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Tables/pivotTable1.xml" ContentType="application/vnd.openxmlformats-officedocument.spreadsheetml.pivotTab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Records1.xml" ContentType="application/vnd.openxmlformats-officedocument.spreadsheetml.pivotCacheRecords+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6.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mc:AlternateContent xmlns:mc="http://schemas.openxmlformats.org/markup-compatibility/2006">
    <mc:Choice Requires="x15">
      <x15ac:absPath xmlns:x15ac="http://schemas.microsoft.com/office/spreadsheetml/2010/11/ac" url="https://gets.sharepoint.com/sites/SWAR/SWAR/ACFR 2023/Forms/On Websites/"/>
    </mc:Choice>
  </mc:AlternateContent>
  <xr:revisionPtr revIDLastSave="24" documentId="13_ncr:1_{4A49EF34-81A2-421B-9616-93616574C46E}" xr6:coauthVersionLast="47" xr6:coauthVersionMax="47" xr10:uidLastSave="{C2091992-6ADE-47BA-B69C-3F9074242D4C}"/>
  <bookViews>
    <workbookView xWindow="-28920" yWindow="-120" windowWidth="29040" windowHeight="15840" firstSheet="3" activeTab="3" xr2:uid="{00000000-000D-0000-FFFF-FFFF00000000}"/>
  </bookViews>
  <sheets>
    <sheet name="Sheet1" sheetId="5" state="hidden" r:id="rId1"/>
    <sheet name="Sheet2" sheetId="9" state="hidden" r:id="rId2"/>
    <sheet name="pivot of late forms" sheetId="11" state="hidden" r:id="rId3"/>
    <sheet name="Forms Due By Entity" sheetId="8" r:id="rId4"/>
    <sheet name="ad hoc" sheetId="7" state="hidden" r:id="rId5"/>
  </sheets>
  <externalReferences>
    <externalReference r:id="rId6"/>
  </externalReferences>
  <definedNames>
    <definedName name="_xlnm._FilterDatabase" localSheetId="4" hidden="1">'ad hoc'!$B$13:$F$17124</definedName>
    <definedName name="_xlnm._FilterDatabase" localSheetId="3" hidden="1">'Forms Due By Entity'!$A$5:$XDO$2672</definedName>
    <definedName name="_xlnm._FilterDatabase" localSheetId="2" hidden="1">'pivot of late forms'!$A$5:$I$527</definedName>
    <definedName name="_xlnm.Print_Area" localSheetId="3">'Forms Due By Entity'!$A$1:$O$2586</definedName>
    <definedName name="_xlnm.Print_Titles" localSheetId="3">'Forms Due By Entity'!$1:$5</definedName>
  </definedNames>
  <calcPr calcId="191029"/>
  <pivotCaches>
    <pivotCache cacheId="0" r:id="rId7"/>
    <pivotCache cacheId="1" r:id="rId8"/>
    <pivotCache cacheId="2"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 i="11" l="1"/>
  <c r="F527" i="11"/>
  <c r="F526" i="11"/>
  <c r="F525" i="11"/>
  <c r="F524" i="11"/>
  <c r="F523" i="11"/>
  <c r="F522" i="11"/>
  <c r="F521" i="11"/>
  <c r="F520" i="11"/>
  <c r="F519" i="11"/>
  <c r="F518" i="11"/>
  <c r="F517" i="11"/>
  <c r="F516" i="11"/>
  <c r="F515" i="11"/>
  <c r="F514" i="11"/>
  <c r="F513" i="11"/>
  <c r="F512" i="11"/>
  <c r="F511" i="11"/>
  <c r="F510" i="11"/>
  <c r="F509" i="11"/>
  <c r="F508" i="11"/>
  <c r="F507" i="11"/>
  <c r="F506" i="11"/>
  <c r="F505" i="11"/>
  <c r="F504" i="11"/>
  <c r="F503" i="11"/>
  <c r="F502" i="11"/>
  <c r="F501" i="11"/>
  <c r="F500" i="11"/>
  <c r="F499" i="11"/>
  <c r="F498" i="11"/>
  <c r="F497" i="11"/>
  <c r="F496" i="11"/>
  <c r="F495" i="11"/>
  <c r="F494" i="11"/>
  <c r="F493" i="11"/>
  <c r="F492" i="11"/>
  <c r="F491" i="11"/>
  <c r="F490" i="11"/>
  <c r="F489" i="11"/>
  <c r="F488" i="11"/>
  <c r="F487" i="11"/>
  <c r="F486" i="11"/>
  <c r="F485" i="11"/>
  <c r="F484" i="11"/>
  <c r="F483" i="11"/>
  <c r="F482" i="11"/>
  <c r="F481" i="11"/>
  <c r="F480" i="11"/>
  <c r="F479" i="11"/>
  <c r="F478" i="11"/>
  <c r="F477" i="11"/>
  <c r="F476" i="11"/>
  <c r="F475" i="11"/>
  <c r="F474" i="11"/>
  <c r="F473" i="11"/>
  <c r="F472" i="11"/>
  <c r="F471" i="11"/>
  <c r="F470" i="11"/>
  <c r="F469" i="11"/>
  <c r="F468" i="11"/>
  <c r="F467" i="11"/>
  <c r="F466" i="11"/>
  <c r="F465" i="11"/>
  <c r="F464" i="11"/>
  <c r="F463" i="11"/>
  <c r="F462" i="11"/>
  <c r="F461" i="11"/>
  <c r="F460" i="11"/>
  <c r="F459" i="11"/>
  <c r="F458" i="11"/>
  <c r="F457" i="11"/>
  <c r="F456" i="11"/>
  <c r="F455" i="11"/>
  <c r="F454" i="11"/>
  <c r="F453" i="11"/>
  <c r="F452" i="11"/>
  <c r="F451" i="11"/>
  <c r="F450" i="11"/>
  <c r="F449" i="11"/>
  <c r="F448" i="11"/>
  <c r="F447" i="11"/>
  <c r="F446" i="11"/>
  <c r="F445" i="11"/>
  <c r="F444" i="11"/>
  <c r="F443" i="11"/>
  <c r="F442" i="11"/>
  <c r="F441" i="11"/>
  <c r="F440" i="11"/>
  <c r="F439" i="11"/>
  <c r="F438" i="11"/>
  <c r="F437" i="11"/>
  <c r="F436" i="11"/>
  <c r="F435" i="11"/>
  <c r="F434" i="11"/>
  <c r="F433" i="11"/>
  <c r="F432" i="11"/>
  <c r="F431" i="11"/>
  <c r="F430" i="11"/>
  <c r="F429" i="11"/>
  <c r="F428" i="11"/>
  <c r="F427" i="11"/>
  <c r="F426" i="11"/>
  <c r="F425" i="11"/>
  <c r="F424" i="11"/>
  <c r="F423" i="11"/>
  <c r="F422" i="11"/>
  <c r="F421" i="11"/>
  <c r="F420" i="11"/>
  <c r="F419" i="11"/>
  <c r="F418" i="11"/>
  <c r="F417" i="11"/>
  <c r="F416" i="11"/>
  <c r="F415" i="11"/>
  <c r="F414" i="11"/>
  <c r="F413" i="11"/>
  <c r="F412" i="11"/>
  <c r="F411" i="11"/>
  <c r="F410" i="11"/>
  <c r="F409" i="11"/>
  <c r="F408" i="11"/>
  <c r="F407" i="11"/>
  <c r="F406" i="11"/>
  <c r="F405" i="11"/>
  <c r="F404" i="11"/>
  <c r="F403" i="11"/>
  <c r="F402" i="11"/>
  <c r="F401" i="11"/>
  <c r="F400" i="11"/>
  <c r="F399" i="11"/>
  <c r="F398" i="11"/>
  <c r="F397" i="11"/>
  <c r="F396" i="11"/>
  <c r="F395" i="11"/>
  <c r="F394" i="11"/>
  <c r="F393" i="11"/>
  <c r="F392" i="11"/>
  <c r="F391" i="11"/>
  <c r="F390" i="11"/>
  <c r="F389" i="11"/>
  <c r="F388" i="11"/>
  <c r="F387" i="11"/>
  <c r="F386" i="11"/>
  <c r="F385" i="11"/>
  <c r="F384" i="11"/>
  <c r="F383" i="11"/>
  <c r="F382" i="11"/>
  <c r="F381" i="11"/>
  <c r="F380" i="11"/>
  <c r="F379" i="11"/>
  <c r="F378" i="11"/>
  <c r="F377" i="11"/>
  <c r="F376" i="11"/>
  <c r="F375" i="11"/>
  <c r="F374" i="11"/>
  <c r="F373" i="11"/>
  <c r="F372" i="11"/>
  <c r="F371" i="11"/>
  <c r="F370" i="11"/>
  <c r="F369" i="11"/>
  <c r="F368" i="11"/>
  <c r="F367" i="11"/>
  <c r="F366" i="11"/>
  <c r="F365" i="11"/>
  <c r="F364" i="11"/>
  <c r="F363" i="11"/>
  <c r="F362" i="11"/>
  <c r="F361" i="11"/>
  <c r="F360" i="11"/>
  <c r="F359" i="11"/>
  <c r="F358" i="11"/>
  <c r="F357" i="11"/>
  <c r="F356" i="11"/>
  <c r="F355" i="11"/>
  <c r="F354" i="11"/>
  <c r="F353" i="11"/>
  <c r="F352" i="11"/>
  <c r="F351" i="11"/>
  <c r="F350" i="11"/>
  <c r="F349" i="11"/>
  <c r="F348" i="11"/>
  <c r="F347" i="11"/>
  <c r="F346" i="11"/>
  <c r="F345" i="11"/>
  <c r="F344" i="11"/>
  <c r="F343" i="11"/>
  <c r="F342" i="11"/>
  <c r="F341" i="11"/>
  <c r="F340" i="11"/>
  <c r="F339" i="11"/>
  <c r="F338" i="11"/>
  <c r="F337" i="11"/>
  <c r="F336" i="11"/>
  <c r="F335" i="11"/>
  <c r="F334" i="11"/>
  <c r="F333" i="11"/>
  <c r="F332" i="11"/>
  <c r="F331" i="11"/>
  <c r="F330" i="11"/>
  <c r="F329" i="11"/>
  <c r="F328" i="11"/>
  <c r="F327" i="11"/>
  <c r="F326" i="11"/>
  <c r="F325" i="11"/>
  <c r="F324" i="11"/>
  <c r="F323" i="11"/>
  <c r="F322" i="11"/>
  <c r="F321" i="11"/>
  <c r="F320" i="11"/>
  <c r="F319" i="11"/>
  <c r="F318" i="11"/>
  <c r="F317" i="11"/>
  <c r="F316" i="11"/>
  <c r="F315" i="11"/>
  <c r="F314" i="11"/>
  <c r="F313" i="11"/>
  <c r="F312" i="11"/>
  <c r="F311" i="11"/>
  <c r="F310" i="11"/>
  <c r="F309" i="11"/>
  <c r="F308" i="11"/>
  <c r="F307" i="11"/>
  <c r="F306" i="11"/>
  <c r="F305" i="11"/>
  <c r="F304" i="11"/>
  <c r="F303" i="11"/>
  <c r="F302" i="11"/>
  <c r="F301" i="11"/>
  <c r="F300" i="11"/>
  <c r="F299" i="11"/>
  <c r="F298" i="11"/>
  <c r="F297" i="11"/>
  <c r="F296" i="11"/>
  <c r="F295" i="11"/>
  <c r="F294" i="11"/>
  <c r="F293" i="11"/>
  <c r="F292" i="11"/>
  <c r="F291" i="11"/>
  <c r="F290" i="11"/>
  <c r="F289" i="11"/>
  <c r="F288" i="11"/>
  <c r="F287" i="11"/>
  <c r="F286" i="11"/>
  <c r="F285" i="11"/>
  <c r="F284" i="11"/>
  <c r="F283" i="11"/>
  <c r="F282" i="11"/>
  <c r="F281" i="11"/>
  <c r="F280" i="11"/>
  <c r="F279" i="11"/>
  <c r="F278" i="11"/>
  <c r="F277" i="11"/>
  <c r="F276" i="11"/>
  <c r="F275" i="11"/>
  <c r="F274" i="11"/>
  <c r="F273" i="11"/>
  <c r="F272" i="11"/>
  <c r="F271" i="11"/>
  <c r="F270" i="11"/>
  <c r="F269" i="11"/>
  <c r="F268" i="11"/>
  <c r="F267" i="11"/>
  <c r="F266" i="11"/>
  <c r="F265" i="11"/>
  <c r="F264" i="11"/>
  <c r="F263" i="11"/>
  <c r="F262" i="11"/>
  <c r="F261" i="11"/>
  <c r="F260" i="11"/>
  <c r="F259" i="11"/>
  <c r="F258" i="11"/>
  <c r="F257" i="11"/>
  <c r="F256" i="11"/>
  <c r="F255" i="11"/>
  <c r="F254" i="11"/>
  <c r="F253" i="11"/>
  <c r="F252" i="11"/>
  <c r="F251" i="11"/>
  <c r="F250" i="11"/>
  <c r="F249" i="11"/>
  <c r="F248" i="11"/>
  <c r="F247" i="11"/>
  <c r="F246" i="11"/>
  <c r="F245" i="11"/>
  <c r="F244" i="11"/>
  <c r="F243" i="11"/>
  <c r="F242" i="11"/>
  <c r="F241" i="11"/>
  <c r="F240" i="11"/>
  <c r="F239" i="11"/>
  <c r="F238" i="11"/>
  <c r="F237" i="11"/>
  <c r="F236" i="11"/>
  <c r="F235" i="11"/>
  <c r="F234" i="11"/>
  <c r="F233" i="11"/>
  <c r="F232" i="11"/>
  <c r="F231" i="11"/>
  <c r="F230" i="11"/>
  <c r="F229" i="11"/>
  <c r="F228" i="11"/>
  <c r="F227" i="11"/>
  <c r="F226" i="11"/>
  <c r="F225" i="11"/>
  <c r="F224" i="11"/>
  <c r="F223" i="11"/>
  <c r="F222" i="11"/>
  <c r="F221" i="11"/>
  <c r="F220" i="11"/>
  <c r="F219" i="11"/>
  <c r="F218" i="11"/>
  <c r="F217" i="11"/>
  <c r="F216" i="11"/>
  <c r="F215" i="11"/>
  <c r="F214" i="11"/>
  <c r="F213" i="11"/>
  <c r="F212" i="11"/>
  <c r="F211" i="11"/>
  <c r="F210" i="11"/>
  <c r="F209" i="11"/>
  <c r="F208" i="11"/>
  <c r="F207" i="11"/>
  <c r="F206" i="11"/>
  <c r="F205" i="11"/>
  <c r="F204" i="11"/>
  <c r="F203" i="11"/>
  <c r="F202" i="11"/>
  <c r="F201" i="11"/>
  <c r="F200" i="11"/>
  <c r="F199" i="11"/>
  <c r="F198" i="11"/>
  <c r="F197" i="11"/>
  <c r="F196" i="11"/>
  <c r="F195" i="11"/>
  <c r="F194" i="11"/>
  <c r="F193" i="11"/>
  <c r="F192" i="11"/>
  <c r="F191" i="11"/>
  <c r="F190" i="11"/>
  <c r="F189" i="11"/>
  <c r="F188" i="11"/>
  <c r="F187" i="11"/>
  <c r="F186" i="11"/>
  <c r="F185" i="11"/>
  <c r="F184" i="11"/>
  <c r="F183" i="11"/>
  <c r="F182" i="11"/>
  <c r="F181" i="11"/>
  <c r="F180" i="11"/>
  <c r="F179" i="11"/>
  <c r="F178" i="11"/>
  <c r="F177" i="11"/>
  <c r="F176" i="11"/>
  <c r="F175" i="11"/>
  <c r="F174" i="11"/>
  <c r="F173" i="11"/>
  <c r="F172" i="11"/>
  <c r="F171" i="11"/>
  <c r="F170" i="11"/>
  <c r="F169" i="11"/>
  <c r="F168" i="11"/>
  <c r="F167" i="11"/>
  <c r="F166" i="11"/>
  <c r="F165" i="11"/>
  <c r="F164" i="11"/>
  <c r="F163" i="11"/>
  <c r="F162" i="11"/>
  <c r="F161" i="11"/>
  <c r="F160" i="11"/>
  <c r="F159" i="11"/>
  <c r="F158" i="11"/>
  <c r="F157" i="11"/>
  <c r="F156" i="11"/>
  <c r="F155" i="11"/>
  <c r="F154" i="11"/>
  <c r="F153" i="11"/>
  <c r="F152" i="11"/>
  <c r="F151" i="11"/>
  <c r="F150" i="11"/>
  <c r="F149" i="11"/>
  <c r="F148" i="11"/>
  <c r="F147" i="11"/>
  <c r="F146" i="11"/>
  <c r="F145" i="11"/>
  <c r="F144" i="11"/>
  <c r="F143" i="11"/>
  <c r="F142" i="11"/>
  <c r="F141" i="11"/>
  <c r="F140" i="11"/>
  <c r="F139" i="11"/>
  <c r="F138" i="11"/>
  <c r="F137" i="11"/>
  <c r="F136" i="11"/>
  <c r="F135" i="11"/>
  <c r="F134" i="11"/>
  <c r="F133" i="11"/>
  <c r="F132" i="11"/>
  <c r="F131" i="11"/>
  <c r="F130" i="11"/>
  <c r="F129" i="11"/>
  <c r="F128" i="11"/>
  <c r="F127" i="11"/>
  <c r="F126" i="11"/>
  <c r="F125" i="11"/>
  <c r="F124" i="11"/>
  <c r="F123" i="11"/>
  <c r="F122" i="11"/>
  <c r="F121" i="11"/>
  <c r="F120" i="11"/>
  <c r="F119" i="11"/>
  <c r="F118" i="11"/>
  <c r="F117" i="11"/>
  <c r="F116" i="11"/>
  <c r="F115" i="11"/>
  <c r="F114" i="11"/>
  <c r="F113" i="11"/>
  <c r="F112" i="11"/>
  <c r="F111" i="11"/>
  <c r="F110" i="11"/>
  <c r="F109" i="11"/>
  <c r="F108" i="11"/>
  <c r="F107" i="11"/>
  <c r="F106" i="11"/>
  <c r="F105" i="11"/>
  <c r="F104" i="11"/>
  <c r="F103" i="11"/>
  <c r="F102" i="11"/>
  <c r="F101" i="11"/>
  <c r="F100" i="11"/>
  <c r="F99" i="11"/>
  <c r="F98" i="11"/>
  <c r="F97" i="11"/>
  <c r="F96" i="11"/>
  <c r="F95" i="11"/>
  <c r="F94" i="11"/>
  <c r="F93" i="11"/>
  <c r="F92" i="11"/>
  <c r="F91" i="11"/>
  <c r="F90" i="11"/>
  <c r="F89" i="11"/>
  <c r="F88" i="11"/>
  <c r="F87" i="11"/>
  <c r="F86" i="11"/>
  <c r="F85" i="11"/>
  <c r="F84" i="11"/>
  <c r="F83" i="11"/>
  <c r="F82" i="11"/>
  <c r="F81" i="11"/>
  <c r="F80" i="11"/>
  <c r="F79" i="11"/>
  <c r="F78" i="11"/>
  <c r="F77" i="11"/>
  <c r="F76" i="11"/>
  <c r="F75" i="11"/>
  <c r="F74" i="11"/>
  <c r="F73" i="11"/>
  <c r="F72" i="11"/>
  <c r="F71" i="11"/>
  <c r="F70" i="11"/>
  <c r="F69" i="11"/>
  <c r="F68" i="11"/>
  <c r="F67" i="11"/>
  <c r="F66" i="11"/>
  <c r="F65" i="11"/>
  <c r="F64" i="11"/>
  <c r="F63" i="11"/>
  <c r="F62" i="11"/>
  <c r="F61" i="11"/>
  <c r="F60" i="11"/>
  <c r="F59" i="11"/>
  <c r="F58" i="11"/>
  <c r="F57" i="11"/>
  <c r="F56" i="1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29" i="11"/>
  <c r="F28" i="11"/>
  <c r="F27" i="11"/>
  <c r="F26" i="11"/>
  <c r="F25" i="11"/>
  <c r="F24" i="11"/>
  <c r="F23" i="11"/>
  <c r="F22" i="11"/>
  <c r="F21" i="11"/>
  <c r="F20" i="11"/>
  <c r="F19" i="11"/>
  <c r="F18" i="11"/>
  <c r="F17" i="11"/>
  <c r="F16" i="11"/>
  <c r="F15" i="11"/>
  <c r="F14" i="11"/>
  <c r="F13" i="11"/>
  <c r="F12" i="11"/>
  <c r="F11" i="11"/>
  <c r="F10" i="11"/>
  <c r="F9" i="11"/>
  <c r="F8" i="11"/>
  <c r="F7" i="11"/>
  <c r="D6" i="9"/>
  <c r="D7" i="9"/>
  <c r="D8" i="9"/>
  <c r="D9"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 i="9"/>
  <c r="C2671" i="8"/>
  <c r="C2670" i="8"/>
  <c r="C2669" i="8"/>
  <c r="C2668" i="8"/>
  <c r="C2667" i="8"/>
  <c r="C2666" i="8"/>
  <c r="C2665" i="8"/>
  <c r="C2664" i="8"/>
  <c r="C2663" i="8"/>
  <c r="C2662" i="8"/>
  <c r="C2661" i="8"/>
  <c r="C2660" i="8"/>
  <c r="C2659" i="8"/>
  <c r="C2658" i="8"/>
  <c r="C2657" i="8"/>
  <c r="C2656" i="8"/>
  <c r="C2655" i="8"/>
  <c r="C2654" i="8"/>
  <c r="C2653" i="8"/>
  <c r="C2652" i="8"/>
  <c r="C2651" i="8"/>
  <c r="C2650" i="8"/>
  <c r="C2649" i="8"/>
  <c r="C2648" i="8"/>
  <c r="C2647" i="8"/>
  <c r="C2646" i="8"/>
  <c r="C2645" i="8"/>
  <c r="C2644" i="8"/>
  <c r="C2643" i="8"/>
  <c r="C2642" i="8"/>
  <c r="C2641" i="8"/>
  <c r="C2640" i="8"/>
  <c r="C2639" i="8"/>
  <c r="C2638" i="8"/>
  <c r="C2637" i="8"/>
  <c r="C2636" i="8"/>
  <c r="C2635" i="8"/>
  <c r="C2634" i="8"/>
  <c r="C2633" i="8"/>
  <c r="C2632" i="8"/>
  <c r="C2631" i="8"/>
  <c r="C2630" i="8"/>
  <c r="C2629" i="8"/>
  <c r="C2628" i="8"/>
  <c r="C2627" i="8"/>
  <c r="C2626" i="8"/>
  <c r="C2625" i="8"/>
  <c r="C2624" i="8"/>
  <c r="C2623" i="8"/>
  <c r="C2622" i="8"/>
  <c r="C2621" i="8"/>
  <c r="C2620" i="8"/>
  <c r="C2619" i="8"/>
  <c r="C2618" i="8"/>
  <c r="C2617" i="8"/>
  <c r="C2616" i="8"/>
  <c r="C2615" i="8"/>
  <c r="C2614" i="8"/>
  <c r="C2613" i="8"/>
  <c r="C2612" i="8"/>
  <c r="C2611" i="8"/>
  <c r="C2610" i="8"/>
  <c r="C2609" i="8"/>
  <c r="C2608" i="8"/>
  <c r="C2607" i="8"/>
  <c r="C2606" i="8"/>
  <c r="M2605" i="8"/>
  <c r="C2604" i="8"/>
  <c r="M2603" i="8"/>
  <c r="C2603" i="8"/>
  <c r="C2602" i="8"/>
  <c r="C2601" i="8"/>
  <c r="M2600" i="8"/>
  <c r="C2600" i="8"/>
  <c r="M2597" i="8"/>
  <c r="C2597" i="8"/>
  <c r="M2599" i="8"/>
  <c r="C2599" i="8"/>
  <c r="M2598" i="8"/>
  <c r="C2598" i="8"/>
  <c r="C2596" i="8"/>
  <c r="C2595" i="8"/>
  <c r="C2594" i="8"/>
  <c r="C2593" i="8"/>
  <c r="C2592" i="8"/>
  <c r="C2591" i="8"/>
  <c r="C2590" i="8"/>
  <c r="C2589" i="8"/>
  <c r="C2588" i="8"/>
  <c r="C2587" i="8"/>
  <c r="C2586" i="8"/>
  <c r="C2585" i="8"/>
  <c r="C2584" i="8"/>
  <c r="C2583" i="8"/>
  <c r="C2582" i="8"/>
  <c r="C2581" i="8"/>
  <c r="C2580" i="8"/>
  <c r="C2579" i="8"/>
  <c r="C2578" i="8"/>
  <c r="C2577" i="8"/>
  <c r="C2576" i="8"/>
  <c r="C2575" i="8"/>
  <c r="C2574" i="8"/>
  <c r="C2573" i="8"/>
  <c r="C2572" i="8"/>
  <c r="M2571" i="8"/>
  <c r="C2571" i="8"/>
  <c r="C2570" i="8"/>
  <c r="C2568" i="8"/>
  <c r="C2567" i="8"/>
  <c r="C2566" i="8"/>
  <c r="C2565" i="8"/>
  <c r="C2564" i="8"/>
  <c r="C2563" i="8"/>
  <c r="C2562" i="8"/>
  <c r="C2561" i="8"/>
  <c r="M2560" i="8"/>
  <c r="C2560" i="8"/>
  <c r="C2559" i="8"/>
  <c r="C2558" i="8"/>
  <c r="C2557" i="8"/>
  <c r="M2556" i="8"/>
  <c r="C2556" i="8"/>
  <c r="C1701" i="8"/>
  <c r="C1700" i="8"/>
  <c r="C1699" i="8"/>
  <c r="C1698" i="8"/>
  <c r="C1697" i="8"/>
  <c r="C1696" i="8"/>
  <c r="C1695" i="8"/>
  <c r="C1694" i="8"/>
  <c r="C1693" i="8"/>
  <c r="C1692" i="8"/>
  <c r="C1691" i="8"/>
  <c r="C1690" i="8"/>
  <c r="C1689" i="8"/>
  <c r="C1688" i="8"/>
  <c r="C1687" i="8"/>
  <c r="C1686" i="8"/>
  <c r="C1685" i="8"/>
  <c r="C1684" i="8"/>
  <c r="C1683" i="8"/>
  <c r="C1682" i="8"/>
  <c r="C1681" i="8"/>
  <c r="C1680" i="8"/>
  <c r="C1679" i="8"/>
  <c r="C1678" i="8"/>
  <c r="C1677" i="8"/>
  <c r="C1676" i="8"/>
  <c r="C2478" i="8"/>
  <c r="C2477" i="8"/>
  <c r="C2476" i="8"/>
  <c r="C2475" i="8"/>
  <c r="C2474" i="8"/>
  <c r="C2473" i="8"/>
  <c r="C2472" i="8"/>
  <c r="C2471" i="8"/>
  <c r="C2470" i="8"/>
  <c r="C2469" i="8"/>
  <c r="C2468" i="8"/>
  <c r="C2467" i="8"/>
  <c r="C2466" i="8"/>
  <c r="C2465" i="8"/>
  <c r="C2464" i="8"/>
  <c r="C2463" i="8"/>
  <c r="C2462" i="8"/>
  <c r="C2461" i="8"/>
  <c r="C2460" i="8"/>
  <c r="C2459" i="8"/>
  <c r="C2458" i="8"/>
  <c r="C2457" i="8"/>
  <c r="C2456" i="8"/>
  <c r="C2455" i="8"/>
  <c r="C2454" i="8"/>
  <c r="C2453" i="8"/>
  <c r="M2554" i="8"/>
  <c r="M2549" i="8"/>
  <c r="M2543" i="8"/>
  <c r="M2542" i="8"/>
  <c r="M2541" i="8"/>
  <c r="M2540" i="8"/>
  <c r="M2539" i="8"/>
  <c r="M2538" i="8"/>
  <c r="M2535" i="8"/>
  <c r="M2534" i="8"/>
  <c r="M2533" i="8"/>
  <c r="M2531" i="8"/>
  <c r="M2530" i="8"/>
  <c r="C2529" i="8"/>
  <c r="M2528" i="8"/>
  <c r="C2528" i="8"/>
  <c r="C2527" i="8"/>
  <c r="C2526" i="8"/>
  <c r="C2525" i="8"/>
  <c r="C2524" i="8"/>
  <c r="M2523" i="8"/>
  <c r="C2523" i="8"/>
  <c r="C2522" i="8"/>
  <c r="C2521" i="8"/>
  <c r="C2520" i="8"/>
  <c r="C2519" i="8"/>
  <c r="C2518" i="8"/>
  <c r="M2517" i="8"/>
  <c r="C2517" i="8"/>
  <c r="M2516" i="8"/>
  <c r="C2516" i="8"/>
  <c r="M2515" i="8"/>
  <c r="C2515" i="8"/>
  <c r="M2514" i="8"/>
  <c r="C2514" i="8"/>
  <c r="M2513" i="8"/>
  <c r="C2513" i="8"/>
  <c r="M2512" i="8"/>
  <c r="C2512" i="8"/>
  <c r="C2511" i="8"/>
  <c r="C2510" i="8"/>
  <c r="M2509" i="8"/>
  <c r="C2509" i="8"/>
  <c r="M2508" i="8"/>
  <c r="C2508" i="8"/>
  <c r="M2507" i="8"/>
  <c r="C2507" i="8"/>
  <c r="C2506" i="8"/>
  <c r="M2505" i="8"/>
  <c r="C2505" i="8"/>
  <c r="C2504" i="8"/>
  <c r="M2502" i="8"/>
  <c r="M2493" i="8"/>
  <c r="M2492" i="8"/>
  <c r="M2490" i="8"/>
  <c r="M2489" i="8"/>
  <c r="M2486" i="8"/>
  <c r="M2485" i="8"/>
  <c r="M2483" i="8"/>
  <c r="M2482" i="8"/>
  <c r="M2479" i="8"/>
  <c r="M2477" i="8"/>
  <c r="M2472" i="8"/>
  <c r="M2466" i="8"/>
  <c r="M2465" i="8"/>
  <c r="M2464" i="8"/>
  <c r="M2463" i="8"/>
  <c r="M2462" i="8"/>
  <c r="M2458" i="8"/>
  <c r="M2457" i="8"/>
  <c r="M2456" i="8"/>
  <c r="M2453" i="8"/>
  <c r="C2452" i="8"/>
  <c r="M2451" i="8"/>
  <c r="C2451" i="8"/>
  <c r="C2450" i="8"/>
  <c r="C2449" i="8"/>
  <c r="C2448" i="8"/>
  <c r="C2447" i="8"/>
  <c r="M2446" i="8"/>
  <c r="C2446" i="8"/>
  <c r="C2445" i="8"/>
  <c r="C2444" i="8"/>
  <c r="C2443" i="8"/>
  <c r="C2442" i="8"/>
  <c r="C2441" i="8"/>
  <c r="M2440" i="8"/>
  <c r="C2440" i="8"/>
  <c r="M2439" i="8"/>
  <c r="C2439" i="8"/>
  <c r="M2438" i="8"/>
  <c r="C2438" i="8"/>
  <c r="M2437" i="8"/>
  <c r="C2437" i="8"/>
  <c r="M2436" i="8"/>
  <c r="C2436" i="8"/>
  <c r="C2435" i="8"/>
  <c r="C2434" i="8"/>
  <c r="C2433" i="8"/>
  <c r="M2432" i="8"/>
  <c r="C2432" i="8"/>
  <c r="M2431" i="8"/>
  <c r="C2431" i="8"/>
  <c r="M2430" i="8"/>
  <c r="C2430" i="8"/>
  <c r="C2429" i="8"/>
  <c r="C2428" i="8"/>
  <c r="M2427" i="8"/>
  <c r="C2427" i="8"/>
  <c r="C2426" i="8"/>
  <c r="M2425" i="8"/>
  <c r="C2425" i="8"/>
  <c r="C2424" i="8"/>
  <c r="C2423" i="8"/>
  <c r="C2422" i="8"/>
  <c r="C2421" i="8"/>
  <c r="M2420" i="8"/>
  <c r="C2420" i="8"/>
  <c r="C2419" i="8"/>
  <c r="C2418" i="8"/>
  <c r="C2417" i="8"/>
  <c r="C2416" i="8"/>
  <c r="C2415" i="8"/>
  <c r="M2414" i="8"/>
  <c r="C2414" i="8"/>
  <c r="M2413" i="8"/>
  <c r="C2413" i="8"/>
  <c r="M2412" i="8"/>
  <c r="C2412" i="8"/>
  <c r="M2411" i="8"/>
  <c r="C2411" i="8"/>
  <c r="M2410" i="8"/>
  <c r="C2410" i="8"/>
  <c r="C2409" i="8"/>
  <c r="C2408" i="8"/>
  <c r="C2407" i="8"/>
  <c r="M2406" i="8"/>
  <c r="C2406" i="8"/>
  <c r="M2405" i="8"/>
  <c r="C2405" i="8"/>
  <c r="M2404" i="8"/>
  <c r="C2404" i="8"/>
  <c r="C2403" i="8"/>
  <c r="C2402" i="8"/>
  <c r="M2401" i="8"/>
  <c r="C2401" i="8"/>
  <c r="C2400" i="8"/>
  <c r="M2399" i="8"/>
  <c r="C2399" i="8"/>
  <c r="C2398" i="8"/>
  <c r="C2397" i="8"/>
  <c r="C2396" i="8"/>
  <c r="C2395" i="8"/>
  <c r="C2394" i="8"/>
  <c r="C2393" i="8"/>
  <c r="C2392" i="8"/>
  <c r="C2391" i="8"/>
  <c r="M2390" i="8"/>
  <c r="C2390" i="8"/>
  <c r="M2389" i="8"/>
  <c r="C2389" i="8"/>
  <c r="C2388" i="8"/>
  <c r="M2387" i="8"/>
  <c r="C2387" i="8"/>
  <c r="M2386" i="8"/>
  <c r="C2386" i="8"/>
  <c r="C2385" i="8"/>
  <c r="C2384" i="8"/>
  <c r="M2383" i="8"/>
  <c r="C2383" i="8"/>
  <c r="M2382" i="8"/>
  <c r="C2382" i="8"/>
  <c r="C2381" i="8"/>
  <c r="M2380" i="8"/>
  <c r="C2380" i="8"/>
  <c r="M2379" i="8"/>
  <c r="C2379" i="8"/>
  <c r="C2378" i="8"/>
  <c r="C2377" i="8"/>
  <c r="M2376" i="8"/>
  <c r="C2376" i="8"/>
  <c r="C2375" i="8"/>
  <c r="C2374" i="8"/>
  <c r="C2373" i="8"/>
  <c r="C2372" i="8"/>
  <c r="C2371" i="8"/>
  <c r="C2370" i="8"/>
  <c r="C2369" i="8"/>
  <c r="C2368" i="8"/>
  <c r="C2367" i="8"/>
  <c r="C2366" i="8"/>
  <c r="C2365" i="8"/>
  <c r="C2364" i="8"/>
  <c r="C2363" i="8"/>
  <c r="C2362" i="8"/>
  <c r="C2361" i="8"/>
  <c r="C2360" i="8"/>
  <c r="C2359" i="8"/>
  <c r="C2358" i="8"/>
  <c r="C2357" i="8"/>
  <c r="C2356" i="8"/>
  <c r="C2355" i="8"/>
  <c r="C2354" i="8"/>
  <c r="C2353" i="8"/>
  <c r="C2352" i="8"/>
  <c r="C2351" i="8"/>
  <c r="C2350" i="8"/>
  <c r="C2349" i="8"/>
  <c r="C2348" i="8"/>
  <c r="M2347" i="8"/>
  <c r="C2347" i="8"/>
  <c r="M2346" i="8"/>
  <c r="C2346" i="8"/>
  <c r="C2345" i="8"/>
  <c r="C2344" i="8"/>
  <c r="C2343" i="8"/>
  <c r="C2342" i="8"/>
  <c r="C2341" i="8"/>
  <c r="C2340" i="8"/>
  <c r="C2339" i="8"/>
  <c r="C2338" i="8"/>
  <c r="C2337" i="8"/>
  <c r="M2336" i="8"/>
  <c r="C2336" i="8"/>
  <c r="M2335" i="8"/>
  <c r="C2335" i="8"/>
  <c r="M2334" i="8"/>
  <c r="C2334" i="8"/>
  <c r="M2333" i="8"/>
  <c r="C2333" i="8"/>
  <c r="M2332" i="8"/>
  <c r="C2332" i="8"/>
  <c r="C2331" i="8"/>
  <c r="C2330" i="8"/>
  <c r="C2329" i="8"/>
  <c r="M2328" i="8"/>
  <c r="C2328" i="8"/>
  <c r="M2327" i="8"/>
  <c r="C2327" i="8"/>
  <c r="M2326" i="8"/>
  <c r="C2326" i="8"/>
  <c r="C2325" i="8"/>
  <c r="C2324" i="8"/>
  <c r="M2323" i="8"/>
  <c r="C2323" i="8"/>
  <c r="C2322" i="8"/>
  <c r="M2321" i="8"/>
  <c r="C2321" i="8"/>
  <c r="M2320" i="8"/>
  <c r="C2320" i="8"/>
  <c r="C2319" i="8"/>
  <c r="C2318" i="8"/>
  <c r="C2317" i="8"/>
  <c r="C2316" i="8"/>
  <c r="C2315" i="8"/>
  <c r="C2314" i="8"/>
  <c r="C2313" i="8"/>
  <c r="C2312" i="8"/>
  <c r="C2311" i="8"/>
  <c r="M2310" i="8"/>
  <c r="C2310" i="8"/>
  <c r="M2309" i="8"/>
  <c r="C2309" i="8"/>
  <c r="M2308" i="8"/>
  <c r="C2308" i="8"/>
  <c r="M2307" i="8"/>
  <c r="C2307" i="8"/>
  <c r="M2306" i="8"/>
  <c r="C2306" i="8"/>
  <c r="C2305" i="8"/>
  <c r="C2304" i="8"/>
  <c r="C2303" i="8"/>
  <c r="M2302" i="8"/>
  <c r="C2302" i="8"/>
  <c r="M2301" i="8"/>
  <c r="C2301" i="8"/>
  <c r="M2300" i="8"/>
  <c r="C2300" i="8"/>
  <c r="C2299" i="8"/>
  <c r="C2298" i="8"/>
  <c r="M2297" i="8"/>
  <c r="C2297" i="8"/>
  <c r="C2296" i="8"/>
  <c r="M2295" i="8"/>
  <c r="C2295" i="8"/>
  <c r="M2294" i="8"/>
  <c r="C2294" i="8"/>
  <c r="C2293" i="8"/>
  <c r="C2292" i="8"/>
  <c r="C2291" i="8"/>
  <c r="C2290" i="8"/>
  <c r="C2289" i="8"/>
  <c r="C2288" i="8"/>
  <c r="C2287" i="8"/>
  <c r="C2286" i="8"/>
  <c r="C2285" i="8"/>
  <c r="M2284" i="8"/>
  <c r="C2284" i="8"/>
  <c r="M2283" i="8"/>
  <c r="C2283" i="8"/>
  <c r="M2282" i="8"/>
  <c r="C2282" i="8"/>
  <c r="M2281" i="8"/>
  <c r="C2281" i="8"/>
  <c r="M2280" i="8"/>
  <c r="C2280" i="8"/>
  <c r="C2279" i="8"/>
  <c r="C2278" i="8"/>
  <c r="C2277" i="8"/>
  <c r="M2276" i="8"/>
  <c r="C2276" i="8"/>
  <c r="M2275" i="8"/>
  <c r="C2275" i="8"/>
  <c r="M2274" i="8"/>
  <c r="C2274" i="8"/>
  <c r="C2273" i="8"/>
  <c r="C2272" i="8"/>
  <c r="M2271" i="8"/>
  <c r="C2271" i="8"/>
  <c r="C2270" i="8"/>
  <c r="M2269" i="8"/>
  <c r="C2269" i="8"/>
  <c r="C2268" i="8"/>
  <c r="C2267" i="8"/>
  <c r="C2266" i="8"/>
  <c r="C2265" i="8"/>
  <c r="M2264" i="8"/>
  <c r="C2264" i="8"/>
  <c r="C2263" i="8"/>
  <c r="C2262" i="8"/>
  <c r="C2261" i="8"/>
  <c r="C2260" i="8"/>
  <c r="C2259" i="8"/>
  <c r="M2258" i="8"/>
  <c r="C2258" i="8"/>
  <c r="M2257" i="8"/>
  <c r="C2257" i="8"/>
  <c r="M2256" i="8"/>
  <c r="C2256" i="8"/>
  <c r="M2255" i="8"/>
  <c r="C2255" i="8"/>
  <c r="M2254" i="8"/>
  <c r="C2254" i="8"/>
  <c r="C2253" i="8"/>
  <c r="C2252" i="8"/>
  <c r="C2251" i="8"/>
  <c r="M2250" i="8"/>
  <c r="C2250" i="8"/>
  <c r="M2249" i="8"/>
  <c r="C2249" i="8"/>
  <c r="M2248" i="8"/>
  <c r="C2248" i="8"/>
  <c r="C2247" i="8"/>
  <c r="C2246" i="8"/>
  <c r="M2245" i="8"/>
  <c r="C2245" i="8"/>
  <c r="C2244" i="8"/>
  <c r="M2243" i="8"/>
  <c r="C2243" i="8"/>
  <c r="C2242" i="8"/>
  <c r="C2241" i="8"/>
  <c r="C2240" i="8"/>
  <c r="C2239" i="8"/>
  <c r="C2238" i="8"/>
  <c r="C2237" i="8"/>
  <c r="C2236" i="8"/>
  <c r="C2235" i="8"/>
  <c r="C2234" i="8"/>
  <c r="C2233" i="8"/>
  <c r="M2232" i="8"/>
  <c r="C2232" i="8"/>
  <c r="M2231" i="8"/>
  <c r="C2231" i="8"/>
  <c r="M2230" i="8"/>
  <c r="C2230" i="8"/>
  <c r="M2229" i="8"/>
  <c r="C2229" i="8"/>
  <c r="M2228" i="8"/>
  <c r="C2228" i="8"/>
  <c r="C2227" i="8"/>
  <c r="C2226" i="8"/>
  <c r="C2225" i="8"/>
  <c r="M2224" i="8"/>
  <c r="C2224" i="8"/>
  <c r="M2223" i="8"/>
  <c r="C2223" i="8"/>
  <c r="M2222" i="8"/>
  <c r="C2222" i="8"/>
  <c r="C2221" i="8"/>
  <c r="C2220" i="8"/>
  <c r="M2219" i="8"/>
  <c r="C2219" i="8"/>
  <c r="C2218" i="8"/>
  <c r="M2217" i="8"/>
  <c r="C2217" i="8"/>
  <c r="C2216" i="8"/>
  <c r="C2215" i="8"/>
  <c r="C2214" i="8"/>
  <c r="C2213" i="8"/>
  <c r="C2212" i="8"/>
  <c r="C2211" i="8"/>
  <c r="C2210" i="8"/>
  <c r="C2209" i="8"/>
  <c r="M2208" i="8"/>
  <c r="C2208" i="8"/>
  <c r="M2207" i="8"/>
  <c r="C2207" i="8"/>
  <c r="C2206" i="8"/>
  <c r="M2205" i="8"/>
  <c r="C2205" i="8"/>
  <c r="M2204" i="8"/>
  <c r="C2204" i="8"/>
  <c r="C2203" i="8"/>
  <c r="C2202" i="8"/>
  <c r="M2201" i="8"/>
  <c r="C2201" i="8"/>
  <c r="M2200" i="8"/>
  <c r="C2200" i="8"/>
  <c r="C2199" i="8"/>
  <c r="M2198" i="8"/>
  <c r="C2198" i="8"/>
  <c r="M2197" i="8"/>
  <c r="C2197" i="8"/>
  <c r="C2196" i="8"/>
  <c r="C2195" i="8"/>
  <c r="M2194" i="8"/>
  <c r="C2194" i="8"/>
  <c r="C2193" i="8"/>
  <c r="M2192" i="8"/>
  <c r="C2192" i="8"/>
  <c r="M2191" i="8"/>
  <c r="C2191" i="8"/>
  <c r="C2190" i="8"/>
  <c r="C2189" i="8"/>
  <c r="C2188" i="8"/>
  <c r="C2187" i="8"/>
  <c r="C2186" i="8"/>
  <c r="C2185" i="8"/>
  <c r="C2184" i="8"/>
  <c r="C2183" i="8"/>
  <c r="C2182" i="8"/>
  <c r="M2181" i="8"/>
  <c r="C2181" i="8"/>
  <c r="M2180" i="8"/>
  <c r="C2180" i="8"/>
  <c r="M2179" i="8"/>
  <c r="C2179" i="8"/>
  <c r="M2178" i="8"/>
  <c r="C2178" i="8"/>
  <c r="M2177" i="8"/>
  <c r="C2177" i="8"/>
  <c r="C2176" i="8"/>
  <c r="C2175" i="8"/>
  <c r="C2174" i="8"/>
  <c r="C2173" i="8"/>
  <c r="M2172" i="8"/>
  <c r="C2172" i="8"/>
  <c r="M2171" i="8"/>
  <c r="C2171" i="8"/>
  <c r="C2170" i="8"/>
  <c r="C2169" i="8"/>
  <c r="M2168" i="8"/>
  <c r="C2168" i="8"/>
  <c r="C2167" i="8"/>
  <c r="M2166" i="8"/>
  <c r="C2166" i="8"/>
  <c r="C2165" i="8"/>
  <c r="C2164" i="8"/>
  <c r="C2163" i="8"/>
  <c r="C2162" i="8"/>
  <c r="C2161" i="8"/>
  <c r="C2160" i="8"/>
  <c r="C2159" i="8"/>
  <c r="C2158" i="8"/>
  <c r="M2157" i="8"/>
  <c r="C2157" i="8"/>
  <c r="M2156" i="8"/>
  <c r="C2156" i="8"/>
  <c r="C2155" i="8"/>
  <c r="M2154" i="8"/>
  <c r="C2154" i="8"/>
  <c r="M2153" i="8"/>
  <c r="C2153" i="8"/>
  <c r="C2152" i="8"/>
  <c r="C2151" i="8"/>
  <c r="M2150" i="8"/>
  <c r="C2150" i="8"/>
  <c r="M2149" i="8"/>
  <c r="C2149" i="8"/>
  <c r="C2148" i="8"/>
  <c r="M2147" i="8"/>
  <c r="C2147" i="8"/>
  <c r="M2146" i="8"/>
  <c r="C2146" i="8"/>
  <c r="C2145" i="8"/>
  <c r="C2144" i="8"/>
  <c r="M2143" i="8"/>
  <c r="C2143" i="8"/>
  <c r="C2142" i="8"/>
  <c r="M2141" i="8"/>
  <c r="C2141" i="8"/>
  <c r="C2140" i="8"/>
  <c r="C2139" i="8"/>
  <c r="C2138" i="8"/>
  <c r="C2137" i="8"/>
  <c r="C2136" i="8"/>
  <c r="C2135" i="8"/>
  <c r="C2134" i="8"/>
  <c r="C2133" i="8"/>
  <c r="M2132" i="8"/>
  <c r="C2132" i="8"/>
  <c r="M2131" i="8"/>
  <c r="C2131" i="8"/>
  <c r="C2130" i="8"/>
  <c r="M2129" i="8"/>
  <c r="C2129" i="8"/>
  <c r="M2128" i="8"/>
  <c r="C2128" i="8"/>
  <c r="C2127" i="8"/>
  <c r="C2126" i="8"/>
  <c r="M2125" i="8"/>
  <c r="C2125" i="8"/>
  <c r="M2124" i="8"/>
  <c r="C2124" i="8"/>
  <c r="C2123" i="8"/>
  <c r="M2122" i="8"/>
  <c r="C2122" i="8"/>
  <c r="M2121" i="8"/>
  <c r="C2121" i="8"/>
  <c r="C2120" i="8"/>
  <c r="C2119" i="8"/>
  <c r="M2118" i="8"/>
  <c r="C2118" i="8"/>
  <c r="C2117" i="8"/>
  <c r="M2116" i="8"/>
  <c r="C2116" i="8"/>
  <c r="C2115" i="8"/>
  <c r="C2114" i="8"/>
  <c r="C2113" i="8"/>
  <c r="C2112" i="8"/>
  <c r="C2111" i="8"/>
  <c r="C2110" i="8"/>
  <c r="C2109" i="8"/>
  <c r="C2108" i="8"/>
  <c r="M2107" i="8"/>
  <c r="C2107" i="8"/>
  <c r="M2106" i="8"/>
  <c r="C2106" i="8"/>
  <c r="C2105" i="8"/>
  <c r="M2104" i="8"/>
  <c r="C2104" i="8"/>
  <c r="M2103" i="8"/>
  <c r="C2103" i="8"/>
  <c r="C2102" i="8"/>
  <c r="C2101" i="8"/>
  <c r="M2100" i="8"/>
  <c r="C2100" i="8"/>
  <c r="M2099" i="8"/>
  <c r="C2099" i="8"/>
  <c r="C2098" i="8"/>
  <c r="M2097" i="8"/>
  <c r="C2097" i="8"/>
  <c r="M2096" i="8"/>
  <c r="C2096" i="8"/>
  <c r="C2095" i="8"/>
  <c r="C2094" i="8"/>
  <c r="M2093" i="8"/>
  <c r="C2093" i="8"/>
  <c r="C2092" i="8"/>
  <c r="M2091" i="8"/>
  <c r="C2091" i="8"/>
  <c r="C2090" i="8"/>
  <c r="C2089" i="8"/>
  <c r="C2088" i="8"/>
  <c r="C2087" i="8"/>
  <c r="M2086" i="8"/>
  <c r="C2086" i="8"/>
  <c r="C2085" i="8"/>
  <c r="C2084" i="8"/>
  <c r="C2083" i="8"/>
  <c r="C2082" i="8"/>
  <c r="C2081" i="8"/>
  <c r="M2080" i="8"/>
  <c r="C2080" i="8"/>
  <c r="M2079" i="8"/>
  <c r="C2079" i="8"/>
  <c r="M2078" i="8"/>
  <c r="C2078" i="8"/>
  <c r="M2077" i="8"/>
  <c r="C2077" i="8"/>
  <c r="M2076" i="8"/>
  <c r="C2076" i="8"/>
  <c r="C2075" i="8"/>
  <c r="C2074" i="8"/>
  <c r="C2073" i="8"/>
  <c r="M2072" i="8"/>
  <c r="C2072" i="8"/>
  <c r="M2071" i="8"/>
  <c r="C2071" i="8"/>
  <c r="M2070" i="8"/>
  <c r="C2070" i="8"/>
  <c r="C2069" i="8"/>
  <c r="C2068" i="8"/>
  <c r="M2067" i="8"/>
  <c r="C2067" i="8"/>
  <c r="C2066" i="8"/>
  <c r="M2065" i="8"/>
  <c r="C2065" i="8"/>
  <c r="C2064" i="8"/>
  <c r="C2063" i="8"/>
  <c r="C2062" i="8"/>
  <c r="C2061" i="8"/>
  <c r="C2060" i="8"/>
  <c r="C2059" i="8"/>
  <c r="C2058" i="8"/>
  <c r="C2057" i="8"/>
  <c r="M2056" i="8"/>
  <c r="C2056" i="8"/>
  <c r="M2055" i="8"/>
  <c r="C2055" i="8"/>
  <c r="C2054" i="8"/>
  <c r="M2053" i="8"/>
  <c r="C2053" i="8"/>
  <c r="M2052" i="8"/>
  <c r="C2052" i="8"/>
  <c r="C2051" i="8"/>
  <c r="C2050" i="8"/>
  <c r="M2049" i="8"/>
  <c r="C2049" i="8"/>
  <c r="M2048" i="8"/>
  <c r="C2048" i="8"/>
  <c r="C2047" i="8"/>
  <c r="M2046" i="8"/>
  <c r="C2046" i="8"/>
  <c r="M2045" i="8"/>
  <c r="C2045" i="8"/>
  <c r="C2044" i="8"/>
  <c r="C2043" i="8"/>
  <c r="M2042" i="8"/>
  <c r="C2042" i="8"/>
  <c r="C2041" i="8"/>
  <c r="M2040" i="8"/>
  <c r="C2040" i="8"/>
  <c r="M2039" i="8"/>
  <c r="C2039" i="8"/>
  <c r="C2038" i="8"/>
  <c r="C2037" i="8"/>
  <c r="C2036" i="8"/>
  <c r="C2035" i="8"/>
  <c r="C2034" i="8"/>
  <c r="C2033" i="8"/>
  <c r="C2032" i="8"/>
  <c r="C2031" i="8"/>
  <c r="C2030" i="8"/>
  <c r="M2029" i="8"/>
  <c r="C2029" i="8"/>
  <c r="M2028" i="8"/>
  <c r="C2028" i="8"/>
  <c r="M2027" i="8"/>
  <c r="C2027" i="8"/>
  <c r="M2026" i="8"/>
  <c r="C2026" i="8"/>
  <c r="C2025" i="8"/>
  <c r="C2024" i="8"/>
  <c r="C2023" i="8"/>
  <c r="C2022" i="8"/>
  <c r="M2021" i="8"/>
  <c r="C2021" i="8"/>
  <c r="C2020" i="8"/>
  <c r="C2019" i="8"/>
  <c r="C2018" i="8"/>
  <c r="M2017" i="8"/>
  <c r="C2017" i="8"/>
  <c r="C2016" i="8"/>
  <c r="M2015" i="8"/>
  <c r="C2015" i="8"/>
  <c r="M2014" i="8"/>
  <c r="C2014" i="8"/>
  <c r="C2013" i="8"/>
  <c r="C2012" i="8"/>
  <c r="C2011" i="8"/>
  <c r="C2010" i="8"/>
  <c r="C2009" i="8"/>
  <c r="C2008" i="8"/>
  <c r="C2007" i="8"/>
  <c r="C2006" i="8"/>
  <c r="C2005" i="8"/>
  <c r="M2004" i="8"/>
  <c r="C2004" i="8"/>
  <c r="M2003" i="8"/>
  <c r="C2003" i="8"/>
  <c r="M2002" i="8"/>
  <c r="C2002" i="8"/>
  <c r="M2001" i="8"/>
  <c r="C2001" i="8"/>
  <c r="M2000" i="8"/>
  <c r="C2000" i="8"/>
  <c r="C1999" i="8"/>
  <c r="C1998" i="8"/>
  <c r="C1997" i="8"/>
  <c r="C1996" i="8"/>
  <c r="M1995" i="8"/>
  <c r="C1995" i="8"/>
  <c r="C1994" i="8"/>
  <c r="C1993" i="8"/>
  <c r="C1992" i="8"/>
  <c r="M1991" i="8"/>
  <c r="C1991" i="8"/>
  <c r="C1990" i="8"/>
  <c r="C1989" i="8"/>
  <c r="C1988" i="8"/>
  <c r="C1987" i="8"/>
  <c r="C1986" i="8"/>
  <c r="C1985" i="8"/>
  <c r="C1984" i="8"/>
  <c r="C1983" i="8"/>
  <c r="C1982" i="8"/>
  <c r="C1981" i="8"/>
  <c r="C1980" i="8"/>
  <c r="C1979" i="8"/>
  <c r="C1978" i="8"/>
  <c r="C1977" i="8"/>
  <c r="C1976" i="8"/>
  <c r="C1975" i="8"/>
  <c r="C1974" i="8"/>
  <c r="C1973" i="8"/>
  <c r="C1972" i="8"/>
  <c r="C1971" i="8"/>
  <c r="C1970" i="8"/>
  <c r="C1969" i="8"/>
  <c r="C1968" i="8"/>
  <c r="C1967" i="8"/>
  <c r="C1966" i="8"/>
  <c r="C1965" i="8"/>
  <c r="C1964" i="8"/>
  <c r="C1963" i="8"/>
  <c r="C1962" i="8"/>
  <c r="C1960" i="8"/>
  <c r="C1959" i="8"/>
  <c r="C1958" i="8"/>
  <c r="C1957" i="8"/>
  <c r="C1956" i="8"/>
  <c r="C1955" i="8"/>
  <c r="C1954" i="8"/>
  <c r="C1953" i="8"/>
  <c r="C1951" i="8"/>
  <c r="C1950" i="8"/>
  <c r="C1949" i="8"/>
  <c r="C1948" i="8"/>
  <c r="C1947" i="8"/>
  <c r="C1946" i="8"/>
  <c r="C1945" i="8"/>
  <c r="C1944" i="8"/>
  <c r="C1943" i="8"/>
  <c r="C1942" i="8"/>
  <c r="C1941" i="8"/>
  <c r="C1940" i="8"/>
  <c r="C1939" i="8"/>
  <c r="C1938" i="8"/>
  <c r="C1937" i="8"/>
  <c r="C1933" i="8"/>
  <c r="C1932" i="8"/>
  <c r="C1931" i="8"/>
  <c r="M1930" i="8"/>
  <c r="C1930" i="8"/>
  <c r="C1929" i="8"/>
  <c r="C1928" i="8"/>
  <c r="C1927" i="8"/>
  <c r="C1926" i="8"/>
  <c r="M1925" i="8"/>
  <c r="C1925" i="8"/>
  <c r="C1924" i="8"/>
  <c r="C1923" i="8"/>
  <c r="C1922" i="8"/>
  <c r="C1921" i="8"/>
  <c r="C1920" i="8"/>
  <c r="M1919" i="8"/>
  <c r="C1919" i="8"/>
  <c r="M1918" i="8"/>
  <c r="C1918" i="8"/>
  <c r="M1917" i="8"/>
  <c r="C1917" i="8"/>
  <c r="M1916" i="8"/>
  <c r="C1916" i="8"/>
  <c r="M1915" i="8"/>
  <c r="C1915" i="8"/>
  <c r="C1914" i="8"/>
  <c r="C1913" i="8"/>
  <c r="C1912" i="8"/>
  <c r="M1911" i="8"/>
  <c r="C1911" i="8"/>
  <c r="M1910" i="8"/>
  <c r="C1910" i="8"/>
  <c r="M1909" i="8"/>
  <c r="C1909" i="8"/>
  <c r="C1908" i="8"/>
  <c r="C1907" i="8"/>
  <c r="M1906" i="8"/>
  <c r="C1906" i="8"/>
  <c r="M1905" i="8"/>
  <c r="C1905" i="8"/>
  <c r="M1904" i="8"/>
  <c r="C1904" i="8"/>
  <c r="M1903" i="8"/>
  <c r="C1903" i="8"/>
  <c r="M1902" i="8"/>
  <c r="C1902" i="8"/>
  <c r="M1901" i="8"/>
  <c r="C1901" i="8"/>
  <c r="M1900" i="8"/>
  <c r="C1900" i="8"/>
  <c r="C1899" i="8"/>
  <c r="M1898" i="8"/>
  <c r="C1898" i="8"/>
  <c r="C1897" i="8"/>
  <c r="C1896" i="8"/>
  <c r="C1895" i="8"/>
  <c r="C1894" i="8"/>
  <c r="C1893" i="8"/>
  <c r="C1892" i="8"/>
  <c r="C1891" i="8"/>
  <c r="C1890" i="8"/>
  <c r="M1889" i="8"/>
  <c r="C1889" i="8"/>
  <c r="M1888" i="8"/>
  <c r="C1888" i="8"/>
  <c r="C1887" i="8"/>
  <c r="M1886" i="8"/>
  <c r="C1886" i="8"/>
  <c r="M1885" i="8"/>
  <c r="C1885" i="8"/>
  <c r="C1884" i="8"/>
  <c r="C1883" i="8"/>
  <c r="M1882" i="8"/>
  <c r="C1882" i="8"/>
  <c r="M1881" i="8"/>
  <c r="C1881" i="8"/>
  <c r="C1880" i="8"/>
  <c r="M1879" i="8"/>
  <c r="C1879" i="8"/>
  <c r="B1879" i="8"/>
  <c r="M1878" i="8"/>
  <c r="C1878" i="8"/>
  <c r="B1878" i="8"/>
  <c r="B1880" i="8" s="1"/>
  <c r="B1881" i="8" s="1"/>
  <c r="C1877" i="8"/>
  <c r="C1876" i="8"/>
  <c r="M1875" i="8"/>
  <c r="C1875" i="8"/>
  <c r="C1874" i="8"/>
  <c r="C1873" i="8"/>
  <c r="M1872" i="8"/>
  <c r="C1872" i="8"/>
  <c r="M1871" i="8"/>
  <c r="C1871" i="8"/>
  <c r="C1870" i="8"/>
  <c r="C1869" i="8"/>
  <c r="C1868" i="8"/>
  <c r="C1867" i="8"/>
  <c r="C1866" i="8"/>
  <c r="C1865" i="8"/>
  <c r="C1864" i="8"/>
  <c r="C1863" i="8"/>
  <c r="C1862" i="8"/>
  <c r="C1861" i="8"/>
  <c r="C1860" i="8"/>
  <c r="C1859" i="8"/>
  <c r="C1858" i="8"/>
  <c r="M1857" i="8"/>
  <c r="C1857" i="8"/>
  <c r="M1856" i="8"/>
  <c r="C1856" i="8"/>
  <c r="M1855" i="8"/>
  <c r="C1855" i="8"/>
  <c r="M1854" i="8"/>
  <c r="C1854" i="8"/>
  <c r="C1853" i="8"/>
  <c r="C1852" i="8"/>
  <c r="M1851" i="8"/>
  <c r="C1851" i="8"/>
  <c r="M1850" i="8"/>
  <c r="C1850" i="8"/>
  <c r="M1849" i="8"/>
  <c r="C1849" i="8"/>
  <c r="M1848" i="8"/>
  <c r="C1848" i="8"/>
  <c r="C1847" i="8"/>
  <c r="C1846" i="8"/>
  <c r="C1845" i="8"/>
  <c r="C1844" i="8"/>
  <c r="M1843" i="8"/>
  <c r="C1843" i="8"/>
  <c r="M1842" i="8"/>
  <c r="C1842" i="8"/>
  <c r="M1841" i="8"/>
  <c r="C1841" i="8"/>
  <c r="C1840" i="8"/>
  <c r="C1839" i="8"/>
  <c r="M1838" i="8"/>
  <c r="C1838" i="8"/>
  <c r="M1837" i="8"/>
  <c r="C1837" i="8"/>
  <c r="M1836" i="8"/>
  <c r="C1836" i="8"/>
  <c r="C1835" i="8"/>
  <c r="C1834" i="8"/>
  <c r="C1833" i="8"/>
  <c r="C1832" i="8"/>
  <c r="M1831" i="8"/>
  <c r="C1831" i="8"/>
  <c r="M1830" i="8"/>
  <c r="C1830" i="8"/>
  <c r="C1829" i="8"/>
  <c r="M1828" i="8"/>
  <c r="C1828" i="8"/>
  <c r="M1827" i="8"/>
  <c r="C1827" i="8"/>
  <c r="C1826" i="8"/>
  <c r="C1825" i="8"/>
  <c r="C1824" i="8"/>
  <c r="C1823" i="8"/>
  <c r="C1822" i="8"/>
  <c r="C1821" i="8"/>
  <c r="C1820" i="8"/>
  <c r="C1819" i="8"/>
  <c r="C1818" i="8"/>
  <c r="M1817" i="8"/>
  <c r="C1817" i="8"/>
  <c r="M1816" i="8"/>
  <c r="C1816" i="8"/>
  <c r="M1815" i="8"/>
  <c r="C1815" i="8"/>
  <c r="M1814" i="8"/>
  <c r="C1814" i="8"/>
  <c r="M1813" i="8"/>
  <c r="C1813" i="8"/>
  <c r="C1812" i="8"/>
  <c r="C1811" i="8"/>
  <c r="C1810" i="8"/>
  <c r="C1809" i="8"/>
  <c r="M1808" i="8"/>
  <c r="C1808" i="8"/>
  <c r="M1807" i="8"/>
  <c r="C1807" i="8"/>
  <c r="C1806" i="8"/>
  <c r="C1805" i="8"/>
  <c r="M1804" i="8"/>
  <c r="C1804" i="8"/>
  <c r="C1803" i="8"/>
  <c r="M1802" i="8"/>
  <c r="C1802" i="8"/>
  <c r="C1801" i="8"/>
  <c r="C1800" i="8"/>
  <c r="C1799" i="8"/>
  <c r="C1798" i="8"/>
  <c r="M1797" i="8"/>
  <c r="C1797" i="8"/>
  <c r="C1796" i="8"/>
  <c r="C1795" i="8"/>
  <c r="C1794" i="8"/>
  <c r="C1793" i="8"/>
  <c r="C1792" i="8"/>
  <c r="M1791" i="8"/>
  <c r="C1791" i="8"/>
  <c r="M1790" i="8"/>
  <c r="C1790" i="8"/>
  <c r="M1789" i="8"/>
  <c r="C1789" i="8"/>
  <c r="M1788" i="8"/>
  <c r="C1788" i="8"/>
  <c r="M1787" i="8"/>
  <c r="C1787" i="8"/>
  <c r="C1786" i="8"/>
  <c r="C1785" i="8"/>
  <c r="C1784" i="8"/>
  <c r="M1783" i="8"/>
  <c r="C1783" i="8"/>
  <c r="M1782" i="8"/>
  <c r="C1782" i="8"/>
  <c r="M1781" i="8"/>
  <c r="C1781" i="8"/>
  <c r="C1780" i="8"/>
  <c r="C1779" i="8"/>
  <c r="M1778" i="8"/>
  <c r="C1778" i="8"/>
  <c r="C1777" i="8"/>
  <c r="M1776" i="8"/>
  <c r="C1776" i="8"/>
  <c r="C1775" i="8"/>
  <c r="C1774" i="8"/>
  <c r="C1773" i="8"/>
  <c r="C1772" i="8"/>
  <c r="C1771" i="8"/>
  <c r="C1770" i="8"/>
  <c r="C1769" i="8"/>
  <c r="C1768" i="8"/>
  <c r="M1767" i="8"/>
  <c r="C1767" i="8"/>
  <c r="M1766" i="8"/>
  <c r="C1766" i="8"/>
  <c r="C1765" i="8"/>
  <c r="M1764" i="8"/>
  <c r="C1764" i="8"/>
  <c r="M1763" i="8"/>
  <c r="C1763" i="8"/>
  <c r="C1762" i="8"/>
  <c r="C1761" i="8"/>
  <c r="M1760" i="8"/>
  <c r="C1760" i="8"/>
  <c r="M1759" i="8"/>
  <c r="C1759" i="8"/>
  <c r="C1758" i="8"/>
  <c r="M1757" i="8"/>
  <c r="C1757" i="8"/>
  <c r="M1756" i="8"/>
  <c r="C1756" i="8"/>
  <c r="C1755" i="8"/>
  <c r="C1754" i="8"/>
  <c r="M1753" i="8"/>
  <c r="C1753" i="8"/>
  <c r="C1752" i="8"/>
  <c r="M1751" i="8"/>
  <c r="C1751" i="8"/>
  <c r="C1750" i="8"/>
  <c r="C1749" i="8"/>
  <c r="C1748" i="8"/>
  <c r="C1747" i="8"/>
  <c r="C1746" i="8"/>
  <c r="C1745" i="8"/>
  <c r="C1744" i="8"/>
  <c r="C1743" i="8"/>
  <c r="M1742" i="8"/>
  <c r="C1742" i="8"/>
  <c r="M1741" i="8"/>
  <c r="C1741" i="8"/>
  <c r="C1740" i="8"/>
  <c r="M1739" i="8"/>
  <c r="C1739" i="8"/>
  <c r="M1738" i="8"/>
  <c r="C1738" i="8"/>
  <c r="C1737" i="8"/>
  <c r="C1736" i="8"/>
  <c r="M1735" i="8"/>
  <c r="C1735" i="8"/>
  <c r="M1734" i="8"/>
  <c r="C1734" i="8"/>
  <c r="C1733" i="8"/>
  <c r="M1732" i="8"/>
  <c r="C1732" i="8"/>
  <c r="M1731" i="8"/>
  <c r="C1731" i="8"/>
  <c r="C1730" i="8"/>
  <c r="C1729" i="8"/>
  <c r="M1728" i="8"/>
  <c r="C1728" i="8"/>
  <c r="C1727" i="8"/>
  <c r="M1726" i="8"/>
  <c r="C1726" i="8"/>
  <c r="C1725" i="8"/>
  <c r="C1724" i="8"/>
  <c r="C1723" i="8"/>
  <c r="C1722" i="8"/>
  <c r="C1721" i="8"/>
  <c r="C1720" i="8"/>
  <c r="C1719" i="8"/>
  <c r="C1718" i="8"/>
  <c r="C1717" i="8"/>
  <c r="C1716" i="8"/>
  <c r="M1715" i="8"/>
  <c r="C1715" i="8"/>
  <c r="M1714" i="8"/>
  <c r="C1714" i="8"/>
  <c r="M1713" i="8"/>
  <c r="C1713" i="8"/>
  <c r="M1712" i="8"/>
  <c r="C1712" i="8"/>
  <c r="M1711" i="8"/>
  <c r="C1711" i="8"/>
  <c r="C1710" i="8"/>
  <c r="C1709" i="8"/>
  <c r="C1708" i="8"/>
  <c r="M1707" i="8"/>
  <c r="C1707" i="8"/>
  <c r="M1706" i="8"/>
  <c r="C1706" i="8"/>
  <c r="M1705" i="8"/>
  <c r="C1705" i="8"/>
  <c r="C1704" i="8"/>
  <c r="C1703" i="8"/>
  <c r="M1702" i="8"/>
  <c r="C1702" i="8"/>
  <c r="M1700" i="8"/>
  <c r="M1699" i="8"/>
  <c r="M1689" i="8"/>
  <c r="M1688" i="8"/>
  <c r="M1687" i="8"/>
  <c r="M1686" i="8"/>
  <c r="M1685" i="8"/>
  <c r="M1681" i="8"/>
  <c r="M1680" i="8"/>
  <c r="M1679" i="8"/>
  <c r="M1676" i="8"/>
  <c r="C1675" i="8"/>
  <c r="M1674" i="8"/>
  <c r="C1674" i="8"/>
  <c r="C1673" i="8"/>
  <c r="C1672" i="8"/>
  <c r="C1671" i="8"/>
  <c r="C1670" i="8"/>
  <c r="C1669" i="8"/>
  <c r="C1668" i="8"/>
  <c r="C1667" i="8"/>
  <c r="C1666" i="8"/>
  <c r="M1665" i="8"/>
  <c r="C1665" i="8"/>
  <c r="M1664" i="8"/>
  <c r="C1664" i="8"/>
  <c r="C1663" i="8"/>
  <c r="M1662" i="8"/>
  <c r="C1662" i="8"/>
  <c r="M1661" i="8"/>
  <c r="C1661" i="8"/>
  <c r="C1660" i="8"/>
  <c r="C1659" i="8"/>
  <c r="M1658" i="8"/>
  <c r="C1658" i="8"/>
  <c r="M1657" i="8"/>
  <c r="C1657" i="8"/>
  <c r="C1656" i="8"/>
  <c r="M1655" i="8"/>
  <c r="C1655" i="8"/>
  <c r="M1654" i="8"/>
  <c r="C1654" i="8"/>
  <c r="C1653" i="8"/>
  <c r="C1652" i="8"/>
  <c r="M1651" i="8"/>
  <c r="C1651" i="8"/>
  <c r="C1650" i="8"/>
  <c r="M1649" i="8"/>
  <c r="C1649" i="8"/>
  <c r="C1648" i="8"/>
  <c r="C1647" i="8"/>
  <c r="C1646" i="8"/>
  <c r="C1645" i="8"/>
  <c r="C1644" i="8"/>
  <c r="C1643" i="8"/>
  <c r="C1642" i="8"/>
  <c r="C1641" i="8"/>
  <c r="M1640" i="8"/>
  <c r="C1640" i="8"/>
  <c r="M1639" i="8"/>
  <c r="C1639" i="8"/>
  <c r="C1638" i="8"/>
  <c r="M1637" i="8"/>
  <c r="C1637" i="8"/>
  <c r="M1636" i="8"/>
  <c r="C1636" i="8"/>
  <c r="C1635" i="8"/>
  <c r="C1634" i="8"/>
  <c r="M1633" i="8"/>
  <c r="C1633" i="8"/>
  <c r="M1632" i="8"/>
  <c r="C1632" i="8"/>
  <c r="C1631" i="8"/>
  <c r="M1630" i="8"/>
  <c r="C1630" i="8"/>
  <c r="M1629" i="8"/>
  <c r="C1629" i="8"/>
  <c r="C1628" i="8"/>
  <c r="C1627" i="8"/>
  <c r="M1626" i="8"/>
  <c r="C1626" i="8"/>
  <c r="C1625" i="8"/>
  <c r="M1624" i="8"/>
  <c r="C1624" i="8"/>
  <c r="C1623" i="8"/>
  <c r="C1622" i="8"/>
  <c r="C1621" i="8"/>
  <c r="C1620" i="8"/>
  <c r="C1619" i="8"/>
  <c r="C1618" i="8"/>
  <c r="C1617" i="8"/>
  <c r="C1616" i="8"/>
  <c r="M1615" i="8"/>
  <c r="C1615" i="8"/>
  <c r="M1614" i="8"/>
  <c r="C1614" i="8"/>
  <c r="C1613" i="8"/>
  <c r="M1612" i="8"/>
  <c r="C1612" i="8"/>
  <c r="M1611" i="8"/>
  <c r="C1611" i="8"/>
  <c r="C1610" i="8"/>
  <c r="C1609" i="8"/>
  <c r="M1608" i="8"/>
  <c r="C1608" i="8"/>
  <c r="M1607" i="8"/>
  <c r="C1607" i="8"/>
  <c r="C1606" i="8"/>
  <c r="M1605" i="8"/>
  <c r="C1605" i="8"/>
  <c r="M1604" i="8"/>
  <c r="C1604" i="8"/>
  <c r="C1603" i="8"/>
  <c r="C1602" i="8"/>
  <c r="M1601" i="8"/>
  <c r="C1601" i="8"/>
  <c r="C1600" i="8"/>
  <c r="M1599" i="8"/>
  <c r="C1599" i="8"/>
  <c r="C1598" i="8"/>
  <c r="C1597" i="8"/>
  <c r="C1596" i="8"/>
  <c r="C1595" i="8"/>
  <c r="C1594" i="8"/>
  <c r="C1593" i="8"/>
  <c r="C1592" i="8"/>
  <c r="C1591" i="8"/>
  <c r="M1590" i="8"/>
  <c r="C1590" i="8"/>
  <c r="M1589" i="8"/>
  <c r="C1589" i="8"/>
  <c r="C1588" i="8"/>
  <c r="M1587" i="8"/>
  <c r="C1587" i="8"/>
  <c r="M1586" i="8"/>
  <c r="C1586" i="8"/>
  <c r="C1585" i="8"/>
  <c r="C1584" i="8"/>
  <c r="M1583" i="8"/>
  <c r="C1583" i="8"/>
  <c r="M1582" i="8"/>
  <c r="C1582" i="8"/>
  <c r="C1581" i="8"/>
  <c r="M1580" i="8"/>
  <c r="C1580" i="8"/>
  <c r="M1579" i="8"/>
  <c r="C1579" i="8"/>
  <c r="C1578" i="8"/>
  <c r="C1577" i="8"/>
  <c r="M1576" i="8"/>
  <c r="C1576" i="8"/>
  <c r="C1575" i="8"/>
  <c r="M1574" i="8"/>
  <c r="C1574" i="8"/>
  <c r="M1573" i="8"/>
  <c r="C1573" i="8"/>
  <c r="C1572" i="8"/>
  <c r="C1571" i="8"/>
  <c r="C1570" i="8"/>
  <c r="C1569" i="8"/>
  <c r="C1568" i="8"/>
  <c r="C1567" i="8"/>
  <c r="C1566" i="8"/>
  <c r="C1565" i="8"/>
  <c r="C1564" i="8"/>
  <c r="M1563" i="8"/>
  <c r="C1563" i="8"/>
  <c r="M1562" i="8"/>
  <c r="C1562" i="8"/>
  <c r="M1561" i="8"/>
  <c r="C1561" i="8"/>
  <c r="M1560" i="8"/>
  <c r="C1560" i="8"/>
  <c r="M1559" i="8"/>
  <c r="C1559" i="8"/>
  <c r="C1558" i="8"/>
  <c r="C1557" i="8"/>
  <c r="C1556" i="8"/>
  <c r="C1555" i="8"/>
  <c r="M1554" i="8"/>
  <c r="C1554" i="8"/>
  <c r="M1553" i="8"/>
  <c r="C1553" i="8"/>
  <c r="C1552" i="8"/>
  <c r="C1551" i="8"/>
  <c r="M1550" i="8"/>
  <c r="C1550" i="8"/>
  <c r="C1549" i="8"/>
  <c r="M1548" i="8"/>
  <c r="C1548" i="8"/>
  <c r="C1547" i="8"/>
  <c r="C1546" i="8"/>
  <c r="C1545" i="8"/>
  <c r="C1544" i="8"/>
  <c r="M1543" i="8"/>
  <c r="C1543" i="8"/>
  <c r="C1542" i="8"/>
  <c r="C1541" i="8"/>
  <c r="C1540" i="8"/>
  <c r="C1539" i="8"/>
  <c r="C1538" i="8"/>
  <c r="M1537" i="8"/>
  <c r="C1537" i="8"/>
  <c r="M1536" i="8"/>
  <c r="C1536" i="8"/>
  <c r="M1535" i="8"/>
  <c r="C1535" i="8"/>
  <c r="M1534" i="8"/>
  <c r="C1534" i="8"/>
  <c r="M1533" i="8"/>
  <c r="C1533" i="8"/>
  <c r="C1532" i="8"/>
  <c r="C1531" i="8"/>
  <c r="C1530" i="8"/>
  <c r="M1529" i="8"/>
  <c r="C1529" i="8"/>
  <c r="M1528" i="8"/>
  <c r="C1528" i="8"/>
  <c r="M1527" i="8"/>
  <c r="C1527" i="8"/>
  <c r="C1526" i="8"/>
  <c r="C1525" i="8"/>
  <c r="M1524" i="8"/>
  <c r="C1524" i="8"/>
  <c r="C1523" i="8"/>
  <c r="M1522" i="8"/>
  <c r="C1522" i="8"/>
  <c r="C1521" i="8"/>
  <c r="C1520" i="8"/>
  <c r="C1519" i="8"/>
  <c r="C1518" i="8"/>
  <c r="C1517" i="8"/>
  <c r="C1516" i="8"/>
  <c r="C1515" i="8"/>
  <c r="C1514" i="8"/>
  <c r="M1513" i="8"/>
  <c r="C1513" i="8"/>
  <c r="M1512" i="8"/>
  <c r="C1512" i="8"/>
  <c r="C1511" i="8"/>
  <c r="M1510" i="8"/>
  <c r="C1510" i="8"/>
  <c r="M1509" i="8"/>
  <c r="C1509" i="8"/>
  <c r="C1508" i="8"/>
  <c r="C1507" i="8"/>
  <c r="M1506" i="8"/>
  <c r="C1506" i="8"/>
  <c r="M1505" i="8"/>
  <c r="C1505" i="8"/>
  <c r="C1504" i="8"/>
  <c r="M1503" i="8"/>
  <c r="C1503" i="8"/>
  <c r="M1502" i="8"/>
  <c r="C1502" i="8"/>
  <c r="C1501" i="8"/>
  <c r="C1500" i="8"/>
  <c r="M1499" i="8"/>
  <c r="C1499" i="8"/>
  <c r="C1498" i="8"/>
  <c r="M1497" i="8"/>
  <c r="C1497" i="8"/>
  <c r="M1496" i="8"/>
  <c r="C1496" i="8"/>
  <c r="C1495" i="8"/>
  <c r="C1494" i="8"/>
  <c r="C1493" i="8"/>
  <c r="C1492" i="8"/>
  <c r="C1491" i="8"/>
  <c r="C1490" i="8"/>
  <c r="C1489" i="8"/>
  <c r="C1488" i="8"/>
  <c r="C1487" i="8"/>
  <c r="M1486" i="8"/>
  <c r="C1486" i="8"/>
  <c r="M1485" i="8"/>
  <c r="C1485" i="8"/>
  <c r="M1484" i="8"/>
  <c r="C1484" i="8"/>
  <c r="M1483" i="8"/>
  <c r="C1483" i="8"/>
  <c r="M1482" i="8"/>
  <c r="C1482" i="8"/>
  <c r="C1481" i="8"/>
  <c r="C1479" i="8"/>
  <c r="C1478" i="8"/>
  <c r="M1477" i="8"/>
  <c r="C1477" i="8"/>
  <c r="M1476" i="8"/>
  <c r="C1476" i="8"/>
  <c r="C1475" i="8"/>
  <c r="C1474" i="8"/>
  <c r="M1473" i="8"/>
  <c r="C1473" i="8"/>
  <c r="C1472" i="8"/>
  <c r="M1471" i="8"/>
  <c r="C1471" i="8"/>
  <c r="C1470" i="8"/>
  <c r="C1469" i="8"/>
  <c r="C1468" i="8"/>
  <c r="C1467" i="8"/>
  <c r="C1466" i="8"/>
  <c r="C1465" i="8"/>
  <c r="C1464" i="8"/>
  <c r="C1463" i="8"/>
  <c r="M1462" i="8"/>
  <c r="C1462" i="8"/>
  <c r="M1461" i="8"/>
  <c r="C1461" i="8"/>
  <c r="C1460" i="8"/>
  <c r="M1459" i="8"/>
  <c r="C1459" i="8"/>
  <c r="M1458" i="8"/>
  <c r="C1458" i="8"/>
  <c r="C1457" i="8"/>
  <c r="C1456" i="8"/>
  <c r="M1455" i="8"/>
  <c r="C1455" i="8"/>
  <c r="M1454" i="8"/>
  <c r="C1454" i="8"/>
  <c r="C1453" i="8"/>
  <c r="M1452" i="8"/>
  <c r="C1452" i="8"/>
  <c r="M1451" i="8"/>
  <c r="C1451" i="8"/>
  <c r="C1450" i="8"/>
  <c r="C1449" i="8"/>
  <c r="M1448" i="8"/>
  <c r="C1448" i="8"/>
  <c r="C1447" i="8"/>
  <c r="C1446" i="8"/>
  <c r="C1445" i="8"/>
  <c r="C1444" i="8"/>
  <c r="C1443" i="8"/>
  <c r="C1442" i="8"/>
  <c r="C1441" i="8"/>
  <c r="C1440" i="8"/>
  <c r="C1439" i="8"/>
  <c r="C1438" i="8"/>
  <c r="C1437" i="8"/>
  <c r="C1436" i="8"/>
  <c r="C1435" i="8"/>
  <c r="C1434" i="8"/>
  <c r="C1433" i="8"/>
  <c r="C1432" i="8"/>
  <c r="C1431" i="8"/>
  <c r="C1430" i="8"/>
  <c r="C1429" i="8"/>
  <c r="C1428" i="8"/>
  <c r="C1427" i="8"/>
  <c r="C1426" i="8"/>
  <c r="C1425" i="8"/>
  <c r="C1424" i="8"/>
  <c r="C1423" i="8"/>
  <c r="C1422" i="8"/>
  <c r="C1421" i="8"/>
  <c r="C1420" i="8"/>
  <c r="C1419" i="8"/>
  <c r="C1418" i="8"/>
  <c r="C1417" i="8"/>
  <c r="C1416" i="8"/>
  <c r="C1415" i="8"/>
  <c r="C1414" i="8"/>
  <c r="C1413" i="8"/>
  <c r="C1412" i="8"/>
  <c r="C1411" i="8"/>
  <c r="C1410" i="8"/>
  <c r="C1409" i="8"/>
  <c r="C1408" i="8"/>
  <c r="C1407" i="8"/>
  <c r="C1406" i="8"/>
  <c r="C1405" i="8"/>
  <c r="C1404" i="8"/>
  <c r="C1403" i="8"/>
  <c r="C1402" i="8"/>
  <c r="C1401" i="8"/>
  <c r="C1400" i="8"/>
  <c r="C1399" i="8"/>
  <c r="C1398" i="8"/>
  <c r="C1397" i="8"/>
  <c r="C1396" i="8"/>
  <c r="C1395" i="8"/>
  <c r="C1394" i="8"/>
  <c r="C1393" i="8"/>
  <c r="C1392" i="8"/>
  <c r="C1391" i="8"/>
  <c r="C1390" i="8"/>
  <c r="C1389" i="8"/>
  <c r="C1388" i="8"/>
  <c r="C1387" i="8"/>
  <c r="C1386" i="8"/>
  <c r="C1385" i="8"/>
  <c r="C1384" i="8"/>
  <c r="C1383" i="8"/>
  <c r="C1382" i="8"/>
  <c r="C1381" i="8"/>
  <c r="C1380" i="8"/>
  <c r="C1379" i="8"/>
  <c r="C1378" i="8"/>
  <c r="C1377" i="8"/>
  <c r="C1376" i="8"/>
  <c r="C1375" i="8"/>
  <c r="C1374" i="8"/>
  <c r="C1373" i="8"/>
  <c r="C1372" i="8"/>
  <c r="C1371" i="8"/>
  <c r="C1370" i="8"/>
  <c r="C1369" i="8"/>
  <c r="C1368" i="8"/>
  <c r="C1367" i="8"/>
  <c r="M1366" i="8"/>
  <c r="C1366" i="8"/>
  <c r="C1365" i="8"/>
  <c r="C1364" i="8"/>
  <c r="C1363" i="8"/>
  <c r="C1362" i="8"/>
  <c r="M1361" i="8"/>
  <c r="C1361" i="8"/>
  <c r="C1360" i="8"/>
  <c r="C1359" i="8"/>
  <c r="C1358" i="8"/>
  <c r="C1357" i="8"/>
  <c r="C1356" i="8"/>
  <c r="M1355" i="8"/>
  <c r="C1355" i="8"/>
  <c r="M1354" i="8"/>
  <c r="C1354" i="8"/>
  <c r="M1353" i="8"/>
  <c r="C1353" i="8"/>
  <c r="M1352" i="8"/>
  <c r="C1352" i="8"/>
  <c r="M1351" i="8"/>
  <c r="C1351" i="8"/>
  <c r="M1350" i="8"/>
  <c r="C1350" i="8"/>
  <c r="C1349" i="8"/>
  <c r="C1348" i="8"/>
  <c r="M1347" i="8"/>
  <c r="C1347" i="8"/>
  <c r="M1346" i="8"/>
  <c r="C1346" i="8"/>
  <c r="M1345" i="8"/>
  <c r="C1345" i="8"/>
  <c r="C1344" i="8"/>
  <c r="M1343" i="8"/>
  <c r="C1343" i="8"/>
  <c r="M1342" i="8"/>
  <c r="C1342" i="8"/>
  <c r="C1341" i="8"/>
  <c r="M1340" i="8"/>
  <c r="C1340" i="8"/>
  <c r="C1339" i="8"/>
  <c r="C1338" i="8"/>
  <c r="C1337" i="8"/>
  <c r="C1336" i="8"/>
  <c r="M1335" i="8"/>
  <c r="C1335" i="8"/>
  <c r="C1334" i="8"/>
  <c r="C1333" i="8"/>
  <c r="C1332" i="8"/>
  <c r="C1331" i="8"/>
  <c r="C1330" i="8"/>
  <c r="M1329" i="8"/>
  <c r="C1329" i="8"/>
  <c r="M1328" i="8"/>
  <c r="C1328" i="8"/>
  <c r="M1327" i="8"/>
  <c r="C1327" i="8"/>
  <c r="M1326" i="8"/>
  <c r="C1326" i="8"/>
  <c r="M1325" i="8"/>
  <c r="C1325" i="8"/>
  <c r="M1324" i="8"/>
  <c r="C1324" i="8"/>
  <c r="C1323" i="8"/>
  <c r="C1322" i="8"/>
  <c r="M1321" i="8"/>
  <c r="C1321" i="8"/>
  <c r="M1320" i="8"/>
  <c r="C1320" i="8"/>
  <c r="M1319" i="8"/>
  <c r="C1319" i="8"/>
  <c r="C1318" i="8"/>
  <c r="M1317" i="8"/>
  <c r="C1317" i="8"/>
  <c r="M1316" i="8"/>
  <c r="C1316" i="8"/>
  <c r="C1315" i="8"/>
  <c r="M1314" i="8"/>
  <c r="C1314" i="8"/>
  <c r="C1313" i="8"/>
  <c r="C1312" i="8"/>
  <c r="C1311" i="8"/>
  <c r="C1310" i="8"/>
  <c r="C1309" i="8"/>
  <c r="C1308" i="8"/>
  <c r="C1307" i="8"/>
  <c r="C1306" i="8"/>
  <c r="C1305" i="8"/>
  <c r="C1304" i="8"/>
  <c r="M1303" i="8"/>
  <c r="C1303" i="8"/>
  <c r="M1302" i="8"/>
  <c r="C1302" i="8"/>
  <c r="M1301" i="8"/>
  <c r="C1301" i="8"/>
  <c r="M1300" i="8"/>
  <c r="C1300" i="8"/>
  <c r="M1299" i="8"/>
  <c r="C1299" i="8"/>
  <c r="C1298" i="8"/>
  <c r="C1297" i="8"/>
  <c r="C1296" i="8"/>
  <c r="C1295" i="8"/>
  <c r="M1294" i="8"/>
  <c r="C1294" i="8"/>
  <c r="M1293" i="8"/>
  <c r="C1293" i="8"/>
  <c r="C1292" i="8"/>
  <c r="C1291" i="8"/>
  <c r="M1290" i="8"/>
  <c r="C1290" i="8"/>
  <c r="C1289" i="8"/>
  <c r="M1288" i="8"/>
  <c r="C1288" i="8"/>
  <c r="C1287" i="8"/>
  <c r="C1286" i="8"/>
  <c r="C1285" i="8"/>
  <c r="C1284" i="8"/>
  <c r="M1283" i="8"/>
  <c r="C1283" i="8"/>
  <c r="C1282" i="8"/>
  <c r="C1281" i="8"/>
  <c r="C1280" i="8"/>
  <c r="C1279" i="8"/>
  <c r="C1278" i="8"/>
  <c r="M1277" i="8"/>
  <c r="C1277" i="8"/>
  <c r="M1276" i="8"/>
  <c r="C1276" i="8"/>
  <c r="M1275" i="8"/>
  <c r="C1275" i="8"/>
  <c r="M1274" i="8"/>
  <c r="C1274" i="8"/>
  <c r="M1273" i="8"/>
  <c r="C1273" i="8"/>
  <c r="M1272" i="8"/>
  <c r="C1272" i="8"/>
  <c r="C1271" i="8"/>
  <c r="C1270" i="8"/>
  <c r="M1269" i="8"/>
  <c r="C1269" i="8"/>
  <c r="M1268" i="8"/>
  <c r="C1268" i="8"/>
  <c r="M1267" i="8"/>
  <c r="C1267" i="8"/>
  <c r="C1266" i="8"/>
  <c r="M1265" i="8"/>
  <c r="C1265" i="8"/>
  <c r="M1264" i="8"/>
  <c r="C1264" i="8"/>
  <c r="C1263" i="8"/>
  <c r="C1262" i="8"/>
  <c r="C1261" i="8"/>
  <c r="C1260" i="8"/>
  <c r="C1259" i="8"/>
  <c r="M1258" i="8"/>
  <c r="C1258" i="8"/>
  <c r="C1257" i="8"/>
  <c r="C1256" i="8"/>
  <c r="C1255" i="8"/>
  <c r="C1254" i="8"/>
  <c r="M1253" i="8"/>
  <c r="C1253" i="8"/>
  <c r="C1252" i="8"/>
  <c r="C1251" i="8"/>
  <c r="C1250" i="8"/>
  <c r="C1249" i="8"/>
  <c r="C1248" i="8"/>
  <c r="M1247" i="8"/>
  <c r="C1247" i="8"/>
  <c r="M1246" i="8"/>
  <c r="C1246" i="8"/>
  <c r="M1245" i="8"/>
  <c r="C1245" i="8"/>
  <c r="M1244" i="8"/>
  <c r="C1244" i="8"/>
  <c r="M1243" i="8"/>
  <c r="C1243" i="8"/>
  <c r="M1242" i="8"/>
  <c r="C1242" i="8"/>
  <c r="C1241" i="8"/>
  <c r="C1240" i="8"/>
  <c r="M1239" i="8"/>
  <c r="C1239" i="8"/>
  <c r="M1238" i="8"/>
  <c r="C1238" i="8"/>
  <c r="M1237" i="8"/>
  <c r="C1237" i="8"/>
  <c r="C1236" i="8"/>
  <c r="M1235" i="8"/>
  <c r="C1235" i="8"/>
  <c r="M1234" i="8"/>
  <c r="C1234" i="8"/>
  <c r="C1233" i="8"/>
  <c r="C1232" i="8"/>
  <c r="C1231" i="8"/>
  <c r="C1230" i="8"/>
  <c r="M1229" i="8"/>
  <c r="C1229" i="8"/>
  <c r="C1228" i="8"/>
  <c r="C1227" i="8"/>
  <c r="C1226" i="8"/>
  <c r="M1225" i="8"/>
  <c r="C1225" i="8"/>
  <c r="C1224" i="8"/>
  <c r="M1223" i="8"/>
  <c r="C1223" i="8"/>
  <c r="M1222" i="8"/>
  <c r="C1222" i="8"/>
  <c r="C1221" i="8"/>
  <c r="C1220" i="8"/>
  <c r="M1219" i="8"/>
  <c r="C1219" i="8"/>
  <c r="M1218" i="8"/>
  <c r="C1218" i="8"/>
  <c r="C1217" i="8"/>
  <c r="M1216" i="8"/>
  <c r="C1216" i="8"/>
  <c r="M1215" i="8"/>
  <c r="C1215" i="8"/>
  <c r="C1214" i="8"/>
  <c r="M1213" i="8"/>
  <c r="C1213" i="8"/>
  <c r="M1212" i="8"/>
  <c r="C1212" i="8"/>
  <c r="M1211" i="8"/>
  <c r="C1211" i="8"/>
  <c r="C1210" i="8"/>
  <c r="M1209" i="8"/>
  <c r="C1209" i="8"/>
  <c r="M1208" i="8"/>
  <c r="C1208" i="8"/>
  <c r="C1207" i="8"/>
  <c r="M1206" i="8"/>
  <c r="C1206" i="8"/>
  <c r="C1205" i="8"/>
  <c r="C1204" i="8"/>
  <c r="C1203" i="8"/>
  <c r="C1202" i="8"/>
  <c r="M1201" i="8"/>
  <c r="C1201" i="8"/>
  <c r="C1200" i="8"/>
  <c r="C1199" i="8"/>
  <c r="C1198" i="8"/>
  <c r="C1197" i="8"/>
  <c r="C1196" i="8"/>
  <c r="M1195" i="8"/>
  <c r="C1195" i="8"/>
  <c r="M1194" i="8"/>
  <c r="C1194" i="8"/>
  <c r="M1193" i="8"/>
  <c r="C1193" i="8"/>
  <c r="M1192" i="8"/>
  <c r="C1192" i="8"/>
  <c r="M1191" i="8"/>
  <c r="C1191" i="8"/>
  <c r="M1190" i="8"/>
  <c r="C1190" i="8"/>
  <c r="C1189" i="8"/>
  <c r="C1188" i="8"/>
  <c r="M1187" i="8"/>
  <c r="C1187" i="8"/>
  <c r="M1186" i="8"/>
  <c r="C1186" i="8"/>
  <c r="M1185" i="8"/>
  <c r="C1185" i="8"/>
  <c r="C1184" i="8"/>
  <c r="M1183" i="8"/>
  <c r="C1183" i="8"/>
  <c r="M1182" i="8"/>
  <c r="C1182" i="8"/>
  <c r="C1181" i="8"/>
  <c r="M1180" i="8"/>
  <c r="C1180" i="8"/>
  <c r="C1179" i="8"/>
  <c r="C1178" i="8"/>
  <c r="C1177" i="8"/>
  <c r="C1176" i="8"/>
  <c r="M1175" i="8"/>
  <c r="C1175" i="8"/>
  <c r="C1174" i="8"/>
  <c r="C1173" i="8"/>
  <c r="C1172" i="8"/>
  <c r="C1171" i="8"/>
  <c r="C1170" i="8"/>
  <c r="M1169" i="8"/>
  <c r="C1169" i="8"/>
  <c r="M1168" i="8"/>
  <c r="C1168" i="8"/>
  <c r="M1167" i="8"/>
  <c r="C1167" i="8"/>
  <c r="M1166" i="8"/>
  <c r="C1166" i="8"/>
  <c r="M1165" i="8"/>
  <c r="C1165" i="8"/>
  <c r="M1164" i="8"/>
  <c r="C1164" i="8"/>
  <c r="C1163" i="8"/>
  <c r="C1162" i="8"/>
  <c r="M1161" i="8"/>
  <c r="C1161" i="8"/>
  <c r="M1160" i="8"/>
  <c r="C1160" i="8"/>
  <c r="M1159" i="8"/>
  <c r="C1159" i="8"/>
  <c r="C1158" i="8"/>
  <c r="M1157" i="8"/>
  <c r="C1157" i="8"/>
  <c r="M1156" i="8"/>
  <c r="C1156" i="8"/>
  <c r="M1154" i="8"/>
  <c r="M1145" i="8"/>
  <c r="M1144" i="8"/>
  <c r="M1142" i="8"/>
  <c r="M1141" i="8"/>
  <c r="M1138" i="8"/>
  <c r="M1137" i="8"/>
  <c r="M1135" i="8"/>
  <c r="M1134" i="8"/>
  <c r="M1131" i="8"/>
  <c r="C1130" i="8"/>
  <c r="C1129" i="8"/>
  <c r="C1128" i="8"/>
  <c r="C1127" i="8"/>
  <c r="M1126" i="8"/>
  <c r="C1126" i="8"/>
  <c r="C1125" i="8"/>
  <c r="M1124" i="8"/>
  <c r="C1124" i="8"/>
  <c r="C1123" i="8"/>
  <c r="C1122" i="8"/>
  <c r="C1121" i="8"/>
  <c r="M1120" i="8"/>
  <c r="C1120" i="8"/>
  <c r="C1119" i="8"/>
  <c r="C1118" i="8"/>
  <c r="M1117" i="8"/>
  <c r="C1117" i="8"/>
  <c r="M1116" i="8"/>
  <c r="C1116" i="8"/>
  <c r="M1115" i="8"/>
  <c r="C1115" i="8"/>
  <c r="M1114" i="8"/>
  <c r="C1114" i="8"/>
  <c r="M1113" i="8"/>
  <c r="C1113" i="8"/>
  <c r="M1112" i="8"/>
  <c r="C1112" i="8"/>
  <c r="C1111" i="8"/>
  <c r="C1110" i="8"/>
  <c r="M1109" i="8"/>
  <c r="C1109" i="8"/>
  <c r="M1108" i="8"/>
  <c r="C1108" i="8"/>
  <c r="M1107" i="8"/>
  <c r="C1107" i="8"/>
  <c r="C1106" i="8"/>
  <c r="M1105" i="8"/>
  <c r="C1105" i="8"/>
  <c r="M1104" i="8"/>
  <c r="C1104" i="8"/>
  <c r="C1103" i="8"/>
  <c r="M1102" i="8"/>
  <c r="C1102" i="8"/>
  <c r="C1101" i="8"/>
  <c r="C1100" i="8"/>
  <c r="C1099" i="8"/>
  <c r="C1098" i="8"/>
  <c r="M1097" i="8"/>
  <c r="C1097" i="8"/>
  <c r="C1096" i="8"/>
  <c r="C1095" i="8"/>
  <c r="C1094" i="8"/>
  <c r="C1093" i="8"/>
  <c r="C1092" i="8"/>
  <c r="M1091" i="8"/>
  <c r="C1091" i="8"/>
  <c r="M1090" i="8"/>
  <c r="C1090" i="8"/>
  <c r="M1089" i="8"/>
  <c r="C1089" i="8"/>
  <c r="M1088" i="8"/>
  <c r="C1088" i="8"/>
  <c r="M1087" i="8"/>
  <c r="C1087" i="8"/>
  <c r="M1086" i="8"/>
  <c r="C1086" i="8"/>
  <c r="C1085" i="8"/>
  <c r="C1084" i="8"/>
  <c r="M1083" i="8"/>
  <c r="C1083" i="8"/>
  <c r="M1082" i="8"/>
  <c r="C1082" i="8"/>
  <c r="M1081" i="8"/>
  <c r="C1081" i="8"/>
  <c r="C1080" i="8"/>
  <c r="M1079" i="8"/>
  <c r="C1079" i="8"/>
  <c r="M1078" i="8"/>
  <c r="C1078" i="8"/>
  <c r="C1077" i="8"/>
  <c r="M1076" i="8"/>
  <c r="C1076" i="8"/>
  <c r="C1075" i="8"/>
  <c r="C1074" i="8"/>
  <c r="C1073" i="8"/>
  <c r="C1072" i="8"/>
  <c r="M1071" i="8"/>
  <c r="C1071" i="8"/>
  <c r="C1070" i="8"/>
  <c r="C1069" i="8"/>
  <c r="C1068" i="8"/>
  <c r="C1067" i="8"/>
  <c r="C1066" i="8"/>
  <c r="M1065" i="8"/>
  <c r="C1065" i="8"/>
  <c r="M1064" i="8"/>
  <c r="C1064" i="8"/>
  <c r="M1063" i="8"/>
  <c r="C1063" i="8"/>
  <c r="M1062" i="8"/>
  <c r="C1062" i="8"/>
  <c r="M1061" i="8"/>
  <c r="C1061" i="8"/>
  <c r="M1060" i="8"/>
  <c r="C1060" i="8"/>
  <c r="C1059" i="8"/>
  <c r="C1058" i="8"/>
  <c r="M1057" i="8"/>
  <c r="C1057" i="8"/>
  <c r="M1056" i="8"/>
  <c r="C1056" i="8"/>
  <c r="M1055" i="8"/>
  <c r="C1055" i="8"/>
  <c r="C1054" i="8"/>
  <c r="M1053" i="8"/>
  <c r="C1053" i="8"/>
  <c r="M1052" i="8"/>
  <c r="C1052" i="8"/>
  <c r="C1051" i="8"/>
  <c r="C1050" i="8"/>
  <c r="C1049" i="8"/>
  <c r="C1048" i="8"/>
  <c r="M1047" i="8"/>
  <c r="C1047" i="8"/>
  <c r="C1046" i="8"/>
  <c r="M1045" i="8"/>
  <c r="C1045" i="8"/>
  <c r="C1044" i="8"/>
  <c r="C1043" i="8"/>
  <c r="C1042" i="8"/>
  <c r="C1041" i="8"/>
  <c r="M1040" i="8"/>
  <c r="C1040" i="8"/>
  <c r="C1039" i="8"/>
  <c r="C1038" i="8"/>
  <c r="C1037" i="8"/>
  <c r="C1036" i="8"/>
  <c r="C1035" i="8"/>
  <c r="M1034" i="8"/>
  <c r="C1034" i="8"/>
  <c r="M1033" i="8"/>
  <c r="C1033" i="8"/>
  <c r="M1032" i="8"/>
  <c r="C1032" i="8"/>
  <c r="M1031" i="8"/>
  <c r="C1031" i="8"/>
  <c r="M1030" i="8"/>
  <c r="C1030" i="8"/>
  <c r="M1029" i="8"/>
  <c r="C1029" i="8"/>
  <c r="C1028" i="8"/>
  <c r="C1027" i="8"/>
  <c r="M1026" i="8"/>
  <c r="C1026" i="8"/>
  <c r="M1025" i="8"/>
  <c r="C1025" i="8"/>
  <c r="M1024" i="8"/>
  <c r="C1024" i="8"/>
  <c r="C1023" i="8"/>
  <c r="M1022" i="8"/>
  <c r="C1022" i="8"/>
  <c r="M1021" i="8"/>
  <c r="C1021" i="8"/>
  <c r="C1020" i="8"/>
  <c r="C1019" i="8"/>
  <c r="C1018" i="8"/>
  <c r="C1017" i="8"/>
  <c r="M1016" i="8"/>
  <c r="C1016" i="8"/>
  <c r="C1015" i="8"/>
  <c r="M1014" i="8"/>
  <c r="C1014" i="8"/>
  <c r="M1013" i="8"/>
  <c r="C1013" i="8"/>
  <c r="M1012" i="8"/>
  <c r="C1012" i="8"/>
  <c r="C1011" i="8"/>
  <c r="C1010" i="8"/>
  <c r="C1009" i="8"/>
  <c r="M1008" i="8"/>
  <c r="C1008" i="8"/>
  <c r="C1007" i="8"/>
  <c r="C1006" i="8"/>
  <c r="M1005" i="8"/>
  <c r="C1005" i="8"/>
  <c r="M1004" i="8"/>
  <c r="C1004" i="8"/>
  <c r="M1003" i="8"/>
  <c r="C1003" i="8"/>
  <c r="M1002" i="8"/>
  <c r="C1002" i="8"/>
  <c r="M1001" i="8"/>
  <c r="C1001" i="8"/>
  <c r="M1000" i="8"/>
  <c r="C1000" i="8"/>
  <c r="M999" i="8"/>
  <c r="C999" i="8"/>
  <c r="M998" i="8"/>
  <c r="C998" i="8"/>
  <c r="M997" i="8"/>
  <c r="C997" i="8"/>
  <c r="C996" i="8"/>
  <c r="C995" i="8"/>
  <c r="M994" i="8"/>
  <c r="C994" i="8"/>
  <c r="M993" i="8"/>
  <c r="C993" i="8"/>
  <c r="M992" i="8"/>
  <c r="C992" i="8"/>
  <c r="C991" i="8"/>
  <c r="M990" i="8"/>
  <c r="C990" i="8"/>
  <c r="M989" i="8"/>
  <c r="C989" i="8"/>
  <c r="C988" i="8"/>
  <c r="M987" i="8"/>
  <c r="C987" i="8"/>
  <c r="C986" i="8"/>
  <c r="C985" i="8"/>
  <c r="C984" i="8"/>
  <c r="C983" i="8"/>
  <c r="M982" i="8"/>
  <c r="C982" i="8"/>
  <c r="C981" i="8"/>
  <c r="C980" i="8"/>
  <c r="C979" i="8"/>
  <c r="C978" i="8"/>
  <c r="C977" i="8"/>
  <c r="M976" i="8"/>
  <c r="C976" i="8"/>
  <c r="M975" i="8"/>
  <c r="C975" i="8"/>
  <c r="M974" i="8"/>
  <c r="C974" i="8"/>
  <c r="M973" i="8"/>
  <c r="C973" i="8"/>
  <c r="M972" i="8"/>
  <c r="C972" i="8"/>
  <c r="M971" i="8"/>
  <c r="C971" i="8"/>
  <c r="C970" i="8"/>
  <c r="C969" i="8"/>
  <c r="M968" i="8"/>
  <c r="C968" i="8"/>
  <c r="M967" i="8"/>
  <c r="C967" i="8"/>
  <c r="M966" i="8"/>
  <c r="C966" i="8"/>
  <c r="C965" i="8"/>
  <c r="M964" i="8"/>
  <c r="C964" i="8"/>
  <c r="M963" i="8"/>
  <c r="C963" i="8"/>
  <c r="C962" i="8"/>
  <c r="M961" i="8"/>
  <c r="C961" i="8"/>
  <c r="C960" i="8"/>
  <c r="C959" i="8"/>
  <c r="C958" i="8"/>
  <c r="C957" i="8"/>
  <c r="M956" i="8"/>
  <c r="C956" i="8"/>
  <c r="C955" i="8"/>
  <c r="C954" i="8"/>
  <c r="C953" i="8"/>
  <c r="C952" i="8"/>
  <c r="C951" i="8"/>
  <c r="M950" i="8"/>
  <c r="C950" i="8"/>
  <c r="M949" i="8"/>
  <c r="C949" i="8"/>
  <c r="M948" i="8"/>
  <c r="C948" i="8"/>
  <c r="M947" i="8"/>
  <c r="C947" i="8"/>
  <c r="M946" i="8"/>
  <c r="C946" i="8"/>
  <c r="M945" i="8"/>
  <c r="C945" i="8"/>
  <c r="C944" i="8"/>
  <c r="C943" i="8"/>
  <c r="M942" i="8"/>
  <c r="C942" i="8"/>
  <c r="M941" i="8"/>
  <c r="C941" i="8"/>
  <c r="M940" i="8"/>
  <c r="C940" i="8"/>
  <c r="C939" i="8"/>
  <c r="M938" i="8"/>
  <c r="C938" i="8"/>
  <c r="M937" i="8"/>
  <c r="C937" i="8"/>
  <c r="C936" i="8"/>
  <c r="M935" i="8"/>
  <c r="C935" i="8"/>
  <c r="C934" i="8"/>
  <c r="C933" i="8"/>
  <c r="C932" i="8"/>
  <c r="C931" i="8"/>
  <c r="M930" i="8"/>
  <c r="C930" i="8"/>
  <c r="C929" i="8"/>
  <c r="C928" i="8"/>
  <c r="C927" i="8"/>
  <c r="C926" i="8"/>
  <c r="C925" i="8"/>
  <c r="M924" i="8"/>
  <c r="C924" i="8"/>
  <c r="M923" i="8"/>
  <c r="C923" i="8"/>
  <c r="M922" i="8"/>
  <c r="C922" i="8"/>
  <c r="M921" i="8"/>
  <c r="C921" i="8"/>
  <c r="M920" i="8"/>
  <c r="C920" i="8"/>
  <c r="M919" i="8"/>
  <c r="C919" i="8"/>
  <c r="C918" i="8"/>
  <c r="C917" i="8"/>
  <c r="M916" i="8"/>
  <c r="C916" i="8"/>
  <c r="M915" i="8"/>
  <c r="C915" i="8"/>
  <c r="M914" i="8"/>
  <c r="C914" i="8"/>
  <c r="C913" i="8"/>
  <c r="M912" i="8"/>
  <c r="C912" i="8"/>
  <c r="M911" i="8"/>
  <c r="C911" i="8"/>
  <c r="C910" i="8"/>
  <c r="M909" i="8"/>
  <c r="C909" i="8"/>
  <c r="C908" i="8"/>
  <c r="C907" i="8"/>
  <c r="C906" i="8"/>
  <c r="C905" i="8"/>
  <c r="M904" i="8"/>
  <c r="C904" i="8"/>
  <c r="C903" i="8"/>
  <c r="C902" i="8"/>
  <c r="C901" i="8"/>
  <c r="C900" i="8"/>
  <c r="C899" i="8"/>
  <c r="M898" i="8"/>
  <c r="C898" i="8"/>
  <c r="M897" i="8"/>
  <c r="C897" i="8"/>
  <c r="M896" i="8"/>
  <c r="C896" i="8"/>
  <c r="M895" i="8"/>
  <c r="C895" i="8"/>
  <c r="M894" i="8"/>
  <c r="C894" i="8"/>
  <c r="M893" i="8"/>
  <c r="C893" i="8"/>
  <c r="C892" i="8"/>
  <c r="C891" i="8"/>
  <c r="M890" i="8"/>
  <c r="C890" i="8"/>
  <c r="M889" i="8"/>
  <c r="C889" i="8"/>
  <c r="M888" i="8"/>
  <c r="C888" i="8"/>
  <c r="C887" i="8"/>
  <c r="M886" i="8"/>
  <c r="C886" i="8"/>
  <c r="M885" i="8"/>
  <c r="C885" i="8"/>
  <c r="C884" i="8"/>
  <c r="C883" i="8"/>
  <c r="C882" i="8"/>
  <c r="M881" i="8"/>
  <c r="C881" i="8"/>
  <c r="C880" i="8"/>
  <c r="C879" i="8"/>
  <c r="C878" i="8"/>
  <c r="C877" i="8"/>
  <c r="M876" i="8"/>
  <c r="C876" i="8"/>
  <c r="C875" i="8"/>
  <c r="C874" i="8"/>
  <c r="C873" i="8"/>
  <c r="C872" i="8"/>
  <c r="M871" i="8"/>
  <c r="C871" i="8"/>
  <c r="M870" i="8"/>
  <c r="C870" i="8"/>
  <c r="M869" i="8"/>
  <c r="C869" i="8"/>
  <c r="M868" i="8"/>
  <c r="C868" i="8"/>
  <c r="M867" i="8"/>
  <c r="C867" i="8"/>
  <c r="M866" i="8"/>
  <c r="C866" i="8"/>
  <c r="C865" i="8"/>
  <c r="C864" i="8"/>
  <c r="C863" i="8"/>
  <c r="M862" i="8"/>
  <c r="C862" i="8"/>
  <c r="M861" i="8"/>
  <c r="C861" i="8"/>
  <c r="M860" i="8"/>
  <c r="C860" i="8"/>
  <c r="C859" i="8"/>
  <c r="M858" i="8"/>
  <c r="C858" i="8"/>
  <c r="M857" i="8"/>
  <c r="C857" i="8"/>
  <c r="C856" i="8"/>
  <c r="M855" i="8"/>
  <c r="C855" i="8"/>
  <c r="C854" i="8"/>
  <c r="C853" i="8"/>
  <c r="C852" i="8"/>
  <c r="C851" i="8"/>
  <c r="M850" i="8"/>
  <c r="C850" i="8"/>
  <c r="C849" i="8"/>
  <c r="C848" i="8"/>
  <c r="C847" i="8"/>
  <c r="C846" i="8"/>
  <c r="C845" i="8"/>
  <c r="M844" i="8"/>
  <c r="C844" i="8"/>
  <c r="M843" i="8"/>
  <c r="C843" i="8"/>
  <c r="M842" i="8"/>
  <c r="C842" i="8"/>
  <c r="M841" i="8"/>
  <c r="C841" i="8"/>
  <c r="M840" i="8"/>
  <c r="C840" i="8"/>
  <c r="M839" i="8"/>
  <c r="C839" i="8"/>
  <c r="C838" i="8"/>
  <c r="C837" i="8"/>
  <c r="M836" i="8"/>
  <c r="C836" i="8"/>
  <c r="M835" i="8"/>
  <c r="C835" i="8"/>
  <c r="M834" i="8"/>
  <c r="C834" i="8"/>
  <c r="C833" i="8"/>
  <c r="M832" i="8"/>
  <c r="C832" i="8"/>
  <c r="M831" i="8"/>
  <c r="C831" i="8"/>
  <c r="C830" i="8"/>
  <c r="M829" i="8"/>
  <c r="C829" i="8"/>
  <c r="C828" i="8"/>
  <c r="C827" i="8"/>
  <c r="C826" i="8"/>
  <c r="M825" i="8"/>
  <c r="C825" i="8"/>
  <c r="C824" i="8"/>
  <c r="C823" i="8"/>
  <c r="C822" i="8"/>
  <c r="C818" i="8"/>
  <c r="C817" i="8"/>
  <c r="C816" i="8"/>
  <c r="C815" i="8"/>
  <c r="M814" i="8"/>
  <c r="C814" i="8"/>
  <c r="M813" i="8"/>
  <c r="C813" i="8"/>
  <c r="C812" i="8"/>
  <c r="M811" i="8"/>
  <c r="C811" i="8"/>
  <c r="M810" i="8"/>
  <c r="C810" i="8"/>
  <c r="M809" i="8"/>
  <c r="C809" i="8"/>
  <c r="M808" i="8"/>
  <c r="C808" i="8"/>
  <c r="M807" i="8"/>
  <c r="C807" i="8"/>
  <c r="C806" i="8"/>
  <c r="M805" i="8"/>
  <c r="C805" i="8"/>
  <c r="M804" i="8"/>
  <c r="C804" i="8"/>
  <c r="C803" i="8"/>
  <c r="M802" i="8"/>
  <c r="C802" i="8"/>
  <c r="M801" i="8"/>
  <c r="C801" i="8"/>
  <c r="C800" i="8"/>
  <c r="M799" i="8"/>
  <c r="C799" i="8"/>
  <c r="M798" i="8"/>
  <c r="C798" i="8"/>
  <c r="M797" i="8"/>
  <c r="C797" i="8"/>
  <c r="M796" i="8"/>
  <c r="C796" i="8"/>
  <c r="C795" i="8"/>
  <c r="M794" i="8"/>
  <c r="C794" i="8"/>
  <c r="C793" i="8"/>
  <c r="C792" i="8"/>
  <c r="C791" i="8"/>
  <c r="C790" i="8"/>
  <c r="M789" i="8"/>
  <c r="C789" i="8"/>
  <c r="C788" i="8"/>
  <c r="C787" i="8"/>
  <c r="C786" i="8"/>
  <c r="C785" i="8"/>
  <c r="C784" i="8"/>
  <c r="M783" i="8"/>
  <c r="C783" i="8"/>
  <c r="M782" i="8"/>
  <c r="C782" i="8"/>
  <c r="M781" i="8"/>
  <c r="C781" i="8"/>
  <c r="M780" i="8"/>
  <c r="C780" i="8"/>
  <c r="M779" i="8"/>
  <c r="C779" i="8"/>
  <c r="M778" i="8"/>
  <c r="C778" i="8"/>
  <c r="C777" i="8"/>
  <c r="C776" i="8"/>
  <c r="M775" i="8"/>
  <c r="C775" i="8"/>
  <c r="M774" i="8"/>
  <c r="C774" i="8"/>
  <c r="M773" i="8"/>
  <c r="C773" i="8"/>
  <c r="C772" i="8"/>
  <c r="M771" i="8"/>
  <c r="C771" i="8"/>
  <c r="M770" i="8"/>
  <c r="C770" i="8"/>
  <c r="C769" i="8"/>
  <c r="M768" i="8"/>
  <c r="C768" i="8"/>
  <c r="C767" i="8"/>
  <c r="C766" i="8"/>
  <c r="C764" i="8"/>
  <c r="M763" i="8"/>
  <c r="C763" i="8"/>
  <c r="C762" i="8"/>
  <c r="C761" i="8"/>
  <c r="C760" i="8"/>
  <c r="C759" i="8"/>
  <c r="C758" i="8"/>
  <c r="M757" i="8"/>
  <c r="C757" i="8"/>
  <c r="M756" i="8"/>
  <c r="C756" i="8"/>
  <c r="M755" i="8"/>
  <c r="C755" i="8"/>
  <c r="M754" i="8"/>
  <c r="C754" i="8"/>
  <c r="M753" i="8"/>
  <c r="C753" i="8"/>
  <c r="M752" i="8"/>
  <c r="C752" i="8"/>
  <c r="C750" i="8"/>
  <c r="M749" i="8"/>
  <c r="C749" i="8"/>
  <c r="M748" i="8"/>
  <c r="C748" i="8"/>
  <c r="M747" i="8"/>
  <c r="C747" i="8"/>
  <c r="C746" i="8"/>
  <c r="M745" i="8"/>
  <c r="C745" i="8"/>
  <c r="M744" i="8"/>
  <c r="C744" i="8"/>
  <c r="C743" i="8"/>
  <c r="C742" i="8"/>
  <c r="M741" i="8"/>
  <c r="C741" i="8"/>
  <c r="M740" i="8"/>
  <c r="C740" i="8"/>
  <c r="C739" i="8"/>
  <c r="C738" i="8"/>
  <c r="C736" i="8"/>
  <c r="M735" i="8"/>
  <c r="C735" i="8"/>
  <c r="C734" i="8"/>
  <c r="C733" i="8"/>
  <c r="C732" i="8"/>
  <c r="C731" i="8"/>
  <c r="C730" i="8"/>
  <c r="C729" i="8"/>
  <c r="C728" i="8"/>
  <c r="C727" i="8"/>
  <c r="C726" i="8"/>
  <c r="M725" i="8"/>
  <c r="C725" i="8"/>
  <c r="M724" i="8"/>
  <c r="C724" i="8"/>
  <c r="M723" i="8"/>
  <c r="C723" i="8"/>
  <c r="M722" i="8"/>
  <c r="C722" i="8"/>
  <c r="M721" i="8"/>
  <c r="C721" i="8"/>
  <c r="M720" i="8"/>
  <c r="C720" i="8"/>
  <c r="M719" i="8"/>
  <c r="C719" i="8"/>
  <c r="M718" i="8"/>
  <c r="C718" i="8"/>
  <c r="M717" i="8"/>
  <c r="C717" i="8"/>
  <c r="C716" i="8"/>
  <c r="C715" i="8"/>
  <c r="C714" i="8"/>
  <c r="M713" i="8"/>
  <c r="C713" i="8"/>
  <c r="M712" i="8"/>
  <c r="C712" i="8"/>
  <c r="M711" i="8"/>
  <c r="C711" i="8"/>
  <c r="M710" i="8"/>
  <c r="C710" i="8"/>
  <c r="M709" i="8"/>
  <c r="C709" i="8"/>
  <c r="C708" i="8"/>
  <c r="C707" i="8"/>
  <c r="M706" i="8"/>
  <c r="C706" i="8"/>
  <c r="C705" i="8"/>
  <c r="M704" i="8"/>
  <c r="C704" i="8"/>
  <c r="C703" i="8"/>
  <c r="C702" i="8"/>
  <c r="M701" i="8"/>
  <c r="C701" i="8"/>
  <c r="C700" i="8"/>
  <c r="C699" i="8"/>
  <c r="C698" i="8"/>
  <c r="C697" i="8"/>
  <c r="M696" i="8"/>
  <c r="C696" i="8"/>
  <c r="C695" i="8"/>
  <c r="C694" i="8"/>
  <c r="C693" i="8"/>
  <c r="C692" i="8"/>
  <c r="C691" i="8"/>
  <c r="M690" i="8"/>
  <c r="C690" i="8"/>
  <c r="M689" i="8"/>
  <c r="C689" i="8"/>
  <c r="M688" i="8"/>
  <c r="C688" i="8"/>
  <c r="M687" i="8"/>
  <c r="C687" i="8"/>
  <c r="M686" i="8"/>
  <c r="C686" i="8"/>
  <c r="M685" i="8"/>
  <c r="C685" i="8"/>
  <c r="C684" i="8"/>
  <c r="C683" i="8"/>
  <c r="M682" i="8"/>
  <c r="C682" i="8"/>
  <c r="M681" i="8"/>
  <c r="C681" i="8"/>
  <c r="M680" i="8"/>
  <c r="C680" i="8"/>
  <c r="C679" i="8"/>
  <c r="M678" i="8"/>
  <c r="C678" i="8"/>
  <c r="M677" i="8"/>
  <c r="C677" i="8"/>
  <c r="C676" i="8"/>
  <c r="M675" i="8"/>
  <c r="C675" i="8"/>
  <c r="C674" i="8"/>
  <c r="C673" i="8"/>
  <c r="C672" i="8"/>
  <c r="C671" i="8"/>
  <c r="M670" i="8"/>
  <c r="C670" i="8"/>
  <c r="C669" i="8"/>
  <c r="C668" i="8"/>
  <c r="C667" i="8"/>
  <c r="C666" i="8"/>
  <c r="C665" i="8"/>
  <c r="M664" i="8"/>
  <c r="C664" i="8"/>
  <c r="M663" i="8"/>
  <c r="C663" i="8"/>
  <c r="M662" i="8"/>
  <c r="C662" i="8"/>
  <c r="M661" i="8"/>
  <c r="C661" i="8"/>
  <c r="M660" i="8"/>
  <c r="C660" i="8"/>
  <c r="M659" i="8"/>
  <c r="C659" i="8"/>
  <c r="C658" i="8"/>
  <c r="C657" i="8"/>
  <c r="M656" i="8"/>
  <c r="C656" i="8"/>
  <c r="M655" i="8"/>
  <c r="C655" i="8"/>
  <c r="M654" i="8"/>
  <c r="C654" i="8"/>
  <c r="C653" i="8"/>
  <c r="M652" i="8"/>
  <c r="C652" i="8"/>
  <c r="M651" i="8"/>
  <c r="C651" i="8"/>
  <c r="C650" i="8"/>
  <c r="M649" i="8"/>
  <c r="C649" i="8"/>
  <c r="C648" i="8"/>
  <c r="C647" i="8"/>
  <c r="C646" i="8"/>
  <c r="C645" i="8"/>
  <c r="M644" i="8"/>
  <c r="C644" i="8"/>
  <c r="C643" i="8"/>
  <c r="C642" i="8"/>
  <c r="C641" i="8"/>
  <c r="C640" i="8"/>
  <c r="C639" i="8"/>
  <c r="M638" i="8"/>
  <c r="C638" i="8"/>
  <c r="M637" i="8"/>
  <c r="C637" i="8"/>
  <c r="M636" i="8"/>
  <c r="C636" i="8"/>
  <c r="M635" i="8"/>
  <c r="C635" i="8"/>
  <c r="M634" i="8"/>
  <c r="C634" i="8"/>
  <c r="M633" i="8"/>
  <c r="C633" i="8"/>
  <c r="C632" i="8"/>
  <c r="C631" i="8"/>
  <c r="M630" i="8"/>
  <c r="C630" i="8"/>
  <c r="M629" i="8"/>
  <c r="C629" i="8"/>
  <c r="M628" i="8"/>
  <c r="C628" i="8"/>
  <c r="C627" i="8"/>
  <c r="M626" i="8"/>
  <c r="C626" i="8"/>
  <c r="M625" i="8"/>
  <c r="C625" i="8"/>
  <c r="C624" i="8"/>
  <c r="C623" i="8"/>
  <c r="C622" i="8"/>
  <c r="C621" i="8"/>
  <c r="M620" i="8"/>
  <c r="C620" i="8"/>
  <c r="C619" i="8"/>
  <c r="C618" i="8"/>
  <c r="C617" i="8"/>
  <c r="C616" i="8"/>
  <c r="M615" i="8"/>
  <c r="C615" i="8"/>
  <c r="C614" i="8"/>
  <c r="C613" i="8"/>
  <c r="M612" i="8"/>
  <c r="C612" i="8"/>
  <c r="M611" i="8"/>
  <c r="C611" i="8"/>
  <c r="M610" i="8"/>
  <c r="C610" i="8"/>
  <c r="M609" i="8"/>
  <c r="C609" i="8"/>
  <c r="M608" i="8"/>
  <c r="C608" i="8"/>
  <c r="M607" i="8"/>
  <c r="C607" i="8"/>
  <c r="C606" i="8"/>
  <c r="C605" i="8"/>
  <c r="M604" i="8"/>
  <c r="C604" i="8"/>
  <c r="M603" i="8"/>
  <c r="C603" i="8"/>
  <c r="M602" i="8"/>
  <c r="C602" i="8"/>
  <c r="C601" i="8"/>
  <c r="M600" i="8"/>
  <c r="C600" i="8"/>
  <c r="M599" i="8"/>
  <c r="C599" i="8"/>
  <c r="C598" i="8"/>
  <c r="M597" i="8"/>
  <c r="C597" i="8"/>
  <c r="C596" i="8"/>
  <c r="C595" i="8"/>
  <c r="C594" i="8"/>
  <c r="C593" i="8"/>
  <c r="M592" i="8"/>
  <c r="C592" i="8"/>
  <c r="C591" i="8"/>
  <c r="C590" i="8"/>
  <c r="C589" i="8"/>
  <c r="C588" i="8"/>
  <c r="C587" i="8"/>
  <c r="M586" i="8"/>
  <c r="C586" i="8"/>
  <c r="M585" i="8"/>
  <c r="C585" i="8"/>
  <c r="M584" i="8"/>
  <c r="C584" i="8"/>
  <c r="M583" i="8"/>
  <c r="C583" i="8"/>
  <c r="M582" i="8"/>
  <c r="C582" i="8"/>
  <c r="M581" i="8"/>
  <c r="C581" i="8"/>
  <c r="C580" i="8"/>
  <c r="C579" i="8"/>
  <c r="M578" i="8"/>
  <c r="C578" i="8"/>
  <c r="M577" i="8"/>
  <c r="C577" i="8"/>
  <c r="M576" i="8"/>
  <c r="C576" i="8"/>
  <c r="C575" i="8"/>
  <c r="M574" i="8"/>
  <c r="C574" i="8"/>
  <c r="M573" i="8"/>
  <c r="C573" i="8"/>
  <c r="C572" i="8"/>
  <c r="M571" i="8"/>
  <c r="C571" i="8"/>
  <c r="C570" i="8"/>
  <c r="C569" i="8"/>
  <c r="C568" i="8"/>
  <c r="C567" i="8"/>
  <c r="M566" i="8"/>
  <c r="C566" i="8"/>
  <c r="C565" i="8"/>
  <c r="C564" i="8"/>
  <c r="C563" i="8"/>
  <c r="C562" i="8"/>
  <c r="C561" i="8"/>
  <c r="M560" i="8"/>
  <c r="C560" i="8"/>
  <c r="M559" i="8"/>
  <c r="C559" i="8"/>
  <c r="M558" i="8"/>
  <c r="C558" i="8"/>
  <c r="M557" i="8"/>
  <c r="C557" i="8"/>
  <c r="M556" i="8"/>
  <c r="C556" i="8"/>
  <c r="M555" i="8"/>
  <c r="C555" i="8"/>
  <c r="C554" i="8"/>
  <c r="C553" i="8"/>
  <c r="M552" i="8"/>
  <c r="C552" i="8"/>
  <c r="M551" i="8"/>
  <c r="C551" i="8"/>
  <c r="M550" i="8"/>
  <c r="C550" i="8"/>
  <c r="C549" i="8"/>
  <c r="M548" i="8"/>
  <c r="C548" i="8"/>
  <c r="M547" i="8"/>
  <c r="C547" i="8"/>
  <c r="C546" i="8"/>
  <c r="M545" i="8"/>
  <c r="C545" i="8"/>
  <c r="C544" i="8"/>
  <c r="C543" i="8"/>
  <c r="C542" i="8"/>
  <c r="C541" i="8"/>
  <c r="M540" i="8"/>
  <c r="C540" i="8"/>
  <c r="C539" i="8"/>
  <c r="C538" i="8"/>
  <c r="C537" i="8"/>
  <c r="C536" i="8"/>
  <c r="C535" i="8"/>
  <c r="M534" i="8"/>
  <c r="C534" i="8"/>
  <c r="M533" i="8"/>
  <c r="C533" i="8"/>
  <c r="M532" i="8"/>
  <c r="C532" i="8"/>
  <c r="M531" i="8"/>
  <c r="C531" i="8"/>
  <c r="M530" i="8"/>
  <c r="C530" i="8"/>
  <c r="M529" i="8"/>
  <c r="C529" i="8"/>
  <c r="C528" i="8"/>
  <c r="C527" i="8"/>
  <c r="M526" i="8"/>
  <c r="C526" i="8"/>
  <c r="M525" i="8"/>
  <c r="C525" i="8"/>
  <c r="M524" i="8"/>
  <c r="C524" i="8"/>
  <c r="C523" i="8"/>
  <c r="M522" i="8"/>
  <c r="C522" i="8"/>
  <c r="M521" i="8"/>
  <c r="C521" i="8"/>
  <c r="C520" i="8"/>
  <c r="M519" i="8"/>
  <c r="C519" i="8"/>
  <c r="C518" i="8"/>
  <c r="C517" i="8"/>
  <c r="C516" i="8"/>
  <c r="C515" i="8"/>
  <c r="M514" i="8"/>
  <c r="C514" i="8"/>
  <c r="C513" i="8"/>
  <c r="C512" i="8"/>
  <c r="C511" i="8"/>
  <c r="C510" i="8"/>
  <c r="C509" i="8"/>
  <c r="M508" i="8"/>
  <c r="C508" i="8"/>
  <c r="M507" i="8"/>
  <c r="C507" i="8"/>
  <c r="M506" i="8"/>
  <c r="C506" i="8"/>
  <c r="M505" i="8"/>
  <c r="C505" i="8"/>
  <c r="M504" i="8"/>
  <c r="C504" i="8"/>
  <c r="M503" i="8"/>
  <c r="C503" i="8"/>
  <c r="M502" i="8"/>
  <c r="C502" i="8"/>
  <c r="C501" i="8"/>
  <c r="C500" i="8"/>
  <c r="M499" i="8"/>
  <c r="C499" i="8"/>
  <c r="M498" i="8"/>
  <c r="C498" i="8"/>
  <c r="M497" i="8"/>
  <c r="C497" i="8"/>
  <c r="C496" i="8"/>
  <c r="M495" i="8"/>
  <c r="C495" i="8"/>
  <c r="M494" i="8"/>
  <c r="C494" i="8"/>
  <c r="C493" i="8"/>
  <c r="M492" i="8"/>
  <c r="C492" i="8"/>
  <c r="C491" i="8"/>
  <c r="C490" i="8"/>
  <c r="C489" i="8"/>
  <c r="C488" i="8"/>
  <c r="M487" i="8"/>
  <c r="C487" i="8"/>
  <c r="C486" i="8"/>
  <c r="C485" i="8"/>
  <c r="C484" i="8"/>
  <c r="C483" i="8"/>
  <c r="C482" i="8"/>
  <c r="M481" i="8"/>
  <c r="C481" i="8"/>
  <c r="M480" i="8"/>
  <c r="C480" i="8"/>
  <c r="M479" i="8"/>
  <c r="C479" i="8"/>
  <c r="M478" i="8"/>
  <c r="C478" i="8"/>
  <c r="M477" i="8"/>
  <c r="C477" i="8"/>
  <c r="M476" i="8"/>
  <c r="C476" i="8"/>
  <c r="C475" i="8"/>
  <c r="C474" i="8"/>
  <c r="M473" i="8"/>
  <c r="C473" i="8"/>
  <c r="M472" i="8"/>
  <c r="C472" i="8"/>
  <c r="M471" i="8"/>
  <c r="C471" i="8"/>
  <c r="C470" i="8"/>
  <c r="M469" i="8"/>
  <c r="C469" i="8"/>
  <c r="M468" i="8"/>
  <c r="C468" i="8"/>
  <c r="C467" i="8"/>
  <c r="M466" i="8"/>
  <c r="C466" i="8"/>
  <c r="C465" i="8"/>
  <c r="C464" i="8"/>
  <c r="C463" i="8"/>
  <c r="C462" i="8"/>
  <c r="M461" i="8"/>
  <c r="C461" i="8"/>
  <c r="C460" i="8"/>
  <c r="C459" i="8"/>
  <c r="C458" i="8"/>
  <c r="C457" i="8"/>
  <c r="C456" i="8"/>
  <c r="M455" i="8"/>
  <c r="C455" i="8"/>
  <c r="M454" i="8"/>
  <c r="C454" i="8"/>
  <c r="M453" i="8"/>
  <c r="C453" i="8"/>
  <c r="M452" i="8"/>
  <c r="C452" i="8"/>
  <c r="M451" i="8"/>
  <c r="C451" i="8"/>
  <c r="M450" i="8"/>
  <c r="C450" i="8"/>
  <c r="C449" i="8"/>
  <c r="C448" i="8"/>
  <c r="M447" i="8"/>
  <c r="C447" i="8"/>
  <c r="M446" i="8"/>
  <c r="C446" i="8"/>
  <c r="M445" i="8"/>
  <c r="C445" i="8"/>
  <c r="C444" i="8"/>
  <c r="M443" i="8"/>
  <c r="C443" i="8"/>
  <c r="M442" i="8"/>
  <c r="C442" i="8"/>
  <c r="C441" i="8"/>
  <c r="M440" i="8"/>
  <c r="C440" i="8"/>
  <c r="C439" i="8"/>
  <c r="C438" i="8"/>
  <c r="C437" i="8"/>
  <c r="M436" i="8"/>
  <c r="C436" i="8"/>
  <c r="C435" i="8"/>
  <c r="C434" i="8"/>
  <c r="C433" i="8"/>
  <c r="C432" i="8"/>
  <c r="M431" i="8"/>
  <c r="C431" i="8"/>
  <c r="M430" i="8"/>
  <c r="C430" i="8"/>
  <c r="C429" i="8"/>
  <c r="M428" i="8"/>
  <c r="C428" i="8"/>
  <c r="M427" i="8"/>
  <c r="C427" i="8"/>
  <c r="C426" i="8"/>
  <c r="C425" i="8"/>
  <c r="M424" i="8"/>
  <c r="C424" i="8"/>
  <c r="M423" i="8"/>
  <c r="C423" i="8"/>
  <c r="C422" i="8"/>
  <c r="M421" i="8"/>
  <c r="C421" i="8"/>
  <c r="M420" i="8"/>
  <c r="C420" i="8"/>
  <c r="C419" i="8"/>
  <c r="M418" i="8"/>
  <c r="C418" i="8"/>
  <c r="M417" i="8"/>
  <c r="C417" i="8"/>
  <c r="C416" i="8"/>
  <c r="M415" i="8"/>
  <c r="C415" i="8"/>
  <c r="C414" i="8"/>
  <c r="C413" i="8"/>
  <c r="C412" i="8"/>
  <c r="C411" i="8"/>
  <c r="M410" i="8"/>
  <c r="C410" i="8"/>
  <c r="C409" i="8"/>
  <c r="C408" i="8"/>
  <c r="C407" i="8"/>
  <c r="C406" i="8"/>
  <c r="C405" i="8"/>
  <c r="M404" i="8"/>
  <c r="C404" i="8"/>
  <c r="M403" i="8"/>
  <c r="C403" i="8"/>
  <c r="M402" i="8"/>
  <c r="C402" i="8"/>
  <c r="M401" i="8"/>
  <c r="C401" i="8"/>
  <c r="M400" i="8"/>
  <c r="C400" i="8"/>
  <c r="M399" i="8"/>
  <c r="C399" i="8"/>
  <c r="C398" i="8"/>
  <c r="C397" i="8"/>
  <c r="M396" i="8"/>
  <c r="C396" i="8"/>
  <c r="M395" i="8"/>
  <c r="C395" i="8"/>
  <c r="M394" i="8"/>
  <c r="C394" i="8"/>
  <c r="C393" i="8"/>
  <c r="M392" i="8"/>
  <c r="C392" i="8"/>
  <c r="M391" i="8"/>
  <c r="C391" i="8"/>
  <c r="C390" i="8"/>
  <c r="C389" i="8"/>
  <c r="C388" i="8"/>
  <c r="C387" i="8"/>
  <c r="M386" i="8"/>
  <c r="C386" i="8"/>
  <c r="C385" i="8"/>
  <c r="C384" i="8"/>
  <c r="C383" i="8"/>
  <c r="M382" i="8"/>
  <c r="C382" i="8"/>
  <c r="C381" i="8"/>
  <c r="M380" i="8"/>
  <c r="C380" i="8"/>
  <c r="M379" i="8"/>
  <c r="C379" i="8"/>
  <c r="C378" i="8"/>
  <c r="C377" i="8"/>
  <c r="M376" i="8"/>
  <c r="C376" i="8"/>
  <c r="M375" i="8"/>
  <c r="C375" i="8"/>
  <c r="C374" i="8"/>
  <c r="M373" i="8"/>
  <c r="C373" i="8"/>
  <c r="M372" i="8"/>
  <c r="C372" i="8"/>
  <c r="C371" i="8"/>
  <c r="M370" i="8"/>
  <c r="C370" i="8"/>
  <c r="M369" i="8"/>
  <c r="C369" i="8"/>
  <c r="M368" i="8"/>
  <c r="C368" i="8"/>
  <c r="C367" i="8"/>
  <c r="M366" i="8"/>
  <c r="C366" i="8"/>
  <c r="M365" i="8"/>
  <c r="C365" i="8"/>
  <c r="C364" i="8"/>
  <c r="C363" i="8"/>
  <c r="C362" i="8"/>
  <c r="C361" i="8"/>
  <c r="M360" i="8"/>
  <c r="C360" i="8"/>
  <c r="C359" i="8"/>
  <c r="C358" i="8"/>
  <c r="C357" i="8"/>
  <c r="C356" i="8"/>
  <c r="C355" i="8"/>
  <c r="C354" i="8"/>
  <c r="C353" i="8"/>
  <c r="C352" i="8"/>
  <c r="C351" i="8"/>
  <c r="C350" i="8"/>
  <c r="C349" i="8"/>
  <c r="C348" i="8"/>
  <c r="M347" i="8"/>
  <c r="C347" i="8"/>
  <c r="M346" i="8"/>
  <c r="C346" i="8"/>
  <c r="M345" i="8"/>
  <c r="C345" i="8"/>
  <c r="M344" i="8"/>
  <c r="C344" i="8"/>
  <c r="M343" i="8"/>
  <c r="C343" i="8"/>
  <c r="C342" i="8"/>
  <c r="C341" i="8"/>
  <c r="C340" i="8"/>
  <c r="C339" i="8"/>
  <c r="M338" i="8"/>
  <c r="C338" i="8"/>
  <c r="M337" i="8"/>
  <c r="C337" i="8"/>
  <c r="C336" i="8"/>
  <c r="M335" i="8"/>
  <c r="C335" i="8"/>
  <c r="C334" i="8"/>
  <c r="C333" i="8"/>
  <c r="M332" i="8"/>
  <c r="C332" i="8"/>
  <c r="C331" i="8"/>
  <c r="C330" i="8"/>
  <c r="C329" i="8"/>
  <c r="C328" i="8"/>
  <c r="M327" i="8"/>
  <c r="C327" i="8"/>
  <c r="C326" i="8"/>
  <c r="C325" i="8"/>
  <c r="C324" i="8"/>
  <c r="C323" i="8"/>
  <c r="C322" i="8"/>
  <c r="M321" i="8"/>
  <c r="C321" i="8"/>
  <c r="M320" i="8"/>
  <c r="C320" i="8"/>
  <c r="M319" i="8"/>
  <c r="C319" i="8"/>
  <c r="M318" i="8"/>
  <c r="C318" i="8"/>
  <c r="M317" i="8"/>
  <c r="C317" i="8"/>
  <c r="M316" i="8"/>
  <c r="C316" i="8"/>
  <c r="C315" i="8"/>
  <c r="C314" i="8"/>
  <c r="M313" i="8"/>
  <c r="C313" i="8"/>
  <c r="M312" i="8"/>
  <c r="C312" i="8"/>
  <c r="M311" i="8"/>
  <c r="C311" i="8"/>
  <c r="C310" i="8"/>
  <c r="M309" i="8"/>
  <c r="C309" i="8"/>
  <c r="M308" i="8"/>
  <c r="C308" i="8"/>
  <c r="C307" i="8"/>
  <c r="C306" i="8"/>
  <c r="C305" i="8"/>
  <c r="C304" i="8"/>
  <c r="M303" i="8"/>
  <c r="C303" i="8"/>
  <c r="C302" i="8"/>
  <c r="C301" i="8"/>
  <c r="C300" i="8"/>
  <c r="C299" i="8"/>
  <c r="M298" i="8"/>
  <c r="C298" i="8"/>
  <c r="C297" i="8"/>
  <c r="C296" i="8"/>
  <c r="M295" i="8"/>
  <c r="C295" i="8"/>
  <c r="M294" i="8"/>
  <c r="C294" i="8"/>
  <c r="M293" i="8"/>
  <c r="C293" i="8"/>
  <c r="M292" i="8"/>
  <c r="C292" i="8"/>
  <c r="M291" i="8"/>
  <c r="C291" i="8"/>
  <c r="M290" i="8"/>
  <c r="C290" i="8"/>
  <c r="C289" i="8"/>
  <c r="C288" i="8"/>
  <c r="M287" i="8"/>
  <c r="C287" i="8"/>
  <c r="M286" i="8"/>
  <c r="C286" i="8"/>
  <c r="M285" i="8"/>
  <c r="C285" i="8"/>
  <c r="C284" i="8"/>
  <c r="M283" i="8"/>
  <c r="C283" i="8"/>
  <c r="M282" i="8"/>
  <c r="C282" i="8"/>
  <c r="C281" i="8"/>
  <c r="M280" i="8"/>
  <c r="C280" i="8"/>
  <c r="C279" i="8"/>
  <c r="C278" i="8"/>
  <c r="C277" i="8"/>
  <c r="C276" i="8"/>
  <c r="C275" i="8"/>
  <c r="C274" i="8"/>
  <c r="C273" i="8"/>
  <c r="C272" i="8"/>
  <c r="M271" i="8"/>
  <c r="C271" i="8"/>
  <c r="M270" i="8"/>
  <c r="C270" i="8"/>
  <c r="C269" i="8"/>
  <c r="M268" i="8"/>
  <c r="C268" i="8"/>
  <c r="M267" i="8"/>
  <c r="C267" i="8"/>
  <c r="C266" i="8"/>
  <c r="C265" i="8"/>
  <c r="M264" i="8"/>
  <c r="C264" i="8"/>
  <c r="M263" i="8"/>
  <c r="C263" i="8"/>
  <c r="C262" i="8"/>
  <c r="M261" i="8"/>
  <c r="C261" i="8"/>
  <c r="M260" i="8"/>
  <c r="C260" i="8"/>
  <c r="C259" i="8"/>
  <c r="C258" i="8"/>
  <c r="M257" i="8"/>
  <c r="C257" i="8"/>
  <c r="C256" i="8"/>
  <c r="M255" i="8"/>
  <c r="C255" i="8"/>
  <c r="C254" i="8"/>
  <c r="C253" i="8"/>
  <c r="C252" i="8"/>
  <c r="C251" i="8"/>
  <c r="M250" i="8"/>
  <c r="C250" i="8"/>
  <c r="C249" i="8"/>
  <c r="C248" i="8"/>
  <c r="C247" i="8"/>
  <c r="C246" i="8"/>
  <c r="C245" i="8"/>
  <c r="M244" i="8"/>
  <c r="C244" i="8"/>
  <c r="M243" i="8"/>
  <c r="C243" i="8"/>
  <c r="M242" i="8"/>
  <c r="C242" i="8"/>
  <c r="M241" i="8"/>
  <c r="C241" i="8"/>
  <c r="M240" i="8"/>
  <c r="C240" i="8"/>
  <c r="M239" i="8"/>
  <c r="C239" i="8"/>
  <c r="C238" i="8"/>
  <c r="C237" i="8"/>
  <c r="M236" i="8"/>
  <c r="C236" i="8"/>
  <c r="M235" i="8"/>
  <c r="C235" i="8"/>
  <c r="M234" i="8"/>
  <c r="C234" i="8"/>
  <c r="C233" i="8"/>
  <c r="M232" i="8"/>
  <c r="C232" i="8"/>
  <c r="M231" i="8"/>
  <c r="C231" i="8"/>
  <c r="C230" i="8"/>
  <c r="M229" i="8"/>
  <c r="C229" i="8"/>
  <c r="C228" i="8"/>
  <c r="C227" i="8"/>
  <c r="C226" i="8"/>
  <c r="C225" i="8"/>
  <c r="M224" i="8"/>
  <c r="C224" i="8"/>
  <c r="C223" i="8"/>
  <c r="C222" i="8"/>
  <c r="C221" i="8"/>
  <c r="C220" i="8"/>
  <c r="C219" i="8"/>
  <c r="M218" i="8"/>
  <c r="C218" i="8"/>
  <c r="M217" i="8"/>
  <c r="C217" i="8"/>
  <c r="M216" i="8"/>
  <c r="C216" i="8"/>
  <c r="M215" i="8"/>
  <c r="C215" i="8"/>
  <c r="M214" i="8"/>
  <c r="C214" i="8"/>
  <c r="M213" i="8"/>
  <c r="C213" i="8"/>
  <c r="C212" i="8"/>
  <c r="C211" i="8"/>
  <c r="M210" i="8"/>
  <c r="C210" i="8"/>
  <c r="M209" i="8"/>
  <c r="C209" i="8"/>
  <c r="M208" i="8"/>
  <c r="C208" i="8"/>
  <c r="C207" i="8"/>
  <c r="M206" i="8"/>
  <c r="C206" i="8"/>
  <c r="M205" i="8"/>
  <c r="C205" i="8"/>
  <c r="C204" i="8"/>
  <c r="M203" i="8"/>
  <c r="C203" i="8"/>
  <c r="C202" i="8"/>
  <c r="C201" i="8"/>
  <c r="C200" i="8"/>
  <c r="C199" i="8"/>
  <c r="M198" i="8"/>
  <c r="C198" i="8"/>
  <c r="C197" i="8"/>
  <c r="C196" i="8"/>
  <c r="C195" i="8"/>
  <c r="C194" i="8"/>
  <c r="C193" i="8"/>
  <c r="M192" i="8"/>
  <c r="C192" i="8"/>
  <c r="M191" i="8"/>
  <c r="C191" i="8"/>
  <c r="M190" i="8"/>
  <c r="C190" i="8"/>
  <c r="M189" i="8"/>
  <c r="C189" i="8"/>
  <c r="M188" i="8"/>
  <c r="C188" i="8"/>
  <c r="M187" i="8"/>
  <c r="C187" i="8"/>
  <c r="C186" i="8"/>
  <c r="C185" i="8"/>
  <c r="M184" i="8"/>
  <c r="C184" i="8"/>
  <c r="M183" i="8"/>
  <c r="C183" i="8"/>
  <c r="M182" i="8"/>
  <c r="C182" i="8"/>
  <c r="C181" i="8"/>
  <c r="M180" i="8"/>
  <c r="C180" i="8"/>
  <c r="M179" i="8"/>
  <c r="C179" i="8"/>
  <c r="C178" i="8"/>
  <c r="M177" i="8"/>
  <c r="C177" i="8"/>
  <c r="C176" i="8"/>
  <c r="C175" i="8"/>
  <c r="C174" i="8"/>
  <c r="C173" i="8"/>
  <c r="M172" i="8"/>
  <c r="C172" i="8"/>
  <c r="C171" i="8"/>
  <c r="C170" i="8"/>
  <c r="C169" i="8"/>
  <c r="C168" i="8"/>
  <c r="C167" i="8"/>
  <c r="M166" i="8"/>
  <c r="C166" i="8"/>
  <c r="M165" i="8"/>
  <c r="C165" i="8"/>
  <c r="M164" i="8"/>
  <c r="C164" i="8"/>
  <c r="M163" i="8"/>
  <c r="C163" i="8"/>
  <c r="M162" i="8"/>
  <c r="C162" i="8"/>
  <c r="M161" i="8"/>
  <c r="C161" i="8"/>
  <c r="C160" i="8"/>
  <c r="C159" i="8"/>
  <c r="M158" i="8"/>
  <c r="C158" i="8"/>
  <c r="M157" i="8"/>
  <c r="C157" i="8"/>
  <c r="M156" i="8"/>
  <c r="C156" i="8"/>
  <c r="C155" i="8"/>
  <c r="M154" i="8"/>
  <c r="C154" i="8"/>
  <c r="M153" i="8"/>
  <c r="C153" i="8"/>
  <c r="C152" i="8"/>
  <c r="M151" i="8"/>
  <c r="C151" i="8"/>
  <c r="C150" i="8"/>
  <c r="C149" i="8"/>
  <c r="C148" i="8"/>
  <c r="M147" i="8"/>
  <c r="C147" i="8"/>
  <c r="C146" i="8"/>
  <c r="C145" i="8"/>
  <c r="C144" i="8"/>
  <c r="C143" i="8"/>
  <c r="M142" i="8"/>
  <c r="C142" i="8"/>
  <c r="M141" i="8"/>
  <c r="C141" i="8"/>
  <c r="C140" i="8"/>
  <c r="M139" i="8"/>
  <c r="C139" i="8"/>
  <c r="M138" i="8"/>
  <c r="C138" i="8"/>
  <c r="M137" i="8"/>
  <c r="C137" i="8"/>
  <c r="C136" i="8"/>
  <c r="M135" i="8"/>
  <c r="C135" i="8"/>
  <c r="M134" i="8"/>
  <c r="C134" i="8"/>
  <c r="C133" i="8"/>
  <c r="M132" i="8"/>
  <c r="C132" i="8"/>
  <c r="M131" i="8"/>
  <c r="C131" i="8"/>
  <c r="C130" i="8"/>
  <c r="M129" i="8"/>
  <c r="C129" i="8"/>
  <c r="M128" i="8"/>
  <c r="C128" i="8"/>
  <c r="C127" i="8"/>
  <c r="M126" i="8"/>
  <c r="C126" i="8"/>
  <c r="M125" i="8"/>
  <c r="C125" i="8"/>
  <c r="C124" i="8"/>
  <c r="C123" i="8"/>
  <c r="C122" i="8"/>
  <c r="C121" i="8"/>
  <c r="C120" i="8"/>
  <c r="C119" i="8"/>
  <c r="M118" i="8"/>
  <c r="C118" i="8"/>
  <c r="C117" i="8"/>
  <c r="C116" i="8"/>
  <c r="C115" i="8"/>
  <c r="C114" i="8"/>
  <c r="C113" i="8"/>
  <c r="C112" i="8"/>
  <c r="C111" i="8"/>
  <c r="C110" i="8"/>
  <c r="M109" i="8"/>
  <c r="C109" i="8"/>
  <c r="M108" i="8"/>
  <c r="C108" i="8"/>
  <c r="M107" i="8"/>
  <c r="C107" i="8"/>
  <c r="M106" i="8"/>
  <c r="C106" i="8"/>
  <c r="M105" i="8"/>
  <c r="C105" i="8"/>
  <c r="M104" i="8"/>
  <c r="C104" i="8"/>
  <c r="M103" i="8"/>
  <c r="C103" i="8"/>
  <c r="M102" i="8"/>
  <c r="C102" i="8"/>
  <c r="C101" i="8"/>
  <c r="M100" i="8"/>
  <c r="C100" i="8"/>
  <c r="C99" i="8"/>
  <c r="C98" i="8"/>
  <c r="C97" i="8"/>
  <c r="C96" i="8"/>
  <c r="M95" i="8"/>
  <c r="C95" i="8"/>
  <c r="M94" i="8"/>
  <c r="C94" i="8"/>
  <c r="M93" i="8"/>
  <c r="C93" i="8"/>
  <c r="M92" i="8"/>
  <c r="C92" i="8"/>
  <c r="M91" i="8"/>
  <c r="C91" i="8"/>
  <c r="M90" i="8"/>
  <c r="C90" i="8"/>
  <c r="C89" i="8"/>
  <c r="C88" i="8"/>
  <c r="C87" i="8"/>
  <c r="M86" i="8"/>
  <c r="C86" i="8"/>
  <c r="M85" i="8"/>
  <c r="C85" i="8"/>
  <c r="M84" i="8"/>
  <c r="C84" i="8"/>
  <c r="C83" i="8"/>
  <c r="M82" i="8"/>
  <c r="C82" i="8"/>
  <c r="C81" i="8"/>
  <c r="C80" i="8"/>
  <c r="C79" i="8"/>
  <c r="C78" i="8"/>
  <c r="M77" i="8"/>
  <c r="C77" i="8"/>
  <c r="C76" i="8"/>
  <c r="C75" i="8"/>
  <c r="C74" i="8"/>
  <c r="C73" i="8"/>
  <c r="C72" i="8"/>
  <c r="M71" i="8"/>
  <c r="C71" i="8"/>
  <c r="M70" i="8"/>
  <c r="C70" i="8"/>
  <c r="M69" i="8"/>
  <c r="C69" i="8"/>
  <c r="M68" i="8"/>
  <c r="C68" i="8"/>
  <c r="M67" i="8"/>
  <c r="C67" i="8"/>
  <c r="M66" i="8"/>
  <c r="C66" i="8"/>
  <c r="C65" i="8"/>
  <c r="C64" i="8"/>
  <c r="M63" i="8"/>
  <c r="C63" i="8"/>
  <c r="M62" i="8"/>
  <c r="C62" i="8"/>
  <c r="M61" i="8"/>
  <c r="C61" i="8"/>
  <c r="C60" i="8"/>
  <c r="M59" i="8"/>
  <c r="C59" i="8"/>
  <c r="M58" i="8"/>
  <c r="C58" i="8"/>
  <c r="C57" i="8"/>
  <c r="M56" i="8"/>
  <c r="C56" i="8"/>
  <c r="C55" i="8"/>
  <c r="C54" i="8"/>
  <c r="C53" i="8"/>
  <c r="C52" i="8"/>
  <c r="M51" i="8"/>
  <c r="C51" i="8"/>
  <c r="C50" i="8"/>
  <c r="C49" i="8"/>
  <c r="C48" i="8"/>
  <c r="C47" i="8"/>
  <c r="C46" i="8"/>
  <c r="M45" i="8"/>
  <c r="C45" i="8"/>
  <c r="M44" i="8"/>
  <c r="C44" i="8"/>
  <c r="M43" i="8"/>
  <c r="C43" i="8"/>
  <c r="M42" i="8"/>
  <c r="C42" i="8"/>
  <c r="M41" i="8"/>
  <c r="C41" i="8"/>
  <c r="C40" i="8"/>
  <c r="C39" i="8"/>
  <c r="C38" i="8"/>
  <c r="M37" i="8"/>
  <c r="C37" i="8"/>
  <c r="M36" i="8"/>
  <c r="C36" i="8"/>
  <c r="M35" i="8"/>
  <c r="C35" i="8"/>
  <c r="C34" i="8"/>
  <c r="C33" i="8"/>
  <c r="M32" i="8"/>
  <c r="C32" i="8"/>
  <c r="C31" i="8"/>
  <c r="M30" i="8"/>
  <c r="C30" i="8"/>
  <c r="M29" i="8"/>
  <c r="C29" i="8"/>
  <c r="C28" i="8"/>
  <c r="C27" i="8"/>
  <c r="C26" i="8"/>
  <c r="C25" i="8"/>
  <c r="C24" i="8"/>
  <c r="C23" i="8"/>
  <c r="C22" i="8"/>
  <c r="C21" i="8"/>
  <c r="C20" i="8"/>
  <c r="M19" i="8"/>
  <c r="C19" i="8"/>
  <c r="M18" i="8"/>
  <c r="C18" i="8"/>
  <c r="M17" i="8"/>
  <c r="C17" i="8"/>
  <c r="M16" i="8"/>
  <c r="C16" i="8"/>
  <c r="M15" i="8"/>
  <c r="C15" i="8"/>
  <c r="C14" i="8"/>
  <c r="C13" i="8"/>
  <c r="C12" i="8"/>
  <c r="M11" i="8"/>
  <c r="C11" i="8"/>
  <c r="M10" i="8"/>
  <c r="C10" i="8"/>
  <c r="M9" i="8"/>
  <c r="C9" i="8"/>
  <c r="C8" i="8"/>
  <c r="C7" i="8"/>
  <c r="M6" i="8"/>
  <c r="C6" i="8"/>
  <c r="D14" i="7"/>
  <c r="F14" i="7"/>
  <c r="D15" i="7"/>
  <c r="F15" i="7"/>
  <c r="D16" i="7"/>
  <c r="F16" i="7"/>
  <c r="D17" i="7"/>
  <c r="F17" i="7"/>
  <c r="D18" i="7"/>
  <c r="F18" i="7"/>
  <c r="D19" i="7"/>
  <c r="F19" i="7"/>
  <c r="D20" i="7"/>
  <c r="F20" i="7"/>
  <c r="D21" i="7"/>
  <c r="F21" i="7"/>
  <c r="D22" i="7"/>
  <c r="F22" i="7"/>
  <c r="D23" i="7"/>
  <c r="F23" i="7"/>
  <c r="D24" i="7"/>
  <c r="F24" i="7"/>
  <c r="D25" i="7"/>
  <c r="F25" i="7"/>
  <c r="D26" i="7"/>
  <c r="F26" i="7"/>
  <c r="D27" i="7"/>
  <c r="F27" i="7"/>
  <c r="D28" i="7"/>
  <c r="F28" i="7"/>
  <c r="D29" i="7"/>
  <c r="F29" i="7"/>
  <c r="D30" i="7"/>
  <c r="F30" i="7"/>
  <c r="D31" i="7"/>
  <c r="F31" i="7"/>
  <c r="D32" i="7"/>
  <c r="F32" i="7"/>
  <c r="D33" i="7"/>
  <c r="F33" i="7"/>
  <c r="D34" i="7"/>
  <c r="F34" i="7"/>
  <c r="D35" i="7"/>
  <c r="F35" i="7"/>
  <c r="D36" i="7"/>
  <c r="F36" i="7"/>
  <c r="D37" i="7"/>
  <c r="F37" i="7"/>
  <c r="D38" i="7"/>
  <c r="F38" i="7"/>
  <c r="D39" i="7"/>
  <c r="F39" i="7"/>
  <c r="D40" i="7"/>
  <c r="F40" i="7"/>
  <c r="D41" i="7"/>
  <c r="F41" i="7"/>
  <c r="D42" i="7"/>
  <c r="F42" i="7"/>
  <c r="D43" i="7"/>
  <c r="F43" i="7"/>
  <c r="D44" i="7"/>
  <c r="F44" i="7"/>
  <c r="D45" i="7"/>
  <c r="F45" i="7"/>
  <c r="D46" i="7"/>
  <c r="F46" i="7"/>
  <c r="D47" i="7"/>
  <c r="F47" i="7"/>
  <c r="D48" i="7"/>
  <c r="F48" i="7"/>
  <c r="D49" i="7"/>
  <c r="F49" i="7"/>
  <c r="D50" i="7"/>
  <c r="F50" i="7"/>
  <c r="D51" i="7"/>
  <c r="F51" i="7"/>
  <c r="D52" i="7"/>
  <c r="F52" i="7"/>
  <c r="D53" i="7"/>
  <c r="F53" i="7"/>
  <c r="D54" i="7"/>
  <c r="F54" i="7"/>
  <c r="D55" i="7"/>
  <c r="F55" i="7"/>
  <c r="D56" i="7"/>
  <c r="F56" i="7"/>
  <c r="D57" i="7"/>
  <c r="F57" i="7"/>
  <c r="D58" i="7"/>
  <c r="F58" i="7"/>
  <c r="D59" i="7"/>
  <c r="F59" i="7"/>
  <c r="D60" i="7"/>
  <c r="F60" i="7"/>
  <c r="D61" i="7"/>
  <c r="F61" i="7"/>
  <c r="D62" i="7"/>
  <c r="F62" i="7"/>
  <c r="D63" i="7"/>
  <c r="F63" i="7"/>
  <c r="D64" i="7"/>
  <c r="F64" i="7"/>
  <c r="D65" i="7"/>
  <c r="F65" i="7"/>
  <c r="D66" i="7"/>
  <c r="F66" i="7"/>
  <c r="D67" i="7"/>
  <c r="F67" i="7"/>
  <c r="D68" i="7"/>
  <c r="F68" i="7"/>
  <c r="D69" i="7"/>
  <c r="F69" i="7"/>
  <c r="D70" i="7"/>
  <c r="F70" i="7"/>
  <c r="D71" i="7"/>
  <c r="F71" i="7"/>
  <c r="D72" i="7"/>
  <c r="F72" i="7"/>
  <c r="D73" i="7"/>
  <c r="F73" i="7"/>
  <c r="D74" i="7"/>
  <c r="F74" i="7"/>
  <c r="D75" i="7"/>
  <c r="F75" i="7"/>
  <c r="D76" i="7"/>
  <c r="F76" i="7"/>
  <c r="D77" i="7"/>
  <c r="F77" i="7"/>
  <c r="D78" i="7"/>
  <c r="F78" i="7"/>
  <c r="D79" i="7"/>
  <c r="F79" i="7"/>
  <c r="D80" i="7"/>
  <c r="F80" i="7"/>
  <c r="D81" i="7"/>
  <c r="F81" i="7"/>
  <c r="D82" i="7"/>
  <c r="F82" i="7"/>
  <c r="D83" i="7"/>
  <c r="F83" i="7"/>
  <c r="D84" i="7"/>
  <c r="F84" i="7"/>
  <c r="D85" i="7"/>
  <c r="F85" i="7"/>
  <c r="D86" i="7"/>
  <c r="F86" i="7"/>
  <c r="D87" i="7"/>
  <c r="F87" i="7"/>
  <c r="D88" i="7"/>
  <c r="F88" i="7"/>
  <c r="D89" i="7"/>
  <c r="F89" i="7"/>
  <c r="D90" i="7"/>
  <c r="F90" i="7"/>
  <c r="D91" i="7"/>
  <c r="F91" i="7"/>
  <c r="D92" i="7"/>
  <c r="F92" i="7"/>
  <c r="D93" i="7"/>
  <c r="F93" i="7"/>
  <c r="D94" i="7"/>
  <c r="F94" i="7"/>
  <c r="D95" i="7"/>
  <c r="F95" i="7"/>
  <c r="D96" i="7"/>
  <c r="F96" i="7"/>
  <c r="D97" i="7"/>
  <c r="F97" i="7"/>
  <c r="D98" i="7"/>
  <c r="F98" i="7"/>
  <c r="D99" i="7"/>
  <c r="F99" i="7"/>
  <c r="D100" i="7"/>
  <c r="F100" i="7"/>
  <c r="D101" i="7"/>
  <c r="F101" i="7"/>
  <c r="D102" i="7"/>
  <c r="F102" i="7"/>
  <c r="D103" i="7"/>
  <c r="F103" i="7"/>
  <c r="D104" i="7"/>
  <c r="F104" i="7"/>
  <c r="D105" i="7"/>
  <c r="F105" i="7"/>
  <c r="D106" i="7"/>
  <c r="F106" i="7"/>
  <c r="D107" i="7"/>
  <c r="F107" i="7"/>
  <c r="D108" i="7"/>
  <c r="F108" i="7"/>
  <c r="D109" i="7"/>
  <c r="F109" i="7"/>
  <c r="D110" i="7"/>
  <c r="F110" i="7"/>
  <c r="D111" i="7"/>
  <c r="F111" i="7"/>
  <c r="D112" i="7"/>
  <c r="F112" i="7"/>
  <c r="D113" i="7"/>
  <c r="F113" i="7"/>
  <c r="D114" i="7"/>
  <c r="F114" i="7"/>
  <c r="D115" i="7"/>
  <c r="F115" i="7"/>
  <c r="D116" i="7"/>
  <c r="F116" i="7"/>
  <c r="D117" i="7"/>
  <c r="F117" i="7"/>
  <c r="D118" i="7"/>
  <c r="F118" i="7"/>
  <c r="D119" i="7"/>
  <c r="F119" i="7"/>
  <c r="D120" i="7"/>
  <c r="F120" i="7"/>
  <c r="D121" i="7"/>
  <c r="F121" i="7"/>
  <c r="D122" i="7"/>
  <c r="F122" i="7"/>
  <c r="D123" i="7"/>
  <c r="F123" i="7"/>
  <c r="D124" i="7"/>
  <c r="F124" i="7"/>
  <c r="D125" i="7"/>
  <c r="F125" i="7"/>
  <c r="D126" i="7"/>
  <c r="F126" i="7"/>
  <c r="D127" i="7"/>
  <c r="F127" i="7"/>
  <c r="D128" i="7"/>
  <c r="F128" i="7"/>
  <c r="D129" i="7"/>
  <c r="F129" i="7"/>
  <c r="D130" i="7"/>
  <c r="F130" i="7"/>
  <c r="D131" i="7"/>
  <c r="F131" i="7"/>
  <c r="D132" i="7"/>
  <c r="F132" i="7"/>
  <c r="D133" i="7"/>
  <c r="F133" i="7"/>
  <c r="D134" i="7"/>
  <c r="F134" i="7"/>
  <c r="D135" i="7"/>
  <c r="F135" i="7"/>
  <c r="D136" i="7"/>
  <c r="F136" i="7"/>
  <c r="D137" i="7"/>
  <c r="F137" i="7"/>
  <c r="D138" i="7"/>
  <c r="F138" i="7"/>
  <c r="D139" i="7"/>
  <c r="F139" i="7"/>
  <c r="D140" i="7"/>
  <c r="F140" i="7"/>
  <c r="D141" i="7"/>
  <c r="F141" i="7"/>
  <c r="D142" i="7"/>
  <c r="F142" i="7"/>
  <c r="D143" i="7"/>
  <c r="F143" i="7"/>
  <c r="D144" i="7"/>
  <c r="F144" i="7"/>
  <c r="D145" i="7"/>
  <c r="F145" i="7"/>
  <c r="D146" i="7"/>
  <c r="F146" i="7"/>
  <c r="D147" i="7"/>
  <c r="F147" i="7"/>
  <c r="D148" i="7"/>
  <c r="F148" i="7"/>
  <c r="D149" i="7"/>
  <c r="F149" i="7"/>
  <c r="D150" i="7"/>
  <c r="F150" i="7"/>
  <c r="D151" i="7"/>
  <c r="F151" i="7"/>
  <c r="D152" i="7"/>
  <c r="F152" i="7"/>
  <c r="D153" i="7"/>
  <c r="F153" i="7"/>
  <c r="D154" i="7"/>
  <c r="F154" i="7"/>
  <c r="D155" i="7"/>
  <c r="F155" i="7"/>
  <c r="D156" i="7"/>
  <c r="F156" i="7"/>
  <c r="D157" i="7"/>
  <c r="F157" i="7"/>
  <c r="D158" i="7"/>
  <c r="F158" i="7"/>
  <c r="D159" i="7"/>
  <c r="F159" i="7"/>
  <c r="D160" i="7"/>
  <c r="F160" i="7"/>
  <c r="D161" i="7"/>
  <c r="F161" i="7"/>
  <c r="D162" i="7"/>
  <c r="F162" i="7"/>
  <c r="D163" i="7"/>
  <c r="F163" i="7"/>
  <c r="D164" i="7"/>
  <c r="F164" i="7"/>
  <c r="D165" i="7"/>
  <c r="F165" i="7"/>
  <c r="D166" i="7"/>
  <c r="F166" i="7"/>
  <c r="D167" i="7"/>
  <c r="F167" i="7"/>
  <c r="D168" i="7"/>
  <c r="F168" i="7"/>
  <c r="D169" i="7"/>
  <c r="F169" i="7"/>
  <c r="D170" i="7"/>
  <c r="F170" i="7"/>
  <c r="D171" i="7"/>
  <c r="F171" i="7"/>
  <c r="D172" i="7"/>
  <c r="F172" i="7"/>
  <c r="D173" i="7"/>
  <c r="F173" i="7"/>
  <c r="D174" i="7"/>
  <c r="F174" i="7"/>
  <c r="D175" i="7"/>
  <c r="F175" i="7"/>
  <c r="D176" i="7"/>
  <c r="F176" i="7"/>
  <c r="D177" i="7"/>
  <c r="F177" i="7"/>
  <c r="D178" i="7"/>
  <c r="F178" i="7"/>
  <c r="D179" i="7"/>
  <c r="F179" i="7"/>
  <c r="D180" i="7"/>
  <c r="F180" i="7"/>
  <c r="D181" i="7"/>
  <c r="F181" i="7"/>
  <c r="D182" i="7"/>
  <c r="F182" i="7"/>
  <c r="D183" i="7"/>
  <c r="F183" i="7"/>
  <c r="D184" i="7"/>
  <c r="F184" i="7"/>
  <c r="D185" i="7"/>
  <c r="F185" i="7"/>
  <c r="D186" i="7"/>
  <c r="F186" i="7"/>
  <c r="D187" i="7"/>
  <c r="F187" i="7"/>
  <c r="D188" i="7"/>
  <c r="F188" i="7"/>
  <c r="D189" i="7"/>
  <c r="F189" i="7"/>
  <c r="D190" i="7"/>
  <c r="F190" i="7"/>
  <c r="D191" i="7"/>
  <c r="F191" i="7"/>
  <c r="D192" i="7"/>
  <c r="F192" i="7"/>
  <c r="D193" i="7"/>
  <c r="F193" i="7"/>
  <c r="D194" i="7"/>
  <c r="F194" i="7"/>
  <c r="D195" i="7"/>
  <c r="F195" i="7"/>
  <c r="D196" i="7"/>
  <c r="F196" i="7"/>
  <c r="D197" i="7"/>
  <c r="F197" i="7"/>
  <c r="D198" i="7"/>
  <c r="F198" i="7"/>
  <c r="D199" i="7"/>
  <c r="F199" i="7"/>
  <c r="D200" i="7"/>
  <c r="F200" i="7"/>
  <c r="D201" i="7"/>
  <c r="F201" i="7"/>
  <c r="D202" i="7"/>
  <c r="F202" i="7"/>
  <c r="D203" i="7"/>
  <c r="F203" i="7"/>
  <c r="D204" i="7"/>
  <c r="F204" i="7"/>
  <c r="D205" i="7"/>
  <c r="F205" i="7"/>
  <c r="D206" i="7"/>
  <c r="F206" i="7"/>
  <c r="D207" i="7"/>
  <c r="F207" i="7"/>
  <c r="D208" i="7"/>
  <c r="F208" i="7"/>
  <c r="D209" i="7"/>
  <c r="F209" i="7"/>
  <c r="D210" i="7"/>
  <c r="F210" i="7"/>
  <c r="D211" i="7"/>
  <c r="F211" i="7"/>
  <c r="D212" i="7"/>
  <c r="F212" i="7"/>
  <c r="D213" i="7"/>
  <c r="F213" i="7"/>
  <c r="D214" i="7"/>
  <c r="F214" i="7"/>
  <c r="D215" i="7"/>
  <c r="F215" i="7"/>
  <c r="D216" i="7"/>
  <c r="F216" i="7"/>
  <c r="D217" i="7"/>
  <c r="F217" i="7"/>
  <c r="D218" i="7"/>
  <c r="F218" i="7"/>
  <c r="D219" i="7"/>
  <c r="F219" i="7"/>
  <c r="D220" i="7"/>
  <c r="F220" i="7"/>
  <c r="D221" i="7"/>
  <c r="F221" i="7"/>
  <c r="D222" i="7"/>
  <c r="F222" i="7"/>
  <c r="D223" i="7"/>
  <c r="F223" i="7"/>
  <c r="D224" i="7"/>
  <c r="F224" i="7"/>
  <c r="D225" i="7"/>
  <c r="F225" i="7"/>
  <c r="D226" i="7"/>
  <c r="F226" i="7"/>
  <c r="D227" i="7"/>
  <c r="F227" i="7"/>
  <c r="D228" i="7"/>
  <c r="F228" i="7"/>
  <c r="D229" i="7"/>
  <c r="F229" i="7"/>
  <c r="D230" i="7"/>
  <c r="F230" i="7"/>
  <c r="D231" i="7"/>
  <c r="F231" i="7"/>
  <c r="D232" i="7"/>
  <c r="F232" i="7"/>
  <c r="D233" i="7"/>
  <c r="F233" i="7"/>
  <c r="D234" i="7"/>
  <c r="F234" i="7"/>
  <c r="D235" i="7"/>
  <c r="F235" i="7"/>
  <c r="D236" i="7"/>
  <c r="F236" i="7"/>
  <c r="D237" i="7"/>
  <c r="F237" i="7"/>
  <c r="D238" i="7"/>
  <c r="F238" i="7"/>
  <c r="D239" i="7"/>
  <c r="F239" i="7"/>
  <c r="D240" i="7"/>
  <c r="F240" i="7"/>
  <c r="D241" i="7"/>
  <c r="F241" i="7"/>
  <c r="D242" i="7"/>
  <c r="F242" i="7"/>
  <c r="D243" i="7"/>
  <c r="F243" i="7"/>
  <c r="D244" i="7"/>
  <c r="F244" i="7"/>
  <c r="D245" i="7"/>
  <c r="F245" i="7"/>
  <c r="D246" i="7"/>
  <c r="F246" i="7"/>
  <c r="D247" i="7"/>
  <c r="F247" i="7"/>
  <c r="D248" i="7"/>
  <c r="F248" i="7"/>
  <c r="D249" i="7"/>
  <c r="F249" i="7"/>
  <c r="D250" i="7"/>
  <c r="F250" i="7"/>
  <c r="D251" i="7"/>
  <c r="F251" i="7"/>
  <c r="D252" i="7"/>
  <c r="F252" i="7"/>
  <c r="D253" i="7"/>
  <c r="F253" i="7"/>
  <c r="D254" i="7"/>
  <c r="F254" i="7"/>
  <c r="D255" i="7"/>
  <c r="F255" i="7"/>
  <c r="D256" i="7"/>
  <c r="F256" i="7"/>
  <c r="D257" i="7"/>
  <c r="F257" i="7"/>
  <c r="D258" i="7"/>
  <c r="F258" i="7"/>
  <c r="D259" i="7"/>
  <c r="F259" i="7"/>
  <c r="D260" i="7"/>
  <c r="F260" i="7"/>
  <c r="D261" i="7"/>
  <c r="F261" i="7"/>
  <c r="D262" i="7"/>
  <c r="F262" i="7"/>
  <c r="D263" i="7"/>
  <c r="F263" i="7"/>
  <c r="D264" i="7"/>
  <c r="F264" i="7"/>
  <c r="D265" i="7"/>
  <c r="F265" i="7"/>
  <c r="D266" i="7"/>
  <c r="F266" i="7"/>
  <c r="D267" i="7"/>
  <c r="F267" i="7"/>
  <c r="D268" i="7"/>
  <c r="F268" i="7"/>
  <c r="D269" i="7"/>
  <c r="F269" i="7"/>
  <c r="D270" i="7"/>
  <c r="F270" i="7"/>
  <c r="D271" i="7"/>
  <c r="F271" i="7"/>
  <c r="D272" i="7"/>
  <c r="F272" i="7"/>
  <c r="D273" i="7"/>
  <c r="F273" i="7"/>
  <c r="D274" i="7"/>
  <c r="F274" i="7"/>
  <c r="D275" i="7"/>
  <c r="F275" i="7"/>
  <c r="D276" i="7"/>
  <c r="F276" i="7"/>
  <c r="D277" i="7"/>
  <c r="F277" i="7"/>
  <c r="D278" i="7"/>
  <c r="F278" i="7"/>
  <c r="D279" i="7"/>
  <c r="F279" i="7"/>
  <c r="D280" i="7"/>
  <c r="F280" i="7"/>
  <c r="D281" i="7"/>
  <c r="F281" i="7"/>
  <c r="D282" i="7"/>
  <c r="F282" i="7"/>
  <c r="D283" i="7"/>
  <c r="F283" i="7"/>
  <c r="D284" i="7"/>
  <c r="F284" i="7"/>
  <c r="D285" i="7"/>
  <c r="F285" i="7"/>
  <c r="D286" i="7"/>
  <c r="F286" i="7"/>
  <c r="D287" i="7"/>
  <c r="F287" i="7"/>
  <c r="D288" i="7"/>
  <c r="F288" i="7"/>
  <c r="D289" i="7"/>
  <c r="F289" i="7"/>
  <c r="D290" i="7"/>
  <c r="F290" i="7"/>
  <c r="D291" i="7"/>
  <c r="F291" i="7"/>
  <c r="D292" i="7"/>
  <c r="F292" i="7"/>
  <c r="D293" i="7"/>
  <c r="F293" i="7"/>
  <c r="D294" i="7"/>
  <c r="F294" i="7"/>
  <c r="D295" i="7"/>
  <c r="F295" i="7"/>
  <c r="D296" i="7"/>
  <c r="F296" i="7"/>
  <c r="D297" i="7"/>
  <c r="F297" i="7"/>
  <c r="D298" i="7"/>
  <c r="F298" i="7"/>
  <c r="D299" i="7"/>
  <c r="F299" i="7"/>
  <c r="D300" i="7"/>
  <c r="F300" i="7"/>
  <c r="D301" i="7"/>
  <c r="F301" i="7"/>
  <c r="D302" i="7"/>
  <c r="F302" i="7"/>
  <c r="D303" i="7"/>
  <c r="F303" i="7"/>
  <c r="D304" i="7"/>
  <c r="F304" i="7"/>
  <c r="D305" i="7"/>
  <c r="F305" i="7"/>
  <c r="D306" i="7"/>
  <c r="F306" i="7"/>
  <c r="D307" i="7"/>
  <c r="F307" i="7"/>
  <c r="D308" i="7"/>
  <c r="F308" i="7"/>
  <c r="D309" i="7"/>
  <c r="F309" i="7"/>
  <c r="D310" i="7"/>
  <c r="F310" i="7"/>
  <c r="D311" i="7"/>
  <c r="F311" i="7"/>
  <c r="D312" i="7"/>
  <c r="F312" i="7"/>
  <c r="D313" i="7"/>
  <c r="F313" i="7"/>
  <c r="D314" i="7"/>
  <c r="F314" i="7"/>
  <c r="D315" i="7"/>
  <c r="F315" i="7"/>
  <c r="D316" i="7"/>
  <c r="F316" i="7"/>
  <c r="D317" i="7"/>
  <c r="F317" i="7"/>
  <c r="D318" i="7"/>
  <c r="F318" i="7"/>
  <c r="D319" i="7"/>
  <c r="F319" i="7"/>
  <c r="D320" i="7"/>
  <c r="F320" i="7"/>
  <c r="D321" i="7"/>
  <c r="F321" i="7"/>
  <c r="D322" i="7"/>
  <c r="F322" i="7"/>
  <c r="D323" i="7"/>
  <c r="F323" i="7"/>
  <c r="D324" i="7"/>
  <c r="F324" i="7"/>
  <c r="D325" i="7"/>
  <c r="F325" i="7"/>
  <c r="D326" i="7"/>
  <c r="F326" i="7"/>
  <c r="D327" i="7"/>
  <c r="F327" i="7"/>
  <c r="D328" i="7"/>
  <c r="F328" i="7"/>
  <c r="D329" i="7"/>
  <c r="F329" i="7"/>
  <c r="D330" i="7"/>
  <c r="F330" i="7"/>
  <c r="D331" i="7"/>
  <c r="F331" i="7"/>
  <c r="D332" i="7"/>
  <c r="F332" i="7"/>
  <c r="D333" i="7"/>
  <c r="F333" i="7"/>
  <c r="D334" i="7"/>
  <c r="F334" i="7"/>
  <c r="D335" i="7"/>
  <c r="F335" i="7"/>
  <c r="D336" i="7"/>
  <c r="F336" i="7"/>
  <c r="D337" i="7"/>
  <c r="F337" i="7"/>
  <c r="D338" i="7"/>
  <c r="F338" i="7"/>
  <c r="D339" i="7"/>
  <c r="F339" i="7"/>
  <c r="D340" i="7"/>
  <c r="F340" i="7"/>
  <c r="D341" i="7"/>
  <c r="F341" i="7"/>
  <c r="D342" i="7"/>
  <c r="F342" i="7"/>
  <c r="D343" i="7"/>
  <c r="F343" i="7"/>
  <c r="D344" i="7"/>
  <c r="F344" i="7"/>
  <c r="D345" i="7"/>
  <c r="F345" i="7"/>
  <c r="D346" i="7"/>
  <c r="F346" i="7"/>
  <c r="D347" i="7"/>
  <c r="F347" i="7"/>
  <c r="D348" i="7"/>
  <c r="F348" i="7"/>
  <c r="D349" i="7"/>
  <c r="F349" i="7"/>
  <c r="D350" i="7"/>
  <c r="F350" i="7"/>
  <c r="D351" i="7"/>
  <c r="F351" i="7"/>
  <c r="D352" i="7"/>
  <c r="F352" i="7"/>
  <c r="D353" i="7"/>
  <c r="F353" i="7"/>
  <c r="D354" i="7"/>
  <c r="F354" i="7"/>
  <c r="D355" i="7"/>
  <c r="F355" i="7"/>
  <c r="D356" i="7"/>
  <c r="F356" i="7"/>
  <c r="D357" i="7"/>
  <c r="F357" i="7"/>
  <c r="D358" i="7"/>
  <c r="F358" i="7"/>
  <c r="D359" i="7"/>
  <c r="F359" i="7"/>
  <c r="D360" i="7"/>
  <c r="F360" i="7"/>
  <c r="D361" i="7"/>
  <c r="F361" i="7"/>
  <c r="D362" i="7"/>
  <c r="F362" i="7"/>
  <c r="D363" i="7"/>
  <c r="F363" i="7"/>
  <c r="D364" i="7"/>
  <c r="F364" i="7"/>
  <c r="D365" i="7"/>
  <c r="F365" i="7"/>
  <c r="D366" i="7"/>
  <c r="F366" i="7"/>
  <c r="D367" i="7"/>
  <c r="F367" i="7"/>
  <c r="D368" i="7"/>
  <c r="F368" i="7"/>
  <c r="D369" i="7"/>
  <c r="F369" i="7"/>
  <c r="D370" i="7"/>
  <c r="F370" i="7"/>
  <c r="D371" i="7"/>
  <c r="F371" i="7"/>
  <c r="D372" i="7"/>
  <c r="F372" i="7"/>
  <c r="D373" i="7"/>
  <c r="F373" i="7"/>
  <c r="D374" i="7"/>
  <c r="F374" i="7"/>
  <c r="D375" i="7"/>
  <c r="F375" i="7"/>
  <c r="D376" i="7"/>
  <c r="F376" i="7"/>
  <c r="D377" i="7"/>
  <c r="F377" i="7"/>
  <c r="D378" i="7"/>
  <c r="F378" i="7"/>
  <c r="D379" i="7"/>
  <c r="F379" i="7"/>
  <c r="D380" i="7"/>
  <c r="F380" i="7"/>
  <c r="D381" i="7"/>
  <c r="F381" i="7"/>
  <c r="D382" i="7"/>
  <c r="F382" i="7"/>
  <c r="D383" i="7"/>
  <c r="F383" i="7"/>
  <c r="D384" i="7"/>
  <c r="F384" i="7"/>
  <c r="D385" i="7"/>
  <c r="F385" i="7"/>
  <c r="D386" i="7"/>
  <c r="F386" i="7"/>
  <c r="D387" i="7"/>
  <c r="F387" i="7"/>
  <c r="D388" i="7"/>
  <c r="F388" i="7"/>
  <c r="D389" i="7"/>
  <c r="F389" i="7"/>
  <c r="D390" i="7"/>
  <c r="F390" i="7"/>
  <c r="D391" i="7"/>
  <c r="F391" i="7"/>
  <c r="D392" i="7"/>
  <c r="F392" i="7"/>
  <c r="D393" i="7"/>
  <c r="F393" i="7"/>
  <c r="D394" i="7"/>
  <c r="F394" i="7"/>
  <c r="D395" i="7"/>
  <c r="F395" i="7"/>
  <c r="D396" i="7"/>
  <c r="F396" i="7"/>
  <c r="D397" i="7"/>
  <c r="F397" i="7"/>
  <c r="D398" i="7"/>
  <c r="F398" i="7"/>
  <c r="D399" i="7"/>
  <c r="F399" i="7"/>
  <c r="D400" i="7"/>
  <c r="F400" i="7"/>
  <c r="D401" i="7"/>
  <c r="F401" i="7"/>
  <c r="D402" i="7"/>
  <c r="F402" i="7"/>
  <c r="D403" i="7"/>
  <c r="F403" i="7"/>
  <c r="D404" i="7"/>
  <c r="F404" i="7"/>
  <c r="D405" i="7"/>
  <c r="F405" i="7"/>
  <c r="D406" i="7"/>
  <c r="F406" i="7"/>
  <c r="D407" i="7"/>
  <c r="F407" i="7"/>
  <c r="D408" i="7"/>
  <c r="F408" i="7"/>
  <c r="D409" i="7"/>
  <c r="F409" i="7"/>
  <c r="D410" i="7"/>
  <c r="F410" i="7"/>
  <c r="D411" i="7"/>
  <c r="F411" i="7"/>
  <c r="D412" i="7"/>
  <c r="F412" i="7"/>
  <c r="D413" i="7"/>
  <c r="F413" i="7"/>
  <c r="D414" i="7"/>
  <c r="F414" i="7"/>
  <c r="D415" i="7"/>
  <c r="F415" i="7"/>
  <c r="D416" i="7"/>
  <c r="F416" i="7"/>
  <c r="D417" i="7"/>
  <c r="F417" i="7"/>
  <c r="D418" i="7"/>
  <c r="F418" i="7"/>
  <c r="D419" i="7"/>
  <c r="F419" i="7"/>
  <c r="D420" i="7"/>
  <c r="F420" i="7"/>
  <c r="D421" i="7"/>
  <c r="F421" i="7"/>
  <c r="D422" i="7"/>
  <c r="F422" i="7"/>
  <c r="D423" i="7"/>
  <c r="F423" i="7"/>
  <c r="D424" i="7"/>
  <c r="F424" i="7"/>
  <c r="D425" i="7"/>
  <c r="F425" i="7"/>
  <c r="D426" i="7"/>
  <c r="F426" i="7"/>
  <c r="D427" i="7"/>
  <c r="F427" i="7"/>
  <c r="D428" i="7"/>
  <c r="F428" i="7"/>
  <c r="D429" i="7"/>
  <c r="F429" i="7"/>
  <c r="D430" i="7"/>
  <c r="F430" i="7"/>
  <c r="D431" i="7"/>
  <c r="F431" i="7"/>
  <c r="D432" i="7"/>
  <c r="F432" i="7"/>
  <c r="D433" i="7"/>
  <c r="F433" i="7"/>
  <c r="D434" i="7"/>
  <c r="F434" i="7"/>
  <c r="D435" i="7"/>
  <c r="F435" i="7"/>
  <c r="D436" i="7"/>
  <c r="F436" i="7"/>
  <c r="D437" i="7"/>
  <c r="F437" i="7"/>
  <c r="D438" i="7"/>
  <c r="F438" i="7"/>
  <c r="D439" i="7"/>
  <c r="F439" i="7"/>
  <c r="D440" i="7"/>
  <c r="F440" i="7"/>
  <c r="D441" i="7"/>
  <c r="F441" i="7"/>
  <c r="D442" i="7"/>
  <c r="F442" i="7"/>
  <c r="D443" i="7"/>
  <c r="F443" i="7"/>
  <c r="D444" i="7"/>
  <c r="F444" i="7"/>
  <c r="D445" i="7"/>
  <c r="F445" i="7"/>
  <c r="D446" i="7"/>
  <c r="F446" i="7"/>
  <c r="D447" i="7"/>
  <c r="F447" i="7"/>
  <c r="D448" i="7"/>
  <c r="F448" i="7"/>
  <c r="D449" i="7"/>
  <c r="F449" i="7"/>
  <c r="D450" i="7"/>
  <c r="F450" i="7"/>
  <c r="D451" i="7"/>
  <c r="F451" i="7"/>
  <c r="D452" i="7"/>
  <c r="F452" i="7"/>
  <c r="D453" i="7"/>
  <c r="F453" i="7"/>
  <c r="D454" i="7"/>
  <c r="F454" i="7"/>
  <c r="D455" i="7"/>
  <c r="F455" i="7"/>
  <c r="D456" i="7"/>
  <c r="F456" i="7"/>
  <c r="D457" i="7"/>
  <c r="F457" i="7"/>
  <c r="D458" i="7"/>
  <c r="F458" i="7"/>
  <c r="D459" i="7"/>
  <c r="F459" i="7"/>
  <c r="D460" i="7"/>
  <c r="F460" i="7"/>
  <c r="D461" i="7"/>
  <c r="F461" i="7"/>
  <c r="D462" i="7"/>
  <c r="F462" i="7"/>
  <c r="D463" i="7"/>
  <c r="F463" i="7"/>
  <c r="D464" i="7"/>
  <c r="F464" i="7"/>
  <c r="D465" i="7"/>
  <c r="F465" i="7"/>
  <c r="D466" i="7"/>
  <c r="F466" i="7"/>
  <c r="D467" i="7"/>
  <c r="F467" i="7"/>
  <c r="D468" i="7"/>
  <c r="F468" i="7"/>
  <c r="D469" i="7"/>
  <c r="F469" i="7"/>
  <c r="D470" i="7"/>
  <c r="F470" i="7"/>
  <c r="D471" i="7"/>
  <c r="F471" i="7"/>
  <c r="D472" i="7"/>
  <c r="F472" i="7"/>
  <c r="D473" i="7"/>
  <c r="F473" i="7"/>
  <c r="D474" i="7"/>
  <c r="F474" i="7"/>
  <c r="D475" i="7"/>
  <c r="F475" i="7"/>
  <c r="D476" i="7"/>
  <c r="F476" i="7"/>
  <c r="D477" i="7"/>
  <c r="F477" i="7"/>
  <c r="D478" i="7"/>
  <c r="F478" i="7"/>
  <c r="D479" i="7"/>
  <c r="F479" i="7"/>
  <c r="D480" i="7"/>
  <c r="F480" i="7"/>
  <c r="D481" i="7"/>
  <c r="F481" i="7"/>
  <c r="D482" i="7"/>
  <c r="F482" i="7"/>
  <c r="D483" i="7"/>
  <c r="F483" i="7"/>
  <c r="D484" i="7"/>
  <c r="F484" i="7"/>
  <c r="D485" i="7"/>
  <c r="F485" i="7"/>
  <c r="D486" i="7"/>
  <c r="F486" i="7"/>
  <c r="D487" i="7"/>
  <c r="F487" i="7"/>
  <c r="D488" i="7"/>
  <c r="F488" i="7"/>
  <c r="D489" i="7"/>
  <c r="F489" i="7"/>
  <c r="D490" i="7"/>
  <c r="F490" i="7"/>
  <c r="D491" i="7"/>
  <c r="F491" i="7"/>
  <c r="D492" i="7"/>
  <c r="F492" i="7"/>
  <c r="D493" i="7"/>
  <c r="F493" i="7"/>
  <c r="D494" i="7"/>
  <c r="F494" i="7"/>
  <c r="D495" i="7"/>
  <c r="F495" i="7"/>
  <c r="D496" i="7"/>
  <c r="F496" i="7"/>
  <c r="D497" i="7"/>
  <c r="F497" i="7"/>
  <c r="D498" i="7"/>
  <c r="F498" i="7"/>
  <c r="D499" i="7"/>
  <c r="F499" i="7"/>
  <c r="D500" i="7"/>
  <c r="F500" i="7"/>
  <c r="D501" i="7"/>
  <c r="F501" i="7"/>
  <c r="D502" i="7"/>
  <c r="F502" i="7"/>
  <c r="D503" i="7"/>
  <c r="F503" i="7"/>
  <c r="D504" i="7"/>
  <c r="F504" i="7"/>
  <c r="D505" i="7"/>
  <c r="F505" i="7"/>
  <c r="D506" i="7"/>
  <c r="F506" i="7"/>
  <c r="D507" i="7"/>
  <c r="F507" i="7"/>
  <c r="D508" i="7"/>
  <c r="F508" i="7"/>
  <c r="D509" i="7"/>
  <c r="F509" i="7"/>
  <c r="D510" i="7"/>
  <c r="F510" i="7"/>
  <c r="D511" i="7"/>
  <c r="F511" i="7"/>
  <c r="D512" i="7"/>
  <c r="F512" i="7"/>
  <c r="D513" i="7"/>
  <c r="F513" i="7"/>
  <c r="D514" i="7"/>
  <c r="F514" i="7"/>
  <c r="D515" i="7"/>
  <c r="F515" i="7"/>
  <c r="D516" i="7"/>
  <c r="F516" i="7"/>
  <c r="D517" i="7"/>
  <c r="F517" i="7"/>
  <c r="D518" i="7"/>
  <c r="F518" i="7"/>
  <c r="D519" i="7"/>
  <c r="F519" i="7"/>
  <c r="D520" i="7"/>
  <c r="F520" i="7"/>
  <c r="D521" i="7"/>
  <c r="F521" i="7"/>
  <c r="D522" i="7"/>
  <c r="F522" i="7"/>
  <c r="D523" i="7"/>
  <c r="F523" i="7"/>
  <c r="D524" i="7"/>
  <c r="F524" i="7"/>
  <c r="D525" i="7"/>
  <c r="F525" i="7"/>
  <c r="D526" i="7"/>
  <c r="F526" i="7"/>
  <c r="D527" i="7"/>
  <c r="F527" i="7"/>
  <c r="D528" i="7"/>
  <c r="F528" i="7"/>
  <c r="D529" i="7"/>
  <c r="F529" i="7"/>
  <c r="D530" i="7"/>
  <c r="F530" i="7"/>
  <c r="D531" i="7"/>
  <c r="F531" i="7"/>
  <c r="D532" i="7"/>
  <c r="F532" i="7"/>
  <c r="D533" i="7"/>
  <c r="F533" i="7"/>
  <c r="D534" i="7"/>
  <c r="F534" i="7"/>
  <c r="D535" i="7"/>
  <c r="F535" i="7"/>
  <c r="D536" i="7"/>
  <c r="F536" i="7"/>
  <c r="D537" i="7"/>
  <c r="F537" i="7"/>
  <c r="D538" i="7"/>
  <c r="F538" i="7"/>
  <c r="D539" i="7"/>
  <c r="F539" i="7"/>
  <c r="D540" i="7"/>
  <c r="F540" i="7"/>
  <c r="D541" i="7"/>
  <c r="F541" i="7"/>
  <c r="D542" i="7"/>
  <c r="F542" i="7"/>
  <c r="D543" i="7"/>
  <c r="F543" i="7"/>
  <c r="D544" i="7"/>
  <c r="F544" i="7"/>
  <c r="D545" i="7"/>
  <c r="F545" i="7"/>
  <c r="D546" i="7"/>
  <c r="F546" i="7"/>
  <c r="D547" i="7"/>
  <c r="F547" i="7"/>
  <c r="D548" i="7"/>
  <c r="F548" i="7"/>
  <c r="D549" i="7"/>
  <c r="F549" i="7"/>
  <c r="D550" i="7"/>
  <c r="F550" i="7"/>
  <c r="D551" i="7"/>
  <c r="F551" i="7"/>
  <c r="D552" i="7"/>
  <c r="F552" i="7"/>
  <c r="D553" i="7"/>
  <c r="F553" i="7"/>
  <c r="D554" i="7"/>
  <c r="F554" i="7"/>
  <c r="D555" i="7"/>
  <c r="F555" i="7"/>
  <c r="D556" i="7"/>
  <c r="F556" i="7"/>
  <c r="D557" i="7"/>
  <c r="F557" i="7"/>
  <c r="D558" i="7"/>
  <c r="F558" i="7"/>
  <c r="D559" i="7"/>
  <c r="F559" i="7"/>
  <c r="D560" i="7"/>
  <c r="F560" i="7"/>
  <c r="D561" i="7"/>
  <c r="F561" i="7"/>
  <c r="D562" i="7"/>
  <c r="F562" i="7"/>
  <c r="D563" i="7"/>
  <c r="F563" i="7"/>
  <c r="D564" i="7"/>
  <c r="F564" i="7"/>
  <c r="D565" i="7"/>
  <c r="F565" i="7"/>
  <c r="D566" i="7"/>
  <c r="F566" i="7"/>
  <c r="D567" i="7"/>
  <c r="F567" i="7"/>
  <c r="D568" i="7"/>
  <c r="F568" i="7"/>
  <c r="D569" i="7"/>
  <c r="F569" i="7"/>
  <c r="D570" i="7"/>
  <c r="F570" i="7"/>
  <c r="D571" i="7"/>
  <c r="F571" i="7"/>
  <c r="D572" i="7"/>
  <c r="F572" i="7"/>
  <c r="D573" i="7"/>
  <c r="F573" i="7"/>
  <c r="D574" i="7"/>
  <c r="F574" i="7"/>
  <c r="D575" i="7"/>
  <c r="F575" i="7"/>
  <c r="D576" i="7"/>
  <c r="F576" i="7"/>
  <c r="D577" i="7"/>
  <c r="F577" i="7"/>
  <c r="D578" i="7"/>
  <c r="F578" i="7"/>
  <c r="D579" i="7"/>
  <c r="F579" i="7"/>
  <c r="D580" i="7"/>
  <c r="F580" i="7"/>
  <c r="D581" i="7"/>
  <c r="F581" i="7"/>
  <c r="D582" i="7"/>
  <c r="F582" i="7"/>
  <c r="D583" i="7"/>
  <c r="F583" i="7"/>
  <c r="D584" i="7"/>
  <c r="F584" i="7"/>
  <c r="D585" i="7"/>
  <c r="F585" i="7"/>
  <c r="D586" i="7"/>
  <c r="F586" i="7"/>
  <c r="D587" i="7"/>
  <c r="F587" i="7"/>
  <c r="D588" i="7"/>
  <c r="F588" i="7"/>
  <c r="D589" i="7"/>
  <c r="F589" i="7"/>
  <c r="D590" i="7"/>
  <c r="F590" i="7"/>
  <c r="D591" i="7"/>
  <c r="F591" i="7"/>
  <c r="D592" i="7"/>
  <c r="F592" i="7"/>
  <c r="D593" i="7"/>
  <c r="F593" i="7"/>
  <c r="D594" i="7"/>
  <c r="F594" i="7"/>
  <c r="D595" i="7"/>
  <c r="F595" i="7"/>
  <c r="D596" i="7"/>
  <c r="F596" i="7"/>
  <c r="D597" i="7"/>
  <c r="F597" i="7"/>
  <c r="D598" i="7"/>
  <c r="F598" i="7"/>
  <c r="D599" i="7"/>
  <c r="F599" i="7"/>
  <c r="D600" i="7"/>
  <c r="F600" i="7"/>
  <c r="D601" i="7"/>
  <c r="F601" i="7"/>
  <c r="D602" i="7"/>
  <c r="F602" i="7"/>
  <c r="D603" i="7"/>
  <c r="F603" i="7"/>
  <c r="D604" i="7"/>
  <c r="F604" i="7"/>
  <c r="D605" i="7"/>
  <c r="F605" i="7"/>
  <c r="D606" i="7"/>
  <c r="F606" i="7"/>
  <c r="D607" i="7"/>
  <c r="F607" i="7"/>
  <c r="D608" i="7"/>
  <c r="F608" i="7"/>
  <c r="D609" i="7"/>
  <c r="F609" i="7"/>
  <c r="D610" i="7"/>
  <c r="F610" i="7"/>
  <c r="D611" i="7"/>
  <c r="F611" i="7"/>
  <c r="D612" i="7"/>
  <c r="F612" i="7"/>
  <c r="D613" i="7"/>
  <c r="F613" i="7"/>
  <c r="D614" i="7"/>
  <c r="F614" i="7"/>
  <c r="D615" i="7"/>
  <c r="F615" i="7"/>
  <c r="D616" i="7"/>
  <c r="F616" i="7"/>
  <c r="D617" i="7"/>
  <c r="F617" i="7"/>
  <c r="D618" i="7"/>
  <c r="F618" i="7"/>
  <c r="D619" i="7"/>
  <c r="F619" i="7"/>
  <c r="D620" i="7"/>
  <c r="F620" i="7"/>
  <c r="D621" i="7"/>
  <c r="F621" i="7"/>
  <c r="D622" i="7"/>
  <c r="F622" i="7"/>
  <c r="D623" i="7"/>
  <c r="F623" i="7"/>
  <c r="D624" i="7"/>
  <c r="F624" i="7"/>
  <c r="D625" i="7"/>
  <c r="F625" i="7"/>
  <c r="D626" i="7"/>
  <c r="F626" i="7"/>
  <c r="D627" i="7"/>
  <c r="F627" i="7"/>
  <c r="D628" i="7"/>
  <c r="F628" i="7"/>
  <c r="D629" i="7"/>
  <c r="F629" i="7"/>
  <c r="D630" i="7"/>
  <c r="F630" i="7"/>
  <c r="D631" i="7"/>
  <c r="F631" i="7"/>
  <c r="D632" i="7"/>
  <c r="F632" i="7"/>
  <c r="D633" i="7"/>
  <c r="F633" i="7"/>
  <c r="D634" i="7"/>
  <c r="F634" i="7"/>
  <c r="D635" i="7"/>
  <c r="F635" i="7"/>
  <c r="D636" i="7"/>
  <c r="F636" i="7"/>
  <c r="D637" i="7"/>
  <c r="F637" i="7"/>
  <c r="D638" i="7"/>
  <c r="F638" i="7"/>
  <c r="D639" i="7"/>
  <c r="F639" i="7"/>
  <c r="D640" i="7"/>
  <c r="F640" i="7"/>
  <c r="D641" i="7"/>
  <c r="F641" i="7"/>
  <c r="D642" i="7"/>
  <c r="F642" i="7"/>
  <c r="D643" i="7"/>
  <c r="F643" i="7"/>
  <c r="D644" i="7"/>
  <c r="F644" i="7"/>
  <c r="D645" i="7"/>
  <c r="F645" i="7"/>
  <c r="D646" i="7"/>
  <c r="F646" i="7"/>
  <c r="D647" i="7"/>
  <c r="F647" i="7"/>
  <c r="D648" i="7"/>
  <c r="F648" i="7"/>
  <c r="D649" i="7"/>
  <c r="F649" i="7"/>
  <c r="D650" i="7"/>
  <c r="F650" i="7"/>
  <c r="D651" i="7"/>
  <c r="F651" i="7"/>
  <c r="D652" i="7"/>
  <c r="F652" i="7"/>
  <c r="D653" i="7"/>
  <c r="F653" i="7"/>
  <c r="D654" i="7"/>
  <c r="F654" i="7"/>
  <c r="D655" i="7"/>
  <c r="F655" i="7"/>
  <c r="D656" i="7"/>
  <c r="F656" i="7"/>
  <c r="D657" i="7"/>
  <c r="F657" i="7"/>
  <c r="D658" i="7"/>
  <c r="F658" i="7"/>
  <c r="D659" i="7"/>
  <c r="F659" i="7"/>
  <c r="D660" i="7"/>
  <c r="F660" i="7"/>
  <c r="D661" i="7"/>
  <c r="F661" i="7"/>
  <c r="D662" i="7"/>
  <c r="F662" i="7"/>
  <c r="D663" i="7"/>
  <c r="F663" i="7"/>
  <c r="D664" i="7"/>
  <c r="F664" i="7"/>
  <c r="D665" i="7"/>
  <c r="F665" i="7"/>
  <c r="D666" i="7"/>
  <c r="F666" i="7"/>
  <c r="D667" i="7"/>
  <c r="F667" i="7"/>
  <c r="D668" i="7"/>
  <c r="F668" i="7"/>
  <c r="D669" i="7"/>
  <c r="F669" i="7"/>
  <c r="D670" i="7"/>
  <c r="F670" i="7"/>
  <c r="D671" i="7"/>
  <c r="F671" i="7"/>
  <c r="D672" i="7"/>
  <c r="F672" i="7"/>
  <c r="D673" i="7"/>
  <c r="F673" i="7"/>
  <c r="D674" i="7"/>
  <c r="F674" i="7"/>
  <c r="D675" i="7"/>
  <c r="F675" i="7"/>
  <c r="D676" i="7"/>
  <c r="F676" i="7"/>
  <c r="D677" i="7"/>
  <c r="F677" i="7"/>
  <c r="D678" i="7"/>
  <c r="F678" i="7"/>
  <c r="D679" i="7"/>
  <c r="F679" i="7"/>
  <c r="D680" i="7"/>
  <c r="F680" i="7"/>
  <c r="D681" i="7"/>
  <c r="F681" i="7"/>
  <c r="D682" i="7"/>
  <c r="F682" i="7"/>
  <c r="D683" i="7"/>
  <c r="F683" i="7"/>
  <c r="D684" i="7"/>
  <c r="F684" i="7"/>
  <c r="D685" i="7"/>
  <c r="F685" i="7"/>
  <c r="D686" i="7"/>
  <c r="F686" i="7"/>
  <c r="D687" i="7"/>
  <c r="F687" i="7"/>
  <c r="D688" i="7"/>
  <c r="F688" i="7"/>
  <c r="D689" i="7"/>
  <c r="F689" i="7"/>
  <c r="D690" i="7"/>
  <c r="F690" i="7"/>
  <c r="D691" i="7"/>
  <c r="F691" i="7"/>
  <c r="D692" i="7"/>
  <c r="F692" i="7"/>
  <c r="D693" i="7"/>
  <c r="F693" i="7"/>
  <c r="D694" i="7"/>
  <c r="F694" i="7"/>
  <c r="D695" i="7"/>
  <c r="F695" i="7"/>
  <c r="D696" i="7"/>
  <c r="F696" i="7"/>
  <c r="D697" i="7"/>
  <c r="F697" i="7"/>
  <c r="D698" i="7"/>
  <c r="F698" i="7"/>
  <c r="D699" i="7"/>
  <c r="F699" i="7"/>
  <c r="D700" i="7"/>
  <c r="F700" i="7"/>
  <c r="D701" i="7"/>
  <c r="F701" i="7"/>
  <c r="D702" i="7"/>
  <c r="F702" i="7"/>
  <c r="D703" i="7"/>
  <c r="F703" i="7"/>
  <c r="D704" i="7"/>
  <c r="F704" i="7"/>
  <c r="D705" i="7"/>
  <c r="F705" i="7"/>
  <c r="D706" i="7"/>
  <c r="F706" i="7"/>
  <c r="D707" i="7"/>
  <c r="F707" i="7"/>
  <c r="D708" i="7"/>
  <c r="F708" i="7"/>
  <c r="D709" i="7"/>
  <c r="F709" i="7"/>
  <c r="D710" i="7"/>
  <c r="F710" i="7"/>
  <c r="D711" i="7"/>
  <c r="F711" i="7"/>
  <c r="D712" i="7"/>
  <c r="F712" i="7"/>
  <c r="D713" i="7"/>
  <c r="F713" i="7"/>
  <c r="D714" i="7"/>
  <c r="F714" i="7"/>
  <c r="D715" i="7"/>
  <c r="F715" i="7"/>
  <c r="D716" i="7"/>
  <c r="F716" i="7"/>
  <c r="D717" i="7"/>
  <c r="F717" i="7"/>
  <c r="D718" i="7"/>
  <c r="F718" i="7"/>
  <c r="D719" i="7"/>
  <c r="F719" i="7"/>
  <c r="D720" i="7"/>
  <c r="F720" i="7"/>
  <c r="D721" i="7"/>
  <c r="F721" i="7"/>
  <c r="D722" i="7"/>
  <c r="F722" i="7"/>
  <c r="D723" i="7"/>
  <c r="F723" i="7"/>
  <c r="D724" i="7"/>
  <c r="F724" i="7"/>
  <c r="D725" i="7"/>
  <c r="F725" i="7"/>
  <c r="D726" i="7"/>
  <c r="F726" i="7"/>
  <c r="D727" i="7"/>
  <c r="F727" i="7"/>
  <c r="D728" i="7"/>
  <c r="F728" i="7"/>
  <c r="D729" i="7"/>
  <c r="F729" i="7"/>
  <c r="D730" i="7"/>
  <c r="F730" i="7"/>
  <c r="D731" i="7"/>
  <c r="F731" i="7"/>
  <c r="D732" i="7"/>
  <c r="F732" i="7"/>
  <c r="D733" i="7"/>
  <c r="F733" i="7"/>
  <c r="D734" i="7"/>
  <c r="F734" i="7"/>
  <c r="D735" i="7"/>
  <c r="F735" i="7"/>
  <c r="D736" i="7"/>
  <c r="F736" i="7"/>
  <c r="D737" i="7"/>
  <c r="F737" i="7"/>
  <c r="D738" i="7"/>
  <c r="F738" i="7"/>
  <c r="D739" i="7"/>
  <c r="F739" i="7"/>
  <c r="D740" i="7"/>
  <c r="F740" i="7"/>
  <c r="D741" i="7"/>
  <c r="F741" i="7"/>
  <c r="D742" i="7"/>
  <c r="F742" i="7"/>
  <c r="D743" i="7"/>
  <c r="F743" i="7"/>
  <c r="D744" i="7"/>
  <c r="F744" i="7"/>
  <c r="D745" i="7"/>
  <c r="F745" i="7"/>
  <c r="D746" i="7"/>
  <c r="F746" i="7"/>
  <c r="D747" i="7"/>
  <c r="F747" i="7"/>
  <c r="D748" i="7"/>
  <c r="F748" i="7"/>
  <c r="D749" i="7"/>
  <c r="F749" i="7"/>
  <c r="D750" i="7"/>
  <c r="F750" i="7"/>
  <c r="D751" i="7"/>
  <c r="F751" i="7"/>
  <c r="D752" i="7"/>
  <c r="F752" i="7"/>
  <c r="D753" i="7"/>
  <c r="F753" i="7"/>
  <c r="D754" i="7"/>
  <c r="F754" i="7"/>
  <c r="D755" i="7"/>
  <c r="F755" i="7"/>
  <c r="D756" i="7"/>
  <c r="F756" i="7"/>
  <c r="D757" i="7"/>
  <c r="F757" i="7"/>
  <c r="D758" i="7"/>
  <c r="F758" i="7"/>
  <c r="D759" i="7"/>
  <c r="F759" i="7"/>
  <c r="D760" i="7"/>
  <c r="F760" i="7"/>
  <c r="D761" i="7"/>
  <c r="F761" i="7"/>
  <c r="D762" i="7"/>
  <c r="F762" i="7"/>
  <c r="D763" i="7"/>
  <c r="F763" i="7"/>
  <c r="D764" i="7"/>
  <c r="F764" i="7"/>
  <c r="D765" i="7"/>
  <c r="F765" i="7"/>
  <c r="D766" i="7"/>
  <c r="F766" i="7"/>
  <c r="D767" i="7"/>
  <c r="F767" i="7"/>
  <c r="D768" i="7"/>
  <c r="F768" i="7"/>
  <c r="D769" i="7"/>
  <c r="F769" i="7"/>
  <c r="D770" i="7"/>
  <c r="F770" i="7"/>
  <c r="D771" i="7"/>
  <c r="F771" i="7"/>
  <c r="D772" i="7"/>
  <c r="F772" i="7"/>
  <c r="D773" i="7"/>
  <c r="F773" i="7"/>
  <c r="D774" i="7"/>
  <c r="F774" i="7"/>
  <c r="D775" i="7"/>
  <c r="F775" i="7"/>
  <c r="D776" i="7"/>
  <c r="F776" i="7"/>
  <c r="D777" i="7"/>
  <c r="F777" i="7"/>
  <c r="D778" i="7"/>
  <c r="F778" i="7"/>
  <c r="D779" i="7"/>
  <c r="F779" i="7"/>
  <c r="D780" i="7"/>
  <c r="F780" i="7"/>
  <c r="D781" i="7"/>
  <c r="F781" i="7"/>
  <c r="D782" i="7"/>
  <c r="F782" i="7"/>
  <c r="D783" i="7"/>
  <c r="F783" i="7"/>
  <c r="D784" i="7"/>
  <c r="F784" i="7"/>
  <c r="D785" i="7"/>
  <c r="F785" i="7"/>
  <c r="D786" i="7"/>
  <c r="F786" i="7"/>
  <c r="D787" i="7"/>
  <c r="F787" i="7"/>
  <c r="D788" i="7"/>
  <c r="F788" i="7"/>
  <c r="D789" i="7"/>
  <c r="F789" i="7"/>
  <c r="D790" i="7"/>
  <c r="F790" i="7"/>
  <c r="D791" i="7"/>
  <c r="F791" i="7"/>
  <c r="D792" i="7"/>
  <c r="F792" i="7"/>
  <c r="D793" i="7"/>
  <c r="F793" i="7"/>
  <c r="D794" i="7"/>
  <c r="F794" i="7"/>
  <c r="D795" i="7"/>
  <c r="F795" i="7"/>
  <c r="D796" i="7"/>
  <c r="F796" i="7"/>
  <c r="D797" i="7"/>
  <c r="F797" i="7"/>
  <c r="D798" i="7"/>
  <c r="F798" i="7"/>
  <c r="D799" i="7"/>
  <c r="F799" i="7"/>
  <c r="D800" i="7"/>
  <c r="F800" i="7"/>
  <c r="D801" i="7"/>
  <c r="F801" i="7"/>
  <c r="D802" i="7"/>
  <c r="F802" i="7"/>
  <c r="D803" i="7"/>
  <c r="F803" i="7"/>
  <c r="D804" i="7"/>
  <c r="F804" i="7"/>
  <c r="D805" i="7"/>
  <c r="F805" i="7"/>
  <c r="D806" i="7"/>
  <c r="F806" i="7"/>
  <c r="D807" i="7"/>
  <c r="F807" i="7"/>
  <c r="D808" i="7"/>
  <c r="F808" i="7"/>
  <c r="D809" i="7"/>
  <c r="F809" i="7"/>
  <c r="D810" i="7"/>
  <c r="F810" i="7"/>
  <c r="D811" i="7"/>
  <c r="F811" i="7"/>
  <c r="D812" i="7"/>
  <c r="F812" i="7"/>
  <c r="D813" i="7"/>
  <c r="F813" i="7"/>
  <c r="D814" i="7"/>
  <c r="F814" i="7"/>
  <c r="D815" i="7"/>
  <c r="F815" i="7"/>
  <c r="D816" i="7"/>
  <c r="F816" i="7"/>
  <c r="D817" i="7"/>
  <c r="F817" i="7"/>
  <c r="D818" i="7"/>
  <c r="F818" i="7"/>
  <c r="D819" i="7"/>
  <c r="F819" i="7"/>
  <c r="D820" i="7"/>
  <c r="F820" i="7"/>
  <c r="D821" i="7"/>
  <c r="F821" i="7"/>
  <c r="D822" i="7"/>
  <c r="F822" i="7"/>
  <c r="D823" i="7"/>
  <c r="F823" i="7"/>
  <c r="D824" i="7"/>
  <c r="F824" i="7"/>
  <c r="D825" i="7"/>
  <c r="F825" i="7"/>
  <c r="D826" i="7"/>
  <c r="F826" i="7"/>
  <c r="D827" i="7"/>
  <c r="F827" i="7"/>
  <c r="D828" i="7"/>
  <c r="F828" i="7"/>
  <c r="D829" i="7"/>
  <c r="F829" i="7"/>
  <c r="D830" i="7"/>
  <c r="F830" i="7"/>
  <c r="D831" i="7"/>
  <c r="F831" i="7"/>
  <c r="D832" i="7"/>
  <c r="F832" i="7"/>
  <c r="D833" i="7"/>
  <c r="F833" i="7"/>
  <c r="D834" i="7"/>
  <c r="F834" i="7"/>
  <c r="D835" i="7"/>
  <c r="F835" i="7"/>
  <c r="D836" i="7"/>
  <c r="F836" i="7"/>
  <c r="D837" i="7"/>
  <c r="F837" i="7"/>
  <c r="D838" i="7"/>
  <c r="F838" i="7"/>
  <c r="D839" i="7"/>
  <c r="F839" i="7"/>
  <c r="D840" i="7"/>
  <c r="F840" i="7"/>
  <c r="D841" i="7"/>
  <c r="F841" i="7"/>
  <c r="D842" i="7"/>
  <c r="F842" i="7"/>
  <c r="D843" i="7"/>
  <c r="F843" i="7"/>
  <c r="D844" i="7"/>
  <c r="F844" i="7"/>
  <c r="D845" i="7"/>
  <c r="F845" i="7"/>
  <c r="D846" i="7"/>
  <c r="F846" i="7"/>
  <c r="D847" i="7"/>
  <c r="F847" i="7"/>
  <c r="D848" i="7"/>
  <c r="F848" i="7"/>
  <c r="D849" i="7"/>
  <c r="F849" i="7"/>
  <c r="D850" i="7"/>
  <c r="F850" i="7"/>
  <c r="D851" i="7"/>
  <c r="F851" i="7"/>
  <c r="D852" i="7"/>
  <c r="F852" i="7"/>
  <c r="D853" i="7"/>
  <c r="F853" i="7"/>
  <c r="D854" i="7"/>
  <c r="F854" i="7"/>
  <c r="D855" i="7"/>
  <c r="F855" i="7"/>
  <c r="D856" i="7"/>
  <c r="F856" i="7"/>
  <c r="D857" i="7"/>
  <c r="F857" i="7"/>
  <c r="D858" i="7"/>
  <c r="F858" i="7"/>
  <c r="D859" i="7"/>
  <c r="F859" i="7"/>
  <c r="D860" i="7"/>
  <c r="F860" i="7"/>
  <c r="D861" i="7"/>
  <c r="F861" i="7"/>
  <c r="D862" i="7"/>
  <c r="F862" i="7"/>
  <c r="D863" i="7"/>
  <c r="F863" i="7"/>
  <c r="D864" i="7"/>
  <c r="F864" i="7"/>
  <c r="D865" i="7"/>
  <c r="F865" i="7"/>
  <c r="D866" i="7"/>
  <c r="F866" i="7"/>
  <c r="D867" i="7"/>
  <c r="F867" i="7"/>
  <c r="D868" i="7"/>
  <c r="F868" i="7"/>
  <c r="D869" i="7"/>
  <c r="F869" i="7"/>
  <c r="D870" i="7"/>
  <c r="F870" i="7"/>
  <c r="D871" i="7"/>
  <c r="F871" i="7"/>
  <c r="D872" i="7"/>
  <c r="F872" i="7"/>
  <c r="D873" i="7"/>
  <c r="F873" i="7"/>
  <c r="D874" i="7"/>
  <c r="F874" i="7"/>
  <c r="D875" i="7"/>
  <c r="F875" i="7"/>
  <c r="D876" i="7"/>
  <c r="F876" i="7"/>
  <c r="D877" i="7"/>
  <c r="F877" i="7"/>
  <c r="D878" i="7"/>
  <c r="F878" i="7"/>
  <c r="D879" i="7"/>
  <c r="F879" i="7"/>
  <c r="D880" i="7"/>
  <c r="F880" i="7"/>
  <c r="D881" i="7"/>
  <c r="F881" i="7"/>
  <c r="D882" i="7"/>
  <c r="F882" i="7"/>
  <c r="D883" i="7"/>
  <c r="F883" i="7"/>
  <c r="D884" i="7"/>
  <c r="F884" i="7"/>
  <c r="D885" i="7"/>
  <c r="F885" i="7"/>
  <c r="D886" i="7"/>
  <c r="F886" i="7"/>
  <c r="D887" i="7"/>
  <c r="F887" i="7"/>
  <c r="D888" i="7"/>
  <c r="F888" i="7"/>
  <c r="D889" i="7"/>
  <c r="F889" i="7"/>
  <c r="D890" i="7"/>
  <c r="F890" i="7"/>
  <c r="D891" i="7"/>
  <c r="F891" i="7"/>
  <c r="D892" i="7"/>
  <c r="F892" i="7"/>
  <c r="D893" i="7"/>
  <c r="F893" i="7"/>
  <c r="D894" i="7"/>
  <c r="F894" i="7"/>
  <c r="D895" i="7"/>
  <c r="F895" i="7"/>
  <c r="D896" i="7"/>
  <c r="F896" i="7"/>
  <c r="D897" i="7"/>
  <c r="F897" i="7"/>
  <c r="D898" i="7"/>
  <c r="F898" i="7"/>
  <c r="D899" i="7"/>
  <c r="F899" i="7"/>
  <c r="D900" i="7"/>
  <c r="F900" i="7"/>
  <c r="D901" i="7"/>
  <c r="F901" i="7"/>
  <c r="D902" i="7"/>
  <c r="F902" i="7"/>
  <c r="D903" i="7"/>
  <c r="F903" i="7"/>
  <c r="D904" i="7"/>
  <c r="F904" i="7"/>
  <c r="D905" i="7"/>
  <c r="F905" i="7"/>
  <c r="D906" i="7"/>
  <c r="F906" i="7"/>
  <c r="D907" i="7"/>
  <c r="F907" i="7"/>
  <c r="D908" i="7"/>
  <c r="F908" i="7"/>
  <c r="D909" i="7"/>
  <c r="F909" i="7"/>
  <c r="D910" i="7"/>
  <c r="F910" i="7"/>
  <c r="D911" i="7"/>
  <c r="F911" i="7"/>
  <c r="D912" i="7"/>
  <c r="F912" i="7"/>
  <c r="D913" i="7"/>
  <c r="F913" i="7"/>
  <c r="D914" i="7"/>
  <c r="F914" i="7"/>
  <c r="D915" i="7"/>
  <c r="F915" i="7"/>
  <c r="D916" i="7"/>
  <c r="F916" i="7"/>
  <c r="D917" i="7"/>
  <c r="F917" i="7"/>
  <c r="D918" i="7"/>
  <c r="F918" i="7"/>
  <c r="D919" i="7"/>
  <c r="F919" i="7"/>
  <c r="D920" i="7"/>
  <c r="F920" i="7"/>
  <c r="D921" i="7"/>
  <c r="F921" i="7"/>
  <c r="D922" i="7"/>
  <c r="F922" i="7"/>
  <c r="D923" i="7"/>
  <c r="F923" i="7"/>
  <c r="D924" i="7"/>
  <c r="F924" i="7"/>
  <c r="D925" i="7"/>
  <c r="F925" i="7"/>
  <c r="D926" i="7"/>
  <c r="F926" i="7"/>
  <c r="D927" i="7"/>
  <c r="F927" i="7"/>
  <c r="D928" i="7"/>
  <c r="F928" i="7"/>
  <c r="D929" i="7"/>
  <c r="F929" i="7"/>
  <c r="D930" i="7"/>
  <c r="F930" i="7"/>
  <c r="D931" i="7"/>
  <c r="F931" i="7"/>
  <c r="D932" i="7"/>
  <c r="F932" i="7"/>
  <c r="D933" i="7"/>
  <c r="F933" i="7"/>
  <c r="D934" i="7"/>
  <c r="F934" i="7"/>
  <c r="D935" i="7"/>
  <c r="F935" i="7"/>
  <c r="D936" i="7"/>
  <c r="F936" i="7"/>
  <c r="D937" i="7"/>
  <c r="F937" i="7"/>
  <c r="D938" i="7"/>
  <c r="F938" i="7"/>
  <c r="D939" i="7"/>
  <c r="F939" i="7"/>
  <c r="D940" i="7"/>
  <c r="F940" i="7"/>
  <c r="D941" i="7"/>
  <c r="F941" i="7"/>
  <c r="D942" i="7"/>
  <c r="F942" i="7"/>
  <c r="D943" i="7"/>
  <c r="F943" i="7"/>
  <c r="D944" i="7"/>
  <c r="F944" i="7"/>
  <c r="D945" i="7"/>
  <c r="F945" i="7"/>
  <c r="D946" i="7"/>
  <c r="F946" i="7"/>
  <c r="D947" i="7"/>
  <c r="F947" i="7"/>
  <c r="D948" i="7"/>
  <c r="F948" i="7"/>
  <c r="D949" i="7"/>
  <c r="F949" i="7"/>
  <c r="D950" i="7"/>
  <c r="F950" i="7"/>
  <c r="D951" i="7"/>
  <c r="F951" i="7"/>
  <c r="D952" i="7"/>
  <c r="F952" i="7"/>
  <c r="D953" i="7"/>
  <c r="F953" i="7"/>
  <c r="D954" i="7"/>
  <c r="F954" i="7"/>
  <c r="D955" i="7"/>
  <c r="F955" i="7"/>
  <c r="D956" i="7"/>
  <c r="F956" i="7"/>
  <c r="D957" i="7"/>
  <c r="F957" i="7"/>
  <c r="D958" i="7"/>
  <c r="F958" i="7"/>
  <c r="D959" i="7"/>
  <c r="F959" i="7"/>
  <c r="D960" i="7"/>
  <c r="F960" i="7"/>
  <c r="D961" i="7"/>
  <c r="F961" i="7"/>
  <c r="D962" i="7"/>
  <c r="F962" i="7"/>
  <c r="D963" i="7"/>
  <c r="F963" i="7"/>
  <c r="D964" i="7"/>
  <c r="F964" i="7"/>
  <c r="D965" i="7"/>
  <c r="F965" i="7"/>
  <c r="D966" i="7"/>
  <c r="F966" i="7"/>
  <c r="D967" i="7"/>
  <c r="F967" i="7"/>
  <c r="D968" i="7"/>
  <c r="F968" i="7"/>
  <c r="D969" i="7"/>
  <c r="F969" i="7"/>
  <c r="D970" i="7"/>
  <c r="F970" i="7"/>
  <c r="D971" i="7"/>
  <c r="F971" i="7"/>
  <c r="D972" i="7"/>
  <c r="F972" i="7"/>
  <c r="D973" i="7"/>
  <c r="F973" i="7"/>
  <c r="D974" i="7"/>
  <c r="F974" i="7"/>
  <c r="D975" i="7"/>
  <c r="F975" i="7"/>
  <c r="D976" i="7"/>
  <c r="F976" i="7"/>
  <c r="D977" i="7"/>
  <c r="F977" i="7"/>
  <c r="D978" i="7"/>
  <c r="F978" i="7"/>
  <c r="D979" i="7"/>
  <c r="F979" i="7"/>
  <c r="D980" i="7"/>
  <c r="F980" i="7"/>
  <c r="D981" i="7"/>
  <c r="F981" i="7"/>
  <c r="D982" i="7"/>
  <c r="F982" i="7"/>
  <c r="D983" i="7"/>
  <c r="F983" i="7"/>
  <c r="D984" i="7"/>
  <c r="F984" i="7"/>
  <c r="D985" i="7"/>
  <c r="F985" i="7"/>
  <c r="D986" i="7"/>
  <c r="F986" i="7"/>
  <c r="D987" i="7"/>
  <c r="F987" i="7"/>
  <c r="D988" i="7"/>
  <c r="F988" i="7"/>
  <c r="D989" i="7"/>
  <c r="F989" i="7"/>
  <c r="D990" i="7"/>
  <c r="F990" i="7"/>
  <c r="D991" i="7"/>
  <c r="F991" i="7"/>
  <c r="D992" i="7"/>
  <c r="F992" i="7"/>
  <c r="D993" i="7"/>
  <c r="F993" i="7"/>
  <c r="D994" i="7"/>
  <c r="F994" i="7"/>
  <c r="D995" i="7"/>
  <c r="F995" i="7"/>
  <c r="D996" i="7"/>
  <c r="F996" i="7"/>
  <c r="D997" i="7"/>
  <c r="F997" i="7"/>
  <c r="D998" i="7"/>
  <c r="F998" i="7"/>
  <c r="D999" i="7"/>
  <c r="F999" i="7"/>
  <c r="D1000" i="7"/>
  <c r="F1000" i="7"/>
  <c r="D1001" i="7"/>
  <c r="F1001" i="7"/>
  <c r="D1002" i="7"/>
  <c r="F1002" i="7"/>
  <c r="D1003" i="7"/>
  <c r="F1003" i="7"/>
  <c r="D1004" i="7"/>
  <c r="F1004" i="7"/>
  <c r="D1005" i="7"/>
  <c r="F1005" i="7"/>
  <c r="D1006" i="7"/>
  <c r="F1006" i="7"/>
  <c r="D1007" i="7"/>
  <c r="F1007" i="7"/>
  <c r="D1008" i="7"/>
  <c r="F1008" i="7"/>
  <c r="D1009" i="7"/>
  <c r="F1009" i="7"/>
  <c r="D1010" i="7"/>
  <c r="F1010" i="7"/>
  <c r="D1011" i="7"/>
  <c r="F1011" i="7"/>
  <c r="D1012" i="7"/>
  <c r="F1012" i="7"/>
  <c r="D1013" i="7"/>
  <c r="F1013" i="7"/>
  <c r="D1014" i="7"/>
  <c r="F1014" i="7"/>
  <c r="D1015" i="7"/>
  <c r="F1015" i="7"/>
  <c r="D1016" i="7"/>
  <c r="F1016" i="7"/>
  <c r="D1017" i="7"/>
  <c r="F1017" i="7"/>
  <c r="D1018" i="7"/>
  <c r="F1018" i="7"/>
  <c r="D1019" i="7"/>
  <c r="F1019" i="7"/>
  <c r="D1020" i="7"/>
  <c r="F1020" i="7"/>
  <c r="D1021" i="7"/>
  <c r="F1021" i="7"/>
  <c r="D1022" i="7"/>
  <c r="F1022" i="7"/>
  <c r="D1023" i="7"/>
  <c r="F1023" i="7"/>
  <c r="D1024" i="7"/>
  <c r="F1024" i="7"/>
  <c r="D1025" i="7"/>
  <c r="F1025" i="7"/>
  <c r="D1026" i="7"/>
  <c r="F1026" i="7"/>
  <c r="D1027" i="7"/>
  <c r="F1027" i="7"/>
  <c r="D1028" i="7"/>
  <c r="F1028" i="7"/>
  <c r="D1029" i="7"/>
  <c r="F1029" i="7"/>
  <c r="D1030" i="7"/>
  <c r="F1030" i="7"/>
  <c r="D1031" i="7"/>
  <c r="F1031" i="7"/>
  <c r="D1032" i="7"/>
  <c r="F1032" i="7"/>
  <c r="D1033" i="7"/>
  <c r="F1033" i="7"/>
  <c r="D1034" i="7"/>
  <c r="F1034" i="7"/>
  <c r="D1035" i="7"/>
  <c r="F1035" i="7"/>
  <c r="D1036" i="7"/>
  <c r="F1036" i="7"/>
  <c r="D1037" i="7"/>
  <c r="F1037" i="7"/>
  <c r="D1038" i="7"/>
  <c r="F1038" i="7"/>
  <c r="D1039" i="7"/>
  <c r="F1039" i="7"/>
  <c r="D1040" i="7"/>
  <c r="F1040" i="7"/>
  <c r="D1041" i="7"/>
  <c r="F1041" i="7"/>
  <c r="D1042" i="7"/>
  <c r="F1042" i="7"/>
  <c r="D1043" i="7"/>
  <c r="F1043" i="7"/>
  <c r="D1044" i="7"/>
  <c r="F1044" i="7"/>
  <c r="D1045" i="7"/>
  <c r="F1045" i="7"/>
  <c r="D1046" i="7"/>
  <c r="F1046" i="7"/>
  <c r="D1047" i="7"/>
  <c r="F1047" i="7"/>
  <c r="D1048" i="7"/>
  <c r="F1048" i="7"/>
  <c r="D1049" i="7"/>
  <c r="F1049" i="7"/>
  <c r="D1050" i="7"/>
  <c r="F1050" i="7"/>
  <c r="D1051" i="7"/>
  <c r="F1051" i="7"/>
  <c r="D1052" i="7"/>
  <c r="F1052" i="7"/>
  <c r="D1053" i="7"/>
  <c r="F1053" i="7"/>
  <c r="D1054" i="7"/>
  <c r="F1054" i="7"/>
  <c r="D1055" i="7"/>
  <c r="F1055" i="7"/>
  <c r="D1056" i="7"/>
  <c r="F1056" i="7"/>
  <c r="D1057" i="7"/>
  <c r="F1057" i="7"/>
  <c r="D1058" i="7"/>
  <c r="F1058" i="7"/>
  <c r="D1059" i="7"/>
  <c r="F1059" i="7"/>
  <c r="D1060" i="7"/>
  <c r="F1060" i="7"/>
  <c r="D1061" i="7"/>
  <c r="F1061" i="7"/>
  <c r="D1062" i="7"/>
  <c r="F1062" i="7"/>
  <c r="D1063" i="7"/>
  <c r="F1063" i="7"/>
  <c r="D1064" i="7"/>
  <c r="F1064" i="7"/>
  <c r="D1065" i="7"/>
  <c r="F1065" i="7"/>
  <c r="D1066" i="7"/>
  <c r="F1066" i="7"/>
  <c r="D1067" i="7"/>
  <c r="F1067" i="7"/>
  <c r="D1068" i="7"/>
  <c r="F1068" i="7"/>
  <c r="D1069" i="7"/>
  <c r="F1069" i="7"/>
  <c r="D1070" i="7"/>
  <c r="F1070" i="7"/>
  <c r="D1071" i="7"/>
  <c r="F1071" i="7"/>
  <c r="D1072" i="7"/>
  <c r="F1072" i="7"/>
  <c r="D1073" i="7"/>
  <c r="F1073" i="7"/>
  <c r="D1074" i="7"/>
  <c r="F1074" i="7"/>
  <c r="D1075" i="7"/>
  <c r="F1075" i="7"/>
  <c r="D1076" i="7"/>
  <c r="F1076" i="7"/>
  <c r="D1077" i="7"/>
  <c r="F1077" i="7"/>
  <c r="D1078" i="7"/>
  <c r="F1078" i="7"/>
  <c r="D1079" i="7"/>
  <c r="F1079" i="7"/>
  <c r="D1080" i="7"/>
  <c r="F1080" i="7"/>
  <c r="D1081" i="7"/>
  <c r="F1081" i="7"/>
  <c r="D1082" i="7"/>
  <c r="F1082" i="7"/>
  <c r="D1083" i="7"/>
  <c r="F1083" i="7"/>
  <c r="D1084" i="7"/>
  <c r="F1084" i="7"/>
  <c r="D1085" i="7"/>
  <c r="F1085" i="7"/>
  <c r="D1086" i="7"/>
  <c r="F1086" i="7"/>
  <c r="D1087" i="7"/>
  <c r="F1087" i="7"/>
  <c r="D1088" i="7"/>
  <c r="F1088" i="7"/>
  <c r="D1089" i="7"/>
  <c r="F1089" i="7"/>
  <c r="D1090" i="7"/>
  <c r="F1090" i="7"/>
  <c r="D1091" i="7"/>
  <c r="F1091" i="7"/>
  <c r="D1092" i="7"/>
  <c r="F1092" i="7"/>
  <c r="D1093" i="7"/>
  <c r="F1093" i="7"/>
  <c r="D1094" i="7"/>
  <c r="F1094" i="7"/>
  <c r="D1095" i="7"/>
  <c r="F1095" i="7"/>
  <c r="D1096" i="7"/>
  <c r="F1096" i="7"/>
  <c r="D1097" i="7"/>
  <c r="F1097" i="7"/>
  <c r="D1098" i="7"/>
  <c r="F1098" i="7"/>
  <c r="D1099" i="7"/>
  <c r="F1099" i="7"/>
  <c r="D1100" i="7"/>
  <c r="F1100" i="7"/>
  <c r="D1101" i="7"/>
  <c r="F1101" i="7"/>
  <c r="D1102" i="7"/>
  <c r="F1102" i="7"/>
  <c r="D1103" i="7"/>
  <c r="F1103" i="7"/>
  <c r="D1104" i="7"/>
  <c r="F1104" i="7"/>
  <c r="D1105" i="7"/>
  <c r="F1105" i="7"/>
  <c r="D1106" i="7"/>
  <c r="F1106" i="7"/>
  <c r="D1107" i="7"/>
  <c r="F1107" i="7"/>
  <c r="D1108" i="7"/>
  <c r="F1108" i="7"/>
  <c r="D1109" i="7"/>
  <c r="F1109" i="7"/>
  <c r="D1110" i="7"/>
  <c r="F1110" i="7"/>
  <c r="D1111" i="7"/>
  <c r="F1111" i="7"/>
  <c r="D1112" i="7"/>
  <c r="F1112" i="7"/>
  <c r="D1113" i="7"/>
  <c r="F1113" i="7"/>
  <c r="D1114" i="7"/>
  <c r="F1114" i="7"/>
  <c r="D1115" i="7"/>
  <c r="F1115" i="7"/>
  <c r="D1116" i="7"/>
  <c r="F1116" i="7"/>
  <c r="D1117" i="7"/>
  <c r="F1117" i="7"/>
  <c r="D1118" i="7"/>
  <c r="F1118" i="7"/>
  <c r="D1119" i="7"/>
  <c r="F1119" i="7"/>
  <c r="D1120" i="7"/>
  <c r="F1120" i="7"/>
  <c r="D1121" i="7"/>
  <c r="F1121" i="7"/>
  <c r="D1122" i="7"/>
  <c r="F1122" i="7"/>
  <c r="D1123" i="7"/>
  <c r="F1123" i="7"/>
  <c r="D1124" i="7"/>
  <c r="F1124" i="7"/>
  <c r="D1125" i="7"/>
  <c r="F1125" i="7"/>
  <c r="D1126" i="7"/>
  <c r="F1126" i="7"/>
  <c r="D1127" i="7"/>
  <c r="F1127" i="7"/>
  <c r="D1128" i="7"/>
  <c r="F1128" i="7"/>
  <c r="D1129" i="7"/>
  <c r="F1129" i="7"/>
  <c r="D1130" i="7"/>
  <c r="F1130" i="7"/>
  <c r="D1131" i="7"/>
  <c r="F1131" i="7"/>
  <c r="D1132" i="7"/>
  <c r="F1132" i="7"/>
  <c r="D1133" i="7"/>
  <c r="F1133" i="7"/>
  <c r="D1134" i="7"/>
  <c r="F1134" i="7"/>
  <c r="D1135" i="7"/>
  <c r="F1135" i="7"/>
  <c r="D1136" i="7"/>
  <c r="F1136" i="7"/>
  <c r="D1137" i="7"/>
  <c r="F1137" i="7"/>
  <c r="D1138" i="7"/>
  <c r="F1138" i="7"/>
  <c r="D1139" i="7"/>
  <c r="F1139" i="7"/>
  <c r="D1140" i="7"/>
  <c r="F1140" i="7"/>
  <c r="D1141" i="7"/>
  <c r="F1141" i="7"/>
  <c r="D1142" i="7"/>
  <c r="F1142" i="7"/>
  <c r="D1143" i="7"/>
  <c r="F1143" i="7"/>
  <c r="D1144" i="7"/>
  <c r="F1144" i="7"/>
  <c r="D1145" i="7"/>
  <c r="F1145" i="7"/>
  <c r="D1146" i="7"/>
  <c r="F1146" i="7"/>
  <c r="D1147" i="7"/>
  <c r="F1147" i="7"/>
  <c r="D1148" i="7"/>
  <c r="F1148" i="7"/>
  <c r="D1149" i="7"/>
  <c r="F1149" i="7"/>
  <c r="D1150" i="7"/>
  <c r="F1150" i="7"/>
  <c r="D1151" i="7"/>
  <c r="F1151" i="7"/>
  <c r="D1152" i="7"/>
  <c r="F1152" i="7"/>
  <c r="D1153" i="7"/>
  <c r="F1153" i="7"/>
  <c r="D1154" i="7"/>
  <c r="F1154" i="7"/>
  <c r="D1155" i="7"/>
  <c r="F1155" i="7"/>
  <c r="D1156" i="7"/>
  <c r="F1156" i="7"/>
  <c r="D1157" i="7"/>
  <c r="F1157" i="7"/>
  <c r="D1158" i="7"/>
  <c r="F1158" i="7"/>
  <c r="D1159" i="7"/>
  <c r="F1159" i="7"/>
  <c r="D1160" i="7"/>
  <c r="F1160" i="7"/>
  <c r="D1161" i="7"/>
  <c r="F1161" i="7"/>
  <c r="D1162" i="7"/>
  <c r="F1162" i="7"/>
  <c r="D1163" i="7"/>
  <c r="F1163" i="7"/>
  <c r="D1164" i="7"/>
  <c r="F1164" i="7"/>
  <c r="D1165" i="7"/>
  <c r="F1165" i="7"/>
  <c r="D1166" i="7"/>
  <c r="F1166" i="7"/>
  <c r="D1167" i="7"/>
  <c r="F1167" i="7"/>
  <c r="D1168" i="7"/>
  <c r="F1168" i="7"/>
  <c r="D1169" i="7"/>
  <c r="F1169" i="7"/>
  <c r="D1170" i="7"/>
  <c r="F1170" i="7"/>
  <c r="D1171" i="7"/>
  <c r="F1171" i="7"/>
  <c r="D1172" i="7"/>
  <c r="F1172" i="7"/>
  <c r="D1173" i="7"/>
  <c r="F1173" i="7"/>
  <c r="D1174" i="7"/>
  <c r="F1174" i="7"/>
  <c r="D1175" i="7"/>
  <c r="F1175" i="7"/>
  <c r="D1176" i="7"/>
  <c r="F1176" i="7"/>
  <c r="D1177" i="7"/>
  <c r="F1177" i="7"/>
  <c r="D1178" i="7"/>
  <c r="F1178" i="7"/>
  <c r="D1179" i="7"/>
  <c r="F1179" i="7"/>
  <c r="D1180" i="7"/>
  <c r="F1180" i="7"/>
  <c r="D1181" i="7"/>
  <c r="F1181" i="7"/>
  <c r="D1182" i="7"/>
  <c r="F1182" i="7"/>
  <c r="D1183" i="7"/>
  <c r="F1183" i="7"/>
  <c r="D1184" i="7"/>
  <c r="F1184" i="7"/>
  <c r="D1185" i="7"/>
  <c r="F1185" i="7"/>
  <c r="D1186" i="7"/>
  <c r="F1186" i="7"/>
  <c r="D1187" i="7"/>
  <c r="F1187" i="7"/>
  <c r="D1188" i="7"/>
  <c r="F1188" i="7"/>
  <c r="D1189" i="7"/>
  <c r="F1189" i="7"/>
  <c r="D1190" i="7"/>
  <c r="F1190" i="7"/>
  <c r="D1191" i="7"/>
  <c r="F1191" i="7"/>
  <c r="D1192" i="7"/>
  <c r="F1192" i="7"/>
  <c r="D1193" i="7"/>
  <c r="F1193" i="7"/>
  <c r="D1194" i="7"/>
  <c r="F1194" i="7"/>
  <c r="D1195" i="7"/>
  <c r="F1195" i="7"/>
  <c r="D1196" i="7"/>
  <c r="F1196" i="7"/>
  <c r="D1197" i="7"/>
  <c r="F1197" i="7"/>
  <c r="D1198" i="7"/>
  <c r="F1198" i="7"/>
  <c r="D1199" i="7"/>
  <c r="F1199" i="7"/>
  <c r="D1200" i="7"/>
  <c r="F1200" i="7"/>
  <c r="D1201" i="7"/>
  <c r="F1201" i="7"/>
  <c r="D1202" i="7"/>
  <c r="F1202" i="7"/>
  <c r="D1203" i="7"/>
  <c r="F1203" i="7"/>
  <c r="D1204" i="7"/>
  <c r="F1204" i="7"/>
  <c r="D1205" i="7"/>
  <c r="F1205" i="7"/>
  <c r="D1206" i="7"/>
  <c r="F1206" i="7"/>
  <c r="D1207" i="7"/>
  <c r="F1207" i="7"/>
  <c r="D1208" i="7"/>
  <c r="F1208" i="7"/>
  <c r="D1209" i="7"/>
  <c r="F1209" i="7"/>
  <c r="D1210" i="7"/>
  <c r="F1210" i="7"/>
  <c r="D1211" i="7"/>
  <c r="F1211" i="7"/>
  <c r="D1212" i="7"/>
  <c r="F1212" i="7"/>
  <c r="D1213" i="7"/>
  <c r="F1213" i="7"/>
  <c r="D1214" i="7"/>
  <c r="F1214" i="7"/>
  <c r="D1215" i="7"/>
  <c r="F1215" i="7"/>
  <c r="D1216" i="7"/>
  <c r="F1216" i="7"/>
  <c r="D1217" i="7"/>
  <c r="F1217" i="7"/>
  <c r="D1218" i="7"/>
  <c r="F1218" i="7"/>
  <c r="D1219" i="7"/>
  <c r="F1219" i="7"/>
  <c r="D1220" i="7"/>
  <c r="F1220" i="7"/>
  <c r="D1221" i="7"/>
  <c r="F1221" i="7"/>
  <c r="D1222" i="7"/>
  <c r="F1222" i="7"/>
  <c r="D1223" i="7"/>
  <c r="F1223" i="7"/>
  <c r="D1224" i="7"/>
  <c r="F1224" i="7"/>
  <c r="D1225" i="7"/>
  <c r="F1225" i="7"/>
  <c r="D1226" i="7"/>
  <c r="F1226" i="7"/>
  <c r="D1227" i="7"/>
  <c r="F1227" i="7"/>
  <c r="D1228" i="7"/>
  <c r="F1228" i="7"/>
  <c r="D1229" i="7"/>
  <c r="F1229" i="7"/>
  <c r="D1230" i="7"/>
  <c r="F1230" i="7"/>
  <c r="D1231" i="7"/>
  <c r="F1231" i="7"/>
  <c r="D1232" i="7"/>
  <c r="F1232" i="7"/>
  <c r="D1233" i="7"/>
  <c r="F1233" i="7"/>
  <c r="D1234" i="7"/>
  <c r="F1234" i="7"/>
  <c r="D1235" i="7"/>
  <c r="F1235" i="7"/>
  <c r="D1236" i="7"/>
  <c r="F1236" i="7"/>
  <c r="D1237" i="7"/>
  <c r="F1237" i="7"/>
  <c r="D1238" i="7"/>
  <c r="F1238" i="7"/>
  <c r="D1239" i="7"/>
  <c r="F1239" i="7"/>
  <c r="D1240" i="7"/>
  <c r="F1240" i="7"/>
  <c r="D1241" i="7"/>
  <c r="F1241" i="7"/>
  <c r="D1242" i="7"/>
  <c r="F1242" i="7"/>
  <c r="D1243" i="7"/>
  <c r="F1243" i="7"/>
  <c r="D1244" i="7"/>
  <c r="F1244" i="7"/>
  <c r="D1245" i="7"/>
  <c r="F1245" i="7"/>
  <c r="D1246" i="7"/>
  <c r="F1246" i="7"/>
  <c r="D1247" i="7"/>
  <c r="F1247" i="7"/>
  <c r="D1248" i="7"/>
  <c r="F1248" i="7"/>
  <c r="D1249" i="7"/>
  <c r="F1249" i="7"/>
  <c r="D1250" i="7"/>
  <c r="F1250" i="7"/>
  <c r="D1251" i="7"/>
  <c r="F1251" i="7"/>
  <c r="D1252" i="7"/>
  <c r="F1252" i="7"/>
  <c r="D1253" i="7"/>
  <c r="F1253" i="7"/>
  <c r="D1254" i="7"/>
  <c r="F1254" i="7"/>
  <c r="D1255" i="7"/>
  <c r="F1255" i="7"/>
  <c r="D1256" i="7"/>
  <c r="F1256" i="7"/>
  <c r="D1257" i="7"/>
  <c r="F1257" i="7"/>
  <c r="D1258" i="7"/>
  <c r="F1258" i="7"/>
  <c r="D1259" i="7"/>
  <c r="F1259" i="7"/>
  <c r="D1260" i="7"/>
  <c r="F1260" i="7"/>
  <c r="D1261" i="7"/>
  <c r="F1261" i="7"/>
  <c r="D1262" i="7"/>
  <c r="F1262" i="7"/>
  <c r="D1263" i="7"/>
  <c r="F1263" i="7"/>
  <c r="D1264" i="7"/>
  <c r="F1264" i="7"/>
  <c r="D1265" i="7"/>
  <c r="F1265" i="7"/>
  <c r="D1266" i="7"/>
  <c r="F1266" i="7"/>
  <c r="D1267" i="7"/>
  <c r="F1267" i="7"/>
  <c r="D1268" i="7"/>
  <c r="F1268" i="7"/>
  <c r="D1269" i="7"/>
  <c r="F1269" i="7"/>
  <c r="D1270" i="7"/>
  <c r="F1270" i="7"/>
  <c r="D1271" i="7"/>
  <c r="F1271" i="7"/>
  <c r="D1272" i="7"/>
  <c r="F1272" i="7"/>
  <c r="D1273" i="7"/>
  <c r="F1273" i="7"/>
  <c r="D1274" i="7"/>
  <c r="F1274" i="7"/>
  <c r="D1275" i="7"/>
  <c r="F1275" i="7"/>
  <c r="D1276" i="7"/>
  <c r="F1276" i="7"/>
  <c r="D1277" i="7"/>
  <c r="F1277" i="7"/>
  <c r="D1278" i="7"/>
  <c r="F1278" i="7"/>
  <c r="D1279" i="7"/>
  <c r="F1279" i="7"/>
  <c r="D1280" i="7"/>
  <c r="F1280" i="7"/>
  <c r="D1281" i="7"/>
  <c r="F1281" i="7"/>
  <c r="D1282" i="7"/>
  <c r="F1282" i="7"/>
  <c r="D1283" i="7"/>
  <c r="F1283" i="7"/>
  <c r="D1284" i="7"/>
  <c r="F1284" i="7"/>
  <c r="D1285" i="7"/>
  <c r="F1285" i="7"/>
  <c r="D1286" i="7"/>
  <c r="F1286" i="7"/>
  <c r="D1287" i="7"/>
  <c r="F1287" i="7"/>
  <c r="D1288" i="7"/>
  <c r="F1288" i="7"/>
  <c r="D1289" i="7"/>
  <c r="F1289" i="7"/>
  <c r="D1290" i="7"/>
  <c r="F1290" i="7"/>
  <c r="D1291" i="7"/>
  <c r="F1291" i="7"/>
  <c r="D1292" i="7"/>
  <c r="F1292" i="7"/>
  <c r="D1293" i="7"/>
  <c r="F1293" i="7"/>
  <c r="D1294" i="7"/>
  <c r="F1294" i="7"/>
  <c r="D1295" i="7"/>
  <c r="F1295" i="7"/>
  <c r="D1296" i="7"/>
  <c r="F1296" i="7"/>
  <c r="D1297" i="7"/>
  <c r="F1297" i="7"/>
  <c r="D1298" i="7"/>
  <c r="F1298" i="7"/>
  <c r="D1299" i="7"/>
  <c r="F1299" i="7"/>
  <c r="D1300" i="7"/>
  <c r="F1300" i="7"/>
  <c r="D1301" i="7"/>
  <c r="F1301" i="7"/>
  <c r="D1302" i="7"/>
  <c r="F1302" i="7"/>
  <c r="D1303" i="7"/>
  <c r="F1303" i="7"/>
  <c r="D1304" i="7"/>
  <c r="F1304" i="7"/>
  <c r="D1305" i="7"/>
  <c r="F1305" i="7"/>
  <c r="D1306" i="7"/>
  <c r="F1306" i="7"/>
  <c r="D1307" i="7"/>
  <c r="F1307" i="7"/>
  <c r="D1308" i="7"/>
  <c r="F1308" i="7"/>
  <c r="D1309" i="7"/>
  <c r="F1309" i="7"/>
  <c r="D1310" i="7"/>
  <c r="F1310" i="7"/>
  <c r="D1311" i="7"/>
  <c r="F1311" i="7"/>
  <c r="D1312" i="7"/>
  <c r="F1312" i="7"/>
  <c r="D1313" i="7"/>
  <c r="F1313" i="7"/>
  <c r="D1314" i="7"/>
  <c r="F1314" i="7"/>
  <c r="D1315" i="7"/>
  <c r="F1315" i="7"/>
  <c r="D1316" i="7"/>
  <c r="F1316" i="7"/>
  <c r="D1317" i="7"/>
  <c r="F1317" i="7"/>
  <c r="D1318" i="7"/>
  <c r="F1318" i="7"/>
  <c r="D1319" i="7"/>
  <c r="F1319" i="7"/>
  <c r="D1320" i="7"/>
  <c r="F1320" i="7"/>
  <c r="D1321" i="7"/>
  <c r="F1321" i="7"/>
  <c r="D1322" i="7"/>
  <c r="F1322" i="7"/>
  <c r="D1323" i="7"/>
  <c r="F1323" i="7"/>
  <c r="D1324" i="7"/>
  <c r="F1324" i="7"/>
  <c r="D1325" i="7"/>
  <c r="F1325" i="7"/>
  <c r="D1326" i="7"/>
  <c r="F1326" i="7"/>
  <c r="D1327" i="7"/>
  <c r="F1327" i="7"/>
  <c r="D1328" i="7"/>
  <c r="F1328" i="7"/>
  <c r="D1329" i="7"/>
  <c r="F1329" i="7"/>
  <c r="D1330" i="7"/>
  <c r="F1330" i="7"/>
  <c r="D1331" i="7"/>
  <c r="F1331" i="7"/>
  <c r="D1332" i="7"/>
  <c r="F1332" i="7"/>
  <c r="D1333" i="7"/>
  <c r="F1333" i="7"/>
  <c r="D1334" i="7"/>
  <c r="F1334" i="7"/>
  <c r="D1335" i="7"/>
  <c r="F1335" i="7"/>
  <c r="D1336" i="7"/>
  <c r="F1336" i="7"/>
  <c r="D1337" i="7"/>
  <c r="F1337" i="7"/>
  <c r="D1338" i="7"/>
  <c r="F1338" i="7"/>
  <c r="D1339" i="7"/>
  <c r="F1339" i="7"/>
  <c r="D1340" i="7"/>
  <c r="F1340" i="7"/>
  <c r="D1341" i="7"/>
  <c r="F1341" i="7"/>
  <c r="D1342" i="7"/>
  <c r="F1342" i="7"/>
  <c r="D1343" i="7"/>
  <c r="F1343" i="7"/>
  <c r="D1344" i="7"/>
  <c r="F1344" i="7"/>
  <c r="D1345" i="7"/>
  <c r="F1345" i="7"/>
  <c r="D1346" i="7"/>
  <c r="F1346" i="7"/>
  <c r="D1347" i="7"/>
  <c r="F1347" i="7"/>
  <c r="D1348" i="7"/>
  <c r="F1348" i="7"/>
  <c r="D1349" i="7"/>
  <c r="F1349" i="7"/>
  <c r="D1350" i="7"/>
  <c r="F1350" i="7"/>
  <c r="D1351" i="7"/>
  <c r="F1351" i="7"/>
  <c r="D1352" i="7"/>
  <c r="F1352" i="7"/>
  <c r="D1353" i="7"/>
  <c r="F1353" i="7"/>
  <c r="D1354" i="7"/>
  <c r="F1354" i="7"/>
  <c r="D1355" i="7"/>
  <c r="F1355" i="7"/>
  <c r="D1356" i="7"/>
  <c r="F1356" i="7"/>
  <c r="D1357" i="7"/>
  <c r="F1357" i="7"/>
  <c r="D1358" i="7"/>
  <c r="F1358" i="7"/>
  <c r="D1359" i="7"/>
  <c r="F1359" i="7"/>
  <c r="D1360" i="7"/>
  <c r="F1360" i="7"/>
  <c r="D1361" i="7"/>
  <c r="F1361" i="7"/>
  <c r="D1362" i="7"/>
  <c r="F1362" i="7"/>
  <c r="D1363" i="7"/>
  <c r="F1363" i="7"/>
  <c r="D1364" i="7"/>
  <c r="F1364" i="7"/>
  <c r="D1365" i="7"/>
  <c r="F1365" i="7"/>
  <c r="D1366" i="7"/>
  <c r="F1366" i="7"/>
  <c r="D1367" i="7"/>
  <c r="F1367" i="7"/>
  <c r="D1368" i="7"/>
  <c r="F1368" i="7"/>
  <c r="D1369" i="7"/>
  <c r="F1369" i="7"/>
  <c r="D1370" i="7"/>
  <c r="F1370" i="7"/>
  <c r="D1371" i="7"/>
  <c r="F1371" i="7"/>
  <c r="D1372" i="7"/>
  <c r="F1372" i="7"/>
  <c r="D1373" i="7"/>
  <c r="F1373" i="7"/>
  <c r="D1374" i="7"/>
  <c r="F1374" i="7"/>
  <c r="D1375" i="7"/>
  <c r="F1375" i="7"/>
  <c r="D1376" i="7"/>
  <c r="F1376" i="7"/>
  <c r="D1377" i="7"/>
  <c r="F1377" i="7"/>
  <c r="D1378" i="7"/>
  <c r="F1378" i="7"/>
  <c r="D1379" i="7"/>
  <c r="F1379" i="7"/>
  <c r="D1380" i="7"/>
  <c r="F1380" i="7"/>
  <c r="D1381" i="7"/>
  <c r="F1381" i="7"/>
  <c r="D1382" i="7"/>
  <c r="F1382" i="7"/>
  <c r="D1383" i="7"/>
  <c r="F1383" i="7"/>
  <c r="D1384" i="7"/>
  <c r="F1384" i="7"/>
  <c r="D1385" i="7"/>
  <c r="F1385" i="7"/>
  <c r="D1386" i="7"/>
  <c r="F1386" i="7"/>
  <c r="D1387" i="7"/>
  <c r="F1387" i="7"/>
  <c r="D1388" i="7"/>
  <c r="F1388" i="7"/>
  <c r="D1389" i="7"/>
  <c r="F1389" i="7"/>
  <c r="D1390" i="7"/>
  <c r="F1390" i="7"/>
  <c r="D1391" i="7"/>
  <c r="F1391" i="7"/>
  <c r="D1392" i="7"/>
  <c r="F1392" i="7"/>
  <c r="D1393" i="7"/>
  <c r="F1393" i="7"/>
  <c r="D1394" i="7"/>
  <c r="F1394" i="7"/>
  <c r="D1395" i="7"/>
  <c r="F1395" i="7"/>
  <c r="D1396" i="7"/>
  <c r="F1396" i="7"/>
  <c r="D1397" i="7"/>
  <c r="F1397" i="7"/>
  <c r="D1398" i="7"/>
  <c r="F1398" i="7"/>
  <c r="D1399" i="7"/>
  <c r="F1399" i="7"/>
  <c r="D1400" i="7"/>
  <c r="F1400" i="7"/>
  <c r="D1401" i="7"/>
  <c r="F1401" i="7"/>
  <c r="D1402" i="7"/>
  <c r="F1402" i="7"/>
  <c r="D1403" i="7"/>
  <c r="F1403" i="7"/>
  <c r="D1404" i="7"/>
  <c r="F1404" i="7"/>
  <c r="D1405" i="7"/>
  <c r="F1405" i="7"/>
  <c r="D1406" i="7"/>
  <c r="F1406" i="7"/>
  <c r="D1407" i="7"/>
  <c r="F1407" i="7"/>
  <c r="D1408" i="7"/>
  <c r="F1408" i="7"/>
  <c r="D1409" i="7"/>
  <c r="F1409" i="7"/>
  <c r="D1410" i="7"/>
  <c r="F1410" i="7"/>
  <c r="D1411" i="7"/>
  <c r="F1411" i="7"/>
  <c r="D1412" i="7"/>
  <c r="F1412" i="7"/>
  <c r="D1413" i="7"/>
  <c r="F1413" i="7"/>
  <c r="D1414" i="7"/>
  <c r="F1414" i="7"/>
  <c r="D1415" i="7"/>
  <c r="F1415" i="7"/>
  <c r="D1416" i="7"/>
  <c r="F1416" i="7"/>
  <c r="D1417" i="7"/>
  <c r="F1417" i="7"/>
  <c r="D1418" i="7"/>
  <c r="F1418" i="7"/>
  <c r="D1419" i="7"/>
  <c r="F1419" i="7"/>
  <c r="D1420" i="7"/>
  <c r="F1420" i="7"/>
  <c r="D1421" i="7"/>
  <c r="F1421" i="7"/>
  <c r="D1422" i="7"/>
  <c r="F1422" i="7"/>
  <c r="D1423" i="7"/>
  <c r="F1423" i="7"/>
  <c r="D1424" i="7"/>
  <c r="F1424" i="7"/>
  <c r="D1425" i="7"/>
  <c r="F1425" i="7"/>
  <c r="D1426" i="7"/>
  <c r="F1426" i="7"/>
  <c r="D1427" i="7"/>
  <c r="F1427" i="7"/>
  <c r="D1428" i="7"/>
  <c r="F1428" i="7"/>
  <c r="D1429" i="7"/>
  <c r="F1429" i="7"/>
  <c r="D1430" i="7"/>
  <c r="F1430" i="7"/>
  <c r="D1431" i="7"/>
  <c r="F1431" i="7"/>
  <c r="D1432" i="7"/>
  <c r="F1432" i="7"/>
  <c r="D1433" i="7"/>
  <c r="F1433" i="7"/>
  <c r="D1434" i="7"/>
  <c r="F1434" i="7"/>
  <c r="D1435" i="7"/>
  <c r="F1435" i="7"/>
  <c r="D1436" i="7"/>
  <c r="F1436" i="7"/>
  <c r="D1437" i="7"/>
  <c r="F1437" i="7"/>
  <c r="D1438" i="7"/>
  <c r="F1438" i="7"/>
  <c r="D1439" i="7"/>
  <c r="F1439" i="7"/>
  <c r="D1440" i="7"/>
  <c r="F1440" i="7"/>
  <c r="D1441" i="7"/>
  <c r="F1441" i="7"/>
  <c r="D1442" i="7"/>
  <c r="F1442" i="7"/>
  <c r="D1443" i="7"/>
  <c r="F1443" i="7"/>
  <c r="D1444" i="7"/>
  <c r="F1444" i="7"/>
  <c r="D1445" i="7"/>
  <c r="F1445" i="7"/>
  <c r="D1446" i="7"/>
  <c r="F1446" i="7"/>
  <c r="D1447" i="7"/>
  <c r="F1447" i="7"/>
  <c r="D1448" i="7"/>
  <c r="F1448" i="7"/>
  <c r="D1449" i="7"/>
  <c r="F1449" i="7"/>
  <c r="D1450" i="7"/>
  <c r="F1450" i="7"/>
  <c r="D1451" i="7"/>
  <c r="F1451" i="7"/>
  <c r="D1452" i="7"/>
  <c r="F1452" i="7"/>
  <c r="D1453" i="7"/>
  <c r="F1453" i="7"/>
  <c r="D1454" i="7"/>
  <c r="F1454" i="7"/>
  <c r="D1455" i="7"/>
  <c r="F1455" i="7"/>
  <c r="D1456" i="7"/>
  <c r="F1456" i="7"/>
  <c r="D1457" i="7"/>
  <c r="F1457" i="7"/>
  <c r="D1458" i="7"/>
  <c r="F1458" i="7"/>
  <c r="D1459" i="7"/>
  <c r="F1459" i="7"/>
  <c r="D1460" i="7"/>
  <c r="F1460" i="7"/>
  <c r="D1461" i="7"/>
  <c r="F1461" i="7"/>
  <c r="D1462" i="7"/>
  <c r="F1462" i="7"/>
  <c r="D1463" i="7"/>
  <c r="F1463" i="7"/>
  <c r="D1464" i="7"/>
  <c r="F1464" i="7"/>
  <c r="D1465" i="7"/>
  <c r="F1465" i="7"/>
  <c r="D1466" i="7"/>
  <c r="F1466" i="7"/>
  <c r="D1467" i="7"/>
  <c r="F1467" i="7"/>
  <c r="D1468" i="7"/>
  <c r="F1468" i="7"/>
  <c r="D1469" i="7"/>
  <c r="F1469" i="7"/>
  <c r="D1470" i="7"/>
  <c r="F1470" i="7"/>
  <c r="D1471" i="7"/>
  <c r="F1471" i="7"/>
  <c r="D1472" i="7"/>
  <c r="F1472" i="7"/>
  <c r="D1473" i="7"/>
  <c r="F1473" i="7"/>
  <c r="D1474" i="7"/>
  <c r="F1474" i="7"/>
  <c r="D1475" i="7"/>
  <c r="F1475" i="7"/>
  <c r="D1476" i="7"/>
  <c r="F1476" i="7"/>
  <c r="D1477" i="7"/>
  <c r="F1477" i="7"/>
  <c r="D1478" i="7"/>
  <c r="F1478" i="7"/>
  <c r="D1479" i="7"/>
  <c r="F1479" i="7"/>
  <c r="D1480" i="7"/>
  <c r="F1480" i="7"/>
  <c r="D1481" i="7"/>
  <c r="F1481" i="7"/>
  <c r="D1482" i="7"/>
  <c r="F1482" i="7"/>
  <c r="D1483" i="7"/>
  <c r="F1483" i="7"/>
  <c r="D1484" i="7"/>
  <c r="F1484" i="7"/>
  <c r="D1485" i="7"/>
  <c r="F1485" i="7"/>
  <c r="D1486" i="7"/>
  <c r="F1486" i="7"/>
  <c r="D1487" i="7"/>
  <c r="F1487" i="7"/>
  <c r="D1488" i="7"/>
  <c r="F1488" i="7"/>
  <c r="D1489" i="7"/>
  <c r="F1489" i="7"/>
  <c r="D1490" i="7"/>
  <c r="F1490" i="7"/>
  <c r="D1491" i="7"/>
  <c r="F1491" i="7"/>
  <c r="D1492" i="7"/>
  <c r="F1492" i="7"/>
  <c r="D1493" i="7"/>
  <c r="F1493" i="7"/>
  <c r="D1494" i="7"/>
  <c r="F1494" i="7"/>
  <c r="D1495" i="7"/>
  <c r="F1495" i="7"/>
  <c r="D1496" i="7"/>
  <c r="F1496" i="7"/>
  <c r="D1497" i="7"/>
  <c r="F1497" i="7"/>
  <c r="D1498" i="7"/>
  <c r="F1498" i="7"/>
  <c r="D1499" i="7"/>
  <c r="F1499" i="7"/>
  <c r="D1500" i="7"/>
  <c r="F1500" i="7"/>
  <c r="D1501" i="7"/>
  <c r="F1501" i="7"/>
  <c r="D1502" i="7"/>
  <c r="F1502" i="7"/>
  <c r="D1503" i="7"/>
  <c r="F1503" i="7"/>
  <c r="D1504" i="7"/>
  <c r="F1504" i="7"/>
  <c r="D1505" i="7"/>
  <c r="F1505" i="7"/>
  <c r="D1506" i="7"/>
  <c r="F1506" i="7"/>
  <c r="D1507" i="7"/>
  <c r="F1507" i="7"/>
  <c r="D1508" i="7"/>
  <c r="F1508" i="7"/>
  <c r="D1509" i="7"/>
  <c r="F1509" i="7"/>
  <c r="D1510" i="7"/>
  <c r="F1510" i="7"/>
  <c r="D1511" i="7"/>
  <c r="F1511" i="7"/>
  <c r="D1512" i="7"/>
  <c r="F1512" i="7"/>
  <c r="D1513" i="7"/>
  <c r="F1513" i="7"/>
  <c r="D1514" i="7"/>
  <c r="F1514" i="7"/>
  <c r="D1515" i="7"/>
  <c r="F1515" i="7"/>
  <c r="D1516" i="7"/>
  <c r="F1516" i="7"/>
  <c r="D1517" i="7"/>
  <c r="F1517" i="7"/>
  <c r="D1518" i="7"/>
  <c r="F1518" i="7"/>
  <c r="D1519" i="7"/>
  <c r="F1519" i="7"/>
  <c r="D1520" i="7"/>
  <c r="F1520" i="7"/>
  <c r="D1521" i="7"/>
  <c r="F1521" i="7"/>
  <c r="D1522" i="7"/>
  <c r="F1522" i="7"/>
  <c r="D1523" i="7"/>
  <c r="F1523" i="7"/>
  <c r="D1524" i="7"/>
  <c r="F1524" i="7"/>
  <c r="D1525" i="7"/>
  <c r="F1525" i="7"/>
  <c r="D1526" i="7"/>
  <c r="F1526" i="7"/>
  <c r="D1527" i="7"/>
  <c r="F1527" i="7"/>
  <c r="D1528" i="7"/>
  <c r="F1528" i="7"/>
  <c r="D1529" i="7"/>
  <c r="F1529" i="7"/>
  <c r="D1530" i="7"/>
  <c r="F1530" i="7"/>
  <c r="D1531" i="7"/>
  <c r="F1531" i="7"/>
  <c r="D1532" i="7"/>
  <c r="F1532" i="7"/>
  <c r="D1533" i="7"/>
  <c r="F1533" i="7"/>
  <c r="D1534" i="7"/>
  <c r="F1534" i="7"/>
  <c r="D1535" i="7"/>
  <c r="F1535" i="7"/>
  <c r="D1536" i="7"/>
  <c r="F1536" i="7"/>
  <c r="D1537" i="7"/>
  <c r="F1537" i="7"/>
  <c r="D1538" i="7"/>
  <c r="F1538" i="7"/>
  <c r="D1539" i="7"/>
  <c r="F1539" i="7"/>
  <c r="D1540" i="7"/>
  <c r="F1540" i="7"/>
  <c r="D1541" i="7"/>
  <c r="F1541" i="7"/>
  <c r="D1542" i="7"/>
  <c r="F1542" i="7"/>
  <c r="D1543" i="7"/>
  <c r="F1543" i="7"/>
  <c r="D1544" i="7"/>
  <c r="F1544" i="7"/>
  <c r="D1545" i="7"/>
  <c r="F1545" i="7"/>
  <c r="D1546" i="7"/>
  <c r="F1546" i="7"/>
  <c r="D1547" i="7"/>
  <c r="F1547" i="7"/>
  <c r="D1548" i="7"/>
  <c r="F1548" i="7"/>
  <c r="D1549" i="7"/>
  <c r="F1549" i="7"/>
  <c r="D1550" i="7"/>
  <c r="F1550" i="7"/>
  <c r="D1551" i="7"/>
  <c r="F1551" i="7"/>
  <c r="D1552" i="7"/>
  <c r="F1552" i="7"/>
  <c r="D1553" i="7"/>
  <c r="F1553" i="7"/>
  <c r="D1554" i="7"/>
  <c r="F1554" i="7"/>
  <c r="D1555" i="7"/>
  <c r="F1555" i="7"/>
  <c r="D1556" i="7"/>
  <c r="F1556" i="7"/>
  <c r="D1557" i="7"/>
  <c r="F1557" i="7"/>
  <c r="D1558" i="7"/>
  <c r="F1558" i="7"/>
  <c r="D1559" i="7"/>
  <c r="F1559" i="7"/>
  <c r="D1560" i="7"/>
  <c r="F1560" i="7"/>
  <c r="D1561" i="7"/>
  <c r="F1561" i="7"/>
  <c r="D1562" i="7"/>
  <c r="F1562" i="7"/>
  <c r="D1563" i="7"/>
  <c r="F1563" i="7"/>
  <c r="D1564" i="7"/>
  <c r="F1564" i="7"/>
  <c r="D1565" i="7"/>
  <c r="F1565" i="7"/>
  <c r="D1566" i="7"/>
  <c r="F1566" i="7"/>
  <c r="D1567" i="7"/>
  <c r="F1567" i="7"/>
  <c r="D1568" i="7"/>
  <c r="F1568" i="7"/>
  <c r="D1569" i="7"/>
  <c r="F1569" i="7"/>
  <c r="D1570" i="7"/>
  <c r="F1570" i="7"/>
  <c r="D1571" i="7"/>
  <c r="F1571" i="7"/>
  <c r="D1572" i="7"/>
  <c r="F1572" i="7"/>
  <c r="D1573" i="7"/>
  <c r="F1573" i="7"/>
  <c r="D1574" i="7"/>
  <c r="F1574" i="7"/>
  <c r="D1575" i="7"/>
  <c r="F1575" i="7"/>
  <c r="D1576" i="7"/>
  <c r="F1576" i="7"/>
  <c r="D1577" i="7"/>
  <c r="F1577" i="7"/>
  <c r="D1578" i="7"/>
  <c r="F1578" i="7"/>
  <c r="D1579" i="7"/>
  <c r="F1579" i="7"/>
  <c r="D1580" i="7"/>
  <c r="F1580" i="7"/>
  <c r="D1581" i="7"/>
  <c r="F1581" i="7"/>
  <c r="D1582" i="7"/>
  <c r="F1582" i="7"/>
  <c r="D1583" i="7"/>
  <c r="F1583" i="7"/>
  <c r="D1584" i="7"/>
  <c r="F1584" i="7"/>
  <c r="D1585" i="7"/>
  <c r="F1585" i="7"/>
  <c r="D1586" i="7"/>
  <c r="F1586" i="7"/>
  <c r="D1587" i="7"/>
  <c r="F1587" i="7"/>
  <c r="D1588" i="7"/>
  <c r="F1588" i="7"/>
  <c r="D1589" i="7"/>
  <c r="F1589" i="7"/>
  <c r="D1590" i="7"/>
  <c r="F1590" i="7"/>
  <c r="D1591" i="7"/>
  <c r="F1591" i="7"/>
  <c r="D1592" i="7"/>
  <c r="F1592" i="7"/>
  <c r="D1593" i="7"/>
  <c r="F1593" i="7"/>
  <c r="D1594" i="7"/>
  <c r="F1594" i="7"/>
  <c r="D1595" i="7"/>
  <c r="F1595" i="7"/>
  <c r="D1596" i="7"/>
  <c r="F1596" i="7"/>
  <c r="D1597" i="7"/>
  <c r="F1597" i="7"/>
  <c r="D1598" i="7"/>
  <c r="F1598" i="7"/>
  <c r="D1599" i="7"/>
  <c r="F1599" i="7"/>
  <c r="D1600" i="7"/>
  <c r="F1600" i="7"/>
  <c r="D1601" i="7"/>
  <c r="F1601" i="7"/>
  <c r="D1602" i="7"/>
  <c r="F1602" i="7"/>
  <c r="D1603" i="7"/>
  <c r="F1603" i="7"/>
  <c r="D1604" i="7"/>
  <c r="F1604" i="7"/>
  <c r="D1605" i="7"/>
  <c r="F1605" i="7"/>
  <c r="D1606" i="7"/>
  <c r="F1606" i="7"/>
  <c r="D1607" i="7"/>
  <c r="F1607" i="7"/>
  <c r="D1608" i="7"/>
  <c r="F1608" i="7"/>
  <c r="D1609" i="7"/>
  <c r="F1609" i="7"/>
  <c r="D1610" i="7"/>
  <c r="F1610" i="7"/>
  <c r="D1611" i="7"/>
  <c r="F1611" i="7"/>
  <c r="D1612" i="7"/>
  <c r="F1612" i="7"/>
  <c r="D1613" i="7"/>
  <c r="F1613" i="7"/>
  <c r="D1614" i="7"/>
  <c r="F1614" i="7"/>
  <c r="D1615" i="7"/>
  <c r="F1615" i="7"/>
  <c r="D1616" i="7"/>
  <c r="F1616" i="7"/>
  <c r="D1617" i="7"/>
  <c r="F1617" i="7"/>
  <c r="D1618" i="7"/>
  <c r="F1618" i="7"/>
  <c r="D1619" i="7"/>
  <c r="F1619" i="7"/>
  <c r="D1620" i="7"/>
  <c r="F1620" i="7"/>
  <c r="D1621" i="7"/>
  <c r="F1621" i="7"/>
  <c r="D1622" i="7"/>
  <c r="F1622" i="7"/>
  <c r="D1623" i="7"/>
  <c r="F1623" i="7"/>
  <c r="D1624" i="7"/>
  <c r="F1624" i="7"/>
  <c r="D1625" i="7"/>
  <c r="F1625" i="7"/>
  <c r="D1626" i="7"/>
  <c r="F1626" i="7"/>
  <c r="D1627" i="7"/>
  <c r="F1627" i="7"/>
  <c r="D1628" i="7"/>
  <c r="F1628" i="7"/>
  <c r="D1629" i="7"/>
  <c r="F1629" i="7"/>
  <c r="D1630" i="7"/>
  <c r="F1630" i="7"/>
  <c r="D1631" i="7"/>
  <c r="F1631" i="7"/>
  <c r="D1632" i="7"/>
  <c r="F1632" i="7"/>
  <c r="D1633" i="7"/>
  <c r="F1633" i="7"/>
  <c r="D1634" i="7"/>
  <c r="F1634" i="7"/>
  <c r="D1635" i="7"/>
  <c r="F1635" i="7"/>
  <c r="D1636" i="7"/>
  <c r="F1636" i="7"/>
  <c r="D1637" i="7"/>
  <c r="F1637" i="7"/>
  <c r="D1638" i="7"/>
  <c r="F1638" i="7"/>
  <c r="D1639" i="7"/>
  <c r="F1639" i="7"/>
  <c r="D1640" i="7"/>
  <c r="F1640" i="7"/>
  <c r="D1641" i="7"/>
  <c r="F1641" i="7"/>
  <c r="D1642" i="7"/>
  <c r="F1642" i="7"/>
  <c r="D1643" i="7"/>
  <c r="F1643" i="7"/>
  <c r="D1644" i="7"/>
  <c r="F1644" i="7"/>
  <c r="D1645" i="7"/>
  <c r="F1645" i="7"/>
  <c r="D1646" i="7"/>
  <c r="F1646" i="7"/>
  <c r="D1647" i="7"/>
  <c r="F1647" i="7"/>
  <c r="D1648" i="7"/>
  <c r="F1648" i="7"/>
  <c r="D1649" i="7"/>
  <c r="F1649" i="7"/>
  <c r="D1650" i="7"/>
  <c r="F1650" i="7"/>
  <c r="D1651" i="7"/>
  <c r="F1651" i="7"/>
  <c r="D1652" i="7"/>
  <c r="F1652" i="7"/>
  <c r="D1653" i="7"/>
  <c r="F1653" i="7"/>
  <c r="D1654" i="7"/>
  <c r="F1654" i="7"/>
  <c r="D1655" i="7"/>
  <c r="F1655" i="7"/>
  <c r="D1656" i="7"/>
  <c r="F1656" i="7"/>
  <c r="D1657" i="7"/>
  <c r="F1657" i="7"/>
  <c r="D1658" i="7"/>
  <c r="F1658" i="7"/>
  <c r="D1659" i="7"/>
  <c r="F1659" i="7"/>
  <c r="D1660" i="7"/>
  <c r="F1660" i="7"/>
  <c r="D1661" i="7"/>
  <c r="F1661" i="7"/>
  <c r="D1662" i="7"/>
  <c r="F1662" i="7"/>
  <c r="D1663" i="7"/>
  <c r="F1663" i="7"/>
  <c r="D1664" i="7"/>
  <c r="F1664" i="7"/>
  <c r="D1665" i="7"/>
  <c r="F1665" i="7"/>
  <c r="D1666" i="7"/>
  <c r="F1666" i="7"/>
  <c r="D1667" i="7"/>
  <c r="F1667" i="7"/>
  <c r="D1668" i="7"/>
  <c r="F1668" i="7"/>
  <c r="D1669" i="7"/>
  <c r="F1669" i="7"/>
  <c r="D1670" i="7"/>
  <c r="F1670" i="7"/>
  <c r="D1671" i="7"/>
  <c r="F1671" i="7"/>
  <c r="D1672" i="7"/>
  <c r="F1672" i="7"/>
  <c r="D1673" i="7"/>
  <c r="F1673" i="7"/>
  <c r="D1674" i="7"/>
  <c r="F1674" i="7"/>
  <c r="D1675" i="7"/>
  <c r="F1675" i="7"/>
  <c r="D1676" i="7"/>
  <c r="F1676" i="7"/>
  <c r="D1677" i="7"/>
  <c r="F1677" i="7"/>
  <c r="D1678" i="7"/>
  <c r="F1678" i="7"/>
  <c r="D1679" i="7"/>
  <c r="F1679" i="7"/>
  <c r="D1680" i="7"/>
  <c r="F1680" i="7"/>
  <c r="D1681" i="7"/>
  <c r="F1681" i="7"/>
  <c r="D1682" i="7"/>
  <c r="F1682" i="7"/>
  <c r="D1683" i="7"/>
  <c r="F1683" i="7"/>
  <c r="D1684" i="7"/>
  <c r="F1684" i="7"/>
  <c r="D1685" i="7"/>
  <c r="F1685" i="7"/>
  <c r="D1686" i="7"/>
  <c r="F1686" i="7"/>
  <c r="D1687" i="7"/>
  <c r="F1687" i="7"/>
  <c r="D1688" i="7"/>
  <c r="F1688" i="7"/>
  <c r="D1689" i="7"/>
  <c r="F1689" i="7"/>
  <c r="D1690" i="7"/>
  <c r="F1690" i="7"/>
  <c r="D1691" i="7"/>
  <c r="F1691" i="7"/>
  <c r="D1692" i="7"/>
  <c r="F1692" i="7"/>
  <c r="D1693" i="7"/>
  <c r="F1693" i="7"/>
  <c r="D1694" i="7"/>
  <c r="F1694" i="7"/>
  <c r="D1695" i="7"/>
  <c r="F1695" i="7"/>
  <c r="D1696" i="7"/>
  <c r="F1696" i="7"/>
  <c r="D1697" i="7"/>
  <c r="F1697" i="7"/>
  <c r="D1698" i="7"/>
  <c r="F1698" i="7"/>
  <c r="D1699" i="7"/>
  <c r="F1699" i="7"/>
  <c r="D1700" i="7"/>
  <c r="F1700" i="7"/>
  <c r="D1701" i="7"/>
  <c r="F1701" i="7"/>
  <c r="D1702" i="7"/>
  <c r="F1702" i="7"/>
  <c r="D1703" i="7"/>
  <c r="F1703" i="7"/>
  <c r="D1704" i="7"/>
  <c r="F1704" i="7"/>
  <c r="D1705" i="7"/>
  <c r="F1705" i="7"/>
  <c r="D1706" i="7"/>
  <c r="F1706" i="7"/>
  <c r="D1707" i="7"/>
  <c r="F1707" i="7"/>
  <c r="D1708" i="7"/>
  <c r="F1708" i="7"/>
  <c r="D1709" i="7"/>
  <c r="F1709" i="7"/>
  <c r="D1710" i="7"/>
  <c r="F1710" i="7"/>
  <c r="D1711" i="7"/>
  <c r="F1711" i="7"/>
  <c r="D1712" i="7"/>
  <c r="F1712" i="7"/>
  <c r="D1713" i="7"/>
  <c r="F1713" i="7"/>
  <c r="D1714" i="7"/>
  <c r="F1714" i="7"/>
  <c r="D1715" i="7"/>
  <c r="F1715" i="7"/>
  <c r="D1716" i="7"/>
  <c r="F1716" i="7"/>
  <c r="D1717" i="7"/>
  <c r="F1717" i="7"/>
  <c r="D1718" i="7"/>
  <c r="F1718" i="7"/>
  <c r="D1719" i="7"/>
  <c r="F1719" i="7"/>
  <c r="D1720" i="7"/>
  <c r="F1720" i="7"/>
  <c r="D1721" i="7"/>
  <c r="F1721" i="7"/>
  <c r="D1722" i="7"/>
  <c r="F1722" i="7"/>
  <c r="D1723" i="7"/>
  <c r="F1723" i="7"/>
  <c r="D1724" i="7"/>
  <c r="F1724" i="7"/>
  <c r="D1725" i="7"/>
  <c r="F1725" i="7"/>
  <c r="D1726" i="7"/>
  <c r="F1726" i="7"/>
  <c r="D1727" i="7"/>
  <c r="F1727" i="7"/>
  <c r="D1728" i="7"/>
  <c r="F1728" i="7"/>
  <c r="D1729" i="7"/>
  <c r="F1729" i="7"/>
  <c r="D1730" i="7"/>
  <c r="F1730" i="7"/>
  <c r="D1731" i="7"/>
  <c r="F1731" i="7"/>
  <c r="D1732" i="7"/>
  <c r="F1732" i="7"/>
  <c r="D1733" i="7"/>
  <c r="F1733" i="7"/>
  <c r="D1734" i="7"/>
  <c r="F1734" i="7"/>
  <c r="D1735" i="7"/>
  <c r="F1735" i="7"/>
  <c r="D1736" i="7"/>
  <c r="F1736" i="7"/>
  <c r="D1737" i="7"/>
  <c r="F1737" i="7"/>
  <c r="D1738" i="7"/>
  <c r="F1738" i="7"/>
  <c r="D1739" i="7"/>
  <c r="F1739" i="7"/>
  <c r="D1740" i="7"/>
  <c r="F1740" i="7"/>
  <c r="D1741" i="7"/>
  <c r="F1741" i="7"/>
  <c r="D1742" i="7"/>
  <c r="F1742" i="7"/>
  <c r="D1743" i="7"/>
  <c r="F1743" i="7"/>
  <c r="D1744" i="7"/>
  <c r="F1744" i="7"/>
  <c r="D1745" i="7"/>
  <c r="F1745" i="7"/>
  <c r="D1746" i="7"/>
  <c r="F1746" i="7"/>
  <c r="D1747" i="7"/>
  <c r="F1747" i="7"/>
  <c r="D1748" i="7"/>
  <c r="F1748" i="7"/>
  <c r="D1749" i="7"/>
  <c r="F1749" i="7"/>
  <c r="D1750" i="7"/>
  <c r="F1750" i="7"/>
  <c r="D1751" i="7"/>
  <c r="F1751" i="7"/>
  <c r="D1752" i="7"/>
  <c r="F1752" i="7"/>
  <c r="D1753" i="7"/>
  <c r="F1753" i="7"/>
  <c r="D1754" i="7"/>
  <c r="F1754" i="7"/>
  <c r="D1755" i="7"/>
  <c r="F1755" i="7"/>
  <c r="D1756" i="7"/>
  <c r="F1756" i="7"/>
  <c r="D1757" i="7"/>
  <c r="F1757" i="7"/>
  <c r="D1758" i="7"/>
  <c r="F1758" i="7"/>
  <c r="D1759" i="7"/>
  <c r="F1759" i="7"/>
  <c r="D1760" i="7"/>
  <c r="F1760" i="7"/>
  <c r="D1761" i="7"/>
  <c r="F1761" i="7"/>
  <c r="D1762" i="7"/>
  <c r="F1762" i="7"/>
  <c r="D1763" i="7"/>
  <c r="F1763" i="7"/>
  <c r="D1764" i="7"/>
  <c r="F1764" i="7"/>
  <c r="D1765" i="7"/>
  <c r="F1765" i="7"/>
  <c r="D1766" i="7"/>
  <c r="F1766" i="7"/>
  <c r="D1767" i="7"/>
  <c r="F1767" i="7"/>
  <c r="D1768" i="7"/>
  <c r="F1768" i="7"/>
  <c r="D1769" i="7"/>
  <c r="F1769" i="7"/>
  <c r="D1770" i="7"/>
  <c r="F1770" i="7"/>
  <c r="D1771" i="7"/>
  <c r="F1771" i="7"/>
  <c r="D1772" i="7"/>
  <c r="F1772" i="7"/>
  <c r="D1773" i="7"/>
  <c r="F1773" i="7"/>
  <c r="D1774" i="7"/>
  <c r="F1774" i="7"/>
  <c r="D1775" i="7"/>
  <c r="F1775" i="7"/>
  <c r="D1776" i="7"/>
  <c r="F1776" i="7"/>
  <c r="D1777" i="7"/>
  <c r="F1777" i="7"/>
  <c r="D1778" i="7"/>
  <c r="F1778" i="7"/>
  <c r="D1779" i="7"/>
  <c r="F1779" i="7"/>
  <c r="D1780" i="7"/>
  <c r="F1780" i="7"/>
  <c r="D1781" i="7"/>
  <c r="F1781" i="7"/>
  <c r="D1782" i="7"/>
  <c r="F1782" i="7"/>
  <c r="D1783" i="7"/>
  <c r="F1783" i="7"/>
  <c r="D1784" i="7"/>
  <c r="F1784" i="7"/>
  <c r="D1785" i="7"/>
  <c r="F1785" i="7"/>
  <c r="D1786" i="7"/>
  <c r="F1786" i="7"/>
  <c r="D1787" i="7"/>
  <c r="F1787" i="7"/>
  <c r="D1788" i="7"/>
  <c r="F1788" i="7"/>
  <c r="D1789" i="7"/>
  <c r="F1789" i="7"/>
  <c r="D1790" i="7"/>
  <c r="F1790" i="7"/>
  <c r="D1791" i="7"/>
  <c r="F1791" i="7"/>
  <c r="D1792" i="7"/>
  <c r="F1792" i="7"/>
  <c r="D1793" i="7"/>
  <c r="F1793" i="7"/>
  <c r="D1794" i="7"/>
  <c r="F1794" i="7"/>
  <c r="D1795" i="7"/>
  <c r="F1795" i="7"/>
  <c r="D1796" i="7"/>
  <c r="F1796" i="7"/>
  <c r="D1797" i="7"/>
  <c r="F1797" i="7"/>
  <c r="D1798" i="7"/>
  <c r="F1798" i="7"/>
  <c r="D1799" i="7"/>
  <c r="F1799" i="7"/>
  <c r="D1800" i="7"/>
  <c r="F1800" i="7"/>
  <c r="D1801" i="7"/>
  <c r="F1801" i="7"/>
  <c r="D1802" i="7"/>
  <c r="F1802" i="7"/>
  <c r="D1803" i="7"/>
  <c r="F1803" i="7"/>
  <c r="D1804" i="7"/>
  <c r="F1804" i="7"/>
  <c r="D1805" i="7"/>
  <c r="F1805" i="7"/>
  <c r="D1806" i="7"/>
  <c r="F1806" i="7"/>
  <c r="D1807" i="7"/>
  <c r="F1807" i="7"/>
  <c r="D1808" i="7"/>
  <c r="F1808" i="7"/>
  <c r="D1809" i="7"/>
  <c r="F1809" i="7"/>
  <c r="D1810" i="7"/>
  <c r="F1810" i="7"/>
  <c r="D1811" i="7"/>
  <c r="F1811" i="7"/>
  <c r="D1812" i="7"/>
  <c r="F1812" i="7"/>
  <c r="D1813" i="7"/>
  <c r="F1813" i="7"/>
  <c r="D1814" i="7"/>
  <c r="F1814" i="7"/>
  <c r="D1815" i="7"/>
  <c r="F1815" i="7"/>
  <c r="D1816" i="7"/>
  <c r="F1816" i="7"/>
  <c r="D1817" i="7"/>
  <c r="F1817" i="7"/>
  <c r="D1818" i="7"/>
  <c r="F1818" i="7"/>
  <c r="D1819" i="7"/>
  <c r="F1819" i="7"/>
  <c r="D1820" i="7"/>
  <c r="F1820" i="7"/>
  <c r="D1821" i="7"/>
  <c r="F1821" i="7"/>
  <c r="D1822" i="7"/>
  <c r="F1822" i="7"/>
  <c r="D1823" i="7"/>
  <c r="F1823" i="7"/>
  <c r="D1824" i="7"/>
  <c r="F1824" i="7"/>
  <c r="D1825" i="7"/>
  <c r="F1825" i="7"/>
  <c r="D1826" i="7"/>
  <c r="F1826" i="7"/>
  <c r="D1827" i="7"/>
  <c r="F1827" i="7"/>
  <c r="D1828" i="7"/>
  <c r="F1828" i="7"/>
  <c r="D1829" i="7"/>
  <c r="F1829" i="7"/>
  <c r="D1830" i="7"/>
  <c r="F1830" i="7"/>
  <c r="D1831" i="7"/>
  <c r="F1831" i="7"/>
  <c r="D1832" i="7"/>
  <c r="F1832" i="7"/>
  <c r="D1833" i="7"/>
  <c r="F1833" i="7"/>
  <c r="D1834" i="7"/>
  <c r="F1834" i="7"/>
  <c r="D1835" i="7"/>
  <c r="F1835" i="7"/>
  <c r="D1836" i="7"/>
  <c r="F1836" i="7"/>
  <c r="D1837" i="7"/>
  <c r="F1837" i="7"/>
  <c r="D1838" i="7"/>
  <c r="F1838" i="7"/>
  <c r="D1839" i="7"/>
  <c r="F1839" i="7"/>
  <c r="D1840" i="7"/>
  <c r="F1840" i="7"/>
  <c r="D1841" i="7"/>
  <c r="F1841" i="7"/>
  <c r="D1842" i="7"/>
  <c r="F1842" i="7"/>
  <c r="D1843" i="7"/>
  <c r="F1843" i="7"/>
  <c r="D1844" i="7"/>
  <c r="F1844" i="7"/>
  <c r="D1845" i="7"/>
  <c r="F1845" i="7"/>
  <c r="D1846" i="7"/>
  <c r="F1846" i="7"/>
  <c r="D1847" i="7"/>
  <c r="F1847" i="7"/>
  <c r="D1848" i="7"/>
  <c r="F1848" i="7"/>
  <c r="D1849" i="7"/>
  <c r="F1849" i="7"/>
  <c r="D1850" i="7"/>
  <c r="F1850" i="7"/>
  <c r="D1851" i="7"/>
  <c r="F1851" i="7"/>
  <c r="D1852" i="7"/>
  <c r="F1852" i="7"/>
  <c r="D1853" i="7"/>
  <c r="F1853" i="7"/>
  <c r="D1854" i="7"/>
  <c r="F1854" i="7"/>
  <c r="D1855" i="7"/>
  <c r="F1855" i="7"/>
  <c r="D1856" i="7"/>
  <c r="F1856" i="7"/>
  <c r="D1857" i="7"/>
  <c r="F1857" i="7"/>
  <c r="D1858" i="7"/>
  <c r="F1858" i="7"/>
  <c r="D1859" i="7"/>
  <c r="F1859" i="7"/>
  <c r="D1860" i="7"/>
  <c r="F1860" i="7"/>
  <c r="D1861" i="7"/>
  <c r="F1861" i="7"/>
  <c r="D1862" i="7"/>
  <c r="F1862" i="7"/>
  <c r="D1863" i="7"/>
  <c r="F1863" i="7"/>
  <c r="D1864" i="7"/>
  <c r="F1864" i="7"/>
  <c r="D1865" i="7"/>
  <c r="F1865" i="7"/>
  <c r="D1866" i="7"/>
  <c r="F1866" i="7"/>
  <c r="D1867" i="7"/>
  <c r="F1867" i="7"/>
  <c r="D1868" i="7"/>
  <c r="F1868" i="7"/>
  <c r="D1869" i="7"/>
  <c r="F1869" i="7"/>
  <c r="D1870" i="7"/>
  <c r="F1870" i="7"/>
  <c r="D1871" i="7"/>
  <c r="F1871" i="7"/>
  <c r="D1872" i="7"/>
  <c r="F1872" i="7"/>
  <c r="D1873" i="7"/>
  <c r="F1873" i="7"/>
  <c r="D1874" i="7"/>
  <c r="F1874" i="7"/>
  <c r="D1875" i="7"/>
  <c r="F1875" i="7"/>
  <c r="D1876" i="7"/>
  <c r="F1876" i="7"/>
  <c r="D1877" i="7"/>
  <c r="F1877" i="7"/>
  <c r="D1878" i="7"/>
  <c r="F1878" i="7"/>
  <c r="D1879" i="7"/>
  <c r="F1879" i="7"/>
  <c r="D1880" i="7"/>
  <c r="F1880" i="7"/>
  <c r="D1881" i="7"/>
  <c r="F1881" i="7"/>
  <c r="D1882" i="7"/>
  <c r="F1882" i="7"/>
  <c r="D1883" i="7"/>
  <c r="F1883" i="7"/>
  <c r="D1884" i="7"/>
  <c r="F1884" i="7"/>
  <c r="D1885" i="7"/>
  <c r="F1885" i="7"/>
  <c r="D1886" i="7"/>
  <c r="F1886" i="7"/>
  <c r="D1887" i="7"/>
  <c r="F1887" i="7"/>
  <c r="D1888" i="7"/>
  <c r="F1888" i="7"/>
  <c r="D1889" i="7"/>
  <c r="F1889" i="7"/>
  <c r="D1890" i="7"/>
  <c r="F1890" i="7"/>
  <c r="D1891" i="7"/>
  <c r="F1891" i="7"/>
  <c r="D1892" i="7"/>
  <c r="F1892" i="7"/>
  <c r="D1893" i="7"/>
  <c r="F1893" i="7"/>
  <c r="D1894" i="7"/>
  <c r="F1894" i="7"/>
  <c r="D1895" i="7"/>
  <c r="F1895" i="7"/>
  <c r="D1896" i="7"/>
  <c r="F1896" i="7"/>
  <c r="D1897" i="7"/>
  <c r="F1897" i="7"/>
  <c r="D1898" i="7"/>
  <c r="F1898" i="7"/>
  <c r="D1899" i="7"/>
  <c r="F1899" i="7"/>
  <c r="D1900" i="7"/>
  <c r="F1900" i="7"/>
  <c r="D1901" i="7"/>
  <c r="F1901" i="7"/>
  <c r="D1902" i="7"/>
  <c r="F1902" i="7"/>
  <c r="D1903" i="7"/>
  <c r="F1903" i="7"/>
  <c r="D1904" i="7"/>
  <c r="F1904" i="7"/>
  <c r="D1905" i="7"/>
  <c r="F1905" i="7"/>
  <c r="D1906" i="7"/>
  <c r="F1906" i="7"/>
  <c r="D1907" i="7"/>
  <c r="F1907" i="7"/>
  <c r="D1908" i="7"/>
  <c r="F1908" i="7"/>
  <c r="D1909" i="7"/>
  <c r="F1909" i="7"/>
  <c r="D1910" i="7"/>
  <c r="F1910" i="7"/>
  <c r="D1911" i="7"/>
  <c r="F1911" i="7"/>
  <c r="D1912" i="7"/>
  <c r="F1912" i="7"/>
  <c r="D1913" i="7"/>
  <c r="F1913" i="7"/>
  <c r="D1914" i="7"/>
  <c r="F1914" i="7"/>
  <c r="D1915" i="7"/>
  <c r="F1915" i="7"/>
  <c r="D1916" i="7"/>
  <c r="F1916" i="7"/>
  <c r="D1917" i="7"/>
  <c r="F1917" i="7"/>
  <c r="D1918" i="7"/>
  <c r="F1918" i="7"/>
  <c r="D1919" i="7"/>
  <c r="F1919" i="7"/>
  <c r="D1920" i="7"/>
  <c r="F1920" i="7"/>
  <c r="D1921" i="7"/>
  <c r="F1921" i="7"/>
  <c r="D1922" i="7"/>
  <c r="F1922" i="7"/>
  <c r="D1923" i="7"/>
  <c r="F1923" i="7"/>
  <c r="D1924" i="7"/>
  <c r="F1924" i="7"/>
  <c r="D1925" i="7"/>
  <c r="F1925" i="7"/>
  <c r="D1926" i="7"/>
  <c r="F1926" i="7"/>
  <c r="D1927" i="7"/>
  <c r="F1927" i="7"/>
  <c r="D1928" i="7"/>
  <c r="F1928" i="7"/>
  <c r="D1929" i="7"/>
  <c r="F1929" i="7"/>
  <c r="D1930" i="7"/>
  <c r="F1930" i="7"/>
  <c r="D1931" i="7"/>
  <c r="F1931" i="7"/>
  <c r="D1932" i="7"/>
  <c r="F1932" i="7"/>
  <c r="D1933" i="7"/>
  <c r="F1933" i="7"/>
  <c r="D1934" i="7"/>
  <c r="F1934" i="7"/>
  <c r="D1935" i="7"/>
  <c r="F1935" i="7"/>
  <c r="D1936" i="7"/>
  <c r="F1936" i="7"/>
  <c r="D1937" i="7"/>
  <c r="F1937" i="7"/>
  <c r="D1938" i="7"/>
  <c r="F1938" i="7"/>
  <c r="D1939" i="7"/>
  <c r="F1939" i="7"/>
  <c r="D1940" i="7"/>
  <c r="F1940" i="7"/>
  <c r="D1941" i="7"/>
  <c r="F1941" i="7"/>
  <c r="D1942" i="7"/>
  <c r="F1942" i="7"/>
  <c r="D1943" i="7"/>
  <c r="F1943" i="7"/>
  <c r="D1944" i="7"/>
  <c r="F1944" i="7"/>
  <c r="D1945" i="7"/>
  <c r="F1945" i="7"/>
  <c r="D1946" i="7"/>
  <c r="F1946" i="7"/>
  <c r="D1947" i="7"/>
  <c r="F1947" i="7"/>
  <c r="D1948" i="7"/>
  <c r="F1948" i="7"/>
  <c r="D1949" i="7"/>
  <c r="F1949" i="7"/>
  <c r="D1950" i="7"/>
  <c r="F1950" i="7"/>
  <c r="D1951" i="7"/>
  <c r="F1951" i="7"/>
  <c r="D1952" i="7"/>
  <c r="F1952" i="7"/>
  <c r="D1953" i="7"/>
  <c r="F1953" i="7"/>
  <c r="D1954" i="7"/>
  <c r="F1954" i="7"/>
  <c r="D1955" i="7"/>
  <c r="F1955" i="7"/>
  <c r="D1956" i="7"/>
  <c r="F1956" i="7"/>
  <c r="D1957" i="7"/>
  <c r="F1957" i="7"/>
  <c r="D1958" i="7"/>
  <c r="F1958" i="7"/>
  <c r="D1959" i="7"/>
  <c r="F1959" i="7"/>
  <c r="D1960" i="7"/>
  <c r="F1960" i="7"/>
  <c r="D1961" i="7"/>
  <c r="F1961" i="7"/>
  <c r="D1962" i="7"/>
  <c r="F1962" i="7"/>
  <c r="D1963" i="7"/>
  <c r="F1963" i="7"/>
  <c r="D1964" i="7"/>
  <c r="F1964" i="7"/>
  <c r="D1965" i="7"/>
  <c r="F1965" i="7"/>
  <c r="D1966" i="7"/>
  <c r="F1966" i="7"/>
  <c r="D1967" i="7"/>
  <c r="F1967" i="7"/>
  <c r="D1968" i="7"/>
  <c r="F1968" i="7"/>
  <c r="D1969" i="7"/>
  <c r="F1969" i="7"/>
  <c r="D1970" i="7"/>
  <c r="F1970" i="7"/>
  <c r="D1971" i="7"/>
  <c r="F1971" i="7"/>
  <c r="D1972" i="7"/>
  <c r="F1972" i="7"/>
  <c r="D1973" i="7"/>
  <c r="F1973" i="7"/>
  <c r="D1974" i="7"/>
  <c r="F1974" i="7"/>
  <c r="D1975" i="7"/>
  <c r="F1975" i="7"/>
  <c r="D1976" i="7"/>
  <c r="F1976" i="7"/>
  <c r="D1977" i="7"/>
  <c r="F1977" i="7"/>
  <c r="D1978" i="7"/>
  <c r="F1978" i="7"/>
  <c r="D1979" i="7"/>
  <c r="F1979" i="7"/>
  <c r="D1980" i="7"/>
  <c r="F1980" i="7"/>
  <c r="D1981" i="7"/>
  <c r="F1981" i="7"/>
  <c r="D1982" i="7"/>
  <c r="F1982" i="7"/>
  <c r="D1983" i="7"/>
  <c r="F1983" i="7"/>
  <c r="D1984" i="7"/>
  <c r="F1984" i="7"/>
  <c r="D1985" i="7"/>
  <c r="F1985" i="7"/>
  <c r="D1986" i="7"/>
  <c r="F1986" i="7"/>
  <c r="D1987" i="7"/>
  <c r="F1987" i="7"/>
  <c r="D1988" i="7"/>
  <c r="F1988" i="7"/>
  <c r="D1989" i="7"/>
  <c r="F1989" i="7"/>
  <c r="D1990" i="7"/>
  <c r="F1990" i="7"/>
  <c r="D1991" i="7"/>
  <c r="F1991" i="7"/>
  <c r="D1992" i="7"/>
  <c r="F1992" i="7"/>
  <c r="D1993" i="7"/>
  <c r="F1993" i="7"/>
  <c r="D1994" i="7"/>
  <c r="F1994" i="7"/>
  <c r="D1995" i="7"/>
  <c r="F1995" i="7"/>
  <c r="D1996" i="7"/>
  <c r="F1996" i="7"/>
  <c r="D1997" i="7"/>
  <c r="F1997" i="7"/>
  <c r="D1998" i="7"/>
  <c r="F1998" i="7"/>
  <c r="D1999" i="7"/>
  <c r="F1999" i="7"/>
  <c r="D2000" i="7"/>
  <c r="F2000" i="7"/>
  <c r="D2001" i="7"/>
  <c r="F2001" i="7"/>
  <c r="D2002" i="7"/>
  <c r="F2002" i="7"/>
  <c r="D2003" i="7"/>
  <c r="F2003" i="7"/>
  <c r="D2004" i="7"/>
  <c r="F2004" i="7"/>
  <c r="D2005" i="7"/>
  <c r="F2005" i="7"/>
  <c r="D2006" i="7"/>
  <c r="F2006" i="7"/>
  <c r="D2007" i="7"/>
  <c r="F2007" i="7"/>
  <c r="D2008" i="7"/>
  <c r="F2008" i="7"/>
  <c r="D2009" i="7"/>
  <c r="F2009" i="7"/>
  <c r="D2010" i="7"/>
  <c r="F2010" i="7"/>
  <c r="D2011" i="7"/>
  <c r="F2011" i="7"/>
  <c r="D2012" i="7"/>
  <c r="F2012" i="7"/>
  <c r="D2013" i="7"/>
  <c r="F2013" i="7"/>
  <c r="D2014" i="7"/>
  <c r="F2014" i="7"/>
  <c r="D2015" i="7"/>
  <c r="F2015" i="7"/>
  <c r="D2016" i="7"/>
  <c r="F2016" i="7"/>
  <c r="D2017" i="7"/>
  <c r="F2017" i="7"/>
  <c r="D2018" i="7"/>
  <c r="F2018" i="7"/>
  <c r="D2019" i="7"/>
  <c r="F2019" i="7"/>
  <c r="D2020" i="7"/>
  <c r="F2020" i="7"/>
  <c r="D2021" i="7"/>
  <c r="F2021" i="7"/>
  <c r="D2022" i="7"/>
  <c r="F2022" i="7"/>
  <c r="D2023" i="7"/>
  <c r="F2023" i="7"/>
  <c r="D2024" i="7"/>
  <c r="F2024" i="7"/>
  <c r="D2025" i="7"/>
  <c r="F2025" i="7"/>
  <c r="D2026" i="7"/>
  <c r="F2026" i="7"/>
  <c r="D2027" i="7"/>
  <c r="F2027" i="7"/>
  <c r="D2028" i="7"/>
  <c r="F2028" i="7"/>
  <c r="D2029" i="7"/>
  <c r="F2029" i="7"/>
  <c r="D2030" i="7"/>
  <c r="F2030" i="7"/>
  <c r="D2031" i="7"/>
  <c r="F2031" i="7"/>
  <c r="D2032" i="7"/>
  <c r="F2032" i="7"/>
  <c r="D2033" i="7"/>
  <c r="F2033" i="7"/>
  <c r="D2034" i="7"/>
  <c r="F2034" i="7"/>
  <c r="D2035" i="7"/>
  <c r="F2035" i="7"/>
  <c r="D2036" i="7"/>
  <c r="F2036" i="7"/>
  <c r="D2037" i="7"/>
  <c r="F2037" i="7"/>
  <c r="D2038" i="7"/>
  <c r="F2038" i="7"/>
  <c r="D2039" i="7"/>
  <c r="F2039" i="7"/>
  <c r="D2040" i="7"/>
  <c r="F2040" i="7"/>
  <c r="D2041" i="7"/>
  <c r="F2041" i="7"/>
  <c r="D2042" i="7"/>
  <c r="F2042" i="7"/>
  <c r="D2043" i="7"/>
  <c r="F2043" i="7"/>
  <c r="D2044" i="7"/>
  <c r="F2044" i="7"/>
  <c r="D2045" i="7"/>
  <c r="F2045" i="7"/>
  <c r="D2046" i="7"/>
  <c r="F2046" i="7"/>
  <c r="D2047" i="7"/>
  <c r="F2047" i="7"/>
  <c r="D2048" i="7"/>
  <c r="F2048" i="7"/>
  <c r="D2049" i="7"/>
  <c r="F2049" i="7"/>
  <c r="D2050" i="7"/>
  <c r="F2050" i="7"/>
  <c r="D2051" i="7"/>
  <c r="F2051" i="7"/>
  <c r="D2052" i="7"/>
  <c r="F2052" i="7"/>
  <c r="D2053" i="7"/>
  <c r="F2053" i="7"/>
  <c r="D2054" i="7"/>
  <c r="F2054" i="7"/>
  <c r="D2055" i="7"/>
  <c r="F2055" i="7"/>
  <c r="D2056" i="7"/>
  <c r="F2056" i="7"/>
  <c r="D2057" i="7"/>
  <c r="F2057" i="7"/>
  <c r="D2058" i="7"/>
  <c r="F2058" i="7"/>
  <c r="D2059" i="7"/>
  <c r="F2059" i="7"/>
  <c r="D2060" i="7"/>
  <c r="F2060" i="7"/>
  <c r="D2061" i="7"/>
  <c r="F2061" i="7"/>
  <c r="D2062" i="7"/>
  <c r="F2062" i="7"/>
  <c r="D2063" i="7"/>
  <c r="F2063" i="7"/>
  <c r="D2064" i="7"/>
  <c r="F2064" i="7"/>
  <c r="D2065" i="7"/>
  <c r="F2065" i="7"/>
  <c r="D2066" i="7"/>
  <c r="F2066" i="7"/>
  <c r="D2067" i="7"/>
  <c r="F2067" i="7"/>
  <c r="D2068" i="7"/>
  <c r="F2068" i="7"/>
  <c r="D2069" i="7"/>
  <c r="F2069" i="7"/>
  <c r="D2070" i="7"/>
  <c r="F2070" i="7"/>
  <c r="D2071" i="7"/>
  <c r="F2071" i="7"/>
  <c r="D2072" i="7"/>
  <c r="F2072" i="7"/>
  <c r="D2073" i="7"/>
  <c r="F2073" i="7"/>
  <c r="D2074" i="7"/>
  <c r="F2074" i="7"/>
  <c r="D2075" i="7"/>
  <c r="F2075" i="7"/>
  <c r="D2076" i="7"/>
  <c r="F2076" i="7"/>
  <c r="D2077" i="7"/>
  <c r="F2077" i="7"/>
  <c r="D2078" i="7"/>
  <c r="F2078" i="7"/>
  <c r="D2079" i="7"/>
  <c r="F2079" i="7"/>
  <c r="D2080" i="7"/>
  <c r="F2080" i="7"/>
  <c r="D2081" i="7"/>
  <c r="F2081" i="7"/>
  <c r="D2082" i="7"/>
  <c r="F2082" i="7"/>
  <c r="D2083" i="7"/>
  <c r="F2083" i="7"/>
  <c r="D2084" i="7"/>
  <c r="F2084" i="7"/>
  <c r="D2085" i="7"/>
  <c r="F2085" i="7"/>
  <c r="D2086" i="7"/>
  <c r="F2086" i="7"/>
  <c r="D2087" i="7"/>
  <c r="F2087" i="7"/>
  <c r="D2088" i="7"/>
  <c r="F2088" i="7"/>
  <c r="D2089" i="7"/>
  <c r="F2089" i="7"/>
  <c r="D2090" i="7"/>
  <c r="F2090" i="7"/>
  <c r="D2091" i="7"/>
  <c r="F2091" i="7"/>
  <c r="D2092" i="7"/>
  <c r="F2092" i="7"/>
  <c r="D2093" i="7"/>
  <c r="F2093" i="7"/>
  <c r="D2094" i="7"/>
  <c r="F2094" i="7"/>
  <c r="D2095" i="7"/>
  <c r="F2095" i="7"/>
  <c r="D2096" i="7"/>
  <c r="F2096" i="7"/>
  <c r="D2097" i="7"/>
  <c r="F2097" i="7"/>
  <c r="D2098" i="7"/>
  <c r="F2098" i="7"/>
  <c r="D2099" i="7"/>
  <c r="F2099" i="7"/>
  <c r="D2100" i="7"/>
  <c r="F2100" i="7"/>
  <c r="D2101" i="7"/>
  <c r="F2101" i="7"/>
  <c r="D2102" i="7"/>
  <c r="F2102" i="7"/>
  <c r="D2103" i="7"/>
  <c r="F2103" i="7"/>
  <c r="D2104" i="7"/>
  <c r="F2104" i="7"/>
  <c r="D2105" i="7"/>
  <c r="F2105" i="7"/>
  <c r="D2106" i="7"/>
  <c r="F2106" i="7"/>
  <c r="D2107" i="7"/>
  <c r="F2107" i="7"/>
  <c r="D2108" i="7"/>
  <c r="F2108" i="7"/>
  <c r="D2109" i="7"/>
  <c r="F2109" i="7"/>
  <c r="D2110" i="7"/>
  <c r="F2110" i="7"/>
  <c r="D2111" i="7"/>
  <c r="F2111" i="7"/>
  <c r="D2112" i="7"/>
  <c r="F2112" i="7"/>
  <c r="D2113" i="7"/>
  <c r="F2113" i="7"/>
  <c r="D2114" i="7"/>
  <c r="F2114" i="7"/>
  <c r="D2115" i="7"/>
  <c r="F2115" i="7"/>
  <c r="D2116" i="7"/>
  <c r="F2116" i="7"/>
  <c r="D2117" i="7"/>
  <c r="F2117" i="7"/>
  <c r="D2118" i="7"/>
  <c r="F2118" i="7"/>
  <c r="D2119" i="7"/>
  <c r="F2119" i="7"/>
  <c r="D2120" i="7"/>
  <c r="F2120" i="7"/>
  <c r="D2121" i="7"/>
  <c r="F2121" i="7"/>
  <c r="D2122" i="7"/>
  <c r="F2122" i="7"/>
  <c r="D2123" i="7"/>
  <c r="F2123" i="7"/>
  <c r="D2124" i="7"/>
  <c r="F2124" i="7"/>
  <c r="D2125" i="7"/>
  <c r="F2125" i="7"/>
  <c r="D2126" i="7"/>
  <c r="F2126" i="7"/>
  <c r="D2127" i="7"/>
  <c r="F2127" i="7"/>
  <c r="D2128" i="7"/>
  <c r="F2128" i="7"/>
  <c r="D2129" i="7"/>
  <c r="F2129" i="7"/>
  <c r="D2130" i="7"/>
  <c r="F2130" i="7"/>
  <c r="D2131" i="7"/>
  <c r="F2131" i="7"/>
  <c r="D2132" i="7"/>
  <c r="F2132" i="7"/>
  <c r="D2133" i="7"/>
  <c r="F2133" i="7"/>
  <c r="D2134" i="7"/>
  <c r="F2134" i="7"/>
  <c r="D2135" i="7"/>
  <c r="F2135" i="7"/>
  <c r="D2136" i="7"/>
  <c r="F2136" i="7"/>
  <c r="D2137" i="7"/>
  <c r="F2137" i="7"/>
  <c r="D2138" i="7"/>
  <c r="F2138" i="7"/>
  <c r="D2139" i="7"/>
  <c r="F2139" i="7"/>
  <c r="D2140" i="7"/>
  <c r="F2140" i="7"/>
  <c r="D2141" i="7"/>
  <c r="F2141" i="7"/>
  <c r="D2142" i="7"/>
  <c r="F2142" i="7"/>
  <c r="D2143" i="7"/>
  <c r="F2143" i="7"/>
  <c r="D2144" i="7"/>
  <c r="F2144" i="7"/>
  <c r="D2145" i="7"/>
  <c r="F2145" i="7"/>
  <c r="D2146" i="7"/>
  <c r="F2146" i="7"/>
  <c r="D2147" i="7"/>
  <c r="F2147" i="7"/>
  <c r="D2148" i="7"/>
  <c r="F2148" i="7"/>
  <c r="D2149" i="7"/>
  <c r="F2149" i="7"/>
  <c r="D2150" i="7"/>
  <c r="F2150" i="7"/>
  <c r="D2151" i="7"/>
  <c r="F2151" i="7"/>
  <c r="D2152" i="7"/>
  <c r="F2152" i="7"/>
  <c r="D2153" i="7"/>
  <c r="F2153" i="7"/>
  <c r="D2154" i="7"/>
  <c r="F2154" i="7"/>
  <c r="D2155" i="7"/>
  <c r="F2155" i="7"/>
  <c r="D2156" i="7"/>
  <c r="F2156" i="7"/>
  <c r="D2157" i="7"/>
  <c r="F2157" i="7"/>
  <c r="D2158" i="7"/>
  <c r="F2158" i="7"/>
  <c r="D2159" i="7"/>
  <c r="F2159" i="7"/>
  <c r="D2160" i="7"/>
  <c r="F2160" i="7"/>
  <c r="D2161" i="7"/>
  <c r="F2161" i="7"/>
  <c r="D2162" i="7"/>
  <c r="F2162" i="7"/>
  <c r="D2163" i="7"/>
  <c r="F2163" i="7"/>
  <c r="D2164" i="7"/>
  <c r="F2164" i="7"/>
  <c r="D2165" i="7"/>
  <c r="F2165" i="7"/>
  <c r="D2166" i="7"/>
  <c r="F2166" i="7"/>
  <c r="D2167" i="7"/>
  <c r="F2167" i="7"/>
  <c r="D2168" i="7"/>
  <c r="F2168" i="7"/>
  <c r="D2169" i="7"/>
  <c r="F2169" i="7"/>
  <c r="D2170" i="7"/>
  <c r="F2170" i="7"/>
  <c r="D2171" i="7"/>
  <c r="F2171" i="7"/>
  <c r="D2172" i="7"/>
  <c r="F2172" i="7"/>
  <c r="D2173" i="7"/>
  <c r="F2173" i="7"/>
  <c r="D2174" i="7"/>
  <c r="F2174" i="7"/>
  <c r="D2175" i="7"/>
  <c r="F2175" i="7"/>
  <c r="D2176" i="7"/>
  <c r="F2176" i="7"/>
  <c r="D2177" i="7"/>
  <c r="F2177" i="7"/>
  <c r="D2178" i="7"/>
  <c r="F2178" i="7"/>
  <c r="D2179" i="7"/>
  <c r="F2179" i="7"/>
  <c r="D2180" i="7"/>
  <c r="F2180" i="7"/>
  <c r="D2181" i="7"/>
  <c r="F2181" i="7"/>
  <c r="D2182" i="7"/>
  <c r="F2182" i="7"/>
  <c r="D2183" i="7"/>
  <c r="F2183" i="7"/>
  <c r="D2184" i="7"/>
  <c r="F2184" i="7"/>
  <c r="D2185" i="7"/>
  <c r="F2185" i="7"/>
  <c r="D2186" i="7"/>
  <c r="F2186" i="7"/>
  <c r="D2187" i="7"/>
  <c r="F2187" i="7"/>
  <c r="D2188" i="7"/>
  <c r="F2188" i="7"/>
  <c r="D2189" i="7"/>
  <c r="F2189" i="7"/>
  <c r="D2190" i="7"/>
  <c r="F2190" i="7"/>
  <c r="D2191" i="7"/>
  <c r="F2191" i="7"/>
  <c r="D2192" i="7"/>
  <c r="F2192" i="7"/>
  <c r="D2193" i="7"/>
  <c r="F2193" i="7"/>
  <c r="D2194" i="7"/>
  <c r="F2194" i="7"/>
  <c r="D2195" i="7"/>
  <c r="F2195" i="7"/>
  <c r="D2196" i="7"/>
  <c r="F2196" i="7"/>
  <c r="D2197" i="7"/>
  <c r="F2197" i="7"/>
  <c r="D2198" i="7"/>
  <c r="F2198" i="7"/>
  <c r="D2199" i="7"/>
  <c r="F2199" i="7"/>
  <c r="D2200" i="7"/>
  <c r="F2200" i="7"/>
  <c r="D2201" i="7"/>
  <c r="F2201" i="7"/>
  <c r="D2202" i="7"/>
  <c r="F2202" i="7"/>
  <c r="D2203" i="7"/>
  <c r="F2203" i="7"/>
  <c r="D2204" i="7"/>
  <c r="F2204" i="7"/>
  <c r="D2205" i="7"/>
  <c r="F2205" i="7"/>
  <c r="D2206" i="7"/>
  <c r="F2206" i="7"/>
  <c r="D2207" i="7"/>
  <c r="F2207" i="7"/>
  <c r="D2208" i="7"/>
  <c r="F2208" i="7"/>
  <c r="D2209" i="7"/>
  <c r="F2209" i="7"/>
  <c r="D2210" i="7"/>
  <c r="F2210" i="7"/>
  <c r="D2211" i="7"/>
  <c r="F2211" i="7"/>
  <c r="D2212" i="7"/>
  <c r="F2212" i="7"/>
  <c r="D2213" i="7"/>
  <c r="F2213" i="7"/>
  <c r="D2214" i="7"/>
  <c r="F2214" i="7"/>
  <c r="D2215" i="7"/>
  <c r="F2215" i="7"/>
  <c r="D2216" i="7"/>
  <c r="F2216" i="7"/>
  <c r="D2217" i="7"/>
  <c r="F2217" i="7"/>
  <c r="D2218" i="7"/>
  <c r="F2218" i="7"/>
  <c r="D2219" i="7"/>
  <c r="F2219" i="7"/>
  <c r="D2220" i="7"/>
  <c r="F2220" i="7"/>
  <c r="D2221" i="7"/>
  <c r="F2221" i="7"/>
  <c r="D2222" i="7"/>
  <c r="F2222" i="7"/>
  <c r="D2223" i="7"/>
  <c r="F2223" i="7"/>
  <c r="D2224" i="7"/>
  <c r="F2224" i="7"/>
  <c r="D2225" i="7"/>
  <c r="F2225" i="7"/>
  <c r="D2226" i="7"/>
  <c r="F2226" i="7"/>
  <c r="D2227" i="7"/>
  <c r="F2227" i="7"/>
  <c r="D2228" i="7"/>
  <c r="F2228" i="7"/>
  <c r="D2229" i="7"/>
  <c r="F2229" i="7"/>
  <c r="D2230" i="7"/>
  <c r="F2230" i="7"/>
  <c r="D2231" i="7"/>
  <c r="F2231" i="7"/>
  <c r="D2232" i="7"/>
  <c r="F2232" i="7"/>
  <c r="D2233" i="7"/>
  <c r="F2233" i="7"/>
  <c r="D2234" i="7"/>
  <c r="F2234" i="7"/>
  <c r="D2235" i="7"/>
  <c r="F2235" i="7"/>
  <c r="D2236" i="7"/>
  <c r="F2236" i="7"/>
  <c r="D2237" i="7"/>
  <c r="F2237" i="7"/>
  <c r="D2238" i="7"/>
  <c r="F2238" i="7"/>
  <c r="D2239" i="7"/>
  <c r="F2239" i="7"/>
  <c r="D2240" i="7"/>
  <c r="F2240" i="7"/>
  <c r="D2241" i="7"/>
  <c r="F2241" i="7"/>
  <c r="D2242" i="7"/>
  <c r="F2242" i="7"/>
  <c r="D2243" i="7"/>
  <c r="F2243" i="7"/>
  <c r="D2244" i="7"/>
  <c r="F2244" i="7"/>
  <c r="D2245" i="7"/>
  <c r="F2245" i="7"/>
  <c r="D2246" i="7"/>
  <c r="F2246" i="7"/>
  <c r="D2247" i="7"/>
  <c r="F2247" i="7"/>
  <c r="D2248" i="7"/>
  <c r="F2248" i="7"/>
  <c r="D2249" i="7"/>
  <c r="F2249" i="7"/>
  <c r="D2250" i="7"/>
  <c r="F2250" i="7"/>
  <c r="D2251" i="7"/>
  <c r="F2251" i="7"/>
  <c r="D2252" i="7"/>
  <c r="F2252" i="7"/>
  <c r="D2253" i="7"/>
  <c r="F2253" i="7"/>
  <c r="D2254" i="7"/>
  <c r="F2254" i="7"/>
  <c r="D2255" i="7"/>
  <c r="F2255" i="7"/>
  <c r="D2256" i="7"/>
  <c r="F2256" i="7"/>
  <c r="D2257" i="7"/>
  <c r="F2257" i="7"/>
  <c r="D2258" i="7"/>
  <c r="F2258" i="7"/>
  <c r="D2259" i="7"/>
  <c r="F2259" i="7"/>
  <c r="D2260" i="7"/>
  <c r="F2260" i="7"/>
  <c r="D2261" i="7"/>
  <c r="F2261" i="7"/>
  <c r="D2262" i="7"/>
  <c r="F2262" i="7"/>
  <c r="D2263" i="7"/>
  <c r="F2263" i="7"/>
  <c r="D2264" i="7"/>
  <c r="F2264" i="7"/>
  <c r="D2265" i="7"/>
  <c r="F2265" i="7"/>
  <c r="D2266" i="7"/>
  <c r="F2266" i="7"/>
  <c r="D2267" i="7"/>
  <c r="F2267" i="7"/>
  <c r="D2268" i="7"/>
  <c r="F2268" i="7"/>
  <c r="D2269" i="7"/>
  <c r="F2269" i="7"/>
  <c r="D2270" i="7"/>
  <c r="F2270" i="7"/>
  <c r="D2271" i="7"/>
  <c r="F2271" i="7"/>
  <c r="D2272" i="7"/>
  <c r="F2272" i="7"/>
  <c r="D2273" i="7"/>
  <c r="F2273" i="7"/>
  <c r="D2274" i="7"/>
  <c r="F2274" i="7"/>
  <c r="D2275" i="7"/>
  <c r="F2275" i="7"/>
  <c r="D2276" i="7"/>
  <c r="F2276" i="7"/>
  <c r="D2277" i="7"/>
  <c r="F2277" i="7"/>
  <c r="D2278" i="7"/>
  <c r="F2278" i="7"/>
  <c r="D2279" i="7"/>
  <c r="F2279" i="7"/>
  <c r="D2280" i="7"/>
  <c r="F2280" i="7"/>
  <c r="D2281" i="7"/>
  <c r="F2281" i="7"/>
  <c r="D2282" i="7"/>
  <c r="F2282" i="7"/>
  <c r="D2283" i="7"/>
  <c r="F2283" i="7"/>
  <c r="D2284" i="7"/>
  <c r="F2284" i="7"/>
  <c r="D2285" i="7"/>
  <c r="F2285" i="7"/>
  <c r="D2286" i="7"/>
  <c r="F2286" i="7"/>
  <c r="D2287" i="7"/>
  <c r="F2287" i="7"/>
  <c r="D2288" i="7"/>
  <c r="F2288" i="7"/>
  <c r="D2289" i="7"/>
  <c r="F2289" i="7"/>
  <c r="D2290" i="7"/>
  <c r="F2290" i="7"/>
  <c r="D2291" i="7"/>
  <c r="F2291" i="7"/>
  <c r="D2292" i="7"/>
  <c r="F2292" i="7"/>
  <c r="D2293" i="7"/>
  <c r="F2293" i="7"/>
  <c r="D2294" i="7"/>
  <c r="F2294" i="7"/>
  <c r="D2295" i="7"/>
  <c r="F2295" i="7"/>
  <c r="D2296" i="7"/>
  <c r="F2296" i="7"/>
  <c r="D2297" i="7"/>
  <c r="F2297" i="7"/>
  <c r="D2298" i="7"/>
  <c r="F2298" i="7"/>
  <c r="D2299" i="7"/>
  <c r="F2299" i="7"/>
  <c r="D2300" i="7"/>
  <c r="F2300" i="7"/>
  <c r="D2301" i="7"/>
  <c r="F2301" i="7"/>
  <c r="D2302" i="7"/>
  <c r="F2302" i="7"/>
  <c r="D2303" i="7"/>
  <c r="F2303" i="7"/>
  <c r="D2304" i="7"/>
  <c r="F2304" i="7"/>
  <c r="D2305" i="7"/>
  <c r="F2305" i="7"/>
  <c r="D2306" i="7"/>
  <c r="F2306" i="7"/>
  <c r="D2307" i="7"/>
  <c r="F2307" i="7"/>
  <c r="D2308" i="7"/>
  <c r="F2308" i="7"/>
  <c r="D2309" i="7"/>
  <c r="F2309" i="7"/>
  <c r="D2310" i="7"/>
  <c r="F2310" i="7"/>
  <c r="D2311" i="7"/>
  <c r="F2311" i="7"/>
  <c r="D2312" i="7"/>
  <c r="F2312" i="7"/>
  <c r="D2313" i="7"/>
  <c r="F2313" i="7"/>
  <c r="D2314" i="7"/>
  <c r="F2314" i="7"/>
  <c r="D2315" i="7"/>
  <c r="F2315" i="7"/>
  <c r="D2316" i="7"/>
  <c r="F2316" i="7"/>
  <c r="D2317" i="7"/>
  <c r="F2317" i="7"/>
  <c r="D2318" i="7"/>
  <c r="F2318" i="7"/>
  <c r="D2319" i="7"/>
  <c r="F2319" i="7"/>
  <c r="D2320" i="7"/>
  <c r="F2320" i="7"/>
  <c r="D2321" i="7"/>
  <c r="F2321" i="7"/>
  <c r="D2322" i="7"/>
  <c r="F2322" i="7"/>
  <c r="D2323" i="7"/>
  <c r="F2323" i="7"/>
  <c r="D2324" i="7"/>
  <c r="F2324" i="7"/>
  <c r="D2325" i="7"/>
  <c r="F2325" i="7"/>
  <c r="D2326" i="7"/>
  <c r="F2326" i="7"/>
  <c r="D2327" i="7"/>
  <c r="F2327" i="7"/>
  <c r="D2328" i="7"/>
  <c r="F2328" i="7"/>
  <c r="D2329" i="7"/>
  <c r="F2329" i="7"/>
  <c r="D2330" i="7"/>
  <c r="F2330" i="7"/>
  <c r="D2331" i="7"/>
  <c r="F2331" i="7"/>
  <c r="D2332" i="7"/>
  <c r="F2332" i="7"/>
  <c r="D2333" i="7"/>
  <c r="F2333" i="7"/>
  <c r="D2334" i="7"/>
  <c r="F2334" i="7"/>
  <c r="D2335" i="7"/>
  <c r="F2335" i="7"/>
  <c r="D2336" i="7"/>
  <c r="F2336" i="7"/>
  <c r="D2337" i="7"/>
  <c r="F2337" i="7"/>
  <c r="D2338" i="7"/>
  <c r="F2338" i="7"/>
  <c r="D2339" i="7"/>
  <c r="F2339" i="7"/>
  <c r="D2340" i="7"/>
  <c r="F2340" i="7"/>
  <c r="D2341" i="7"/>
  <c r="F2341" i="7"/>
  <c r="D2342" i="7"/>
  <c r="F2342" i="7"/>
  <c r="D2343" i="7"/>
  <c r="F2343" i="7"/>
  <c r="D2344" i="7"/>
  <c r="F2344" i="7"/>
  <c r="D2345" i="7"/>
  <c r="F2345" i="7"/>
  <c r="D2346" i="7"/>
  <c r="F2346" i="7"/>
  <c r="D2347" i="7"/>
  <c r="F2347" i="7"/>
  <c r="D2348" i="7"/>
  <c r="F2348" i="7"/>
  <c r="D2349" i="7"/>
  <c r="F2349" i="7"/>
  <c r="D2350" i="7"/>
  <c r="F2350" i="7"/>
  <c r="D2351" i="7"/>
  <c r="F2351" i="7"/>
  <c r="D2352" i="7"/>
  <c r="F2352" i="7"/>
  <c r="D2353" i="7"/>
  <c r="F2353" i="7"/>
  <c r="D2354" i="7"/>
  <c r="F2354" i="7"/>
  <c r="D2355" i="7"/>
  <c r="F2355" i="7"/>
  <c r="D2356" i="7"/>
  <c r="F2356" i="7"/>
  <c r="D2357" i="7"/>
  <c r="F2357" i="7"/>
  <c r="D2358" i="7"/>
  <c r="F2358" i="7"/>
  <c r="D2359" i="7"/>
  <c r="F2359" i="7"/>
  <c r="D2360" i="7"/>
  <c r="F2360" i="7"/>
  <c r="D2361" i="7"/>
  <c r="F2361" i="7"/>
  <c r="D2362" i="7"/>
  <c r="F2362" i="7"/>
  <c r="D2363" i="7"/>
  <c r="F2363" i="7"/>
  <c r="D2364" i="7"/>
  <c r="F2364" i="7"/>
  <c r="D2365" i="7"/>
  <c r="F2365" i="7"/>
  <c r="D2366" i="7"/>
  <c r="F2366" i="7"/>
  <c r="D2367" i="7"/>
  <c r="F2367" i="7"/>
  <c r="D2368" i="7"/>
  <c r="F2368" i="7"/>
  <c r="D2369" i="7"/>
  <c r="F2369" i="7"/>
  <c r="D2370" i="7"/>
  <c r="F2370" i="7"/>
  <c r="D2371" i="7"/>
  <c r="F2371" i="7"/>
  <c r="D2372" i="7"/>
  <c r="F2372" i="7"/>
  <c r="D2373" i="7"/>
  <c r="F2373" i="7"/>
  <c r="D2374" i="7"/>
  <c r="F2374" i="7"/>
  <c r="D2375" i="7"/>
  <c r="F2375" i="7"/>
  <c r="D2376" i="7"/>
  <c r="F2376" i="7"/>
  <c r="D2377" i="7"/>
  <c r="F2377" i="7"/>
  <c r="D2378" i="7"/>
  <c r="F2378" i="7"/>
  <c r="D2379" i="7"/>
  <c r="F2379" i="7"/>
  <c r="D2380" i="7"/>
  <c r="F2380" i="7"/>
  <c r="D2381" i="7"/>
  <c r="F2381" i="7"/>
  <c r="D2382" i="7"/>
  <c r="F2382" i="7"/>
  <c r="D2383" i="7"/>
  <c r="F2383" i="7"/>
  <c r="D2384" i="7"/>
  <c r="F2384" i="7"/>
  <c r="D2385" i="7"/>
  <c r="F2385" i="7"/>
  <c r="D2386" i="7"/>
  <c r="F2386" i="7"/>
  <c r="D2387" i="7"/>
  <c r="F2387" i="7"/>
  <c r="D2388" i="7"/>
  <c r="F2388" i="7"/>
  <c r="D2389" i="7"/>
  <c r="F2389" i="7"/>
  <c r="D2390" i="7"/>
  <c r="F2390" i="7"/>
  <c r="D2391" i="7"/>
  <c r="F2391" i="7"/>
  <c r="D2392" i="7"/>
  <c r="F2392" i="7"/>
  <c r="D2393" i="7"/>
  <c r="F2393" i="7"/>
  <c r="D2394" i="7"/>
  <c r="F2394" i="7"/>
  <c r="D2395" i="7"/>
  <c r="F2395" i="7"/>
  <c r="D2396" i="7"/>
  <c r="F2396" i="7"/>
  <c r="D2397" i="7"/>
  <c r="F2397" i="7"/>
  <c r="D2398" i="7"/>
  <c r="F2398" i="7"/>
  <c r="D2399" i="7"/>
  <c r="F2399" i="7"/>
  <c r="D2400" i="7"/>
  <c r="F2400" i="7"/>
  <c r="D2401" i="7"/>
  <c r="F2401" i="7"/>
  <c r="D2402" i="7"/>
  <c r="F2402" i="7"/>
  <c r="D2403" i="7"/>
  <c r="F2403" i="7"/>
  <c r="D2404" i="7"/>
  <c r="F2404" i="7"/>
  <c r="D2405" i="7"/>
  <c r="F2405" i="7"/>
  <c r="D2406" i="7"/>
  <c r="F2406" i="7"/>
  <c r="D2407" i="7"/>
  <c r="F2407" i="7"/>
  <c r="D2408" i="7"/>
  <c r="F2408" i="7"/>
  <c r="D2409" i="7"/>
  <c r="F2409" i="7"/>
  <c r="D2410" i="7"/>
  <c r="F2410" i="7"/>
  <c r="D2411" i="7"/>
  <c r="F2411" i="7"/>
  <c r="D2412" i="7"/>
  <c r="F2412" i="7"/>
  <c r="D2413" i="7"/>
  <c r="F2413" i="7"/>
  <c r="D2414" i="7"/>
  <c r="F2414" i="7"/>
  <c r="D2415" i="7"/>
  <c r="F2415" i="7"/>
  <c r="D2416" i="7"/>
  <c r="F2416" i="7"/>
  <c r="D2417" i="7"/>
  <c r="F2417" i="7"/>
  <c r="D2418" i="7"/>
  <c r="F2418" i="7"/>
  <c r="D2419" i="7"/>
  <c r="F2419" i="7"/>
  <c r="D2420" i="7"/>
  <c r="F2420" i="7"/>
  <c r="D2421" i="7"/>
  <c r="F2421" i="7"/>
  <c r="D2422" i="7"/>
  <c r="F2422" i="7"/>
  <c r="D2423" i="7"/>
  <c r="F2423" i="7"/>
  <c r="D2424" i="7"/>
  <c r="F2424" i="7"/>
  <c r="D2425" i="7"/>
  <c r="F2425" i="7"/>
  <c r="D2426" i="7"/>
  <c r="F2426" i="7"/>
  <c r="D2427" i="7"/>
  <c r="F2427" i="7"/>
  <c r="D2428" i="7"/>
  <c r="F2428" i="7"/>
  <c r="D2429" i="7"/>
  <c r="F2429" i="7"/>
  <c r="D2430" i="7"/>
  <c r="F2430" i="7"/>
  <c r="D2431" i="7"/>
  <c r="F2431" i="7"/>
  <c r="D2432" i="7"/>
  <c r="F2432" i="7"/>
  <c r="D2433" i="7"/>
  <c r="F2433" i="7"/>
  <c r="D2434" i="7"/>
  <c r="F2434" i="7"/>
  <c r="D2435" i="7"/>
  <c r="F2435" i="7"/>
  <c r="D2436" i="7"/>
  <c r="F2436" i="7"/>
  <c r="D2437" i="7"/>
  <c r="F2437" i="7"/>
  <c r="D2438" i="7"/>
  <c r="F2438" i="7"/>
  <c r="D2439" i="7"/>
  <c r="F2439" i="7"/>
  <c r="D2440" i="7"/>
  <c r="F2440" i="7"/>
  <c r="D2441" i="7"/>
  <c r="F2441" i="7"/>
  <c r="D2442" i="7"/>
  <c r="F2442" i="7"/>
  <c r="D2443" i="7"/>
  <c r="F2443" i="7"/>
  <c r="D2444" i="7"/>
  <c r="F2444" i="7"/>
  <c r="D2445" i="7"/>
  <c r="F2445" i="7"/>
  <c r="D2446" i="7"/>
  <c r="F2446" i="7"/>
  <c r="D2447" i="7"/>
  <c r="F2447" i="7"/>
  <c r="D2448" i="7"/>
  <c r="F2448" i="7"/>
  <c r="D2449" i="7"/>
  <c r="F2449" i="7"/>
  <c r="D2450" i="7"/>
  <c r="F2450" i="7"/>
  <c r="D2451" i="7"/>
  <c r="F2451" i="7"/>
  <c r="D2452" i="7"/>
  <c r="F2452" i="7"/>
  <c r="D2453" i="7"/>
  <c r="F2453" i="7"/>
  <c r="D2454" i="7"/>
  <c r="F2454" i="7"/>
  <c r="D2455" i="7"/>
  <c r="F2455" i="7"/>
  <c r="D2456" i="7"/>
  <c r="F2456" i="7"/>
  <c r="D2457" i="7"/>
  <c r="F2457" i="7"/>
  <c r="D2458" i="7"/>
  <c r="F2458" i="7"/>
  <c r="D2459" i="7"/>
  <c r="F2459" i="7"/>
  <c r="D2460" i="7"/>
  <c r="F2460" i="7"/>
  <c r="D2461" i="7"/>
  <c r="F2461" i="7"/>
  <c r="D2462" i="7"/>
  <c r="F2462" i="7"/>
  <c r="D2463" i="7"/>
  <c r="F2463" i="7"/>
  <c r="D2464" i="7"/>
  <c r="F2464" i="7"/>
  <c r="D2465" i="7"/>
  <c r="F2465" i="7"/>
  <c r="D2466" i="7"/>
  <c r="F2466" i="7"/>
  <c r="D2467" i="7"/>
  <c r="F2467" i="7"/>
  <c r="D2468" i="7"/>
  <c r="F2468" i="7"/>
  <c r="D2469" i="7"/>
  <c r="F2469" i="7"/>
  <c r="D2470" i="7"/>
  <c r="F2470" i="7"/>
  <c r="D2471" i="7"/>
  <c r="F2471" i="7"/>
  <c r="D2472" i="7"/>
  <c r="F2472" i="7"/>
  <c r="D2473" i="7"/>
  <c r="F2473" i="7"/>
  <c r="D2474" i="7"/>
  <c r="F2474" i="7"/>
  <c r="D2475" i="7"/>
  <c r="F2475" i="7"/>
  <c r="D2476" i="7"/>
  <c r="F2476" i="7"/>
  <c r="D2477" i="7"/>
  <c r="F2477" i="7"/>
  <c r="D2478" i="7"/>
  <c r="F2478" i="7"/>
  <c r="D2479" i="7"/>
  <c r="F2479" i="7"/>
  <c r="D2480" i="7"/>
  <c r="F2480" i="7"/>
  <c r="D2481" i="7"/>
  <c r="F2481" i="7"/>
  <c r="D2482" i="7"/>
  <c r="F2482" i="7"/>
  <c r="D2483" i="7"/>
  <c r="F2483" i="7"/>
  <c r="D2484" i="7"/>
  <c r="F2484" i="7"/>
  <c r="D2485" i="7"/>
  <c r="F2485" i="7"/>
  <c r="D2486" i="7"/>
  <c r="F2486" i="7"/>
  <c r="D2487" i="7"/>
  <c r="F2487" i="7"/>
  <c r="D2488" i="7"/>
  <c r="F2488" i="7"/>
  <c r="D2489" i="7"/>
  <c r="F2489" i="7"/>
  <c r="D2490" i="7"/>
  <c r="F2490" i="7"/>
  <c r="D2491" i="7"/>
  <c r="F2491" i="7"/>
  <c r="D2492" i="7"/>
  <c r="F2492" i="7"/>
  <c r="D2493" i="7"/>
  <c r="F2493" i="7"/>
  <c r="D2494" i="7"/>
  <c r="F2494" i="7"/>
  <c r="D2495" i="7"/>
  <c r="F2495" i="7"/>
  <c r="D2496" i="7"/>
  <c r="F2496" i="7"/>
  <c r="D2497" i="7"/>
  <c r="F2497" i="7"/>
  <c r="D2498" i="7"/>
  <c r="F2498" i="7"/>
  <c r="D2499" i="7"/>
  <c r="F2499" i="7"/>
  <c r="D2500" i="7"/>
  <c r="F2500" i="7"/>
  <c r="D2501" i="7"/>
  <c r="F2501" i="7"/>
  <c r="D2502" i="7"/>
  <c r="F2502" i="7"/>
  <c r="D2503" i="7"/>
  <c r="F2503" i="7"/>
  <c r="D2504" i="7"/>
  <c r="F2504" i="7"/>
  <c r="D2505" i="7"/>
  <c r="F2505" i="7"/>
  <c r="D2506" i="7"/>
  <c r="F2506" i="7"/>
  <c r="D2507" i="7"/>
  <c r="F2507" i="7"/>
  <c r="D2508" i="7"/>
  <c r="F2508" i="7"/>
  <c r="D2509" i="7"/>
  <c r="F2509" i="7"/>
  <c r="D2510" i="7"/>
  <c r="F2510" i="7"/>
  <c r="D2511" i="7"/>
  <c r="F2511" i="7"/>
  <c r="D2512" i="7"/>
  <c r="F2512" i="7"/>
  <c r="D2513" i="7"/>
  <c r="F2513" i="7"/>
  <c r="D2514" i="7"/>
  <c r="F2514" i="7"/>
  <c r="D2515" i="7"/>
  <c r="F2515" i="7"/>
  <c r="D2516" i="7"/>
  <c r="F2516" i="7"/>
  <c r="D2517" i="7"/>
  <c r="F2517" i="7"/>
  <c r="D2518" i="7"/>
  <c r="F2518" i="7"/>
  <c r="D2519" i="7"/>
  <c r="F2519" i="7"/>
  <c r="D2520" i="7"/>
  <c r="F2520" i="7"/>
  <c r="D2521" i="7"/>
  <c r="F2521" i="7"/>
  <c r="D2522" i="7"/>
  <c r="F2522" i="7"/>
  <c r="D2523" i="7"/>
  <c r="F2523" i="7"/>
  <c r="D2524" i="7"/>
  <c r="F2524" i="7"/>
  <c r="D2525" i="7"/>
  <c r="F2525" i="7"/>
  <c r="D2526" i="7"/>
  <c r="F2526" i="7"/>
  <c r="D2527" i="7"/>
  <c r="F2527" i="7"/>
  <c r="D2528" i="7"/>
  <c r="F2528" i="7"/>
  <c r="D2529" i="7"/>
  <c r="F2529" i="7"/>
  <c r="D2530" i="7"/>
  <c r="F2530" i="7"/>
  <c r="D2531" i="7"/>
  <c r="F2531" i="7"/>
  <c r="D2532" i="7"/>
  <c r="F2532" i="7"/>
  <c r="D2533" i="7"/>
  <c r="F2533" i="7"/>
  <c r="D2534" i="7"/>
  <c r="F2534" i="7"/>
  <c r="D2535" i="7"/>
  <c r="F2535" i="7"/>
  <c r="D2536" i="7"/>
  <c r="F2536" i="7"/>
  <c r="D2537" i="7"/>
  <c r="F2537" i="7"/>
  <c r="D2538" i="7"/>
  <c r="F2538" i="7"/>
  <c r="D2539" i="7"/>
  <c r="F2539" i="7"/>
  <c r="D2540" i="7"/>
  <c r="F2540" i="7"/>
  <c r="D2541" i="7"/>
  <c r="F2541" i="7"/>
  <c r="D2542" i="7"/>
  <c r="F2542" i="7"/>
  <c r="D2543" i="7"/>
  <c r="F2543" i="7"/>
  <c r="D2544" i="7"/>
  <c r="F2544" i="7"/>
  <c r="D2545" i="7"/>
  <c r="F2545" i="7"/>
  <c r="D2546" i="7"/>
  <c r="F2546" i="7"/>
  <c r="D2547" i="7"/>
  <c r="F2547" i="7"/>
  <c r="D2548" i="7"/>
  <c r="F2548" i="7"/>
  <c r="D2549" i="7"/>
  <c r="F2549" i="7"/>
  <c r="D2550" i="7"/>
  <c r="F2550" i="7"/>
  <c r="D2551" i="7"/>
  <c r="F2551" i="7"/>
  <c r="D2552" i="7"/>
  <c r="F2552" i="7"/>
  <c r="D2553" i="7"/>
  <c r="F2553" i="7"/>
  <c r="D2554" i="7"/>
  <c r="F2554" i="7"/>
  <c r="D2555" i="7"/>
  <c r="F2555" i="7"/>
  <c r="D2556" i="7"/>
  <c r="F2556" i="7"/>
  <c r="D2557" i="7"/>
  <c r="F2557" i="7"/>
  <c r="D2558" i="7"/>
  <c r="F2558" i="7"/>
  <c r="D2559" i="7"/>
  <c r="F2559" i="7"/>
  <c r="D2560" i="7"/>
  <c r="F2560" i="7"/>
  <c r="D2561" i="7"/>
  <c r="F2561" i="7"/>
  <c r="D2562" i="7"/>
  <c r="F2562" i="7"/>
  <c r="D2563" i="7"/>
  <c r="F2563" i="7"/>
  <c r="D2564" i="7"/>
  <c r="F2564" i="7"/>
  <c r="D2565" i="7"/>
  <c r="F2565" i="7"/>
  <c r="D2566" i="7"/>
  <c r="F2566" i="7"/>
  <c r="D2567" i="7"/>
  <c r="F2567" i="7"/>
  <c r="D2568" i="7"/>
  <c r="F2568" i="7"/>
  <c r="D2569" i="7"/>
  <c r="F2569" i="7"/>
  <c r="D2570" i="7"/>
  <c r="F2570" i="7"/>
  <c r="D2571" i="7"/>
  <c r="F2571" i="7"/>
  <c r="D2572" i="7"/>
  <c r="F2572" i="7"/>
  <c r="D2573" i="7"/>
  <c r="F2573" i="7"/>
  <c r="D2574" i="7"/>
  <c r="F2574" i="7"/>
  <c r="D2575" i="7"/>
  <c r="F2575" i="7"/>
  <c r="D2576" i="7"/>
  <c r="F2576" i="7"/>
  <c r="D2577" i="7"/>
  <c r="F2577" i="7"/>
  <c r="D2578" i="7"/>
  <c r="F2578" i="7"/>
  <c r="D2579" i="7"/>
  <c r="F2579" i="7"/>
  <c r="D2580" i="7"/>
  <c r="F2580" i="7"/>
  <c r="D2581" i="7"/>
  <c r="F2581" i="7"/>
  <c r="D2582" i="7"/>
  <c r="F2582" i="7"/>
  <c r="D2583" i="7"/>
  <c r="F2583" i="7"/>
  <c r="D2584" i="7"/>
  <c r="F2584" i="7"/>
  <c r="D2585" i="7"/>
  <c r="F2585" i="7"/>
  <c r="D2586" i="7"/>
  <c r="F2586" i="7"/>
  <c r="D2587" i="7"/>
  <c r="F2587" i="7"/>
  <c r="D2588" i="7"/>
  <c r="F2588" i="7"/>
  <c r="D2589" i="7"/>
  <c r="F2589" i="7"/>
  <c r="D2590" i="7"/>
  <c r="F2590" i="7"/>
  <c r="D2591" i="7"/>
  <c r="F2591" i="7"/>
  <c r="D2592" i="7"/>
  <c r="F2592" i="7"/>
  <c r="D2593" i="7"/>
  <c r="F2593" i="7"/>
  <c r="D2594" i="7"/>
  <c r="F2594" i="7"/>
  <c r="D2595" i="7"/>
  <c r="F2595" i="7"/>
  <c r="D2596" i="7"/>
  <c r="F2596" i="7"/>
  <c r="D2597" i="7"/>
  <c r="F2597" i="7"/>
  <c r="D2598" i="7"/>
  <c r="F2598" i="7"/>
  <c r="D2599" i="7"/>
  <c r="F2599" i="7"/>
  <c r="D2600" i="7"/>
  <c r="F2600" i="7"/>
  <c r="D2601" i="7"/>
  <c r="F2601" i="7"/>
  <c r="D2602" i="7"/>
  <c r="F2602" i="7"/>
  <c r="D2603" i="7"/>
  <c r="F2603" i="7"/>
  <c r="D2604" i="7"/>
  <c r="F2604" i="7"/>
  <c r="D2605" i="7"/>
  <c r="F2605" i="7"/>
  <c r="D2606" i="7"/>
  <c r="F2606" i="7"/>
  <c r="D2607" i="7"/>
  <c r="F2607" i="7"/>
  <c r="D2608" i="7"/>
  <c r="F2608" i="7"/>
  <c r="D2609" i="7"/>
  <c r="F2609" i="7"/>
  <c r="D2610" i="7"/>
  <c r="F2610" i="7"/>
  <c r="D2611" i="7"/>
  <c r="F2611" i="7"/>
  <c r="D2612" i="7"/>
  <c r="F2612" i="7"/>
  <c r="D2613" i="7"/>
  <c r="F2613" i="7"/>
  <c r="D2614" i="7"/>
  <c r="F2614" i="7"/>
  <c r="D2615" i="7"/>
  <c r="F2615" i="7"/>
  <c r="D2616" i="7"/>
  <c r="F2616" i="7"/>
  <c r="D2617" i="7"/>
  <c r="F2617" i="7"/>
  <c r="D2618" i="7"/>
  <c r="F2618" i="7"/>
  <c r="D2619" i="7"/>
  <c r="F2619" i="7"/>
  <c r="D2620" i="7"/>
  <c r="F2620" i="7"/>
  <c r="D2621" i="7"/>
  <c r="F2621" i="7"/>
  <c r="D2622" i="7"/>
  <c r="F2622" i="7"/>
  <c r="D2623" i="7"/>
  <c r="F2623" i="7"/>
  <c r="D2624" i="7"/>
  <c r="F2624" i="7"/>
  <c r="D2625" i="7"/>
  <c r="F2625" i="7"/>
  <c r="D2626" i="7"/>
  <c r="F2626" i="7"/>
  <c r="D2627" i="7"/>
  <c r="F2627" i="7"/>
  <c r="D2628" i="7"/>
  <c r="F2628" i="7"/>
  <c r="D2629" i="7"/>
  <c r="F2629" i="7"/>
  <c r="D2630" i="7"/>
  <c r="F2630" i="7"/>
  <c r="D2631" i="7"/>
  <c r="F2631" i="7"/>
  <c r="D2632" i="7"/>
  <c r="F2632" i="7"/>
  <c r="D2633" i="7"/>
  <c r="F2633" i="7"/>
  <c r="D2634" i="7"/>
  <c r="F2634" i="7"/>
  <c r="D2635" i="7"/>
  <c r="F2635" i="7"/>
  <c r="D2636" i="7"/>
  <c r="F2636" i="7"/>
  <c r="D2637" i="7"/>
  <c r="F2637" i="7"/>
  <c r="D2638" i="7"/>
  <c r="F2638" i="7"/>
  <c r="D2639" i="7"/>
  <c r="F2639" i="7"/>
  <c r="D2640" i="7"/>
  <c r="F2640" i="7"/>
  <c r="D2641" i="7"/>
  <c r="F2641" i="7"/>
  <c r="D2642" i="7"/>
  <c r="F2642" i="7"/>
  <c r="D2643" i="7"/>
  <c r="F2643" i="7"/>
  <c r="D2644" i="7"/>
  <c r="F2644" i="7"/>
  <c r="D2645" i="7"/>
  <c r="F2645" i="7"/>
  <c r="D2646" i="7"/>
  <c r="F2646" i="7"/>
  <c r="D2647" i="7"/>
  <c r="F2647" i="7"/>
  <c r="D2648" i="7"/>
  <c r="F2648" i="7"/>
  <c r="D2649" i="7"/>
  <c r="F2649" i="7"/>
  <c r="D2650" i="7"/>
  <c r="F2650" i="7"/>
  <c r="D2651" i="7"/>
  <c r="F2651" i="7"/>
  <c r="D2652" i="7"/>
  <c r="F2652" i="7"/>
  <c r="D2653" i="7"/>
  <c r="F2653" i="7"/>
  <c r="D2654" i="7"/>
  <c r="F2654" i="7"/>
  <c r="D2655" i="7"/>
  <c r="F2655" i="7"/>
  <c r="D2656" i="7"/>
  <c r="F2656" i="7"/>
  <c r="D2657" i="7"/>
  <c r="F2657" i="7"/>
  <c r="D2658" i="7"/>
  <c r="F2658" i="7"/>
  <c r="D2659" i="7"/>
  <c r="F2659" i="7"/>
  <c r="D2660" i="7"/>
  <c r="F2660" i="7"/>
  <c r="D2661" i="7"/>
  <c r="F2661" i="7"/>
  <c r="D2662" i="7"/>
  <c r="F2662" i="7"/>
  <c r="D2663" i="7"/>
  <c r="F2663" i="7"/>
  <c r="D2664" i="7"/>
  <c r="F2664" i="7"/>
  <c r="D2665" i="7"/>
  <c r="F2665" i="7"/>
  <c r="D2666" i="7"/>
  <c r="F2666" i="7"/>
  <c r="D2667" i="7"/>
  <c r="F2667" i="7"/>
  <c r="D2668" i="7"/>
  <c r="F2668" i="7"/>
  <c r="D2669" i="7"/>
  <c r="F2669" i="7"/>
  <c r="D2670" i="7"/>
  <c r="F2670" i="7"/>
  <c r="D2671" i="7"/>
  <c r="F2671" i="7"/>
  <c r="D2672" i="7"/>
  <c r="F2672" i="7"/>
  <c r="D2673" i="7"/>
  <c r="F2673" i="7"/>
  <c r="D2674" i="7"/>
  <c r="F2674" i="7"/>
  <c r="D2675" i="7"/>
  <c r="F2675" i="7"/>
  <c r="D2676" i="7"/>
  <c r="F2676" i="7"/>
  <c r="D2677" i="7"/>
  <c r="F2677" i="7"/>
  <c r="D2678" i="7"/>
  <c r="F2678" i="7"/>
  <c r="D2679" i="7"/>
  <c r="F2679" i="7"/>
  <c r="D2680" i="7"/>
  <c r="F2680" i="7"/>
  <c r="D2681" i="7"/>
  <c r="F2681" i="7"/>
  <c r="D2682" i="7"/>
  <c r="F2682" i="7"/>
  <c r="D2683" i="7"/>
  <c r="F2683" i="7"/>
  <c r="D2684" i="7"/>
  <c r="F2684" i="7"/>
  <c r="D2685" i="7"/>
  <c r="F2685" i="7"/>
  <c r="D2686" i="7"/>
  <c r="F2686" i="7"/>
  <c r="D2687" i="7"/>
  <c r="F2687" i="7"/>
  <c r="D2688" i="7"/>
  <c r="F2688" i="7"/>
  <c r="D2689" i="7"/>
  <c r="F2689" i="7"/>
  <c r="D2690" i="7"/>
  <c r="F2690" i="7"/>
  <c r="D2691" i="7"/>
  <c r="F2691" i="7"/>
  <c r="D2692" i="7"/>
  <c r="F2692" i="7"/>
  <c r="D2693" i="7"/>
  <c r="F2693" i="7"/>
  <c r="D2694" i="7"/>
  <c r="F2694" i="7"/>
  <c r="D2695" i="7"/>
  <c r="F2695" i="7"/>
  <c r="D2696" i="7"/>
  <c r="F2696" i="7"/>
  <c r="D2697" i="7"/>
  <c r="F2697" i="7"/>
  <c r="D2698" i="7"/>
  <c r="F2698" i="7"/>
  <c r="D2699" i="7"/>
  <c r="F2699" i="7"/>
  <c r="D2700" i="7"/>
  <c r="F2700" i="7"/>
  <c r="D2701" i="7"/>
  <c r="F2701" i="7"/>
  <c r="D2702" i="7"/>
  <c r="F2702" i="7"/>
  <c r="D2703" i="7"/>
  <c r="F2703" i="7"/>
  <c r="D2704" i="7"/>
  <c r="F2704" i="7"/>
  <c r="D2705" i="7"/>
  <c r="F2705" i="7"/>
  <c r="D2706" i="7"/>
  <c r="F2706" i="7"/>
  <c r="D2707" i="7"/>
  <c r="F2707" i="7"/>
  <c r="D2708" i="7"/>
  <c r="F2708" i="7"/>
  <c r="D2709" i="7"/>
  <c r="F2709" i="7"/>
  <c r="D2710" i="7"/>
  <c r="F2710" i="7"/>
  <c r="D2711" i="7"/>
  <c r="F2711" i="7"/>
  <c r="D2712" i="7"/>
  <c r="F2712" i="7"/>
  <c r="D2713" i="7"/>
  <c r="F2713" i="7"/>
  <c r="D2714" i="7"/>
  <c r="F2714" i="7"/>
  <c r="D2715" i="7"/>
  <c r="F2715" i="7"/>
  <c r="D2716" i="7"/>
  <c r="F2716" i="7"/>
  <c r="D2717" i="7"/>
  <c r="F2717" i="7"/>
  <c r="D2718" i="7"/>
  <c r="F2718" i="7"/>
  <c r="D2719" i="7"/>
  <c r="F2719" i="7"/>
  <c r="D2720" i="7"/>
  <c r="F2720" i="7"/>
  <c r="D2721" i="7"/>
  <c r="F2721" i="7"/>
  <c r="D2722" i="7"/>
  <c r="F2722" i="7"/>
  <c r="D2723" i="7"/>
  <c r="F2723" i="7"/>
  <c r="D2724" i="7"/>
  <c r="F2724" i="7"/>
  <c r="D2725" i="7"/>
  <c r="F2725" i="7"/>
  <c r="D2726" i="7"/>
  <c r="F2726" i="7"/>
  <c r="D2727" i="7"/>
  <c r="F2727" i="7"/>
  <c r="D2728" i="7"/>
  <c r="F2728" i="7"/>
  <c r="D2729" i="7"/>
  <c r="F2729" i="7"/>
  <c r="D2730" i="7"/>
  <c r="F2730" i="7"/>
  <c r="D2731" i="7"/>
  <c r="F2731" i="7"/>
  <c r="D2732" i="7"/>
  <c r="F2732" i="7"/>
  <c r="D2733" i="7"/>
  <c r="F2733" i="7"/>
  <c r="D2734" i="7"/>
  <c r="F2734" i="7"/>
  <c r="D2735" i="7"/>
  <c r="F2735" i="7"/>
  <c r="D2736" i="7"/>
  <c r="F2736" i="7"/>
  <c r="D2737" i="7"/>
  <c r="F2737" i="7"/>
  <c r="D2738" i="7"/>
  <c r="F2738" i="7"/>
  <c r="D2739" i="7"/>
  <c r="F2739" i="7"/>
  <c r="D2740" i="7"/>
  <c r="F2740" i="7"/>
  <c r="D2741" i="7"/>
  <c r="F2741" i="7"/>
  <c r="D2742" i="7"/>
  <c r="F2742" i="7"/>
  <c r="D2743" i="7"/>
  <c r="F2743" i="7"/>
  <c r="D2744" i="7"/>
  <c r="F2744" i="7"/>
  <c r="D2745" i="7"/>
  <c r="F2745" i="7"/>
  <c r="D2746" i="7"/>
  <c r="F2746" i="7"/>
  <c r="D2747" i="7"/>
  <c r="F2747" i="7"/>
  <c r="D2748" i="7"/>
  <c r="F2748" i="7"/>
  <c r="D2749" i="7"/>
  <c r="F2749" i="7"/>
  <c r="D2750" i="7"/>
  <c r="F2750" i="7"/>
  <c r="D2751" i="7"/>
  <c r="F2751" i="7"/>
  <c r="D2752" i="7"/>
  <c r="F2752" i="7"/>
  <c r="D2753" i="7"/>
  <c r="F2753" i="7"/>
  <c r="D2754" i="7"/>
  <c r="F2754" i="7"/>
  <c r="D2755" i="7"/>
  <c r="F2755" i="7"/>
  <c r="D2756" i="7"/>
  <c r="F2756" i="7"/>
  <c r="D2757" i="7"/>
  <c r="F2757" i="7"/>
  <c r="D2758" i="7"/>
  <c r="F2758" i="7"/>
  <c r="D2759" i="7"/>
  <c r="F2759" i="7"/>
  <c r="D2760" i="7"/>
  <c r="F2760" i="7"/>
  <c r="D2761" i="7"/>
  <c r="F2761" i="7"/>
  <c r="D2762" i="7"/>
  <c r="F2762" i="7"/>
  <c r="D2763" i="7"/>
  <c r="F2763" i="7"/>
  <c r="D2764" i="7"/>
  <c r="F2764" i="7"/>
  <c r="D2765" i="7"/>
  <c r="F2765" i="7"/>
  <c r="D2766" i="7"/>
  <c r="F2766" i="7"/>
  <c r="D2767" i="7"/>
  <c r="F2767" i="7"/>
  <c r="D2768" i="7"/>
  <c r="F2768" i="7"/>
  <c r="D2769" i="7"/>
  <c r="F2769" i="7"/>
  <c r="D2770" i="7"/>
  <c r="F2770" i="7"/>
  <c r="D2771" i="7"/>
  <c r="F2771" i="7"/>
  <c r="D2772" i="7"/>
  <c r="F2772" i="7"/>
  <c r="D2773" i="7"/>
  <c r="F2773" i="7"/>
  <c r="D2774" i="7"/>
  <c r="F2774" i="7"/>
  <c r="D2775" i="7"/>
  <c r="F2775" i="7"/>
  <c r="D2776" i="7"/>
  <c r="F2776" i="7"/>
  <c r="D2777" i="7"/>
  <c r="F2777" i="7"/>
  <c r="D2778" i="7"/>
  <c r="F2778" i="7"/>
  <c r="D2779" i="7"/>
  <c r="F2779" i="7"/>
  <c r="D2780" i="7"/>
  <c r="F2780" i="7"/>
  <c r="D2781" i="7"/>
  <c r="F2781" i="7"/>
  <c r="D2782" i="7"/>
  <c r="F2782" i="7"/>
  <c r="D2783" i="7"/>
  <c r="F2783" i="7"/>
  <c r="D2784" i="7"/>
  <c r="F2784" i="7"/>
  <c r="D2785" i="7"/>
  <c r="F2785" i="7"/>
  <c r="D2786" i="7"/>
  <c r="F2786" i="7"/>
  <c r="D2787" i="7"/>
  <c r="F2787" i="7"/>
  <c r="D2788" i="7"/>
  <c r="F2788" i="7"/>
  <c r="D2789" i="7"/>
  <c r="F2789" i="7"/>
  <c r="D2790" i="7"/>
  <c r="F2790" i="7"/>
  <c r="D2791" i="7"/>
  <c r="F2791" i="7"/>
  <c r="D2792" i="7"/>
  <c r="F2792" i="7"/>
  <c r="D2793" i="7"/>
  <c r="F2793" i="7"/>
  <c r="D2794" i="7"/>
  <c r="F2794" i="7"/>
  <c r="D2795" i="7"/>
  <c r="F2795" i="7"/>
  <c r="D2796" i="7"/>
  <c r="F2796" i="7"/>
  <c r="D2797" i="7"/>
  <c r="F2797" i="7"/>
  <c r="D2798" i="7"/>
  <c r="F2798" i="7"/>
  <c r="D2799" i="7"/>
  <c r="F2799" i="7"/>
  <c r="D2800" i="7"/>
  <c r="F2800" i="7"/>
  <c r="D2801" i="7"/>
  <c r="F2801" i="7"/>
  <c r="D2802" i="7"/>
  <c r="F2802" i="7"/>
  <c r="D2803" i="7"/>
  <c r="F2803" i="7"/>
  <c r="D2804" i="7"/>
  <c r="F2804" i="7"/>
  <c r="D2805" i="7"/>
  <c r="F2805" i="7"/>
  <c r="D2806" i="7"/>
  <c r="F2806" i="7"/>
  <c r="D2807" i="7"/>
  <c r="F2807" i="7"/>
  <c r="D2808" i="7"/>
  <c r="F2808" i="7"/>
  <c r="D2809" i="7"/>
  <c r="F2809" i="7"/>
  <c r="D2810" i="7"/>
  <c r="F2810" i="7"/>
  <c r="D2811" i="7"/>
  <c r="F2811" i="7"/>
  <c r="D2812" i="7"/>
  <c r="F2812" i="7"/>
  <c r="D2813" i="7"/>
  <c r="F2813" i="7"/>
  <c r="D2814" i="7"/>
  <c r="F2814" i="7"/>
  <c r="D2815" i="7"/>
  <c r="F2815" i="7"/>
  <c r="D2816" i="7"/>
  <c r="F2816" i="7"/>
  <c r="D2817" i="7"/>
  <c r="F2817" i="7"/>
  <c r="D2818" i="7"/>
  <c r="F2818" i="7"/>
  <c r="D2819" i="7"/>
  <c r="F2819" i="7"/>
  <c r="D2820" i="7"/>
  <c r="F2820" i="7"/>
  <c r="D2821" i="7"/>
  <c r="F2821" i="7"/>
  <c r="D2822" i="7"/>
  <c r="F2822" i="7"/>
  <c r="D2823" i="7"/>
  <c r="F2823" i="7"/>
  <c r="D2824" i="7"/>
  <c r="F2824" i="7"/>
  <c r="D2825" i="7"/>
  <c r="F2825" i="7"/>
  <c r="D2826" i="7"/>
  <c r="F2826" i="7"/>
  <c r="D2827" i="7"/>
  <c r="F2827" i="7"/>
  <c r="D2828" i="7"/>
  <c r="F2828" i="7"/>
  <c r="D2829" i="7"/>
  <c r="F2829" i="7"/>
  <c r="D2830" i="7"/>
  <c r="F2830" i="7"/>
  <c r="D2831" i="7"/>
  <c r="F2831" i="7"/>
  <c r="D2832" i="7"/>
  <c r="F2832" i="7"/>
  <c r="D2833" i="7"/>
  <c r="F2833" i="7"/>
  <c r="D2834" i="7"/>
  <c r="F2834" i="7"/>
  <c r="D2835" i="7"/>
  <c r="F2835" i="7"/>
  <c r="D2836" i="7"/>
  <c r="F2836" i="7"/>
  <c r="D2837" i="7"/>
  <c r="F2837" i="7"/>
  <c r="D2838" i="7"/>
  <c r="F2838" i="7"/>
  <c r="D2839" i="7"/>
  <c r="F2839" i="7"/>
  <c r="D2840" i="7"/>
  <c r="F2840" i="7"/>
  <c r="D2841" i="7"/>
  <c r="F2841" i="7"/>
  <c r="D2842" i="7"/>
  <c r="F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F3050" i="7"/>
  <c r="D3051" i="7"/>
  <c r="F3051" i="7"/>
  <c r="D3052" i="7"/>
  <c r="F3052" i="7"/>
  <c r="D3053" i="7"/>
  <c r="F3053" i="7"/>
  <c r="D3054" i="7"/>
  <c r="F3054" i="7"/>
  <c r="D3055" i="7"/>
  <c r="F3055" i="7"/>
  <c r="D3056" i="7"/>
  <c r="F3056" i="7"/>
  <c r="D3057" i="7"/>
  <c r="F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F3121" i="7"/>
  <c r="D3122" i="7"/>
  <c r="F3122" i="7"/>
  <c r="D3123" i="7"/>
  <c r="F3123" i="7"/>
  <c r="D3124" i="7"/>
  <c r="F3124" i="7"/>
  <c r="D3125" i="7"/>
  <c r="F3125" i="7"/>
  <c r="D3126" i="7"/>
  <c r="F3126" i="7"/>
  <c r="D3127" i="7"/>
  <c r="F3127" i="7"/>
  <c r="D3128" i="7"/>
  <c r="F3128" i="7"/>
  <c r="D3129" i="7"/>
  <c r="F3129" i="7"/>
  <c r="D3130" i="7"/>
  <c r="F3130" i="7"/>
  <c r="D3131" i="7"/>
  <c r="F3131" i="7"/>
  <c r="D3132" i="7"/>
  <c r="F3132" i="7"/>
  <c r="D3133" i="7"/>
  <c r="F3133" i="7"/>
  <c r="D3134" i="7"/>
  <c r="F3134" i="7"/>
  <c r="D3135" i="7"/>
  <c r="F3135" i="7"/>
  <c r="D3136" i="7"/>
  <c r="F3136" i="7"/>
  <c r="D3137" i="7"/>
  <c r="F3137" i="7"/>
  <c r="D3138" i="7"/>
  <c r="F3138" i="7"/>
  <c r="D3139" i="7"/>
  <c r="F3139" i="7"/>
  <c r="D3140" i="7"/>
  <c r="F3140" i="7"/>
  <c r="D3141" i="7"/>
  <c r="F3141" i="7"/>
  <c r="D3142" i="7"/>
  <c r="F3142" i="7"/>
  <c r="D3143" i="7"/>
  <c r="F3143" i="7"/>
  <c r="D3144" i="7"/>
  <c r="F3144" i="7"/>
  <c r="D3145" i="7"/>
  <c r="F3145" i="7"/>
  <c r="D3146" i="7"/>
  <c r="F3146" i="7"/>
  <c r="D3147" i="7"/>
  <c r="F3147" i="7"/>
  <c r="D3148" i="7"/>
  <c r="F3148" i="7"/>
  <c r="D3149" i="7"/>
  <c r="F3149" i="7"/>
  <c r="D3150" i="7"/>
  <c r="F3150" i="7"/>
  <c r="D3151" i="7"/>
  <c r="F3151" i="7"/>
  <c r="D3152" i="7"/>
  <c r="F3152" i="7"/>
  <c r="D3153" i="7"/>
  <c r="F3153" i="7"/>
  <c r="D3154" i="7"/>
  <c r="F3154" i="7"/>
  <c r="D3155" i="7"/>
  <c r="F3155" i="7"/>
  <c r="D3156" i="7"/>
  <c r="F3156" i="7"/>
  <c r="D3157" i="7"/>
  <c r="F3157" i="7"/>
  <c r="D3158" i="7"/>
  <c r="F3158" i="7"/>
  <c r="D3159" i="7"/>
  <c r="F3159" i="7"/>
  <c r="D3160" i="7"/>
  <c r="F3160" i="7"/>
  <c r="D3161" i="7"/>
  <c r="F3161" i="7"/>
  <c r="D3162" i="7"/>
  <c r="F3162" i="7"/>
  <c r="D3163" i="7"/>
  <c r="F3163" i="7"/>
  <c r="D3164" i="7"/>
  <c r="F3164" i="7"/>
  <c r="D3165" i="7"/>
  <c r="F3165" i="7"/>
  <c r="D3166" i="7"/>
  <c r="F3166" i="7"/>
  <c r="D3167" i="7"/>
  <c r="F3167" i="7"/>
  <c r="D3168" i="7"/>
  <c r="F3168" i="7"/>
  <c r="D3169" i="7"/>
  <c r="F3169" i="7"/>
  <c r="D3170" i="7"/>
  <c r="F3170" i="7"/>
  <c r="D3171" i="7"/>
  <c r="F3171" i="7"/>
  <c r="D3172" i="7"/>
  <c r="F3172" i="7"/>
  <c r="D3173" i="7"/>
  <c r="F3173" i="7"/>
  <c r="D3174" i="7"/>
  <c r="F3174" i="7"/>
  <c r="D3175" i="7"/>
  <c r="F3175" i="7"/>
  <c r="D3176" i="7"/>
  <c r="F3176" i="7"/>
  <c r="D3177" i="7"/>
  <c r="F3177" i="7"/>
  <c r="D3178" i="7"/>
  <c r="F3178" i="7"/>
  <c r="D3179" i="7"/>
  <c r="F3179" i="7"/>
  <c r="D3180" i="7"/>
  <c r="F3180" i="7"/>
  <c r="D3181" i="7"/>
  <c r="F3181" i="7"/>
  <c r="D3182" i="7"/>
  <c r="F3182" i="7"/>
  <c r="D3183" i="7"/>
  <c r="F3183" i="7"/>
  <c r="D3184" i="7"/>
  <c r="F3184" i="7"/>
  <c r="D3185" i="7"/>
  <c r="F3185" i="7"/>
  <c r="D3186" i="7"/>
  <c r="F3186" i="7"/>
  <c r="D3187" i="7"/>
  <c r="F3187" i="7"/>
  <c r="D3188" i="7"/>
  <c r="F3188" i="7"/>
  <c r="D3189" i="7"/>
  <c r="F3189" i="7"/>
  <c r="D3190" i="7"/>
  <c r="F3190" i="7"/>
  <c r="D3191" i="7"/>
  <c r="F3191" i="7"/>
  <c r="D3192" i="7"/>
  <c r="F3192" i="7"/>
  <c r="D3193" i="7"/>
  <c r="F3193" i="7"/>
  <c r="D3194" i="7"/>
  <c r="F3194" i="7"/>
  <c r="D3195" i="7"/>
  <c r="F3195" i="7"/>
  <c r="D3196" i="7"/>
  <c r="F3196" i="7"/>
  <c r="D3197" i="7"/>
  <c r="F3197" i="7"/>
  <c r="D3198" i="7"/>
  <c r="F3198" i="7"/>
  <c r="D3199" i="7"/>
  <c r="F3199" i="7"/>
  <c r="D3200" i="7"/>
  <c r="F3200" i="7"/>
  <c r="D3201" i="7"/>
  <c r="F3201" i="7"/>
  <c r="D3202" i="7"/>
  <c r="F3202" i="7"/>
  <c r="D3203" i="7"/>
  <c r="F3203" i="7"/>
  <c r="D3204" i="7"/>
  <c r="F3204" i="7"/>
  <c r="D3205" i="7"/>
  <c r="F3205" i="7"/>
  <c r="D3206" i="7"/>
  <c r="F3206" i="7"/>
  <c r="D3207" i="7"/>
  <c r="F3207" i="7"/>
  <c r="D3208" i="7"/>
  <c r="F3208" i="7"/>
  <c r="D3209" i="7"/>
  <c r="F3209" i="7"/>
  <c r="D3210" i="7"/>
  <c r="F3210" i="7"/>
  <c r="D3211" i="7"/>
  <c r="F3211" i="7"/>
  <c r="D3212" i="7"/>
  <c r="F3212" i="7"/>
  <c r="D3213" i="7"/>
  <c r="F3213" i="7"/>
  <c r="D3214" i="7"/>
  <c r="F3214" i="7"/>
  <c r="D3215" i="7"/>
  <c r="F3215" i="7"/>
  <c r="D3216" i="7"/>
  <c r="F3216" i="7"/>
  <c r="D3217" i="7"/>
  <c r="F3217" i="7"/>
  <c r="D3218" i="7"/>
  <c r="F3218" i="7"/>
  <c r="D3219" i="7"/>
  <c r="F3219" i="7"/>
  <c r="D3220" i="7"/>
  <c r="F3220" i="7"/>
  <c r="D3221" i="7"/>
  <c r="F3221" i="7"/>
  <c r="D3222" i="7"/>
  <c r="F3222" i="7"/>
  <c r="D3223" i="7"/>
  <c r="F3223" i="7"/>
  <c r="D3224" i="7"/>
  <c r="F3224" i="7"/>
  <c r="D3225" i="7"/>
  <c r="F3225" i="7"/>
  <c r="D3226" i="7"/>
  <c r="F3226" i="7"/>
  <c r="D3227" i="7"/>
  <c r="F3227" i="7"/>
  <c r="D3228" i="7"/>
  <c r="F3228" i="7"/>
  <c r="D3229" i="7"/>
  <c r="F3229" i="7"/>
  <c r="D3230" i="7"/>
  <c r="F3230" i="7"/>
  <c r="D3231" i="7"/>
  <c r="F3231" i="7"/>
  <c r="D3232" i="7"/>
  <c r="F3232" i="7"/>
  <c r="D3233" i="7"/>
  <c r="F3233" i="7"/>
  <c r="D3234" i="7"/>
  <c r="F3234" i="7"/>
  <c r="D3235" i="7"/>
  <c r="F3235" i="7"/>
  <c r="D3236" i="7"/>
  <c r="F3236" i="7"/>
  <c r="D3237" i="7"/>
  <c r="F3237" i="7"/>
  <c r="D3238" i="7"/>
  <c r="F3238" i="7"/>
  <c r="D3239" i="7"/>
  <c r="F3239" i="7"/>
  <c r="D3240" i="7"/>
  <c r="F3240" i="7"/>
  <c r="D3241" i="7"/>
  <c r="F3241" i="7"/>
  <c r="D3242" i="7"/>
  <c r="F3242" i="7"/>
  <c r="D3243" i="7"/>
  <c r="F3243" i="7"/>
  <c r="D3244" i="7"/>
  <c r="F3244" i="7"/>
  <c r="D3245" i="7"/>
  <c r="F3245" i="7"/>
  <c r="D3246" i="7"/>
  <c r="F3246" i="7"/>
  <c r="D3247" i="7"/>
  <c r="F3247" i="7"/>
  <c r="D3248" i="7"/>
  <c r="F3248" i="7"/>
  <c r="D3249" i="7"/>
  <c r="F3249" i="7"/>
  <c r="D3250" i="7"/>
  <c r="F3250" i="7"/>
  <c r="D3251" i="7"/>
  <c r="F3251" i="7"/>
  <c r="D3252" i="7"/>
  <c r="F3252" i="7"/>
  <c r="D3253" i="7"/>
  <c r="F3253" i="7"/>
  <c r="D3254" i="7"/>
  <c r="F3254" i="7"/>
  <c r="D3255" i="7"/>
  <c r="F3255" i="7"/>
  <c r="D3256" i="7"/>
  <c r="F3256" i="7"/>
  <c r="D3257" i="7"/>
  <c r="F3257" i="7"/>
  <c r="D3258" i="7"/>
  <c r="F3258" i="7"/>
  <c r="D3259" i="7"/>
  <c r="F3259" i="7"/>
  <c r="D3260" i="7"/>
  <c r="F3260" i="7"/>
  <c r="D3261" i="7"/>
  <c r="F3261" i="7"/>
  <c r="D3262" i="7"/>
  <c r="F3262" i="7"/>
  <c r="D3263" i="7"/>
  <c r="F3263" i="7"/>
  <c r="D3264" i="7"/>
  <c r="F3264" i="7"/>
  <c r="D3265" i="7"/>
  <c r="F3265" i="7"/>
  <c r="D3266" i="7"/>
  <c r="F3266" i="7"/>
  <c r="D3267" i="7"/>
  <c r="F3267" i="7"/>
  <c r="D3268" i="7"/>
  <c r="F3268" i="7"/>
  <c r="D3269" i="7"/>
  <c r="F3269" i="7"/>
  <c r="D3270" i="7"/>
  <c r="F3270" i="7"/>
  <c r="D3271" i="7"/>
  <c r="F3271" i="7"/>
  <c r="D3272" i="7"/>
  <c r="F3272" i="7"/>
  <c r="D3273" i="7"/>
  <c r="F3273" i="7"/>
  <c r="D3274" i="7"/>
  <c r="F3274" i="7"/>
  <c r="D3275" i="7"/>
  <c r="F3275" i="7"/>
  <c r="D3276" i="7"/>
  <c r="F3276" i="7"/>
  <c r="D3277" i="7"/>
  <c r="F3277" i="7"/>
  <c r="D3278" i="7"/>
  <c r="F3278" i="7"/>
  <c r="D3279" i="7"/>
  <c r="F3279" i="7"/>
  <c r="D3280" i="7"/>
  <c r="F3280" i="7"/>
  <c r="D3281" i="7"/>
  <c r="F3281" i="7"/>
  <c r="D3282" i="7"/>
  <c r="F3282" i="7"/>
  <c r="D3283" i="7"/>
  <c r="F3283" i="7"/>
  <c r="D3284" i="7"/>
  <c r="F3284" i="7"/>
  <c r="D3285" i="7"/>
  <c r="F3285" i="7"/>
  <c r="D3286" i="7"/>
  <c r="F3286" i="7"/>
  <c r="D3287" i="7"/>
  <c r="F3287" i="7"/>
  <c r="D3288" i="7"/>
  <c r="F3288" i="7"/>
  <c r="D3289" i="7"/>
  <c r="F3289" i="7"/>
  <c r="D3290" i="7"/>
  <c r="F3290" i="7"/>
  <c r="D3291" i="7"/>
  <c r="F3291" i="7"/>
  <c r="D3292" i="7"/>
  <c r="F3292" i="7"/>
  <c r="D3293" i="7"/>
  <c r="F3293" i="7"/>
  <c r="D3294" i="7"/>
  <c r="F3294" i="7"/>
  <c r="D3295" i="7"/>
  <c r="F3295" i="7"/>
  <c r="D3296" i="7"/>
  <c r="F3296" i="7"/>
  <c r="D3297" i="7"/>
  <c r="F3297" i="7"/>
  <c r="D3298" i="7"/>
  <c r="F3298" i="7"/>
  <c r="D3299" i="7"/>
  <c r="F3299" i="7"/>
  <c r="D3300" i="7"/>
  <c r="F3300" i="7"/>
  <c r="D3301" i="7"/>
  <c r="F3301" i="7"/>
  <c r="D3302" i="7"/>
  <c r="F3302" i="7"/>
  <c r="D3303" i="7"/>
  <c r="F3303" i="7"/>
  <c r="D3304" i="7"/>
  <c r="F3304" i="7"/>
  <c r="D3305" i="7"/>
  <c r="F3305" i="7"/>
  <c r="D3306" i="7"/>
  <c r="F3306" i="7"/>
  <c r="D3307" i="7"/>
  <c r="F3307" i="7"/>
  <c r="D3308" i="7"/>
  <c r="F3308" i="7"/>
  <c r="D3309" i="7"/>
  <c r="F3309" i="7"/>
  <c r="D3310" i="7"/>
  <c r="F3310" i="7"/>
  <c r="D3311" i="7"/>
  <c r="F3311" i="7"/>
  <c r="D3312" i="7"/>
  <c r="F3312" i="7"/>
  <c r="D3313" i="7"/>
  <c r="F3313" i="7"/>
  <c r="D3314" i="7"/>
  <c r="F3314" i="7"/>
  <c r="D3315" i="7"/>
  <c r="F3315" i="7"/>
  <c r="D3316" i="7"/>
  <c r="F3316" i="7"/>
  <c r="D3317" i="7"/>
  <c r="F3317" i="7"/>
  <c r="D3318" i="7"/>
  <c r="F3318" i="7"/>
  <c r="D3319" i="7"/>
  <c r="F3319" i="7"/>
  <c r="D3320" i="7"/>
  <c r="F3320" i="7"/>
  <c r="D3321" i="7"/>
  <c r="F3321" i="7"/>
  <c r="D3322" i="7"/>
  <c r="F3322" i="7"/>
  <c r="D3323" i="7"/>
  <c r="F3323" i="7"/>
  <c r="D3324" i="7"/>
  <c r="F3324" i="7"/>
  <c r="D3325" i="7"/>
  <c r="F3325" i="7"/>
  <c r="D3326" i="7"/>
  <c r="F3326" i="7"/>
  <c r="D3327" i="7"/>
  <c r="F3327" i="7"/>
  <c r="D3328" i="7"/>
  <c r="F3328" i="7"/>
  <c r="D3329" i="7"/>
  <c r="F3329" i="7"/>
  <c r="D3330" i="7"/>
  <c r="F3330" i="7"/>
  <c r="D3331" i="7"/>
  <c r="F3331" i="7"/>
  <c r="D3332" i="7"/>
  <c r="F3332" i="7"/>
  <c r="D3333" i="7"/>
  <c r="F3333" i="7"/>
  <c r="D3334" i="7"/>
  <c r="F3334" i="7"/>
  <c r="D3335" i="7"/>
  <c r="F3335" i="7"/>
  <c r="D3336" i="7"/>
  <c r="F3336" i="7"/>
  <c r="D3337" i="7"/>
  <c r="F3337" i="7"/>
  <c r="D3338" i="7"/>
  <c r="F3338" i="7"/>
  <c r="D3339" i="7"/>
  <c r="F3339" i="7"/>
  <c r="D3340" i="7"/>
  <c r="F3340" i="7"/>
  <c r="D3341" i="7"/>
  <c r="F3341" i="7"/>
  <c r="D3342" i="7"/>
  <c r="F3342" i="7"/>
  <c r="D3343" i="7"/>
  <c r="F3343" i="7"/>
  <c r="D3344" i="7"/>
  <c r="F3344" i="7"/>
  <c r="D3345" i="7"/>
  <c r="F3345" i="7"/>
  <c r="D3346" i="7"/>
  <c r="F3346" i="7"/>
  <c r="D3347" i="7"/>
  <c r="F3347" i="7"/>
  <c r="D3348" i="7"/>
  <c r="F3348" i="7"/>
  <c r="D3349" i="7"/>
  <c r="F3349" i="7"/>
  <c r="D3350" i="7"/>
  <c r="F3350" i="7"/>
  <c r="D3351" i="7"/>
  <c r="F3351" i="7"/>
  <c r="D3352" i="7"/>
  <c r="F3352" i="7"/>
  <c r="D3353" i="7"/>
  <c r="F3353" i="7"/>
  <c r="D3354" i="7"/>
  <c r="F3354" i="7"/>
  <c r="D3355" i="7"/>
  <c r="F3355" i="7"/>
  <c r="D3356" i="7"/>
  <c r="F3356" i="7"/>
  <c r="D3357" i="7"/>
  <c r="F3357" i="7"/>
  <c r="D3358" i="7"/>
  <c r="F3358" i="7"/>
  <c r="D3359" i="7"/>
  <c r="F3359" i="7"/>
  <c r="D3360" i="7"/>
  <c r="F3360" i="7"/>
  <c r="D3361" i="7"/>
  <c r="F3361" i="7"/>
  <c r="D3362" i="7"/>
  <c r="F3362" i="7"/>
  <c r="D3363" i="7"/>
  <c r="F3363" i="7"/>
  <c r="D3364" i="7"/>
  <c r="F3364" i="7"/>
  <c r="D3365" i="7"/>
  <c r="F3365" i="7"/>
  <c r="D3366" i="7"/>
  <c r="F3366" i="7"/>
  <c r="D3367" i="7"/>
  <c r="F3367" i="7"/>
  <c r="D3368" i="7"/>
  <c r="F3368" i="7"/>
  <c r="D3369" i="7"/>
  <c r="F3369" i="7"/>
  <c r="D3370" i="7"/>
  <c r="F3370" i="7"/>
  <c r="D3371" i="7"/>
  <c r="F3371" i="7"/>
  <c r="D3372" i="7"/>
  <c r="F3372" i="7"/>
  <c r="D3373" i="7"/>
  <c r="F3373" i="7"/>
  <c r="D3374" i="7"/>
  <c r="F3374" i="7"/>
  <c r="D3375" i="7"/>
  <c r="F3375" i="7"/>
  <c r="D3376" i="7"/>
  <c r="F3376" i="7"/>
  <c r="D3377" i="7"/>
  <c r="F3377" i="7"/>
  <c r="D3378" i="7"/>
  <c r="F3378" i="7"/>
  <c r="D3379" i="7"/>
  <c r="F3379" i="7"/>
  <c r="D3380" i="7"/>
  <c r="F3380" i="7"/>
  <c r="D3381" i="7"/>
  <c r="F3381" i="7"/>
  <c r="D3382" i="7"/>
  <c r="F3382" i="7"/>
  <c r="D3383" i="7"/>
  <c r="F3383" i="7"/>
  <c r="D3384" i="7"/>
  <c r="F3384" i="7"/>
  <c r="D3385" i="7"/>
  <c r="F3385" i="7"/>
  <c r="D3386" i="7"/>
  <c r="F3386" i="7"/>
  <c r="D3387" i="7"/>
  <c r="F3387" i="7"/>
  <c r="D3388" i="7"/>
  <c r="F3388" i="7"/>
  <c r="D3389" i="7"/>
  <c r="F3389" i="7"/>
  <c r="D3390" i="7"/>
  <c r="F3390" i="7"/>
  <c r="D3391" i="7"/>
  <c r="F3391" i="7"/>
  <c r="D3392" i="7"/>
  <c r="F3392" i="7"/>
  <c r="D3393" i="7"/>
  <c r="F3393" i="7"/>
  <c r="D3394" i="7"/>
  <c r="F3394" i="7"/>
  <c r="D3395" i="7"/>
  <c r="F3395" i="7"/>
  <c r="D3396" i="7"/>
  <c r="F3396" i="7"/>
  <c r="D3397" i="7"/>
  <c r="F3397" i="7"/>
  <c r="D3398" i="7"/>
  <c r="F3398" i="7"/>
  <c r="D3399" i="7"/>
  <c r="F3399" i="7"/>
  <c r="D3400" i="7"/>
  <c r="F3400" i="7"/>
  <c r="D3401" i="7"/>
  <c r="F3401" i="7"/>
  <c r="D3402" i="7"/>
  <c r="F3402" i="7"/>
  <c r="D3403" i="7"/>
  <c r="F3403" i="7"/>
  <c r="D3404" i="7"/>
  <c r="F3404" i="7"/>
  <c r="D3405" i="7"/>
  <c r="F3405" i="7"/>
  <c r="D3406" i="7"/>
  <c r="F3406" i="7"/>
  <c r="D3407" i="7"/>
  <c r="F3407" i="7"/>
  <c r="D3408" i="7"/>
  <c r="F3408" i="7"/>
  <c r="D3409" i="7"/>
  <c r="F3409" i="7"/>
  <c r="D3410" i="7"/>
  <c r="F3410" i="7"/>
  <c r="D3411" i="7"/>
  <c r="F3411" i="7"/>
  <c r="D3412" i="7"/>
  <c r="F3412" i="7"/>
  <c r="D3413" i="7"/>
  <c r="F3413" i="7"/>
  <c r="D3414" i="7"/>
  <c r="F3414" i="7"/>
  <c r="D3415" i="7"/>
  <c r="F3415" i="7"/>
  <c r="D3416" i="7"/>
  <c r="F3416" i="7"/>
  <c r="D3417" i="7"/>
  <c r="F3417" i="7"/>
  <c r="D3418" i="7"/>
  <c r="F3418" i="7"/>
  <c r="D3419" i="7"/>
  <c r="F3419" i="7"/>
  <c r="D3420" i="7"/>
  <c r="F3420" i="7"/>
  <c r="D3421" i="7"/>
  <c r="F3421" i="7"/>
  <c r="D3422" i="7"/>
  <c r="F3422" i="7"/>
  <c r="D3423" i="7"/>
  <c r="F3423" i="7"/>
  <c r="D3424" i="7"/>
  <c r="F3424" i="7"/>
  <c r="D3425" i="7"/>
  <c r="F3425" i="7"/>
  <c r="D3426" i="7"/>
  <c r="F3426" i="7"/>
  <c r="D3427" i="7"/>
  <c r="F3427" i="7"/>
  <c r="D3428" i="7"/>
  <c r="F3428" i="7"/>
  <c r="D3429" i="7"/>
  <c r="F3429" i="7"/>
  <c r="D3430" i="7"/>
  <c r="F3430" i="7"/>
  <c r="D3431" i="7"/>
  <c r="F3431" i="7"/>
  <c r="D3432" i="7"/>
  <c r="F3432" i="7"/>
  <c r="D3433" i="7"/>
  <c r="F3433" i="7"/>
  <c r="D3434" i="7"/>
  <c r="F3434" i="7"/>
  <c r="D3435" i="7"/>
  <c r="F3435" i="7"/>
  <c r="D3436" i="7"/>
  <c r="F3436" i="7"/>
  <c r="D3437" i="7"/>
  <c r="F3437" i="7"/>
  <c r="D3438" i="7"/>
  <c r="F3438" i="7"/>
  <c r="D3439" i="7"/>
  <c r="F3439" i="7"/>
  <c r="D3440" i="7"/>
  <c r="F3440" i="7"/>
  <c r="D3441" i="7"/>
  <c r="F3441" i="7"/>
  <c r="D3442" i="7"/>
  <c r="F3442" i="7"/>
  <c r="D3443" i="7"/>
  <c r="F3443" i="7"/>
  <c r="D3444" i="7"/>
  <c r="F3444" i="7"/>
  <c r="D3445" i="7"/>
  <c r="F3445" i="7"/>
  <c r="D3446" i="7"/>
  <c r="F3446" i="7"/>
  <c r="D3447" i="7"/>
  <c r="F3447" i="7"/>
  <c r="D3448" i="7"/>
  <c r="F3448" i="7"/>
  <c r="D3449" i="7"/>
  <c r="F3449" i="7"/>
  <c r="D3450" i="7"/>
  <c r="F3450" i="7"/>
  <c r="D3451" i="7"/>
  <c r="F3451" i="7"/>
  <c r="D3452" i="7"/>
  <c r="F3452" i="7"/>
  <c r="D3453" i="7"/>
  <c r="F3453" i="7"/>
  <c r="D3454" i="7"/>
  <c r="F3454" i="7"/>
  <c r="D3455" i="7"/>
  <c r="F3455" i="7"/>
  <c r="D3456" i="7"/>
  <c r="F3456" i="7"/>
  <c r="D3457" i="7"/>
  <c r="F3457" i="7"/>
  <c r="D3458" i="7"/>
  <c r="F3458" i="7"/>
  <c r="D3459" i="7"/>
  <c r="F3459" i="7"/>
  <c r="D3460" i="7"/>
  <c r="F3460" i="7"/>
  <c r="D3461" i="7"/>
  <c r="F3461" i="7"/>
  <c r="D3462" i="7"/>
  <c r="F3462" i="7"/>
  <c r="D3463" i="7"/>
  <c r="F3463" i="7"/>
  <c r="D3464" i="7"/>
  <c r="F3464" i="7"/>
  <c r="D3465" i="7"/>
  <c r="F3465" i="7"/>
  <c r="D3466" i="7"/>
  <c r="F3466" i="7"/>
  <c r="D3467" i="7"/>
  <c r="F3467" i="7"/>
  <c r="D3468" i="7"/>
  <c r="F3468" i="7"/>
  <c r="D3469" i="7"/>
  <c r="F3469" i="7"/>
  <c r="D3470" i="7"/>
  <c r="F3470" i="7"/>
  <c r="D3471" i="7"/>
  <c r="F3471" i="7"/>
  <c r="D3472" i="7"/>
  <c r="F3472" i="7"/>
  <c r="D3473" i="7"/>
  <c r="F3473" i="7"/>
  <c r="D3474" i="7"/>
  <c r="F3474" i="7"/>
  <c r="D3475" i="7"/>
  <c r="F3475" i="7"/>
  <c r="D3476" i="7"/>
  <c r="F3476" i="7"/>
  <c r="D3477" i="7"/>
  <c r="F3477" i="7"/>
  <c r="D3478" i="7"/>
  <c r="F3478" i="7"/>
  <c r="D3479" i="7"/>
  <c r="F3479" i="7"/>
  <c r="D3480" i="7"/>
  <c r="F3480" i="7"/>
  <c r="D3481" i="7"/>
  <c r="F3481" i="7"/>
  <c r="D3482" i="7"/>
  <c r="F3482" i="7"/>
  <c r="D3483" i="7"/>
  <c r="F3483" i="7"/>
  <c r="D3484" i="7"/>
  <c r="F3484" i="7"/>
  <c r="D3485" i="7"/>
  <c r="F3485" i="7"/>
  <c r="D3486" i="7"/>
  <c r="F3486" i="7"/>
  <c r="D3487" i="7"/>
  <c r="F3487" i="7"/>
  <c r="D3488" i="7"/>
  <c r="F3488" i="7"/>
  <c r="D3489" i="7"/>
  <c r="F3489" i="7"/>
  <c r="D3490" i="7"/>
  <c r="F3490" i="7"/>
  <c r="D3491" i="7"/>
  <c r="F3491" i="7"/>
  <c r="D3492" i="7"/>
  <c r="F3492" i="7"/>
  <c r="D3493" i="7"/>
  <c r="F3493" i="7"/>
  <c r="D3494" i="7"/>
  <c r="F3494" i="7"/>
  <c r="D3495" i="7"/>
  <c r="F3495" i="7"/>
  <c r="D3496" i="7"/>
  <c r="F3496" i="7"/>
  <c r="D3497" i="7"/>
  <c r="F3497" i="7"/>
  <c r="D3498" i="7"/>
  <c r="F3498" i="7"/>
  <c r="D3499" i="7"/>
  <c r="F3499" i="7"/>
  <c r="D3500" i="7"/>
  <c r="F3500" i="7"/>
  <c r="D3501" i="7"/>
  <c r="F3501" i="7"/>
  <c r="D3502" i="7"/>
  <c r="F3502" i="7"/>
  <c r="D3503" i="7"/>
  <c r="F3503" i="7"/>
  <c r="D3504" i="7"/>
  <c r="F3504" i="7"/>
  <c r="D3505" i="7"/>
  <c r="F3505" i="7"/>
  <c r="D3506" i="7"/>
  <c r="F3506" i="7"/>
  <c r="D3507" i="7"/>
  <c r="F3507" i="7"/>
  <c r="D3508" i="7"/>
  <c r="F3508" i="7"/>
  <c r="D3509" i="7"/>
  <c r="F3509" i="7"/>
  <c r="D3510" i="7"/>
  <c r="F3510" i="7"/>
  <c r="D3511" i="7"/>
  <c r="F3511" i="7"/>
  <c r="D3512" i="7"/>
  <c r="F3512" i="7"/>
  <c r="D3513" i="7"/>
  <c r="F3513" i="7"/>
  <c r="D3514" i="7"/>
  <c r="F3514" i="7"/>
  <c r="D3515" i="7"/>
  <c r="F3515" i="7"/>
  <c r="D3516" i="7"/>
  <c r="F3516" i="7"/>
  <c r="D3517" i="7"/>
  <c r="F3517" i="7"/>
  <c r="D3518" i="7"/>
  <c r="F3518" i="7"/>
  <c r="D3519" i="7"/>
  <c r="F3519" i="7"/>
  <c r="D3520" i="7"/>
  <c r="F3520" i="7"/>
  <c r="D3521" i="7"/>
  <c r="F3521" i="7"/>
  <c r="D3522" i="7"/>
  <c r="F3522" i="7"/>
  <c r="D3523" i="7"/>
  <c r="F3523" i="7"/>
  <c r="D3524" i="7"/>
  <c r="F3524" i="7"/>
  <c r="D3525" i="7"/>
  <c r="F3525" i="7"/>
  <c r="D3526" i="7"/>
  <c r="F3526" i="7"/>
  <c r="D3527" i="7"/>
  <c r="F3527" i="7"/>
  <c r="D3528" i="7"/>
  <c r="F3528" i="7"/>
  <c r="D3529" i="7"/>
  <c r="F3529" i="7"/>
  <c r="D3530" i="7"/>
  <c r="F3530" i="7"/>
  <c r="D3531" i="7"/>
  <c r="F3531" i="7"/>
  <c r="D3532" i="7"/>
  <c r="F3532" i="7"/>
  <c r="D3533" i="7"/>
  <c r="F3533" i="7"/>
  <c r="D3534" i="7"/>
  <c r="F3534" i="7"/>
  <c r="D3535" i="7"/>
  <c r="F3535" i="7"/>
  <c r="D3536" i="7"/>
  <c r="F3536" i="7"/>
  <c r="D3537" i="7"/>
  <c r="F3537" i="7"/>
  <c r="D3538" i="7"/>
  <c r="F3538" i="7"/>
  <c r="D3539" i="7"/>
  <c r="F3539" i="7"/>
  <c r="D3540" i="7"/>
  <c r="F3540" i="7"/>
  <c r="D3541" i="7"/>
  <c r="F3541" i="7"/>
  <c r="D3542" i="7"/>
  <c r="F3542" i="7"/>
  <c r="D3543" i="7"/>
  <c r="F3543" i="7"/>
  <c r="D3544" i="7"/>
  <c r="F3544" i="7"/>
  <c r="D3545" i="7"/>
  <c r="F3545" i="7"/>
  <c r="D3546" i="7"/>
  <c r="F3546" i="7"/>
  <c r="D3547" i="7"/>
  <c r="F3547" i="7"/>
  <c r="D3548" i="7"/>
  <c r="F3548" i="7"/>
  <c r="D3549" i="7"/>
  <c r="F3549" i="7"/>
  <c r="D3550" i="7"/>
  <c r="F3550" i="7"/>
  <c r="D3551" i="7"/>
  <c r="F3551" i="7"/>
  <c r="D3552" i="7"/>
  <c r="F3552" i="7"/>
  <c r="D3553" i="7"/>
  <c r="F3553" i="7"/>
  <c r="D3554" i="7"/>
  <c r="F3554" i="7"/>
  <c r="D3555" i="7"/>
  <c r="F3555" i="7"/>
  <c r="D3556" i="7"/>
  <c r="F3556" i="7"/>
  <c r="D3557" i="7"/>
  <c r="F3557" i="7"/>
  <c r="D3558" i="7"/>
  <c r="F3558" i="7"/>
  <c r="D3559" i="7"/>
  <c r="F3559" i="7"/>
  <c r="D3560" i="7"/>
  <c r="F3560" i="7"/>
  <c r="D3561" i="7"/>
  <c r="F3561" i="7"/>
  <c r="D3562" i="7"/>
  <c r="F3562" i="7"/>
  <c r="D3563" i="7"/>
  <c r="F3563" i="7"/>
  <c r="D3564" i="7"/>
  <c r="F3564" i="7"/>
  <c r="D3565" i="7"/>
  <c r="F3565" i="7"/>
  <c r="D3566" i="7"/>
  <c r="F3566" i="7"/>
  <c r="D3567" i="7"/>
  <c r="F3567" i="7"/>
  <c r="D3568" i="7"/>
  <c r="F3568" i="7"/>
  <c r="D3569" i="7"/>
  <c r="F3569" i="7"/>
  <c r="D3570" i="7"/>
  <c r="F3570" i="7"/>
  <c r="D3571" i="7"/>
  <c r="F3571" i="7"/>
  <c r="D3572" i="7"/>
  <c r="F3572" i="7"/>
  <c r="D3573" i="7"/>
  <c r="F3573" i="7"/>
  <c r="D3574" i="7"/>
  <c r="F3574" i="7"/>
  <c r="D3575" i="7"/>
  <c r="F3575" i="7"/>
  <c r="D3576" i="7"/>
  <c r="F3576" i="7"/>
  <c r="D3577" i="7"/>
  <c r="F3577" i="7"/>
  <c r="D3578" i="7"/>
  <c r="F3578" i="7"/>
  <c r="D3579" i="7"/>
  <c r="F3579" i="7"/>
  <c r="D3580" i="7"/>
  <c r="F3580" i="7"/>
  <c r="D3581" i="7"/>
  <c r="F3581" i="7"/>
  <c r="D3582" i="7"/>
  <c r="F3582" i="7"/>
  <c r="D3583" i="7"/>
  <c r="F3583" i="7"/>
  <c r="D3584" i="7"/>
  <c r="F3584" i="7"/>
  <c r="D3585" i="7"/>
  <c r="F3585" i="7"/>
  <c r="D3586" i="7"/>
  <c r="F3586" i="7"/>
  <c r="D3587" i="7"/>
  <c r="F3587" i="7"/>
  <c r="D3588" i="7"/>
  <c r="F3588" i="7"/>
  <c r="D3589" i="7"/>
  <c r="F3589" i="7"/>
  <c r="D3590" i="7"/>
  <c r="F3590" i="7"/>
  <c r="D3591" i="7"/>
  <c r="F3591" i="7"/>
  <c r="D3592" i="7"/>
  <c r="F3592" i="7"/>
  <c r="D3593" i="7"/>
  <c r="F3593" i="7"/>
  <c r="D3594" i="7"/>
  <c r="F3594" i="7"/>
  <c r="D3595" i="7"/>
  <c r="F3595" i="7"/>
  <c r="D3596" i="7"/>
  <c r="F3596" i="7"/>
  <c r="D3597" i="7"/>
  <c r="F3597" i="7"/>
  <c r="D3598" i="7"/>
  <c r="F3598" i="7"/>
  <c r="D3599" i="7"/>
  <c r="F3599" i="7"/>
  <c r="D3600" i="7"/>
  <c r="F3600" i="7"/>
  <c r="D3601" i="7"/>
  <c r="F3601" i="7"/>
  <c r="D3602" i="7"/>
  <c r="F3602" i="7"/>
  <c r="D3603" i="7"/>
  <c r="F3603" i="7"/>
  <c r="D3604" i="7"/>
  <c r="F3604" i="7"/>
  <c r="D3605" i="7"/>
  <c r="F3605" i="7"/>
  <c r="D3606" i="7"/>
  <c r="F3606" i="7"/>
  <c r="D3607" i="7"/>
  <c r="F3607" i="7"/>
  <c r="D3608" i="7"/>
  <c r="F3608" i="7"/>
  <c r="D3609" i="7"/>
  <c r="F3609" i="7"/>
  <c r="D3610" i="7"/>
  <c r="F3610" i="7"/>
  <c r="D3611" i="7"/>
  <c r="F3611" i="7"/>
  <c r="D3612" i="7"/>
  <c r="F3612" i="7"/>
  <c r="D3613" i="7"/>
  <c r="F3613" i="7"/>
  <c r="D3614" i="7"/>
  <c r="F3614" i="7"/>
  <c r="D3615" i="7"/>
  <c r="F3615" i="7"/>
  <c r="D3616" i="7"/>
  <c r="F3616" i="7"/>
  <c r="D3617" i="7"/>
  <c r="F3617" i="7"/>
  <c r="D3618" i="7"/>
  <c r="F3618" i="7"/>
  <c r="D3619" i="7"/>
  <c r="F3619" i="7"/>
  <c r="D3620" i="7"/>
  <c r="F3620" i="7"/>
  <c r="D3621" i="7"/>
  <c r="F3621" i="7"/>
  <c r="D3622" i="7"/>
  <c r="F3622" i="7"/>
  <c r="D3623" i="7"/>
  <c r="F3623" i="7"/>
  <c r="D3624" i="7"/>
  <c r="F3624" i="7"/>
  <c r="D3625" i="7"/>
  <c r="F3625" i="7"/>
  <c r="D3626" i="7"/>
  <c r="F3626" i="7"/>
  <c r="D3627" i="7"/>
  <c r="F3627" i="7"/>
  <c r="D3628" i="7"/>
  <c r="F3628" i="7"/>
  <c r="D3629" i="7"/>
  <c r="F3629" i="7"/>
  <c r="D3630" i="7"/>
  <c r="F3630" i="7"/>
  <c r="D3631" i="7"/>
  <c r="F3631" i="7"/>
  <c r="D3632" i="7"/>
  <c r="F3632" i="7"/>
  <c r="D3633" i="7"/>
  <c r="F3633" i="7"/>
  <c r="D3634" i="7"/>
  <c r="F3634" i="7"/>
  <c r="D3635" i="7"/>
  <c r="F3635" i="7"/>
  <c r="D3636" i="7"/>
  <c r="F3636" i="7"/>
  <c r="D3637" i="7"/>
  <c r="F3637" i="7"/>
  <c r="D3638" i="7"/>
  <c r="F3638" i="7"/>
  <c r="D3639" i="7"/>
  <c r="F3639" i="7"/>
  <c r="D3640" i="7"/>
  <c r="F3640" i="7"/>
  <c r="D3641" i="7"/>
  <c r="F3641" i="7"/>
  <c r="D3642" i="7"/>
  <c r="F3642" i="7"/>
  <c r="D3643" i="7"/>
  <c r="F3643" i="7"/>
  <c r="D3644" i="7"/>
  <c r="F3644" i="7"/>
  <c r="D3645" i="7"/>
  <c r="F3645" i="7"/>
  <c r="D3646" i="7"/>
  <c r="F3646" i="7"/>
  <c r="D3647" i="7"/>
  <c r="F3647" i="7"/>
  <c r="D3648" i="7"/>
  <c r="F3648" i="7"/>
  <c r="D3649" i="7"/>
  <c r="F3649" i="7"/>
  <c r="D3650" i="7"/>
  <c r="F3650" i="7"/>
  <c r="D3651" i="7"/>
  <c r="F3651" i="7"/>
  <c r="D3652" i="7"/>
  <c r="F3652" i="7"/>
  <c r="D3653" i="7"/>
  <c r="F3653" i="7"/>
  <c r="D3654" i="7"/>
  <c r="F3654" i="7"/>
  <c r="D3655" i="7"/>
  <c r="F3655" i="7"/>
  <c r="D3656" i="7"/>
  <c r="F3656" i="7"/>
  <c r="D3657" i="7"/>
  <c r="F3657" i="7"/>
  <c r="D3658" i="7"/>
  <c r="F3658" i="7"/>
  <c r="D3659" i="7"/>
  <c r="F3659" i="7"/>
  <c r="D3660" i="7"/>
  <c r="F3660" i="7"/>
  <c r="D3661" i="7"/>
  <c r="F3661" i="7"/>
  <c r="D3662" i="7"/>
  <c r="F3662" i="7"/>
  <c r="D3663" i="7"/>
  <c r="F3663" i="7"/>
  <c r="D3664" i="7"/>
  <c r="F3664" i="7"/>
  <c r="D3665" i="7"/>
  <c r="F3665" i="7"/>
  <c r="D3666" i="7"/>
  <c r="F3666" i="7"/>
  <c r="D3667" i="7"/>
  <c r="F3667" i="7"/>
  <c r="D3668" i="7"/>
  <c r="F3668" i="7"/>
  <c r="D3669" i="7"/>
  <c r="F3669" i="7"/>
  <c r="D3670" i="7"/>
  <c r="F3670" i="7"/>
  <c r="D3671" i="7"/>
  <c r="F3671" i="7"/>
  <c r="D3672" i="7"/>
  <c r="F3672" i="7"/>
  <c r="D3673" i="7"/>
  <c r="F3673" i="7"/>
  <c r="D3674" i="7"/>
  <c r="F3674" i="7"/>
  <c r="D3675" i="7"/>
  <c r="F3675" i="7"/>
  <c r="D3676" i="7"/>
  <c r="F3676" i="7"/>
  <c r="D3677" i="7"/>
  <c r="F3677" i="7"/>
  <c r="D3678" i="7"/>
  <c r="F3678" i="7"/>
  <c r="D3679" i="7"/>
  <c r="F3679" i="7"/>
  <c r="D3680" i="7"/>
  <c r="F3680" i="7"/>
  <c r="D3681" i="7"/>
  <c r="F3681" i="7"/>
  <c r="D3682" i="7"/>
  <c r="F3682" i="7"/>
  <c r="D3683" i="7"/>
  <c r="F3683" i="7"/>
  <c r="D3684" i="7"/>
  <c r="F3684" i="7"/>
  <c r="D3685" i="7"/>
  <c r="F3685" i="7"/>
  <c r="D3686" i="7"/>
  <c r="F3686" i="7"/>
  <c r="D3687" i="7"/>
  <c r="F3687" i="7"/>
  <c r="D3688" i="7"/>
  <c r="F3688" i="7"/>
  <c r="D3689" i="7"/>
  <c r="F3689" i="7"/>
  <c r="D3690" i="7"/>
  <c r="F3690" i="7"/>
  <c r="D3691" i="7"/>
  <c r="F3691" i="7"/>
  <c r="D3692" i="7"/>
  <c r="F3692" i="7"/>
  <c r="D3693" i="7"/>
  <c r="F3693" i="7"/>
  <c r="D3694" i="7"/>
  <c r="F3694" i="7"/>
  <c r="D3695" i="7"/>
  <c r="F3695" i="7"/>
  <c r="D3696" i="7"/>
  <c r="F3696" i="7"/>
  <c r="D3697" i="7"/>
  <c r="F3697" i="7"/>
  <c r="D3698" i="7"/>
  <c r="F3698" i="7"/>
  <c r="D3699" i="7"/>
  <c r="F3699" i="7"/>
  <c r="D3700" i="7"/>
  <c r="F3700" i="7"/>
  <c r="D3701" i="7"/>
  <c r="F3701" i="7"/>
  <c r="D3702" i="7"/>
  <c r="F3702" i="7"/>
  <c r="D3703" i="7"/>
  <c r="F3703" i="7"/>
  <c r="D3704" i="7"/>
  <c r="F3704" i="7"/>
  <c r="D3705" i="7"/>
  <c r="F3705" i="7"/>
  <c r="D3706" i="7"/>
  <c r="F3706" i="7"/>
  <c r="D3707" i="7"/>
  <c r="F3707" i="7"/>
  <c r="D3708" i="7"/>
  <c r="F3708" i="7"/>
  <c r="D3709" i="7"/>
  <c r="F3709" i="7"/>
  <c r="D3710" i="7"/>
  <c r="F3710" i="7"/>
  <c r="D3711" i="7"/>
  <c r="F3711" i="7"/>
  <c r="D3712" i="7"/>
  <c r="F3712" i="7"/>
  <c r="D3713" i="7"/>
  <c r="F3713" i="7"/>
  <c r="D3714" i="7"/>
  <c r="F3714" i="7"/>
  <c r="D3715" i="7"/>
  <c r="F3715" i="7"/>
  <c r="D3716" i="7"/>
  <c r="F3716" i="7"/>
  <c r="D3717" i="7"/>
  <c r="F3717" i="7"/>
  <c r="D3718" i="7"/>
  <c r="F3718" i="7"/>
  <c r="D3719" i="7"/>
  <c r="F3719" i="7"/>
  <c r="D3720" i="7"/>
  <c r="F3720" i="7"/>
  <c r="D3721" i="7"/>
  <c r="F3721" i="7"/>
  <c r="D3722" i="7"/>
  <c r="F3722" i="7"/>
  <c r="D3723" i="7"/>
  <c r="F3723" i="7"/>
  <c r="D3724" i="7"/>
  <c r="F3724" i="7"/>
  <c r="D3725" i="7"/>
  <c r="F3725" i="7"/>
  <c r="D3726" i="7"/>
  <c r="F3726" i="7"/>
  <c r="D3727" i="7"/>
  <c r="F3727" i="7"/>
  <c r="D3728" i="7"/>
  <c r="F3728" i="7"/>
  <c r="D3729" i="7"/>
  <c r="F3729" i="7"/>
  <c r="D3730" i="7"/>
  <c r="F3730" i="7"/>
  <c r="D3731" i="7"/>
  <c r="F3731" i="7"/>
  <c r="D3732" i="7"/>
  <c r="F3732" i="7"/>
  <c r="D3733" i="7"/>
  <c r="F3733" i="7"/>
  <c r="D3734" i="7"/>
  <c r="F3734" i="7"/>
  <c r="D3735" i="7"/>
  <c r="F3735" i="7"/>
  <c r="D3736" i="7"/>
  <c r="F3736" i="7"/>
  <c r="D3737" i="7"/>
  <c r="F3737" i="7"/>
  <c r="D3738" i="7"/>
  <c r="F3738" i="7"/>
  <c r="D3739" i="7"/>
  <c r="F3739" i="7"/>
  <c r="D3740" i="7"/>
  <c r="F3740" i="7"/>
  <c r="D3741" i="7"/>
  <c r="F3741" i="7"/>
  <c r="D3742" i="7"/>
  <c r="F3742" i="7"/>
  <c r="D3743" i="7"/>
  <c r="F3743" i="7"/>
  <c r="D3744" i="7"/>
  <c r="F3744" i="7"/>
  <c r="D3745" i="7"/>
  <c r="F3745" i="7"/>
  <c r="D3746" i="7"/>
  <c r="F3746" i="7"/>
  <c r="D3747" i="7"/>
  <c r="F3747" i="7"/>
  <c r="D3748" i="7"/>
  <c r="F3748" i="7"/>
  <c r="D3749" i="7"/>
  <c r="F3749" i="7"/>
  <c r="D3750" i="7"/>
  <c r="F3750" i="7"/>
  <c r="D3751" i="7"/>
  <c r="F3751" i="7"/>
  <c r="D3752" i="7"/>
  <c r="F3752" i="7"/>
  <c r="D3753" i="7"/>
  <c r="F3753" i="7"/>
  <c r="D3754" i="7"/>
  <c r="F3754" i="7"/>
  <c r="D3755" i="7"/>
  <c r="F3755" i="7"/>
  <c r="D3756" i="7"/>
  <c r="F3756" i="7"/>
  <c r="D3757" i="7"/>
  <c r="F3757" i="7"/>
  <c r="D3758" i="7"/>
  <c r="F3758" i="7"/>
  <c r="D3759" i="7"/>
  <c r="F3759" i="7"/>
  <c r="D3760" i="7"/>
  <c r="F3760" i="7"/>
  <c r="D3761" i="7"/>
  <c r="F3761" i="7"/>
  <c r="D3762" i="7"/>
  <c r="F3762" i="7"/>
  <c r="D3763" i="7"/>
  <c r="F3763" i="7"/>
  <c r="D3764" i="7"/>
  <c r="F3764" i="7"/>
  <c r="D3765" i="7"/>
  <c r="F3765" i="7"/>
  <c r="D3766" i="7"/>
  <c r="F3766" i="7"/>
  <c r="D3767" i="7"/>
  <c r="F3767" i="7"/>
  <c r="D3768" i="7"/>
  <c r="F3768" i="7"/>
  <c r="D3769" i="7"/>
  <c r="F3769" i="7"/>
  <c r="D3770" i="7"/>
  <c r="F3770" i="7"/>
  <c r="D3771" i="7"/>
  <c r="F3771" i="7"/>
  <c r="D3772" i="7"/>
  <c r="F3772" i="7"/>
  <c r="D3773" i="7"/>
  <c r="F3773" i="7"/>
  <c r="D3774" i="7"/>
  <c r="F3774" i="7"/>
  <c r="D3775" i="7"/>
  <c r="F3775" i="7"/>
  <c r="D3776" i="7"/>
  <c r="F3776" i="7"/>
  <c r="D3777" i="7"/>
  <c r="F3777" i="7"/>
  <c r="D3778" i="7"/>
  <c r="F3778" i="7"/>
  <c r="D3779" i="7"/>
  <c r="F3779" i="7"/>
  <c r="D3780" i="7"/>
  <c r="F3780" i="7"/>
  <c r="D3781" i="7"/>
  <c r="F3781" i="7"/>
  <c r="D3782" i="7"/>
  <c r="F3782" i="7"/>
  <c r="D3783" i="7"/>
  <c r="F3783" i="7"/>
  <c r="D3784" i="7"/>
  <c r="F3784" i="7"/>
  <c r="D3785" i="7"/>
  <c r="F3785" i="7"/>
  <c r="D3786" i="7"/>
  <c r="F3786" i="7"/>
  <c r="D3787" i="7"/>
  <c r="F3787" i="7"/>
  <c r="D3788" i="7"/>
  <c r="F3788" i="7"/>
  <c r="D3789" i="7"/>
  <c r="F3789" i="7"/>
  <c r="D3790" i="7"/>
  <c r="F3790" i="7"/>
  <c r="D3791" i="7"/>
  <c r="F3791" i="7"/>
  <c r="D3792" i="7"/>
  <c r="F3792" i="7"/>
  <c r="D3793" i="7"/>
  <c r="F3793" i="7"/>
  <c r="D3794" i="7"/>
  <c r="F3794" i="7"/>
  <c r="D3795" i="7"/>
  <c r="F3795" i="7"/>
  <c r="D3796" i="7"/>
  <c r="F3796" i="7"/>
  <c r="D3797" i="7"/>
  <c r="F3797" i="7"/>
  <c r="D3798" i="7"/>
  <c r="F3798" i="7"/>
  <c r="D3799" i="7"/>
  <c r="F3799" i="7"/>
  <c r="D3800" i="7"/>
  <c r="F3800" i="7"/>
  <c r="D3801" i="7"/>
  <c r="F3801" i="7"/>
  <c r="D3802" i="7"/>
  <c r="F3802" i="7"/>
  <c r="D3803" i="7"/>
  <c r="F3803" i="7"/>
  <c r="D3804" i="7"/>
  <c r="F3804" i="7"/>
  <c r="D3805" i="7"/>
  <c r="F3805" i="7"/>
  <c r="D3806" i="7"/>
  <c r="F3806" i="7"/>
  <c r="D3807" i="7"/>
  <c r="F3807" i="7"/>
  <c r="D3808" i="7"/>
  <c r="F3808" i="7"/>
  <c r="D3809" i="7"/>
  <c r="F3809" i="7"/>
  <c r="D3810" i="7"/>
  <c r="F3810" i="7"/>
  <c r="D3811" i="7"/>
  <c r="F3811" i="7"/>
  <c r="D3812" i="7"/>
  <c r="F3812" i="7"/>
  <c r="D3813" i="7"/>
  <c r="F3813" i="7"/>
  <c r="D3814" i="7"/>
  <c r="F3814" i="7"/>
  <c r="D3815" i="7"/>
  <c r="F3815" i="7"/>
  <c r="D3816" i="7"/>
  <c r="F3816" i="7"/>
  <c r="D3817" i="7"/>
  <c r="F3817" i="7"/>
  <c r="D3818" i="7"/>
  <c r="F3818" i="7"/>
  <c r="D3819" i="7"/>
  <c r="F3819" i="7"/>
  <c r="D3820" i="7"/>
  <c r="F3820" i="7"/>
  <c r="D3821" i="7"/>
  <c r="F3821" i="7"/>
  <c r="D3822" i="7"/>
  <c r="F3822" i="7"/>
  <c r="D3823" i="7"/>
  <c r="F3823" i="7"/>
  <c r="D3824" i="7"/>
  <c r="F3824" i="7"/>
  <c r="D3825" i="7"/>
  <c r="F3825" i="7"/>
  <c r="D3826" i="7"/>
  <c r="F3826" i="7"/>
  <c r="D3827" i="7"/>
  <c r="F3827" i="7"/>
  <c r="D3828" i="7"/>
  <c r="F3828" i="7"/>
  <c r="D3829" i="7"/>
  <c r="F3829" i="7"/>
  <c r="D3830" i="7"/>
  <c r="F3830" i="7"/>
  <c r="D3831" i="7"/>
  <c r="F3831" i="7"/>
  <c r="D3832" i="7"/>
  <c r="F3832" i="7"/>
  <c r="D3833" i="7"/>
  <c r="F3833" i="7"/>
  <c r="D3834" i="7"/>
  <c r="F3834" i="7"/>
  <c r="D3835" i="7"/>
  <c r="F3835" i="7"/>
  <c r="D3836" i="7"/>
  <c r="F3836" i="7"/>
  <c r="D3837" i="7"/>
  <c r="F3837" i="7"/>
  <c r="D3838" i="7"/>
  <c r="F3838" i="7"/>
  <c r="D3839" i="7"/>
  <c r="F3839" i="7"/>
  <c r="D3840" i="7"/>
  <c r="F3840" i="7"/>
  <c r="D3841" i="7"/>
  <c r="F3841" i="7"/>
  <c r="D3842" i="7"/>
  <c r="F3842" i="7"/>
  <c r="D3843" i="7"/>
  <c r="F3843" i="7"/>
  <c r="D3844" i="7"/>
  <c r="F3844" i="7"/>
  <c r="D3845" i="7"/>
  <c r="F3845" i="7"/>
  <c r="D3846" i="7"/>
  <c r="F3846" i="7"/>
  <c r="D3847" i="7"/>
  <c r="F3847" i="7"/>
  <c r="D3848" i="7"/>
  <c r="F3848" i="7"/>
  <c r="D3849" i="7"/>
  <c r="F3849" i="7"/>
  <c r="D3850" i="7"/>
  <c r="F3850" i="7"/>
  <c r="D3851" i="7"/>
  <c r="F3851" i="7"/>
  <c r="D3852" i="7"/>
  <c r="F3852" i="7"/>
  <c r="D3853" i="7"/>
  <c r="F3853" i="7"/>
  <c r="D3854" i="7"/>
  <c r="F3854" i="7"/>
  <c r="D3855" i="7"/>
  <c r="F3855" i="7"/>
  <c r="D3856" i="7"/>
  <c r="F3856" i="7"/>
  <c r="D3857" i="7"/>
  <c r="F3857" i="7"/>
  <c r="D3858" i="7"/>
  <c r="F3858" i="7"/>
  <c r="D3859" i="7"/>
  <c r="F3859" i="7"/>
  <c r="D3860" i="7"/>
  <c r="F3860" i="7"/>
  <c r="D3861" i="7"/>
  <c r="F3861" i="7"/>
  <c r="D3862" i="7"/>
  <c r="F3862" i="7"/>
  <c r="D3863" i="7"/>
  <c r="F3863" i="7"/>
  <c r="D3864" i="7"/>
  <c r="F3864" i="7"/>
  <c r="D3865" i="7"/>
  <c r="F3865" i="7"/>
  <c r="D3866" i="7"/>
  <c r="F3866" i="7"/>
  <c r="D3867" i="7"/>
  <c r="F3867" i="7"/>
  <c r="D3868" i="7"/>
  <c r="F3868" i="7"/>
  <c r="D3869" i="7"/>
  <c r="F3869" i="7"/>
  <c r="D3870" i="7"/>
  <c r="F3870" i="7"/>
  <c r="D3871" i="7"/>
  <c r="F3871" i="7"/>
  <c r="D3872" i="7"/>
  <c r="F3872" i="7"/>
  <c r="D3873" i="7"/>
  <c r="F3873" i="7"/>
  <c r="D3874" i="7"/>
  <c r="F3874" i="7"/>
  <c r="D3875" i="7"/>
  <c r="F3875" i="7"/>
  <c r="D3876" i="7"/>
  <c r="F3876" i="7"/>
  <c r="D3877" i="7"/>
  <c r="F3877" i="7"/>
  <c r="D3878" i="7"/>
  <c r="F3878" i="7"/>
  <c r="D3879" i="7"/>
  <c r="F3879" i="7"/>
  <c r="D3880" i="7"/>
  <c r="F3880" i="7"/>
  <c r="D3881" i="7"/>
  <c r="F3881" i="7"/>
  <c r="D3882" i="7"/>
  <c r="F3882" i="7"/>
  <c r="D3883" i="7"/>
  <c r="F3883" i="7"/>
  <c r="D3884" i="7"/>
  <c r="F3884" i="7"/>
  <c r="D3885" i="7"/>
  <c r="F3885" i="7"/>
  <c r="D3886" i="7"/>
  <c r="F3886" i="7"/>
  <c r="D3887" i="7"/>
  <c r="F3887" i="7"/>
  <c r="D3888" i="7"/>
  <c r="F3888" i="7"/>
  <c r="D3889" i="7"/>
  <c r="F3889" i="7"/>
  <c r="D3890" i="7"/>
  <c r="F3890" i="7"/>
  <c r="D3891" i="7"/>
  <c r="F3891" i="7"/>
  <c r="D3892" i="7"/>
  <c r="F3892" i="7"/>
  <c r="D3893" i="7"/>
  <c r="F3893" i="7"/>
  <c r="D3894" i="7"/>
  <c r="F3894" i="7"/>
  <c r="D3895" i="7"/>
  <c r="F3895" i="7"/>
  <c r="D3896" i="7"/>
  <c r="F3896" i="7"/>
  <c r="D3897" i="7"/>
  <c r="F3897" i="7"/>
  <c r="D3898" i="7"/>
  <c r="F3898" i="7"/>
  <c r="D3899" i="7"/>
  <c r="F3899" i="7"/>
  <c r="D3900" i="7"/>
  <c r="F3900" i="7"/>
  <c r="D3901" i="7"/>
  <c r="F3901" i="7"/>
  <c r="D3902" i="7"/>
  <c r="F3902" i="7"/>
  <c r="D3903" i="7"/>
  <c r="F3903" i="7"/>
  <c r="D3904" i="7"/>
  <c r="F3904" i="7"/>
  <c r="D3905" i="7"/>
  <c r="F3905" i="7"/>
  <c r="D3906" i="7"/>
  <c r="F3906" i="7"/>
  <c r="D3907" i="7"/>
  <c r="F3907" i="7"/>
  <c r="D3908" i="7"/>
  <c r="F3908" i="7"/>
  <c r="D3909" i="7"/>
  <c r="F3909" i="7"/>
  <c r="D3910" i="7"/>
  <c r="F3910" i="7"/>
  <c r="D3911" i="7"/>
  <c r="F3911" i="7"/>
  <c r="D3912" i="7"/>
  <c r="F3912" i="7"/>
  <c r="D3913" i="7"/>
  <c r="F3913" i="7"/>
  <c r="D3914" i="7"/>
  <c r="F3914" i="7"/>
  <c r="D3915" i="7"/>
  <c r="F3915" i="7"/>
  <c r="D3916" i="7"/>
  <c r="F3916" i="7"/>
  <c r="D3917" i="7"/>
  <c r="F3917" i="7"/>
  <c r="D3918" i="7"/>
  <c r="F3918" i="7"/>
  <c r="D3919" i="7"/>
  <c r="F3919" i="7"/>
  <c r="D3920" i="7"/>
  <c r="F3920" i="7"/>
  <c r="D3921" i="7"/>
  <c r="F3921" i="7"/>
  <c r="D3922" i="7"/>
  <c r="F3922" i="7"/>
  <c r="D3923" i="7"/>
  <c r="F3923" i="7"/>
  <c r="D3924" i="7"/>
  <c r="F3924" i="7"/>
  <c r="D3925" i="7"/>
  <c r="F3925" i="7"/>
  <c r="D3926" i="7"/>
  <c r="F3926" i="7"/>
  <c r="D3927" i="7"/>
  <c r="F3927" i="7"/>
  <c r="D3928" i="7"/>
  <c r="F3928" i="7"/>
  <c r="D3929" i="7"/>
  <c r="F3929" i="7"/>
  <c r="D3930" i="7"/>
  <c r="F3930" i="7"/>
  <c r="D3931" i="7"/>
  <c r="F3931" i="7"/>
  <c r="D3932" i="7"/>
  <c r="F3932" i="7"/>
  <c r="D3933" i="7"/>
  <c r="F3933" i="7"/>
  <c r="D3934" i="7"/>
  <c r="F3934" i="7"/>
  <c r="D3935" i="7"/>
  <c r="F3935" i="7"/>
  <c r="D3936" i="7"/>
  <c r="F3936" i="7"/>
  <c r="D3937" i="7"/>
  <c r="F3937" i="7"/>
  <c r="D3938" i="7"/>
  <c r="F3938" i="7"/>
  <c r="D3939" i="7"/>
  <c r="F3939" i="7"/>
  <c r="D3940" i="7"/>
  <c r="F3940" i="7"/>
  <c r="D3941" i="7"/>
  <c r="F3941" i="7"/>
  <c r="D3942" i="7"/>
  <c r="F3942" i="7"/>
  <c r="D3943" i="7"/>
  <c r="F3943" i="7"/>
  <c r="D3944" i="7"/>
  <c r="F3944" i="7"/>
  <c r="D3945" i="7"/>
  <c r="F3945" i="7"/>
  <c r="D3946" i="7"/>
  <c r="F3946" i="7"/>
  <c r="D3947" i="7"/>
  <c r="F3947" i="7"/>
  <c r="D3948" i="7"/>
  <c r="F3948" i="7"/>
  <c r="D3949" i="7"/>
  <c r="F3949" i="7"/>
  <c r="D3950" i="7"/>
  <c r="F3950" i="7"/>
  <c r="D3951" i="7"/>
  <c r="F3951" i="7"/>
  <c r="D3952" i="7"/>
  <c r="F3952" i="7"/>
  <c r="D3953" i="7"/>
  <c r="F3953" i="7"/>
  <c r="D3954" i="7"/>
  <c r="F3954" i="7"/>
  <c r="D3955" i="7"/>
  <c r="F3955" i="7"/>
  <c r="D3956" i="7"/>
  <c r="F3956" i="7"/>
  <c r="D3957" i="7"/>
  <c r="F3957" i="7"/>
  <c r="D3958" i="7"/>
  <c r="F3958" i="7"/>
  <c r="D3959" i="7"/>
  <c r="F3959" i="7"/>
  <c r="D3960" i="7"/>
  <c r="F3960" i="7"/>
  <c r="D3961" i="7"/>
  <c r="F3961" i="7"/>
  <c r="D3962" i="7"/>
  <c r="F3962" i="7"/>
  <c r="D3963" i="7"/>
  <c r="F3963" i="7"/>
  <c r="D3964" i="7"/>
  <c r="F3964" i="7"/>
  <c r="D3965" i="7"/>
  <c r="F3965" i="7"/>
  <c r="D3966" i="7"/>
  <c r="F3966" i="7"/>
  <c r="D3967" i="7"/>
  <c r="F3967" i="7"/>
  <c r="D3968" i="7"/>
  <c r="F3968" i="7"/>
  <c r="D3969" i="7"/>
  <c r="F3969" i="7"/>
  <c r="D3970" i="7"/>
  <c r="F3970" i="7"/>
  <c r="D3971" i="7"/>
  <c r="F3971" i="7"/>
  <c r="D3972" i="7"/>
  <c r="F3972" i="7"/>
  <c r="D3973" i="7"/>
  <c r="F3973" i="7"/>
  <c r="D3974" i="7"/>
  <c r="F3974" i="7"/>
  <c r="D3975" i="7"/>
  <c r="F3975" i="7"/>
  <c r="D3976" i="7"/>
  <c r="F3976" i="7"/>
  <c r="D3977" i="7"/>
  <c r="F3977" i="7"/>
  <c r="D3978" i="7"/>
  <c r="F3978" i="7"/>
  <c r="D3979" i="7"/>
  <c r="F3979" i="7"/>
  <c r="D3980" i="7"/>
  <c r="F3980" i="7"/>
  <c r="D3981" i="7"/>
  <c r="F3981" i="7"/>
  <c r="D3982" i="7"/>
  <c r="F3982" i="7"/>
  <c r="D3983" i="7"/>
  <c r="F3983" i="7"/>
  <c r="D3984" i="7"/>
  <c r="F3984" i="7"/>
  <c r="D3985" i="7"/>
  <c r="F3985" i="7"/>
  <c r="D3986" i="7"/>
  <c r="F3986" i="7"/>
  <c r="D3987" i="7"/>
  <c r="F3987" i="7"/>
  <c r="D3988" i="7"/>
  <c r="F3988" i="7"/>
  <c r="D3989" i="7"/>
  <c r="F3989" i="7"/>
  <c r="D3990" i="7"/>
  <c r="F3990" i="7"/>
  <c r="D3991" i="7"/>
  <c r="F3991" i="7"/>
  <c r="D3992" i="7"/>
  <c r="F3992" i="7"/>
  <c r="D3993" i="7"/>
  <c r="F3993" i="7"/>
  <c r="D3994" i="7"/>
  <c r="F3994" i="7"/>
  <c r="D3995" i="7"/>
  <c r="F3995" i="7"/>
  <c r="D3996" i="7"/>
  <c r="F3996" i="7"/>
  <c r="D3997" i="7"/>
  <c r="F3997" i="7"/>
  <c r="D3998" i="7"/>
  <c r="F3998" i="7"/>
  <c r="D3999" i="7"/>
  <c r="F3999" i="7"/>
  <c r="D4000" i="7"/>
  <c r="F4000" i="7"/>
  <c r="D4001" i="7"/>
  <c r="F4001" i="7"/>
  <c r="D4002" i="7"/>
  <c r="F4002" i="7"/>
  <c r="D4003" i="7"/>
  <c r="F4003" i="7"/>
  <c r="D4004" i="7"/>
  <c r="F4004" i="7"/>
  <c r="D4005" i="7"/>
  <c r="F4005" i="7"/>
  <c r="D4006" i="7"/>
  <c r="F4006" i="7"/>
  <c r="D4007" i="7"/>
  <c r="F4007" i="7"/>
  <c r="D4008" i="7"/>
  <c r="F4008" i="7"/>
  <c r="D4009" i="7"/>
  <c r="F4009" i="7"/>
  <c r="D4010" i="7"/>
  <c r="F4010" i="7"/>
  <c r="D4011" i="7"/>
  <c r="F4011" i="7"/>
  <c r="D4012" i="7"/>
  <c r="F4012" i="7"/>
  <c r="D4013" i="7"/>
  <c r="F4013" i="7"/>
  <c r="D4014" i="7"/>
  <c r="F4014" i="7"/>
  <c r="D4015" i="7"/>
  <c r="F4015" i="7"/>
  <c r="D4016" i="7"/>
  <c r="F4016" i="7"/>
  <c r="D4017" i="7"/>
  <c r="F4017" i="7"/>
  <c r="D4018" i="7"/>
  <c r="F4018" i="7"/>
  <c r="D4019" i="7"/>
  <c r="F4019" i="7"/>
  <c r="D4020" i="7"/>
  <c r="F4020" i="7"/>
  <c r="D4021" i="7"/>
  <c r="F4021" i="7"/>
  <c r="D4022" i="7"/>
  <c r="F4022" i="7"/>
  <c r="D4023" i="7"/>
  <c r="F4023" i="7"/>
  <c r="D4024" i="7"/>
  <c r="F4024" i="7"/>
  <c r="D4025" i="7"/>
  <c r="F4025" i="7"/>
  <c r="D4026" i="7"/>
  <c r="F4026" i="7"/>
  <c r="D4027" i="7"/>
  <c r="F4027" i="7"/>
  <c r="D4028" i="7"/>
  <c r="F4028" i="7"/>
  <c r="D4029" i="7"/>
  <c r="F4029" i="7"/>
  <c r="D4030" i="7"/>
  <c r="F4030" i="7"/>
  <c r="D4031" i="7"/>
  <c r="F4031" i="7"/>
  <c r="D4032" i="7"/>
  <c r="F4032" i="7"/>
  <c r="D4033" i="7"/>
  <c r="F4033" i="7"/>
  <c r="D4034" i="7"/>
  <c r="F4034" i="7"/>
  <c r="D4035" i="7"/>
  <c r="F4035" i="7"/>
  <c r="D4036" i="7"/>
  <c r="F4036" i="7"/>
  <c r="D4037" i="7"/>
  <c r="F4037" i="7"/>
  <c r="D4038" i="7"/>
  <c r="F4038" i="7"/>
  <c r="D4039" i="7"/>
  <c r="F4039" i="7"/>
  <c r="D4040" i="7"/>
  <c r="F4040" i="7"/>
  <c r="D4041" i="7"/>
  <c r="F4041" i="7"/>
  <c r="D4042" i="7"/>
  <c r="F4042" i="7"/>
  <c r="D4043" i="7"/>
  <c r="F4043" i="7"/>
  <c r="D4044" i="7"/>
  <c r="F4044" i="7"/>
  <c r="D4045" i="7"/>
  <c r="F4045" i="7"/>
  <c r="D4046" i="7"/>
  <c r="F4046" i="7"/>
  <c r="D4047" i="7"/>
  <c r="F4047" i="7"/>
  <c r="D4048" i="7"/>
  <c r="F4048" i="7"/>
  <c r="D4049" i="7"/>
  <c r="F4049" i="7"/>
  <c r="D4050" i="7"/>
  <c r="F4050" i="7"/>
  <c r="D4051" i="7"/>
  <c r="F4051" i="7"/>
  <c r="D4052" i="7"/>
  <c r="F4052" i="7"/>
  <c r="D4053" i="7"/>
  <c r="F4053" i="7"/>
  <c r="D4054" i="7"/>
  <c r="F4054" i="7"/>
  <c r="D4055" i="7"/>
  <c r="F4055" i="7"/>
  <c r="D4056" i="7"/>
  <c r="F4056" i="7"/>
  <c r="D4057" i="7"/>
  <c r="F4057" i="7"/>
  <c r="D4058" i="7"/>
  <c r="F4058" i="7"/>
  <c r="D4059" i="7"/>
  <c r="F4059" i="7"/>
  <c r="D4060" i="7"/>
  <c r="F4060" i="7"/>
  <c r="D4061" i="7"/>
  <c r="F4061" i="7"/>
  <c r="D4062" i="7"/>
  <c r="F4062" i="7"/>
  <c r="D4063" i="7"/>
  <c r="F4063" i="7"/>
  <c r="D4064" i="7"/>
  <c r="F4064" i="7"/>
  <c r="D4065" i="7"/>
  <c r="F4065" i="7"/>
  <c r="D4066" i="7"/>
  <c r="F4066" i="7"/>
  <c r="D4067" i="7"/>
  <c r="F4067" i="7"/>
  <c r="D4068" i="7"/>
  <c r="F4068" i="7"/>
  <c r="D4069" i="7"/>
  <c r="F4069" i="7"/>
  <c r="D4070" i="7"/>
  <c r="F4070" i="7"/>
  <c r="D4071" i="7"/>
  <c r="F4071" i="7"/>
  <c r="D4072" i="7"/>
  <c r="F4072" i="7"/>
  <c r="D4073" i="7"/>
  <c r="F4073" i="7"/>
  <c r="D4074" i="7"/>
  <c r="F4074" i="7"/>
  <c r="D4075" i="7"/>
  <c r="F4075" i="7"/>
  <c r="D4076" i="7"/>
  <c r="F4076" i="7"/>
  <c r="D4077" i="7"/>
  <c r="F4077" i="7"/>
  <c r="D4078" i="7"/>
  <c r="F4078" i="7"/>
  <c r="D4079" i="7"/>
  <c r="F4079" i="7"/>
  <c r="D4080" i="7"/>
  <c r="F4080" i="7"/>
  <c r="D4081" i="7"/>
  <c r="F4081" i="7"/>
  <c r="D4082" i="7"/>
  <c r="F4082" i="7"/>
  <c r="D4083" i="7"/>
  <c r="F4083" i="7"/>
  <c r="D4084" i="7"/>
  <c r="F4084" i="7"/>
  <c r="D4085" i="7"/>
  <c r="F4085" i="7"/>
  <c r="D4086" i="7"/>
  <c r="F4086" i="7"/>
  <c r="D4087" i="7"/>
  <c r="F4087" i="7"/>
  <c r="D4088" i="7"/>
  <c r="F4088" i="7"/>
  <c r="D4089" i="7"/>
  <c r="F4089" i="7"/>
  <c r="D4090" i="7"/>
  <c r="F4090" i="7"/>
  <c r="D4091" i="7"/>
  <c r="F4091" i="7"/>
  <c r="D4092" i="7"/>
  <c r="F4092" i="7"/>
  <c r="D4093" i="7"/>
  <c r="F4093" i="7"/>
  <c r="D4094" i="7"/>
  <c r="F4094" i="7"/>
  <c r="D4095" i="7"/>
  <c r="F4095" i="7"/>
  <c r="D4096" i="7"/>
  <c r="F4096" i="7"/>
  <c r="D4097" i="7"/>
  <c r="F4097" i="7"/>
  <c r="D4098" i="7"/>
  <c r="F4098" i="7"/>
  <c r="D4099" i="7"/>
  <c r="F4099" i="7"/>
  <c r="D4100" i="7"/>
  <c r="F4100" i="7"/>
  <c r="D4101" i="7"/>
  <c r="F4101" i="7"/>
  <c r="D4102" i="7"/>
  <c r="F4102" i="7"/>
  <c r="D4103" i="7"/>
  <c r="F4103" i="7"/>
  <c r="D4104" i="7"/>
  <c r="F4104" i="7"/>
  <c r="D4105" i="7"/>
  <c r="F4105" i="7"/>
  <c r="D4106" i="7"/>
  <c r="F4106" i="7"/>
  <c r="D4107" i="7"/>
  <c r="F4107" i="7"/>
  <c r="D4108" i="7"/>
  <c r="F4108" i="7"/>
  <c r="D4109" i="7"/>
  <c r="F4109" i="7"/>
  <c r="D4110" i="7"/>
  <c r="F4110" i="7"/>
  <c r="D4111" i="7"/>
  <c r="F4111" i="7"/>
  <c r="D4112" i="7"/>
  <c r="F4112" i="7"/>
  <c r="D4113" i="7"/>
  <c r="F4113" i="7"/>
  <c r="D4114" i="7"/>
  <c r="F4114" i="7"/>
  <c r="D4115" i="7"/>
  <c r="F4115" i="7"/>
  <c r="D4116" i="7"/>
  <c r="F4116" i="7"/>
  <c r="D4117" i="7"/>
  <c r="F4117" i="7"/>
  <c r="D4118" i="7"/>
  <c r="F4118" i="7"/>
  <c r="D4119" i="7"/>
  <c r="F4119" i="7"/>
  <c r="D4120" i="7"/>
  <c r="F4120" i="7"/>
  <c r="D4121" i="7"/>
  <c r="F4121" i="7"/>
  <c r="D4122" i="7"/>
  <c r="F4122" i="7"/>
  <c r="D4123" i="7"/>
  <c r="F4123" i="7"/>
  <c r="D4124" i="7"/>
  <c r="F4124" i="7"/>
  <c r="D4125" i="7"/>
  <c r="F4125" i="7"/>
  <c r="D4126" i="7"/>
  <c r="F4126" i="7"/>
  <c r="D4127" i="7"/>
  <c r="F4127" i="7"/>
  <c r="D4128" i="7"/>
  <c r="F4128" i="7"/>
  <c r="D4129" i="7"/>
  <c r="F4129" i="7"/>
  <c r="D4130" i="7"/>
  <c r="F4130" i="7"/>
  <c r="D4131" i="7"/>
  <c r="F4131" i="7"/>
  <c r="D4132" i="7"/>
  <c r="F4132" i="7"/>
  <c r="D4133" i="7"/>
  <c r="F4133" i="7"/>
  <c r="D4134" i="7"/>
  <c r="F4134" i="7"/>
  <c r="D4135" i="7"/>
  <c r="F4135" i="7"/>
  <c r="D4136" i="7"/>
  <c r="F4136" i="7"/>
  <c r="D4137" i="7"/>
  <c r="F4137" i="7"/>
  <c r="D4138" i="7"/>
  <c r="F4138" i="7"/>
  <c r="D4139" i="7"/>
  <c r="F4139" i="7"/>
  <c r="D4140" i="7"/>
  <c r="F4140" i="7"/>
  <c r="D4141" i="7"/>
  <c r="F4141" i="7"/>
  <c r="D4142" i="7"/>
  <c r="F4142" i="7"/>
  <c r="D4143" i="7"/>
  <c r="F4143" i="7"/>
  <c r="D4144" i="7"/>
  <c r="F4144" i="7"/>
  <c r="D4145" i="7"/>
  <c r="F4145" i="7"/>
  <c r="D4146" i="7"/>
  <c r="F4146" i="7"/>
  <c r="D4147" i="7"/>
  <c r="F4147" i="7"/>
  <c r="D4148" i="7"/>
  <c r="F4148" i="7"/>
  <c r="D4149" i="7"/>
  <c r="F4149" i="7"/>
  <c r="D4150" i="7"/>
  <c r="F4150" i="7"/>
  <c r="D4151" i="7"/>
  <c r="F4151" i="7"/>
  <c r="D4152" i="7"/>
  <c r="F4152" i="7"/>
  <c r="D4153" i="7"/>
  <c r="F4153" i="7"/>
  <c r="D4154" i="7"/>
  <c r="F4154" i="7"/>
  <c r="D4155" i="7"/>
  <c r="F4155" i="7"/>
  <c r="D4156" i="7"/>
  <c r="F4156" i="7"/>
  <c r="D4157" i="7"/>
  <c r="F4157" i="7"/>
  <c r="D4158" i="7"/>
  <c r="F4158" i="7"/>
  <c r="D4159" i="7"/>
  <c r="F4159" i="7"/>
  <c r="D4160" i="7"/>
  <c r="F4160" i="7"/>
  <c r="D4161" i="7"/>
  <c r="F4161" i="7"/>
  <c r="D4162" i="7"/>
  <c r="F4162" i="7"/>
  <c r="D4163" i="7"/>
  <c r="F4163" i="7"/>
  <c r="D4164" i="7"/>
  <c r="F4164" i="7"/>
  <c r="D4165" i="7"/>
  <c r="F4165" i="7"/>
  <c r="D4166" i="7"/>
  <c r="F4166" i="7"/>
  <c r="D4167" i="7"/>
  <c r="F4167" i="7"/>
  <c r="D4168" i="7"/>
  <c r="F4168" i="7"/>
  <c r="D4169" i="7"/>
  <c r="F4169" i="7"/>
  <c r="D4170" i="7"/>
  <c r="F4170" i="7"/>
  <c r="D4171" i="7"/>
  <c r="F4171" i="7"/>
  <c r="D4172" i="7"/>
  <c r="F4172" i="7"/>
  <c r="D4173" i="7"/>
  <c r="F4173" i="7"/>
  <c r="D4174" i="7"/>
  <c r="F4174" i="7"/>
  <c r="D4175" i="7"/>
  <c r="F4175" i="7"/>
  <c r="D4176" i="7"/>
  <c r="F4176" i="7"/>
  <c r="D4177" i="7"/>
  <c r="F4177" i="7"/>
  <c r="D4178" i="7"/>
  <c r="F4178" i="7"/>
  <c r="D4179" i="7"/>
  <c r="F4179" i="7"/>
  <c r="D4180" i="7"/>
  <c r="F4180" i="7"/>
  <c r="D4181" i="7"/>
  <c r="F4181" i="7"/>
  <c r="D4182" i="7"/>
  <c r="F4182" i="7"/>
  <c r="D4183" i="7"/>
  <c r="F4183" i="7"/>
  <c r="D4184" i="7"/>
  <c r="F4184" i="7"/>
  <c r="D4185" i="7"/>
  <c r="F4185" i="7"/>
  <c r="D4186" i="7"/>
  <c r="F4186" i="7"/>
  <c r="D4187" i="7"/>
  <c r="F4187" i="7"/>
  <c r="D4188" i="7"/>
  <c r="F4188" i="7"/>
  <c r="D4189" i="7"/>
  <c r="F4189" i="7"/>
  <c r="D4190" i="7"/>
  <c r="F4190" i="7"/>
  <c r="D4191" i="7"/>
  <c r="F4191" i="7"/>
  <c r="D4192" i="7"/>
  <c r="F4192" i="7"/>
  <c r="D4193" i="7"/>
  <c r="F4193" i="7"/>
  <c r="D4194" i="7"/>
  <c r="F4194" i="7"/>
  <c r="D4195" i="7"/>
  <c r="F4195" i="7"/>
  <c r="D4196" i="7"/>
  <c r="F4196" i="7"/>
  <c r="D4197" i="7"/>
  <c r="F4197" i="7"/>
  <c r="D4198" i="7"/>
  <c r="F4198" i="7"/>
  <c r="D4199" i="7"/>
  <c r="F4199" i="7"/>
  <c r="D4200" i="7"/>
  <c r="F4200" i="7"/>
  <c r="D4201" i="7"/>
  <c r="F4201" i="7"/>
  <c r="D4202" i="7"/>
  <c r="F4202" i="7"/>
  <c r="D4203" i="7"/>
  <c r="F4203" i="7"/>
  <c r="D4204" i="7"/>
  <c r="F4204" i="7"/>
  <c r="D4205" i="7"/>
  <c r="F4205" i="7"/>
  <c r="D4206" i="7"/>
  <c r="F4206" i="7"/>
  <c r="D4207" i="7"/>
  <c r="F4207" i="7"/>
  <c r="D4208" i="7"/>
  <c r="F4208" i="7"/>
  <c r="D4209" i="7"/>
  <c r="F4209" i="7"/>
  <c r="D4210" i="7"/>
  <c r="F4210" i="7"/>
  <c r="D4211" i="7"/>
  <c r="F4211" i="7"/>
  <c r="D4212" i="7"/>
  <c r="F4212" i="7"/>
  <c r="D4213" i="7"/>
  <c r="F4213" i="7"/>
  <c r="D4214" i="7"/>
  <c r="F4214" i="7"/>
  <c r="D4215" i="7"/>
  <c r="F4215" i="7"/>
  <c r="D4216" i="7"/>
  <c r="F4216" i="7"/>
  <c r="D4217" i="7"/>
  <c r="F4217" i="7"/>
  <c r="D4218" i="7"/>
  <c r="F4218" i="7"/>
  <c r="D4219" i="7"/>
  <c r="F4219" i="7"/>
  <c r="D4220" i="7"/>
  <c r="F4220" i="7"/>
  <c r="D4221" i="7"/>
  <c r="F4221" i="7"/>
  <c r="D4222" i="7"/>
  <c r="F4222" i="7"/>
  <c r="D4223" i="7"/>
  <c r="F4223" i="7"/>
  <c r="D4224" i="7"/>
  <c r="F4224" i="7"/>
  <c r="D4225" i="7"/>
  <c r="F4225" i="7"/>
  <c r="D4226" i="7"/>
  <c r="F4226" i="7"/>
  <c r="D4227" i="7"/>
  <c r="F4227" i="7"/>
  <c r="D4228" i="7"/>
  <c r="F4228" i="7"/>
  <c r="D4229" i="7"/>
  <c r="F4229" i="7"/>
  <c r="D4230" i="7"/>
  <c r="F4230" i="7"/>
  <c r="D4231" i="7"/>
  <c r="F4231" i="7"/>
  <c r="D4232" i="7"/>
  <c r="F4232" i="7"/>
  <c r="D4233" i="7"/>
  <c r="F4233" i="7"/>
  <c r="D4234" i="7"/>
  <c r="F4234" i="7"/>
  <c r="D4235" i="7"/>
  <c r="F4235" i="7"/>
  <c r="D4236" i="7"/>
  <c r="F4236" i="7"/>
  <c r="D4237" i="7"/>
  <c r="F4237" i="7"/>
  <c r="D4238" i="7"/>
  <c r="F4238" i="7"/>
  <c r="D4239" i="7"/>
  <c r="F4239" i="7"/>
  <c r="D4240" i="7"/>
  <c r="F4240" i="7"/>
  <c r="D4241" i="7"/>
  <c r="F4241" i="7"/>
  <c r="D4242" i="7"/>
  <c r="F4242" i="7"/>
  <c r="D4243" i="7"/>
  <c r="F4243" i="7"/>
  <c r="D4244" i="7"/>
  <c r="F4244" i="7"/>
  <c r="D4245" i="7"/>
  <c r="F4245" i="7"/>
  <c r="D4246" i="7"/>
  <c r="F4246" i="7"/>
  <c r="D4247" i="7"/>
  <c r="F4247" i="7"/>
  <c r="D4248" i="7"/>
  <c r="F4248" i="7"/>
  <c r="D4249" i="7"/>
  <c r="F4249" i="7"/>
  <c r="D4250" i="7"/>
  <c r="F4250" i="7"/>
  <c r="D4251" i="7"/>
  <c r="F4251" i="7"/>
  <c r="D4252" i="7"/>
  <c r="F4252" i="7"/>
  <c r="D4253" i="7"/>
  <c r="F4253" i="7"/>
  <c r="D4254" i="7"/>
  <c r="F4254" i="7"/>
  <c r="D4255" i="7"/>
  <c r="F4255" i="7"/>
  <c r="D4256" i="7"/>
  <c r="F4256" i="7"/>
  <c r="D4257" i="7"/>
  <c r="F4257" i="7"/>
  <c r="D4258" i="7"/>
  <c r="F4258" i="7"/>
  <c r="D4259" i="7"/>
  <c r="F4259" i="7"/>
  <c r="D4260" i="7"/>
  <c r="F4260" i="7"/>
  <c r="D4261" i="7"/>
  <c r="F4261" i="7"/>
  <c r="D4262" i="7"/>
  <c r="F4262" i="7"/>
  <c r="D4263" i="7"/>
  <c r="F4263" i="7"/>
  <c r="D4264" i="7"/>
  <c r="F4264" i="7"/>
  <c r="D4265" i="7"/>
  <c r="F4265" i="7"/>
  <c r="D4266" i="7"/>
  <c r="F4266" i="7"/>
  <c r="D4267" i="7"/>
  <c r="F4267" i="7"/>
  <c r="D4268" i="7"/>
  <c r="F4268" i="7"/>
  <c r="D4269" i="7"/>
  <c r="F4269" i="7"/>
  <c r="D4270" i="7"/>
  <c r="F4270" i="7"/>
  <c r="D4271" i="7"/>
  <c r="F4271" i="7"/>
  <c r="D4272" i="7"/>
  <c r="F4272" i="7"/>
  <c r="D4273" i="7"/>
  <c r="F4273" i="7"/>
  <c r="D4274" i="7"/>
  <c r="F4274" i="7"/>
  <c r="D4275" i="7"/>
  <c r="F4275" i="7"/>
  <c r="D4276" i="7"/>
  <c r="F4276" i="7"/>
  <c r="D4277" i="7"/>
  <c r="F4277" i="7"/>
  <c r="D4278" i="7"/>
  <c r="F4278" i="7"/>
  <c r="D4279" i="7"/>
  <c r="F4279" i="7"/>
  <c r="D4280" i="7"/>
  <c r="F4280" i="7"/>
  <c r="D4281" i="7"/>
  <c r="F4281" i="7"/>
  <c r="D4282" i="7"/>
  <c r="F4282" i="7"/>
  <c r="D4283" i="7"/>
  <c r="F4283" i="7"/>
  <c r="D4284" i="7"/>
  <c r="F4284" i="7"/>
  <c r="D4285" i="7"/>
  <c r="F4285" i="7"/>
  <c r="D4286" i="7"/>
  <c r="F4286" i="7"/>
  <c r="D4287" i="7"/>
  <c r="F4287" i="7"/>
  <c r="D4288" i="7"/>
  <c r="F4288" i="7"/>
  <c r="D4289" i="7"/>
  <c r="F4289" i="7"/>
  <c r="D4290" i="7"/>
  <c r="F4290" i="7"/>
  <c r="D4291" i="7"/>
  <c r="F4291" i="7"/>
  <c r="D4292" i="7"/>
  <c r="F4292" i="7"/>
  <c r="D4293" i="7"/>
  <c r="F4293" i="7"/>
  <c r="D4294" i="7"/>
  <c r="F4294" i="7"/>
  <c r="D4295" i="7"/>
  <c r="F4295" i="7"/>
  <c r="D4296" i="7"/>
  <c r="F4296" i="7"/>
  <c r="D4297" i="7"/>
  <c r="F4297" i="7"/>
  <c r="D4298" i="7"/>
  <c r="F4298" i="7"/>
  <c r="D4299" i="7"/>
  <c r="F4299" i="7"/>
  <c r="D4300" i="7"/>
  <c r="F4300" i="7"/>
  <c r="D4301" i="7"/>
  <c r="F4301" i="7"/>
  <c r="D4302" i="7"/>
  <c r="F4302" i="7"/>
  <c r="D4303" i="7"/>
  <c r="F4303" i="7"/>
  <c r="D4304" i="7"/>
  <c r="F4304" i="7"/>
  <c r="D4305" i="7"/>
  <c r="F4305" i="7"/>
  <c r="D4306" i="7"/>
  <c r="F4306" i="7"/>
  <c r="D4307" i="7"/>
  <c r="F4307" i="7"/>
  <c r="D4308" i="7"/>
  <c r="F4308" i="7"/>
  <c r="D4309" i="7"/>
  <c r="F4309" i="7"/>
  <c r="D4310" i="7"/>
  <c r="F4310" i="7"/>
  <c r="D4311" i="7"/>
  <c r="F4311" i="7"/>
  <c r="D4312" i="7"/>
  <c r="F4312" i="7"/>
  <c r="D4313" i="7"/>
  <c r="F4313" i="7"/>
  <c r="D4314" i="7"/>
  <c r="F4314" i="7"/>
  <c r="D4315" i="7"/>
  <c r="F4315" i="7"/>
  <c r="D4316" i="7"/>
  <c r="F4316" i="7"/>
  <c r="D4317" i="7"/>
  <c r="F4317" i="7"/>
  <c r="D4318" i="7"/>
  <c r="F4318" i="7"/>
  <c r="D4319" i="7"/>
  <c r="F4319" i="7"/>
  <c r="D4320" i="7"/>
  <c r="F4320" i="7"/>
  <c r="D4321" i="7"/>
  <c r="F4321" i="7"/>
  <c r="D4322" i="7"/>
  <c r="F4322" i="7"/>
  <c r="D4323" i="7"/>
  <c r="F4323" i="7"/>
  <c r="D4324" i="7"/>
  <c r="F4324" i="7"/>
  <c r="D4325" i="7"/>
  <c r="F4325" i="7"/>
  <c r="D4326" i="7"/>
  <c r="F4326" i="7"/>
  <c r="D4327" i="7"/>
  <c r="F4327" i="7"/>
  <c r="D4328" i="7"/>
  <c r="F4328" i="7"/>
  <c r="D4329" i="7"/>
  <c r="F4329" i="7"/>
  <c r="D4330" i="7"/>
  <c r="F4330" i="7"/>
  <c r="D4331" i="7"/>
  <c r="F4331" i="7"/>
  <c r="D4332" i="7"/>
  <c r="F4332" i="7"/>
  <c r="D4333" i="7"/>
  <c r="F4333" i="7"/>
  <c r="D4334" i="7"/>
  <c r="F4334" i="7"/>
  <c r="D4335" i="7"/>
  <c r="F4335" i="7"/>
  <c r="D4336" i="7"/>
  <c r="F4336" i="7"/>
  <c r="D4337" i="7"/>
  <c r="F4337" i="7"/>
  <c r="D4338" i="7"/>
  <c r="F4338" i="7"/>
  <c r="D4339" i="7"/>
  <c r="F4339" i="7"/>
  <c r="D4340" i="7"/>
  <c r="F4340" i="7"/>
  <c r="D4341" i="7"/>
  <c r="F4341" i="7"/>
  <c r="D4342" i="7"/>
  <c r="F4342" i="7"/>
  <c r="D4343" i="7"/>
  <c r="F4343" i="7"/>
  <c r="D4344" i="7"/>
  <c r="F4344" i="7"/>
  <c r="D4345" i="7"/>
  <c r="F4345" i="7"/>
  <c r="D4346" i="7"/>
  <c r="F4346" i="7"/>
  <c r="D4347" i="7"/>
  <c r="F4347" i="7"/>
  <c r="D4348" i="7"/>
  <c r="F4348" i="7"/>
  <c r="D4349" i="7"/>
  <c r="F4349" i="7"/>
  <c r="D4350" i="7"/>
  <c r="F4350" i="7"/>
  <c r="D4351" i="7"/>
  <c r="F4351" i="7"/>
  <c r="D4352" i="7"/>
  <c r="F4352" i="7"/>
  <c r="D4353" i="7"/>
  <c r="F4353" i="7"/>
  <c r="D4354" i="7"/>
  <c r="F4354" i="7"/>
  <c r="D4355" i="7"/>
  <c r="F4355" i="7"/>
  <c r="D4356" i="7"/>
  <c r="F4356" i="7"/>
  <c r="D4357" i="7"/>
  <c r="F4357" i="7"/>
  <c r="D4358" i="7"/>
  <c r="F4358" i="7"/>
  <c r="D4359" i="7"/>
  <c r="F4359" i="7"/>
  <c r="D4360" i="7"/>
  <c r="F4360" i="7"/>
  <c r="D4361" i="7"/>
  <c r="F4361" i="7"/>
  <c r="D4362" i="7"/>
  <c r="F4362" i="7"/>
  <c r="D4363" i="7"/>
  <c r="F4363" i="7"/>
  <c r="D4364" i="7"/>
  <c r="F4364" i="7"/>
  <c r="D4365" i="7"/>
  <c r="F4365" i="7"/>
  <c r="D4366" i="7"/>
  <c r="F4366" i="7"/>
  <c r="D4367" i="7"/>
  <c r="F4367" i="7"/>
  <c r="D4368" i="7"/>
  <c r="F4368" i="7"/>
  <c r="D4369" i="7"/>
  <c r="F4369" i="7"/>
  <c r="D4370" i="7"/>
  <c r="F4370" i="7"/>
  <c r="D4371" i="7"/>
  <c r="F4371" i="7"/>
  <c r="D4372" i="7"/>
  <c r="F4372" i="7"/>
  <c r="D4373" i="7"/>
  <c r="F4373" i="7"/>
  <c r="D4374" i="7"/>
  <c r="F4374" i="7"/>
  <c r="D4375" i="7"/>
  <c r="F4375" i="7"/>
  <c r="D4376" i="7"/>
  <c r="F4376" i="7"/>
  <c r="D4377" i="7"/>
  <c r="F4377" i="7"/>
  <c r="D4378" i="7"/>
  <c r="F4378" i="7"/>
  <c r="D4379" i="7"/>
  <c r="F4379" i="7"/>
  <c r="D4380" i="7"/>
  <c r="F4380" i="7"/>
  <c r="D4381" i="7"/>
  <c r="F4381" i="7"/>
  <c r="D4382" i="7"/>
  <c r="F4382" i="7"/>
  <c r="D4383" i="7"/>
  <c r="F4383" i="7"/>
  <c r="D4384" i="7"/>
  <c r="F4384" i="7"/>
  <c r="D4385" i="7"/>
  <c r="F4385" i="7"/>
  <c r="D4386" i="7"/>
  <c r="F4386" i="7"/>
  <c r="D4387" i="7"/>
  <c r="F4387" i="7"/>
  <c r="D4388" i="7"/>
  <c r="F4388" i="7"/>
  <c r="D4389" i="7"/>
  <c r="F4389" i="7"/>
  <c r="D4390" i="7"/>
  <c r="F4390" i="7"/>
  <c r="D4391" i="7"/>
  <c r="F4391" i="7"/>
  <c r="D4392" i="7"/>
  <c r="F4392" i="7"/>
  <c r="D4393" i="7"/>
  <c r="F4393" i="7"/>
  <c r="D4394" i="7"/>
  <c r="F4394" i="7"/>
  <c r="D4395" i="7"/>
  <c r="F4395" i="7"/>
  <c r="D4396" i="7"/>
  <c r="F4396" i="7"/>
  <c r="D4397" i="7"/>
  <c r="F4397" i="7"/>
  <c r="D4398" i="7"/>
  <c r="F4398" i="7"/>
  <c r="D4399" i="7"/>
  <c r="F4399" i="7"/>
  <c r="D4400" i="7"/>
  <c r="F4400" i="7"/>
  <c r="D4401" i="7"/>
  <c r="F4401" i="7"/>
  <c r="D4402" i="7"/>
  <c r="F4402" i="7"/>
  <c r="D4403" i="7"/>
  <c r="F4403" i="7"/>
  <c r="D4404" i="7"/>
  <c r="F4404" i="7"/>
  <c r="D4405" i="7"/>
  <c r="F4405" i="7"/>
  <c r="D4406" i="7"/>
  <c r="F4406" i="7"/>
  <c r="D4407" i="7"/>
  <c r="F4407" i="7"/>
  <c r="D4408" i="7"/>
  <c r="F4408" i="7"/>
  <c r="D4409" i="7"/>
  <c r="F4409" i="7"/>
  <c r="D4410" i="7"/>
  <c r="F4410" i="7"/>
  <c r="D4411" i="7"/>
  <c r="F4411" i="7"/>
  <c r="D4412" i="7"/>
  <c r="F4412" i="7"/>
  <c r="D4413" i="7"/>
  <c r="F4413" i="7"/>
  <c r="D4414" i="7"/>
  <c r="F4414" i="7"/>
  <c r="D4415" i="7"/>
  <c r="F4415" i="7"/>
  <c r="D4416" i="7"/>
  <c r="F4416" i="7"/>
  <c r="D4417" i="7"/>
  <c r="F4417" i="7"/>
  <c r="D4418" i="7"/>
  <c r="F4418" i="7"/>
  <c r="D4419" i="7"/>
  <c r="F4419" i="7"/>
  <c r="D4420" i="7"/>
  <c r="F4420" i="7"/>
  <c r="D4421" i="7"/>
  <c r="F4421" i="7"/>
  <c r="D4422" i="7"/>
  <c r="F4422" i="7"/>
  <c r="D4423" i="7"/>
  <c r="F4423" i="7"/>
  <c r="D4424" i="7"/>
  <c r="F4424" i="7"/>
  <c r="D4425" i="7"/>
  <c r="F4425" i="7"/>
  <c r="D4426" i="7"/>
  <c r="F4426" i="7"/>
  <c r="D4427" i="7"/>
  <c r="F4427" i="7"/>
  <c r="D4428" i="7"/>
  <c r="F4428" i="7"/>
  <c r="D4429" i="7"/>
  <c r="F4429" i="7"/>
  <c r="D4430" i="7"/>
  <c r="F4430" i="7"/>
  <c r="D4431" i="7"/>
  <c r="F4431" i="7"/>
  <c r="D4432" i="7"/>
  <c r="F4432" i="7"/>
  <c r="D4433" i="7"/>
  <c r="F4433" i="7"/>
  <c r="D4434" i="7"/>
  <c r="F4434" i="7"/>
  <c r="D4435" i="7"/>
  <c r="F4435" i="7"/>
  <c r="D4436" i="7"/>
  <c r="F4436" i="7"/>
  <c r="D4437" i="7"/>
  <c r="F4437" i="7"/>
  <c r="D4438" i="7"/>
  <c r="F4438" i="7"/>
  <c r="D4439" i="7"/>
  <c r="F4439" i="7"/>
  <c r="D4440" i="7"/>
  <c r="F4440" i="7"/>
  <c r="D4441" i="7"/>
  <c r="F4441" i="7"/>
  <c r="D4442" i="7"/>
  <c r="F4442" i="7"/>
  <c r="D4443" i="7"/>
  <c r="F4443" i="7"/>
  <c r="D4444" i="7"/>
  <c r="F4444" i="7"/>
  <c r="D4445" i="7"/>
  <c r="F4445" i="7"/>
  <c r="D4446" i="7"/>
  <c r="F4446" i="7"/>
  <c r="D4447" i="7"/>
  <c r="F4447" i="7"/>
  <c r="D4448" i="7"/>
  <c r="F4448" i="7"/>
  <c r="D4449" i="7"/>
  <c r="F4449" i="7"/>
  <c r="D4450" i="7"/>
  <c r="F4450" i="7"/>
  <c r="D4451" i="7"/>
  <c r="F4451" i="7"/>
  <c r="D4452" i="7"/>
  <c r="F4452" i="7"/>
  <c r="D4453" i="7"/>
  <c r="F4453" i="7"/>
  <c r="D4454" i="7"/>
  <c r="F4454" i="7"/>
  <c r="D4455" i="7"/>
  <c r="F4455" i="7"/>
  <c r="D4456" i="7"/>
  <c r="F4456" i="7"/>
  <c r="D4457" i="7"/>
  <c r="F4457" i="7"/>
  <c r="D4458" i="7"/>
  <c r="F4458" i="7"/>
  <c r="D4459" i="7"/>
  <c r="F4459" i="7"/>
  <c r="D4460" i="7"/>
  <c r="F4460" i="7"/>
  <c r="D4461" i="7"/>
  <c r="F4461" i="7"/>
  <c r="D4462" i="7"/>
  <c r="F4462" i="7"/>
  <c r="D4463" i="7"/>
  <c r="F4463" i="7"/>
  <c r="D4464" i="7"/>
  <c r="F4464" i="7"/>
  <c r="D4465" i="7"/>
  <c r="F4465" i="7"/>
  <c r="D4466" i="7"/>
  <c r="F4466" i="7"/>
  <c r="D4467" i="7"/>
  <c r="F4467" i="7"/>
  <c r="D4468" i="7"/>
  <c r="F4468" i="7"/>
  <c r="D4469" i="7"/>
  <c r="F4469" i="7"/>
  <c r="D4470" i="7"/>
  <c r="F4470" i="7"/>
  <c r="D4471" i="7"/>
  <c r="F4471" i="7"/>
  <c r="D4472" i="7"/>
  <c r="F4472" i="7"/>
  <c r="D4473" i="7"/>
  <c r="F4473" i="7"/>
  <c r="D4474" i="7"/>
  <c r="F4474" i="7"/>
  <c r="D4475" i="7"/>
  <c r="F4475" i="7"/>
  <c r="D4476" i="7"/>
  <c r="F4476" i="7"/>
  <c r="D4477" i="7"/>
  <c r="F4477" i="7"/>
  <c r="D4478" i="7"/>
  <c r="F4478" i="7"/>
  <c r="D4479" i="7"/>
  <c r="F4479" i="7"/>
  <c r="D4480" i="7"/>
  <c r="F4480" i="7"/>
  <c r="D4481" i="7"/>
  <c r="F4481" i="7"/>
  <c r="D4482" i="7"/>
  <c r="F4482" i="7"/>
  <c r="D4483" i="7"/>
  <c r="F4483" i="7"/>
  <c r="D4484" i="7"/>
  <c r="F4484" i="7"/>
  <c r="D4485" i="7"/>
  <c r="F4485" i="7"/>
  <c r="D4486" i="7"/>
  <c r="F4486" i="7"/>
  <c r="D4487" i="7"/>
  <c r="F4487" i="7"/>
  <c r="D4488" i="7"/>
  <c r="F4488" i="7"/>
  <c r="D4489" i="7"/>
  <c r="F4489" i="7"/>
  <c r="D4490" i="7"/>
  <c r="F4490" i="7"/>
  <c r="D4491" i="7"/>
  <c r="F4491" i="7"/>
  <c r="D4492" i="7"/>
  <c r="F4492" i="7"/>
  <c r="D4493" i="7"/>
  <c r="F4493" i="7"/>
  <c r="D4494" i="7"/>
  <c r="F4494" i="7"/>
  <c r="D4495" i="7"/>
  <c r="F4495" i="7"/>
  <c r="D4496" i="7"/>
  <c r="F4496" i="7"/>
  <c r="D4497" i="7"/>
  <c r="F4497" i="7"/>
  <c r="D4498" i="7"/>
  <c r="F4498" i="7"/>
  <c r="D4499" i="7"/>
  <c r="F4499" i="7"/>
  <c r="D4500" i="7"/>
  <c r="F4500" i="7"/>
  <c r="D4501" i="7"/>
  <c r="F4501" i="7"/>
  <c r="D4502" i="7"/>
  <c r="F4502" i="7"/>
  <c r="D4503" i="7"/>
  <c r="F4503" i="7"/>
  <c r="D4504" i="7"/>
  <c r="F4504" i="7"/>
  <c r="D4505" i="7"/>
  <c r="F4505" i="7"/>
  <c r="D4506" i="7"/>
  <c r="F4506" i="7"/>
  <c r="D4507" i="7"/>
  <c r="F4507" i="7"/>
  <c r="D4508" i="7"/>
  <c r="F4508" i="7"/>
  <c r="D4509" i="7"/>
  <c r="F4509" i="7"/>
  <c r="D4510" i="7"/>
  <c r="F4510" i="7"/>
  <c r="D4511" i="7"/>
  <c r="F4511" i="7"/>
  <c r="D4512" i="7"/>
  <c r="F4512" i="7"/>
  <c r="D4513" i="7"/>
  <c r="F4513" i="7"/>
  <c r="D4514" i="7"/>
  <c r="F4514" i="7"/>
  <c r="D4515" i="7"/>
  <c r="F4515" i="7"/>
  <c r="D4516" i="7"/>
  <c r="F4516" i="7"/>
  <c r="D4517" i="7"/>
  <c r="F4517" i="7"/>
  <c r="D4518" i="7"/>
  <c r="F4518" i="7"/>
  <c r="D4519" i="7"/>
  <c r="F4519" i="7"/>
  <c r="D4520" i="7"/>
  <c r="F4520" i="7"/>
  <c r="D4521" i="7"/>
  <c r="F4521" i="7"/>
  <c r="D4522" i="7"/>
  <c r="F4522" i="7"/>
  <c r="D4523" i="7"/>
  <c r="F4523" i="7"/>
  <c r="D4524" i="7"/>
  <c r="F4524" i="7"/>
  <c r="D4525" i="7"/>
  <c r="F4525" i="7"/>
  <c r="D4526" i="7"/>
  <c r="F4526" i="7"/>
  <c r="D4527" i="7"/>
  <c r="F4527" i="7"/>
  <c r="D4528" i="7"/>
  <c r="F4528" i="7"/>
  <c r="D4529" i="7"/>
  <c r="F4529" i="7"/>
  <c r="D4530" i="7"/>
  <c r="F4530" i="7"/>
  <c r="D4531" i="7"/>
  <c r="F4531" i="7"/>
  <c r="D4532" i="7"/>
  <c r="F4532" i="7"/>
  <c r="D4533" i="7"/>
  <c r="F4533" i="7"/>
  <c r="D4534" i="7"/>
  <c r="F4534" i="7"/>
  <c r="D4535" i="7"/>
  <c r="F4535" i="7"/>
  <c r="D4536" i="7"/>
  <c r="F4536" i="7"/>
  <c r="D4537" i="7"/>
  <c r="F4537" i="7"/>
  <c r="D4538" i="7"/>
  <c r="F4538" i="7"/>
  <c r="D4539" i="7"/>
  <c r="F4539" i="7"/>
  <c r="D4540" i="7"/>
  <c r="F4540" i="7"/>
  <c r="D4541" i="7"/>
  <c r="F4541" i="7"/>
  <c r="D4542" i="7"/>
  <c r="F4542" i="7"/>
  <c r="D4543" i="7"/>
  <c r="F4543" i="7"/>
  <c r="D4544" i="7"/>
  <c r="F4544" i="7"/>
  <c r="D4545" i="7"/>
  <c r="F4545" i="7"/>
  <c r="D4546" i="7"/>
  <c r="F4546" i="7"/>
  <c r="D4547" i="7"/>
  <c r="F4547" i="7"/>
  <c r="D4548" i="7"/>
  <c r="F4548" i="7"/>
  <c r="D4549" i="7"/>
  <c r="F4549" i="7"/>
  <c r="D4550" i="7"/>
  <c r="F4550" i="7"/>
  <c r="D4551" i="7"/>
  <c r="F4551" i="7"/>
  <c r="D4552" i="7"/>
  <c r="F4552" i="7"/>
  <c r="D4553" i="7"/>
  <c r="F4553" i="7"/>
  <c r="D4554" i="7"/>
  <c r="F4554" i="7"/>
  <c r="D4555" i="7"/>
  <c r="F4555" i="7"/>
  <c r="D4556" i="7"/>
  <c r="F4556" i="7"/>
  <c r="D4557" i="7"/>
  <c r="F4557" i="7"/>
  <c r="D4558" i="7"/>
  <c r="F4558" i="7"/>
  <c r="D4559" i="7"/>
  <c r="F4559" i="7"/>
  <c r="D4560" i="7"/>
  <c r="F4560" i="7"/>
  <c r="D4561" i="7"/>
  <c r="F4561" i="7"/>
  <c r="D4562" i="7"/>
  <c r="F4562" i="7"/>
  <c r="D4563" i="7"/>
  <c r="F4563" i="7"/>
  <c r="D4564" i="7"/>
  <c r="F4564" i="7"/>
  <c r="D4565" i="7"/>
  <c r="F4565" i="7"/>
  <c r="D4566" i="7"/>
  <c r="F4566" i="7"/>
  <c r="D4567" i="7"/>
  <c r="F4567" i="7"/>
  <c r="D4568" i="7"/>
  <c r="F4568" i="7"/>
  <c r="D4569" i="7"/>
  <c r="F4569" i="7"/>
  <c r="D4570" i="7"/>
  <c r="F4570" i="7"/>
  <c r="D4571" i="7"/>
  <c r="F4571" i="7"/>
  <c r="D4572" i="7"/>
  <c r="F4572" i="7"/>
  <c r="D4573" i="7"/>
  <c r="F4573" i="7"/>
  <c r="D4574" i="7"/>
  <c r="F4574" i="7"/>
  <c r="D4575" i="7"/>
  <c r="F4575" i="7"/>
  <c r="D4576" i="7"/>
  <c r="F4576" i="7"/>
  <c r="D4577" i="7"/>
  <c r="F4577" i="7"/>
  <c r="D4578" i="7"/>
  <c r="F4578" i="7"/>
  <c r="D4579" i="7"/>
  <c r="F4579" i="7"/>
  <c r="D4580" i="7"/>
  <c r="F4580" i="7"/>
  <c r="D4581" i="7"/>
  <c r="F4581" i="7"/>
  <c r="D4582" i="7"/>
  <c r="F4582" i="7"/>
  <c r="D4583" i="7"/>
  <c r="F4583" i="7"/>
  <c r="D4584" i="7"/>
  <c r="F4584" i="7"/>
  <c r="D4585" i="7"/>
  <c r="F4585" i="7"/>
  <c r="D4586" i="7"/>
  <c r="F4586" i="7"/>
  <c r="D4587" i="7"/>
  <c r="F4587" i="7"/>
  <c r="D4588" i="7"/>
  <c r="F4588" i="7"/>
  <c r="D4589" i="7"/>
  <c r="F4589" i="7"/>
  <c r="D4590" i="7"/>
  <c r="F4590" i="7"/>
  <c r="D4591" i="7"/>
  <c r="F4591" i="7"/>
  <c r="D4592" i="7"/>
  <c r="F4592" i="7"/>
  <c r="D4593" i="7"/>
  <c r="F4593" i="7"/>
  <c r="D4594" i="7"/>
  <c r="F4594" i="7"/>
  <c r="D4595" i="7"/>
  <c r="F4595" i="7"/>
  <c r="D4596" i="7"/>
  <c r="F4596" i="7"/>
  <c r="D4597" i="7"/>
  <c r="F4597" i="7"/>
  <c r="D4598" i="7"/>
  <c r="F4598" i="7"/>
  <c r="D4599" i="7"/>
  <c r="F4599" i="7"/>
  <c r="D4600" i="7"/>
  <c r="F4600" i="7"/>
  <c r="D4601" i="7"/>
  <c r="F4601" i="7"/>
  <c r="D4602" i="7"/>
  <c r="F4602" i="7"/>
  <c r="D4603" i="7"/>
  <c r="F4603" i="7"/>
  <c r="D4604" i="7"/>
  <c r="F4604" i="7"/>
  <c r="D4605" i="7"/>
  <c r="F4605" i="7"/>
  <c r="D4606" i="7"/>
  <c r="F4606" i="7"/>
  <c r="D4607" i="7"/>
  <c r="F4607" i="7"/>
  <c r="D4608" i="7"/>
  <c r="F4608" i="7"/>
  <c r="D4609" i="7"/>
  <c r="F4609" i="7"/>
  <c r="D4610" i="7"/>
  <c r="F4610" i="7"/>
  <c r="D4611" i="7"/>
  <c r="F4611" i="7"/>
  <c r="D4612" i="7"/>
  <c r="F4612" i="7"/>
  <c r="D4613" i="7"/>
  <c r="F4613" i="7"/>
  <c r="D4614" i="7"/>
  <c r="F4614" i="7"/>
  <c r="D4615" i="7"/>
  <c r="F4615" i="7"/>
  <c r="D4616" i="7"/>
  <c r="F4616" i="7"/>
  <c r="D4617" i="7"/>
  <c r="F4617" i="7"/>
  <c r="D4618" i="7"/>
  <c r="F4618" i="7"/>
  <c r="D4619" i="7"/>
  <c r="F4619" i="7"/>
  <c r="D4620" i="7"/>
  <c r="F4620" i="7"/>
  <c r="D4621" i="7"/>
  <c r="F4621" i="7"/>
  <c r="D4622" i="7"/>
  <c r="F4622" i="7"/>
  <c r="D4623" i="7"/>
  <c r="F4623" i="7"/>
  <c r="D4624" i="7"/>
  <c r="F4624" i="7"/>
  <c r="D4625" i="7"/>
  <c r="F4625" i="7"/>
  <c r="D4626" i="7"/>
  <c r="F4626" i="7"/>
  <c r="D4627" i="7"/>
  <c r="F4627" i="7"/>
  <c r="D4628" i="7"/>
  <c r="F4628" i="7"/>
  <c r="D4629" i="7"/>
  <c r="F4629" i="7"/>
  <c r="D4630" i="7"/>
  <c r="F4630" i="7"/>
  <c r="D4631" i="7"/>
  <c r="F4631" i="7"/>
  <c r="D4632" i="7"/>
  <c r="F4632" i="7"/>
  <c r="D4633" i="7"/>
  <c r="F4633" i="7"/>
  <c r="D4634" i="7"/>
  <c r="F4634" i="7"/>
  <c r="D4635" i="7"/>
  <c r="F4635" i="7"/>
  <c r="D4636" i="7"/>
  <c r="F4636" i="7"/>
  <c r="D4637" i="7"/>
  <c r="F4637" i="7"/>
  <c r="D4638" i="7"/>
  <c r="F4638" i="7"/>
  <c r="D4639" i="7"/>
  <c r="F4639" i="7"/>
  <c r="D4640" i="7"/>
  <c r="F4640" i="7"/>
  <c r="D4641" i="7"/>
  <c r="F4641" i="7"/>
  <c r="D4642" i="7"/>
  <c r="F4642" i="7"/>
  <c r="D4643" i="7"/>
  <c r="F4643" i="7"/>
  <c r="D4644" i="7"/>
  <c r="F4644" i="7"/>
  <c r="D4645" i="7"/>
  <c r="F4645" i="7"/>
  <c r="D4646" i="7"/>
  <c r="F4646" i="7"/>
  <c r="D4647" i="7"/>
  <c r="F4647" i="7"/>
  <c r="D4648" i="7"/>
  <c r="F4648" i="7"/>
  <c r="D4649" i="7"/>
  <c r="F4649" i="7"/>
  <c r="D4650" i="7"/>
  <c r="F4650" i="7"/>
  <c r="D4651" i="7"/>
  <c r="F4651" i="7"/>
  <c r="D4652" i="7"/>
  <c r="F4652" i="7"/>
  <c r="D4653" i="7"/>
  <c r="F4653" i="7"/>
  <c r="D4654" i="7"/>
  <c r="F4654" i="7"/>
  <c r="D4655" i="7"/>
  <c r="F4655" i="7"/>
  <c r="D4656" i="7"/>
  <c r="F4656" i="7"/>
  <c r="D4657" i="7"/>
  <c r="F4657" i="7"/>
  <c r="D4658" i="7"/>
  <c r="F4658" i="7"/>
  <c r="D4659" i="7"/>
  <c r="F4659" i="7"/>
  <c r="D4660" i="7"/>
  <c r="F4660" i="7"/>
  <c r="D4661" i="7"/>
  <c r="F4661" i="7"/>
  <c r="D4662" i="7"/>
  <c r="F4662" i="7"/>
  <c r="D4663" i="7"/>
  <c r="F4663" i="7"/>
  <c r="D4664" i="7"/>
  <c r="F4664" i="7"/>
  <c r="D4665" i="7"/>
  <c r="F4665" i="7"/>
  <c r="D4666" i="7"/>
  <c r="F4666" i="7"/>
  <c r="D4667" i="7"/>
  <c r="F4667" i="7"/>
  <c r="D4668" i="7"/>
  <c r="F4668" i="7"/>
  <c r="D4669" i="7"/>
  <c r="F4669" i="7"/>
  <c r="D4670" i="7"/>
  <c r="F4670" i="7"/>
  <c r="D4671" i="7"/>
  <c r="F4671" i="7"/>
  <c r="D4672" i="7"/>
  <c r="F4672" i="7"/>
  <c r="D4673" i="7"/>
  <c r="F4673" i="7"/>
  <c r="D4674" i="7"/>
  <c r="F4674" i="7"/>
  <c r="D4675" i="7"/>
  <c r="F4675" i="7"/>
  <c r="D4676" i="7"/>
  <c r="F4676" i="7"/>
  <c r="D4677" i="7"/>
  <c r="F4677" i="7"/>
  <c r="D4678" i="7"/>
  <c r="F4678" i="7"/>
  <c r="D4679" i="7"/>
  <c r="F4679" i="7"/>
  <c r="D4680" i="7"/>
  <c r="F4680" i="7"/>
  <c r="D4681" i="7"/>
  <c r="F4681" i="7"/>
  <c r="D4682" i="7"/>
  <c r="F4682" i="7"/>
  <c r="D4683" i="7"/>
  <c r="F4683" i="7"/>
  <c r="D4684" i="7"/>
  <c r="F4684" i="7"/>
  <c r="D4685" i="7"/>
  <c r="F4685" i="7"/>
  <c r="D4686" i="7"/>
  <c r="F4686" i="7"/>
  <c r="D4687" i="7"/>
  <c r="F4687" i="7"/>
  <c r="D4688" i="7"/>
  <c r="F4688" i="7"/>
  <c r="D4689" i="7"/>
  <c r="F4689" i="7"/>
  <c r="D4690" i="7"/>
  <c r="F4690" i="7"/>
  <c r="D4691" i="7"/>
  <c r="F4691" i="7"/>
  <c r="D4692" i="7"/>
  <c r="F4692" i="7"/>
  <c r="D4693" i="7"/>
  <c r="F4693" i="7"/>
  <c r="D4694" i="7"/>
  <c r="F4694" i="7"/>
  <c r="D4695" i="7"/>
  <c r="F4695" i="7"/>
  <c r="D4696" i="7"/>
  <c r="F4696" i="7"/>
  <c r="D4697" i="7"/>
  <c r="F4697" i="7"/>
  <c r="D4698" i="7"/>
  <c r="F4698" i="7"/>
  <c r="D4699" i="7"/>
  <c r="F4699" i="7"/>
  <c r="D4700" i="7"/>
  <c r="F4700" i="7"/>
  <c r="D4701" i="7"/>
  <c r="F4701" i="7"/>
  <c r="D4702" i="7"/>
  <c r="F4702" i="7"/>
  <c r="D4703" i="7"/>
  <c r="F4703" i="7"/>
  <c r="D4704" i="7"/>
  <c r="F4704" i="7"/>
  <c r="D4705" i="7"/>
  <c r="F4705" i="7"/>
  <c r="D4706" i="7"/>
  <c r="F4706" i="7"/>
  <c r="D4707" i="7"/>
  <c r="F4707" i="7"/>
  <c r="D4708" i="7"/>
  <c r="F4708" i="7"/>
  <c r="D4709" i="7"/>
  <c r="F4709" i="7"/>
  <c r="D4710" i="7"/>
  <c r="F4710" i="7"/>
  <c r="D4711" i="7"/>
  <c r="F4711" i="7"/>
  <c r="D4712" i="7"/>
  <c r="F4712" i="7"/>
  <c r="D4713" i="7"/>
  <c r="F4713" i="7"/>
  <c r="D4714" i="7"/>
  <c r="F4714" i="7"/>
  <c r="D4715" i="7"/>
  <c r="F4715" i="7"/>
  <c r="D4716" i="7"/>
  <c r="F4716" i="7"/>
  <c r="D4717" i="7"/>
  <c r="F4717" i="7"/>
  <c r="D4718" i="7"/>
  <c r="F4718" i="7"/>
  <c r="D4719" i="7"/>
  <c r="F4719" i="7"/>
  <c r="D4720" i="7"/>
  <c r="F4720" i="7"/>
  <c r="D4721" i="7"/>
  <c r="F4721" i="7"/>
  <c r="D4722" i="7"/>
  <c r="F4722" i="7"/>
  <c r="D4723" i="7"/>
  <c r="F4723" i="7"/>
  <c r="D4724" i="7"/>
  <c r="F4724" i="7"/>
  <c r="D4725" i="7"/>
  <c r="F4725" i="7"/>
  <c r="D4726" i="7"/>
  <c r="F4726" i="7"/>
  <c r="D4727" i="7"/>
  <c r="F4727" i="7"/>
  <c r="D4728" i="7"/>
  <c r="F4728" i="7"/>
  <c r="D4729" i="7"/>
  <c r="F4729" i="7"/>
  <c r="D4730" i="7"/>
  <c r="F4730" i="7"/>
  <c r="D4731" i="7"/>
  <c r="F4731" i="7"/>
  <c r="D4732" i="7"/>
  <c r="F4732" i="7"/>
  <c r="D4733" i="7"/>
  <c r="F4733" i="7"/>
  <c r="D4734" i="7"/>
  <c r="F4734" i="7"/>
  <c r="D4735" i="7"/>
  <c r="F4735" i="7"/>
  <c r="D4736" i="7"/>
  <c r="F4736" i="7"/>
  <c r="D4737" i="7"/>
  <c r="F4737" i="7"/>
  <c r="D4738" i="7"/>
  <c r="F4738" i="7"/>
  <c r="D4739" i="7"/>
  <c r="F4739" i="7"/>
  <c r="D4740" i="7"/>
  <c r="F4740" i="7"/>
  <c r="D4741" i="7"/>
  <c r="F4741" i="7"/>
  <c r="D4742" i="7"/>
  <c r="F4742" i="7"/>
  <c r="D4743" i="7"/>
  <c r="F4743" i="7"/>
  <c r="D4744" i="7"/>
  <c r="F4744" i="7"/>
  <c r="D4745" i="7"/>
  <c r="F4745" i="7"/>
  <c r="D4746" i="7"/>
  <c r="F4746" i="7"/>
  <c r="D4747" i="7"/>
  <c r="F4747" i="7"/>
  <c r="D4748" i="7"/>
  <c r="F4748" i="7"/>
  <c r="D4749" i="7"/>
  <c r="F4749" i="7"/>
  <c r="D4750" i="7"/>
  <c r="F4750" i="7"/>
  <c r="D4751" i="7"/>
  <c r="F4751" i="7"/>
  <c r="D4752" i="7"/>
  <c r="F4752" i="7"/>
  <c r="D4753" i="7"/>
  <c r="F4753" i="7"/>
  <c r="D4754" i="7"/>
  <c r="F4754" i="7"/>
  <c r="D4755" i="7"/>
  <c r="F4755" i="7"/>
  <c r="D4756" i="7"/>
  <c r="F4756" i="7"/>
  <c r="D4757" i="7"/>
  <c r="F4757" i="7"/>
  <c r="D4758" i="7"/>
  <c r="F4758" i="7"/>
  <c r="D4759" i="7"/>
  <c r="F4759" i="7"/>
  <c r="D4760" i="7"/>
  <c r="F4760" i="7"/>
  <c r="D4761" i="7"/>
  <c r="F4761" i="7"/>
  <c r="D4762" i="7"/>
  <c r="F4762" i="7"/>
  <c r="D4763" i="7"/>
  <c r="F4763" i="7"/>
  <c r="D4764" i="7"/>
  <c r="F4764" i="7"/>
  <c r="D4765" i="7"/>
  <c r="F4765" i="7"/>
  <c r="D4766" i="7"/>
  <c r="F4766" i="7"/>
  <c r="D4767" i="7"/>
  <c r="F4767" i="7"/>
  <c r="D4768" i="7"/>
  <c r="F4768" i="7"/>
  <c r="D4769" i="7"/>
  <c r="F4769" i="7"/>
  <c r="D4770" i="7"/>
  <c r="F4770" i="7"/>
  <c r="D4771" i="7"/>
  <c r="F4771" i="7"/>
  <c r="D4772" i="7"/>
  <c r="F4772" i="7"/>
  <c r="D4773" i="7"/>
  <c r="F4773" i="7"/>
  <c r="D4774" i="7"/>
  <c r="F4774" i="7"/>
  <c r="D4775" i="7"/>
  <c r="F4775" i="7"/>
  <c r="D4776" i="7"/>
  <c r="F4776" i="7"/>
  <c r="D4777" i="7"/>
  <c r="F4777" i="7"/>
  <c r="D4778" i="7"/>
  <c r="F4778" i="7"/>
  <c r="D4779" i="7"/>
  <c r="F4779" i="7"/>
  <c r="D4780" i="7"/>
  <c r="F4780" i="7"/>
  <c r="D4781" i="7"/>
  <c r="F4781" i="7"/>
  <c r="D4782" i="7"/>
  <c r="F4782" i="7"/>
  <c r="D4783" i="7"/>
  <c r="F4783" i="7"/>
  <c r="D4784" i="7"/>
  <c r="F4784" i="7"/>
  <c r="D4785" i="7"/>
  <c r="F4785" i="7"/>
  <c r="D4786" i="7"/>
  <c r="F4786" i="7"/>
  <c r="D4787" i="7"/>
  <c r="F4787" i="7"/>
  <c r="D4788" i="7"/>
  <c r="F4788" i="7"/>
  <c r="D4789" i="7"/>
  <c r="F4789" i="7"/>
  <c r="D4790" i="7"/>
  <c r="F4790" i="7"/>
  <c r="D4791" i="7"/>
  <c r="F4791" i="7"/>
  <c r="D4792" i="7"/>
  <c r="F4792" i="7"/>
  <c r="D4793" i="7"/>
  <c r="F4793" i="7"/>
  <c r="D4794" i="7"/>
  <c r="F4794" i="7"/>
  <c r="D4795" i="7"/>
  <c r="F4795" i="7"/>
  <c r="D4796" i="7"/>
  <c r="F4796" i="7"/>
  <c r="D4797" i="7"/>
  <c r="F4797" i="7"/>
  <c r="D4798" i="7"/>
  <c r="F4798" i="7"/>
  <c r="D4799" i="7"/>
  <c r="F4799" i="7"/>
  <c r="D4800" i="7"/>
  <c r="F4800" i="7"/>
  <c r="D4801" i="7"/>
  <c r="F4801" i="7"/>
  <c r="D4802" i="7"/>
  <c r="F4802" i="7"/>
  <c r="D4803" i="7"/>
  <c r="F4803" i="7"/>
  <c r="D4804" i="7"/>
  <c r="F4804" i="7"/>
  <c r="D4805" i="7"/>
  <c r="F4805" i="7"/>
  <c r="D4806" i="7"/>
  <c r="F4806" i="7"/>
  <c r="D4807" i="7"/>
  <c r="F4807" i="7"/>
  <c r="D4808" i="7"/>
  <c r="F4808" i="7"/>
  <c r="D4809" i="7"/>
  <c r="F4809" i="7"/>
  <c r="D4810" i="7"/>
  <c r="F4810" i="7"/>
  <c r="D4811" i="7"/>
  <c r="F4811" i="7"/>
  <c r="D4812" i="7"/>
  <c r="F4812" i="7"/>
  <c r="D4813" i="7"/>
  <c r="F4813" i="7"/>
  <c r="D4814" i="7"/>
  <c r="F4814" i="7"/>
  <c r="D4815" i="7"/>
  <c r="F4815" i="7"/>
  <c r="D4816" i="7"/>
  <c r="F4816" i="7"/>
  <c r="D4817" i="7"/>
  <c r="F4817" i="7"/>
  <c r="D4818" i="7"/>
  <c r="F4818" i="7"/>
  <c r="D4819" i="7"/>
  <c r="F4819" i="7"/>
  <c r="D4820" i="7"/>
  <c r="F4820" i="7"/>
  <c r="D4821" i="7"/>
  <c r="F4821" i="7"/>
  <c r="D4822" i="7"/>
  <c r="F4822" i="7"/>
  <c r="D4823" i="7"/>
  <c r="F4823" i="7"/>
  <c r="D4824" i="7"/>
  <c r="F4824" i="7"/>
  <c r="D4825" i="7"/>
  <c r="F4825" i="7"/>
  <c r="D4826" i="7"/>
  <c r="F4826" i="7"/>
  <c r="D4827" i="7"/>
  <c r="F4827" i="7"/>
  <c r="D4828" i="7"/>
  <c r="F4828" i="7"/>
  <c r="D4829" i="7"/>
  <c r="F4829" i="7"/>
  <c r="D4830" i="7"/>
  <c r="F4830" i="7"/>
  <c r="D4831" i="7"/>
  <c r="F4831" i="7"/>
  <c r="D4832" i="7"/>
  <c r="F4832" i="7"/>
  <c r="D4833" i="7"/>
  <c r="F4833" i="7"/>
  <c r="D4834" i="7"/>
  <c r="F4834" i="7"/>
  <c r="D4835" i="7"/>
  <c r="F4835" i="7"/>
  <c r="D4836" i="7"/>
  <c r="F4836" i="7"/>
  <c r="D4837" i="7"/>
  <c r="F4837" i="7"/>
  <c r="D4838" i="7"/>
  <c r="F4838" i="7"/>
  <c r="D4839" i="7"/>
  <c r="F4839" i="7"/>
  <c r="D4840" i="7"/>
  <c r="F4840" i="7"/>
  <c r="D4841" i="7"/>
  <c r="F4841" i="7"/>
  <c r="D4842" i="7"/>
  <c r="F4842" i="7"/>
  <c r="D4843" i="7"/>
  <c r="F4843" i="7"/>
  <c r="D4844" i="7"/>
  <c r="F4844" i="7"/>
  <c r="D4845" i="7"/>
  <c r="F4845" i="7"/>
  <c r="D4846" i="7"/>
  <c r="F4846" i="7"/>
  <c r="D4847" i="7"/>
  <c r="F4847" i="7"/>
  <c r="D4848" i="7"/>
  <c r="F4848" i="7"/>
  <c r="D4849" i="7"/>
  <c r="F4849" i="7"/>
  <c r="D4850" i="7"/>
  <c r="F4850" i="7"/>
  <c r="D4851" i="7"/>
  <c r="F4851" i="7"/>
  <c r="D4852" i="7"/>
  <c r="F4852" i="7"/>
  <c r="D4853" i="7"/>
  <c r="F4853" i="7"/>
  <c r="D4854" i="7"/>
  <c r="F4854" i="7"/>
  <c r="D4855" i="7"/>
  <c r="F4855" i="7"/>
  <c r="D4856" i="7"/>
  <c r="F4856" i="7"/>
  <c r="D4857" i="7"/>
  <c r="F4857" i="7"/>
  <c r="D4858" i="7"/>
  <c r="F4858" i="7"/>
  <c r="D4859" i="7"/>
  <c r="F4859" i="7"/>
  <c r="D4860" i="7"/>
  <c r="F4860" i="7"/>
  <c r="D4861" i="7"/>
  <c r="F4861" i="7"/>
  <c r="D4862" i="7"/>
  <c r="F4862" i="7"/>
  <c r="D4863" i="7"/>
  <c r="F4863" i="7"/>
  <c r="D4864" i="7"/>
  <c r="F4864" i="7"/>
  <c r="D4865" i="7"/>
  <c r="F4865" i="7"/>
  <c r="D4866" i="7"/>
  <c r="F4866" i="7"/>
  <c r="D4867" i="7"/>
  <c r="F4867" i="7"/>
  <c r="D4868" i="7"/>
  <c r="F4868" i="7"/>
  <c r="D4869" i="7"/>
  <c r="F4869" i="7"/>
  <c r="D4870" i="7"/>
  <c r="F4870" i="7"/>
  <c r="D4871" i="7"/>
  <c r="F4871" i="7"/>
  <c r="D4872" i="7"/>
  <c r="F4872" i="7"/>
  <c r="D4873" i="7"/>
  <c r="F4873" i="7"/>
  <c r="D4874" i="7"/>
  <c r="F4874" i="7"/>
  <c r="D4875" i="7"/>
  <c r="F4875" i="7"/>
  <c r="D4876" i="7"/>
  <c r="F4876" i="7"/>
  <c r="D4877" i="7"/>
  <c r="F4877" i="7"/>
  <c r="D4878" i="7"/>
  <c r="F4878" i="7"/>
  <c r="D4879" i="7"/>
  <c r="F4879" i="7"/>
  <c r="D4880" i="7"/>
  <c r="F4880" i="7"/>
  <c r="D4881" i="7"/>
  <c r="F4881" i="7"/>
  <c r="D4882" i="7"/>
  <c r="F4882" i="7"/>
  <c r="D4883" i="7"/>
  <c r="F4883" i="7"/>
  <c r="D4884" i="7"/>
  <c r="F4884" i="7"/>
  <c r="D4885" i="7"/>
  <c r="F4885" i="7"/>
  <c r="D4886" i="7"/>
  <c r="F4886" i="7"/>
  <c r="D4887" i="7"/>
  <c r="F4887" i="7"/>
  <c r="D4888" i="7"/>
  <c r="F4888" i="7"/>
  <c r="D4889" i="7"/>
  <c r="F4889" i="7"/>
  <c r="D4890" i="7"/>
  <c r="F4890" i="7"/>
  <c r="D4891" i="7"/>
  <c r="F4891" i="7"/>
  <c r="D4892" i="7"/>
  <c r="F4892" i="7"/>
  <c r="D4893" i="7"/>
  <c r="F4893" i="7"/>
  <c r="D4894" i="7"/>
  <c r="F4894" i="7"/>
  <c r="D4895" i="7"/>
  <c r="F4895" i="7"/>
  <c r="D4896" i="7"/>
  <c r="F4896" i="7"/>
  <c r="D4897" i="7"/>
  <c r="F4897" i="7"/>
  <c r="D4898" i="7"/>
  <c r="F4898" i="7"/>
  <c r="D4899" i="7"/>
  <c r="F4899" i="7"/>
  <c r="D4900" i="7"/>
  <c r="F4900" i="7"/>
  <c r="D4901" i="7"/>
  <c r="F4901" i="7"/>
  <c r="D4902" i="7"/>
  <c r="F4902" i="7"/>
  <c r="D4903" i="7"/>
  <c r="F4903" i="7"/>
  <c r="D4904" i="7"/>
  <c r="F4904" i="7"/>
  <c r="D4905" i="7"/>
  <c r="F4905" i="7"/>
  <c r="D4906" i="7"/>
  <c r="F4906" i="7"/>
  <c r="D4907" i="7"/>
  <c r="F4907" i="7"/>
  <c r="D4908" i="7"/>
  <c r="F4908" i="7"/>
  <c r="D4909" i="7"/>
  <c r="F4909" i="7"/>
  <c r="D4910" i="7"/>
  <c r="F4910" i="7"/>
  <c r="D4911" i="7"/>
  <c r="F4911" i="7"/>
  <c r="D4912" i="7"/>
  <c r="F4912" i="7"/>
  <c r="D4913" i="7"/>
  <c r="F4913" i="7"/>
  <c r="D4914" i="7"/>
  <c r="F4914" i="7"/>
  <c r="D4915" i="7"/>
  <c r="F4915" i="7"/>
  <c r="D4916" i="7"/>
  <c r="F4916" i="7"/>
  <c r="D4917" i="7"/>
  <c r="F4917" i="7"/>
  <c r="D4918" i="7"/>
  <c r="F4918" i="7"/>
  <c r="D4919" i="7"/>
  <c r="F4919" i="7"/>
  <c r="D4920" i="7"/>
  <c r="F4920" i="7"/>
  <c r="D4921" i="7"/>
  <c r="F4921" i="7"/>
  <c r="D4922" i="7"/>
  <c r="F4922" i="7"/>
  <c r="D4923" i="7"/>
  <c r="F4923" i="7"/>
  <c r="D4924" i="7"/>
  <c r="F4924" i="7"/>
  <c r="D4925" i="7"/>
  <c r="F4925" i="7"/>
  <c r="D4926" i="7"/>
  <c r="F4926" i="7"/>
  <c r="D4927" i="7"/>
  <c r="F4927" i="7"/>
  <c r="D4928" i="7"/>
  <c r="F4928" i="7"/>
  <c r="D4929" i="7"/>
  <c r="F4929" i="7"/>
  <c r="D4930" i="7"/>
  <c r="F4930" i="7"/>
  <c r="D4931" i="7"/>
  <c r="F4931" i="7"/>
  <c r="D4932" i="7"/>
  <c r="F4932" i="7"/>
  <c r="D4933" i="7"/>
  <c r="F4933" i="7"/>
  <c r="D4934" i="7"/>
  <c r="F4934" i="7"/>
  <c r="D4935" i="7"/>
  <c r="F4935" i="7"/>
  <c r="D4936" i="7"/>
  <c r="F4936" i="7"/>
  <c r="D4937" i="7"/>
  <c r="F4937" i="7"/>
  <c r="D4938" i="7"/>
  <c r="F4938" i="7"/>
  <c r="D4939" i="7"/>
  <c r="F4939" i="7"/>
  <c r="D4940" i="7"/>
  <c r="F4940" i="7"/>
  <c r="D4941" i="7"/>
  <c r="F4941" i="7"/>
  <c r="D4942" i="7"/>
  <c r="F4942" i="7"/>
  <c r="D4943" i="7"/>
  <c r="F4943" i="7"/>
  <c r="D4944" i="7"/>
  <c r="F4944" i="7"/>
  <c r="D4945" i="7"/>
  <c r="F4945" i="7"/>
  <c r="D4946" i="7"/>
  <c r="F4946" i="7"/>
  <c r="D4947" i="7"/>
  <c r="F4947" i="7"/>
  <c r="D4948" i="7"/>
  <c r="F4948" i="7"/>
  <c r="D4949" i="7"/>
  <c r="F4949" i="7"/>
  <c r="D4950" i="7"/>
  <c r="F4950" i="7"/>
  <c r="D4951" i="7"/>
  <c r="F4951" i="7"/>
  <c r="D4952" i="7"/>
  <c r="F4952" i="7"/>
  <c r="D4953" i="7"/>
  <c r="F4953" i="7"/>
  <c r="D4954" i="7"/>
  <c r="F4954" i="7"/>
  <c r="D4955" i="7"/>
  <c r="F4955" i="7"/>
  <c r="D4956" i="7"/>
  <c r="F4956" i="7"/>
  <c r="D4957" i="7"/>
  <c r="F4957" i="7"/>
  <c r="D4958" i="7"/>
  <c r="F4958" i="7"/>
  <c r="D4959" i="7"/>
  <c r="F4959" i="7"/>
  <c r="D4960" i="7"/>
  <c r="F4960" i="7"/>
  <c r="D4961" i="7"/>
  <c r="F4961" i="7"/>
  <c r="D4962" i="7"/>
  <c r="F4962" i="7"/>
  <c r="D4963" i="7"/>
  <c r="F4963" i="7"/>
  <c r="D4964" i="7"/>
  <c r="F4964" i="7"/>
  <c r="D4965" i="7"/>
  <c r="F4965" i="7"/>
  <c r="D4966" i="7"/>
  <c r="F4966" i="7"/>
  <c r="D4967" i="7"/>
  <c r="F4967" i="7"/>
  <c r="D4968" i="7"/>
  <c r="F4968" i="7"/>
  <c r="D4969" i="7"/>
  <c r="F4969" i="7"/>
  <c r="D4970" i="7"/>
  <c r="F4970" i="7"/>
  <c r="D4971" i="7"/>
  <c r="F4971" i="7"/>
  <c r="D4972" i="7"/>
  <c r="F4972" i="7"/>
  <c r="D4973" i="7"/>
  <c r="F4973" i="7"/>
  <c r="D4974" i="7"/>
  <c r="F4974" i="7"/>
  <c r="D4975" i="7"/>
  <c r="F4975" i="7"/>
  <c r="D4976" i="7"/>
  <c r="F4976" i="7"/>
  <c r="D4977" i="7"/>
  <c r="F4977" i="7"/>
  <c r="D4978" i="7"/>
  <c r="F4978" i="7"/>
  <c r="D4979" i="7"/>
  <c r="F4979" i="7"/>
  <c r="D4980" i="7"/>
  <c r="F4980" i="7"/>
  <c r="D4981" i="7"/>
  <c r="F4981" i="7"/>
  <c r="D4982" i="7"/>
  <c r="F4982" i="7"/>
  <c r="D4983" i="7"/>
  <c r="F4983" i="7"/>
  <c r="D4984" i="7"/>
  <c r="F4984" i="7"/>
  <c r="D4985" i="7"/>
  <c r="F4985" i="7"/>
  <c r="D4986" i="7"/>
  <c r="F4986" i="7"/>
  <c r="D4987" i="7"/>
  <c r="F4987" i="7"/>
  <c r="D4988" i="7"/>
  <c r="F4988" i="7"/>
  <c r="D4989" i="7"/>
  <c r="F4989" i="7"/>
  <c r="D4990" i="7"/>
  <c r="F4990" i="7"/>
  <c r="D4991" i="7"/>
  <c r="F4991" i="7"/>
  <c r="D4992" i="7"/>
  <c r="F4992" i="7"/>
  <c r="D4993" i="7"/>
  <c r="F4993" i="7"/>
  <c r="D4994" i="7"/>
  <c r="F4994" i="7"/>
  <c r="D4995" i="7"/>
  <c r="F4995" i="7"/>
  <c r="D4996" i="7"/>
  <c r="F4996" i="7"/>
  <c r="D4997" i="7"/>
  <c r="F4997" i="7"/>
  <c r="D4998" i="7"/>
  <c r="F4998" i="7"/>
  <c r="D4999" i="7"/>
  <c r="F4999" i="7"/>
  <c r="D5000" i="7"/>
  <c r="F5000" i="7"/>
  <c r="D5001" i="7"/>
  <c r="F5001" i="7"/>
  <c r="D5002" i="7"/>
  <c r="F5002" i="7"/>
  <c r="D5003" i="7"/>
  <c r="F5003" i="7"/>
  <c r="D5004" i="7"/>
  <c r="F5004" i="7"/>
  <c r="D5005" i="7"/>
  <c r="F5005" i="7"/>
  <c r="D5006" i="7"/>
  <c r="F5006" i="7"/>
  <c r="D5007" i="7"/>
  <c r="F5007" i="7"/>
  <c r="D5008" i="7"/>
  <c r="F5008" i="7"/>
  <c r="D5009" i="7"/>
  <c r="F5009" i="7"/>
  <c r="D5010" i="7"/>
  <c r="F5010" i="7"/>
  <c r="D5011" i="7"/>
  <c r="F5011" i="7"/>
  <c r="D5012" i="7"/>
  <c r="F5012" i="7"/>
  <c r="D5013" i="7"/>
  <c r="F5013" i="7"/>
  <c r="D5014" i="7"/>
  <c r="F5014" i="7"/>
  <c r="D5015" i="7"/>
  <c r="F5015" i="7"/>
  <c r="D5016" i="7"/>
  <c r="F5016" i="7"/>
  <c r="D5017" i="7"/>
  <c r="F5017" i="7"/>
  <c r="D5018" i="7"/>
  <c r="F5018" i="7"/>
  <c r="D5019" i="7"/>
  <c r="F5019" i="7"/>
  <c r="D5020" i="7"/>
  <c r="F5020" i="7"/>
  <c r="D5021" i="7"/>
  <c r="F5021" i="7"/>
  <c r="D5022" i="7"/>
  <c r="F5022" i="7"/>
  <c r="D5023" i="7"/>
  <c r="F5023" i="7"/>
  <c r="D5024" i="7"/>
  <c r="F5024" i="7"/>
  <c r="D5025" i="7"/>
  <c r="F5025" i="7"/>
  <c r="D5026" i="7"/>
  <c r="F5026" i="7"/>
  <c r="D5027" i="7"/>
  <c r="F5027" i="7"/>
  <c r="D5028" i="7"/>
  <c r="F5028" i="7"/>
  <c r="D5029" i="7"/>
  <c r="F5029" i="7"/>
  <c r="D5030" i="7"/>
  <c r="F5030" i="7"/>
  <c r="D5031" i="7"/>
  <c r="F5031" i="7"/>
  <c r="D5032" i="7"/>
  <c r="F5032" i="7"/>
  <c r="D5033" i="7"/>
  <c r="F5033" i="7"/>
  <c r="D5034" i="7"/>
  <c r="F5034" i="7"/>
  <c r="D5035" i="7"/>
  <c r="F5035" i="7"/>
  <c r="D5036" i="7"/>
  <c r="F5036" i="7"/>
  <c r="D5037" i="7"/>
  <c r="F5037" i="7"/>
  <c r="D5038" i="7"/>
  <c r="F5038" i="7"/>
  <c r="D5039" i="7"/>
  <c r="F5039" i="7"/>
  <c r="D5040" i="7"/>
  <c r="F5040" i="7"/>
  <c r="D5041" i="7"/>
  <c r="F5041" i="7"/>
  <c r="D5042" i="7"/>
  <c r="F5042" i="7"/>
  <c r="D5043" i="7"/>
  <c r="F5043" i="7"/>
  <c r="D5044" i="7"/>
  <c r="F5044" i="7"/>
  <c r="D5045" i="7"/>
  <c r="F5045" i="7"/>
  <c r="D5046" i="7"/>
  <c r="F5046" i="7"/>
  <c r="D5047" i="7"/>
  <c r="F5047" i="7"/>
  <c r="D5048" i="7"/>
  <c r="F5048" i="7"/>
  <c r="D5049" i="7"/>
  <c r="F5049" i="7"/>
  <c r="D5050" i="7"/>
  <c r="F5050" i="7"/>
  <c r="D5051" i="7"/>
  <c r="F5051" i="7"/>
  <c r="D5052" i="7"/>
  <c r="F5052" i="7"/>
  <c r="D5053" i="7"/>
  <c r="F5053" i="7"/>
  <c r="D5054" i="7"/>
  <c r="F5054" i="7"/>
  <c r="D5055" i="7"/>
  <c r="F5055" i="7"/>
  <c r="D5056" i="7"/>
  <c r="F5056" i="7"/>
  <c r="D5057" i="7"/>
  <c r="F5057" i="7"/>
  <c r="D5058" i="7"/>
  <c r="F5058" i="7"/>
  <c r="D5059" i="7"/>
  <c r="F5059" i="7"/>
  <c r="D5060" i="7"/>
  <c r="F5060" i="7"/>
  <c r="D5061" i="7"/>
  <c r="F5061" i="7"/>
  <c r="D5062" i="7"/>
  <c r="F5062" i="7"/>
  <c r="D5063" i="7"/>
  <c r="F5063" i="7"/>
  <c r="D5064" i="7"/>
  <c r="F5064" i="7"/>
  <c r="D5065" i="7"/>
  <c r="F5065" i="7"/>
  <c r="D5066" i="7"/>
  <c r="F5066" i="7"/>
  <c r="D5067" i="7"/>
  <c r="F5067" i="7"/>
  <c r="D5068" i="7"/>
  <c r="F5068" i="7"/>
  <c r="D5069" i="7"/>
  <c r="F5069" i="7"/>
  <c r="D5070" i="7"/>
  <c r="F5070" i="7"/>
  <c r="D5071" i="7"/>
  <c r="F5071" i="7"/>
  <c r="D5072" i="7"/>
  <c r="F5072" i="7"/>
  <c r="D5073" i="7"/>
  <c r="F5073" i="7"/>
  <c r="D5074" i="7"/>
  <c r="F5074" i="7"/>
  <c r="D5075" i="7"/>
  <c r="F5075" i="7"/>
  <c r="D5076" i="7"/>
  <c r="F5076" i="7"/>
  <c r="D5077" i="7"/>
  <c r="F5077" i="7"/>
  <c r="D5078" i="7"/>
  <c r="F5078" i="7"/>
  <c r="D5079" i="7"/>
  <c r="F5079" i="7"/>
  <c r="D5080" i="7"/>
  <c r="F5080" i="7"/>
  <c r="D5081" i="7"/>
  <c r="F5081" i="7"/>
  <c r="D5082" i="7"/>
  <c r="F5082" i="7"/>
  <c r="D5083" i="7"/>
  <c r="F5083" i="7"/>
  <c r="D5084" i="7"/>
  <c r="F5084" i="7"/>
  <c r="D5085" i="7"/>
  <c r="F5085" i="7"/>
  <c r="D5086" i="7"/>
  <c r="F5086" i="7"/>
  <c r="D5087" i="7"/>
  <c r="F5087" i="7"/>
  <c r="D5088" i="7"/>
  <c r="F5088" i="7"/>
  <c r="D5089" i="7"/>
  <c r="F5089" i="7"/>
  <c r="D5090" i="7"/>
  <c r="F5090" i="7"/>
  <c r="D5091" i="7"/>
  <c r="F5091" i="7"/>
  <c r="D5092" i="7"/>
  <c r="F5092" i="7"/>
  <c r="D5093" i="7"/>
  <c r="F5093" i="7"/>
  <c r="D5094" i="7"/>
  <c r="F5094" i="7"/>
  <c r="D5095" i="7"/>
  <c r="F5095" i="7"/>
  <c r="D5096" i="7"/>
  <c r="F5096" i="7"/>
  <c r="D5097" i="7"/>
  <c r="F5097" i="7"/>
  <c r="D5098" i="7"/>
  <c r="F5098" i="7"/>
  <c r="D5099" i="7"/>
  <c r="F5099" i="7"/>
  <c r="D5100" i="7"/>
  <c r="F5100" i="7"/>
  <c r="D5101" i="7"/>
  <c r="F5101" i="7"/>
  <c r="D5102" i="7"/>
  <c r="F5102" i="7"/>
  <c r="D5103" i="7"/>
  <c r="F5103" i="7"/>
  <c r="D5104" i="7"/>
  <c r="F5104" i="7"/>
  <c r="D5105" i="7"/>
  <c r="F5105" i="7"/>
  <c r="D5106" i="7"/>
  <c r="F5106" i="7"/>
  <c r="D5107" i="7"/>
  <c r="F5107" i="7"/>
  <c r="D5108" i="7"/>
  <c r="F5108" i="7"/>
  <c r="D5109" i="7"/>
  <c r="F5109" i="7"/>
  <c r="D5110" i="7"/>
  <c r="F5110" i="7"/>
  <c r="D5111" i="7"/>
  <c r="F5111" i="7"/>
  <c r="D5112" i="7"/>
  <c r="F5112" i="7"/>
  <c r="D5113" i="7"/>
  <c r="F5113" i="7"/>
  <c r="D5114" i="7"/>
  <c r="F5114" i="7"/>
  <c r="D5115" i="7"/>
  <c r="F5115" i="7"/>
  <c r="D5116" i="7"/>
  <c r="F5116" i="7"/>
  <c r="D5117" i="7"/>
  <c r="F5117" i="7"/>
  <c r="D5118" i="7"/>
  <c r="F5118" i="7"/>
  <c r="D5119" i="7"/>
  <c r="F5119" i="7"/>
  <c r="D5120" i="7"/>
  <c r="F5120" i="7"/>
  <c r="D5121" i="7"/>
  <c r="F5121" i="7"/>
  <c r="D5122" i="7"/>
  <c r="F5122" i="7"/>
  <c r="D5123" i="7"/>
  <c r="F5123" i="7"/>
  <c r="D5124" i="7"/>
  <c r="F5124" i="7"/>
  <c r="D5125" i="7"/>
  <c r="F5125" i="7"/>
  <c r="D5126" i="7"/>
  <c r="F5126" i="7"/>
  <c r="D5127" i="7"/>
  <c r="F5127" i="7"/>
  <c r="D5128" i="7"/>
  <c r="F5128" i="7"/>
  <c r="D5129" i="7"/>
  <c r="F5129" i="7"/>
  <c r="D5130" i="7"/>
  <c r="F5130" i="7"/>
  <c r="D5131" i="7"/>
  <c r="F5131" i="7"/>
  <c r="D5132" i="7"/>
  <c r="F5132" i="7"/>
  <c r="D5133" i="7"/>
  <c r="F5133" i="7"/>
  <c r="D5134" i="7"/>
  <c r="F5134" i="7"/>
  <c r="D5135" i="7"/>
  <c r="F5135" i="7"/>
  <c r="D5136" i="7"/>
  <c r="F5136" i="7"/>
  <c r="D5137" i="7"/>
  <c r="F5137" i="7"/>
  <c r="D5138" i="7"/>
  <c r="F5138" i="7"/>
  <c r="D5139" i="7"/>
  <c r="F5139" i="7"/>
  <c r="D5140" i="7"/>
  <c r="F5140" i="7"/>
  <c r="D5141" i="7"/>
  <c r="F5141" i="7"/>
  <c r="D5142" i="7"/>
  <c r="F5142" i="7"/>
  <c r="D5143" i="7"/>
  <c r="F5143" i="7"/>
  <c r="D5144" i="7"/>
  <c r="F5144" i="7"/>
  <c r="D5145" i="7"/>
  <c r="F5145" i="7"/>
  <c r="D5146" i="7"/>
  <c r="F5146" i="7"/>
  <c r="D5147" i="7"/>
  <c r="F5147" i="7"/>
  <c r="D5148" i="7"/>
  <c r="F5148" i="7"/>
  <c r="D5149" i="7"/>
  <c r="F5149" i="7"/>
  <c r="D5150" i="7"/>
  <c r="F5150" i="7"/>
  <c r="D5151" i="7"/>
  <c r="F5151" i="7"/>
  <c r="D5152" i="7"/>
  <c r="F5152" i="7"/>
  <c r="D5153" i="7"/>
  <c r="F5153" i="7"/>
  <c r="D5154" i="7"/>
  <c r="F5154" i="7"/>
  <c r="D5155" i="7"/>
  <c r="F5155" i="7"/>
  <c r="D5156" i="7"/>
  <c r="F5156" i="7"/>
  <c r="D5157" i="7"/>
  <c r="F5157" i="7"/>
  <c r="D5158" i="7"/>
  <c r="F5158" i="7"/>
  <c r="D5159" i="7"/>
  <c r="F5159" i="7"/>
  <c r="D5160" i="7"/>
  <c r="F5160" i="7"/>
  <c r="D5161" i="7"/>
  <c r="F5161" i="7"/>
  <c r="D5162" i="7"/>
  <c r="F5162" i="7"/>
  <c r="D5163" i="7"/>
  <c r="F5163" i="7"/>
  <c r="D5164" i="7"/>
  <c r="F5164" i="7"/>
  <c r="D5165" i="7"/>
  <c r="F5165" i="7"/>
  <c r="D5166" i="7"/>
  <c r="F5166" i="7"/>
  <c r="D5167" i="7"/>
  <c r="F5167" i="7"/>
  <c r="D5168" i="7"/>
  <c r="F5168" i="7"/>
  <c r="D5169" i="7"/>
  <c r="F5169" i="7"/>
  <c r="D5170" i="7"/>
  <c r="F5170" i="7"/>
  <c r="D5171" i="7"/>
  <c r="F5171" i="7"/>
  <c r="D5172" i="7"/>
  <c r="F5172" i="7"/>
  <c r="D5173" i="7"/>
  <c r="F5173" i="7"/>
  <c r="D5174" i="7"/>
  <c r="F5174" i="7"/>
  <c r="D5175" i="7"/>
  <c r="F5175" i="7"/>
  <c r="D5176" i="7"/>
  <c r="F5176" i="7"/>
  <c r="D5177" i="7"/>
  <c r="F5177" i="7"/>
  <c r="D5178" i="7"/>
  <c r="F5178" i="7"/>
  <c r="D5179" i="7"/>
  <c r="F5179" i="7"/>
  <c r="D5180" i="7"/>
  <c r="F5180" i="7"/>
  <c r="D5181" i="7"/>
  <c r="F5181" i="7"/>
  <c r="D5182" i="7"/>
  <c r="F5182" i="7"/>
  <c r="D5183" i="7"/>
  <c r="F5183" i="7"/>
  <c r="D5184" i="7"/>
  <c r="F5184" i="7"/>
  <c r="D5185" i="7"/>
  <c r="F5185" i="7"/>
  <c r="D5186" i="7"/>
  <c r="F5186" i="7"/>
  <c r="D5187" i="7"/>
  <c r="F5187" i="7"/>
  <c r="D5188" i="7"/>
  <c r="F5188" i="7"/>
  <c r="D5189" i="7"/>
  <c r="F5189" i="7"/>
  <c r="D5190" i="7"/>
  <c r="F5190" i="7"/>
  <c r="D5191" i="7"/>
  <c r="F5191" i="7"/>
  <c r="D5192" i="7"/>
  <c r="F5192" i="7"/>
  <c r="D5193" i="7"/>
  <c r="F5193" i="7"/>
  <c r="D5194" i="7"/>
  <c r="F5194" i="7"/>
  <c r="D5195" i="7"/>
  <c r="F5195" i="7"/>
  <c r="D5196" i="7"/>
  <c r="F5196" i="7"/>
  <c r="D5197" i="7"/>
  <c r="F5197" i="7"/>
  <c r="D5198" i="7"/>
  <c r="F5198" i="7"/>
  <c r="D5199" i="7"/>
  <c r="F5199" i="7"/>
  <c r="D5200" i="7"/>
  <c r="F5200" i="7"/>
  <c r="D5201" i="7"/>
  <c r="F5201" i="7"/>
  <c r="D5202" i="7"/>
  <c r="F5202" i="7"/>
  <c r="D5203" i="7"/>
  <c r="F5203" i="7"/>
  <c r="D5204" i="7"/>
  <c r="F5204" i="7"/>
  <c r="D5205" i="7"/>
  <c r="F5205" i="7"/>
  <c r="D5206" i="7"/>
  <c r="F5206" i="7"/>
  <c r="D5207" i="7"/>
  <c r="F5207" i="7"/>
  <c r="D5208" i="7"/>
  <c r="F5208" i="7"/>
  <c r="D5209" i="7"/>
  <c r="F5209" i="7"/>
  <c r="D5210" i="7"/>
  <c r="F5210" i="7"/>
  <c r="D5211" i="7"/>
  <c r="F5211" i="7"/>
  <c r="D5212" i="7"/>
  <c r="F5212" i="7"/>
  <c r="D5213" i="7"/>
  <c r="F5213" i="7"/>
  <c r="D5214" i="7"/>
  <c r="F5214" i="7"/>
  <c r="D5215" i="7"/>
  <c r="F5215" i="7"/>
  <c r="D5216" i="7"/>
  <c r="F5216" i="7"/>
  <c r="D5217" i="7"/>
  <c r="F5217" i="7"/>
  <c r="D5218" i="7"/>
  <c r="F5218" i="7"/>
  <c r="D5219" i="7"/>
  <c r="F5219" i="7"/>
  <c r="D5220" i="7"/>
  <c r="F5220" i="7"/>
  <c r="D5221" i="7"/>
  <c r="F5221" i="7"/>
  <c r="D5222" i="7"/>
  <c r="F5222" i="7"/>
  <c r="D5223" i="7"/>
  <c r="F5223" i="7"/>
  <c r="D5224" i="7"/>
  <c r="F5224" i="7"/>
  <c r="D5225" i="7"/>
  <c r="F5225" i="7"/>
  <c r="D5226" i="7"/>
  <c r="F5226" i="7"/>
  <c r="D5227" i="7"/>
  <c r="F5227" i="7"/>
  <c r="D5228" i="7"/>
  <c r="F5228" i="7"/>
  <c r="D5229" i="7"/>
  <c r="F5229" i="7"/>
  <c r="D5230" i="7"/>
  <c r="F5230" i="7"/>
  <c r="D5231" i="7"/>
  <c r="F5231" i="7"/>
  <c r="D5232" i="7"/>
  <c r="F5232" i="7"/>
  <c r="D5233" i="7"/>
  <c r="F5233" i="7"/>
  <c r="D5234" i="7"/>
  <c r="F5234" i="7"/>
  <c r="D5235" i="7"/>
  <c r="F5235" i="7"/>
  <c r="D5236" i="7"/>
  <c r="F5236" i="7"/>
  <c r="D5237" i="7"/>
  <c r="F5237" i="7"/>
  <c r="D5238" i="7"/>
  <c r="F5238" i="7"/>
  <c r="D5239" i="7"/>
  <c r="F5239" i="7"/>
  <c r="D5240" i="7"/>
  <c r="F5240" i="7"/>
  <c r="D5241" i="7"/>
  <c r="F5241" i="7"/>
  <c r="D5242" i="7"/>
  <c r="F5242" i="7"/>
  <c r="D5243" i="7"/>
  <c r="F5243" i="7"/>
  <c r="D5244" i="7"/>
  <c r="F5244" i="7"/>
  <c r="D5245" i="7"/>
  <c r="F5245" i="7"/>
  <c r="D5246" i="7"/>
  <c r="F5246" i="7"/>
  <c r="D5247" i="7"/>
  <c r="F5247" i="7"/>
  <c r="D5248" i="7"/>
  <c r="F5248" i="7"/>
  <c r="D5249" i="7"/>
  <c r="F5249" i="7"/>
  <c r="D5250" i="7"/>
  <c r="F5250" i="7"/>
  <c r="D5251" i="7"/>
  <c r="F5251" i="7"/>
  <c r="D5252" i="7"/>
  <c r="F5252" i="7"/>
  <c r="D5253" i="7"/>
  <c r="F5253" i="7"/>
  <c r="D5254" i="7"/>
  <c r="F5254" i="7"/>
  <c r="D5255" i="7"/>
  <c r="F5255" i="7"/>
  <c r="D5256" i="7"/>
  <c r="F5256" i="7"/>
  <c r="D5257" i="7"/>
  <c r="F5257" i="7"/>
  <c r="D5258" i="7"/>
  <c r="F5258" i="7"/>
  <c r="D5259" i="7"/>
  <c r="F5259" i="7"/>
  <c r="D5260" i="7"/>
  <c r="F5260" i="7"/>
  <c r="D5261" i="7"/>
  <c r="F5261" i="7"/>
  <c r="D5262" i="7"/>
  <c r="F5262" i="7"/>
  <c r="D5263" i="7"/>
  <c r="F5263" i="7"/>
  <c r="D5264" i="7"/>
  <c r="F5264" i="7"/>
  <c r="D5265" i="7"/>
  <c r="F5265" i="7"/>
  <c r="D5266" i="7"/>
  <c r="F5266" i="7"/>
  <c r="D5267" i="7"/>
  <c r="F5267" i="7"/>
  <c r="D5268" i="7"/>
  <c r="F5268" i="7"/>
  <c r="D5269" i="7"/>
  <c r="F5269" i="7"/>
  <c r="D5270" i="7"/>
  <c r="F5270" i="7"/>
  <c r="D5271" i="7"/>
  <c r="F5271" i="7"/>
  <c r="D5272" i="7"/>
  <c r="F5272" i="7"/>
  <c r="D5273" i="7"/>
  <c r="F5273" i="7"/>
  <c r="D5274" i="7"/>
  <c r="F5274" i="7"/>
  <c r="D5275" i="7"/>
  <c r="F5275" i="7"/>
  <c r="D5276" i="7"/>
  <c r="F5276" i="7"/>
  <c r="D5277" i="7"/>
  <c r="F5277" i="7"/>
  <c r="D5278" i="7"/>
  <c r="F5278" i="7"/>
  <c r="D5279" i="7"/>
  <c r="F5279" i="7"/>
  <c r="D5280" i="7"/>
  <c r="F5280" i="7"/>
  <c r="D5281" i="7"/>
  <c r="F5281" i="7"/>
  <c r="D5282" i="7"/>
  <c r="F5282" i="7"/>
  <c r="D5283" i="7"/>
  <c r="F5283" i="7"/>
  <c r="D5284" i="7"/>
  <c r="F5284" i="7"/>
  <c r="D5285" i="7"/>
  <c r="F5285" i="7"/>
  <c r="D5286" i="7"/>
  <c r="F5286" i="7"/>
  <c r="D5287" i="7"/>
  <c r="F5287" i="7"/>
  <c r="D5288" i="7"/>
  <c r="F5288" i="7"/>
  <c r="D5289" i="7"/>
  <c r="F5289" i="7"/>
  <c r="D5290" i="7"/>
  <c r="F5290" i="7"/>
  <c r="D5291" i="7"/>
  <c r="F5291" i="7"/>
  <c r="D5292" i="7"/>
  <c r="F5292" i="7"/>
  <c r="D5293" i="7"/>
  <c r="F5293" i="7"/>
  <c r="D5294" i="7"/>
  <c r="F5294" i="7"/>
  <c r="D5295" i="7"/>
  <c r="F5295" i="7"/>
  <c r="D5296" i="7"/>
  <c r="F5296" i="7"/>
  <c r="D5297" i="7"/>
  <c r="F5297" i="7"/>
  <c r="D5298" i="7"/>
  <c r="F5298" i="7"/>
  <c r="D5299" i="7"/>
  <c r="F5299" i="7"/>
  <c r="D5300" i="7"/>
  <c r="F5300" i="7"/>
  <c r="D5301" i="7"/>
  <c r="F5301" i="7"/>
  <c r="D5302" i="7"/>
  <c r="F5302" i="7"/>
  <c r="D5303" i="7"/>
  <c r="F5303" i="7"/>
  <c r="D5304" i="7"/>
  <c r="F5304" i="7"/>
  <c r="D5305" i="7"/>
  <c r="F5305" i="7"/>
  <c r="D5306" i="7"/>
  <c r="F5306" i="7"/>
  <c r="D5307" i="7"/>
  <c r="F5307" i="7"/>
  <c r="D5308" i="7"/>
  <c r="F5308" i="7"/>
  <c r="D5309" i="7"/>
  <c r="F5309" i="7"/>
  <c r="D5310" i="7"/>
  <c r="F5310" i="7"/>
  <c r="D5311" i="7"/>
  <c r="F5311" i="7"/>
  <c r="D5312" i="7"/>
  <c r="F5312" i="7"/>
  <c r="D5313" i="7"/>
  <c r="F5313" i="7"/>
  <c r="D5314" i="7"/>
  <c r="F5314" i="7"/>
  <c r="D5315" i="7"/>
  <c r="F5315" i="7"/>
  <c r="D5316" i="7"/>
  <c r="F5316" i="7"/>
  <c r="D5317" i="7"/>
  <c r="F5317" i="7"/>
  <c r="D5318" i="7"/>
  <c r="F5318" i="7"/>
  <c r="D5319" i="7"/>
  <c r="F5319" i="7"/>
  <c r="D5320" i="7"/>
  <c r="F5320" i="7"/>
  <c r="D5321" i="7"/>
  <c r="F5321" i="7"/>
  <c r="D5322" i="7"/>
  <c r="F5322" i="7"/>
  <c r="D5323" i="7"/>
  <c r="F5323" i="7"/>
  <c r="D5324" i="7"/>
  <c r="F5324" i="7"/>
  <c r="D5325" i="7"/>
  <c r="F5325" i="7"/>
  <c r="D5326" i="7"/>
  <c r="F5326" i="7"/>
  <c r="D5327" i="7"/>
  <c r="F5327" i="7"/>
  <c r="D5328" i="7"/>
  <c r="F5328" i="7"/>
  <c r="D5329" i="7"/>
  <c r="F5329" i="7"/>
  <c r="D5330" i="7"/>
  <c r="F5330" i="7"/>
  <c r="D5331" i="7"/>
  <c r="F5331" i="7"/>
  <c r="D5332" i="7"/>
  <c r="F5332" i="7"/>
  <c r="D5333" i="7"/>
  <c r="F5333" i="7"/>
  <c r="D5334" i="7"/>
  <c r="F5334" i="7"/>
  <c r="D5335" i="7"/>
  <c r="F5335" i="7"/>
  <c r="D5336" i="7"/>
  <c r="F5336" i="7"/>
  <c r="D5337" i="7"/>
  <c r="F5337" i="7"/>
  <c r="D5338" i="7"/>
  <c r="F5338" i="7"/>
  <c r="D5339" i="7"/>
  <c r="F5339" i="7"/>
  <c r="D5340" i="7"/>
  <c r="F5340" i="7"/>
  <c r="D5341" i="7"/>
  <c r="F5341" i="7"/>
  <c r="D5342" i="7"/>
  <c r="F5342" i="7"/>
  <c r="D5343" i="7"/>
  <c r="F5343" i="7"/>
  <c r="D5344" i="7"/>
  <c r="F5344" i="7"/>
  <c r="D5345" i="7"/>
  <c r="F5345" i="7"/>
  <c r="D5346" i="7"/>
  <c r="F5346" i="7"/>
  <c r="D5347" i="7"/>
  <c r="F5347" i="7"/>
  <c r="D5348" i="7"/>
  <c r="F5348" i="7"/>
  <c r="D5349" i="7"/>
  <c r="F5349" i="7"/>
  <c r="D5350" i="7"/>
  <c r="F5350" i="7"/>
  <c r="D5351" i="7"/>
  <c r="F5351" i="7"/>
  <c r="D5352" i="7"/>
  <c r="F5352" i="7"/>
  <c r="D5353" i="7"/>
  <c r="F5353" i="7"/>
  <c r="D5354" i="7"/>
  <c r="F5354" i="7"/>
  <c r="D5355" i="7"/>
  <c r="F5355" i="7"/>
  <c r="D5356" i="7"/>
  <c r="F5356" i="7"/>
  <c r="D5357" i="7"/>
  <c r="F5357" i="7"/>
  <c r="D5358" i="7"/>
  <c r="F5358" i="7"/>
  <c r="D5359" i="7"/>
  <c r="F5359" i="7"/>
  <c r="D5360" i="7"/>
  <c r="F5360" i="7"/>
  <c r="D5361" i="7"/>
  <c r="F5361" i="7"/>
  <c r="D5362" i="7"/>
  <c r="F5362" i="7"/>
  <c r="D5363" i="7"/>
  <c r="F5363" i="7"/>
  <c r="D5364" i="7"/>
  <c r="F5364" i="7"/>
  <c r="D5365" i="7"/>
  <c r="F5365" i="7"/>
  <c r="D5366" i="7"/>
  <c r="F5366" i="7"/>
  <c r="D5367" i="7"/>
  <c r="F5367" i="7"/>
  <c r="D5368" i="7"/>
  <c r="F5368" i="7"/>
  <c r="D5369" i="7"/>
  <c r="F5369" i="7"/>
  <c r="D5370" i="7"/>
  <c r="F5370" i="7"/>
  <c r="D5371" i="7"/>
  <c r="F5371" i="7"/>
  <c r="D5372" i="7"/>
  <c r="F5372" i="7"/>
  <c r="D5373" i="7"/>
  <c r="F5373" i="7"/>
  <c r="D5374" i="7"/>
  <c r="F5374" i="7"/>
  <c r="D5375" i="7"/>
  <c r="F5375" i="7"/>
  <c r="D5376" i="7"/>
  <c r="F5376" i="7"/>
  <c r="D5377" i="7"/>
  <c r="F5377" i="7"/>
  <c r="D5378" i="7"/>
  <c r="F5378" i="7"/>
  <c r="D5379" i="7"/>
  <c r="F5379" i="7"/>
  <c r="D5380" i="7"/>
  <c r="F5380" i="7"/>
  <c r="D5381" i="7"/>
  <c r="F5381" i="7"/>
  <c r="D5382" i="7"/>
  <c r="F5382" i="7"/>
  <c r="D5383" i="7"/>
  <c r="F5383" i="7"/>
  <c r="D5384" i="7"/>
  <c r="F5384" i="7"/>
  <c r="D5385" i="7"/>
  <c r="F5385" i="7"/>
  <c r="D5386" i="7"/>
  <c r="F5386" i="7"/>
  <c r="D5387" i="7"/>
  <c r="F5387" i="7"/>
  <c r="D5388" i="7"/>
  <c r="F5388" i="7"/>
  <c r="D5389" i="7"/>
  <c r="F5389" i="7"/>
  <c r="D5390" i="7"/>
  <c r="F5390" i="7"/>
  <c r="D5391" i="7"/>
  <c r="F5391" i="7"/>
  <c r="D5392" i="7"/>
  <c r="F5392" i="7"/>
  <c r="D5393" i="7"/>
  <c r="F5393" i="7"/>
  <c r="D5394" i="7"/>
  <c r="F5394" i="7"/>
  <c r="D5395" i="7"/>
  <c r="F5395" i="7"/>
  <c r="D5396" i="7"/>
  <c r="F5396" i="7"/>
  <c r="D5397" i="7"/>
  <c r="F5397" i="7"/>
  <c r="D5398" i="7"/>
  <c r="F5398" i="7"/>
  <c r="D5399" i="7"/>
  <c r="F5399" i="7"/>
  <c r="D5400" i="7"/>
  <c r="F5400" i="7"/>
  <c r="D5401" i="7"/>
  <c r="F5401" i="7"/>
  <c r="D5402" i="7"/>
  <c r="F5402" i="7"/>
  <c r="D5403" i="7"/>
  <c r="F5403" i="7"/>
  <c r="D5404" i="7"/>
  <c r="F5404" i="7"/>
  <c r="D5405" i="7"/>
  <c r="F5405" i="7"/>
  <c r="D5406" i="7"/>
  <c r="F5406" i="7"/>
  <c r="D5407" i="7"/>
  <c r="F5407" i="7"/>
  <c r="D5408" i="7"/>
  <c r="F5408" i="7"/>
  <c r="D5409" i="7"/>
  <c r="F5409" i="7"/>
  <c r="D5410" i="7"/>
  <c r="F5410" i="7"/>
  <c r="D5411" i="7"/>
  <c r="F5411" i="7"/>
  <c r="D5412" i="7"/>
  <c r="F5412" i="7"/>
  <c r="D5413" i="7"/>
  <c r="F5413" i="7"/>
  <c r="D5414" i="7"/>
  <c r="F5414" i="7"/>
  <c r="D5415" i="7"/>
  <c r="F5415" i="7"/>
  <c r="D5416" i="7"/>
  <c r="F5416" i="7"/>
  <c r="D5417" i="7"/>
  <c r="F5417" i="7"/>
  <c r="D5418" i="7"/>
  <c r="F5418" i="7"/>
  <c r="D5419" i="7"/>
  <c r="F5419" i="7"/>
  <c r="D5420" i="7"/>
  <c r="F5420" i="7"/>
  <c r="D5421" i="7"/>
  <c r="F5421" i="7"/>
  <c r="D5422" i="7"/>
  <c r="F5422" i="7"/>
  <c r="D5423" i="7"/>
  <c r="F5423" i="7"/>
  <c r="D5424" i="7"/>
  <c r="F5424" i="7"/>
  <c r="D5425" i="7"/>
  <c r="F5425" i="7"/>
  <c r="D5426" i="7"/>
  <c r="F5426" i="7"/>
  <c r="D5427" i="7"/>
  <c r="F5427" i="7"/>
  <c r="D5428" i="7"/>
  <c r="F5428" i="7"/>
  <c r="D5429" i="7"/>
  <c r="F5429" i="7"/>
  <c r="D5430" i="7"/>
  <c r="F5430" i="7"/>
  <c r="D5431" i="7"/>
  <c r="F5431" i="7"/>
  <c r="D5432" i="7"/>
  <c r="F5432" i="7"/>
  <c r="D5433" i="7"/>
  <c r="F5433" i="7"/>
  <c r="D5434" i="7"/>
  <c r="F5434" i="7"/>
  <c r="D5435" i="7"/>
  <c r="F5435" i="7"/>
  <c r="D5436" i="7"/>
  <c r="F5436" i="7"/>
  <c r="D5437" i="7"/>
  <c r="F5437" i="7"/>
  <c r="D5438" i="7"/>
  <c r="F5438" i="7"/>
  <c r="D5439" i="7"/>
  <c r="F5439" i="7"/>
  <c r="D5440" i="7"/>
  <c r="F5440" i="7"/>
  <c r="D5441" i="7"/>
  <c r="F5441" i="7"/>
  <c r="D5442" i="7"/>
  <c r="F5442" i="7"/>
  <c r="D5443" i="7"/>
  <c r="F5443" i="7"/>
  <c r="D5444" i="7"/>
  <c r="F5444" i="7"/>
  <c r="D5445" i="7"/>
  <c r="F5445" i="7"/>
  <c r="D5446" i="7"/>
  <c r="F5446" i="7"/>
  <c r="D5447" i="7"/>
  <c r="F5447" i="7"/>
  <c r="D5448" i="7"/>
  <c r="F5448" i="7"/>
  <c r="D5449" i="7"/>
  <c r="F5449" i="7"/>
  <c r="D5450" i="7"/>
  <c r="F5450" i="7"/>
  <c r="D5451" i="7"/>
  <c r="F5451" i="7"/>
  <c r="D5452" i="7"/>
  <c r="F5452" i="7"/>
  <c r="D5453" i="7"/>
  <c r="F5453" i="7"/>
  <c r="D5454" i="7"/>
  <c r="F5454" i="7"/>
  <c r="D5455" i="7"/>
  <c r="F5455" i="7"/>
  <c r="D5456" i="7"/>
  <c r="F5456" i="7"/>
  <c r="D5457" i="7"/>
  <c r="F5457" i="7"/>
  <c r="D5458" i="7"/>
  <c r="F5458" i="7"/>
  <c r="D5459" i="7"/>
  <c r="F5459" i="7"/>
  <c r="D5460" i="7"/>
  <c r="F5460" i="7"/>
  <c r="D5461" i="7"/>
  <c r="F5461" i="7"/>
  <c r="D5462" i="7"/>
  <c r="F5462" i="7"/>
  <c r="D5463" i="7"/>
  <c r="F5463" i="7"/>
  <c r="D5464" i="7"/>
  <c r="F5464" i="7"/>
  <c r="D5465" i="7"/>
  <c r="F5465" i="7"/>
  <c r="D5466" i="7"/>
  <c r="F5466" i="7"/>
  <c r="D5467" i="7"/>
  <c r="F5467" i="7"/>
  <c r="D5468" i="7"/>
  <c r="F5468" i="7"/>
  <c r="D5469" i="7"/>
  <c r="F5469" i="7"/>
  <c r="D5470" i="7"/>
  <c r="F5470" i="7"/>
  <c r="D5471" i="7"/>
  <c r="F5471" i="7"/>
  <c r="D5472" i="7"/>
  <c r="F5472" i="7"/>
  <c r="D5473" i="7"/>
  <c r="F5473" i="7"/>
  <c r="D5474" i="7"/>
  <c r="F5474" i="7"/>
  <c r="D5475" i="7"/>
  <c r="F5475" i="7"/>
  <c r="D5476" i="7"/>
  <c r="F5476" i="7"/>
  <c r="D5477" i="7"/>
  <c r="F5477" i="7"/>
  <c r="D5478" i="7"/>
  <c r="F5478" i="7"/>
  <c r="D5479" i="7"/>
  <c r="F5479" i="7"/>
  <c r="D5480" i="7"/>
  <c r="F5480" i="7"/>
  <c r="D5481" i="7"/>
  <c r="F5481" i="7"/>
  <c r="D5482" i="7"/>
  <c r="F5482" i="7"/>
  <c r="D5483" i="7"/>
  <c r="F5483" i="7"/>
  <c r="D5484" i="7"/>
  <c r="F5484" i="7"/>
  <c r="D5485" i="7"/>
  <c r="F5485" i="7"/>
  <c r="D5486" i="7"/>
  <c r="F5486" i="7"/>
  <c r="D5487" i="7"/>
  <c r="F5487" i="7"/>
  <c r="D5488" i="7"/>
  <c r="F5488" i="7"/>
  <c r="D5489" i="7"/>
  <c r="F5489" i="7"/>
  <c r="D5490" i="7"/>
  <c r="F5490" i="7"/>
  <c r="D5491" i="7"/>
  <c r="F5491" i="7"/>
  <c r="D5492" i="7"/>
  <c r="F5492" i="7"/>
  <c r="D5493" i="7"/>
  <c r="F5493" i="7"/>
  <c r="D5494" i="7"/>
  <c r="F5494" i="7"/>
  <c r="D5495" i="7"/>
  <c r="F5495" i="7"/>
  <c r="D5496" i="7"/>
  <c r="F5496" i="7"/>
  <c r="D5497" i="7"/>
  <c r="F5497" i="7"/>
  <c r="D5498" i="7"/>
  <c r="F5498" i="7"/>
  <c r="D5499" i="7"/>
  <c r="F5499" i="7"/>
  <c r="D5500" i="7"/>
  <c r="F5500" i="7"/>
  <c r="D5501" i="7"/>
  <c r="F5501" i="7"/>
  <c r="D5502" i="7"/>
  <c r="F5502" i="7"/>
  <c r="D5503" i="7"/>
  <c r="F5503" i="7"/>
  <c r="D5504" i="7"/>
  <c r="F5504" i="7"/>
  <c r="D5505" i="7"/>
  <c r="F5505" i="7"/>
  <c r="D5506" i="7"/>
  <c r="F5506" i="7"/>
  <c r="D5507" i="7"/>
  <c r="F5507" i="7"/>
  <c r="D5508" i="7"/>
  <c r="F5508" i="7"/>
  <c r="D5509" i="7"/>
  <c r="F5509" i="7"/>
  <c r="D5510" i="7"/>
  <c r="F5510" i="7"/>
  <c r="D5511" i="7"/>
  <c r="F5511" i="7"/>
  <c r="D5512" i="7"/>
  <c r="F5512" i="7"/>
  <c r="D5513" i="7"/>
  <c r="F5513" i="7"/>
  <c r="D5514" i="7"/>
  <c r="F5514" i="7"/>
  <c r="D5515" i="7"/>
  <c r="F5515" i="7"/>
  <c r="D5516" i="7"/>
  <c r="F5516" i="7"/>
  <c r="D5517" i="7"/>
  <c r="F5517" i="7"/>
  <c r="D5518" i="7"/>
  <c r="F5518" i="7"/>
  <c r="D5519" i="7"/>
  <c r="F5519" i="7"/>
  <c r="D5520" i="7"/>
  <c r="F5520" i="7"/>
  <c r="D5521" i="7"/>
  <c r="F5521" i="7"/>
  <c r="D5522" i="7"/>
  <c r="F5522" i="7"/>
  <c r="D5523" i="7"/>
  <c r="F5523" i="7"/>
  <c r="D5524" i="7"/>
  <c r="F5524" i="7"/>
  <c r="D5525" i="7"/>
  <c r="F5525" i="7"/>
  <c r="D5526" i="7"/>
  <c r="F5526" i="7"/>
  <c r="D5527" i="7"/>
  <c r="F5527" i="7"/>
  <c r="D5528" i="7"/>
  <c r="F5528" i="7"/>
  <c r="D5529" i="7"/>
  <c r="F5529" i="7"/>
  <c r="D5530" i="7"/>
  <c r="F5530" i="7"/>
  <c r="D5531" i="7"/>
  <c r="F5531" i="7"/>
  <c r="D5532" i="7"/>
  <c r="F5532" i="7"/>
  <c r="D5533" i="7"/>
  <c r="F5533" i="7"/>
  <c r="D5534" i="7"/>
  <c r="F5534" i="7"/>
  <c r="D5535" i="7"/>
  <c r="F5535" i="7"/>
  <c r="D5536" i="7"/>
  <c r="F5536" i="7"/>
  <c r="D5537" i="7"/>
  <c r="F5537" i="7"/>
  <c r="D5538" i="7"/>
  <c r="F5538" i="7"/>
  <c r="D5539" i="7"/>
  <c r="F5539" i="7"/>
  <c r="D5540" i="7"/>
  <c r="F5540" i="7"/>
  <c r="D5541" i="7"/>
  <c r="F5541" i="7"/>
  <c r="D5542" i="7"/>
  <c r="F5542" i="7"/>
  <c r="D5543" i="7"/>
  <c r="F5543" i="7"/>
  <c r="D5544" i="7"/>
  <c r="F5544" i="7"/>
  <c r="D5545" i="7"/>
  <c r="F5545" i="7"/>
  <c r="D5546" i="7"/>
  <c r="F5546" i="7"/>
  <c r="D5547" i="7"/>
  <c r="F5547" i="7"/>
  <c r="D5548" i="7"/>
  <c r="F5548" i="7"/>
  <c r="D5549" i="7"/>
  <c r="F5549" i="7"/>
  <c r="D5550" i="7"/>
  <c r="F5550" i="7"/>
  <c r="D5551" i="7"/>
  <c r="F5551" i="7"/>
  <c r="D5552" i="7"/>
  <c r="F5552" i="7"/>
  <c r="D5553" i="7"/>
  <c r="F5553" i="7"/>
  <c r="D5554" i="7"/>
  <c r="F5554" i="7"/>
  <c r="D5555" i="7"/>
  <c r="F5555" i="7"/>
  <c r="D5556" i="7"/>
  <c r="F5556" i="7"/>
  <c r="D5557" i="7"/>
  <c r="F5557" i="7"/>
  <c r="D5558" i="7"/>
  <c r="F5558" i="7"/>
  <c r="D5559" i="7"/>
  <c r="F5559" i="7"/>
  <c r="D5560" i="7"/>
  <c r="F5560" i="7"/>
  <c r="D5561" i="7"/>
  <c r="F5561" i="7"/>
  <c r="D5562" i="7"/>
  <c r="F5562" i="7"/>
  <c r="D5563" i="7"/>
  <c r="F5563" i="7"/>
  <c r="D5564" i="7"/>
  <c r="F5564" i="7"/>
  <c r="D5565" i="7"/>
  <c r="F5565" i="7"/>
  <c r="D5566" i="7"/>
  <c r="F5566" i="7"/>
  <c r="D5567" i="7"/>
  <c r="F5567" i="7"/>
  <c r="D5568" i="7"/>
  <c r="F5568" i="7"/>
  <c r="D5569" i="7"/>
  <c r="F5569" i="7"/>
  <c r="D5570" i="7"/>
  <c r="F5570" i="7"/>
  <c r="D5571" i="7"/>
  <c r="F5571" i="7"/>
  <c r="D5572" i="7"/>
  <c r="F5572" i="7"/>
  <c r="D5573" i="7"/>
  <c r="F5573" i="7"/>
  <c r="D5574" i="7"/>
  <c r="F5574" i="7"/>
  <c r="D5575" i="7"/>
  <c r="F5575" i="7"/>
  <c r="D5576" i="7"/>
  <c r="F5576" i="7"/>
  <c r="D5577" i="7"/>
  <c r="F5577" i="7"/>
  <c r="D5578" i="7"/>
  <c r="F5578" i="7"/>
  <c r="D5579" i="7"/>
  <c r="F5579" i="7"/>
  <c r="D5580" i="7"/>
  <c r="F5580" i="7"/>
  <c r="D5581" i="7"/>
  <c r="F5581" i="7"/>
  <c r="D5582" i="7"/>
  <c r="F5582" i="7"/>
  <c r="D5583" i="7"/>
  <c r="F5583" i="7"/>
  <c r="D5584" i="7"/>
  <c r="F5584" i="7"/>
  <c r="D5585" i="7"/>
  <c r="F5585" i="7"/>
  <c r="D5586" i="7"/>
  <c r="F5586" i="7"/>
  <c r="D5587" i="7"/>
  <c r="F5587" i="7"/>
  <c r="D5588" i="7"/>
  <c r="F5588" i="7"/>
  <c r="D5589" i="7"/>
  <c r="F5589" i="7"/>
  <c r="D5590" i="7"/>
  <c r="F5590" i="7"/>
  <c r="D5591" i="7"/>
  <c r="F5591" i="7"/>
  <c r="D5592" i="7"/>
  <c r="F5592" i="7"/>
  <c r="D5593" i="7"/>
  <c r="F5593" i="7"/>
  <c r="D5594" i="7"/>
  <c r="F5594" i="7"/>
  <c r="D5595" i="7"/>
  <c r="F5595" i="7"/>
  <c r="D5596" i="7"/>
  <c r="F5596" i="7"/>
  <c r="D5597" i="7"/>
  <c r="F5597" i="7"/>
  <c r="D5598" i="7"/>
  <c r="F5598" i="7"/>
  <c r="D5599" i="7"/>
  <c r="F5599" i="7"/>
  <c r="D5600" i="7"/>
  <c r="F5600" i="7"/>
  <c r="D5601" i="7"/>
  <c r="F5601" i="7"/>
  <c r="D5602" i="7"/>
  <c r="F5602" i="7"/>
  <c r="D5603" i="7"/>
  <c r="F5603" i="7"/>
  <c r="D5604" i="7"/>
  <c r="F5604" i="7"/>
  <c r="D5605" i="7"/>
  <c r="F5605" i="7"/>
  <c r="D5606" i="7"/>
  <c r="F5606" i="7"/>
  <c r="D5607" i="7"/>
  <c r="F5607" i="7"/>
  <c r="D5608" i="7"/>
  <c r="F5608" i="7"/>
  <c r="D5609" i="7"/>
  <c r="F5609" i="7"/>
  <c r="D5610" i="7"/>
  <c r="F5610" i="7"/>
  <c r="D5611" i="7"/>
  <c r="F5611" i="7"/>
  <c r="D5612" i="7"/>
  <c r="F5612" i="7"/>
  <c r="D5613" i="7"/>
  <c r="F5613" i="7"/>
  <c r="D5614" i="7"/>
  <c r="F5614" i="7"/>
  <c r="D5615" i="7"/>
  <c r="F5615" i="7"/>
  <c r="D5616" i="7"/>
  <c r="F5616" i="7"/>
  <c r="D5617" i="7"/>
  <c r="F5617" i="7"/>
  <c r="D5618" i="7"/>
  <c r="F5618" i="7"/>
  <c r="D5619" i="7"/>
  <c r="F5619" i="7"/>
  <c r="D5620" i="7"/>
  <c r="F5620" i="7"/>
  <c r="D5621" i="7"/>
  <c r="F5621" i="7"/>
  <c r="D5622" i="7"/>
  <c r="F5622" i="7"/>
  <c r="D5623" i="7"/>
  <c r="F5623" i="7"/>
  <c r="D5624" i="7"/>
  <c r="F5624" i="7"/>
  <c r="D5625" i="7"/>
  <c r="F5625" i="7"/>
  <c r="D5626" i="7"/>
  <c r="F5626" i="7"/>
  <c r="D5627" i="7"/>
  <c r="F5627" i="7"/>
  <c r="D5628" i="7"/>
  <c r="F5628" i="7"/>
  <c r="D5629" i="7"/>
  <c r="F5629" i="7"/>
  <c r="D5630" i="7"/>
  <c r="F5630" i="7"/>
  <c r="D5631" i="7"/>
  <c r="F5631" i="7"/>
  <c r="D5632" i="7"/>
  <c r="F5632" i="7"/>
  <c r="D5633" i="7"/>
  <c r="F5633" i="7"/>
  <c r="D5634" i="7"/>
  <c r="F5634" i="7"/>
  <c r="D5635" i="7"/>
  <c r="F5635" i="7"/>
  <c r="D5636" i="7"/>
  <c r="F5636" i="7"/>
  <c r="D5637" i="7"/>
  <c r="F5637" i="7"/>
  <c r="D5638" i="7"/>
  <c r="F5638" i="7"/>
  <c r="D5639" i="7"/>
  <c r="F5639" i="7"/>
  <c r="D5640" i="7"/>
  <c r="F5640" i="7"/>
  <c r="D5641" i="7"/>
  <c r="F5641" i="7"/>
  <c r="D5642" i="7"/>
  <c r="F5642" i="7"/>
  <c r="D5643" i="7"/>
  <c r="F5643" i="7"/>
  <c r="D5644" i="7"/>
  <c r="F5644" i="7"/>
  <c r="D5645" i="7"/>
  <c r="F5645" i="7"/>
  <c r="D5646" i="7"/>
  <c r="F5646" i="7"/>
  <c r="D5647" i="7"/>
  <c r="F5647" i="7"/>
  <c r="D5648" i="7"/>
  <c r="F5648" i="7"/>
  <c r="D5649" i="7"/>
  <c r="F5649" i="7"/>
  <c r="D5650" i="7"/>
  <c r="F5650" i="7"/>
  <c r="D5651" i="7"/>
  <c r="F5651" i="7"/>
  <c r="D5652" i="7"/>
  <c r="F5652" i="7"/>
  <c r="D5653" i="7"/>
  <c r="F5653" i="7"/>
  <c r="D5654" i="7"/>
  <c r="F5654" i="7"/>
  <c r="D5655" i="7"/>
  <c r="F5655" i="7"/>
  <c r="D5656" i="7"/>
  <c r="F5656" i="7"/>
  <c r="D5657" i="7"/>
  <c r="F5657" i="7"/>
  <c r="D5658" i="7"/>
  <c r="F5658" i="7"/>
  <c r="D5659" i="7"/>
  <c r="F5659" i="7"/>
  <c r="D5660" i="7"/>
  <c r="F5660" i="7"/>
  <c r="D5661" i="7"/>
  <c r="F5661" i="7"/>
  <c r="D5662" i="7"/>
  <c r="F5662" i="7"/>
  <c r="D5663" i="7"/>
  <c r="F5663" i="7"/>
  <c r="D5664" i="7"/>
  <c r="F5664" i="7"/>
  <c r="D5665" i="7"/>
  <c r="F5665" i="7"/>
  <c r="D5666" i="7"/>
  <c r="F5666" i="7"/>
  <c r="D5667" i="7"/>
  <c r="F5667" i="7"/>
  <c r="D5668" i="7"/>
  <c r="F5668" i="7"/>
  <c r="D5669" i="7"/>
  <c r="F5669" i="7"/>
  <c r="D5670" i="7"/>
  <c r="F5670" i="7"/>
  <c r="D5671" i="7"/>
  <c r="F5671" i="7"/>
  <c r="D5672" i="7"/>
  <c r="F5672" i="7"/>
  <c r="D5673" i="7"/>
  <c r="F5673" i="7"/>
  <c r="D5674" i="7"/>
  <c r="F5674" i="7"/>
  <c r="D5675" i="7"/>
  <c r="F5675" i="7"/>
  <c r="D5676" i="7"/>
  <c r="F5676" i="7"/>
  <c r="D5677" i="7"/>
  <c r="F5677" i="7"/>
  <c r="D5678" i="7"/>
  <c r="F5678" i="7"/>
  <c r="D5679" i="7"/>
  <c r="F5679" i="7"/>
  <c r="D5680" i="7"/>
  <c r="F5680" i="7"/>
  <c r="D5681" i="7"/>
  <c r="F5681" i="7"/>
  <c r="D5682" i="7"/>
  <c r="F5682" i="7"/>
  <c r="D5683" i="7"/>
  <c r="F5683" i="7"/>
  <c r="D5684" i="7"/>
  <c r="F5684" i="7"/>
  <c r="D5685" i="7"/>
  <c r="F5685" i="7"/>
  <c r="D5686" i="7"/>
  <c r="F5686" i="7"/>
  <c r="D5687" i="7"/>
  <c r="F5687" i="7"/>
  <c r="D5688" i="7"/>
  <c r="F5688" i="7"/>
  <c r="D5689" i="7"/>
  <c r="F5689" i="7"/>
  <c r="D5690" i="7"/>
  <c r="F5690" i="7"/>
  <c r="D5691" i="7"/>
  <c r="F5691" i="7"/>
  <c r="D5692" i="7"/>
  <c r="F5692" i="7"/>
  <c r="D5693" i="7"/>
  <c r="F5693" i="7"/>
  <c r="D5694" i="7"/>
  <c r="F5694" i="7"/>
  <c r="D5695" i="7"/>
  <c r="F5695" i="7"/>
  <c r="D5696" i="7"/>
  <c r="F5696" i="7"/>
  <c r="D5697" i="7"/>
  <c r="F5697" i="7"/>
  <c r="D5698" i="7"/>
  <c r="F5698" i="7"/>
  <c r="D5699" i="7"/>
  <c r="F5699" i="7"/>
  <c r="D5700" i="7"/>
  <c r="F5700" i="7"/>
  <c r="D5701" i="7"/>
  <c r="F5701" i="7"/>
  <c r="D5702" i="7"/>
  <c r="F5702" i="7"/>
  <c r="D5703" i="7"/>
  <c r="F5703" i="7"/>
  <c r="D5704" i="7"/>
  <c r="F5704" i="7"/>
  <c r="D5705" i="7"/>
  <c r="F5705" i="7"/>
  <c r="D5706" i="7"/>
  <c r="F5706" i="7"/>
  <c r="D5707" i="7"/>
  <c r="F5707" i="7"/>
  <c r="D5708" i="7"/>
  <c r="F5708" i="7"/>
  <c r="D5709" i="7"/>
  <c r="F5709" i="7"/>
  <c r="D5710" i="7"/>
  <c r="F5710" i="7"/>
  <c r="D5711" i="7"/>
  <c r="F5711" i="7"/>
  <c r="D5712" i="7"/>
  <c r="F5712" i="7"/>
  <c r="D5713" i="7"/>
  <c r="F5713" i="7"/>
  <c r="D5714" i="7"/>
  <c r="F5714" i="7"/>
  <c r="D5715" i="7"/>
  <c r="F5715" i="7"/>
  <c r="D5716" i="7"/>
  <c r="F5716" i="7"/>
  <c r="D5717" i="7"/>
  <c r="F5717" i="7"/>
  <c r="D5718" i="7"/>
  <c r="F5718" i="7"/>
  <c r="D5719" i="7"/>
  <c r="F5719" i="7"/>
  <c r="D5720" i="7"/>
  <c r="F5720" i="7"/>
  <c r="D5721" i="7"/>
  <c r="F5721" i="7"/>
  <c r="D5722" i="7"/>
  <c r="F5722" i="7"/>
  <c r="D5723" i="7"/>
  <c r="F5723" i="7"/>
  <c r="D5724" i="7"/>
  <c r="F5724" i="7"/>
  <c r="D5725" i="7"/>
  <c r="F5725" i="7"/>
  <c r="D5726" i="7"/>
  <c r="F5726" i="7"/>
  <c r="D5727" i="7"/>
  <c r="F5727" i="7"/>
  <c r="D5728" i="7"/>
  <c r="F5728" i="7"/>
  <c r="D5729" i="7"/>
  <c r="F5729" i="7"/>
  <c r="D5730" i="7"/>
  <c r="F5730" i="7"/>
  <c r="D5731" i="7"/>
  <c r="F5731" i="7"/>
  <c r="D5732" i="7"/>
  <c r="F5732" i="7"/>
  <c r="D5733" i="7"/>
  <c r="F5733" i="7"/>
  <c r="D5734" i="7"/>
  <c r="F5734" i="7"/>
  <c r="D5735" i="7"/>
  <c r="F5735" i="7"/>
  <c r="D5736" i="7"/>
  <c r="F5736" i="7"/>
  <c r="D5737" i="7"/>
  <c r="F5737" i="7"/>
  <c r="D5738" i="7"/>
  <c r="F5738" i="7"/>
  <c r="D5739" i="7"/>
  <c r="F5739" i="7"/>
  <c r="D5740" i="7"/>
  <c r="F5740" i="7"/>
  <c r="D5741" i="7"/>
  <c r="F5741" i="7"/>
  <c r="D5742" i="7"/>
  <c r="F5742" i="7"/>
  <c r="D5743" i="7"/>
  <c r="F5743" i="7"/>
  <c r="D5744" i="7"/>
  <c r="F5744" i="7"/>
  <c r="D5745" i="7"/>
  <c r="F5745" i="7"/>
  <c r="D5746" i="7"/>
  <c r="F5746" i="7"/>
  <c r="D5747" i="7"/>
  <c r="F5747" i="7"/>
  <c r="D5748" i="7"/>
  <c r="F5748" i="7"/>
  <c r="D5749" i="7"/>
  <c r="F5749" i="7"/>
  <c r="D5750" i="7"/>
  <c r="F5750" i="7"/>
  <c r="D5751" i="7"/>
  <c r="F5751" i="7"/>
  <c r="D5752" i="7"/>
  <c r="F5752" i="7"/>
  <c r="D5753" i="7"/>
  <c r="F5753" i="7"/>
  <c r="D5754" i="7"/>
  <c r="F5754" i="7"/>
  <c r="D5755" i="7"/>
  <c r="F5755" i="7"/>
  <c r="D5756" i="7"/>
  <c r="F5756" i="7"/>
  <c r="D5757" i="7"/>
  <c r="F5757" i="7"/>
  <c r="D5758" i="7"/>
  <c r="F5758" i="7"/>
  <c r="D5759" i="7"/>
  <c r="F5759" i="7"/>
  <c r="D5760" i="7"/>
  <c r="F5760" i="7"/>
  <c r="D5761" i="7"/>
  <c r="F5761" i="7"/>
  <c r="D5762" i="7"/>
  <c r="F5762" i="7"/>
  <c r="D5763" i="7"/>
  <c r="F5763" i="7"/>
  <c r="D5764" i="7"/>
  <c r="F5764" i="7"/>
  <c r="D5765" i="7"/>
  <c r="F5765" i="7"/>
  <c r="D5766" i="7"/>
  <c r="F5766" i="7"/>
  <c r="D5767" i="7"/>
  <c r="F5767" i="7"/>
  <c r="D5768" i="7"/>
  <c r="F5768" i="7"/>
  <c r="D5769" i="7"/>
  <c r="F5769" i="7"/>
  <c r="D5770" i="7"/>
  <c r="F5770" i="7"/>
  <c r="D5771" i="7"/>
  <c r="F5771" i="7"/>
  <c r="D5772" i="7"/>
  <c r="F5772" i="7"/>
  <c r="D5773" i="7"/>
  <c r="F5773" i="7"/>
  <c r="D5774" i="7"/>
  <c r="F5774" i="7"/>
  <c r="D5775" i="7"/>
  <c r="F5775" i="7"/>
  <c r="D5776" i="7"/>
  <c r="F5776" i="7"/>
  <c r="D5777" i="7"/>
  <c r="F5777" i="7"/>
  <c r="D5778" i="7"/>
  <c r="F5778" i="7"/>
  <c r="D5779" i="7"/>
  <c r="F5779" i="7"/>
  <c r="D5780" i="7"/>
  <c r="F5780" i="7"/>
  <c r="D5781" i="7"/>
  <c r="F5781" i="7"/>
  <c r="D5782" i="7"/>
  <c r="F5782" i="7"/>
  <c r="D5783" i="7"/>
  <c r="F5783" i="7"/>
  <c r="D5784" i="7"/>
  <c r="F5784" i="7"/>
  <c r="D5785" i="7"/>
  <c r="F5785" i="7"/>
  <c r="D5786" i="7"/>
  <c r="F5786" i="7"/>
  <c r="D5787" i="7"/>
  <c r="F5787" i="7"/>
  <c r="D5788" i="7"/>
  <c r="F5788" i="7"/>
  <c r="D5789" i="7"/>
  <c r="F5789" i="7"/>
  <c r="D5790" i="7"/>
  <c r="F5790" i="7"/>
  <c r="D5791" i="7"/>
  <c r="F5791" i="7"/>
  <c r="D5792" i="7"/>
  <c r="F5792" i="7"/>
  <c r="D5793" i="7"/>
  <c r="F5793" i="7"/>
  <c r="D5794" i="7"/>
  <c r="F5794" i="7"/>
  <c r="D5795" i="7"/>
  <c r="F5795" i="7"/>
  <c r="D5796" i="7"/>
  <c r="F5796" i="7"/>
  <c r="D5797" i="7"/>
  <c r="F5797" i="7"/>
  <c r="D5798" i="7"/>
  <c r="F5798" i="7"/>
  <c r="D5799" i="7"/>
  <c r="F5799" i="7"/>
  <c r="D5800" i="7"/>
  <c r="F5800" i="7"/>
  <c r="D5801" i="7"/>
  <c r="F5801" i="7"/>
  <c r="D5802" i="7"/>
  <c r="F5802" i="7"/>
  <c r="D5803" i="7"/>
  <c r="F5803" i="7"/>
  <c r="D5804" i="7"/>
  <c r="F5804" i="7"/>
  <c r="D5805" i="7"/>
  <c r="F5805" i="7"/>
  <c r="D5806" i="7"/>
  <c r="F5806" i="7"/>
  <c r="D5807" i="7"/>
  <c r="F5807" i="7"/>
  <c r="D5808" i="7"/>
  <c r="F5808" i="7"/>
  <c r="D5809" i="7"/>
  <c r="F5809" i="7"/>
  <c r="D5810" i="7"/>
  <c r="F5810" i="7"/>
  <c r="D5811" i="7"/>
  <c r="F5811" i="7"/>
  <c r="D5812" i="7"/>
  <c r="F5812" i="7"/>
  <c r="D5813" i="7"/>
  <c r="F5813" i="7"/>
  <c r="D5814" i="7"/>
  <c r="F5814" i="7"/>
  <c r="D5815" i="7"/>
  <c r="F5815" i="7"/>
  <c r="D5816" i="7"/>
  <c r="F5816" i="7"/>
  <c r="D5817" i="7"/>
  <c r="F5817" i="7"/>
  <c r="D5818" i="7"/>
  <c r="F5818" i="7"/>
  <c r="D5819" i="7"/>
  <c r="F5819" i="7"/>
  <c r="D5820" i="7"/>
  <c r="F5820" i="7"/>
  <c r="D5821" i="7"/>
  <c r="F5821" i="7"/>
  <c r="D5822" i="7"/>
  <c r="F5822" i="7"/>
  <c r="D5823" i="7"/>
  <c r="F5823" i="7"/>
  <c r="D5824" i="7"/>
  <c r="F5824" i="7"/>
  <c r="D5825" i="7"/>
  <c r="F5825" i="7"/>
  <c r="D5826" i="7"/>
  <c r="F5826" i="7"/>
  <c r="D5827" i="7"/>
  <c r="F5827" i="7"/>
  <c r="D5828" i="7"/>
  <c r="F5828" i="7"/>
  <c r="D5829" i="7"/>
  <c r="F5829" i="7"/>
  <c r="D5830" i="7"/>
  <c r="F5830" i="7"/>
  <c r="D5831" i="7"/>
  <c r="F5831" i="7"/>
  <c r="D5832" i="7"/>
  <c r="F5832" i="7"/>
  <c r="D5833" i="7"/>
  <c r="F5833" i="7"/>
  <c r="D5834" i="7"/>
  <c r="F5834" i="7"/>
  <c r="D5835" i="7"/>
  <c r="F5835" i="7"/>
  <c r="D5836" i="7"/>
  <c r="F5836" i="7"/>
  <c r="D5837" i="7"/>
  <c r="F5837" i="7"/>
  <c r="D5838" i="7"/>
  <c r="F5838" i="7"/>
  <c r="D5839" i="7"/>
  <c r="F5839" i="7"/>
  <c r="D5840" i="7"/>
  <c r="F5840" i="7"/>
  <c r="D5841" i="7"/>
  <c r="F5841" i="7"/>
  <c r="D5842" i="7"/>
  <c r="F5842" i="7"/>
  <c r="D5843" i="7"/>
  <c r="F5843" i="7"/>
  <c r="D5844" i="7"/>
  <c r="F5844" i="7"/>
  <c r="D5845" i="7"/>
  <c r="F5845" i="7"/>
  <c r="D5846" i="7"/>
  <c r="F5846" i="7"/>
  <c r="D5847" i="7"/>
  <c r="F5847" i="7"/>
  <c r="D5848" i="7"/>
  <c r="F5848" i="7"/>
  <c r="D5849" i="7"/>
  <c r="F5849" i="7"/>
  <c r="D5850" i="7"/>
  <c r="F5850" i="7"/>
  <c r="D5851" i="7"/>
  <c r="F5851" i="7"/>
  <c r="D5852" i="7"/>
  <c r="F5852" i="7"/>
  <c r="D5853" i="7"/>
  <c r="F5853" i="7"/>
  <c r="D5854" i="7"/>
  <c r="F5854" i="7"/>
  <c r="D5855" i="7"/>
  <c r="F5855" i="7"/>
  <c r="D5856" i="7"/>
  <c r="F5856" i="7"/>
  <c r="D5857" i="7"/>
  <c r="F5857" i="7"/>
  <c r="D5858" i="7"/>
  <c r="F5858" i="7"/>
  <c r="D5859" i="7"/>
  <c r="F5859" i="7"/>
  <c r="D5860" i="7"/>
  <c r="F5860" i="7"/>
  <c r="D5861" i="7"/>
  <c r="F5861" i="7"/>
  <c r="D5862" i="7"/>
  <c r="F5862" i="7"/>
  <c r="D5863" i="7"/>
  <c r="F5863" i="7"/>
  <c r="D5864" i="7"/>
  <c r="F5864" i="7"/>
  <c r="D5865" i="7"/>
  <c r="F5865" i="7"/>
  <c r="D5866" i="7"/>
  <c r="F5866" i="7"/>
  <c r="D5867" i="7"/>
  <c r="F5867" i="7"/>
  <c r="D5868" i="7"/>
  <c r="F5868" i="7"/>
  <c r="D5869" i="7"/>
  <c r="F5869" i="7"/>
  <c r="D5870" i="7"/>
  <c r="F5870" i="7"/>
  <c r="D5871" i="7"/>
  <c r="F5871" i="7"/>
  <c r="D5872" i="7"/>
  <c r="F5872" i="7"/>
  <c r="D5873" i="7"/>
  <c r="F5873" i="7"/>
  <c r="D5874" i="7"/>
  <c r="F5874" i="7"/>
  <c r="D5875" i="7"/>
  <c r="F5875" i="7"/>
  <c r="D5876" i="7"/>
  <c r="F5876" i="7"/>
  <c r="D5877" i="7"/>
  <c r="F5877" i="7"/>
  <c r="D5878" i="7"/>
  <c r="F5878" i="7"/>
  <c r="D5879" i="7"/>
  <c r="F5879" i="7"/>
  <c r="D5880" i="7"/>
  <c r="F5880" i="7"/>
  <c r="D5881" i="7"/>
  <c r="F5881" i="7"/>
  <c r="D5882" i="7"/>
  <c r="F5882" i="7"/>
  <c r="D5883" i="7"/>
  <c r="F5883" i="7"/>
  <c r="D5884" i="7"/>
  <c r="F5884" i="7"/>
  <c r="D5885" i="7"/>
  <c r="F5885" i="7"/>
  <c r="D5886" i="7"/>
  <c r="F5886" i="7"/>
  <c r="D5887" i="7"/>
  <c r="F5887" i="7"/>
  <c r="D5888" i="7"/>
  <c r="F5888" i="7"/>
  <c r="D5889" i="7"/>
  <c r="F5889" i="7"/>
  <c r="D5890" i="7"/>
  <c r="F5890" i="7"/>
  <c r="D5891" i="7"/>
  <c r="F5891" i="7"/>
  <c r="D5892" i="7"/>
  <c r="F5892" i="7"/>
  <c r="D5893" i="7"/>
  <c r="F5893" i="7"/>
  <c r="D5894" i="7"/>
  <c r="F5894" i="7"/>
  <c r="D5895" i="7"/>
  <c r="F5895" i="7"/>
  <c r="D5896" i="7"/>
  <c r="F5896" i="7"/>
  <c r="D5897" i="7"/>
  <c r="F5897" i="7"/>
  <c r="D5898" i="7"/>
  <c r="F5898" i="7"/>
  <c r="D5899" i="7"/>
  <c r="F5899" i="7"/>
  <c r="D5900" i="7"/>
  <c r="F5900" i="7"/>
  <c r="D5901" i="7"/>
  <c r="F5901" i="7"/>
  <c r="D5902" i="7"/>
  <c r="F5902" i="7"/>
  <c r="D5903" i="7"/>
  <c r="F5903" i="7"/>
  <c r="D5904" i="7"/>
  <c r="F5904" i="7"/>
  <c r="D5905" i="7"/>
  <c r="F5905" i="7"/>
  <c r="D5906" i="7"/>
  <c r="F5906" i="7"/>
  <c r="D5907" i="7"/>
  <c r="F5907" i="7"/>
  <c r="D5908" i="7"/>
  <c r="F5908" i="7"/>
  <c r="D5909" i="7"/>
  <c r="F5909" i="7"/>
  <c r="D5910" i="7"/>
  <c r="F5910" i="7"/>
  <c r="D5911" i="7"/>
  <c r="F5911" i="7"/>
  <c r="D5912" i="7"/>
  <c r="F5912" i="7"/>
  <c r="D5913" i="7"/>
  <c r="F5913" i="7"/>
  <c r="D5914" i="7"/>
  <c r="F5914" i="7"/>
  <c r="D5915" i="7"/>
  <c r="F5915" i="7"/>
  <c r="D5916" i="7"/>
  <c r="F5916" i="7"/>
  <c r="D5917" i="7"/>
  <c r="F5917" i="7"/>
  <c r="D5918" i="7"/>
  <c r="F5918" i="7"/>
  <c r="D5919" i="7"/>
  <c r="F5919" i="7"/>
  <c r="D5920" i="7"/>
  <c r="F5920" i="7"/>
  <c r="D5921" i="7"/>
  <c r="F5921" i="7"/>
  <c r="D5922" i="7"/>
  <c r="F5922" i="7"/>
  <c r="D5923" i="7"/>
  <c r="F5923" i="7"/>
  <c r="D5924" i="7"/>
  <c r="F5924" i="7"/>
  <c r="D5925" i="7"/>
  <c r="F5925" i="7"/>
  <c r="D5926" i="7"/>
  <c r="F5926" i="7"/>
  <c r="D5927" i="7"/>
  <c r="F5927" i="7"/>
  <c r="D5928" i="7"/>
  <c r="F5928" i="7"/>
  <c r="D5929" i="7"/>
  <c r="F5929" i="7"/>
  <c r="D5930" i="7"/>
  <c r="F5930" i="7"/>
  <c r="D5931" i="7"/>
  <c r="F5931" i="7"/>
  <c r="D5932" i="7"/>
  <c r="F5932" i="7"/>
  <c r="D5933" i="7"/>
  <c r="F5933" i="7"/>
  <c r="D5934" i="7"/>
  <c r="F5934" i="7"/>
  <c r="D5935" i="7"/>
  <c r="F5935" i="7"/>
  <c r="D5936" i="7"/>
  <c r="F5936" i="7"/>
  <c r="D5937" i="7"/>
  <c r="F5937" i="7"/>
  <c r="D5938" i="7"/>
  <c r="F5938" i="7"/>
  <c r="D5939" i="7"/>
  <c r="F5939" i="7"/>
  <c r="D5940" i="7"/>
  <c r="F5940" i="7"/>
  <c r="D5941" i="7"/>
  <c r="F5941" i="7"/>
  <c r="D5942" i="7"/>
  <c r="F5942" i="7"/>
  <c r="D5943" i="7"/>
  <c r="F5943" i="7"/>
  <c r="D5944" i="7"/>
  <c r="F5944" i="7"/>
  <c r="D5945" i="7"/>
  <c r="F5945" i="7"/>
  <c r="D5946" i="7"/>
  <c r="F5946" i="7"/>
  <c r="D5947" i="7"/>
  <c r="F5947" i="7"/>
  <c r="D5948" i="7"/>
  <c r="F5948" i="7"/>
  <c r="D5949" i="7"/>
  <c r="F5949" i="7"/>
  <c r="D5950" i="7"/>
  <c r="F5950" i="7"/>
  <c r="D5951" i="7"/>
  <c r="F5951" i="7"/>
  <c r="D5952" i="7"/>
  <c r="F5952" i="7"/>
  <c r="D5953" i="7"/>
  <c r="F5953" i="7"/>
  <c r="D5954" i="7"/>
  <c r="F5954" i="7"/>
  <c r="D5955" i="7"/>
  <c r="F5955" i="7"/>
  <c r="D5956" i="7"/>
  <c r="F5956" i="7"/>
  <c r="D5957" i="7"/>
  <c r="F5957" i="7"/>
  <c r="D5958" i="7"/>
  <c r="F5958" i="7"/>
  <c r="D5959" i="7"/>
  <c r="F5959" i="7"/>
  <c r="D5960" i="7"/>
  <c r="F5960" i="7"/>
  <c r="D5961" i="7"/>
  <c r="F5961" i="7"/>
  <c r="D5962" i="7"/>
  <c r="F5962" i="7"/>
  <c r="D5963" i="7"/>
  <c r="F5963" i="7"/>
  <c r="D5964" i="7"/>
  <c r="F5964" i="7"/>
  <c r="D5965" i="7"/>
  <c r="F5965" i="7"/>
  <c r="D5966" i="7"/>
  <c r="F5966" i="7"/>
  <c r="D5967" i="7"/>
  <c r="F5967" i="7"/>
  <c r="D5968" i="7"/>
  <c r="F5968" i="7"/>
  <c r="D5969" i="7"/>
  <c r="F5969" i="7"/>
  <c r="D5970" i="7"/>
  <c r="F5970" i="7"/>
  <c r="D5971" i="7"/>
  <c r="F5971" i="7"/>
  <c r="D5972" i="7"/>
  <c r="F5972" i="7"/>
  <c r="D5973" i="7"/>
  <c r="F5973" i="7"/>
  <c r="D5974" i="7"/>
  <c r="F5974" i="7"/>
  <c r="D5975" i="7"/>
  <c r="F5975" i="7"/>
  <c r="D5976" i="7"/>
  <c r="F5976" i="7"/>
  <c r="D5977" i="7"/>
  <c r="F5977" i="7"/>
  <c r="D5978" i="7"/>
  <c r="F5978" i="7"/>
  <c r="D5979" i="7"/>
  <c r="F5979" i="7"/>
  <c r="D5980" i="7"/>
  <c r="F5980" i="7"/>
  <c r="D5981" i="7"/>
  <c r="F5981" i="7"/>
  <c r="D5982" i="7"/>
  <c r="F5982" i="7"/>
  <c r="D5983" i="7"/>
  <c r="F5983" i="7"/>
  <c r="D5984" i="7"/>
  <c r="F5984" i="7"/>
  <c r="D5985" i="7"/>
  <c r="F5985" i="7"/>
  <c r="D5986" i="7"/>
  <c r="F5986" i="7"/>
  <c r="D5987" i="7"/>
  <c r="F5987" i="7"/>
  <c r="D5988" i="7"/>
  <c r="F5988" i="7"/>
  <c r="D5989" i="7"/>
  <c r="F5989" i="7"/>
  <c r="D5990" i="7"/>
  <c r="F5990" i="7"/>
  <c r="D5991" i="7"/>
  <c r="F5991" i="7"/>
  <c r="D5992" i="7"/>
  <c r="F5992" i="7"/>
  <c r="D5993" i="7"/>
  <c r="F5993" i="7"/>
  <c r="D5994" i="7"/>
  <c r="F5994" i="7"/>
  <c r="D5995" i="7"/>
  <c r="F5995" i="7"/>
  <c r="D5996" i="7"/>
  <c r="F5996" i="7"/>
  <c r="D5997" i="7"/>
  <c r="F5997" i="7"/>
  <c r="D5998" i="7"/>
  <c r="F5998" i="7"/>
  <c r="D5999" i="7"/>
  <c r="F5999" i="7"/>
  <c r="D6000" i="7"/>
  <c r="F6000" i="7"/>
  <c r="D6001" i="7"/>
  <c r="F6001" i="7"/>
  <c r="D6002" i="7"/>
  <c r="F6002" i="7"/>
  <c r="D6003" i="7"/>
  <c r="F6003" i="7"/>
  <c r="D6004" i="7"/>
  <c r="F6004" i="7"/>
  <c r="D6005" i="7"/>
  <c r="F6005" i="7"/>
  <c r="D6006" i="7"/>
  <c r="F6006" i="7"/>
  <c r="D6007" i="7"/>
  <c r="F6007" i="7"/>
  <c r="D6008" i="7"/>
  <c r="F6008" i="7"/>
  <c r="D6009" i="7"/>
  <c r="F6009" i="7"/>
  <c r="D6010" i="7"/>
  <c r="F6010" i="7"/>
  <c r="D6011" i="7"/>
  <c r="F6011" i="7"/>
  <c r="D6012" i="7"/>
  <c r="F6012" i="7"/>
  <c r="D6013" i="7"/>
  <c r="F6013" i="7"/>
  <c r="D6014" i="7"/>
  <c r="F6014" i="7"/>
  <c r="D6015" i="7"/>
  <c r="F6015" i="7"/>
  <c r="D6016" i="7"/>
  <c r="F6016" i="7"/>
  <c r="D6017" i="7"/>
  <c r="F6017" i="7"/>
  <c r="D6018" i="7"/>
  <c r="F6018" i="7"/>
  <c r="D6019" i="7"/>
  <c r="F6019" i="7"/>
  <c r="D6020" i="7"/>
  <c r="F6020" i="7"/>
  <c r="D6021" i="7"/>
  <c r="F6021" i="7"/>
  <c r="D6022" i="7"/>
  <c r="F6022" i="7"/>
  <c r="D6023" i="7"/>
  <c r="F6023" i="7"/>
  <c r="D6024" i="7"/>
  <c r="F6024" i="7"/>
  <c r="D6025" i="7"/>
  <c r="F6025" i="7"/>
  <c r="D6026" i="7"/>
  <c r="F6026" i="7"/>
  <c r="D6027" i="7"/>
  <c r="F6027" i="7"/>
  <c r="D6028" i="7"/>
  <c r="F6028" i="7"/>
  <c r="D6029" i="7"/>
  <c r="F6029" i="7"/>
  <c r="D6030" i="7"/>
  <c r="F6030" i="7"/>
  <c r="D6031" i="7"/>
  <c r="F6031" i="7"/>
  <c r="D6032" i="7"/>
  <c r="F6032" i="7"/>
  <c r="D6033" i="7"/>
  <c r="F6033" i="7"/>
  <c r="D6034" i="7"/>
  <c r="F6034" i="7"/>
  <c r="D6035" i="7"/>
  <c r="F6035" i="7"/>
  <c r="D6036" i="7"/>
  <c r="F6036" i="7"/>
  <c r="D6037" i="7"/>
  <c r="F6037" i="7"/>
  <c r="D6038" i="7"/>
  <c r="F6038" i="7"/>
  <c r="D6039" i="7"/>
  <c r="F6039" i="7"/>
  <c r="D6040" i="7"/>
  <c r="F6040" i="7"/>
  <c r="D6041" i="7"/>
  <c r="F6041" i="7"/>
  <c r="D6042" i="7"/>
  <c r="F6042" i="7"/>
  <c r="D6043" i="7"/>
  <c r="F6043" i="7"/>
  <c r="D6044" i="7"/>
  <c r="F6044" i="7"/>
  <c r="D6045" i="7"/>
  <c r="F6045" i="7"/>
  <c r="D6046" i="7"/>
  <c r="F6046" i="7"/>
  <c r="D6047" i="7"/>
  <c r="F6047" i="7"/>
  <c r="D6048" i="7"/>
  <c r="F6048" i="7"/>
  <c r="D6049" i="7"/>
  <c r="F6049" i="7"/>
  <c r="D6050" i="7"/>
  <c r="F6050" i="7"/>
  <c r="D6051" i="7"/>
  <c r="F6051" i="7"/>
  <c r="D6052" i="7"/>
  <c r="F6052" i="7"/>
  <c r="D6053" i="7"/>
  <c r="F6053" i="7"/>
  <c r="D6054" i="7"/>
  <c r="F6054" i="7"/>
  <c r="D6055" i="7"/>
  <c r="F6055" i="7"/>
  <c r="D6056" i="7"/>
  <c r="F6056" i="7"/>
  <c r="D6057" i="7"/>
  <c r="F6057" i="7"/>
  <c r="D6058" i="7"/>
  <c r="F6058" i="7"/>
  <c r="D6059" i="7"/>
  <c r="F6059" i="7"/>
  <c r="D6060" i="7"/>
  <c r="F6060" i="7"/>
  <c r="D6061" i="7"/>
  <c r="F6061" i="7"/>
  <c r="D6062" i="7"/>
  <c r="F6062" i="7"/>
  <c r="D6063" i="7"/>
  <c r="F6063" i="7"/>
  <c r="D6064" i="7"/>
  <c r="F6064" i="7"/>
  <c r="D6065" i="7"/>
  <c r="F6065" i="7"/>
  <c r="D6066" i="7"/>
  <c r="F6066" i="7"/>
  <c r="D6067" i="7"/>
  <c r="F6067" i="7"/>
  <c r="D6068" i="7"/>
  <c r="F6068" i="7"/>
  <c r="D6069" i="7"/>
  <c r="F6069" i="7"/>
  <c r="D6070" i="7"/>
  <c r="F6070" i="7"/>
  <c r="D6071" i="7"/>
  <c r="F6071" i="7"/>
  <c r="D6072" i="7"/>
  <c r="F6072" i="7"/>
  <c r="D6073" i="7"/>
  <c r="F6073" i="7"/>
  <c r="D6074" i="7"/>
  <c r="F6074" i="7"/>
  <c r="D6075" i="7"/>
  <c r="F6075" i="7"/>
  <c r="D6076" i="7"/>
  <c r="F6076" i="7"/>
  <c r="D6077" i="7"/>
  <c r="F6077" i="7"/>
  <c r="D6078" i="7"/>
  <c r="F6078" i="7"/>
  <c r="D6079" i="7"/>
  <c r="F6079" i="7"/>
  <c r="D6080" i="7"/>
  <c r="F6080" i="7"/>
  <c r="D6081" i="7"/>
  <c r="F6081" i="7"/>
  <c r="D6082" i="7"/>
  <c r="F6082" i="7"/>
  <c r="D6083" i="7"/>
  <c r="F6083" i="7"/>
  <c r="D6084" i="7"/>
  <c r="F6084" i="7"/>
  <c r="D6085" i="7"/>
  <c r="F6085" i="7"/>
  <c r="D6086" i="7"/>
  <c r="F6086" i="7"/>
  <c r="D6087" i="7"/>
  <c r="F6087" i="7"/>
  <c r="D6088" i="7"/>
  <c r="F6088" i="7"/>
  <c r="D6089" i="7"/>
  <c r="F6089" i="7"/>
  <c r="D6090" i="7"/>
  <c r="F6090" i="7"/>
  <c r="D6091" i="7"/>
  <c r="F6091" i="7"/>
  <c r="D6092" i="7"/>
  <c r="F6092" i="7"/>
  <c r="D6093" i="7"/>
  <c r="F6093" i="7"/>
  <c r="D6094" i="7"/>
  <c r="F6094" i="7"/>
  <c r="D6095" i="7"/>
  <c r="F6095" i="7"/>
  <c r="D6096" i="7"/>
  <c r="F6096" i="7"/>
  <c r="D6097" i="7"/>
  <c r="F6097" i="7"/>
  <c r="D6098" i="7"/>
  <c r="F6098" i="7"/>
  <c r="D6099" i="7"/>
  <c r="F6099" i="7"/>
  <c r="D6100" i="7"/>
  <c r="F6100" i="7"/>
  <c r="D6101" i="7"/>
  <c r="F6101" i="7"/>
  <c r="D6102" i="7"/>
  <c r="F6102" i="7"/>
  <c r="D6103" i="7"/>
  <c r="F6103" i="7"/>
  <c r="D6104" i="7"/>
  <c r="F6104" i="7"/>
  <c r="D6105" i="7"/>
  <c r="F6105" i="7"/>
  <c r="D6106" i="7"/>
  <c r="F6106" i="7"/>
  <c r="D6107" i="7"/>
  <c r="F6107" i="7"/>
  <c r="D6108" i="7"/>
  <c r="F6108" i="7"/>
  <c r="D6109" i="7"/>
  <c r="F6109" i="7"/>
  <c r="D6110" i="7"/>
  <c r="F6110" i="7"/>
  <c r="D6111" i="7"/>
  <c r="F6111" i="7"/>
  <c r="D6112" i="7"/>
  <c r="F6112" i="7"/>
  <c r="D6113" i="7"/>
  <c r="F6113" i="7"/>
  <c r="D6114" i="7"/>
  <c r="F6114" i="7"/>
  <c r="D6115" i="7"/>
  <c r="F6115" i="7"/>
  <c r="D6116" i="7"/>
  <c r="F6116" i="7"/>
  <c r="D6117" i="7"/>
  <c r="F6117" i="7"/>
  <c r="D6118" i="7"/>
  <c r="F6118" i="7"/>
  <c r="D6119" i="7"/>
  <c r="F6119" i="7"/>
  <c r="D6120" i="7"/>
  <c r="F6120" i="7"/>
  <c r="D6121" i="7"/>
  <c r="F6121" i="7"/>
  <c r="D6122" i="7"/>
  <c r="F6122" i="7"/>
  <c r="D6123" i="7"/>
  <c r="F6123" i="7"/>
  <c r="D6124" i="7"/>
  <c r="F6124" i="7"/>
  <c r="D6125" i="7"/>
  <c r="F6125" i="7"/>
  <c r="D6126" i="7"/>
  <c r="F6126" i="7"/>
  <c r="D6127" i="7"/>
  <c r="F6127" i="7"/>
  <c r="D6128" i="7"/>
  <c r="F6128" i="7"/>
  <c r="D6129" i="7"/>
  <c r="F6129" i="7"/>
  <c r="D6130" i="7"/>
  <c r="F6130" i="7"/>
  <c r="D6131" i="7"/>
  <c r="F6131" i="7"/>
  <c r="D6132" i="7"/>
  <c r="F6132" i="7"/>
  <c r="D6133" i="7"/>
  <c r="F6133" i="7"/>
  <c r="D6134" i="7"/>
  <c r="F6134" i="7"/>
  <c r="D6135" i="7"/>
  <c r="F6135" i="7"/>
  <c r="D6136" i="7"/>
  <c r="F6136" i="7"/>
  <c r="D6137" i="7"/>
  <c r="F6137" i="7"/>
  <c r="D6138" i="7"/>
  <c r="F6138" i="7"/>
  <c r="D6139" i="7"/>
  <c r="F6139" i="7"/>
  <c r="D6140" i="7"/>
  <c r="F6140" i="7"/>
  <c r="D6141" i="7"/>
  <c r="F6141" i="7"/>
  <c r="D6142" i="7"/>
  <c r="F6142" i="7"/>
  <c r="D6143" i="7"/>
  <c r="F6143" i="7"/>
  <c r="D6144" i="7"/>
  <c r="F6144" i="7"/>
  <c r="D6145" i="7"/>
  <c r="F6145" i="7"/>
  <c r="D6146" i="7"/>
  <c r="F6146" i="7"/>
  <c r="D6147" i="7"/>
  <c r="F6147" i="7"/>
  <c r="D6148" i="7"/>
  <c r="F6148" i="7"/>
  <c r="D6149" i="7"/>
  <c r="F6149" i="7"/>
  <c r="D6150" i="7"/>
  <c r="F6150" i="7"/>
  <c r="D6151" i="7"/>
  <c r="F6151" i="7"/>
  <c r="D6152" i="7"/>
  <c r="F6152" i="7"/>
  <c r="D6153" i="7"/>
  <c r="F6153" i="7"/>
  <c r="D6154" i="7"/>
  <c r="F6154" i="7"/>
  <c r="D6155" i="7"/>
  <c r="F6155" i="7"/>
  <c r="D6156" i="7"/>
  <c r="F6156" i="7"/>
  <c r="D6157" i="7"/>
  <c r="F6157" i="7"/>
  <c r="D6158" i="7"/>
  <c r="F6158" i="7"/>
  <c r="D6159" i="7"/>
  <c r="F6159" i="7"/>
  <c r="D6160" i="7"/>
  <c r="F6160" i="7"/>
  <c r="D6161" i="7"/>
  <c r="F6161" i="7"/>
  <c r="D6162" i="7"/>
  <c r="F6162" i="7"/>
  <c r="D6163" i="7"/>
  <c r="F6163" i="7"/>
  <c r="D6164" i="7"/>
  <c r="F6164" i="7"/>
  <c r="D6165" i="7"/>
  <c r="F6165" i="7"/>
  <c r="D6166" i="7"/>
  <c r="F6166" i="7"/>
  <c r="D6167" i="7"/>
  <c r="F6167" i="7"/>
  <c r="D6168" i="7"/>
  <c r="F6168" i="7"/>
  <c r="D6169" i="7"/>
  <c r="F6169" i="7"/>
  <c r="D6170" i="7"/>
  <c r="F6170" i="7"/>
  <c r="D6171" i="7"/>
  <c r="F6171" i="7"/>
  <c r="D6172" i="7"/>
  <c r="F6172" i="7"/>
  <c r="D6173" i="7"/>
  <c r="F6173" i="7"/>
  <c r="D6174" i="7"/>
  <c r="F6174" i="7"/>
  <c r="D6175" i="7"/>
  <c r="F6175" i="7"/>
  <c r="D6176" i="7"/>
  <c r="F6176" i="7"/>
  <c r="D6177" i="7"/>
  <c r="F6177" i="7"/>
  <c r="D6178" i="7"/>
  <c r="F6178" i="7"/>
  <c r="D6179" i="7"/>
  <c r="F6179" i="7"/>
  <c r="D6180" i="7"/>
  <c r="F6180" i="7"/>
  <c r="D6181" i="7"/>
  <c r="F6181" i="7"/>
  <c r="D6182" i="7"/>
  <c r="F6182" i="7"/>
  <c r="D6183" i="7"/>
  <c r="F6183" i="7"/>
  <c r="D6184" i="7"/>
  <c r="F6184" i="7"/>
  <c r="D6185" i="7"/>
  <c r="F6185" i="7"/>
  <c r="D6186" i="7"/>
  <c r="F6186" i="7"/>
  <c r="D6187" i="7"/>
  <c r="F6187" i="7"/>
  <c r="D6188" i="7"/>
  <c r="F6188" i="7"/>
  <c r="D6189" i="7"/>
  <c r="F6189" i="7"/>
  <c r="D6190" i="7"/>
  <c r="F6190" i="7"/>
  <c r="D6191" i="7"/>
  <c r="F6191" i="7"/>
  <c r="D6192" i="7"/>
  <c r="F6192" i="7"/>
  <c r="D6193" i="7"/>
  <c r="F6193" i="7"/>
  <c r="D6194" i="7"/>
  <c r="F6194" i="7"/>
  <c r="D6195" i="7"/>
  <c r="F6195" i="7"/>
  <c r="D6196" i="7"/>
  <c r="F6196" i="7"/>
  <c r="D6197" i="7"/>
  <c r="F6197" i="7"/>
  <c r="D6198" i="7"/>
  <c r="F6198" i="7"/>
  <c r="D6199" i="7"/>
  <c r="F6199" i="7"/>
  <c r="D6200" i="7"/>
  <c r="F6200" i="7"/>
  <c r="D6201" i="7"/>
  <c r="F6201" i="7"/>
  <c r="D6202" i="7"/>
  <c r="F6202" i="7"/>
  <c r="D6203" i="7"/>
  <c r="F6203" i="7"/>
  <c r="D6204" i="7"/>
  <c r="F6204" i="7"/>
  <c r="D6205" i="7"/>
  <c r="F6205" i="7"/>
  <c r="D6206" i="7"/>
  <c r="F6206" i="7"/>
  <c r="D6207" i="7"/>
  <c r="F6207" i="7"/>
  <c r="D6208" i="7"/>
  <c r="F6208" i="7"/>
  <c r="D6209" i="7"/>
  <c r="F6209" i="7"/>
  <c r="D6210" i="7"/>
  <c r="F6210" i="7"/>
  <c r="D6211" i="7"/>
  <c r="F6211" i="7"/>
  <c r="D6212" i="7"/>
  <c r="F6212" i="7"/>
  <c r="D6213" i="7"/>
  <c r="F6213" i="7"/>
  <c r="D6214" i="7"/>
  <c r="F6214" i="7"/>
  <c r="D6215" i="7"/>
  <c r="F6215" i="7"/>
  <c r="D6216" i="7"/>
  <c r="F6216" i="7"/>
  <c r="D6217" i="7"/>
  <c r="F6217" i="7"/>
  <c r="D6218" i="7"/>
  <c r="F6218" i="7"/>
  <c r="D6219" i="7"/>
  <c r="F6219" i="7"/>
  <c r="D6220" i="7"/>
  <c r="F6220" i="7"/>
  <c r="D6221" i="7"/>
  <c r="F6221" i="7"/>
  <c r="D6222" i="7"/>
  <c r="F6222" i="7"/>
  <c r="D6223" i="7"/>
  <c r="F6223" i="7"/>
  <c r="D6224" i="7"/>
  <c r="F6224" i="7"/>
  <c r="D6225" i="7"/>
  <c r="F6225" i="7"/>
  <c r="D6226" i="7"/>
  <c r="F6226" i="7"/>
  <c r="D6227" i="7"/>
  <c r="F6227" i="7"/>
  <c r="D6228" i="7"/>
  <c r="F6228" i="7"/>
  <c r="D6229" i="7"/>
  <c r="F6229" i="7"/>
  <c r="D6230" i="7"/>
  <c r="F6230" i="7"/>
  <c r="D6231" i="7"/>
  <c r="F6231" i="7"/>
  <c r="D6232" i="7"/>
  <c r="F6232" i="7"/>
  <c r="D6233" i="7"/>
  <c r="F6233" i="7"/>
  <c r="D6234" i="7"/>
  <c r="F6234" i="7"/>
  <c r="D6235" i="7"/>
  <c r="F6235" i="7"/>
  <c r="D6236" i="7"/>
  <c r="F6236" i="7"/>
  <c r="D6237" i="7"/>
  <c r="F6237" i="7"/>
  <c r="D6238" i="7"/>
  <c r="F6238" i="7"/>
  <c r="D6239" i="7"/>
  <c r="F6239" i="7"/>
  <c r="D6240" i="7"/>
  <c r="F6240" i="7"/>
  <c r="D6241" i="7"/>
  <c r="F6241" i="7"/>
  <c r="D6242" i="7"/>
  <c r="F6242" i="7"/>
  <c r="D6243" i="7"/>
  <c r="F6243" i="7"/>
  <c r="D6244" i="7"/>
  <c r="F6244" i="7"/>
  <c r="D6245" i="7"/>
  <c r="F6245" i="7"/>
  <c r="D6246" i="7"/>
  <c r="F6246" i="7"/>
  <c r="D6247" i="7"/>
  <c r="F6247" i="7"/>
  <c r="D6248" i="7"/>
  <c r="F6248" i="7"/>
  <c r="D6249" i="7"/>
  <c r="F6249" i="7"/>
  <c r="D6250" i="7"/>
  <c r="F6250" i="7"/>
  <c r="D6251" i="7"/>
  <c r="F6251" i="7"/>
  <c r="D6252" i="7"/>
  <c r="F6252" i="7"/>
  <c r="D6253" i="7"/>
  <c r="F6253" i="7"/>
  <c r="D6254" i="7"/>
  <c r="F6254" i="7"/>
  <c r="D6255" i="7"/>
  <c r="F6255" i="7"/>
  <c r="D6256" i="7"/>
  <c r="F6256" i="7"/>
  <c r="D6257" i="7"/>
  <c r="F6257" i="7"/>
  <c r="D6258" i="7"/>
  <c r="F6258" i="7"/>
  <c r="D6259" i="7"/>
  <c r="F6259" i="7"/>
  <c r="D6260" i="7"/>
  <c r="F6260" i="7"/>
  <c r="D6261" i="7"/>
  <c r="F6261" i="7"/>
  <c r="D6262" i="7"/>
  <c r="F6262" i="7"/>
  <c r="D6263" i="7"/>
  <c r="F6263" i="7"/>
  <c r="D6264" i="7"/>
  <c r="F6264" i="7"/>
  <c r="D6265" i="7"/>
  <c r="F6265" i="7"/>
  <c r="D6266" i="7"/>
  <c r="F6266" i="7"/>
  <c r="D6267" i="7"/>
  <c r="F6267" i="7"/>
  <c r="D6268" i="7"/>
  <c r="F6268" i="7"/>
  <c r="D6269" i="7"/>
  <c r="F6269" i="7"/>
  <c r="D6270" i="7"/>
  <c r="F6270" i="7"/>
  <c r="D6271" i="7"/>
  <c r="F6271" i="7"/>
  <c r="D6272" i="7"/>
  <c r="F6272" i="7"/>
  <c r="D6273" i="7"/>
  <c r="F6273" i="7"/>
  <c r="D6274" i="7"/>
  <c r="F6274" i="7"/>
  <c r="D6275" i="7"/>
  <c r="F6275" i="7"/>
  <c r="D6276" i="7"/>
  <c r="F6276" i="7"/>
  <c r="D6277" i="7"/>
  <c r="F6277" i="7"/>
  <c r="D6278" i="7"/>
  <c r="F6278" i="7"/>
  <c r="D6279" i="7"/>
  <c r="F6279" i="7"/>
  <c r="D6280" i="7"/>
  <c r="F6280" i="7"/>
  <c r="D6281" i="7"/>
  <c r="F6281" i="7"/>
  <c r="D6282" i="7"/>
  <c r="F6282" i="7"/>
  <c r="D6283" i="7"/>
  <c r="F6283" i="7"/>
  <c r="D6284" i="7"/>
  <c r="F6284" i="7"/>
  <c r="D6285" i="7"/>
  <c r="F6285" i="7"/>
  <c r="D6286" i="7"/>
  <c r="F6286" i="7"/>
  <c r="D6287" i="7"/>
  <c r="F6287" i="7"/>
  <c r="D6288" i="7"/>
  <c r="F6288" i="7"/>
  <c r="D6289" i="7"/>
  <c r="F6289" i="7"/>
  <c r="D6290" i="7"/>
  <c r="F6290" i="7"/>
  <c r="D6291" i="7"/>
  <c r="F6291" i="7"/>
  <c r="D6292" i="7"/>
  <c r="F6292" i="7"/>
  <c r="D6293" i="7"/>
  <c r="F6293" i="7"/>
  <c r="D6294" i="7"/>
  <c r="F6294" i="7"/>
  <c r="D6295" i="7"/>
  <c r="F6295" i="7"/>
  <c r="D6296" i="7"/>
  <c r="F6296" i="7"/>
  <c r="D6297" i="7"/>
  <c r="F6297" i="7"/>
  <c r="D6298" i="7"/>
  <c r="F6298" i="7"/>
  <c r="D6299" i="7"/>
  <c r="F6299" i="7"/>
  <c r="D6300" i="7"/>
  <c r="F6300" i="7"/>
  <c r="D6301" i="7"/>
  <c r="F6301" i="7"/>
  <c r="D6302" i="7"/>
  <c r="F6302" i="7"/>
  <c r="D6303" i="7"/>
  <c r="F6303" i="7"/>
  <c r="D6304" i="7"/>
  <c r="F6304" i="7"/>
  <c r="D6305" i="7"/>
  <c r="F6305" i="7"/>
  <c r="D6306" i="7"/>
  <c r="F6306" i="7"/>
  <c r="D6307" i="7"/>
  <c r="F6307" i="7"/>
  <c r="D6308" i="7"/>
  <c r="F6308" i="7"/>
  <c r="D6309" i="7"/>
  <c r="F6309" i="7"/>
  <c r="D6310" i="7"/>
  <c r="F6310" i="7"/>
  <c r="D6311" i="7"/>
  <c r="F6311" i="7"/>
  <c r="D6312" i="7"/>
  <c r="F6312" i="7"/>
  <c r="D6313" i="7"/>
  <c r="F6313" i="7"/>
  <c r="D6314" i="7"/>
  <c r="F6314" i="7"/>
  <c r="D6315" i="7"/>
  <c r="F6315" i="7"/>
  <c r="D6316" i="7"/>
  <c r="F6316" i="7"/>
  <c r="D6317" i="7"/>
  <c r="F6317" i="7"/>
  <c r="D6318" i="7"/>
  <c r="F6318" i="7"/>
  <c r="D6319" i="7"/>
  <c r="F6319" i="7"/>
  <c r="D6320" i="7"/>
  <c r="F6320" i="7"/>
  <c r="D6321" i="7"/>
  <c r="F6321" i="7"/>
  <c r="D6322" i="7"/>
  <c r="F6322" i="7"/>
  <c r="D6323" i="7"/>
  <c r="F6323" i="7"/>
  <c r="D6324" i="7"/>
  <c r="F6324" i="7"/>
  <c r="D6325" i="7"/>
  <c r="F6325" i="7"/>
  <c r="D6326" i="7"/>
  <c r="F6326" i="7"/>
  <c r="D6327" i="7"/>
  <c r="F6327" i="7"/>
  <c r="D6328" i="7"/>
  <c r="F6328" i="7"/>
  <c r="D6329" i="7"/>
  <c r="F6329" i="7"/>
  <c r="D6330" i="7"/>
  <c r="F6330" i="7"/>
  <c r="D6331" i="7"/>
  <c r="F6331" i="7"/>
  <c r="D6332" i="7"/>
  <c r="F6332" i="7"/>
  <c r="D6333" i="7"/>
  <c r="F6333" i="7"/>
  <c r="D6334" i="7"/>
  <c r="F6334" i="7"/>
  <c r="D6335" i="7"/>
  <c r="F6335" i="7"/>
  <c r="D6336" i="7"/>
  <c r="F6336" i="7"/>
  <c r="D6337" i="7"/>
  <c r="F6337" i="7"/>
  <c r="D6338" i="7"/>
  <c r="F6338" i="7"/>
  <c r="D6339" i="7"/>
  <c r="F6339" i="7"/>
  <c r="D6340" i="7"/>
  <c r="F6340" i="7"/>
  <c r="D6341" i="7"/>
  <c r="F6341" i="7"/>
  <c r="D6342" i="7"/>
  <c r="F6342" i="7"/>
  <c r="D6343" i="7"/>
  <c r="F6343" i="7"/>
  <c r="D6344" i="7"/>
  <c r="F6344" i="7"/>
  <c r="D6345" i="7"/>
  <c r="F6345" i="7"/>
  <c r="D6346" i="7"/>
  <c r="F6346" i="7"/>
  <c r="D6347" i="7"/>
  <c r="F6347" i="7"/>
  <c r="D6348" i="7"/>
  <c r="F6348" i="7"/>
  <c r="D6349" i="7"/>
  <c r="F6349" i="7"/>
  <c r="D6350" i="7"/>
  <c r="F6350" i="7"/>
  <c r="D6351" i="7"/>
  <c r="F6351" i="7"/>
  <c r="D6352" i="7"/>
  <c r="F6352" i="7"/>
  <c r="D6353" i="7"/>
  <c r="F6353" i="7"/>
  <c r="D6354" i="7"/>
  <c r="F6354" i="7"/>
  <c r="D6355" i="7"/>
  <c r="F6355" i="7"/>
  <c r="D6356" i="7"/>
  <c r="F6356" i="7"/>
  <c r="D6357" i="7"/>
  <c r="F6357" i="7"/>
  <c r="D6358" i="7"/>
  <c r="F6358" i="7"/>
  <c r="D6359" i="7"/>
  <c r="F6359" i="7"/>
  <c r="D6360" i="7"/>
  <c r="F6360" i="7"/>
  <c r="D6361" i="7"/>
  <c r="F6361" i="7"/>
  <c r="D6362" i="7"/>
  <c r="F6362" i="7"/>
  <c r="D6363" i="7"/>
  <c r="F6363" i="7"/>
  <c r="D6364" i="7"/>
  <c r="F6364" i="7"/>
  <c r="D6365" i="7"/>
  <c r="F6365" i="7"/>
  <c r="D6366" i="7"/>
  <c r="F6366" i="7"/>
  <c r="D6367" i="7"/>
  <c r="F6367" i="7"/>
  <c r="D6368" i="7"/>
  <c r="F6368" i="7"/>
  <c r="D6369" i="7"/>
  <c r="F6369" i="7"/>
  <c r="D6370" i="7"/>
  <c r="F6370" i="7"/>
  <c r="D6371" i="7"/>
  <c r="F6371" i="7"/>
  <c r="D6372" i="7"/>
  <c r="F6372" i="7"/>
  <c r="D6373" i="7"/>
  <c r="F6373" i="7"/>
  <c r="D6374" i="7"/>
  <c r="F6374" i="7"/>
  <c r="D6375" i="7"/>
  <c r="F6375" i="7"/>
  <c r="D6376" i="7"/>
  <c r="F6376" i="7"/>
  <c r="D6377" i="7"/>
  <c r="F6377" i="7"/>
  <c r="D6378" i="7"/>
  <c r="F6378" i="7"/>
  <c r="D6379" i="7"/>
  <c r="F6379" i="7"/>
  <c r="D6380" i="7"/>
  <c r="F6380" i="7"/>
  <c r="D6381" i="7"/>
  <c r="F6381" i="7"/>
  <c r="D6382" i="7"/>
  <c r="F6382" i="7"/>
  <c r="D6383" i="7"/>
  <c r="F6383" i="7"/>
  <c r="D6384" i="7"/>
  <c r="F6384" i="7"/>
  <c r="D6385" i="7"/>
  <c r="F6385" i="7"/>
  <c r="D6386" i="7"/>
  <c r="F6386" i="7"/>
  <c r="D6387" i="7"/>
  <c r="F6387" i="7"/>
  <c r="D6388" i="7"/>
  <c r="F6388" i="7"/>
  <c r="D6389" i="7"/>
  <c r="F6389" i="7"/>
  <c r="D6390" i="7"/>
  <c r="F6390" i="7"/>
  <c r="D6391" i="7"/>
  <c r="F6391" i="7"/>
  <c r="D6392" i="7"/>
  <c r="F6392" i="7"/>
  <c r="D6393" i="7"/>
  <c r="F6393" i="7"/>
  <c r="D6394" i="7"/>
  <c r="F6394" i="7"/>
  <c r="D6395" i="7"/>
  <c r="F6395" i="7"/>
  <c r="D6396" i="7"/>
  <c r="F6396" i="7"/>
  <c r="D6397" i="7"/>
  <c r="F6397" i="7"/>
  <c r="D6398" i="7"/>
  <c r="F6398" i="7"/>
  <c r="D6399" i="7"/>
  <c r="F6399" i="7"/>
  <c r="D6400" i="7"/>
  <c r="F6400" i="7"/>
  <c r="D6401" i="7"/>
  <c r="F6401" i="7"/>
  <c r="D6402" i="7"/>
  <c r="F6402" i="7"/>
  <c r="D6403" i="7"/>
  <c r="F6403" i="7"/>
  <c r="D6404" i="7"/>
  <c r="F6404" i="7"/>
  <c r="D6405" i="7"/>
  <c r="F6405" i="7"/>
  <c r="D6406" i="7"/>
  <c r="F6406" i="7"/>
  <c r="D6407" i="7"/>
  <c r="F6407" i="7"/>
  <c r="D6408" i="7"/>
  <c r="F6408" i="7"/>
  <c r="D6409" i="7"/>
  <c r="F6409" i="7"/>
  <c r="D6410" i="7"/>
  <c r="F6410" i="7"/>
  <c r="D6411" i="7"/>
  <c r="F6411" i="7"/>
  <c r="D6412" i="7"/>
  <c r="F6412" i="7"/>
  <c r="D6413" i="7"/>
  <c r="F6413" i="7"/>
  <c r="D6414" i="7"/>
  <c r="F6414" i="7"/>
  <c r="D6415" i="7"/>
  <c r="F6415" i="7"/>
  <c r="D6416" i="7"/>
  <c r="F6416" i="7"/>
  <c r="D6417" i="7"/>
  <c r="F6417" i="7"/>
  <c r="D6418" i="7"/>
  <c r="F6418" i="7"/>
  <c r="D6419" i="7"/>
  <c r="F6419" i="7"/>
  <c r="D6420" i="7"/>
  <c r="F6420" i="7"/>
  <c r="D6421" i="7"/>
  <c r="F6421" i="7"/>
  <c r="D6422" i="7"/>
  <c r="F6422" i="7"/>
  <c r="D6423" i="7"/>
  <c r="F6423" i="7"/>
  <c r="D6424" i="7"/>
  <c r="F6424" i="7"/>
  <c r="D6425" i="7"/>
  <c r="F6425" i="7"/>
  <c r="D6426" i="7"/>
  <c r="F6426" i="7"/>
  <c r="D6427" i="7"/>
  <c r="F6427" i="7"/>
  <c r="D6428" i="7"/>
  <c r="F6428" i="7"/>
  <c r="D6429" i="7"/>
  <c r="F6429" i="7"/>
  <c r="D6430" i="7"/>
  <c r="F6430" i="7"/>
  <c r="D6431" i="7"/>
  <c r="F6431" i="7"/>
  <c r="D6432" i="7"/>
  <c r="F6432" i="7"/>
  <c r="D6433" i="7"/>
  <c r="F6433" i="7"/>
  <c r="D6434" i="7"/>
  <c r="F6434" i="7"/>
  <c r="D6435" i="7"/>
  <c r="F6435" i="7"/>
  <c r="D6436" i="7"/>
  <c r="F6436" i="7"/>
  <c r="D6437" i="7"/>
  <c r="F6437" i="7"/>
  <c r="D6438" i="7"/>
  <c r="F6438" i="7"/>
  <c r="D6439" i="7"/>
  <c r="F6439" i="7"/>
  <c r="D6440" i="7"/>
  <c r="F6440" i="7"/>
  <c r="D6441" i="7"/>
  <c r="F6441" i="7"/>
  <c r="D6442" i="7"/>
  <c r="F6442" i="7"/>
  <c r="D6443" i="7"/>
  <c r="F6443" i="7"/>
  <c r="D6444" i="7"/>
  <c r="F6444" i="7"/>
  <c r="D6445" i="7"/>
  <c r="F6445" i="7"/>
  <c r="D6446" i="7"/>
  <c r="F6446" i="7"/>
  <c r="D6447" i="7"/>
  <c r="F6447" i="7"/>
  <c r="D6448" i="7"/>
  <c r="F6448" i="7"/>
  <c r="D6449" i="7"/>
  <c r="F6449" i="7"/>
  <c r="D6450" i="7"/>
  <c r="F6450" i="7"/>
  <c r="D6451" i="7"/>
  <c r="F6451" i="7"/>
  <c r="D6452" i="7"/>
  <c r="F6452" i="7"/>
  <c r="D6453" i="7"/>
  <c r="F6453" i="7"/>
  <c r="D6454" i="7"/>
  <c r="F6454" i="7"/>
  <c r="D6455" i="7"/>
  <c r="F6455" i="7"/>
  <c r="D6456" i="7"/>
  <c r="F6456" i="7"/>
  <c r="D6457" i="7"/>
  <c r="F6457" i="7"/>
  <c r="D6458" i="7"/>
  <c r="F6458" i="7"/>
  <c r="D6459" i="7"/>
  <c r="F6459" i="7"/>
  <c r="D6460" i="7"/>
  <c r="F6460" i="7"/>
  <c r="D6461" i="7"/>
  <c r="F6461" i="7"/>
  <c r="D6462" i="7"/>
  <c r="F6462" i="7"/>
  <c r="D6463" i="7"/>
  <c r="F6463" i="7"/>
  <c r="D6464" i="7"/>
  <c r="F6464" i="7"/>
  <c r="D6465" i="7"/>
  <c r="F6465" i="7"/>
  <c r="D6466" i="7"/>
  <c r="F6466" i="7"/>
  <c r="D6467" i="7"/>
  <c r="F6467" i="7"/>
  <c r="D6468" i="7"/>
  <c r="F6468" i="7"/>
  <c r="D6469" i="7"/>
  <c r="F6469" i="7"/>
  <c r="D6470" i="7"/>
  <c r="F6470" i="7"/>
  <c r="D6471" i="7"/>
  <c r="F6471" i="7"/>
  <c r="D6472" i="7"/>
  <c r="F6472" i="7"/>
  <c r="D6473" i="7"/>
  <c r="F6473" i="7"/>
  <c r="D6474" i="7"/>
  <c r="F6474" i="7"/>
  <c r="D6475" i="7"/>
  <c r="F6475" i="7"/>
  <c r="D6476" i="7"/>
  <c r="F6476" i="7"/>
  <c r="D6477" i="7"/>
  <c r="F6477" i="7"/>
  <c r="D6478" i="7"/>
  <c r="F6478" i="7"/>
  <c r="D6479" i="7"/>
  <c r="F6479" i="7"/>
  <c r="D6480" i="7"/>
  <c r="F6480" i="7"/>
  <c r="D6481" i="7"/>
  <c r="F6481" i="7"/>
  <c r="D6482" i="7"/>
  <c r="F6482" i="7"/>
  <c r="D6483" i="7"/>
  <c r="F6483" i="7"/>
  <c r="D6484" i="7"/>
  <c r="F6484" i="7"/>
  <c r="D6485" i="7"/>
  <c r="F6485" i="7"/>
  <c r="D6486" i="7"/>
  <c r="F6486" i="7"/>
  <c r="D6487" i="7"/>
  <c r="F6487" i="7"/>
  <c r="D6488" i="7"/>
  <c r="F6488" i="7"/>
  <c r="D6489" i="7"/>
  <c r="F6489" i="7"/>
  <c r="D6490" i="7"/>
  <c r="F6490" i="7"/>
  <c r="D6491" i="7"/>
  <c r="F6491" i="7"/>
  <c r="D6492" i="7"/>
  <c r="F6492" i="7"/>
  <c r="D6493" i="7"/>
  <c r="F6493" i="7"/>
  <c r="D6494" i="7"/>
  <c r="F6494" i="7"/>
  <c r="D6495" i="7"/>
  <c r="F6495" i="7"/>
  <c r="D6496" i="7"/>
  <c r="F6496" i="7"/>
  <c r="D6497" i="7"/>
  <c r="F6497" i="7"/>
  <c r="D6498" i="7"/>
  <c r="F6498" i="7"/>
  <c r="D6499" i="7"/>
  <c r="F6499" i="7"/>
  <c r="D6500" i="7"/>
  <c r="F6500" i="7"/>
  <c r="D6501" i="7"/>
  <c r="F6501" i="7"/>
  <c r="D6502" i="7"/>
  <c r="F6502" i="7"/>
  <c r="D6503" i="7"/>
  <c r="F6503" i="7"/>
  <c r="D6504" i="7"/>
  <c r="F6504" i="7"/>
  <c r="D6505" i="7"/>
  <c r="F6505" i="7"/>
  <c r="D6506" i="7"/>
  <c r="F6506" i="7"/>
  <c r="D6507" i="7"/>
  <c r="F6507" i="7"/>
  <c r="D6508" i="7"/>
  <c r="F6508" i="7"/>
  <c r="D6509" i="7"/>
  <c r="F6509" i="7"/>
  <c r="D6510" i="7"/>
  <c r="F6510" i="7"/>
  <c r="D6511" i="7"/>
  <c r="F6511" i="7"/>
  <c r="D6512" i="7"/>
  <c r="F6512" i="7"/>
  <c r="D6513" i="7"/>
  <c r="F6513" i="7"/>
  <c r="D6514" i="7"/>
  <c r="F6514" i="7"/>
  <c r="D6515" i="7"/>
  <c r="F6515" i="7"/>
  <c r="D6516" i="7"/>
  <c r="F6516" i="7"/>
  <c r="D6517" i="7"/>
  <c r="F6517" i="7"/>
  <c r="D6518" i="7"/>
  <c r="F6518" i="7"/>
  <c r="D6519" i="7"/>
  <c r="F6519" i="7"/>
  <c r="D6520" i="7"/>
  <c r="F6520" i="7"/>
  <c r="D6521" i="7"/>
  <c r="F6521" i="7"/>
  <c r="D6522" i="7"/>
  <c r="F6522" i="7"/>
  <c r="D6523" i="7"/>
  <c r="F6523" i="7"/>
  <c r="D6524" i="7"/>
  <c r="F6524" i="7"/>
  <c r="D6525" i="7"/>
  <c r="F6525" i="7"/>
  <c r="D6526" i="7"/>
  <c r="F6526" i="7"/>
  <c r="D6527" i="7"/>
  <c r="F6527" i="7"/>
  <c r="D6528" i="7"/>
  <c r="F6528" i="7"/>
  <c r="D6529" i="7"/>
  <c r="F6529" i="7"/>
  <c r="D6530" i="7"/>
  <c r="F6530" i="7"/>
  <c r="D6531" i="7"/>
  <c r="F6531" i="7"/>
  <c r="D6532" i="7"/>
  <c r="F6532" i="7"/>
  <c r="D6533" i="7"/>
  <c r="F6533" i="7"/>
  <c r="D6534" i="7"/>
  <c r="F6534" i="7"/>
  <c r="D6535" i="7"/>
  <c r="F6535" i="7"/>
  <c r="D6536" i="7"/>
  <c r="F6536" i="7"/>
  <c r="D6537" i="7"/>
  <c r="F6537" i="7"/>
  <c r="D6538" i="7"/>
  <c r="F6538" i="7"/>
  <c r="D6539" i="7"/>
  <c r="F6539" i="7"/>
  <c r="D6540" i="7"/>
  <c r="F6540" i="7"/>
  <c r="D6541" i="7"/>
  <c r="F6541" i="7"/>
  <c r="D6542" i="7"/>
  <c r="F6542" i="7"/>
  <c r="D6543" i="7"/>
  <c r="F6543" i="7"/>
  <c r="D6544" i="7"/>
  <c r="F6544" i="7"/>
  <c r="D6545" i="7"/>
  <c r="F6545" i="7"/>
  <c r="D6546" i="7"/>
  <c r="F6546" i="7"/>
  <c r="D6547" i="7"/>
  <c r="F6547" i="7"/>
  <c r="D6548" i="7"/>
  <c r="F6548" i="7"/>
  <c r="D6549" i="7"/>
  <c r="F6549" i="7"/>
  <c r="D6550" i="7"/>
  <c r="F6550" i="7"/>
  <c r="D6551" i="7"/>
  <c r="F6551" i="7"/>
  <c r="D6552" i="7"/>
  <c r="F6552" i="7"/>
  <c r="D6553" i="7"/>
  <c r="F6553" i="7"/>
  <c r="D6554" i="7"/>
  <c r="F6554" i="7"/>
  <c r="D6555" i="7"/>
  <c r="F6555" i="7"/>
  <c r="D6556" i="7"/>
  <c r="F6556" i="7"/>
  <c r="D6557" i="7"/>
  <c r="F6557" i="7"/>
  <c r="D6558" i="7"/>
  <c r="F6558" i="7"/>
  <c r="D6559" i="7"/>
  <c r="F6559" i="7"/>
  <c r="D6560" i="7"/>
  <c r="F6560" i="7"/>
  <c r="D6561" i="7"/>
  <c r="F6561" i="7"/>
  <c r="D6562" i="7"/>
  <c r="F6562" i="7"/>
  <c r="D6563" i="7"/>
  <c r="F6563" i="7"/>
  <c r="D6564" i="7"/>
  <c r="F6564" i="7"/>
  <c r="D6565" i="7"/>
  <c r="F6565" i="7"/>
  <c r="D6566" i="7"/>
  <c r="F6566" i="7"/>
  <c r="D6567" i="7"/>
  <c r="F6567" i="7"/>
  <c r="D6568" i="7"/>
  <c r="F6568" i="7"/>
  <c r="D6569" i="7"/>
  <c r="F6569" i="7"/>
  <c r="D6570" i="7"/>
  <c r="F6570" i="7"/>
  <c r="D6571" i="7"/>
  <c r="F6571" i="7"/>
  <c r="D6572" i="7"/>
  <c r="F6572" i="7"/>
  <c r="D6573" i="7"/>
  <c r="F6573" i="7"/>
  <c r="D6574" i="7"/>
  <c r="F6574" i="7"/>
  <c r="D6575" i="7"/>
  <c r="F6575" i="7"/>
  <c r="D6576" i="7"/>
  <c r="F6576" i="7"/>
  <c r="D6577" i="7"/>
  <c r="F6577" i="7"/>
  <c r="D6578" i="7"/>
  <c r="F6578" i="7"/>
  <c r="D6579" i="7"/>
  <c r="F6579" i="7"/>
  <c r="D6580" i="7"/>
  <c r="F6580" i="7"/>
  <c r="D6581" i="7"/>
  <c r="F6581" i="7"/>
  <c r="D6582" i="7"/>
  <c r="F6582" i="7"/>
  <c r="D6583" i="7"/>
  <c r="F6583" i="7"/>
  <c r="D6584" i="7"/>
  <c r="F6584" i="7"/>
  <c r="D6585" i="7"/>
  <c r="F6585" i="7"/>
  <c r="D6586" i="7"/>
  <c r="F6586" i="7"/>
  <c r="D6587" i="7"/>
  <c r="F6587" i="7"/>
  <c r="D6588" i="7"/>
  <c r="F6588" i="7"/>
  <c r="D6589" i="7"/>
  <c r="F6589" i="7"/>
  <c r="D6590" i="7"/>
  <c r="F6590" i="7"/>
  <c r="D6591" i="7"/>
  <c r="F6591" i="7"/>
  <c r="D6592" i="7"/>
  <c r="F6592" i="7"/>
  <c r="D6593" i="7"/>
  <c r="F6593" i="7"/>
  <c r="D6594" i="7"/>
  <c r="F6594" i="7"/>
  <c r="D6595" i="7"/>
  <c r="F6595" i="7"/>
  <c r="D6596" i="7"/>
  <c r="F6596" i="7"/>
  <c r="D6597" i="7"/>
  <c r="F6597" i="7"/>
  <c r="D6598" i="7"/>
  <c r="F6598" i="7"/>
  <c r="D6599" i="7"/>
  <c r="F6599" i="7"/>
  <c r="D6600" i="7"/>
  <c r="F6600" i="7"/>
  <c r="D6601" i="7"/>
  <c r="F6601" i="7"/>
  <c r="D6602" i="7"/>
  <c r="F6602" i="7"/>
  <c r="D6603" i="7"/>
  <c r="F6603" i="7"/>
  <c r="D6604" i="7"/>
  <c r="F6604" i="7"/>
  <c r="D6605" i="7"/>
  <c r="F6605" i="7"/>
  <c r="D6606" i="7"/>
  <c r="F6606" i="7"/>
  <c r="D6607" i="7"/>
  <c r="F6607" i="7"/>
  <c r="D6608" i="7"/>
  <c r="F6608" i="7"/>
  <c r="D6609" i="7"/>
  <c r="F6609" i="7"/>
  <c r="D6610" i="7"/>
  <c r="F6610" i="7"/>
  <c r="D6611" i="7"/>
  <c r="F6611" i="7"/>
  <c r="D6612" i="7"/>
  <c r="F6612" i="7"/>
  <c r="D6613" i="7"/>
  <c r="F6613" i="7"/>
  <c r="D6614" i="7"/>
  <c r="F6614" i="7"/>
  <c r="D6615" i="7"/>
  <c r="F6615" i="7"/>
  <c r="D6616" i="7"/>
  <c r="F6616" i="7"/>
  <c r="D6617" i="7"/>
  <c r="F6617" i="7"/>
  <c r="D6618" i="7"/>
  <c r="F6618" i="7"/>
  <c r="D6619" i="7"/>
  <c r="F6619" i="7"/>
  <c r="D6620" i="7"/>
  <c r="F6620" i="7"/>
  <c r="D6621" i="7"/>
  <c r="F6621" i="7"/>
  <c r="D6622" i="7"/>
  <c r="F6622" i="7"/>
  <c r="D6623" i="7"/>
  <c r="F6623" i="7"/>
  <c r="D6624" i="7"/>
  <c r="F6624" i="7"/>
  <c r="D6625" i="7"/>
  <c r="F6625" i="7"/>
  <c r="D6626" i="7"/>
  <c r="F6626" i="7"/>
  <c r="D6627" i="7"/>
  <c r="F6627" i="7"/>
  <c r="D6628" i="7"/>
  <c r="F6628" i="7"/>
  <c r="D6629" i="7"/>
  <c r="F6629" i="7"/>
  <c r="D6630" i="7"/>
  <c r="F6630" i="7"/>
  <c r="D6631" i="7"/>
  <c r="F6631" i="7"/>
  <c r="D6632" i="7"/>
  <c r="F6632" i="7"/>
  <c r="D6633" i="7"/>
  <c r="F6633" i="7"/>
  <c r="D6634" i="7"/>
  <c r="F6634" i="7"/>
  <c r="D6635" i="7"/>
  <c r="F6635" i="7"/>
  <c r="D6636" i="7"/>
  <c r="F6636" i="7"/>
  <c r="D6637" i="7"/>
  <c r="F6637" i="7"/>
  <c r="D6638" i="7"/>
  <c r="F6638" i="7"/>
  <c r="D6639" i="7"/>
  <c r="F6639" i="7"/>
  <c r="D6640" i="7"/>
  <c r="F6640" i="7"/>
  <c r="D6641" i="7"/>
  <c r="F6641" i="7"/>
  <c r="D6642" i="7"/>
  <c r="F6642" i="7"/>
  <c r="D6643" i="7"/>
  <c r="F6643" i="7"/>
  <c r="D6644" i="7"/>
  <c r="F6644" i="7"/>
  <c r="D6645" i="7"/>
  <c r="F6645" i="7"/>
  <c r="D6646" i="7"/>
  <c r="F6646" i="7"/>
  <c r="D6647" i="7"/>
  <c r="F6647" i="7"/>
  <c r="D6648" i="7"/>
  <c r="F6648" i="7"/>
  <c r="D6649" i="7"/>
  <c r="F6649" i="7"/>
  <c r="D6650" i="7"/>
  <c r="F6650" i="7"/>
  <c r="D6651" i="7"/>
  <c r="F6651" i="7"/>
  <c r="D6652" i="7"/>
  <c r="F6652" i="7"/>
  <c r="D6653" i="7"/>
  <c r="F6653" i="7"/>
  <c r="D6654" i="7"/>
  <c r="F6654" i="7"/>
  <c r="D6655" i="7"/>
  <c r="F6655" i="7"/>
  <c r="D6656" i="7"/>
  <c r="F6656" i="7"/>
  <c r="D6657" i="7"/>
  <c r="F6657" i="7"/>
  <c r="D6658" i="7"/>
  <c r="F6658" i="7"/>
  <c r="D6659" i="7"/>
  <c r="F6659" i="7"/>
  <c r="D6660" i="7"/>
  <c r="F6660" i="7"/>
  <c r="D6661" i="7"/>
  <c r="F6661" i="7"/>
  <c r="D6662" i="7"/>
  <c r="F6662" i="7"/>
  <c r="D6663" i="7"/>
  <c r="F6663" i="7"/>
  <c r="D6664" i="7"/>
  <c r="F6664" i="7"/>
  <c r="D6665" i="7"/>
  <c r="F6665" i="7"/>
  <c r="D6666" i="7"/>
  <c r="F6666" i="7"/>
  <c r="D6667" i="7"/>
  <c r="F6667" i="7"/>
  <c r="D6668" i="7"/>
  <c r="F6668" i="7"/>
  <c r="D6669" i="7"/>
  <c r="F6669" i="7"/>
  <c r="D6670" i="7"/>
  <c r="F6670" i="7"/>
  <c r="D6671" i="7"/>
  <c r="F6671" i="7"/>
  <c r="D6672" i="7"/>
  <c r="F6672" i="7"/>
  <c r="D6673" i="7"/>
  <c r="F6673" i="7"/>
  <c r="D6674" i="7"/>
  <c r="F6674" i="7"/>
  <c r="D6675" i="7"/>
  <c r="F6675" i="7"/>
  <c r="D6676" i="7"/>
  <c r="F6676" i="7"/>
  <c r="D6677" i="7"/>
  <c r="F6677" i="7"/>
  <c r="D6678" i="7"/>
  <c r="F6678" i="7"/>
  <c r="D6679" i="7"/>
  <c r="F6679" i="7"/>
  <c r="D6680" i="7"/>
  <c r="F6680" i="7"/>
  <c r="D6681" i="7"/>
  <c r="F6681" i="7"/>
  <c r="D6682" i="7"/>
  <c r="F6682" i="7"/>
  <c r="D6683" i="7"/>
  <c r="F6683" i="7"/>
  <c r="D6684" i="7"/>
  <c r="F6684" i="7"/>
  <c r="D6685" i="7"/>
  <c r="F6685" i="7"/>
  <c r="D6686" i="7"/>
  <c r="F6686" i="7"/>
  <c r="D6687" i="7"/>
  <c r="F6687" i="7"/>
  <c r="D6688" i="7"/>
  <c r="F6688" i="7"/>
  <c r="D6689" i="7"/>
  <c r="F6689" i="7"/>
  <c r="D6690" i="7"/>
  <c r="F6690" i="7"/>
  <c r="D6691" i="7"/>
  <c r="F6691" i="7"/>
  <c r="D6692" i="7"/>
  <c r="F6692" i="7"/>
  <c r="D6693" i="7"/>
  <c r="F6693" i="7"/>
  <c r="D6694" i="7"/>
  <c r="F6694" i="7"/>
  <c r="D6695" i="7"/>
  <c r="F6695" i="7"/>
  <c r="D6696" i="7"/>
  <c r="F6696" i="7"/>
  <c r="D6697" i="7"/>
  <c r="F6697" i="7"/>
  <c r="D6698" i="7"/>
  <c r="F6698" i="7"/>
  <c r="D6699" i="7"/>
  <c r="F6699" i="7"/>
  <c r="D6700" i="7"/>
  <c r="F6700" i="7"/>
  <c r="D6701" i="7"/>
  <c r="F6701" i="7"/>
  <c r="D6702" i="7"/>
  <c r="F6702" i="7"/>
  <c r="D6703" i="7"/>
  <c r="F6703" i="7"/>
  <c r="D6704" i="7"/>
  <c r="F6704" i="7"/>
  <c r="D6705" i="7"/>
  <c r="F6705" i="7"/>
  <c r="D6706" i="7"/>
  <c r="F6706" i="7"/>
  <c r="D6707" i="7"/>
  <c r="F6707" i="7"/>
  <c r="D6708" i="7"/>
  <c r="F6708" i="7"/>
  <c r="D6709" i="7"/>
  <c r="F6709" i="7"/>
  <c r="D6710" i="7"/>
  <c r="F6710" i="7"/>
  <c r="D6711" i="7"/>
  <c r="F6711" i="7"/>
  <c r="D6712" i="7"/>
  <c r="F6712" i="7"/>
  <c r="D6713" i="7"/>
  <c r="F6713" i="7"/>
  <c r="D6714" i="7"/>
  <c r="F6714" i="7"/>
  <c r="D6715" i="7"/>
  <c r="F6715" i="7"/>
  <c r="D6716" i="7"/>
  <c r="F6716" i="7"/>
  <c r="D6717" i="7"/>
  <c r="F6717" i="7"/>
  <c r="D6718" i="7"/>
  <c r="F6718" i="7"/>
  <c r="D6719" i="7"/>
  <c r="F6719" i="7"/>
  <c r="D6720" i="7"/>
  <c r="F6720" i="7"/>
  <c r="D6721" i="7"/>
  <c r="F6721" i="7"/>
  <c r="D6722" i="7"/>
  <c r="F6722" i="7"/>
  <c r="D6723" i="7"/>
  <c r="F6723" i="7"/>
  <c r="D6724" i="7"/>
  <c r="F6724" i="7"/>
  <c r="D6725" i="7"/>
  <c r="F6725" i="7"/>
  <c r="D6726" i="7"/>
  <c r="F6726" i="7"/>
  <c r="D6727" i="7"/>
  <c r="F6727" i="7"/>
  <c r="D6728" i="7"/>
  <c r="F6728" i="7"/>
  <c r="D6729" i="7"/>
  <c r="F6729" i="7"/>
  <c r="D6730" i="7"/>
  <c r="F6730" i="7"/>
  <c r="D6731" i="7"/>
  <c r="F6731" i="7"/>
  <c r="D6732" i="7"/>
  <c r="F6732" i="7"/>
  <c r="D6733" i="7"/>
  <c r="F6733" i="7"/>
  <c r="D6734" i="7"/>
  <c r="F6734" i="7"/>
  <c r="D6735" i="7"/>
  <c r="F6735" i="7"/>
  <c r="D6736" i="7"/>
  <c r="F6736" i="7"/>
  <c r="D6737" i="7"/>
  <c r="F6737" i="7"/>
  <c r="D6738" i="7"/>
  <c r="F6738" i="7"/>
  <c r="D6739" i="7"/>
  <c r="F6739" i="7"/>
  <c r="D6740" i="7"/>
  <c r="F6740" i="7"/>
  <c r="D6741" i="7"/>
  <c r="F6741" i="7"/>
  <c r="D6742" i="7"/>
  <c r="F6742" i="7"/>
  <c r="D6743" i="7"/>
  <c r="F6743" i="7"/>
  <c r="D6744" i="7"/>
  <c r="F6744" i="7"/>
  <c r="D6745" i="7"/>
  <c r="F6745" i="7"/>
  <c r="D6746" i="7"/>
  <c r="F6746" i="7"/>
  <c r="D6747" i="7"/>
  <c r="F6747" i="7"/>
  <c r="D6748" i="7"/>
  <c r="F6748" i="7"/>
  <c r="D6749" i="7"/>
  <c r="F6749" i="7"/>
  <c r="D6750" i="7"/>
  <c r="F6750" i="7"/>
  <c r="D6751" i="7"/>
  <c r="F6751" i="7"/>
  <c r="D6752" i="7"/>
  <c r="F6752" i="7"/>
  <c r="D6753" i="7"/>
  <c r="F6753" i="7"/>
  <c r="D6754" i="7"/>
  <c r="F6754" i="7"/>
  <c r="D6755" i="7"/>
  <c r="F6755" i="7"/>
  <c r="D6756" i="7"/>
  <c r="F6756" i="7"/>
  <c r="D6757" i="7"/>
  <c r="F6757" i="7"/>
  <c r="D6758" i="7"/>
  <c r="F6758" i="7"/>
  <c r="D6759" i="7"/>
  <c r="F6759" i="7"/>
  <c r="D6760" i="7"/>
  <c r="F6760" i="7"/>
  <c r="D6761" i="7"/>
  <c r="F6761" i="7"/>
  <c r="D6762" i="7"/>
  <c r="F6762" i="7"/>
  <c r="D6763" i="7"/>
  <c r="F6763" i="7"/>
  <c r="D6764" i="7"/>
  <c r="F6764" i="7"/>
  <c r="D6765" i="7"/>
  <c r="F6765" i="7"/>
  <c r="D6766" i="7"/>
  <c r="F6766" i="7"/>
  <c r="D6767" i="7"/>
  <c r="F6767" i="7"/>
  <c r="D6768" i="7"/>
  <c r="F6768" i="7"/>
  <c r="D6769" i="7"/>
  <c r="F6769" i="7"/>
  <c r="D6770" i="7"/>
  <c r="F6770" i="7"/>
  <c r="D6771" i="7"/>
  <c r="F6771" i="7"/>
  <c r="D6772" i="7"/>
  <c r="F6772" i="7"/>
  <c r="D6773" i="7"/>
  <c r="F6773" i="7"/>
  <c r="D6774" i="7"/>
  <c r="F6774" i="7"/>
  <c r="D6775" i="7"/>
  <c r="F6775" i="7"/>
  <c r="D6776" i="7"/>
  <c r="F6776" i="7"/>
  <c r="D6777" i="7"/>
  <c r="F6777" i="7"/>
  <c r="D6778" i="7"/>
  <c r="F6778" i="7"/>
  <c r="D6779" i="7"/>
  <c r="F6779" i="7"/>
  <c r="D6780" i="7"/>
  <c r="F6780" i="7"/>
  <c r="D6781" i="7"/>
  <c r="F6781" i="7"/>
  <c r="D6782" i="7"/>
  <c r="F6782" i="7"/>
  <c r="D6783" i="7"/>
  <c r="F6783" i="7"/>
  <c r="D6784" i="7"/>
  <c r="F6784" i="7"/>
  <c r="D6785" i="7"/>
  <c r="F6785" i="7"/>
  <c r="D6786" i="7"/>
  <c r="F6786" i="7"/>
  <c r="D6787" i="7"/>
  <c r="F6787" i="7"/>
  <c r="D6788" i="7"/>
  <c r="F6788" i="7"/>
  <c r="D6789" i="7"/>
  <c r="F6789" i="7"/>
  <c r="D6790" i="7"/>
  <c r="F6790" i="7"/>
  <c r="D6791" i="7"/>
  <c r="F6791" i="7"/>
  <c r="D6792" i="7"/>
  <c r="F6792" i="7"/>
  <c r="D6793" i="7"/>
  <c r="F6793" i="7"/>
  <c r="D6794" i="7"/>
  <c r="F6794" i="7"/>
  <c r="D6795" i="7"/>
  <c r="F6795" i="7"/>
  <c r="D6796" i="7"/>
  <c r="F6796" i="7"/>
  <c r="D6797" i="7"/>
  <c r="F6797" i="7"/>
  <c r="D6798" i="7"/>
  <c r="F6798" i="7"/>
  <c r="D6799" i="7"/>
  <c r="F6799" i="7"/>
  <c r="D6800" i="7"/>
  <c r="F6800" i="7"/>
  <c r="D6801" i="7"/>
  <c r="F6801" i="7"/>
  <c r="D6802" i="7"/>
  <c r="F6802" i="7"/>
  <c r="D6803" i="7"/>
  <c r="F6803" i="7"/>
  <c r="D6804" i="7"/>
  <c r="F6804" i="7"/>
  <c r="D6805" i="7"/>
  <c r="F6805" i="7"/>
  <c r="D6806" i="7"/>
  <c r="F6806" i="7"/>
  <c r="D6807" i="7"/>
  <c r="F6807" i="7"/>
  <c r="D6808" i="7"/>
  <c r="F6808" i="7"/>
  <c r="D6809" i="7"/>
  <c r="F6809" i="7"/>
  <c r="D6810" i="7"/>
  <c r="F6810" i="7"/>
  <c r="D6811" i="7"/>
  <c r="F6811" i="7"/>
  <c r="D6812" i="7"/>
  <c r="F6812" i="7"/>
  <c r="D6813" i="7"/>
  <c r="F6813" i="7"/>
  <c r="D6814" i="7"/>
  <c r="F6814" i="7"/>
  <c r="D6815" i="7"/>
  <c r="F6815" i="7"/>
  <c r="D6816" i="7"/>
  <c r="F6816" i="7"/>
  <c r="D6817" i="7"/>
  <c r="F6817" i="7"/>
  <c r="D6818" i="7"/>
  <c r="F6818" i="7"/>
  <c r="D6819" i="7"/>
  <c r="F6819" i="7"/>
  <c r="D6820" i="7"/>
  <c r="F6820" i="7"/>
  <c r="D6821" i="7"/>
  <c r="F6821" i="7"/>
  <c r="D6822" i="7"/>
  <c r="F6822" i="7"/>
  <c r="D6823" i="7"/>
  <c r="F6823" i="7"/>
  <c r="D6824" i="7"/>
  <c r="F6824" i="7"/>
  <c r="D6825" i="7"/>
  <c r="F6825" i="7"/>
  <c r="D6826" i="7"/>
  <c r="F6826" i="7"/>
  <c r="D6827" i="7"/>
  <c r="F6827" i="7"/>
  <c r="D6828" i="7"/>
  <c r="F6828" i="7"/>
  <c r="D6829" i="7"/>
  <c r="F6829" i="7"/>
  <c r="D6830" i="7"/>
  <c r="F6830" i="7"/>
  <c r="D6831" i="7"/>
  <c r="F6831" i="7"/>
  <c r="D6832" i="7"/>
  <c r="F6832" i="7"/>
  <c r="D6833" i="7"/>
  <c r="F6833" i="7"/>
  <c r="D6834" i="7"/>
  <c r="F6834" i="7"/>
  <c r="D6835" i="7"/>
  <c r="F6835" i="7"/>
  <c r="D6836" i="7"/>
  <c r="F6836" i="7"/>
  <c r="D6837" i="7"/>
  <c r="F6837" i="7"/>
  <c r="D6838" i="7"/>
  <c r="F6838" i="7"/>
  <c r="D6839" i="7"/>
  <c r="F6839" i="7"/>
  <c r="D6840" i="7"/>
  <c r="F6840" i="7"/>
  <c r="D6841" i="7"/>
  <c r="F6841" i="7"/>
  <c r="D6842" i="7"/>
  <c r="F6842" i="7"/>
  <c r="D6843" i="7"/>
  <c r="F6843" i="7"/>
  <c r="D6844" i="7"/>
  <c r="F6844" i="7"/>
  <c r="D6845" i="7"/>
  <c r="F6845" i="7"/>
  <c r="D6846" i="7"/>
  <c r="F6846" i="7"/>
  <c r="D6847" i="7"/>
  <c r="F6847" i="7"/>
  <c r="D6848" i="7"/>
  <c r="F6848" i="7"/>
  <c r="D6849" i="7"/>
  <c r="F6849" i="7"/>
  <c r="D6850" i="7"/>
  <c r="F6850" i="7"/>
  <c r="D6851" i="7"/>
  <c r="F6851" i="7"/>
  <c r="D6852" i="7"/>
  <c r="F6852" i="7"/>
  <c r="D6853" i="7"/>
  <c r="F6853" i="7"/>
  <c r="D6854" i="7"/>
  <c r="F6854" i="7"/>
  <c r="D6855" i="7"/>
  <c r="F6855" i="7"/>
  <c r="D6856" i="7"/>
  <c r="F6856" i="7"/>
  <c r="D6857" i="7"/>
  <c r="F6857" i="7"/>
  <c r="D6858" i="7"/>
  <c r="F6858" i="7"/>
  <c r="D6859" i="7"/>
  <c r="F6859" i="7"/>
  <c r="D6860" i="7"/>
  <c r="F6860" i="7"/>
  <c r="D6861" i="7"/>
  <c r="F6861" i="7"/>
  <c r="D6862" i="7"/>
  <c r="F6862" i="7"/>
  <c r="D6863" i="7"/>
  <c r="F6863" i="7"/>
  <c r="D6864" i="7"/>
  <c r="F6864" i="7"/>
  <c r="D6865" i="7"/>
  <c r="F6865" i="7"/>
  <c r="D6866" i="7"/>
  <c r="F6866" i="7"/>
  <c r="D6867" i="7"/>
  <c r="F6867" i="7"/>
  <c r="D6868" i="7"/>
  <c r="F6868" i="7"/>
  <c r="D6869" i="7"/>
  <c r="F6869" i="7"/>
  <c r="D6870" i="7"/>
  <c r="F6870" i="7"/>
  <c r="D6871" i="7"/>
  <c r="F6871" i="7"/>
  <c r="D6872" i="7"/>
  <c r="F6872" i="7"/>
  <c r="D6873" i="7"/>
  <c r="F6873" i="7"/>
  <c r="D6874" i="7"/>
  <c r="F6874" i="7"/>
  <c r="D6875" i="7"/>
  <c r="F6875" i="7"/>
  <c r="D6876" i="7"/>
  <c r="F6876" i="7"/>
  <c r="D6877" i="7"/>
  <c r="F6877" i="7"/>
  <c r="D6878" i="7"/>
  <c r="F6878" i="7"/>
  <c r="D6879" i="7"/>
  <c r="F6879" i="7"/>
  <c r="D6880" i="7"/>
  <c r="F6880" i="7"/>
  <c r="D6881" i="7"/>
  <c r="F6881" i="7"/>
  <c r="D6882" i="7"/>
  <c r="F6882" i="7"/>
  <c r="D6883" i="7"/>
  <c r="F6883" i="7"/>
  <c r="D6884" i="7"/>
  <c r="F6884" i="7"/>
  <c r="D6885" i="7"/>
  <c r="F6885" i="7"/>
  <c r="D6886" i="7"/>
  <c r="F6886" i="7"/>
  <c r="D6887" i="7"/>
  <c r="F6887" i="7"/>
  <c r="D6888" i="7"/>
  <c r="F6888" i="7"/>
  <c r="D6889" i="7"/>
  <c r="F6889" i="7"/>
  <c r="D6890" i="7"/>
  <c r="F6890" i="7"/>
  <c r="D6891" i="7"/>
  <c r="F6891" i="7"/>
  <c r="D6892" i="7"/>
  <c r="F6892" i="7"/>
  <c r="D6893" i="7"/>
  <c r="F6893" i="7"/>
  <c r="D6894" i="7"/>
  <c r="F6894" i="7"/>
  <c r="D6895" i="7"/>
  <c r="F6895" i="7"/>
  <c r="D6896" i="7"/>
  <c r="F6896" i="7"/>
  <c r="D6897" i="7"/>
  <c r="F6897" i="7"/>
  <c r="D6898" i="7"/>
  <c r="F6898" i="7"/>
  <c r="D6899" i="7"/>
  <c r="F6899" i="7"/>
  <c r="D6900" i="7"/>
  <c r="F6900" i="7"/>
  <c r="D6901" i="7"/>
  <c r="F6901" i="7"/>
  <c r="D6902" i="7"/>
  <c r="F6902" i="7"/>
  <c r="D6903" i="7"/>
  <c r="F6903" i="7"/>
  <c r="D6904" i="7"/>
  <c r="F6904" i="7"/>
  <c r="D6905" i="7"/>
  <c r="F6905" i="7"/>
  <c r="D6906" i="7"/>
  <c r="F6906" i="7"/>
  <c r="D6907" i="7"/>
  <c r="F6907" i="7"/>
  <c r="D6908" i="7"/>
  <c r="F6908" i="7"/>
  <c r="D6909" i="7"/>
  <c r="F6909" i="7"/>
  <c r="D6910" i="7"/>
  <c r="F6910" i="7"/>
  <c r="D6911" i="7"/>
  <c r="F6911" i="7"/>
  <c r="D6912" i="7"/>
  <c r="F6912" i="7"/>
  <c r="D6913" i="7"/>
  <c r="F6913" i="7"/>
  <c r="D6914" i="7"/>
  <c r="F6914" i="7"/>
  <c r="D6915" i="7"/>
  <c r="F6915" i="7"/>
  <c r="D6916" i="7"/>
  <c r="F6916" i="7"/>
  <c r="D6917" i="7"/>
  <c r="F6917" i="7"/>
  <c r="D6918" i="7"/>
  <c r="F6918" i="7"/>
  <c r="D6919" i="7"/>
  <c r="F6919" i="7"/>
  <c r="D6920" i="7"/>
  <c r="F6920" i="7"/>
  <c r="D6921" i="7"/>
  <c r="F6921" i="7"/>
  <c r="D6922" i="7"/>
  <c r="F6922" i="7"/>
  <c r="D6923" i="7"/>
  <c r="F6923" i="7"/>
  <c r="D6924" i="7"/>
  <c r="F6924" i="7"/>
  <c r="D6925" i="7"/>
  <c r="F6925" i="7"/>
  <c r="D6926" i="7"/>
  <c r="F6926" i="7"/>
  <c r="D6927" i="7"/>
  <c r="F6927" i="7"/>
  <c r="D6928" i="7"/>
  <c r="F6928" i="7"/>
  <c r="D6929" i="7"/>
  <c r="F6929" i="7"/>
  <c r="D6930" i="7"/>
  <c r="F6930" i="7"/>
  <c r="D6931" i="7"/>
  <c r="F6931" i="7"/>
  <c r="D6932" i="7"/>
  <c r="F6932" i="7"/>
  <c r="D6933" i="7"/>
  <c r="F6933" i="7"/>
  <c r="D6934" i="7"/>
  <c r="F6934" i="7"/>
  <c r="D6935" i="7"/>
  <c r="F6935" i="7"/>
  <c r="D6936" i="7"/>
  <c r="F6936" i="7"/>
  <c r="D6937" i="7"/>
  <c r="F6937" i="7"/>
  <c r="D6938" i="7"/>
  <c r="F6938" i="7"/>
  <c r="D6939" i="7"/>
  <c r="F6939" i="7"/>
  <c r="D6940" i="7"/>
  <c r="F6940" i="7"/>
  <c r="D6941" i="7"/>
  <c r="F6941" i="7"/>
  <c r="D6942" i="7"/>
  <c r="F6942" i="7"/>
  <c r="D6943" i="7"/>
  <c r="F6943" i="7"/>
  <c r="D6944" i="7"/>
  <c r="F6944" i="7"/>
  <c r="D6945" i="7"/>
  <c r="F6945" i="7"/>
  <c r="D6946" i="7"/>
  <c r="F6946" i="7"/>
  <c r="D6947" i="7"/>
  <c r="F6947" i="7"/>
  <c r="D6948" i="7"/>
  <c r="F6948" i="7"/>
  <c r="D6949" i="7"/>
  <c r="F6949" i="7"/>
  <c r="D6950" i="7"/>
  <c r="F6950" i="7"/>
  <c r="D6951" i="7"/>
  <c r="F6951" i="7"/>
  <c r="D6952" i="7"/>
  <c r="F6952" i="7"/>
  <c r="D6953" i="7"/>
  <c r="F6953" i="7"/>
  <c r="D6954" i="7"/>
  <c r="F6954" i="7"/>
  <c r="D6955" i="7"/>
  <c r="F6955" i="7"/>
  <c r="D6956" i="7"/>
  <c r="F6956" i="7"/>
  <c r="D6957" i="7"/>
  <c r="F6957" i="7"/>
  <c r="D6958" i="7"/>
  <c r="F6958" i="7"/>
  <c r="D6959" i="7"/>
  <c r="F6959" i="7"/>
  <c r="D6960" i="7"/>
  <c r="F6960" i="7"/>
  <c r="D6961" i="7"/>
  <c r="F6961" i="7"/>
  <c r="D6962" i="7"/>
  <c r="F6962" i="7"/>
  <c r="D6963" i="7"/>
  <c r="F6963" i="7"/>
  <c r="D6964" i="7"/>
  <c r="F6964" i="7"/>
  <c r="D6965" i="7"/>
  <c r="F6965" i="7"/>
  <c r="D6966" i="7"/>
  <c r="F6966" i="7"/>
  <c r="D6967" i="7"/>
  <c r="F6967" i="7"/>
  <c r="D6968" i="7"/>
  <c r="F6968" i="7"/>
  <c r="D6969" i="7"/>
  <c r="F6969" i="7"/>
  <c r="D6970" i="7"/>
  <c r="F6970" i="7"/>
  <c r="D6971" i="7"/>
  <c r="F6971" i="7"/>
  <c r="D6972" i="7"/>
  <c r="F6972" i="7"/>
  <c r="D6973" i="7"/>
  <c r="F6973" i="7"/>
  <c r="D6974" i="7"/>
  <c r="F6974" i="7"/>
  <c r="D6975" i="7"/>
  <c r="F6975" i="7"/>
  <c r="D6976" i="7"/>
  <c r="F6976" i="7"/>
  <c r="D6977" i="7"/>
  <c r="F6977" i="7"/>
  <c r="D6978" i="7"/>
  <c r="F6978" i="7"/>
  <c r="D6979" i="7"/>
  <c r="F6979" i="7"/>
  <c r="D6980" i="7"/>
  <c r="F6980" i="7"/>
  <c r="D6981" i="7"/>
  <c r="F6981" i="7"/>
  <c r="D6982" i="7"/>
  <c r="F6982" i="7"/>
  <c r="D6983" i="7"/>
  <c r="F6983" i="7"/>
  <c r="D6984" i="7"/>
  <c r="F6984" i="7"/>
  <c r="D6985" i="7"/>
  <c r="F6985" i="7"/>
  <c r="D6986" i="7"/>
  <c r="F6986" i="7"/>
  <c r="D6987" i="7"/>
  <c r="F6987" i="7"/>
  <c r="D6988" i="7"/>
  <c r="F6988" i="7"/>
  <c r="D6989" i="7"/>
  <c r="F6989" i="7"/>
  <c r="D6990" i="7"/>
  <c r="F6990" i="7"/>
  <c r="D6991" i="7"/>
  <c r="F6991" i="7"/>
  <c r="D6992" i="7"/>
  <c r="F6992" i="7"/>
  <c r="D6993" i="7"/>
  <c r="F6993" i="7"/>
  <c r="D6994" i="7"/>
  <c r="F6994" i="7"/>
  <c r="D6995" i="7"/>
  <c r="F6995" i="7"/>
  <c r="D6996" i="7"/>
  <c r="F6996" i="7"/>
  <c r="D6997" i="7"/>
  <c r="F6997" i="7"/>
  <c r="D6998" i="7"/>
  <c r="F6998" i="7"/>
  <c r="D6999" i="7"/>
  <c r="F6999" i="7"/>
  <c r="D7000" i="7"/>
  <c r="F7000" i="7"/>
  <c r="D7001" i="7"/>
  <c r="F7001" i="7"/>
  <c r="D7002" i="7"/>
  <c r="F7002" i="7"/>
  <c r="D7003" i="7"/>
  <c r="F7003" i="7"/>
  <c r="D7004" i="7"/>
  <c r="F7004" i="7"/>
  <c r="D7005" i="7"/>
  <c r="F7005" i="7"/>
  <c r="D7006" i="7"/>
  <c r="F7006" i="7"/>
  <c r="D7007" i="7"/>
  <c r="F7007" i="7"/>
  <c r="D7008" i="7"/>
  <c r="F7008" i="7"/>
  <c r="D7009" i="7"/>
  <c r="F7009" i="7"/>
  <c r="D7010" i="7"/>
  <c r="F7010" i="7"/>
  <c r="D7011" i="7"/>
  <c r="F7011" i="7"/>
  <c r="D7012" i="7"/>
  <c r="F7012" i="7"/>
  <c r="D7013" i="7"/>
  <c r="F7013" i="7"/>
  <c r="D7014" i="7"/>
  <c r="F7014" i="7"/>
  <c r="D7015" i="7"/>
  <c r="F7015" i="7"/>
  <c r="D7016" i="7"/>
  <c r="F7016" i="7"/>
  <c r="D7017" i="7"/>
  <c r="F7017" i="7"/>
  <c r="D7018" i="7"/>
  <c r="F7018" i="7"/>
  <c r="D7019" i="7"/>
  <c r="F7019" i="7"/>
  <c r="D7020" i="7"/>
  <c r="F7020" i="7"/>
  <c r="D7021" i="7"/>
  <c r="F7021" i="7"/>
  <c r="D7022" i="7"/>
  <c r="F7022" i="7"/>
  <c r="D7023" i="7"/>
  <c r="F7023" i="7"/>
  <c r="D7024" i="7"/>
  <c r="F7024" i="7"/>
  <c r="D7025" i="7"/>
  <c r="F7025" i="7"/>
  <c r="D7026" i="7"/>
  <c r="F7026" i="7"/>
  <c r="D7027" i="7"/>
  <c r="F7027" i="7"/>
  <c r="D7028" i="7"/>
  <c r="F7028" i="7"/>
  <c r="D7029" i="7"/>
  <c r="F7029" i="7"/>
  <c r="D7030" i="7"/>
  <c r="F7030" i="7"/>
  <c r="D7031" i="7"/>
  <c r="F7031" i="7"/>
  <c r="D7032" i="7"/>
  <c r="F7032" i="7"/>
  <c r="D7033" i="7"/>
  <c r="F7033" i="7"/>
  <c r="D7034" i="7"/>
  <c r="F7034" i="7"/>
  <c r="D7035" i="7"/>
  <c r="F7035" i="7"/>
  <c r="D7036" i="7"/>
  <c r="F7036" i="7"/>
  <c r="D7037" i="7"/>
  <c r="F7037" i="7"/>
  <c r="D7038" i="7"/>
  <c r="F7038" i="7"/>
  <c r="D7039" i="7"/>
  <c r="F7039" i="7"/>
  <c r="D7040" i="7"/>
  <c r="F7040" i="7"/>
  <c r="D7041" i="7"/>
  <c r="F7041" i="7"/>
  <c r="D7042" i="7"/>
  <c r="F7042" i="7"/>
  <c r="D7043" i="7"/>
  <c r="F7043" i="7"/>
  <c r="D7044" i="7"/>
  <c r="F7044" i="7"/>
  <c r="D7045" i="7"/>
  <c r="F7045" i="7"/>
  <c r="D7046" i="7"/>
  <c r="F7046" i="7"/>
  <c r="D7047" i="7"/>
  <c r="F7047" i="7"/>
  <c r="D7048" i="7"/>
  <c r="F7048" i="7"/>
  <c r="D7049" i="7"/>
  <c r="F7049" i="7"/>
  <c r="D7050" i="7"/>
  <c r="F7050" i="7"/>
  <c r="D7051" i="7"/>
  <c r="F7051" i="7"/>
  <c r="D7052" i="7"/>
  <c r="F7052" i="7"/>
  <c r="D7053" i="7"/>
  <c r="F7053" i="7"/>
  <c r="D7054" i="7"/>
  <c r="F7054" i="7"/>
  <c r="D7055" i="7"/>
  <c r="F7055" i="7"/>
  <c r="D7056" i="7"/>
  <c r="F7056" i="7"/>
  <c r="D7057" i="7"/>
  <c r="F7057" i="7"/>
  <c r="D7058" i="7"/>
  <c r="F7058" i="7"/>
  <c r="D7059" i="7"/>
  <c r="F7059" i="7"/>
  <c r="D7060" i="7"/>
  <c r="F7060" i="7"/>
  <c r="D7061" i="7"/>
  <c r="F7061" i="7"/>
  <c r="D7062" i="7"/>
  <c r="F7062" i="7"/>
  <c r="D7063" i="7"/>
  <c r="F7063" i="7"/>
  <c r="D7064" i="7"/>
  <c r="F7064" i="7"/>
  <c r="D7065" i="7"/>
  <c r="F7065" i="7"/>
  <c r="D7066" i="7"/>
  <c r="F7066" i="7"/>
  <c r="D7067" i="7"/>
  <c r="F7067" i="7"/>
  <c r="D7068" i="7"/>
  <c r="F7068" i="7"/>
  <c r="D7069" i="7"/>
  <c r="F7069" i="7"/>
  <c r="D7070" i="7"/>
  <c r="F7070" i="7"/>
  <c r="D7071" i="7"/>
  <c r="F7071" i="7"/>
  <c r="D7072" i="7"/>
  <c r="F7072" i="7"/>
  <c r="D7073" i="7"/>
  <c r="F7073" i="7"/>
  <c r="D7074" i="7"/>
  <c r="F7074" i="7"/>
  <c r="D7075" i="7"/>
  <c r="F7075" i="7"/>
  <c r="D7076" i="7"/>
  <c r="F7076" i="7"/>
  <c r="D7077" i="7"/>
  <c r="F7077" i="7"/>
  <c r="D7078" i="7"/>
  <c r="F7078" i="7"/>
  <c r="D7079" i="7"/>
  <c r="F7079" i="7"/>
  <c r="D7080" i="7"/>
  <c r="F7080" i="7"/>
  <c r="D7081" i="7"/>
  <c r="F7081" i="7"/>
  <c r="D7082" i="7"/>
  <c r="F7082" i="7"/>
  <c r="D7083" i="7"/>
  <c r="F7083" i="7"/>
  <c r="D7084" i="7"/>
  <c r="F7084" i="7"/>
  <c r="D7085" i="7"/>
  <c r="F7085" i="7"/>
  <c r="D7086" i="7"/>
  <c r="F7086" i="7"/>
  <c r="D7087" i="7"/>
  <c r="F7087" i="7"/>
  <c r="D7088" i="7"/>
  <c r="F7088" i="7"/>
  <c r="D7089" i="7"/>
  <c r="F7089" i="7"/>
  <c r="D7090" i="7"/>
  <c r="F7090" i="7"/>
  <c r="D7091" i="7"/>
  <c r="F7091" i="7"/>
  <c r="D7092" i="7"/>
  <c r="F7092" i="7"/>
  <c r="D7093" i="7"/>
  <c r="F7093" i="7"/>
  <c r="D7094" i="7"/>
  <c r="F7094" i="7"/>
  <c r="D7095" i="7"/>
  <c r="F7095" i="7"/>
  <c r="D7096" i="7"/>
  <c r="F7096" i="7"/>
  <c r="D7097" i="7"/>
  <c r="F7097" i="7"/>
  <c r="D7098" i="7"/>
  <c r="F7098" i="7"/>
  <c r="D7099" i="7"/>
  <c r="F7099" i="7"/>
  <c r="D7100" i="7"/>
  <c r="F7100" i="7"/>
  <c r="D7101" i="7"/>
  <c r="F7101" i="7"/>
  <c r="D7102" i="7"/>
  <c r="F7102" i="7"/>
  <c r="D7103" i="7"/>
  <c r="F7103" i="7"/>
  <c r="D7104" i="7"/>
  <c r="F7104" i="7"/>
  <c r="D7105" i="7"/>
  <c r="F7105" i="7"/>
  <c r="D7106" i="7"/>
  <c r="F7106" i="7"/>
  <c r="D7107" i="7"/>
  <c r="F7107" i="7"/>
  <c r="D7108" i="7"/>
  <c r="F7108" i="7"/>
  <c r="D7109" i="7"/>
  <c r="F7109" i="7"/>
  <c r="D7110" i="7"/>
  <c r="F7110" i="7"/>
  <c r="D7111" i="7"/>
  <c r="F7111" i="7"/>
  <c r="D7112" i="7"/>
  <c r="F7112" i="7"/>
  <c r="D7113" i="7"/>
  <c r="F7113" i="7"/>
  <c r="D7114" i="7"/>
  <c r="F7114" i="7"/>
  <c r="D7115" i="7"/>
  <c r="F7115" i="7"/>
  <c r="D7116" i="7"/>
  <c r="F7116" i="7"/>
  <c r="D7117" i="7"/>
  <c r="F7117" i="7"/>
  <c r="D7118" i="7"/>
  <c r="F7118" i="7"/>
  <c r="D7119" i="7"/>
  <c r="F7119" i="7"/>
  <c r="D7120" i="7"/>
  <c r="F7120" i="7"/>
  <c r="D7121" i="7"/>
  <c r="F7121" i="7"/>
  <c r="D7122" i="7"/>
  <c r="F7122" i="7"/>
  <c r="D7123" i="7"/>
  <c r="F7123" i="7"/>
  <c r="D7124" i="7"/>
  <c r="F7124" i="7"/>
  <c r="D7125" i="7"/>
  <c r="F7125" i="7"/>
  <c r="D7126" i="7"/>
  <c r="F7126" i="7"/>
  <c r="D7127" i="7"/>
  <c r="F7127" i="7"/>
  <c r="D7128" i="7"/>
  <c r="F7128" i="7"/>
  <c r="D7129" i="7"/>
  <c r="F7129" i="7"/>
  <c r="D7130" i="7"/>
  <c r="F7130" i="7"/>
  <c r="D7131" i="7"/>
  <c r="F7131" i="7"/>
  <c r="D7132" i="7"/>
  <c r="F7132" i="7"/>
  <c r="D7133" i="7"/>
  <c r="F7133" i="7"/>
  <c r="D7134" i="7"/>
  <c r="F7134" i="7"/>
  <c r="D7135" i="7"/>
  <c r="F7135" i="7"/>
  <c r="D7136" i="7"/>
  <c r="F7136" i="7"/>
  <c r="D7137" i="7"/>
  <c r="F7137" i="7"/>
  <c r="D7138" i="7"/>
  <c r="F7138" i="7"/>
  <c r="D7139" i="7"/>
  <c r="F7139" i="7"/>
  <c r="D7140" i="7"/>
  <c r="F7140" i="7"/>
  <c r="D7141" i="7"/>
  <c r="F7141" i="7"/>
  <c r="D7142" i="7"/>
  <c r="F7142" i="7"/>
  <c r="D7143" i="7"/>
  <c r="F7143" i="7"/>
  <c r="D7144" i="7"/>
  <c r="F7144" i="7"/>
  <c r="D7145" i="7"/>
  <c r="F7145" i="7"/>
  <c r="D7146" i="7"/>
  <c r="F7146" i="7"/>
  <c r="D7147" i="7"/>
  <c r="F7147" i="7"/>
  <c r="D7148" i="7"/>
  <c r="F7148" i="7"/>
  <c r="D7149" i="7"/>
  <c r="F7149" i="7"/>
  <c r="D7150" i="7"/>
  <c r="F7150" i="7"/>
  <c r="D7151" i="7"/>
  <c r="F7151" i="7"/>
  <c r="D7152" i="7"/>
  <c r="F7152" i="7"/>
  <c r="D7153" i="7"/>
  <c r="F7153" i="7"/>
  <c r="D7154" i="7"/>
  <c r="F7154" i="7"/>
  <c r="D7155" i="7"/>
  <c r="F7155" i="7"/>
  <c r="D7156" i="7"/>
  <c r="F7156" i="7"/>
  <c r="D7157" i="7"/>
  <c r="F7157" i="7"/>
  <c r="D7158" i="7"/>
  <c r="F7158" i="7"/>
  <c r="D7159" i="7"/>
  <c r="F7159" i="7"/>
  <c r="D7160" i="7"/>
  <c r="F7160" i="7"/>
  <c r="D7161" i="7"/>
  <c r="F7161" i="7"/>
  <c r="D7162" i="7"/>
  <c r="F7162" i="7"/>
  <c r="D7163" i="7"/>
  <c r="F7163" i="7"/>
  <c r="D7164" i="7"/>
  <c r="F7164" i="7"/>
  <c r="D7165" i="7"/>
  <c r="F7165" i="7"/>
  <c r="D7166" i="7"/>
  <c r="F7166" i="7"/>
  <c r="D7167" i="7"/>
  <c r="F7167" i="7"/>
  <c r="D7168" i="7"/>
  <c r="F7168" i="7"/>
  <c r="D7169" i="7"/>
  <c r="F7169" i="7"/>
  <c r="D7170" i="7"/>
  <c r="F7170" i="7"/>
  <c r="D7171" i="7"/>
  <c r="F7171" i="7"/>
  <c r="D7172" i="7"/>
  <c r="F7172" i="7"/>
  <c r="D7173" i="7"/>
  <c r="F7173" i="7"/>
  <c r="D7174" i="7"/>
  <c r="F7174" i="7"/>
  <c r="D7175" i="7"/>
  <c r="F7175" i="7"/>
  <c r="D7176" i="7"/>
  <c r="F7176" i="7"/>
  <c r="D7177" i="7"/>
  <c r="F7177" i="7"/>
  <c r="D7178" i="7"/>
  <c r="F7178" i="7"/>
  <c r="D7179" i="7"/>
  <c r="F7179" i="7"/>
  <c r="D7180" i="7"/>
  <c r="F7180" i="7"/>
  <c r="D7181" i="7"/>
  <c r="F7181" i="7"/>
  <c r="D7182" i="7"/>
  <c r="F7182" i="7"/>
  <c r="D7183" i="7"/>
  <c r="F7183" i="7"/>
  <c r="D7184" i="7"/>
  <c r="F7184" i="7"/>
  <c r="D7185" i="7"/>
  <c r="F7185" i="7"/>
  <c r="D7186" i="7"/>
  <c r="F7186" i="7"/>
  <c r="D7187" i="7"/>
  <c r="F7187" i="7"/>
  <c r="D7188" i="7"/>
  <c r="F7188" i="7"/>
  <c r="D7189" i="7"/>
  <c r="F7189" i="7"/>
  <c r="D7190" i="7"/>
  <c r="F7190" i="7"/>
  <c r="D7191" i="7"/>
  <c r="F7191" i="7"/>
  <c r="D7192" i="7"/>
  <c r="F7192" i="7"/>
  <c r="D7193" i="7"/>
  <c r="F7193" i="7"/>
  <c r="D7194" i="7"/>
  <c r="F7194" i="7"/>
  <c r="D7195" i="7"/>
  <c r="F7195" i="7"/>
  <c r="D7196" i="7"/>
  <c r="F7196" i="7"/>
  <c r="D7197" i="7"/>
  <c r="F7197" i="7"/>
  <c r="D7198" i="7"/>
  <c r="F7198" i="7"/>
  <c r="D7199" i="7"/>
  <c r="F7199" i="7"/>
  <c r="D7200" i="7"/>
  <c r="F7200" i="7"/>
  <c r="D7201" i="7"/>
  <c r="F7201" i="7"/>
  <c r="D7202" i="7"/>
  <c r="F7202" i="7"/>
  <c r="D7203" i="7"/>
  <c r="F7203" i="7"/>
  <c r="D7204" i="7"/>
  <c r="F7204" i="7"/>
  <c r="D7205" i="7"/>
  <c r="F7205" i="7"/>
  <c r="D7206" i="7"/>
  <c r="F7206" i="7"/>
  <c r="D7207" i="7"/>
  <c r="F7207" i="7"/>
  <c r="D7208" i="7"/>
  <c r="F7208" i="7"/>
  <c r="D7209" i="7"/>
  <c r="F7209" i="7"/>
  <c r="D7210" i="7"/>
  <c r="F7210" i="7"/>
  <c r="D7211" i="7"/>
  <c r="F7211" i="7"/>
  <c r="D7212" i="7"/>
  <c r="F7212" i="7"/>
  <c r="D7213" i="7"/>
  <c r="F7213" i="7"/>
  <c r="D7214" i="7"/>
  <c r="F7214" i="7"/>
  <c r="D7215" i="7"/>
  <c r="F7215" i="7"/>
  <c r="D7216" i="7"/>
  <c r="F7216" i="7"/>
  <c r="D7217" i="7"/>
  <c r="F7217" i="7"/>
  <c r="D7218" i="7"/>
  <c r="F7218" i="7"/>
  <c r="D7219" i="7"/>
  <c r="F7219" i="7"/>
  <c r="D7220" i="7"/>
  <c r="F7220" i="7"/>
  <c r="D7221" i="7"/>
  <c r="F7221" i="7"/>
  <c r="D7222" i="7"/>
  <c r="F7222" i="7"/>
  <c r="D7223" i="7"/>
  <c r="F7223" i="7"/>
  <c r="D7224" i="7"/>
  <c r="F7224" i="7"/>
  <c r="D7225" i="7"/>
  <c r="F7225" i="7"/>
  <c r="D7226" i="7"/>
  <c r="F7226" i="7"/>
  <c r="D7227" i="7"/>
  <c r="F7227" i="7"/>
  <c r="D7228" i="7"/>
  <c r="F7228" i="7"/>
  <c r="D7229" i="7"/>
  <c r="F7229" i="7"/>
  <c r="D7230" i="7"/>
  <c r="F7230" i="7"/>
  <c r="D7231" i="7"/>
  <c r="F7231" i="7"/>
  <c r="D7232" i="7"/>
  <c r="F7232" i="7"/>
  <c r="D7233" i="7"/>
  <c r="F7233" i="7"/>
  <c r="D7234" i="7"/>
  <c r="F7234" i="7"/>
  <c r="D7235" i="7"/>
  <c r="F7235" i="7"/>
  <c r="D7236" i="7"/>
  <c r="F7236" i="7"/>
  <c r="D7237" i="7"/>
  <c r="F7237" i="7"/>
  <c r="D7238" i="7"/>
  <c r="F7238" i="7"/>
  <c r="D7239" i="7"/>
  <c r="F7239" i="7"/>
  <c r="D7240" i="7"/>
  <c r="F7240" i="7"/>
  <c r="D7241" i="7"/>
  <c r="F7241" i="7"/>
  <c r="D7242" i="7"/>
  <c r="F7242" i="7"/>
  <c r="D7243" i="7"/>
  <c r="F7243" i="7"/>
  <c r="D7244" i="7"/>
  <c r="F7244" i="7"/>
  <c r="D7245" i="7"/>
  <c r="F7245" i="7"/>
  <c r="D7246" i="7"/>
  <c r="F7246" i="7"/>
  <c r="D7247" i="7"/>
  <c r="F7247" i="7"/>
  <c r="D7248" i="7"/>
  <c r="F7248" i="7"/>
  <c r="D7249" i="7"/>
  <c r="F7249" i="7"/>
  <c r="D7250" i="7"/>
  <c r="F7250" i="7"/>
  <c r="D7251" i="7"/>
  <c r="F7251" i="7"/>
  <c r="D7252" i="7"/>
  <c r="F7252" i="7"/>
  <c r="D7253" i="7"/>
  <c r="F7253" i="7"/>
  <c r="D7254" i="7"/>
  <c r="F7254" i="7"/>
  <c r="D7255" i="7"/>
  <c r="F7255" i="7"/>
  <c r="D7256" i="7"/>
  <c r="F7256" i="7"/>
  <c r="D7257" i="7"/>
  <c r="F7257" i="7"/>
  <c r="D7258" i="7"/>
  <c r="F7258" i="7"/>
  <c r="D7259" i="7"/>
  <c r="F7259" i="7"/>
  <c r="D7260" i="7"/>
  <c r="F7260" i="7"/>
  <c r="D7261" i="7"/>
  <c r="F7261" i="7"/>
  <c r="D7262" i="7"/>
  <c r="F7262" i="7"/>
  <c r="D7263" i="7"/>
  <c r="F7263" i="7"/>
  <c r="D7264" i="7"/>
  <c r="F7264" i="7"/>
  <c r="D7265" i="7"/>
  <c r="F7265" i="7"/>
  <c r="D7266" i="7"/>
  <c r="F7266" i="7"/>
  <c r="D7267" i="7"/>
  <c r="F7267" i="7"/>
  <c r="D7268" i="7"/>
  <c r="F7268" i="7"/>
  <c r="D7269" i="7"/>
  <c r="F7269" i="7"/>
  <c r="D7270" i="7"/>
  <c r="F7270" i="7"/>
  <c r="D7271" i="7"/>
  <c r="F7271" i="7"/>
  <c r="D7272" i="7"/>
  <c r="F7272" i="7"/>
  <c r="D7273" i="7"/>
  <c r="F7273" i="7"/>
  <c r="D7274" i="7"/>
  <c r="F7274" i="7"/>
  <c r="D7275" i="7"/>
  <c r="F7275" i="7"/>
  <c r="D7276" i="7"/>
  <c r="F7276" i="7"/>
  <c r="D7277" i="7"/>
  <c r="F7277" i="7"/>
  <c r="D7278" i="7"/>
  <c r="F7278" i="7"/>
  <c r="D7279" i="7"/>
  <c r="F7279" i="7"/>
  <c r="D7280" i="7"/>
  <c r="F7280" i="7"/>
  <c r="D7281" i="7"/>
  <c r="F7281" i="7"/>
  <c r="D7282" i="7"/>
  <c r="F7282" i="7"/>
  <c r="D7283" i="7"/>
  <c r="F7283" i="7"/>
  <c r="D7284" i="7"/>
  <c r="F7284" i="7"/>
  <c r="D7285" i="7"/>
  <c r="F7285" i="7"/>
  <c r="D7286" i="7"/>
  <c r="F7286" i="7"/>
  <c r="D7287" i="7"/>
  <c r="F7287" i="7"/>
  <c r="D7288" i="7"/>
  <c r="F7288" i="7"/>
  <c r="D7289" i="7"/>
  <c r="F7289" i="7"/>
  <c r="D7290" i="7"/>
  <c r="F7290" i="7"/>
  <c r="D7291" i="7"/>
  <c r="F7291" i="7"/>
  <c r="D7292" i="7"/>
  <c r="F7292" i="7"/>
  <c r="D7293" i="7"/>
  <c r="F7293" i="7"/>
  <c r="D7294" i="7"/>
  <c r="F7294" i="7"/>
  <c r="D7295" i="7"/>
  <c r="F7295" i="7"/>
  <c r="D7296" i="7"/>
  <c r="F7296" i="7"/>
  <c r="D7297" i="7"/>
  <c r="F7297" i="7"/>
  <c r="D7298" i="7"/>
  <c r="F7298" i="7"/>
  <c r="D7299" i="7"/>
  <c r="F7299" i="7"/>
  <c r="D7300" i="7"/>
  <c r="F7300" i="7"/>
  <c r="D7301" i="7"/>
  <c r="F7301" i="7"/>
  <c r="D7302" i="7"/>
  <c r="F7302" i="7"/>
  <c r="D7303" i="7"/>
  <c r="F7303" i="7"/>
  <c r="D7304" i="7"/>
  <c r="F7304" i="7"/>
  <c r="D7305" i="7"/>
  <c r="F7305" i="7"/>
  <c r="D7306" i="7"/>
  <c r="F7306" i="7"/>
  <c r="D7307" i="7"/>
  <c r="F7307" i="7"/>
  <c r="D7308" i="7"/>
  <c r="F7308" i="7"/>
  <c r="D7309" i="7"/>
  <c r="F7309" i="7"/>
  <c r="D7310" i="7"/>
  <c r="F7310" i="7"/>
  <c r="D7311" i="7"/>
  <c r="F7311" i="7"/>
  <c r="D7312" i="7"/>
  <c r="F7312" i="7"/>
  <c r="D7313" i="7"/>
  <c r="F7313" i="7"/>
  <c r="D7314" i="7"/>
  <c r="F7314" i="7"/>
  <c r="D7315" i="7"/>
  <c r="F7315" i="7"/>
  <c r="D7316" i="7"/>
  <c r="F7316" i="7"/>
  <c r="D7317" i="7"/>
  <c r="F7317" i="7"/>
  <c r="D7318" i="7"/>
  <c r="F7318" i="7"/>
  <c r="D7319" i="7"/>
  <c r="F7319" i="7"/>
  <c r="D7320" i="7"/>
  <c r="F7320" i="7"/>
  <c r="D7321" i="7"/>
  <c r="F7321" i="7"/>
  <c r="D7322" i="7"/>
  <c r="F7322" i="7"/>
  <c r="D7323" i="7"/>
  <c r="F7323" i="7"/>
  <c r="D7324" i="7"/>
  <c r="F7324" i="7"/>
  <c r="D7325" i="7"/>
  <c r="F7325" i="7"/>
  <c r="D7326" i="7"/>
  <c r="F7326" i="7"/>
  <c r="D7327" i="7"/>
  <c r="F7327" i="7"/>
  <c r="D7328" i="7"/>
  <c r="F7328" i="7"/>
  <c r="D7329" i="7"/>
  <c r="F7329" i="7"/>
  <c r="D7330" i="7"/>
  <c r="F7330" i="7"/>
  <c r="D7331" i="7"/>
  <c r="F7331" i="7"/>
  <c r="D7332" i="7"/>
  <c r="F7332" i="7"/>
  <c r="D7333" i="7"/>
  <c r="F7333" i="7"/>
  <c r="D7334" i="7"/>
  <c r="F7334" i="7"/>
  <c r="D7335" i="7"/>
  <c r="F7335" i="7"/>
  <c r="D7336" i="7"/>
  <c r="F7336" i="7"/>
  <c r="D7337" i="7"/>
  <c r="F7337" i="7"/>
  <c r="D7338" i="7"/>
  <c r="F7338" i="7"/>
  <c r="D7339" i="7"/>
  <c r="F7339" i="7"/>
  <c r="D7340" i="7"/>
  <c r="F7340" i="7"/>
  <c r="D7341" i="7"/>
  <c r="F7341" i="7"/>
  <c r="D7342" i="7"/>
  <c r="F7342" i="7"/>
  <c r="D7343" i="7"/>
  <c r="F7343" i="7"/>
  <c r="D7344" i="7"/>
  <c r="F7344" i="7"/>
  <c r="D7345" i="7"/>
  <c r="F7345" i="7"/>
  <c r="D7346" i="7"/>
  <c r="F7346" i="7"/>
  <c r="D7347" i="7"/>
  <c r="F7347" i="7"/>
  <c r="D7348" i="7"/>
  <c r="F7348" i="7"/>
  <c r="D7349" i="7"/>
  <c r="F7349" i="7"/>
  <c r="D7350" i="7"/>
  <c r="F7350" i="7"/>
  <c r="D7351" i="7"/>
  <c r="F7351" i="7"/>
  <c r="D7352" i="7"/>
  <c r="F7352" i="7"/>
  <c r="D7353" i="7"/>
  <c r="F7353" i="7"/>
  <c r="D7354" i="7"/>
  <c r="F7354" i="7"/>
  <c r="D7355" i="7"/>
  <c r="F7355" i="7"/>
  <c r="D7356" i="7"/>
  <c r="F7356" i="7"/>
  <c r="D7357" i="7"/>
  <c r="F7357" i="7"/>
  <c r="D7358" i="7"/>
  <c r="F7358" i="7"/>
  <c r="D7359" i="7"/>
  <c r="F7359" i="7"/>
  <c r="D7360" i="7"/>
  <c r="F7360" i="7"/>
  <c r="D7361" i="7"/>
  <c r="F7361" i="7"/>
  <c r="D7362" i="7"/>
  <c r="F7362" i="7"/>
  <c r="D7363" i="7"/>
  <c r="F7363" i="7"/>
  <c r="D7364" i="7"/>
  <c r="F7364" i="7"/>
  <c r="D7365" i="7"/>
  <c r="F7365" i="7"/>
  <c r="D7366" i="7"/>
  <c r="F7366" i="7"/>
  <c r="D7367" i="7"/>
  <c r="F7367" i="7"/>
  <c r="D7368" i="7"/>
  <c r="F7368" i="7"/>
  <c r="D7369" i="7"/>
  <c r="F7369" i="7"/>
  <c r="D7370" i="7"/>
  <c r="F7370" i="7"/>
  <c r="D7371" i="7"/>
  <c r="F7371" i="7"/>
  <c r="D7372" i="7"/>
  <c r="F7372" i="7"/>
  <c r="D7373" i="7"/>
  <c r="F7373" i="7"/>
  <c r="D7374" i="7"/>
  <c r="F7374" i="7"/>
  <c r="D7375" i="7"/>
  <c r="F7375" i="7"/>
  <c r="D7376" i="7"/>
  <c r="F7376" i="7"/>
  <c r="D7377" i="7"/>
  <c r="F7377" i="7"/>
  <c r="D7378" i="7"/>
  <c r="F7378" i="7"/>
  <c r="D7379" i="7"/>
  <c r="F7379" i="7"/>
  <c r="D7380" i="7"/>
  <c r="F7380" i="7"/>
  <c r="D7381" i="7"/>
  <c r="F7381" i="7"/>
  <c r="D7382" i="7"/>
  <c r="F7382" i="7"/>
  <c r="D7383" i="7"/>
  <c r="F7383" i="7"/>
  <c r="D7384" i="7"/>
  <c r="F7384" i="7"/>
  <c r="D7385" i="7"/>
  <c r="F7385" i="7"/>
  <c r="D7386" i="7"/>
  <c r="F7386" i="7"/>
  <c r="D7387" i="7"/>
  <c r="F7387" i="7"/>
  <c r="D7388" i="7"/>
  <c r="F7388" i="7"/>
  <c r="D7389" i="7"/>
  <c r="F7389" i="7"/>
  <c r="D7390" i="7"/>
  <c r="F7390" i="7"/>
  <c r="D7391" i="7"/>
  <c r="F7391" i="7"/>
  <c r="D7392" i="7"/>
  <c r="F7392" i="7"/>
  <c r="D7393" i="7"/>
  <c r="F7393" i="7"/>
  <c r="D7394" i="7"/>
  <c r="F7394" i="7"/>
  <c r="D7395" i="7"/>
  <c r="F7395" i="7"/>
  <c r="D7396" i="7"/>
  <c r="F7396" i="7"/>
  <c r="D7397" i="7"/>
  <c r="F7397" i="7"/>
  <c r="D7398" i="7"/>
  <c r="F7398" i="7"/>
  <c r="D7399" i="7"/>
  <c r="F7399" i="7"/>
  <c r="D7400" i="7"/>
  <c r="F7400" i="7"/>
  <c r="D7401" i="7"/>
  <c r="F7401" i="7"/>
  <c r="D7402" i="7"/>
  <c r="F7402" i="7"/>
  <c r="D7403" i="7"/>
  <c r="F7403" i="7"/>
  <c r="D7404" i="7"/>
  <c r="F7404" i="7"/>
  <c r="D7405" i="7"/>
  <c r="F7405" i="7"/>
  <c r="D7406" i="7"/>
  <c r="F7406" i="7"/>
  <c r="D7407" i="7"/>
  <c r="F7407" i="7"/>
  <c r="D7408" i="7"/>
  <c r="F7408" i="7"/>
  <c r="D7409" i="7"/>
  <c r="F7409" i="7"/>
  <c r="D7410" i="7"/>
  <c r="F7410" i="7"/>
  <c r="D7411" i="7"/>
  <c r="F7411" i="7"/>
  <c r="D7412" i="7"/>
  <c r="F7412" i="7"/>
  <c r="D7413" i="7"/>
  <c r="F7413" i="7"/>
  <c r="D7414" i="7"/>
  <c r="F7414" i="7"/>
  <c r="D7415" i="7"/>
  <c r="F7415" i="7"/>
  <c r="D7416" i="7"/>
  <c r="F7416" i="7"/>
  <c r="D7417" i="7"/>
  <c r="F7417" i="7"/>
  <c r="D7418" i="7"/>
  <c r="F7418" i="7"/>
  <c r="D7419" i="7"/>
  <c r="F7419" i="7"/>
  <c r="D7420" i="7"/>
  <c r="F7420" i="7"/>
  <c r="D7421" i="7"/>
  <c r="F7421" i="7"/>
  <c r="D7422" i="7"/>
  <c r="F7422" i="7"/>
  <c r="D7423" i="7"/>
  <c r="F7423" i="7"/>
  <c r="D7424" i="7"/>
  <c r="F7424" i="7"/>
  <c r="D7425" i="7"/>
  <c r="F7425" i="7"/>
  <c r="D7426" i="7"/>
  <c r="F7426" i="7"/>
  <c r="D7427" i="7"/>
  <c r="F7427" i="7"/>
  <c r="D7428" i="7"/>
  <c r="F7428" i="7"/>
  <c r="D7429" i="7"/>
  <c r="F7429" i="7"/>
  <c r="D7430" i="7"/>
  <c r="F7430" i="7"/>
  <c r="D7431" i="7"/>
  <c r="F7431" i="7"/>
  <c r="D7432" i="7"/>
  <c r="F7432" i="7"/>
  <c r="D7433" i="7"/>
  <c r="F7433" i="7"/>
  <c r="D7434" i="7"/>
  <c r="F7434" i="7"/>
  <c r="D7435" i="7"/>
  <c r="F7435" i="7"/>
  <c r="D7436" i="7"/>
  <c r="F7436" i="7"/>
  <c r="D7437" i="7"/>
  <c r="F7437" i="7"/>
  <c r="D7438" i="7"/>
  <c r="F7438" i="7"/>
  <c r="D7439" i="7"/>
  <c r="F7439" i="7"/>
  <c r="D7440" i="7"/>
  <c r="F7440" i="7"/>
  <c r="D7441" i="7"/>
  <c r="F7441" i="7"/>
  <c r="D7442" i="7"/>
  <c r="F7442" i="7"/>
  <c r="D7443" i="7"/>
  <c r="F7443" i="7"/>
  <c r="D7444" i="7"/>
  <c r="F7444" i="7"/>
  <c r="D7445" i="7"/>
  <c r="F7445" i="7"/>
  <c r="D7446" i="7"/>
  <c r="F7446" i="7"/>
  <c r="D7447" i="7"/>
  <c r="F7447" i="7"/>
  <c r="D7448" i="7"/>
  <c r="F7448" i="7"/>
  <c r="D7449" i="7"/>
  <c r="F7449" i="7"/>
  <c r="D7450" i="7"/>
  <c r="F7450" i="7"/>
  <c r="D7451" i="7"/>
  <c r="F7451" i="7"/>
  <c r="D7452" i="7"/>
  <c r="F7452" i="7"/>
  <c r="D7453" i="7"/>
  <c r="F7453" i="7"/>
  <c r="D7454" i="7"/>
  <c r="F7454" i="7"/>
  <c r="D7455" i="7"/>
  <c r="F7455" i="7"/>
  <c r="D7456" i="7"/>
  <c r="F7456" i="7"/>
  <c r="D7457" i="7"/>
  <c r="F7457" i="7"/>
  <c r="D7458" i="7"/>
  <c r="F7458" i="7"/>
  <c r="D7459" i="7"/>
  <c r="F7459" i="7"/>
  <c r="D7460" i="7"/>
  <c r="F7460" i="7"/>
  <c r="D7461" i="7"/>
  <c r="F7461" i="7"/>
  <c r="D7462" i="7"/>
  <c r="F7462" i="7"/>
  <c r="D7463" i="7"/>
  <c r="F7463" i="7"/>
  <c r="D7464" i="7"/>
  <c r="F7464" i="7"/>
  <c r="D7465" i="7"/>
  <c r="F7465" i="7"/>
  <c r="D7466" i="7"/>
  <c r="F7466" i="7"/>
  <c r="D7467" i="7"/>
  <c r="F7467" i="7"/>
  <c r="D7468" i="7"/>
  <c r="F7468" i="7"/>
  <c r="D7469" i="7"/>
  <c r="F7469" i="7"/>
  <c r="D7470" i="7"/>
  <c r="F7470" i="7"/>
  <c r="D7471" i="7"/>
  <c r="F7471" i="7"/>
  <c r="D7472" i="7"/>
  <c r="F7472" i="7"/>
  <c r="D7473" i="7"/>
  <c r="F7473" i="7"/>
  <c r="D7474" i="7"/>
  <c r="F7474" i="7"/>
  <c r="D7475" i="7"/>
  <c r="F7475" i="7"/>
  <c r="D7476" i="7"/>
  <c r="F7476" i="7"/>
  <c r="D7477" i="7"/>
  <c r="F7477" i="7"/>
  <c r="D7478" i="7"/>
  <c r="F7478" i="7"/>
  <c r="D7479" i="7"/>
  <c r="F7479" i="7"/>
  <c r="D7480" i="7"/>
  <c r="F7480" i="7"/>
  <c r="D7481" i="7"/>
  <c r="F7481" i="7"/>
  <c r="D7482" i="7"/>
  <c r="F7482" i="7"/>
  <c r="D7483" i="7"/>
  <c r="F7483" i="7"/>
  <c r="D7484" i="7"/>
  <c r="F7484" i="7"/>
  <c r="D7485" i="7"/>
  <c r="F7485" i="7"/>
  <c r="D7486" i="7"/>
  <c r="F7486" i="7"/>
  <c r="D7487" i="7"/>
  <c r="F7487" i="7"/>
  <c r="D7488" i="7"/>
  <c r="F7488" i="7"/>
  <c r="D7489" i="7"/>
  <c r="F7489" i="7"/>
  <c r="D7490" i="7"/>
  <c r="F7490" i="7"/>
  <c r="D7491" i="7"/>
  <c r="F7491" i="7"/>
  <c r="D7492" i="7"/>
  <c r="F7492" i="7"/>
  <c r="D7493" i="7"/>
  <c r="F7493" i="7"/>
  <c r="D7494" i="7"/>
  <c r="F7494" i="7"/>
  <c r="D7495" i="7"/>
  <c r="F7495" i="7"/>
  <c r="D7496" i="7"/>
  <c r="F7496" i="7"/>
  <c r="D7497" i="7"/>
  <c r="F7497" i="7"/>
  <c r="D7498" i="7"/>
  <c r="F7498" i="7"/>
  <c r="D7499" i="7"/>
  <c r="F7499" i="7"/>
  <c r="D7500" i="7"/>
  <c r="F7500" i="7"/>
  <c r="D7501" i="7"/>
  <c r="F7501" i="7"/>
  <c r="D7502" i="7"/>
  <c r="F7502" i="7"/>
  <c r="D7503" i="7"/>
  <c r="F7503" i="7"/>
  <c r="D7504" i="7"/>
  <c r="F7504" i="7"/>
  <c r="D7505" i="7"/>
  <c r="F7505" i="7"/>
  <c r="D7506" i="7"/>
  <c r="F7506" i="7"/>
  <c r="D7507" i="7"/>
  <c r="F7507" i="7"/>
  <c r="D7508" i="7"/>
  <c r="F7508" i="7"/>
  <c r="D7509" i="7"/>
  <c r="F7509" i="7"/>
  <c r="D7510" i="7"/>
  <c r="F7510" i="7"/>
  <c r="D7511" i="7"/>
  <c r="F7511" i="7"/>
  <c r="D7512" i="7"/>
  <c r="F7512" i="7"/>
  <c r="D7513" i="7"/>
  <c r="F7513" i="7"/>
  <c r="D7514" i="7"/>
  <c r="F7514" i="7"/>
  <c r="D7515" i="7"/>
  <c r="F7515" i="7"/>
  <c r="D7516" i="7"/>
  <c r="F7516" i="7"/>
  <c r="D7517" i="7"/>
  <c r="F7517" i="7"/>
  <c r="D7518" i="7"/>
  <c r="F7518" i="7"/>
  <c r="D7519" i="7"/>
  <c r="F7519" i="7"/>
  <c r="D7520" i="7"/>
  <c r="F7520" i="7"/>
  <c r="D7521" i="7"/>
  <c r="F7521" i="7"/>
  <c r="D7522" i="7"/>
  <c r="F7522" i="7"/>
  <c r="D7523" i="7"/>
  <c r="F7523" i="7"/>
  <c r="D7524" i="7"/>
  <c r="F7524" i="7"/>
  <c r="D7525" i="7"/>
  <c r="F7525" i="7"/>
  <c r="D7526" i="7"/>
  <c r="F7526" i="7"/>
  <c r="D7527" i="7"/>
  <c r="F7527" i="7"/>
  <c r="D7528" i="7"/>
  <c r="F7528" i="7"/>
  <c r="D7529" i="7"/>
  <c r="F7529" i="7"/>
  <c r="D7530" i="7"/>
  <c r="F7530" i="7"/>
  <c r="D7531" i="7"/>
  <c r="F7531" i="7"/>
  <c r="D7532" i="7"/>
  <c r="F7532" i="7"/>
  <c r="D7533" i="7"/>
  <c r="F7533" i="7"/>
  <c r="D7534" i="7"/>
  <c r="F7534" i="7"/>
  <c r="D7535" i="7"/>
  <c r="F7535" i="7"/>
  <c r="D7536" i="7"/>
  <c r="F7536" i="7"/>
  <c r="D7537" i="7"/>
  <c r="F7537" i="7"/>
  <c r="D7538" i="7"/>
  <c r="F7538" i="7"/>
  <c r="D7539" i="7"/>
  <c r="F7539" i="7"/>
  <c r="D7540" i="7"/>
  <c r="F7540" i="7"/>
  <c r="D7541" i="7"/>
  <c r="F7541" i="7"/>
  <c r="D7542" i="7"/>
  <c r="F7542" i="7"/>
  <c r="D7543" i="7"/>
  <c r="F7543" i="7"/>
  <c r="D7544" i="7"/>
  <c r="F7544" i="7"/>
  <c r="D7545" i="7"/>
  <c r="F7545" i="7"/>
  <c r="D7546" i="7"/>
  <c r="F7546" i="7"/>
  <c r="D7547" i="7"/>
  <c r="F7547" i="7"/>
  <c r="D7548" i="7"/>
  <c r="F7548" i="7"/>
  <c r="D7549" i="7"/>
  <c r="F7549" i="7"/>
  <c r="D7550" i="7"/>
  <c r="F7550" i="7"/>
  <c r="D7551" i="7"/>
  <c r="F7551" i="7"/>
  <c r="D7552" i="7"/>
  <c r="F7552" i="7"/>
  <c r="D7553" i="7"/>
  <c r="F7553" i="7"/>
  <c r="D7554" i="7"/>
  <c r="F7554" i="7"/>
  <c r="D7555" i="7"/>
  <c r="F7555" i="7"/>
  <c r="D7556" i="7"/>
  <c r="F7556" i="7"/>
  <c r="D7557" i="7"/>
  <c r="F7557" i="7"/>
  <c r="D7558" i="7"/>
  <c r="F7558" i="7"/>
  <c r="D7559" i="7"/>
  <c r="F7559" i="7"/>
  <c r="D7560" i="7"/>
  <c r="F7560" i="7"/>
  <c r="D7561" i="7"/>
  <c r="F7561" i="7"/>
  <c r="D7562" i="7"/>
  <c r="F7562" i="7"/>
  <c r="D7563" i="7"/>
  <c r="F7563" i="7"/>
  <c r="D7564" i="7"/>
  <c r="F7564" i="7"/>
  <c r="D7565" i="7"/>
  <c r="F7565" i="7"/>
  <c r="D7566" i="7"/>
  <c r="F7566" i="7"/>
  <c r="D7567" i="7"/>
  <c r="F7567" i="7"/>
  <c r="D7568" i="7"/>
  <c r="F7568" i="7"/>
  <c r="D7569" i="7"/>
  <c r="F7569" i="7"/>
  <c r="D7570" i="7"/>
  <c r="F7570" i="7"/>
  <c r="D7571" i="7"/>
  <c r="F7571" i="7"/>
  <c r="D7572" i="7"/>
  <c r="F7572" i="7"/>
  <c r="D7573" i="7"/>
  <c r="F7573" i="7"/>
  <c r="D7574" i="7"/>
  <c r="F7574" i="7"/>
  <c r="D7575" i="7"/>
  <c r="F7575" i="7"/>
  <c r="D7576" i="7"/>
  <c r="F7576" i="7"/>
  <c r="D7577" i="7"/>
  <c r="F7577" i="7"/>
  <c r="D7578" i="7"/>
  <c r="F7578" i="7"/>
  <c r="D7579" i="7"/>
  <c r="F7579" i="7"/>
  <c r="D7580" i="7"/>
  <c r="F7580" i="7"/>
  <c r="D7581" i="7"/>
  <c r="F7581" i="7"/>
  <c r="D7582" i="7"/>
  <c r="F7582" i="7"/>
  <c r="D7583" i="7"/>
  <c r="F7583" i="7"/>
  <c r="D7584" i="7"/>
  <c r="F7584" i="7"/>
  <c r="D7585" i="7"/>
  <c r="F7585" i="7"/>
  <c r="D7586" i="7"/>
  <c r="F7586" i="7"/>
  <c r="D7587" i="7"/>
  <c r="F7587" i="7"/>
  <c r="D7588" i="7"/>
  <c r="F7588" i="7"/>
  <c r="D7589" i="7"/>
  <c r="F7589" i="7"/>
  <c r="D7590" i="7"/>
  <c r="F7590" i="7"/>
  <c r="D7591" i="7"/>
  <c r="F7591" i="7"/>
  <c r="D7592" i="7"/>
  <c r="F7592" i="7"/>
  <c r="D7593" i="7"/>
  <c r="F7593" i="7"/>
  <c r="D7594" i="7"/>
  <c r="F7594" i="7"/>
  <c r="D7595" i="7"/>
  <c r="F7595" i="7"/>
  <c r="D7596" i="7"/>
  <c r="F7596" i="7"/>
  <c r="D7597" i="7"/>
  <c r="F7597" i="7"/>
  <c r="D7598" i="7"/>
  <c r="F7598" i="7"/>
  <c r="D7599" i="7"/>
  <c r="F7599" i="7"/>
  <c r="D7600" i="7"/>
  <c r="F7600" i="7"/>
  <c r="D7601" i="7"/>
  <c r="F7601" i="7"/>
  <c r="D7602" i="7"/>
  <c r="F7602" i="7"/>
  <c r="D7603" i="7"/>
  <c r="F7603" i="7"/>
  <c r="D7604" i="7"/>
  <c r="F7604" i="7"/>
  <c r="D7605" i="7"/>
  <c r="F7605" i="7"/>
  <c r="D7606" i="7"/>
  <c r="F7606" i="7"/>
  <c r="D7607" i="7"/>
  <c r="F7607" i="7"/>
  <c r="D7608" i="7"/>
  <c r="F7608" i="7"/>
  <c r="D7609" i="7"/>
  <c r="F7609" i="7"/>
  <c r="D7610" i="7"/>
  <c r="F7610" i="7"/>
  <c r="D7611" i="7"/>
  <c r="F7611" i="7"/>
  <c r="D7612" i="7"/>
  <c r="F7612" i="7"/>
  <c r="D7613" i="7"/>
  <c r="F7613" i="7"/>
  <c r="D7614" i="7"/>
  <c r="F7614" i="7"/>
  <c r="D7615" i="7"/>
  <c r="F7615" i="7"/>
  <c r="D7616" i="7"/>
  <c r="F7616" i="7"/>
  <c r="D7617" i="7"/>
  <c r="F7617" i="7"/>
  <c r="D7618" i="7"/>
  <c r="F7618" i="7"/>
  <c r="D7619" i="7"/>
  <c r="F7619" i="7"/>
  <c r="D7620" i="7"/>
  <c r="F7620" i="7"/>
  <c r="D7621" i="7"/>
  <c r="F7621" i="7"/>
  <c r="D7622" i="7"/>
  <c r="F7622" i="7"/>
  <c r="D7623" i="7"/>
  <c r="F7623" i="7"/>
  <c r="D7624" i="7"/>
  <c r="F7624" i="7"/>
  <c r="D7625" i="7"/>
  <c r="F7625" i="7"/>
  <c r="D7626" i="7"/>
  <c r="F7626" i="7"/>
  <c r="D7627" i="7"/>
  <c r="F7627" i="7"/>
  <c r="D7628" i="7"/>
  <c r="F7628" i="7"/>
  <c r="D7629" i="7"/>
  <c r="F7629" i="7"/>
  <c r="D7630" i="7"/>
  <c r="F7630" i="7"/>
  <c r="D7631" i="7"/>
  <c r="F7631" i="7"/>
  <c r="D7632" i="7"/>
  <c r="F7632" i="7"/>
  <c r="D7633" i="7"/>
  <c r="F7633" i="7"/>
  <c r="D7634" i="7"/>
  <c r="F7634" i="7"/>
  <c r="D7635" i="7"/>
  <c r="F7635" i="7"/>
  <c r="D7636" i="7"/>
  <c r="F7636" i="7"/>
  <c r="D7637" i="7"/>
  <c r="F7637" i="7"/>
  <c r="D7638" i="7"/>
  <c r="F7638" i="7"/>
  <c r="D7639" i="7"/>
  <c r="F7639" i="7"/>
  <c r="D7640" i="7"/>
  <c r="F7640" i="7"/>
  <c r="D7641" i="7"/>
  <c r="F7641" i="7"/>
  <c r="D7642" i="7"/>
  <c r="F7642" i="7"/>
  <c r="D7643" i="7"/>
  <c r="F7643" i="7"/>
  <c r="D7644" i="7"/>
  <c r="F7644" i="7"/>
  <c r="D7645" i="7"/>
  <c r="F7645" i="7"/>
  <c r="D7646" i="7"/>
  <c r="F7646" i="7"/>
  <c r="D7647" i="7"/>
  <c r="F7647" i="7"/>
  <c r="D7648" i="7"/>
  <c r="F7648" i="7"/>
  <c r="D7649" i="7"/>
  <c r="F7649" i="7"/>
  <c r="D7650" i="7"/>
  <c r="F7650" i="7"/>
  <c r="D7651" i="7"/>
  <c r="F7651" i="7"/>
  <c r="D7652" i="7"/>
  <c r="F7652" i="7"/>
  <c r="D7653" i="7"/>
  <c r="F7653" i="7"/>
  <c r="D7654" i="7"/>
  <c r="F7654" i="7"/>
  <c r="D7655" i="7"/>
  <c r="F7655" i="7"/>
  <c r="D7656" i="7"/>
  <c r="F7656" i="7"/>
  <c r="D7657" i="7"/>
  <c r="F7657" i="7"/>
  <c r="D7658" i="7"/>
  <c r="F7658" i="7"/>
  <c r="D7659" i="7"/>
  <c r="F7659" i="7"/>
  <c r="D7660" i="7"/>
  <c r="F7660" i="7"/>
  <c r="D7661" i="7"/>
  <c r="F7661" i="7"/>
  <c r="D7662" i="7"/>
  <c r="F7662" i="7"/>
  <c r="D7663" i="7"/>
  <c r="F7663" i="7"/>
  <c r="D7664" i="7"/>
  <c r="F7664" i="7"/>
  <c r="D7665" i="7"/>
  <c r="F7665" i="7"/>
  <c r="D7666" i="7"/>
  <c r="F7666" i="7"/>
  <c r="D7667" i="7"/>
  <c r="F7667" i="7"/>
  <c r="D7668" i="7"/>
  <c r="F7668" i="7"/>
  <c r="D7669" i="7"/>
  <c r="F7669" i="7"/>
  <c r="D7670" i="7"/>
  <c r="F7670" i="7"/>
  <c r="D7671" i="7"/>
  <c r="F7671" i="7"/>
  <c r="D7672" i="7"/>
  <c r="F7672" i="7"/>
  <c r="D7673" i="7"/>
  <c r="F7673" i="7"/>
  <c r="D7674" i="7"/>
  <c r="F7674" i="7"/>
  <c r="D7675" i="7"/>
  <c r="F7675" i="7"/>
  <c r="D7676" i="7"/>
  <c r="F7676" i="7"/>
  <c r="D7677" i="7"/>
  <c r="F7677" i="7"/>
  <c r="D7678" i="7"/>
  <c r="F7678" i="7"/>
  <c r="D7679" i="7"/>
  <c r="F7679" i="7"/>
  <c r="D7680" i="7"/>
  <c r="F7680" i="7"/>
  <c r="D7681" i="7"/>
  <c r="F7681" i="7"/>
  <c r="D7682" i="7"/>
  <c r="F7682" i="7"/>
  <c r="D7683" i="7"/>
  <c r="F7683" i="7"/>
  <c r="D7684" i="7"/>
  <c r="F7684" i="7"/>
  <c r="D7685" i="7"/>
  <c r="F7685" i="7"/>
  <c r="D7686" i="7"/>
  <c r="F7686" i="7"/>
  <c r="D7687" i="7"/>
  <c r="F7687" i="7"/>
  <c r="D7688" i="7"/>
  <c r="F7688" i="7"/>
  <c r="D7689" i="7"/>
  <c r="F7689" i="7"/>
  <c r="D7690" i="7"/>
  <c r="F7690" i="7"/>
  <c r="D7691" i="7"/>
  <c r="F7691" i="7"/>
  <c r="D7692" i="7"/>
  <c r="F7692" i="7"/>
  <c r="D7693" i="7"/>
  <c r="F7693" i="7"/>
  <c r="D7694" i="7"/>
  <c r="F7694" i="7"/>
  <c r="D7695" i="7"/>
  <c r="F7695" i="7"/>
  <c r="D7696" i="7"/>
  <c r="F7696" i="7"/>
  <c r="D7697" i="7"/>
  <c r="F7697" i="7"/>
  <c r="D7698" i="7"/>
  <c r="F7698" i="7"/>
  <c r="D7699" i="7"/>
  <c r="F7699" i="7"/>
  <c r="D7700" i="7"/>
  <c r="F7700" i="7"/>
  <c r="D7701" i="7"/>
  <c r="F7701" i="7"/>
  <c r="D7702" i="7"/>
  <c r="F7702" i="7"/>
  <c r="D7703" i="7"/>
  <c r="F7703" i="7"/>
  <c r="D7704" i="7"/>
  <c r="F7704" i="7"/>
  <c r="D7705" i="7"/>
  <c r="F7705" i="7"/>
  <c r="D7706" i="7"/>
  <c r="F7706" i="7"/>
  <c r="D7707" i="7"/>
  <c r="F7707" i="7"/>
  <c r="D7708" i="7"/>
  <c r="F7708" i="7"/>
  <c r="D7709" i="7"/>
  <c r="F7709" i="7"/>
  <c r="D7710" i="7"/>
  <c r="F7710" i="7"/>
  <c r="D7711" i="7"/>
  <c r="F7711" i="7"/>
  <c r="D7712" i="7"/>
  <c r="F7712" i="7"/>
  <c r="D7713" i="7"/>
  <c r="F7713" i="7"/>
  <c r="D7714" i="7"/>
  <c r="F7714" i="7"/>
  <c r="D7715" i="7"/>
  <c r="F7715" i="7"/>
  <c r="D7716" i="7"/>
  <c r="F7716" i="7"/>
  <c r="D7717" i="7"/>
  <c r="F7717" i="7"/>
  <c r="D7718" i="7"/>
  <c r="F7718" i="7"/>
  <c r="D7719" i="7"/>
  <c r="F7719" i="7"/>
  <c r="D7720" i="7"/>
  <c r="F7720" i="7"/>
  <c r="D7721" i="7"/>
  <c r="F7721" i="7"/>
  <c r="D7722" i="7"/>
  <c r="F7722" i="7"/>
  <c r="D7723" i="7"/>
  <c r="F7723" i="7"/>
  <c r="D7724" i="7"/>
  <c r="F7724" i="7"/>
  <c r="D7725" i="7"/>
  <c r="F7725" i="7"/>
  <c r="D7726" i="7"/>
  <c r="F7726" i="7"/>
  <c r="D7727" i="7"/>
  <c r="F7727" i="7"/>
  <c r="D7728" i="7"/>
  <c r="F7728" i="7"/>
  <c r="D7729" i="7"/>
  <c r="F7729" i="7"/>
  <c r="D7730" i="7"/>
  <c r="F7730" i="7"/>
  <c r="D7731" i="7"/>
  <c r="F7731" i="7"/>
  <c r="D7732" i="7"/>
  <c r="F7732" i="7"/>
  <c r="D7733" i="7"/>
  <c r="F7733" i="7"/>
  <c r="D7734" i="7"/>
  <c r="F7734" i="7"/>
  <c r="D7735" i="7"/>
  <c r="F7735" i="7"/>
  <c r="D7736" i="7"/>
  <c r="F7736" i="7"/>
  <c r="D7737" i="7"/>
  <c r="F7737" i="7"/>
  <c r="D7738" i="7"/>
  <c r="F7738" i="7"/>
  <c r="D7739" i="7"/>
  <c r="F7739" i="7"/>
  <c r="D7740" i="7"/>
  <c r="F7740" i="7"/>
  <c r="D7741" i="7"/>
  <c r="F7741" i="7"/>
  <c r="D7742" i="7"/>
  <c r="F7742" i="7"/>
  <c r="D7743" i="7"/>
  <c r="F7743" i="7"/>
  <c r="D7744" i="7"/>
  <c r="F7744" i="7"/>
  <c r="D7745" i="7"/>
  <c r="F7745" i="7"/>
  <c r="D7746" i="7"/>
  <c r="F7746" i="7"/>
  <c r="D7747" i="7"/>
  <c r="F7747" i="7"/>
  <c r="D7748" i="7"/>
  <c r="F7748" i="7"/>
  <c r="D7749" i="7"/>
  <c r="F7749" i="7"/>
  <c r="D7750" i="7"/>
  <c r="F7750" i="7"/>
  <c r="D7751" i="7"/>
  <c r="F7751" i="7"/>
  <c r="D7752" i="7"/>
  <c r="F7752" i="7"/>
  <c r="D7753" i="7"/>
  <c r="F7753" i="7"/>
  <c r="D7754" i="7"/>
  <c r="F7754" i="7"/>
  <c r="D7755" i="7"/>
  <c r="F7755" i="7"/>
  <c r="D7756" i="7"/>
  <c r="F7756" i="7"/>
  <c r="D7757" i="7"/>
  <c r="F7757" i="7"/>
  <c r="D7758" i="7"/>
  <c r="F7758" i="7"/>
  <c r="D7759" i="7"/>
  <c r="F7759" i="7"/>
  <c r="D7760" i="7"/>
  <c r="F7760" i="7"/>
  <c r="D7761" i="7"/>
  <c r="F7761" i="7"/>
  <c r="D7762" i="7"/>
  <c r="F7762" i="7"/>
  <c r="D7763" i="7"/>
  <c r="F7763" i="7"/>
  <c r="D7764" i="7"/>
  <c r="F7764" i="7"/>
  <c r="D7765" i="7"/>
  <c r="F7765" i="7"/>
  <c r="D7766" i="7"/>
  <c r="F7766" i="7"/>
  <c r="D7767" i="7"/>
  <c r="F7767" i="7"/>
  <c r="D7768" i="7"/>
  <c r="F7768" i="7"/>
  <c r="D7769" i="7"/>
  <c r="F7769" i="7"/>
  <c r="D7770" i="7"/>
  <c r="F7770" i="7"/>
  <c r="D7771" i="7"/>
  <c r="F7771" i="7"/>
  <c r="D7772" i="7"/>
  <c r="F7772" i="7"/>
  <c r="D7773" i="7"/>
  <c r="F7773" i="7"/>
  <c r="D7774" i="7"/>
  <c r="F7774" i="7"/>
  <c r="D7775" i="7"/>
  <c r="F7775" i="7"/>
  <c r="D7776" i="7"/>
  <c r="F7776" i="7"/>
  <c r="D7777" i="7"/>
  <c r="F7777" i="7"/>
  <c r="D7778" i="7"/>
  <c r="F7778" i="7"/>
  <c r="D7779" i="7"/>
  <c r="F7779" i="7"/>
  <c r="D7780" i="7"/>
  <c r="F7780" i="7"/>
  <c r="D7781" i="7"/>
  <c r="F7781" i="7"/>
  <c r="D7782" i="7"/>
  <c r="F7782" i="7"/>
  <c r="D7783" i="7"/>
  <c r="F7783" i="7"/>
  <c r="D7784" i="7"/>
  <c r="F7784" i="7"/>
  <c r="D7785" i="7"/>
  <c r="F7785" i="7"/>
  <c r="D7786" i="7"/>
  <c r="F7786" i="7"/>
  <c r="D7787" i="7"/>
  <c r="F7787" i="7"/>
  <c r="D7788" i="7"/>
  <c r="F7788" i="7"/>
  <c r="D7789" i="7"/>
  <c r="F7789" i="7"/>
  <c r="D7790" i="7"/>
  <c r="F7790" i="7"/>
  <c r="D7791" i="7"/>
  <c r="F7791" i="7"/>
  <c r="D7792" i="7"/>
  <c r="F7792" i="7"/>
  <c r="D7793" i="7"/>
  <c r="F7793" i="7"/>
  <c r="D7794" i="7"/>
  <c r="F7794" i="7"/>
  <c r="D7795" i="7"/>
  <c r="F7795" i="7"/>
  <c r="D7796" i="7"/>
  <c r="F7796" i="7"/>
  <c r="D7797" i="7"/>
  <c r="F7797" i="7"/>
  <c r="D7798" i="7"/>
  <c r="F7798" i="7"/>
  <c r="D7799" i="7"/>
  <c r="F7799" i="7"/>
  <c r="D7800" i="7"/>
  <c r="F7800" i="7"/>
  <c r="D7801" i="7"/>
  <c r="F7801" i="7"/>
  <c r="D7802" i="7"/>
  <c r="F7802" i="7"/>
  <c r="D7803" i="7"/>
  <c r="F7803" i="7"/>
  <c r="D7804" i="7"/>
  <c r="F7804" i="7"/>
  <c r="D7805" i="7"/>
  <c r="F7805" i="7"/>
  <c r="D7806" i="7"/>
  <c r="F7806" i="7"/>
  <c r="D7807" i="7"/>
  <c r="F7807" i="7"/>
  <c r="D7808" i="7"/>
  <c r="F7808" i="7"/>
  <c r="D7809" i="7"/>
  <c r="F7809" i="7"/>
  <c r="D7810" i="7"/>
  <c r="F7810" i="7"/>
  <c r="D7811" i="7"/>
  <c r="F7811" i="7"/>
  <c r="D7812" i="7"/>
  <c r="F7812" i="7"/>
  <c r="D7813" i="7"/>
  <c r="F7813" i="7"/>
  <c r="D7814" i="7"/>
  <c r="F7814" i="7"/>
  <c r="D7815" i="7"/>
  <c r="F7815" i="7"/>
  <c r="D7816" i="7"/>
  <c r="F7816" i="7"/>
  <c r="D7817" i="7"/>
  <c r="F7817" i="7"/>
  <c r="D7818" i="7"/>
  <c r="F7818" i="7"/>
  <c r="D7819" i="7"/>
  <c r="F7819" i="7"/>
  <c r="D7820" i="7"/>
  <c r="F7820" i="7"/>
  <c r="D7821" i="7"/>
  <c r="F7821" i="7"/>
  <c r="D7822" i="7"/>
  <c r="F7822" i="7"/>
  <c r="D7823" i="7"/>
  <c r="F7823" i="7"/>
  <c r="D7824" i="7"/>
  <c r="F7824" i="7"/>
  <c r="D7825" i="7"/>
  <c r="F7825" i="7"/>
  <c r="D7826" i="7"/>
  <c r="F7826" i="7"/>
  <c r="D7827" i="7"/>
  <c r="F7827" i="7"/>
  <c r="D7828" i="7"/>
  <c r="F7828" i="7"/>
  <c r="D7829" i="7"/>
  <c r="F7829" i="7"/>
  <c r="D7830" i="7"/>
  <c r="F7830" i="7"/>
  <c r="D7831" i="7"/>
  <c r="F7831" i="7"/>
  <c r="D7832" i="7"/>
  <c r="F7832" i="7"/>
  <c r="D7833" i="7"/>
  <c r="F7833" i="7"/>
  <c r="D7834" i="7"/>
  <c r="F7834" i="7"/>
  <c r="D7835" i="7"/>
  <c r="F7835" i="7"/>
  <c r="D7836" i="7"/>
  <c r="F7836" i="7"/>
  <c r="D7837" i="7"/>
  <c r="F7837" i="7"/>
  <c r="D7838" i="7"/>
  <c r="F7838" i="7"/>
  <c r="D7839" i="7"/>
  <c r="F7839" i="7"/>
  <c r="D7840" i="7"/>
  <c r="F7840" i="7"/>
  <c r="D7841" i="7"/>
  <c r="F7841" i="7"/>
  <c r="D7842" i="7"/>
  <c r="F7842" i="7"/>
  <c r="D7843" i="7"/>
  <c r="F7843" i="7"/>
  <c r="D7844" i="7"/>
  <c r="F7844" i="7"/>
  <c r="D7845" i="7"/>
  <c r="F7845" i="7"/>
  <c r="D7846" i="7"/>
  <c r="F7846" i="7"/>
  <c r="D7847" i="7"/>
  <c r="F7847" i="7"/>
  <c r="D7848" i="7"/>
  <c r="F7848" i="7"/>
  <c r="D7849" i="7"/>
  <c r="F7849" i="7"/>
  <c r="D7850" i="7"/>
  <c r="F7850" i="7"/>
  <c r="D7851" i="7"/>
  <c r="F7851" i="7"/>
  <c r="D7852" i="7"/>
  <c r="F7852" i="7"/>
  <c r="D7853" i="7"/>
  <c r="F7853" i="7"/>
  <c r="D7854" i="7"/>
  <c r="F7854" i="7"/>
  <c r="D7855" i="7"/>
  <c r="F7855" i="7"/>
  <c r="D7856" i="7"/>
  <c r="F7856" i="7"/>
  <c r="D7857" i="7"/>
  <c r="F7857" i="7"/>
  <c r="D7858" i="7"/>
  <c r="F7858" i="7"/>
  <c r="D7859" i="7"/>
  <c r="F7859" i="7"/>
  <c r="D7860" i="7"/>
  <c r="F7860" i="7"/>
  <c r="D7861" i="7"/>
  <c r="F7861" i="7"/>
  <c r="D7862" i="7"/>
  <c r="F7862" i="7"/>
  <c r="D7863" i="7"/>
  <c r="F7863" i="7"/>
  <c r="D7864" i="7"/>
  <c r="F7864" i="7"/>
  <c r="D7865" i="7"/>
  <c r="F7865" i="7"/>
  <c r="D7866" i="7"/>
  <c r="F7866" i="7"/>
  <c r="D7867" i="7"/>
  <c r="F7867" i="7"/>
  <c r="D7868" i="7"/>
  <c r="F7868" i="7"/>
  <c r="D7869" i="7"/>
  <c r="F7869" i="7"/>
  <c r="D7870" i="7"/>
  <c r="F7870" i="7"/>
  <c r="D7871" i="7"/>
  <c r="F7871" i="7"/>
  <c r="D7872" i="7"/>
  <c r="F7872" i="7"/>
  <c r="D7873" i="7"/>
  <c r="F7873" i="7"/>
  <c r="D7874" i="7"/>
  <c r="F7874" i="7"/>
  <c r="D7875" i="7"/>
  <c r="F7875" i="7"/>
  <c r="D7876" i="7"/>
  <c r="F7876" i="7"/>
  <c r="D7877" i="7"/>
  <c r="F7877" i="7"/>
  <c r="D7878" i="7"/>
  <c r="F7878" i="7"/>
  <c r="D7879" i="7"/>
  <c r="F7879" i="7"/>
  <c r="D7880" i="7"/>
  <c r="F7880" i="7"/>
  <c r="D7881" i="7"/>
  <c r="F7881" i="7"/>
  <c r="D7882" i="7"/>
  <c r="F7882" i="7"/>
  <c r="D7883" i="7"/>
  <c r="F7883" i="7"/>
  <c r="D7884" i="7"/>
  <c r="F7884" i="7"/>
  <c r="D7885" i="7"/>
  <c r="F7885" i="7"/>
  <c r="D7886" i="7"/>
  <c r="F7886" i="7"/>
  <c r="D7887" i="7"/>
  <c r="F7887" i="7"/>
  <c r="D7888" i="7"/>
  <c r="F7888" i="7"/>
  <c r="D7889" i="7"/>
  <c r="F7889" i="7"/>
  <c r="D7890" i="7"/>
  <c r="F7890" i="7"/>
  <c r="D7891" i="7"/>
  <c r="F7891" i="7"/>
  <c r="D7892" i="7"/>
  <c r="F7892" i="7"/>
  <c r="D7893" i="7"/>
  <c r="F7893" i="7"/>
  <c r="D7894" i="7"/>
  <c r="F7894" i="7"/>
  <c r="D7895" i="7"/>
  <c r="F7895" i="7"/>
  <c r="D7896" i="7"/>
  <c r="F7896" i="7"/>
  <c r="D7897" i="7"/>
  <c r="F7897" i="7"/>
  <c r="D7898" i="7"/>
  <c r="F7898" i="7"/>
  <c r="D7899" i="7"/>
  <c r="F7899" i="7"/>
  <c r="D7900" i="7"/>
  <c r="F7900" i="7"/>
  <c r="D7901" i="7"/>
  <c r="F7901" i="7"/>
  <c r="D7902" i="7"/>
  <c r="F7902" i="7"/>
  <c r="D7903" i="7"/>
  <c r="F7903" i="7"/>
  <c r="D7904" i="7"/>
  <c r="F7904" i="7"/>
  <c r="D7905" i="7"/>
  <c r="F7905" i="7"/>
  <c r="D7906" i="7"/>
  <c r="F7906" i="7"/>
  <c r="D7907" i="7"/>
  <c r="F7907" i="7"/>
  <c r="D7908" i="7"/>
  <c r="F7908" i="7"/>
  <c r="D7909" i="7"/>
  <c r="F7909" i="7"/>
  <c r="D7910" i="7"/>
  <c r="F7910" i="7"/>
  <c r="D7911" i="7"/>
  <c r="F7911" i="7"/>
  <c r="D7912" i="7"/>
  <c r="F7912" i="7"/>
  <c r="D7913" i="7"/>
  <c r="F7913" i="7"/>
  <c r="D7914" i="7"/>
  <c r="F7914" i="7"/>
  <c r="D7915" i="7"/>
  <c r="F7915" i="7"/>
  <c r="D7916" i="7"/>
  <c r="F7916" i="7"/>
  <c r="D7917" i="7"/>
  <c r="F7917" i="7"/>
  <c r="D7918" i="7"/>
  <c r="F7918" i="7"/>
  <c r="D7919" i="7"/>
  <c r="F7919" i="7"/>
  <c r="D7920" i="7"/>
  <c r="F7920" i="7"/>
  <c r="D7921" i="7"/>
  <c r="F7921" i="7"/>
  <c r="D7922" i="7"/>
  <c r="F7922" i="7"/>
  <c r="D7923" i="7"/>
  <c r="F7923" i="7"/>
  <c r="D7924" i="7"/>
  <c r="F7924" i="7"/>
  <c r="D7925" i="7"/>
  <c r="F7925" i="7"/>
  <c r="D7926" i="7"/>
  <c r="F7926" i="7"/>
  <c r="D7927" i="7"/>
  <c r="F7927" i="7"/>
  <c r="D7928" i="7"/>
  <c r="F7928" i="7"/>
  <c r="D7929" i="7"/>
  <c r="F7929" i="7"/>
  <c r="D7930" i="7"/>
  <c r="F7930" i="7"/>
  <c r="D7931" i="7"/>
  <c r="F7931" i="7"/>
  <c r="D7932" i="7"/>
  <c r="F7932" i="7"/>
  <c r="D7933" i="7"/>
  <c r="F7933" i="7"/>
  <c r="D7934" i="7"/>
  <c r="F7934" i="7"/>
  <c r="D7935" i="7"/>
  <c r="F7935" i="7"/>
  <c r="D7936" i="7"/>
  <c r="F7936" i="7"/>
  <c r="D7937" i="7"/>
  <c r="F7937" i="7"/>
  <c r="D7938" i="7"/>
  <c r="F7938" i="7"/>
  <c r="D7939" i="7"/>
  <c r="F7939" i="7"/>
  <c r="D7940" i="7"/>
  <c r="F7940" i="7"/>
  <c r="D7941" i="7"/>
  <c r="F7941" i="7"/>
  <c r="D7942" i="7"/>
  <c r="F7942" i="7"/>
  <c r="D7943" i="7"/>
  <c r="F7943" i="7"/>
  <c r="D7944" i="7"/>
  <c r="F7944" i="7"/>
  <c r="D7945" i="7"/>
  <c r="F7945" i="7"/>
  <c r="D7946" i="7"/>
  <c r="F7946" i="7"/>
  <c r="D7947" i="7"/>
  <c r="F7947" i="7"/>
  <c r="D7948" i="7"/>
  <c r="F7948" i="7"/>
  <c r="D7949" i="7"/>
  <c r="F7949" i="7"/>
  <c r="D7950" i="7"/>
  <c r="F7950" i="7"/>
  <c r="D7951" i="7"/>
  <c r="F7951" i="7"/>
  <c r="D7952" i="7"/>
  <c r="F7952" i="7"/>
  <c r="D7953" i="7"/>
  <c r="F7953" i="7"/>
  <c r="D7954" i="7"/>
  <c r="F7954" i="7"/>
  <c r="D7955" i="7"/>
  <c r="F7955" i="7"/>
  <c r="D7956" i="7"/>
  <c r="F7956" i="7"/>
  <c r="D7957" i="7"/>
  <c r="F7957" i="7"/>
  <c r="D7958" i="7"/>
  <c r="F7958" i="7"/>
  <c r="D7959" i="7"/>
  <c r="F7959" i="7"/>
  <c r="D7960" i="7"/>
  <c r="F7960" i="7"/>
  <c r="D7961" i="7"/>
  <c r="F7961" i="7"/>
  <c r="D7962" i="7"/>
  <c r="F7962" i="7"/>
  <c r="D7963" i="7"/>
  <c r="F7963" i="7"/>
  <c r="D7964" i="7"/>
  <c r="F7964" i="7"/>
  <c r="D7965" i="7"/>
  <c r="F7965" i="7"/>
  <c r="D7966" i="7"/>
  <c r="F7966" i="7"/>
  <c r="D7967" i="7"/>
  <c r="F7967" i="7"/>
  <c r="D7968" i="7"/>
  <c r="F7968" i="7"/>
  <c r="D7969" i="7"/>
  <c r="F7969" i="7"/>
  <c r="D7970" i="7"/>
  <c r="F7970" i="7"/>
  <c r="D7971" i="7"/>
  <c r="F7971" i="7"/>
  <c r="D7972" i="7"/>
  <c r="F7972" i="7"/>
  <c r="D7973" i="7"/>
  <c r="F7973" i="7"/>
  <c r="D7974" i="7"/>
  <c r="F7974" i="7"/>
  <c r="D7975" i="7"/>
  <c r="F7975" i="7"/>
  <c r="D7976" i="7"/>
  <c r="F7976" i="7"/>
  <c r="D7977" i="7"/>
  <c r="F7977" i="7"/>
  <c r="D7978" i="7"/>
  <c r="F7978" i="7"/>
  <c r="D7979" i="7"/>
  <c r="F7979" i="7"/>
  <c r="D7980" i="7"/>
  <c r="F7980" i="7"/>
  <c r="D7981" i="7"/>
  <c r="F7981" i="7"/>
  <c r="D7982" i="7"/>
  <c r="F7982" i="7"/>
  <c r="D7983" i="7"/>
  <c r="F7983" i="7"/>
  <c r="D7984" i="7"/>
  <c r="F7984" i="7"/>
  <c r="D7985" i="7"/>
  <c r="F7985" i="7"/>
  <c r="D7986" i="7"/>
  <c r="F7986" i="7"/>
  <c r="D7987" i="7"/>
  <c r="F7987" i="7"/>
  <c r="D7988" i="7"/>
  <c r="F7988" i="7"/>
  <c r="D7989" i="7"/>
  <c r="F7989" i="7"/>
  <c r="D7990" i="7"/>
  <c r="F7990" i="7"/>
  <c r="D7991" i="7"/>
  <c r="F7991" i="7"/>
  <c r="D7992" i="7"/>
  <c r="F7992" i="7"/>
  <c r="D7993" i="7"/>
  <c r="F7993" i="7"/>
  <c r="D7994" i="7"/>
  <c r="F7994" i="7"/>
  <c r="D7995" i="7"/>
  <c r="F7995" i="7"/>
  <c r="D7996" i="7"/>
  <c r="F7996" i="7"/>
  <c r="D7997" i="7"/>
  <c r="F7997" i="7"/>
  <c r="D7998" i="7"/>
  <c r="F7998" i="7"/>
  <c r="D7999" i="7"/>
  <c r="F7999" i="7"/>
  <c r="D8000" i="7"/>
  <c r="F8000" i="7"/>
  <c r="D8001" i="7"/>
  <c r="F8001" i="7"/>
  <c r="D8002" i="7"/>
  <c r="F8002" i="7"/>
  <c r="D8003" i="7"/>
  <c r="F8003" i="7"/>
  <c r="D8004" i="7"/>
  <c r="F8004" i="7"/>
  <c r="D8005" i="7"/>
  <c r="F8005" i="7"/>
  <c r="D8006" i="7"/>
  <c r="F8006" i="7"/>
  <c r="D8007" i="7"/>
  <c r="F8007" i="7"/>
  <c r="D8008" i="7"/>
  <c r="F8008" i="7"/>
  <c r="D8009" i="7"/>
  <c r="F8009" i="7"/>
  <c r="D8010" i="7"/>
  <c r="F8010" i="7"/>
  <c r="D8011" i="7"/>
  <c r="F8011" i="7"/>
  <c r="D8012" i="7"/>
  <c r="F8012" i="7"/>
  <c r="D8013" i="7"/>
  <c r="F8013" i="7"/>
  <c r="D8014" i="7"/>
  <c r="F8014" i="7"/>
  <c r="D8015" i="7"/>
  <c r="F8015" i="7"/>
  <c r="D8016" i="7"/>
  <c r="F8016" i="7"/>
  <c r="D8017" i="7"/>
  <c r="F8017" i="7"/>
  <c r="D8018" i="7"/>
  <c r="F8018" i="7"/>
  <c r="D8019" i="7"/>
  <c r="F8019" i="7"/>
  <c r="D8020" i="7"/>
  <c r="F8020" i="7"/>
  <c r="D8021" i="7"/>
  <c r="F8021" i="7"/>
  <c r="D8022" i="7"/>
  <c r="F8022" i="7"/>
  <c r="D8023" i="7"/>
  <c r="F8023" i="7"/>
  <c r="D8024" i="7"/>
  <c r="F8024" i="7"/>
  <c r="D8025" i="7"/>
  <c r="F8025" i="7"/>
  <c r="D8026" i="7"/>
  <c r="F8026" i="7"/>
  <c r="D8027" i="7"/>
  <c r="F8027" i="7"/>
  <c r="D8028" i="7"/>
  <c r="F8028" i="7"/>
  <c r="D8029" i="7"/>
  <c r="F8029" i="7"/>
  <c r="D8030" i="7"/>
  <c r="F8030" i="7"/>
  <c r="D8031" i="7"/>
  <c r="F8031" i="7"/>
  <c r="D8032" i="7"/>
  <c r="F8032" i="7"/>
  <c r="D8033" i="7"/>
  <c r="F8033" i="7"/>
  <c r="D8034" i="7"/>
  <c r="F8034" i="7"/>
  <c r="D8035" i="7"/>
  <c r="F8035" i="7"/>
  <c r="D8036" i="7"/>
  <c r="F8036" i="7"/>
  <c r="D8037" i="7"/>
  <c r="F8037" i="7"/>
  <c r="D8038" i="7"/>
  <c r="F8038" i="7"/>
  <c r="D8039" i="7"/>
  <c r="F8039" i="7"/>
  <c r="D8040" i="7"/>
  <c r="F8040" i="7"/>
  <c r="D8041" i="7"/>
  <c r="F8041" i="7"/>
  <c r="D8042" i="7"/>
  <c r="F8042" i="7"/>
  <c r="D8043" i="7"/>
  <c r="F8043" i="7"/>
  <c r="D8044" i="7"/>
  <c r="F8044" i="7"/>
  <c r="D8045" i="7"/>
  <c r="F8045" i="7"/>
  <c r="D8046" i="7"/>
  <c r="F8046" i="7"/>
  <c r="D8047" i="7"/>
  <c r="F8047" i="7"/>
  <c r="D8048" i="7"/>
  <c r="F8048" i="7"/>
  <c r="D8049" i="7"/>
  <c r="F8049" i="7"/>
  <c r="D8050" i="7"/>
  <c r="F8050" i="7"/>
  <c r="D8051" i="7"/>
  <c r="F8051" i="7"/>
  <c r="D8052" i="7"/>
  <c r="F8052" i="7"/>
  <c r="D8053" i="7"/>
  <c r="F8053" i="7"/>
  <c r="D8054" i="7"/>
  <c r="F8054" i="7"/>
  <c r="D8055" i="7"/>
  <c r="F8055" i="7"/>
  <c r="D8056" i="7"/>
  <c r="F8056" i="7"/>
  <c r="D8057" i="7"/>
  <c r="F8057" i="7"/>
  <c r="D8058" i="7"/>
  <c r="F8058" i="7"/>
  <c r="D8059" i="7"/>
  <c r="F8059" i="7"/>
  <c r="D8060" i="7"/>
  <c r="F8060" i="7"/>
  <c r="D8061" i="7"/>
  <c r="F8061" i="7"/>
  <c r="D8062" i="7"/>
  <c r="F8062" i="7"/>
  <c r="D8063" i="7"/>
  <c r="F8063" i="7"/>
  <c r="D8064" i="7"/>
  <c r="F8064" i="7"/>
  <c r="D8065" i="7"/>
  <c r="F8065" i="7"/>
  <c r="D8066" i="7"/>
  <c r="F8066" i="7"/>
  <c r="D8067" i="7"/>
  <c r="F8067" i="7"/>
  <c r="D8068" i="7"/>
  <c r="F8068" i="7"/>
  <c r="D8069" i="7"/>
  <c r="F8069" i="7"/>
  <c r="D8070" i="7"/>
  <c r="F8070" i="7"/>
  <c r="D8071" i="7"/>
  <c r="F8071" i="7"/>
  <c r="D8072" i="7"/>
  <c r="F8072" i="7"/>
  <c r="D8073" i="7"/>
  <c r="F8073" i="7"/>
  <c r="D8074" i="7"/>
  <c r="F8074" i="7"/>
  <c r="D8075" i="7"/>
  <c r="F8075" i="7"/>
  <c r="D8076" i="7"/>
  <c r="F8076" i="7"/>
  <c r="D8077" i="7"/>
  <c r="F8077" i="7"/>
  <c r="D8078" i="7"/>
  <c r="F8078" i="7"/>
  <c r="D8079" i="7"/>
  <c r="F8079" i="7"/>
  <c r="D8080" i="7"/>
  <c r="F8080" i="7"/>
  <c r="D8081" i="7"/>
  <c r="F8081" i="7"/>
  <c r="D8082" i="7"/>
  <c r="F8082" i="7"/>
  <c r="D8083" i="7"/>
  <c r="F8083" i="7"/>
  <c r="D8084" i="7"/>
  <c r="F8084" i="7"/>
  <c r="D8085" i="7"/>
  <c r="F8085" i="7"/>
  <c r="D8086" i="7"/>
  <c r="F8086" i="7"/>
  <c r="D8087" i="7"/>
  <c r="F8087" i="7"/>
  <c r="D8088" i="7"/>
  <c r="F8088" i="7"/>
  <c r="D8089" i="7"/>
  <c r="F8089" i="7"/>
  <c r="D8090" i="7"/>
  <c r="F8090" i="7"/>
  <c r="D8091" i="7"/>
  <c r="F8091" i="7"/>
  <c r="D8092" i="7"/>
  <c r="F8092" i="7"/>
  <c r="D8093" i="7"/>
  <c r="F8093" i="7"/>
  <c r="D8094" i="7"/>
  <c r="F8094" i="7"/>
  <c r="D8095" i="7"/>
  <c r="F8095" i="7"/>
  <c r="D8096" i="7"/>
  <c r="F8096" i="7"/>
  <c r="D8097" i="7"/>
  <c r="F8097" i="7"/>
  <c r="D8098" i="7"/>
  <c r="F8098" i="7"/>
  <c r="D8099" i="7"/>
  <c r="F8099" i="7"/>
  <c r="D8100" i="7"/>
  <c r="F8100" i="7"/>
  <c r="D8101" i="7"/>
  <c r="F8101" i="7"/>
  <c r="D8102" i="7"/>
  <c r="F8102" i="7"/>
  <c r="D8103" i="7"/>
  <c r="F8103" i="7"/>
  <c r="D8104" i="7"/>
  <c r="F8104" i="7"/>
  <c r="D8105" i="7"/>
  <c r="F8105" i="7"/>
  <c r="D8106" i="7"/>
  <c r="F8106" i="7"/>
  <c r="D8107" i="7"/>
  <c r="F8107" i="7"/>
  <c r="D8108" i="7"/>
  <c r="F8108" i="7"/>
  <c r="D8109" i="7"/>
  <c r="F8109" i="7"/>
  <c r="D8110" i="7"/>
  <c r="F8110" i="7"/>
  <c r="D8111" i="7"/>
  <c r="F8111" i="7"/>
  <c r="D8112" i="7"/>
  <c r="F8112" i="7"/>
  <c r="D8113" i="7"/>
  <c r="F8113" i="7"/>
  <c r="D8114" i="7"/>
  <c r="F8114" i="7"/>
  <c r="D8115" i="7"/>
  <c r="F8115" i="7"/>
  <c r="D8116" i="7"/>
  <c r="F8116" i="7"/>
  <c r="D8117" i="7"/>
  <c r="F8117" i="7"/>
  <c r="D8118" i="7"/>
  <c r="F8118" i="7"/>
  <c r="D8119" i="7"/>
  <c r="F8119" i="7"/>
  <c r="D8120" i="7"/>
  <c r="F8120" i="7"/>
  <c r="D8121" i="7"/>
  <c r="F8121" i="7"/>
  <c r="D8122" i="7"/>
  <c r="F8122" i="7"/>
  <c r="D8123" i="7"/>
  <c r="F8123" i="7"/>
  <c r="D8124" i="7"/>
  <c r="F8124" i="7"/>
  <c r="D8125" i="7"/>
  <c r="F8125" i="7"/>
  <c r="D8126" i="7"/>
  <c r="F8126" i="7"/>
  <c r="D8127" i="7"/>
  <c r="F8127" i="7"/>
  <c r="D8128" i="7"/>
  <c r="F8128" i="7"/>
  <c r="D8129" i="7"/>
  <c r="F8129" i="7"/>
  <c r="D8130" i="7"/>
  <c r="F8130" i="7"/>
  <c r="D8131" i="7"/>
  <c r="F8131" i="7"/>
  <c r="D8132" i="7"/>
  <c r="F8132" i="7"/>
  <c r="D8133" i="7"/>
  <c r="F8133" i="7"/>
  <c r="D8134" i="7"/>
  <c r="F8134" i="7"/>
  <c r="D8135" i="7"/>
  <c r="F8135" i="7"/>
  <c r="D8136" i="7"/>
  <c r="F8136" i="7"/>
  <c r="D8137" i="7"/>
  <c r="F8137" i="7"/>
  <c r="D8138" i="7"/>
  <c r="F8138" i="7"/>
  <c r="D8139" i="7"/>
  <c r="F8139" i="7"/>
  <c r="D8140" i="7"/>
  <c r="F8140" i="7"/>
  <c r="D8141" i="7"/>
  <c r="F8141" i="7"/>
  <c r="D8142" i="7"/>
  <c r="F8142" i="7"/>
  <c r="D8143" i="7"/>
  <c r="F8143" i="7"/>
  <c r="D8144" i="7"/>
  <c r="F8144" i="7"/>
  <c r="D8145" i="7"/>
  <c r="F8145" i="7"/>
  <c r="D8146" i="7"/>
  <c r="F8146" i="7"/>
  <c r="D8147" i="7"/>
  <c r="F8147" i="7"/>
  <c r="D8148" i="7"/>
  <c r="F8148" i="7"/>
  <c r="D8149" i="7"/>
  <c r="F8149" i="7"/>
  <c r="D8150" i="7"/>
  <c r="F8150" i="7"/>
  <c r="D8151" i="7"/>
  <c r="F8151" i="7"/>
  <c r="D8152" i="7"/>
  <c r="F8152" i="7"/>
  <c r="D8153" i="7"/>
  <c r="F8153" i="7"/>
  <c r="D8154" i="7"/>
  <c r="F8154" i="7"/>
  <c r="D8155" i="7"/>
  <c r="F8155" i="7"/>
  <c r="D8156" i="7"/>
  <c r="F8156" i="7"/>
  <c r="D8157" i="7"/>
  <c r="F8157" i="7"/>
  <c r="D8158" i="7"/>
  <c r="F8158" i="7"/>
  <c r="D8159" i="7"/>
  <c r="F8159" i="7"/>
  <c r="D8160" i="7"/>
  <c r="F8160" i="7"/>
  <c r="D8161" i="7"/>
  <c r="F8161" i="7"/>
  <c r="D8162" i="7"/>
  <c r="F8162" i="7"/>
  <c r="D8163" i="7"/>
  <c r="F8163" i="7"/>
  <c r="D8164" i="7"/>
  <c r="F8164" i="7"/>
  <c r="D8165" i="7"/>
  <c r="F8165" i="7"/>
  <c r="D8166" i="7"/>
  <c r="F8166" i="7"/>
  <c r="D8167" i="7"/>
  <c r="F8167" i="7"/>
  <c r="D8168" i="7"/>
  <c r="F8168" i="7"/>
  <c r="D8169" i="7"/>
  <c r="F8169" i="7"/>
  <c r="D8170" i="7"/>
  <c r="F8170" i="7"/>
  <c r="D8171" i="7"/>
  <c r="F8171" i="7"/>
  <c r="D8172" i="7"/>
  <c r="F8172" i="7"/>
  <c r="D8173" i="7"/>
  <c r="F8173" i="7"/>
  <c r="D8174" i="7"/>
  <c r="F8174" i="7"/>
  <c r="D8175" i="7"/>
  <c r="F8175" i="7"/>
  <c r="D8176" i="7"/>
  <c r="F8176" i="7"/>
  <c r="D8177" i="7"/>
  <c r="F8177" i="7"/>
  <c r="D8178" i="7"/>
  <c r="F8178" i="7"/>
  <c r="D8179" i="7"/>
  <c r="F8179" i="7"/>
  <c r="D8180" i="7"/>
  <c r="F8180" i="7"/>
  <c r="D8181" i="7"/>
  <c r="F8181" i="7"/>
  <c r="D8182" i="7"/>
  <c r="F8182" i="7"/>
  <c r="D8183" i="7"/>
  <c r="F8183" i="7"/>
  <c r="D8184" i="7"/>
  <c r="F8184" i="7"/>
  <c r="D8185" i="7"/>
  <c r="F8185" i="7"/>
  <c r="D8186" i="7"/>
  <c r="F8186" i="7"/>
  <c r="D8187" i="7"/>
  <c r="F8187" i="7"/>
  <c r="D8188" i="7"/>
  <c r="F8188" i="7"/>
  <c r="D8189" i="7"/>
  <c r="F8189" i="7"/>
  <c r="D8190" i="7"/>
  <c r="F8190" i="7"/>
  <c r="D8191" i="7"/>
  <c r="F8191" i="7"/>
  <c r="D8192" i="7"/>
  <c r="F8192" i="7"/>
  <c r="D8193" i="7"/>
  <c r="F8193" i="7"/>
  <c r="D8194" i="7"/>
  <c r="F8194" i="7"/>
  <c r="D8195" i="7"/>
  <c r="F8195" i="7"/>
  <c r="D8196" i="7"/>
  <c r="F8196" i="7"/>
  <c r="D8197" i="7"/>
  <c r="F8197" i="7"/>
  <c r="D8198" i="7"/>
  <c r="F8198" i="7"/>
  <c r="D8199" i="7"/>
  <c r="F8199" i="7"/>
  <c r="D8200" i="7"/>
  <c r="F8200" i="7"/>
  <c r="D8201" i="7"/>
  <c r="F8201" i="7"/>
  <c r="D8202" i="7"/>
  <c r="F8202" i="7"/>
  <c r="D8203" i="7"/>
  <c r="F8203" i="7"/>
  <c r="D8204" i="7"/>
  <c r="F8204" i="7"/>
  <c r="D8205" i="7"/>
  <c r="F8205" i="7"/>
  <c r="D8206" i="7"/>
  <c r="F8206" i="7"/>
  <c r="D8207" i="7"/>
  <c r="F8207" i="7"/>
  <c r="D8208" i="7"/>
  <c r="F8208" i="7"/>
  <c r="D8209" i="7"/>
  <c r="F8209" i="7"/>
  <c r="D8210" i="7"/>
  <c r="F8210" i="7"/>
  <c r="D8211" i="7"/>
  <c r="F8211" i="7"/>
  <c r="D8212" i="7"/>
  <c r="F8212" i="7"/>
  <c r="D8213" i="7"/>
  <c r="F8213" i="7"/>
  <c r="D8214" i="7"/>
  <c r="F8214" i="7"/>
  <c r="D8215" i="7"/>
  <c r="F8215" i="7"/>
  <c r="D8216" i="7"/>
  <c r="F8216" i="7"/>
  <c r="D8217" i="7"/>
  <c r="F8217" i="7"/>
  <c r="D8218" i="7"/>
  <c r="F8218" i="7"/>
  <c r="D8219" i="7"/>
  <c r="F8219" i="7"/>
  <c r="D8220" i="7"/>
  <c r="F8220" i="7"/>
  <c r="D8221" i="7"/>
  <c r="F8221" i="7"/>
  <c r="D8222" i="7"/>
  <c r="F8222" i="7"/>
  <c r="D8223" i="7"/>
  <c r="F8223" i="7"/>
  <c r="D8224" i="7"/>
  <c r="F8224" i="7"/>
  <c r="D8225" i="7"/>
  <c r="F8225" i="7"/>
  <c r="D8226" i="7"/>
  <c r="F8226" i="7"/>
  <c r="D8227" i="7"/>
  <c r="F8227" i="7"/>
  <c r="D8228" i="7"/>
  <c r="F8228" i="7"/>
  <c r="D8229" i="7"/>
  <c r="F8229" i="7"/>
  <c r="D8230" i="7"/>
  <c r="F8230" i="7"/>
  <c r="D8231" i="7"/>
  <c r="F8231" i="7"/>
  <c r="D8232" i="7"/>
  <c r="F8232" i="7"/>
  <c r="D8233" i="7"/>
  <c r="F8233" i="7"/>
  <c r="D8234" i="7"/>
  <c r="F8234" i="7"/>
  <c r="D8235" i="7"/>
  <c r="F8235" i="7"/>
  <c r="D8236" i="7"/>
  <c r="F8236" i="7"/>
  <c r="D8237" i="7"/>
  <c r="F8237" i="7"/>
  <c r="D8238" i="7"/>
  <c r="F8238" i="7"/>
  <c r="D8239" i="7"/>
  <c r="F8239" i="7"/>
  <c r="D8240" i="7"/>
  <c r="F8240" i="7"/>
  <c r="D8241" i="7"/>
  <c r="F8241" i="7"/>
  <c r="D8242" i="7"/>
  <c r="F8242" i="7"/>
  <c r="D8243" i="7"/>
  <c r="F8243" i="7"/>
  <c r="D8244" i="7"/>
  <c r="F8244" i="7"/>
  <c r="D8245" i="7"/>
  <c r="F8245" i="7"/>
  <c r="D8246" i="7"/>
  <c r="F8246" i="7"/>
  <c r="D8247" i="7"/>
  <c r="F8247" i="7"/>
  <c r="D8248" i="7"/>
  <c r="F8248" i="7"/>
  <c r="D8249" i="7"/>
  <c r="F8249" i="7"/>
  <c r="D8250" i="7"/>
  <c r="F8250" i="7"/>
  <c r="D8251" i="7"/>
  <c r="F8251" i="7"/>
  <c r="D8252" i="7"/>
  <c r="F8252" i="7"/>
  <c r="D8253" i="7"/>
  <c r="F8253" i="7"/>
  <c r="D8254" i="7"/>
  <c r="F8254" i="7"/>
  <c r="D8255" i="7"/>
  <c r="F8255" i="7"/>
  <c r="D8256" i="7"/>
  <c r="F8256" i="7"/>
  <c r="D8257" i="7"/>
  <c r="F8257" i="7"/>
  <c r="D8258" i="7"/>
  <c r="F8258" i="7"/>
  <c r="D8259" i="7"/>
  <c r="F8259" i="7"/>
  <c r="D8260" i="7"/>
  <c r="F8260" i="7"/>
  <c r="D8261" i="7"/>
  <c r="F8261" i="7"/>
  <c r="D8262" i="7"/>
  <c r="F8262" i="7"/>
  <c r="D8263" i="7"/>
  <c r="F8263" i="7"/>
  <c r="D8264" i="7"/>
  <c r="F8264" i="7"/>
  <c r="D8265" i="7"/>
  <c r="F8265" i="7"/>
  <c r="D8266" i="7"/>
  <c r="F8266" i="7"/>
  <c r="D8267" i="7"/>
  <c r="F8267" i="7"/>
  <c r="D8268" i="7"/>
  <c r="F8268" i="7"/>
  <c r="D8269" i="7"/>
  <c r="F8269" i="7"/>
  <c r="D8270" i="7"/>
  <c r="F8270" i="7"/>
  <c r="D8271" i="7"/>
  <c r="F8271" i="7"/>
  <c r="D8272" i="7"/>
  <c r="F8272" i="7"/>
  <c r="D8273" i="7"/>
  <c r="F8273" i="7"/>
  <c r="D8274" i="7"/>
  <c r="F8274" i="7"/>
  <c r="D8275" i="7"/>
  <c r="F8275" i="7"/>
  <c r="D8276" i="7"/>
  <c r="F8276" i="7"/>
  <c r="D8277" i="7"/>
  <c r="F8277" i="7"/>
  <c r="D8278" i="7"/>
  <c r="F8278" i="7"/>
  <c r="D8279" i="7"/>
  <c r="F8279" i="7"/>
  <c r="D8280" i="7"/>
  <c r="F8280" i="7"/>
  <c r="D8281" i="7"/>
  <c r="F8281" i="7"/>
  <c r="D8282" i="7"/>
  <c r="F8282" i="7"/>
  <c r="D8283" i="7"/>
  <c r="F8283" i="7"/>
  <c r="D8284" i="7"/>
  <c r="F8284" i="7"/>
  <c r="D8285" i="7"/>
  <c r="F8285" i="7"/>
  <c r="D8286" i="7"/>
  <c r="F8286" i="7"/>
  <c r="D8287" i="7"/>
  <c r="F8287" i="7"/>
  <c r="D8288" i="7"/>
  <c r="F8288" i="7"/>
  <c r="D8289" i="7"/>
  <c r="F8289" i="7"/>
  <c r="D8290" i="7"/>
  <c r="F8290" i="7"/>
  <c r="D8291" i="7"/>
  <c r="F8291" i="7"/>
  <c r="D8292" i="7"/>
  <c r="F8292" i="7"/>
  <c r="D8293" i="7"/>
  <c r="F8293" i="7"/>
  <c r="D8294" i="7"/>
  <c r="F8294" i="7"/>
  <c r="D8295" i="7"/>
  <c r="F8295" i="7"/>
  <c r="D8296" i="7"/>
  <c r="F8296" i="7"/>
  <c r="D8297" i="7"/>
  <c r="F8297" i="7"/>
  <c r="D8298" i="7"/>
  <c r="F8298" i="7"/>
  <c r="D8299" i="7"/>
  <c r="F8299" i="7"/>
  <c r="D8300" i="7"/>
  <c r="F8300" i="7"/>
  <c r="D8301" i="7"/>
  <c r="F8301" i="7"/>
  <c r="D8302" i="7"/>
  <c r="F8302" i="7"/>
  <c r="D8303" i="7"/>
  <c r="F8303" i="7"/>
  <c r="D8304" i="7"/>
  <c r="F8304" i="7"/>
  <c r="D8305" i="7"/>
  <c r="F8305" i="7"/>
  <c r="D8306" i="7"/>
  <c r="F8306" i="7"/>
  <c r="D8307" i="7"/>
  <c r="F8307" i="7"/>
  <c r="D8308" i="7"/>
  <c r="F8308" i="7"/>
  <c r="D8309" i="7"/>
  <c r="F8309" i="7"/>
  <c r="D8310" i="7"/>
  <c r="F8310" i="7"/>
  <c r="D8311" i="7"/>
  <c r="F8311" i="7"/>
  <c r="D8312" i="7"/>
  <c r="F8312" i="7"/>
  <c r="D8313" i="7"/>
  <c r="F8313" i="7"/>
  <c r="D8314" i="7"/>
  <c r="F8314" i="7"/>
  <c r="D8315" i="7"/>
  <c r="F8315" i="7"/>
  <c r="D8316" i="7"/>
  <c r="F8316" i="7"/>
  <c r="D8317" i="7"/>
  <c r="F8317" i="7"/>
  <c r="D8318" i="7"/>
  <c r="F8318" i="7"/>
  <c r="D8319" i="7"/>
  <c r="F8319" i="7"/>
  <c r="D8320" i="7"/>
  <c r="F8320" i="7"/>
  <c r="D8321" i="7"/>
  <c r="F8321" i="7"/>
  <c r="D8322" i="7"/>
  <c r="F8322" i="7"/>
  <c r="D8323" i="7"/>
  <c r="F8323" i="7"/>
  <c r="D8324" i="7"/>
  <c r="F8324" i="7"/>
  <c r="D8325" i="7"/>
  <c r="F8325" i="7"/>
  <c r="D8326" i="7"/>
  <c r="F8326" i="7"/>
  <c r="D8327" i="7"/>
  <c r="F8327" i="7"/>
  <c r="D8328" i="7"/>
  <c r="F8328" i="7"/>
  <c r="D8329" i="7"/>
  <c r="F8329" i="7"/>
  <c r="D8330" i="7"/>
  <c r="F8330" i="7"/>
  <c r="D8331" i="7"/>
  <c r="F8331" i="7"/>
  <c r="D8332" i="7"/>
  <c r="F8332" i="7"/>
  <c r="D8333" i="7"/>
  <c r="F8333" i="7"/>
  <c r="D8334" i="7"/>
  <c r="F8334" i="7"/>
  <c r="D8335" i="7"/>
  <c r="F8335" i="7"/>
  <c r="D8336" i="7"/>
  <c r="F8336" i="7"/>
  <c r="D8337" i="7"/>
  <c r="F8337" i="7"/>
  <c r="D8338" i="7"/>
  <c r="F8338" i="7"/>
  <c r="D8339" i="7"/>
  <c r="F8339" i="7"/>
  <c r="D8340" i="7"/>
  <c r="F8340" i="7"/>
  <c r="D8341" i="7"/>
  <c r="F8341" i="7"/>
  <c r="D8342" i="7"/>
  <c r="F8342" i="7"/>
  <c r="D8343" i="7"/>
  <c r="F8343" i="7"/>
  <c r="D8344" i="7"/>
  <c r="F8344" i="7"/>
  <c r="D8345" i="7"/>
  <c r="F8345" i="7"/>
  <c r="D8346" i="7"/>
  <c r="F8346" i="7"/>
  <c r="D8347" i="7"/>
  <c r="F8347" i="7"/>
  <c r="D8348" i="7"/>
  <c r="F8348" i="7"/>
  <c r="D8349" i="7"/>
  <c r="F8349" i="7"/>
  <c r="D8350" i="7"/>
  <c r="F8350" i="7"/>
  <c r="D8351" i="7"/>
  <c r="F8351" i="7"/>
  <c r="D8352" i="7"/>
  <c r="F8352" i="7"/>
  <c r="D8353" i="7"/>
  <c r="F8353" i="7"/>
  <c r="D8354" i="7"/>
  <c r="F8354" i="7"/>
  <c r="D8355" i="7"/>
  <c r="F8355" i="7"/>
  <c r="D8356" i="7"/>
  <c r="F8356" i="7"/>
  <c r="D8357" i="7"/>
  <c r="F8357" i="7"/>
  <c r="D8358" i="7"/>
  <c r="F8358" i="7"/>
  <c r="D8359" i="7"/>
  <c r="F8359" i="7"/>
  <c r="D8360" i="7"/>
  <c r="F8360" i="7"/>
  <c r="D8361" i="7"/>
  <c r="F8361" i="7"/>
  <c r="D8362" i="7"/>
  <c r="F8362" i="7"/>
  <c r="D8363" i="7"/>
  <c r="F8363" i="7"/>
  <c r="D8364" i="7"/>
  <c r="F8364" i="7"/>
  <c r="D8365" i="7"/>
  <c r="F8365" i="7"/>
  <c r="D8366" i="7"/>
  <c r="F8366" i="7"/>
  <c r="D8367" i="7"/>
  <c r="F8367" i="7"/>
  <c r="D8368" i="7"/>
  <c r="F8368" i="7"/>
  <c r="D8369" i="7"/>
  <c r="F8369" i="7"/>
  <c r="D8370" i="7"/>
  <c r="F8370" i="7"/>
  <c r="D8371" i="7"/>
  <c r="F8371" i="7"/>
  <c r="D8372" i="7"/>
  <c r="F8372" i="7"/>
  <c r="D8373" i="7"/>
  <c r="F8373" i="7"/>
  <c r="D8374" i="7"/>
  <c r="F8374" i="7"/>
  <c r="D8375" i="7"/>
  <c r="F8375" i="7"/>
  <c r="D8376" i="7"/>
  <c r="F8376" i="7"/>
  <c r="D8377" i="7"/>
  <c r="F8377" i="7"/>
  <c r="D8378" i="7"/>
  <c r="F8378" i="7"/>
  <c r="D8379" i="7"/>
  <c r="F8379" i="7"/>
  <c r="D8380" i="7"/>
  <c r="F8380" i="7"/>
  <c r="D8381" i="7"/>
  <c r="F8381" i="7"/>
  <c r="D8382" i="7"/>
  <c r="F8382" i="7"/>
  <c r="D8383" i="7"/>
  <c r="F8383" i="7"/>
  <c r="D8384" i="7"/>
  <c r="F8384" i="7"/>
  <c r="D8385" i="7"/>
  <c r="F8385" i="7"/>
  <c r="D8386" i="7"/>
  <c r="F8386" i="7"/>
  <c r="D8387" i="7"/>
  <c r="F8387" i="7"/>
  <c r="D8388" i="7"/>
  <c r="F8388" i="7"/>
  <c r="D8389" i="7"/>
  <c r="F8389" i="7"/>
  <c r="D8390" i="7"/>
  <c r="F8390" i="7"/>
  <c r="D8391" i="7"/>
  <c r="F8391" i="7"/>
  <c r="D8392" i="7"/>
  <c r="F8392" i="7"/>
  <c r="D8393" i="7"/>
  <c r="F8393" i="7"/>
  <c r="D8394" i="7"/>
  <c r="F8394" i="7"/>
  <c r="D8395" i="7"/>
  <c r="F8395" i="7"/>
  <c r="D8396" i="7"/>
  <c r="F8396" i="7"/>
  <c r="D8397" i="7"/>
  <c r="F8397" i="7"/>
  <c r="D8398" i="7"/>
  <c r="F8398" i="7"/>
  <c r="D8399" i="7"/>
  <c r="F8399" i="7"/>
  <c r="D8400" i="7"/>
  <c r="F8400" i="7"/>
  <c r="D8401" i="7"/>
  <c r="F8401" i="7"/>
  <c r="D8402" i="7"/>
  <c r="F8402" i="7"/>
  <c r="D8403" i="7"/>
  <c r="F8403" i="7"/>
  <c r="D8404" i="7"/>
  <c r="F8404" i="7"/>
  <c r="D8405" i="7"/>
  <c r="F8405" i="7"/>
  <c r="D8406" i="7"/>
  <c r="F8406" i="7"/>
  <c r="D8407" i="7"/>
  <c r="F8407" i="7"/>
  <c r="D8408" i="7"/>
  <c r="F8408" i="7"/>
  <c r="D8409" i="7"/>
  <c r="F8409" i="7"/>
  <c r="D8410" i="7"/>
  <c r="F8410" i="7"/>
  <c r="D8411" i="7"/>
  <c r="F8411" i="7"/>
  <c r="D8412" i="7"/>
  <c r="F8412" i="7"/>
  <c r="D8413" i="7"/>
  <c r="F8413" i="7"/>
  <c r="D8414" i="7"/>
  <c r="F8414" i="7"/>
  <c r="D8415" i="7"/>
  <c r="F8415" i="7"/>
  <c r="D8416" i="7"/>
  <c r="F8416" i="7"/>
  <c r="D8417" i="7"/>
  <c r="F8417" i="7"/>
  <c r="D8418" i="7"/>
  <c r="F8418" i="7"/>
  <c r="D8419" i="7"/>
  <c r="F8419" i="7"/>
  <c r="D8420" i="7"/>
  <c r="F8420" i="7"/>
  <c r="D8421" i="7"/>
  <c r="F8421" i="7"/>
  <c r="D8422" i="7"/>
  <c r="F8422" i="7"/>
  <c r="D8423" i="7"/>
  <c r="F8423" i="7"/>
  <c r="D8424" i="7"/>
  <c r="F8424" i="7"/>
  <c r="D8425" i="7"/>
  <c r="F8425" i="7"/>
  <c r="D8426" i="7"/>
  <c r="F8426" i="7"/>
  <c r="D8427" i="7"/>
  <c r="F8427" i="7"/>
  <c r="D8428" i="7"/>
  <c r="F8428" i="7"/>
  <c r="D8429" i="7"/>
  <c r="F8429" i="7"/>
  <c r="D8430" i="7"/>
  <c r="F8430" i="7"/>
  <c r="D8431" i="7"/>
  <c r="F8431" i="7"/>
  <c r="D8432" i="7"/>
  <c r="F8432" i="7"/>
  <c r="D8433" i="7"/>
  <c r="F8433" i="7"/>
  <c r="D8434" i="7"/>
  <c r="F8434" i="7"/>
  <c r="D8435" i="7"/>
  <c r="F8435" i="7"/>
  <c r="D8436" i="7"/>
  <c r="F8436" i="7"/>
  <c r="D8437" i="7"/>
  <c r="F8437" i="7"/>
  <c r="D8438" i="7"/>
  <c r="F8438" i="7"/>
  <c r="D8439" i="7"/>
  <c r="F8439" i="7"/>
  <c r="D8440" i="7"/>
  <c r="F8440" i="7"/>
  <c r="D8441" i="7"/>
  <c r="F8441" i="7"/>
  <c r="D8442" i="7"/>
  <c r="F8442" i="7"/>
  <c r="D8443" i="7"/>
  <c r="F8443" i="7"/>
  <c r="D8444" i="7"/>
  <c r="F8444" i="7"/>
  <c r="D8445" i="7"/>
  <c r="F8445" i="7"/>
  <c r="D8446" i="7"/>
  <c r="F8446" i="7"/>
  <c r="D8447" i="7"/>
  <c r="F8447" i="7"/>
  <c r="D8448" i="7"/>
  <c r="F8448" i="7"/>
  <c r="D8449" i="7"/>
  <c r="F8449" i="7"/>
  <c r="D8450" i="7"/>
  <c r="F8450" i="7"/>
  <c r="D8451" i="7"/>
  <c r="F8451" i="7"/>
  <c r="D8452" i="7"/>
  <c r="F8452" i="7"/>
  <c r="D8453" i="7"/>
  <c r="F8453" i="7"/>
  <c r="D8454" i="7"/>
  <c r="F8454" i="7"/>
  <c r="D8455" i="7"/>
  <c r="F8455" i="7"/>
  <c r="D8456" i="7"/>
  <c r="F8456" i="7"/>
  <c r="D8457" i="7"/>
  <c r="F8457" i="7"/>
  <c r="D8458" i="7"/>
  <c r="F8458" i="7"/>
  <c r="D8459" i="7"/>
  <c r="F8459" i="7"/>
  <c r="D8460" i="7"/>
  <c r="F8460" i="7"/>
  <c r="D8461" i="7"/>
  <c r="F8461" i="7"/>
  <c r="D8462" i="7"/>
  <c r="F8462" i="7"/>
  <c r="D8463" i="7"/>
  <c r="F8463" i="7"/>
  <c r="D8464" i="7"/>
  <c r="F8464" i="7"/>
  <c r="D8465" i="7"/>
  <c r="F8465" i="7"/>
  <c r="D8466" i="7"/>
  <c r="F8466" i="7"/>
  <c r="D8467" i="7"/>
  <c r="F8467" i="7"/>
  <c r="D8468" i="7"/>
  <c r="F8468" i="7"/>
  <c r="D8469" i="7"/>
  <c r="F8469" i="7"/>
  <c r="D8470" i="7"/>
  <c r="F8470" i="7"/>
  <c r="D8471" i="7"/>
  <c r="F8471" i="7"/>
  <c r="D8472" i="7"/>
  <c r="F8472" i="7"/>
  <c r="D8473" i="7"/>
  <c r="F8473" i="7"/>
  <c r="D8474" i="7"/>
  <c r="F8474" i="7"/>
  <c r="D8475" i="7"/>
  <c r="F8475" i="7"/>
  <c r="D8476" i="7"/>
  <c r="F8476" i="7"/>
  <c r="D8477" i="7"/>
  <c r="F8477" i="7"/>
  <c r="D8478" i="7"/>
  <c r="F8478" i="7"/>
  <c r="D8479" i="7"/>
  <c r="F8479" i="7"/>
  <c r="D8480" i="7"/>
  <c r="F8480" i="7"/>
  <c r="D8481" i="7"/>
  <c r="F8481" i="7"/>
  <c r="D8482" i="7"/>
  <c r="F8482" i="7"/>
  <c r="D8483" i="7"/>
  <c r="F8483" i="7"/>
  <c r="D8484" i="7"/>
  <c r="F8484" i="7"/>
  <c r="D8485" i="7"/>
  <c r="F8485" i="7"/>
  <c r="D8486" i="7"/>
  <c r="F8486" i="7"/>
  <c r="D8487" i="7"/>
  <c r="F8487" i="7"/>
  <c r="D8488" i="7"/>
  <c r="F8488" i="7"/>
  <c r="D8489" i="7"/>
  <c r="F8489" i="7"/>
  <c r="D8490" i="7"/>
  <c r="F8490" i="7"/>
  <c r="D8491" i="7"/>
  <c r="F8491" i="7"/>
  <c r="D8492" i="7"/>
  <c r="F8492" i="7"/>
  <c r="D8493" i="7"/>
  <c r="F8493" i="7"/>
  <c r="D8494" i="7"/>
  <c r="F8494" i="7"/>
  <c r="D8495" i="7"/>
  <c r="F8495" i="7"/>
  <c r="D8496" i="7"/>
  <c r="F8496" i="7"/>
  <c r="D8497" i="7"/>
  <c r="F8497" i="7"/>
  <c r="D8498" i="7"/>
  <c r="F8498" i="7"/>
  <c r="D8499" i="7"/>
  <c r="F8499" i="7"/>
  <c r="D8500" i="7"/>
  <c r="F8500" i="7"/>
  <c r="D8501" i="7"/>
  <c r="F8501" i="7"/>
  <c r="D8502" i="7"/>
  <c r="F8502" i="7"/>
  <c r="D8503" i="7"/>
  <c r="F8503" i="7"/>
  <c r="D8504" i="7"/>
  <c r="F8504" i="7"/>
  <c r="D8505" i="7"/>
  <c r="F8505" i="7"/>
  <c r="D8506" i="7"/>
  <c r="F8506" i="7"/>
  <c r="D8507" i="7"/>
  <c r="F8507" i="7"/>
  <c r="D8508" i="7"/>
  <c r="F8508" i="7"/>
  <c r="D8509" i="7"/>
  <c r="F8509" i="7"/>
  <c r="D8510" i="7"/>
  <c r="F8510" i="7"/>
  <c r="D8511" i="7"/>
  <c r="F8511" i="7"/>
  <c r="D8512" i="7"/>
  <c r="F8512" i="7"/>
  <c r="D8513" i="7"/>
  <c r="F8513" i="7"/>
  <c r="D8514" i="7"/>
  <c r="F8514" i="7"/>
  <c r="D8515" i="7"/>
  <c r="F8515" i="7"/>
  <c r="D8516" i="7"/>
  <c r="F8516" i="7"/>
  <c r="D8517" i="7"/>
  <c r="F8517" i="7"/>
  <c r="D8518" i="7"/>
  <c r="F8518" i="7"/>
  <c r="D8519" i="7"/>
  <c r="F8519" i="7"/>
  <c r="D8520" i="7"/>
  <c r="F8520" i="7"/>
  <c r="D8521" i="7"/>
  <c r="F8521" i="7"/>
  <c r="D8522" i="7"/>
  <c r="F8522" i="7"/>
  <c r="D8523" i="7"/>
  <c r="F8523" i="7"/>
  <c r="D8524" i="7"/>
  <c r="F8524" i="7"/>
  <c r="D8525" i="7"/>
  <c r="F8525" i="7"/>
  <c r="D8526" i="7"/>
  <c r="F8526" i="7"/>
  <c r="D8527" i="7"/>
  <c r="F8527" i="7"/>
  <c r="D8528" i="7"/>
  <c r="F8528" i="7"/>
  <c r="D8529" i="7"/>
  <c r="F8529" i="7"/>
  <c r="D8530" i="7"/>
  <c r="F8530" i="7"/>
  <c r="D8531" i="7"/>
  <c r="F8531" i="7"/>
  <c r="D8532" i="7"/>
  <c r="F8532" i="7"/>
  <c r="D8533" i="7"/>
  <c r="F8533" i="7"/>
  <c r="D8534" i="7"/>
  <c r="F8534" i="7"/>
  <c r="D8535" i="7"/>
  <c r="F8535" i="7"/>
  <c r="D8536" i="7"/>
  <c r="F8536" i="7"/>
  <c r="D8537" i="7"/>
  <c r="F8537" i="7"/>
  <c r="D8538" i="7"/>
  <c r="F8538" i="7"/>
  <c r="D8539" i="7"/>
  <c r="F8539" i="7"/>
  <c r="D8540" i="7"/>
  <c r="F8540" i="7"/>
  <c r="D8541" i="7"/>
  <c r="F8541" i="7"/>
  <c r="D8542" i="7"/>
  <c r="F8542" i="7"/>
  <c r="D8543" i="7"/>
  <c r="F8543" i="7"/>
  <c r="D8544" i="7"/>
  <c r="F8544" i="7"/>
  <c r="D8545" i="7"/>
  <c r="F8545" i="7"/>
  <c r="D8546" i="7"/>
  <c r="F8546" i="7"/>
  <c r="D8547" i="7"/>
  <c r="F8547" i="7"/>
  <c r="D8548" i="7"/>
  <c r="F8548" i="7"/>
  <c r="D8549" i="7"/>
  <c r="F8549" i="7"/>
  <c r="D8550" i="7"/>
  <c r="F8550" i="7"/>
  <c r="D8551" i="7"/>
  <c r="F8551" i="7"/>
  <c r="D8552" i="7"/>
  <c r="F8552" i="7"/>
  <c r="D8553" i="7"/>
  <c r="F8553" i="7"/>
  <c r="D8554" i="7"/>
  <c r="F8554" i="7"/>
  <c r="D8555" i="7"/>
  <c r="F8555" i="7"/>
  <c r="D8556" i="7"/>
  <c r="F8556" i="7"/>
  <c r="D8557" i="7"/>
  <c r="F8557" i="7"/>
  <c r="D8558" i="7"/>
  <c r="F8558" i="7"/>
  <c r="D8559" i="7"/>
  <c r="F8559" i="7"/>
  <c r="D8560" i="7"/>
  <c r="F8560" i="7"/>
  <c r="D8561" i="7"/>
  <c r="F8561" i="7"/>
  <c r="D8562" i="7"/>
  <c r="F8562" i="7"/>
  <c r="D8563" i="7"/>
  <c r="F8563" i="7"/>
  <c r="D8564" i="7"/>
  <c r="F8564" i="7"/>
  <c r="D8565" i="7"/>
  <c r="F8565" i="7"/>
  <c r="D8566" i="7"/>
  <c r="F8566" i="7"/>
  <c r="D8567" i="7"/>
  <c r="F8567" i="7"/>
  <c r="D8568" i="7"/>
  <c r="F8568" i="7"/>
  <c r="D8569" i="7"/>
  <c r="F8569" i="7"/>
  <c r="D8570" i="7"/>
  <c r="F8570" i="7"/>
  <c r="D8571" i="7"/>
  <c r="F8571" i="7"/>
  <c r="D8572" i="7"/>
  <c r="F8572" i="7"/>
  <c r="D8573" i="7"/>
  <c r="F8573" i="7"/>
  <c r="D8574" i="7"/>
  <c r="F8574" i="7"/>
  <c r="D8575" i="7"/>
  <c r="F8575" i="7"/>
  <c r="D8576" i="7"/>
  <c r="F8576" i="7"/>
  <c r="D8577" i="7"/>
  <c r="F8577" i="7"/>
  <c r="D8578" i="7"/>
  <c r="F8578" i="7"/>
  <c r="D8579" i="7"/>
  <c r="F8579" i="7"/>
  <c r="D8580" i="7"/>
  <c r="F8580" i="7"/>
  <c r="D8581" i="7"/>
  <c r="F8581" i="7"/>
  <c r="D8582" i="7"/>
  <c r="F8582" i="7"/>
  <c r="D8583" i="7"/>
  <c r="F8583" i="7"/>
  <c r="D8584" i="7"/>
  <c r="F8584" i="7"/>
  <c r="D8585" i="7"/>
  <c r="F8585" i="7"/>
  <c r="D8586" i="7"/>
  <c r="F8586" i="7"/>
  <c r="D8587" i="7"/>
  <c r="F8587" i="7"/>
  <c r="D8588" i="7"/>
  <c r="F8588" i="7"/>
  <c r="D8589" i="7"/>
  <c r="F8589" i="7"/>
  <c r="D8590" i="7"/>
  <c r="F8590" i="7"/>
  <c r="D8591" i="7"/>
  <c r="F8591" i="7"/>
  <c r="D8592" i="7"/>
  <c r="F8592" i="7"/>
  <c r="D8593" i="7"/>
  <c r="F8593" i="7"/>
  <c r="D8594" i="7"/>
  <c r="F8594" i="7"/>
  <c r="D8595" i="7"/>
  <c r="F8595" i="7"/>
  <c r="D8596" i="7"/>
  <c r="F8596" i="7"/>
  <c r="D8597" i="7"/>
  <c r="F8597" i="7"/>
  <c r="D8598" i="7"/>
  <c r="F8598" i="7"/>
  <c r="D8599" i="7"/>
  <c r="F8599" i="7"/>
  <c r="D8600" i="7"/>
  <c r="F8600" i="7"/>
  <c r="D8601" i="7"/>
  <c r="F8601" i="7"/>
  <c r="D8602" i="7"/>
  <c r="F8602" i="7"/>
  <c r="D8603" i="7"/>
  <c r="F8603" i="7"/>
  <c r="D8604" i="7"/>
  <c r="F8604" i="7"/>
  <c r="D8605" i="7"/>
  <c r="F8605" i="7"/>
  <c r="D8606" i="7"/>
  <c r="F8606" i="7"/>
  <c r="D8607" i="7"/>
  <c r="F8607" i="7"/>
  <c r="D8608" i="7"/>
  <c r="F8608" i="7"/>
  <c r="D8609" i="7"/>
  <c r="F8609" i="7"/>
  <c r="D8610" i="7"/>
  <c r="F8610" i="7"/>
  <c r="D8611" i="7"/>
  <c r="F8611" i="7"/>
  <c r="D8612" i="7"/>
  <c r="F8612" i="7"/>
  <c r="D8613" i="7"/>
  <c r="F8613" i="7"/>
  <c r="D8614" i="7"/>
  <c r="F8614" i="7"/>
  <c r="D8615" i="7"/>
  <c r="F8615" i="7"/>
  <c r="D8616" i="7"/>
  <c r="F8616" i="7"/>
  <c r="D8617" i="7"/>
  <c r="F8617" i="7"/>
  <c r="D8618" i="7"/>
  <c r="F8618" i="7"/>
  <c r="D8619" i="7"/>
  <c r="F8619" i="7"/>
  <c r="D8620" i="7"/>
  <c r="F8620" i="7"/>
  <c r="D8621" i="7"/>
  <c r="F8621" i="7"/>
  <c r="D8622" i="7"/>
  <c r="F8622" i="7"/>
  <c r="D8623" i="7"/>
  <c r="F8623" i="7"/>
  <c r="D8624" i="7"/>
  <c r="F8624" i="7"/>
  <c r="D8625" i="7"/>
  <c r="F8625" i="7"/>
  <c r="D8626" i="7"/>
  <c r="F8626" i="7"/>
  <c r="D8627" i="7"/>
  <c r="F8627" i="7"/>
  <c r="D8628" i="7"/>
  <c r="F8628" i="7"/>
  <c r="D8629" i="7"/>
  <c r="F8629" i="7"/>
  <c r="D8630" i="7"/>
  <c r="F8630" i="7"/>
  <c r="D8631" i="7"/>
  <c r="F8631" i="7"/>
  <c r="D8632" i="7"/>
  <c r="F8632" i="7"/>
  <c r="D8633" i="7"/>
  <c r="F8633" i="7"/>
  <c r="D8634" i="7"/>
  <c r="F8634" i="7"/>
  <c r="D8635" i="7"/>
  <c r="F8635" i="7"/>
  <c r="D8636" i="7"/>
  <c r="F8636" i="7"/>
  <c r="D8637" i="7"/>
  <c r="F8637" i="7"/>
  <c r="D8638" i="7"/>
  <c r="F8638" i="7"/>
  <c r="D8639" i="7"/>
  <c r="F8639" i="7"/>
  <c r="D8640" i="7"/>
  <c r="F8640" i="7"/>
  <c r="D8641" i="7"/>
  <c r="F8641" i="7"/>
  <c r="D8642" i="7"/>
  <c r="F8642" i="7"/>
  <c r="D8643" i="7"/>
  <c r="F8643" i="7"/>
  <c r="D8644" i="7"/>
  <c r="F8644" i="7"/>
  <c r="D8645" i="7"/>
  <c r="F8645" i="7"/>
  <c r="D8646" i="7"/>
  <c r="F8646" i="7"/>
  <c r="D8647" i="7"/>
  <c r="F8647" i="7"/>
  <c r="D8648" i="7"/>
  <c r="F8648" i="7"/>
  <c r="D8649" i="7"/>
  <c r="F8649" i="7"/>
  <c r="D8650" i="7"/>
  <c r="F8650" i="7"/>
  <c r="D8651" i="7"/>
  <c r="F8651" i="7"/>
  <c r="D8652" i="7"/>
  <c r="F8652" i="7"/>
  <c r="D8653" i="7"/>
  <c r="F8653" i="7"/>
  <c r="D8654" i="7"/>
  <c r="F8654" i="7"/>
  <c r="D8655" i="7"/>
  <c r="F8655" i="7"/>
  <c r="D8656" i="7"/>
  <c r="F8656" i="7"/>
  <c r="D8657" i="7"/>
  <c r="F8657" i="7"/>
  <c r="D8658" i="7"/>
  <c r="F8658" i="7"/>
  <c r="D8659" i="7"/>
  <c r="F8659" i="7"/>
  <c r="D8660" i="7"/>
  <c r="F8660" i="7"/>
  <c r="D8661" i="7"/>
  <c r="F8661" i="7"/>
  <c r="D8662" i="7"/>
  <c r="F8662" i="7"/>
  <c r="D8663" i="7"/>
  <c r="F8663" i="7"/>
  <c r="D8664" i="7"/>
  <c r="F8664" i="7"/>
  <c r="D8665" i="7"/>
  <c r="F8665" i="7"/>
  <c r="D8666" i="7"/>
  <c r="F8666" i="7"/>
  <c r="D8667" i="7"/>
  <c r="F8667" i="7"/>
  <c r="D8668" i="7"/>
  <c r="F8668" i="7"/>
  <c r="D8669" i="7"/>
  <c r="F8669" i="7"/>
  <c r="D8670" i="7"/>
  <c r="F8670" i="7"/>
  <c r="D8671" i="7"/>
  <c r="F8671" i="7"/>
  <c r="D8672" i="7"/>
  <c r="F8672" i="7"/>
  <c r="D8673" i="7"/>
  <c r="F8673" i="7"/>
  <c r="D8674" i="7"/>
  <c r="F8674" i="7"/>
  <c r="D8675" i="7"/>
  <c r="F8675" i="7"/>
  <c r="D8676" i="7"/>
  <c r="F8676" i="7"/>
  <c r="D8677" i="7"/>
  <c r="F8677" i="7"/>
  <c r="D8678" i="7"/>
  <c r="F8678" i="7"/>
  <c r="D8679" i="7"/>
  <c r="F8679" i="7"/>
  <c r="D8680" i="7"/>
  <c r="F8680" i="7"/>
  <c r="D8681" i="7"/>
  <c r="F8681" i="7"/>
  <c r="D8682" i="7"/>
  <c r="F8682" i="7"/>
  <c r="D8683" i="7"/>
  <c r="F8683" i="7"/>
  <c r="D8684" i="7"/>
  <c r="F8684" i="7"/>
  <c r="D8685" i="7"/>
  <c r="F8685" i="7"/>
  <c r="D8686" i="7"/>
  <c r="F8686" i="7"/>
  <c r="D8687" i="7"/>
  <c r="F8687" i="7"/>
  <c r="D8688" i="7"/>
  <c r="F8688" i="7"/>
  <c r="D8689" i="7"/>
  <c r="F8689" i="7"/>
  <c r="D8690" i="7"/>
  <c r="F8690" i="7"/>
  <c r="D8691" i="7"/>
  <c r="F8691" i="7"/>
  <c r="D8692" i="7"/>
  <c r="F8692" i="7"/>
  <c r="D8693" i="7"/>
  <c r="F8693" i="7"/>
  <c r="D8694" i="7"/>
  <c r="F8694" i="7"/>
  <c r="D8695" i="7"/>
  <c r="F8695" i="7"/>
  <c r="D8696" i="7"/>
  <c r="F8696" i="7"/>
  <c r="D8697" i="7"/>
  <c r="F8697" i="7"/>
  <c r="D8698" i="7"/>
  <c r="F8698" i="7"/>
  <c r="D8699" i="7"/>
  <c r="F8699" i="7"/>
  <c r="D8700" i="7"/>
  <c r="F8700" i="7"/>
  <c r="D8701" i="7"/>
  <c r="F8701" i="7"/>
  <c r="D8702" i="7"/>
  <c r="F8702" i="7"/>
  <c r="D8703" i="7"/>
  <c r="F8703" i="7"/>
  <c r="D8704" i="7"/>
  <c r="F8704" i="7"/>
  <c r="D8705" i="7"/>
  <c r="F8705" i="7"/>
  <c r="D8706" i="7"/>
  <c r="F8706" i="7"/>
  <c r="D8707" i="7"/>
  <c r="F8707" i="7"/>
  <c r="D8708" i="7"/>
  <c r="F8708" i="7"/>
  <c r="D8709" i="7"/>
  <c r="F8709" i="7"/>
  <c r="D8710" i="7"/>
  <c r="F8710" i="7"/>
  <c r="D8711" i="7"/>
  <c r="F8711" i="7"/>
  <c r="D8712" i="7"/>
  <c r="F8712" i="7"/>
  <c r="D8713" i="7"/>
  <c r="F8713" i="7"/>
  <c r="D8714" i="7"/>
  <c r="F8714" i="7"/>
  <c r="D8715" i="7"/>
  <c r="F8715" i="7"/>
  <c r="D8716" i="7"/>
  <c r="F8716" i="7"/>
  <c r="D8717" i="7"/>
  <c r="F8717" i="7"/>
  <c r="D8718" i="7"/>
  <c r="F8718" i="7"/>
  <c r="D8719" i="7"/>
  <c r="F8719" i="7"/>
  <c r="D8720" i="7"/>
  <c r="F8720" i="7"/>
  <c r="D8721" i="7"/>
  <c r="F8721" i="7"/>
  <c r="D8722" i="7"/>
  <c r="F8722" i="7"/>
  <c r="D8723" i="7"/>
  <c r="F8723" i="7"/>
  <c r="D8724" i="7"/>
  <c r="F8724" i="7"/>
  <c r="D8725" i="7"/>
  <c r="F8725" i="7"/>
  <c r="D8726" i="7"/>
  <c r="F8726" i="7"/>
  <c r="D8727" i="7"/>
  <c r="F8727" i="7"/>
  <c r="D8728" i="7"/>
  <c r="F8728" i="7"/>
  <c r="D8729" i="7"/>
  <c r="F8729" i="7"/>
  <c r="D8730" i="7"/>
  <c r="F8730" i="7"/>
  <c r="D8731" i="7"/>
  <c r="F8731" i="7"/>
  <c r="D8732" i="7"/>
  <c r="F8732" i="7"/>
  <c r="D8733" i="7"/>
  <c r="F8733" i="7"/>
  <c r="D8734" i="7"/>
  <c r="F8734" i="7"/>
  <c r="D8735" i="7"/>
  <c r="F8735" i="7"/>
  <c r="D8736" i="7"/>
  <c r="F8736" i="7"/>
  <c r="D8737" i="7"/>
  <c r="F8737" i="7"/>
  <c r="D8738" i="7"/>
  <c r="F8738" i="7"/>
  <c r="D8739" i="7"/>
  <c r="F8739" i="7"/>
  <c r="D8740" i="7"/>
  <c r="F8740" i="7"/>
  <c r="D8741" i="7"/>
  <c r="F8741" i="7"/>
  <c r="D8742" i="7"/>
  <c r="F8742" i="7"/>
  <c r="D8743" i="7"/>
  <c r="F8743" i="7"/>
  <c r="D8744" i="7"/>
  <c r="F8744" i="7"/>
  <c r="D8745" i="7"/>
  <c r="F8745" i="7"/>
  <c r="D8746" i="7"/>
  <c r="F8746" i="7"/>
  <c r="D8747" i="7"/>
  <c r="F8747" i="7"/>
  <c r="D8748" i="7"/>
  <c r="F8748" i="7"/>
  <c r="D8749" i="7"/>
  <c r="F8749" i="7"/>
  <c r="D8750" i="7"/>
  <c r="F8750" i="7"/>
  <c r="D8751" i="7"/>
  <c r="F8751" i="7"/>
  <c r="D8752" i="7"/>
  <c r="F8752" i="7"/>
  <c r="D8753" i="7"/>
  <c r="F8753" i="7"/>
  <c r="D8754" i="7"/>
  <c r="F8754" i="7"/>
  <c r="D8755" i="7"/>
  <c r="F8755" i="7"/>
  <c r="D8756" i="7"/>
  <c r="F8756" i="7"/>
  <c r="D8757" i="7"/>
  <c r="F8757" i="7"/>
  <c r="D8758" i="7"/>
  <c r="F8758" i="7"/>
  <c r="D8759" i="7"/>
  <c r="F8759" i="7"/>
  <c r="D8760" i="7"/>
  <c r="F8760" i="7"/>
  <c r="D8761" i="7"/>
  <c r="F8761" i="7"/>
  <c r="D8762" i="7"/>
  <c r="F8762" i="7"/>
  <c r="D8763" i="7"/>
  <c r="F8763" i="7"/>
  <c r="D8764" i="7"/>
  <c r="F8764" i="7"/>
  <c r="D8765" i="7"/>
  <c r="F8765" i="7"/>
  <c r="D8766" i="7"/>
  <c r="F8766" i="7"/>
  <c r="D8767" i="7"/>
  <c r="F8767" i="7"/>
  <c r="D8768" i="7"/>
  <c r="F8768" i="7"/>
  <c r="D8769" i="7"/>
  <c r="F8769" i="7"/>
  <c r="D8770" i="7"/>
  <c r="F8770" i="7"/>
  <c r="D8771" i="7"/>
  <c r="F8771" i="7"/>
  <c r="D8772" i="7"/>
  <c r="F8772" i="7"/>
  <c r="D8773" i="7"/>
  <c r="F8773" i="7"/>
  <c r="D8774" i="7"/>
  <c r="F8774" i="7"/>
  <c r="D8775" i="7"/>
  <c r="F8775" i="7"/>
  <c r="D8776" i="7"/>
  <c r="F8776" i="7"/>
  <c r="D8777" i="7"/>
  <c r="F8777" i="7"/>
  <c r="D8778" i="7"/>
  <c r="F8778" i="7"/>
  <c r="D8779" i="7"/>
  <c r="F8779" i="7"/>
  <c r="D8780" i="7"/>
  <c r="F8780" i="7"/>
  <c r="D8781" i="7"/>
  <c r="F8781" i="7"/>
  <c r="D8782" i="7"/>
  <c r="F8782" i="7"/>
  <c r="D8783" i="7"/>
  <c r="F8783" i="7"/>
  <c r="D8784" i="7"/>
  <c r="F8784" i="7"/>
  <c r="D8785" i="7"/>
  <c r="F8785" i="7"/>
  <c r="D8786" i="7"/>
  <c r="F8786" i="7"/>
  <c r="D8787" i="7"/>
  <c r="F8787" i="7"/>
  <c r="D8788" i="7"/>
  <c r="F8788" i="7"/>
  <c r="D8789" i="7"/>
  <c r="F8789" i="7"/>
  <c r="D8790" i="7"/>
  <c r="F8790" i="7"/>
  <c r="D8791" i="7"/>
  <c r="F8791" i="7"/>
  <c r="D8792" i="7"/>
  <c r="F8792" i="7"/>
  <c r="D8793" i="7"/>
  <c r="F8793" i="7"/>
  <c r="D8794" i="7"/>
  <c r="F8794" i="7"/>
  <c r="D8795" i="7"/>
  <c r="F8795" i="7"/>
  <c r="D8796" i="7"/>
  <c r="F8796" i="7"/>
  <c r="D8797" i="7"/>
  <c r="F8797" i="7"/>
  <c r="D8798" i="7"/>
  <c r="F8798" i="7"/>
  <c r="D8799" i="7"/>
  <c r="F8799" i="7"/>
  <c r="D8800" i="7"/>
  <c r="F8800" i="7"/>
  <c r="D8801" i="7"/>
  <c r="F8801" i="7"/>
  <c r="D8802" i="7"/>
  <c r="F8802" i="7"/>
  <c r="D8803" i="7"/>
  <c r="F8803" i="7"/>
  <c r="D8804" i="7"/>
  <c r="F8804" i="7"/>
  <c r="D8805" i="7"/>
  <c r="F8805" i="7"/>
  <c r="D8806" i="7"/>
  <c r="F8806" i="7"/>
  <c r="D8807" i="7"/>
  <c r="F8807" i="7"/>
  <c r="D8808" i="7"/>
  <c r="F8808" i="7"/>
  <c r="D8809" i="7"/>
  <c r="F8809" i="7"/>
  <c r="D8810" i="7"/>
  <c r="F8810" i="7"/>
  <c r="D8811" i="7"/>
  <c r="F8811" i="7"/>
  <c r="D8812" i="7"/>
  <c r="F8812" i="7"/>
  <c r="D8813" i="7"/>
  <c r="F8813" i="7"/>
  <c r="D8814" i="7"/>
  <c r="F8814" i="7"/>
  <c r="D8815" i="7"/>
  <c r="F8815" i="7"/>
  <c r="D8816" i="7"/>
  <c r="F8816" i="7"/>
  <c r="D8817" i="7"/>
  <c r="F8817" i="7"/>
  <c r="D8818" i="7"/>
  <c r="F8818" i="7"/>
  <c r="D8819" i="7"/>
  <c r="F8819" i="7"/>
  <c r="D8820" i="7"/>
  <c r="F8820" i="7"/>
  <c r="D8821" i="7"/>
  <c r="F8821" i="7"/>
  <c r="D8822" i="7"/>
  <c r="F8822" i="7"/>
  <c r="D8823" i="7"/>
  <c r="F8823" i="7"/>
  <c r="D8824" i="7"/>
  <c r="F8824" i="7"/>
  <c r="D8825" i="7"/>
  <c r="F8825" i="7"/>
  <c r="D8826" i="7"/>
  <c r="F8826" i="7"/>
  <c r="D8827" i="7"/>
  <c r="F8827" i="7"/>
  <c r="D8828" i="7"/>
  <c r="F8828" i="7"/>
  <c r="D8829" i="7"/>
  <c r="F8829" i="7"/>
  <c r="D8830" i="7"/>
  <c r="F8830" i="7"/>
  <c r="D8831" i="7"/>
  <c r="F8831" i="7"/>
  <c r="D8832" i="7"/>
  <c r="F8832" i="7"/>
  <c r="D8833" i="7"/>
  <c r="F8833" i="7"/>
  <c r="D8834" i="7"/>
  <c r="F8834" i="7"/>
  <c r="D8835" i="7"/>
  <c r="F8835" i="7"/>
  <c r="D8836" i="7"/>
  <c r="F8836" i="7"/>
  <c r="D8837" i="7"/>
  <c r="F8837" i="7"/>
  <c r="D8838" i="7"/>
  <c r="F8838" i="7"/>
  <c r="D8839" i="7"/>
  <c r="F8839" i="7"/>
  <c r="D8840" i="7"/>
  <c r="F8840" i="7"/>
  <c r="D8841" i="7"/>
  <c r="F8841" i="7"/>
  <c r="D8842" i="7"/>
  <c r="F8842" i="7"/>
  <c r="D8843" i="7"/>
  <c r="F8843" i="7"/>
  <c r="D8844" i="7"/>
  <c r="F8844" i="7"/>
  <c r="D8845" i="7"/>
  <c r="F8845" i="7"/>
  <c r="D8846" i="7"/>
  <c r="F8846" i="7"/>
  <c r="D8847" i="7"/>
  <c r="F8847" i="7"/>
  <c r="D8848" i="7"/>
  <c r="F8848" i="7"/>
  <c r="D8849" i="7"/>
  <c r="F8849" i="7"/>
  <c r="D8850" i="7"/>
  <c r="F8850" i="7"/>
  <c r="D8851" i="7"/>
  <c r="F8851" i="7"/>
  <c r="D8852" i="7"/>
  <c r="F8852" i="7"/>
  <c r="D8853" i="7"/>
  <c r="F8853" i="7"/>
  <c r="D8854" i="7"/>
  <c r="F8854" i="7"/>
  <c r="D8855" i="7"/>
  <c r="F8855" i="7"/>
  <c r="D8856" i="7"/>
  <c r="F8856" i="7"/>
  <c r="D8857" i="7"/>
  <c r="F8857" i="7"/>
  <c r="D8858" i="7"/>
  <c r="F8858" i="7"/>
  <c r="D8859" i="7"/>
  <c r="F8859" i="7"/>
  <c r="D8860" i="7"/>
  <c r="F8860" i="7"/>
  <c r="D8861" i="7"/>
  <c r="F8861" i="7"/>
  <c r="D8862" i="7"/>
  <c r="F8862" i="7"/>
  <c r="D8863" i="7"/>
  <c r="F8863" i="7"/>
  <c r="D8864" i="7"/>
  <c r="F8864" i="7"/>
  <c r="D8865" i="7"/>
  <c r="F8865" i="7"/>
  <c r="D8866" i="7"/>
  <c r="F8866" i="7"/>
  <c r="D8867" i="7"/>
  <c r="F8867" i="7"/>
  <c r="D8868" i="7"/>
  <c r="F8868" i="7"/>
  <c r="D8869" i="7"/>
  <c r="F8869" i="7"/>
  <c r="D8870" i="7"/>
  <c r="F8870" i="7"/>
  <c r="D8871" i="7"/>
  <c r="F8871" i="7"/>
  <c r="D8872" i="7"/>
  <c r="F8872" i="7"/>
  <c r="D8873" i="7"/>
  <c r="F8873" i="7"/>
  <c r="D8874" i="7"/>
  <c r="F8874" i="7"/>
  <c r="D8875" i="7"/>
  <c r="F8875" i="7"/>
  <c r="D8876" i="7"/>
  <c r="F8876" i="7"/>
  <c r="D8877" i="7"/>
  <c r="F8877" i="7"/>
  <c r="D8878" i="7"/>
  <c r="F8878" i="7"/>
  <c r="D8879" i="7"/>
  <c r="F8879" i="7"/>
  <c r="D8880" i="7"/>
  <c r="F8880" i="7"/>
  <c r="D8881" i="7"/>
  <c r="F8881" i="7"/>
  <c r="D8882" i="7"/>
  <c r="F8882" i="7"/>
  <c r="D8883" i="7"/>
  <c r="F8883" i="7"/>
  <c r="D8884" i="7"/>
  <c r="F8884" i="7"/>
  <c r="D8885" i="7"/>
  <c r="F8885" i="7"/>
  <c r="D8886" i="7"/>
  <c r="F8886" i="7"/>
  <c r="D8887" i="7"/>
  <c r="F8887" i="7"/>
  <c r="D8888" i="7"/>
  <c r="F8888" i="7"/>
  <c r="D8889" i="7"/>
  <c r="F8889" i="7"/>
  <c r="D8890" i="7"/>
  <c r="F8890" i="7"/>
  <c r="D8891" i="7"/>
  <c r="F8891" i="7"/>
  <c r="D8892" i="7"/>
  <c r="F8892" i="7"/>
  <c r="D8893" i="7"/>
  <c r="F8893" i="7"/>
  <c r="D8894" i="7"/>
  <c r="F8894" i="7"/>
  <c r="D8895" i="7"/>
  <c r="F8895" i="7"/>
  <c r="D8896" i="7"/>
  <c r="F8896" i="7"/>
  <c r="D8897" i="7"/>
  <c r="F8897" i="7"/>
  <c r="D8898" i="7"/>
  <c r="F8898" i="7"/>
  <c r="D8899" i="7"/>
  <c r="F8899" i="7"/>
  <c r="D8900" i="7"/>
  <c r="F8900" i="7"/>
  <c r="D8901" i="7"/>
  <c r="F8901" i="7"/>
  <c r="D8902" i="7"/>
  <c r="F8902" i="7"/>
  <c r="D8903" i="7"/>
  <c r="F8903" i="7"/>
  <c r="D8904" i="7"/>
  <c r="F8904" i="7"/>
  <c r="D8905" i="7"/>
  <c r="F8905" i="7"/>
  <c r="D8906" i="7"/>
  <c r="F8906" i="7"/>
  <c r="D8907" i="7"/>
  <c r="F8907" i="7"/>
  <c r="D8908" i="7"/>
  <c r="F8908" i="7"/>
  <c r="D8909" i="7"/>
  <c r="F8909" i="7"/>
  <c r="D8910" i="7"/>
  <c r="F8910" i="7"/>
  <c r="D8911" i="7"/>
  <c r="F8911" i="7"/>
  <c r="D8912" i="7"/>
  <c r="F8912" i="7"/>
  <c r="D8913" i="7"/>
  <c r="F8913" i="7"/>
  <c r="D8914" i="7"/>
  <c r="F8914" i="7"/>
  <c r="D8915" i="7"/>
  <c r="F8915" i="7"/>
  <c r="D8916" i="7"/>
  <c r="F8916" i="7"/>
  <c r="D8917" i="7"/>
  <c r="F8917" i="7"/>
  <c r="D8918" i="7"/>
  <c r="F8918" i="7"/>
  <c r="D8919" i="7"/>
  <c r="F8919" i="7"/>
  <c r="D8920" i="7"/>
  <c r="F8920" i="7"/>
  <c r="D8921" i="7"/>
  <c r="F8921" i="7"/>
  <c r="D8922" i="7"/>
  <c r="F8922" i="7"/>
  <c r="D8923" i="7"/>
  <c r="F8923" i="7"/>
  <c r="D8924" i="7"/>
  <c r="F8924" i="7"/>
  <c r="D8925" i="7"/>
  <c r="F8925" i="7"/>
  <c r="D8926" i="7"/>
  <c r="F8926" i="7"/>
  <c r="D8927" i="7"/>
  <c r="F8927" i="7"/>
  <c r="D8928" i="7"/>
  <c r="F8928" i="7"/>
  <c r="D8929" i="7"/>
  <c r="F8929" i="7"/>
  <c r="D8930" i="7"/>
  <c r="F8930" i="7"/>
  <c r="D8931" i="7"/>
  <c r="F8931" i="7"/>
  <c r="D8932" i="7"/>
  <c r="F8932" i="7"/>
  <c r="D8933" i="7"/>
  <c r="F8933" i="7"/>
  <c r="D8934" i="7"/>
  <c r="F8934" i="7"/>
  <c r="D8935" i="7"/>
  <c r="F8935" i="7"/>
  <c r="D8936" i="7"/>
  <c r="F8936" i="7"/>
  <c r="D8937" i="7"/>
  <c r="F8937" i="7"/>
  <c r="D8938" i="7"/>
  <c r="F8938" i="7"/>
  <c r="D8939" i="7"/>
  <c r="F8939" i="7"/>
  <c r="D8940" i="7"/>
  <c r="F8940" i="7"/>
  <c r="D8941" i="7"/>
  <c r="F8941" i="7"/>
  <c r="D8942" i="7"/>
  <c r="F8942" i="7"/>
  <c r="D8943" i="7"/>
  <c r="F8943" i="7"/>
  <c r="D8944" i="7"/>
  <c r="F8944" i="7"/>
  <c r="D8945" i="7"/>
  <c r="F8945" i="7"/>
  <c r="D8946" i="7"/>
  <c r="F8946" i="7"/>
  <c r="D8947" i="7"/>
  <c r="F8947" i="7"/>
  <c r="D8948" i="7"/>
  <c r="F8948" i="7"/>
  <c r="D8949" i="7"/>
  <c r="F8949" i="7"/>
  <c r="D8950" i="7"/>
  <c r="F8950" i="7"/>
  <c r="D8951" i="7"/>
  <c r="F8951" i="7"/>
  <c r="D8952" i="7"/>
  <c r="F8952" i="7"/>
  <c r="D8953" i="7"/>
  <c r="F8953" i="7"/>
  <c r="D8954" i="7"/>
  <c r="F8954" i="7"/>
  <c r="D8955" i="7"/>
  <c r="F8955" i="7"/>
  <c r="D8956" i="7"/>
  <c r="F8956" i="7"/>
  <c r="D8957" i="7"/>
  <c r="F8957" i="7"/>
  <c r="D8958" i="7"/>
  <c r="F8958" i="7"/>
  <c r="D8959" i="7"/>
  <c r="F8959" i="7"/>
  <c r="D8960" i="7"/>
  <c r="F8960" i="7"/>
  <c r="D8961" i="7"/>
  <c r="F8961" i="7"/>
  <c r="D8962" i="7"/>
  <c r="F8962" i="7"/>
  <c r="D8963" i="7"/>
  <c r="F8963" i="7"/>
  <c r="D8964" i="7"/>
  <c r="F8964" i="7"/>
  <c r="D8965" i="7"/>
  <c r="F8965" i="7"/>
  <c r="D8966" i="7"/>
  <c r="F8966" i="7"/>
  <c r="D8967" i="7"/>
  <c r="F8967" i="7"/>
  <c r="D8968" i="7"/>
  <c r="F8968" i="7"/>
  <c r="D8969" i="7"/>
  <c r="F8969" i="7"/>
  <c r="D8970" i="7"/>
  <c r="F8970" i="7"/>
  <c r="D8971" i="7"/>
  <c r="F8971" i="7"/>
  <c r="D8972" i="7"/>
  <c r="F8972" i="7"/>
  <c r="D8973" i="7"/>
  <c r="F8973" i="7"/>
  <c r="D8974" i="7"/>
  <c r="F8974" i="7"/>
  <c r="D8975" i="7"/>
  <c r="F8975" i="7"/>
  <c r="D8976" i="7"/>
  <c r="F8976" i="7"/>
  <c r="D8977" i="7"/>
  <c r="F8977" i="7"/>
  <c r="D8978" i="7"/>
  <c r="F8978" i="7"/>
  <c r="D8979" i="7"/>
  <c r="F8979" i="7"/>
  <c r="D8980" i="7"/>
  <c r="F8980" i="7"/>
  <c r="D8981" i="7"/>
  <c r="F8981" i="7"/>
  <c r="D8982" i="7"/>
  <c r="F8982" i="7"/>
  <c r="D8983" i="7"/>
  <c r="F8983" i="7"/>
  <c r="D8984" i="7"/>
  <c r="F8984" i="7"/>
  <c r="D8985" i="7"/>
  <c r="F8985" i="7"/>
  <c r="D8986" i="7"/>
  <c r="F8986" i="7"/>
  <c r="D8987" i="7"/>
  <c r="F8987" i="7"/>
  <c r="D8988" i="7"/>
  <c r="F8988" i="7"/>
  <c r="D8989" i="7"/>
  <c r="F8989" i="7"/>
  <c r="D8990" i="7"/>
  <c r="F8990" i="7"/>
  <c r="D8991" i="7"/>
  <c r="F8991" i="7"/>
  <c r="D8992" i="7"/>
  <c r="F8992" i="7"/>
  <c r="D8993" i="7"/>
  <c r="F8993" i="7"/>
  <c r="D8994" i="7"/>
  <c r="F8994" i="7"/>
  <c r="D8995" i="7"/>
  <c r="F8995" i="7"/>
  <c r="D8996" i="7"/>
  <c r="F8996" i="7"/>
  <c r="D8997" i="7"/>
  <c r="F8997" i="7"/>
  <c r="D8998" i="7"/>
  <c r="F8998" i="7"/>
  <c r="D8999" i="7"/>
  <c r="F8999" i="7"/>
  <c r="D9000" i="7"/>
  <c r="F9000" i="7"/>
  <c r="D9001" i="7"/>
  <c r="F9001" i="7"/>
  <c r="D9002" i="7"/>
  <c r="F9002" i="7"/>
  <c r="D9003" i="7"/>
  <c r="F9003" i="7"/>
  <c r="D9004" i="7"/>
  <c r="F9004" i="7"/>
  <c r="D9005" i="7"/>
  <c r="F9005" i="7"/>
  <c r="D9006" i="7"/>
  <c r="F9006" i="7"/>
  <c r="D9007" i="7"/>
  <c r="F9007" i="7"/>
  <c r="D9008" i="7"/>
  <c r="F9008" i="7"/>
  <c r="D9009" i="7"/>
  <c r="F9009" i="7"/>
  <c r="D9010" i="7"/>
  <c r="F9010" i="7"/>
  <c r="D9011" i="7"/>
  <c r="F9011" i="7"/>
  <c r="D9012" i="7"/>
  <c r="F9012" i="7"/>
  <c r="D9013" i="7"/>
  <c r="F9013" i="7"/>
  <c r="D9014" i="7"/>
  <c r="F9014" i="7"/>
  <c r="D9015" i="7"/>
  <c r="F9015" i="7"/>
  <c r="D9016" i="7"/>
  <c r="F9016" i="7"/>
  <c r="D9017" i="7"/>
  <c r="F9017" i="7"/>
  <c r="D9018" i="7"/>
  <c r="F9018" i="7"/>
  <c r="D9019" i="7"/>
  <c r="F9019" i="7"/>
  <c r="D9020" i="7"/>
  <c r="F9020" i="7"/>
  <c r="D9021" i="7"/>
  <c r="F9021" i="7"/>
  <c r="D9022" i="7"/>
  <c r="F9022" i="7"/>
  <c r="D9023" i="7"/>
  <c r="F9023" i="7"/>
  <c r="D9024" i="7"/>
  <c r="F9024" i="7"/>
  <c r="D9025" i="7"/>
  <c r="F9025" i="7"/>
  <c r="D9026" i="7"/>
  <c r="F9026" i="7"/>
  <c r="D9027" i="7"/>
  <c r="F9027" i="7"/>
  <c r="D9028" i="7"/>
  <c r="F9028" i="7"/>
  <c r="D9029" i="7"/>
  <c r="F9029" i="7"/>
  <c r="D9030" i="7"/>
  <c r="F9030" i="7"/>
  <c r="D9031" i="7"/>
  <c r="F9031" i="7"/>
  <c r="D9032" i="7"/>
  <c r="F9032" i="7"/>
  <c r="D9033" i="7"/>
  <c r="F9033" i="7"/>
  <c r="D9034" i="7"/>
  <c r="F9034" i="7"/>
  <c r="D9035" i="7"/>
  <c r="F9035" i="7"/>
  <c r="D9036" i="7"/>
  <c r="F9036" i="7"/>
  <c r="D9037" i="7"/>
  <c r="F9037" i="7"/>
  <c r="D9038" i="7"/>
  <c r="F9038" i="7"/>
  <c r="D9039" i="7"/>
  <c r="F9039" i="7"/>
  <c r="D9040" i="7"/>
  <c r="F9040" i="7"/>
  <c r="D9041" i="7"/>
  <c r="F9041" i="7"/>
  <c r="D9042" i="7"/>
  <c r="F9042" i="7"/>
  <c r="D9043" i="7"/>
  <c r="F9043" i="7"/>
  <c r="D9044" i="7"/>
  <c r="F9044" i="7"/>
  <c r="D9045" i="7"/>
  <c r="F9045" i="7"/>
  <c r="D9046" i="7"/>
  <c r="F9046" i="7"/>
  <c r="D9047" i="7"/>
  <c r="F9047" i="7"/>
  <c r="D9048" i="7"/>
  <c r="F9048" i="7"/>
  <c r="D9049" i="7"/>
  <c r="F9049" i="7"/>
  <c r="D9050" i="7"/>
  <c r="F9050" i="7"/>
  <c r="D9051" i="7"/>
  <c r="F9051" i="7"/>
  <c r="D9052" i="7"/>
  <c r="F9052" i="7"/>
  <c r="D9053" i="7"/>
  <c r="F9053" i="7"/>
  <c r="D9054" i="7"/>
  <c r="F9054" i="7"/>
  <c r="D9055" i="7"/>
  <c r="F9055" i="7"/>
  <c r="D9056" i="7"/>
  <c r="F9056" i="7"/>
  <c r="D9057" i="7"/>
  <c r="F9057" i="7"/>
  <c r="D9058" i="7"/>
  <c r="F9058" i="7"/>
  <c r="D9059" i="7"/>
  <c r="F9059" i="7"/>
  <c r="D9060" i="7"/>
  <c r="F9060" i="7"/>
  <c r="D9061" i="7"/>
  <c r="F9061" i="7"/>
  <c r="D9062" i="7"/>
  <c r="F9062" i="7"/>
  <c r="D9063" i="7"/>
  <c r="F9063" i="7"/>
  <c r="D9064" i="7"/>
  <c r="F9064" i="7"/>
  <c r="D9065" i="7"/>
  <c r="F9065" i="7"/>
  <c r="D9066" i="7"/>
  <c r="F9066" i="7"/>
  <c r="D9067" i="7"/>
  <c r="F9067" i="7"/>
  <c r="D9068" i="7"/>
  <c r="F9068" i="7"/>
  <c r="D9069" i="7"/>
  <c r="F9069" i="7"/>
  <c r="D9070" i="7"/>
  <c r="F9070" i="7"/>
  <c r="D9071" i="7"/>
  <c r="F9071" i="7"/>
  <c r="D9072" i="7"/>
  <c r="F9072" i="7"/>
  <c r="D9073" i="7"/>
  <c r="F9073" i="7"/>
  <c r="D9074" i="7"/>
  <c r="F9074" i="7"/>
  <c r="D9075" i="7"/>
  <c r="F9075" i="7"/>
  <c r="D9076" i="7"/>
  <c r="F9076" i="7"/>
  <c r="D9077" i="7"/>
  <c r="F9077" i="7"/>
  <c r="D9078" i="7"/>
  <c r="F9078" i="7"/>
  <c r="D9079" i="7"/>
  <c r="F9079" i="7"/>
  <c r="D9080" i="7"/>
  <c r="F9080" i="7"/>
  <c r="D9081" i="7"/>
  <c r="F9081" i="7"/>
  <c r="D9082" i="7"/>
  <c r="F9082" i="7"/>
  <c r="D9083" i="7"/>
  <c r="F9083" i="7"/>
  <c r="D9084" i="7"/>
  <c r="F9084" i="7"/>
  <c r="D9085" i="7"/>
  <c r="F9085" i="7"/>
  <c r="D9086" i="7"/>
  <c r="F9086" i="7"/>
  <c r="D9087" i="7"/>
  <c r="F9087" i="7"/>
  <c r="D9088" i="7"/>
  <c r="F9088" i="7"/>
  <c r="D9089" i="7"/>
  <c r="F9089" i="7"/>
  <c r="D9090" i="7"/>
  <c r="F9090" i="7"/>
  <c r="D9091" i="7"/>
  <c r="F9091" i="7"/>
  <c r="D9092" i="7"/>
  <c r="F9092" i="7"/>
  <c r="D9093" i="7"/>
  <c r="F9093" i="7"/>
  <c r="D9094" i="7"/>
  <c r="F9094" i="7"/>
  <c r="D9095" i="7"/>
  <c r="F9095" i="7"/>
  <c r="D9096" i="7"/>
  <c r="F9096" i="7"/>
  <c r="D9097" i="7"/>
  <c r="F9097" i="7"/>
  <c r="D9098" i="7"/>
  <c r="F9098" i="7"/>
  <c r="D9099" i="7"/>
  <c r="F9099" i="7"/>
  <c r="D9100" i="7"/>
  <c r="F9100" i="7"/>
  <c r="D9101" i="7"/>
  <c r="F9101" i="7"/>
  <c r="D9102" i="7"/>
  <c r="F9102" i="7"/>
  <c r="D9103" i="7"/>
  <c r="F9103" i="7"/>
  <c r="D9104" i="7"/>
  <c r="F9104" i="7"/>
  <c r="D9105" i="7"/>
  <c r="F9105" i="7"/>
  <c r="D9106" i="7"/>
  <c r="F9106" i="7"/>
  <c r="D9107" i="7"/>
  <c r="F9107" i="7"/>
  <c r="D9108" i="7"/>
  <c r="F9108" i="7"/>
  <c r="D9109" i="7"/>
  <c r="F9109" i="7"/>
  <c r="D9110" i="7"/>
  <c r="F9110" i="7"/>
  <c r="D9111" i="7"/>
  <c r="F9111" i="7"/>
  <c r="D9112" i="7"/>
  <c r="F9112" i="7"/>
  <c r="D9113" i="7"/>
  <c r="F9113" i="7"/>
  <c r="D9114" i="7"/>
  <c r="F9114" i="7"/>
  <c r="D9115" i="7"/>
  <c r="F9115" i="7"/>
  <c r="D9116" i="7"/>
  <c r="F9116" i="7"/>
  <c r="D9117" i="7"/>
  <c r="F9117" i="7"/>
  <c r="D9118" i="7"/>
  <c r="F9118" i="7"/>
  <c r="D9119" i="7"/>
  <c r="F9119" i="7"/>
  <c r="D9120" i="7"/>
  <c r="F9120" i="7"/>
  <c r="D9121" i="7"/>
  <c r="F9121" i="7"/>
  <c r="D9122" i="7"/>
  <c r="F9122" i="7"/>
  <c r="D9123" i="7"/>
  <c r="F9123" i="7"/>
  <c r="D9124" i="7"/>
  <c r="F9124" i="7"/>
  <c r="D9125" i="7"/>
  <c r="F9125" i="7"/>
  <c r="D9126" i="7"/>
  <c r="F9126" i="7"/>
  <c r="D9127" i="7"/>
  <c r="F9127" i="7"/>
  <c r="D9128" i="7"/>
  <c r="F9128" i="7"/>
  <c r="D9129" i="7"/>
  <c r="F9129" i="7"/>
  <c r="D9130" i="7"/>
  <c r="F9130" i="7"/>
  <c r="D9131" i="7"/>
  <c r="F9131" i="7"/>
  <c r="D9132" i="7"/>
  <c r="F9132" i="7"/>
  <c r="D9133" i="7"/>
  <c r="F9133" i="7"/>
  <c r="D9134" i="7"/>
  <c r="F9134" i="7"/>
  <c r="D9135" i="7"/>
  <c r="F9135" i="7"/>
  <c r="D9136" i="7"/>
  <c r="F9136" i="7"/>
  <c r="D9137" i="7"/>
  <c r="F9137" i="7"/>
  <c r="D9138" i="7"/>
  <c r="F9138" i="7"/>
  <c r="D9139" i="7"/>
  <c r="F9139" i="7"/>
  <c r="D9140" i="7"/>
  <c r="F9140" i="7"/>
  <c r="D9141" i="7"/>
  <c r="F9141" i="7"/>
  <c r="D9142" i="7"/>
  <c r="F9142" i="7"/>
  <c r="D9143" i="7"/>
  <c r="F9143" i="7"/>
  <c r="D9144" i="7"/>
  <c r="F9144" i="7"/>
  <c r="D9145" i="7"/>
  <c r="F9145" i="7"/>
  <c r="D9146" i="7"/>
  <c r="F9146" i="7"/>
  <c r="D9147" i="7"/>
  <c r="F9147" i="7"/>
  <c r="D9148" i="7"/>
  <c r="F9148" i="7"/>
  <c r="D9149" i="7"/>
  <c r="F9149" i="7"/>
  <c r="D9150" i="7"/>
  <c r="F9150" i="7"/>
  <c r="D9151" i="7"/>
  <c r="F9151" i="7"/>
  <c r="D9152" i="7"/>
  <c r="F9152" i="7"/>
  <c r="D9153" i="7"/>
  <c r="F9153" i="7"/>
  <c r="D9154" i="7"/>
  <c r="F9154" i="7"/>
  <c r="D9155" i="7"/>
  <c r="F9155" i="7"/>
  <c r="D9156" i="7"/>
  <c r="F9156" i="7"/>
  <c r="D9157" i="7"/>
  <c r="F9157" i="7"/>
  <c r="D9158" i="7"/>
  <c r="F9158" i="7"/>
  <c r="D9159" i="7"/>
  <c r="F9159" i="7"/>
  <c r="D9160" i="7"/>
  <c r="F9160" i="7"/>
  <c r="D9161" i="7"/>
  <c r="F9161" i="7"/>
  <c r="D9162" i="7"/>
  <c r="F9162" i="7"/>
  <c r="D9163" i="7"/>
  <c r="F9163" i="7"/>
  <c r="D9164" i="7"/>
  <c r="F9164" i="7"/>
  <c r="D9165" i="7"/>
  <c r="F9165" i="7"/>
  <c r="D9166" i="7"/>
  <c r="F9166" i="7"/>
  <c r="D9167" i="7"/>
  <c r="F9167" i="7"/>
  <c r="D9168" i="7"/>
  <c r="F9168" i="7"/>
  <c r="D9169" i="7"/>
  <c r="F9169" i="7"/>
  <c r="D9170" i="7"/>
  <c r="F9170" i="7"/>
  <c r="D9171" i="7"/>
  <c r="F9171" i="7"/>
  <c r="D9172" i="7"/>
  <c r="F9172" i="7"/>
  <c r="D9173" i="7"/>
  <c r="F9173" i="7"/>
  <c r="D9174" i="7"/>
  <c r="F9174" i="7"/>
  <c r="D9175" i="7"/>
  <c r="F9175" i="7"/>
  <c r="D9176" i="7"/>
  <c r="F9176" i="7"/>
  <c r="D9177" i="7"/>
  <c r="F9177" i="7"/>
  <c r="D9178" i="7"/>
  <c r="F9178" i="7"/>
  <c r="D9179" i="7"/>
  <c r="F9179" i="7"/>
  <c r="D9180" i="7"/>
  <c r="F9180" i="7"/>
  <c r="D9181" i="7"/>
  <c r="F9181" i="7"/>
  <c r="D9182" i="7"/>
  <c r="F9182" i="7"/>
  <c r="D9183" i="7"/>
  <c r="F9183" i="7"/>
  <c r="D9184" i="7"/>
  <c r="F9184" i="7"/>
  <c r="D9185" i="7"/>
  <c r="F9185" i="7"/>
  <c r="D9186" i="7"/>
  <c r="F9186" i="7"/>
  <c r="D9187" i="7"/>
  <c r="F9187" i="7"/>
  <c r="D9188" i="7"/>
  <c r="F9188" i="7"/>
  <c r="D9189" i="7"/>
  <c r="F9189" i="7"/>
  <c r="D9190" i="7"/>
  <c r="F9190" i="7"/>
  <c r="D9191" i="7"/>
  <c r="F9191" i="7"/>
  <c r="D9192" i="7"/>
  <c r="F9192" i="7"/>
  <c r="D9193" i="7"/>
  <c r="F9193" i="7"/>
  <c r="D9194" i="7"/>
  <c r="F9194" i="7"/>
  <c r="D9195" i="7"/>
  <c r="F9195" i="7"/>
  <c r="D9196" i="7"/>
  <c r="F9196" i="7"/>
  <c r="D9197" i="7"/>
  <c r="F9197" i="7"/>
  <c r="D9198" i="7"/>
  <c r="F9198" i="7"/>
  <c r="D9199" i="7"/>
  <c r="F9199" i="7"/>
  <c r="D9200" i="7"/>
  <c r="F9200" i="7"/>
  <c r="D9201" i="7"/>
  <c r="F9201" i="7"/>
  <c r="D9202" i="7"/>
  <c r="F9202" i="7"/>
  <c r="D9203" i="7"/>
  <c r="F9203" i="7"/>
  <c r="D9204" i="7"/>
  <c r="F9204" i="7"/>
  <c r="D9205" i="7"/>
  <c r="F9205" i="7"/>
  <c r="D9206" i="7"/>
  <c r="F9206" i="7"/>
  <c r="D9207" i="7"/>
  <c r="F9207" i="7"/>
  <c r="D9208" i="7"/>
  <c r="F9208" i="7"/>
  <c r="D9209" i="7"/>
  <c r="F9209" i="7"/>
  <c r="D9210" i="7"/>
  <c r="F9210" i="7"/>
  <c r="D9211" i="7"/>
  <c r="F9211" i="7"/>
  <c r="D9212" i="7"/>
  <c r="F9212" i="7"/>
  <c r="D9213" i="7"/>
  <c r="F9213" i="7"/>
  <c r="D9214" i="7"/>
  <c r="F9214" i="7"/>
  <c r="D9215" i="7"/>
  <c r="F9215" i="7"/>
  <c r="D9216" i="7"/>
  <c r="F9216" i="7"/>
  <c r="D9217" i="7"/>
  <c r="F9217" i="7"/>
  <c r="D9218" i="7"/>
  <c r="F9218" i="7"/>
  <c r="D9219" i="7"/>
  <c r="F9219" i="7"/>
  <c r="D9220" i="7"/>
  <c r="F9220" i="7"/>
  <c r="D9221" i="7"/>
  <c r="F9221" i="7"/>
  <c r="D9222" i="7"/>
  <c r="F9222" i="7"/>
  <c r="D9223" i="7"/>
  <c r="F9223" i="7"/>
  <c r="D9224" i="7"/>
  <c r="F9224" i="7"/>
  <c r="D9225" i="7"/>
  <c r="F9225" i="7"/>
  <c r="D9226" i="7"/>
  <c r="F9226" i="7"/>
  <c r="D9227" i="7"/>
  <c r="F9227" i="7"/>
  <c r="D9228" i="7"/>
  <c r="F9228" i="7"/>
  <c r="D9229" i="7"/>
  <c r="F9229" i="7"/>
  <c r="D9230" i="7"/>
  <c r="F9230" i="7"/>
  <c r="D9231" i="7"/>
  <c r="F9231" i="7"/>
  <c r="D9232" i="7"/>
  <c r="F9232" i="7"/>
  <c r="D9233" i="7"/>
  <c r="F9233" i="7"/>
  <c r="D9234" i="7"/>
  <c r="F9234" i="7"/>
  <c r="D9235" i="7"/>
  <c r="F9235" i="7"/>
  <c r="D9236" i="7"/>
  <c r="F9236" i="7"/>
  <c r="D9237" i="7"/>
  <c r="F9237" i="7"/>
  <c r="D9238" i="7"/>
  <c r="F9238" i="7"/>
  <c r="D9239" i="7"/>
  <c r="F9239" i="7"/>
  <c r="D9240" i="7"/>
  <c r="F9240" i="7"/>
  <c r="D9241" i="7"/>
  <c r="F9241" i="7"/>
  <c r="D9242" i="7"/>
  <c r="F9242" i="7"/>
  <c r="D9243" i="7"/>
  <c r="F9243" i="7"/>
  <c r="D9244" i="7"/>
  <c r="F9244" i="7"/>
  <c r="D9245" i="7"/>
  <c r="F9245" i="7"/>
  <c r="D9246" i="7"/>
  <c r="F9246" i="7"/>
  <c r="D9247" i="7"/>
  <c r="F9247" i="7"/>
  <c r="D9248" i="7"/>
  <c r="F9248" i="7"/>
  <c r="D9249" i="7"/>
  <c r="F9249" i="7"/>
  <c r="D9250" i="7"/>
  <c r="F9250" i="7"/>
  <c r="D9251" i="7"/>
  <c r="F9251" i="7"/>
  <c r="D9252" i="7"/>
  <c r="F9252" i="7"/>
  <c r="D9253" i="7"/>
  <c r="F9253" i="7"/>
  <c r="D9254" i="7"/>
  <c r="F9254" i="7"/>
  <c r="D9255" i="7"/>
  <c r="F9255" i="7"/>
  <c r="D9256" i="7"/>
  <c r="F9256" i="7"/>
  <c r="D9257" i="7"/>
  <c r="F9257" i="7"/>
  <c r="D9258" i="7"/>
  <c r="F9258" i="7"/>
  <c r="D9259" i="7"/>
  <c r="F9259" i="7"/>
  <c r="D9260" i="7"/>
  <c r="F9260" i="7"/>
  <c r="D9261" i="7"/>
  <c r="F9261" i="7"/>
  <c r="D9262" i="7"/>
  <c r="F9262" i="7"/>
  <c r="D9263" i="7"/>
  <c r="F9263" i="7"/>
  <c r="D9264" i="7"/>
  <c r="F9264" i="7"/>
  <c r="D9265" i="7"/>
  <c r="F9265" i="7"/>
  <c r="D9266" i="7"/>
  <c r="F9266" i="7"/>
  <c r="D9267" i="7"/>
  <c r="F9267" i="7"/>
  <c r="D9268" i="7"/>
  <c r="F9268" i="7"/>
  <c r="D9269" i="7"/>
  <c r="F9269" i="7"/>
  <c r="D9270" i="7"/>
  <c r="F9270" i="7"/>
  <c r="D9271" i="7"/>
  <c r="F9271" i="7"/>
  <c r="D9272" i="7"/>
  <c r="F9272" i="7"/>
  <c r="D9273" i="7"/>
  <c r="F9273" i="7"/>
  <c r="D9274" i="7"/>
  <c r="F9274" i="7"/>
  <c r="D9275" i="7"/>
  <c r="F9275" i="7"/>
  <c r="D9276" i="7"/>
  <c r="F9276" i="7"/>
  <c r="D9277" i="7"/>
  <c r="F9277" i="7"/>
  <c r="D9278" i="7"/>
  <c r="F9278" i="7"/>
  <c r="D9279" i="7"/>
  <c r="F9279" i="7"/>
  <c r="D9280" i="7"/>
  <c r="F9280" i="7"/>
  <c r="D9281" i="7"/>
  <c r="F9281" i="7"/>
  <c r="D9282" i="7"/>
  <c r="F9282" i="7"/>
  <c r="D9283" i="7"/>
  <c r="F9283" i="7"/>
  <c r="D9284" i="7"/>
  <c r="F9284" i="7"/>
  <c r="D9285" i="7"/>
  <c r="F9285" i="7"/>
  <c r="D9286" i="7"/>
  <c r="F9286" i="7"/>
  <c r="D9287" i="7"/>
  <c r="F9287" i="7"/>
  <c r="D9288" i="7"/>
  <c r="F9288" i="7"/>
  <c r="D9289" i="7"/>
  <c r="F9289" i="7"/>
  <c r="D9290" i="7"/>
  <c r="F9290" i="7"/>
  <c r="D9291" i="7"/>
  <c r="F9291" i="7"/>
  <c r="D9292" i="7"/>
  <c r="F9292" i="7"/>
  <c r="D9293" i="7"/>
  <c r="F9293" i="7"/>
  <c r="D9294" i="7"/>
  <c r="F9294" i="7"/>
  <c r="D9295" i="7"/>
  <c r="F9295" i="7"/>
  <c r="D9296" i="7"/>
  <c r="F9296" i="7"/>
  <c r="D9297" i="7"/>
  <c r="F9297" i="7"/>
  <c r="D9298" i="7"/>
  <c r="F9298" i="7"/>
  <c r="D9299" i="7"/>
  <c r="F9299" i="7"/>
  <c r="D9300" i="7"/>
  <c r="F9300" i="7"/>
  <c r="D9301" i="7"/>
  <c r="F9301" i="7"/>
  <c r="D9302" i="7"/>
  <c r="F9302" i="7"/>
  <c r="D9303" i="7"/>
  <c r="F9303" i="7"/>
  <c r="D9304" i="7"/>
  <c r="F9304" i="7"/>
  <c r="D9305" i="7"/>
  <c r="F9305" i="7"/>
  <c r="D9306" i="7"/>
  <c r="F9306" i="7"/>
  <c r="D9307" i="7"/>
  <c r="F9307" i="7"/>
  <c r="D9308" i="7"/>
  <c r="F9308" i="7"/>
  <c r="D9309" i="7"/>
  <c r="F9309" i="7"/>
  <c r="D9310" i="7"/>
  <c r="F9310" i="7"/>
  <c r="D9311" i="7"/>
  <c r="F9311" i="7"/>
  <c r="D9312" i="7"/>
  <c r="F9312" i="7"/>
  <c r="D9313" i="7"/>
  <c r="F9313" i="7"/>
  <c r="D9314" i="7"/>
  <c r="F9314" i="7"/>
  <c r="D9315" i="7"/>
  <c r="F9315" i="7"/>
  <c r="D9316" i="7"/>
  <c r="F9316" i="7"/>
  <c r="D9317" i="7"/>
  <c r="F9317" i="7"/>
  <c r="D9318" i="7"/>
  <c r="F9318" i="7"/>
  <c r="D9319" i="7"/>
  <c r="F9319" i="7"/>
  <c r="D9320" i="7"/>
  <c r="F9320" i="7"/>
  <c r="D9321" i="7"/>
  <c r="F9321" i="7"/>
  <c r="D9322" i="7"/>
  <c r="F9322" i="7"/>
  <c r="D9323" i="7"/>
  <c r="F9323" i="7"/>
  <c r="D9324" i="7"/>
  <c r="F9324" i="7"/>
  <c r="D9325" i="7"/>
  <c r="F9325" i="7"/>
  <c r="D9326" i="7"/>
  <c r="F9326" i="7"/>
  <c r="D9327" i="7"/>
  <c r="F9327" i="7"/>
  <c r="D9328" i="7"/>
  <c r="F9328" i="7"/>
  <c r="D9329" i="7"/>
  <c r="F9329" i="7"/>
  <c r="D9330" i="7"/>
  <c r="F9330" i="7"/>
  <c r="D9331" i="7"/>
  <c r="F9331" i="7"/>
  <c r="D9332" i="7"/>
  <c r="F9332" i="7"/>
  <c r="D9333" i="7"/>
  <c r="F9333" i="7"/>
  <c r="D9334" i="7"/>
  <c r="F9334" i="7"/>
  <c r="D9335" i="7"/>
  <c r="F9335" i="7"/>
  <c r="D9336" i="7"/>
  <c r="F9336" i="7"/>
  <c r="D9337" i="7"/>
  <c r="F9337" i="7"/>
  <c r="D9338" i="7"/>
  <c r="F9338" i="7"/>
  <c r="D9339" i="7"/>
  <c r="F9339" i="7"/>
  <c r="D9340" i="7"/>
  <c r="F9340" i="7"/>
  <c r="D9341" i="7"/>
  <c r="F9341" i="7"/>
  <c r="D9342" i="7"/>
  <c r="F9342" i="7"/>
  <c r="D9343" i="7"/>
  <c r="F9343" i="7"/>
  <c r="D9344" i="7"/>
  <c r="F9344" i="7"/>
  <c r="D9345" i="7"/>
  <c r="F9345" i="7"/>
  <c r="D9346" i="7"/>
  <c r="F9346" i="7"/>
  <c r="D9347" i="7"/>
  <c r="F9347" i="7"/>
  <c r="D9348" i="7"/>
  <c r="F9348" i="7"/>
  <c r="D9349" i="7"/>
  <c r="F9349" i="7"/>
  <c r="D9350" i="7"/>
  <c r="F9350" i="7"/>
  <c r="D9351" i="7"/>
  <c r="F9351" i="7"/>
  <c r="D9352" i="7"/>
  <c r="F9352" i="7"/>
  <c r="D9353" i="7"/>
  <c r="F9353" i="7"/>
  <c r="D9354" i="7"/>
  <c r="F9354" i="7"/>
  <c r="D9355" i="7"/>
  <c r="F9355" i="7"/>
  <c r="D9356" i="7"/>
  <c r="F9356" i="7"/>
  <c r="D9357" i="7"/>
  <c r="F9357" i="7"/>
  <c r="D9358" i="7"/>
  <c r="F9358" i="7"/>
  <c r="D9359" i="7"/>
  <c r="F9359" i="7"/>
  <c r="D9360" i="7"/>
  <c r="F9360" i="7"/>
  <c r="D9361" i="7"/>
  <c r="F9361" i="7"/>
  <c r="D9362" i="7"/>
  <c r="F9362" i="7"/>
  <c r="D9363" i="7"/>
  <c r="F9363" i="7"/>
  <c r="D9364" i="7"/>
  <c r="F9364" i="7"/>
  <c r="D9365" i="7"/>
  <c r="F9365" i="7"/>
  <c r="D9366" i="7"/>
  <c r="F9366" i="7"/>
  <c r="D9367" i="7"/>
  <c r="F9367" i="7"/>
  <c r="D9368" i="7"/>
  <c r="F9368" i="7"/>
  <c r="D9369" i="7"/>
  <c r="F9369" i="7"/>
  <c r="D9370" i="7"/>
  <c r="F9370" i="7"/>
  <c r="D9371" i="7"/>
  <c r="F9371" i="7"/>
  <c r="D9372" i="7"/>
  <c r="F9372" i="7"/>
  <c r="D9373" i="7"/>
  <c r="F9373" i="7"/>
  <c r="D9374" i="7"/>
  <c r="F9374" i="7"/>
  <c r="D9375" i="7"/>
  <c r="F9375" i="7"/>
  <c r="D9376" i="7"/>
  <c r="F9376" i="7"/>
  <c r="D9377" i="7"/>
  <c r="F9377" i="7"/>
  <c r="D9378" i="7"/>
  <c r="F9378" i="7"/>
  <c r="D9379" i="7"/>
  <c r="F9379" i="7"/>
  <c r="D9380" i="7"/>
  <c r="F9380" i="7"/>
  <c r="D9381" i="7"/>
  <c r="F9381" i="7"/>
  <c r="D9382" i="7"/>
  <c r="F9382" i="7"/>
  <c r="D9383" i="7"/>
  <c r="F9383" i="7"/>
  <c r="D9384" i="7"/>
  <c r="F9384" i="7"/>
  <c r="D9385" i="7"/>
  <c r="F9385" i="7"/>
  <c r="D9386" i="7"/>
  <c r="F9386" i="7"/>
  <c r="D9387" i="7"/>
  <c r="F9387" i="7"/>
  <c r="D9388" i="7"/>
  <c r="F9388" i="7"/>
  <c r="D9389" i="7"/>
  <c r="F9389" i="7"/>
  <c r="D9390" i="7"/>
  <c r="F9390" i="7"/>
  <c r="D9391" i="7"/>
  <c r="F9391" i="7"/>
  <c r="D9392" i="7"/>
  <c r="F9392" i="7"/>
  <c r="D9393" i="7"/>
  <c r="F9393" i="7"/>
  <c r="D9394" i="7"/>
  <c r="F9394" i="7"/>
  <c r="D9395" i="7"/>
  <c r="F9395" i="7"/>
  <c r="D9396" i="7"/>
  <c r="F9396" i="7"/>
  <c r="D9397" i="7"/>
  <c r="F9397" i="7"/>
  <c r="D9398" i="7"/>
  <c r="F9398" i="7"/>
  <c r="D9399" i="7"/>
  <c r="F9399" i="7"/>
  <c r="D9400" i="7"/>
  <c r="F9400" i="7"/>
  <c r="D9401" i="7"/>
  <c r="F9401" i="7"/>
  <c r="D9402" i="7"/>
  <c r="F9402" i="7"/>
  <c r="D9403" i="7"/>
  <c r="F9403" i="7"/>
  <c r="D9404" i="7"/>
  <c r="F9404" i="7"/>
  <c r="D9405" i="7"/>
  <c r="F9405" i="7"/>
  <c r="D9406" i="7"/>
  <c r="F9406" i="7"/>
  <c r="D9407" i="7"/>
  <c r="F9407" i="7"/>
  <c r="D9408" i="7"/>
  <c r="F9408" i="7"/>
  <c r="D9409" i="7"/>
  <c r="F9409" i="7"/>
  <c r="D9410" i="7"/>
  <c r="F9410" i="7"/>
  <c r="D9411" i="7"/>
  <c r="F9411" i="7"/>
  <c r="D9412" i="7"/>
  <c r="F9412" i="7"/>
  <c r="D9413" i="7"/>
  <c r="F9413" i="7"/>
  <c r="D9414" i="7"/>
  <c r="F9414" i="7"/>
  <c r="D9415" i="7"/>
  <c r="F9415" i="7"/>
  <c r="D9416" i="7"/>
  <c r="F9416" i="7"/>
  <c r="D9417" i="7"/>
  <c r="F9417" i="7"/>
  <c r="D9418" i="7"/>
  <c r="F9418" i="7"/>
  <c r="D9419" i="7"/>
  <c r="F9419" i="7"/>
  <c r="D9420" i="7"/>
  <c r="F9420" i="7"/>
  <c r="D9421" i="7"/>
  <c r="F9421" i="7"/>
  <c r="D9422" i="7"/>
  <c r="F9422" i="7"/>
  <c r="D9423" i="7"/>
  <c r="F9423" i="7"/>
  <c r="D9424" i="7"/>
  <c r="F9424" i="7"/>
  <c r="D9425" i="7"/>
  <c r="F9425" i="7"/>
  <c r="D9426" i="7"/>
  <c r="F9426" i="7"/>
  <c r="D9427" i="7"/>
  <c r="F9427" i="7"/>
  <c r="D9428" i="7"/>
  <c r="F9428" i="7"/>
  <c r="D9429" i="7"/>
  <c r="F9429" i="7"/>
  <c r="D9430" i="7"/>
  <c r="F9430" i="7"/>
  <c r="D9431" i="7"/>
  <c r="F9431" i="7"/>
  <c r="D9432" i="7"/>
  <c r="F9432" i="7"/>
  <c r="D9433" i="7"/>
  <c r="F9433" i="7"/>
  <c r="D9434" i="7"/>
  <c r="F9434" i="7"/>
  <c r="D9435" i="7"/>
  <c r="F9435" i="7"/>
  <c r="D9436" i="7"/>
  <c r="F9436" i="7"/>
  <c r="D9437" i="7"/>
  <c r="F9437" i="7"/>
  <c r="D9438" i="7"/>
  <c r="F9438" i="7"/>
  <c r="D9439" i="7"/>
  <c r="F9439" i="7"/>
  <c r="D9440" i="7"/>
  <c r="F9440" i="7"/>
  <c r="D9441" i="7"/>
  <c r="F9441" i="7"/>
  <c r="D9442" i="7"/>
  <c r="F9442" i="7"/>
  <c r="D9443" i="7"/>
  <c r="F9443" i="7"/>
  <c r="D9444" i="7"/>
  <c r="F9444" i="7"/>
  <c r="D9445" i="7"/>
  <c r="F9445" i="7"/>
  <c r="D9446" i="7"/>
  <c r="F9446" i="7"/>
  <c r="D9447" i="7"/>
  <c r="F9447" i="7"/>
  <c r="D9448" i="7"/>
  <c r="F9448" i="7"/>
  <c r="D9449" i="7"/>
  <c r="F9449" i="7"/>
  <c r="D9450" i="7"/>
  <c r="F9450" i="7"/>
  <c r="D9451" i="7"/>
  <c r="F9451" i="7"/>
  <c r="D9452" i="7"/>
  <c r="F9452" i="7"/>
  <c r="D9453" i="7"/>
  <c r="F9453" i="7"/>
  <c r="D9454" i="7"/>
  <c r="F9454" i="7"/>
  <c r="D9455" i="7"/>
  <c r="F9455" i="7"/>
  <c r="D9456" i="7"/>
  <c r="F9456" i="7"/>
  <c r="D9457" i="7"/>
  <c r="F9457" i="7"/>
  <c r="D9458" i="7"/>
  <c r="F9458" i="7"/>
  <c r="D9459" i="7"/>
  <c r="F9459" i="7"/>
  <c r="D9460" i="7"/>
  <c r="F9460" i="7"/>
  <c r="D9461" i="7"/>
  <c r="F9461" i="7"/>
  <c r="D9462" i="7"/>
  <c r="F9462" i="7"/>
  <c r="D9463" i="7"/>
  <c r="F9463" i="7"/>
  <c r="D9464" i="7"/>
  <c r="F9464" i="7"/>
  <c r="D9465" i="7"/>
  <c r="F9465" i="7"/>
  <c r="D9466" i="7"/>
  <c r="F9466" i="7"/>
  <c r="D9467" i="7"/>
  <c r="F9467" i="7"/>
  <c r="D9468" i="7"/>
  <c r="F9468" i="7"/>
  <c r="D9469" i="7"/>
  <c r="F9469" i="7"/>
  <c r="D9470" i="7"/>
  <c r="F9470" i="7"/>
  <c r="D9471" i="7"/>
  <c r="F9471" i="7"/>
  <c r="D9472" i="7"/>
  <c r="F9472" i="7"/>
  <c r="D9473" i="7"/>
  <c r="F9473" i="7"/>
  <c r="D9474" i="7"/>
  <c r="F9474" i="7"/>
  <c r="D9475" i="7"/>
  <c r="F9475" i="7"/>
  <c r="D9476" i="7"/>
  <c r="F9476" i="7"/>
  <c r="D9477" i="7"/>
  <c r="F9477" i="7"/>
  <c r="D9478" i="7"/>
  <c r="F9478" i="7"/>
  <c r="D9479" i="7"/>
  <c r="F9479" i="7"/>
  <c r="D9480" i="7"/>
  <c r="F9480" i="7"/>
  <c r="D9481" i="7"/>
  <c r="F9481" i="7"/>
  <c r="D9482" i="7"/>
  <c r="F9482" i="7"/>
  <c r="D9483" i="7"/>
  <c r="F9483" i="7"/>
  <c r="D9484" i="7"/>
  <c r="F9484" i="7"/>
  <c r="D9485" i="7"/>
  <c r="F9485" i="7"/>
  <c r="D9486" i="7"/>
  <c r="F9486" i="7"/>
  <c r="D9487" i="7"/>
  <c r="F9487" i="7"/>
  <c r="D9488" i="7"/>
  <c r="F9488" i="7"/>
  <c r="D9489" i="7"/>
  <c r="F9489" i="7"/>
  <c r="D9490" i="7"/>
  <c r="F9490" i="7"/>
  <c r="D9491" i="7"/>
  <c r="F9491" i="7"/>
  <c r="D9492" i="7"/>
  <c r="F9492" i="7"/>
  <c r="D9493" i="7"/>
  <c r="F9493" i="7"/>
  <c r="D9494" i="7"/>
  <c r="F9494" i="7"/>
  <c r="D9495" i="7"/>
  <c r="F9495" i="7"/>
  <c r="D9496" i="7"/>
  <c r="F9496" i="7"/>
  <c r="D9497" i="7"/>
  <c r="F9497" i="7"/>
  <c r="D9498" i="7"/>
  <c r="F9498" i="7"/>
  <c r="D9499" i="7"/>
  <c r="F9499" i="7"/>
  <c r="D9500" i="7"/>
  <c r="F9500" i="7"/>
  <c r="D9501" i="7"/>
  <c r="F9501" i="7"/>
  <c r="D9502" i="7"/>
  <c r="F9502" i="7"/>
  <c r="D9503" i="7"/>
  <c r="F9503" i="7"/>
  <c r="D9504" i="7"/>
  <c r="F9504" i="7"/>
  <c r="D9505" i="7"/>
  <c r="F9505" i="7"/>
  <c r="D9506" i="7"/>
  <c r="F9506" i="7"/>
  <c r="D9507" i="7"/>
  <c r="F9507" i="7"/>
  <c r="D9508" i="7"/>
  <c r="F9508" i="7"/>
  <c r="D9509" i="7"/>
  <c r="F9509" i="7"/>
  <c r="D9510" i="7"/>
  <c r="F9510" i="7"/>
  <c r="D9511" i="7"/>
  <c r="F9511" i="7"/>
  <c r="D9512" i="7"/>
  <c r="F9512" i="7"/>
  <c r="D9513" i="7"/>
  <c r="F9513" i="7"/>
  <c r="D9514" i="7"/>
  <c r="F9514" i="7"/>
  <c r="D9515" i="7"/>
  <c r="F9515" i="7"/>
  <c r="D9516" i="7"/>
  <c r="F9516" i="7"/>
  <c r="D9517" i="7"/>
  <c r="F9517" i="7"/>
  <c r="D9518" i="7"/>
  <c r="F9518" i="7"/>
  <c r="D9519" i="7"/>
  <c r="F9519" i="7"/>
  <c r="D9520" i="7"/>
  <c r="F9520" i="7"/>
  <c r="D9521" i="7"/>
  <c r="F9521" i="7"/>
  <c r="D9522" i="7"/>
  <c r="F9522" i="7"/>
  <c r="D9523" i="7"/>
  <c r="F9523" i="7"/>
  <c r="D9524" i="7"/>
  <c r="F9524" i="7"/>
  <c r="D9525" i="7"/>
  <c r="F9525" i="7"/>
  <c r="D9526" i="7"/>
  <c r="F9526" i="7"/>
  <c r="D9527" i="7"/>
  <c r="F9527" i="7"/>
  <c r="D9528" i="7"/>
  <c r="F9528" i="7"/>
  <c r="D9529" i="7"/>
  <c r="F9529" i="7"/>
  <c r="D9530" i="7"/>
  <c r="F9530" i="7"/>
  <c r="D9531" i="7"/>
  <c r="F9531" i="7"/>
  <c r="D9532" i="7"/>
  <c r="F9532" i="7"/>
  <c r="D9533" i="7"/>
  <c r="F9533" i="7"/>
  <c r="D9534" i="7"/>
  <c r="F9534" i="7"/>
  <c r="D9535" i="7"/>
  <c r="F9535" i="7"/>
  <c r="D9536" i="7"/>
  <c r="F9536" i="7"/>
  <c r="D9537" i="7"/>
  <c r="F9537" i="7"/>
  <c r="D9538" i="7"/>
  <c r="F9538" i="7"/>
  <c r="D9539" i="7"/>
  <c r="F9539" i="7"/>
  <c r="D9540" i="7"/>
  <c r="F9540" i="7"/>
  <c r="D9541" i="7"/>
  <c r="F9541" i="7"/>
  <c r="D9542" i="7"/>
  <c r="F9542" i="7"/>
  <c r="D9543" i="7"/>
  <c r="F9543" i="7"/>
  <c r="D9544" i="7"/>
  <c r="F9544" i="7"/>
  <c r="D9545" i="7"/>
  <c r="F9545" i="7"/>
  <c r="D9546" i="7"/>
  <c r="F9546" i="7"/>
  <c r="D9547" i="7"/>
  <c r="F9547" i="7"/>
  <c r="D9548" i="7"/>
  <c r="F9548" i="7"/>
  <c r="D9549" i="7"/>
  <c r="F9549" i="7"/>
  <c r="D9550" i="7"/>
  <c r="F9550" i="7"/>
  <c r="D9551" i="7"/>
  <c r="F9551" i="7"/>
  <c r="D9552" i="7"/>
  <c r="F9552" i="7"/>
  <c r="D9553" i="7"/>
  <c r="F9553" i="7"/>
  <c r="D9554" i="7"/>
  <c r="F9554" i="7"/>
  <c r="D9555" i="7"/>
  <c r="F9555" i="7"/>
  <c r="D9556" i="7"/>
  <c r="F9556" i="7"/>
  <c r="D9557" i="7"/>
  <c r="F9557" i="7"/>
  <c r="D9558" i="7"/>
  <c r="F9558" i="7"/>
  <c r="D9559" i="7"/>
  <c r="F9559" i="7"/>
  <c r="D9560" i="7"/>
  <c r="F9560" i="7"/>
  <c r="D9561" i="7"/>
  <c r="F9561" i="7"/>
  <c r="D9562" i="7"/>
  <c r="F9562" i="7"/>
  <c r="D9563" i="7"/>
  <c r="F9563" i="7"/>
  <c r="D9564" i="7"/>
  <c r="F9564" i="7"/>
  <c r="D9565" i="7"/>
  <c r="F9565" i="7"/>
  <c r="D9566" i="7"/>
  <c r="F9566" i="7"/>
  <c r="D9567" i="7"/>
  <c r="F9567" i="7"/>
  <c r="D9568" i="7"/>
  <c r="F9568" i="7"/>
  <c r="D9569" i="7"/>
  <c r="F9569" i="7"/>
  <c r="D9570" i="7"/>
  <c r="F9570" i="7"/>
  <c r="D9571" i="7"/>
  <c r="F9571" i="7"/>
  <c r="D9572" i="7"/>
  <c r="F9572" i="7"/>
  <c r="D9573" i="7"/>
  <c r="F9573" i="7"/>
  <c r="D9574" i="7"/>
  <c r="F9574" i="7"/>
  <c r="D9575" i="7"/>
  <c r="F9575" i="7"/>
  <c r="D9576" i="7"/>
  <c r="F9576" i="7"/>
  <c r="D9577" i="7"/>
  <c r="F9577" i="7"/>
  <c r="D9578" i="7"/>
  <c r="F9578" i="7"/>
  <c r="D9579" i="7"/>
  <c r="F9579" i="7"/>
  <c r="D9580" i="7"/>
  <c r="F9580" i="7"/>
  <c r="D9581" i="7"/>
  <c r="F9581" i="7"/>
  <c r="D9582" i="7"/>
  <c r="F9582" i="7"/>
  <c r="D9583" i="7"/>
  <c r="F9583" i="7"/>
  <c r="D9584" i="7"/>
  <c r="F9584" i="7"/>
  <c r="D9585" i="7"/>
  <c r="F9585" i="7"/>
  <c r="D9586" i="7"/>
  <c r="F9586" i="7"/>
  <c r="D9587" i="7"/>
  <c r="F9587" i="7"/>
  <c r="D9588" i="7"/>
  <c r="F9588" i="7"/>
  <c r="D9589" i="7"/>
  <c r="F9589" i="7"/>
  <c r="D9590" i="7"/>
  <c r="F9590" i="7"/>
  <c r="D9591" i="7"/>
  <c r="F9591" i="7"/>
  <c r="D9592" i="7"/>
  <c r="F9592" i="7"/>
  <c r="D9593" i="7"/>
  <c r="F9593" i="7"/>
  <c r="D9594" i="7"/>
  <c r="F9594" i="7"/>
  <c r="D9595" i="7"/>
  <c r="F9595" i="7"/>
  <c r="D9596" i="7"/>
  <c r="F9596" i="7"/>
  <c r="D9597" i="7"/>
  <c r="F9597" i="7"/>
  <c r="D9598" i="7"/>
  <c r="F9598" i="7"/>
  <c r="D9599" i="7"/>
  <c r="F9599" i="7"/>
  <c r="D9600" i="7"/>
  <c r="F9600" i="7"/>
  <c r="D9601" i="7"/>
  <c r="F9601" i="7"/>
  <c r="D9602" i="7"/>
  <c r="F9602" i="7"/>
  <c r="D9603" i="7"/>
  <c r="F9603" i="7"/>
  <c r="D9604" i="7"/>
  <c r="F9604" i="7"/>
  <c r="D9605" i="7"/>
  <c r="F9605" i="7"/>
  <c r="D9606" i="7"/>
  <c r="F9606" i="7"/>
  <c r="D9607" i="7"/>
  <c r="F9607" i="7"/>
  <c r="D9608" i="7"/>
  <c r="F9608" i="7"/>
  <c r="D9609" i="7"/>
  <c r="F9609" i="7"/>
  <c r="D9610" i="7"/>
  <c r="F9610" i="7"/>
  <c r="D9611" i="7"/>
  <c r="F9611" i="7"/>
  <c r="D9612" i="7"/>
  <c r="F9612" i="7"/>
  <c r="D9613" i="7"/>
  <c r="F9613" i="7"/>
  <c r="D9614" i="7"/>
  <c r="F9614" i="7"/>
  <c r="D9615" i="7"/>
  <c r="F9615" i="7"/>
  <c r="D9616" i="7"/>
  <c r="F9616" i="7"/>
  <c r="D9617" i="7"/>
  <c r="F9617" i="7"/>
  <c r="D9618" i="7"/>
  <c r="F9618" i="7"/>
  <c r="D9619" i="7"/>
  <c r="F9619" i="7"/>
  <c r="D9620" i="7"/>
  <c r="F9620" i="7"/>
  <c r="D9621" i="7"/>
  <c r="F9621" i="7"/>
  <c r="D9622" i="7"/>
  <c r="F9622" i="7"/>
  <c r="D9623" i="7"/>
  <c r="F9623" i="7"/>
  <c r="D9624" i="7"/>
  <c r="F9624" i="7"/>
  <c r="D9625" i="7"/>
  <c r="F9625" i="7"/>
  <c r="D9626" i="7"/>
  <c r="F9626" i="7"/>
  <c r="D9627" i="7"/>
  <c r="F9627" i="7"/>
  <c r="D9628" i="7"/>
  <c r="F9628" i="7"/>
  <c r="D9629" i="7"/>
  <c r="F9629" i="7"/>
  <c r="D9630" i="7"/>
  <c r="F9630" i="7"/>
  <c r="D9631" i="7"/>
  <c r="F9631" i="7"/>
  <c r="D9632" i="7"/>
  <c r="F9632" i="7"/>
  <c r="D9633" i="7"/>
  <c r="F9633" i="7"/>
  <c r="D9634" i="7"/>
  <c r="F9634" i="7"/>
  <c r="D9635" i="7"/>
  <c r="F9635" i="7"/>
  <c r="D9636" i="7"/>
  <c r="F9636" i="7"/>
  <c r="D9637" i="7"/>
  <c r="F9637" i="7"/>
  <c r="D9638" i="7"/>
  <c r="F9638" i="7"/>
  <c r="D9639" i="7"/>
  <c r="F9639" i="7"/>
  <c r="D9640" i="7"/>
  <c r="F9640" i="7"/>
  <c r="D9641" i="7"/>
  <c r="F9641" i="7"/>
  <c r="D9642" i="7"/>
  <c r="F9642" i="7"/>
  <c r="D9643" i="7"/>
  <c r="F9643" i="7"/>
  <c r="D9644" i="7"/>
  <c r="F9644" i="7"/>
  <c r="D9645" i="7"/>
  <c r="F9645" i="7"/>
  <c r="D9646" i="7"/>
  <c r="F9646" i="7"/>
  <c r="D9647" i="7"/>
  <c r="F9647" i="7"/>
  <c r="D9648" i="7"/>
  <c r="F9648" i="7"/>
  <c r="D9649" i="7"/>
  <c r="F9649" i="7"/>
  <c r="D9650" i="7"/>
  <c r="F9650" i="7"/>
  <c r="D9651" i="7"/>
  <c r="F9651" i="7"/>
  <c r="D9652" i="7"/>
  <c r="F9652" i="7"/>
  <c r="D9653" i="7"/>
  <c r="F9653" i="7"/>
  <c r="D9654" i="7"/>
  <c r="F9654" i="7"/>
  <c r="D9655" i="7"/>
  <c r="F9655" i="7"/>
  <c r="D9656" i="7"/>
  <c r="F9656" i="7"/>
  <c r="D9657" i="7"/>
  <c r="F9657" i="7"/>
  <c r="D9658" i="7"/>
  <c r="F9658" i="7"/>
  <c r="D9659" i="7"/>
  <c r="F9659" i="7"/>
  <c r="D9660" i="7"/>
  <c r="F9660" i="7"/>
  <c r="D9661" i="7"/>
  <c r="F9661" i="7"/>
  <c r="D9662" i="7"/>
  <c r="F9662" i="7"/>
  <c r="D9663" i="7"/>
  <c r="F9663" i="7"/>
  <c r="D9664" i="7"/>
  <c r="F9664" i="7"/>
  <c r="D9665" i="7"/>
  <c r="F9665" i="7"/>
  <c r="D9666" i="7"/>
  <c r="F9666" i="7"/>
  <c r="D9667" i="7"/>
  <c r="F9667" i="7"/>
  <c r="D9668" i="7"/>
  <c r="F9668" i="7"/>
  <c r="D9669" i="7"/>
  <c r="F9669" i="7"/>
  <c r="D9670" i="7"/>
  <c r="F9670" i="7"/>
  <c r="D9671" i="7"/>
  <c r="F9671" i="7"/>
  <c r="D9672" i="7"/>
  <c r="F9672" i="7"/>
  <c r="D9673" i="7"/>
  <c r="F9673" i="7"/>
  <c r="D9674" i="7"/>
  <c r="F9674" i="7"/>
  <c r="D9675" i="7"/>
  <c r="F9675" i="7"/>
  <c r="D9676" i="7"/>
  <c r="F9676" i="7"/>
  <c r="D9677" i="7"/>
  <c r="F9677" i="7"/>
  <c r="D9678" i="7"/>
  <c r="F9678" i="7"/>
  <c r="D9679" i="7"/>
  <c r="F9679" i="7"/>
  <c r="D9680" i="7"/>
  <c r="F9680" i="7"/>
  <c r="D9681" i="7"/>
  <c r="F9681" i="7"/>
  <c r="D9682" i="7"/>
  <c r="F9682" i="7"/>
  <c r="D9683" i="7"/>
  <c r="F9683" i="7"/>
  <c r="D9684" i="7"/>
  <c r="F9684" i="7"/>
  <c r="D9685" i="7"/>
  <c r="F9685" i="7"/>
  <c r="D9686" i="7"/>
  <c r="F9686" i="7"/>
  <c r="D9687" i="7"/>
  <c r="F9687" i="7"/>
  <c r="D9688" i="7"/>
  <c r="F9688" i="7"/>
  <c r="D9689" i="7"/>
  <c r="F9689" i="7"/>
  <c r="D9690" i="7"/>
  <c r="F9690" i="7"/>
  <c r="D9691" i="7"/>
  <c r="F9691" i="7"/>
  <c r="D9692" i="7"/>
  <c r="F9692" i="7"/>
  <c r="D9693" i="7"/>
  <c r="F9693" i="7"/>
  <c r="D9694" i="7"/>
  <c r="F9694" i="7"/>
  <c r="D9695" i="7"/>
  <c r="F9695" i="7"/>
  <c r="D9696" i="7"/>
  <c r="F9696" i="7"/>
  <c r="D9697" i="7"/>
  <c r="F9697" i="7"/>
  <c r="D9698" i="7"/>
  <c r="F9698" i="7"/>
  <c r="D9699" i="7"/>
  <c r="F9699" i="7"/>
  <c r="D9700" i="7"/>
  <c r="F9700" i="7"/>
  <c r="D9701" i="7"/>
  <c r="F9701" i="7"/>
  <c r="D9702" i="7"/>
  <c r="F9702" i="7"/>
  <c r="D9703" i="7"/>
  <c r="F9703" i="7"/>
  <c r="D9704" i="7"/>
  <c r="F9704" i="7"/>
  <c r="D9705" i="7"/>
  <c r="F9705" i="7"/>
  <c r="D9706" i="7"/>
  <c r="F9706" i="7"/>
  <c r="D9707" i="7"/>
  <c r="F9707" i="7"/>
  <c r="D9708" i="7"/>
  <c r="F9708" i="7"/>
  <c r="D9709" i="7"/>
  <c r="F9709" i="7"/>
  <c r="D9710" i="7"/>
  <c r="F9710" i="7"/>
  <c r="D9711" i="7"/>
  <c r="F9711" i="7"/>
  <c r="D9712" i="7"/>
  <c r="F9712" i="7"/>
  <c r="D9713" i="7"/>
  <c r="F9713" i="7"/>
  <c r="D9714" i="7"/>
  <c r="F9714" i="7"/>
  <c r="D9715" i="7"/>
  <c r="F9715" i="7"/>
  <c r="D9716" i="7"/>
  <c r="F9716" i="7"/>
  <c r="D9717" i="7"/>
  <c r="F9717" i="7"/>
  <c r="D9718" i="7"/>
  <c r="F9718" i="7"/>
  <c r="D9719" i="7"/>
  <c r="F9719" i="7"/>
  <c r="D9720" i="7"/>
  <c r="F9720" i="7"/>
  <c r="D9721" i="7"/>
  <c r="F9721" i="7"/>
  <c r="D9722" i="7"/>
  <c r="F9722" i="7"/>
  <c r="D9723" i="7"/>
  <c r="F9723" i="7"/>
  <c r="D9724" i="7"/>
  <c r="F9724" i="7"/>
  <c r="D9725" i="7"/>
  <c r="F9725" i="7"/>
  <c r="D9726" i="7"/>
  <c r="F9726" i="7"/>
  <c r="D9727" i="7"/>
  <c r="F9727" i="7"/>
  <c r="D9728" i="7"/>
  <c r="F9728" i="7"/>
  <c r="D9729" i="7"/>
  <c r="F9729" i="7"/>
  <c r="D9730" i="7"/>
  <c r="F9730" i="7"/>
  <c r="D9731" i="7"/>
  <c r="F9731" i="7"/>
  <c r="D9732" i="7"/>
  <c r="F9732" i="7"/>
  <c r="D9733" i="7"/>
  <c r="F9733" i="7"/>
  <c r="D9734" i="7"/>
  <c r="F9734" i="7"/>
  <c r="D9735" i="7"/>
  <c r="F9735" i="7"/>
  <c r="D9736" i="7"/>
  <c r="F9736" i="7"/>
  <c r="D9737" i="7"/>
  <c r="F9737" i="7"/>
  <c r="D9738" i="7"/>
  <c r="F9738" i="7"/>
  <c r="D9739" i="7"/>
  <c r="F9739" i="7"/>
  <c r="D9740" i="7"/>
  <c r="F9740" i="7"/>
  <c r="D9741" i="7"/>
  <c r="F9741" i="7"/>
  <c r="D9742" i="7"/>
  <c r="F9742" i="7"/>
  <c r="D9743" i="7"/>
  <c r="F9743" i="7"/>
  <c r="D9744" i="7"/>
  <c r="F9744" i="7"/>
  <c r="D9745" i="7"/>
  <c r="F9745" i="7"/>
  <c r="D9746" i="7"/>
  <c r="F9746" i="7"/>
  <c r="D9747" i="7"/>
  <c r="F9747" i="7"/>
  <c r="D9748" i="7"/>
  <c r="F9748" i="7"/>
  <c r="D9749" i="7"/>
  <c r="F9749" i="7"/>
  <c r="D9750" i="7"/>
  <c r="F9750" i="7"/>
  <c r="D9751" i="7"/>
  <c r="F9751" i="7"/>
  <c r="D9752" i="7"/>
  <c r="F9752" i="7"/>
  <c r="D9753" i="7"/>
  <c r="F9753" i="7"/>
  <c r="D9754" i="7"/>
  <c r="F9754" i="7"/>
  <c r="D9755" i="7"/>
  <c r="F9755" i="7"/>
  <c r="D9756" i="7"/>
  <c r="F9756" i="7"/>
  <c r="D9757" i="7"/>
  <c r="F9757" i="7"/>
  <c r="D9758" i="7"/>
  <c r="F9758" i="7"/>
  <c r="D9759" i="7"/>
  <c r="F9759" i="7"/>
  <c r="D9760" i="7"/>
  <c r="F9760" i="7"/>
  <c r="D9761" i="7"/>
  <c r="F9761" i="7"/>
  <c r="D9762" i="7"/>
  <c r="F9762" i="7"/>
  <c r="D9763" i="7"/>
  <c r="F9763" i="7"/>
  <c r="D9764" i="7"/>
  <c r="F9764" i="7"/>
  <c r="D9765" i="7"/>
  <c r="F9765" i="7"/>
  <c r="D9766" i="7"/>
  <c r="F9766" i="7"/>
  <c r="D9767" i="7"/>
  <c r="F9767" i="7"/>
  <c r="D9768" i="7"/>
  <c r="F9768" i="7"/>
  <c r="D9769" i="7"/>
  <c r="F9769" i="7"/>
  <c r="D9770" i="7"/>
  <c r="F9770" i="7"/>
  <c r="D9771" i="7"/>
  <c r="F9771" i="7"/>
  <c r="D9772" i="7"/>
  <c r="F9772" i="7"/>
  <c r="D9773" i="7"/>
  <c r="F9773" i="7"/>
  <c r="D9774" i="7"/>
  <c r="F9774" i="7"/>
  <c r="D9775" i="7"/>
  <c r="F9775" i="7"/>
  <c r="D9776" i="7"/>
  <c r="F9776" i="7"/>
  <c r="D9777" i="7"/>
  <c r="F9777" i="7"/>
  <c r="D9778" i="7"/>
  <c r="F9778" i="7"/>
  <c r="D9779" i="7"/>
  <c r="F9779" i="7"/>
  <c r="D9780" i="7"/>
  <c r="F9780" i="7"/>
  <c r="D9781" i="7"/>
  <c r="F9781" i="7"/>
  <c r="D9782" i="7"/>
  <c r="F9782" i="7"/>
  <c r="D9783" i="7"/>
  <c r="F9783" i="7"/>
  <c r="D9784" i="7"/>
  <c r="F9784" i="7"/>
  <c r="D9785" i="7"/>
  <c r="F9785" i="7"/>
  <c r="D9786" i="7"/>
  <c r="F9786" i="7"/>
  <c r="D9787" i="7"/>
  <c r="F9787" i="7"/>
  <c r="D9788" i="7"/>
  <c r="F9788" i="7"/>
  <c r="D9789" i="7"/>
  <c r="F9789" i="7"/>
  <c r="D9790" i="7"/>
  <c r="F9790" i="7"/>
  <c r="D9791" i="7"/>
  <c r="F9791" i="7"/>
  <c r="D9792" i="7"/>
  <c r="F9792" i="7"/>
  <c r="D9793" i="7"/>
  <c r="F9793" i="7"/>
  <c r="D9794" i="7"/>
  <c r="F9794" i="7"/>
  <c r="D9795" i="7"/>
  <c r="F9795" i="7"/>
  <c r="D9796" i="7"/>
  <c r="F9796" i="7"/>
  <c r="D9797" i="7"/>
  <c r="F9797" i="7"/>
  <c r="D9798" i="7"/>
  <c r="F9798" i="7"/>
  <c r="D9799" i="7"/>
  <c r="F9799" i="7"/>
  <c r="D9800" i="7"/>
  <c r="F9800" i="7"/>
  <c r="D9801" i="7"/>
  <c r="F9801" i="7"/>
  <c r="D9802" i="7"/>
  <c r="F9802" i="7"/>
  <c r="D9803" i="7"/>
  <c r="F9803" i="7"/>
  <c r="D9804" i="7"/>
  <c r="F9804" i="7"/>
  <c r="D9805" i="7"/>
  <c r="F9805" i="7"/>
  <c r="D9806" i="7"/>
  <c r="F9806" i="7"/>
  <c r="D9807" i="7"/>
  <c r="F9807" i="7"/>
  <c r="D9808" i="7"/>
  <c r="F9808" i="7"/>
  <c r="D9809" i="7"/>
  <c r="F9809" i="7"/>
  <c r="D9810" i="7"/>
  <c r="F9810" i="7"/>
  <c r="D9811" i="7"/>
  <c r="F9811" i="7"/>
  <c r="D9812" i="7"/>
  <c r="F9812" i="7"/>
  <c r="D9813" i="7"/>
  <c r="F9813" i="7"/>
  <c r="D9814" i="7"/>
  <c r="F9814" i="7"/>
  <c r="D9815" i="7"/>
  <c r="F9815" i="7"/>
  <c r="D9816" i="7"/>
  <c r="F9816" i="7"/>
  <c r="D9817" i="7"/>
  <c r="F9817" i="7"/>
  <c r="D9818" i="7"/>
  <c r="F9818" i="7"/>
  <c r="D9819" i="7"/>
  <c r="F9819" i="7"/>
  <c r="D9820" i="7"/>
  <c r="F9820" i="7"/>
  <c r="D9821" i="7"/>
  <c r="F9821" i="7"/>
  <c r="D9822" i="7"/>
  <c r="F9822" i="7"/>
  <c r="D9823" i="7"/>
  <c r="F9823" i="7"/>
  <c r="D9824" i="7"/>
  <c r="F9824" i="7"/>
  <c r="D9825" i="7"/>
  <c r="F9825" i="7"/>
  <c r="D9826" i="7"/>
  <c r="F9826" i="7"/>
  <c r="D9827" i="7"/>
  <c r="F9827" i="7"/>
  <c r="D9828" i="7"/>
  <c r="F9828" i="7"/>
  <c r="D9829" i="7"/>
  <c r="F9829" i="7"/>
  <c r="D9830" i="7"/>
  <c r="F9830" i="7"/>
  <c r="D9831" i="7"/>
  <c r="F9831" i="7"/>
  <c r="D9832" i="7"/>
  <c r="F9832" i="7"/>
  <c r="D9833" i="7"/>
  <c r="F9833" i="7"/>
  <c r="D9834" i="7"/>
  <c r="F9834" i="7"/>
  <c r="D9835" i="7"/>
  <c r="F9835" i="7"/>
  <c r="D9836" i="7"/>
  <c r="F9836" i="7"/>
  <c r="D9837" i="7"/>
  <c r="F9837" i="7"/>
  <c r="D9838" i="7"/>
  <c r="F9838" i="7"/>
  <c r="D9839" i="7"/>
  <c r="F9839" i="7"/>
  <c r="D9840" i="7"/>
  <c r="F9840" i="7"/>
  <c r="D9841" i="7"/>
  <c r="F9841" i="7"/>
  <c r="D9842" i="7"/>
  <c r="F9842" i="7"/>
  <c r="D9843" i="7"/>
  <c r="F9843" i="7"/>
  <c r="D9844" i="7"/>
  <c r="F9844" i="7"/>
  <c r="D9845" i="7"/>
  <c r="F9845" i="7"/>
  <c r="D9846" i="7"/>
  <c r="F9846" i="7"/>
  <c r="D9847" i="7"/>
  <c r="F9847" i="7"/>
  <c r="D9848" i="7"/>
  <c r="F9848" i="7"/>
  <c r="D9849" i="7"/>
  <c r="F9849" i="7"/>
  <c r="D9850" i="7"/>
  <c r="F9850" i="7"/>
  <c r="D9851" i="7"/>
  <c r="F9851" i="7"/>
  <c r="D9852" i="7"/>
  <c r="F9852" i="7"/>
  <c r="D9853" i="7"/>
  <c r="F9853" i="7"/>
  <c r="D9854" i="7"/>
  <c r="F9854" i="7"/>
  <c r="D9855" i="7"/>
  <c r="F9855" i="7"/>
  <c r="D9856" i="7"/>
  <c r="F9856" i="7"/>
  <c r="D9857" i="7"/>
  <c r="F9857" i="7"/>
  <c r="D9858" i="7"/>
  <c r="F9858" i="7"/>
  <c r="D9859" i="7"/>
  <c r="F9859" i="7"/>
  <c r="D9860" i="7"/>
  <c r="F9860" i="7"/>
  <c r="D9861" i="7"/>
  <c r="F9861" i="7"/>
  <c r="D9862" i="7"/>
  <c r="F9862" i="7"/>
  <c r="D9863" i="7"/>
  <c r="F9863" i="7"/>
  <c r="D9864" i="7"/>
  <c r="F9864" i="7"/>
  <c r="D9865" i="7"/>
  <c r="F9865" i="7"/>
  <c r="D9866" i="7"/>
  <c r="F9866" i="7"/>
  <c r="D9867" i="7"/>
  <c r="F9867" i="7"/>
  <c r="D9868" i="7"/>
  <c r="F9868" i="7"/>
  <c r="D9869" i="7"/>
  <c r="F9869" i="7"/>
  <c r="D9870" i="7"/>
  <c r="F9870" i="7"/>
  <c r="D9871" i="7"/>
  <c r="F9871" i="7"/>
  <c r="D9872" i="7"/>
  <c r="F9872" i="7"/>
  <c r="D9873" i="7"/>
  <c r="F9873" i="7"/>
  <c r="D9874" i="7"/>
  <c r="F9874" i="7"/>
  <c r="D9875" i="7"/>
  <c r="F9875" i="7"/>
  <c r="D9876" i="7"/>
  <c r="F9876" i="7"/>
  <c r="D9877" i="7"/>
  <c r="F9877" i="7"/>
  <c r="D9878" i="7"/>
  <c r="F9878" i="7"/>
  <c r="D9879" i="7"/>
  <c r="F9879" i="7"/>
  <c r="D9880" i="7"/>
  <c r="F9880" i="7"/>
  <c r="D9881" i="7"/>
  <c r="F9881" i="7"/>
  <c r="D9882" i="7"/>
  <c r="F9882" i="7"/>
  <c r="D9883" i="7"/>
  <c r="F9883" i="7"/>
  <c r="D9884" i="7"/>
  <c r="F9884" i="7"/>
  <c r="D9885" i="7"/>
  <c r="F9885" i="7"/>
  <c r="D9886" i="7"/>
  <c r="F9886" i="7"/>
  <c r="D9887" i="7"/>
  <c r="F9887" i="7"/>
  <c r="D9888" i="7"/>
  <c r="F9888" i="7"/>
  <c r="D9889" i="7"/>
  <c r="F9889" i="7"/>
  <c r="D9890" i="7"/>
  <c r="F9890" i="7"/>
  <c r="D9891" i="7"/>
  <c r="F9891" i="7"/>
  <c r="D9892" i="7"/>
  <c r="F9892" i="7"/>
  <c r="D9893" i="7"/>
  <c r="F9893" i="7"/>
  <c r="D9894" i="7"/>
  <c r="F9894" i="7"/>
  <c r="D9895" i="7"/>
  <c r="F9895" i="7"/>
  <c r="D9896" i="7"/>
  <c r="F9896" i="7"/>
  <c r="D9897" i="7"/>
  <c r="F9897" i="7"/>
  <c r="D9898" i="7"/>
  <c r="F9898" i="7"/>
  <c r="D9899" i="7"/>
  <c r="F9899" i="7"/>
  <c r="D9900" i="7"/>
  <c r="F9900" i="7"/>
  <c r="D9901" i="7"/>
  <c r="F9901" i="7"/>
  <c r="D9902" i="7"/>
  <c r="F9902" i="7"/>
  <c r="D9903" i="7"/>
  <c r="F9903" i="7"/>
  <c r="D9904" i="7"/>
  <c r="F9904" i="7"/>
  <c r="D9905" i="7"/>
  <c r="F9905" i="7"/>
  <c r="D9906" i="7"/>
  <c r="F9906" i="7"/>
  <c r="D9907" i="7"/>
  <c r="F9907" i="7"/>
  <c r="D9908" i="7"/>
  <c r="F9908" i="7"/>
  <c r="D9909" i="7"/>
  <c r="F9909" i="7"/>
  <c r="D9910" i="7"/>
  <c r="F9910" i="7"/>
  <c r="D9911" i="7"/>
  <c r="F9911" i="7"/>
  <c r="D9912" i="7"/>
  <c r="F9912" i="7"/>
  <c r="D9913" i="7"/>
  <c r="F9913" i="7"/>
  <c r="D9914" i="7"/>
  <c r="F9914" i="7"/>
  <c r="D9915" i="7"/>
  <c r="F9915" i="7"/>
  <c r="D9916" i="7"/>
  <c r="F9916" i="7"/>
  <c r="D9917" i="7"/>
  <c r="F9917" i="7"/>
  <c r="D9918" i="7"/>
  <c r="F9918" i="7"/>
  <c r="D9919" i="7"/>
  <c r="F9919" i="7"/>
  <c r="D9920" i="7"/>
  <c r="F9920" i="7"/>
  <c r="D9921" i="7"/>
  <c r="F9921" i="7"/>
  <c r="D9922" i="7"/>
  <c r="F9922" i="7"/>
  <c r="D9923" i="7"/>
  <c r="F9923" i="7"/>
  <c r="D9924" i="7"/>
  <c r="F9924" i="7"/>
  <c r="D9925" i="7"/>
  <c r="F9925" i="7"/>
  <c r="D9926" i="7"/>
  <c r="F9926" i="7"/>
  <c r="D9927" i="7"/>
  <c r="F9927" i="7"/>
  <c r="D9928" i="7"/>
  <c r="F9928" i="7"/>
  <c r="D9929" i="7"/>
  <c r="F9929" i="7"/>
  <c r="D9930" i="7"/>
  <c r="F9930" i="7"/>
  <c r="D9931" i="7"/>
  <c r="F9931" i="7"/>
  <c r="D9932" i="7"/>
  <c r="F9932" i="7"/>
  <c r="D9933" i="7"/>
  <c r="F9933" i="7"/>
  <c r="D9934" i="7"/>
  <c r="F9934" i="7"/>
  <c r="D9935" i="7"/>
  <c r="F9935" i="7"/>
  <c r="D9936" i="7"/>
  <c r="F9936" i="7"/>
  <c r="D9937" i="7"/>
  <c r="F9937" i="7"/>
  <c r="D9938" i="7"/>
  <c r="F9938" i="7"/>
  <c r="D9939" i="7"/>
  <c r="F9939" i="7"/>
  <c r="D9940" i="7"/>
  <c r="F9940" i="7"/>
  <c r="D9941" i="7"/>
  <c r="F9941" i="7"/>
  <c r="D9942" i="7"/>
  <c r="F9942" i="7"/>
  <c r="D9943" i="7"/>
  <c r="F9943" i="7"/>
  <c r="D9944" i="7"/>
  <c r="F9944" i="7"/>
  <c r="D9945" i="7"/>
  <c r="F9945" i="7"/>
  <c r="D9946" i="7"/>
  <c r="F9946" i="7"/>
  <c r="D9947" i="7"/>
  <c r="F9947" i="7"/>
  <c r="D9948" i="7"/>
  <c r="F9948" i="7"/>
  <c r="D9949" i="7"/>
  <c r="F9949" i="7"/>
  <c r="D9950" i="7"/>
  <c r="F9950" i="7"/>
  <c r="D9951" i="7"/>
  <c r="F9951" i="7"/>
  <c r="D9952" i="7"/>
  <c r="F9952" i="7"/>
  <c r="D9953" i="7"/>
  <c r="F9953" i="7"/>
  <c r="D9954" i="7"/>
  <c r="F9954" i="7"/>
  <c r="D9955" i="7"/>
  <c r="F9955" i="7"/>
  <c r="D9956" i="7"/>
  <c r="F9956" i="7"/>
  <c r="D9957" i="7"/>
  <c r="F9957" i="7"/>
  <c r="D9958" i="7"/>
  <c r="F9958" i="7"/>
  <c r="D9959" i="7"/>
  <c r="F9959" i="7"/>
  <c r="D9960" i="7"/>
  <c r="F9960" i="7"/>
  <c r="D9961" i="7"/>
  <c r="F9961" i="7"/>
  <c r="D9962" i="7"/>
  <c r="F9962" i="7"/>
  <c r="D9963" i="7"/>
  <c r="F9963" i="7"/>
  <c r="D9964" i="7"/>
  <c r="F9964" i="7"/>
  <c r="D9965" i="7"/>
  <c r="F9965" i="7"/>
  <c r="D9966" i="7"/>
  <c r="F9966" i="7"/>
  <c r="D9967" i="7"/>
  <c r="F9967" i="7"/>
  <c r="D9968" i="7"/>
  <c r="F9968" i="7"/>
  <c r="D9969" i="7"/>
  <c r="F9969" i="7"/>
  <c r="D9970" i="7"/>
  <c r="F9970" i="7"/>
  <c r="D9971" i="7"/>
  <c r="F9971" i="7"/>
  <c r="D9972" i="7"/>
  <c r="F9972" i="7"/>
  <c r="D9973" i="7"/>
  <c r="F9973" i="7"/>
  <c r="D9974" i="7"/>
  <c r="F9974" i="7"/>
  <c r="D9975" i="7"/>
  <c r="F9975" i="7"/>
  <c r="D9976" i="7"/>
  <c r="F9976" i="7"/>
  <c r="D9977" i="7"/>
  <c r="F9977" i="7"/>
  <c r="D9978" i="7"/>
  <c r="F9978" i="7"/>
  <c r="D9979" i="7"/>
  <c r="F9979" i="7"/>
  <c r="D9980" i="7"/>
  <c r="F9980" i="7"/>
  <c r="D9981" i="7"/>
  <c r="F9981" i="7"/>
  <c r="D9982" i="7"/>
  <c r="F9982" i="7"/>
  <c r="D9983" i="7"/>
  <c r="F9983" i="7"/>
  <c r="D9984" i="7"/>
  <c r="F9984" i="7"/>
  <c r="D9985" i="7"/>
  <c r="F9985" i="7"/>
  <c r="D9986" i="7"/>
  <c r="F9986" i="7"/>
  <c r="D9987" i="7"/>
  <c r="F9987" i="7"/>
  <c r="D9988" i="7"/>
  <c r="F9988" i="7"/>
  <c r="D9989" i="7"/>
  <c r="F9989" i="7"/>
  <c r="D9990" i="7"/>
  <c r="F9990" i="7"/>
  <c r="D9991" i="7"/>
  <c r="F9991" i="7"/>
  <c r="D9992" i="7"/>
  <c r="F9992" i="7"/>
  <c r="D9993" i="7"/>
  <c r="F9993" i="7"/>
  <c r="D9994" i="7"/>
  <c r="F9994" i="7"/>
  <c r="D9995" i="7"/>
  <c r="F9995" i="7"/>
  <c r="D9996" i="7"/>
  <c r="F9996" i="7"/>
  <c r="D9997" i="7"/>
  <c r="F9997" i="7"/>
  <c r="D9998" i="7"/>
  <c r="F9998" i="7"/>
  <c r="D9999" i="7"/>
  <c r="F9999" i="7"/>
  <c r="D10000" i="7"/>
  <c r="F10000" i="7"/>
  <c r="D10001" i="7"/>
  <c r="F10001" i="7"/>
  <c r="D10002" i="7"/>
  <c r="F10002" i="7"/>
  <c r="D10003" i="7"/>
  <c r="F10003" i="7"/>
  <c r="D10004" i="7"/>
  <c r="F10004" i="7"/>
  <c r="D10005" i="7"/>
  <c r="F10005" i="7"/>
  <c r="D10006" i="7"/>
  <c r="F10006" i="7"/>
  <c r="D10007" i="7"/>
  <c r="F10007" i="7"/>
  <c r="D10008" i="7"/>
  <c r="F10008" i="7"/>
  <c r="D10009" i="7"/>
  <c r="F10009" i="7"/>
  <c r="D10010" i="7"/>
  <c r="F10010" i="7"/>
  <c r="D10011" i="7"/>
  <c r="F10011" i="7"/>
  <c r="D10012" i="7"/>
  <c r="F10012" i="7"/>
  <c r="D10013" i="7"/>
  <c r="F10013" i="7"/>
  <c r="D10014" i="7"/>
  <c r="F10014" i="7"/>
  <c r="D10015" i="7"/>
  <c r="F10015" i="7"/>
  <c r="D10016" i="7"/>
  <c r="F10016" i="7"/>
  <c r="D10017" i="7"/>
  <c r="F10017" i="7"/>
  <c r="D10018" i="7"/>
  <c r="F10018" i="7"/>
  <c r="D10019" i="7"/>
  <c r="F10019" i="7"/>
  <c r="D10020" i="7"/>
  <c r="F10020" i="7"/>
  <c r="D10021" i="7"/>
  <c r="F10021" i="7"/>
  <c r="D10022" i="7"/>
  <c r="F10022" i="7"/>
  <c r="D10023" i="7"/>
  <c r="F10023" i="7"/>
  <c r="D10024" i="7"/>
  <c r="F10024" i="7"/>
  <c r="D10025" i="7"/>
  <c r="F10025" i="7"/>
  <c r="D10026" i="7"/>
  <c r="F10026" i="7"/>
  <c r="D10027" i="7"/>
  <c r="F10027" i="7"/>
  <c r="D10028" i="7"/>
  <c r="F10028" i="7"/>
  <c r="D10029" i="7"/>
  <c r="F10029" i="7"/>
  <c r="D10030" i="7"/>
  <c r="F10030" i="7"/>
  <c r="D10031" i="7"/>
  <c r="F10031" i="7"/>
  <c r="D10032" i="7"/>
  <c r="F10032" i="7"/>
  <c r="D10033" i="7"/>
  <c r="F10033" i="7"/>
  <c r="D10034" i="7"/>
  <c r="F10034" i="7"/>
  <c r="D10035" i="7"/>
  <c r="F10035" i="7"/>
  <c r="D10036" i="7"/>
  <c r="F10036" i="7"/>
  <c r="D10037" i="7"/>
  <c r="F10037" i="7"/>
  <c r="D10038" i="7"/>
  <c r="F10038" i="7"/>
  <c r="D10039" i="7"/>
  <c r="F10039" i="7"/>
  <c r="D10040" i="7"/>
  <c r="F10040" i="7"/>
  <c r="D10041" i="7"/>
  <c r="F10041" i="7"/>
  <c r="D10042" i="7"/>
  <c r="F10042" i="7"/>
  <c r="D10043" i="7"/>
  <c r="F10043" i="7"/>
  <c r="D10044" i="7"/>
  <c r="F10044" i="7"/>
  <c r="D10045" i="7"/>
  <c r="F10045" i="7"/>
  <c r="D10046" i="7"/>
  <c r="F10046" i="7"/>
  <c r="D10047" i="7"/>
  <c r="F10047" i="7"/>
  <c r="D10048" i="7"/>
  <c r="F10048" i="7"/>
  <c r="D10049" i="7"/>
  <c r="F10049" i="7"/>
  <c r="D10050" i="7"/>
  <c r="F10050" i="7"/>
  <c r="D10051" i="7"/>
  <c r="F10051" i="7"/>
  <c r="D10052" i="7"/>
  <c r="F10052" i="7"/>
  <c r="D10053" i="7"/>
  <c r="F10053" i="7"/>
  <c r="D10054" i="7"/>
  <c r="F10054" i="7"/>
  <c r="D10055" i="7"/>
  <c r="F10055" i="7"/>
  <c r="D10056" i="7"/>
  <c r="F10056" i="7"/>
  <c r="D10057" i="7"/>
  <c r="F10057" i="7"/>
  <c r="D10058" i="7"/>
  <c r="F10058" i="7"/>
  <c r="D10059" i="7"/>
  <c r="F10059" i="7"/>
  <c r="D10060" i="7"/>
  <c r="F10060" i="7"/>
  <c r="D10061" i="7"/>
  <c r="F10061" i="7"/>
  <c r="D10062" i="7"/>
  <c r="F10062" i="7"/>
  <c r="D10063" i="7"/>
  <c r="F10063" i="7"/>
  <c r="D10064" i="7"/>
  <c r="F10064" i="7"/>
  <c r="D10065" i="7"/>
  <c r="F10065" i="7"/>
  <c r="D10066" i="7"/>
  <c r="F10066" i="7"/>
  <c r="D10067" i="7"/>
  <c r="F10067" i="7"/>
  <c r="D10068" i="7"/>
  <c r="F10068" i="7"/>
  <c r="D10069" i="7"/>
  <c r="F10069" i="7"/>
  <c r="D10070" i="7"/>
  <c r="F10070" i="7"/>
  <c r="D10071" i="7"/>
  <c r="F10071" i="7"/>
  <c r="D10072" i="7"/>
  <c r="F10072" i="7"/>
  <c r="D10073" i="7"/>
  <c r="F10073" i="7"/>
  <c r="D10074" i="7"/>
  <c r="F10074" i="7"/>
  <c r="D10075" i="7"/>
  <c r="F10075" i="7"/>
  <c r="D10076" i="7"/>
  <c r="F10076" i="7"/>
  <c r="D10077" i="7"/>
  <c r="F10077" i="7"/>
  <c r="D10078" i="7"/>
  <c r="F10078" i="7"/>
  <c r="D10079" i="7"/>
  <c r="F10079" i="7"/>
  <c r="D10080" i="7"/>
  <c r="F10080" i="7"/>
  <c r="D10081" i="7"/>
  <c r="F10081" i="7"/>
  <c r="D10082" i="7"/>
  <c r="F10082" i="7"/>
  <c r="D10083" i="7"/>
  <c r="F10083" i="7"/>
  <c r="D10084" i="7"/>
  <c r="F10084" i="7"/>
  <c r="D10085" i="7"/>
  <c r="F10085" i="7"/>
  <c r="D10086" i="7"/>
  <c r="F10086" i="7"/>
  <c r="D10087" i="7"/>
  <c r="F10087" i="7"/>
  <c r="D10088" i="7"/>
  <c r="F10088" i="7"/>
  <c r="D10089" i="7"/>
  <c r="F10089" i="7"/>
  <c r="D10090" i="7"/>
  <c r="F10090" i="7"/>
  <c r="D10091" i="7"/>
  <c r="F10091" i="7"/>
  <c r="D10092" i="7"/>
  <c r="F10092" i="7"/>
  <c r="D10093" i="7"/>
  <c r="F10093" i="7"/>
  <c r="D10094" i="7"/>
  <c r="F10094" i="7"/>
  <c r="D10095" i="7"/>
  <c r="F10095" i="7"/>
  <c r="D10096" i="7"/>
  <c r="F10096" i="7"/>
  <c r="D10097" i="7"/>
  <c r="F10097" i="7"/>
  <c r="D10098" i="7"/>
  <c r="F10098" i="7"/>
  <c r="D10099" i="7"/>
  <c r="F10099" i="7"/>
  <c r="D10100" i="7"/>
  <c r="F10100" i="7"/>
  <c r="D10101" i="7"/>
  <c r="F10101" i="7"/>
  <c r="D10102" i="7"/>
  <c r="F10102" i="7"/>
  <c r="D10103" i="7"/>
  <c r="F10103" i="7"/>
  <c r="D10104" i="7"/>
  <c r="F10104" i="7"/>
  <c r="D10105" i="7"/>
  <c r="F10105" i="7"/>
  <c r="D10106" i="7"/>
  <c r="F10106" i="7"/>
  <c r="D10107" i="7"/>
  <c r="F10107" i="7"/>
  <c r="D10108" i="7"/>
  <c r="F10108" i="7"/>
  <c r="D10109" i="7"/>
  <c r="F10109" i="7"/>
  <c r="D10110" i="7"/>
  <c r="F10110" i="7"/>
  <c r="D10111" i="7"/>
  <c r="F10111" i="7"/>
  <c r="D10112" i="7"/>
  <c r="F10112" i="7"/>
  <c r="D10113" i="7"/>
  <c r="F10113" i="7"/>
  <c r="D10114" i="7"/>
  <c r="F10114" i="7"/>
  <c r="D10115" i="7"/>
  <c r="F10115" i="7"/>
  <c r="D10116" i="7"/>
  <c r="F10116" i="7"/>
  <c r="D10117" i="7"/>
  <c r="F10117" i="7"/>
  <c r="D10118" i="7"/>
  <c r="F10118" i="7"/>
  <c r="D10119" i="7"/>
  <c r="F10119" i="7"/>
  <c r="D10120" i="7"/>
  <c r="F10120" i="7"/>
  <c r="D10121" i="7"/>
  <c r="F10121" i="7"/>
  <c r="D10122" i="7"/>
  <c r="F10122" i="7"/>
  <c r="D10123" i="7"/>
  <c r="F10123" i="7"/>
  <c r="D10124" i="7"/>
  <c r="F10124" i="7"/>
  <c r="D10125" i="7"/>
  <c r="F10125" i="7"/>
  <c r="D10126" i="7"/>
  <c r="F10126" i="7"/>
  <c r="D10127" i="7"/>
  <c r="F10127" i="7"/>
  <c r="D10128" i="7"/>
  <c r="F10128" i="7"/>
  <c r="D10129" i="7"/>
  <c r="F10129" i="7"/>
  <c r="D10130" i="7"/>
  <c r="F10130" i="7"/>
  <c r="D10131" i="7"/>
  <c r="F10131" i="7"/>
  <c r="D10132" i="7"/>
  <c r="F10132" i="7"/>
  <c r="D10133" i="7"/>
  <c r="F10133" i="7"/>
  <c r="D10134" i="7"/>
  <c r="F10134" i="7"/>
  <c r="D10135" i="7"/>
  <c r="F10135" i="7"/>
  <c r="D10136" i="7"/>
  <c r="F10136" i="7"/>
  <c r="D10137" i="7"/>
  <c r="F10137" i="7"/>
  <c r="D10138" i="7"/>
  <c r="F10138" i="7"/>
  <c r="D10139" i="7"/>
  <c r="F10139" i="7"/>
  <c r="D10140" i="7"/>
  <c r="F10140" i="7"/>
  <c r="D10141" i="7"/>
  <c r="F10141" i="7"/>
  <c r="D10142" i="7"/>
  <c r="F10142" i="7"/>
  <c r="D10143" i="7"/>
  <c r="F10143" i="7"/>
  <c r="D10144" i="7"/>
  <c r="F10144" i="7"/>
  <c r="D10145" i="7"/>
  <c r="F10145" i="7"/>
  <c r="D10146" i="7"/>
  <c r="F10146" i="7"/>
  <c r="D10147" i="7"/>
  <c r="F10147" i="7"/>
  <c r="D10148" i="7"/>
  <c r="F10148" i="7"/>
  <c r="D10149" i="7"/>
  <c r="F10149" i="7"/>
  <c r="D10150" i="7"/>
  <c r="F10150" i="7"/>
  <c r="D10151" i="7"/>
  <c r="F10151" i="7"/>
  <c r="D10152" i="7"/>
  <c r="F10152" i="7"/>
  <c r="D10153" i="7"/>
  <c r="F10153" i="7"/>
  <c r="D10154" i="7"/>
  <c r="F10154" i="7"/>
  <c r="D10155" i="7"/>
  <c r="F10155" i="7"/>
  <c r="D10156" i="7"/>
  <c r="F10156" i="7"/>
  <c r="D10157" i="7"/>
  <c r="F10157" i="7"/>
  <c r="D10158" i="7"/>
  <c r="F10158" i="7"/>
  <c r="D10159" i="7"/>
  <c r="F10159" i="7"/>
  <c r="D10160" i="7"/>
  <c r="F10160" i="7"/>
  <c r="D10161" i="7"/>
  <c r="F10161" i="7"/>
  <c r="D10162" i="7"/>
  <c r="F10162" i="7"/>
  <c r="D10163" i="7"/>
  <c r="F10163" i="7"/>
  <c r="D10164" i="7"/>
  <c r="F10164" i="7"/>
  <c r="D10165" i="7"/>
  <c r="F10165" i="7"/>
  <c r="D10166" i="7"/>
  <c r="F10166" i="7"/>
  <c r="D10167" i="7"/>
  <c r="F10167" i="7"/>
  <c r="D10168" i="7"/>
  <c r="F10168" i="7"/>
  <c r="D10169" i="7"/>
  <c r="F10169" i="7"/>
  <c r="D10170" i="7"/>
  <c r="F10170" i="7"/>
  <c r="D10171" i="7"/>
  <c r="F10171" i="7"/>
  <c r="D10172" i="7"/>
  <c r="F10172" i="7"/>
  <c r="D10173" i="7"/>
  <c r="F10173" i="7"/>
  <c r="D10174" i="7"/>
  <c r="F10174" i="7"/>
  <c r="D10175" i="7"/>
  <c r="F10175" i="7"/>
  <c r="D10176" i="7"/>
  <c r="F10176" i="7"/>
  <c r="D10177" i="7"/>
  <c r="F10177" i="7"/>
  <c r="D10178" i="7"/>
  <c r="F10178" i="7"/>
  <c r="D10179" i="7"/>
  <c r="F10179" i="7"/>
  <c r="D10180" i="7"/>
  <c r="F10180" i="7"/>
  <c r="D10181" i="7"/>
  <c r="F10181" i="7"/>
  <c r="D10182" i="7"/>
  <c r="F10182" i="7"/>
  <c r="D10183" i="7"/>
  <c r="F10183" i="7"/>
  <c r="D10184" i="7"/>
  <c r="F10184" i="7"/>
  <c r="D10185" i="7"/>
  <c r="F10185" i="7"/>
  <c r="D10186" i="7"/>
  <c r="F10186" i="7"/>
  <c r="D10187" i="7"/>
  <c r="F10187" i="7"/>
  <c r="D10188" i="7"/>
  <c r="F10188" i="7"/>
  <c r="D10189" i="7"/>
  <c r="F10189" i="7"/>
  <c r="D10190" i="7"/>
  <c r="F10190" i="7"/>
  <c r="D10191" i="7"/>
  <c r="F10191" i="7"/>
  <c r="D10192" i="7"/>
  <c r="F10192" i="7"/>
  <c r="D10193" i="7"/>
  <c r="F10193" i="7"/>
  <c r="D10194" i="7"/>
  <c r="F10194" i="7"/>
  <c r="D10195" i="7"/>
  <c r="F10195" i="7"/>
  <c r="D10196" i="7"/>
  <c r="F10196" i="7"/>
  <c r="D10197" i="7"/>
  <c r="F10197" i="7"/>
  <c r="D10198" i="7"/>
  <c r="F10198" i="7"/>
  <c r="D10199" i="7"/>
  <c r="F10199" i="7"/>
  <c r="D10200" i="7"/>
  <c r="F10200" i="7"/>
  <c r="D10201" i="7"/>
  <c r="F10201" i="7"/>
  <c r="D10202" i="7"/>
  <c r="F10202" i="7"/>
  <c r="D10203" i="7"/>
  <c r="F10203" i="7"/>
  <c r="D10204" i="7"/>
  <c r="F10204" i="7"/>
  <c r="D10205" i="7"/>
  <c r="F10205" i="7"/>
  <c r="D10206" i="7"/>
  <c r="F10206" i="7"/>
  <c r="D10207" i="7"/>
  <c r="F10207" i="7"/>
  <c r="D10208" i="7"/>
  <c r="F10208" i="7"/>
  <c r="D10209" i="7"/>
  <c r="F10209" i="7"/>
  <c r="D10210" i="7"/>
  <c r="F10210" i="7"/>
  <c r="D10211" i="7"/>
  <c r="F10211" i="7"/>
  <c r="D10212" i="7"/>
  <c r="F10212" i="7"/>
  <c r="D10213" i="7"/>
  <c r="F10213" i="7"/>
  <c r="D10214" i="7"/>
  <c r="F10214" i="7"/>
  <c r="D10215" i="7"/>
  <c r="F10215" i="7"/>
  <c r="D10216" i="7"/>
  <c r="F10216" i="7"/>
  <c r="D10217" i="7"/>
  <c r="F10217" i="7"/>
  <c r="D10218" i="7"/>
  <c r="F10218" i="7"/>
  <c r="D10219" i="7"/>
  <c r="F10219" i="7"/>
  <c r="D10220" i="7"/>
  <c r="F10220" i="7"/>
  <c r="D10221" i="7"/>
  <c r="F10221" i="7"/>
  <c r="D10222" i="7"/>
  <c r="F10222" i="7"/>
  <c r="D10223" i="7"/>
  <c r="F10223" i="7"/>
  <c r="D10224" i="7"/>
  <c r="F10224" i="7"/>
  <c r="D10225" i="7"/>
  <c r="F10225" i="7"/>
  <c r="D10226" i="7"/>
  <c r="F10226" i="7"/>
  <c r="D10227" i="7"/>
  <c r="F10227" i="7"/>
  <c r="D10228" i="7"/>
  <c r="F10228" i="7"/>
  <c r="D10229" i="7"/>
  <c r="F10229" i="7"/>
  <c r="D10230" i="7"/>
  <c r="F10230" i="7"/>
  <c r="D10231" i="7"/>
  <c r="F10231" i="7"/>
  <c r="D10232" i="7"/>
  <c r="F10232" i="7"/>
  <c r="D10233" i="7"/>
  <c r="F10233" i="7"/>
  <c r="D10234" i="7"/>
  <c r="F10234" i="7"/>
  <c r="D10235" i="7"/>
  <c r="F10235" i="7"/>
  <c r="D10236" i="7"/>
  <c r="F10236" i="7"/>
  <c r="D10237" i="7"/>
  <c r="F10237" i="7"/>
  <c r="D10238" i="7"/>
  <c r="F10238" i="7"/>
  <c r="D10239" i="7"/>
  <c r="F10239" i="7"/>
  <c r="D10240" i="7"/>
  <c r="F10240" i="7"/>
  <c r="D10241" i="7"/>
  <c r="F10241" i="7"/>
  <c r="D10242" i="7"/>
  <c r="F10242" i="7"/>
  <c r="D10243" i="7"/>
  <c r="F10243" i="7"/>
  <c r="D10244" i="7"/>
  <c r="F10244" i="7"/>
  <c r="D10245" i="7"/>
  <c r="F10245" i="7"/>
  <c r="D10246" i="7"/>
  <c r="F10246" i="7"/>
  <c r="D10247" i="7"/>
  <c r="F10247" i="7"/>
  <c r="D10248" i="7"/>
  <c r="F10248" i="7"/>
  <c r="D10249" i="7"/>
  <c r="F10249" i="7"/>
  <c r="D10250" i="7"/>
  <c r="F10250" i="7"/>
  <c r="D10251" i="7"/>
  <c r="F10251" i="7"/>
  <c r="D10252" i="7"/>
  <c r="F10252" i="7"/>
  <c r="D10253" i="7"/>
  <c r="F10253" i="7"/>
  <c r="D10254" i="7"/>
  <c r="F10254" i="7"/>
  <c r="D10255" i="7"/>
  <c r="F10255" i="7"/>
  <c r="D10256" i="7"/>
  <c r="F10256" i="7"/>
  <c r="D10257" i="7"/>
  <c r="F10257" i="7"/>
  <c r="D10258" i="7"/>
  <c r="F10258" i="7"/>
  <c r="D10259" i="7"/>
  <c r="F10259" i="7"/>
  <c r="D10260" i="7"/>
  <c r="F10260" i="7"/>
  <c r="D10261" i="7"/>
  <c r="F10261" i="7"/>
  <c r="D10262" i="7"/>
  <c r="F10262" i="7"/>
  <c r="D10263" i="7"/>
  <c r="F10263" i="7"/>
  <c r="D10264" i="7"/>
  <c r="F10264" i="7"/>
  <c r="D10265" i="7"/>
  <c r="F10265" i="7"/>
  <c r="D10266" i="7"/>
  <c r="F10266" i="7"/>
  <c r="D10267" i="7"/>
  <c r="F10267" i="7"/>
  <c r="D10268" i="7"/>
  <c r="F10268" i="7"/>
  <c r="D10269" i="7"/>
  <c r="F10269" i="7"/>
  <c r="D10270" i="7"/>
  <c r="F10270" i="7"/>
  <c r="D10271" i="7"/>
  <c r="F10271" i="7"/>
  <c r="D10272" i="7"/>
  <c r="F10272" i="7"/>
  <c r="D10273" i="7"/>
  <c r="F10273" i="7"/>
  <c r="D10274" i="7"/>
  <c r="F10274" i="7"/>
  <c r="D10275" i="7"/>
  <c r="F10275" i="7"/>
  <c r="D10276" i="7"/>
  <c r="F10276" i="7"/>
  <c r="D10277" i="7"/>
  <c r="F10277" i="7"/>
  <c r="D10278" i="7"/>
  <c r="F10278" i="7"/>
  <c r="D10279" i="7"/>
  <c r="F10279" i="7"/>
  <c r="D10280" i="7"/>
  <c r="F10280" i="7"/>
  <c r="D10281" i="7"/>
  <c r="F10281" i="7"/>
  <c r="D10282" i="7"/>
  <c r="F10282" i="7"/>
  <c r="D10283" i="7"/>
  <c r="F10283" i="7"/>
  <c r="D10284" i="7"/>
  <c r="F10284" i="7"/>
  <c r="D10285" i="7"/>
  <c r="F10285" i="7"/>
  <c r="D10286" i="7"/>
  <c r="F10286" i="7"/>
  <c r="D10287" i="7"/>
  <c r="F10287" i="7"/>
  <c r="D10288" i="7"/>
  <c r="F10288" i="7"/>
  <c r="D10289" i="7"/>
  <c r="F10289" i="7"/>
  <c r="D10290" i="7"/>
  <c r="F10290" i="7"/>
  <c r="D10291" i="7"/>
  <c r="F10291" i="7"/>
  <c r="D10292" i="7"/>
  <c r="F10292" i="7"/>
  <c r="D10293" i="7"/>
  <c r="F10293" i="7"/>
  <c r="D10294" i="7"/>
  <c r="F10294" i="7"/>
  <c r="D10295" i="7"/>
  <c r="F10295" i="7"/>
  <c r="D10296" i="7"/>
  <c r="F10296" i="7"/>
  <c r="D10297" i="7"/>
  <c r="F10297" i="7"/>
  <c r="D10298" i="7"/>
  <c r="F10298" i="7"/>
  <c r="D10299" i="7"/>
  <c r="F10299" i="7"/>
  <c r="D10300" i="7"/>
  <c r="F10300" i="7"/>
  <c r="D10301" i="7"/>
  <c r="F10301" i="7"/>
  <c r="D10302" i="7"/>
  <c r="F10302" i="7"/>
  <c r="D10303" i="7"/>
  <c r="F10303" i="7"/>
  <c r="D10304" i="7"/>
  <c r="F10304" i="7"/>
  <c r="D10305" i="7"/>
  <c r="F10305" i="7"/>
  <c r="D10306" i="7"/>
  <c r="F10306" i="7"/>
  <c r="D10307" i="7"/>
  <c r="F10307" i="7"/>
  <c r="D10308" i="7"/>
  <c r="F10308" i="7"/>
  <c r="D10309" i="7"/>
  <c r="F10309" i="7"/>
  <c r="D10310" i="7"/>
  <c r="F10310" i="7"/>
  <c r="D10311" i="7"/>
  <c r="F10311" i="7"/>
  <c r="D10312" i="7"/>
  <c r="F10312" i="7"/>
  <c r="D10313" i="7"/>
  <c r="F10313" i="7"/>
  <c r="D10314" i="7"/>
  <c r="F10314" i="7"/>
  <c r="D10315" i="7"/>
  <c r="F10315" i="7"/>
  <c r="D10316" i="7"/>
  <c r="F10316" i="7"/>
  <c r="D10317" i="7"/>
  <c r="F10317" i="7"/>
  <c r="D10318" i="7"/>
  <c r="F10318" i="7"/>
  <c r="D10319" i="7"/>
  <c r="F10319" i="7"/>
  <c r="D10320" i="7"/>
  <c r="F10320" i="7"/>
  <c r="D10321" i="7"/>
  <c r="F10321" i="7"/>
  <c r="D10322" i="7"/>
  <c r="F10322" i="7"/>
  <c r="D10323" i="7"/>
  <c r="F10323" i="7"/>
  <c r="D10324" i="7"/>
  <c r="F10324" i="7"/>
  <c r="D10325" i="7"/>
  <c r="F10325" i="7"/>
  <c r="D10326" i="7"/>
  <c r="F10326" i="7"/>
  <c r="D10327" i="7"/>
  <c r="F10327" i="7"/>
  <c r="D10328" i="7"/>
  <c r="F10328" i="7"/>
  <c r="D10329" i="7"/>
  <c r="F10329" i="7"/>
  <c r="D10330" i="7"/>
  <c r="F10330" i="7"/>
  <c r="D10331" i="7"/>
  <c r="F10331" i="7"/>
  <c r="D10332" i="7"/>
  <c r="F10332" i="7"/>
  <c r="D10333" i="7"/>
  <c r="F10333" i="7"/>
  <c r="D10334" i="7"/>
  <c r="F10334" i="7"/>
  <c r="D10335" i="7"/>
  <c r="F10335" i="7"/>
  <c r="D10336" i="7"/>
  <c r="F10336" i="7"/>
  <c r="D10337" i="7"/>
  <c r="F10337" i="7"/>
  <c r="D10338" i="7"/>
  <c r="F10338" i="7"/>
  <c r="D10339" i="7"/>
  <c r="F10339" i="7"/>
  <c r="D10340" i="7"/>
  <c r="F10340" i="7"/>
  <c r="D10341" i="7"/>
  <c r="F10341" i="7"/>
  <c r="D10342" i="7"/>
  <c r="F10342" i="7"/>
  <c r="D10343" i="7"/>
  <c r="F10343" i="7"/>
  <c r="D10344" i="7"/>
  <c r="F10344" i="7"/>
  <c r="D10345" i="7"/>
  <c r="F10345" i="7"/>
  <c r="D10346" i="7"/>
  <c r="F10346" i="7"/>
  <c r="D10347" i="7"/>
  <c r="F10347" i="7"/>
  <c r="D10348" i="7"/>
  <c r="F10348" i="7"/>
  <c r="D10349" i="7"/>
  <c r="F10349" i="7"/>
  <c r="D10350" i="7"/>
  <c r="F10350" i="7"/>
  <c r="D10351" i="7"/>
  <c r="F10351" i="7"/>
  <c r="D10352" i="7"/>
  <c r="F10352" i="7"/>
  <c r="D10353" i="7"/>
  <c r="F10353" i="7"/>
  <c r="D10354" i="7"/>
  <c r="F10354" i="7"/>
  <c r="D10355" i="7"/>
  <c r="F10355" i="7"/>
  <c r="D10356" i="7"/>
  <c r="F10356" i="7"/>
  <c r="D10357" i="7"/>
  <c r="F10357" i="7"/>
  <c r="D10358" i="7"/>
  <c r="F10358" i="7"/>
  <c r="D10359" i="7"/>
  <c r="F10359" i="7"/>
  <c r="D10360" i="7"/>
  <c r="F10360" i="7"/>
  <c r="D10361" i="7"/>
  <c r="F10361" i="7"/>
  <c r="D10362" i="7"/>
  <c r="F10362" i="7"/>
  <c r="D10363" i="7"/>
  <c r="F10363" i="7"/>
  <c r="D10364" i="7"/>
  <c r="F10364" i="7"/>
  <c r="D10365" i="7"/>
  <c r="F10365" i="7"/>
  <c r="D10366" i="7"/>
  <c r="F10366" i="7"/>
  <c r="D10367" i="7"/>
  <c r="F10367" i="7"/>
  <c r="D10368" i="7"/>
  <c r="F10368" i="7"/>
  <c r="D10369" i="7"/>
  <c r="F10369" i="7"/>
  <c r="D10370" i="7"/>
  <c r="F10370" i="7"/>
  <c r="D10371" i="7"/>
  <c r="F10371" i="7"/>
  <c r="D10372" i="7"/>
  <c r="F10372" i="7"/>
  <c r="D10373" i="7"/>
  <c r="F10373" i="7"/>
  <c r="D10374" i="7"/>
  <c r="F10374" i="7"/>
  <c r="D10375" i="7"/>
  <c r="F10375" i="7"/>
  <c r="D10376" i="7"/>
  <c r="F10376" i="7"/>
  <c r="D10377" i="7"/>
  <c r="F10377" i="7"/>
  <c r="D10378" i="7"/>
  <c r="F10378" i="7"/>
  <c r="D10379" i="7"/>
  <c r="F10379" i="7"/>
  <c r="D10380" i="7"/>
  <c r="F10380" i="7"/>
  <c r="D10381" i="7"/>
  <c r="F10381" i="7"/>
  <c r="D10382" i="7"/>
  <c r="F10382" i="7"/>
  <c r="D10383" i="7"/>
  <c r="F10383" i="7"/>
  <c r="D10384" i="7"/>
  <c r="F10384" i="7"/>
  <c r="D10385" i="7"/>
  <c r="F10385" i="7"/>
  <c r="D10386" i="7"/>
  <c r="F10386" i="7"/>
  <c r="D10387" i="7"/>
  <c r="F10387" i="7"/>
  <c r="D10388" i="7"/>
  <c r="F10388" i="7"/>
  <c r="D10389" i="7"/>
  <c r="F10389" i="7"/>
  <c r="D10390" i="7"/>
  <c r="F10390" i="7"/>
  <c r="D10391" i="7"/>
  <c r="F10391" i="7"/>
  <c r="D10392" i="7"/>
  <c r="F10392" i="7"/>
  <c r="D10393" i="7"/>
  <c r="F10393" i="7"/>
  <c r="D10394" i="7"/>
  <c r="F10394" i="7"/>
  <c r="D10395" i="7"/>
  <c r="F10395" i="7"/>
  <c r="D10396" i="7"/>
  <c r="F10396" i="7"/>
  <c r="D10397" i="7"/>
  <c r="F10397" i="7"/>
  <c r="D10398" i="7"/>
  <c r="F10398" i="7"/>
  <c r="D10399" i="7"/>
  <c r="F10399" i="7"/>
  <c r="D10400" i="7"/>
  <c r="F10400" i="7"/>
  <c r="D10401" i="7"/>
  <c r="F10401" i="7"/>
  <c r="D10402" i="7"/>
  <c r="F10402" i="7"/>
  <c r="D10403" i="7"/>
  <c r="F10403" i="7"/>
  <c r="D10404" i="7"/>
  <c r="F10404" i="7"/>
  <c r="D10405" i="7"/>
  <c r="F10405" i="7"/>
  <c r="D10406" i="7"/>
  <c r="F10406" i="7"/>
  <c r="D10407" i="7"/>
  <c r="F10407" i="7"/>
  <c r="D10408" i="7"/>
  <c r="F10408" i="7"/>
  <c r="D10409" i="7"/>
  <c r="F10409" i="7"/>
  <c r="D10410" i="7"/>
  <c r="F10410" i="7"/>
  <c r="D10411" i="7"/>
  <c r="F10411" i="7"/>
  <c r="D10412" i="7"/>
  <c r="F10412" i="7"/>
  <c r="D10413" i="7"/>
  <c r="F10413" i="7"/>
  <c r="D10414" i="7"/>
  <c r="F10414" i="7"/>
  <c r="D10415" i="7"/>
  <c r="F10415" i="7"/>
  <c r="D10416" i="7"/>
  <c r="F10416" i="7"/>
  <c r="D10417" i="7"/>
  <c r="F10417" i="7"/>
  <c r="D10418" i="7"/>
  <c r="F10418" i="7"/>
  <c r="D10419" i="7"/>
  <c r="F10419" i="7"/>
  <c r="D10420" i="7"/>
  <c r="F10420" i="7"/>
  <c r="D10421" i="7"/>
  <c r="F10421" i="7"/>
  <c r="D10422" i="7"/>
  <c r="F10422" i="7"/>
  <c r="D10423" i="7"/>
  <c r="F10423" i="7"/>
  <c r="D10424" i="7"/>
  <c r="F10424" i="7"/>
  <c r="D10425" i="7"/>
  <c r="F10425" i="7"/>
  <c r="D10426" i="7"/>
  <c r="F10426" i="7"/>
  <c r="D10427" i="7"/>
  <c r="F10427" i="7"/>
  <c r="D10428" i="7"/>
  <c r="F10428" i="7"/>
  <c r="D10429" i="7"/>
  <c r="F10429" i="7"/>
  <c r="D10430" i="7"/>
  <c r="F10430" i="7"/>
  <c r="D10431" i="7"/>
  <c r="F10431" i="7"/>
  <c r="D10432" i="7"/>
  <c r="F10432" i="7"/>
  <c r="D10433" i="7"/>
  <c r="F10433" i="7"/>
  <c r="D10434" i="7"/>
  <c r="F10434" i="7"/>
  <c r="D10435" i="7"/>
  <c r="F10435" i="7"/>
  <c r="D10436" i="7"/>
  <c r="F10436" i="7"/>
  <c r="D10437" i="7"/>
  <c r="F10437" i="7"/>
  <c r="D10438" i="7"/>
  <c r="F10438" i="7"/>
  <c r="D10439" i="7"/>
  <c r="F10439" i="7"/>
  <c r="D10440" i="7"/>
  <c r="F10440" i="7"/>
  <c r="D10441" i="7"/>
  <c r="F10441" i="7"/>
  <c r="D10442" i="7"/>
  <c r="F10442" i="7"/>
  <c r="D10443" i="7"/>
  <c r="F10443" i="7"/>
  <c r="D10444" i="7"/>
  <c r="F10444" i="7"/>
  <c r="D10445" i="7"/>
  <c r="F10445" i="7"/>
  <c r="D10446" i="7"/>
  <c r="F10446" i="7"/>
  <c r="D10447" i="7"/>
  <c r="F10447" i="7"/>
  <c r="D10448" i="7"/>
  <c r="F10448" i="7"/>
  <c r="D10449" i="7"/>
  <c r="F10449" i="7"/>
  <c r="D10450" i="7"/>
  <c r="F10450" i="7"/>
  <c r="D10451" i="7"/>
  <c r="F10451" i="7"/>
  <c r="D10452" i="7"/>
  <c r="F10452" i="7"/>
  <c r="D10453" i="7"/>
  <c r="F10453" i="7"/>
  <c r="D10454" i="7"/>
  <c r="F10454" i="7"/>
  <c r="D10455" i="7"/>
  <c r="F10455" i="7"/>
  <c r="D10456" i="7"/>
  <c r="F10456" i="7"/>
  <c r="D10457" i="7"/>
  <c r="F10457" i="7"/>
  <c r="D10458" i="7"/>
  <c r="F10458" i="7"/>
  <c r="D10459" i="7"/>
  <c r="F10459" i="7"/>
  <c r="D10460" i="7"/>
  <c r="F10460" i="7"/>
  <c r="D10461" i="7"/>
  <c r="F10461" i="7"/>
  <c r="D10462" i="7"/>
  <c r="F10462" i="7"/>
  <c r="D10463" i="7"/>
  <c r="F10463" i="7"/>
  <c r="D10464" i="7"/>
  <c r="F10464" i="7"/>
  <c r="D10465" i="7"/>
  <c r="F10465" i="7"/>
  <c r="D10466" i="7"/>
  <c r="F10466" i="7"/>
  <c r="D10467" i="7"/>
  <c r="F10467" i="7"/>
  <c r="D10468" i="7"/>
  <c r="F10468" i="7"/>
  <c r="D10469" i="7"/>
  <c r="F10469" i="7"/>
  <c r="D10470" i="7"/>
  <c r="F10470" i="7"/>
  <c r="D10471" i="7"/>
  <c r="F10471" i="7"/>
  <c r="D10472" i="7"/>
  <c r="F10472" i="7"/>
  <c r="D10473" i="7"/>
  <c r="F10473" i="7"/>
  <c r="D10474" i="7"/>
  <c r="F10474" i="7"/>
  <c r="D10475" i="7"/>
  <c r="F10475" i="7"/>
  <c r="D10476" i="7"/>
  <c r="F10476" i="7"/>
  <c r="D10477" i="7"/>
  <c r="F10477" i="7"/>
  <c r="D10478" i="7"/>
  <c r="F10478" i="7"/>
  <c r="D10479" i="7"/>
  <c r="F10479" i="7"/>
  <c r="D10480" i="7"/>
  <c r="F10480" i="7"/>
  <c r="D10481" i="7"/>
  <c r="F10481" i="7"/>
  <c r="D10482" i="7"/>
  <c r="F10482" i="7"/>
  <c r="D10483" i="7"/>
  <c r="F10483" i="7"/>
  <c r="D10484" i="7"/>
  <c r="F10484" i="7"/>
  <c r="D10485" i="7"/>
  <c r="F10485" i="7"/>
  <c r="D10486" i="7"/>
  <c r="F10486" i="7"/>
  <c r="D10487" i="7"/>
  <c r="F10487" i="7"/>
  <c r="D10488" i="7"/>
  <c r="F10488" i="7"/>
  <c r="D10489" i="7"/>
  <c r="F10489" i="7"/>
  <c r="D10490" i="7"/>
  <c r="F10490" i="7"/>
  <c r="D10491" i="7"/>
  <c r="F10491" i="7"/>
  <c r="D10492" i="7"/>
  <c r="F10492" i="7"/>
  <c r="D10493" i="7"/>
  <c r="F10493" i="7"/>
  <c r="D10494" i="7"/>
  <c r="F10494" i="7"/>
  <c r="D10495" i="7"/>
  <c r="F10495" i="7"/>
  <c r="D10496" i="7"/>
  <c r="F10496" i="7"/>
  <c r="D10497" i="7"/>
  <c r="F10497" i="7"/>
  <c r="D10498" i="7"/>
  <c r="F10498" i="7"/>
  <c r="D10499" i="7"/>
  <c r="F10499" i="7"/>
  <c r="D10500" i="7"/>
  <c r="F10500" i="7"/>
  <c r="D10501" i="7"/>
  <c r="F10501" i="7"/>
  <c r="D10502" i="7"/>
  <c r="F10502" i="7"/>
  <c r="D10503" i="7"/>
  <c r="F10503" i="7"/>
  <c r="D10504" i="7"/>
  <c r="F10504" i="7"/>
  <c r="D10505" i="7"/>
  <c r="F10505" i="7"/>
  <c r="D10506" i="7"/>
  <c r="F10506" i="7"/>
  <c r="D10507" i="7"/>
  <c r="F10507" i="7"/>
  <c r="D10508" i="7"/>
  <c r="F10508" i="7"/>
  <c r="D10509" i="7"/>
  <c r="F10509" i="7"/>
  <c r="D10510" i="7"/>
  <c r="F10510" i="7"/>
  <c r="D10511" i="7"/>
  <c r="F10511" i="7"/>
  <c r="D10512" i="7"/>
  <c r="F10512" i="7"/>
  <c r="D10513" i="7"/>
  <c r="F10513" i="7"/>
  <c r="D10514" i="7"/>
  <c r="F10514" i="7"/>
  <c r="D10515" i="7"/>
  <c r="F10515" i="7"/>
  <c r="D10516" i="7"/>
  <c r="F10516" i="7"/>
  <c r="D10517" i="7"/>
  <c r="F10517" i="7"/>
  <c r="D10518" i="7"/>
  <c r="F10518" i="7"/>
  <c r="D10519" i="7"/>
  <c r="F10519" i="7"/>
  <c r="D10520" i="7"/>
  <c r="F10520" i="7"/>
  <c r="D10521" i="7"/>
  <c r="F10521" i="7"/>
  <c r="D10522" i="7"/>
  <c r="F10522" i="7"/>
  <c r="D10523" i="7"/>
  <c r="F10523" i="7"/>
  <c r="D10524" i="7"/>
  <c r="F10524" i="7"/>
  <c r="D10525" i="7"/>
  <c r="F10525" i="7"/>
  <c r="D10526" i="7"/>
  <c r="F10526" i="7"/>
  <c r="D10527" i="7"/>
  <c r="F10527" i="7"/>
  <c r="D10528" i="7"/>
  <c r="F10528" i="7"/>
  <c r="D10529" i="7"/>
  <c r="F10529" i="7"/>
  <c r="D10530" i="7"/>
  <c r="F10530" i="7"/>
  <c r="D10531" i="7"/>
  <c r="F10531" i="7"/>
  <c r="D10532" i="7"/>
  <c r="F10532" i="7"/>
  <c r="D10533" i="7"/>
  <c r="F10533" i="7"/>
  <c r="D10534" i="7"/>
  <c r="F10534" i="7"/>
  <c r="D10535" i="7"/>
  <c r="F10535" i="7"/>
  <c r="D10536" i="7"/>
  <c r="F10536" i="7"/>
  <c r="D10537" i="7"/>
  <c r="F10537" i="7"/>
  <c r="D10538" i="7"/>
  <c r="F10538" i="7"/>
  <c r="D10539" i="7"/>
  <c r="F10539" i="7"/>
  <c r="D10540" i="7"/>
  <c r="F10540" i="7"/>
  <c r="D10541" i="7"/>
  <c r="F10541" i="7"/>
  <c r="D10542" i="7"/>
  <c r="F10542" i="7"/>
  <c r="D10543" i="7"/>
  <c r="F10543" i="7"/>
  <c r="D10544" i="7"/>
  <c r="F10544" i="7"/>
  <c r="D10545" i="7"/>
  <c r="F10545" i="7"/>
  <c r="D10546" i="7"/>
  <c r="F10546" i="7"/>
  <c r="D10547" i="7"/>
  <c r="F10547" i="7"/>
  <c r="D10548" i="7"/>
  <c r="F10548" i="7"/>
  <c r="D10549" i="7"/>
  <c r="F10549" i="7"/>
  <c r="D10550" i="7"/>
  <c r="F10550" i="7"/>
  <c r="D10551" i="7"/>
  <c r="F10551" i="7"/>
  <c r="D10552" i="7"/>
  <c r="F10552" i="7"/>
  <c r="D10553" i="7"/>
  <c r="F10553" i="7"/>
  <c r="D10554" i="7"/>
  <c r="F10554" i="7"/>
  <c r="D10555" i="7"/>
  <c r="F10555" i="7"/>
  <c r="D10556" i="7"/>
  <c r="F10556" i="7"/>
  <c r="D10557" i="7"/>
  <c r="F10557" i="7"/>
  <c r="D10558" i="7"/>
  <c r="F10558" i="7"/>
  <c r="D10559" i="7"/>
  <c r="F10559" i="7"/>
  <c r="D10560" i="7"/>
  <c r="F10560" i="7"/>
  <c r="D10561" i="7"/>
  <c r="F10561" i="7"/>
  <c r="D10562" i="7"/>
  <c r="F10562" i="7"/>
  <c r="D10563" i="7"/>
  <c r="F10563" i="7"/>
  <c r="D10564" i="7"/>
  <c r="F10564" i="7"/>
  <c r="D10565" i="7"/>
  <c r="F10565" i="7"/>
  <c r="D10566" i="7"/>
  <c r="F10566" i="7"/>
  <c r="D10567" i="7"/>
  <c r="F10567" i="7"/>
  <c r="D10568" i="7"/>
  <c r="F10568" i="7"/>
  <c r="D10569" i="7"/>
  <c r="F10569" i="7"/>
  <c r="D10570" i="7"/>
  <c r="F10570" i="7"/>
  <c r="D10571" i="7"/>
  <c r="F10571" i="7"/>
  <c r="D10572" i="7"/>
  <c r="F10572" i="7"/>
  <c r="D10573" i="7"/>
  <c r="F10573" i="7"/>
  <c r="D10574" i="7"/>
  <c r="F10574" i="7"/>
  <c r="D10575" i="7"/>
  <c r="F10575" i="7"/>
  <c r="D10576" i="7"/>
  <c r="F10576" i="7"/>
  <c r="D10577" i="7"/>
  <c r="F10577" i="7"/>
  <c r="D10578" i="7"/>
  <c r="F10578" i="7"/>
  <c r="D10579" i="7"/>
  <c r="F10579" i="7"/>
  <c r="D10580" i="7"/>
  <c r="F10580" i="7"/>
  <c r="D10581" i="7"/>
  <c r="F10581" i="7"/>
  <c r="D10582" i="7"/>
  <c r="F10582" i="7"/>
  <c r="D10583" i="7"/>
  <c r="F10583" i="7"/>
  <c r="D10584" i="7"/>
  <c r="F10584" i="7"/>
  <c r="D10585" i="7"/>
  <c r="F10585" i="7"/>
  <c r="D10586" i="7"/>
  <c r="F10586" i="7"/>
  <c r="D10587" i="7"/>
  <c r="F10587" i="7"/>
  <c r="D10588" i="7"/>
  <c r="F10588" i="7"/>
  <c r="D10589" i="7"/>
  <c r="F10589" i="7"/>
  <c r="D10590" i="7"/>
  <c r="F10590" i="7"/>
  <c r="D10591" i="7"/>
  <c r="F10591" i="7"/>
  <c r="D10592" i="7"/>
  <c r="F10592" i="7"/>
  <c r="D10593" i="7"/>
  <c r="F10593" i="7"/>
  <c r="D10594" i="7"/>
  <c r="F10594" i="7"/>
  <c r="D10595" i="7"/>
  <c r="F10595" i="7"/>
  <c r="D10596" i="7"/>
  <c r="F10596" i="7"/>
  <c r="D10597" i="7"/>
  <c r="F10597" i="7"/>
  <c r="D10598" i="7"/>
  <c r="F10598" i="7"/>
  <c r="D10599" i="7"/>
  <c r="F10599" i="7"/>
  <c r="D10600" i="7"/>
  <c r="F10600" i="7"/>
  <c r="D10601" i="7"/>
  <c r="F10601" i="7"/>
  <c r="D10602" i="7"/>
  <c r="F10602" i="7"/>
  <c r="D10603" i="7"/>
  <c r="F10603" i="7"/>
  <c r="D10604" i="7"/>
  <c r="F10604" i="7"/>
  <c r="D10605" i="7"/>
  <c r="F10605" i="7"/>
  <c r="D10606" i="7"/>
  <c r="F10606" i="7"/>
  <c r="D10607" i="7"/>
  <c r="F10607" i="7"/>
  <c r="D10608" i="7"/>
  <c r="F10608" i="7"/>
  <c r="D10609" i="7"/>
  <c r="F10609" i="7"/>
  <c r="D10610" i="7"/>
  <c r="F10610" i="7"/>
  <c r="D10611" i="7"/>
  <c r="F10611" i="7"/>
  <c r="D10612" i="7"/>
  <c r="F10612" i="7"/>
  <c r="D10613" i="7"/>
  <c r="F10613" i="7"/>
  <c r="D10614" i="7"/>
  <c r="F10614" i="7"/>
  <c r="D10615" i="7"/>
  <c r="F10615" i="7"/>
  <c r="D10616" i="7"/>
  <c r="F10616" i="7"/>
  <c r="D10617" i="7"/>
  <c r="F10617" i="7"/>
  <c r="D10618" i="7"/>
  <c r="F10618" i="7"/>
  <c r="D10619" i="7"/>
  <c r="F10619" i="7"/>
  <c r="D10620" i="7"/>
  <c r="F10620" i="7"/>
  <c r="D10621" i="7"/>
  <c r="F10621" i="7"/>
  <c r="D10622" i="7"/>
  <c r="F10622" i="7"/>
  <c r="D10623" i="7"/>
  <c r="F10623" i="7"/>
  <c r="D10624" i="7"/>
  <c r="F10624" i="7"/>
  <c r="D10625" i="7"/>
  <c r="F10625" i="7"/>
  <c r="D10626" i="7"/>
  <c r="F10626" i="7"/>
  <c r="D10627" i="7"/>
  <c r="F10627" i="7"/>
  <c r="D10628" i="7"/>
  <c r="F10628" i="7"/>
  <c r="D10629" i="7"/>
  <c r="F10629" i="7"/>
  <c r="D10630" i="7"/>
  <c r="F10630" i="7"/>
  <c r="D10631" i="7"/>
  <c r="F10631" i="7"/>
  <c r="D10632" i="7"/>
  <c r="F10632" i="7"/>
  <c r="D10633" i="7"/>
  <c r="F10633" i="7"/>
  <c r="D10634" i="7"/>
  <c r="F10634" i="7"/>
  <c r="D10635" i="7"/>
  <c r="F10635" i="7"/>
  <c r="D10636" i="7"/>
  <c r="F10636" i="7"/>
  <c r="D10637" i="7"/>
  <c r="F10637" i="7"/>
  <c r="D10638" i="7"/>
  <c r="F10638" i="7"/>
  <c r="D10639" i="7"/>
  <c r="F10639" i="7"/>
  <c r="D10640" i="7"/>
  <c r="F10640" i="7"/>
  <c r="D10641" i="7"/>
  <c r="F10641" i="7"/>
  <c r="D10642" i="7"/>
  <c r="F10642" i="7"/>
  <c r="D10643" i="7"/>
  <c r="F10643" i="7"/>
  <c r="D10644" i="7"/>
  <c r="F10644" i="7"/>
  <c r="D10645" i="7"/>
  <c r="F10645" i="7"/>
  <c r="D10646" i="7"/>
  <c r="F10646" i="7"/>
  <c r="D10647" i="7"/>
  <c r="F10647" i="7"/>
  <c r="D10648" i="7"/>
  <c r="F10648" i="7"/>
  <c r="D10649" i="7"/>
  <c r="F10649" i="7"/>
  <c r="D10650" i="7"/>
  <c r="F10650" i="7"/>
  <c r="D10651" i="7"/>
  <c r="F10651" i="7"/>
  <c r="D10652" i="7"/>
  <c r="F10652" i="7"/>
  <c r="D10653" i="7"/>
  <c r="F10653" i="7"/>
  <c r="D10654" i="7"/>
  <c r="F10654" i="7"/>
  <c r="D10655" i="7"/>
  <c r="F10655" i="7"/>
  <c r="D10656" i="7"/>
  <c r="F10656" i="7"/>
  <c r="D10657" i="7"/>
  <c r="F10657" i="7"/>
  <c r="D10658" i="7"/>
  <c r="F10658" i="7"/>
  <c r="D10659" i="7"/>
  <c r="F10659" i="7"/>
  <c r="D10660" i="7"/>
  <c r="F10660" i="7"/>
  <c r="D10661" i="7"/>
  <c r="F10661" i="7"/>
  <c r="D10662" i="7"/>
  <c r="F10662" i="7"/>
  <c r="D10663" i="7"/>
  <c r="F10663" i="7"/>
  <c r="D10664" i="7"/>
  <c r="F10664" i="7"/>
  <c r="D10665" i="7"/>
  <c r="F10665" i="7"/>
  <c r="D10666" i="7"/>
  <c r="F10666" i="7"/>
  <c r="D10667" i="7"/>
  <c r="F10667" i="7"/>
  <c r="D10668" i="7"/>
  <c r="F10668" i="7"/>
  <c r="D10669" i="7"/>
  <c r="F10669" i="7"/>
  <c r="D10670" i="7"/>
  <c r="F10670" i="7"/>
  <c r="D10671" i="7"/>
  <c r="F10671" i="7"/>
  <c r="D10672" i="7"/>
  <c r="F10672" i="7"/>
  <c r="D10673" i="7"/>
  <c r="F10673" i="7"/>
  <c r="D10674" i="7"/>
  <c r="F10674" i="7"/>
  <c r="D10675" i="7"/>
  <c r="F10675" i="7"/>
  <c r="D10676" i="7"/>
  <c r="F10676" i="7"/>
  <c r="D10677" i="7"/>
  <c r="F10677" i="7"/>
  <c r="D10678" i="7"/>
  <c r="F10678" i="7"/>
  <c r="D10679" i="7"/>
  <c r="F10679" i="7"/>
  <c r="D10680" i="7"/>
  <c r="F10680" i="7"/>
  <c r="D10681" i="7"/>
  <c r="F10681" i="7"/>
  <c r="D10682" i="7"/>
  <c r="F10682" i="7"/>
  <c r="D10683" i="7"/>
  <c r="F10683" i="7"/>
  <c r="D10684" i="7"/>
  <c r="F10684" i="7"/>
  <c r="D10685" i="7"/>
  <c r="F10685" i="7"/>
  <c r="D10686" i="7"/>
  <c r="F10686" i="7"/>
  <c r="D10687" i="7"/>
  <c r="F10687" i="7"/>
  <c r="D10688" i="7"/>
  <c r="F10688" i="7"/>
  <c r="D10689" i="7"/>
  <c r="F10689" i="7"/>
  <c r="D10690" i="7"/>
  <c r="F10690" i="7"/>
  <c r="D10691" i="7"/>
  <c r="F10691" i="7"/>
  <c r="D10692" i="7"/>
  <c r="F10692" i="7"/>
  <c r="D10693" i="7"/>
  <c r="F10693" i="7"/>
  <c r="D10694" i="7"/>
  <c r="F10694" i="7"/>
  <c r="D10695" i="7"/>
  <c r="F10695" i="7"/>
  <c r="D10696" i="7"/>
  <c r="F10696" i="7"/>
  <c r="D10697" i="7"/>
  <c r="F10697" i="7"/>
  <c r="D10698" i="7"/>
  <c r="F10698" i="7"/>
  <c r="D10699" i="7"/>
  <c r="F10699" i="7"/>
  <c r="D10700" i="7"/>
  <c r="F10700" i="7"/>
  <c r="D10701" i="7"/>
  <c r="F10701" i="7"/>
  <c r="D10702" i="7"/>
  <c r="F10702" i="7"/>
  <c r="D10703" i="7"/>
  <c r="F10703" i="7"/>
  <c r="D10704" i="7"/>
  <c r="F10704" i="7"/>
  <c r="D10705" i="7"/>
  <c r="F10705" i="7"/>
  <c r="D10706" i="7"/>
  <c r="F10706" i="7"/>
  <c r="D10707" i="7"/>
  <c r="F10707" i="7"/>
  <c r="D10708" i="7"/>
  <c r="F10708" i="7"/>
  <c r="D10709" i="7"/>
  <c r="F10709" i="7"/>
  <c r="D10710" i="7"/>
  <c r="F10710" i="7"/>
  <c r="D10711" i="7"/>
  <c r="F10711" i="7"/>
  <c r="D10712" i="7"/>
  <c r="F10712" i="7"/>
  <c r="D10713" i="7"/>
  <c r="F10713" i="7"/>
  <c r="D10714" i="7"/>
  <c r="F10714" i="7"/>
  <c r="D10715" i="7"/>
  <c r="F10715" i="7"/>
  <c r="D10716" i="7"/>
  <c r="F10716" i="7"/>
  <c r="D10717" i="7"/>
  <c r="F10717" i="7"/>
  <c r="D10718" i="7"/>
  <c r="F10718" i="7"/>
  <c r="D10719" i="7"/>
  <c r="F10719" i="7"/>
  <c r="D10720" i="7"/>
  <c r="F10720" i="7"/>
  <c r="D10721" i="7"/>
  <c r="F10721" i="7"/>
  <c r="D10722" i="7"/>
  <c r="F10722" i="7"/>
  <c r="D10723" i="7"/>
  <c r="F10723" i="7"/>
  <c r="D10724" i="7"/>
  <c r="F10724" i="7"/>
  <c r="D10725" i="7"/>
  <c r="F10725" i="7"/>
  <c r="D10726" i="7"/>
  <c r="F10726" i="7"/>
  <c r="D10727" i="7"/>
  <c r="F10727" i="7"/>
  <c r="D10728" i="7"/>
  <c r="F10728" i="7"/>
  <c r="D10729" i="7"/>
  <c r="F10729" i="7"/>
  <c r="D10730" i="7"/>
  <c r="F10730" i="7"/>
  <c r="D10731" i="7"/>
  <c r="F10731" i="7"/>
  <c r="D10732" i="7"/>
  <c r="F10732" i="7"/>
  <c r="D10733" i="7"/>
  <c r="F10733" i="7"/>
  <c r="D10734" i="7"/>
  <c r="F10734" i="7"/>
  <c r="D10735" i="7"/>
  <c r="F10735" i="7"/>
  <c r="D10736" i="7"/>
  <c r="F10736" i="7"/>
  <c r="D10737" i="7"/>
  <c r="F10737" i="7"/>
  <c r="D10738" i="7"/>
  <c r="F10738" i="7"/>
  <c r="D10739" i="7"/>
  <c r="F10739" i="7"/>
  <c r="D10740" i="7"/>
  <c r="F10740" i="7"/>
  <c r="D10741" i="7"/>
  <c r="F10741" i="7"/>
  <c r="D10742" i="7"/>
  <c r="F10742" i="7"/>
  <c r="D10743" i="7"/>
  <c r="F10743" i="7"/>
  <c r="D10744" i="7"/>
  <c r="F10744" i="7"/>
  <c r="D10745" i="7"/>
  <c r="F10745" i="7"/>
  <c r="D10746" i="7"/>
  <c r="F10746" i="7"/>
  <c r="D10747" i="7"/>
  <c r="F10747" i="7"/>
  <c r="D10748" i="7"/>
  <c r="F10748" i="7"/>
  <c r="D10749" i="7"/>
  <c r="F10749" i="7"/>
  <c r="D10750" i="7"/>
  <c r="F10750" i="7"/>
  <c r="D10751" i="7"/>
  <c r="F10751" i="7"/>
  <c r="D10752" i="7"/>
  <c r="F10752" i="7"/>
  <c r="D10753" i="7"/>
  <c r="F10753" i="7"/>
  <c r="D10754" i="7"/>
  <c r="F10754" i="7"/>
  <c r="D10755" i="7"/>
  <c r="F10755" i="7"/>
  <c r="D10756" i="7"/>
  <c r="F10756" i="7"/>
  <c r="D10757" i="7"/>
  <c r="F10757" i="7"/>
  <c r="D10758" i="7"/>
  <c r="F10758" i="7"/>
  <c r="D10759" i="7"/>
  <c r="F10759" i="7"/>
  <c r="D10760" i="7"/>
  <c r="F10760" i="7"/>
  <c r="D10761" i="7"/>
  <c r="F10761" i="7"/>
  <c r="D10762" i="7"/>
  <c r="F10762" i="7"/>
  <c r="D10763" i="7"/>
  <c r="F10763" i="7"/>
  <c r="D10764" i="7"/>
  <c r="F10764" i="7"/>
  <c r="D10765" i="7"/>
  <c r="F10765" i="7"/>
  <c r="D10766" i="7"/>
  <c r="F10766" i="7"/>
  <c r="D10767" i="7"/>
  <c r="F10767" i="7"/>
  <c r="D10768" i="7"/>
  <c r="F10768" i="7"/>
  <c r="D10769" i="7"/>
  <c r="F10769" i="7"/>
  <c r="D10770" i="7"/>
  <c r="F10770" i="7"/>
  <c r="D10771" i="7"/>
  <c r="F10771" i="7"/>
  <c r="D10772" i="7"/>
  <c r="F10772" i="7"/>
  <c r="D10773" i="7"/>
  <c r="F10773" i="7"/>
  <c r="D10774" i="7"/>
  <c r="F10774" i="7"/>
  <c r="D10775" i="7"/>
  <c r="F10775" i="7"/>
  <c r="D10776" i="7"/>
  <c r="F10776" i="7"/>
  <c r="D10777" i="7"/>
  <c r="F10777" i="7"/>
  <c r="D10778" i="7"/>
  <c r="F10778" i="7"/>
  <c r="D10779" i="7"/>
  <c r="F10779" i="7"/>
  <c r="D10780" i="7"/>
  <c r="F10780" i="7"/>
  <c r="D10781" i="7"/>
  <c r="F10781" i="7"/>
  <c r="D10782" i="7"/>
  <c r="F10782" i="7"/>
  <c r="D10783" i="7"/>
  <c r="F10783" i="7"/>
  <c r="D10784" i="7"/>
  <c r="F10784" i="7"/>
  <c r="D10785" i="7"/>
  <c r="F10785" i="7"/>
  <c r="D10786" i="7"/>
  <c r="F10786" i="7"/>
  <c r="D10787" i="7"/>
  <c r="F10787" i="7"/>
  <c r="D10788" i="7"/>
  <c r="F10788" i="7"/>
  <c r="D10789" i="7"/>
  <c r="F10789" i="7"/>
  <c r="D10790" i="7"/>
  <c r="F10790" i="7"/>
  <c r="D10791" i="7"/>
  <c r="F10791" i="7"/>
  <c r="D10792" i="7"/>
  <c r="F10792" i="7"/>
  <c r="D10793" i="7"/>
  <c r="F10793" i="7"/>
  <c r="D10794" i="7"/>
  <c r="F10794" i="7"/>
  <c r="D10795" i="7"/>
  <c r="F10795" i="7"/>
  <c r="D10796" i="7"/>
  <c r="F10796" i="7"/>
  <c r="D10797" i="7"/>
  <c r="F10797" i="7"/>
  <c r="D10798" i="7"/>
  <c r="F10798" i="7"/>
  <c r="D10799" i="7"/>
  <c r="F10799" i="7"/>
  <c r="D10800" i="7"/>
  <c r="F10800" i="7"/>
  <c r="D10801" i="7"/>
  <c r="F10801" i="7"/>
  <c r="D10802" i="7"/>
  <c r="F10802" i="7"/>
  <c r="D10803" i="7"/>
  <c r="F10803" i="7"/>
  <c r="D10804" i="7"/>
  <c r="F10804" i="7"/>
  <c r="D10805" i="7"/>
  <c r="F10805" i="7"/>
  <c r="D10806" i="7"/>
  <c r="F10806" i="7"/>
  <c r="D10807" i="7"/>
  <c r="F10807" i="7"/>
  <c r="D10808" i="7"/>
  <c r="F10808" i="7"/>
  <c r="D10809" i="7"/>
  <c r="F10809" i="7"/>
  <c r="D10810" i="7"/>
  <c r="F10810" i="7"/>
  <c r="D10811" i="7"/>
  <c r="F10811" i="7"/>
  <c r="D10812" i="7"/>
  <c r="F10812" i="7"/>
  <c r="D10813" i="7"/>
  <c r="F10813" i="7"/>
  <c r="D10814" i="7"/>
  <c r="F10814" i="7"/>
  <c r="D10815" i="7"/>
  <c r="F10815" i="7"/>
  <c r="D10816" i="7"/>
  <c r="F10816" i="7"/>
  <c r="D10817" i="7"/>
  <c r="F10817" i="7"/>
  <c r="D10818" i="7"/>
  <c r="F10818" i="7"/>
  <c r="D10819" i="7"/>
  <c r="F10819" i="7"/>
  <c r="D10820" i="7"/>
  <c r="F10820" i="7"/>
  <c r="D10821" i="7"/>
  <c r="F10821" i="7"/>
  <c r="D10822" i="7"/>
  <c r="F10822" i="7"/>
  <c r="D10823" i="7"/>
  <c r="F10823" i="7"/>
  <c r="D10824" i="7"/>
  <c r="F10824" i="7"/>
  <c r="D10825" i="7"/>
  <c r="F10825" i="7"/>
  <c r="D10826" i="7"/>
  <c r="F10826" i="7"/>
  <c r="D10827" i="7"/>
  <c r="F10827" i="7"/>
  <c r="D10828" i="7"/>
  <c r="F10828" i="7"/>
  <c r="D10829" i="7"/>
  <c r="F10829" i="7"/>
  <c r="D10830" i="7"/>
  <c r="F10830" i="7"/>
  <c r="D10831" i="7"/>
  <c r="F10831" i="7"/>
  <c r="D10832" i="7"/>
  <c r="F10832" i="7"/>
  <c r="D10833" i="7"/>
  <c r="F10833" i="7"/>
  <c r="D10834" i="7"/>
  <c r="F10834" i="7"/>
  <c r="D10835" i="7"/>
  <c r="F10835" i="7"/>
  <c r="D10836" i="7"/>
  <c r="F10836" i="7"/>
  <c r="D10837" i="7"/>
  <c r="F10837" i="7"/>
  <c r="D10838" i="7"/>
  <c r="F10838" i="7"/>
  <c r="D10839" i="7"/>
  <c r="F10839" i="7"/>
  <c r="D10840" i="7"/>
  <c r="F10840" i="7"/>
  <c r="D10841" i="7"/>
  <c r="F10841" i="7"/>
  <c r="D10842" i="7"/>
  <c r="F10842" i="7"/>
  <c r="D10843" i="7"/>
  <c r="F10843" i="7"/>
  <c r="D10844" i="7"/>
  <c r="F10844" i="7"/>
  <c r="D10845" i="7"/>
  <c r="F10845" i="7"/>
  <c r="D10846" i="7"/>
  <c r="F10846" i="7"/>
  <c r="D10847" i="7"/>
  <c r="F10847" i="7"/>
  <c r="D10848" i="7"/>
  <c r="F10848" i="7"/>
  <c r="D10849" i="7"/>
  <c r="F10849" i="7"/>
  <c r="D10850" i="7"/>
  <c r="F10850" i="7"/>
  <c r="D10851" i="7"/>
  <c r="F10851" i="7"/>
  <c r="D10852" i="7"/>
  <c r="F10852" i="7"/>
  <c r="D10853" i="7"/>
  <c r="F10853" i="7"/>
  <c r="D10854" i="7"/>
  <c r="F10854" i="7"/>
  <c r="D10855" i="7"/>
  <c r="F10855" i="7"/>
  <c r="D10856" i="7"/>
  <c r="F10856" i="7"/>
  <c r="D10857" i="7"/>
  <c r="F10857" i="7"/>
  <c r="D10858" i="7"/>
  <c r="F10858" i="7"/>
  <c r="D10859" i="7"/>
  <c r="F10859" i="7"/>
  <c r="D10860" i="7"/>
  <c r="F10860" i="7"/>
  <c r="D10861" i="7"/>
  <c r="F10861" i="7"/>
  <c r="D10862" i="7"/>
  <c r="F10862" i="7"/>
  <c r="D10863" i="7"/>
  <c r="F10863" i="7"/>
  <c r="D10864" i="7"/>
  <c r="F10864" i="7"/>
  <c r="D10865" i="7"/>
  <c r="F10865" i="7"/>
  <c r="D10866" i="7"/>
  <c r="F10866" i="7"/>
  <c r="D10867" i="7"/>
  <c r="F10867" i="7"/>
  <c r="D10868" i="7"/>
  <c r="F10868" i="7"/>
  <c r="D10869" i="7"/>
  <c r="F10869" i="7"/>
  <c r="D10870" i="7"/>
  <c r="F10870" i="7"/>
  <c r="D10871" i="7"/>
  <c r="F10871" i="7"/>
  <c r="D10872" i="7"/>
  <c r="F10872" i="7"/>
  <c r="D10873" i="7"/>
  <c r="F10873" i="7"/>
  <c r="D10874" i="7"/>
  <c r="F10874" i="7"/>
  <c r="D10875" i="7"/>
  <c r="F10875" i="7"/>
  <c r="D10876" i="7"/>
  <c r="F10876" i="7"/>
  <c r="D10877" i="7"/>
  <c r="F10877" i="7"/>
  <c r="D10878" i="7"/>
  <c r="F10878" i="7"/>
  <c r="D10879" i="7"/>
  <c r="F10879" i="7"/>
  <c r="D10880" i="7"/>
  <c r="F10880" i="7"/>
  <c r="D10881" i="7"/>
  <c r="F10881" i="7"/>
  <c r="D10882" i="7"/>
  <c r="F10882" i="7"/>
  <c r="D10883" i="7"/>
  <c r="F10883" i="7"/>
  <c r="D10884" i="7"/>
  <c r="F10884" i="7"/>
  <c r="D10885" i="7"/>
  <c r="F10885" i="7"/>
  <c r="D10886" i="7"/>
  <c r="F10886" i="7"/>
  <c r="D10887" i="7"/>
  <c r="F10887" i="7"/>
  <c r="D10888" i="7"/>
  <c r="F10888" i="7"/>
  <c r="D10889" i="7"/>
  <c r="F10889" i="7"/>
  <c r="D10890" i="7"/>
  <c r="F10890" i="7"/>
  <c r="D10891" i="7"/>
  <c r="F10891" i="7"/>
  <c r="D10892" i="7"/>
  <c r="F10892" i="7"/>
  <c r="D10893" i="7"/>
  <c r="F10893" i="7"/>
  <c r="D10894" i="7"/>
  <c r="F10894" i="7"/>
  <c r="D10895" i="7"/>
  <c r="F10895" i="7"/>
  <c r="D10896" i="7"/>
  <c r="F10896" i="7"/>
  <c r="D10897" i="7"/>
  <c r="F10897" i="7"/>
  <c r="D10898" i="7"/>
  <c r="F10898" i="7"/>
  <c r="D10899" i="7"/>
  <c r="F10899" i="7"/>
  <c r="D10900" i="7"/>
  <c r="F10900" i="7"/>
  <c r="D10901" i="7"/>
  <c r="F10901" i="7"/>
  <c r="D10902" i="7"/>
  <c r="F10902" i="7"/>
  <c r="D10903" i="7"/>
  <c r="F10903" i="7"/>
  <c r="D10904" i="7"/>
  <c r="F10904" i="7"/>
  <c r="D10905" i="7"/>
  <c r="F10905" i="7"/>
  <c r="D10906" i="7"/>
  <c r="F10906" i="7"/>
  <c r="D10907" i="7"/>
  <c r="F10907" i="7"/>
  <c r="D10908" i="7"/>
  <c r="F10908" i="7"/>
  <c r="D10909" i="7"/>
  <c r="F10909" i="7"/>
  <c r="D10910" i="7"/>
  <c r="F10910" i="7"/>
  <c r="D10911" i="7"/>
  <c r="F10911" i="7"/>
  <c r="D10912" i="7"/>
  <c r="F10912" i="7"/>
  <c r="D10913" i="7"/>
  <c r="F10913" i="7"/>
  <c r="D10914" i="7"/>
  <c r="F10914" i="7"/>
  <c r="D10915" i="7"/>
  <c r="F10915" i="7"/>
  <c r="D10916" i="7"/>
  <c r="F10916" i="7"/>
  <c r="D10917" i="7"/>
  <c r="F10917" i="7"/>
  <c r="D10918" i="7"/>
  <c r="F10918" i="7"/>
  <c r="D10919" i="7"/>
  <c r="F10919" i="7"/>
  <c r="D10920" i="7"/>
  <c r="F10920" i="7"/>
  <c r="D10921" i="7"/>
  <c r="F10921" i="7"/>
  <c r="D10922" i="7"/>
  <c r="F10922" i="7"/>
  <c r="D10923" i="7"/>
  <c r="F10923" i="7"/>
  <c r="D10924" i="7"/>
  <c r="F10924" i="7"/>
  <c r="D10925" i="7"/>
  <c r="F10925" i="7"/>
  <c r="D10926" i="7"/>
  <c r="F10926" i="7"/>
  <c r="D10927" i="7"/>
  <c r="F10927" i="7"/>
  <c r="D10928" i="7"/>
  <c r="F10928" i="7"/>
  <c r="D10929" i="7"/>
  <c r="F10929" i="7"/>
  <c r="D10930" i="7"/>
  <c r="F10930" i="7"/>
  <c r="D10931" i="7"/>
  <c r="F10931" i="7"/>
  <c r="D10932" i="7"/>
  <c r="F10932" i="7"/>
  <c r="D10933" i="7"/>
  <c r="F10933" i="7"/>
  <c r="D10934" i="7"/>
  <c r="F10934" i="7"/>
  <c r="D10935" i="7"/>
  <c r="F10935" i="7"/>
  <c r="D10936" i="7"/>
  <c r="F10936" i="7"/>
  <c r="D10937" i="7"/>
  <c r="F10937" i="7"/>
  <c r="D10938" i="7"/>
  <c r="F10938" i="7"/>
  <c r="D10939" i="7"/>
  <c r="F10939" i="7"/>
  <c r="D10940" i="7"/>
  <c r="F10940" i="7"/>
  <c r="D10941" i="7"/>
  <c r="F10941" i="7"/>
  <c r="D10942" i="7"/>
  <c r="F10942" i="7"/>
  <c r="D10943" i="7"/>
  <c r="F10943" i="7"/>
  <c r="D10944" i="7"/>
  <c r="F10944" i="7"/>
  <c r="D10945" i="7"/>
  <c r="F10945" i="7"/>
  <c r="D10946" i="7"/>
  <c r="F10946" i="7"/>
  <c r="D10947" i="7"/>
  <c r="F10947" i="7"/>
  <c r="D10948" i="7"/>
  <c r="F10948" i="7"/>
  <c r="D10949" i="7"/>
  <c r="F10949" i="7"/>
  <c r="D10950" i="7"/>
  <c r="F10950" i="7"/>
  <c r="D10951" i="7"/>
  <c r="F10951" i="7"/>
  <c r="D10952" i="7"/>
  <c r="F10952" i="7"/>
  <c r="D10953" i="7"/>
  <c r="F10953" i="7"/>
  <c r="D10954" i="7"/>
  <c r="F10954" i="7"/>
  <c r="D10955" i="7"/>
  <c r="F10955" i="7"/>
  <c r="D10956" i="7"/>
  <c r="F10956" i="7"/>
  <c r="D10957" i="7"/>
  <c r="F10957" i="7"/>
  <c r="D10958" i="7"/>
  <c r="F10958" i="7"/>
  <c r="D10959" i="7"/>
  <c r="F10959" i="7"/>
  <c r="D10960" i="7"/>
  <c r="F10960" i="7"/>
  <c r="D10961" i="7"/>
  <c r="F10961" i="7"/>
  <c r="D10962" i="7"/>
  <c r="F10962" i="7"/>
  <c r="D10963" i="7"/>
  <c r="F10963" i="7"/>
  <c r="D10964" i="7"/>
  <c r="F10964" i="7"/>
  <c r="D10965" i="7"/>
  <c r="F10965" i="7"/>
  <c r="D10966" i="7"/>
  <c r="F10966" i="7"/>
  <c r="D10967" i="7"/>
  <c r="F10967" i="7"/>
  <c r="D10968" i="7"/>
  <c r="F10968" i="7"/>
  <c r="D10969" i="7"/>
  <c r="F10969" i="7"/>
  <c r="D10970" i="7"/>
  <c r="F10970" i="7"/>
  <c r="D10971" i="7"/>
  <c r="F10971" i="7"/>
  <c r="D10972" i="7"/>
  <c r="F10972" i="7"/>
  <c r="D10973" i="7"/>
  <c r="F10973" i="7"/>
  <c r="D10974" i="7"/>
  <c r="F10974" i="7"/>
  <c r="D10975" i="7"/>
  <c r="F10975" i="7"/>
  <c r="D10976" i="7"/>
  <c r="F10976" i="7"/>
  <c r="D10977" i="7"/>
  <c r="F10977" i="7"/>
  <c r="D10978" i="7"/>
  <c r="F10978" i="7"/>
  <c r="D10979" i="7"/>
  <c r="F10979" i="7"/>
  <c r="D10980" i="7"/>
  <c r="F10980" i="7"/>
  <c r="D10981" i="7"/>
  <c r="F10981" i="7"/>
  <c r="D10982" i="7"/>
  <c r="F10982" i="7"/>
  <c r="D10983" i="7"/>
  <c r="F10983" i="7"/>
  <c r="D10984" i="7"/>
  <c r="F10984" i="7"/>
  <c r="D10985" i="7"/>
  <c r="F10985" i="7"/>
  <c r="D10986" i="7"/>
  <c r="F10986" i="7"/>
  <c r="D10987" i="7"/>
  <c r="F10987" i="7"/>
  <c r="D10988" i="7"/>
  <c r="F10988" i="7"/>
  <c r="D10989" i="7"/>
  <c r="F10989" i="7"/>
  <c r="D10990" i="7"/>
  <c r="F10990" i="7"/>
  <c r="D10991" i="7"/>
  <c r="F10991" i="7"/>
  <c r="D10992" i="7"/>
  <c r="F10992" i="7"/>
  <c r="D10993" i="7"/>
  <c r="F10993" i="7"/>
  <c r="D10994" i="7"/>
  <c r="F10994" i="7"/>
  <c r="D10995" i="7"/>
  <c r="F10995" i="7"/>
  <c r="D10996" i="7"/>
  <c r="F10996" i="7"/>
  <c r="D10997" i="7"/>
  <c r="F10997" i="7"/>
  <c r="D10998" i="7"/>
  <c r="F10998" i="7"/>
  <c r="D10999" i="7"/>
  <c r="F10999" i="7"/>
  <c r="D11000" i="7"/>
  <c r="F11000" i="7"/>
  <c r="D11001" i="7"/>
  <c r="F11001" i="7"/>
  <c r="D11002" i="7"/>
  <c r="F11002" i="7"/>
  <c r="D11003" i="7"/>
  <c r="F11003" i="7"/>
  <c r="D11004" i="7"/>
  <c r="F11004" i="7"/>
  <c r="D11005" i="7"/>
  <c r="F11005" i="7"/>
  <c r="D11006" i="7"/>
  <c r="F11006" i="7"/>
  <c r="D11007" i="7"/>
  <c r="F11007" i="7"/>
  <c r="D11008" i="7"/>
  <c r="F11008" i="7"/>
  <c r="D11009" i="7"/>
  <c r="F11009" i="7"/>
  <c r="D11010" i="7"/>
  <c r="F11010" i="7"/>
  <c r="D11011" i="7"/>
  <c r="F11011" i="7"/>
  <c r="D11012" i="7"/>
  <c r="F11012" i="7"/>
  <c r="D11013" i="7"/>
  <c r="F11013" i="7"/>
  <c r="D11014" i="7"/>
  <c r="F11014" i="7"/>
  <c r="D11015" i="7"/>
  <c r="F11015" i="7"/>
  <c r="D11016" i="7"/>
  <c r="F11016" i="7"/>
  <c r="D11017" i="7"/>
  <c r="F11017" i="7"/>
  <c r="D11018" i="7"/>
  <c r="F11018" i="7"/>
  <c r="D11019" i="7"/>
  <c r="F11019" i="7"/>
  <c r="D11020" i="7"/>
  <c r="F11020" i="7"/>
  <c r="D11021" i="7"/>
  <c r="F11021" i="7"/>
  <c r="D11022" i="7"/>
  <c r="F11022" i="7"/>
  <c r="D11023" i="7"/>
  <c r="F11023" i="7"/>
  <c r="D11024" i="7"/>
  <c r="F11024" i="7"/>
  <c r="D11025" i="7"/>
  <c r="F11025" i="7"/>
  <c r="D11026" i="7"/>
  <c r="F11026" i="7"/>
  <c r="D11027" i="7"/>
  <c r="F11027" i="7"/>
  <c r="D11028" i="7"/>
  <c r="F11028" i="7"/>
  <c r="D11029" i="7"/>
  <c r="F11029" i="7"/>
  <c r="D11030" i="7"/>
  <c r="F11030" i="7"/>
  <c r="D11031" i="7"/>
  <c r="F11031" i="7"/>
  <c r="D11032" i="7"/>
  <c r="F11032" i="7"/>
  <c r="D11033" i="7"/>
  <c r="F11033" i="7"/>
  <c r="D11034" i="7"/>
  <c r="F11034" i="7"/>
  <c r="D11035" i="7"/>
  <c r="F11035" i="7"/>
  <c r="D11036" i="7"/>
  <c r="F11036" i="7"/>
  <c r="D11037" i="7"/>
  <c r="F11037" i="7"/>
  <c r="D11038" i="7"/>
  <c r="F11038" i="7"/>
  <c r="D11039" i="7"/>
  <c r="F11039" i="7"/>
  <c r="D11040" i="7"/>
  <c r="F11040" i="7"/>
  <c r="D11041" i="7"/>
  <c r="F11041" i="7"/>
  <c r="D11042" i="7"/>
  <c r="F11042" i="7"/>
  <c r="D11043" i="7"/>
  <c r="F11043" i="7"/>
  <c r="D11044" i="7"/>
  <c r="F11044" i="7"/>
  <c r="D11045" i="7"/>
  <c r="F11045" i="7"/>
  <c r="D11046" i="7"/>
  <c r="F11046" i="7"/>
  <c r="D11047" i="7"/>
  <c r="F11047" i="7"/>
  <c r="D11048" i="7"/>
  <c r="F11048" i="7"/>
  <c r="D11049" i="7"/>
  <c r="F11049" i="7"/>
  <c r="D11050" i="7"/>
  <c r="F11050" i="7"/>
  <c r="D11051" i="7"/>
  <c r="F11051" i="7"/>
  <c r="D11052" i="7"/>
  <c r="F11052" i="7"/>
  <c r="D11053" i="7"/>
  <c r="F11053" i="7"/>
  <c r="D11054" i="7"/>
  <c r="F11054" i="7"/>
  <c r="D11055" i="7"/>
  <c r="F11055" i="7"/>
  <c r="D11056" i="7"/>
  <c r="F11056" i="7"/>
  <c r="D11057" i="7"/>
  <c r="F11057" i="7"/>
  <c r="D11058" i="7"/>
  <c r="F11058" i="7"/>
  <c r="D11059" i="7"/>
  <c r="F11059" i="7"/>
  <c r="D11060" i="7"/>
  <c r="F11060" i="7"/>
  <c r="D11061" i="7"/>
  <c r="F11061" i="7"/>
  <c r="D11062" i="7"/>
  <c r="F11062" i="7"/>
  <c r="D11063" i="7"/>
  <c r="F11063" i="7"/>
  <c r="D11064" i="7"/>
  <c r="F11064" i="7"/>
  <c r="D11065" i="7"/>
  <c r="F11065" i="7"/>
  <c r="D11066" i="7"/>
  <c r="F11066" i="7"/>
  <c r="D11067" i="7"/>
  <c r="F11067" i="7"/>
  <c r="D11068" i="7"/>
  <c r="F11068" i="7"/>
  <c r="D11069" i="7"/>
  <c r="F11069" i="7"/>
  <c r="D11070" i="7"/>
  <c r="F11070" i="7"/>
  <c r="D11071" i="7"/>
  <c r="F11071" i="7"/>
  <c r="D11072" i="7"/>
  <c r="F11072" i="7"/>
  <c r="D11073" i="7"/>
  <c r="F11073" i="7"/>
  <c r="D11074" i="7"/>
  <c r="F11074" i="7"/>
  <c r="D11075" i="7"/>
  <c r="F11075" i="7"/>
  <c r="D11076" i="7"/>
  <c r="F11076" i="7"/>
  <c r="D11077" i="7"/>
  <c r="F11077" i="7"/>
  <c r="D11078" i="7"/>
  <c r="F11078" i="7"/>
  <c r="D11079" i="7"/>
  <c r="F11079" i="7"/>
  <c r="D11080" i="7"/>
  <c r="F11080" i="7"/>
  <c r="D11081" i="7"/>
  <c r="F11081" i="7"/>
  <c r="D11082" i="7"/>
  <c r="F11082" i="7"/>
  <c r="D11083" i="7"/>
  <c r="F11083" i="7"/>
  <c r="D11084" i="7"/>
  <c r="F11084" i="7"/>
  <c r="D11085" i="7"/>
  <c r="F11085" i="7"/>
  <c r="D11086" i="7"/>
  <c r="F11086" i="7"/>
  <c r="D11087" i="7"/>
  <c r="F11087" i="7"/>
  <c r="D11088" i="7"/>
  <c r="F11088" i="7"/>
  <c r="D11089" i="7"/>
  <c r="F11089" i="7"/>
  <c r="D11090" i="7"/>
  <c r="F11090" i="7"/>
  <c r="D11091" i="7"/>
  <c r="F11091" i="7"/>
  <c r="D11092" i="7"/>
  <c r="F11092" i="7"/>
  <c r="D11093" i="7"/>
  <c r="F11093" i="7"/>
  <c r="D11094" i="7"/>
  <c r="F11094" i="7"/>
  <c r="D11095" i="7"/>
  <c r="F11095" i="7"/>
  <c r="D11096" i="7"/>
  <c r="F11096" i="7"/>
  <c r="D11097" i="7"/>
  <c r="F11097" i="7"/>
  <c r="D11098" i="7"/>
  <c r="F11098" i="7"/>
  <c r="D11099" i="7"/>
  <c r="F11099" i="7"/>
  <c r="D11100" i="7"/>
  <c r="F11100" i="7"/>
  <c r="D11101" i="7"/>
  <c r="F11101" i="7"/>
  <c r="D11102" i="7"/>
  <c r="F11102" i="7"/>
  <c r="D11103" i="7"/>
  <c r="F11103" i="7"/>
  <c r="D11104" i="7"/>
  <c r="F11104" i="7"/>
  <c r="D11105" i="7"/>
  <c r="F11105" i="7"/>
  <c r="D11106" i="7"/>
  <c r="F11106" i="7"/>
  <c r="D11107" i="7"/>
  <c r="F11107" i="7"/>
  <c r="D11108" i="7"/>
  <c r="F11108" i="7"/>
  <c r="D11109" i="7"/>
  <c r="F11109" i="7"/>
  <c r="D11110" i="7"/>
  <c r="F11110" i="7"/>
  <c r="D11111" i="7"/>
  <c r="F11111" i="7"/>
  <c r="D11112" i="7"/>
  <c r="F11112" i="7"/>
  <c r="D11113" i="7"/>
  <c r="F11113" i="7"/>
  <c r="D11114" i="7"/>
  <c r="F11114" i="7"/>
  <c r="D11115" i="7"/>
  <c r="F11115" i="7"/>
  <c r="D11116" i="7"/>
  <c r="F11116" i="7"/>
  <c r="D11117" i="7"/>
  <c r="F11117" i="7"/>
  <c r="D11118" i="7"/>
  <c r="F11118" i="7"/>
  <c r="D11119" i="7"/>
  <c r="F11119" i="7"/>
  <c r="D11120" i="7"/>
  <c r="F11120" i="7"/>
  <c r="D11121" i="7"/>
  <c r="F11121" i="7"/>
  <c r="D11122" i="7"/>
  <c r="F11122" i="7"/>
  <c r="D11123" i="7"/>
  <c r="F11123" i="7"/>
  <c r="D11124" i="7"/>
  <c r="F11124" i="7"/>
  <c r="D11125" i="7"/>
  <c r="F11125" i="7"/>
  <c r="D11126" i="7"/>
  <c r="F11126" i="7"/>
  <c r="D11127" i="7"/>
  <c r="F11127" i="7"/>
  <c r="D11128" i="7"/>
  <c r="F11128" i="7"/>
  <c r="D11129" i="7"/>
  <c r="F11129" i="7"/>
  <c r="D11130" i="7"/>
  <c r="F11130" i="7"/>
  <c r="D11131" i="7"/>
  <c r="F11131" i="7"/>
  <c r="D11132" i="7"/>
  <c r="F11132" i="7"/>
  <c r="D11133" i="7"/>
  <c r="F11133" i="7"/>
  <c r="D11134" i="7"/>
  <c r="F11134" i="7"/>
  <c r="D11135" i="7"/>
  <c r="F11135" i="7"/>
  <c r="D11136" i="7"/>
  <c r="F11136" i="7"/>
  <c r="D11137" i="7"/>
  <c r="F11137" i="7"/>
  <c r="D11138" i="7"/>
  <c r="F11138" i="7"/>
  <c r="D11139" i="7"/>
  <c r="F11139" i="7"/>
  <c r="D11140" i="7"/>
  <c r="F11140" i="7"/>
  <c r="D11141" i="7"/>
  <c r="F11141" i="7"/>
  <c r="D11142" i="7"/>
  <c r="F11142" i="7"/>
  <c r="D11143" i="7"/>
  <c r="F11143" i="7"/>
  <c r="D11144" i="7"/>
  <c r="F11144" i="7"/>
  <c r="D11145" i="7"/>
  <c r="F11145" i="7"/>
  <c r="D11146" i="7"/>
  <c r="F11146" i="7"/>
  <c r="D11147" i="7"/>
  <c r="F11147" i="7"/>
  <c r="D11148" i="7"/>
  <c r="F11148" i="7"/>
  <c r="D11149" i="7"/>
  <c r="F11149" i="7"/>
  <c r="D11150" i="7"/>
  <c r="F11150" i="7"/>
  <c r="D11151" i="7"/>
  <c r="F11151" i="7"/>
  <c r="D11152" i="7"/>
  <c r="F11152" i="7"/>
  <c r="D11153" i="7"/>
  <c r="F11153" i="7"/>
  <c r="D11154" i="7"/>
  <c r="F11154" i="7"/>
  <c r="D11155" i="7"/>
  <c r="F11155" i="7"/>
  <c r="D11156" i="7"/>
  <c r="F11156" i="7"/>
  <c r="D11157" i="7"/>
  <c r="F11157" i="7"/>
  <c r="D11158" i="7"/>
  <c r="F11158" i="7"/>
  <c r="D11159" i="7"/>
  <c r="F11159" i="7"/>
  <c r="D11160" i="7"/>
  <c r="F11160" i="7"/>
  <c r="D11161" i="7"/>
  <c r="F11161" i="7"/>
  <c r="D11162" i="7"/>
  <c r="F11162" i="7"/>
  <c r="D11163" i="7"/>
  <c r="F11163" i="7"/>
  <c r="D11164" i="7"/>
  <c r="F11164" i="7"/>
  <c r="D11165" i="7"/>
  <c r="F11165" i="7"/>
  <c r="D11166" i="7"/>
  <c r="F11166" i="7"/>
  <c r="D11167" i="7"/>
  <c r="F11167" i="7"/>
  <c r="D11168" i="7"/>
  <c r="F11168" i="7"/>
  <c r="D11169" i="7"/>
  <c r="F11169" i="7"/>
  <c r="D11170" i="7"/>
  <c r="F11170" i="7"/>
  <c r="D11171" i="7"/>
  <c r="F11171" i="7"/>
  <c r="D11172" i="7"/>
  <c r="F11172" i="7"/>
  <c r="D11173" i="7"/>
  <c r="F11173" i="7"/>
  <c r="D11174" i="7"/>
  <c r="F11174" i="7"/>
  <c r="D11175" i="7"/>
  <c r="F11175" i="7"/>
  <c r="D11176" i="7"/>
  <c r="F11176" i="7"/>
  <c r="D11177" i="7"/>
  <c r="F11177" i="7"/>
  <c r="D11178" i="7"/>
  <c r="F11178" i="7"/>
  <c r="D11179" i="7"/>
  <c r="F11179" i="7"/>
  <c r="D11180" i="7"/>
  <c r="F11180" i="7"/>
  <c r="D11181" i="7"/>
  <c r="F11181" i="7"/>
  <c r="D11182" i="7"/>
  <c r="F11182" i="7"/>
  <c r="D11183" i="7"/>
  <c r="F11183" i="7"/>
  <c r="D11184" i="7"/>
  <c r="F11184" i="7"/>
  <c r="D11185" i="7"/>
  <c r="F11185" i="7"/>
  <c r="D11186" i="7"/>
  <c r="F11186" i="7"/>
  <c r="D11187" i="7"/>
  <c r="F11187" i="7"/>
  <c r="D11188" i="7"/>
  <c r="F11188" i="7"/>
  <c r="D11189" i="7"/>
  <c r="F11189" i="7"/>
  <c r="D11190" i="7"/>
  <c r="F11190" i="7"/>
  <c r="D11191" i="7"/>
  <c r="F11191" i="7"/>
  <c r="D11192" i="7"/>
  <c r="F11192" i="7"/>
  <c r="D11193" i="7"/>
  <c r="F11193" i="7"/>
  <c r="D11194" i="7"/>
  <c r="F11194" i="7"/>
  <c r="D11195" i="7"/>
  <c r="F11195" i="7"/>
  <c r="D11196" i="7"/>
  <c r="F11196" i="7"/>
  <c r="D11197" i="7"/>
  <c r="F11197" i="7"/>
  <c r="D11198" i="7"/>
  <c r="F11198" i="7"/>
  <c r="D11199" i="7"/>
  <c r="F11199" i="7"/>
  <c r="D11200" i="7"/>
  <c r="F11200" i="7"/>
  <c r="D11201" i="7"/>
  <c r="F11201" i="7"/>
  <c r="D11202" i="7"/>
  <c r="F11202" i="7"/>
  <c r="D11203" i="7"/>
  <c r="F11203" i="7"/>
  <c r="D11204" i="7"/>
  <c r="F11204" i="7"/>
  <c r="D11205" i="7"/>
  <c r="F11205" i="7"/>
  <c r="D11206" i="7"/>
  <c r="F11206" i="7"/>
  <c r="D11207" i="7"/>
  <c r="F11207" i="7"/>
  <c r="D11208" i="7"/>
  <c r="F11208" i="7"/>
  <c r="D11209" i="7"/>
  <c r="F11209" i="7"/>
  <c r="D11210" i="7"/>
  <c r="F11210" i="7"/>
  <c r="D11211" i="7"/>
  <c r="F11211" i="7"/>
  <c r="D11212" i="7"/>
  <c r="F11212" i="7"/>
  <c r="D11213" i="7"/>
  <c r="F11213" i="7"/>
  <c r="D11214" i="7"/>
  <c r="F11214" i="7"/>
  <c r="D11215" i="7"/>
  <c r="F11215" i="7"/>
  <c r="D11216" i="7"/>
  <c r="F11216" i="7"/>
  <c r="D11217" i="7"/>
  <c r="F11217" i="7"/>
  <c r="D11218" i="7"/>
  <c r="F11218" i="7"/>
  <c r="D11219" i="7"/>
  <c r="F11219" i="7"/>
  <c r="D11220" i="7"/>
  <c r="F11220" i="7"/>
  <c r="D11221" i="7"/>
  <c r="F11221" i="7"/>
  <c r="D11222" i="7"/>
  <c r="F11222" i="7"/>
  <c r="D11223" i="7"/>
  <c r="F11223" i="7"/>
  <c r="D11224" i="7"/>
  <c r="F11224" i="7"/>
  <c r="D11225" i="7"/>
  <c r="F11225" i="7"/>
  <c r="D11226" i="7"/>
  <c r="F11226" i="7"/>
  <c r="D11227" i="7"/>
  <c r="F11227" i="7"/>
  <c r="D11228" i="7"/>
  <c r="F11228" i="7"/>
  <c r="D11229" i="7"/>
  <c r="F11229" i="7"/>
  <c r="D11230" i="7"/>
  <c r="F11230" i="7"/>
  <c r="D11231" i="7"/>
  <c r="F11231" i="7"/>
  <c r="D11232" i="7"/>
  <c r="F11232" i="7"/>
  <c r="D11233" i="7"/>
  <c r="F11233" i="7"/>
  <c r="D11234" i="7"/>
  <c r="F11234" i="7"/>
  <c r="D11235" i="7"/>
  <c r="F11235" i="7"/>
  <c r="D11236" i="7"/>
  <c r="F11236" i="7"/>
  <c r="D11237" i="7"/>
  <c r="F11237" i="7"/>
  <c r="D11238" i="7"/>
  <c r="F11238" i="7"/>
  <c r="D11239" i="7"/>
  <c r="F11239" i="7"/>
  <c r="D11240" i="7"/>
  <c r="F11240" i="7"/>
  <c r="D11241" i="7"/>
  <c r="F11241" i="7"/>
  <c r="D11242" i="7"/>
  <c r="F11242" i="7"/>
  <c r="D11243" i="7"/>
  <c r="F11243" i="7"/>
  <c r="D11244" i="7"/>
  <c r="F11244" i="7"/>
  <c r="D11245" i="7"/>
  <c r="F11245" i="7"/>
  <c r="D11246" i="7"/>
  <c r="F11246" i="7"/>
  <c r="D11247" i="7"/>
  <c r="F11247" i="7"/>
  <c r="D11248" i="7"/>
  <c r="F11248" i="7"/>
  <c r="D11249" i="7"/>
  <c r="F11249" i="7"/>
  <c r="D11250" i="7"/>
  <c r="F11250" i="7"/>
  <c r="D11251" i="7"/>
  <c r="F11251" i="7"/>
  <c r="D11252" i="7"/>
  <c r="F11252" i="7"/>
  <c r="D11253" i="7"/>
  <c r="F11253" i="7"/>
  <c r="D11254" i="7"/>
  <c r="F11254" i="7"/>
  <c r="D11255" i="7"/>
  <c r="F11255" i="7"/>
  <c r="D11256" i="7"/>
  <c r="F11256" i="7"/>
  <c r="D11257" i="7"/>
  <c r="F11257" i="7"/>
  <c r="D11258" i="7"/>
  <c r="F11258" i="7"/>
  <c r="D11259" i="7"/>
  <c r="F11259" i="7"/>
  <c r="D11260" i="7"/>
  <c r="F11260" i="7"/>
  <c r="D11261" i="7"/>
  <c r="F11261" i="7"/>
  <c r="D11262" i="7"/>
  <c r="F11262" i="7"/>
  <c r="D11263" i="7"/>
  <c r="F11263" i="7"/>
  <c r="D11264" i="7"/>
  <c r="F11264" i="7"/>
  <c r="D11265" i="7"/>
  <c r="F11265" i="7"/>
  <c r="D11266" i="7"/>
  <c r="F11266" i="7"/>
  <c r="D11267" i="7"/>
  <c r="F11267" i="7"/>
  <c r="D11268" i="7"/>
  <c r="F11268" i="7"/>
  <c r="D11269" i="7"/>
  <c r="F11269" i="7"/>
  <c r="D11270" i="7"/>
  <c r="F11270" i="7"/>
  <c r="D11271" i="7"/>
  <c r="F11271" i="7"/>
  <c r="D11272" i="7"/>
  <c r="F11272" i="7"/>
  <c r="D11273" i="7"/>
  <c r="F11273" i="7"/>
  <c r="D11274" i="7"/>
  <c r="F11274" i="7"/>
  <c r="D11275" i="7"/>
  <c r="F11275" i="7"/>
  <c r="D11276" i="7"/>
  <c r="F11276" i="7"/>
  <c r="D11277" i="7"/>
  <c r="F11277" i="7"/>
  <c r="D11278" i="7"/>
  <c r="F11278" i="7"/>
  <c r="D11279" i="7"/>
  <c r="F11279" i="7"/>
  <c r="D11280" i="7"/>
  <c r="F11280" i="7"/>
  <c r="D11281" i="7"/>
  <c r="F11281" i="7"/>
  <c r="D11282" i="7"/>
  <c r="F11282" i="7"/>
  <c r="D11283" i="7"/>
  <c r="F11283" i="7"/>
  <c r="D11284" i="7"/>
  <c r="F11284" i="7"/>
  <c r="D11285" i="7"/>
  <c r="F11285" i="7"/>
  <c r="D11286" i="7"/>
  <c r="F11286" i="7"/>
  <c r="D11287" i="7"/>
  <c r="F11287" i="7"/>
  <c r="D11288" i="7"/>
  <c r="F11288" i="7"/>
  <c r="D11289" i="7"/>
  <c r="F11289" i="7"/>
  <c r="D11290" i="7"/>
  <c r="F11290" i="7"/>
  <c r="D11291" i="7"/>
  <c r="F11291" i="7"/>
  <c r="D11292" i="7"/>
  <c r="F11292" i="7"/>
  <c r="D11293" i="7"/>
  <c r="F11293" i="7"/>
  <c r="D11294" i="7"/>
  <c r="F11294" i="7"/>
  <c r="D11295" i="7"/>
  <c r="F11295" i="7"/>
  <c r="D11296" i="7"/>
  <c r="F11296" i="7"/>
  <c r="D11297" i="7"/>
  <c r="F11297" i="7"/>
  <c r="D11298" i="7"/>
  <c r="F11298" i="7"/>
  <c r="D11299" i="7"/>
  <c r="F11299" i="7"/>
  <c r="D11300" i="7"/>
  <c r="F11300" i="7"/>
  <c r="D11301" i="7"/>
  <c r="F11301" i="7"/>
  <c r="D11302" i="7"/>
  <c r="F11302" i="7"/>
  <c r="D11303" i="7"/>
  <c r="F11303" i="7"/>
  <c r="D11304" i="7"/>
  <c r="F11304" i="7"/>
  <c r="D11305" i="7"/>
  <c r="F11305" i="7"/>
  <c r="D11306" i="7"/>
  <c r="F11306" i="7"/>
  <c r="D11307" i="7"/>
  <c r="F11307" i="7"/>
  <c r="D11308" i="7"/>
  <c r="F11308" i="7"/>
  <c r="D11309" i="7"/>
  <c r="F11309" i="7"/>
  <c r="D11310" i="7"/>
  <c r="F11310" i="7"/>
  <c r="D11311" i="7"/>
  <c r="F11311" i="7"/>
  <c r="D11312" i="7"/>
  <c r="F11312" i="7"/>
  <c r="D11313" i="7"/>
  <c r="F11313" i="7"/>
  <c r="D11314" i="7"/>
  <c r="F11314" i="7"/>
  <c r="D11315" i="7"/>
  <c r="F11315" i="7"/>
  <c r="D11316" i="7"/>
  <c r="F11316" i="7"/>
  <c r="D11317" i="7"/>
  <c r="F11317" i="7"/>
  <c r="D11318" i="7"/>
  <c r="F11318" i="7"/>
  <c r="D11319" i="7"/>
  <c r="F11319" i="7"/>
  <c r="D11320" i="7"/>
  <c r="F11320" i="7"/>
  <c r="D11321" i="7"/>
  <c r="F11321" i="7"/>
  <c r="D11322" i="7"/>
  <c r="F11322" i="7"/>
  <c r="D11323" i="7"/>
  <c r="F11323" i="7"/>
  <c r="D11324" i="7"/>
  <c r="F11324" i="7"/>
  <c r="D11325" i="7"/>
  <c r="F11325" i="7"/>
  <c r="D11326" i="7"/>
  <c r="F11326" i="7"/>
  <c r="D11327" i="7"/>
  <c r="F11327" i="7"/>
  <c r="D11328" i="7"/>
  <c r="F11328" i="7"/>
  <c r="D11329" i="7"/>
  <c r="F11329" i="7"/>
  <c r="D11330" i="7"/>
  <c r="F11330" i="7"/>
  <c r="D11331" i="7"/>
  <c r="F11331" i="7"/>
  <c r="D11332" i="7"/>
  <c r="F11332" i="7"/>
  <c r="D11333" i="7"/>
  <c r="F11333" i="7"/>
  <c r="D11334" i="7"/>
  <c r="F11334" i="7"/>
  <c r="D11335" i="7"/>
  <c r="F11335" i="7"/>
  <c r="D11336" i="7"/>
  <c r="F11336" i="7"/>
  <c r="D11337" i="7"/>
  <c r="F11337" i="7"/>
  <c r="D11338" i="7"/>
  <c r="F11338" i="7"/>
  <c r="D11339" i="7"/>
  <c r="F11339" i="7"/>
  <c r="D11340" i="7"/>
  <c r="F11340" i="7"/>
  <c r="D11341" i="7"/>
  <c r="F11341" i="7"/>
  <c r="D11342" i="7"/>
  <c r="F11342" i="7"/>
  <c r="D11343" i="7"/>
  <c r="F11343" i="7"/>
  <c r="D11344" i="7"/>
  <c r="F11344" i="7"/>
  <c r="D11345" i="7"/>
  <c r="F11345" i="7"/>
  <c r="D11346" i="7"/>
  <c r="F11346" i="7"/>
  <c r="D11347" i="7"/>
  <c r="F11347" i="7"/>
  <c r="D11348" i="7"/>
  <c r="F11348" i="7"/>
  <c r="D11349" i="7"/>
  <c r="F11349" i="7"/>
  <c r="D11350" i="7"/>
  <c r="F11350" i="7"/>
  <c r="D11351" i="7"/>
  <c r="F11351" i="7"/>
  <c r="D11352" i="7"/>
  <c r="F11352" i="7"/>
  <c r="D11353" i="7"/>
  <c r="F11353" i="7"/>
  <c r="D11354" i="7"/>
  <c r="F11354" i="7"/>
  <c r="D11355" i="7"/>
  <c r="F11355" i="7"/>
  <c r="D11356" i="7"/>
  <c r="F11356" i="7"/>
  <c r="D11357" i="7"/>
  <c r="F11357" i="7"/>
  <c r="D11358" i="7"/>
  <c r="F11358" i="7"/>
  <c r="D11359" i="7"/>
  <c r="F11359" i="7"/>
  <c r="D11360" i="7"/>
  <c r="F11360" i="7"/>
  <c r="D11361" i="7"/>
  <c r="F11361" i="7"/>
  <c r="D11362" i="7"/>
  <c r="F11362" i="7"/>
  <c r="D11363" i="7"/>
  <c r="F11363" i="7"/>
  <c r="D11364" i="7"/>
  <c r="F11364" i="7"/>
  <c r="D11365" i="7"/>
  <c r="F11365" i="7"/>
  <c r="D11366" i="7"/>
  <c r="F11366" i="7"/>
  <c r="D11367" i="7"/>
  <c r="F11367" i="7"/>
  <c r="D11368" i="7"/>
  <c r="F11368" i="7"/>
  <c r="D11369" i="7"/>
  <c r="F11369" i="7"/>
  <c r="D11370" i="7"/>
  <c r="F11370" i="7"/>
  <c r="D11371" i="7"/>
  <c r="F11371" i="7"/>
  <c r="D11372" i="7"/>
  <c r="F11372" i="7"/>
  <c r="D11373" i="7"/>
  <c r="F11373" i="7"/>
  <c r="D11374" i="7"/>
  <c r="F11374" i="7"/>
  <c r="D11375" i="7"/>
  <c r="F11375" i="7"/>
  <c r="D11376" i="7"/>
  <c r="F11376" i="7"/>
  <c r="D11377" i="7"/>
  <c r="F11377" i="7"/>
  <c r="D11378" i="7"/>
  <c r="F11378" i="7"/>
  <c r="D11379" i="7"/>
  <c r="F11379" i="7"/>
  <c r="D11380" i="7"/>
  <c r="F11380" i="7"/>
  <c r="D11381" i="7"/>
  <c r="F11381" i="7"/>
  <c r="D11382" i="7"/>
  <c r="F11382" i="7"/>
  <c r="D11383" i="7"/>
  <c r="F11383" i="7"/>
  <c r="D11384" i="7"/>
  <c r="F11384" i="7"/>
  <c r="D11385" i="7"/>
  <c r="F11385" i="7"/>
  <c r="D11386" i="7"/>
  <c r="F11386" i="7"/>
  <c r="D11387" i="7"/>
  <c r="F11387" i="7"/>
  <c r="D11388" i="7"/>
  <c r="F11388" i="7"/>
  <c r="D11389" i="7"/>
  <c r="F11389" i="7"/>
  <c r="D11390" i="7"/>
  <c r="F11390" i="7"/>
  <c r="D11391" i="7"/>
  <c r="F11391" i="7"/>
  <c r="D11392" i="7"/>
  <c r="F11392" i="7"/>
  <c r="D11393" i="7"/>
  <c r="F11393" i="7"/>
  <c r="D11394" i="7"/>
  <c r="F11394" i="7"/>
  <c r="D11395" i="7"/>
  <c r="F11395" i="7"/>
  <c r="D11396" i="7"/>
  <c r="F11396" i="7"/>
  <c r="D11397" i="7"/>
  <c r="F11397" i="7"/>
  <c r="D11398" i="7"/>
  <c r="F11398" i="7"/>
  <c r="D11399" i="7"/>
  <c r="F11399" i="7"/>
  <c r="D11400" i="7"/>
  <c r="F11400" i="7"/>
  <c r="D11401" i="7"/>
  <c r="F11401" i="7"/>
  <c r="D11402" i="7"/>
  <c r="F11402" i="7"/>
  <c r="D11403" i="7"/>
  <c r="F11403" i="7"/>
  <c r="D11404" i="7"/>
  <c r="F11404" i="7"/>
  <c r="D11405" i="7"/>
  <c r="F11405" i="7"/>
  <c r="D11406" i="7"/>
  <c r="F11406" i="7"/>
  <c r="D11407" i="7"/>
  <c r="F11407" i="7"/>
  <c r="D11408" i="7"/>
  <c r="F11408" i="7"/>
  <c r="D11409" i="7"/>
  <c r="F11409" i="7"/>
  <c r="D11410" i="7"/>
  <c r="F11410" i="7"/>
  <c r="D11411" i="7"/>
  <c r="F11411" i="7"/>
  <c r="D11412" i="7"/>
  <c r="F11412" i="7"/>
  <c r="D11413" i="7"/>
  <c r="F11413" i="7"/>
  <c r="D11414" i="7"/>
  <c r="F11414" i="7"/>
  <c r="D11415" i="7"/>
  <c r="F11415" i="7"/>
  <c r="D11416" i="7"/>
  <c r="F11416" i="7"/>
  <c r="D11417" i="7"/>
  <c r="F11417" i="7"/>
  <c r="D11418" i="7"/>
  <c r="F11418" i="7"/>
  <c r="D11419" i="7"/>
  <c r="F11419" i="7"/>
  <c r="D11420" i="7"/>
  <c r="F11420" i="7"/>
  <c r="D11421" i="7"/>
  <c r="F11421" i="7"/>
  <c r="D11422" i="7"/>
  <c r="F11422" i="7"/>
  <c r="D11423" i="7"/>
  <c r="F11423" i="7"/>
  <c r="D11424" i="7"/>
  <c r="F11424" i="7"/>
  <c r="D11425" i="7"/>
  <c r="F11425" i="7"/>
  <c r="D11426" i="7"/>
  <c r="F11426" i="7"/>
  <c r="D11427" i="7"/>
  <c r="F11427" i="7"/>
  <c r="D11428" i="7"/>
  <c r="F11428" i="7"/>
  <c r="D11429" i="7"/>
  <c r="F11429" i="7"/>
  <c r="D11430" i="7"/>
  <c r="F11430" i="7"/>
  <c r="D11431" i="7"/>
  <c r="F11431" i="7"/>
  <c r="D11432" i="7"/>
  <c r="F11432" i="7"/>
  <c r="D11433" i="7"/>
  <c r="F11433" i="7"/>
  <c r="D11434" i="7"/>
  <c r="F11434" i="7"/>
  <c r="D11435" i="7"/>
  <c r="F11435" i="7"/>
  <c r="D11436" i="7"/>
  <c r="F11436" i="7"/>
  <c r="D11437" i="7"/>
  <c r="F11437" i="7"/>
  <c r="D11438" i="7"/>
  <c r="F11438" i="7"/>
  <c r="D11439" i="7"/>
  <c r="F11439" i="7"/>
  <c r="D11440" i="7"/>
  <c r="F11440" i="7"/>
  <c r="D11441" i="7"/>
  <c r="F11441" i="7"/>
  <c r="D11442" i="7"/>
  <c r="F11442" i="7"/>
  <c r="D11443" i="7"/>
  <c r="F11443" i="7"/>
  <c r="D11444" i="7"/>
  <c r="F11444" i="7"/>
  <c r="D11445" i="7"/>
  <c r="F11445" i="7"/>
  <c r="D11446" i="7"/>
  <c r="F11446" i="7"/>
  <c r="D11447" i="7"/>
  <c r="F11447" i="7"/>
  <c r="D11448" i="7"/>
  <c r="F11448" i="7"/>
  <c r="D11449" i="7"/>
  <c r="F11449" i="7"/>
  <c r="D11450" i="7"/>
  <c r="F11450" i="7"/>
  <c r="D11451" i="7"/>
  <c r="F11451" i="7"/>
  <c r="D11452" i="7"/>
  <c r="F11452" i="7"/>
  <c r="D11453" i="7"/>
  <c r="F11453" i="7"/>
  <c r="D11454" i="7"/>
  <c r="F11454" i="7"/>
  <c r="D11455" i="7"/>
  <c r="F11455" i="7"/>
  <c r="D11456" i="7"/>
  <c r="F11456" i="7"/>
  <c r="D11457" i="7"/>
  <c r="F11457" i="7"/>
  <c r="D11458" i="7"/>
  <c r="F11458" i="7"/>
  <c r="D11459" i="7"/>
  <c r="F11459" i="7"/>
  <c r="D11460" i="7"/>
  <c r="F11460" i="7"/>
  <c r="D11461" i="7"/>
  <c r="F11461" i="7"/>
  <c r="D11462" i="7"/>
  <c r="F11462" i="7"/>
  <c r="D11463" i="7"/>
  <c r="F11463" i="7"/>
  <c r="D11464" i="7"/>
  <c r="F11464" i="7"/>
  <c r="D11465" i="7"/>
  <c r="F11465" i="7"/>
  <c r="D11466" i="7"/>
  <c r="F11466" i="7"/>
  <c r="D11467" i="7"/>
  <c r="F11467" i="7"/>
  <c r="D11468" i="7"/>
  <c r="F11468" i="7"/>
  <c r="D11469" i="7"/>
  <c r="F11469" i="7"/>
  <c r="D11470" i="7"/>
  <c r="F11470" i="7"/>
  <c r="D11471" i="7"/>
  <c r="F11471" i="7"/>
  <c r="D11472" i="7"/>
  <c r="F11472" i="7"/>
  <c r="D11473" i="7"/>
  <c r="F11473" i="7"/>
  <c r="D11474" i="7"/>
  <c r="F11474" i="7"/>
  <c r="D11475" i="7"/>
  <c r="F11475" i="7"/>
  <c r="D11476" i="7"/>
  <c r="F11476" i="7"/>
  <c r="D11477" i="7"/>
  <c r="F11477" i="7"/>
  <c r="D11478" i="7"/>
  <c r="F11478" i="7"/>
  <c r="D11479" i="7"/>
  <c r="F11479" i="7"/>
  <c r="D11480" i="7"/>
  <c r="F11480" i="7"/>
  <c r="D11481" i="7"/>
  <c r="F11481" i="7"/>
  <c r="D11482" i="7"/>
  <c r="F11482" i="7"/>
  <c r="D11483" i="7"/>
  <c r="F11483" i="7"/>
  <c r="D11484" i="7"/>
  <c r="F11484" i="7"/>
  <c r="D11485" i="7"/>
  <c r="F11485" i="7"/>
  <c r="D11486" i="7"/>
  <c r="F11486" i="7"/>
  <c r="D11487" i="7"/>
  <c r="F11487" i="7"/>
  <c r="D11488" i="7"/>
  <c r="F11488" i="7"/>
  <c r="D11489" i="7"/>
  <c r="F11489" i="7"/>
  <c r="D11490" i="7"/>
  <c r="F11490" i="7"/>
  <c r="D11491" i="7"/>
  <c r="F11491" i="7"/>
  <c r="D11492" i="7"/>
  <c r="F11492" i="7"/>
  <c r="D11493" i="7"/>
  <c r="F11493" i="7"/>
  <c r="D11494" i="7"/>
  <c r="F11494" i="7"/>
  <c r="D11495" i="7"/>
  <c r="F11495" i="7"/>
  <c r="D11496" i="7"/>
  <c r="F11496" i="7"/>
  <c r="D11497" i="7"/>
  <c r="F11497" i="7"/>
  <c r="D11498" i="7"/>
  <c r="F11498" i="7"/>
  <c r="D11499" i="7"/>
  <c r="F11499" i="7"/>
  <c r="D11500" i="7"/>
  <c r="F11500" i="7"/>
  <c r="D11501" i="7"/>
  <c r="F11501" i="7"/>
  <c r="D11502" i="7"/>
  <c r="F11502" i="7"/>
  <c r="D11503" i="7"/>
  <c r="F11503" i="7"/>
  <c r="D11504" i="7"/>
  <c r="F11504" i="7"/>
  <c r="D11505" i="7"/>
  <c r="F11505" i="7"/>
  <c r="D11506" i="7"/>
  <c r="F11506" i="7"/>
  <c r="D11507" i="7"/>
  <c r="F11507" i="7"/>
  <c r="D11508" i="7"/>
  <c r="F11508" i="7"/>
  <c r="D11509" i="7"/>
  <c r="F11509" i="7"/>
  <c r="D11510" i="7"/>
  <c r="F11510" i="7"/>
  <c r="D11511" i="7"/>
  <c r="F11511" i="7"/>
  <c r="D11512" i="7"/>
  <c r="F11512" i="7"/>
  <c r="D11513" i="7"/>
  <c r="F11513" i="7"/>
  <c r="D11514" i="7"/>
  <c r="F11514" i="7"/>
  <c r="D11515" i="7"/>
  <c r="F11515" i="7"/>
  <c r="D11516" i="7"/>
  <c r="F11516" i="7"/>
  <c r="D11517" i="7"/>
  <c r="F11517" i="7"/>
  <c r="D11518" i="7"/>
  <c r="F11518" i="7"/>
  <c r="D11519" i="7"/>
  <c r="F11519" i="7"/>
  <c r="D11520" i="7"/>
  <c r="F11520" i="7"/>
  <c r="D11521" i="7"/>
  <c r="F11521" i="7"/>
  <c r="D11522" i="7"/>
  <c r="F11522" i="7"/>
  <c r="D11523" i="7"/>
  <c r="F11523" i="7"/>
  <c r="D11524" i="7"/>
  <c r="F11524" i="7"/>
  <c r="D11525" i="7"/>
  <c r="F11525" i="7"/>
  <c r="D11526" i="7"/>
  <c r="F11526" i="7"/>
  <c r="D11527" i="7"/>
  <c r="F11527" i="7"/>
  <c r="D11528" i="7"/>
  <c r="F11528" i="7"/>
  <c r="D11529" i="7"/>
  <c r="F11529" i="7"/>
  <c r="D11530" i="7"/>
  <c r="F11530" i="7"/>
  <c r="D11531" i="7"/>
  <c r="F11531" i="7"/>
  <c r="D11532" i="7"/>
  <c r="F11532" i="7"/>
  <c r="D11533" i="7"/>
  <c r="F11533" i="7"/>
  <c r="D11534" i="7"/>
  <c r="F11534" i="7"/>
  <c r="D11535" i="7"/>
  <c r="F11535" i="7"/>
  <c r="D11536" i="7"/>
  <c r="F11536" i="7"/>
  <c r="D11537" i="7"/>
  <c r="F11537" i="7"/>
  <c r="D11538" i="7"/>
  <c r="F11538" i="7"/>
  <c r="D11539" i="7"/>
  <c r="F11539" i="7"/>
  <c r="D11540" i="7"/>
  <c r="F11540" i="7"/>
  <c r="D11541" i="7"/>
  <c r="F11541" i="7"/>
  <c r="D11542" i="7"/>
  <c r="F11542" i="7"/>
  <c r="D11543" i="7"/>
  <c r="F11543" i="7"/>
  <c r="D11544" i="7"/>
  <c r="F11544" i="7"/>
  <c r="D11545" i="7"/>
  <c r="F11545" i="7"/>
  <c r="D11546" i="7"/>
  <c r="F11546" i="7"/>
  <c r="D11547" i="7"/>
  <c r="F11547" i="7"/>
  <c r="D11548" i="7"/>
  <c r="F11548" i="7"/>
  <c r="D11549" i="7"/>
  <c r="F11549" i="7"/>
  <c r="D11550" i="7"/>
  <c r="F11550" i="7"/>
  <c r="D11551" i="7"/>
  <c r="F11551" i="7"/>
  <c r="D11552" i="7"/>
  <c r="F11552" i="7"/>
  <c r="D11553" i="7"/>
  <c r="F11553" i="7"/>
  <c r="D11554" i="7"/>
  <c r="F11554" i="7"/>
  <c r="D11555" i="7"/>
  <c r="F11555" i="7"/>
  <c r="D11556" i="7"/>
  <c r="F11556" i="7"/>
  <c r="D11557" i="7"/>
  <c r="F11557" i="7"/>
  <c r="D11558" i="7"/>
  <c r="F11558" i="7"/>
  <c r="D11559" i="7"/>
  <c r="F11559" i="7"/>
  <c r="D11560" i="7"/>
  <c r="F11560" i="7"/>
  <c r="D11561" i="7"/>
  <c r="F11561" i="7"/>
  <c r="D11562" i="7"/>
  <c r="F11562" i="7"/>
  <c r="D11563" i="7"/>
  <c r="F11563" i="7"/>
  <c r="D11564" i="7"/>
  <c r="F11564" i="7"/>
  <c r="D11565" i="7"/>
  <c r="F11565" i="7"/>
  <c r="D11566" i="7"/>
  <c r="F11566" i="7"/>
  <c r="D11567" i="7"/>
  <c r="F11567" i="7"/>
  <c r="D11568" i="7"/>
  <c r="F11568" i="7"/>
  <c r="D11569" i="7"/>
  <c r="F11569" i="7"/>
  <c r="D11570" i="7"/>
  <c r="F11570" i="7"/>
  <c r="D11571" i="7"/>
  <c r="F11571" i="7"/>
  <c r="D11572" i="7"/>
  <c r="F11572" i="7"/>
  <c r="D11573" i="7"/>
  <c r="F11573" i="7"/>
  <c r="D11574" i="7"/>
  <c r="F11574" i="7"/>
  <c r="D11575" i="7"/>
  <c r="F11575" i="7"/>
  <c r="D11576" i="7"/>
  <c r="F11576" i="7"/>
  <c r="D11577" i="7"/>
  <c r="F11577" i="7"/>
  <c r="D11578" i="7"/>
  <c r="F11578" i="7"/>
  <c r="D11579" i="7"/>
  <c r="F11579" i="7"/>
  <c r="D11580" i="7"/>
  <c r="F11580" i="7"/>
  <c r="D11581" i="7"/>
  <c r="F11581" i="7"/>
  <c r="D11582" i="7"/>
  <c r="F11582" i="7"/>
  <c r="D11583" i="7"/>
  <c r="F11583" i="7"/>
  <c r="D11584" i="7"/>
  <c r="F11584" i="7"/>
  <c r="D11585" i="7"/>
  <c r="F11585" i="7"/>
  <c r="D11586" i="7"/>
  <c r="F11586" i="7"/>
  <c r="D11587" i="7"/>
  <c r="F11587" i="7"/>
  <c r="D11588" i="7"/>
  <c r="F11588" i="7"/>
  <c r="D11589" i="7"/>
  <c r="F11589" i="7"/>
  <c r="D11590" i="7"/>
  <c r="F11590" i="7"/>
  <c r="D11591" i="7"/>
  <c r="F11591" i="7"/>
  <c r="D11592" i="7"/>
  <c r="F11592" i="7"/>
  <c r="D11593" i="7"/>
  <c r="F11593" i="7"/>
  <c r="D11594" i="7"/>
  <c r="F11594" i="7"/>
  <c r="D11595" i="7"/>
  <c r="F11595" i="7"/>
  <c r="D11596" i="7"/>
  <c r="F11596" i="7"/>
  <c r="D11597" i="7"/>
  <c r="F11597" i="7"/>
  <c r="D11598" i="7"/>
  <c r="F11598" i="7"/>
  <c r="D11599" i="7"/>
  <c r="F11599" i="7"/>
  <c r="D11600" i="7"/>
  <c r="F11600" i="7"/>
  <c r="D11601" i="7"/>
  <c r="F11601" i="7"/>
  <c r="D11602" i="7"/>
  <c r="F11602" i="7"/>
  <c r="D11603" i="7"/>
  <c r="F11603" i="7"/>
  <c r="D11604" i="7"/>
  <c r="F11604" i="7"/>
  <c r="D11605" i="7"/>
  <c r="F11605" i="7"/>
  <c r="D11606" i="7"/>
  <c r="F11606" i="7"/>
  <c r="D11607" i="7"/>
  <c r="F11607" i="7"/>
  <c r="D11608" i="7"/>
  <c r="F11608" i="7"/>
  <c r="D11609" i="7"/>
  <c r="F11609" i="7"/>
  <c r="D11610" i="7"/>
  <c r="F11610" i="7"/>
  <c r="D11611" i="7"/>
  <c r="F11611" i="7"/>
  <c r="D11612" i="7"/>
  <c r="F11612" i="7"/>
  <c r="D11613" i="7"/>
  <c r="F11613" i="7"/>
  <c r="D11614" i="7"/>
  <c r="F11614" i="7"/>
  <c r="D11615" i="7"/>
  <c r="F11615" i="7"/>
  <c r="D11616" i="7"/>
  <c r="F11616" i="7"/>
  <c r="D11617" i="7"/>
  <c r="F11617" i="7"/>
  <c r="D11618" i="7"/>
  <c r="F11618" i="7"/>
  <c r="D11619" i="7"/>
  <c r="F11619" i="7"/>
  <c r="D11620" i="7"/>
  <c r="F11620" i="7"/>
  <c r="D11621" i="7"/>
  <c r="F11621" i="7"/>
  <c r="D11622" i="7"/>
  <c r="F11622" i="7"/>
  <c r="D11623" i="7"/>
  <c r="F11623" i="7"/>
  <c r="D11624" i="7"/>
  <c r="F11624" i="7"/>
  <c r="D11625" i="7"/>
  <c r="F11625" i="7"/>
  <c r="D11626" i="7"/>
  <c r="F11626" i="7"/>
  <c r="D11627" i="7"/>
  <c r="F11627" i="7"/>
  <c r="D11628" i="7"/>
  <c r="F11628" i="7"/>
  <c r="D11629" i="7"/>
  <c r="F11629" i="7"/>
  <c r="D11630" i="7"/>
  <c r="F11630" i="7"/>
  <c r="D11631" i="7"/>
  <c r="F11631" i="7"/>
  <c r="D11632" i="7"/>
  <c r="F11632" i="7"/>
  <c r="D11633" i="7"/>
  <c r="F11633" i="7"/>
  <c r="D11634" i="7"/>
  <c r="F11634" i="7"/>
  <c r="D11635" i="7"/>
  <c r="F11635" i="7"/>
  <c r="D11636" i="7"/>
  <c r="F11636" i="7"/>
  <c r="D11637" i="7"/>
  <c r="F11637" i="7"/>
  <c r="D11638" i="7"/>
  <c r="F11638" i="7"/>
  <c r="D11639" i="7"/>
  <c r="F11639" i="7"/>
  <c r="D11640" i="7"/>
  <c r="F11640" i="7"/>
  <c r="D11641" i="7"/>
  <c r="F11641" i="7"/>
  <c r="D11642" i="7"/>
  <c r="F11642" i="7"/>
  <c r="D11643" i="7"/>
  <c r="F11643" i="7"/>
  <c r="D11644" i="7"/>
  <c r="F11644" i="7"/>
  <c r="D11645" i="7"/>
  <c r="F11645" i="7"/>
  <c r="D11646" i="7"/>
  <c r="F11646" i="7"/>
  <c r="D11647" i="7"/>
  <c r="F11647" i="7"/>
  <c r="D11648" i="7"/>
  <c r="F11648" i="7"/>
  <c r="D11649" i="7"/>
  <c r="F11649" i="7"/>
  <c r="D11650" i="7"/>
  <c r="F11650" i="7"/>
  <c r="D11651" i="7"/>
  <c r="F11651" i="7"/>
  <c r="D11652" i="7"/>
  <c r="F11652" i="7"/>
  <c r="D11653" i="7"/>
  <c r="F11653" i="7"/>
  <c r="D11654" i="7"/>
  <c r="F11654" i="7"/>
  <c r="D11655" i="7"/>
  <c r="F11655" i="7"/>
  <c r="D11656" i="7"/>
  <c r="F11656" i="7"/>
  <c r="D11657" i="7"/>
  <c r="F11657" i="7"/>
  <c r="D11658" i="7"/>
  <c r="F11658" i="7"/>
  <c r="D11659" i="7"/>
  <c r="F11659" i="7"/>
  <c r="D11660" i="7"/>
  <c r="F11660" i="7"/>
  <c r="D11661" i="7"/>
  <c r="F11661" i="7"/>
  <c r="D11662" i="7"/>
  <c r="F11662" i="7"/>
  <c r="D11663" i="7"/>
  <c r="F11663" i="7"/>
  <c r="D11664" i="7"/>
  <c r="F11664" i="7"/>
  <c r="D11665" i="7"/>
  <c r="F11665" i="7"/>
  <c r="D11666" i="7"/>
  <c r="F11666" i="7"/>
  <c r="D11667" i="7"/>
  <c r="F11667" i="7"/>
  <c r="D11668" i="7"/>
  <c r="F11668" i="7"/>
  <c r="D11669" i="7"/>
  <c r="F11669" i="7"/>
  <c r="D11670" i="7"/>
  <c r="F11670" i="7"/>
  <c r="D11671" i="7"/>
  <c r="F11671" i="7"/>
  <c r="D11672" i="7"/>
  <c r="F11672" i="7"/>
  <c r="D11673" i="7"/>
  <c r="F11673" i="7"/>
  <c r="D11674" i="7"/>
  <c r="F11674" i="7"/>
  <c r="D11675" i="7"/>
  <c r="F11675" i="7"/>
  <c r="D11676" i="7"/>
  <c r="F11676" i="7"/>
  <c r="D11677" i="7"/>
  <c r="F11677" i="7"/>
  <c r="D11678" i="7"/>
  <c r="F11678" i="7"/>
  <c r="D11679" i="7"/>
  <c r="F11679" i="7"/>
  <c r="D11680" i="7"/>
  <c r="F11680" i="7"/>
  <c r="D11681" i="7"/>
  <c r="F11681" i="7"/>
  <c r="D11682" i="7"/>
  <c r="F11682" i="7"/>
  <c r="D11683" i="7"/>
  <c r="F11683" i="7"/>
  <c r="D11684" i="7"/>
  <c r="F11684" i="7"/>
  <c r="D11685" i="7"/>
  <c r="F11685" i="7"/>
  <c r="D11686" i="7"/>
  <c r="F11686" i="7"/>
  <c r="D11687" i="7"/>
  <c r="F11687" i="7"/>
  <c r="D11688" i="7"/>
  <c r="F11688" i="7"/>
  <c r="D11689" i="7"/>
  <c r="F11689" i="7"/>
  <c r="D11690" i="7"/>
  <c r="F11690" i="7"/>
  <c r="D11691" i="7"/>
  <c r="F11691" i="7"/>
  <c r="D11692" i="7"/>
  <c r="F11692" i="7"/>
  <c r="D11693" i="7"/>
  <c r="F11693" i="7"/>
  <c r="D11694" i="7"/>
  <c r="F11694" i="7"/>
  <c r="D11695" i="7"/>
  <c r="F11695" i="7"/>
  <c r="D11696" i="7"/>
  <c r="F11696" i="7"/>
  <c r="D11697" i="7"/>
  <c r="F11697" i="7"/>
  <c r="D11698" i="7"/>
  <c r="F11698" i="7"/>
  <c r="D11699" i="7"/>
  <c r="F11699" i="7"/>
  <c r="D11700" i="7"/>
  <c r="F11700" i="7"/>
  <c r="D11701" i="7"/>
  <c r="F11701" i="7"/>
  <c r="D11702" i="7"/>
  <c r="F11702" i="7"/>
  <c r="D11703" i="7"/>
  <c r="F11703" i="7"/>
  <c r="D11704" i="7"/>
  <c r="F11704" i="7"/>
  <c r="D11705" i="7"/>
  <c r="F11705" i="7"/>
  <c r="D11706" i="7"/>
  <c r="F11706" i="7"/>
  <c r="D11707" i="7"/>
  <c r="F11707" i="7"/>
  <c r="D11708" i="7"/>
  <c r="F11708" i="7"/>
  <c r="D11709" i="7"/>
  <c r="F11709" i="7"/>
  <c r="D11710" i="7"/>
  <c r="F11710" i="7"/>
  <c r="D11711" i="7"/>
  <c r="F11711" i="7"/>
  <c r="D11712" i="7"/>
  <c r="F11712" i="7"/>
  <c r="D11713" i="7"/>
  <c r="F11713" i="7"/>
  <c r="D11714" i="7"/>
  <c r="F11714" i="7"/>
  <c r="D11715" i="7"/>
  <c r="F11715" i="7"/>
  <c r="D11716" i="7"/>
  <c r="F11716" i="7"/>
  <c r="D11717" i="7"/>
  <c r="F11717" i="7"/>
  <c r="D11718" i="7"/>
  <c r="F11718" i="7"/>
  <c r="D11719" i="7"/>
  <c r="F11719" i="7"/>
  <c r="D11720" i="7"/>
  <c r="F11720" i="7"/>
  <c r="D11721" i="7"/>
  <c r="F11721" i="7"/>
  <c r="D11722" i="7"/>
  <c r="F11722" i="7"/>
  <c r="D11723" i="7"/>
  <c r="F11723" i="7"/>
  <c r="D11724" i="7"/>
  <c r="F11724" i="7"/>
  <c r="D11725" i="7"/>
  <c r="F11725" i="7"/>
  <c r="D11726" i="7"/>
  <c r="F11726" i="7"/>
  <c r="D11727" i="7"/>
  <c r="F11727" i="7"/>
  <c r="D11728" i="7"/>
  <c r="F11728" i="7"/>
  <c r="D11729" i="7"/>
  <c r="F11729" i="7"/>
  <c r="D11730" i="7"/>
  <c r="F11730" i="7"/>
  <c r="D11731" i="7"/>
  <c r="F11731" i="7"/>
  <c r="D11732" i="7"/>
  <c r="F11732" i="7"/>
  <c r="D11733" i="7"/>
  <c r="F11733" i="7"/>
  <c r="D11734" i="7"/>
  <c r="F11734" i="7"/>
  <c r="D11735" i="7"/>
  <c r="F11735" i="7"/>
  <c r="D11736" i="7"/>
  <c r="F11736" i="7"/>
  <c r="D11737" i="7"/>
  <c r="F11737" i="7"/>
  <c r="D11738" i="7"/>
  <c r="F11738" i="7"/>
  <c r="D11739" i="7"/>
  <c r="F11739" i="7"/>
  <c r="D11740" i="7"/>
  <c r="F11740" i="7"/>
  <c r="D11741" i="7"/>
  <c r="F11741" i="7"/>
  <c r="D11742" i="7"/>
  <c r="F11742" i="7"/>
  <c r="D11743" i="7"/>
  <c r="F11743" i="7"/>
  <c r="D11744" i="7"/>
  <c r="F11744" i="7"/>
  <c r="D11745" i="7"/>
  <c r="F11745" i="7"/>
  <c r="D11746" i="7"/>
  <c r="F11746" i="7"/>
  <c r="D11747" i="7"/>
  <c r="F11747" i="7"/>
  <c r="D11748" i="7"/>
  <c r="F11748" i="7"/>
  <c r="D11749" i="7"/>
  <c r="F11749" i="7"/>
  <c r="D11750" i="7"/>
  <c r="F11750" i="7"/>
  <c r="D11751" i="7"/>
  <c r="F11751" i="7"/>
  <c r="D11752" i="7"/>
  <c r="F11752" i="7"/>
  <c r="D11753" i="7"/>
  <c r="F11753" i="7"/>
  <c r="D11754" i="7"/>
  <c r="F11754" i="7"/>
  <c r="D11755" i="7"/>
  <c r="F11755" i="7"/>
  <c r="D11756" i="7"/>
  <c r="F11756" i="7"/>
  <c r="D11757" i="7"/>
  <c r="F11757" i="7"/>
  <c r="D11758" i="7"/>
  <c r="F11758" i="7"/>
  <c r="D11759" i="7"/>
  <c r="F11759" i="7"/>
  <c r="D11760" i="7"/>
  <c r="F11760" i="7"/>
  <c r="D11761" i="7"/>
  <c r="F11761" i="7"/>
  <c r="D11762" i="7"/>
  <c r="F11762" i="7"/>
  <c r="D11763" i="7"/>
  <c r="F11763" i="7"/>
  <c r="D11764" i="7"/>
  <c r="F11764" i="7"/>
  <c r="D11765" i="7"/>
  <c r="F11765" i="7"/>
  <c r="D11766" i="7"/>
  <c r="F11766" i="7"/>
  <c r="D11767" i="7"/>
  <c r="F11767" i="7"/>
  <c r="D11768" i="7"/>
  <c r="F11768" i="7"/>
  <c r="D11769" i="7"/>
  <c r="F11769" i="7"/>
  <c r="D11770" i="7"/>
  <c r="F11770" i="7"/>
  <c r="D11771" i="7"/>
  <c r="F11771" i="7"/>
  <c r="D11772" i="7"/>
  <c r="F11772" i="7"/>
  <c r="D11773" i="7"/>
  <c r="F11773" i="7"/>
  <c r="D11774" i="7"/>
  <c r="F11774" i="7"/>
  <c r="D11775" i="7"/>
  <c r="F11775" i="7"/>
  <c r="D11776" i="7"/>
  <c r="F11776" i="7"/>
  <c r="D11777" i="7"/>
  <c r="F11777" i="7"/>
  <c r="D11778" i="7"/>
  <c r="F11778" i="7"/>
  <c r="D11779" i="7"/>
  <c r="F11779" i="7"/>
  <c r="D11780" i="7"/>
  <c r="F11780" i="7"/>
  <c r="D11781" i="7"/>
  <c r="F11781" i="7"/>
  <c r="D11782" i="7"/>
  <c r="F11782" i="7"/>
  <c r="D11783" i="7"/>
  <c r="F11783" i="7"/>
  <c r="D11784" i="7"/>
  <c r="F11784" i="7"/>
  <c r="D11785" i="7"/>
  <c r="F11785" i="7"/>
  <c r="D11786" i="7"/>
  <c r="F11786" i="7"/>
  <c r="D11787" i="7"/>
  <c r="F11787" i="7"/>
  <c r="D11788" i="7"/>
  <c r="F11788" i="7"/>
  <c r="D11789" i="7"/>
  <c r="F11789" i="7"/>
  <c r="D11790" i="7"/>
  <c r="F11790" i="7"/>
  <c r="D11791" i="7"/>
  <c r="F11791" i="7"/>
  <c r="D11792" i="7"/>
  <c r="F11792" i="7"/>
  <c r="D11793" i="7"/>
  <c r="F11793" i="7"/>
  <c r="D11794" i="7"/>
  <c r="F11794" i="7"/>
  <c r="D11795" i="7"/>
  <c r="F11795" i="7"/>
  <c r="D11796" i="7"/>
  <c r="F11796" i="7"/>
  <c r="D11797" i="7"/>
  <c r="F11797" i="7"/>
  <c r="D11798" i="7"/>
  <c r="F11798" i="7"/>
  <c r="D11799" i="7"/>
  <c r="F11799" i="7"/>
  <c r="D11800" i="7"/>
  <c r="F11800" i="7"/>
  <c r="D11801" i="7"/>
  <c r="F11801" i="7"/>
  <c r="D11802" i="7"/>
  <c r="F11802" i="7"/>
  <c r="D11803" i="7"/>
  <c r="F11803" i="7"/>
  <c r="D11804" i="7"/>
  <c r="F11804" i="7"/>
  <c r="D11805" i="7"/>
  <c r="F11805" i="7"/>
  <c r="D11806" i="7"/>
  <c r="F11806" i="7"/>
  <c r="D11807" i="7"/>
  <c r="F11807" i="7"/>
  <c r="D11808" i="7"/>
  <c r="F11808" i="7"/>
  <c r="D11809" i="7"/>
  <c r="F11809" i="7"/>
  <c r="D11810" i="7"/>
  <c r="F11810" i="7"/>
  <c r="D11811" i="7"/>
  <c r="F11811" i="7"/>
  <c r="D11812" i="7"/>
  <c r="F11812" i="7"/>
  <c r="D11813" i="7"/>
  <c r="F11813" i="7"/>
  <c r="D11814" i="7"/>
  <c r="F11814" i="7"/>
  <c r="D11815" i="7"/>
  <c r="F11815" i="7"/>
  <c r="D11816" i="7"/>
  <c r="F11816" i="7"/>
  <c r="D11817" i="7"/>
  <c r="F11817" i="7"/>
  <c r="D11818" i="7"/>
  <c r="F11818" i="7"/>
  <c r="D11819" i="7"/>
  <c r="F11819" i="7"/>
  <c r="D11820" i="7"/>
  <c r="F11820" i="7"/>
  <c r="D11821" i="7"/>
  <c r="F11821" i="7"/>
  <c r="D11822" i="7"/>
  <c r="F11822" i="7"/>
  <c r="D11823" i="7"/>
  <c r="F11823" i="7"/>
  <c r="D11824" i="7"/>
  <c r="F11824" i="7"/>
  <c r="D11825" i="7"/>
  <c r="F11825" i="7"/>
  <c r="D11826" i="7"/>
  <c r="F11826" i="7"/>
  <c r="D11827" i="7"/>
  <c r="F11827" i="7"/>
  <c r="D11828" i="7"/>
  <c r="F11828" i="7"/>
  <c r="D11829" i="7"/>
  <c r="F11829" i="7"/>
  <c r="D11830" i="7"/>
  <c r="F11830" i="7"/>
  <c r="D11831" i="7"/>
  <c r="F11831" i="7"/>
  <c r="D11832" i="7"/>
  <c r="F11832" i="7"/>
  <c r="D11833" i="7"/>
  <c r="F11833" i="7"/>
  <c r="D11834" i="7"/>
  <c r="F11834" i="7"/>
  <c r="D11835" i="7"/>
  <c r="F11835" i="7"/>
  <c r="D11836" i="7"/>
  <c r="F11836" i="7"/>
  <c r="D11837" i="7"/>
  <c r="F11837" i="7"/>
  <c r="D11838" i="7"/>
  <c r="F11838" i="7"/>
  <c r="D11839" i="7"/>
  <c r="F11839" i="7"/>
  <c r="D11840" i="7"/>
  <c r="F11840" i="7"/>
  <c r="D11841" i="7"/>
  <c r="F11841" i="7"/>
  <c r="D11842" i="7"/>
  <c r="F11842" i="7"/>
  <c r="D11843" i="7"/>
  <c r="F11843" i="7"/>
  <c r="D11844" i="7"/>
  <c r="F11844" i="7"/>
  <c r="D11845" i="7"/>
  <c r="F11845" i="7"/>
  <c r="D11846" i="7"/>
  <c r="F11846" i="7"/>
  <c r="D11847" i="7"/>
  <c r="F11847" i="7"/>
  <c r="D11848" i="7"/>
  <c r="F11848" i="7"/>
  <c r="D11849" i="7"/>
  <c r="F11849" i="7"/>
  <c r="D11850" i="7"/>
  <c r="F11850" i="7"/>
  <c r="D11851" i="7"/>
  <c r="F11851" i="7"/>
  <c r="D11852" i="7"/>
  <c r="F11852" i="7"/>
  <c r="D11853" i="7"/>
  <c r="F11853" i="7"/>
  <c r="D11854" i="7"/>
  <c r="F11854" i="7"/>
  <c r="D11855" i="7"/>
  <c r="F11855" i="7"/>
  <c r="D11856" i="7"/>
  <c r="F11856" i="7"/>
  <c r="D11857" i="7"/>
  <c r="F11857" i="7"/>
  <c r="D11858" i="7"/>
  <c r="F11858" i="7"/>
  <c r="D11859" i="7"/>
  <c r="F11859" i="7"/>
  <c r="D11860" i="7"/>
  <c r="F11860" i="7"/>
  <c r="D11861" i="7"/>
  <c r="F11861" i="7"/>
  <c r="D11862" i="7"/>
  <c r="F11862" i="7"/>
  <c r="D11863" i="7"/>
  <c r="F11863" i="7"/>
  <c r="D11864" i="7"/>
  <c r="F11864" i="7"/>
  <c r="D11865" i="7"/>
  <c r="F11865" i="7"/>
  <c r="D11866" i="7"/>
  <c r="F11866" i="7"/>
  <c r="D11867" i="7"/>
  <c r="F11867" i="7"/>
  <c r="D11868" i="7"/>
  <c r="F11868" i="7"/>
  <c r="D11869" i="7"/>
  <c r="F11869" i="7"/>
  <c r="D11870" i="7"/>
  <c r="F11870" i="7"/>
  <c r="D11871" i="7"/>
  <c r="F11871" i="7"/>
  <c r="D11872" i="7"/>
  <c r="F11872" i="7"/>
  <c r="D11873" i="7"/>
  <c r="F11873" i="7"/>
  <c r="D11874" i="7"/>
  <c r="F11874" i="7"/>
  <c r="D11875" i="7"/>
  <c r="F11875" i="7"/>
  <c r="D11876" i="7"/>
  <c r="F11876" i="7"/>
  <c r="D11877" i="7"/>
  <c r="F11877" i="7"/>
  <c r="D11878" i="7"/>
  <c r="F11878" i="7"/>
  <c r="D11879" i="7"/>
  <c r="F11879" i="7"/>
  <c r="D11880" i="7"/>
  <c r="F11880" i="7"/>
  <c r="D11881" i="7"/>
  <c r="F11881" i="7"/>
  <c r="D11882" i="7"/>
  <c r="F11882" i="7"/>
  <c r="D11883" i="7"/>
  <c r="F11883" i="7"/>
  <c r="D11884" i="7"/>
  <c r="F11884" i="7"/>
  <c r="D11885" i="7"/>
  <c r="F11885" i="7"/>
  <c r="D11886" i="7"/>
  <c r="F11886" i="7"/>
  <c r="D11887" i="7"/>
  <c r="F11887" i="7"/>
  <c r="D11888" i="7"/>
  <c r="F11888" i="7"/>
  <c r="D11889" i="7"/>
  <c r="F11889" i="7"/>
  <c r="D11890" i="7"/>
  <c r="F11890" i="7"/>
  <c r="D11891" i="7"/>
  <c r="F11891" i="7"/>
  <c r="D11892" i="7"/>
  <c r="F11892" i="7"/>
  <c r="D11893" i="7"/>
  <c r="F11893" i="7"/>
  <c r="D11894" i="7"/>
  <c r="F11894" i="7"/>
  <c r="D11895" i="7"/>
  <c r="F11895" i="7"/>
  <c r="D11896" i="7"/>
  <c r="F11896" i="7"/>
  <c r="D11897" i="7"/>
  <c r="F11897" i="7"/>
  <c r="D11898" i="7"/>
  <c r="F11898" i="7"/>
  <c r="D11899" i="7"/>
  <c r="F11899" i="7"/>
  <c r="D11900" i="7"/>
  <c r="F11900" i="7"/>
  <c r="D11901" i="7"/>
  <c r="F11901" i="7"/>
  <c r="D11902" i="7"/>
  <c r="F11902" i="7"/>
  <c r="D11903" i="7"/>
  <c r="F11903" i="7"/>
  <c r="D11904" i="7"/>
  <c r="F11904" i="7"/>
  <c r="D11905" i="7"/>
  <c r="F11905" i="7"/>
  <c r="D11906" i="7"/>
  <c r="F11906" i="7"/>
  <c r="D11907" i="7"/>
  <c r="F11907" i="7"/>
  <c r="D11908" i="7"/>
  <c r="F11908" i="7"/>
  <c r="D11909" i="7"/>
  <c r="F11909" i="7"/>
  <c r="D11910" i="7"/>
  <c r="F11910" i="7"/>
  <c r="D11911" i="7"/>
  <c r="F11911" i="7"/>
  <c r="D11912" i="7"/>
  <c r="F11912" i="7"/>
  <c r="D11913" i="7"/>
  <c r="F11913" i="7"/>
  <c r="D11914" i="7"/>
  <c r="F11914" i="7"/>
  <c r="D11915" i="7"/>
  <c r="F11915" i="7"/>
  <c r="D11916" i="7"/>
  <c r="F11916" i="7"/>
  <c r="D11917" i="7"/>
  <c r="F11917" i="7"/>
  <c r="D11918" i="7"/>
  <c r="F11918" i="7"/>
  <c r="D11919" i="7"/>
  <c r="F11919" i="7"/>
  <c r="D11920" i="7"/>
  <c r="F11920" i="7"/>
  <c r="D11921" i="7"/>
  <c r="F11921" i="7"/>
  <c r="D11922" i="7"/>
  <c r="F11922" i="7"/>
  <c r="D11923" i="7"/>
  <c r="F11923" i="7"/>
  <c r="D11924" i="7"/>
  <c r="F11924" i="7"/>
  <c r="D11925" i="7"/>
  <c r="F11925" i="7"/>
  <c r="D11926" i="7"/>
  <c r="F11926" i="7"/>
  <c r="D11927" i="7"/>
  <c r="F11927" i="7"/>
  <c r="D11928" i="7"/>
  <c r="F11928" i="7"/>
  <c r="D11929" i="7"/>
  <c r="F11929" i="7"/>
  <c r="D11930" i="7"/>
  <c r="F11930" i="7"/>
  <c r="D11931" i="7"/>
  <c r="F11931" i="7"/>
  <c r="D11932" i="7"/>
  <c r="F11932" i="7"/>
  <c r="D11933" i="7"/>
  <c r="F11933" i="7"/>
  <c r="D11934" i="7"/>
  <c r="F11934" i="7"/>
  <c r="D11935" i="7"/>
  <c r="F11935" i="7"/>
  <c r="D11936" i="7"/>
  <c r="F11936" i="7"/>
  <c r="D11937" i="7"/>
  <c r="F11937" i="7"/>
  <c r="D11938" i="7"/>
  <c r="F11938" i="7"/>
  <c r="D11939" i="7"/>
  <c r="F11939" i="7"/>
  <c r="D11940" i="7"/>
  <c r="F11940" i="7"/>
  <c r="D11941" i="7"/>
  <c r="F11941" i="7"/>
  <c r="D11942" i="7"/>
  <c r="F11942" i="7"/>
  <c r="D11943" i="7"/>
  <c r="F11943" i="7"/>
  <c r="D11944" i="7"/>
  <c r="F11944" i="7"/>
  <c r="D11945" i="7"/>
  <c r="F11945" i="7"/>
  <c r="D11946" i="7"/>
  <c r="F11946" i="7"/>
  <c r="D11947" i="7"/>
  <c r="F11947" i="7"/>
  <c r="D11948" i="7"/>
  <c r="F11948" i="7"/>
  <c r="D11949" i="7"/>
  <c r="F11949" i="7"/>
  <c r="D11950" i="7"/>
  <c r="F11950" i="7"/>
  <c r="D11951" i="7"/>
  <c r="F11951" i="7"/>
  <c r="D11952" i="7"/>
  <c r="F11952" i="7"/>
  <c r="D11953" i="7"/>
  <c r="F11953" i="7"/>
  <c r="D11954" i="7"/>
  <c r="F11954" i="7"/>
  <c r="D11955" i="7"/>
  <c r="F11955" i="7"/>
  <c r="D11956" i="7"/>
  <c r="F11956" i="7"/>
  <c r="D11957" i="7"/>
  <c r="F11957" i="7"/>
  <c r="D11958" i="7"/>
  <c r="F11958" i="7"/>
  <c r="D11959" i="7"/>
  <c r="F11959" i="7"/>
  <c r="D11960" i="7"/>
  <c r="F11960" i="7"/>
  <c r="D11961" i="7"/>
  <c r="F11961" i="7"/>
  <c r="D11962" i="7"/>
  <c r="F11962" i="7"/>
  <c r="D11963" i="7"/>
  <c r="F11963" i="7"/>
  <c r="D11964" i="7"/>
  <c r="F11964" i="7"/>
  <c r="D11965" i="7"/>
  <c r="F11965" i="7"/>
  <c r="D11966" i="7"/>
  <c r="F11966" i="7"/>
  <c r="D11967" i="7"/>
  <c r="F11967" i="7"/>
  <c r="D11968" i="7"/>
  <c r="F11968" i="7"/>
  <c r="D11969" i="7"/>
  <c r="F11969" i="7"/>
  <c r="D11970" i="7"/>
  <c r="F11970" i="7"/>
  <c r="D11971" i="7"/>
  <c r="F11971" i="7"/>
  <c r="D11972" i="7"/>
  <c r="F11972" i="7"/>
  <c r="D11973" i="7"/>
  <c r="F11973" i="7"/>
  <c r="D11974" i="7"/>
  <c r="F11974" i="7"/>
  <c r="D11975" i="7"/>
  <c r="F11975" i="7"/>
  <c r="D11976" i="7"/>
  <c r="F11976" i="7"/>
  <c r="D11977" i="7"/>
  <c r="F11977" i="7"/>
  <c r="D11978" i="7"/>
  <c r="F11978" i="7"/>
  <c r="D11979" i="7"/>
  <c r="F11979" i="7"/>
  <c r="D11980" i="7"/>
  <c r="F11980" i="7"/>
  <c r="D11981" i="7"/>
  <c r="F11981" i="7"/>
  <c r="D11982" i="7"/>
  <c r="F11982" i="7"/>
  <c r="D11983" i="7"/>
  <c r="F11983" i="7"/>
  <c r="D11984" i="7"/>
  <c r="F11984" i="7"/>
  <c r="D11985" i="7"/>
  <c r="F11985" i="7"/>
  <c r="D11986" i="7"/>
  <c r="F11986" i="7"/>
  <c r="D11987" i="7"/>
  <c r="F11987" i="7"/>
  <c r="D11988" i="7"/>
  <c r="F11988" i="7"/>
  <c r="D11989" i="7"/>
  <c r="F11989" i="7"/>
  <c r="D11990" i="7"/>
  <c r="F11990" i="7"/>
  <c r="D11991" i="7"/>
  <c r="F11991" i="7"/>
  <c r="D11992" i="7"/>
  <c r="F11992" i="7"/>
  <c r="D11993" i="7"/>
  <c r="F11993" i="7"/>
  <c r="D11994" i="7"/>
  <c r="F11994" i="7"/>
  <c r="D11995" i="7"/>
  <c r="F11995" i="7"/>
  <c r="D11996" i="7"/>
  <c r="F11996" i="7"/>
  <c r="D11997" i="7"/>
  <c r="F11997" i="7"/>
  <c r="D11998" i="7"/>
  <c r="F11998" i="7"/>
  <c r="D11999" i="7"/>
  <c r="F11999" i="7"/>
  <c r="D12000" i="7"/>
  <c r="F12000" i="7"/>
  <c r="D12001" i="7"/>
  <c r="F12001" i="7"/>
  <c r="D12002" i="7"/>
  <c r="F12002" i="7"/>
  <c r="D12003" i="7"/>
  <c r="F12003" i="7"/>
  <c r="D12004" i="7"/>
  <c r="F12004" i="7"/>
  <c r="D12005" i="7"/>
  <c r="F12005" i="7"/>
  <c r="D12006" i="7"/>
  <c r="F12006" i="7"/>
  <c r="D12007" i="7"/>
  <c r="F12007" i="7"/>
  <c r="D12008" i="7"/>
  <c r="F12008" i="7"/>
  <c r="D12009" i="7"/>
  <c r="F12009" i="7"/>
  <c r="D12010" i="7"/>
  <c r="F12010" i="7"/>
  <c r="D12011" i="7"/>
  <c r="F12011" i="7"/>
  <c r="D12012" i="7"/>
  <c r="F12012" i="7"/>
  <c r="D12013" i="7"/>
  <c r="F12013" i="7"/>
  <c r="D12014" i="7"/>
  <c r="F12014" i="7"/>
  <c r="D12015" i="7"/>
  <c r="F12015" i="7"/>
  <c r="D12016" i="7"/>
  <c r="F12016" i="7"/>
  <c r="D12017" i="7"/>
  <c r="F12017" i="7"/>
  <c r="D12018" i="7"/>
  <c r="F12018" i="7"/>
  <c r="D12019" i="7"/>
  <c r="F12019" i="7"/>
  <c r="D12020" i="7"/>
  <c r="F12020" i="7"/>
  <c r="D12021" i="7"/>
  <c r="F12021" i="7"/>
  <c r="D12022" i="7"/>
  <c r="F12022" i="7"/>
  <c r="D12023" i="7"/>
  <c r="F12023" i="7"/>
  <c r="D12024" i="7"/>
  <c r="F12024" i="7"/>
  <c r="D12025" i="7"/>
  <c r="F12025" i="7"/>
  <c r="D12026" i="7"/>
  <c r="F12026" i="7"/>
  <c r="D12027" i="7"/>
  <c r="F12027" i="7"/>
  <c r="D12028" i="7"/>
  <c r="F12028" i="7"/>
  <c r="D12029" i="7"/>
  <c r="F12029" i="7"/>
  <c r="D12030" i="7"/>
  <c r="F12030" i="7"/>
  <c r="D12031" i="7"/>
  <c r="F12031" i="7"/>
  <c r="D12032" i="7"/>
  <c r="F12032" i="7"/>
  <c r="D12033" i="7"/>
  <c r="F12033" i="7"/>
  <c r="D12034" i="7"/>
  <c r="F12034" i="7"/>
  <c r="D12035" i="7"/>
  <c r="F12035" i="7"/>
  <c r="D12036" i="7"/>
  <c r="F12036" i="7"/>
  <c r="D12037" i="7"/>
  <c r="F12037" i="7"/>
  <c r="D12038" i="7"/>
  <c r="F12038" i="7"/>
  <c r="D12039" i="7"/>
  <c r="F12039" i="7"/>
  <c r="D12040" i="7"/>
  <c r="F12040" i="7"/>
  <c r="D12041" i="7"/>
  <c r="F12041" i="7"/>
  <c r="D12042" i="7"/>
  <c r="F12042" i="7"/>
  <c r="D12043" i="7"/>
  <c r="F12043" i="7"/>
  <c r="D12044" i="7"/>
  <c r="F12044" i="7"/>
  <c r="D12045" i="7"/>
  <c r="F12045" i="7"/>
  <c r="D12046" i="7"/>
  <c r="F12046" i="7"/>
  <c r="D12047" i="7"/>
  <c r="F12047" i="7"/>
  <c r="D12048" i="7"/>
  <c r="F12048" i="7"/>
  <c r="D12049" i="7"/>
  <c r="F12049" i="7"/>
  <c r="D12050" i="7"/>
  <c r="F12050" i="7"/>
  <c r="D12051" i="7"/>
  <c r="F12051" i="7"/>
  <c r="D12052" i="7"/>
  <c r="F12052" i="7"/>
  <c r="D12053" i="7"/>
  <c r="F12053" i="7"/>
  <c r="D12054" i="7"/>
  <c r="F12054" i="7"/>
  <c r="D12055" i="7"/>
  <c r="F12055" i="7"/>
  <c r="D12056" i="7"/>
  <c r="F12056" i="7"/>
  <c r="D12057" i="7"/>
  <c r="F12057" i="7"/>
  <c r="D12058" i="7"/>
  <c r="F12058" i="7"/>
  <c r="D12059" i="7"/>
  <c r="F12059" i="7"/>
  <c r="D12060" i="7"/>
  <c r="F12060" i="7"/>
  <c r="D12061" i="7"/>
  <c r="F12061" i="7"/>
  <c r="D12062" i="7"/>
  <c r="F12062" i="7"/>
  <c r="D12063" i="7"/>
  <c r="F12063" i="7"/>
  <c r="D12064" i="7"/>
  <c r="F12064" i="7"/>
  <c r="D12065" i="7"/>
  <c r="F12065" i="7"/>
  <c r="D12066" i="7"/>
  <c r="F12066" i="7"/>
  <c r="D12067" i="7"/>
  <c r="F12067" i="7"/>
  <c r="D12068" i="7"/>
  <c r="F12068" i="7"/>
  <c r="D12069" i="7"/>
  <c r="F12069" i="7"/>
  <c r="D12070" i="7"/>
  <c r="F12070" i="7"/>
  <c r="D12071" i="7"/>
  <c r="F12071" i="7"/>
  <c r="D12072" i="7"/>
  <c r="F12072" i="7"/>
  <c r="D12073" i="7"/>
  <c r="F12073" i="7"/>
  <c r="D12074" i="7"/>
  <c r="F12074" i="7"/>
  <c r="D12075" i="7"/>
  <c r="F12075" i="7"/>
  <c r="D12076" i="7"/>
  <c r="F12076" i="7"/>
  <c r="D12077" i="7"/>
  <c r="F12077" i="7"/>
  <c r="D12078" i="7"/>
  <c r="F12078" i="7"/>
  <c r="D12079" i="7"/>
  <c r="F12079" i="7"/>
  <c r="D12080" i="7"/>
  <c r="F12080" i="7"/>
  <c r="D12081" i="7"/>
  <c r="F12081" i="7"/>
  <c r="D12082" i="7"/>
  <c r="F12082" i="7"/>
  <c r="D12083" i="7"/>
  <c r="F12083" i="7"/>
  <c r="D12084" i="7"/>
  <c r="F12084" i="7"/>
  <c r="D12085" i="7"/>
  <c r="F12085" i="7"/>
  <c r="D12086" i="7"/>
  <c r="F12086" i="7"/>
  <c r="D12087" i="7"/>
  <c r="F12087" i="7"/>
  <c r="D12088" i="7"/>
  <c r="F12088" i="7"/>
  <c r="D12089" i="7"/>
  <c r="F12089" i="7"/>
  <c r="D12090" i="7"/>
  <c r="F12090" i="7"/>
  <c r="D12091" i="7"/>
  <c r="F12091" i="7"/>
  <c r="D12092" i="7"/>
  <c r="F12092" i="7"/>
  <c r="D12093" i="7"/>
  <c r="F12093" i="7"/>
  <c r="D12094" i="7"/>
  <c r="F12094" i="7"/>
  <c r="D12095" i="7"/>
  <c r="F12095" i="7"/>
  <c r="D12096" i="7"/>
  <c r="F12096" i="7"/>
  <c r="D12097" i="7"/>
  <c r="F12097" i="7"/>
  <c r="D12098" i="7"/>
  <c r="F12098" i="7"/>
  <c r="D12099" i="7"/>
  <c r="F12099" i="7"/>
  <c r="D12100" i="7"/>
  <c r="F12100" i="7"/>
  <c r="D12101" i="7"/>
  <c r="F12101" i="7"/>
  <c r="D12102" i="7"/>
  <c r="F12102" i="7"/>
  <c r="D12103" i="7"/>
  <c r="F12103" i="7"/>
  <c r="D12104" i="7"/>
  <c r="F12104" i="7"/>
  <c r="D12105" i="7"/>
  <c r="F12105" i="7"/>
  <c r="D12106" i="7"/>
  <c r="F12106" i="7"/>
  <c r="D12107" i="7"/>
  <c r="F12107" i="7"/>
  <c r="D12108" i="7"/>
  <c r="F12108" i="7"/>
  <c r="D12109" i="7"/>
  <c r="F12109" i="7"/>
  <c r="D12110" i="7"/>
  <c r="F12110" i="7"/>
  <c r="D12111" i="7"/>
  <c r="F12111" i="7"/>
  <c r="D12112" i="7"/>
  <c r="F12112" i="7"/>
  <c r="D12113" i="7"/>
  <c r="F12113" i="7"/>
  <c r="D12114" i="7"/>
  <c r="F12114" i="7"/>
  <c r="D12115" i="7"/>
  <c r="F12115" i="7"/>
  <c r="D12116" i="7"/>
  <c r="F12116" i="7"/>
  <c r="D12117" i="7"/>
  <c r="F12117" i="7"/>
  <c r="D12118" i="7"/>
  <c r="F12118" i="7"/>
  <c r="D12119" i="7"/>
  <c r="F12119" i="7"/>
  <c r="D12120" i="7"/>
  <c r="F12120" i="7"/>
  <c r="D12121" i="7"/>
  <c r="F12121" i="7"/>
  <c r="D12122" i="7"/>
  <c r="F12122" i="7"/>
  <c r="D12123" i="7"/>
  <c r="F12123" i="7"/>
  <c r="D12124" i="7"/>
  <c r="F12124" i="7"/>
  <c r="D12125" i="7"/>
  <c r="F12125" i="7"/>
  <c r="D12126" i="7"/>
  <c r="F12126" i="7"/>
  <c r="D12127" i="7"/>
  <c r="F12127" i="7"/>
  <c r="D12128" i="7"/>
  <c r="F12128" i="7"/>
  <c r="D12129" i="7"/>
  <c r="F12129" i="7"/>
  <c r="D12130" i="7"/>
  <c r="F12130" i="7"/>
  <c r="D12131" i="7"/>
  <c r="F12131" i="7"/>
  <c r="D12132" i="7"/>
  <c r="F12132" i="7"/>
  <c r="D12133" i="7"/>
  <c r="F12133" i="7"/>
  <c r="D12134" i="7"/>
  <c r="F12134" i="7"/>
  <c r="D12135" i="7"/>
  <c r="F12135" i="7"/>
  <c r="D12136" i="7"/>
  <c r="F12136" i="7"/>
  <c r="D12137" i="7"/>
  <c r="F12137" i="7"/>
  <c r="D12138" i="7"/>
  <c r="F12138" i="7"/>
  <c r="D12139" i="7"/>
  <c r="F12139" i="7"/>
  <c r="D12140" i="7"/>
  <c r="F12140" i="7"/>
  <c r="D12141" i="7"/>
  <c r="F12141" i="7"/>
  <c r="D12142" i="7"/>
  <c r="F12142" i="7"/>
  <c r="D12143" i="7"/>
  <c r="F12143" i="7"/>
  <c r="D12144" i="7"/>
  <c r="F12144" i="7"/>
  <c r="D12145" i="7"/>
  <c r="F12145" i="7"/>
  <c r="D12146" i="7"/>
  <c r="F12146" i="7"/>
  <c r="D12147" i="7"/>
  <c r="F12147" i="7"/>
  <c r="D12148" i="7"/>
  <c r="F12148" i="7"/>
  <c r="D12149" i="7"/>
  <c r="F12149" i="7"/>
  <c r="D12150" i="7"/>
  <c r="F12150" i="7"/>
  <c r="D12151" i="7"/>
  <c r="F12151" i="7"/>
  <c r="D12152" i="7"/>
  <c r="F12152" i="7"/>
  <c r="D12153" i="7"/>
  <c r="F12153" i="7"/>
  <c r="D12154" i="7"/>
  <c r="F12154" i="7"/>
  <c r="D12155" i="7"/>
  <c r="F12155" i="7"/>
  <c r="D12156" i="7"/>
  <c r="F12156" i="7"/>
  <c r="D12157" i="7"/>
  <c r="F12157" i="7"/>
  <c r="D12158" i="7"/>
  <c r="F12158" i="7"/>
  <c r="D12159" i="7"/>
  <c r="F12159" i="7"/>
  <c r="D12160" i="7"/>
  <c r="F12160" i="7"/>
  <c r="D12161" i="7"/>
  <c r="F12161" i="7"/>
  <c r="D12162" i="7"/>
  <c r="F12162" i="7"/>
  <c r="D12163" i="7"/>
  <c r="F12163" i="7"/>
  <c r="D12164" i="7"/>
  <c r="F12164" i="7"/>
  <c r="D12165" i="7"/>
  <c r="F12165" i="7"/>
  <c r="D12166" i="7"/>
  <c r="F12166" i="7"/>
  <c r="D12167" i="7"/>
  <c r="F12167" i="7"/>
  <c r="D12168" i="7"/>
  <c r="F12168" i="7"/>
  <c r="D12169" i="7"/>
  <c r="F12169" i="7"/>
  <c r="D12170" i="7"/>
  <c r="F12170" i="7"/>
  <c r="D12171" i="7"/>
  <c r="F12171" i="7"/>
  <c r="D12172" i="7"/>
  <c r="F12172" i="7"/>
  <c r="D12173" i="7"/>
  <c r="F12173" i="7"/>
  <c r="D12174" i="7"/>
  <c r="F12174" i="7"/>
  <c r="D12175" i="7"/>
  <c r="F12175" i="7"/>
  <c r="D12176" i="7"/>
  <c r="F12176" i="7"/>
  <c r="D12177" i="7"/>
  <c r="F12177" i="7"/>
  <c r="D12178" i="7"/>
  <c r="F12178" i="7"/>
  <c r="D12179" i="7"/>
  <c r="F12179" i="7"/>
  <c r="D12180" i="7"/>
  <c r="F12180" i="7"/>
  <c r="D12181" i="7"/>
  <c r="F12181" i="7"/>
  <c r="D12182" i="7"/>
  <c r="F12182" i="7"/>
  <c r="D12183" i="7"/>
  <c r="F12183" i="7"/>
  <c r="D12184" i="7"/>
  <c r="F12184" i="7"/>
  <c r="D12185" i="7"/>
  <c r="F12185" i="7"/>
  <c r="D12186" i="7"/>
  <c r="F12186" i="7"/>
  <c r="D12187" i="7"/>
  <c r="F12187" i="7"/>
  <c r="D12188" i="7"/>
  <c r="F12188" i="7"/>
  <c r="D12189" i="7"/>
  <c r="F12189" i="7"/>
  <c r="D12190" i="7"/>
  <c r="F12190" i="7"/>
  <c r="D12191" i="7"/>
  <c r="F12191" i="7"/>
  <c r="D12192" i="7"/>
  <c r="F12192" i="7"/>
  <c r="D12193" i="7"/>
  <c r="F12193" i="7"/>
  <c r="D12194" i="7"/>
  <c r="F12194" i="7"/>
  <c r="D12195" i="7"/>
  <c r="F12195" i="7"/>
  <c r="D12196" i="7"/>
  <c r="F12196" i="7"/>
  <c r="D12197" i="7"/>
  <c r="F12197" i="7"/>
  <c r="D12198" i="7"/>
  <c r="F12198" i="7"/>
  <c r="D12199" i="7"/>
  <c r="F12199" i="7"/>
  <c r="D12200" i="7"/>
  <c r="F12200" i="7"/>
  <c r="D12201" i="7"/>
  <c r="F12201" i="7"/>
  <c r="D12202" i="7"/>
  <c r="F12202" i="7"/>
  <c r="D12203" i="7"/>
  <c r="F12203" i="7"/>
  <c r="D12204" i="7"/>
  <c r="F12204" i="7"/>
  <c r="D12205" i="7"/>
  <c r="F12205" i="7"/>
  <c r="D12206" i="7"/>
  <c r="F12206" i="7"/>
  <c r="D12207" i="7"/>
  <c r="F12207" i="7"/>
  <c r="D12208" i="7"/>
  <c r="F12208" i="7"/>
  <c r="D12209" i="7"/>
  <c r="F12209" i="7"/>
  <c r="D12210" i="7"/>
  <c r="F12210" i="7"/>
  <c r="D12211" i="7"/>
  <c r="F12211" i="7"/>
  <c r="D12212" i="7"/>
  <c r="F12212" i="7"/>
  <c r="D12213" i="7"/>
  <c r="F12213" i="7"/>
  <c r="D12214" i="7"/>
  <c r="F12214" i="7"/>
  <c r="D12215" i="7"/>
  <c r="F12215" i="7"/>
  <c r="D12216" i="7"/>
  <c r="F12216" i="7"/>
  <c r="D12217" i="7"/>
  <c r="F12217" i="7"/>
  <c r="D12218" i="7"/>
  <c r="F12218" i="7"/>
  <c r="D12219" i="7"/>
  <c r="F12219" i="7"/>
  <c r="D12220" i="7"/>
  <c r="F12220" i="7"/>
  <c r="D12221" i="7"/>
  <c r="F12221" i="7"/>
  <c r="D12222" i="7"/>
  <c r="F12222" i="7"/>
  <c r="D12223" i="7"/>
  <c r="F12223" i="7"/>
  <c r="D12224" i="7"/>
  <c r="F12224" i="7"/>
  <c r="D12225" i="7"/>
  <c r="F12225" i="7"/>
  <c r="D12226" i="7"/>
  <c r="F12226" i="7"/>
  <c r="D12227" i="7"/>
  <c r="F12227" i="7"/>
  <c r="D12228" i="7"/>
  <c r="F12228" i="7"/>
  <c r="D12229" i="7"/>
  <c r="F12229" i="7"/>
  <c r="D12230" i="7"/>
  <c r="F12230" i="7"/>
  <c r="D12231" i="7"/>
  <c r="F12231" i="7"/>
  <c r="D12232" i="7"/>
  <c r="F12232" i="7"/>
  <c r="D12233" i="7"/>
  <c r="F12233" i="7"/>
  <c r="D12234" i="7"/>
  <c r="F12234" i="7"/>
  <c r="D12235" i="7"/>
  <c r="F12235" i="7"/>
  <c r="D12236" i="7"/>
  <c r="F12236" i="7"/>
  <c r="D12237" i="7"/>
  <c r="F12237" i="7"/>
  <c r="D12238" i="7"/>
  <c r="F12238" i="7"/>
  <c r="D12239" i="7"/>
  <c r="F12239" i="7"/>
  <c r="D12240" i="7"/>
  <c r="F12240" i="7"/>
  <c r="D12241" i="7"/>
  <c r="F12241" i="7"/>
  <c r="D12242" i="7"/>
  <c r="F12242" i="7"/>
  <c r="D12243" i="7"/>
  <c r="F12243" i="7"/>
  <c r="D12244" i="7"/>
  <c r="F12244" i="7"/>
  <c r="D12245" i="7"/>
  <c r="F12245" i="7"/>
  <c r="D12246" i="7"/>
  <c r="F12246" i="7"/>
  <c r="D12247" i="7"/>
  <c r="F12247" i="7"/>
  <c r="D12248" i="7"/>
  <c r="F12248" i="7"/>
  <c r="D12249" i="7"/>
  <c r="F12249" i="7"/>
  <c r="D12250" i="7"/>
  <c r="F12250" i="7"/>
  <c r="D12251" i="7"/>
  <c r="F12251" i="7"/>
  <c r="D12252" i="7"/>
  <c r="F12252" i="7"/>
  <c r="D12253" i="7"/>
  <c r="F12253" i="7"/>
  <c r="D12254" i="7"/>
  <c r="F12254" i="7"/>
  <c r="D12255" i="7"/>
  <c r="F12255" i="7"/>
  <c r="D12256" i="7"/>
  <c r="F12256" i="7"/>
  <c r="D12257" i="7"/>
  <c r="F12257" i="7"/>
  <c r="D12258" i="7"/>
  <c r="F12258" i="7"/>
  <c r="D12259" i="7"/>
  <c r="F12259" i="7"/>
  <c r="D12260" i="7"/>
  <c r="F12260" i="7"/>
  <c r="D12261" i="7"/>
  <c r="F12261" i="7"/>
  <c r="D12262" i="7"/>
  <c r="F12262" i="7"/>
  <c r="D12263" i="7"/>
  <c r="F12263" i="7"/>
  <c r="D12264" i="7"/>
  <c r="F12264" i="7"/>
  <c r="D12265" i="7"/>
  <c r="F12265" i="7"/>
  <c r="D12266" i="7"/>
  <c r="F12266" i="7"/>
  <c r="D12267" i="7"/>
  <c r="F12267" i="7"/>
  <c r="D12268" i="7"/>
  <c r="F12268" i="7"/>
  <c r="D12269" i="7"/>
  <c r="F12269" i="7"/>
  <c r="D12270" i="7"/>
  <c r="F12270" i="7"/>
  <c r="D12271" i="7"/>
  <c r="F12271" i="7"/>
  <c r="D12272" i="7"/>
  <c r="F12272" i="7"/>
  <c r="D12273" i="7"/>
  <c r="F12273" i="7"/>
  <c r="D12274" i="7"/>
  <c r="F12274" i="7"/>
  <c r="D12275" i="7"/>
  <c r="F12275" i="7"/>
  <c r="D12276" i="7"/>
  <c r="F12276" i="7"/>
  <c r="D12277" i="7"/>
  <c r="F12277" i="7"/>
  <c r="D12278" i="7"/>
  <c r="F12278" i="7"/>
  <c r="D12279" i="7"/>
  <c r="F12279" i="7"/>
  <c r="D12280" i="7"/>
  <c r="F12280" i="7"/>
  <c r="D12281" i="7"/>
  <c r="F12281" i="7"/>
  <c r="D12282" i="7"/>
  <c r="F12282" i="7"/>
  <c r="D12283" i="7"/>
  <c r="F12283" i="7"/>
  <c r="D12284" i="7"/>
  <c r="F12284" i="7"/>
  <c r="D12285" i="7"/>
  <c r="F12285" i="7"/>
  <c r="D12286" i="7"/>
  <c r="F12286" i="7"/>
  <c r="D12287" i="7"/>
  <c r="F12287" i="7"/>
  <c r="D12288" i="7"/>
  <c r="F12288" i="7"/>
  <c r="D12289" i="7"/>
  <c r="F12289" i="7"/>
  <c r="D12290" i="7"/>
  <c r="F12290" i="7"/>
  <c r="D12291" i="7"/>
  <c r="F12291" i="7"/>
  <c r="D12292" i="7"/>
  <c r="F12292" i="7"/>
  <c r="D12293" i="7"/>
  <c r="F12293" i="7"/>
  <c r="D12294" i="7"/>
  <c r="F12294" i="7"/>
  <c r="D12295" i="7"/>
  <c r="F12295" i="7"/>
  <c r="D12296" i="7"/>
  <c r="F12296" i="7"/>
  <c r="D12297" i="7"/>
  <c r="F12297" i="7"/>
  <c r="D12298" i="7"/>
  <c r="F12298" i="7"/>
  <c r="D12299" i="7"/>
  <c r="F12299" i="7"/>
  <c r="D12300" i="7"/>
  <c r="F12300" i="7"/>
  <c r="D12301" i="7"/>
  <c r="F12301" i="7"/>
  <c r="D12302" i="7"/>
  <c r="F12302" i="7"/>
  <c r="D12303" i="7"/>
  <c r="F12303" i="7"/>
  <c r="D12304" i="7"/>
  <c r="F12304" i="7"/>
  <c r="D12305" i="7"/>
  <c r="F12305" i="7"/>
  <c r="D12306" i="7"/>
  <c r="F12306" i="7"/>
  <c r="D12307" i="7"/>
  <c r="F12307" i="7"/>
  <c r="D12308" i="7"/>
  <c r="F12308" i="7"/>
  <c r="D12309" i="7"/>
  <c r="F12309" i="7"/>
  <c r="D12310" i="7"/>
  <c r="F12310" i="7"/>
  <c r="D12311" i="7"/>
  <c r="F12311" i="7"/>
  <c r="D12312" i="7"/>
  <c r="F12312" i="7"/>
  <c r="D12313" i="7"/>
  <c r="F12313" i="7"/>
  <c r="D12314" i="7"/>
  <c r="F12314" i="7"/>
  <c r="D12315" i="7"/>
  <c r="F12315" i="7"/>
  <c r="D12316" i="7"/>
  <c r="F12316" i="7"/>
  <c r="D12317" i="7"/>
  <c r="F12317" i="7"/>
  <c r="D12318" i="7"/>
  <c r="F12318" i="7"/>
  <c r="D12319" i="7"/>
  <c r="F12319" i="7"/>
  <c r="D12320" i="7"/>
  <c r="F12320" i="7"/>
  <c r="D12321" i="7"/>
  <c r="F12321" i="7"/>
  <c r="D12322" i="7"/>
  <c r="F12322" i="7"/>
  <c r="D12323" i="7"/>
  <c r="F12323" i="7"/>
  <c r="D12324" i="7"/>
  <c r="F12324" i="7"/>
  <c r="D12325" i="7"/>
  <c r="F12325" i="7"/>
  <c r="D12326" i="7"/>
  <c r="F12326" i="7"/>
  <c r="D12327" i="7"/>
  <c r="F12327" i="7"/>
  <c r="D12328" i="7"/>
  <c r="F12328" i="7"/>
  <c r="D12329" i="7"/>
  <c r="F12329" i="7"/>
  <c r="D12330" i="7"/>
  <c r="F12330" i="7"/>
  <c r="D12331" i="7"/>
  <c r="F12331" i="7"/>
  <c r="D12332" i="7"/>
  <c r="F12332" i="7"/>
  <c r="D12333" i="7"/>
  <c r="F12333" i="7"/>
  <c r="D12334" i="7"/>
  <c r="F12334" i="7"/>
  <c r="D12335" i="7"/>
  <c r="F12335" i="7"/>
  <c r="D12336" i="7"/>
  <c r="F12336" i="7"/>
  <c r="D12337" i="7"/>
  <c r="F12337" i="7"/>
  <c r="D12338" i="7"/>
  <c r="F12338" i="7"/>
  <c r="D12339" i="7"/>
  <c r="F12339" i="7"/>
  <c r="D12340" i="7"/>
  <c r="F12340" i="7"/>
  <c r="D12341" i="7"/>
  <c r="F12341" i="7"/>
  <c r="D12342" i="7"/>
  <c r="F12342" i="7"/>
  <c r="D12343" i="7"/>
  <c r="F12343" i="7"/>
  <c r="D12344" i="7"/>
  <c r="F12344" i="7"/>
  <c r="D12345" i="7"/>
  <c r="F12345" i="7"/>
  <c r="D12346" i="7"/>
  <c r="F12346" i="7"/>
  <c r="D12347" i="7"/>
  <c r="F12347" i="7"/>
  <c r="D12348" i="7"/>
  <c r="F12348" i="7"/>
  <c r="D12349" i="7"/>
  <c r="F12349" i="7"/>
  <c r="D12350" i="7"/>
  <c r="F12350" i="7"/>
  <c r="D12351" i="7"/>
  <c r="F12351" i="7"/>
  <c r="D12352" i="7"/>
  <c r="F12352" i="7"/>
  <c r="D12353" i="7"/>
  <c r="F12353" i="7"/>
  <c r="D12354" i="7"/>
  <c r="F12354" i="7"/>
  <c r="D12355" i="7"/>
  <c r="F12355" i="7"/>
  <c r="D12356" i="7"/>
  <c r="F12356" i="7"/>
  <c r="D12357" i="7"/>
  <c r="F12357" i="7"/>
  <c r="D12358" i="7"/>
  <c r="F12358" i="7"/>
  <c r="D12359" i="7"/>
  <c r="F12359" i="7"/>
  <c r="D12360" i="7"/>
  <c r="F12360" i="7"/>
  <c r="D12361" i="7"/>
  <c r="F12361" i="7"/>
  <c r="D12362" i="7"/>
  <c r="F12362" i="7"/>
  <c r="D12363" i="7"/>
  <c r="F12363" i="7"/>
  <c r="D12364" i="7"/>
  <c r="F12364" i="7"/>
  <c r="D12365" i="7"/>
  <c r="F12365" i="7"/>
  <c r="D12366" i="7"/>
  <c r="F12366" i="7"/>
  <c r="D12367" i="7"/>
  <c r="F12367" i="7"/>
  <c r="D12368" i="7"/>
  <c r="F12368" i="7"/>
  <c r="D12369" i="7"/>
  <c r="F12369" i="7"/>
  <c r="D12370" i="7"/>
  <c r="F12370" i="7"/>
  <c r="D12371" i="7"/>
  <c r="F12371" i="7"/>
  <c r="D12372" i="7"/>
  <c r="F12372" i="7"/>
  <c r="D12373" i="7"/>
  <c r="F12373" i="7"/>
  <c r="D12374" i="7"/>
  <c r="F12374" i="7"/>
  <c r="D12375" i="7"/>
  <c r="F12375" i="7"/>
  <c r="D12376" i="7"/>
  <c r="F12376" i="7"/>
  <c r="D12377" i="7"/>
  <c r="F12377" i="7"/>
  <c r="D12378" i="7"/>
  <c r="F12378" i="7"/>
  <c r="D12379" i="7"/>
  <c r="F12379" i="7"/>
  <c r="D12380" i="7"/>
  <c r="F12380" i="7"/>
  <c r="D12381" i="7"/>
  <c r="F12381" i="7"/>
  <c r="D12382" i="7"/>
  <c r="F12382" i="7"/>
  <c r="D12383" i="7"/>
  <c r="F12383" i="7"/>
  <c r="D12384" i="7"/>
  <c r="F12384" i="7"/>
  <c r="D12385" i="7"/>
  <c r="F12385" i="7"/>
  <c r="D12386" i="7"/>
  <c r="F12386" i="7"/>
  <c r="D12387" i="7"/>
  <c r="F12387" i="7"/>
  <c r="D12388" i="7"/>
  <c r="F12388" i="7"/>
  <c r="D12389" i="7"/>
  <c r="F12389" i="7"/>
  <c r="D12390" i="7"/>
  <c r="F12390" i="7"/>
  <c r="D12391" i="7"/>
  <c r="F12391" i="7"/>
  <c r="D12392" i="7"/>
  <c r="F12392" i="7"/>
  <c r="D12393" i="7"/>
  <c r="F12393" i="7"/>
  <c r="D12394" i="7"/>
  <c r="F12394" i="7"/>
  <c r="D12395" i="7"/>
  <c r="F12395" i="7"/>
  <c r="D12396" i="7"/>
  <c r="F12396" i="7"/>
  <c r="D12397" i="7"/>
  <c r="F12397" i="7"/>
  <c r="D12398" i="7"/>
  <c r="F12398" i="7"/>
  <c r="D12399" i="7"/>
  <c r="F12399" i="7"/>
  <c r="D12400" i="7"/>
  <c r="F12400" i="7"/>
  <c r="D12401" i="7"/>
  <c r="F12401" i="7"/>
  <c r="D12402" i="7"/>
  <c r="F12402" i="7"/>
  <c r="D12403" i="7"/>
  <c r="F12403" i="7"/>
  <c r="D12404" i="7"/>
  <c r="F12404" i="7"/>
  <c r="D12405" i="7"/>
  <c r="F12405" i="7"/>
  <c r="D12406" i="7"/>
  <c r="F12406" i="7"/>
  <c r="D12407" i="7"/>
  <c r="F12407" i="7"/>
  <c r="D12408" i="7"/>
  <c r="F12408" i="7"/>
  <c r="D12409" i="7"/>
  <c r="F12409" i="7"/>
  <c r="D12410" i="7"/>
  <c r="F12410" i="7"/>
  <c r="D12411" i="7"/>
  <c r="F12411" i="7"/>
  <c r="D12412" i="7"/>
  <c r="F12412" i="7"/>
  <c r="D12413" i="7"/>
  <c r="F12413" i="7"/>
  <c r="D12414" i="7"/>
  <c r="F12414" i="7"/>
  <c r="D12415" i="7"/>
  <c r="F12415" i="7"/>
  <c r="D12416" i="7"/>
  <c r="F12416" i="7"/>
  <c r="D12417" i="7"/>
  <c r="F12417" i="7"/>
  <c r="D12418" i="7"/>
  <c r="F12418" i="7"/>
  <c r="D12419" i="7"/>
  <c r="F12419" i="7"/>
  <c r="D12420" i="7"/>
  <c r="F12420" i="7"/>
  <c r="D12421" i="7"/>
  <c r="F12421" i="7"/>
  <c r="D12422" i="7"/>
  <c r="F12422" i="7"/>
  <c r="D12423" i="7"/>
  <c r="F12423" i="7"/>
  <c r="D12424" i="7"/>
  <c r="F12424" i="7"/>
  <c r="D12425" i="7"/>
  <c r="F12425" i="7"/>
  <c r="D12426" i="7"/>
  <c r="F12426" i="7"/>
  <c r="D12427" i="7"/>
  <c r="F12427" i="7"/>
  <c r="D12428" i="7"/>
  <c r="F12428" i="7"/>
  <c r="D12429" i="7"/>
  <c r="F12429" i="7"/>
  <c r="D12430" i="7"/>
  <c r="F12430" i="7"/>
  <c r="D12431" i="7"/>
  <c r="F12431" i="7"/>
  <c r="D12432" i="7"/>
  <c r="F12432" i="7"/>
  <c r="D12433" i="7"/>
  <c r="F12433" i="7"/>
  <c r="D12434" i="7"/>
  <c r="F12434" i="7"/>
  <c r="D12435" i="7"/>
  <c r="F12435" i="7"/>
  <c r="D12436" i="7"/>
  <c r="F12436" i="7"/>
  <c r="D12437" i="7"/>
  <c r="F12437" i="7"/>
  <c r="D12438" i="7"/>
  <c r="F12438" i="7"/>
  <c r="D12439" i="7"/>
  <c r="F12439" i="7"/>
  <c r="D12440" i="7"/>
  <c r="F12440" i="7"/>
  <c r="D12441" i="7"/>
  <c r="F12441" i="7"/>
  <c r="D12442" i="7"/>
  <c r="F12442" i="7"/>
  <c r="D12443" i="7"/>
  <c r="F12443" i="7"/>
  <c r="D12444" i="7"/>
  <c r="F12444" i="7"/>
  <c r="D12445" i="7"/>
  <c r="F12445" i="7"/>
  <c r="D12446" i="7"/>
  <c r="F12446" i="7"/>
  <c r="D12447" i="7"/>
  <c r="F12447" i="7"/>
  <c r="D12448" i="7"/>
  <c r="F12448" i="7"/>
  <c r="D12449" i="7"/>
  <c r="F12449" i="7"/>
  <c r="D12450" i="7"/>
  <c r="F12450" i="7"/>
  <c r="D12451" i="7"/>
  <c r="F12451" i="7"/>
  <c r="D12452" i="7"/>
  <c r="F12452" i="7"/>
  <c r="D12453" i="7"/>
  <c r="F12453" i="7"/>
  <c r="D12454" i="7"/>
  <c r="F12454" i="7"/>
  <c r="D12455" i="7"/>
  <c r="F12455" i="7"/>
  <c r="D12456" i="7"/>
  <c r="F12456" i="7"/>
  <c r="D12457" i="7"/>
  <c r="F12457" i="7"/>
  <c r="D12458" i="7"/>
  <c r="F12458" i="7"/>
  <c r="D12459" i="7"/>
  <c r="F12459" i="7"/>
  <c r="D12460" i="7"/>
  <c r="F12460" i="7"/>
  <c r="D12461" i="7"/>
  <c r="F12461" i="7"/>
  <c r="D12462" i="7"/>
  <c r="F12462" i="7"/>
  <c r="D12463" i="7"/>
  <c r="F12463" i="7"/>
  <c r="D12464" i="7"/>
  <c r="F12464" i="7"/>
  <c r="D12465" i="7"/>
  <c r="F12465" i="7"/>
  <c r="D12466" i="7"/>
  <c r="F12466" i="7"/>
  <c r="D12467" i="7"/>
  <c r="F12467" i="7"/>
  <c r="D12468" i="7"/>
  <c r="F12468" i="7"/>
  <c r="D12469" i="7"/>
  <c r="F12469" i="7"/>
  <c r="D12470" i="7"/>
  <c r="F12470" i="7"/>
  <c r="D12471" i="7"/>
  <c r="F12471" i="7"/>
  <c r="D12472" i="7"/>
  <c r="F12472" i="7"/>
  <c r="D12473" i="7"/>
  <c r="F12473" i="7"/>
  <c r="D12474" i="7"/>
  <c r="F12474" i="7"/>
  <c r="D12475" i="7"/>
  <c r="F12475" i="7"/>
  <c r="D12476" i="7"/>
  <c r="F12476" i="7"/>
  <c r="D12477" i="7"/>
  <c r="F12477" i="7"/>
  <c r="D12478" i="7"/>
  <c r="F12478" i="7"/>
  <c r="D12479" i="7"/>
  <c r="F12479" i="7"/>
  <c r="D12480" i="7"/>
  <c r="F12480" i="7"/>
  <c r="D12481" i="7"/>
  <c r="F12481" i="7"/>
  <c r="D12482" i="7"/>
  <c r="F12482" i="7"/>
  <c r="D12483" i="7"/>
  <c r="F12483" i="7"/>
  <c r="D12484" i="7"/>
  <c r="F12484" i="7"/>
  <c r="D12485" i="7"/>
  <c r="F12485" i="7"/>
  <c r="D12486" i="7"/>
  <c r="F12486" i="7"/>
  <c r="D12487" i="7"/>
  <c r="F12487" i="7"/>
  <c r="D12488" i="7"/>
  <c r="F12488" i="7"/>
  <c r="D12489" i="7"/>
  <c r="F12489" i="7"/>
  <c r="D12490" i="7"/>
  <c r="F12490" i="7"/>
  <c r="D12491" i="7"/>
  <c r="F12491" i="7"/>
  <c r="D12492" i="7"/>
  <c r="F12492" i="7"/>
  <c r="D12493" i="7"/>
  <c r="F12493" i="7"/>
  <c r="D12494" i="7"/>
  <c r="F12494" i="7"/>
  <c r="D12495" i="7"/>
  <c r="F12495" i="7"/>
  <c r="D12496" i="7"/>
  <c r="F12496" i="7"/>
  <c r="D12497" i="7"/>
  <c r="F12497" i="7"/>
  <c r="D12498" i="7"/>
  <c r="F12498" i="7"/>
  <c r="D12499" i="7"/>
  <c r="F12499" i="7"/>
  <c r="D12500" i="7"/>
  <c r="F12500" i="7"/>
  <c r="D12501" i="7"/>
  <c r="F12501" i="7"/>
  <c r="D12502" i="7"/>
  <c r="F12502" i="7"/>
  <c r="D12503" i="7"/>
  <c r="F12503" i="7"/>
  <c r="D12504" i="7"/>
  <c r="F12504" i="7"/>
  <c r="D12505" i="7"/>
  <c r="F12505" i="7"/>
  <c r="D12506" i="7"/>
  <c r="F12506" i="7"/>
  <c r="D12507" i="7"/>
  <c r="F12507" i="7"/>
  <c r="D12508" i="7"/>
  <c r="F12508" i="7"/>
  <c r="D12509" i="7"/>
  <c r="F12509" i="7"/>
  <c r="D12510" i="7"/>
  <c r="F12510" i="7"/>
  <c r="D12511" i="7"/>
  <c r="F12511" i="7"/>
  <c r="D12512" i="7"/>
  <c r="F12512" i="7"/>
  <c r="D12513" i="7"/>
  <c r="F12513" i="7"/>
  <c r="D12514" i="7"/>
  <c r="F12514" i="7"/>
  <c r="D12515" i="7"/>
  <c r="F12515" i="7"/>
  <c r="D12516" i="7"/>
  <c r="F12516" i="7"/>
  <c r="D12517" i="7"/>
  <c r="F12517" i="7"/>
  <c r="D12518" i="7"/>
  <c r="F12518" i="7"/>
  <c r="D12519" i="7"/>
  <c r="F12519" i="7"/>
  <c r="D12520" i="7"/>
  <c r="F12520" i="7"/>
  <c r="D12521" i="7"/>
  <c r="F12521" i="7"/>
  <c r="D12522" i="7"/>
  <c r="F12522" i="7"/>
  <c r="D12523" i="7"/>
  <c r="F12523" i="7"/>
  <c r="D12524" i="7"/>
  <c r="F12524" i="7"/>
  <c r="D12525" i="7"/>
  <c r="F12525" i="7"/>
  <c r="D12526" i="7"/>
  <c r="F12526" i="7"/>
  <c r="D12527" i="7"/>
  <c r="F12527" i="7"/>
  <c r="D12528" i="7"/>
  <c r="F12528" i="7"/>
  <c r="D12529" i="7"/>
  <c r="F12529" i="7"/>
  <c r="D12530" i="7"/>
  <c r="F12530" i="7"/>
  <c r="D12531" i="7"/>
  <c r="F12531" i="7"/>
  <c r="D12532" i="7"/>
  <c r="F12532" i="7"/>
  <c r="D12533" i="7"/>
  <c r="F12533" i="7"/>
  <c r="D12534" i="7"/>
  <c r="F12534" i="7"/>
  <c r="D12535" i="7"/>
  <c r="F12535" i="7"/>
  <c r="D12536" i="7"/>
  <c r="F12536" i="7"/>
  <c r="D12537" i="7"/>
  <c r="F12537" i="7"/>
  <c r="D12538" i="7"/>
  <c r="F12538" i="7"/>
  <c r="D12539" i="7"/>
  <c r="F12539" i="7"/>
  <c r="D12540" i="7"/>
  <c r="F12540" i="7"/>
  <c r="D12541" i="7"/>
  <c r="F12541" i="7"/>
  <c r="D12542" i="7"/>
  <c r="F12542" i="7"/>
  <c r="D12543" i="7"/>
  <c r="F12543" i="7"/>
  <c r="D12544" i="7"/>
  <c r="F12544" i="7"/>
  <c r="D12545" i="7"/>
  <c r="F12545" i="7"/>
  <c r="D12546" i="7"/>
  <c r="F12546" i="7"/>
  <c r="D12547" i="7"/>
  <c r="F12547" i="7"/>
  <c r="D12548" i="7"/>
  <c r="F12548" i="7"/>
  <c r="D12549" i="7"/>
  <c r="F12549" i="7"/>
  <c r="D12550" i="7"/>
  <c r="F12550" i="7"/>
  <c r="D12551" i="7"/>
  <c r="F12551" i="7"/>
  <c r="D12552" i="7"/>
  <c r="F12552" i="7"/>
  <c r="D12553" i="7"/>
  <c r="F12553" i="7"/>
  <c r="D12554" i="7"/>
  <c r="F12554" i="7"/>
  <c r="D12555" i="7"/>
  <c r="F12555" i="7"/>
  <c r="D12556" i="7"/>
  <c r="F12556" i="7"/>
  <c r="D12557" i="7"/>
  <c r="F12557" i="7"/>
  <c r="D12558" i="7"/>
  <c r="F12558" i="7"/>
  <c r="D12559" i="7"/>
  <c r="F12559" i="7"/>
  <c r="D12560" i="7"/>
  <c r="F12560" i="7"/>
  <c r="D12561" i="7"/>
  <c r="F12561" i="7"/>
  <c r="D12562" i="7"/>
  <c r="F12562" i="7"/>
  <c r="D12563" i="7"/>
  <c r="F12563" i="7"/>
  <c r="D12564" i="7"/>
  <c r="F12564" i="7"/>
  <c r="D12565" i="7"/>
  <c r="F12565" i="7"/>
  <c r="D12566" i="7"/>
  <c r="F12566" i="7"/>
  <c r="D12567" i="7"/>
  <c r="F12567" i="7"/>
  <c r="D12568" i="7"/>
  <c r="F12568" i="7"/>
  <c r="D12569" i="7"/>
  <c r="F12569" i="7"/>
  <c r="D12570" i="7"/>
  <c r="F12570" i="7"/>
  <c r="D12571" i="7"/>
  <c r="F12571" i="7"/>
  <c r="D12572" i="7"/>
  <c r="F12572" i="7"/>
  <c r="D12573" i="7"/>
  <c r="F12573" i="7"/>
  <c r="D12574" i="7"/>
  <c r="F12574" i="7"/>
  <c r="D12575" i="7"/>
  <c r="F12575" i="7"/>
  <c r="D12576" i="7"/>
  <c r="F12576" i="7"/>
  <c r="D12577" i="7"/>
  <c r="F12577" i="7"/>
  <c r="D12578" i="7"/>
  <c r="F12578" i="7"/>
  <c r="D12579" i="7"/>
  <c r="F12579" i="7"/>
  <c r="D12580" i="7"/>
  <c r="F12580" i="7"/>
  <c r="D12581" i="7"/>
  <c r="F12581" i="7"/>
  <c r="D12582" i="7"/>
  <c r="F12582" i="7"/>
  <c r="D12583" i="7"/>
  <c r="F12583" i="7"/>
  <c r="D12584" i="7"/>
  <c r="F12584" i="7"/>
  <c r="D12585" i="7"/>
  <c r="F12585" i="7"/>
  <c r="D12586" i="7"/>
  <c r="F12586" i="7"/>
  <c r="D12587" i="7"/>
  <c r="F12587" i="7"/>
  <c r="D12588" i="7"/>
  <c r="F12588" i="7"/>
  <c r="D12589" i="7"/>
  <c r="F12589" i="7"/>
  <c r="D12590" i="7"/>
  <c r="F12590" i="7"/>
  <c r="D12591" i="7"/>
  <c r="F12591" i="7"/>
  <c r="D12592" i="7"/>
  <c r="F12592" i="7"/>
  <c r="D12593" i="7"/>
  <c r="F12593" i="7"/>
  <c r="D12594" i="7"/>
  <c r="F12594" i="7"/>
  <c r="D12595" i="7"/>
  <c r="F12595" i="7"/>
  <c r="D12596" i="7"/>
  <c r="F12596" i="7"/>
  <c r="D12597" i="7"/>
  <c r="F12597" i="7"/>
  <c r="D12598" i="7"/>
  <c r="F12598" i="7"/>
  <c r="D12599" i="7"/>
  <c r="F12599" i="7"/>
  <c r="D12600" i="7"/>
  <c r="F12600" i="7"/>
  <c r="D12601" i="7"/>
  <c r="F12601" i="7"/>
  <c r="D12602" i="7"/>
  <c r="F12602" i="7"/>
  <c r="D12603" i="7"/>
  <c r="F12603" i="7"/>
  <c r="D12604" i="7"/>
  <c r="F12604" i="7"/>
  <c r="D12605" i="7"/>
  <c r="F12605" i="7"/>
  <c r="D12606" i="7"/>
  <c r="F12606" i="7"/>
  <c r="D12607" i="7"/>
  <c r="F12607" i="7"/>
  <c r="D12608" i="7"/>
  <c r="F12608" i="7"/>
  <c r="D12609" i="7"/>
  <c r="F12609" i="7"/>
  <c r="D12610" i="7"/>
  <c r="F12610" i="7"/>
  <c r="D12611" i="7"/>
  <c r="F12611" i="7"/>
  <c r="D12612" i="7"/>
  <c r="F12612" i="7"/>
  <c r="D12613" i="7"/>
  <c r="F12613" i="7"/>
  <c r="D12614" i="7"/>
  <c r="F12614" i="7"/>
  <c r="D12615" i="7"/>
  <c r="F12615" i="7"/>
  <c r="D12616" i="7"/>
  <c r="F12616" i="7"/>
  <c r="D12617" i="7"/>
  <c r="F12617" i="7"/>
  <c r="D12618" i="7"/>
  <c r="F12618" i="7"/>
  <c r="D12619" i="7"/>
  <c r="F12619" i="7"/>
  <c r="D12620" i="7"/>
  <c r="F12620" i="7"/>
  <c r="D12621" i="7"/>
  <c r="F12621" i="7"/>
  <c r="D12622" i="7"/>
  <c r="F12622" i="7"/>
  <c r="D12623" i="7"/>
  <c r="F12623" i="7"/>
  <c r="D12624" i="7"/>
  <c r="F12624" i="7"/>
  <c r="D12625" i="7"/>
  <c r="F12625" i="7"/>
  <c r="D12626" i="7"/>
  <c r="F12626" i="7"/>
  <c r="D12627" i="7"/>
  <c r="F12627" i="7"/>
  <c r="D12628" i="7"/>
  <c r="F12628" i="7"/>
  <c r="D12629" i="7"/>
  <c r="F12629" i="7"/>
  <c r="D12630" i="7"/>
  <c r="F12630" i="7"/>
  <c r="D12631" i="7"/>
  <c r="F12631" i="7"/>
  <c r="D12632" i="7"/>
  <c r="F12632" i="7"/>
  <c r="D12633" i="7"/>
  <c r="F12633" i="7"/>
  <c r="D12634" i="7"/>
  <c r="F12634" i="7"/>
  <c r="D12635" i="7"/>
  <c r="F12635" i="7"/>
  <c r="D12636" i="7"/>
  <c r="F12636" i="7"/>
  <c r="D12637" i="7"/>
  <c r="F12637" i="7"/>
  <c r="D12638" i="7"/>
  <c r="F12638" i="7"/>
  <c r="D12639" i="7"/>
  <c r="F12639" i="7"/>
  <c r="D12640" i="7"/>
  <c r="F12640" i="7"/>
  <c r="D12641" i="7"/>
  <c r="F12641" i="7"/>
  <c r="D12642" i="7"/>
  <c r="F12642" i="7"/>
  <c r="D12643" i="7"/>
  <c r="F12643" i="7"/>
  <c r="D12644" i="7"/>
  <c r="F12644" i="7"/>
  <c r="D12645" i="7"/>
  <c r="F12645" i="7"/>
  <c r="D12646" i="7"/>
  <c r="F12646" i="7"/>
  <c r="D12647" i="7"/>
  <c r="F12647" i="7"/>
  <c r="D12648" i="7"/>
  <c r="F12648" i="7"/>
  <c r="D12649" i="7"/>
  <c r="F12649" i="7"/>
  <c r="D12650" i="7"/>
  <c r="F12650" i="7"/>
  <c r="D12651" i="7"/>
  <c r="F12651" i="7"/>
  <c r="D12652" i="7"/>
  <c r="F12652" i="7"/>
  <c r="D12653" i="7"/>
  <c r="F12653" i="7"/>
  <c r="D12654" i="7"/>
  <c r="F12654" i="7"/>
  <c r="D12655" i="7"/>
  <c r="F12655" i="7"/>
  <c r="D12656" i="7"/>
  <c r="F12656" i="7"/>
  <c r="D12657" i="7"/>
  <c r="F12657" i="7"/>
  <c r="D12658" i="7"/>
  <c r="F12658" i="7"/>
  <c r="D12659" i="7"/>
  <c r="F12659" i="7"/>
  <c r="D12660" i="7"/>
  <c r="F12660" i="7"/>
  <c r="D12661" i="7"/>
  <c r="F12661" i="7"/>
  <c r="D12662" i="7"/>
  <c r="F12662" i="7"/>
  <c r="D12663" i="7"/>
  <c r="F12663" i="7"/>
  <c r="D12664" i="7"/>
  <c r="F12664" i="7"/>
  <c r="D12665" i="7"/>
  <c r="F12665" i="7"/>
  <c r="D12666" i="7"/>
  <c r="F12666" i="7"/>
  <c r="D12667" i="7"/>
  <c r="F12667" i="7"/>
  <c r="D12668" i="7"/>
  <c r="F12668" i="7"/>
  <c r="D12669" i="7"/>
  <c r="F12669" i="7"/>
  <c r="D12670" i="7"/>
  <c r="F12670" i="7"/>
  <c r="D12671" i="7"/>
  <c r="F12671" i="7"/>
  <c r="D12672" i="7"/>
  <c r="F12672" i="7"/>
  <c r="D12673" i="7"/>
  <c r="F12673" i="7"/>
  <c r="D12674" i="7"/>
  <c r="F12674" i="7"/>
  <c r="D12675" i="7"/>
  <c r="F12675" i="7"/>
  <c r="D12676" i="7"/>
  <c r="F12676" i="7"/>
  <c r="D12677" i="7"/>
  <c r="F12677" i="7"/>
  <c r="D12678" i="7"/>
  <c r="F12678" i="7"/>
  <c r="D12679" i="7"/>
  <c r="F12679" i="7"/>
  <c r="D12680" i="7"/>
  <c r="F12680" i="7"/>
  <c r="D12681" i="7"/>
  <c r="F12681" i="7"/>
  <c r="D12682" i="7"/>
  <c r="F12682" i="7"/>
  <c r="D12683" i="7"/>
  <c r="F12683" i="7"/>
  <c r="D12684" i="7"/>
  <c r="F12684" i="7"/>
  <c r="D12685" i="7"/>
  <c r="F12685" i="7"/>
  <c r="D12686" i="7"/>
  <c r="F12686" i="7"/>
  <c r="D12687" i="7"/>
  <c r="F12687" i="7"/>
  <c r="D12688" i="7"/>
  <c r="F12688" i="7"/>
  <c r="D12689" i="7"/>
  <c r="F12689" i="7"/>
  <c r="D12690" i="7"/>
  <c r="F12690" i="7"/>
  <c r="D12691" i="7"/>
  <c r="F12691" i="7"/>
  <c r="D12692" i="7"/>
  <c r="F12692" i="7"/>
  <c r="D12693" i="7"/>
  <c r="F12693" i="7"/>
  <c r="D12694" i="7"/>
  <c r="F12694" i="7"/>
  <c r="D12695" i="7"/>
  <c r="F12695" i="7"/>
  <c r="D12696" i="7"/>
  <c r="F12696" i="7"/>
  <c r="D12697" i="7"/>
  <c r="F12697" i="7"/>
  <c r="D12698" i="7"/>
  <c r="F12698" i="7"/>
  <c r="D12699" i="7"/>
  <c r="F12699" i="7"/>
  <c r="D12700" i="7"/>
  <c r="F12700" i="7"/>
  <c r="D12701" i="7"/>
  <c r="F12701" i="7"/>
  <c r="D12702" i="7"/>
  <c r="F12702" i="7"/>
  <c r="D12703" i="7"/>
  <c r="F12703" i="7"/>
  <c r="D12704" i="7"/>
  <c r="F12704" i="7"/>
  <c r="D12705" i="7"/>
  <c r="F12705" i="7"/>
  <c r="D12706" i="7"/>
  <c r="F12706" i="7"/>
  <c r="D12707" i="7"/>
  <c r="F12707" i="7"/>
  <c r="D12708" i="7"/>
  <c r="F12708" i="7"/>
  <c r="D12709" i="7"/>
  <c r="F12709" i="7"/>
  <c r="D12710" i="7"/>
  <c r="F12710" i="7"/>
  <c r="D12711" i="7"/>
  <c r="F12711" i="7"/>
  <c r="D12712" i="7"/>
  <c r="F12712" i="7"/>
  <c r="D12713" i="7"/>
  <c r="F12713" i="7"/>
  <c r="D12714" i="7"/>
  <c r="F12714" i="7"/>
  <c r="D12715" i="7"/>
  <c r="F12715" i="7"/>
  <c r="D12716" i="7"/>
  <c r="F12716" i="7"/>
  <c r="D12717" i="7"/>
  <c r="F12717" i="7"/>
  <c r="D12718" i="7"/>
  <c r="F12718" i="7"/>
  <c r="D12719" i="7"/>
  <c r="F12719" i="7"/>
  <c r="D12720" i="7"/>
  <c r="F12720" i="7"/>
  <c r="D12721" i="7"/>
  <c r="F12721" i="7"/>
  <c r="D12722" i="7"/>
  <c r="F12722" i="7"/>
  <c r="D12723" i="7"/>
  <c r="F12723" i="7"/>
  <c r="D12724" i="7"/>
  <c r="F12724" i="7"/>
  <c r="D12725" i="7"/>
  <c r="F12725" i="7"/>
  <c r="D12726" i="7"/>
  <c r="F12726" i="7"/>
  <c r="D12727" i="7"/>
  <c r="F12727" i="7"/>
  <c r="D12728" i="7"/>
  <c r="F12728" i="7"/>
  <c r="D12729" i="7"/>
  <c r="F12729" i="7"/>
  <c r="D12730" i="7"/>
  <c r="F12730" i="7"/>
  <c r="D12731" i="7"/>
  <c r="F12731" i="7"/>
  <c r="D12732" i="7"/>
  <c r="F12732" i="7"/>
  <c r="D12733" i="7"/>
  <c r="F12733" i="7"/>
  <c r="D12734" i="7"/>
  <c r="F12734" i="7"/>
  <c r="D12735" i="7"/>
  <c r="F12735" i="7"/>
  <c r="D12736" i="7"/>
  <c r="F12736" i="7"/>
  <c r="D12737" i="7"/>
  <c r="F12737" i="7"/>
  <c r="D12738" i="7"/>
  <c r="F12738" i="7"/>
  <c r="D12739" i="7"/>
  <c r="F12739" i="7"/>
  <c r="D12740" i="7"/>
  <c r="F12740" i="7"/>
  <c r="D12741" i="7"/>
  <c r="F12741" i="7"/>
  <c r="D12742" i="7"/>
  <c r="F12742" i="7"/>
  <c r="D12743" i="7"/>
  <c r="F12743" i="7"/>
  <c r="D12744" i="7"/>
  <c r="F12744" i="7"/>
  <c r="D12745" i="7"/>
  <c r="F12745" i="7"/>
  <c r="D12746" i="7"/>
  <c r="F12746" i="7"/>
  <c r="D12747" i="7"/>
  <c r="F12747" i="7"/>
  <c r="D12748" i="7"/>
  <c r="F12748" i="7"/>
  <c r="D12749" i="7"/>
  <c r="F12749" i="7"/>
  <c r="D12750" i="7"/>
  <c r="F12750" i="7"/>
  <c r="D12751" i="7"/>
  <c r="F12751" i="7"/>
  <c r="D12752" i="7"/>
  <c r="F12752" i="7"/>
  <c r="D12753" i="7"/>
  <c r="F12753" i="7"/>
  <c r="D12754" i="7"/>
  <c r="F12754" i="7"/>
  <c r="D12755" i="7"/>
  <c r="F12755" i="7"/>
  <c r="D12756" i="7"/>
  <c r="F12756" i="7"/>
  <c r="D12757" i="7"/>
  <c r="F12757" i="7"/>
  <c r="D12758" i="7"/>
  <c r="F12758" i="7"/>
  <c r="D12759" i="7"/>
  <c r="F12759" i="7"/>
  <c r="D12760" i="7"/>
  <c r="F12760" i="7"/>
  <c r="D12761" i="7"/>
  <c r="F12761" i="7"/>
  <c r="D12762" i="7"/>
  <c r="F12762" i="7"/>
  <c r="D12763" i="7"/>
  <c r="F12763" i="7"/>
  <c r="D12764" i="7"/>
  <c r="F12764" i="7"/>
  <c r="D12765" i="7"/>
  <c r="F12765" i="7"/>
  <c r="D12766" i="7"/>
  <c r="F12766" i="7"/>
  <c r="D12767" i="7"/>
  <c r="F12767" i="7"/>
  <c r="D12768" i="7"/>
  <c r="F12768" i="7"/>
  <c r="D12769" i="7"/>
  <c r="F12769" i="7"/>
  <c r="D12770" i="7"/>
  <c r="F12770" i="7"/>
  <c r="D12771" i="7"/>
  <c r="F12771" i="7"/>
  <c r="D12772" i="7"/>
  <c r="F12772" i="7"/>
  <c r="D12773" i="7"/>
  <c r="F12773" i="7"/>
  <c r="D12774" i="7"/>
  <c r="F12774" i="7"/>
  <c r="D12775" i="7"/>
  <c r="F12775" i="7"/>
  <c r="D12776" i="7"/>
  <c r="F12776" i="7"/>
  <c r="D12777" i="7"/>
  <c r="F12777" i="7"/>
  <c r="D12778" i="7"/>
  <c r="F12778" i="7"/>
  <c r="D12779" i="7"/>
  <c r="F12779" i="7"/>
  <c r="D12780" i="7"/>
  <c r="F12780" i="7"/>
  <c r="D12781" i="7"/>
  <c r="F12781" i="7"/>
  <c r="D12782" i="7"/>
  <c r="F12782" i="7"/>
  <c r="D12783" i="7"/>
  <c r="F12783" i="7"/>
  <c r="D12784" i="7"/>
  <c r="F12784" i="7"/>
  <c r="D12785" i="7"/>
  <c r="F12785" i="7"/>
  <c r="D12786" i="7"/>
  <c r="F12786" i="7"/>
  <c r="D12787" i="7"/>
  <c r="F12787" i="7"/>
  <c r="D12788" i="7"/>
  <c r="F12788" i="7"/>
  <c r="D12789" i="7"/>
  <c r="F12789" i="7"/>
  <c r="D12790" i="7"/>
  <c r="F12790" i="7"/>
  <c r="D12791" i="7"/>
  <c r="F12791" i="7"/>
  <c r="D12792" i="7"/>
  <c r="F12792" i="7"/>
  <c r="D12793" i="7"/>
  <c r="F12793" i="7"/>
  <c r="D12794" i="7"/>
  <c r="F12794" i="7"/>
  <c r="D12795" i="7"/>
  <c r="F12795" i="7"/>
  <c r="D12796" i="7"/>
  <c r="F12796" i="7"/>
  <c r="D12797" i="7"/>
  <c r="F12797" i="7"/>
  <c r="D12798" i="7"/>
  <c r="F12798" i="7"/>
  <c r="D12799" i="7"/>
  <c r="F12799" i="7"/>
  <c r="D12800" i="7"/>
  <c r="F12800" i="7"/>
  <c r="D12801" i="7"/>
  <c r="F12801" i="7"/>
  <c r="D12802" i="7"/>
  <c r="F12802" i="7"/>
  <c r="D12803" i="7"/>
  <c r="F12803" i="7"/>
  <c r="D12804" i="7"/>
  <c r="F12804" i="7"/>
  <c r="D12805" i="7"/>
  <c r="F12805" i="7"/>
  <c r="D12806" i="7"/>
  <c r="F12806" i="7"/>
  <c r="D12807" i="7"/>
  <c r="F12807" i="7"/>
  <c r="D12808" i="7"/>
  <c r="F12808" i="7"/>
  <c r="D12809" i="7"/>
  <c r="F12809" i="7"/>
  <c r="D12810" i="7"/>
  <c r="F12810" i="7"/>
  <c r="D12811" i="7"/>
  <c r="F12811" i="7"/>
  <c r="D12812" i="7"/>
  <c r="F12812" i="7"/>
  <c r="D12813" i="7"/>
  <c r="F12813" i="7"/>
  <c r="D12814" i="7"/>
  <c r="F12814" i="7"/>
  <c r="D12815" i="7"/>
  <c r="F12815" i="7"/>
  <c r="D12816" i="7"/>
  <c r="F12816" i="7"/>
  <c r="D12817" i="7"/>
  <c r="F12817" i="7"/>
  <c r="D12818" i="7"/>
  <c r="F12818" i="7"/>
  <c r="D12819" i="7"/>
  <c r="F12819" i="7"/>
  <c r="D12820" i="7"/>
  <c r="F12820" i="7"/>
  <c r="D12821" i="7"/>
  <c r="F12821" i="7"/>
  <c r="D12822" i="7"/>
  <c r="F12822" i="7"/>
  <c r="D12823" i="7"/>
  <c r="F12823" i="7"/>
  <c r="D12824" i="7"/>
  <c r="F12824" i="7"/>
  <c r="D12825" i="7"/>
  <c r="F12825" i="7"/>
  <c r="D12826" i="7"/>
  <c r="F12826" i="7"/>
  <c r="D12827" i="7"/>
  <c r="F12827" i="7"/>
  <c r="D12828" i="7"/>
  <c r="F12828" i="7"/>
  <c r="D12829" i="7"/>
  <c r="F12829" i="7"/>
  <c r="D12830" i="7"/>
  <c r="F12830" i="7"/>
  <c r="D12831" i="7"/>
  <c r="F12831" i="7"/>
  <c r="D12832" i="7"/>
  <c r="F12832" i="7"/>
  <c r="D12833" i="7"/>
  <c r="F12833" i="7"/>
  <c r="D12834" i="7"/>
  <c r="F12834" i="7"/>
  <c r="D12835" i="7"/>
  <c r="F12835" i="7"/>
  <c r="D12836" i="7"/>
  <c r="F12836" i="7"/>
  <c r="D12837" i="7"/>
  <c r="F12837" i="7"/>
  <c r="D12838" i="7"/>
  <c r="F12838" i="7"/>
  <c r="D12839" i="7"/>
  <c r="F12839" i="7"/>
  <c r="D12840" i="7"/>
  <c r="F12840" i="7"/>
  <c r="D12841" i="7"/>
  <c r="F12841" i="7"/>
  <c r="D12842" i="7"/>
  <c r="F12842" i="7"/>
  <c r="D12843" i="7"/>
  <c r="F12843" i="7"/>
  <c r="D12844" i="7"/>
  <c r="F12844" i="7"/>
  <c r="D12845" i="7"/>
  <c r="F12845" i="7"/>
  <c r="D12846" i="7"/>
  <c r="F12846" i="7"/>
  <c r="D12847" i="7"/>
  <c r="F12847" i="7"/>
  <c r="D12848" i="7"/>
  <c r="F12848" i="7"/>
  <c r="D12849" i="7"/>
  <c r="F12849" i="7"/>
  <c r="D12850" i="7"/>
  <c r="F12850" i="7"/>
  <c r="D12851" i="7"/>
  <c r="F12851" i="7"/>
  <c r="D12852" i="7"/>
  <c r="F12852" i="7"/>
  <c r="D12853" i="7"/>
  <c r="F12853" i="7"/>
  <c r="D12854" i="7"/>
  <c r="F12854" i="7"/>
  <c r="D12855" i="7"/>
  <c r="F12855" i="7"/>
  <c r="D12856" i="7"/>
  <c r="F12856" i="7"/>
  <c r="D12857" i="7"/>
  <c r="F12857" i="7"/>
  <c r="D12858" i="7"/>
  <c r="F12858" i="7"/>
  <c r="D12859" i="7"/>
  <c r="F12859" i="7"/>
  <c r="D12860" i="7"/>
  <c r="F12860" i="7"/>
  <c r="D12861" i="7"/>
  <c r="F12861" i="7"/>
  <c r="D12862" i="7"/>
  <c r="F12862" i="7"/>
  <c r="D12863" i="7"/>
  <c r="F12863" i="7"/>
  <c r="D12864" i="7"/>
  <c r="F12864" i="7"/>
  <c r="D12865" i="7"/>
  <c r="F12865" i="7"/>
  <c r="D12866" i="7"/>
  <c r="F12866" i="7"/>
  <c r="D12867" i="7"/>
  <c r="F12867" i="7"/>
  <c r="D12868" i="7"/>
  <c r="F12868" i="7"/>
  <c r="D12869" i="7"/>
  <c r="F12869" i="7"/>
  <c r="D12870" i="7"/>
  <c r="F12870" i="7"/>
  <c r="D12871" i="7"/>
  <c r="F12871" i="7"/>
  <c r="D12872" i="7"/>
  <c r="F12872" i="7"/>
  <c r="D12873" i="7"/>
  <c r="F12873" i="7"/>
  <c r="D12874" i="7"/>
  <c r="F12874" i="7"/>
  <c r="D12875" i="7"/>
  <c r="F12875" i="7"/>
  <c r="D12876" i="7"/>
  <c r="F12876" i="7"/>
  <c r="D12877" i="7"/>
  <c r="F12877" i="7"/>
  <c r="D12878" i="7"/>
  <c r="F12878" i="7"/>
  <c r="D12879" i="7"/>
  <c r="F12879" i="7"/>
  <c r="D12880" i="7"/>
  <c r="F12880" i="7"/>
  <c r="D12881" i="7"/>
  <c r="F12881" i="7"/>
  <c r="D12882" i="7"/>
  <c r="F12882" i="7"/>
  <c r="D12883" i="7"/>
  <c r="F12883" i="7"/>
  <c r="D12884" i="7"/>
  <c r="F12884" i="7"/>
  <c r="D12885" i="7"/>
  <c r="F12885" i="7"/>
  <c r="D12886" i="7"/>
  <c r="F12886" i="7"/>
  <c r="D12887" i="7"/>
  <c r="F12887" i="7"/>
  <c r="D12888" i="7"/>
  <c r="F12888" i="7"/>
  <c r="D12889" i="7"/>
  <c r="F12889" i="7"/>
  <c r="D12890" i="7"/>
  <c r="F12890" i="7"/>
  <c r="D12891" i="7"/>
  <c r="F12891" i="7"/>
  <c r="D12892" i="7"/>
  <c r="F12892" i="7"/>
  <c r="D12893" i="7"/>
  <c r="F12893" i="7"/>
  <c r="D12894" i="7"/>
  <c r="F12894" i="7"/>
  <c r="D12895" i="7"/>
  <c r="F12895" i="7"/>
  <c r="D12896" i="7"/>
  <c r="F12896" i="7"/>
  <c r="D12897" i="7"/>
  <c r="F12897" i="7"/>
  <c r="D12898" i="7"/>
  <c r="F12898" i="7"/>
  <c r="D12899" i="7"/>
  <c r="F12899" i="7"/>
  <c r="D12900" i="7"/>
  <c r="F12900" i="7"/>
  <c r="D12901" i="7"/>
  <c r="F12901" i="7"/>
  <c r="D12902" i="7"/>
  <c r="F12902" i="7"/>
  <c r="D12903" i="7"/>
  <c r="F12903" i="7"/>
  <c r="D12904" i="7"/>
  <c r="F12904" i="7"/>
  <c r="D12905" i="7"/>
  <c r="F12905" i="7"/>
  <c r="D12906" i="7"/>
  <c r="F12906" i="7"/>
  <c r="D12907" i="7"/>
  <c r="F12907" i="7"/>
  <c r="D12908" i="7"/>
  <c r="F12908" i="7"/>
  <c r="D12909" i="7"/>
  <c r="F12909" i="7"/>
  <c r="D12910" i="7"/>
  <c r="F12910" i="7"/>
  <c r="D12911" i="7"/>
  <c r="F12911" i="7"/>
  <c r="D12912" i="7"/>
  <c r="F12912" i="7"/>
  <c r="D12913" i="7"/>
  <c r="F12913" i="7"/>
  <c r="D12914" i="7"/>
  <c r="F12914" i="7"/>
  <c r="D12915" i="7"/>
  <c r="F12915" i="7"/>
  <c r="D12916" i="7"/>
  <c r="F12916" i="7"/>
  <c r="D12917" i="7"/>
  <c r="F12917" i="7"/>
  <c r="D12918" i="7"/>
  <c r="F12918" i="7"/>
  <c r="D12919" i="7"/>
  <c r="F12919" i="7"/>
  <c r="D12920" i="7"/>
  <c r="F12920" i="7"/>
  <c r="D12921" i="7"/>
  <c r="F12921" i="7"/>
  <c r="D12922" i="7"/>
  <c r="F12922" i="7"/>
  <c r="D12923" i="7"/>
  <c r="F12923" i="7"/>
  <c r="D12924" i="7"/>
  <c r="F12924" i="7"/>
  <c r="D12925" i="7"/>
  <c r="F12925" i="7"/>
  <c r="D12926" i="7"/>
  <c r="F12926" i="7"/>
  <c r="D12927" i="7"/>
  <c r="F12927" i="7"/>
  <c r="D12928" i="7"/>
  <c r="F12928" i="7"/>
  <c r="D12929" i="7"/>
  <c r="F12929" i="7"/>
  <c r="D12930" i="7"/>
  <c r="F12930" i="7"/>
  <c r="D12931" i="7"/>
  <c r="F12931" i="7"/>
  <c r="D12932" i="7"/>
  <c r="F12932" i="7"/>
  <c r="D12933" i="7"/>
  <c r="F12933" i="7"/>
  <c r="D12934" i="7"/>
  <c r="F12934" i="7"/>
  <c r="D12935" i="7"/>
  <c r="F12935" i="7"/>
  <c r="D12936" i="7"/>
  <c r="F12936" i="7"/>
  <c r="D12937" i="7"/>
  <c r="F12937" i="7"/>
  <c r="D12938" i="7"/>
  <c r="F12938" i="7"/>
  <c r="D12939" i="7"/>
  <c r="F12939" i="7"/>
  <c r="D12940" i="7"/>
  <c r="F12940" i="7"/>
  <c r="D12941" i="7"/>
  <c r="F12941" i="7"/>
  <c r="D12942" i="7"/>
  <c r="F12942" i="7"/>
  <c r="D12943" i="7"/>
  <c r="F12943" i="7"/>
  <c r="D12944" i="7"/>
  <c r="F12944" i="7"/>
  <c r="D12945" i="7"/>
  <c r="F12945" i="7"/>
  <c r="D12946" i="7"/>
  <c r="F12946" i="7"/>
  <c r="D12947" i="7"/>
  <c r="F12947" i="7"/>
  <c r="D12948" i="7"/>
  <c r="F12948" i="7"/>
  <c r="D12949" i="7"/>
  <c r="F12949" i="7"/>
  <c r="D12950" i="7"/>
  <c r="F12950" i="7"/>
  <c r="D12951" i="7"/>
  <c r="F12951" i="7"/>
  <c r="D12952" i="7"/>
  <c r="F12952" i="7"/>
  <c r="D12953" i="7"/>
  <c r="F12953" i="7"/>
  <c r="D12954" i="7"/>
  <c r="F12954" i="7"/>
  <c r="D12955" i="7"/>
  <c r="F12955" i="7"/>
  <c r="D12956" i="7"/>
  <c r="F12956" i="7"/>
  <c r="D12957" i="7"/>
  <c r="F12957" i="7"/>
  <c r="D12958" i="7"/>
  <c r="F12958" i="7"/>
  <c r="D12959" i="7"/>
  <c r="F12959" i="7"/>
  <c r="D12960" i="7"/>
  <c r="F12960" i="7"/>
  <c r="D12961" i="7"/>
  <c r="F12961" i="7"/>
  <c r="D12962" i="7"/>
  <c r="F12962" i="7"/>
  <c r="D12963" i="7"/>
  <c r="F12963" i="7"/>
  <c r="D12964" i="7"/>
  <c r="F12964" i="7"/>
  <c r="D12965" i="7"/>
  <c r="F12965" i="7"/>
  <c r="D12966" i="7"/>
  <c r="F12966" i="7"/>
  <c r="D12967" i="7"/>
  <c r="F12967" i="7"/>
  <c r="D12968" i="7"/>
  <c r="F12968" i="7"/>
  <c r="D12969" i="7"/>
  <c r="F12969" i="7"/>
  <c r="D12970" i="7"/>
  <c r="F12970" i="7"/>
  <c r="D12971" i="7"/>
  <c r="F12971" i="7"/>
  <c r="D12972" i="7"/>
  <c r="F12972" i="7"/>
  <c r="D12973" i="7"/>
  <c r="F12973" i="7"/>
  <c r="D12974" i="7"/>
  <c r="F12974" i="7"/>
  <c r="D12975" i="7"/>
  <c r="F12975" i="7"/>
  <c r="D12976" i="7"/>
  <c r="F12976" i="7"/>
  <c r="D12977" i="7"/>
  <c r="F12977" i="7"/>
  <c r="D12978" i="7"/>
  <c r="F12978" i="7"/>
  <c r="D12979" i="7"/>
  <c r="F12979" i="7"/>
  <c r="D12980" i="7"/>
  <c r="F12980" i="7"/>
  <c r="D12981" i="7"/>
  <c r="F12981" i="7"/>
  <c r="D12982" i="7"/>
  <c r="F12982" i="7"/>
  <c r="D12983" i="7"/>
  <c r="F12983" i="7"/>
  <c r="D12984" i="7"/>
  <c r="F12984" i="7"/>
  <c r="D12985" i="7"/>
  <c r="F12985" i="7"/>
  <c r="D12986" i="7"/>
  <c r="F12986" i="7"/>
  <c r="D12987" i="7"/>
  <c r="F12987" i="7"/>
  <c r="D12988" i="7"/>
  <c r="F12988" i="7"/>
  <c r="D12989" i="7"/>
  <c r="F12989" i="7"/>
  <c r="D12990" i="7"/>
  <c r="F12990" i="7"/>
  <c r="D12991" i="7"/>
  <c r="F12991" i="7"/>
  <c r="D12992" i="7"/>
  <c r="F12992" i="7"/>
  <c r="D12993" i="7"/>
  <c r="F12993" i="7"/>
  <c r="D12994" i="7"/>
  <c r="F12994" i="7"/>
  <c r="D12995" i="7"/>
  <c r="F12995" i="7"/>
  <c r="D12996" i="7"/>
  <c r="F12996" i="7"/>
  <c r="D12997" i="7"/>
  <c r="F12997" i="7"/>
  <c r="D12998" i="7"/>
  <c r="F12998" i="7"/>
  <c r="D12999" i="7"/>
  <c r="F12999" i="7"/>
  <c r="D13000" i="7"/>
  <c r="F13000" i="7"/>
  <c r="D13001" i="7"/>
  <c r="F13001" i="7"/>
  <c r="D13002" i="7"/>
  <c r="F13002" i="7"/>
  <c r="D13003" i="7"/>
  <c r="F13003" i="7"/>
  <c r="D13004" i="7"/>
  <c r="F13004" i="7"/>
  <c r="D13005" i="7"/>
  <c r="F13005" i="7"/>
  <c r="D13006" i="7"/>
  <c r="F13006" i="7"/>
  <c r="D13007" i="7"/>
  <c r="F13007" i="7"/>
  <c r="D13008" i="7"/>
  <c r="F13008" i="7"/>
  <c r="D13009" i="7"/>
  <c r="F13009" i="7"/>
  <c r="D13010" i="7"/>
  <c r="F13010" i="7"/>
  <c r="D13011" i="7"/>
  <c r="F13011" i="7"/>
  <c r="D13012" i="7"/>
  <c r="F13012" i="7"/>
  <c r="D13013" i="7"/>
  <c r="F13013" i="7"/>
  <c r="D13014" i="7"/>
  <c r="F13014" i="7"/>
  <c r="D13015" i="7"/>
  <c r="F13015" i="7"/>
  <c r="D13016" i="7"/>
  <c r="F13016" i="7"/>
  <c r="D13017" i="7"/>
  <c r="F13017" i="7"/>
  <c r="D13018" i="7"/>
  <c r="F13018" i="7"/>
  <c r="D13019" i="7"/>
  <c r="F13019" i="7"/>
  <c r="D13020" i="7"/>
  <c r="F13020" i="7"/>
  <c r="D13021" i="7"/>
  <c r="F13021" i="7"/>
  <c r="D13022" i="7"/>
  <c r="F13022" i="7"/>
  <c r="D13023" i="7"/>
  <c r="F13023" i="7"/>
  <c r="D13024" i="7"/>
  <c r="F13024" i="7"/>
  <c r="D13025" i="7"/>
  <c r="F13025" i="7"/>
  <c r="D13026" i="7"/>
  <c r="F13026" i="7"/>
  <c r="D13027" i="7"/>
  <c r="F13027" i="7"/>
  <c r="D13028" i="7"/>
  <c r="F13028" i="7"/>
  <c r="D13029" i="7"/>
  <c r="F13029" i="7"/>
  <c r="D13030" i="7"/>
  <c r="F13030" i="7"/>
  <c r="D13031" i="7"/>
  <c r="F13031" i="7"/>
  <c r="D13032" i="7"/>
  <c r="F13032" i="7"/>
  <c r="D13033" i="7"/>
  <c r="F13033" i="7"/>
  <c r="D13034" i="7"/>
  <c r="F13034" i="7"/>
  <c r="D13035" i="7"/>
  <c r="F13035" i="7"/>
  <c r="D13036" i="7"/>
  <c r="F13036" i="7"/>
  <c r="D13037" i="7"/>
  <c r="F13037" i="7"/>
  <c r="D13038" i="7"/>
  <c r="F13038" i="7"/>
  <c r="D13039" i="7"/>
  <c r="F13039" i="7"/>
  <c r="D13040" i="7"/>
  <c r="F13040" i="7"/>
  <c r="D13041" i="7"/>
  <c r="F13041" i="7"/>
  <c r="D13042" i="7"/>
  <c r="F13042" i="7"/>
  <c r="D13043" i="7"/>
  <c r="F13043" i="7"/>
  <c r="D13044" i="7"/>
  <c r="F13044" i="7"/>
  <c r="D13045" i="7"/>
  <c r="F13045" i="7"/>
  <c r="D13046" i="7"/>
  <c r="F13046" i="7"/>
  <c r="D13047" i="7"/>
  <c r="F13047" i="7"/>
  <c r="D13048" i="7"/>
  <c r="F13048" i="7"/>
  <c r="D13049" i="7"/>
  <c r="F13049" i="7"/>
  <c r="D13050" i="7"/>
  <c r="F13050" i="7"/>
  <c r="D13051" i="7"/>
  <c r="F13051" i="7"/>
  <c r="D13052" i="7"/>
  <c r="F13052" i="7"/>
  <c r="D13053" i="7"/>
  <c r="F13053" i="7"/>
  <c r="D13054" i="7"/>
  <c r="F13054" i="7"/>
  <c r="D13055" i="7"/>
  <c r="F13055" i="7"/>
  <c r="D13056" i="7"/>
  <c r="F13056" i="7"/>
  <c r="D13057" i="7"/>
  <c r="F13057" i="7"/>
  <c r="D13058" i="7"/>
  <c r="F13058" i="7"/>
  <c r="D13059" i="7"/>
  <c r="F13059" i="7"/>
  <c r="D13060" i="7"/>
  <c r="F13060" i="7"/>
  <c r="D13061" i="7"/>
  <c r="F13061" i="7"/>
  <c r="D13062" i="7"/>
  <c r="F13062" i="7"/>
  <c r="D13063" i="7"/>
  <c r="F13063" i="7"/>
  <c r="D13064" i="7"/>
  <c r="F13064" i="7"/>
  <c r="D13065" i="7"/>
  <c r="F13065" i="7"/>
  <c r="D13066" i="7"/>
  <c r="F13066" i="7"/>
  <c r="D13067" i="7"/>
  <c r="F13067" i="7"/>
  <c r="D13068" i="7"/>
  <c r="F13068" i="7"/>
  <c r="D13069" i="7"/>
  <c r="F13069" i="7"/>
  <c r="D13070" i="7"/>
  <c r="F13070" i="7"/>
  <c r="D13071" i="7"/>
  <c r="F13071" i="7"/>
  <c r="D13072" i="7"/>
  <c r="F13072" i="7"/>
  <c r="D13073" i="7"/>
  <c r="F13073" i="7"/>
  <c r="D13074" i="7"/>
  <c r="F13074" i="7"/>
  <c r="D13075" i="7"/>
  <c r="F13075" i="7"/>
  <c r="D13076" i="7"/>
  <c r="F13076" i="7"/>
  <c r="D13077" i="7"/>
  <c r="F13077" i="7"/>
  <c r="D13078" i="7"/>
  <c r="F13078" i="7"/>
  <c r="D13079" i="7"/>
  <c r="F13079" i="7"/>
  <c r="D13080" i="7"/>
  <c r="F13080" i="7"/>
  <c r="D13081" i="7"/>
  <c r="F13081" i="7"/>
  <c r="D13082" i="7"/>
  <c r="F13082" i="7"/>
  <c r="D13083" i="7"/>
  <c r="F13083" i="7"/>
  <c r="D13084" i="7"/>
  <c r="F13084" i="7"/>
  <c r="D13085" i="7"/>
  <c r="F13085" i="7"/>
  <c r="D13086" i="7"/>
  <c r="F13086" i="7"/>
  <c r="D13087" i="7"/>
  <c r="F13087" i="7"/>
  <c r="D13088" i="7"/>
  <c r="F13088" i="7"/>
  <c r="D13089" i="7"/>
  <c r="F13089" i="7"/>
  <c r="D13090" i="7"/>
  <c r="F13090" i="7"/>
  <c r="D13091" i="7"/>
  <c r="F13091" i="7"/>
  <c r="D13092" i="7"/>
  <c r="F13092" i="7"/>
  <c r="D13093" i="7"/>
  <c r="F13093" i="7"/>
  <c r="D13094" i="7"/>
  <c r="F13094" i="7"/>
  <c r="D13095" i="7"/>
  <c r="F13095" i="7"/>
  <c r="D13096" i="7"/>
  <c r="F13096" i="7"/>
  <c r="D13097" i="7"/>
  <c r="F13097" i="7"/>
  <c r="D13098" i="7"/>
  <c r="F13098" i="7"/>
  <c r="D13099" i="7"/>
  <c r="F13099" i="7"/>
  <c r="D13100" i="7"/>
  <c r="F13100" i="7"/>
  <c r="D13101" i="7"/>
  <c r="F13101" i="7"/>
  <c r="D13102" i="7"/>
  <c r="F13102" i="7"/>
  <c r="D13103" i="7"/>
  <c r="F13103" i="7"/>
  <c r="D13104" i="7"/>
  <c r="F13104" i="7"/>
  <c r="D13105" i="7"/>
  <c r="F13105" i="7"/>
  <c r="D13106" i="7"/>
  <c r="F13106" i="7"/>
  <c r="D13107" i="7"/>
  <c r="F13107" i="7"/>
  <c r="D13108" i="7"/>
  <c r="F13108" i="7"/>
  <c r="D13109" i="7"/>
  <c r="F13109" i="7"/>
  <c r="D13110" i="7"/>
  <c r="F13110" i="7"/>
  <c r="D13111" i="7"/>
  <c r="F13111" i="7"/>
  <c r="D13112" i="7"/>
  <c r="F13112" i="7"/>
  <c r="D13113" i="7"/>
  <c r="F13113" i="7"/>
  <c r="D13114" i="7"/>
  <c r="F13114" i="7"/>
  <c r="D13115" i="7"/>
  <c r="F13115" i="7"/>
  <c r="D13116" i="7"/>
  <c r="F13116" i="7"/>
  <c r="D13117" i="7"/>
  <c r="F13117" i="7"/>
  <c r="D13118" i="7"/>
  <c r="F13118" i="7"/>
  <c r="D13119" i="7"/>
  <c r="F13119" i="7"/>
  <c r="D13120" i="7"/>
  <c r="F13120" i="7"/>
  <c r="D13121" i="7"/>
  <c r="F13121" i="7"/>
  <c r="D13122" i="7"/>
  <c r="F13122" i="7"/>
  <c r="D13123" i="7"/>
  <c r="F13123" i="7"/>
  <c r="D13124" i="7"/>
  <c r="F13124" i="7"/>
  <c r="D13125" i="7"/>
  <c r="F13125" i="7"/>
  <c r="D13126" i="7"/>
  <c r="F13126" i="7"/>
  <c r="D13127" i="7"/>
  <c r="F13127" i="7"/>
  <c r="D13128" i="7"/>
  <c r="F13128" i="7"/>
  <c r="D13129" i="7"/>
  <c r="F13129" i="7"/>
  <c r="D13130" i="7"/>
  <c r="F13130" i="7"/>
  <c r="D13131" i="7"/>
  <c r="F13131" i="7"/>
  <c r="D13132" i="7"/>
  <c r="F13132" i="7"/>
  <c r="D13133" i="7"/>
  <c r="F13133" i="7"/>
  <c r="D13134" i="7"/>
  <c r="F13134" i="7"/>
  <c r="D13135" i="7"/>
  <c r="F13135" i="7"/>
  <c r="D13136" i="7"/>
  <c r="F13136" i="7"/>
  <c r="D13137" i="7"/>
  <c r="F13137" i="7"/>
  <c r="D13138" i="7"/>
  <c r="F13138" i="7"/>
  <c r="D13139" i="7"/>
  <c r="F13139" i="7"/>
  <c r="D13140" i="7"/>
  <c r="F13140" i="7"/>
  <c r="D13141" i="7"/>
  <c r="F13141" i="7"/>
  <c r="D13142" i="7"/>
  <c r="F13142" i="7"/>
  <c r="D13143" i="7"/>
  <c r="F13143" i="7"/>
  <c r="D13144" i="7"/>
  <c r="F13144" i="7"/>
  <c r="D13145" i="7"/>
  <c r="F13145" i="7"/>
  <c r="D13146" i="7"/>
  <c r="F13146" i="7"/>
  <c r="D13147" i="7"/>
  <c r="F13147" i="7"/>
  <c r="D13148" i="7"/>
  <c r="F13148" i="7"/>
  <c r="D13149" i="7"/>
  <c r="F13149" i="7"/>
  <c r="D13150" i="7"/>
  <c r="F13150" i="7"/>
  <c r="D13151" i="7"/>
  <c r="F13151" i="7"/>
  <c r="D13152" i="7"/>
  <c r="F13152" i="7"/>
  <c r="D13153" i="7"/>
  <c r="F13153" i="7"/>
  <c r="D13154" i="7"/>
  <c r="F13154" i="7"/>
  <c r="D13155" i="7"/>
  <c r="F13155" i="7"/>
  <c r="D13156" i="7"/>
  <c r="F13156" i="7"/>
  <c r="D13157" i="7"/>
  <c r="F13157" i="7"/>
  <c r="D13158" i="7"/>
  <c r="F13158" i="7"/>
  <c r="D13159" i="7"/>
  <c r="F13159" i="7"/>
  <c r="D13160" i="7"/>
  <c r="F13160" i="7"/>
  <c r="D13161" i="7"/>
  <c r="F13161" i="7"/>
  <c r="D13162" i="7"/>
  <c r="F13162" i="7"/>
  <c r="D13163" i="7"/>
  <c r="F13163" i="7"/>
  <c r="D13164" i="7"/>
  <c r="F13164" i="7"/>
  <c r="D13165" i="7"/>
  <c r="F13165" i="7"/>
  <c r="D13166" i="7"/>
  <c r="F13166" i="7"/>
  <c r="D13167" i="7"/>
  <c r="F13167" i="7"/>
  <c r="D13168" i="7"/>
  <c r="F13168" i="7"/>
  <c r="D13169" i="7"/>
  <c r="F13169" i="7"/>
  <c r="D13170" i="7"/>
  <c r="F13170" i="7"/>
  <c r="D13171" i="7"/>
  <c r="F13171" i="7"/>
  <c r="D13172" i="7"/>
  <c r="F13172" i="7"/>
  <c r="D13173" i="7"/>
  <c r="F13173" i="7"/>
  <c r="D13174" i="7"/>
  <c r="F13174" i="7"/>
  <c r="D13175" i="7"/>
  <c r="F13175" i="7"/>
  <c r="D13176" i="7"/>
  <c r="F13176" i="7"/>
  <c r="D13177" i="7"/>
  <c r="F13177" i="7"/>
  <c r="D13178" i="7"/>
  <c r="F13178" i="7"/>
  <c r="D13179" i="7"/>
  <c r="F13179" i="7"/>
  <c r="D13180" i="7"/>
  <c r="F13180" i="7"/>
  <c r="D13181" i="7"/>
  <c r="F13181" i="7"/>
  <c r="D13182" i="7"/>
  <c r="F13182" i="7"/>
  <c r="D13183" i="7"/>
  <c r="F13183" i="7"/>
  <c r="D13184" i="7"/>
  <c r="F13184" i="7"/>
  <c r="D13185" i="7"/>
  <c r="F13185" i="7"/>
  <c r="D13186" i="7"/>
  <c r="F13186" i="7"/>
  <c r="D13187" i="7"/>
  <c r="F13187" i="7"/>
  <c r="D13188" i="7"/>
  <c r="F13188" i="7"/>
  <c r="D13189" i="7"/>
  <c r="F13189" i="7"/>
  <c r="D13190" i="7"/>
  <c r="F13190" i="7"/>
  <c r="D13191" i="7"/>
  <c r="F13191" i="7"/>
  <c r="D13192" i="7"/>
  <c r="F13192" i="7"/>
  <c r="D13193" i="7"/>
  <c r="F13193" i="7"/>
  <c r="D13194" i="7"/>
  <c r="F13194" i="7"/>
  <c r="D13195" i="7"/>
  <c r="F13195" i="7"/>
  <c r="D13196" i="7"/>
  <c r="F13196" i="7"/>
  <c r="D13197" i="7"/>
  <c r="F13197" i="7"/>
  <c r="D13198" i="7"/>
  <c r="F13198" i="7"/>
  <c r="D13199" i="7"/>
  <c r="F13199" i="7"/>
  <c r="D13200" i="7"/>
  <c r="F13200" i="7"/>
  <c r="D13201" i="7"/>
  <c r="F13201" i="7"/>
  <c r="D13202" i="7"/>
  <c r="F13202" i="7"/>
  <c r="D13203" i="7"/>
  <c r="F13203" i="7"/>
  <c r="D13204" i="7"/>
  <c r="F13204" i="7"/>
  <c r="D13205" i="7"/>
  <c r="F13205" i="7"/>
  <c r="D13206" i="7"/>
  <c r="F13206" i="7"/>
  <c r="D13207" i="7"/>
  <c r="F13207" i="7"/>
  <c r="D13208" i="7"/>
  <c r="F13208" i="7"/>
  <c r="D13209" i="7"/>
  <c r="F13209" i="7"/>
  <c r="D13210" i="7"/>
  <c r="F13210" i="7"/>
  <c r="D13211" i="7"/>
  <c r="F13211" i="7"/>
  <c r="D13212" i="7"/>
  <c r="F13212" i="7"/>
  <c r="D13213" i="7"/>
  <c r="F13213" i="7"/>
  <c r="D13214" i="7"/>
  <c r="F13214" i="7"/>
  <c r="D13215" i="7"/>
  <c r="F13215" i="7"/>
  <c r="D13216" i="7"/>
  <c r="F13216" i="7"/>
  <c r="D13217" i="7"/>
  <c r="F13217" i="7"/>
  <c r="D13218" i="7"/>
  <c r="F13218" i="7"/>
  <c r="D13219" i="7"/>
  <c r="F13219" i="7"/>
  <c r="D13220" i="7"/>
  <c r="F13220" i="7"/>
  <c r="D13221" i="7"/>
  <c r="F13221" i="7"/>
  <c r="D13222" i="7"/>
  <c r="F13222" i="7"/>
  <c r="D13223" i="7"/>
  <c r="F13223" i="7"/>
  <c r="D13224" i="7"/>
  <c r="F13224" i="7"/>
  <c r="D13225" i="7"/>
  <c r="F13225" i="7"/>
  <c r="D13226" i="7"/>
  <c r="F13226" i="7"/>
  <c r="D13227" i="7"/>
  <c r="F13227" i="7"/>
  <c r="D13228" i="7"/>
  <c r="F13228" i="7"/>
  <c r="D13229" i="7"/>
  <c r="F13229" i="7"/>
  <c r="D13230" i="7"/>
  <c r="F13230" i="7"/>
  <c r="D13231" i="7"/>
  <c r="F13231" i="7"/>
  <c r="D13232" i="7"/>
  <c r="F13232" i="7"/>
  <c r="D13233" i="7"/>
  <c r="F13233" i="7"/>
  <c r="D13234" i="7"/>
  <c r="F13234" i="7"/>
  <c r="D13235" i="7"/>
  <c r="F13235" i="7"/>
  <c r="D13236" i="7"/>
  <c r="F13236" i="7"/>
  <c r="D13237" i="7"/>
  <c r="F13237" i="7"/>
  <c r="D13238" i="7"/>
  <c r="F13238" i="7"/>
  <c r="D13239" i="7"/>
  <c r="F13239" i="7"/>
  <c r="D13240" i="7"/>
  <c r="F13240" i="7"/>
  <c r="D13241" i="7"/>
  <c r="F13241" i="7"/>
  <c r="D13242" i="7"/>
  <c r="F13242" i="7"/>
  <c r="D13243" i="7"/>
  <c r="F13243" i="7"/>
  <c r="D13244" i="7"/>
  <c r="F13244" i="7"/>
  <c r="D13245" i="7"/>
  <c r="F13245" i="7"/>
  <c r="D13246" i="7"/>
  <c r="F13246" i="7"/>
  <c r="D13247" i="7"/>
  <c r="F13247" i="7"/>
  <c r="D13248" i="7"/>
  <c r="F13248" i="7"/>
  <c r="D13249" i="7"/>
  <c r="F13249" i="7"/>
  <c r="D13250" i="7"/>
  <c r="F13250" i="7"/>
  <c r="D13251" i="7"/>
  <c r="F13251" i="7"/>
  <c r="D13252" i="7"/>
  <c r="F13252" i="7"/>
  <c r="D13253" i="7"/>
  <c r="F13253" i="7"/>
  <c r="D13254" i="7"/>
  <c r="F13254" i="7"/>
  <c r="D13255" i="7"/>
  <c r="F13255" i="7"/>
  <c r="D13256" i="7"/>
  <c r="F13256" i="7"/>
  <c r="D13257" i="7"/>
  <c r="F13257" i="7"/>
  <c r="D13258" i="7"/>
  <c r="F13258" i="7"/>
  <c r="D13259" i="7"/>
  <c r="F13259" i="7"/>
  <c r="D13260" i="7"/>
  <c r="F13260" i="7"/>
  <c r="D13261" i="7"/>
  <c r="F13261" i="7"/>
  <c r="D13262" i="7"/>
  <c r="F13262" i="7"/>
  <c r="D13263" i="7"/>
  <c r="F13263" i="7"/>
  <c r="D13264" i="7"/>
  <c r="F13264" i="7"/>
  <c r="D13265" i="7"/>
  <c r="F13265" i="7"/>
  <c r="D13266" i="7"/>
  <c r="F13266" i="7"/>
  <c r="D13267" i="7"/>
  <c r="F13267" i="7"/>
  <c r="D13268" i="7"/>
  <c r="F13268" i="7"/>
  <c r="D13269" i="7"/>
  <c r="F13269" i="7"/>
  <c r="D13270" i="7"/>
  <c r="F13270" i="7"/>
  <c r="D13271" i="7"/>
  <c r="F13271" i="7"/>
  <c r="D13272" i="7"/>
  <c r="F13272" i="7"/>
  <c r="D13273" i="7"/>
  <c r="F13273" i="7"/>
  <c r="D13274" i="7"/>
  <c r="F13274" i="7"/>
  <c r="D13275" i="7"/>
  <c r="F13275" i="7"/>
  <c r="D13276" i="7"/>
  <c r="F13276" i="7"/>
  <c r="D13277" i="7"/>
  <c r="F13277" i="7"/>
  <c r="D13278" i="7"/>
  <c r="F13278" i="7"/>
  <c r="D13279" i="7"/>
  <c r="F13279" i="7"/>
  <c r="D13280" i="7"/>
  <c r="F13280" i="7"/>
  <c r="D13281" i="7"/>
  <c r="F13281" i="7"/>
  <c r="D13282" i="7"/>
  <c r="F13282" i="7"/>
  <c r="D13283" i="7"/>
  <c r="F13283" i="7"/>
  <c r="D13284" i="7"/>
  <c r="F13284" i="7"/>
  <c r="D13285" i="7"/>
  <c r="F13285" i="7"/>
  <c r="D13286" i="7"/>
  <c r="F13286" i="7"/>
  <c r="D13287" i="7"/>
  <c r="F13287" i="7"/>
  <c r="D13288" i="7"/>
  <c r="F13288" i="7"/>
  <c r="D13289" i="7"/>
  <c r="F13289" i="7"/>
  <c r="D13290" i="7"/>
  <c r="F13290" i="7"/>
  <c r="D13291" i="7"/>
  <c r="F13291" i="7"/>
  <c r="D13292" i="7"/>
  <c r="F13292" i="7"/>
  <c r="D13293" i="7"/>
  <c r="F13293" i="7"/>
  <c r="D13294" i="7"/>
  <c r="F13294" i="7"/>
  <c r="D13295" i="7"/>
  <c r="F13295" i="7"/>
  <c r="D13296" i="7"/>
  <c r="F13296" i="7"/>
  <c r="D13297" i="7"/>
  <c r="F13297" i="7"/>
  <c r="D13298" i="7"/>
  <c r="F13298" i="7"/>
  <c r="D13299" i="7"/>
  <c r="F13299" i="7"/>
  <c r="D13300" i="7"/>
  <c r="F13300" i="7"/>
  <c r="D13301" i="7"/>
  <c r="F13301" i="7"/>
  <c r="D13302" i="7"/>
  <c r="F13302" i="7"/>
  <c r="D13303" i="7"/>
  <c r="F13303" i="7"/>
  <c r="D13304" i="7"/>
  <c r="F13304" i="7"/>
  <c r="D13305" i="7"/>
  <c r="F13305" i="7"/>
  <c r="D13306" i="7"/>
  <c r="F13306" i="7"/>
  <c r="D13307" i="7"/>
  <c r="F13307" i="7"/>
  <c r="D13308" i="7"/>
  <c r="F13308" i="7"/>
  <c r="D13309" i="7"/>
  <c r="F13309" i="7"/>
  <c r="D13310" i="7"/>
  <c r="F13310" i="7"/>
  <c r="D13311" i="7"/>
  <c r="F13311" i="7"/>
  <c r="D13312" i="7"/>
  <c r="F13312" i="7"/>
  <c r="D13313" i="7"/>
  <c r="F13313" i="7"/>
  <c r="D13314" i="7"/>
  <c r="F13314" i="7"/>
  <c r="D13315" i="7"/>
  <c r="F13315" i="7"/>
  <c r="D13316" i="7"/>
  <c r="F13316" i="7"/>
  <c r="D13317" i="7"/>
  <c r="F13317" i="7"/>
  <c r="D13318" i="7"/>
  <c r="F13318" i="7"/>
  <c r="D13319" i="7"/>
  <c r="F13319" i="7"/>
  <c r="D13320" i="7"/>
  <c r="F13320" i="7"/>
  <c r="D13321" i="7"/>
  <c r="F13321" i="7"/>
  <c r="D13322" i="7"/>
  <c r="F13322" i="7"/>
  <c r="D13323" i="7"/>
  <c r="F13323" i="7"/>
  <c r="D13324" i="7"/>
  <c r="F13324" i="7"/>
  <c r="D13325" i="7"/>
  <c r="F13325" i="7"/>
  <c r="D13326" i="7"/>
  <c r="F13326" i="7"/>
  <c r="D13327" i="7"/>
  <c r="F13327" i="7"/>
  <c r="D13328" i="7"/>
  <c r="F13328" i="7"/>
  <c r="D13329" i="7"/>
  <c r="F13329" i="7"/>
  <c r="D13330" i="7"/>
  <c r="F13330" i="7"/>
  <c r="D13331" i="7"/>
  <c r="F13331" i="7"/>
  <c r="D13332" i="7"/>
  <c r="F13332" i="7"/>
  <c r="D13333" i="7"/>
  <c r="F13333" i="7"/>
  <c r="D13334" i="7"/>
  <c r="F13334" i="7"/>
  <c r="D13335" i="7"/>
  <c r="F13335" i="7"/>
  <c r="D13336" i="7"/>
  <c r="F13336" i="7"/>
  <c r="D13337" i="7"/>
  <c r="F13337" i="7"/>
  <c r="D13338" i="7"/>
  <c r="F13338" i="7"/>
  <c r="D13339" i="7"/>
  <c r="F13339" i="7"/>
  <c r="D13340" i="7"/>
  <c r="F13340" i="7"/>
  <c r="D13341" i="7"/>
  <c r="F13341" i="7"/>
  <c r="D13342" i="7"/>
  <c r="F13342" i="7"/>
  <c r="D13343" i="7"/>
  <c r="F13343" i="7"/>
  <c r="D13344" i="7"/>
  <c r="F13344" i="7"/>
  <c r="D13345" i="7"/>
  <c r="F13345" i="7"/>
  <c r="D13346" i="7"/>
  <c r="F13346" i="7"/>
  <c r="D13347" i="7"/>
  <c r="F13347" i="7"/>
  <c r="D13348" i="7"/>
  <c r="F13348" i="7"/>
  <c r="D13349" i="7"/>
  <c r="F13349" i="7"/>
  <c r="D13350" i="7"/>
  <c r="F13350" i="7"/>
  <c r="D13351" i="7"/>
  <c r="F13351" i="7"/>
  <c r="D13352" i="7"/>
  <c r="F13352" i="7"/>
  <c r="D13353" i="7"/>
  <c r="F13353" i="7"/>
  <c r="D13354" i="7"/>
  <c r="F13354" i="7"/>
  <c r="D13355" i="7"/>
  <c r="F13355" i="7"/>
  <c r="D13356" i="7"/>
  <c r="F13356" i="7"/>
  <c r="D13357" i="7"/>
  <c r="F13357" i="7"/>
  <c r="D13358" i="7"/>
  <c r="F13358" i="7"/>
  <c r="D13359" i="7"/>
  <c r="F13359" i="7"/>
  <c r="D13360" i="7"/>
  <c r="F13360" i="7"/>
  <c r="D13361" i="7"/>
  <c r="F13361" i="7"/>
  <c r="D13362" i="7"/>
  <c r="F13362" i="7"/>
  <c r="D13363" i="7"/>
  <c r="F13363" i="7"/>
  <c r="D13364" i="7"/>
  <c r="F13364" i="7"/>
  <c r="D13365" i="7"/>
  <c r="F13365" i="7"/>
  <c r="D13366" i="7"/>
  <c r="F13366" i="7"/>
  <c r="D13367" i="7"/>
  <c r="F13367" i="7"/>
  <c r="D13368" i="7"/>
  <c r="F13368" i="7"/>
  <c r="D13369" i="7"/>
  <c r="F13369" i="7"/>
  <c r="D13370" i="7"/>
  <c r="F13370" i="7"/>
  <c r="D13371" i="7"/>
  <c r="F13371" i="7"/>
  <c r="D13372" i="7"/>
  <c r="F13372" i="7"/>
  <c r="D13373" i="7"/>
  <c r="F13373" i="7"/>
  <c r="D13374" i="7"/>
  <c r="F13374" i="7"/>
  <c r="D13375" i="7"/>
  <c r="F13375" i="7"/>
  <c r="D13376" i="7"/>
  <c r="F13376" i="7"/>
  <c r="D13377" i="7"/>
  <c r="F13377" i="7"/>
  <c r="D13378" i="7"/>
  <c r="F13378" i="7"/>
  <c r="D13379" i="7"/>
  <c r="F13379" i="7"/>
  <c r="D13380" i="7"/>
  <c r="F13380" i="7"/>
  <c r="D13381" i="7"/>
  <c r="F13381" i="7"/>
  <c r="D13382" i="7"/>
  <c r="F13382" i="7"/>
  <c r="D13383" i="7"/>
  <c r="F13383" i="7"/>
  <c r="D13384" i="7"/>
  <c r="F13384" i="7"/>
  <c r="D13385" i="7"/>
  <c r="F13385" i="7"/>
  <c r="D13386" i="7"/>
  <c r="F13386" i="7"/>
  <c r="D13387" i="7"/>
  <c r="F13387" i="7"/>
  <c r="D13388" i="7"/>
  <c r="F13388" i="7"/>
  <c r="D13389" i="7"/>
  <c r="F13389" i="7"/>
  <c r="D13390" i="7"/>
  <c r="F13390" i="7"/>
  <c r="D13391" i="7"/>
  <c r="F13391" i="7"/>
  <c r="D13392" i="7"/>
  <c r="F13392" i="7"/>
  <c r="D13393" i="7"/>
  <c r="F13393" i="7"/>
  <c r="D13394" i="7"/>
  <c r="F13394" i="7"/>
  <c r="D13395" i="7"/>
  <c r="F13395" i="7"/>
  <c r="D13396" i="7"/>
  <c r="F13396" i="7"/>
  <c r="D13397" i="7"/>
  <c r="F13397" i="7"/>
  <c r="D13398" i="7"/>
  <c r="F13398" i="7"/>
  <c r="D13399" i="7"/>
  <c r="F13399" i="7"/>
  <c r="D13400" i="7"/>
  <c r="F13400" i="7"/>
  <c r="D13401" i="7"/>
  <c r="F13401" i="7"/>
  <c r="D13402" i="7"/>
  <c r="F13402" i="7"/>
  <c r="D13403" i="7"/>
  <c r="F13403" i="7"/>
  <c r="D13404" i="7"/>
  <c r="F13404" i="7"/>
  <c r="D13405" i="7"/>
  <c r="F13405" i="7"/>
  <c r="D13406" i="7"/>
  <c r="F13406" i="7"/>
  <c r="D13407" i="7"/>
  <c r="F13407" i="7"/>
  <c r="D13408" i="7"/>
  <c r="F13408" i="7"/>
  <c r="D13409" i="7"/>
  <c r="F13409" i="7"/>
  <c r="D13410" i="7"/>
  <c r="F13410" i="7"/>
  <c r="D13411" i="7"/>
  <c r="F13411" i="7"/>
  <c r="D13412" i="7"/>
  <c r="F13412" i="7"/>
  <c r="D13413" i="7"/>
  <c r="F13413" i="7"/>
  <c r="D13414" i="7"/>
  <c r="F13414" i="7"/>
  <c r="D13415" i="7"/>
  <c r="F13415" i="7"/>
  <c r="D13416" i="7"/>
  <c r="F13416" i="7"/>
  <c r="D13417" i="7"/>
  <c r="F13417" i="7"/>
  <c r="D13418" i="7"/>
  <c r="F13418" i="7"/>
  <c r="D13419" i="7"/>
  <c r="F13419" i="7"/>
  <c r="D13420" i="7"/>
  <c r="F13420" i="7"/>
  <c r="D13421" i="7"/>
  <c r="F13421" i="7"/>
  <c r="D13422" i="7"/>
  <c r="F13422" i="7"/>
  <c r="D13423" i="7"/>
  <c r="F13423" i="7"/>
  <c r="D13424" i="7"/>
  <c r="F13424" i="7"/>
  <c r="D13425" i="7"/>
  <c r="F13425" i="7"/>
  <c r="D13426" i="7"/>
  <c r="F13426" i="7"/>
  <c r="D13427" i="7"/>
  <c r="F13427" i="7"/>
  <c r="D13428" i="7"/>
  <c r="F13428" i="7"/>
  <c r="D13429" i="7"/>
  <c r="F13429" i="7"/>
  <c r="D13430" i="7"/>
  <c r="F13430" i="7"/>
  <c r="D13431" i="7"/>
  <c r="F13431" i="7"/>
  <c r="D13432" i="7"/>
  <c r="F13432" i="7"/>
  <c r="D13433" i="7"/>
  <c r="F13433" i="7"/>
  <c r="D13434" i="7"/>
  <c r="F13434" i="7"/>
  <c r="D13435" i="7"/>
  <c r="F13435" i="7"/>
  <c r="D13436" i="7"/>
  <c r="F13436" i="7"/>
  <c r="D13437" i="7"/>
  <c r="F13437" i="7"/>
  <c r="D13438" i="7"/>
  <c r="F13438" i="7"/>
  <c r="D13439" i="7"/>
  <c r="F13439" i="7"/>
  <c r="D13440" i="7"/>
  <c r="F13440" i="7"/>
  <c r="D13441" i="7"/>
  <c r="F13441" i="7"/>
  <c r="D13442" i="7"/>
  <c r="F13442" i="7"/>
  <c r="D13443" i="7"/>
  <c r="F13443" i="7"/>
  <c r="D13444" i="7"/>
  <c r="F13444" i="7"/>
  <c r="D13445" i="7"/>
  <c r="F13445" i="7"/>
  <c r="D13446" i="7"/>
  <c r="F13446" i="7"/>
  <c r="D13447" i="7"/>
  <c r="F13447" i="7"/>
  <c r="D13448" i="7"/>
  <c r="F13448" i="7"/>
  <c r="D13449" i="7"/>
  <c r="F13449" i="7"/>
  <c r="D13450" i="7"/>
  <c r="F13450" i="7"/>
  <c r="D13451" i="7"/>
  <c r="F13451" i="7"/>
  <c r="D13452" i="7"/>
  <c r="F13452" i="7"/>
  <c r="D13453" i="7"/>
  <c r="F13453" i="7"/>
  <c r="D13454" i="7"/>
  <c r="F13454" i="7"/>
  <c r="D13455" i="7"/>
  <c r="F13455" i="7"/>
  <c r="D13456" i="7"/>
  <c r="F13456" i="7"/>
  <c r="D13457" i="7"/>
  <c r="F13457" i="7"/>
  <c r="D13458" i="7"/>
  <c r="F13458" i="7"/>
  <c r="D13459" i="7"/>
  <c r="F13459" i="7"/>
  <c r="D13460" i="7"/>
  <c r="F13460" i="7"/>
  <c r="D13461" i="7"/>
  <c r="F13461" i="7"/>
  <c r="D13462" i="7"/>
  <c r="F13462" i="7"/>
  <c r="D13463" i="7"/>
  <c r="F13463" i="7"/>
  <c r="D13464" i="7"/>
  <c r="F13464" i="7"/>
  <c r="D13465" i="7"/>
  <c r="F13465" i="7"/>
  <c r="D13466" i="7"/>
  <c r="F13466" i="7"/>
  <c r="D13467" i="7"/>
  <c r="F13467" i="7"/>
  <c r="D13468" i="7"/>
  <c r="F13468" i="7"/>
  <c r="D13469" i="7"/>
  <c r="F13469" i="7"/>
  <c r="D13470" i="7"/>
  <c r="F13470" i="7"/>
  <c r="D13471" i="7"/>
  <c r="F13471" i="7"/>
  <c r="D13472" i="7"/>
  <c r="F13472" i="7"/>
  <c r="D13473" i="7"/>
  <c r="F13473" i="7"/>
  <c r="D13474" i="7"/>
  <c r="F13474" i="7"/>
  <c r="D13475" i="7"/>
  <c r="F13475" i="7"/>
  <c r="D13476" i="7"/>
  <c r="F13476" i="7"/>
  <c r="D13477" i="7"/>
  <c r="F13477" i="7"/>
  <c r="D13478" i="7"/>
  <c r="F13478" i="7"/>
  <c r="D13479" i="7"/>
  <c r="F13479" i="7"/>
  <c r="D13480" i="7"/>
  <c r="F13480" i="7"/>
  <c r="D13481" i="7"/>
  <c r="F13481" i="7"/>
  <c r="D13482" i="7"/>
  <c r="F13482" i="7"/>
  <c r="D13483" i="7"/>
  <c r="F13483" i="7"/>
  <c r="D13484" i="7"/>
  <c r="F13484" i="7"/>
  <c r="D13485" i="7"/>
  <c r="F13485" i="7"/>
  <c r="D13486" i="7"/>
  <c r="F13486" i="7"/>
  <c r="D13487" i="7"/>
  <c r="F13487" i="7"/>
  <c r="D13488" i="7"/>
  <c r="F13488" i="7"/>
  <c r="D13489" i="7"/>
  <c r="F13489" i="7"/>
  <c r="D13490" i="7"/>
  <c r="F13490" i="7"/>
  <c r="D13491" i="7"/>
  <c r="F13491" i="7"/>
  <c r="D13492" i="7"/>
  <c r="F13492" i="7"/>
  <c r="D13493" i="7"/>
  <c r="F13493" i="7"/>
  <c r="D13494" i="7"/>
  <c r="F13494" i="7"/>
  <c r="D13495" i="7"/>
  <c r="F13495" i="7"/>
  <c r="D13496" i="7"/>
  <c r="F13496" i="7"/>
  <c r="D13497" i="7"/>
  <c r="F13497" i="7"/>
  <c r="D13498" i="7"/>
  <c r="F13498" i="7"/>
  <c r="D13499" i="7"/>
  <c r="F13499" i="7"/>
  <c r="D13500" i="7"/>
  <c r="F13500" i="7"/>
  <c r="D13501" i="7"/>
  <c r="F13501" i="7"/>
  <c r="D13502" i="7"/>
  <c r="F13502" i="7"/>
  <c r="D13503" i="7"/>
  <c r="F13503" i="7"/>
  <c r="D13504" i="7"/>
  <c r="F13504" i="7"/>
  <c r="D13505" i="7"/>
  <c r="F13505" i="7"/>
  <c r="D13506" i="7"/>
  <c r="F13506" i="7"/>
  <c r="D13507" i="7"/>
  <c r="F13507" i="7"/>
  <c r="D13508" i="7"/>
  <c r="F13508" i="7"/>
  <c r="D13509" i="7"/>
  <c r="F13509" i="7"/>
  <c r="D13510" i="7"/>
  <c r="F13510" i="7"/>
  <c r="D13511" i="7"/>
  <c r="F13511" i="7"/>
  <c r="D13512" i="7"/>
  <c r="F13512" i="7"/>
  <c r="D13513" i="7"/>
  <c r="F13513" i="7"/>
  <c r="D13514" i="7"/>
  <c r="F13514" i="7"/>
  <c r="D13515" i="7"/>
  <c r="F13515" i="7"/>
  <c r="D13516" i="7"/>
  <c r="F13516" i="7"/>
  <c r="D13517" i="7"/>
  <c r="F13517" i="7"/>
  <c r="D13518" i="7"/>
  <c r="F13518" i="7"/>
  <c r="D13519" i="7"/>
  <c r="F13519" i="7"/>
  <c r="D13520" i="7"/>
  <c r="F13520" i="7"/>
  <c r="D13521" i="7"/>
  <c r="F13521" i="7"/>
  <c r="D13522" i="7"/>
  <c r="F13522" i="7"/>
  <c r="D13523" i="7"/>
  <c r="F13523" i="7"/>
  <c r="D13524" i="7"/>
  <c r="F13524" i="7"/>
  <c r="D13525" i="7"/>
  <c r="F13525" i="7"/>
  <c r="D13526" i="7"/>
  <c r="F13526" i="7"/>
  <c r="D13527" i="7"/>
  <c r="F13527" i="7"/>
  <c r="D13528" i="7"/>
  <c r="F13528" i="7"/>
  <c r="D13529" i="7"/>
  <c r="F13529" i="7"/>
  <c r="D13530" i="7"/>
  <c r="F13530" i="7"/>
  <c r="D13531" i="7"/>
  <c r="F13531" i="7"/>
  <c r="D13532" i="7"/>
  <c r="F13532" i="7"/>
  <c r="D13533" i="7"/>
  <c r="F13533" i="7"/>
  <c r="D13534" i="7"/>
  <c r="F13534" i="7"/>
  <c r="D13535" i="7"/>
  <c r="F13535" i="7"/>
  <c r="D13536" i="7"/>
  <c r="F13536" i="7"/>
  <c r="D13537" i="7"/>
  <c r="F13537" i="7"/>
  <c r="D13538" i="7"/>
  <c r="F13538" i="7"/>
  <c r="D13539" i="7"/>
  <c r="F13539" i="7"/>
  <c r="D13540" i="7"/>
  <c r="F13540" i="7"/>
  <c r="D13541" i="7"/>
  <c r="F13541" i="7"/>
  <c r="D13542" i="7"/>
  <c r="F13542" i="7"/>
  <c r="D13543" i="7"/>
  <c r="F13543" i="7"/>
  <c r="D13544" i="7"/>
  <c r="F13544" i="7"/>
  <c r="D13545" i="7"/>
  <c r="F13545" i="7"/>
  <c r="D13546" i="7"/>
  <c r="F13546" i="7"/>
  <c r="D13547" i="7"/>
  <c r="F13547" i="7"/>
  <c r="D13548" i="7"/>
  <c r="F13548" i="7"/>
  <c r="D13549" i="7"/>
  <c r="F13549" i="7"/>
  <c r="D13550" i="7"/>
  <c r="F13550" i="7"/>
  <c r="D13551" i="7"/>
  <c r="F13551" i="7"/>
  <c r="D13552" i="7"/>
  <c r="F13552" i="7"/>
  <c r="D13553" i="7"/>
  <c r="F13553" i="7"/>
  <c r="D13554" i="7"/>
  <c r="F13554" i="7"/>
  <c r="D13555" i="7"/>
  <c r="F13555" i="7"/>
  <c r="D13556" i="7"/>
  <c r="F13556" i="7"/>
  <c r="D13557" i="7"/>
  <c r="F13557" i="7"/>
  <c r="D13558" i="7"/>
  <c r="F13558" i="7"/>
  <c r="D13559" i="7"/>
  <c r="F13559" i="7"/>
  <c r="D13560" i="7"/>
  <c r="F13560" i="7"/>
  <c r="D13561" i="7"/>
  <c r="F13561" i="7"/>
  <c r="D13562" i="7"/>
  <c r="F13562" i="7"/>
  <c r="D13563" i="7"/>
  <c r="F13563" i="7"/>
  <c r="D13564" i="7"/>
  <c r="F13564" i="7"/>
  <c r="D13565" i="7"/>
  <c r="F13565" i="7"/>
  <c r="D13566" i="7"/>
  <c r="F13566" i="7"/>
  <c r="D13567" i="7"/>
  <c r="F13567" i="7"/>
  <c r="D13568" i="7"/>
  <c r="F13568" i="7"/>
  <c r="D13569" i="7"/>
  <c r="F13569" i="7"/>
  <c r="D13570" i="7"/>
  <c r="F13570" i="7"/>
  <c r="D13571" i="7"/>
  <c r="F13571" i="7"/>
  <c r="D13572" i="7"/>
  <c r="F13572" i="7"/>
  <c r="D13573" i="7"/>
  <c r="F13573" i="7"/>
  <c r="D13574" i="7"/>
  <c r="F13574" i="7"/>
  <c r="D13575" i="7"/>
  <c r="F13575" i="7"/>
  <c r="D13576" i="7"/>
  <c r="F13576" i="7"/>
  <c r="D13577" i="7"/>
  <c r="F13577" i="7"/>
  <c r="D13578" i="7"/>
  <c r="F13578" i="7"/>
  <c r="D13579" i="7"/>
  <c r="F13579" i="7"/>
  <c r="D13580" i="7"/>
  <c r="F13580" i="7"/>
  <c r="D13581" i="7"/>
  <c r="F13581" i="7"/>
  <c r="D13582" i="7"/>
  <c r="F13582" i="7"/>
  <c r="D13583" i="7"/>
  <c r="F13583" i="7"/>
  <c r="D13584" i="7"/>
  <c r="F13584" i="7"/>
  <c r="D13585" i="7"/>
  <c r="F13585" i="7"/>
  <c r="D13586" i="7"/>
  <c r="F13586" i="7"/>
  <c r="D13587" i="7"/>
  <c r="F13587" i="7"/>
  <c r="D13588" i="7"/>
  <c r="F13588" i="7"/>
  <c r="D13589" i="7"/>
  <c r="F13589" i="7"/>
  <c r="D13590" i="7"/>
  <c r="F13590" i="7"/>
  <c r="D13591" i="7"/>
  <c r="F13591" i="7"/>
  <c r="D13592" i="7"/>
  <c r="F13592" i="7"/>
  <c r="D13593" i="7"/>
  <c r="F13593" i="7"/>
  <c r="D13594" i="7"/>
  <c r="F13594" i="7"/>
  <c r="D13595" i="7"/>
  <c r="F13595" i="7"/>
  <c r="D13596" i="7"/>
  <c r="F13596" i="7"/>
  <c r="D13597" i="7"/>
  <c r="F13597" i="7"/>
  <c r="D13598" i="7"/>
  <c r="F13598" i="7"/>
  <c r="D13599" i="7"/>
  <c r="F13599" i="7"/>
  <c r="D13600" i="7"/>
  <c r="F13600" i="7"/>
  <c r="D13601" i="7"/>
  <c r="F13601" i="7"/>
  <c r="D13602" i="7"/>
  <c r="F13602" i="7"/>
  <c r="D13603" i="7"/>
  <c r="F13603" i="7"/>
  <c r="D13604" i="7"/>
  <c r="F13604" i="7"/>
  <c r="D13605" i="7"/>
  <c r="F13605" i="7"/>
  <c r="D13606" i="7"/>
  <c r="F13606" i="7"/>
  <c r="D13607" i="7"/>
  <c r="F13607" i="7"/>
  <c r="D13608" i="7"/>
  <c r="F13608" i="7"/>
  <c r="D13609" i="7"/>
  <c r="F13609" i="7"/>
  <c r="D13610" i="7"/>
  <c r="F13610" i="7"/>
  <c r="D13611" i="7"/>
  <c r="F13611" i="7"/>
  <c r="D13612" i="7"/>
  <c r="F13612" i="7"/>
  <c r="D13613" i="7"/>
  <c r="F13613" i="7"/>
  <c r="D13614" i="7"/>
  <c r="F13614" i="7"/>
  <c r="D13615" i="7"/>
  <c r="F13615" i="7"/>
  <c r="D13616" i="7"/>
  <c r="F13616" i="7"/>
  <c r="D13617" i="7"/>
  <c r="F13617" i="7"/>
  <c r="D13618" i="7"/>
  <c r="F13618" i="7"/>
  <c r="D13619" i="7"/>
  <c r="F13619" i="7"/>
  <c r="D13620" i="7"/>
  <c r="F13620" i="7"/>
  <c r="D13621" i="7"/>
  <c r="F13621" i="7"/>
  <c r="D13622" i="7"/>
  <c r="F13622" i="7"/>
  <c r="D13623" i="7"/>
  <c r="F13623" i="7"/>
  <c r="D13624" i="7"/>
  <c r="F13624" i="7"/>
  <c r="D13625" i="7"/>
  <c r="F13625" i="7"/>
  <c r="D13626" i="7"/>
  <c r="F13626" i="7"/>
  <c r="D13627" i="7"/>
  <c r="F13627" i="7"/>
  <c r="D13628" i="7"/>
  <c r="F13628" i="7"/>
  <c r="D13629" i="7"/>
  <c r="F13629" i="7"/>
  <c r="D13630" i="7"/>
  <c r="F13630" i="7"/>
  <c r="D13631" i="7"/>
  <c r="F13631" i="7"/>
  <c r="D13632" i="7"/>
  <c r="F13632" i="7"/>
  <c r="D13633" i="7"/>
  <c r="F13633" i="7"/>
  <c r="D13634" i="7"/>
  <c r="F13634" i="7"/>
  <c r="D13635" i="7"/>
  <c r="F13635" i="7"/>
  <c r="D13636" i="7"/>
  <c r="F13636" i="7"/>
  <c r="D13637" i="7"/>
  <c r="F13637" i="7"/>
  <c r="D13638" i="7"/>
  <c r="F13638" i="7"/>
  <c r="D13639" i="7"/>
  <c r="F13639" i="7"/>
  <c r="D13640" i="7"/>
  <c r="F13640" i="7"/>
  <c r="D13641" i="7"/>
  <c r="F13641" i="7"/>
  <c r="D13642" i="7"/>
  <c r="F13642" i="7"/>
  <c r="D13643" i="7"/>
  <c r="F13643" i="7"/>
  <c r="D13644" i="7"/>
  <c r="F13644" i="7"/>
  <c r="D13645" i="7"/>
  <c r="F13645" i="7"/>
  <c r="D13646" i="7"/>
  <c r="F13646" i="7"/>
  <c r="D13647" i="7"/>
  <c r="F13647" i="7"/>
  <c r="D13648" i="7"/>
  <c r="F13648" i="7"/>
  <c r="D13649" i="7"/>
  <c r="F13649" i="7"/>
  <c r="D13650" i="7"/>
  <c r="F13650" i="7"/>
  <c r="D13651" i="7"/>
  <c r="F13651" i="7"/>
  <c r="D13652" i="7"/>
  <c r="F13652" i="7"/>
  <c r="D13653" i="7"/>
  <c r="F13653" i="7"/>
  <c r="D13654" i="7"/>
  <c r="F13654" i="7"/>
  <c r="D13655" i="7"/>
  <c r="F13655" i="7"/>
  <c r="D13656" i="7"/>
  <c r="F13656" i="7"/>
  <c r="D13657" i="7"/>
  <c r="F13657" i="7"/>
  <c r="D13658" i="7"/>
  <c r="F13658" i="7"/>
  <c r="D13659" i="7"/>
  <c r="F13659" i="7"/>
  <c r="D13660" i="7"/>
  <c r="F13660" i="7"/>
  <c r="D13661" i="7"/>
  <c r="F13661" i="7"/>
  <c r="D13662" i="7"/>
  <c r="F13662" i="7"/>
  <c r="D13663" i="7"/>
  <c r="F13663" i="7"/>
  <c r="D13664" i="7"/>
  <c r="F13664" i="7"/>
  <c r="D13665" i="7"/>
  <c r="F13665" i="7"/>
  <c r="D13666" i="7"/>
  <c r="F13666" i="7"/>
  <c r="D13667" i="7"/>
  <c r="F13667" i="7"/>
  <c r="D13668" i="7"/>
  <c r="F13668" i="7"/>
  <c r="D13669" i="7"/>
  <c r="F13669" i="7"/>
  <c r="D13670" i="7"/>
  <c r="F13670" i="7"/>
  <c r="D13671" i="7"/>
  <c r="F13671" i="7"/>
  <c r="D13672" i="7"/>
  <c r="F13672" i="7"/>
  <c r="D13673" i="7"/>
  <c r="F13673" i="7"/>
  <c r="D13674" i="7"/>
  <c r="F13674" i="7"/>
  <c r="D13675" i="7"/>
  <c r="F13675" i="7"/>
  <c r="D13676" i="7"/>
  <c r="F13676" i="7"/>
  <c r="D13677" i="7"/>
  <c r="F13677" i="7"/>
  <c r="D13678" i="7"/>
  <c r="F13678" i="7"/>
  <c r="D13679" i="7"/>
  <c r="F13679" i="7"/>
  <c r="D13680" i="7"/>
  <c r="F13680" i="7"/>
  <c r="D13681" i="7"/>
  <c r="F13681" i="7"/>
  <c r="D13682" i="7"/>
  <c r="F13682" i="7"/>
  <c r="D13683" i="7"/>
  <c r="F13683" i="7"/>
  <c r="D13684" i="7"/>
  <c r="F13684" i="7"/>
  <c r="D13685" i="7"/>
  <c r="F13685" i="7"/>
  <c r="D13686" i="7"/>
  <c r="F13686" i="7"/>
  <c r="D13687" i="7"/>
  <c r="F13687" i="7"/>
  <c r="D13688" i="7"/>
  <c r="F13688" i="7"/>
  <c r="D13689" i="7"/>
  <c r="F13689" i="7"/>
  <c r="D13690" i="7"/>
  <c r="F13690" i="7"/>
  <c r="D13691" i="7"/>
  <c r="F13691" i="7"/>
  <c r="D13692" i="7"/>
  <c r="F13692" i="7"/>
  <c r="D13693" i="7"/>
  <c r="F13693" i="7"/>
  <c r="D13694" i="7"/>
  <c r="F13694" i="7"/>
  <c r="D13695" i="7"/>
  <c r="F13695" i="7"/>
  <c r="D13696" i="7"/>
  <c r="F13696" i="7"/>
  <c r="D13697" i="7"/>
  <c r="F13697" i="7"/>
  <c r="D13698" i="7"/>
  <c r="F13698" i="7"/>
  <c r="D13699" i="7"/>
  <c r="F13699" i="7"/>
  <c r="D13700" i="7"/>
  <c r="F13700" i="7"/>
  <c r="D13701" i="7"/>
  <c r="F13701" i="7"/>
  <c r="D13702" i="7"/>
  <c r="F13702" i="7"/>
  <c r="D13703" i="7"/>
  <c r="F13703" i="7"/>
  <c r="D13704" i="7"/>
  <c r="F13704" i="7"/>
  <c r="D13705" i="7"/>
  <c r="F13705" i="7"/>
  <c r="D13706" i="7"/>
  <c r="F13706" i="7"/>
  <c r="D13707" i="7"/>
  <c r="F13707" i="7"/>
  <c r="D13708" i="7"/>
  <c r="F13708" i="7"/>
  <c r="D13709" i="7"/>
  <c r="F13709" i="7"/>
  <c r="D13710" i="7"/>
  <c r="F13710" i="7"/>
  <c r="D13711" i="7"/>
  <c r="F13711" i="7"/>
  <c r="D13712" i="7"/>
  <c r="F13712" i="7"/>
  <c r="D13713" i="7"/>
  <c r="F13713" i="7"/>
  <c r="D13714" i="7"/>
  <c r="F13714" i="7"/>
  <c r="D13715" i="7"/>
  <c r="F13715" i="7"/>
  <c r="D13716" i="7"/>
  <c r="F13716" i="7"/>
  <c r="D13717" i="7"/>
  <c r="F13717" i="7"/>
  <c r="D13718" i="7"/>
  <c r="F13718" i="7"/>
  <c r="D13719" i="7"/>
  <c r="F13719" i="7"/>
  <c r="D13720" i="7"/>
  <c r="F13720" i="7"/>
  <c r="D13721" i="7"/>
  <c r="F13721" i="7"/>
  <c r="D13722" i="7"/>
  <c r="F13722" i="7"/>
  <c r="D13723" i="7"/>
  <c r="F13723" i="7"/>
  <c r="D13724" i="7"/>
  <c r="F13724" i="7"/>
  <c r="D13725" i="7"/>
  <c r="F13725" i="7"/>
  <c r="D13726" i="7"/>
  <c r="F13726" i="7"/>
  <c r="D13727" i="7"/>
  <c r="F13727" i="7"/>
  <c r="D13728" i="7"/>
  <c r="F13728" i="7"/>
  <c r="D13729" i="7"/>
  <c r="F13729" i="7"/>
  <c r="D13730" i="7"/>
  <c r="F13730" i="7"/>
  <c r="D13731" i="7"/>
  <c r="F13731" i="7"/>
  <c r="D13732" i="7"/>
  <c r="F13732" i="7"/>
  <c r="D13733" i="7"/>
  <c r="F13733" i="7"/>
  <c r="D13734" i="7"/>
  <c r="F13734" i="7"/>
  <c r="D13735" i="7"/>
  <c r="F13735" i="7"/>
  <c r="D13736" i="7"/>
  <c r="F13736" i="7"/>
  <c r="D13737" i="7"/>
  <c r="F13737" i="7"/>
  <c r="D13738" i="7"/>
  <c r="F13738" i="7"/>
  <c r="D13739" i="7"/>
  <c r="F13739" i="7"/>
  <c r="D13740" i="7"/>
  <c r="F13740" i="7"/>
  <c r="D13741" i="7"/>
  <c r="F13741" i="7"/>
  <c r="D13742" i="7"/>
  <c r="F13742" i="7"/>
  <c r="D13743" i="7"/>
  <c r="F13743" i="7"/>
  <c r="D13744" i="7"/>
  <c r="F13744" i="7"/>
  <c r="D13745" i="7"/>
  <c r="F13745" i="7"/>
  <c r="D13746" i="7"/>
  <c r="F13746" i="7"/>
  <c r="D13747" i="7"/>
  <c r="F13747" i="7"/>
  <c r="D13748" i="7"/>
  <c r="F13748" i="7"/>
  <c r="D13749" i="7"/>
  <c r="F13749" i="7"/>
  <c r="D13750" i="7"/>
  <c r="F13750" i="7"/>
  <c r="D13751" i="7"/>
  <c r="F13751" i="7"/>
  <c r="D13752" i="7"/>
  <c r="F13752" i="7"/>
  <c r="D13753" i="7"/>
  <c r="F13753" i="7"/>
  <c r="D13754" i="7"/>
  <c r="F13754" i="7"/>
  <c r="D13755" i="7"/>
  <c r="F13755" i="7"/>
  <c r="D13756" i="7"/>
  <c r="F13756" i="7"/>
  <c r="D13757" i="7"/>
  <c r="F13757" i="7"/>
  <c r="D13758" i="7"/>
  <c r="F13758" i="7"/>
  <c r="D13759" i="7"/>
  <c r="F13759" i="7"/>
  <c r="D13760" i="7"/>
  <c r="F13760" i="7"/>
  <c r="D13761" i="7"/>
  <c r="F13761" i="7"/>
  <c r="D13762" i="7"/>
  <c r="F13762" i="7"/>
  <c r="D13763" i="7"/>
  <c r="F13763" i="7"/>
  <c r="D13764" i="7"/>
  <c r="F13764" i="7"/>
  <c r="D13765" i="7"/>
  <c r="F13765" i="7"/>
  <c r="D13766" i="7"/>
  <c r="F13766" i="7"/>
  <c r="D13767" i="7"/>
  <c r="F13767" i="7"/>
  <c r="D13768" i="7"/>
  <c r="F13768" i="7"/>
  <c r="D13769" i="7"/>
  <c r="F13769" i="7"/>
  <c r="D13770" i="7"/>
  <c r="F13770" i="7"/>
  <c r="D13771" i="7"/>
  <c r="F13771" i="7"/>
  <c r="D13772" i="7"/>
  <c r="F13772" i="7"/>
  <c r="D13773" i="7"/>
  <c r="F13773" i="7"/>
  <c r="D13774" i="7"/>
  <c r="F13774" i="7"/>
  <c r="D13775" i="7"/>
  <c r="F13775" i="7"/>
  <c r="D13776" i="7"/>
  <c r="F13776" i="7"/>
  <c r="D13777" i="7"/>
  <c r="F13777" i="7"/>
  <c r="D13778" i="7"/>
  <c r="F13778" i="7"/>
  <c r="D13779" i="7"/>
  <c r="F13779" i="7"/>
  <c r="D13780" i="7"/>
  <c r="F13780" i="7"/>
  <c r="D13781" i="7"/>
  <c r="F13781" i="7"/>
  <c r="D13782" i="7"/>
  <c r="F13782" i="7"/>
  <c r="D13783" i="7"/>
  <c r="F13783" i="7"/>
  <c r="D13784" i="7"/>
  <c r="F13784" i="7"/>
  <c r="D13785" i="7"/>
  <c r="F13785" i="7"/>
  <c r="D13786" i="7"/>
  <c r="F13786" i="7"/>
  <c r="D13787" i="7"/>
  <c r="F13787" i="7"/>
  <c r="D13788" i="7"/>
  <c r="F13788" i="7"/>
  <c r="D13789" i="7"/>
  <c r="F13789" i="7"/>
  <c r="D13790" i="7"/>
  <c r="F13790" i="7"/>
  <c r="D13791" i="7"/>
  <c r="F13791" i="7"/>
  <c r="D13792" i="7"/>
  <c r="F13792" i="7"/>
  <c r="D13793" i="7"/>
  <c r="F13793" i="7"/>
  <c r="D13794" i="7"/>
  <c r="F13794" i="7"/>
  <c r="D13795" i="7"/>
  <c r="F13795" i="7"/>
  <c r="D13796" i="7"/>
  <c r="F13796" i="7"/>
  <c r="D13797" i="7"/>
  <c r="F13797" i="7"/>
  <c r="D13798" i="7"/>
  <c r="F13798" i="7"/>
  <c r="D13799" i="7"/>
  <c r="F13799" i="7"/>
  <c r="D13800" i="7"/>
  <c r="F13800" i="7"/>
  <c r="D13801" i="7"/>
  <c r="F13801" i="7"/>
  <c r="D13802" i="7"/>
  <c r="F13802" i="7"/>
  <c r="D13803" i="7"/>
  <c r="F13803" i="7"/>
  <c r="D13804" i="7"/>
  <c r="F13804" i="7"/>
  <c r="D13805" i="7"/>
  <c r="F13805" i="7"/>
  <c r="D13806" i="7"/>
  <c r="F13806" i="7"/>
  <c r="D13807" i="7"/>
  <c r="F13807" i="7"/>
  <c r="D13808" i="7"/>
  <c r="F13808" i="7"/>
  <c r="D13809" i="7"/>
  <c r="F13809" i="7"/>
  <c r="D13810" i="7"/>
  <c r="F13810" i="7"/>
  <c r="D13811" i="7"/>
  <c r="F13811" i="7"/>
  <c r="D13812" i="7"/>
  <c r="F13812" i="7"/>
  <c r="D13813" i="7"/>
  <c r="F13813" i="7"/>
  <c r="D13814" i="7"/>
  <c r="F13814" i="7"/>
  <c r="D13815" i="7"/>
  <c r="F13815" i="7"/>
  <c r="D13816" i="7"/>
  <c r="F13816" i="7"/>
  <c r="D13817" i="7"/>
  <c r="F13817" i="7"/>
  <c r="D13818" i="7"/>
  <c r="F13818" i="7"/>
  <c r="D13819" i="7"/>
  <c r="F13819" i="7"/>
  <c r="D13820" i="7"/>
  <c r="F13820" i="7"/>
  <c r="D13821" i="7"/>
  <c r="F13821" i="7"/>
  <c r="D13822" i="7"/>
  <c r="F13822" i="7"/>
  <c r="D13823" i="7"/>
  <c r="F13823" i="7"/>
  <c r="D13824" i="7"/>
  <c r="F13824" i="7"/>
  <c r="D13825" i="7"/>
  <c r="F13825" i="7"/>
  <c r="D13826" i="7"/>
  <c r="F13826" i="7"/>
  <c r="D13827" i="7"/>
  <c r="F13827" i="7"/>
  <c r="D13828" i="7"/>
  <c r="F13828" i="7"/>
  <c r="D13829" i="7"/>
  <c r="F13829" i="7"/>
  <c r="D13830" i="7"/>
  <c r="F13830" i="7"/>
  <c r="D13831" i="7"/>
  <c r="F13831" i="7"/>
  <c r="D13832" i="7"/>
  <c r="F13832" i="7"/>
  <c r="D13833" i="7"/>
  <c r="F13833" i="7"/>
  <c r="D13834" i="7"/>
  <c r="F13834" i="7"/>
  <c r="D13835" i="7"/>
  <c r="F13835" i="7"/>
  <c r="D13836" i="7"/>
  <c r="F13836" i="7"/>
  <c r="D13837" i="7"/>
  <c r="F13837" i="7"/>
  <c r="D13838" i="7"/>
  <c r="F13838" i="7"/>
  <c r="D13839" i="7"/>
  <c r="F13839" i="7"/>
  <c r="D13840" i="7"/>
  <c r="F13840" i="7"/>
  <c r="D13841" i="7"/>
  <c r="F13841" i="7"/>
  <c r="D13842" i="7"/>
  <c r="F13842" i="7"/>
  <c r="D13843" i="7"/>
  <c r="F13843" i="7"/>
  <c r="D13844" i="7"/>
  <c r="F13844" i="7"/>
  <c r="D13845" i="7"/>
  <c r="F13845" i="7"/>
  <c r="D13846" i="7"/>
  <c r="F13846" i="7"/>
  <c r="D13847" i="7"/>
  <c r="F13847" i="7"/>
  <c r="D13848" i="7"/>
  <c r="F13848" i="7"/>
  <c r="D13849" i="7"/>
  <c r="F13849" i="7"/>
  <c r="D13850" i="7"/>
  <c r="F13850" i="7"/>
  <c r="D13851" i="7"/>
  <c r="F13851" i="7"/>
  <c r="D13852" i="7"/>
  <c r="F13852" i="7"/>
  <c r="D13853" i="7"/>
  <c r="F13853" i="7"/>
  <c r="D13854" i="7"/>
  <c r="F13854" i="7"/>
  <c r="D13855" i="7"/>
  <c r="F13855" i="7"/>
  <c r="D13856" i="7"/>
  <c r="F13856" i="7"/>
  <c r="D13857" i="7"/>
  <c r="F13857" i="7"/>
  <c r="D13858" i="7"/>
  <c r="F13858" i="7"/>
  <c r="D13859" i="7"/>
  <c r="F13859" i="7"/>
  <c r="D13860" i="7"/>
  <c r="F13860" i="7"/>
  <c r="D13861" i="7"/>
  <c r="F13861" i="7"/>
  <c r="D13862" i="7"/>
  <c r="F13862" i="7"/>
  <c r="D13863" i="7"/>
  <c r="F13863" i="7"/>
  <c r="D13864" i="7"/>
  <c r="F13864" i="7"/>
  <c r="D13865" i="7"/>
  <c r="F13865" i="7"/>
  <c r="D13866" i="7"/>
  <c r="F13866" i="7"/>
  <c r="D13867" i="7"/>
  <c r="F13867" i="7"/>
  <c r="D13868" i="7"/>
  <c r="F13868" i="7"/>
  <c r="D13869" i="7"/>
  <c r="F13869" i="7"/>
  <c r="D13870" i="7"/>
  <c r="F13870" i="7"/>
  <c r="D13871" i="7"/>
  <c r="F13871" i="7"/>
  <c r="D13872" i="7"/>
  <c r="F13872" i="7"/>
  <c r="D13873" i="7"/>
  <c r="F13873" i="7"/>
  <c r="D13874" i="7"/>
  <c r="F13874" i="7"/>
  <c r="D13875" i="7"/>
  <c r="F13875" i="7"/>
  <c r="D13876" i="7"/>
  <c r="F13876" i="7"/>
  <c r="D13877" i="7"/>
  <c r="F13877" i="7"/>
  <c r="D13878" i="7"/>
  <c r="F13878" i="7"/>
  <c r="D13879" i="7"/>
  <c r="F13879" i="7"/>
  <c r="D13880" i="7"/>
  <c r="F13880" i="7"/>
  <c r="D13881" i="7"/>
  <c r="F13881" i="7"/>
  <c r="D13882" i="7"/>
  <c r="F13882" i="7"/>
  <c r="D13883" i="7"/>
  <c r="F13883" i="7"/>
  <c r="D13884" i="7"/>
  <c r="F13884" i="7"/>
  <c r="D13885" i="7"/>
  <c r="F13885" i="7"/>
  <c r="D13886" i="7"/>
  <c r="F13886" i="7"/>
  <c r="D13887" i="7"/>
  <c r="F13887" i="7"/>
  <c r="D13888" i="7"/>
  <c r="F13888" i="7"/>
  <c r="D13889" i="7"/>
  <c r="F13889" i="7"/>
  <c r="D13890" i="7"/>
  <c r="F13890" i="7"/>
  <c r="D13891" i="7"/>
  <c r="F13891" i="7"/>
  <c r="D13892" i="7"/>
  <c r="F13892" i="7"/>
  <c r="D13893" i="7"/>
  <c r="F13893" i="7"/>
  <c r="D13894" i="7"/>
  <c r="F13894" i="7"/>
  <c r="D13895" i="7"/>
  <c r="F13895" i="7"/>
  <c r="D13896" i="7"/>
  <c r="F13896" i="7"/>
  <c r="D13897" i="7"/>
  <c r="F13897" i="7"/>
  <c r="D13898" i="7"/>
  <c r="F13898" i="7"/>
  <c r="D13899" i="7"/>
  <c r="F13899" i="7"/>
  <c r="D13900" i="7"/>
  <c r="F13900" i="7"/>
  <c r="D13901" i="7"/>
  <c r="F13901" i="7"/>
  <c r="D13902" i="7"/>
  <c r="F13902" i="7"/>
  <c r="D13903" i="7"/>
  <c r="F13903" i="7"/>
  <c r="D13904" i="7"/>
  <c r="F13904" i="7"/>
  <c r="D13905" i="7"/>
  <c r="F13905" i="7"/>
  <c r="D13906" i="7"/>
  <c r="F13906" i="7"/>
  <c r="D13907" i="7"/>
  <c r="F13907" i="7"/>
  <c r="D13908" i="7"/>
  <c r="F13908" i="7"/>
  <c r="D13909" i="7"/>
  <c r="F13909" i="7"/>
  <c r="D13910" i="7"/>
  <c r="F13910" i="7"/>
  <c r="D13911" i="7"/>
  <c r="F13911" i="7"/>
  <c r="D13912" i="7"/>
  <c r="F13912" i="7"/>
  <c r="D13913" i="7"/>
  <c r="F13913" i="7"/>
  <c r="D13914" i="7"/>
  <c r="F13914" i="7"/>
  <c r="D13915" i="7"/>
  <c r="F13915" i="7"/>
  <c r="D13916" i="7"/>
  <c r="F13916" i="7"/>
  <c r="D13917" i="7"/>
  <c r="F13917" i="7"/>
  <c r="D13918" i="7"/>
  <c r="F13918" i="7"/>
  <c r="D13919" i="7"/>
  <c r="F13919" i="7"/>
  <c r="D13920" i="7"/>
  <c r="F13920" i="7"/>
  <c r="D13921" i="7"/>
  <c r="F13921" i="7"/>
  <c r="D13922" i="7"/>
  <c r="F13922" i="7"/>
  <c r="D13923" i="7"/>
  <c r="F13923" i="7"/>
  <c r="D13924" i="7"/>
  <c r="F13924" i="7"/>
  <c r="D13925" i="7"/>
  <c r="F13925" i="7"/>
  <c r="D13926" i="7"/>
  <c r="F13926" i="7"/>
  <c r="D13927" i="7"/>
  <c r="F13927" i="7"/>
  <c r="D13928" i="7"/>
  <c r="F13928" i="7"/>
  <c r="D13929" i="7"/>
  <c r="F13929" i="7"/>
  <c r="D13930" i="7"/>
  <c r="F13930" i="7"/>
  <c r="D13931" i="7"/>
  <c r="F13931" i="7"/>
  <c r="D13932" i="7"/>
  <c r="F13932" i="7"/>
  <c r="D13933" i="7"/>
  <c r="F13933" i="7"/>
  <c r="D13934" i="7"/>
  <c r="F13934" i="7"/>
  <c r="D13935" i="7"/>
  <c r="F13935" i="7"/>
  <c r="D13936" i="7"/>
  <c r="F13936" i="7"/>
  <c r="D13937" i="7"/>
  <c r="F13937" i="7"/>
  <c r="D13938" i="7"/>
  <c r="F13938" i="7"/>
  <c r="D13939" i="7"/>
  <c r="F13939" i="7"/>
  <c r="D13940" i="7"/>
  <c r="F13940" i="7"/>
  <c r="D13941" i="7"/>
  <c r="F13941" i="7"/>
  <c r="D13942" i="7"/>
  <c r="F13942" i="7"/>
  <c r="D13943" i="7"/>
  <c r="F13943" i="7"/>
  <c r="D13944" i="7"/>
  <c r="F13944" i="7"/>
  <c r="D13945" i="7"/>
  <c r="F13945" i="7"/>
  <c r="D13946" i="7"/>
  <c r="F13946" i="7"/>
  <c r="D13947" i="7"/>
  <c r="F13947" i="7"/>
  <c r="D13948" i="7"/>
  <c r="F13948" i="7"/>
  <c r="D13949" i="7"/>
  <c r="F13949" i="7"/>
  <c r="D13950" i="7"/>
  <c r="F13950" i="7"/>
  <c r="D13951" i="7"/>
  <c r="F13951" i="7"/>
  <c r="D13952" i="7"/>
  <c r="F13952" i="7"/>
  <c r="D13953" i="7"/>
  <c r="F13953" i="7"/>
  <c r="D13954" i="7"/>
  <c r="F13954" i="7"/>
  <c r="D13955" i="7"/>
  <c r="F13955" i="7"/>
  <c r="D13956" i="7"/>
  <c r="F13956" i="7"/>
  <c r="D13957" i="7"/>
  <c r="F13957" i="7"/>
  <c r="D13958" i="7"/>
  <c r="F13958" i="7"/>
  <c r="D13959" i="7"/>
  <c r="F13959" i="7"/>
  <c r="D13960" i="7"/>
  <c r="F13960" i="7"/>
  <c r="D13961" i="7"/>
  <c r="F13961" i="7"/>
  <c r="D13962" i="7"/>
  <c r="F13962" i="7"/>
  <c r="D13963" i="7"/>
  <c r="F13963" i="7"/>
  <c r="D13964" i="7"/>
  <c r="F13964" i="7"/>
  <c r="D13965" i="7"/>
  <c r="F13965" i="7"/>
  <c r="D13966" i="7"/>
  <c r="F13966" i="7"/>
  <c r="D13967" i="7"/>
  <c r="F13967" i="7"/>
  <c r="D13968" i="7"/>
  <c r="F13968" i="7"/>
  <c r="D13969" i="7"/>
  <c r="F13969" i="7"/>
  <c r="D13970" i="7"/>
  <c r="F13970" i="7"/>
  <c r="D13971" i="7"/>
  <c r="F13971" i="7"/>
  <c r="D13972" i="7"/>
  <c r="F13972" i="7"/>
  <c r="D13973" i="7"/>
  <c r="F13973" i="7"/>
  <c r="D13974" i="7"/>
  <c r="F13974" i="7"/>
  <c r="D13975" i="7"/>
  <c r="F13975" i="7"/>
  <c r="D13976" i="7"/>
  <c r="F13976" i="7"/>
  <c r="D13977" i="7"/>
  <c r="F13977" i="7"/>
  <c r="D13978" i="7"/>
  <c r="F13978" i="7"/>
  <c r="D13979" i="7"/>
  <c r="F13979" i="7"/>
  <c r="D13980" i="7"/>
  <c r="F13980" i="7"/>
  <c r="D13981" i="7"/>
  <c r="F13981" i="7"/>
  <c r="D13982" i="7"/>
  <c r="F13982" i="7"/>
  <c r="D13983" i="7"/>
  <c r="F13983" i="7"/>
  <c r="D13984" i="7"/>
  <c r="F13984" i="7"/>
  <c r="D13985" i="7"/>
  <c r="F13985" i="7"/>
  <c r="D13986" i="7"/>
  <c r="F13986" i="7"/>
  <c r="D13987" i="7"/>
  <c r="F13987" i="7"/>
  <c r="D13988" i="7"/>
  <c r="F13988" i="7"/>
  <c r="D13989" i="7"/>
  <c r="F13989" i="7"/>
  <c r="D13990" i="7"/>
  <c r="F13990" i="7"/>
  <c r="D13991" i="7"/>
  <c r="F13991" i="7"/>
  <c r="D13992" i="7"/>
  <c r="F13992" i="7"/>
  <c r="D13993" i="7"/>
  <c r="F13993" i="7"/>
  <c r="D13994" i="7"/>
  <c r="F13994" i="7"/>
  <c r="D13995" i="7"/>
  <c r="F13995" i="7"/>
  <c r="D13996" i="7"/>
  <c r="F13996" i="7"/>
  <c r="D13997" i="7"/>
  <c r="F13997" i="7"/>
  <c r="D13998" i="7"/>
  <c r="F13998" i="7"/>
  <c r="D13999" i="7"/>
  <c r="F13999" i="7"/>
  <c r="D14000" i="7"/>
  <c r="F14000" i="7"/>
  <c r="D14001" i="7"/>
  <c r="F14001" i="7"/>
  <c r="D14002" i="7"/>
  <c r="F14002" i="7"/>
  <c r="D14003" i="7"/>
  <c r="F14003" i="7"/>
  <c r="D14004" i="7"/>
  <c r="F14004" i="7"/>
  <c r="D14005" i="7"/>
  <c r="F14005" i="7"/>
  <c r="D14006" i="7"/>
  <c r="F14006" i="7"/>
  <c r="D14007" i="7"/>
  <c r="F14007" i="7"/>
  <c r="D14008" i="7"/>
  <c r="F14008" i="7"/>
  <c r="D14009" i="7"/>
  <c r="F14009" i="7"/>
  <c r="D14010" i="7"/>
  <c r="F14010" i="7"/>
  <c r="D14011" i="7"/>
  <c r="F14011" i="7"/>
  <c r="D14012" i="7"/>
  <c r="F14012" i="7"/>
  <c r="D14013" i="7"/>
  <c r="F14013" i="7"/>
  <c r="D14014" i="7"/>
  <c r="F14014" i="7"/>
  <c r="D14015" i="7"/>
  <c r="F14015" i="7"/>
  <c r="D14016" i="7"/>
  <c r="F14016" i="7"/>
  <c r="D14017" i="7"/>
  <c r="F14017" i="7"/>
  <c r="D14018" i="7"/>
  <c r="F14018" i="7"/>
  <c r="D14019" i="7"/>
  <c r="F14019" i="7"/>
  <c r="D14020" i="7"/>
  <c r="F14020" i="7"/>
  <c r="D14021" i="7"/>
  <c r="F14021" i="7"/>
  <c r="D14022" i="7"/>
  <c r="F14022" i="7"/>
  <c r="D14023" i="7"/>
  <c r="F14023" i="7"/>
  <c r="D14024" i="7"/>
  <c r="F14024" i="7"/>
  <c r="D14025" i="7"/>
  <c r="F14025" i="7"/>
  <c r="D14026" i="7"/>
  <c r="F14026" i="7"/>
  <c r="D14027" i="7"/>
  <c r="F14027" i="7"/>
  <c r="D14028" i="7"/>
  <c r="F14028" i="7"/>
  <c r="D14029" i="7"/>
  <c r="F14029" i="7"/>
  <c r="D14030" i="7"/>
  <c r="F14030" i="7"/>
  <c r="D14031" i="7"/>
  <c r="F14031" i="7"/>
  <c r="D14032" i="7"/>
  <c r="F14032" i="7"/>
  <c r="D14033" i="7"/>
  <c r="F14033" i="7"/>
  <c r="D14034" i="7"/>
  <c r="F14034" i="7"/>
  <c r="D14035" i="7"/>
  <c r="F14035" i="7"/>
  <c r="D14036" i="7"/>
  <c r="F14036" i="7"/>
  <c r="D14037" i="7"/>
  <c r="F14037" i="7"/>
  <c r="D14038" i="7"/>
  <c r="F14038" i="7"/>
  <c r="D14039" i="7"/>
  <c r="F14039" i="7"/>
  <c r="D14040" i="7"/>
  <c r="F14040" i="7"/>
  <c r="D14041" i="7"/>
  <c r="F14041" i="7"/>
  <c r="D14042" i="7"/>
  <c r="F14042" i="7"/>
  <c r="D14043" i="7"/>
  <c r="F14043" i="7"/>
  <c r="D14044" i="7"/>
  <c r="F14044" i="7"/>
  <c r="D14045" i="7"/>
  <c r="F14045" i="7"/>
  <c r="D14046" i="7"/>
  <c r="F14046" i="7"/>
  <c r="D14047" i="7"/>
  <c r="F14047" i="7"/>
  <c r="D14048" i="7"/>
  <c r="F14048" i="7"/>
  <c r="D14049" i="7"/>
  <c r="F14049" i="7"/>
  <c r="D14050" i="7"/>
  <c r="F14050" i="7"/>
  <c r="D14051" i="7"/>
  <c r="F14051" i="7"/>
  <c r="D14052" i="7"/>
  <c r="F14052" i="7"/>
  <c r="D14053" i="7"/>
  <c r="F14053" i="7"/>
  <c r="D14054" i="7"/>
  <c r="F14054" i="7"/>
  <c r="D14055" i="7"/>
  <c r="F14055" i="7"/>
  <c r="D14056" i="7"/>
  <c r="F14056" i="7"/>
  <c r="D14057" i="7"/>
  <c r="F14057" i="7"/>
  <c r="D14058" i="7"/>
  <c r="F14058" i="7"/>
  <c r="D14059" i="7"/>
  <c r="F14059" i="7"/>
  <c r="D14060" i="7"/>
  <c r="F14060" i="7"/>
  <c r="D14061" i="7"/>
  <c r="F14061" i="7"/>
  <c r="D14062" i="7"/>
  <c r="F14062" i="7"/>
  <c r="D14063" i="7"/>
  <c r="F14063" i="7"/>
  <c r="D14064" i="7"/>
  <c r="F14064" i="7"/>
  <c r="D14065" i="7"/>
  <c r="F14065" i="7"/>
  <c r="D14066" i="7"/>
  <c r="F14066" i="7"/>
  <c r="D14067" i="7"/>
  <c r="F14067" i="7"/>
  <c r="D14068" i="7"/>
  <c r="F14068" i="7"/>
  <c r="D14069" i="7"/>
  <c r="F14069" i="7"/>
  <c r="D14070" i="7"/>
  <c r="F14070" i="7"/>
  <c r="D14071" i="7"/>
  <c r="F14071" i="7"/>
  <c r="D14072" i="7"/>
  <c r="F14072" i="7"/>
  <c r="D14073" i="7"/>
  <c r="F14073" i="7"/>
  <c r="D14074" i="7"/>
  <c r="F14074" i="7"/>
  <c r="D14075" i="7"/>
  <c r="F14075" i="7"/>
  <c r="D14076" i="7"/>
  <c r="F14076" i="7"/>
  <c r="D14077" i="7"/>
  <c r="F14077" i="7"/>
  <c r="D14078" i="7"/>
  <c r="F14078" i="7"/>
  <c r="D14079" i="7"/>
  <c r="F14079" i="7"/>
  <c r="D14080" i="7"/>
  <c r="F14080" i="7"/>
  <c r="D14081" i="7"/>
  <c r="F14081" i="7"/>
  <c r="D14082" i="7"/>
  <c r="F14082" i="7"/>
  <c r="D14083" i="7"/>
  <c r="F14083" i="7"/>
  <c r="D14084" i="7"/>
  <c r="F14084" i="7"/>
  <c r="D14085" i="7"/>
  <c r="F14085" i="7"/>
  <c r="D14086" i="7"/>
  <c r="F14086" i="7"/>
  <c r="D14087" i="7"/>
  <c r="F14087" i="7"/>
  <c r="D14088" i="7"/>
  <c r="F14088" i="7"/>
  <c r="D14089" i="7"/>
  <c r="F14089" i="7"/>
  <c r="D14090" i="7"/>
  <c r="F14090" i="7"/>
  <c r="D14091" i="7"/>
  <c r="F14091" i="7"/>
  <c r="D14092" i="7"/>
  <c r="F14092" i="7"/>
  <c r="D14093" i="7"/>
  <c r="F14093" i="7"/>
  <c r="D14094" i="7"/>
  <c r="F14094" i="7"/>
  <c r="D14095" i="7"/>
  <c r="F14095" i="7"/>
  <c r="D14096" i="7"/>
  <c r="F14096" i="7"/>
  <c r="D14097" i="7"/>
  <c r="F14097" i="7"/>
  <c r="D14098" i="7"/>
  <c r="F14098" i="7"/>
  <c r="D14099" i="7"/>
  <c r="F14099" i="7"/>
  <c r="D14100" i="7"/>
  <c r="F14100" i="7"/>
  <c r="D14101" i="7"/>
  <c r="F14101" i="7"/>
  <c r="D14102" i="7"/>
  <c r="F14102" i="7"/>
  <c r="D14103" i="7"/>
  <c r="F14103" i="7"/>
  <c r="D14104" i="7"/>
  <c r="F14104" i="7"/>
  <c r="D14105" i="7"/>
  <c r="F14105" i="7"/>
  <c r="D14106" i="7"/>
  <c r="F14106" i="7"/>
  <c r="D14107" i="7"/>
  <c r="F14107" i="7"/>
  <c r="D14108" i="7"/>
  <c r="F14108" i="7"/>
  <c r="D14109" i="7"/>
  <c r="F14109" i="7"/>
  <c r="D14110" i="7"/>
  <c r="F14110" i="7"/>
  <c r="D14111" i="7"/>
  <c r="F14111" i="7"/>
  <c r="D14112" i="7"/>
  <c r="F14112" i="7"/>
  <c r="D14113" i="7"/>
  <c r="F14113" i="7"/>
  <c r="D14114" i="7"/>
  <c r="F14114" i="7"/>
  <c r="D14115" i="7"/>
  <c r="F14115" i="7"/>
  <c r="D14116" i="7"/>
  <c r="F14116" i="7"/>
  <c r="D14117" i="7"/>
  <c r="F14117" i="7"/>
  <c r="D14118" i="7"/>
  <c r="F14118" i="7"/>
  <c r="D14119" i="7"/>
  <c r="F14119" i="7"/>
  <c r="D14120" i="7"/>
  <c r="F14120" i="7"/>
  <c r="D14121" i="7"/>
  <c r="F14121" i="7"/>
  <c r="D14122" i="7"/>
  <c r="F14122" i="7"/>
  <c r="D14123" i="7"/>
  <c r="F14123" i="7"/>
  <c r="D14124" i="7"/>
  <c r="F14124" i="7"/>
  <c r="D14125" i="7"/>
  <c r="F14125" i="7"/>
  <c r="D14126" i="7"/>
  <c r="F14126" i="7"/>
  <c r="D14127" i="7"/>
  <c r="F14127" i="7"/>
  <c r="D14128" i="7"/>
  <c r="F14128" i="7"/>
  <c r="D14129" i="7"/>
  <c r="F14129" i="7"/>
  <c r="D14130" i="7"/>
  <c r="F14130" i="7"/>
  <c r="D14131" i="7"/>
  <c r="F14131" i="7"/>
  <c r="D14132" i="7"/>
  <c r="F14132" i="7"/>
  <c r="D14133" i="7"/>
  <c r="F14133" i="7"/>
  <c r="D14134" i="7"/>
  <c r="F14134" i="7"/>
  <c r="D14135" i="7"/>
  <c r="F14135" i="7"/>
  <c r="D14136" i="7"/>
  <c r="F14136" i="7"/>
  <c r="D14137" i="7"/>
  <c r="F14137" i="7"/>
  <c r="D14138" i="7"/>
  <c r="F14138" i="7"/>
  <c r="D14139" i="7"/>
  <c r="F14139" i="7"/>
  <c r="D14140" i="7"/>
  <c r="F14140" i="7"/>
  <c r="D14141" i="7"/>
  <c r="F14141" i="7"/>
  <c r="D14142" i="7"/>
  <c r="F14142" i="7"/>
  <c r="D14143" i="7"/>
  <c r="F14143" i="7"/>
  <c r="D14144" i="7"/>
  <c r="F14144" i="7"/>
  <c r="D14145" i="7"/>
  <c r="F14145" i="7"/>
  <c r="D14146" i="7"/>
  <c r="F14146" i="7"/>
  <c r="D14147" i="7"/>
  <c r="F14147" i="7"/>
  <c r="D14148" i="7"/>
  <c r="F14148" i="7"/>
  <c r="D14149" i="7"/>
  <c r="F14149" i="7"/>
  <c r="D14150" i="7"/>
  <c r="F14150" i="7"/>
  <c r="D14151" i="7"/>
  <c r="F14151" i="7"/>
  <c r="D14152" i="7"/>
  <c r="F14152" i="7"/>
  <c r="D14153" i="7"/>
  <c r="F14153" i="7"/>
  <c r="D14154" i="7"/>
  <c r="F14154" i="7"/>
  <c r="D14155" i="7"/>
  <c r="F14155" i="7"/>
  <c r="D14156" i="7"/>
  <c r="F14156" i="7"/>
  <c r="D14157" i="7"/>
  <c r="F14157" i="7"/>
  <c r="D14158" i="7"/>
  <c r="F14158" i="7"/>
  <c r="D14159" i="7"/>
  <c r="F14159" i="7"/>
  <c r="D14160" i="7"/>
  <c r="F14160" i="7"/>
  <c r="D14161" i="7"/>
  <c r="F14161" i="7"/>
  <c r="D14162" i="7"/>
  <c r="F14162" i="7"/>
  <c r="D14163" i="7"/>
  <c r="F14163" i="7"/>
  <c r="D14164" i="7"/>
  <c r="F14164" i="7"/>
  <c r="D14165" i="7"/>
  <c r="F14165" i="7"/>
  <c r="D14166" i="7"/>
  <c r="F14166" i="7"/>
  <c r="D14167" i="7"/>
  <c r="F14167" i="7"/>
  <c r="D14168" i="7"/>
  <c r="F14168" i="7"/>
  <c r="D14169" i="7"/>
  <c r="F14169" i="7"/>
  <c r="D14170" i="7"/>
  <c r="F14170" i="7"/>
  <c r="D14171" i="7"/>
  <c r="F14171" i="7"/>
  <c r="D14172" i="7"/>
  <c r="F14172" i="7"/>
  <c r="D14173" i="7"/>
  <c r="F14173" i="7"/>
  <c r="D14174" i="7"/>
  <c r="F14174" i="7"/>
  <c r="D14175" i="7"/>
  <c r="F14175" i="7"/>
  <c r="D14176" i="7"/>
  <c r="F14176" i="7"/>
  <c r="D14177" i="7"/>
  <c r="F14177" i="7"/>
  <c r="D14178" i="7"/>
  <c r="F14178" i="7"/>
  <c r="D14179" i="7"/>
  <c r="F14179" i="7"/>
  <c r="D14180" i="7"/>
  <c r="F14180" i="7"/>
  <c r="D14181" i="7"/>
  <c r="F14181" i="7"/>
  <c r="D14182" i="7"/>
  <c r="F14182" i="7"/>
  <c r="D14183" i="7"/>
  <c r="F14183" i="7"/>
  <c r="D14184" i="7"/>
  <c r="F14184" i="7"/>
  <c r="D14185" i="7"/>
  <c r="F14185" i="7"/>
  <c r="D14186" i="7"/>
  <c r="F14186" i="7"/>
  <c r="D14187" i="7"/>
  <c r="F14187" i="7"/>
  <c r="D14188" i="7"/>
  <c r="F14188" i="7"/>
  <c r="D14189" i="7"/>
  <c r="F14189" i="7"/>
  <c r="D14190" i="7"/>
  <c r="F14190" i="7"/>
  <c r="D14191" i="7"/>
  <c r="F14191" i="7"/>
  <c r="D14192" i="7"/>
  <c r="F14192" i="7"/>
  <c r="D14193" i="7"/>
  <c r="F14193" i="7"/>
  <c r="D14194" i="7"/>
  <c r="F14194" i="7"/>
  <c r="D14195" i="7"/>
  <c r="F14195" i="7"/>
  <c r="D14196" i="7"/>
  <c r="F14196" i="7"/>
  <c r="D14197" i="7"/>
  <c r="F14197" i="7"/>
  <c r="D14198" i="7"/>
  <c r="F14198" i="7"/>
  <c r="D14199" i="7"/>
  <c r="F14199" i="7"/>
  <c r="D14200" i="7"/>
  <c r="F14200" i="7"/>
  <c r="D14201" i="7"/>
  <c r="F14201" i="7"/>
  <c r="D14202" i="7"/>
  <c r="F14202" i="7"/>
  <c r="D14203" i="7"/>
  <c r="F14203" i="7"/>
  <c r="D14204" i="7"/>
  <c r="F14204" i="7"/>
  <c r="D14205" i="7"/>
  <c r="F14205" i="7"/>
  <c r="D14206" i="7"/>
  <c r="F14206" i="7"/>
  <c r="D14207" i="7"/>
  <c r="F14207" i="7"/>
  <c r="D14208" i="7"/>
  <c r="F14208" i="7"/>
  <c r="D14209" i="7"/>
  <c r="F14209" i="7"/>
  <c r="D14210" i="7"/>
  <c r="F14210" i="7"/>
  <c r="D14211" i="7"/>
  <c r="F14211" i="7"/>
  <c r="D14212" i="7"/>
  <c r="F14212" i="7"/>
  <c r="D14213" i="7"/>
  <c r="F14213" i="7"/>
  <c r="D14214" i="7"/>
  <c r="F14214" i="7"/>
  <c r="D14215" i="7"/>
  <c r="F14215" i="7"/>
  <c r="D14216" i="7"/>
  <c r="F14216" i="7"/>
  <c r="D14217" i="7"/>
  <c r="F14217" i="7"/>
  <c r="D14218" i="7"/>
  <c r="F14218" i="7"/>
  <c r="D14219" i="7"/>
  <c r="F14219" i="7"/>
  <c r="D14220" i="7"/>
  <c r="F14220" i="7"/>
  <c r="D14221" i="7"/>
  <c r="F14221" i="7"/>
  <c r="D14222" i="7"/>
  <c r="F14222" i="7"/>
  <c r="D14223" i="7"/>
  <c r="F14223" i="7"/>
  <c r="D14224" i="7"/>
  <c r="F14224" i="7"/>
  <c r="D14225" i="7"/>
  <c r="F14225" i="7"/>
  <c r="D14226" i="7"/>
  <c r="F14226" i="7"/>
  <c r="D14227" i="7"/>
  <c r="F14227" i="7"/>
  <c r="D14228" i="7"/>
  <c r="F14228" i="7"/>
  <c r="D14229" i="7"/>
  <c r="F14229" i="7"/>
  <c r="D14230" i="7"/>
  <c r="F14230" i="7"/>
  <c r="D14231" i="7"/>
  <c r="F14231" i="7"/>
  <c r="D14232" i="7"/>
  <c r="F14232" i="7"/>
  <c r="D14233" i="7"/>
  <c r="F14233" i="7"/>
  <c r="D14234" i="7"/>
  <c r="F14234" i="7"/>
  <c r="D14235" i="7"/>
  <c r="F14235" i="7"/>
  <c r="D14236" i="7"/>
  <c r="F14236" i="7"/>
  <c r="D14237" i="7"/>
  <c r="F14237" i="7"/>
  <c r="D14238" i="7"/>
  <c r="F14238" i="7"/>
  <c r="D14239" i="7"/>
  <c r="F14239" i="7"/>
  <c r="D14240" i="7"/>
  <c r="F14240" i="7"/>
  <c r="D14241" i="7"/>
  <c r="F14241" i="7"/>
  <c r="D14242" i="7"/>
  <c r="F14242" i="7"/>
  <c r="D14243" i="7"/>
  <c r="F14243" i="7"/>
  <c r="D14244" i="7"/>
  <c r="F14244" i="7"/>
  <c r="D14245" i="7"/>
  <c r="F14245" i="7"/>
  <c r="D14246" i="7"/>
  <c r="F14246" i="7"/>
  <c r="D14247" i="7"/>
  <c r="F14247" i="7"/>
  <c r="D14248" i="7"/>
  <c r="F14248" i="7"/>
  <c r="D14249" i="7"/>
  <c r="F14249" i="7"/>
  <c r="D14250" i="7"/>
  <c r="F14250" i="7"/>
  <c r="D14251" i="7"/>
  <c r="F14251" i="7"/>
  <c r="D14252" i="7"/>
  <c r="F14252" i="7"/>
  <c r="D14253" i="7"/>
  <c r="F14253" i="7"/>
  <c r="D14254" i="7"/>
  <c r="F14254" i="7"/>
  <c r="D14255" i="7"/>
  <c r="F14255" i="7"/>
  <c r="D14256" i="7"/>
  <c r="F14256" i="7"/>
  <c r="D14257" i="7"/>
  <c r="F14257" i="7"/>
  <c r="D14258" i="7"/>
  <c r="F14258" i="7"/>
  <c r="D14259" i="7"/>
  <c r="F14259" i="7"/>
  <c r="D14260" i="7"/>
  <c r="F14260" i="7"/>
  <c r="D14261" i="7"/>
  <c r="F14261" i="7"/>
  <c r="D14262" i="7"/>
  <c r="F14262" i="7"/>
  <c r="D14263" i="7"/>
  <c r="F14263" i="7"/>
  <c r="D14264" i="7"/>
  <c r="F14264" i="7"/>
  <c r="D14265" i="7"/>
  <c r="F14265" i="7"/>
  <c r="D14266" i="7"/>
  <c r="F14266" i="7"/>
  <c r="D14267" i="7"/>
  <c r="F14267" i="7"/>
  <c r="D14268" i="7"/>
  <c r="F14268" i="7"/>
  <c r="D14269" i="7"/>
  <c r="F14269" i="7"/>
  <c r="D14270" i="7"/>
  <c r="F14270" i="7"/>
  <c r="D14271" i="7"/>
  <c r="F14271" i="7"/>
  <c r="D14272" i="7"/>
  <c r="F14272" i="7"/>
  <c r="D14273" i="7"/>
  <c r="F14273" i="7"/>
  <c r="D14274" i="7"/>
  <c r="F14274" i="7"/>
  <c r="D14275" i="7"/>
  <c r="F14275" i="7"/>
  <c r="D14276" i="7"/>
  <c r="F14276" i="7"/>
  <c r="D14277" i="7"/>
  <c r="F14277" i="7"/>
  <c r="D14278" i="7"/>
  <c r="F14278" i="7"/>
  <c r="D14279" i="7"/>
  <c r="F14279" i="7"/>
  <c r="D14280" i="7"/>
  <c r="F14280" i="7"/>
  <c r="D14281" i="7"/>
  <c r="F14281" i="7"/>
  <c r="D14282" i="7"/>
  <c r="F14282" i="7"/>
  <c r="D14283" i="7"/>
  <c r="F14283" i="7"/>
  <c r="D14284" i="7"/>
  <c r="F14284" i="7"/>
  <c r="D14285" i="7"/>
  <c r="F14285" i="7"/>
  <c r="D14286" i="7"/>
  <c r="F14286" i="7"/>
  <c r="D14287" i="7"/>
  <c r="F14287" i="7"/>
  <c r="D14288" i="7"/>
  <c r="F14288" i="7"/>
  <c r="D14289" i="7"/>
  <c r="F14289" i="7"/>
  <c r="D14290" i="7"/>
  <c r="F14290" i="7"/>
  <c r="D14291" i="7"/>
  <c r="F14291" i="7"/>
  <c r="D14292" i="7"/>
  <c r="F14292" i="7"/>
  <c r="D14293" i="7"/>
  <c r="F14293" i="7"/>
  <c r="D14294" i="7"/>
  <c r="F14294" i="7"/>
  <c r="D14295" i="7"/>
  <c r="F14295" i="7"/>
  <c r="D14296" i="7"/>
  <c r="F14296" i="7"/>
  <c r="D14297" i="7"/>
  <c r="F14297" i="7"/>
  <c r="D14298" i="7"/>
  <c r="F14298" i="7"/>
  <c r="D14299" i="7"/>
  <c r="F14299" i="7"/>
  <c r="D14300" i="7"/>
  <c r="F14300" i="7"/>
  <c r="D14301" i="7"/>
  <c r="F14301" i="7"/>
  <c r="D14302" i="7"/>
  <c r="F14302" i="7"/>
  <c r="D14303" i="7"/>
  <c r="F14303" i="7"/>
  <c r="D14304" i="7"/>
  <c r="F14304" i="7"/>
  <c r="D14305" i="7"/>
  <c r="F14305" i="7"/>
  <c r="D14306" i="7"/>
  <c r="F14306" i="7"/>
  <c r="D14307" i="7"/>
  <c r="F14307" i="7"/>
  <c r="D14308" i="7"/>
  <c r="F14308" i="7"/>
  <c r="D14309" i="7"/>
  <c r="F14309" i="7"/>
  <c r="D14310" i="7"/>
  <c r="F14310" i="7"/>
  <c r="D14311" i="7"/>
  <c r="F14311" i="7"/>
  <c r="D14312" i="7"/>
  <c r="F14312" i="7"/>
  <c r="D14313" i="7"/>
  <c r="F14313" i="7"/>
  <c r="D14314" i="7"/>
  <c r="F14314" i="7"/>
  <c r="D14315" i="7"/>
  <c r="F14315" i="7"/>
  <c r="D14316" i="7"/>
  <c r="F14316" i="7"/>
  <c r="D14317" i="7"/>
  <c r="F14317" i="7"/>
  <c r="D14318" i="7"/>
  <c r="F14318" i="7"/>
  <c r="D14319" i="7"/>
  <c r="F14319" i="7"/>
  <c r="D14320" i="7"/>
  <c r="F14320" i="7"/>
  <c r="D14321" i="7"/>
  <c r="F14321" i="7"/>
  <c r="D14322" i="7"/>
  <c r="F14322" i="7"/>
  <c r="D14323" i="7"/>
  <c r="F14323" i="7"/>
  <c r="D14324" i="7"/>
  <c r="F14324" i="7"/>
  <c r="D14325" i="7"/>
  <c r="F14325" i="7"/>
  <c r="D14326" i="7"/>
  <c r="F14326" i="7"/>
  <c r="D14327" i="7"/>
  <c r="F14327" i="7"/>
  <c r="D14328" i="7"/>
  <c r="F14328" i="7"/>
  <c r="D14329" i="7"/>
  <c r="F14329" i="7"/>
  <c r="D14330" i="7"/>
  <c r="F14330" i="7"/>
  <c r="D14331" i="7"/>
  <c r="F14331" i="7"/>
  <c r="D14332" i="7"/>
  <c r="F14332" i="7"/>
  <c r="D14333" i="7"/>
  <c r="F14333" i="7"/>
  <c r="D14334" i="7"/>
  <c r="F14334" i="7"/>
  <c r="D14335" i="7"/>
  <c r="F14335" i="7"/>
  <c r="D14336" i="7"/>
  <c r="F14336" i="7"/>
  <c r="D14337" i="7"/>
  <c r="F14337" i="7"/>
  <c r="D14338" i="7"/>
  <c r="F14338" i="7"/>
  <c r="D14339" i="7"/>
  <c r="F14339" i="7"/>
  <c r="D14340" i="7"/>
  <c r="F14340" i="7"/>
  <c r="D14341" i="7"/>
  <c r="F14341" i="7"/>
  <c r="D14342" i="7"/>
  <c r="F14342" i="7"/>
  <c r="D14343" i="7"/>
  <c r="F14343" i="7"/>
  <c r="D14344" i="7"/>
  <c r="F14344" i="7"/>
  <c r="D14345" i="7"/>
  <c r="F14345" i="7"/>
  <c r="D14346" i="7"/>
  <c r="F14346" i="7"/>
  <c r="D14347" i="7"/>
  <c r="F14347" i="7"/>
  <c r="D14348" i="7"/>
  <c r="F14348" i="7"/>
  <c r="D14349" i="7"/>
  <c r="F14349" i="7"/>
  <c r="D14350" i="7"/>
  <c r="F14350" i="7"/>
  <c r="D14351" i="7"/>
  <c r="F14351" i="7"/>
  <c r="D14352" i="7"/>
  <c r="F14352" i="7"/>
  <c r="D14353" i="7"/>
  <c r="F14353" i="7"/>
  <c r="D14354" i="7"/>
  <c r="F14354" i="7"/>
  <c r="D14355" i="7"/>
  <c r="F14355" i="7"/>
  <c r="D14356" i="7"/>
  <c r="F14356" i="7"/>
  <c r="D14357" i="7"/>
  <c r="F14357" i="7"/>
  <c r="D14358" i="7"/>
  <c r="F14358" i="7"/>
  <c r="D14359" i="7"/>
  <c r="F14359" i="7"/>
  <c r="D14360" i="7"/>
  <c r="F14360" i="7"/>
  <c r="D14361" i="7"/>
  <c r="F14361" i="7"/>
  <c r="D14362" i="7"/>
  <c r="F14362" i="7"/>
  <c r="D14363" i="7"/>
  <c r="F14363" i="7"/>
  <c r="D14364" i="7"/>
  <c r="F14364" i="7"/>
  <c r="D14365" i="7"/>
  <c r="F14365" i="7"/>
  <c r="D14366" i="7"/>
  <c r="F14366" i="7"/>
  <c r="D14367" i="7"/>
  <c r="F14367" i="7"/>
  <c r="D14368" i="7"/>
  <c r="F14368" i="7"/>
  <c r="D14369" i="7"/>
  <c r="F14369" i="7"/>
  <c r="D14370" i="7"/>
  <c r="F14370" i="7"/>
  <c r="D14371" i="7"/>
  <c r="F14371" i="7"/>
  <c r="D14372" i="7"/>
  <c r="F14372" i="7"/>
  <c r="D14373" i="7"/>
  <c r="F14373" i="7"/>
  <c r="D14374" i="7"/>
  <c r="F14374" i="7"/>
  <c r="D14375" i="7"/>
  <c r="F14375" i="7"/>
  <c r="D14376" i="7"/>
  <c r="F14376" i="7"/>
  <c r="D14377" i="7"/>
  <c r="F14377" i="7"/>
  <c r="D14378" i="7"/>
  <c r="F14378" i="7"/>
  <c r="D14379" i="7"/>
  <c r="F14379" i="7"/>
  <c r="D14380" i="7"/>
  <c r="F14380" i="7"/>
  <c r="D14381" i="7"/>
  <c r="F14381" i="7"/>
  <c r="D14382" i="7"/>
  <c r="F14382" i="7"/>
  <c r="D14383" i="7"/>
  <c r="F14383" i="7"/>
  <c r="D14384" i="7"/>
  <c r="F14384" i="7"/>
  <c r="D14385" i="7"/>
  <c r="F14385" i="7"/>
  <c r="D14386" i="7"/>
  <c r="F14386" i="7"/>
  <c r="D14387" i="7"/>
  <c r="F14387" i="7"/>
  <c r="D14388" i="7"/>
  <c r="F14388" i="7"/>
  <c r="D14389" i="7"/>
  <c r="F14389" i="7"/>
  <c r="D14390" i="7"/>
  <c r="F14390" i="7"/>
  <c r="D14391" i="7"/>
  <c r="F14391" i="7"/>
  <c r="D14392" i="7"/>
  <c r="F14392" i="7"/>
  <c r="D14393" i="7"/>
  <c r="F14393" i="7"/>
  <c r="D14394" i="7"/>
  <c r="F14394" i="7"/>
  <c r="D14395" i="7"/>
  <c r="F14395" i="7"/>
  <c r="D14396" i="7"/>
  <c r="F14396" i="7"/>
  <c r="D14397" i="7"/>
  <c r="F14397" i="7"/>
  <c r="D14398" i="7"/>
  <c r="F14398" i="7"/>
  <c r="D14399" i="7"/>
  <c r="F14399" i="7"/>
  <c r="D14400" i="7"/>
  <c r="F14400" i="7"/>
  <c r="D14401" i="7"/>
  <c r="F14401" i="7"/>
  <c r="D14402" i="7"/>
  <c r="F14402" i="7"/>
  <c r="D14403" i="7"/>
  <c r="F14403" i="7"/>
  <c r="D14404" i="7"/>
  <c r="F14404" i="7"/>
  <c r="D14405" i="7"/>
  <c r="F14405" i="7"/>
  <c r="D14406" i="7"/>
  <c r="F14406" i="7"/>
  <c r="D14407" i="7"/>
  <c r="F14407" i="7"/>
  <c r="D14408" i="7"/>
  <c r="F14408" i="7"/>
  <c r="D14409" i="7"/>
  <c r="F14409" i="7"/>
  <c r="D14410" i="7"/>
  <c r="F14410" i="7"/>
  <c r="D14411" i="7"/>
  <c r="F14411" i="7"/>
  <c r="D14412" i="7"/>
  <c r="F14412" i="7"/>
  <c r="D14413" i="7"/>
  <c r="F14413" i="7"/>
  <c r="D14414" i="7"/>
  <c r="F14414" i="7"/>
  <c r="D14415" i="7"/>
  <c r="F14415" i="7"/>
  <c r="D14416" i="7"/>
  <c r="F14416" i="7"/>
  <c r="D14417" i="7"/>
  <c r="F14417" i="7"/>
  <c r="D14418" i="7"/>
  <c r="F14418" i="7"/>
  <c r="D14419" i="7"/>
  <c r="F14419" i="7"/>
  <c r="D14420" i="7"/>
  <c r="F14420" i="7"/>
  <c r="D14421" i="7"/>
  <c r="F14421" i="7"/>
  <c r="D14422" i="7"/>
  <c r="F14422" i="7"/>
  <c r="D14423" i="7"/>
  <c r="F14423" i="7"/>
  <c r="D14424" i="7"/>
  <c r="F14424" i="7"/>
  <c r="D14425" i="7"/>
  <c r="F14425" i="7"/>
  <c r="D14426" i="7"/>
  <c r="F14426" i="7"/>
  <c r="D14427" i="7"/>
  <c r="F14427" i="7"/>
  <c r="D14428" i="7"/>
  <c r="F14428" i="7"/>
  <c r="D14429" i="7"/>
  <c r="F14429" i="7"/>
  <c r="D14430" i="7"/>
  <c r="F14430" i="7"/>
  <c r="D14431" i="7"/>
  <c r="F14431" i="7"/>
  <c r="D14432" i="7"/>
  <c r="F14432" i="7"/>
  <c r="D14433" i="7"/>
  <c r="F14433" i="7"/>
  <c r="D14434" i="7"/>
  <c r="F14434" i="7"/>
  <c r="D14435" i="7"/>
  <c r="F14435" i="7"/>
  <c r="D14436" i="7"/>
  <c r="F14436" i="7"/>
  <c r="D14437" i="7"/>
  <c r="F14437" i="7"/>
  <c r="D14438" i="7"/>
  <c r="F14438" i="7"/>
  <c r="D14439" i="7"/>
  <c r="F14439" i="7"/>
  <c r="D14440" i="7"/>
  <c r="F14440" i="7"/>
  <c r="D14441" i="7"/>
  <c r="F14441" i="7"/>
  <c r="D14442" i="7"/>
  <c r="F14442" i="7"/>
  <c r="D14443" i="7"/>
  <c r="F14443" i="7"/>
  <c r="D14444" i="7"/>
  <c r="F14444" i="7"/>
  <c r="D14445" i="7"/>
  <c r="F14445" i="7"/>
  <c r="D14446" i="7"/>
  <c r="F14446" i="7"/>
  <c r="D14447" i="7"/>
  <c r="F14447" i="7"/>
  <c r="D14448" i="7"/>
  <c r="F14448" i="7"/>
  <c r="D14449" i="7"/>
  <c r="F14449" i="7"/>
  <c r="D14450" i="7"/>
  <c r="F14450" i="7"/>
  <c r="D14451" i="7"/>
  <c r="F14451" i="7"/>
  <c r="D14452" i="7"/>
  <c r="F14452" i="7"/>
  <c r="D14453" i="7"/>
  <c r="F14453" i="7"/>
  <c r="D14454" i="7"/>
  <c r="F14454" i="7"/>
  <c r="D14455" i="7"/>
  <c r="F14455" i="7"/>
  <c r="D14456" i="7"/>
  <c r="F14456" i="7"/>
  <c r="D14457" i="7"/>
  <c r="F14457" i="7"/>
  <c r="D14458" i="7"/>
  <c r="F14458" i="7"/>
  <c r="D14459" i="7"/>
  <c r="F14459" i="7"/>
  <c r="D14460" i="7"/>
  <c r="F14460" i="7"/>
  <c r="D14461" i="7"/>
  <c r="F14461" i="7"/>
  <c r="D14462" i="7"/>
  <c r="F14462" i="7"/>
  <c r="D14463" i="7"/>
  <c r="F14463" i="7"/>
  <c r="D14464" i="7"/>
  <c r="F14464" i="7"/>
  <c r="D14465" i="7"/>
  <c r="F14465" i="7"/>
  <c r="D14466" i="7"/>
  <c r="F14466" i="7"/>
  <c r="D14467" i="7"/>
  <c r="F14467" i="7"/>
  <c r="D14468" i="7"/>
  <c r="F14468" i="7"/>
  <c r="D14469" i="7"/>
  <c r="F14469" i="7"/>
  <c r="D14470" i="7"/>
  <c r="F14470" i="7"/>
  <c r="D14471" i="7"/>
  <c r="F14471" i="7"/>
  <c r="D14472" i="7"/>
  <c r="F14472" i="7"/>
  <c r="D14473" i="7"/>
  <c r="F14473" i="7"/>
  <c r="D14474" i="7"/>
  <c r="F14474" i="7"/>
  <c r="D14475" i="7"/>
  <c r="F14475" i="7"/>
  <c r="D14476" i="7"/>
  <c r="F14476" i="7"/>
  <c r="D14477" i="7"/>
  <c r="F14477" i="7"/>
  <c r="D14478" i="7"/>
  <c r="F14478" i="7"/>
  <c r="D14479" i="7"/>
  <c r="F14479" i="7"/>
  <c r="D14480" i="7"/>
  <c r="F14480" i="7"/>
  <c r="D14481" i="7"/>
  <c r="F14481" i="7"/>
  <c r="D14482" i="7"/>
  <c r="F14482" i="7"/>
  <c r="D14483" i="7"/>
  <c r="F14483" i="7"/>
  <c r="D14484" i="7"/>
  <c r="F14484" i="7"/>
  <c r="D14485" i="7"/>
  <c r="F14485" i="7"/>
  <c r="D14486" i="7"/>
  <c r="F14486" i="7"/>
  <c r="D14487" i="7"/>
  <c r="F14487" i="7"/>
  <c r="D14488" i="7"/>
  <c r="F14488" i="7"/>
  <c r="D14489" i="7"/>
  <c r="F14489" i="7"/>
  <c r="D14490" i="7"/>
  <c r="F14490" i="7"/>
  <c r="D14491" i="7"/>
  <c r="F14491" i="7"/>
  <c r="D14492" i="7"/>
  <c r="F14492" i="7"/>
  <c r="D14493" i="7"/>
  <c r="F14493" i="7"/>
  <c r="D14494" i="7"/>
  <c r="F14494" i="7"/>
  <c r="D14495" i="7"/>
  <c r="F14495" i="7"/>
  <c r="D14496" i="7"/>
  <c r="F14496" i="7"/>
  <c r="D14497" i="7"/>
  <c r="F14497" i="7"/>
  <c r="D14498" i="7"/>
  <c r="F14498" i="7"/>
  <c r="D14499" i="7"/>
  <c r="F14499" i="7"/>
  <c r="D14500" i="7"/>
  <c r="F14500" i="7"/>
  <c r="D14501" i="7"/>
  <c r="F14501" i="7"/>
  <c r="D14502" i="7"/>
  <c r="F14502" i="7"/>
  <c r="D14503" i="7"/>
  <c r="F14503" i="7"/>
  <c r="D14504" i="7"/>
  <c r="F14504" i="7"/>
  <c r="D14505" i="7"/>
  <c r="F14505" i="7"/>
  <c r="D14506" i="7"/>
  <c r="F14506" i="7"/>
  <c r="D14507" i="7"/>
  <c r="F14507" i="7"/>
  <c r="D14508" i="7"/>
  <c r="F14508" i="7"/>
  <c r="D14509" i="7"/>
  <c r="F14509" i="7"/>
  <c r="D14510" i="7"/>
  <c r="F14510" i="7"/>
  <c r="D14511" i="7"/>
  <c r="F14511" i="7"/>
  <c r="D14512" i="7"/>
  <c r="F14512" i="7"/>
  <c r="D14513" i="7"/>
  <c r="F14513" i="7"/>
  <c r="D14514" i="7"/>
  <c r="F14514" i="7"/>
  <c r="D14515" i="7"/>
  <c r="F14515" i="7"/>
  <c r="D14516" i="7"/>
  <c r="F14516" i="7"/>
  <c r="D14517" i="7"/>
  <c r="F14517" i="7"/>
  <c r="D14518" i="7"/>
  <c r="F14518" i="7"/>
  <c r="D14519" i="7"/>
  <c r="F14519" i="7"/>
  <c r="D14520" i="7"/>
  <c r="F14520" i="7"/>
  <c r="D14521" i="7"/>
  <c r="F14521" i="7"/>
  <c r="D14522" i="7"/>
  <c r="F14522" i="7"/>
  <c r="D14523" i="7"/>
  <c r="F14523" i="7"/>
  <c r="D14524" i="7"/>
  <c r="F14524" i="7"/>
  <c r="D14525" i="7"/>
  <c r="F14525" i="7"/>
  <c r="D14526" i="7"/>
  <c r="F14526" i="7"/>
  <c r="D14527" i="7"/>
  <c r="F14527" i="7"/>
  <c r="D14528" i="7"/>
  <c r="F14528" i="7"/>
  <c r="D14529" i="7"/>
  <c r="F14529" i="7"/>
  <c r="D14530" i="7"/>
  <c r="F14530" i="7"/>
  <c r="D14531" i="7"/>
  <c r="F14531" i="7"/>
  <c r="D14532" i="7"/>
  <c r="F14532" i="7"/>
  <c r="D14533" i="7"/>
  <c r="F14533" i="7"/>
  <c r="D14534" i="7"/>
  <c r="F14534" i="7"/>
  <c r="D14535" i="7"/>
  <c r="F14535" i="7"/>
  <c r="D14536" i="7"/>
  <c r="F14536" i="7"/>
  <c r="D14537" i="7"/>
  <c r="F14537" i="7"/>
  <c r="D14538" i="7"/>
  <c r="F14538" i="7"/>
  <c r="D14539" i="7"/>
  <c r="F14539" i="7"/>
  <c r="D14540" i="7"/>
  <c r="F14540" i="7"/>
  <c r="D14541" i="7"/>
  <c r="F14541" i="7"/>
  <c r="D14542" i="7"/>
  <c r="F14542" i="7"/>
  <c r="D14543" i="7"/>
  <c r="F14543" i="7"/>
  <c r="D14544" i="7"/>
  <c r="F14544" i="7"/>
  <c r="D14545" i="7"/>
  <c r="F14545" i="7"/>
  <c r="D14546" i="7"/>
  <c r="F14546" i="7"/>
  <c r="D14547" i="7"/>
  <c r="F14547" i="7"/>
  <c r="D14548" i="7"/>
  <c r="F14548" i="7"/>
  <c r="D14549" i="7"/>
  <c r="F14549" i="7"/>
  <c r="D14550" i="7"/>
  <c r="F14550" i="7"/>
  <c r="D14551" i="7"/>
  <c r="F14551" i="7"/>
  <c r="D14552" i="7"/>
  <c r="F14552" i="7"/>
  <c r="D14553" i="7"/>
  <c r="F14553" i="7"/>
  <c r="D14554" i="7"/>
  <c r="F14554" i="7"/>
  <c r="D14555" i="7"/>
  <c r="F14555" i="7"/>
  <c r="D14556" i="7"/>
  <c r="F14556" i="7"/>
  <c r="D14557" i="7"/>
  <c r="F14557" i="7"/>
  <c r="D14558" i="7"/>
  <c r="F14558" i="7"/>
  <c r="D14559" i="7"/>
  <c r="F14559" i="7"/>
  <c r="D14560" i="7"/>
  <c r="F14560" i="7"/>
  <c r="D14561" i="7"/>
  <c r="F14561" i="7"/>
  <c r="D14562" i="7"/>
  <c r="F14562" i="7"/>
  <c r="D14563" i="7"/>
  <c r="F14563" i="7"/>
  <c r="D14564" i="7"/>
  <c r="F14564" i="7"/>
  <c r="D14565" i="7"/>
  <c r="F14565" i="7"/>
  <c r="D14566" i="7"/>
  <c r="F14566" i="7"/>
  <c r="D14567" i="7"/>
  <c r="F14567" i="7"/>
  <c r="D14568" i="7"/>
  <c r="F14568" i="7"/>
  <c r="D14569" i="7"/>
  <c r="F14569" i="7"/>
  <c r="D14570" i="7"/>
  <c r="F14570" i="7"/>
  <c r="D14571" i="7"/>
  <c r="F14571" i="7"/>
  <c r="D14572" i="7"/>
  <c r="F14572" i="7"/>
  <c r="D14573" i="7"/>
  <c r="F14573" i="7"/>
  <c r="D14574" i="7"/>
  <c r="F14574" i="7"/>
  <c r="D14575" i="7"/>
  <c r="F14575" i="7"/>
  <c r="D14576" i="7"/>
  <c r="F14576" i="7"/>
  <c r="D14577" i="7"/>
  <c r="F14577" i="7"/>
  <c r="D14578" i="7"/>
  <c r="F14578" i="7"/>
  <c r="D14579" i="7"/>
  <c r="F14579" i="7"/>
  <c r="D14580" i="7"/>
  <c r="F14580" i="7"/>
  <c r="D14581" i="7"/>
  <c r="F14581" i="7"/>
  <c r="D14582" i="7"/>
  <c r="F14582" i="7"/>
  <c r="D14583" i="7"/>
  <c r="F14583" i="7"/>
  <c r="D14584" i="7"/>
  <c r="F14584" i="7"/>
  <c r="D14585" i="7"/>
  <c r="F14585" i="7"/>
  <c r="D14586" i="7"/>
  <c r="F14586" i="7"/>
  <c r="D14587" i="7"/>
  <c r="F14587" i="7"/>
  <c r="D14588" i="7"/>
  <c r="F14588" i="7"/>
  <c r="D14589" i="7"/>
  <c r="F14589" i="7"/>
  <c r="D14590" i="7"/>
  <c r="F14590" i="7"/>
  <c r="D14591" i="7"/>
  <c r="F14591" i="7"/>
  <c r="D14592" i="7"/>
  <c r="F14592" i="7"/>
  <c r="D14593" i="7"/>
  <c r="F14593" i="7"/>
  <c r="D14594" i="7"/>
  <c r="F14594" i="7"/>
  <c r="D14595" i="7"/>
  <c r="F14595" i="7"/>
  <c r="D14596" i="7"/>
  <c r="F14596" i="7"/>
  <c r="D14597" i="7"/>
  <c r="F14597" i="7"/>
  <c r="D14598" i="7"/>
  <c r="F14598" i="7"/>
  <c r="D14599" i="7"/>
  <c r="F14599" i="7"/>
  <c r="D14600" i="7"/>
  <c r="F14600" i="7"/>
  <c r="D14601" i="7"/>
  <c r="F14601" i="7"/>
  <c r="D14602" i="7"/>
  <c r="F14602" i="7"/>
  <c r="D14603" i="7"/>
  <c r="F14603" i="7"/>
  <c r="D14604" i="7"/>
  <c r="F14604" i="7"/>
  <c r="D14605" i="7"/>
  <c r="F14605" i="7"/>
  <c r="D14606" i="7"/>
  <c r="F14606" i="7"/>
  <c r="D14607" i="7"/>
  <c r="F14607" i="7"/>
  <c r="D14608" i="7"/>
  <c r="F14608" i="7"/>
  <c r="D14609" i="7"/>
  <c r="F14609" i="7"/>
  <c r="D14610" i="7"/>
  <c r="F14610" i="7"/>
  <c r="D14611" i="7"/>
  <c r="F14611" i="7"/>
  <c r="D14612" i="7"/>
  <c r="F14612" i="7"/>
  <c r="D14613" i="7"/>
  <c r="F14613" i="7"/>
  <c r="D14614" i="7"/>
  <c r="F14614" i="7"/>
  <c r="D14615" i="7"/>
  <c r="F14615" i="7"/>
  <c r="D14616" i="7"/>
  <c r="F14616" i="7"/>
  <c r="D14617" i="7"/>
  <c r="F14617" i="7"/>
  <c r="D14618" i="7"/>
  <c r="F14618" i="7"/>
  <c r="D14619" i="7"/>
  <c r="F14619" i="7"/>
  <c r="D14620" i="7"/>
  <c r="F14620" i="7"/>
  <c r="D14621" i="7"/>
  <c r="F14621" i="7"/>
  <c r="D14622" i="7"/>
  <c r="F14622" i="7"/>
  <c r="D14623" i="7"/>
  <c r="F14623" i="7"/>
  <c r="D14624" i="7"/>
  <c r="F14624" i="7"/>
  <c r="D14625" i="7"/>
  <c r="F14625" i="7"/>
  <c r="D14626" i="7"/>
  <c r="F14626" i="7"/>
  <c r="D14627" i="7"/>
  <c r="F14627" i="7"/>
  <c r="D14628" i="7"/>
  <c r="F14628" i="7"/>
  <c r="D14629" i="7"/>
  <c r="F14629" i="7"/>
  <c r="D14630" i="7"/>
  <c r="F14630" i="7"/>
  <c r="D14631" i="7"/>
  <c r="F14631" i="7"/>
  <c r="D14632" i="7"/>
  <c r="F14632" i="7"/>
  <c r="D14633" i="7"/>
  <c r="F14633" i="7"/>
  <c r="D14634" i="7"/>
  <c r="F14634" i="7"/>
  <c r="D14635" i="7"/>
  <c r="F14635" i="7"/>
  <c r="D14636" i="7"/>
  <c r="F14636" i="7"/>
  <c r="D14637" i="7"/>
  <c r="F14637" i="7"/>
  <c r="D14638" i="7"/>
  <c r="F14638" i="7"/>
  <c r="D14639" i="7"/>
  <c r="F14639" i="7"/>
  <c r="D14640" i="7"/>
  <c r="F14640" i="7"/>
  <c r="D14641" i="7"/>
  <c r="F14641" i="7"/>
  <c r="D14642" i="7"/>
  <c r="F14642" i="7"/>
  <c r="D14643" i="7"/>
  <c r="F14643" i="7"/>
  <c r="D14644" i="7"/>
  <c r="F14644" i="7"/>
  <c r="D14645" i="7"/>
  <c r="F14645" i="7"/>
  <c r="D14646" i="7"/>
  <c r="F14646" i="7"/>
  <c r="D14647" i="7"/>
  <c r="F14647" i="7"/>
  <c r="D14648" i="7"/>
  <c r="F14648" i="7"/>
  <c r="D14649" i="7"/>
  <c r="F14649" i="7"/>
  <c r="D14650" i="7"/>
  <c r="F14650" i="7"/>
  <c r="D14651" i="7"/>
  <c r="F14651" i="7"/>
  <c r="D14652" i="7"/>
  <c r="F14652" i="7"/>
  <c r="D14653" i="7"/>
  <c r="F14653" i="7"/>
  <c r="D14654" i="7"/>
  <c r="F14654" i="7"/>
  <c r="D14655" i="7"/>
  <c r="F14655" i="7"/>
  <c r="D14656" i="7"/>
  <c r="F14656" i="7"/>
  <c r="D14657" i="7"/>
  <c r="F14657" i="7"/>
  <c r="D14658" i="7"/>
  <c r="F14658" i="7"/>
  <c r="D14659" i="7"/>
  <c r="F14659" i="7"/>
  <c r="D14660" i="7"/>
  <c r="F14660" i="7"/>
  <c r="D14661" i="7"/>
  <c r="F14661" i="7"/>
  <c r="D14662" i="7"/>
  <c r="F14662" i="7"/>
  <c r="D14663" i="7"/>
  <c r="F14663" i="7"/>
  <c r="D14664" i="7"/>
  <c r="F14664" i="7"/>
  <c r="D14665" i="7"/>
  <c r="F14665" i="7"/>
  <c r="D14666" i="7"/>
  <c r="F14666" i="7"/>
  <c r="D14667" i="7"/>
  <c r="F14667" i="7"/>
  <c r="D14668" i="7"/>
  <c r="F14668" i="7"/>
  <c r="D14669" i="7"/>
  <c r="F14669" i="7"/>
  <c r="D14670" i="7"/>
  <c r="F14670" i="7"/>
  <c r="D14671" i="7"/>
  <c r="F14671" i="7"/>
  <c r="D14672" i="7"/>
  <c r="F14672" i="7"/>
  <c r="D14673" i="7"/>
  <c r="F14673" i="7"/>
  <c r="D14674" i="7"/>
  <c r="F14674" i="7"/>
  <c r="D14675" i="7"/>
  <c r="F14675" i="7"/>
  <c r="D14676" i="7"/>
  <c r="F14676" i="7"/>
  <c r="D14677" i="7"/>
  <c r="F14677" i="7"/>
  <c r="D14678" i="7"/>
  <c r="F14678" i="7"/>
  <c r="D14679" i="7"/>
  <c r="F14679" i="7"/>
  <c r="D14680" i="7"/>
  <c r="F14680" i="7"/>
  <c r="D14681" i="7"/>
  <c r="F14681" i="7"/>
  <c r="D14682" i="7"/>
  <c r="F14682" i="7"/>
  <c r="D14683" i="7"/>
  <c r="F14683" i="7"/>
  <c r="D14684" i="7"/>
  <c r="F14684" i="7"/>
  <c r="D14685" i="7"/>
  <c r="F14685" i="7"/>
  <c r="D14686" i="7"/>
  <c r="F14686" i="7"/>
  <c r="D14687" i="7"/>
  <c r="F14687" i="7"/>
  <c r="D14688" i="7"/>
  <c r="F14688" i="7"/>
  <c r="D14689" i="7"/>
  <c r="F14689" i="7"/>
  <c r="D14690" i="7"/>
  <c r="F14690" i="7"/>
  <c r="D14691" i="7"/>
  <c r="F14691" i="7"/>
  <c r="D14692" i="7"/>
  <c r="F14692" i="7"/>
  <c r="D14693" i="7"/>
  <c r="F14693" i="7"/>
  <c r="D14694" i="7"/>
  <c r="F14694" i="7"/>
  <c r="D14695" i="7"/>
  <c r="F14695" i="7"/>
  <c r="D14696" i="7"/>
  <c r="F14696" i="7"/>
  <c r="D14697" i="7"/>
  <c r="F14697" i="7"/>
  <c r="D14698" i="7"/>
  <c r="F14698" i="7"/>
  <c r="D14699" i="7"/>
  <c r="F14699" i="7"/>
  <c r="D14700" i="7"/>
  <c r="F14700" i="7"/>
  <c r="D14701" i="7"/>
  <c r="F14701" i="7"/>
  <c r="D14702" i="7"/>
  <c r="F14702" i="7"/>
  <c r="D14703" i="7"/>
  <c r="F14703" i="7"/>
  <c r="D14704" i="7"/>
  <c r="F14704" i="7"/>
  <c r="D14705" i="7"/>
  <c r="F14705" i="7"/>
  <c r="D14706" i="7"/>
  <c r="F14706" i="7"/>
  <c r="D14707" i="7"/>
  <c r="F14707" i="7"/>
  <c r="D14708" i="7"/>
  <c r="F14708" i="7"/>
  <c r="D14709" i="7"/>
  <c r="F14709" i="7"/>
  <c r="D14710" i="7"/>
  <c r="F14710" i="7"/>
  <c r="D14711" i="7"/>
  <c r="F14711" i="7"/>
  <c r="D14712" i="7"/>
  <c r="F14712" i="7"/>
  <c r="D14713" i="7"/>
  <c r="F14713" i="7"/>
  <c r="D14714" i="7"/>
  <c r="F14714" i="7"/>
  <c r="D14715" i="7"/>
  <c r="F14715" i="7"/>
  <c r="D14716" i="7"/>
  <c r="F14716" i="7"/>
  <c r="D14717" i="7"/>
  <c r="F14717" i="7"/>
  <c r="D14718" i="7"/>
  <c r="F14718" i="7"/>
  <c r="D14719" i="7"/>
  <c r="F14719" i="7"/>
  <c r="D14720" i="7"/>
  <c r="F14720" i="7"/>
  <c r="D14721" i="7"/>
  <c r="F14721" i="7"/>
  <c r="D14722" i="7"/>
  <c r="F14722" i="7"/>
  <c r="D14723" i="7"/>
  <c r="F14723" i="7"/>
  <c r="D14724" i="7"/>
  <c r="F14724" i="7"/>
  <c r="D14725" i="7"/>
  <c r="F14725" i="7"/>
  <c r="D14726" i="7"/>
  <c r="F14726" i="7"/>
  <c r="D14727" i="7"/>
  <c r="F14727" i="7"/>
  <c r="D14728" i="7"/>
  <c r="F14728" i="7"/>
  <c r="D14729" i="7"/>
  <c r="F14729" i="7"/>
  <c r="D14730" i="7"/>
  <c r="F14730" i="7"/>
  <c r="D14731" i="7"/>
  <c r="F14731" i="7"/>
  <c r="D14732" i="7"/>
  <c r="F14732" i="7"/>
  <c r="D14733" i="7"/>
  <c r="F14733" i="7"/>
  <c r="D14734" i="7"/>
  <c r="F14734" i="7"/>
  <c r="D14735" i="7"/>
  <c r="F14735" i="7"/>
  <c r="D14736" i="7"/>
  <c r="F14736" i="7"/>
  <c r="D14737" i="7"/>
  <c r="F14737" i="7"/>
  <c r="D14738" i="7"/>
  <c r="F14738" i="7"/>
  <c r="D14739" i="7"/>
  <c r="F14739" i="7"/>
  <c r="D14740" i="7"/>
  <c r="F14740" i="7"/>
  <c r="D14741" i="7"/>
  <c r="F14741" i="7"/>
  <c r="D14742" i="7"/>
  <c r="F14742" i="7"/>
  <c r="D14743" i="7"/>
  <c r="F14743" i="7"/>
  <c r="D14744" i="7"/>
  <c r="F14744" i="7"/>
  <c r="D14745" i="7"/>
  <c r="F14745" i="7"/>
  <c r="D14746" i="7"/>
  <c r="F14746" i="7"/>
  <c r="D14747" i="7"/>
  <c r="F14747" i="7"/>
  <c r="D14748" i="7"/>
  <c r="F14748" i="7"/>
  <c r="D14749" i="7"/>
  <c r="F14749" i="7"/>
  <c r="D14750" i="7"/>
  <c r="F14750" i="7"/>
  <c r="D14751" i="7"/>
  <c r="F14751" i="7"/>
  <c r="D14752" i="7"/>
  <c r="F14752" i="7"/>
  <c r="D14753" i="7"/>
  <c r="F14753" i="7"/>
  <c r="D14754" i="7"/>
  <c r="F14754" i="7"/>
  <c r="D14755" i="7"/>
  <c r="F14755" i="7"/>
  <c r="D14756" i="7"/>
  <c r="F14756" i="7"/>
  <c r="D14757" i="7"/>
  <c r="F14757" i="7"/>
  <c r="D14758" i="7"/>
  <c r="F14758" i="7"/>
  <c r="D14759" i="7"/>
  <c r="F14759" i="7"/>
  <c r="D14760" i="7"/>
  <c r="F14760" i="7"/>
  <c r="D14761" i="7"/>
  <c r="F14761" i="7"/>
  <c r="D14762" i="7"/>
  <c r="F14762" i="7"/>
  <c r="D14763" i="7"/>
  <c r="F14763" i="7"/>
  <c r="D14764" i="7"/>
  <c r="F14764" i="7"/>
  <c r="D14765" i="7"/>
  <c r="F14765" i="7"/>
  <c r="D14766" i="7"/>
  <c r="F14766" i="7"/>
  <c r="D14767" i="7"/>
  <c r="F14767" i="7"/>
  <c r="D14768" i="7"/>
  <c r="F14768" i="7"/>
  <c r="D14769" i="7"/>
  <c r="F14769" i="7"/>
  <c r="D14770" i="7"/>
  <c r="F14770" i="7"/>
  <c r="D14771" i="7"/>
  <c r="F14771" i="7"/>
  <c r="D14772" i="7"/>
  <c r="F14772" i="7"/>
  <c r="D14773" i="7"/>
  <c r="F14773" i="7"/>
  <c r="D14774" i="7"/>
  <c r="F14774" i="7"/>
  <c r="D14775" i="7"/>
  <c r="F14775" i="7"/>
  <c r="D14776" i="7"/>
  <c r="F14776" i="7"/>
  <c r="D14777" i="7"/>
  <c r="F14777" i="7"/>
  <c r="D14778" i="7"/>
  <c r="F14778" i="7"/>
  <c r="D14779" i="7"/>
  <c r="F14779" i="7"/>
  <c r="D14780" i="7"/>
  <c r="F14780" i="7"/>
  <c r="D14781" i="7"/>
  <c r="F14781" i="7"/>
  <c r="D14782" i="7"/>
  <c r="F14782" i="7"/>
  <c r="D14783" i="7"/>
  <c r="F14783" i="7"/>
  <c r="D14784" i="7"/>
  <c r="F14784" i="7"/>
  <c r="D14785" i="7"/>
  <c r="F14785" i="7"/>
  <c r="D14786" i="7"/>
  <c r="F14786" i="7"/>
  <c r="D14787" i="7"/>
  <c r="F14787" i="7"/>
  <c r="D14788" i="7"/>
  <c r="F14788" i="7"/>
  <c r="D14789" i="7"/>
  <c r="F14789" i="7"/>
  <c r="D14790" i="7"/>
  <c r="F14790" i="7"/>
  <c r="D14791" i="7"/>
  <c r="F14791" i="7"/>
  <c r="D14792" i="7"/>
  <c r="F14792" i="7"/>
  <c r="D14793" i="7"/>
  <c r="F14793" i="7"/>
  <c r="D14794" i="7"/>
  <c r="F14794" i="7"/>
  <c r="D14795" i="7"/>
  <c r="F14795" i="7"/>
  <c r="D14796" i="7"/>
  <c r="F14796" i="7"/>
  <c r="D14797" i="7"/>
  <c r="F14797" i="7"/>
  <c r="D14798" i="7"/>
  <c r="F14798" i="7"/>
  <c r="D14799" i="7"/>
  <c r="F14799" i="7"/>
  <c r="D14800" i="7"/>
  <c r="F14800" i="7"/>
  <c r="D14801" i="7"/>
  <c r="F14801" i="7"/>
  <c r="D14802" i="7"/>
  <c r="F14802" i="7"/>
  <c r="D14803" i="7"/>
  <c r="F14803" i="7"/>
  <c r="D14804" i="7"/>
  <c r="F14804" i="7"/>
  <c r="D14805" i="7"/>
  <c r="F14805" i="7"/>
  <c r="D14806" i="7"/>
  <c r="F14806" i="7"/>
  <c r="D14807" i="7"/>
  <c r="F14807" i="7"/>
  <c r="D14808" i="7"/>
  <c r="F14808" i="7"/>
  <c r="D14809" i="7"/>
  <c r="F14809" i="7"/>
  <c r="D14810" i="7"/>
  <c r="F14810" i="7"/>
  <c r="D14811" i="7"/>
  <c r="F14811" i="7"/>
  <c r="D14812" i="7"/>
  <c r="F14812" i="7"/>
  <c r="D14813" i="7"/>
  <c r="F14813" i="7"/>
  <c r="D14814" i="7"/>
  <c r="F14814" i="7"/>
  <c r="D14815" i="7"/>
  <c r="F14815" i="7"/>
  <c r="D14816" i="7"/>
  <c r="F14816" i="7"/>
  <c r="D14817" i="7"/>
  <c r="F14817" i="7"/>
  <c r="D14818" i="7"/>
  <c r="F14818" i="7"/>
  <c r="D14819" i="7"/>
  <c r="F14819" i="7"/>
  <c r="D14820" i="7"/>
  <c r="F14820" i="7"/>
  <c r="D14821" i="7"/>
  <c r="F14821" i="7"/>
  <c r="D14822" i="7"/>
  <c r="F14822" i="7"/>
  <c r="D14823" i="7"/>
  <c r="F14823" i="7"/>
  <c r="D14824" i="7"/>
  <c r="F14824" i="7"/>
  <c r="D14825" i="7"/>
  <c r="F14825" i="7"/>
  <c r="D14826" i="7"/>
  <c r="F14826" i="7"/>
  <c r="D14827" i="7"/>
  <c r="F14827" i="7"/>
  <c r="D14828" i="7"/>
  <c r="F14828" i="7"/>
  <c r="D14829" i="7"/>
  <c r="F14829" i="7"/>
  <c r="D14830" i="7"/>
  <c r="F14830" i="7"/>
  <c r="D14831" i="7"/>
  <c r="F14831" i="7"/>
  <c r="D14832" i="7"/>
  <c r="F14832" i="7"/>
  <c r="D14833" i="7"/>
  <c r="F14833" i="7"/>
  <c r="D14834" i="7"/>
  <c r="F14834" i="7"/>
  <c r="D14835" i="7"/>
  <c r="F14835" i="7"/>
  <c r="D14836" i="7"/>
  <c r="F14836" i="7"/>
  <c r="D14837" i="7"/>
  <c r="F14837" i="7"/>
  <c r="D14838" i="7"/>
  <c r="F14838" i="7"/>
  <c r="D14839" i="7"/>
  <c r="F14839" i="7"/>
  <c r="D14840" i="7"/>
  <c r="F14840" i="7"/>
  <c r="D14841" i="7"/>
  <c r="F14841" i="7"/>
  <c r="D14842" i="7"/>
  <c r="F14842" i="7"/>
  <c r="D14843" i="7"/>
  <c r="F14843" i="7"/>
  <c r="D14844" i="7"/>
  <c r="F14844" i="7"/>
  <c r="D14845" i="7"/>
  <c r="F14845" i="7"/>
  <c r="D14846" i="7"/>
  <c r="F14846" i="7"/>
  <c r="D14847" i="7"/>
  <c r="F14847" i="7"/>
  <c r="D14848" i="7"/>
  <c r="F14848" i="7"/>
  <c r="D14849" i="7"/>
  <c r="F14849" i="7"/>
  <c r="D14850" i="7"/>
  <c r="F14850" i="7"/>
  <c r="D14851" i="7"/>
  <c r="F14851" i="7"/>
  <c r="D14852" i="7"/>
  <c r="F14852" i="7"/>
  <c r="D14853" i="7"/>
  <c r="F14853" i="7"/>
  <c r="D14854" i="7"/>
  <c r="F14854" i="7"/>
  <c r="D14855" i="7"/>
  <c r="F14855" i="7"/>
  <c r="D14856" i="7"/>
  <c r="F14856" i="7"/>
  <c r="D14857" i="7"/>
  <c r="F14857" i="7"/>
  <c r="D14858" i="7"/>
  <c r="F14858" i="7"/>
  <c r="D14859" i="7"/>
  <c r="F14859" i="7"/>
  <c r="D14860" i="7"/>
  <c r="F14860" i="7"/>
  <c r="D14861" i="7"/>
  <c r="F14861" i="7"/>
  <c r="D14862" i="7"/>
  <c r="F14862" i="7"/>
  <c r="D14863" i="7"/>
  <c r="F14863" i="7"/>
  <c r="D14864" i="7"/>
  <c r="F14864" i="7"/>
  <c r="D14865" i="7"/>
  <c r="F14865" i="7"/>
  <c r="D14866" i="7"/>
  <c r="F14866" i="7"/>
  <c r="D14867" i="7"/>
  <c r="F14867" i="7"/>
  <c r="D14868" i="7"/>
  <c r="F14868" i="7"/>
  <c r="D14869" i="7"/>
  <c r="F14869" i="7"/>
  <c r="D14870" i="7"/>
  <c r="F14870" i="7"/>
  <c r="D14871" i="7"/>
  <c r="F14871" i="7"/>
  <c r="D14872" i="7"/>
  <c r="F14872" i="7"/>
  <c r="D14873" i="7"/>
  <c r="F14873" i="7"/>
  <c r="D14874" i="7"/>
  <c r="F14874" i="7"/>
  <c r="D14875" i="7"/>
  <c r="F14875" i="7"/>
  <c r="D14876" i="7"/>
  <c r="F14876" i="7"/>
  <c r="D14877" i="7"/>
  <c r="F14877" i="7"/>
  <c r="D14878" i="7"/>
  <c r="F14878" i="7"/>
  <c r="D14879" i="7"/>
  <c r="F14879" i="7"/>
  <c r="D14880" i="7"/>
  <c r="F14880" i="7"/>
  <c r="D14881" i="7"/>
  <c r="F14881" i="7"/>
  <c r="D14882" i="7"/>
  <c r="F14882" i="7"/>
  <c r="D14883" i="7"/>
  <c r="F14883" i="7"/>
  <c r="D14884" i="7"/>
  <c r="F14884" i="7"/>
  <c r="D14885" i="7"/>
  <c r="F14885" i="7"/>
  <c r="D14886" i="7"/>
  <c r="F14886" i="7"/>
  <c r="D14887" i="7"/>
  <c r="F14887" i="7"/>
  <c r="D14888" i="7"/>
  <c r="F14888" i="7"/>
  <c r="D14889" i="7"/>
  <c r="F14889" i="7"/>
  <c r="D14890" i="7"/>
  <c r="F14890" i="7"/>
  <c r="D14891" i="7"/>
  <c r="F14891" i="7"/>
  <c r="D14892" i="7"/>
  <c r="F14892" i="7"/>
  <c r="D14893" i="7"/>
  <c r="F14893" i="7"/>
  <c r="D14894" i="7"/>
  <c r="F14894" i="7"/>
  <c r="D14895" i="7"/>
  <c r="F14895" i="7"/>
  <c r="D14896" i="7"/>
  <c r="F14896" i="7"/>
  <c r="D14897" i="7"/>
  <c r="F14897" i="7"/>
  <c r="D14898" i="7"/>
  <c r="F14898" i="7"/>
  <c r="D14899" i="7"/>
  <c r="F14899" i="7"/>
  <c r="D14900" i="7"/>
  <c r="F14900" i="7"/>
  <c r="D14901" i="7"/>
  <c r="F14901" i="7"/>
  <c r="D14902" i="7"/>
  <c r="F14902" i="7"/>
  <c r="D14903" i="7"/>
  <c r="F14903" i="7"/>
  <c r="D14904" i="7"/>
  <c r="F14904" i="7"/>
  <c r="D14905" i="7"/>
  <c r="F14905" i="7"/>
  <c r="D14906" i="7"/>
  <c r="F14906" i="7"/>
  <c r="D14907" i="7"/>
  <c r="F14907" i="7"/>
  <c r="D14908" i="7"/>
  <c r="F14908" i="7"/>
  <c r="D14909" i="7"/>
  <c r="F14909" i="7"/>
  <c r="D14910" i="7"/>
  <c r="F14910" i="7"/>
  <c r="D14911" i="7"/>
  <c r="F14911" i="7"/>
  <c r="D14912" i="7"/>
  <c r="F14912" i="7"/>
  <c r="D14913" i="7"/>
  <c r="F14913" i="7"/>
  <c r="D14914" i="7"/>
  <c r="F14914" i="7"/>
  <c r="D14915" i="7"/>
  <c r="F14915" i="7"/>
  <c r="D14916" i="7"/>
  <c r="F14916" i="7"/>
  <c r="D14917" i="7"/>
  <c r="F14917" i="7"/>
  <c r="D14918" i="7"/>
  <c r="F14918" i="7"/>
  <c r="D14919" i="7"/>
  <c r="F14919" i="7"/>
  <c r="D14920" i="7"/>
  <c r="F14920" i="7"/>
  <c r="D14921" i="7"/>
  <c r="F14921" i="7"/>
  <c r="D14922" i="7"/>
  <c r="F14922" i="7"/>
  <c r="D14923" i="7"/>
  <c r="F14923" i="7"/>
  <c r="D14924" i="7"/>
  <c r="F14924" i="7"/>
  <c r="D14925" i="7"/>
  <c r="F14925" i="7"/>
  <c r="D14926" i="7"/>
  <c r="F14926" i="7"/>
  <c r="D14927" i="7"/>
  <c r="F14927" i="7"/>
  <c r="D14928" i="7"/>
  <c r="F14928" i="7"/>
  <c r="D14929" i="7"/>
  <c r="F14929" i="7"/>
  <c r="D14930" i="7"/>
  <c r="F14930" i="7"/>
  <c r="D14931" i="7"/>
  <c r="F14931" i="7"/>
  <c r="D14932" i="7"/>
  <c r="F14932" i="7"/>
  <c r="D14933" i="7"/>
  <c r="F14933" i="7"/>
  <c r="D14934" i="7"/>
  <c r="F14934" i="7"/>
  <c r="D14935" i="7"/>
  <c r="F14935" i="7"/>
  <c r="D14936" i="7"/>
  <c r="F14936" i="7"/>
  <c r="D14937" i="7"/>
  <c r="F14937" i="7"/>
  <c r="D14938" i="7"/>
  <c r="F14938" i="7"/>
  <c r="D14939" i="7"/>
  <c r="F14939" i="7"/>
  <c r="D14940" i="7"/>
  <c r="F14940" i="7"/>
  <c r="D14941" i="7"/>
  <c r="F14941" i="7"/>
  <c r="D14942" i="7"/>
  <c r="F14942" i="7"/>
  <c r="D14943" i="7"/>
  <c r="F14943" i="7"/>
  <c r="D14944" i="7"/>
  <c r="F14944" i="7"/>
  <c r="D14945" i="7"/>
  <c r="F14945" i="7"/>
  <c r="D14946" i="7"/>
  <c r="F14946" i="7"/>
  <c r="D14947" i="7"/>
  <c r="F14947" i="7"/>
  <c r="D14948" i="7"/>
  <c r="F14948" i="7"/>
  <c r="D14949" i="7"/>
  <c r="F14949" i="7"/>
  <c r="D14950" i="7"/>
  <c r="F14950" i="7"/>
  <c r="D14951" i="7"/>
  <c r="F14951" i="7"/>
  <c r="D14952" i="7"/>
  <c r="F14952" i="7"/>
  <c r="D14953" i="7"/>
  <c r="F14953" i="7"/>
  <c r="D14954" i="7"/>
  <c r="F14954" i="7"/>
  <c r="D14955" i="7"/>
  <c r="F14955" i="7"/>
  <c r="D14956" i="7"/>
  <c r="F14956" i="7"/>
  <c r="D14957" i="7"/>
  <c r="F14957" i="7"/>
  <c r="D14958" i="7"/>
  <c r="F14958" i="7"/>
  <c r="D14959" i="7"/>
  <c r="F14959" i="7"/>
  <c r="D14960" i="7"/>
  <c r="F14960" i="7"/>
  <c r="D14961" i="7"/>
  <c r="F14961" i="7"/>
  <c r="D14962" i="7"/>
  <c r="F14962" i="7"/>
  <c r="D14963" i="7"/>
  <c r="F14963" i="7"/>
  <c r="D14964" i="7"/>
  <c r="F14964" i="7"/>
  <c r="D14965" i="7"/>
  <c r="F14965" i="7"/>
  <c r="D14966" i="7"/>
  <c r="F14966" i="7"/>
  <c r="D14967" i="7"/>
  <c r="F14967" i="7"/>
  <c r="D14968" i="7"/>
  <c r="F14968" i="7"/>
  <c r="D14969" i="7"/>
  <c r="F14969" i="7"/>
  <c r="D14970" i="7"/>
  <c r="F14970" i="7"/>
  <c r="D14971" i="7"/>
  <c r="F14971" i="7"/>
  <c r="D14972" i="7"/>
  <c r="F14972" i="7"/>
  <c r="D14973" i="7"/>
  <c r="F14973" i="7"/>
  <c r="D14974" i="7"/>
  <c r="F14974" i="7"/>
  <c r="D14975" i="7"/>
  <c r="F14975" i="7"/>
  <c r="D14976" i="7"/>
  <c r="F14976" i="7"/>
  <c r="D14977" i="7"/>
  <c r="F14977" i="7"/>
  <c r="D14978" i="7"/>
  <c r="F14978" i="7"/>
  <c r="D14979" i="7"/>
  <c r="F14979" i="7"/>
  <c r="D14980" i="7"/>
  <c r="F14980" i="7"/>
  <c r="D14981" i="7"/>
  <c r="F14981" i="7"/>
  <c r="D14982" i="7"/>
  <c r="F14982" i="7"/>
  <c r="D14983" i="7"/>
  <c r="F14983" i="7"/>
  <c r="D14984" i="7"/>
  <c r="F14984" i="7"/>
  <c r="D14985" i="7"/>
  <c r="F14985" i="7"/>
  <c r="D14986" i="7"/>
  <c r="F14986" i="7"/>
  <c r="D14987" i="7"/>
  <c r="F14987" i="7"/>
  <c r="D14988" i="7"/>
  <c r="F14988" i="7"/>
  <c r="D14989" i="7"/>
  <c r="F14989" i="7"/>
  <c r="D14990" i="7"/>
  <c r="F14990" i="7"/>
  <c r="D14991" i="7"/>
  <c r="F14991" i="7"/>
  <c r="D14992" i="7"/>
  <c r="F14992" i="7"/>
  <c r="D14993" i="7"/>
  <c r="F14993" i="7"/>
  <c r="D14994" i="7"/>
  <c r="F14994" i="7"/>
  <c r="D14995" i="7"/>
  <c r="F14995" i="7"/>
  <c r="D14996" i="7"/>
  <c r="F14996" i="7"/>
  <c r="D14997" i="7"/>
  <c r="F14997" i="7"/>
  <c r="D14998" i="7"/>
  <c r="F14998" i="7"/>
  <c r="D14999" i="7"/>
  <c r="F14999" i="7"/>
  <c r="D15000" i="7"/>
  <c r="F15000" i="7"/>
  <c r="D15001" i="7"/>
  <c r="F15001" i="7"/>
  <c r="D15002" i="7"/>
  <c r="F15002" i="7"/>
  <c r="D15003" i="7"/>
  <c r="F15003" i="7"/>
  <c r="D15004" i="7"/>
  <c r="F15004" i="7"/>
  <c r="D15005" i="7"/>
  <c r="F15005" i="7"/>
  <c r="D15006" i="7"/>
  <c r="F15006" i="7"/>
  <c r="D15007" i="7"/>
  <c r="F15007" i="7"/>
  <c r="D15008" i="7"/>
  <c r="F15008" i="7"/>
  <c r="D15009" i="7"/>
  <c r="F15009" i="7"/>
  <c r="D15010" i="7"/>
  <c r="F15010" i="7"/>
  <c r="D15011" i="7"/>
  <c r="F15011" i="7"/>
  <c r="D15012" i="7"/>
  <c r="F15012" i="7"/>
  <c r="D15013" i="7"/>
  <c r="F15013" i="7"/>
  <c r="D15014" i="7"/>
  <c r="F15014" i="7"/>
  <c r="D15015" i="7"/>
  <c r="F15015" i="7"/>
  <c r="D15016" i="7"/>
  <c r="F15016" i="7"/>
  <c r="D15017" i="7"/>
  <c r="F15017" i="7"/>
  <c r="D15018" i="7"/>
  <c r="F15018" i="7"/>
  <c r="D15019" i="7"/>
  <c r="F15019" i="7"/>
  <c r="D15020" i="7"/>
  <c r="F15020" i="7"/>
  <c r="D15021" i="7"/>
  <c r="F15021" i="7"/>
  <c r="D15022" i="7"/>
  <c r="F15022" i="7"/>
  <c r="D15023" i="7"/>
  <c r="F15023" i="7"/>
  <c r="D15024" i="7"/>
  <c r="F15024" i="7"/>
  <c r="D15025" i="7"/>
  <c r="F15025" i="7"/>
  <c r="D15026" i="7"/>
  <c r="F15026" i="7"/>
  <c r="D15027" i="7"/>
  <c r="F15027" i="7"/>
  <c r="D15028" i="7"/>
  <c r="F15028" i="7"/>
  <c r="D15029" i="7"/>
  <c r="F15029" i="7"/>
  <c r="D15030" i="7"/>
  <c r="F15030" i="7"/>
  <c r="D15031" i="7"/>
  <c r="F15031" i="7"/>
  <c r="D15032" i="7"/>
  <c r="F15032" i="7"/>
  <c r="D15033" i="7"/>
  <c r="F15033" i="7"/>
  <c r="D15034" i="7"/>
  <c r="F15034" i="7"/>
  <c r="D15035" i="7"/>
  <c r="F15035" i="7"/>
  <c r="D15036" i="7"/>
  <c r="F15036" i="7"/>
  <c r="D15037" i="7"/>
  <c r="F15037" i="7"/>
  <c r="D15038" i="7"/>
  <c r="F15038" i="7"/>
  <c r="D15039" i="7"/>
  <c r="F15039" i="7"/>
  <c r="D15040" i="7"/>
  <c r="F15040" i="7"/>
  <c r="D15041" i="7"/>
  <c r="F15041" i="7"/>
  <c r="D15042" i="7"/>
  <c r="F15042" i="7"/>
  <c r="D15043" i="7"/>
  <c r="F15043" i="7"/>
  <c r="D15044" i="7"/>
  <c r="F15044" i="7"/>
  <c r="D15045" i="7"/>
  <c r="F15045" i="7"/>
  <c r="D15046" i="7"/>
  <c r="F15046" i="7"/>
  <c r="D15047" i="7"/>
  <c r="F15047" i="7"/>
  <c r="D15048" i="7"/>
  <c r="F15048" i="7"/>
  <c r="D15049" i="7"/>
  <c r="F15049" i="7"/>
  <c r="D15050" i="7"/>
  <c r="F15050" i="7"/>
  <c r="D15051" i="7"/>
  <c r="F15051" i="7"/>
  <c r="D15052" i="7"/>
  <c r="F15052" i="7"/>
  <c r="D15053" i="7"/>
  <c r="F15053" i="7"/>
  <c r="D15054" i="7"/>
  <c r="F15054" i="7"/>
  <c r="D15055" i="7"/>
  <c r="F15055" i="7"/>
  <c r="D15056" i="7"/>
  <c r="F15056" i="7"/>
  <c r="D15057" i="7"/>
  <c r="F15057" i="7"/>
  <c r="D15058" i="7"/>
  <c r="F15058" i="7"/>
  <c r="D15059" i="7"/>
  <c r="F15059" i="7"/>
  <c r="D15060" i="7"/>
  <c r="F15060" i="7"/>
  <c r="D15061" i="7"/>
  <c r="F15061" i="7"/>
  <c r="D15062" i="7"/>
  <c r="F15062" i="7"/>
  <c r="D15063" i="7"/>
  <c r="F15063" i="7"/>
  <c r="D15064" i="7"/>
  <c r="F15064" i="7"/>
  <c r="D15065" i="7"/>
  <c r="F15065" i="7"/>
  <c r="D15066" i="7"/>
  <c r="F15066" i="7"/>
  <c r="D15067" i="7"/>
  <c r="F15067" i="7"/>
  <c r="D15068" i="7"/>
  <c r="F15068" i="7"/>
  <c r="D15069" i="7"/>
  <c r="F15069" i="7"/>
  <c r="D15070" i="7"/>
  <c r="F15070" i="7"/>
  <c r="D15071" i="7"/>
  <c r="F15071" i="7"/>
  <c r="D15072" i="7"/>
  <c r="F15072" i="7"/>
  <c r="D15073" i="7"/>
  <c r="F15073" i="7"/>
  <c r="D15074" i="7"/>
  <c r="F15074" i="7"/>
  <c r="D15075" i="7"/>
  <c r="F15075" i="7"/>
  <c r="D15076" i="7"/>
  <c r="F15076" i="7"/>
  <c r="D15077" i="7"/>
  <c r="F15077" i="7"/>
  <c r="D15078" i="7"/>
  <c r="F15078" i="7"/>
  <c r="D15079" i="7"/>
  <c r="F15079" i="7"/>
  <c r="D15080" i="7"/>
  <c r="F15080" i="7"/>
  <c r="D15081" i="7"/>
  <c r="F15081" i="7"/>
  <c r="D15082" i="7"/>
  <c r="F15082" i="7"/>
  <c r="D15083" i="7"/>
  <c r="F15083" i="7"/>
  <c r="D15084" i="7"/>
  <c r="F15084" i="7"/>
  <c r="D15085" i="7"/>
  <c r="F15085" i="7"/>
  <c r="D15086" i="7"/>
  <c r="F15086" i="7"/>
  <c r="D15087" i="7"/>
  <c r="F15087" i="7"/>
  <c r="D15088" i="7"/>
  <c r="F15088" i="7"/>
  <c r="D15089" i="7"/>
  <c r="F15089" i="7"/>
  <c r="D15090" i="7"/>
  <c r="F15090" i="7"/>
  <c r="D15091" i="7"/>
  <c r="F15091" i="7"/>
  <c r="D15092" i="7"/>
  <c r="F15092" i="7"/>
  <c r="D15093" i="7"/>
  <c r="F15093" i="7"/>
  <c r="D15094" i="7"/>
  <c r="F15094" i="7"/>
  <c r="D15095" i="7"/>
  <c r="F15095" i="7"/>
  <c r="D15096" i="7"/>
  <c r="F15096" i="7"/>
  <c r="D15097" i="7"/>
  <c r="F15097" i="7"/>
  <c r="D15098" i="7"/>
  <c r="F15098" i="7"/>
  <c r="D15099" i="7"/>
  <c r="F15099" i="7"/>
  <c r="D15100" i="7"/>
  <c r="F15100" i="7"/>
  <c r="D15101" i="7"/>
  <c r="F15101" i="7"/>
  <c r="D15102" i="7"/>
  <c r="F15102" i="7"/>
  <c r="D15103" i="7"/>
  <c r="F15103" i="7"/>
  <c r="D15104" i="7"/>
  <c r="F15104" i="7"/>
  <c r="D15105" i="7"/>
  <c r="F15105" i="7"/>
  <c r="D15106" i="7"/>
  <c r="F15106" i="7"/>
  <c r="D15107" i="7"/>
  <c r="F15107" i="7"/>
  <c r="D15108" i="7"/>
  <c r="F15108" i="7"/>
  <c r="D15109" i="7"/>
  <c r="F15109" i="7"/>
  <c r="D15110" i="7"/>
  <c r="F15110" i="7"/>
  <c r="D15111" i="7"/>
  <c r="F15111" i="7"/>
  <c r="D15112" i="7"/>
  <c r="F15112" i="7"/>
  <c r="D15113" i="7"/>
  <c r="F15113" i="7"/>
  <c r="D15114" i="7"/>
  <c r="F15114" i="7"/>
  <c r="D15115" i="7"/>
  <c r="F15115" i="7"/>
  <c r="D15116" i="7"/>
  <c r="F15116" i="7"/>
  <c r="D15117" i="7"/>
  <c r="F15117" i="7"/>
  <c r="D15118" i="7"/>
  <c r="F15118" i="7"/>
  <c r="D15119" i="7"/>
  <c r="F15119" i="7"/>
  <c r="D15120" i="7"/>
  <c r="F15120" i="7"/>
  <c r="D15121" i="7"/>
  <c r="F15121" i="7"/>
  <c r="D15122" i="7"/>
  <c r="F15122" i="7"/>
  <c r="D15123" i="7"/>
  <c r="F15123" i="7"/>
  <c r="D15124" i="7"/>
  <c r="F15124" i="7"/>
  <c r="D15125" i="7"/>
  <c r="F15125" i="7"/>
  <c r="D15126" i="7"/>
  <c r="F15126" i="7"/>
  <c r="D15127" i="7"/>
  <c r="F15127" i="7"/>
  <c r="D15128" i="7"/>
  <c r="F15128" i="7"/>
  <c r="D15129" i="7"/>
  <c r="F15129" i="7"/>
  <c r="D15130" i="7"/>
  <c r="F15130" i="7"/>
  <c r="D15131" i="7"/>
  <c r="F15131" i="7"/>
  <c r="D15132" i="7"/>
  <c r="F15132" i="7"/>
  <c r="D15133" i="7"/>
  <c r="F15133" i="7"/>
  <c r="D15134" i="7"/>
  <c r="F15134" i="7"/>
  <c r="D15135" i="7"/>
  <c r="F15135" i="7"/>
  <c r="D15136" i="7"/>
  <c r="F15136" i="7"/>
  <c r="D15137" i="7"/>
  <c r="F15137" i="7"/>
  <c r="D15138" i="7"/>
  <c r="F15138" i="7"/>
  <c r="D15139" i="7"/>
  <c r="F15139" i="7"/>
  <c r="D15140" i="7"/>
  <c r="F15140" i="7"/>
  <c r="D15141" i="7"/>
  <c r="F15141" i="7"/>
  <c r="D15142" i="7"/>
  <c r="F15142" i="7"/>
  <c r="D15143" i="7"/>
  <c r="F15143" i="7"/>
  <c r="D15144" i="7"/>
  <c r="F15144" i="7"/>
  <c r="D15145" i="7"/>
  <c r="F15145" i="7"/>
  <c r="D15146" i="7"/>
  <c r="F15146" i="7"/>
  <c r="D15147" i="7"/>
  <c r="F15147" i="7"/>
  <c r="D15148" i="7"/>
  <c r="F15148" i="7"/>
  <c r="D15149" i="7"/>
  <c r="F15149" i="7"/>
  <c r="D15150" i="7"/>
  <c r="F15150" i="7"/>
  <c r="D15151" i="7"/>
  <c r="F15151" i="7"/>
  <c r="D15152" i="7"/>
  <c r="F15152" i="7"/>
  <c r="D15153" i="7"/>
  <c r="F15153" i="7"/>
  <c r="D15154" i="7"/>
  <c r="F15154" i="7"/>
  <c r="D15155" i="7"/>
  <c r="F15155" i="7"/>
  <c r="D15156" i="7"/>
  <c r="F15156" i="7"/>
  <c r="D15157" i="7"/>
  <c r="F15157" i="7"/>
  <c r="D15158" i="7"/>
  <c r="F15158" i="7"/>
  <c r="D15159" i="7"/>
  <c r="F15159" i="7"/>
  <c r="D15160" i="7"/>
  <c r="F15160" i="7"/>
  <c r="D15161" i="7"/>
  <c r="F15161" i="7"/>
  <c r="D15162" i="7"/>
  <c r="F15162" i="7"/>
  <c r="D15163" i="7"/>
  <c r="F15163" i="7"/>
  <c r="D15164" i="7"/>
  <c r="F15164" i="7"/>
  <c r="D15165" i="7"/>
  <c r="F15165" i="7"/>
  <c r="D15166" i="7"/>
  <c r="F15166" i="7"/>
  <c r="D15167" i="7"/>
  <c r="F15167" i="7"/>
  <c r="D15168" i="7"/>
  <c r="F15168" i="7"/>
  <c r="D15169" i="7"/>
  <c r="F15169" i="7"/>
  <c r="D15170" i="7"/>
  <c r="F15170" i="7"/>
  <c r="D15171" i="7"/>
  <c r="F15171" i="7"/>
  <c r="D15172" i="7"/>
  <c r="F15172" i="7"/>
  <c r="D15173" i="7"/>
  <c r="F15173" i="7"/>
  <c r="D15174" i="7"/>
  <c r="F15174" i="7"/>
  <c r="D15175" i="7"/>
  <c r="F15175" i="7"/>
  <c r="D15176" i="7"/>
  <c r="F15176" i="7"/>
  <c r="D15177" i="7"/>
  <c r="F15177" i="7"/>
  <c r="D15178" i="7"/>
  <c r="F15178" i="7"/>
  <c r="D15179" i="7"/>
  <c r="F15179" i="7"/>
  <c r="D15180" i="7"/>
  <c r="F15180" i="7"/>
  <c r="D15181" i="7"/>
  <c r="F15181" i="7"/>
  <c r="D15182" i="7"/>
  <c r="F15182" i="7"/>
  <c r="D15183" i="7"/>
  <c r="F15183" i="7"/>
  <c r="D15184" i="7"/>
  <c r="F15184" i="7"/>
  <c r="D15185" i="7"/>
  <c r="F15185" i="7"/>
  <c r="D15186" i="7"/>
  <c r="F15186" i="7"/>
  <c r="D15187" i="7"/>
  <c r="F15187" i="7"/>
  <c r="D15188" i="7"/>
  <c r="F15188" i="7"/>
  <c r="D15189" i="7"/>
  <c r="F15189" i="7"/>
  <c r="D15190" i="7"/>
  <c r="F15190" i="7"/>
  <c r="D15191" i="7"/>
  <c r="F15191" i="7"/>
  <c r="D15192" i="7"/>
  <c r="F15192" i="7"/>
  <c r="D15193" i="7"/>
  <c r="F15193" i="7"/>
  <c r="D15194" i="7"/>
  <c r="F15194" i="7"/>
  <c r="D15195" i="7"/>
  <c r="F15195" i="7"/>
  <c r="D15196" i="7"/>
  <c r="F15196" i="7"/>
  <c r="D15197" i="7"/>
  <c r="F15197" i="7"/>
  <c r="D15198" i="7"/>
  <c r="F15198" i="7"/>
  <c r="D15199" i="7"/>
  <c r="F15199" i="7"/>
  <c r="D15200" i="7"/>
  <c r="F15200" i="7"/>
  <c r="D15201" i="7"/>
  <c r="F15201" i="7"/>
  <c r="D15202" i="7"/>
  <c r="F15202" i="7"/>
  <c r="D15203" i="7"/>
  <c r="F15203" i="7"/>
  <c r="D15204" i="7"/>
  <c r="F15204" i="7"/>
  <c r="D15205" i="7"/>
  <c r="F15205" i="7"/>
  <c r="D15206" i="7"/>
  <c r="F15206" i="7"/>
  <c r="D15207" i="7"/>
  <c r="F15207" i="7"/>
  <c r="D15208" i="7"/>
  <c r="F15208" i="7"/>
  <c r="D15209" i="7"/>
  <c r="F15209" i="7"/>
  <c r="D15210" i="7"/>
  <c r="F15210" i="7"/>
  <c r="D15211" i="7"/>
  <c r="F15211" i="7"/>
  <c r="D15212" i="7"/>
  <c r="F15212" i="7"/>
  <c r="D15213" i="7"/>
  <c r="F15213" i="7"/>
  <c r="D15214" i="7"/>
  <c r="F15214" i="7"/>
  <c r="D15215" i="7"/>
  <c r="F15215" i="7"/>
  <c r="D15216" i="7"/>
  <c r="F15216" i="7"/>
  <c r="D15217" i="7"/>
  <c r="F15217" i="7"/>
  <c r="D15218" i="7"/>
  <c r="F15218" i="7"/>
  <c r="D15219" i="7"/>
  <c r="F15219" i="7"/>
  <c r="D15220" i="7"/>
  <c r="F15220" i="7"/>
  <c r="D15221" i="7"/>
  <c r="F15221" i="7"/>
  <c r="D15222" i="7"/>
  <c r="F15222" i="7"/>
  <c r="D15223" i="7"/>
  <c r="F15223" i="7"/>
  <c r="D15224" i="7"/>
  <c r="F15224" i="7"/>
  <c r="D15225" i="7"/>
  <c r="F15225" i="7"/>
  <c r="D15226" i="7"/>
  <c r="F15226" i="7"/>
  <c r="D15227" i="7"/>
  <c r="F15227" i="7"/>
  <c r="D15228" i="7"/>
  <c r="F15228" i="7"/>
  <c r="D15229" i="7"/>
  <c r="F15229" i="7"/>
  <c r="D15230" i="7"/>
  <c r="F15230" i="7"/>
  <c r="D15231" i="7"/>
  <c r="F15231" i="7"/>
  <c r="D15232" i="7"/>
  <c r="F15232" i="7"/>
  <c r="D15233" i="7"/>
  <c r="F15233" i="7"/>
  <c r="D15234" i="7"/>
  <c r="F15234" i="7"/>
  <c r="D15235" i="7"/>
  <c r="F15235" i="7"/>
  <c r="D15236" i="7"/>
  <c r="F15236" i="7"/>
  <c r="D15237" i="7"/>
  <c r="F15237" i="7"/>
  <c r="D15238" i="7"/>
  <c r="F15238" i="7"/>
  <c r="D15239" i="7"/>
  <c r="F15239" i="7"/>
  <c r="D15240" i="7"/>
  <c r="F15240" i="7"/>
  <c r="D15241" i="7"/>
  <c r="F15241" i="7"/>
  <c r="D15242" i="7"/>
  <c r="F15242" i="7"/>
  <c r="D15243" i="7"/>
  <c r="F15243" i="7"/>
  <c r="D15244" i="7"/>
  <c r="F15244" i="7"/>
  <c r="D15245" i="7"/>
  <c r="F15245" i="7"/>
  <c r="D15246" i="7"/>
  <c r="F15246" i="7"/>
  <c r="D15247" i="7"/>
  <c r="F15247" i="7"/>
  <c r="D15248" i="7"/>
  <c r="F15248" i="7"/>
  <c r="D15249" i="7"/>
  <c r="F15249" i="7"/>
  <c r="D15250" i="7"/>
  <c r="F15250" i="7"/>
  <c r="D15251" i="7"/>
  <c r="F15251" i="7"/>
  <c r="D15252" i="7"/>
  <c r="F15252" i="7"/>
  <c r="D15253" i="7"/>
  <c r="F15253" i="7"/>
  <c r="D15254" i="7"/>
  <c r="F15254" i="7"/>
  <c r="D15255" i="7"/>
  <c r="F15255" i="7"/>
  <c r="D15256" i="7"/>
  <c r="F15256" i="7"/>
  <c r="D15257" i="7"/>
  <c r="F15257" i="7"/>
  <c r="D15258" i="7"/>
  <c r="F15258" i="7"/>
  <c r="D15259" i="7"/>
  <c r="F15259" i="7"/>
  <c r="D15260" i="7"/>
  <c r="F15260" i="7"/>
  <c r="D15261" i="7"/>
  <c r="F15261" i="7"/>
  <c r="D15262" i="7"/>
  <c r="F15262" i="7"/>
  <c r="D15263" i="7"/>
  <c r="F15263" i="7"/>
  <c r="D15264" i="7"/>
  <c r="F15264" i="7"/>
  <c r="D15265" i="7"/>
  <c r="F15265" i="7"/>
  <c r="D15266" i="7"/>
  <c r="F15266" i="7"/>
  <c r="D15267" i="7"/>
  <c r="F15267" i="7"/>
  <c r="D15268" i="7"/>
  <c r="F15268" i="7"/>
  <c r="D15269" i="7"/>
  <c r="F15269" i="7"/>
  <c r="D15270" i="7"/>
  <c r="F15270" i="7"/>
  <c r="D15271" i="7"/>
  <c r="F15271" i="7"/>
  <c r="D15272" i="7"/>
  <c r="F15272" i="7"/>
  <c r="D15273" i="7"/>
  <c r="F15273" i="7"/>
  <c r="D15274" i="7"/>
  <c r="F15274" i="7"/>
  <c r="D15275" i="7"/>
  <c r="F15275" i="7"/>
  <c r="D15276" i="7"/>
  <c r="F15276" i="7"/>
  <c r="D15277" i="7"/>
  <c r="F15277" i="7"/>
  <c r="D15278" i="7"/>
  <c r="F15278" i="7"/>
  <c r="D15279" i="7"/>
  <c r="F15279" i="7"/>
  <c r="D15280" i="7"/>
  <c r="F15280" i="7"/>
  <c r="D15281" i="7"/>
  <c r="F15281" i="7"/>
  <c r="D15282" i="7"/>
  <c r="F15282" i="7"/>
  <c r="D15283" i="7"/>
  <c r="F15283" i="7"/>
  <c r="D15284" i="7"/>
  <c r="F15284" i="7"/>
  <c r="D15285" i="7"/>
  <c r="F15285" i="7"/>
  <c r="D15286" i="7"/>
  <c r="F15286" i="7"/>
  <c r="D15287" i="7"/>
  <c r="F15287" i="7"/>
  <c r="D15288" i="7"/>
  <c r="F15288" i="7"/>
  <c r="D15289" i="7"/>
  <c r="F15289" i="7"/>
  <c r="D15290" i="7"/>
  <c r="F15290" i="7"/>
  <c r="D15291" i="7"/>
  <c r="F15291" i="7"/>
  <c r="D15292" i="7"/>
  <c r="F15292" i="7"/>
  <c r="D15293" i="7"/>
  <c r="F15293" i="7"/>
  <c r="D15294" i="7"/>
  <c r="F15294" i="7"/>
  <c r="D15295" i="7"/>
  <c r="F15295" i="7"/>
  <c r="D15296" i="7"/>
  <c r="F15296" i="7"/>
  <c r="D15297" i="7"/>
  <c r="F15297" i="7"/>
  <c r="D15298" i="7"/>
  <c r="F15298" i="7"/>
  <c r="D15299" i="7"/>
  <c r="F15299" i="7"/>
  <c r="D15300" i="7"/>
  <c r="F15300" i="7"/>
  <c r="D15301" i="7"/>
  <c r="F15301" i="7"/>
  <c r="D15302" i="7"/>
  <c r="F15302" i="7"/>
  <c r="D15303" i="7"/>
  <c r="F15303" i="7"/>
  <c r="D15304" i="7"/>
  <c r="F15304" i="7"/>
  <c r="D15305" i="7"/>
  <c r="F15305" i="7"/>
  <c r="D15306" i="7"/>
  <c r="F15306" i="7"/>
  <c r="D15307" i="7"/>
  <c r="F15307" i="7"/>
  <c r="D15308" i="7"/>
  <c r="F15308" i="7"/>
  <c r="D15309" i="7"/>
  <c r="F15309" i="7"/>
  <c r="D15310" i="7"/>
  <c r="F15310" i="7"/>
  <c r="D15311" i="7"/>
  <c r="F15311" i="7"/>
  <c r="D15312" i="7"/>
  <c r="F15312" i="7"/>
  <c r="D15313" i="7"/>
  <c r="F15313" i="7"/>
  <c r="D15314" i="7"/>
  <c r="F15314" i="7"/>
  <c r="D15315" i="7"/>
  <c r="F15315" i="7"/>
  <c r="D15316" i="7"/>
  <c r="F15316" i="7"/>
  <c r="D15317" i="7"/>
  <c r="F15317" i="7"/>
  <c r="D15318" i="7"/>
  <c r="F15318" i="7"/>
  <c r="D15319" i="7"/>
  <c r="F15319" i="7"/>
  <c r="D15320" i="7"/>
  <c r="F15320" i="7"/>
  <c r="D15321" i="7"/>
  <c r="F15321" i="7"/>
  <c r="D15322" i="7"/>
  <c r="F15322" i="7"/>
  <c r="D15323" i="7"/>
  <c r="F15323" i="7"/>
  <c r="D15324" i="7"/>
  <c r="F15324" i="7"/>
  <c r="D15325" i="7"/>
  <c r="F15325" i="7"/>
  <c r="D15326" i="7"/>
  <c r="F15326" i="7"/>
  <c r="D15327" i="7"/>
  <c r="F15327" i="7"/>
  <c r="D15328" i="7"/>
  <c r="F15328" i="7"/>
  <c r="D15329" i="7"/>
  <c r="F15329" i="7"/>
  <c r="D15330" i="7"/>
  <c r="F15330" i="7"/>
  <c r="D15331" i="7"/>
  <c r="F15331" i="7"/>
  <c r="D15332" i="7"/>
  <c r="F15332" i="7"/>
  <c r="D15333" i="7"/>
  <c r="F15333" i="7"/>
  <c r="D15334" i="7"/>
  <c r="F15334" i="7"/>
  <c r="D15335" i="7"/>
  <c r="F15335" i="7"/>
  <c r="D15336" i="7"/>
  <c r="F15336" i="7"/>
  <c r="D15337" i="7"/>
  <c r="F15337" i="7"/>
  <c r="D15338" i="7"/>
  <c r="F15338" i="7"/>
  <c r="D15339" i="7"/>
  <c r="F15339" i="7"/>
  <c r="D15340" i="7"/>
  <c r="F15340" i="7"/>
  <c r="D15341" i="7"/>
  <c r="F15341" i="7"/>
  <c r="D15342" i="7"/>
  <c r="F15342" i="7"/>
  <c r="D15343" i="7"/>
  <c r="F15343" i="7"/>
  <c r="D15344" i="7"/>
  <c r="F15344" i="7"/>
  <c r="D15345" i="7"/>
  <c r="F15345" i="7"/>
  <c r="D15346" i="7"/>
  <c r="F15346" i="7"/>
  <c r="D15347" i="7"/>
  <c r="F15347" i="7"/>
  <c r="D15348" i="7"/>
  <c r="F15348" i="7"/>
  <c r="D15349" i="7"/>
  <c r="F15349" i="7"/>
  <c r="D15350" i="7"/>
  <c r="F15350" i="7"/>
  <c r="D15351" i="7"/>
  <c r="F15351" i="7"/>
  <c r="D15352" i="7"/>
  <c r="F15352" i="7"/>
  <c r="D15353" i="7"/>
  <c r="F15353" i="7"/>
  <c r="D15354" i="7"/>
  <c r="F15354" i="7"/>
  <c r="D15355" i="7"/>
  <c r="F15355" i="7"/>
  <c r="D15356" i="7"/>
  <c r="F15356" i="7"/>
  <c r="D15357" i="7"/>
  <c r="F15357" i="7"/>
  <c r="D15358" i="7"/>
  <c r="F15358" i="7"/>
  <c r="D15359" i="7"/>
  <c r="F15359" i="7"/>
  <c r="D15360" i="7"/>
  <c r="F15360" i="7"/>
  <c r="D15361" i="7"/>
  <c r="F15361" i="7"/>
  <c r="D15362" i="7"/>
  <c r="F15362" i="7"/>
  <c r="D15363" i="7"/>
  <c r="F15363" i="7"/>
  <c r="D15364" i="7"/>
  <c r="F15364" i="7"/>
  <c r="D15365" i="7"/>
  <c r="F15365" i="7"/>
  <c r="D15366" i="7"/>
  <c r="F15366" i="7"/>
  <c r="D15367" i="7"/>
  <c r="F15367" i="7"/>
  <c r="D15368" i="7"/>
  <c r="F15368" i="7"/>
  <c r="D15369" i="7"/>
  <c r="F15369" i="7"/>
  <c r="D15370" i="7"/>
  <c r="F15370" i="7"/>
  <c r="D15371" i="7"/>
  <c r="F15371" i="7"/>
  <c r="D15372" i="7"/>
  <c r="F15372" i="7"/>
  <c r="D15373" i="7"/>
  <c r="F15373" i="7"/>
  <c r="D15374" i="7"/>
  <c r="F15374" i="7"/>
  <c r="D15375" i="7"/>
  <c r="F15375" i="7"/>
  <c r="D15376" i="7"/>
  <c r="F15376" i="7"/>
  <c r="D15377" i="7"/>
  <c r="F15377" i="7"/>
  <c r="D15378" i="7"/>
  <c r="F15378" i="7"/>
  <c r="D15379" i="7"/>
  <c r="F15379" i="7"/>
  <c r="D15380" i="7"/>
  <c r="F15380" i="7"/>
  <c r="D15381" i="7"/>
  <c r="F15381" i="7"/>
  <c r="D15382" i="7"/>
  <c r="F15382" i="7"/>
  <c r="D15383" i="7"/>
  <c r="F15383" i="7"/>
  <c r="D15384" i="7"/>
  <c r="F15384" i="7"/>
  <c r="D15385" i="7"/>
  <c r="F15385" i="7"/>
  <c r="D15386" i="7"/>
  <c r="F15386" i="7"/>
  <c r="D15387" i="7"/>
  <c r="F15387" i="7"/>
  <c r="D15388" i="7"/>
  <c r="F15388" i="7"/>
  <c r="D15389" i="7"/>
  <c r="F15389" i="7"/>
  <c r="D15390" i="7"/>
  <c r="F15390" i="7"/>
  <c r="D15391" i="7"/>
  <c r="F15391" i="7"/>
  <c r="D15392" i="7"/>
  <c r="F15392" i="7"/>
  <c r="D15393" i="7"/>
  <c r="F15393" i="7"/>
  <c r="D15394" i="7"/>
  <c r="F15394" i="7"/>
  <c r="D15395" i="7"/>
  <c r="F15395" i="7"/>
  <c r="D15396" i="7"/>
  <c r="F15396" i="7"/>
  <c r="D15397" i="7"/>
  <c r="F15397" i="7"/>
  <c r="D15398" i="7"/>
  <c r="F15398" i="7"/>
  <c r="D15399" i="7"/>
  <c r="F15399" i="7"/>
  <c r="D15400" i="7"/>
  <c r="F15400" i="7"/>
  <c r="D15401" i="7"/>
  <c r="F15401" i="7"/>
  <c r="D15402" i="7"/>
  <c r="F15402" i="7"/>
  <c r="D15403" i="7"/>
  <c r="F15403" i="7"/>
  <c r="D15404" i="7"/>
  <c r="F15404" i="7"/>
  <c r="D15405" i="7"/>
  <c r="F15405" i="7"/>
  <c r="D15406" i="7"/>
  <c r="F15406" i="7"/>
  <c r="D15407" i="7"/>
  <c r="F15407" i="7"/>
  <c r="D15408" i="7"/>
  <c r="F15408" i="7"/>
  <c r="D15409" i="7"/>
  <c r="F15409" i="7"/>
  <c r="D15410" i="7"/>
  <c r="F15410" i="7"/>
  <c r="D15411" i="7"/>
  <c r="F15411" i="7"/>
  <c r="D15412" i="7"/>
  <c r="F15412" i="7"/>
  <c r="D15413" i="7"/>
  <c r="F15413" i="7"/>
  <c r="D15414" i="7"/>
  <c r="F15414" i="7"/>
  <c r="D15415" i="7"/>
  <c r="F15415" i="7"/>
  <c r="D15416" i="7"/>
  <c r="F15416" i="7"/>
  <c r="D15417" i="7"/>
  <c r="F15417" i="7"/>
  <c r="D15418" i="7"/>
  <c r="F15418" i="7"/>
  <c r="D15419" i="7"/>
  <c r="F15419" i="7"/>
  <c r="D15420" i="7"/>
  <c r="F15420" i="7"/>
  <c r="D15421" i="7"/>
  <c r="F15421" i="7"/>
  <c r="D15422" i="7"/>
  <c r="F15422" i="7"/>
  <c r="D15423" i="7"/>
  <c r="F15423" i="7"/>
  <c r="D15424" i="7"/>
  <c r="F15424" i="7"/>
  <c r="D15425" i="7"/>
  <c r="F15425" i="7"/>
  <c r="D15426" i="7"/>
  <c r="F15426" i="7"/>
  <c r="D15427" i="7"/>
  <c r="F15427" i="7"/>
  <c r="D15428" i="7"/>
  <c r="F15428" i="7"/>
  <c r="D15429" i="7"/>
  <c r="F15429" i="7"/>
  <c r="D15430" i="7"/>
  <c r="F15430" i="7"/>
  <c r="D15431" i="7"/>
  <c r="F15431" i="7"/>
  <c r="D15432" i="7"/>
  <c r="F15432" i="7"/>
  <c r="D15433" i="7"/>
  <c r="F15433" i="7"/>
  <c r="D15434" i="7"/>
  <c r="F15434" i="7"/>
  <c r="D15435" i="7"/>
  <c r="F15435" i="7"/>
  <c r="D15436" i="7"/>
  <c r="F15436" i="7"/>
  <c r="D15437" i="7"/>
  <c r="F15437" i="7"/>
  <c r="D15438" i="7"/>
  <c r="F15438" i="7"/>
  <c r="D15439" i="7"/>
  <c r="F15439" i="7"/>
  <c r="D15440" i="7"/>
  <c r="F15440" i="7"/>
  <c r="D15441" i="7"/>
  <c r="F15441" i="7"/>
  <c r="D15442" i="7"/>
  <c r="F15442" i="7"/>
  <c r="D15443" i="7"/>
  <c r="F15443" i="7"/>
  <c r="D15444" i="7"/>
  <c r="F15444" i="7"/>
  <c r="D15445" i="7"/>
  <c r="F15445" i="7"/>
  <c r="D15446" i="7"/>
  <c r="F15446" i="7"/>
  <c r="D15447" i="7"/>
  <c r="F15447" i="7"/>
  <c r="D15448" i="7"/>
  <c r="F15448" i="7"/>
  <c r="D15449" i="7"/>
  <c r="F15449" i="7"/>
  <c r="D15450" i="7"/>
  <c r="F15450" i="7"/>
  <c r="D15451" i="7"/>
  <c r="F15451" i="7"/>
  <c r="D15452" i="7"/>
  <c r="F15452" i="7"/>
  <c r="D15453" i="7"/>
  <c r="F15453" i="7"/>
  <c r="D15454" i="7"/>
  <c r="F15454" i="7"/>
  <c r="D15455" i="7"/>
  <c r="F15455" i="7"/>
  <c r="D15456" i="7"/>
  <c r="F15456" i="7"/>
  <c r="D15457" i="7"/>
  <c r="F15457" i="7"/>
  <c r="D15458" i="7"/>
  <c r="F15458" i="7"/>
  <c r="D15459" i="7"/>
  <c r="F15459" i="7"/>
  <c r="D15460" i="7"/>
  <c r="F15460" i="7"/>
  <c r="D15461" i="7"/>
  <c r="F15461" i="7"/>
  <c r="D15462" i="7"/>
  <c r="F15462" i="7"/>
  <c r="D15463" i="7"/>
  <c r="F15463" i="7"/>
  <c r="D15464" i="7"/>
  <c r="F15464" i="7"/>
  <c r="D15465" i="7"/>
  <c r="F15465" i="7"/>
  <c r="D15466" i="7"/>
  <c r="F15466" i="7"/>
  <c r="D15467" i="7"/>
  <c r="F15467" i="7"/>
  <c r="D15468" i="7"/>
  <c r="F15468" i="7"/>
  <c r="D15469" i="7"/>
  <c r="F15469" i="7"/>
  <c r="D15470" i="7"/>
  <c r="F15470" i="7"/>
  <c r="D15471" i="7"/>
  <c r="F15471" i="7"/>
  <c r="D15472" i="7"/>
  <c r="F15472" i="7"/>
  <c r="D15473" i="7"/>
  <c r="F15473" i="7"/>
  <c r="D15474" i="7"/>
  <c r="F15474" i="7"/>
  <c r="D15475" i="7"/>
  <c r="F15475" i="7"/>
  <c r="D15476" i="7"/>
  <c r="F15476" i="7"/>
  <c r="D15477" i="7"/>
  <c r="F15477" i="7"/>
  <c r="D15478" i="7"/>
  <c r="F15478" i="7"/>
  <c r="D15479" i="7"/>
  <c r="F15479" i="7"/>
  <c r="D15480" i="7"/>
  <c r="F15480" i="7"/>
  <c r="D15481" i="7"/>
  <c r="F15481" i="7"/>
  <c r="D15482" i="7"/>
  <c r="F15482" i="7"/>
  <c r="D15483" i="7"/>
  <c r="F15483" i="7"/>
  <c r="D15484" i="7"/>
  <c r="F15484" i="7"/>
  <c r="D15485" i="7"/>
  <c r="F15485" i="7"/>
  <c r="D15486" i="7"/>
  <c r="F15486" i="7"/>
  <c r="D15487" i="7"/>
  <c r="F15487" i="7"/>
  <c r="D15488" i="7"/>
  <c r="F15488" i="7"/>
  <c r="D15489" i="7"/>
  <c r="F15489" i="7"/>
  <c r="D15490" i="7"/>
  <c r="F15490" i="7"/>
  <c r="D15491" i="7"/>
  <c r="F15491" i="7"/>
  <c r="D15492" i="7"/>
  <c r="F15492" i="7"/>
  <c r="D15493" i="7"/>
  <c r="F15493" i="7"/>
  <c r="D15494" i="7"/>
  <c r="F15494" i="7"/>
  <c r="D15495" i="7"/>
  <c r="F15495" i="7"/>
  <c r="D15496" i="7"/>
  <c r="F15496" i="7"/>
  <c r="D15497" i="7"/>
  <c r="F15497" i="7"/>
  <c r="D15498" i="7"/>
  <c r="F15498" i="7"/>
  <c r="D15499" i="7"/>
  <c r="F15499" i="7"/>
  <c r="D15500" i="7"/>
  <c r="F15500" i="7"/>
  <c r="D15501" i="7"/>
  <c r="F15501" i="7"/>
  <c r="D15502" i="7"/>
  <c r="F15502" i="7"/>
  <c r="D15503" i="7"/>
  <c r="F15503" i="7"/>
  <c r="D15504" i="7"/>
  <c r="F15504" i="7"/>
  <c r="D15505" i="7"/>
  <c r="F15505" i="7"/>
  <c r="D15506" i="7"/>
  <c r="F15506" i="7"/>
  <c r="D15507" i="7"/>
  <c r="F15507" i="7"/>
  <c r="D15508" i="7"/>
  <c r="F15508" i="7"/>
  <c r="D15509" i="7"/>
  <c r="F15509" i="7"/>
  <c r="D15510" i="7"/>
  <c r="F15510" i="7"/>
  <c r="D15511" i="7"/>
  <c r="F15511" i="7"/>
  <c r="D15512" i="7"/>
  <c r="F15512" i="7"/>
  <c r="D15513" i="7"/>
  <c r="F15513" i="7"/>
  <c r="D15514" i="7"/>
  <c r="F15514" i="7"/>
  <c r="D15515" i="7"/>
  <c r="F15515" i="7"/>
  <c r="D15516" i="7"/>
  <c r="F15516" i="7"/>
  <c r="D15517" i="7"/>
  <c r="F15517" i="7"/>
  <c r="D15518" i="7"/>
  <c r="F15518" i="7"/>
  <c r="D15519" i="7"/>
  <c r="F15519" i="7"/>
  <c r="D15520" i="7"/>
  <c r="F15520" i="7"/>
  <c r="D15521" i="7"/>
  <c r="F15521" i="7"/>
  <c r="D15522" i="7"/>
  <c r="F15522" i="7"/>
  <c r="D15523" i="7"/>
  <c r="F15523" i="7"/>
  <c r="D15524" i="7"/>
  <c r="F15524" i="7"/>
  <c r="D15525" i="7"/>
  <c r="F15525" i="7"/>
  <c r="D15526" i="7"/>
  <c r="F15526" i="7"/>
  <c r="D15527" i="7"/>
  <c r="F15527" i="7"/>
  <c r="D15528" i="7"/>
  <c r="F15528" i="7"/>
  <c r="D15529" i="7"/>
  <c r="F15529" i="7"/>
  <c r="D15530" i="7"/>
  <c r="F15530" i="7"/>
  <c r="D15531" i="7"/>
  <c r="F15531" i="7"/>
  <c r="D15532" i="7"/>
  <c r="F15532" i="7"/>
  <c r="D15533" i="7"/>
  <c r="F15533" i="7"/>
  <c r="D15534" i="7"/>
  <c r="F15534" i="7"/>
  <c r="D15535" i="7"/>
  <c r="F15535" i="7"/>
  <c r="D15536" i="7"/>
  <c r="F15536" i="7"/>
  <c r="D15537" i="7"/>
  <c r="F15537" i="7"/>
  <c r="D15538" i="7"/>
  <c r="F15538" i="7"/>
  <c r="D15539" i="7"/>
  <c r="F15539" i="7"/>
  <c r="D15540" i="7"/>
  <c r="F15540" i="7"/>
  <c r="D15541" i="7"/>
  <c r="F15541" i="7"/>
  <c r="D15542" i="7"/>
  <c r="F15542" i="7"/>
  <c r="D15543" i="7"/>
  <c r="F15543" i="7"/>
  <c r="D15544" i="7"/>
  <c r="F15544" i="7"/>
  <c r="D15545" i="7"/>
  <c r="F15545" i="7"/>
  <c r="D15546" i="7"/>
  <c r="F15546" i="7"/>
  <c r="D15547" i="7"/>
  <c r="F15547" i="7"/>
  <c r="D15548" i="7"/>
  <c r="F15548" i="7"/>
  <c r="D15549" i="7"/>
  <c r="F15549" i="7"/>
  <c r="D15550" i="7"/>
  <c r="F15550" i="7"/>
  <c r="D15551" i="7"/>
  <c r="F15551" i="7"/>
  <c r="D15552" i="7"/>
  <c r="F15552" i="7"/>
  <c r="D15553" i="7"/>
  <c r="F15553" i="7"/>
  <c r="D15554" i="7"/>
  <c r="F15554" i="7"/>
  <c r="D15555" i="7"/>
  <c r="F15555" i="7"/>
  <c r="D15556" i="7"/>
  <c r="F15556" i="7"/>
  <c r="D15557" i="7"/>
  <c r="F15557" i="7"/>
  <c r="D15558" i="7"/>
  <c r="F15558" i="7"/>
  <c r="D15559" i="7"/>
  <c r="F15559" i="7"/>
  <c r="D15560" i="7"/>
  <c r="F15560" i="7"/>
  <c r="D15561" i="7"/>
  <c r="F15561" i="7"/>
  <c r="D15562" i="7"/>
  <c r="F15562" i="7"/>
  <c r="D15563" i="7"/>
  <c r="F15563" i="7"/>
  <c r="D15564" i="7"/>
  <c r="F15564" i="7"/>
  <c r="D15565" i="7"/>
  <c r="F15565" i="7"/>
  <c r="D15566" i="7"/>
  <c r="F15566" i="7"/>
  <c r="D15567" i="7"/>
  <c r="F15567" i="7"/>
  <c r="D15568" i="7"/>
  <c r="F15568" i="7"/>
  <c r="D15569" i="7"/>
  <c r="F15569" i="7"/>
  <c r="D15570" i="7"/>
  <c r="F15570" i="7"/>
  <c r="D15571" i="7"/>
  <c r="F15571" i="7"/>
  <c r="D15572" i="7"/>
  <c r="F15572" i="7"/>
  <c r="D15573" i="7"/>
  <c r="F15573" i="7"/>
  <c r="D15574" i="7"/>
  <c r="F15574" i="7"/>
  <c r="D15575" i="7"/>
  <c r="F15575" i="7"/>
  <c r="D15576" i="7"/>
  <c r="F15576" i="7"/>
  <c r="D15577" i="7"/>
  <c r="F15577" i="7"/>
  <c r="D15578" i="7"/>
  <c r="F15578" i="7"/>
  <c r="D15579" i="7"/>
  <c r="F15579" i="7"/>
  <c r="D15580" i="7"/>
  <c r="F15580" i="7"/>
  <c r="D15581" i="7"/>
  <c r="F15581" i="7"/>
  <c r="D15582" i="7"/>
  <c r="F15582" i="7"/>
  <c r="D15583" i="7"/>
  <c r="F15583" i="7"/>
  <c r="D15584" i="7"/>
  <c r="F15584" i="7"/>
  <c r="D15585" i="7"/>
  <c r="F15585" i="7"/>
  <c r="D15586" i="7"/>
  <c r="F15586" i="7"/>
  <c r="D15587" i="7"/>
  <c r="F15587" i="7"/>
  <c r="D15588" i="7"/>
  <c r="F15588" i="7"/>
  <c r="D15589" i="7"/>
  <c r="F15589" i="7"/>
  <c r="D15590" i="7"/>
  <c r="F15590" i="7"/>
  <c r="D15591" i="7"/>
  <c r="F15591" i="7"/>
  <c r="D15592" i="7"/>
  <c r="F15592" i="7"/>
  <c r="D15593" i="7"/>
  <c r="F15593" i="7"/>
  <c r="D15594" i="7"/>
  <c r="F15594" i="7"/>
  <c r="D15595" i="7"/>
  <c r="F15595" i="7"/>
  <c r="D15596" i="7"/>
  <c r="F15596" i="7"/>
  <c r="D15597" i="7"/>
  <c r="F15597" i="7"/>
  <c r="D15598" i="7"/>
  <c r="F15598" i="7"/>
  <c r="D15599" i="7"/>
  <c r="F15599" i="7"/>
  <c r="D15600" i="7"/>
  <c r="F15600" i="7"/>
  <c r="D15601" i="7"/>
  <c r="F15601" i="7"/>
  <c r="D15602" i="7"/>
  <c r="F15602" i="7"/>
  <c r="D15603" i="7"/>
  <c r="F15603" i="7"/>
  <c r="D15604" i="7"/>
  <c r="F15604" i="7"/>
  <c r="D15605" i="7"/>
  <c r="F15605" i="7"/>
  <c r="D15606" i="7"/>
  <c r="F15606" i="7"/>
  <c r="D15607" i="7"/>
  <c r="F15607" i="7"/>
  <c r="D15608" i="7"/>
  <c r="F15608" i="7"/>
  <c r="D15609" i="7"/>
  <c r="F15609" i="7"/>
  <c r="D15610" i="7"/>
  <c r="F15610" i="7"/>
  <c r="D15611" i="7"/>
  <c r="F15611" i="7"/>
  <c r="D15612" i="7"/>
  <c r="F15612" i="7"/>
  <c r="D15613" i="7"/>
  <c r="F15613" i="7"/>
  <c r="D15614" i="7"/>
  <c r="F15614" i="7"/>
  <c r="D15615" i="7"/>
  <c r="F15615" i="7"/>
  <c r="D15616" i="7"/>
  <c r="F15616" i="7"/>
  <c r="D15617" i="7"/>
  <c r="F15617" i="7"/>
  <c r="D15618" i="7"/>
  <c r="F15618" i="7"/>
  <c r="D15619" i="7"/>
  <c r="F15619" i="7"/>
  <c r="D15620" i="7"/>
  <c r="F15620" i="7"/>
  <c r="D15621" i="7"/>
  <c r="F15621" i="7"/>
  <c r="D15622" i="7"/>
  <c r="F15622" i="7"/>
  <c r="D15623" i="7"/>
  <c r="F15623" i="7"/>
  <c r="D15624" i="7"/>
  <c r="F15624" i="7"/>
  <c r="D15625" i="7"/>
  <c r="F15625" i="7"/>
  <c r="D15626" i="7"/>
  <c r="F15626" i="7"/>
  <c r="D15627" i="7"/>
  <c r="F15627" i="7"/>
  <c r="D15628" i="7"/>
  <c r="F15628" i="7"/>
  <c r="D15629" i="7"/>
  <c r="F15629" i="7"/>
  <c r="D15630" i="7"/>
  <c r="F15630" i="7"/>
  <c r="D15631" i="7"/>
  <c r="F15631" i="7"/>
  <c r="D15632" i="7"/>
  <c r="F15632" i="7"/>
  <c r="D15633" i="7"/>
  <c r="F15633" i="7"/>
  <c r="D15634" i="7"/>
  <c r="F15634" i="7"/>
  <c r="D15635" i="7"/>
  <c r="F15635" i="7"/>
  <c r="D15636" i="7"/>
  <c r="F15636" i="7"/>
  <c r="D15637" i="7"/>
  <c r="F15637" i="7"/>
  <c r="D15638" i="7"/>
  <c r="F15638" i="7"/>
  <c r="D15639" i="7"/>
  <c r="F15639" i="7"/>
  <c r="D15640" i="7"/>
  <c r="F15640" i="7"/>
  <c r="D15641" i="7"/>
  <c r="F15641" i="7"/>
  <c r="D15642" i="7"/>
  <c r="F15642" i="7"/>
  <c r="D15643" i="7"/>
  <c r="F15643" i="7"/>
  <c r="D15644" i="7"/>
  <c r="F15644" i="7"/>
  <c r="D15645" i="7"/>
  <c r="F15645" i="7"/>
  <c r="D15646" i="7"/>
  <c r="F15646" i="7"/>
  <c r="D15647" i="7"/>
  <c r="F15647" i="7"/>
  <c r="D15648" i="7"/>
  <c r="F15648" i="7"/>
  <c r="D15649" i="7"/>
  <c r="F15649" i="7"/>
  <c r="D15650" i="7"/>
  <c r="F15650" i="7"/>
  <c r="D15651" i="7"/>
  <c r="F15651" i="7"/>
  <c r="D15652" i="7"/>
  <c r="F15652" i="7"/>
  <c r="D15653" i="7"/>
  <c r="F15653" i="7"/>
  <c r="D15654" i="7"/>
  <c r="F15654" i="7"/>
  <c r="D15655" i="7"/>
  <c r="F15655" i="7"/>
  <c r="D15656" i="7"/>
  <c r="F15656" i="7"/>
  <c r="D15657" i="7"/>
  <c r="F15657" i="7"/>
  <c r="D15658" i="7"/>
  <c r="F15658" i="7"/>
  <c r="D15659" i="7"/>
  <c r="F15659" i="7"/>
  <c r="D15660" i="7"/>
  <c r="F15660" i="7"/>
  <c r="D15661" i="7"/>
  <c r="F15661" i="7"/>
  <c r="D15662" i="7"/>
  <c r="F15662" i="7"/>
  <c r="D15663" i="7"/>
  <c r="F15663" i="7"/>
  <c r="D15664" i="7"/>
  <c r="F15664" i="7"/>
  <c r="D15665" i="7"/>
  <c r="F15665" i="7"/>
  <c r="D15666" i="7"/>
  <c r="F15666" i="7"/>
  <c r="D15667" i="7"/>
  <c r="F15667" i="7"/>
  <c r="D15668" i="7"/>
  <c r="F15668" i="7"/>
  <c r="D15669" i="7"/>
  <c r="F15669" i="7"/>
  <c r="D15670" i="7"/>
  <c r="F15670" i="7"/>
  <c r="D15671" i="7"/>
  <c r="F15671" i="7"/>
  <c r="D15672" i="7"/>
  <c r="F15672" i="7"/>
  <c r="D15673" i="7"/>
  <c r="F15673" i="7"/>
  <c r="D15674" i="7"/>
  <c r="F15674" i="7"/>
  <c r="D15675" i="7"/>
  <c r="F15675" i="7"/>
  <c r="D15676" i="7"/>
  <c r="F15676" i="7"/>
  <c r="D15677" i="7"/>
  <c r="F15677" i="7"/>
  <c r="D15678" i="7"/>
  <c r="F15678" i="7"/>
  <c r="D15679" i="7"/>
  <c r="F15679" i="7"/>
  <c r="D15680" i="7"/>
  <c r="F15680" i="7"/>
  <c r="D15681" i="7"/>
  <c r="F15681" i="7"/>
  <c r="D15682" i="7"/>
  <c r="F15682" i="7"/>
  <c r="D15683" i="7"/>
  <c r="F15683" i="7"/>
  <c r="D15684" i="7"/>
  <c r="F15684" i="7"/>
  <c r="D15685" i="7"/>
  <c r="F15685" i="7"/>
  <c r="D15686" i="7"/>
  <c r="F15686" i="7"/>
  <c r="D15687" i="7"/>
  <c r="F15687" i="7"/>
  <c r="D15688" i="7"/>
  <c r="F15688" i="7"/>
  <c r="D15689" i="7"/>
  <c r="F15689" i="7"/>
  <c r="D15690" i="7"/>
  <c r="F15690" i="7"/>
  <c r="D15691" i="7"/>
  <c r="F15691" i="7"/>
  <c r="D15692" i="7"/>
  <c r="F15692" i="7"/>
  <c r="D15693" i="7"/>
  <c r="F15693" i="7"/>
  <c r="D15694" i="7"/>
  <c r="F15694" i="7"/>
  <c r="D15695" i="7"/>
  <c r="F15695" i="7"/>
  <c r="D15696" i="7"/>
  <c r="F15696" i="7"/>
  <c r="D15697" i="7"/>
  <c r="F15697" i="7"/>
  <c r="D15698" i="7"/>
  <c r="F15698" i="7"/>
  <c r="D15699" i="7"/>
  <c r="F15699" i="7"/>
  <c r="D15700" i="7"/>
  <c r="F15700" i="7"/>
  <c r="D15701" i="7"/>
  <c r="F15701" i="7"/>
  <c r="D15702" i="7"/>
  <c r="F15702" i="7"/>
  <c r="D15703" i="7"/>
  <c r="F15703" i="7"/>
  <c r="D15704" i="7"/>
  <c r="F15704" i="7"/>
  <c r="D15705" i="7"/>
  <c r="F15705" i="7"/>
  <c r="D15706" i="7"/>
  <c r="F15706" i="7"/>
  <c r="D15707" i="7"/>
  <c r="F15707" i="7"/>
  <c r="D15708" i="7"/>
  <c r="F15708" i="7"/>
  <c r="D15709" i="7"/>
  <c r="F15709" i="7"/>
  <c r="D15710" i="7"/>
  <c r="F15710" i="7"/>
  <c r="D15711" i="7"/>
  <c r="F15711" i="7"/>
  <c r="D15712" i="7"/>
  <c r="F15712" i="7"/>
  <c r="D15713" i="7"/>
  <c r="F15713" i="7"/>
  <c r="D15714" i="7"/>
  <c r="F15714" i="7"/>
  <c r="D15715" i="7"/>
  <c r="F15715" i="7"/>
  <c r="D15716" i="7"/>
  <c r="F15716" i="7"/>
  <c r="D15717" i="7"/>
  <c r="F15717" i="7"/>
  <c r="D15718" i="7"/>
  <c r="F15718" i="7"/>
  <c r="D15719" i="7"/>
  <c r="F15719" i="7"/>
  <c r="D15720" i="7"/>
  <c r="F15720" i="7"/>
  <c r="D15721" i="7"/>
  <c r="F15721" i="7"/>
  <c r="D15722" i="7"/>
  <c r="F15722" i="7"/>
  <c r="D15723" i="7"/>
  <c r="F15723" i="7"/>
  <c r="D15724" i="7"/>
  <c r="F15724" i="7"/>
  <c r="D15725" i="7"/>
  <c r="F15725" i="7"/>
  <c r="D15726" i="7"/>
  <c r="F15726" i="7"/>
  <c r="D15727" i="7"/>
  <c r="F15727" i="7"/>
  <c r="D15728" i="7"/>
  <c r="F15728" i="7"/>
  <c r="D15729" i="7"/>
  <c r="F15729" i="7"/>
  <c r="D15730" i="7"/>
  <c r="F15730" i="7"/>
  <c r="D15731" i="7"/>
  <c r="F15731" i="7"/>
  <c r="D15732" i="7"/>
  <c r="F15732" i="7"/>
  <c r="D15733" i="7"/>
  <c r="F15733" i="7"/>
  <c r="D15734" i="7"/>
  <c r="F15734" i="7"/>
  <c r="D15735" i="7"/>
  <c r="F15735" i="7"/>
  <c r="D15736" i="7"/>
  <c r="F15736" i="7"/>
  <c r="D15737" i="7"/>
  <c r="F15737" i="7"/>
  <c r="D15738" i="7"/>
  <c r="F15738" i="7"/>
  <c r="D15739" i="7"/>
  <c r="F15739" i="7"/>
  <c r="D15740" i="7"/>
  <c r="F15740" i="7"/>
  <c r="D15741" i="7"/>
  <c r="F15741" i="7"/>
  <c r="D15742" i="7"/>
  <c r="F15742" i="7"/>
  <c r="D15743" i="7"/>
  <c r="F15743" i="7"/>
  <c r="D15744" i="7"/>
  <c r="F15744" i="7"/>
  <c r="D15745" i="7"/>
  <c r="F15745" i="7"/>
  <c r="D15746" i="7"/>
  <c r="F15746" i="7"/>
  <c r="D15747" i="7"/>
  <c r="F15747" i="7"/>
  <c r="D15748" i="7"/>
  <c r="F15748" i="7"/>
  <c r="D15749" i="7"/>
  <c r="F15749" i="7"/>
  <c r="D15750" i="7"/>
  <c r="F15750" i="7"/>
  <c r="D15751" i="7"/>
  <c r="F15751" i="7"/>
  <c r="D15752" i="7"/>
  <c r="F15752" i="7"/>
  <c r="D15753" i="7"/>
  <c r="F15753" i="7"/>
  <c r="D15754" i="7"/>
  <c r="F15754" i="7"/>
  <c r="D15755" i="7"/>
  <c r="F15755" i="7"/>
  <c r="D15756" i="7"/>
  <c r="F15756" i="7"/>
  <c r="D15757" i="7"/>
  <c r="F15757" i="7"/>
  <c r="D15758" i="7"/>
  <c r="F15758" i="7"/>
  <c r="D15759" i="7"/>
  <c r="F15759" i="7"/>
  <c r="D15760" i="7"/>
  <c r="F15760" i="7"/>
  <c r="D15761" i="7"/>
  <c r="F15761" i="7"/>
  <c r="D15762" i="7"/>
  <c r="F15762" i="7"/>
  <c r="D15763" i="7"/>
  <c r="F15763" i="7"/>
  <c r="D15764" i="7"/>
  <c r="F15764" i="7"/>
  <c r="D15765" i="7"/>
  <c r="F15765" i="7"/>
  <c r="D15766" i="7"/>
  <c r="F15766" i="7"/>
  <c r="D15767" i="7"/>
  <c r="F15767" i="7"/>
  <c r="D15768" i="7"/>
  <c r="F15768" i="7"/>
  <c r="D15769" i="7"/>
  <c r="F15769" i="7"/>
  <c r="D15770" i="7"/>
  <c r="F15770" i="7"/>
  <c r="D15771" i="7"/>
  <c r="F15771" i="7"/>
  <c r="D15772" i="7"/>
  <c r="F15772" i="7"/>
  <c r="D15773" i="7"/>
  <c r="F15773" i="7"/>
  <c r="D15774" i="7"/>
  <c r="F15774" i="7"/>
  <c r="D15775" i="7"/>
  <c r="F15775" i="7"/>
  <c r="D15776" i="7"/>
  <c r="F15776" i="7"/>
  <c r="D15777" i="7"/>
  <c r="F15777" i="7"/>
  <c r="D15778" i="7"/>
  <c r="F15778" i="7"/>
  <c r="D15779" i="7"/>
  <c r="F15779" i="7"/>
  <c r="D15780" i="7"/>
  <c r="F15780" i="7"/>
  <c r="D15781" i="7"/>
  <c r="F15781" i="7"/>
  <c r="D15782" i="7"/>
  <c r="F15782" i="7"/>
  <c r="D15783" i="7"/>
  <c r="F15783" i="7"/>
  <c r="D15784" i="7"/>
  <c r="F15784" i="7"/>
  <c r="D15785" i="7"/>
  <c r="F15785" i="7"/>
  <c r="D15786" i="7"/>
  <c r="F15786" i="7"/>
  <c r="D15787" i="7"/>
  <c r="F15787" i="7"/>
  <c r="D15788" i="7"/>
  <c r="F15788" i="7"/>
  <c r="D15789" i="7"/>
  <c r="F15789" i="7"/>
  <c r="D15790" i="7"/>
  <c r="F15790" i="7"/>
  <c r="D15791" i="7"/>
  <c r="F15791" i="7"/>
  <c r="D15792" i="7"/>
  <c r="F15792" i="7"/>
  <c r="D15793" i="7"/>
  <c r="F15793" i="7"/>
  <c r="D15794" i="7"/>
  <c r="F15794" i="7"/>
  <c r="D15795" i="7"/>
  <c r="F15795" i="7"/>
  <c r="D15796" i="7"/>
  <c r="F15796" i="7"/>
  <c r="D15797" i="7"/>
  <c r="F15797" i="7"/>
  <c r="D15798" i="7"/>
  <c r="F15798" i="7"/>
  <c r="D15799" i="7"/>
  <c r="F15799" i="7"/>
  <c r="D15800" i="7"/>
  <c r="F15800" i="7"/>
  <c r="D15801" i="7"/>
  <c r="F15801" i="7"/>
  <c r="D15802" i="7"/>
  <c r="F15802" i="7"/>
  <c r="D15803" i="7"/>
  <c r="F15803" i="7"/>
  <c r="D15804" i="7"/>
  <c r="F15804" i="7"/>
  <c r="D15805" i="7"/>
  <c r="F15805" i="7"/>
  <c r="D15806" i="7"/>
  <c r="F15806" i="7"/>
  <c r="D15807" i="7"/>
  <c r="F15807" i="7"/>
  <c r="D15808" i="7"/>
  <c r="F15808" i="7"/>
  <c r="D15809" i="7"/>
  <c r="F15809" i="7"/>
  <c r="D15810" i="7"/>
  <c r="F15810" i="7"/>
  <c r="D15811" i="7"/>
  <c r="F15811" i="7"/>
  <c r="D15812" i="7"/>
  <c r="F15812" i="7"/>
  <c r="D15813" i="7"/>
  <c r="F15813" i="7"/>
  <c r="D15814" i="7"/>
  <c r="F15814" i="7"/>
  <c r="D15815" i="7"/>
  <c r="F15815" i="7"/>
  <c r="D15816" i="7"/>
  <c r="F15816" i="7"/>
  <c r="D15817" i="7"/>
  <c r="F15817" i="7"/>
  <c r="D15818" i="7"/>
  <c r="F15818" i="7"/>
  <c r="D15819" i="7"/>
  <c r="F15819" i="7"/>
  <c r="D15820" i="7"/>
  <c r="F15820" i="7"/>
  <c r="D15821" i="7"/>
  <c r="F15821" i="7"/>
  <c r="D15822" i="7"/>
  <c r="F15822" i="7"/>
  <c r="D15823" i="7"/>
  <c r="F15823" i="7"/>
  <c r="D15824" i="7"/>
  <c r="F15824" i="7"/>
  <c r="D15825" i="7"/>
  <c r="F15825" i="7"/>
  <c r="D15826" i="7"/>
  <c r="F15826" i="7"/>
  <c r="D15827" i="7"/>
  <c r="F15827" i="7"/>
  <c r="D15828" i="7"/>
  <c r="F15828" i="7"/>
  <c r="D15829" i="7"/>
  <c r="F15829" i="7"/>
  <c r="D15830" i="7"/>
  <c r="F15830" i="7"/>
  <c r="D15831" i="7"/>
  <c r="F15831" i="7"/>
  <c r="D15832" i="7"/>
  <c r="F15832" i="7"/>
  <c r="D15833" i="7"/>
  <c r="F15833" i="7"/>
  <c r="D15834" i="7"/>
  <c r="F15834" i="7"/>
  <c r="D15835" i="7"/>
  <c r="F15835" i="7"/>
  <c r="D15836" i="7"/>
  <c r="F15836" i="7"/>
  <c r="D15837" i="7"/>
  <c r="F15837" i="7"/>
  <c r="D15838" i="7"/>
  <c r="F15838" i="7"/>
  <c r="D15839" i="7"/>
  <c r="F15839" i="7"/>
  <c r="D15840" i="7"/>
  <c r="F15840" i="7"/>
  <c r="D15841" i="7"/>
  <c r="F15841" i="7"/>
  <c r="D15842" i="7"/>
  <c r="F15842" i="7"/>
  <c r="D15843" i="7"/>
  <c r="F15843" i="7"/>
  <c r="D15844" i="7"/>
  <c r="F15844" i="7"/>
  <c r="D15845" i="7"/>
  <c r="F15845" i="7"/>
  <c r="D15846" i="7"/>
  <c r="F15846" i="7"/>
  <c r="D15847" i="7"/>
  <c r="F15847" i="7"/>
  <c r="D15848" i="7"/>
  <c r="F15848" i="7"/>
  <c r="D15849" i="7"/>
  <c r="F15849" i="7"/>
  <c r="D15850" i="7"/>
  <c r="F15850" i="7"/>
  <c r="D15851" i="7"/>
  <c r="F15851" i="7"/>
  <c r="D15852" i="7"/>
  <c r="F15852" i="7"/>
  <c r="D15853" i="7"/>
  <c r="F15853" i="7"/>
  <c r="D15854" i="7"/>
  <c r="F15854" i="7"/>
  <c r="D15855" i="7"/>
  <c r="F15855" i="7"/>
  <c r="D15856" i="7"/>
  <c r="F15856" i="7"/>
  <c r="D15857" i="7"/>
  <c r="F15857" i="7"/>
  <c r="D15858" i="7"/>
  <c r="F15858" i="7"/>
  <c r="D15859" i="7"/>
  <c r="F15859" i="7"/>
  <c r="D15860" i="7"/>
  <c r="F15860" i="7"/>
  <c r="D15861" i="7"/>
  <c r="F15861" i="7"/>
  <c r="D15862" i="7"/>
  <c r="F15862" i="7"/>
  <c r="D15863" i="7"/>
  <c r="F15863" i="7"/>
  <c r="D15864" i="7"/>
  <c r="F15864" i="7"/>
  <c r="D15865" i="7"/>
  <c r="F15865" i="7"/>
  <c r="D15866" i="7"/>
  <c r="F15866" i="7"/>
  <c r="D15867" i="7"/>
  <c r="F15867" i="7"/>
  <c r="D15868" i="7"/>
  <c r="F15868" i="7"/>
  <c r="D15869" i="7"/>
  <c r="F15869" i="7"/>
  <c r="D15870" i="7"/>
  <c r="F15870" i="7"/>
  <c r="D15871" i="7"/>
  <c r="F15871" i="7"/>
  <c r="D15872" i="7"/>
  <c r="F15872" i="7"/>
  <c r="D15873" i="7"/>
  <c r="F15873" i="7"/>
  <c r="D15874" i="7"/>
  <c r="F15874" i="7"/>
  <c r="D15875" i="7"/>
  <c r="F15875" i="7"/>
  <c r="D15876" i="7"/>
  <c r="F15876" i="7"/>
  <c r="D15877" i="7"/>
  <c r="F15877" i="7"/>
  <c r="D15878" i="7"/>
  <c r="F15878" i="7"/>
  <c r="D15879" i="7"/>
  <c r="F15879" i="7"/>
  <c r="D15880" i="7"/>
  <c r="F15880" i="7"/>
  <c r="D15881" i="7"/>
  <c r="F15881" i="7"/>
  <c r="D15882" i="7"/>
  <c r="F15882" i="7"/>
  <c r="D15883" i="7"/>
  <c r="F15883" i="7"/>
  <c r="D15884" i="7"/>
  <c r="F15884" i="7"/>
  <c r="D15885" i="7"/>
  <c r="F15885" i="7"/>
  <c r="D15886" i="7"/>
  <c r="F15886" i="7"/>
  <c r="D15887" i="7"/>
  <c r="F15887" i="7"/>
  <c r="D15888" i="7"/>
  <c r="F15888" i="7"/>
  <c r="D15889" i="7"/>
  <c r="F15889" i="7"/>
  <c r="D15890" i="7"/>
  <c r="F15890" i="7"/>
  <c r="D15891" i="7"/>
  <c r="F15891" i="7"/>
  <c r="D15892" i="7"/>
  <c r="F15892" i="7"/>
  <c r="D15893" i="7"/>
  <c r="F15893" i="7"/>
  <c r="D15894" i="7"/>
  <c r="F15894" i="7"/>
  <c r="D15895" i="7"/>
  <c r="F15895" i="7"/>
  <c r="D15896" i="7"/>
  <c r="F15896" i="7"/>
  <c r="D15897" i="7"/>
  <c r="F15897" i="7"/>
  <c r="D15898" i="7"/>
  <c r="F15898" i="7"/>
  <c r="D15899" i="7"/>
  <c r="F15899" i="7"/>
  <c r="D15900" i="7"/>
  <c r="F15900" i="7"/>
  <c r="D15901" i="7"/>
  <c r="F15901" i="7"/>
  <c r="D15902" i="7"/>
  <c r="F15902" i="7"/>
  <c r="D15903" i="7"/>
  <c r="F15903" i="7"/>
  <c r="D15904" i="7"/>
  <c r="F15904" i="7"/>
  <c r="D15905" i="7"/>
  <c r="F15905" i="7"/>
  <c r="D15906" i="7"/>
  <c r="F15906" i="7"/>
  <c r="D15907" i="7"/>
  <c r="F15907" i="7"/>
  <c r="D15908" i="7"/>
  <c r="F15908" i="7"/>
  <c r="D15909" i="7"/>
  <c r="F15909" i="7"/>
  <c r="D15910" i="7"/>
  <c r="F15910" i="7"/>
  <c r="D15911" i="7"/>
  <c r="F15911" i="7"/>
  <c r="D15912" i="7"/>
  <c r="F15912" i="7"/>
  <c r="D15913" i="7"/>
  <c r="F15913" i="7"/>
  <c r="D15914" i="7"/>
  <c r="F15914" i="7"/>
  <c r="D15915" i="7"/>
  <c r="F15915" i="7"/>
  <c r="D15916" i="7"/>
  <c r="F15916" i="7"/>
  <c r="D15917" i="7"/>
  <c r="F15917" i="7"/>
  <c r="D15918" i="7"/>
  <c r="F15918" i="7"/>
  <c r="D15919" i="7"/>
  <c r="F15919" i="7"/>
  <c r="D15920" i="7"/>
  <c r="F15920" i="7"/>
  <c r="D15921" i="7"/>
  <c r="F15921" i="7"/>
  <c r="D15922" i="7"/>
  <c r="F15922" i="7"/>
  <c r="D15923" i="7"/>
  <c r="F15923" i="7"/>
  <c r="D15924" i="7"/>
  <c r="F15924" i="7"/>
  <c r="D15925" i="7"/>
  <c r="F15925" i="7"/>
  <c r="D15926" i="7"/>
  <c r="F15926" i="7"/>
  <c r="D15927" i="7"/>
  <c r="F15927" i="7"/>
  <c r="D15928" i="7"/>
  <c r="F15928" i="7"/>
  <c r="D15929" i="7"/>
  <c r="F15929" i="7"/>
  <c r="D15930" i="7"/>
  <c r="F15930" i="7"/>
  <c r="D15931" i="7"/>
  <c r="F15931" i="7"/>
  <c r="D15932" i="7"/>
  <c r="F15932" i="7"/>
  <c r="D15933" i="7"/>
  <c r="F15933" i="7"/>
  <c r="D15934" i="7"/>
  <c r="F15934" i="7"/>
  <c r="D15935" i="7"/>
  <c r="F15935" i="7"/>
  <c r="D15936" i="7"/>
  <c r="F15936" i="7"/>
  <c r="D15937" i="7"/>
  <c r="F15937" i="7"/>
  <c r="D15938" i="7"/>
  <c r="F15938" i="7"/>
  <c r="D15939" i="7"/>
  <c r="F15939" i="7"/>
  <c r="D15940" i="7"/>
  <c r="F15940" i="7"/>
  <c r="D15941" i="7"/>
  <c r="F15941" i="7"/>
  <c r="D15942" i="7"/>
  <c r="F15942" i="7"/>
  <c r="D15943" i="7"/>
  <c r="F15943" i="7"/>
  <c r="D15944" i="7"/>
  <c r="F15944" i="7"/>
  <c r="D15945" i="7"/>
  <c r="F15945" i="7"/>
  <c r="D15946" i="7"/>
  <c r="F15946" i="7"/>
  <c r="D15947" i="7"/>
  <c r="F15947" i="7"/>
  <c r="D15948" i="7"/>
  <c r="F15948" i="7"/>
  <c r="D15949" i="7"/>
  <c r="F15949" i="7"/>
  <c r="D15950" i="7"/>
  <c r="F15950" i="7"/>
  <c r="D15951" i="7"/>
  <c r="F15951" i="7"/>
  <c r="D15952" i="7"/>
  <c r="F15952" i="7"/>
  <c r="D15953" i="7"/>
  <c r="F15953" i="7"/>
  <c r="D15954" i="7"/>
  <c r="F15954" i="7"/>
  <c r="D15955" i="7"/>
  <c r="F15955" i="7"/>
  <c r="D15956" i="7"/>
  <c r="F15956" i="7"/>
  <c r="D15957" i="7"/>
  <c r="F15957" i="7"/>
  <c r="D15958" i="7"/>
  <c r="F15958" i="7"/>
  <c r="D15959" i="7"/>
  <c r="F15959" i="7"/>
  <c r="D15960" i="7"/>
  <c r="F15960" i="7"/>
  <c r="D15961" i="7"/>
  <c r="F15961" i="7"/>
  <c r="D15962" i="7"/>
  <c r="F15962" i="7"/>
  <c r="D15963" i="7"/>
  <c r="F15963" i="7"/>
  <c r="D15964" i="7"/>
  <c r="F15964" i="7"/>
  <c r="D15965" i="7"/>
  <c r="F15965" i="7"/>
  <c r="D15966" i="7"/>
  <c r="F15966" i="7"/>
  <c r="D15967" i="7"/>
  <c r="F15967" i="7"/>
  <c r="D15968" i="7"/>
  <c r="F15968" i="7"/>
  <c r="D15969" i="7"/>
  <c r="F15969" i="7"/>
  <c r="D15970" i="7"/>
  <c r="F15970" i="7"/>
  <c r="D15971" i="7"/>
  <c r="F15971" i="7"/>
  <c r="D15972" i="7"/>
  <c r="F15972" i="7"/>
  <c r="D15973" i="7"/>
  <c r="F15973" i="7"/>
  <c r="D15974" i="7"/>
  <c r="F15974" i="7"/>
  <c r="D15975" i="7"/>
  <c r="F15975" i="7"/>
  <c r="D15976" i="7"/>
  <c r="F15976" i="7"/>
  <c r="D15977" i="7"/>
  <c r="F15977" i="7"/>
  <c r="D15978" i="7"/>
  <c r="F15978" i="7"/>
  <c r="D15979" i="7"/>
  <c r="F15979" i="7"/>
  <c r="D15980" i="7"/>
  <c r="F15980" i="7"/>
  <c r="D15981" i="7"/>
  <c r="F15981" i="7"/>
  <c r="D15982" i="7"/>
  <c r="F15982" i="7"/>
  <c r="D15983" i="7"/>
  <c r="F15983" i="7"/>
  <c r="D15984" i="7"/>
  <c r="F15984" i="7"/>
  <c r="D15985" i="7"/>
  <c r="F15985" i="7"/>
  <c r="D15986" i="7"/>
  <c r="F15986" i="7"/>
  <c r="D15987" i="7"/>
  <c r="F15987" i="7"/>
  <c r="D15988" i="7"/>
  <c r="F15988" i="7"/>
  <c r="D15989" i="7"/>
  <c r="F15989" i="7"/>
  <c r="D15990" i="7"/>
  <c r="F15990" i="7"/>
  <c r="D15991" i="7"/>
  <c r="F15991" i="7"/>
  <c r="D15992" i="7"/>
  <c r="F15992" i="7"/>
  <c r="D15993" i="7"/>
  <c r="F15993" i="7"/>
  <c r="D15994" i="7"/>
  <c r="F15994" i="7"/>
  <c r="D15995" i="7"/>
  <c r="F15995" i="7"/>
  <c r="D15996" i="7"/>
  <c r="F15996" i="7"/>
  <c r="D15997" i="7"/>
  <c r="F15997" i="7"/>
  <c r="D15998" i="7"/>
  <c r="F15998" i="7"/>
  <c r="D15999" i="7"/>
  <c r="F15999" i="7"/>
  <c r="D16000" i="7"/>
  <c r="F16000" i="7"/>
  <c r="D16001" i="7"/>
  <c r="F16001" i="7"/>
  <c r="D16002" i="7"/>
  <c r="F16002" i="7"/>
  <c r="D16003" i="7"/>
  <c r="F16003" i="7"/>
  <c r="D16004" i="7"/>
  <c r="F16004" i="7"/>
  <c r="D16005" i="7"/>
  <c r="F16005" i="7"/>
  <c r="D16006" i="7"/>
  <c r="F16006" i="7"/>
  <c r="D16007" i="7"/>
  <c r="F16007" i="7"/>
  <c r="D16008" i="7"/>
  <c r="F16008" i="7"/>
  <c r="D16009" i="7"/>
  <c r="F16009" i="7"/>
  <c r="D16010" i="7"/>
  <c r="F16010" i="7"/>
  <c r="D16011" i="7"/>
  <c r="F16011" i="7"/>
  <c r="D16012" i="7"/>
  <c r="F16012" i="7"/>
  <c r="D16013" i="7"/>
  <c r="F16013" i="7"/>
  <c r="D16014" i="7"/>
  <c r="F16014" i="7"/>
  <c r="D16015" i="7"/>
  <c r="F16015" i="7"/>
  <c r="D16016" i="7"/>
  <c r="F16016" i="7"/>
  <c r="D16017" i="7"/>
  <c r="F16017" i="7"/>
  <c r="D16018" i="7"/>
  <c r="F16018" i="7"/>
  <c r="D16019" i="7"/>
  <c r="F16019" i="7"/>
  <c r="D16020" i="7"/>
  <c r="F16020" i="7"/>
  <c r="D16021" i="7"/>
  <c r="F16021" i="7"/>
  <c r="D16022" i="7"/>
  <c r="F16022" i="7"/>
  <c r="D16023" i="7"/>
  <c r="F16023" i="7"/>
  <c r="D16024" i="7"/>
  <c r="F16024" i="7"/>
  <c r="D16025" i="7"/>
  <c r="F16025" i="7"/>
  <c r="D16026" i="7"/>
  <c r="F16026" i="7"/>
  <c r="D16027" i="7"/>
  <c r="F16027" i="7"/>
  <c r="D16028" i="7"/>
  <c r="F16028" i="7"/>
  <c r="D16029" i="7"/>
  <c r="F16029" i="7"/>
  <c r="D16030" i="7"/>
  <c r="F16030" i="7"/>
  <c r="D16031" i="7"/>
  <c r="F16031" i="7"/>
  <c r="D16032" i="7"/>
  <c r="F16032" i="7"/>
  <c r="D16033" i="7"/>
  <c r="F16033" i="7"/>
  <c r="D16034" i="7"/>
  <c r="F16034" i="7"/>
  <c r="D16035" i="7"/>
  <c r="F16035" i="7"/>
  <c r="D16036" i="7"/>
  <c r="F16036" i="7"/>
  <c r="D16037" i="7"/>
  <c r="F16037" i="7"/>
  <c r="D16038" i="7"/>
  <c r="F16038" i="7"/>
  <c r="D16039" i="7"/>
  <c r="F16039" i="7"/>
  <c r="D16040" i="7"/>
  <c r="F16040" i="7"/>
  <c r="D16041" i="7"/>
  <c r="F16041" i="7"/>
  <c r="D16042" i="7"/>
  <c r="F16042" i="7"/>
  <c r="D16043" i="7"/>
  <c r="F16043" i="7"/>
  <c r="D16044" i="7"/>
  <c r="F16044" i="7"/>
  <c r="D16045" i="7"/>
  <c r="F16045" i="7"/>
  <c r="D16046" i="7"/>
  <c r="F16046" i="7"/>
  <c r="D16047" i="7"/>
  <c r="F16047" i="7"/>
  <c r="D16048" i="7"/>
  <c r="F16048" i="7"/>
  <c r="D16049" i="7"/>
  <c r="F16049" i="7"/>
  <c r="D16050" i="7"/>
  <c r="F16050" i="7"/>
  <c r="D16051" i="7"/>
  <c r="F16051" i="7"/>
  <c r="D16052" i="7"/>
  <c r="F16052" i="7"/>
  <c r="D16053" i="7"/>
  <c r="F16053" i="7"/>
  <c r="D16054" i="7"/>
  <c r="F16054" i="7"/>
  <c r="D16055" i="7"/>
  <c r="F16055" i="7"/>
  <c r="D16056" i="7"/>
  <c r="F16056" i="7"/>
  <c r="D16057" i="7"/>
  <c r="F16057" i="7"/>
  <c r="D16058" i="7"/>
  <c r="F16058" i="7"/>
  <c r="D16059" i="7"/>
  <c r="F16059" i="7"/>
  <c r="D16060" i="7"/>
  <c r="F16060" i="7"/>
  <c r="D16061" i="7"/>
  <c r="F16061" i="7"/>
  <c r="D16062" i="7"/>
  <c r="F16062" i="7"/>
  <c r="D16063" i="7"/>
  <c r="F16063" i="7"/>
  <c r="D16064" i="7"/>
  <c r="F16064" i="7"/>
  <c r="D16065" i="7"/>
  <c r="F16065" i="7"/>
  <c r="D16066" i="7"/>
  <c r="F16066" i="7"/>
  <c r="D16067" i="7"/>
  <c r="F16067" i="7"/>
  <c r="D16068" i="7"/>
  <c r="F16068" i="7"/>
  <c r="D16069" i="7"/>
  <c r="F16069" i="7"/>
  <c r="D16070" i="7"/>
  <c r="F16070" i="7"/>
  <c r="D16071" i="7"/>
  <c r="F16071" i="7"/>
  <c r="D16072" i="7"/>
  <c r="F16072" i="7"/>
  <c r="D16073" i="7"/>
  <c r="F16073" i="7"/>
  <c r="D16074" i="7"/>
  <c r="F16074" i="7"/>
  <c r="D16075" i="7"/>
  <c r="F16075" i="7"/>
  <c r="D16076" i="7"/>
  <c r="F16076" i="7"/>
  <c r="D16077" i="7"/>
  <c r="F16077" i="7"/>
  <c r="D16078" i="7"/>
  <c r="F16078" i="7"/>
  <c r="D16079" i="7"/>
  <c r="F16079" i="7"/>
  <c r="D16080" i="7"/>
  <c r="F16080" i="7"/>
  <c r="D16081" i="7"/>
  <c r="F16081" i="7"/>
  <c r="D16082" i="7"/>
  <c r="F16082" i="7"/>
  <c r="D16083" i="7"/>
  <c r="F16083" i="7"/>
  <c r="D16084" i="7"/>
  <c r="F16084" i="7"/>
  <c r="D16085" i="7"/>
  <c r="F16085" i="7"/>
  <c r="D16086" i="7"/>
  <c r="F16086" i="7"/>
  <c r="D16087" i="7"/>
  <c r="F16087" i="7"/>
  <c r="D16088" i="7"/>
  <c r="F16088" i="7"/>
  <c r="D16089" i="7"/>
  <c r="F16089" i="7"/>
  <c r="D16090" i="7"/>
  <c r="F16090" i="7"/>
  <c r="D16091" i="7"/>
  <c r="F16091" i="7"/>
  <c r="D16092" i="7"/>
  <c r="F16092" i="7"/>
  <c r="D16093" i="7"/>
  <c r="F16093" i="7"/>
  <c r="D16094" i="7"/>
  <c r="F16094" i="7"/>
  <c r="D16095" i="7"/>
  <c r="F16095" i="7"/>
  <c r="D16096" i="7"/>
  <c r="F16096" i="7"/>
  <c r="D16097" i="7"/>
  <c r="F16097" i="7"/>
  <c r="D16098" i="7"/>
  <c r="F16098" i="7"/>
  <c r="D16099" i="7"/>
  <c r="F16099" i="7"/>
  <c r="D16100" i="7"/>
  <c r="F16100" i="7"/>
  <c r="D16101" i="7"/>
  <c r="F16101" i="7"/>
  <c r="D16102" i="7"/>
  <c r="F16102" i="7"/>
  <c r="D16103" i="7"/>
  <c r="F16103" i="7"/>
  <c r="D16104" i="7"/>
  <c r="F16104" i="7"/>
  <c r="D16105" i="7"/>
  <c r="F16105" i="7"/>
  <c r="D16106" i="7"/>
  <c r="F16106" i="7"/>
  <c r="D16107" i="7"/>
  <c r="F16107" i="7"/>
  <c r="D16108" i="7"/>
  <c r="F16108" i="7"/>
  <c r="D16109" i="7"/>
  <c r="F16109" i="7"/>
  <c r="D16110" i="7"/>
  <c r="F16110" i="7"/>
  <c r="D16111" i="7"/>
  <c r="F16111" i="7"/>
  <c r="D16112" i="7"/>
  <c r="F16112" i="7"/>
  <c r="D16113" i="7"/>
  <c r="F16113" i="7"/>
  <c r="D16114" i="7"/>
  <c r="F16114" i="7"/>
  <c r="D16115" i="7"/>
  <c r="F16115" i="7"/>
  <c r="D16116" i="7"/>
  <c r="F16116" i="7"/>
  <c r="D16117" i="7"/>
  <c r="F16117" i="7"/>
  <c r="D16118" i="7"/>
  <c r="F16118" i="7"/>
  <c r="D16119" i="7"/>
  <c r="F16119" i="7"/>
  <c r="D16120" i="7"/>
  <c r="F16120" i="7"/>
  <c r="D16121" i="7"/>
  <c r="F16121" i="7"/>
  <c r="D16122" i="7"/>
  <c r="F16122" i="7"/>
  <c r="D16123" i="7"/>
  <c r="F16123" i="7"/>
  <c r="D16124" i="7"/>
  <c r="F16124" i="7"/>
  <c r="D16125" i="7"/>
  <c r="F16125" i="7"/>
  <c r="D16126" i="7"/>
  <c r="F16126" i="7"/>
  <c r="D16127" i="7"/>
  <c r="F16127" i="7"/>
  <c r="D16128" i="7"/>
  <c r="F16128" i="7"/>
  <c r="D16129" i="7"/>
  <c r="F16129" i="7"/>
  <c r="D16130" i="7"/>
  <c r="F16130" i="7"/>
  <c r="D16131" i="7"/>
  <c r="F16131" i="7"/>
  <c r="D16132" i="7"/>
  <c r="F16132" i="7"/>
  <c r="D16133" i="7"/>
  <c r="F16133" i="7"/>
  <c r="D16134" i="7"/>
  <c r="F16134" i="7"/>
  <c r="D16135" i="7"/>
  <c r="F16135" i="7"/>
  <c r="D16136" i="7"/>
  <c r="F16136" i="7"/>
  <c r="D16137" i="7"/>
  <c r="F16137" i="7"/>
  <c r="D16138" i="7"/>
  <c r="F16138" i="7"/>
  <c r="D16139" i="7"/>
  <c r="F16139" i="7"/>
  <c r="D16140" i="7"/>
  <c r="F16140" i="7"/>
  <c r="D16141" i="7"/>
  <c r="F16141" i="7"/>
  <c r="D16142" i="7"/>
  <c r="F16142" i="7"/>
  <c r="D16143" i="7"/>
  <c r="F16143" i="7"/>
  <c r="D16144" i="7"/>
  <c r="F16144" i="7"/>
  <c r="D16145" i="7"/>
  <c r="F16145" i="7"/>
  <c r="D16146" i="7"/>
  <c r="F16146" i="7"/>
  <c r="D16147" i="7"/>
  <c r="F16147" i="7"/>
  <c r="D16148" i="7"/>
  <c r="F16148" i="7"/>
  <c r="D16149" i="7"/>
  <c r="F16149" i="7"/>
  <c r="D16150" i="7"/>
  <c r="F16150" i="7"/>
  <c r="D16151" i="7"/>
  <c r="F16151" i="7"/>
  <c r="D16152" i="7"/>
  <c r="F16152" i="7"/>
  <c r="D16153" i="7"/>
  <c r="F16153" i="7"/>
  <c r="D16154" i="7"/>
  <c r="F16154" i="7"/>
  <c r="D16155" i="7"/>
  <c r="F16155" i="7"/>
  <c r="D16156" i="7"/>
  <c r="F16156" i="7"/>
  <c r="D16157" i="7"/>
  <c r="F16157" i="7"/>
  <c r="D16158" i="7"/>
  <c r="F16158" i="7"/>
  <c r="D16159" i="7"/>
  <c r="F16159" i="7"/>
  <c r="D16160" i="7"/>
  <c r="F16160" i="7"/>
  <c r="D16161" i="7"/>
  <c r="F16161" i="7"/>
  <c r="D16162" i="7"/>
  <c r="F16162" i="7"/>
  <c r="D16163" i="7"/>
  <c r="F16163" i="7"/>
  <c r="D16164" i="7"/>
  <c r="F16164" i="7"/>
  <c r="D16165" i="7"/>
  <c r="F16165" i="7"/>
  <c r="D16166" i="7"/>
  <c r="F16166" i="7"/>
  <c r="D16167" i="7"/>
  <c r="F16167" i="7"/>
  <c r="D16168" i="7"/>
  <c r="F16168" i="7"/>
  <c r="D16169" i="7"/>
  <c r="F16169" i="7"/>
  <c r="D16170" i="7"/>
  <c r="F16170" i="7"/>
  <c r="D16171" i="7"/>
  <c r="F16171" i="7"/>
  <c r="D16172" i="7"/>
  <c r="F16172" i="7"/>
  <c r="D16173" i="7"/>
  <c r="F16173" i="7"/>
  <c r="D16174" i="7"/>
  <c r="F16174" i="7"/>
  <c r="D16175" i="7"/>
  <c r="F16175" i="7"/>
  <c r="D16176" i="7"/>
  <c r="F16176" i="7"/>
  <c r="D16177" i="7"/>
  <c r="F16177" i="7"/>
  <c r="D16178" i="7"/>
  <c r="F16178" i="7"/>
  <c r="D16179" i="7"/>
  <c r="F16179" i="7"/>
  <c r="D16180" i="7"/>
  <c r="F16180" i="7"/>
  <c r="D16181" i="7"/>
  <c r="F16181" i="7"/>
  <c r="D16182" i="7"/>
  <c r="F16182" i="7"/>
  <c r="D16183" i="7"/>
  <c r="F16183" i="7"/>
  <c r="D16184" i="7"/>
  <c r="F16184" i="7"/>
  <c r="D16185" i="7"/>
  <c r="F16185" i="7"/>
  <c r="D16186" i="7"/>
  <c r="F16186" i="7"/>
  <c r="D16187" i="7"/>
  <c r="F16187" i="7"/>
  <c r="D16188" i="7"/>
  <c r="F16188" i="7"/>
  <c r="D16189" i="7"/>
  <c r="F16189" i="7"/>
  <c r="D16190" i="7"/>
  <c r="F16190" i="7"/>
  <c r="D16191" i="7"/>
  <c r="F16191" i="7"/>
  <c r="D16192" i="7"/>
  <c r="F16192" i="7"/>
  <c r="D16193" i="7"/>
  <c r="F16193" i="7"/>
  <c r="D16194" i="7"/>
  <c r="F16194" i="7"/>
  <c r="D16195" i="7"/>
  <c r="F16195" i="7"/>
  <c r="D16196" i="7"/>
  <c r="F16196" i="7"/>
  <c r="D16197" i="7"/>
  <c r="F16197" i="7"/>
  <c r="D16198" i="7"/>
  <c r="F16198" i="7"/>
  <c r="D16199" i="7"/>
  <c r="F16199" i="7"/>
  <c r="D16200" i="7"/>
  <c r="F16200" i="7"/>
  <c r="D16201" i="7"/>
  <c r="F16201" i="7"/>
  <c r="D16202" i="7"/>
  <c r="F16202" i="7"/>
  <c r="D16203" i="7"/>
  <c r="F16203" i="7"/>
  <c r="D16204" i="7"/>
  <c r="F16204" i="7"/>
  <c r="D16205" i="7"/>
  <c r="F16205" i="7"/>
  <c r="D16206" i="7"/>
  <c r="F16206" i="7"/>
  <c r="D16207" i="7"/>
  <c r="F16207" i="7"/>
  <c r="D16208" i="7"/>
  <c r="F16208" i="7"/>
  <c r="D16209" i="7"/>
  <c r="F16209" i="7"/>
  <c r="D16210" i="7"/>
  <c r="F16210" i="7"/>
  <c r="D16211" i="7"/>
  <c r="F16211" i="7"/>
  <c r="D16212" i="7"/>
  <c r="F16212" i="7"/>
  <c r="D16213" i="7"/>
  <c r="F16213" i="7"/>
  <c r="D16214" i="7"/>
  <c r="F16214" i="7"/>
  <c r="D16215" i="7"/>
  <c r="F16215" i="7"/>
  <c r="D16216" i="7"/>
  <c r="F16216" i="7"/>
  <c r="D16217" i="7"/>
  <c r="F16217" i="7"/>
  <c r="D16218" i="7"/>
  <c r="F16218" i="7"/>
  <c r="D16219" i="7"/>
  <c r="F16219" i="7"/>
  <c r="D16220" i="7"/>
  <c r="F16220" i="7"/>
  <c r="D16221" i="7"/>
  <c r="F16221" i="7"/>
  <c r="D16222" i="7"/>
  <c r="F16222" i="7"/>
  <c r="D16223" i="7"/>
  <c r="F16223" i="7"/>
  <c r="D16224" i="7"/>
  <c r="F16224" i="7"/>
  <c r="D16225" i="7"/>
  <c r="F16225" i="7"/>
  <c r="D16226" i="7"/>
  <c r="F16226" i="7"/>
  <c r="D16227" i="7"/>
  <c r="F16227" i="7"/>
  <c r="D16228" i="7"/>
  <c r="F16228" i="7"/>
  <c r="D16229" i="7"/>
  <c r="F16229" i="7"/>
  <c r="D16230" i="7"/>
  <c r="F16230" i="7"/>
  <c r="D16231" i="7"/>
  <c r="F16231" i="7"/>
  <c r="D16232" i="7"/>
  <c r="F16232" i="7"/>
  <c r="D16233" i="7"/>
  <c r="F16233" i="7"/>
  <c r="D16234" i="7"/>
  <c r="F16234" i="7"/>
  <c r="D16235" i="7"/>
  <c r="F16235" i="7"/>
  <c r="D16236" i="7"/>
  <c r="F16236" i="7"/>
  <c r="D16237" i="7"/>
  <c r="F16237" i="7"/>
  <c r="D16238" i="7"/>
  <c r="F16238" i="7"/>
  <c r="D16239" i="7"/>
  <c r="F16239" i="7"/>
  <c r="D16240" i="7"/>
  <c r="F16240" i="7"/>
  <c r="D16241" i="7"/>
  <c r="F16241" i="7"/>
  <c r="D16242" i="7"/>
  <c r="F16242" i="7"/>
  <c r="D16243" i="7"/>
  <c r="F16243" i="7"/>
  <c r="D16244" i="7"/>
  <c r="F16244" i="7"/>
  <c r="D16245" i="7"/>
  <c r="F16245" i="7"/>
  <c r="D16246" i="7"/>
  <c r="F16246" i="7"/>
  <c r="D16247" i="7"/>
  <c r="F16247" i="7"/>
  <c r="D16248" i="7"/>
  <c r="F16248" i="7"/>
  <c r="D16249" i="7"/>
  <c r="F16249" i="7"/>
  <c r="D16250" i="7"/>
  <c r="F16250" i="7"/>
  <c r="D16251" i="7"/>
  <c r="F16251" i="7"/>
  <c r="D16252" i="7"/>
  <c r="F16252" i="7"/>
  <c r="D16253" i="7"/>
  <c r="F16253" i="7"/>
  <c r="D16254" i="7"/>
  <c r="F16254" i="7"/>
  <c r="D16255" i="7"/>
  <c r="F16255" i="7"/>
  <c r="D16256" i="7"/>
  <c r="F16256" i="7"/>
  <c r="D16257" i="7"/>
  <c r="F16257" i="7"/>
  <c r="D16258" i="7"/>
  <c r="F16258" i="7"/>
  <c r="D16259" i="7"/>
  <c r="F16259" i="7"/>
  <c r="D16260" i="7"/>
  <c r="F16260" i="7"/>
  <c r="D16261" i="7"/>
  <c r="F16261" i="7"/>
  <c r="D16262" i="7"/>
  <c r="F16262" i="7"/>
  <c r="D16263" i="7"/>
  <c r="F16263" i="7"/>
  <c r="D16264" i="7"/>
  <c r="F16264" i="7"/>
  <c r="D16265" i="7"/>
  <c r="F16265" i="7"/>
  <c r="D16266" i="7"/>
  <c r="F16266" i="7"/>
  <c r="D16267" i="7"/>
  <c r="F16267" i="7"/>
  <c r="D16268" i="7"/>
  <c r="F16268" i="7"/>
  <c r="D16269" i="7"/>
  <c r="F16269" i="7"/>
  <c r="D16270" i="7"/>
  <c r="F16270" i="7"/>
  <c r="D16271" i="7"/>
  <c r="F16271" i="7"/>
  <c r="D16272" i="7"/>
  <c r="F16272" i="7"/>
  <c r="D16273" i="7"/>
  <c r="F16273" i="7"/>
  <c r="D16274" i="7"/>
  <c r="F16274" i="7"/>
  <c r="D16275" i="7"/>
  <c r="F16275" i="7"/>
  <c r="D16276" i="7"/>
  <c r="F16276" i="7"/>
  <c r="D16277" i="7"/>
  <c r="F16277" i="7"/>
  <c r="D16278" i="7"/>
  <c r="F16278" i="7"/>
  <c r="D16279" i="7"/>
  <c r="F16279" i="7"/>
  <c r="D16280" i="7"/>
  <c r="F16280" i="7"/>
  <c r="D16281" i="7"/>
  <c r="F16281" i="7"/>
  <c r="D16282" i="7"/>
  <c r="F16282" i="7"/>
  <c r="D16283" i="7"/>
  <c r="F16283" i="7"/>
  <c r="D16284" i="7"/>
  <c r="F16284" i="7"/>
  <c r="D16285" i="7"/>
  <c r="F16285" i="7"/>
  <c r="D16286" i="7"/>
  <c r="F16286" i="7"/>
  <c r="D16287" i="7"/>
  <c r="F16287" i="7"/>
  <c r="D16288" i="7"/>
  <c r="F16288" i="7"/>
  <c r="D16289" i="7"/>
  <c r="F16289" i="7"/>
  <c r="D16290" i="7"/>
  <c r="F16290" i="7"/>
  <c r="D16291" i="7"/>
  <c r="F16291" i="7"/>
  <c r="D16292" i="7"/>
  <c r="F16292" i="7"/>
  <c r="D16293" i="7"/>
  <c r="F16293" i="7"/>
  <c r="D16294" i="7"/>
  <c r="F16294" i="7"/>
  <c r="D16295" i="7"/>
  <c r="F16295" i="7"/>
  <c r="D16296" i="7"/>
  <c r="F16296" i="7"/>
  <c r="D16297" i="7"/>
  <c r="F16297" i="7"/>
  <c r="D16298" i="7"/>
  <c r="F16298" i="7"/>
  <c r="D16299" i="7"/>
  <c r="F16299" i="7"/>
  <c r="D16300" i="7"/>
  <c r="F16300" i="7"/>
  <c r="D16301" i="7"/>
  <c r="F16301" i="7"/>
  <c r="D16302" i="7"/>
  <c r="F16302" i="7"/>
  <c r="D16303" i="7"/>
  <c r="F16303" i="7"/>
  <c r="D16304" i="7"/>
  <c r="F16304" i="7"/>
  <c r="D16305" i="7"/>
  <c r="F16305" i="7"/>
  <c r="D16306" i="7"/>
  <c r="F16306" i="7"/>
  <c r="D16307" i="7"/>
  <c r="F16307" i="7"/>
  <c r="D16308" i="7"/>
  <c r="F16308" i="7"/>
  <c r="D16309" i="7"/>
  <c r="F16309" i="7"/>
  <c r="D16310" i="7"/>
  <c r="F16310" i="7"/>
  <c r="D16311" i="7"/>
  <c r="F16311" i="7"/>
  <c r="D16312" i="7"/>
  <c r="F16312" i="7"/>
  <c r="D16313" i="7"/>
  <c r="F16313" i="7"/>
  <c r="D16314" i="7"/>
  <c r="F16314" i="7"/>
  <c r="D16315" i="7"/>
  <c r="F16315" i="7"/>
  <c r="D16316" i="7"/>
  <c r="F16316" i="7"/>
  <c r="D16317" i="7"/>
  <c r="F16317" i="7"/>
  <c r="D16318" i="7"/>
  <c r="F16318" i="7"/>
  <c r="D16319" i="7"/>
  <c r="F16319" i="7"/>
  <c r="D16320" i="7"/>
  <c r="F16320" i="7"/>
  <c r="D16321" i="7"/>
  <c r="F16321" i="7"/>
  <c r="D16322" i="7"/>
  <c r="F16322" i="7"/>
  <c r="D16323" i="7"/>
  <c r="F16323" i="7"/>
  <c r="D16324" i="7"/>
  <c r="F16324" i="7"/>
  <c r="D16325" i="7"/>
  <c r="F16325" i="7"/>
  <c r="D16326" i="7"/>
  <c r="F16326" i="7"/>
  <c r="D16327" i="7"/>
  <c r="F16327" i="7"/>
  <c r="D16328" i="7"/>
  <c r="F16328" i="7"/>
  <c r="D16329" i="7"/>
  <c r="F16329" i="7"/>
  <c r="D16330" i="7"/>
  <c r="F16330" i="7"/>
  <c r="D16331" i="7"/>
  <c r="F16331" i="7"/>
  <c r="D16332" i="7"/>
  <c r="F16332" i="7"/>
  <c r="D16333" i="7"/>
  <c r="F16333" i="7"/>
  <c r="D16334" i="7"/>
  <c r="F16334" i="7"/>
  <c r="D16335" i="7"/>
  <c r="F16335" i="7"/>
  <c r="D16336" i="7"/>
  <c r="F16336" i="7"/>
  <c r="D16337" i="7"/>
  <c r="F16337" i="7"/>
  <c r="D16338" i="7"/>
  <c r="F16338" i="7"/>
  <c r="D16339" i="7"/>
  <c r="F16339" i="7"/>
  <c r="D16340" i="7"/>
  <c r="F16340" i="7"/>
  <c r="D16341" i="7"/>
  <c r="F16341" i="7"/>
  <c r="D16342" i="7"/>
  <c r="F16342" i="7"/>
  <c r="D16343" i="7"/>
  <c r="F16343" i="7"/>
  <c r="D16344" i="7"/>
  <c r="F16344" i="7"/>
  <c r="D16345" i="7"/>
  <c r="F16345" i="7"/>
  <c r="D16346" i="7"/>
  <c r="F16346" i="7"/>
  <c r="D16347" i="7"/>
  <c r="F16347" i="7"/>
  <c r="D16348" i="7"/>
  <c r="F16348" i="7"/>
  <c r="D16349" i="7"/>
  <c r="F16349" i="7"/>
  <c r="D16350" i="7"/>
  <c r="F16350" i="7"/>
  <c r="D16351" i="7"/>
  <c r="F16351" i="7"/>
  <c r="D16352" i="7"/>
  <c r="F16352" i="7"/>
  <c r="D16353" i="7"/>
  <c r="F16353" i="7"/>
  <c r="D16354" i="7"/>
  <c r="F16354" i="7"/>
  <c r="D16355" i="7"/>
  <c r="F16355" i="7"/>
  <c r="D16356" i="7"/>
  <c r="F16356" i="7"/>
  <c r="D16357" i="7"/>
  <c r="F16357" i="7"/>
  <c r="D16358" i="7"/>
  <c r="F16358" i="7"/>
  <c r="D16359" i="7"/>
  <c r="F16359" i="7"/>
  <c r="D16360" i="7"/>
  <c r="F16360" i="7"/>
  <c r="D16361" i="7"/>
  <c r="F16361" i="7"/>
  <c r="D16362" i="7"/>
  <c r="F16362" i="7"/>
  <c r="D16363" i="7"/>
  <c r="F16363" i="7"/>
  <c r="D16364" i="7"/>
  <c r="F16364" i="7"/>
  <c r="D16365" i="7"/>
  <c r="F16365" i="7"/>
  <c r="D16366" i="7"/>
  <c r="F16366" i="7"/>
  <c r="D16367" i="7"/>
  <c r="F16367" i="7"/>
  <c r="D16368" i="7"/>
  <c r="F16368" i="7"/>
  <c r="D16369" i="7"/>
  <c r="F16369" i="7"/>
  <c r="D16370" i="7"/>
  <c r="F16370" i="7"/>
  <c r="D16371" i="7"/>
  <c r="F16371" i="7"/>
  <c r="D16372" i="7"/>
  <c r="F16372" i="7"/>
  <c r="D16373" i="7"/>
  <c r="F16373" i="7"/>
  <c r="D16374" i="7"/>
  <c r="F16374" i="7"/>
  <c r="D16375" i="7"/>
  <c r="F16375" i="7"/>
  <c r="D16376" i="7"/>
  <c r="F16376" i="7"/>
  <c r="D16377" i="7"/>
  <c r="F16377" i="7"/>
  <c r="D16378" i="7"/>
  <c r="F16378" i="7"/>
  <c r="D16379" i="7"/>
  <c r="F16379" i="7"/>
  <c r="D16380" i="7"/>
  <c r="F16380" i="7"/>
  <c r="D16381" i="7"/>
  <c r="F16381" i="7"/>
  <c r="D16382" i="7"/>
  <c r="F16382" i="7"/>
  <c r="D16383" i="7"/>
  <c r="F16383" i="7"/>
  <c r="D16384" i="7"/>
  <c r="F16384" i="7"/>
  <c r="D16385" i="7"/>
  <c r="F16385" i="7"/>
  <c r="D16386" i="7"/>
  <c r="F16386" i="7"/>
  <c r="D16387" i="7"/>
  <c r="F16387" i="7"/>
  <c r="D16388" i="7"/>
  <c r="F16388" i="7"/>
  <c r="D16389" i="7"/>
  <c r="F16389" i="7"/>
  <c r="D16390" i="7"/>
  <c r="F16390" i="7"/>
  <c r="D16391" i="7"/>
  <c r="F16391" i="7"/>
  <c r="D16392" i="7"/>
  <c r="F16392" i="7"/>
  <c r="D16393" i="7"/>
  <c r="F16393" i="7"/>
  <c r="D16394" i="7"/>
  <c r="F16394" i="7"/>
  <c r="D16395" i="7"/>
  <c r="F16395" i="7"/>
  <c r="D16396" i="7"/>
  <c r="F16396" i="7"/>
  <c r="D16397" i="7"/>
  <c r="F16397" i="7"/>
  <c r="D16398" i="7"/>
  <c r="F16398" i="7"/>
  <c r="D16399" i="7"/>
  <c r="F16399" i="7"/>
  <c r="D16400" i="7"/>
  <c r="F16400" i="7"/>
  <c r="D16401" i="7"/>
  <c r="F16401" i="7"/>
  <c r="D16402" i="7"/>
  <c r="F16402" i="7"/>
  <c r="D16403" i="7"/>
  <c r="F16403" i="7"/>
  <c r="D16404" i="7"/>
  <c r="F16404" i="7"/>
  <c r="D16405" i="7"/>
  <c r="F16405" i="7"/>
  <c r="D16406" i="7"/>
  <c r="F16406" i="7"/>
  <c r="D16407" i="7"/>
  <c r="F16407" i="7"/>
  <c r="D16408" i="7"/>
  <c r="F16408" i="7"/>
  <c r="D16409" i="7"/>
  <c r="F16409" i="7"/>
  <c r="D16410" i="7"/>
  <c r="F16410" i="7"/>
  <c r="D16411" i="7"/>
  <c r="F16411" i="7"/>
  <c r="D16412" i="7"/>
  <c r="F16412" i="7"/>
  <c r="D16413" i="7"/>
  <c r="F16413" i="7"/>
  <c r="D16414" i="7"/>
  <c r="F16414" i="7"/>
  <c r="D16415" i="7"/>
  <c r="F16415" i="7"/>
  <c r="D16416" i="7"/>
  <c r="F16416" i="7"/>
  <c r="D16417" i="7"/>
  <c r="F16417" i="7"/>
  <c r="D16418" i="7"/>
  <c r="F16418" i="7"/>
  <c r="D16419" i="7"/>
  <c r="F16419" i="7"/>
  <c r="D16420" i="7"/>
  <c r="F16420" i="7"/>
  <c r="D16421" i="7"/>
  <c r="F16421" i="7"/>
  <c r="D16422" i="7"/>
  <c r="F16422" i="7"/>
  <c r="D16423" i="7"/>
  <c r="F16423" i="7"/>
  <c r="D16424" i="7"/>
  <c r="F16424" i="7"/>
  <c r="D16425" i="7"/>
  <c r="F16425" i="7"/>
  <c r="D16426" i="7"/>
  <c r="F16426" i="7"/>
  <c r="D16427" i="7"/>
  <c r="F16427" i="7"/>
  <c r="D16428" i="7"/>
  <c r="F16428" i="7"/>
  <c r="D16429" i="7"/>
  <c r="F16429" i="7"/>
  <c r="D16430" i="7"/>
  <c r="F16430" i="7"/>
  <c r="D16431" i="7"/>
  <c r="F16431" i="7"/>
  <c r="D16432" i="7"/>
  <c r="F16432" i="7"/>
  <c r="D16433" i="7"/>
  <c r="F16433" i="7"/>
  <c r="D16434" i="7"/>
  <c r="F16434" i="7"/>
  <c r="D16435" i="7"/>
  <c r="F16435" i="7"/>
  <c r="D16436" i="7"/>
  <c r="F16436" i="7"/>
  <c r="D16437" i="7"/>
  <c r="F16437" i="7"/>
  <c r="D16438" i="7"/>
  <c r="F16438" i="7"/>
  <c r="D16439" i="7"/>
  <c r="F16439" i="7"/>
  <c r="D16440" i="7"/>
  <c r="F16440" i="7"/>
  <c r="D16441" i="7"/>
  <c r="F16441" i="7"/>
  <c r="D16442" i="7"/>
  <c r="F16442" i="7"/>
  <c r="D16443" i="7"/>
  <c r="F16443" i="7"/>
  <c r="D16444" i="7"/>
  <c r="F16444" i="7"/>
  <c r="D16445" i="7"/>
  <c r="F16445" i="7"/>
  <c r="D16446" i="7"/>
  <c r="F16446" i="7"/>
  <c r="D16447" i="7"/>
  <c r="F16447" i="7"/>
  <c r="D16448" i="7"/>
  <c r="F16448" i="7"/>
  <c r="D16449" i="7"/>
  <c r="F16449" i="7"/>
  <c r="D16450" i="7"/>
  <c r="F16450" i="7"/>
  <c r="D16451" i="7"/>
  <c r="F16451" i="7"/>
  <c r="D16452" i="7"/>
  <c r="F16452" i="7"/>
  <c r="D16453" i="7"/>
  <c r="F16453" i="7"/>
  <c r="D16454" i="7"/>
  <c r="F16454" i="7"/>
  <c r="D16455" i="7"/>
  <c r="F16455" i="7"/>
  <c r="D16456" i="7"/>
  <c r="F16456" i="7"/>
  <c r="D16457" i="7"/>
  <c r="F16457" i="7"/>
  <c r="D16458" i="7"/>
  <c r="F16458" i="7"/>
  <c r="D16459" i="7"/>
  <c r="F16459" i="7"/>
  <c r="D16460" i="7"/>
  <c r="F16460" i="7"/>
  <c r="D16461" i="7"/>
  <c r="F16461" i="7"/>
  <c r="D16462" i="7"/>
  <c r="F16462" i="7"/>
  <c r="D16463" i="7"/>
  <c r="F16463" i="7"/>
  <c r="D16464" i="7"/>
  <c r="F16464" i="7"/>
  <c r="D16465" i="7"/>
  <c r="F16465" i="7"/>
  <c r="D16466" i="7"/>
  <c r="F16466" i="7"/>
  <c r="D16467" i="7"/>
  <c r="F16467" i="7"/>
  <c r="D16468" i="7"/>
  <c r="F16468" i="7"/>
  <c r="D16469" i="7"/>
  <c r="F16469" i="7"/>
  <c r="D16470" i="7"/>
  <c r="F16470" i="7"/>
  <c r="D16471" i="7"/>
  <c r="F16471" i="7"/>
  <c r="D16472" i="7"/>
  <c r="F16472" i="7"/>
  <c r="D16473" i="7"/>
  <c r="F16473" i="7"/>
  <c r="D16474" i="7"/>
  <c r="F16474" i="7"/>
  <c r="D16475" i="7"/>
  <c r="F16475" i="7"/>
  <c r="D16476" i="7"/>
  <c r="F16476" i="7"/>
  <c r="D16477" i="7"/>
  <c r="F16477" i="7"/>
  <c r="D16478" i="7"/>
  <c r="F16478" i="7"/>
  <c r="D16479" i="7"/>
  <c r="F16479" i="7"/>
  <c r="D16480" i="7"/>
  <c r="F16480" i="7"/>
  <c r="D16481" i="7"/>
  <c r="F16481" i="7"/>
  <c r="D16482" i="7"/>
  <c r="F16482" i="7"/>
  <c r="D16483" i="7"/>
  <c r="F16483" i="7"/>
  <c r="D16484" i="7"/>
  <c r="F16484" i="7"/>
  <c r="D16485" i="7"/>
  <c r="F16485" i="7"/>
  <c r="D16486" i="7"/>
  <c r="F16486" i="7"/>
  <c r="D16487" i="7"/>
  <c r="F16487" i="7"/>
  <c r="D16488" i="7"/>
  <c r="F16488" i="7"/>
  <c r="D16489" i="7"/>
  <c r="F16489" i="7"/>
  <c r="D16490" i="7"/>
  <c r="F16490" i="7"/>
  <c r="D16491" i="7"/>
  <c r="F16491" i="7"/>
  <c r="D16492" i="7"/>
  <c r="F16492" i="7"/>
  <c r="D16493" i="7"/>
  <c r="F16493" i="7"/>
  <c r="D16494" i="7"/>
  <c r="F16494" i="7"/>
  <c r="D16495" i="7"/>
  <c r="F16495" i="7"/>
  <c r="D16496" i="7"/>
  <c r="F16496" i="7"/>
  <c r="D16497" i="7"/>
  <c r="F16497" i="7"/>
  <c r="D16498" i="7"/>
  <c r="F16498" i="7"/>
  <c r="D16499" i="7"/>
  <c r="F16499" i="7"/>
  <c r="D16500" i="7"/>
  <c r="F16500" i="7"/>
  <c r="D16501" i="7"/>
  <c r="F16501" i="7"/>
  <c r="D16502" i="7"/>
  <c r="F16502" i="7"/>
  <c r="D16503" i="7"/>
  <c r="F16503" i="7"/>
  <c r="D16504" i="7"/>
  <c r="F16504" i="7"/>
  <c r="D16505" i="7"/>
  <c r="F16505" i="7"/>
  <c r="D16506" i="7"/>
  <c r="F16506" i="7"/>
  <c r="D16507" i="7"/>
  <c r="F16507" i="7"/>
  <c r="D16508" i="7"/>
  <c r="F16508" i="7"/>
  <c r="D16509" i="7"/>
  <c r="F16509" i="7"/>
  <c r="D16510" i="7"/>
  <c r="F16510" i="7"/>
  <c r="D16511" i="7"/>
  <c r="F16511" i="7"/>
  <c r="D16512" i="7"/>
  <c r="F16512" i="7"/>
  <c r="D16513" i="7"/>
  <c r="F16513" i="7"/>
  <c r="D16514" i="7"/>
  <c r="F16514" i="7"/>
  <c r="D16515" i="7"/>
  <c r="F16515" i="7"/>
  <c r="D16516" i="7"/>
  <c r="F16516" i="7"/>
  <c r="D16517" i="7"/>
  <c r="F16517" i="7"/>
  <c r="D16518" i="7"/>
  <c r="F16518" i="7"/>
  <c r="D16519" i="7"/>
  <c r="F16519" i="7"/>
  <c r="D16520" i="7"/>
  <c r="F16520" i="7"/>
  <c r="D16521" i="7"/>
  <c r="F16521" i="7"/>
  <c r="D16522" i="7"/>
  <c r="F16522" i="7"/>
  <c r="D16523" i="7"/>
  <c r="F16523" i="7"/>
  <c r="D16524" i="7"/>
  <c r="F16524" i="7"/>
  <c r="D16525" i="7"/>
  <c r="F16525" i="7"/>
  <c r="D16526" i="7"/>
  <c r="F16526" i="7"/>
  <c r="D16527" i="7"/>
  <c r="F16527" i="7"/>
  <c r="D16528" i="7"/>
  <c r="F16528" i="7"/>
  <c r="D16529" i="7"/>
  <c r="F16529" i="7"/>
  <c r="D16530" i="7"/>
  <c r="F16530" i="7"/>
  <c r="D16531" i="7"/>
  <c r="F16531" i="7"/>
  <c r="D16532" i="7"/>
  <c r="F16532" i="7"/>
  <c r="D16533" i="7"/>
  <c r="F16533" i="7"/>
  <c r="D16534" i="7"/>
  <c r="F16534" i="7"/>
  <c r="D16535" i="7"/>
  <c r="F16535" i="7"/>
  <c r="D16536" i="7"/>
  <c r="F16536" i="7"/>
  <c r="D16537" i="7"/>
  <c r="F16537" i="7"/>
  <c r="D16538" i="7"/>
  <c r="F16538" i="7"/>
  <c r="D16539" i="7"/>
  <c r="F16539" i="7"/>
  <c r="D16540" i="7"/>
  <c r="F16540" i="7"/>
  <c r="D16541" i="7"/>
  <c r="F16541" i="7"/>
  <c r="D16542" i="7"/>
  <c r="F16542" i="7"/>
  <c r="D16543" i="7"/>
  <c r="F16543" i="7"/>
  <c r="D16544" i="7"/>
  <c r="F16544" i="7"/>
  <c r="D16545" i="7"/>
  <c r="F16545" i="7"/>
  <c r="D16546" i="7"/>
  <c r="F16546" i="7"/>
  <c r="D16547" i="7"/>
  <c r="F16547" i="7"/>
  <c r="D16548" i="7"/>
  <c r="F16548" i="7"/>
  <c r="D16549" i="7"/>
  <c r="F16549" i="7"/>
  <c r="D16550" i="7"/>
  <c r="F16550" i="7"/>
  <c r="D16551" i="7"/>
  <c r="F16551" i="7"/>
  <c r="D16552" i="7"/>
  <c r="F16552" i="7"/>
  <c r="D16553" i="7"/>
  <c r="F16553" i="7"/>
  <c r="D16554" i="7"/>
  <c r="F16554" i="7"/>
  <c r="D16555" i="7"/>
  <c r="F16555" i="7"/>
  <c r="D16556" i="7"/>
  <c r="F16556" i="7"/>
  <c r="D16557" i="7"/>
  <c r="F16557" i="7"/>
  <c r="D16558" i="7"/>
  <c r="F16558" i="7"/>
  <c r="D16559" i="7"/>
  <c r="F16559" i="7"/>
  <c r="D16560" i="7"/>
  <c r="F16560" i="7"/>
  <c r="D16561" i="7"/>
  <c r="F16561" i="7"/>
  <c r="D16562" i="7"/>
  <c r="F16562" i="7"/>
  <c r="D16563" i="7"/>
  <c r="F16563" i="7"/>
  <c r="D16564" i="7"/>
  <c r="F16564" i="7"/>
  <c r="D16565" i="7"/>
  <c r="F16565" i="7"/>
  <c r="D16566" i="7"/>
  <c r="F16566" i="7"/>
  <c r="D16567" i="7"/>
  <c r="F16567" i="7"/>
  <c r="D16568" i="7"/>
  <c r="F16568" i="7"/>
  <c r="D16569" i="7"/>
  <c r="F16569" i="7"/>
  <c r="D16570" i="7"/>
  <c r="F16570" i="7"/>
  <c r="D16571" i="7"/>
  <c r="F16571" i="7"/>
  <c r="D16572" i="7"/>
  <c r="F16572" i="7"/>
  <c r="D16573" i="7"/>
  <c r="F16573" i="7"/>
  <c r="D16574" i="7"/>
  <c r="F16574" i="7"/>
  <c r="D16575" i="7"/>
  <c r="F16575" i="7"/>
  <c r="D16576" i="7"/>
  <c r="F16576" i="7"/>
  <c r="D16577" i="7"/>
  <c r="F16577" i="7"/>
  <c r="D16578" i="7"/>
  <c r="F16578" i="7"/>
  <c r="D16579" i="7"/>
  <c r="F16579" i="7"/>
  <c r="D16580" i="7"/>
  <c r="F16580" i="7"/>
  <c r="D16581" i="7"/>
  <c r="F16581" i="7"/>
  <c r="D16582" i="7"/>
  <c r="F16582" i="7"/>
  <c r="D16583" i="7"/>
  <c r="F16583" i="7"/>
  <c r="D16584" i="7"/>
  <c r="F16584" i="7"/>
  <c r="D16585" i="7"/>
  <c r="F16585" i="7"/>
  <c r="D16586" i="7"/>
  <c r="F16586" i="7"/>
  <c r="D16587" i="7"/>
  <c r="F16587" i="7"/>
  <c r="D16588" i="7"/>
  <c r="F16588" i="7"/>
  <c r="D16589" i="7"/>
  <c r="F16589" i="7"/>
  <c r="D16590" i="7"/>
  <c r="F16590" i="7"/>
  <c r="D16591" i="7"/>
  <c r="F16591" i="7"/>
  <c r="D16592" i="7"/>
  <c r="F16592" i="7"/>
  <c r="D16593" i="7"/>
  <c r="F16593" i="7"/>
  <c r="D16594" i="7"/>
  <c r="F16594" i="7"/>
  <c r="D16595" i="7"/>
  <c r="F16595" i="7"/>
  <c r="D16596" i="7"/>
  <c r="F16596" i="7"/>
  <c r="D16597" i="7"/>
  <c r="F16597" i="7"/>
  <c r="D16598" i="7"/>
  <c r="F16598" i="7"/>
  <c r="D16599" i="7"/>
  <c r="F16599" i="7"/>
  <c r="D16600" i="7"/>
  <c r="F16600" i="7"/>
  <c r="D16601" i="7"/>
  <c r="F16601" i="7"/>
  <c r="D16602" i="7"/>
  <c r="F16602" i="7"/>
  <c r="D16603" i="7"/>
  <c r="F16603" i="7"/>
  <c r="D16604" i="7"/>
  <c r="F16604" i="7"/>
  <c r="D16605" i="7"/>
  <c r="F16605" i="7"/>
  <c r="D16606" i="7"/>
  <c r="F16606" i="7"/>
  <c r="D16607" i="7"/>
  <c r="F16607" i="7"/>
  <c r="D16608" i="7"/>
  <c r="F16608" i="7"/>
  <c r="D16609" i="7"/>
  <c r="F16609" i="7"/>
  <c r="D16610" i="7"/>
  <c r="F16610" i="7"/>
  <c r="D16611" i="7"/>
  <c r="F16611" i="7"/>
  <c r="D16612" i="7"/>
  <c r="F16612" i="7"/>
  <c r="D16613" i="7"/>
  <c r="F16613" i="7"/>
  <c r="D16614" i="7"/>
  <c r="F16614" i="7"/>
  <c r="D16615" i="7"/>
  <c r="F16615" i="7"/>
  <c r="D16616" i="7"/>
  <c r="F16616" i="7"/>
  <c r="D16617" i="7"/>
  <c r="F16617" i="7"/>
  <c r="D16618" i="7"/>
  <c r="F16618" i="7"/>
  <c r="D16619" i="7"/>
  <c r="F16619" i="7"/>
  <c r="D16620" i="7"/>
  <c r="F16620" i="7"/>
  <c r="D16621" i="7"/>
  <c r="F16621" i="7"/>
  <c r="D16622" i="7"/>
  <c r="F16622" i="7"/>
  <c r="D16623" i="7"/>
  <c r="F16623" i="7"/>
  <c r="D16624" i="7"/>
  <c r="F16624" i="7"/>
  <c r="D16625" i="7"/>
  <c r="F16625" i="7"/>
  <c r="D16626" i="7"/>
  <c r="F16626" i="7"/>
  <c r="D16627" i="7"/>
  <c r="F16627" i="7"/>
  <c r="D16628" i="7"/>
  <c r="F16628" i="7"/>
  <c r="D16629" i="7"/>
  <c r="F16629" i="7"/>
  <c r="D16630" i="7"/>
  <c r="F16630" i="7"/>
  <c r="D16631" i="7"/>
  <c r="F16631" i="7"/>
  <c r="D16632" i="7"/>
  <c r="F16632" i="7"/>
  <c r="D16633" i="7"/>
  <c r="F16633" i="7"/>
  <c r="D16634" i="7"/>
  <c r="F16634" i="7"/>
  <c r="D16635" i="7"/>
  <c r="F16635" i="7"/>
  <c r="D16636" i="7"/>
  <c r="F16636" i="7"/>
  <c r="D16637" i="7"/>
  <c r="F16637" i="7"/>
  <c r="D16638" i="7"/>
  <c r="F16638" i="7"/>
  <c r="D16639" i="7"/>
  <c r="F16639" i="7"/>
  <c r="D16640" i="7"/>
  <c r="F16640" i="7"/>
  <c r="D16641" i="7"/>
  <c r="F16641" i="7"/>
  <c r="D16642" i="7"/>
  <c r="F16642" i="7"/>
  <c r="D16643" i="7"/>
  <c r="F16643" i="7"/>
  <c r="D16644" i="7"/>
  <c r="F16644" i="7"/>
  <c r="D16645" i="7"/>
  <c r="F16645" i="7"/>
  <c r="D16646" i="7"/>
  <c r="F16646" i="7"/>
  <c r="D16647" i="7"/>
  <c r="F16647" i="7"/>
  <c r="D16648" i="7"/>
  <c r="F16648" i="7"/>
  <c r="D16649" i="7"/>
  <c r="F16649" i="7"/>
  <c r="D16650" i="7"/>
  <c r="F16650" i="7"/>
  <c r="D16651" i="7"/>
  <c r="F16651" i="7"/>
  <c r="D16652" i="7"/>
  <c r="F16652" i="7"/>
  <c r="D16653" i="7"/>
  <c r="F16653" i="7"/>
  <c r="D16654" i="7"/>
  <c r="F16654" i="7"/>
  <c r="D16655" i="7"/>
  <c r="F16655" i="7"/>
  <c r="D16656" i="7"/>
  <c r="F16656" i="7"/>
  <c r="D16657" i="7"/>
  <c r="F16657" i="7"/>
  <c r="D16658" i="7"/>
  <c r="F16658" i="7"/>
  <c r="D16659" i="7"/>
  <c r="F16659" i="7"/>
  <c r="D16660" i="7"/>
  <c r="F16660" i="7"/>
  <c r="D16661" i="7"/>
  <c r="F16661" i="7"/>
  <c r="D16662" i="7"/>
  <c r="F16662" i="7"/>
  <c r="D16663" i="7"/>
  <c r="F16663" i="7"/>
  <c r="D16664" i="7"/>
  <c r="F16664" i="7"/>
  <c r="D16665" i="7"/>
  <c r="F16665" i="7"/>
  <c r="D16666" i="7"/>
  <c r="F16666" i="7"/>
  <c r="D16667" i="7"/>
  <c r="F16667" i="7"/>
  <c r="D16668" i="7"/>
  <c r="F16668" i="7"/>
  <c r="D16669" i="7"/>
  <c r="F16669" i="7"/>
  <c r="D16670" i="7"/>
  <c r="F16670" i="7"/>
  <c r="D16671" i="7"/>
  <c r="F16671" i="7"/>
  <c r="D16672" i="7"/>
  <c r="F16672" i="7"/>
  <c r="D16673" i="7"/>
  <c r="F16673" i="7"/>
  <c r="D16674" i="7"/>
  <c r="F16674" i="7"/>
  <c r="D16675" i="7"/>
  <c r="F16675" i="7"/>
  <c r="D16676" i="7"/>
  <c r="F16676" i="7"/>
  <c r="D16677" i="7"/>
  <c r="F16677" i="7"/>
  <c r="D16678" i="7"/>
  <c r="F16678" i="7"/>
  <c r="D16679" i="7"/>
  <c r="F16679" i="7"/>
  <c r="D16680" i="7"/>
  <c r="F16680" i="7"/>
  <c r="D16681" i="7"/>
  <c r="F16681" i="7"/>
  <c r="D16682" i="7"/>
  <c r="F16682" i="7"/>
  <c r="D16683" i="7"/>
  <c r="F16683" i="7"/>
  <c r="D16684" i="7"/>
  <c r="F16684" i="7"/>
  <c r="D16685" i="7"/>
  <c r="F16685" i="7"/>
  <c r="D16686" i="7"/>
  <c r="F16686" i="7"/>
  <c r="D16687" i="7"/>
  <c r="F16687" i="7"/>
  <c r="D16688" i="7"/>
  <c r="F16688" i="7"/>
  <c r="D16689" i="7"/>
  <c r="F16689" i="7"/>
  <c r="D16690" i="7"/>
  <c r="F16690" i="7"/>
  <c r="D16691" i="7"/>
  <c r="F16691" i="7"/>
  <c r="D16692" i="7"/>
  <c r="F16692" i="7"/>
  <c r="D16693" i="7"/>
  <c r="F16693" i="7"/>
  <c r="D16694" i="7"/>
  <c r="F16694" i="7"/>
  <c r="D16695" i="7"/>
  <c r="F16695" i="7"/>
  <c r="D16696" i="7"/>
  <c r="F16696" i="7"/>
  <c r="D16697" i="7"/>
  <c r="F16697" i="7"/>
  <c r="D16698" i="7"/>
  <c r="F16698" i="7"/>
  <c r="D16699" i="7"/>
  <c r="F16699" i="7"/>
  <c r="D16700" i="7"/>
  <c r="F16700" i="7"/>
  <c r="D16701" i="7"/>
  <c r="F16701" i="7"/>
  <c r="D16702" i="7"/>
  <c r="F16702" i="7"/>
  <c r="D16703" i="7"/>
  <c r="F16703" i="7"/>
  <c r="D16704" i="7"/>
  <c r="F16704" i="7"/>
  <c r="D16705" i="7"/>
  <c r="F16705" i="7"/>
  <c r="D16706" i="7"/>
  <c r="F16706" i="7"/>
  <c r="D16707" i="7"/>
  <c r="F16707" i="7"/>
  <c r="D16708" i="7"/>
  <c r="F16708" i="7"/>
  <c r="D16709" i="7"/>
  <c r="F16709" i="7"/>
  <c r="D16710" i="7"/>
  <c r="F16710" i="7"/>
  <c r="D16711" i="7"/>
  <c r="F16711" i="7"/>
  <c r="D16712" i="7"/>
  <c r="F16712" i="7"/>
  <c r="D16713" i="7"/>
  <c r="F16713" i="7"/>
  <c r="D16714" i="7"/>
  <c r="F16714" i="7"/>
  <c r="D16715" i="7"/>
  <c r="F16715" i="7"/>
  <c r="D16716" i="7"/>
  <c r="F16716" i="7"/>
  <c r="D16717" i="7"/>
  <c r="F16717" i="7"/>
  <c r="D16718" i="7"/>
  <c r="F16718" i="7"/>
  <c r="D16719" i="7"/>
  <c r="F16719" i="7"/>
  <c r="D16720" i="7"/>
  <c r="F16720" i="7"/>
  <c r="D16721" i="7"/>
  <c r="F16721" i="7"/>
  <c r="D16722" i="7"/>
  <c r="F16722" i="7"/>
  <c r="D16723" i="7"/>
  <c r="F16723" i="7"/>
  <c r="D16724" i="7"/>
  <c r="F16724" i="7"/>
  <c r="D16725" i="7"/>
  <c r="F16725" i="7"/>
  <c r="D16726" i="7"/>
  <c r="F16726" i="7"/>
  <c r="D16727" i="7"/>
  <c r="F16727" i="7"/>
  <c r="D16728" i="7"/>
  <c r="F16728" i="7"/>
  <c r="D16729" i="7"/>
  <c r="F16729" i="7"/>
  <c r="D16730" i="7"/>
  <c r="F16730" i="7"/>
  <c r="D16731" i="7"/>
  <c r="F16731" i="7"/>
  <c r="D16732" i="7"/>
  <c r="F16732" i="7"/>
  <c r="D16733" i="7"/>
  <c r="F16733" i="7"/>
  <c r="D16734" i="7"/>
  <c r="F16734" i="7"/>
  <c r="D16735" i="7"/>
  <c r="F16735" i="7"/>
  <c r="D16736" i="7"/>
  <c r="F16736" i="7"/>
  <c r="D16737" i="7"/>
  <c r="F16737" i="7"/>
  <c r="D16738" i="7"/>
  <c r="F16738" i="7"/>
  <c r="D16739" i="7"/>
  <c r="F16739" i="7"/>
  <c r="D16740" i="7"/>
  <c r="F16740" i="7"/>
  <c r="D16741" i="7"/>
  <c r="F16741" i="7"/>
  <c r="D16742" i="7"/>
  <c r="F16742" i="7"/>
  <c r="D16743" i="7"/>
  <c r="F16743" i="7"/>
  <c r="D16744" i="7"/>
  <c r="F16744" i="7"/>
  <c r="D16745" i="7"/>
  <c r="F16745" i="7"/>
  <c r="D16746" i="7"/>
  <c r="F16746" i="7"/>
  <c r="D16747" i="7"/>
  <c r="F16747" i="7"/>
  <c r="D16748" i="7"/>
  <c r="F16748" i="7"/>
  <c r="D16749" i="7"/>
  <c r="F16749" i="7"/>
  <c r="D16750" i="7"/>
  <c r="F16750" i="7"/>
  <c r="D16751" i="7"/>
  <c r="F16751" i="7"/>
  <c r="D16752" i="7"/>
  <c r="F16752" i="7"/>
  <c r="D16753" i="7"/>
  <c r="F16753" i="7"/>
  <c r="D16754" i="7"/>
  <c r="F16754" i="7"/>
  <c r="D16755" i="7"/>
  <c r="F16755" i="7"/>
  <c r="D16756" i="7"/>
  <c r="F16756" i="7"/>
  <c r="D16757" i="7"/>
  <c r="F16757" i="7"/>
  <c r="D16758" i="7"/>
  <c r="F16758" i="7"/>
  <c r="D16759" i="7"/>
  <c r="F16759" i="7"/>
  <c r="D16760" i="7"/>
  <c r="F16760" i="7"/>
  <c r="D16761" i="7"/>
  <c r="F16761" i="7"/>
  <c r="D16762" i="7"/>
  <c r="F16762" i="7"/>
  <c r="D16763" i="7"/>
  <c r="F16763" i="7"/>
  <c r="D16764" i="7"/>
  <c r="F16764" i="7"/>
  <c r="D16765" i="7"/>
  <c r="F16765" i="7"/>
  <c r="D16766" i="7"/>
  <c r="F16766" i="7"/>
  <c r="D16767" i="7"/>
  <c r="F16767" i="7"/>
  <c r="D16768" i="7"/>
  <c r="F16768" i="7"/>
  <c r="D16769" i="7"/>
  <c r="F16769" i="7"/>
  <c r="D16770" i="7"/>
  <c r="F16770" i="7"/>
  <c r="D16771" i="7"/>
  <c r="F16771" i="7"/>
  <c r="D16772" i="7"/>
  <c r="F16772" i="7"/>
  <c r="D16773" i="7"/>
  <c r="F16773" i="7"/>
  <c r="D16774" i="7"/>
  <c r="F16774" i="7"/>
  <c r="D16775" i="7"/>
  <c r="F16775" i="7"/>
  <c r="D16776" i="7"/>
  <c r="F16776" i="7"/>
  <c r="D16777" i="7"/>
  <c r="F16777" i="7"/>
  <c r="D16778" i="7"/>
  <c r="F16778" i="7"/>
  <c r="D16779" i="7"/>
  <c r="F16779" i="7"/>
  <c r="D16780" i="7"/>
  <c r="F16780" i="7"/>
  <c r="D16781" i="7"/>
  <c r="F16781" i="7"/>
  <c r="D16782" i="7"/>
  <c r="F16782" i="7"/>
  <c r="D16783" i="7"/>
  <c r="F16783" i="7"/>
  <c r="D16784" i="7"/>
  <c r="F16784" i="7"/>
  <c r="D16785" i="7"/>
  <c r="F16785" i="7"/>
  <c r="D16786" i="7"/>
  <c r="F16786" i="7"/>
  <c r="D16787" i="7"/>
  <c r="F16787" i="7"/>
  <c r="D16788" i="7"/>
  <c r="F16788" i="7"/>
  <c r="D16789" i="7"/>
  <c r="F16789" i="7"/>
  <c r="D16790" i="7"/>
  <c r="F16790" i="7"/>
  <c r="D16791" i="7"/>
  <c r="F16791" i="7"/>
  <c r="D16792" i="7"/>
  <c r="F16792" i="7"/>
  <c r="D16793" i="7"/>
  <c r="F16793" i="7"/>
  <c r="D16794" i="7"/>
  <c r="F16794" i="7"/>
  <c r="D16795" i="7"/>
  <c r="F16795" i="7"/>
  <c r="D16796" i="7"/>
  <c r="F16796" i="7"/>
  <c r="D16797" i="7"/>
  <c r="F16797" i="7"/>
  <c r="D16798" i="7"/>
  <c r="F16798" i="7"/>
  <c r="D16799" i="7"/>
  <c r="F16799" i="7"/>
  <c r="D16800" i="7"/>
  <c r="F16800" i="7"/>
  <c r="D16801" i="7"/>
  <c r="F16801" i="7"/>
  <c r="D16802" i="7"/>
  <c r="F16802" i="7"/>
  <c r="D16803" i="7"/>
  <c r="F16803" i="7"/>
  <c r="D16804" i="7"/>
  <c r="F16804" i="7"/>
  <c r="D16805" i="7"/>
  <c r="F16805" i="7"/>
  <c r="D16806" i="7"/>
  <c r="F16806" i="7"/>
  <c r="D16807" i="7"/>
  <c r="F16807" i="7"/>
  <c r="D16808" i="7"/>
  <c r="F16808" i="7"/>
  <c r="D16809" i="7"/>
  <c r="F16809" i="7"/>
  <c r="D16810" i="7"/>
  <c r="F16810" i="7"/>
  <c r="D16811" i="7"/>
  <c r="F16811" i="7"/>
  <c r="D16812" i="7"/>
  <c r="F16812" i="7"/>
  <c r="D16813" i="7"/>
  <c r="F16813" i="7"/>
  <c r="D16814" i="7"/>
  <c r="F16814" i="7"/>
  <c r="D16815" i="7"/>
  <c r="F16815" i="7"/>
  <c r="D16816" i="7"/>
  <c r="F16816" i="7"/>
  <c r="D16817" i="7"/>
  <c r="F16817" i="7"/>
  <c r="D16818" i="7"/>
  <c r="F16818" i="7"/>
  <c r="D16819" i="7"/>
  <c r="F16819" i="7"/>
  <c r="D16820" i="7"/>
  <c r="F16820" i="7"/>
  <c r="D16821" i="7"/>
  <c r="F16821" i="7"/>
  <c r="D16822" i="7"/>
  <c r="F16822" i="7"/>
  <c r="D16823" i="7"/>
  <c r="F16823" i="7"/>
  <c r="D16824" i="7"/>
  <c r="F16824" i="7"/>
  <c r="D16825" i="7"/>
  <c r="F16825" i="7"/>
  <c r="D16826" i="7"/>
  <c r="F16826" i="7"/>
  <c r="D16827" i="7"/>
  <c r="F16827" i="7"/>
  <c r="D16828" i="7"/>
  <c r="F16828" i="7"/>
  <c r="D16829" i="7"/>
  <c r="F16829" i="7"/>
  <c r="D16830" i="7"/>
  <c r="F16830" i="7"/>
  <c r="D16831" i="7"/>
  <c r="D16832" i="7"/>
  <c r="D16833" i="7"/>
  <c r="D16834" i="7"/>
  <c r="D16835" i="7"/>
  <c r="D16836" i="7"/>
  <c r="D16837" i="7"/>
  <c r="D16838" i="7"/>
  <c r="D16839" i="7"/>
  <c r="D16840" i="7"/>
  <c r="D16841" i="7"/>
  <c r="D16842" i="7"/>
  <c r="D16843" i="7"/>
  <c r="D16844" i="7"/>
  <c r="D16845" i="7"/>
  <c r="D16846" i="7"/>
  <c r="D16847" i="7"/>
  <c r="D16848" i="7"/>
  <c r="D16849" i="7"/>
  <c r="D16850" i="7"/>
  <c r="D16851" i="7"/>
  <c r="D16852" i="7"/>
  <c r="D16853" i="7"/>
  <c r="D16854" i="7"/>
  <c r="D16855" i="7"/>
  <c r="D16856" i="7"/>
  <c r="D16857" i="7"/>
  <c r="D16858" i="7"/>
  <c r="D16859" i="7"/>
  <c r="D16860" i="7"/>
  <c r="D16861" i="7"/>
  <c r="D16862" i="7"/>
  <c r="D16863" i="7"/>
  <c r="D16864" i="7"/>
  <c r="D16865" i="7"/>
  <c r="D16866" i="7"/>
  <c r="D16867" i="7"/>
  <c r="D16868" i="7"/>
  <c r="D16869" i="7"/>
  <c r="D16870" i="7"/>
  <c r="D16871" i="7"/>
  <c r="D16872" i="7"/>
  <c r="D16873" i="7"/>
  <c r="D16874" i="7"/>
  <c r="D16875" i="7"/>
  <c r="D16876" i="7"/>
  <c r="D16877" i="7"/>
  <c r="D16878" i="7"/>
  <c r="D16879" i="7"/>
  <c r="D16880" i="7"/>
  <c r="D16881" i="7"/>
  <c r="D16882" i="7"/>
  <c r="D16883" i="7"/>
  <c r="D16884" i="7"/>
  <c r="D16885" i="7"/>
  <c r="D16886" i="7"/>
  <c r="D16887" i="7"/>
  <c r="D16888" i="7"/>
  <c r="D16889" i="7"/>
  <c r="D16890" i="7"/>
  <c r="D16891" i="7"/>
  <c r="D16892" i="7"/>
  <c r="F16892" i="7"/>
  <c r="D16893" i="7"/>
  <c r="F16893" i="7"/>
  <c r="D16894" i="7"/>
  <c r="F16894" i="7"/>
  <c r="D16895" i="7"/>
  <c r="F16895" i="7"/>
  <c r="D16896" i="7"/>
  <c r="F16896" i="7"/>
  <c r="D16897" i="7"/>
  <c r="F16897" i="7"/>
  <c r="D16898" i="7"/>
  <c r="F16898" i="7"/>
  <c r="D16899" i="7"/>
  <c r="F16899" i="7"/>
  <c r="D16900" i="7"/>
  <c r="F16900" i="7"/>
  <c r="D16901" i="7"/>
  <c r="F16901" i="7"/>
  <c r="D16902" i="7"/>
  <c r="D16903" i="7"/>
  <c r="D16904" i="7"/>
  <c r="D16905" i="7"/>
  <c r="D16906" i="7"/>
  <c r="D16907" i="7"/>
  <c r="D16908" i="7"/>
  <c r="D16909" i="7"/>
  <c r="D16910" i="7"/>
  <c r="D16911" i="7"/>
  <c r="D16912" i="7"/>
  <c r="D16913" i="7"/>
  <c r="D16914" i="7"/>
  <c r="D16915" i="7"/>
  <c r="D16916" i="7"/>
  <c r="D16917" i="7"/>
  <c r="D16918" i="7"/>
  <c r="D16919" i="7"/>
  <c r="D16920" i="7"/>
  <c r="D16921" i="7"/>
  <c r="D16922" i="7"/>
  <c r="D16923" i="7"/>
  <c r="D16924" i="7"/>
  <c r="D16925" i="7"/>
  <c r="D16926" i="7"/>
  <c r="D16927" i="7"/>
  <c r="D16928" i="7"/>
  <c r="D16929" i="7"/>
  <c r="D16930" i="7"/>
  <c r="D16931" i="7"/>
  <c r="D16932" i="7"/>
  <c r="D16933" i="7"/>
  <c r="D16934" i="7"/>
  <c r="D16935" i="7"/>
  <c r="D16936" i="7"/>
  <c r="D16937" i="7"/>
  <c r="D16938" i="7"/>
  <c r="D16939" i="7"/>
  <c r="D16940" i="7"/>
  <c r="D16941" i="7"/>
  <c r="D16942" i="7"/>
  <c r="D16943" i="7"/>
  <c r="D16944" i="7"/>
  <c r="D16945" i="7"/>
  <c r="D16946" i="7"/>
  <c r="D16947" i="7"/>
  <c r="D16948" i="7"/>
  <c r="D16949" i="7"/>
  <c r="D16950" i="7"/>
  <c r="D16951" i="7"/>
  <c r="D16952" i="7"/>
  <c r="D16953" i="7"/>
  <c r="D16954" i="7"/>
  <c r="D16955" i="7"/>
  <c r="D16956" i="7"/>
  <c r="D16957" i="7"/>
  <c r="D16958" i="7"/>
  <c r="D16959" i="7"/>
  <c r="D16960" i="7"/>
  <c r="D16961" i="7"/>
  <c r="D16962" i="7"/>
  <c r="D16963" i="7"/>
  <c r="D16964" i="7"/>
  <c r="D16965" i="7"/>
  <c r="D16966" i="7"/>
  <c r="D16967" i="7"/>
  <c r="D16968" i="7"/>
  <c r="D16969" i="7"/>
  <c r="D16970" i="7"/>
  <c r="D16971" i="7"/>
  <c r="D16972" i="7"/>
  <c r="D16973" i="7"/>
  <c r="D16974" i="7"/>
  <c r="D16975" i="7"/>
  <c r="D16976" i="7"/>
  <c r="D16977" i="7"/>
  <c r="D16978" i="7"/>
  <c r="D16979" i="7"/>
  <c r="D16980" i="7"/>
  <c r="D16981" i="7"/>
  <c r="D16982" i="7"/>
  <c r="D16983" i="7"/>
  <c r="D16984" i="7"/>
  <c r="D16985" i="7"/>
  <c r="D16986" i="7"/>
  <c r="D16987" i="7"/>
  <c r="D16988" i="7"/>
  <c r="D16989" i="7"/>
  <c r="D16990" i="7"/>
  <c r="D16991" i="7"/>
  <c r="D16992" i="7"/>
  <c r="D16993" i="7"/>
  <c r="D16994" i="7"/>
  <c r="D16995" i="7"/>
  <c r="D16996" i="7"/>
  <c r="D16997" i="7"/>
  <c r="D16998" i="7"/>
  <c r="D16999" i="7"/>
  <c r="D17000" i="7"/>
  <c r="D17001" i="7"/>
  <c r="D17002" i="7"/>
  <c r="D17003" i="7"/>
  <c r="D17004" i="7"/>
  <c r="D17005" i="7"/>
  <c r="D17006" i="7"/>
  <c r="D17007" i="7"/>
  <c r="D17008" i="7"/>
  <c r="D17009" i="7"/>
  <c r="D17010" i="7"/>
  <c r="D17011" i="7"/>
  <c r="D17012" i="7"/>
  <c r="D17013" i="7"/>
  <c r="D17014" i="7"/>
  <c r="D17015" i="7"/>
  <c r="D17016" i="7"/>
  <c r="D17017" i="7"/>
  <c r="D17018" i="7"/>
  <c r="D17019" i="7"/>
  <c r="D17020" i="7"/>
  <c r="D17021" i="7"/>
  <c r="D17022" i="7"/>
  <c r="D17023" i="7"/>
  <c r="D17024" i="7"/>
  <c r="D17025" i="7"/>
  <c r="D17026" i="7"/>
  <c r="D17027" i="7"/>
  <c r="D17028" i="7"/>
  <c r="D17029" i="7"/>
  <c r="D17030" i="7"/>
  <c r="D17031" i="7"/>
  <c r="D17032" i="7"/>
  <c r="D17033" i="7"/>
  <c r="D17034" i="7"/>
  <c r="D17035" i="7"/>
  <c r="D17036" i="7"/>
  <c r="D17037" i="7"/>
  <c r="D17038" i="7"/>
  <c r="D17039" i="7"/>
  <c r="D17040" i="7"/>
  <c r="D17041" i="7"/>
  <c r="D17042" i="7"/>
  <c r="D17043" i="7"/>
  <c r="D17044" i="7"/>
  <c r="D17045" i="7"/>
  <c r="D17046" i="7"/>
  <c r="D17047" i="7"/>
  <c r="D17048" i="7"/>
  <c r="D17049" i="7"/>
  <c r="D17050" i="7"/>
  <c r="D17051" i="7"/>
  <c r="D17052" i="7"/>
  <c r="D17053" i="7"/>
  <c r="D17054" i="7"/>
  <c r="D17055" i="7"/>
  <c r="D17056" i="7"/>
  <c r="D17057" i="7"/>
  <c r="D17058" i="7"/>
  <c r="D17059" i="7"/>
  <c r="D17060" i="7"/>
  <c r="D17061" i="7"/>
  <c r="D17062" i="7"/>
  <c r="D17063" i="7"/>
  <c r="D17064" i="7"/>
  <c r="D17065" i="7"/>
  <c r="D17066" i="7"/>
  <c r="D17067" i="7"/>
  <c r="D17068" i="7"/>
  <c r="D17069" i="7"/>
  <c r="D17070" i="7"/>
  <c r="D17071" i="7"/>
  <c r="D17072" i="7"/>
  <c r="D17073" i="7"/>
  <c r="D17074" i="7"/>
  <c r="D17075" i="7"/>
  <c r="D17076" i="7"/>
  <c r="D17077" i="7"/>
  <c r="D17078" i="7"/>
  <c r="D17079" i="7"/>
  <c r="D17080" i="7"/>
  <c r="D17081" i="7"/>
  <c r="D17082" i="7"/>
  <c r="D17083" i="7"/>
  <c r="D17084" i="7"/>
  <c r="D17085" i="7"/>
  <c r="D17086" i="7"/>
  <c r="D17087" i="7"/>
  <c r="D17088" i="7"/>
  <c r="D17089" i="7"/>
  <c r="D17090" i="7"/>
  <c r="D17091" i="7"/>
  <c r="D17092" i="7"/>
  <c r="D17093" i="7"/>
  <c r="D17094" i="7"/>
  <c r="D17095" i="7"/>
  <c r="D17096" i="7"/>
  <c r="D17097" i="7"/>
  <c r="D17098" i="7"/>
  <c r="D17099" i="7"/>
  <c r="D17100" i="7"/>
  <c r="D17101" i="7"/>
  <c r="D17102" i="7"/>
  <c r="D17103" i="7"/>
  <c r="D17104" i="7"/>
  <c r="D17105" i="7"/>
  <c r="D17106" i="7"/>
  <c r="D17107" i="7"/>
  <c r="D17108" i="7"/>
  <c r="D17109" i="7"/>
  <c r="D17110" i="7"/>
  <c r="D17111" i="7"/>
  <c r="D17112" i="7"/>
  <c r="D17113" i="7"/>
  <c r="D17114" i="7"/>
  <c r="D17115" i="7"/>
  <c r="D17116" i="7"/>
  <c r="D17117" i="7"/>
  <c r="D17118" i="7"/>
  <c r="D17119" i="7"/>
  <c r="D17120" i="7"/>
  <c r="D17121" i="7"/>
  <c r="D17122" i="7"/>
  <c r="D17123" i="7"/>
  <c r="D17124" i="7"/>
  <c r="B1877" i="8" l="1"/>
  <c r="B1882" i="8"/>
  <c r="B187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Harvey, Tessica</author>
  </authors>
  <commentList>
    <comment ref="M5" authorId="0" shapeId="0" xr:uid="{C30DF773-8511-45FA-A6C4-21A088592980}">
      <text>
        <r>
          <rPr>
            <b/>
            <sz val="9"/>
            <color indexed="81"/>
            <rFont val="Tahoma"/>
            <family val="2"/>
          </rPr>
          <t>Harvey, Tessica:</t>
        </r>
        <r>
          <rPr>
            <sz val="9"/>
            <color indexed="81"/>
            <rFont val="Tahoma"/>
            <family val="2"/>
          </rPr>
          <t xml:space="preserve">
Some forms (but not all) allow for the user to select whether that particular form is applicable to their agency or not.  So on the FBE file, if there is the formula with the “1” or the”2” on it, that means this particular form allows the agency to say whether it is applicable to them or not.  If the form IS applicable then a “1” shows up in that cell.  If it is NOT applicable to the agency then a “2” shows up.
If the cell on the FBE file does not have this formula, that means the form itself is required for the agency, and they are not allowed to say whether it was applicable or not.  For example, the CPA cash and investment form is required for all CPAs, and therefore they don’t get the “1” or “2” option.
</t>
        </r>
      </text>
    </comment>
  </commentList>
</comments>
</file>

<file path=xl/sharedStrings.xml><?xml version="1.0" encoding="utf-8"?>
<sst xmlns="http://schemas.openxmlformats.org/spreadsheetml/2006/main" count="86843" uniqueCount="1310">
  <si>
    <t>List of Forms Due by Entity</t>
  </si>
  <si>
    <t>Filter by BU or Entity Description</t>
  </si>
  <si>
    <t>Entity Description</t>
  </si>
  <si>
    <t>BU only</t>
  </si>
  <si>
    <t>Tier</t>
  </si>
  <si>
    <t>Fund Type</t>
  </si>
  <si>
    <t>TW</t>
  </si>
  <si>
    <t>BF?</t>
  </si>
  <si>
    <t>CPA</t>
  </si>
  <si>
    <t>Required</t>
  </si>
  <si>
    <t>Due Date</t>
  </si>
  <si>
    <t>Agriculture, Department of - all but Revenue Coll.</t>
  </si>
  <si>
    <t>B</t>
  </si>
  <si>
    <t>BF</t>
  </si>
  <si>
    <t>Non CPA</t>
  </si>
  <si>
    <t>40200_EWADJ</t>
  </si>
  <si>
    <t>Form_ADA</t>
  </si>
  <si>
    <t>NA_ADA</t>
  </si>
  <si>
    <t xml:space="preserve">Form_ApprRecon     </t>
  </si>
  <si>
    <t>Form_ApprRecon_NA</t>
  </si>
  <si>
    <t>Form_CapAssets</t>
  </si>
  <si>
    <t>Capital Assets</t>
  </si>
  <si>
    <t>NA_CapAssets</t>
  </si>
  <si>
    <t>Form_Cash_A</t>
  </si>
  <si>
    <t>Cash and Deposits</t>
  </si>
  <si>
    <t>NA_Cash_A</t>
  </si>
  <si>
    <t>Form_ClassRev</t>
  </si>
  <si>
    <t>Classification of Revenues</t>
  </si>
  <si>
    <t>NA_ClassRev</t>
  </si>
  <si>
    <t>Required form</t>
  </si>
  <si>
    <t>NonTW</t>
  </si>
  <si>
    <t>Non BF</t>
  </si>
  <si>
    <t>Form_CashReconCPA</t>
  </si>
  <si>
    <t>CPA and DOAA audited Cash and Investments</t>
  </si>
  <si>
    <t>NA_CashReconCPA</t>
  </si>
  <si>
    <t>N/A</t>
  </si>
  <si>
    <t>40200_10100</t>
  </si>
  <si>
    <t>Form_AppFB</t>
  </si>
  <si>
    <t>Fund Balance (Appropriated)</t>
  </si>
  <si>
    <t>NA_AppFB</t>
  </si>
  <si>
    <t>Form_GI_Sec</t>
  </si>
  <si>
    <t>NA_GI_Sec</t>
  </si>
  <si>
    <t>Form_InterOrg</t>
  </si>
  <si>
    <t>NA_InterOrg</t>
  </si>
  <si>
    <t>Form_InvstAnalysis</t>
  </si>
  <si>
    <t>Investments</t>
  </si>
  <si>
    <t>NA_InvstAnalysis</t>
  </si>
  <si>
    <t>Form_LAD</t>
  </si>
  <si>
    <t>Lease Agreement Data</t>
  </si>
  <si>
    <t>NA_LAD</t>
  </si>
  <si>
    <t>Form_LTL</t>
  </si>
  <si>
    <t>NA_LTL</t>
  </si>
  <si>
    <t>Form_Certification</t>
  </si>
  <si>
    <t>Form_NotAppl</t>
  </si>
  <si>
    <t>Not Applicable Form</t>
  </si>
  <si>
    <t>NA_NotAppl</t>
  </si>
  <si>
    <t>Optional</t>
  </si>
  <si>
    <t>Form_PCA_BCR</t>
  </si>
  <si>
    <t>Post Closing Adjustments - BCR</t>
  </si>
  <si>
    <t>Optional Form</t>
  </si>
  <si>
    <t>Form_PCA_Appror</t>
  </si>
  <si>
    <t>Post Closing Adjustments - State Appror</t>
  </si>
  <si>
    <t>Form_PCA_Other</t>
  </si>
  <si>
    <t>Post Closing Adjustments - Other</t>
  </si>
  <si>
    <t>Form_RBE</t>
  </si>
  <si>
    <t>Revenues Based on Encumbrances</t>
  </si>
  <si>
    <t>NA_RBESum</t>
  </si>
  <si>
    <t>Form_SEFA</t>
  </si>
  <si>
    <t>SEFA Reconciliation</t>
  </si>
  <si>
    <t>form_tbshell</t>
  </si>
  <si>
    <t>Trial Balance Shell</t>
  </si>
  <si>
    <t>NA_Tbshell</t>
  </si>
  <si>
    <t>Form_UnrecRecPay</t>
  </si>
  <si>
    <t>NA_UnrecRecPay</t>
  </si>
  <si>
    <t>Form_Quest</t>
  </si>
  <si>
    <t>Administrative Services, Department of - General Fund</t>
  </si>
  <si>
    <t>A</t>
  </si>
  <si>
    <t>40300_EWADJ</t>
  </si>
  <si>
    <t>Administrative Services, Department of - ISF</t>
  </si>
  <si>
    <t>ENT</t>
  </si>
  <si>
    <t>40300_40001</t>
  </si>
  <si>
    <t>Administrative Services, Department of - (All Fund Types)</t>
  </si>
  <si>
    <t>26000_60130</t>
  </si>
  <si>
    <t>40300_10100</t>
  </si>
  <si>
    <t>Audits and Accounts, Department of</t>
  </si>
  <si>
    <t>40400_EWADJ</t>
  </si>
  <si>
    <t>Audited FS</t>
  </si>
  <si>
    <t>40400_10100</t>
  </si>
  <si>
    <t>Fund Balance (Appropriated) &amp; T/B shell (Rev Coll)</t>
  </si>
  <si>
    <t>Public Health, Department of</t>
  </si>
  <si>
    <t>C</t>
  </si>
  <si>
    <t>40500_EWADJ</t>
  </si>
  <si>
    <t>40500_10100</t>
  </si>
  <si>
    <t>Banking and Finance, Department of</t>
  </si>
  <si>
    <t>40600_EWADJ</t>
  </si>
  <si>
    <t>40600_10100</t>
  </si>
  <si>
    <t>Accounting Office, State</t>
  </si>
  <si>
    <t>40700_EWADJ</t>
  </si>
  <si>
    <t>40700_10100</t>
  </si>
  <si>
    <t>40800_EWADJ</t>
  </si>
  <si>
    <t>40800_10100</t>
  </si>
  <si>
    <t>GOVT</t>
  </si>
  <si>
    <t>40900_EWADJ</t>
  </si>
  <si>
    <t>Properties Commission, State</t>
  </si>
  <si>
    <t>41000_EWADJ</t>
  </si>
  <si>
    <t>41000_10100</t>
  </si>
  <si>
    <t>Fund Balance (Appropriated) &amp; T/B shell</t>
  </si>
  <si>
    <t>Defense, Department of</t>
  </si>
  <si>
    <t>41100_EWADJ</t>
  </si>
  <si>
    <t>41100_10100</t>
  </si>
  <si>
    <t>Education, Department of</t>
  </si>
  <si>
    <t>41400_EWADJ</t>
  </si>
  <si>
    <t>Education, Department of (DOE &amp; Foundation)</t>
  </si>
  <si>
    <t>41400_10100</t>
  </si>
  <si>
    <t>Other Source</t>
  </si>
  <si>
    <t>Technical College System of Georgia</t>
  </si>
  <si>
    <t>41500_30400</t>
  </si>
  <si>
    <t>Technical College System of Georgia "( and by each college)"</t>
  </si>
  <si>
    <t>Form_All</t>
  </si>
  <si>
    <t>Year-end Package</t>
  </si>
  <si>
    <t>NA</t>
  </si>
  <si>
    <t>Employees' Retirement System of Georgia</t>
  </si>
  <si>
    <t>41600_80106</t>
  </si>
  <si>
    <t>41600_10100</t>
  </si>
  <si>
    <t>Fund Balance (Appropriated) - DRAFT</t>
  </si>
  <si>
    <t>41800_EWADJ</t>
  </si>
  <si>
    <t>41800_10100</t>
  </si>
  <si>
    <t>Community Health, Department of</t>
  </si>
  <si>
    <t>DOAA</t>
  </si>
  <si>
    <t>41900_EWADJ</t>
  </si>
  <si>
    <t>Unaudited FS</t>
  </si>
  <si>
    <t>41900_10100</t>
  </si>
  <si>
    <t>42000_EWADJ</t>
  </si>
  <si>
    <t>42000_10100</t>
  </si>
  <si>
    <t>Governor, Office of the</t>
  </si>
  <si>
    <t>42200_EWADJ</t>
  </si>
  <si>
    <t>42200_10100</t>
  </si>
  <si>
    <t>Human Services, Department of</t>
  </si>
  <si>
    <t>42700_EWADJ</t>
  </si>
  <si>
    <t>42700_10100</t>
  </si>
  <si>
    <t>Human Services, Department of - DFCS</t>
  </si>
  <si>
    <t>Community Affairs, Department of</t>
  </si>
  <si>
    <t>42800_EWADJ</t>
  </si>
  <si>
    <t>42800_10100</t>
  </si>
  <si>
    <t>Economic Development, Department of</t>
  </si>
  <si>
    <t>42900_EWADJ</t>
  </si>
  <si>
    <t>42900_10100</t>
  </si>
  <si>
    <t>43100_EWADJ</t>
  </si>
  <si>
    <t>43100_10100</t>
  </si>
  <si>
    <t>43200_EWADJ</t>
  </si>
  <si>
    <t>43200_10100</t>
  </si>
  <si>
    <t>43400_EWADJ</t>
  </si>
  <si>
    <t>43400_10100</t>
  </si>
  <si>
    <t>43600_EWADJ</t>
  </si>
  <si>
    <t>43600_10100</t>
  </si>
  <si>
    <t>43800_EWADJ</t>
  </si>
  <si>
    <t>43800_10100</t>
  </si>
  <si>
    <t>Labor, Department of - Enterprise Fund</t>
  </si>
  <si>
    <t>44000_30200</t>
  </si>
  <si>
    <t>Labor, Department of - General Fund</t>
  </si>
  <si>
    <t>44000_EWADJ</t>
  </si>
  <si>
    <t>Labor, Department of (All Fund Types)</t>
  </si>
  <si>
    <t>44000_10100</t>
  </si>
  <si>
    <t>Behavioral Health and Developmental Disabilities, Department of</t>
  </si>
  <si>
    <t>44100_EWADJ</t>
  </si>
  <si>
    <t>44100_10100</t>
  </si>
  <si>
    <t>Law, Department of</t>
  </si>
  <si>
    <t>44200_EWADJ</t>
  </si>
  <si>
    <t>44200_10100</t>
  </si>
  <si>
    <t>44400_EWADJ</t>
  </si>
  <si>
    <t>Georgia General Assembly Joint Offices</t>
  </si>
  <si>
    <t>44500_10100</t>
  </si>
  <si>
    <t>Georgia House of Representatives</t>
  </si>
  <si>
    <t>44600_10100</t>
  </si>
  <si>
    <t>Georgia Senate</t>
  </si>
  <si>
    <t>45200_10100</t>
  </si>
  <si>
    <t>Juvenile Justice, Department of</t>
  </si>
  <si>
    <t>46100_EWADJ</t>
  </si>
  <si>
    <t>46100_10100</t>
  </si>
  <si>
    <t>Natural Resources, Department of</t>
  </si>
  <si>
    <t>46200_EWADJ</t>
  </si>
  <si>
    <t>Natural Resources, Department of (All Fund Types)</t>
  </si>
  <si>
    <t>46200_10100</t>
  </si>
  <si>
    <t>Natural Resources Foundation, Department of</t>
  </si>
  <si>
    <t>Pardons and Paroles, State Board of</t>
  </si>
  <si>
    <t>46500_EWADJ</t>
  </si>
  <si>
    <t>46500_10100</t>
  </si>
  <si>
    <t>Public Safety, Department of (All but Death Benefit)</t>
  </si>
  <si>
    <t>46600_EWADJ</t>
  </si>
  <si>
    <t>46600_10100</t>
  </si>
  <si>
    <t>Corrections, Department of</t>
  </si>
  <si>
    <t>46700_EWADJ</t>
  </si>
  <si>
    <t>46700_10100</t>
  </si>
  <si>
    <t>Early Care and Learning, Department of</t>
  </si>
  <si>
    <t>46900_EWADJ</t>
  </si>
  <si>
    <t>46900_10100</t>
  </si>
  <si>
    <t>Public Service Commission</t>
  </si>
  <si>
    <t>47000_EWADJ</t>
  </si>
  <si>
    <t>PSC - Telecommunications Relay Service Fund</t>
  </si>
  <si>
    <t>47000_60140</t>
  </si>
  <si>
    <t>PSC - Universal Access Fund</t>
  </si>
  <si>
    <t>47000_60170</t>
  </si>
  <si>
    <t>PSC - Universal Service Fund</t>
  </si>
  <si>
    <t>47000_60150</t>
  </si>
  <si>
    <t>47000_10100</t>
  </si>
  <si>
    <t>Investigation, Georgia Bureau</t>
  </si>
  <si>
    <t>47100_EWADJ</t>
  </si>
  <si>
    <t>47100_10100</t>
  </si>
  <si>
    <t>Regents of the University System of Georgia, Board of</t>
  </si>
  <si>
    <t>47200_30400</t>
  </si>
  <si>
    <t>Regents of the University System of Georgia, Board of "( and by each college)"</t>
  </si>
  <si>
    <t>Revenue, Department of</t>
  </si>
  <si>
    <t>47400_EWADJ</t>
  </si>
  <si>
    <t>47400_10100</t>
  </si>
  <si>
    <t>Driver Services, Department of</t>
  </si>
  <si>
    <t>47500_EWADJ</t>
  </si>
  <si>
    <t>47500_10100</t>
  </si>
  <si>
    <t>Student Finance Commission, Georgia</t>
  </si>
  <si>
    <t>47600_EWADJ</t>
  </si>
  <si>
    <t>47600_10100</t>
  </si>
  <si>
    <t>CU</t>
  </si>
  <si>
    <t>Community Supervision, Department of</t>
  </si>
  <si>
    <t>47700_EWADJ</t>
  </si>
  <si>
    <t>47700_10100</t>
  </si>
  <si>
    <t>Secretary of State</t>
  </si>
  <si>
    <t>47800_EWADJ</t>
  </si>
  <si>
    <t>Teachers' Retirement System of Georgia</t>
  </si>
  <si>
    <t>48200_80106</t>
  </si>
  <si>
    <t>48200_10100</t>
  </si>
  <si>
    <t>Transportation, Department of</t>
  </si>
  <si>
    <t>48400_EWADJ</t>
  </si>
  <si>
    <t>48400_10100</t>
  </si>
  <si>
    <t>48600_EWADJ</t>
  </si>
  <si>
    <t>48800_EWADJ</t>
  </si>
  <si>
    <t>48800_10100</t>
  </si>
  <si>
    <t>Subsequent Injury Trust Fund</t>
  </si>
  <si>
    <t>FID</t>
  </si>
  <si>
    <t>48900_80301</t>
  </si>
  <si>
    <t>Workers' Compensation, State Board of</t>
  </si>
  <si>
    <t>49000_EWADJ</t>
  </si>
  <si>
    <t>49000_10100</t>
  </si>
  <si>
    <t>49200_EWADJ</t>
  </si>
  <si>
    <t>49200_10100</t>
  </si>
  <si>
    <t>Northwest Georgia RESA</t>
  </si>
  <si>
    <t>85040_90001</t>
  </si>
  <si>
    <t>North Georgia RESA</t>
  </si>
  <si>
    <t>85240_90001</t>
  </si>
  <si>
    <t>Pioneer RESA</t>
  </si>
  <si>
    <t>85440_90001</t>
  </si>
  <si>
    <t>Metropolitan RESA</t>
  </si>
  <si>
    <t>85640_90001</t>
  </si>
  <si>
    <t>Northeast Georgia RESA</t>
  </si>
  <si>
    <t>85840_90001</t>
  </si>
  <si>
    <t>West Georgia RESA</t>
  </si>
  <si>
    <t>86040_90001</t>
  </si>
  <si>
    <t>Griffin RESA</t>
  </si>
  <si>
    <t>86240_90001</t>
  </si>
  <si>
    <t>Middle Georgia RESA</t>
  </si>
  <si>
    <t>86440_90001</t>
  </si>
  <si>
    <t>Oconee RESA</t>
  </si>
  <si>
    <t>86640_90001</t>
  </si>
  <si>
    <t>Central Savannah River Area RESA</t>
  </si>
  <si>
    <t>86840_90001</t>
  </si>
  <si>
    <t>Chattahoochee-Flint RESA</t>
  </si>
  <si>
    <t>87240_90001</t>
  </si>
  <si>
    <t>Heart of Georgia RESA</t>
  </si>
  <si>
    <t>87640_90001</t>
  </si>
  <si>
    <t>First District RESA</t>
  </si>
  <si>
    <t>88040_90001</t>
  </si>
  <si>
    <t>Southwest Georgia RESA</t>
  </si>
  <si>
    <t>88440_90001</t>
  </si>
  <si>
    <t>Coastal Plains RESA</t>
  </si>
  <si>
    <t>88640_90001</t>
  </si>
  <si>
    <t>Okefenokee RESA</t>
  </si>
  <si>
    <t>88840_90001</t>
  </si>
  <si>
    <t>Building Authority, Georgia</t>
  </si>
  <si>
    <t>90000_40001</t>
  </si>
  <si>
    <t>Form_PCA</t>
  </si>
  <si>
    <t>910Au_90001</t>
  </si>
  <si>
    <t>910Fd_90001</t>
  </si>
  <si>
    <t>Stone Mountain Memorial Association</t>
  </si>
  <si>
    <t>91100_90001</t>
  </si>
  <si>
    <t>North Georgia Mountains Authority</t>
  </si>
  <si>
    <t>46200_90231</t>
  </si>
  <si>
    <t>Lake Lanier Islands Development Authority</t>
  </si>
  <si>
    <t>91300_90001</t>
  </si>
  <si>
    <t>91400_90001</t>
  </si>
  <si>
    <t>91600_90001</t>
  </si>
  <si>
    <t>91700_90001</t>
  </si>
  <si>
    <t>91800_90001</t>
  </si>
  <si>
    <t>92100_40001</t>
  </si>
  <si>
    <t>Geo. L. Smith II World Congress Center Authority</t>
  </si>
  <si>
    <t>92200_90001</t>
  </si>
  <si>
    <t>92300_90001</t>
  </si>
  <si>
    <t>Agricultural Exposition Authority</t>
  </si>
  <si>
    <t>92600_90001</t>
  </si>
  <si>
    <t>Road and Tollway Authority, State - Enterprise Fund</t>
  </si>
  <si>
    <t>92700_30001</t>
  </si>
  <si>
    <t>Road and Tollway Authority, State - General Fund</t>
  </si>
  <si>
    <t>92700_EWADJ</t>
  </si>
  <si>
    <t>Road and Tollway Authority, State (All Fund Types)</t>
  </si>
  <si>
    <t>92800_90001</t>
  </si>
  <si>
    <t>93000_60170</t>
  </si>
  <si>
    <t>Sapelo Island Heritage Authority</t>
  </si>
  <si>
    <t>94700_80106</t>
  </si>
  <si>
    <t>94800_80106</t>
  </si>
  <si>
    <t>94900_80106</t>
  </si>
  <si>
    <t>95000_80106</t>
  </si>
  <si>
    <t>95100_80106</t>
  </si>
  <si>
    <t>95500_90001</t>
  </si>
  <si>
    <t>96900_30001</t>
  </si>
  <si>
    <t>97300_90001</t>
  </si>
  <si>
    <t>97600_90001</t>
  </si>
  <si>
    <t>98000_40001</t>
  </si>
  <si>
    <t>OneGeorgia Authority</t>
  </si>
  <si>
    <t>98100_90001</t>
  </si>
  <si>
    <t>99100_80106</t>
  </si>
  <si>
    <t>930X</t>
  </si>
  <si>
    <t>Agricultural Commodities Commissions</t>
  </si>
  <si>
    <t>930X_60170</t>
  </si>
  <si>
    <t>97700/97900</t>
  </si>
  <si>
    <t>97700_90001</t>
  </si>
  <si>
    <t>GDOL CAFR (internal report)</t>
  </si>
  <si>
    <t>96800_90001</t>
  </si>
  <si>
    <t>47610_90001</t>
  </si>
  <si>
    <t>EZLease IS-BS report</t>
  </si>
  <si>
    <t xml:space="preserve">Atlanta – Region Transit Link (ATL) Authority </t>
  </si>
  <si>
    <t>910Au</t>
  </si>
  <si>
    <t>Wdesk</t>
  </si>
  <si>
    <t>Audited FS - DRAFT</t>
  </si>
  <si>
    <t>Audited FS - FINAL</t>
  </si>
  <si>
    <t>Insurance Department of the State of Georgia</t>
  </si>
  <si>
    <t>Financing and Investment Commission, Georgia State</t>
  </si>
  <si>
    <t>The Prosecuting Attorneys' Council of the State of Georgia - Judicial Branch</t>
  </si>
  <si>
    <t>Georgia Forestry Commission</t>
  </si>
  <si>
    <t>General Assembly, Georgia</t>
  </si>
  <si>
    <t>REACH Georgia Foundation, Inc.</t>
  </si>
  <si>
    <t>State Treasurer, Office of the</t>
  </si>
  <si>
    <t>Department of Veterans Service</t>
  </si>
  <si>
    <t>Public Defender Standards Council, Georgia</t>
  </si>
  <si>
    <t>Jekyll Island - State Park Authority</t>
  </si>
  <si>
    <t>Jekyll Island Foundation, Inc.</t>
  </si>
  <si>
    <t>Development Authority, Georgia</t>
  </si>
  <si>
    <t>Ports Authority, Georgia</t>
  </si>
  <si>
    <t>Student Finance Authority, Georgia</t>
  </si>
  <si>
    <t>Higher Education Assistance Corporation, Georgia</t>
  </si>
  <si>
    <t>Seed Development Commission, Georgia</t>
  </si>
  <si>
    <t>Correctional Industries Administration, Georgia</t>
  </si>
  <si>
    <t>Housing and Finance Authority, Georgia</t>
  </si>
  <si>
    <t>Highway Authority, Georgia</t>
  </si>
  <si>
    <t>Environmental Finance Authority, Georgia &amp; CU</t>
  </si>
  <si>
    <t>Boll Weevil Eradication Foundation of Georgia, Inc.</t>
  </si>
  <si>
    <t>Peace Officers' Annuity and Benefit Fund of Georgia</t>
  </si>
  <si>
    <t>Judges of the Probate Courts Retirement Fund of Georgia</t>
  </si>
  <si>
    <t>Firefighters' Pension Fund, Georgia</t>
  </si>
  <si>
    <t>Sheriffs' Retirement Fund of Georgia</t>
  </si>
  <si>
    <t>Superior Court Clerks' Cooperative Authority, Georgia</t>
  </si>
  <si>
    <t>Rail Passenger Authority, Georgia</t>
  </si>
  <si>
    <t>Georgia Military College</t>
  </si>
  <si>
    <t>Higher Education Facilities Authority, Georgia</t>
  </si>
  <si>
    <t>Lottery Corporation, Georgia</t>
  </si>
  <si>
    <t>Regional Transportation Authority, Georgia</t>
  </si>
  <si>
    <t>Technology Authority, Georgia</t>
  </si>
  <si>
    <t>Governor's Defense Initiative, Inc.</t>
  </si>
  <si>
    <t>Georgia Economic Development Foundation, Inc.</t>
  </si>
  <si>
    <t>Georgia Tourism Foundation</t>
  </si>
  <si>
    <t>Magistrates Retirement Fund of Georgia</t>
  </si>
  <si>
    <t>Georgia Foundation for Public Education (DOE)</t>
  </si>
  <si>
    <t>Public Telecommunications Commission, Georgia</t>
  </si>
  <si>
    <t>99800_90001</t>
  </si>
  <si>
    <t>Savannah - Georgia Convention Center Authority</t>
  </si>
  <si>
    <t>Z_91900_90001</t>
  </si>
  <si>
    <t>Z_92400_90001</t>
  </si>
  <si>
    <t>Z_46200_90311</t>
  </si>
  <si>
    <t>Z_48400_90001</t>
  </si>
  <si>
    <t>Z_98700_20000</t>
  </si>
  <si>
    <t>Z_98900_20000</t>
  </si>
  <si>
    <t>Z_99600_90001</t>
  </si>
  <si>
    <t>Z_99400_90001</t>
  </si>
  <si>
    <t>The Foundation for Public Education in Georgia, Inc.</t>
  </si>
  <si>
    <t>Z_15300_90001</t>
  </si>
  <si>
    <t>Georgia Veterans Service Foundation, Inc.</t>
  </si>
  <si>
    <t>Z_15100_20000</t>
  </si>
  <si>
    <t>Judicial Branch - Juvenile Court Judges, Council of</t>
  </si>
  <si>
    <t>Judicial Branch - Court of Appeals, Georgia</t>
  </si>
  <si>
    <t>Judicial Branch - Judicial Council of Georgia</t>
  </si>
  <si>
    <t>Judicial Branch - Superior Courts, Georgia</t>
  </si>
  <si>
    <t>Judicial Branch - Supreme Court, Georgia</t>
  </si>
  <si>
    <t>Z_46200_20000</t>
  </si>
  <si>
    <t>Budgetary Uniform State Code/Entity Number</t>
  </si>
  <si>
    <t>Superior Court Clerks' Retirement Fund of Georgia</t>
  </si>
  <si>
    <t>Z_99000_20000</t>
  </si>
  <si>
    <t>Custodial</t>
  </si>
  <si>
    <t>PY Audited FS</t>
  </si>
  <si>
    <t>FCCS_Intercompany Top</t>
  </si>
  <si>
    <t>FCCS_Movements</t>
  </si>
  <si>
    <t>FCCS_Entity Total</t>
  </si>
  <si>
    <t>FCCS_YTD</t>
  </si>
  <si>
    <t>Total Custom1</t>
  </si>
  <si>
    <t>Total Custom2</t>
  </si>
  <si>
    <t>Total Custom3</t>
  </si>
  <si>
    <t>Total Custom4</t>
  </si>
  <si>
    <t>Actual</t>
  </si>
  <si>
    <t>FY20</t>
  </si>
  <si>
    <t>Jun</t>
  </si>
  <si>
    <t>26000_60170</t>
  </si>
  <si>
    <t>40200_10000</t>
  </si>
  <si>
    <t>40200_10200</t>
  </si>
  <si>
    <t>40200_55001</t>
  </si>
  <si>
    <t>40200_55Adj</t>
  </si>
  <si>
    <t>40200_60170</t>
  </si>
  <si>
    <t>40200_EWAdj</t>
  </si>
  <si>
    <t>40300_10000</t>
  </si>
  <si>
    <t>40300_20000</t>
  </si>
  <si>
    <t>40300_40501</t>
  </si>
  <si>
    <t>40300_40520</t>
  </si>
  <si>
    <t>40300_40530</t>
  </si>
  <si>
    <t>40300_40550</t>
  </si>
  <si>
    <t>40300_40560</t>
  </si>
  <si>
    <t>40300_40570</t>
  </si>
  <si>
    <t>40300_40580</t>
  </si>
  <si>
    <t>40300_40590</t>
  </si>
  <si>
    <t>40300_60170</t>
  </si>
  <si>
    <t>40300_60180</t>
  </si>
  <si>
    <t>40300_40Adj</t>
  </si>
  <si>
    <t>40300_EWAdj</t>
  </si>
  <si>
    <t>40400_10000</t>
  </si>
  <si>
    <t>40400_10200</t>
  </si>
  <si>
    <t>40400_55001</t>
  </si>
  <si>
    <t>40400_55Adj</t>
  </si>
  <si>
    <t>40400_60180</t>
  </si>
  <si>
    <t>40400_EWAdj</t>
  </si>
  <si>
    <t>40500_10000</t>
  </si>
  <si>
    <t>40500_10200</t>
  </si>
  <si>
    <t>40500_55001</t>
  </si>
  <si>
    <t>40500_55Adj</t>
  </si>
  <si>
    <t>40500_60110</t>
  </si>
  <si>
    <t>40500_60170</t>
  </si>
  <si>
    <t>40500_60180</t>
  </si>
  <si>
    <t>40500_EWAdj</t>
  </si>
  <si>
    <t>40600_10000</t>
  </si>
  <si>
    <t>40600_10200</t>
  </si>
  <si>
    <t>40600_55001</t>
  </si>
  <si>
    <t>40600_55Adj</t>
  </si>
  <si>
    <t>40600_EWAdj</t>
  </si>
  <si>
    <t>40700_10000</t>
  </si>
  <si>
    <t>40700_10200</t>
  </si>
  <si>
    <t>40700_55001</t>
  </si>
  <si>
    <t>40700_55Adj</t>
  </si>
  <si>
    <t>40700_60180</t>
  </si>
  <si>
    <t>40700_EWAdj</t>
  </si>
  <si>
    <t>40800_10000</t>
  </si>
  <si>
    <t>40800_10200</t>
  </si>
  <si>
    <t>40800_60170</t>
  </si>
  <si>
    <t>40800_60180</t>
  </si>
  <si>
    <t>40800_60185</t>
  </si>
  <si>
    <t>40800_EWAdj</t>
  </si>
  <si>
    <t>40900_10000</t>
  </si>
  <si>
    <t>40900_20000</t>
  </si>
  <si>
    <t>40900_55001</t>
  </si>
  <si>
    <t>40900_60168</t>
  </si>
  <si>
    <t>40900_EWAdj</t>
  </si>
  <si>
    <t>41000_10000</t>
  </si>
  <si>
    <t>41000_10200</t>
  </si>
  <si>
    <t>41000_EWAdj</t>
  </si>
  <si>
    <t>41100_10000</t>
  </si>
  <si>
    <t>41100_55001</t>
  </si>
  <si>
    <t>41100_55Adj</t>
  </si>
  <si>
    <t>41100_60170</t>
  </si>
  <si>
    <t>41100_EWAdj</t>
  </si>
  <si>
    <t>41400_55001</t>
  </si>
  <si>
    <t>41400_55Adj</t>
  </si>
  <si>
    <t>41400_60170</t>
  </si>
  <si>
    <t>41400_EWAdj</t>
  </si>
  <si>
    <t>41400_70100</t>
  </si>
  <si>
    <t>41400_10000</t>
  </si>
  <si>
    <t>41500_10100</t>
  </si>
  <si>
    <t>41500_Adj_10000</t>
  </si>
  <si>
    <t>41500_Adj_30400</t>
  </si>
  <si>
    <t>41600_10000</t>
  </si>
  <si>
    <t>41600_30001</t>
  </si>
  <si>
    <t>41600_60190</t>
  </si>
  <si>
    <t>41600_80130</t>
  </si>
  <si>
    <t>41600_80160</t>
  </si>
  <si>
    <t>41600_80170</t>
  </si>
  <si>
    <t>41600_80190</t>
  </si>
  <si>
    <t>41600_80210</t>
  </si>
  <si>
    <t>41600_80240</t>
  </si>
  <si>
    <t>41600_80510</t>
  </si>
  <si>
    <t>41600_80520</t>
  </si>
  <si>
    <t>41600_80530</t>
  </si>
  <si>
    <t>41600_80550</t>
  </si>
  <si>
    <t>41600_80560</t>
  </si>
  <si>
    <t>41600_80570</t>
  </si>
  <si>
    <t>41800_10000</t>
  </si>
  <si>
    <t>41800_60170</t>
  </si>
  <si>
    <t>41800_EWAdj</t>
  </si>
  <si>
    <t>419F</t>
  </si>
  <si>
    <t>42000_10000</t>
  </si>
  <si>
    <t>42000_55001</t>
  </si>
  <si>
    <t>42000_55Adj</t>
  </si>
  <si>
    <t>42000_EWAdj</t>
  </si>
  <si>
    <t>42200_10000</t>
  </si>
  <si>
    <t>42200_10200</t>
  </si>
  <si>
    <t>42200_55001</t>
  </si>
  <si>
    <t>42200_55Adj</t>
  </si>
  <si>
    <t>42200_60170</t>
  </si>
  <si>
    <t>42200_60180</t>
  </si>
  <si>
    <t>42200_EWAdj</t>
  </si>
  <si>
    <t>42700_10000</t>
  </si>
  <si>
    <t>42700_10200</t>
  </si>
  <si>
    <t>42700_55001</t>
  </si>
  <si>
    <t>42700_55Adj</t>
  </si>
  <si>
    <t>42700_60100</t>
  </si>
  <si>
    <t>42700_60110</t>
  </si>
  <si>
    <t>42700_60170</t>
  </si>
  <si>
    <t>42700_60180</t>
  </si>
  <si>
    <t>42700_EWAdj</t>
  </si>
  <si>
    <t>42800_10000</t>
  </si>
  <si>
    <t>42800_60170</t>
  </si>
  <si>
    <t>42800_60180</t>
  </si>
  <si>
    <t>42800_EWAdj</t>
  </si>
  <si>
    <t>42900_10000</t>
  </si>
  <si>
    <t>42900_60180</t>
  </si>
  <si>
    <t>42900_EWAdj</t>
  </si>
  <si>
    <t>43000_10100</t>
  </si>
  <si>
    <t>43000_60170</t>
  </si>
  <si>
    <t>43000_60180</t>
  </si>
  <si>
    <t>43000_EWAdj</t>
  </si>
  <si>
    <t>43100_10000</t>
  </si>
  <si>
    <t>43100_EWAdj</t>
  </si>
  <si>
    <t>43200_10000</t>
  </si>
  <si>
    <t>43200_10200</t>
  </si>
  <si>
    <t>43200_EWAdj</t>
  </si>
  <si>
    <t>43400_10000</t>
  </si>
  <si>
    <t>43400_10200</t>
  </si>
  <si>
    <t>43400_60170</t>
  </si>
  <si>
    <t>43400_EWAdj</t>
  </si>
  <si>
    <t>43600_10000</t>
  </si>
  <si>
    <t>43600_EWAdj</t>
  </si>
  <si>
    <t>43800_10000</t>
  </si>
  <si>
    <t>43800_10200</t>
  </si>
  <si>
    <t>43800_EWAdj</t>
  </si>
  <si>
    <t>44000_10000</t>
  </si>
  <si>
    <t>44000_10200</t>
  </si>
  <si>
    <t>44000_55001</t>
  </si>
  <si>
    <t>44000_55Adj</t>
  </si>
  <si>
    <t>44000_60170</t>
  </si>
  <si>
    <t>44000_60180</t>
  </si>
  <si>
    <t>44000_EWAdj</t>
  </si>
  <si>
    <t>44100_10000</t>
  </si>
  <si>
    <t>44100_10200</t>
  </si>
  <si>
    <t>44100_55001</t>
  </si>
  <si>
    <t>44100_55Adj</t>
  </si>
  <si>
    <t>44100_60100</t>
  </si>
  <si>
    <t>44100_60170</t>
  </si>
  <si>
    <t>44100_EWAdj</t>
  </si>
  <si>
    <t>44200_10000</t>
  </si>
  <si>
    <t>44200_10200</t>
  </si>
  <si>
    <t>44200_60170</t>
  </si>
  <si>
    <t>44200_EWAdj</t>
  </si>
  <si>
    <t>444C_EWAdj</t>
  </si>
  <si>
    <t>44400_10000</t>
  </si>
  <si>
    <t>44400_EWAdj</t>
  </si>
  <si>
    <t>44500_10000</t>
  </si>
  <si>
    <t>44500_55001</t>
  </si>
  <si>
    <t>44500_55Adj</t>
  </si>
  <si>
    <t>44600_10000</t>
  </si>
  <si>
    <t>44600_55001</t>
  </si>
  <si>
    <t>44600_55Adj</t>
  </si>
  <si>
    <t>45200_10000</t>
  </si>
  <si>
    <t>45200_10200</t>
  </si>
  <si>
    <t>45200_55001</t>
  </si>
  <si>
    <t>45200_55Adj</t>
  </si>
  <si>
    <t>46100_10000</t>
  </si>
  <si>
    <t>46100_55001</t>
  </si>
  <si>
    <t>46100_55Adj</t>
  </si>
  <si>
    <t>46100_60170</t>
  </si>
  <si>
    <t>46100_60180</t>
  </si>
  <si>
    <t>46100_EWAdj</t>
  </si>
  <si>
    <t>46210_EWAdj</t>
  </si>
  <si>
    <t>46200_10000</t>
  </si>
  <si>
    <t>46200_10200</t>
  </si>
  <si>
    <t>46200_20000</t>
  </si>
  <si>
    <t>46200_55001</t>
  </si>
  <si>
    <t>46200_55Adj</t>
  </si>
  <si>
    <t>46200_60170</t>
  </si>
  <si>
    <t>46200_60180</t>
  </si>
  <si>
    <t>46200_90331</t>
  </si>
  <si>
    <t>46200_EWAdj</t>
  </si>
  <si>
    <t>46500_10000</t>
  </si>
  <si>
    <t>46500_10200</t>
  </si>
  <si>
    <t>46500_55001</t>
  </si>
  <si>
    <t>46500_55Adj</t>
  </si>
  <si>
    <t>46500_60170</t>
  </si>
  <si>
    <t>46500_60180</t>
  </si>
  <si>
    <t>46500_EWAdj</t>
  </si>
  <si>
    <t>46600_10000</t>
  </si>
  <si>
    <t>46600_10200</t>
  </si>
  <si>
    <t>46600_55001</t>
  </si>
  <si>
    <t>46600_55Adj</t>
  </si>
  <si>
    <t>46600_60170</t>
  </si>
  <si>
    <t>46600_60180</t>
  </si>
  <si>
    <t>46600_EWAdj</t>
  </si>
  <si>
    <t>46700_10000</t>
  </si>
  <si>
    <t>46700_10200</t>
  </si>
  <si>
    <t>46700_55001</t>
  </si>
  <si>
    <t>46700_55Adj</t>
  </si>
  <si>
    <t>46700_60120</t>
  </si>
  <si>
    <t>46700_60170</t>
  </si>
  <si>
    <t>46700_60180</t>
  </si>
  <si>
    <t>46700_EWAdj</t>
  </si>
  <si>
    <t>46900_10000</t>
  </si>
  <si>
    <t>46900_10200</t>
  </si>
  <si>
    <t>46900_60180</t>
  </si>
  <si>
    <t>46900_EWAdj</t>
  </si>
  <si>
    <t>47000_10000</t>
  </si>
  <si>
    <t>47000_10200</t>
  </si>
  <si>
    <t>47000_55Adj</t>
  </si>
  <si>
    <t>47000_EWAdj</t>
  </si>
  <si>
    <t>47000_55001</t>
  </si>
  <si>
    <t>47100_10000</t>
  </si>
  <si>
    <t>47100_10200</t>
  </si>
  <si>
    <t>47100_55001</t>
  </si>
  <si>
    <t>47100_55Adj</t>
  </si>
  <si>
    <t>47100_60170</t>
  </si>
  <si>
    <t>47100_60180</t>
  </si>
  <si>
    <t>47100_EWAdj</t>
  </si>
  <si>
    <t>47200_10000</t>
  </si>
  <si>
    <t>47200_80510</t>
  </si>
  <si>
    <t>47200_80540</t>
  </si>
  <si>
    <t>47200_90001</t>
  </si>
  <si>
    <t>47200_10100</t>
  </si>
  <si>
    <t>47400_10000</t>
  </si>
  <si>
    <t>47400_10200</t>
  </si>
  <si>
    <t>47400_55001</t>
  </si>
  <si>
    <t>47400_55Adj</t>
  </si>
  <si>
    <t>47400_60161</t>
  </si>
  <si>
    <t>47400_60162</t>
  </si>
  <si>
    <t>47400_60163</t>
  </si>
  <si>
    <t>47400_60164</t>
  </si>
  <si>
    <t>47400_60165</t>
  </si>
  <si>
    <t>47400_60170</t>
  </si>
  <si>
    <t>47400_60168</t>
  </si>
  <si>
    <t>47400_EWAdj</t>
  </si>
  <si>
    <t>47400_60180</t>
  </si>
  <si>
    <t>47500_10000</t>
  </si>
  <si>
    <t>47500_10200</t>
  </si>
  <si>
    <t>47500_55001</t>
  </si>
  <si>
    <t>47500_55adj</t>
  </si>
  <si>
    <t>47500_60170</t>
  </si>
  <si>
    <t>47500_60180</t>
  </si>
  <si>
    <t>47500_EWAdj</t>
  </si>
  <si>
    <t>47600_10000</t>
  </si>
  <si>
    <t>47600_10200</t>
  </si>
  <si>
    <t>47600_60170</t>
  </si>
  <si>
    <t>47600_EWAdj</t>
  </si>
  <si>
    <t>47600_80340</t>
  </si>
  <si>
    <t>47700_10000</t>
  </si>
  <si>
    <t>47700_10200</t>
  </si>
  <si>
    <t>47700_55001</t>
  </si>
  <si>
    <t>47700_55Adj</t>
  </si>
  <si>
    <t>47700_60170</t>
  </si>
  <si>
    <t>47700_60180</t>
  </si>
  <si>
    <t>47700_EWAdj</t>
  </si>
  <si>
    <t>47800_10000</t>
  </si>
  <si>
    <t>47800_10200</t>
  </si>
  <si>
    <t>47800_60170</t>
  </si>
  <si>
    <t>47800_80310</t>
  </si>
  <si>
    <t>47800_80320</t>
  </si>
  <si>
    <t>47800_EWAdj</t>
  </si>
  <si>
    <t>47800_60180</t>
  </si>
  <si>
    <t>47800_55001</t>
  </si>
  <si>
    <t>47800_55Adj</t>
  </si>
  <si>
    <t>47800_10100</t>
  </si>
  <si>
    <t>48000_EWAdj</t>
  </si>
  <si>
    <t>48200_10000</t>
  </si>
  <si>
    <t>48400_10000</t>
  </si>
  <si>
    <t>48400_10200</t>
  </si>
  <si>
    <t>48400_20200</t>
  </si>
  <si>
    <t>48400_55001</t>
  </si>
  <si>
    <t>48400_55Adj</t>
  </si>
  <si>
    <t>48400_EWAdj</t>
  </si>
  <si>
    <t>TIA_Adj_20000</t>
  </si>
  <si>
    <t>48600_10000</t>
  </si>
  <si>
    <t>48600_10200</t>
  </si>
  <si>
    <t>48600_10300</t>
  </si>
  <si>
    <t>48600_103Aj</t>
  </si>
  <si>
    <t>48600_60161</t>
  </si>
  <si>
    <t>48600_60162</t>
  </si>
  <si>
    <t>48600_60163</t>
  </si>
  <si>
    <t>48600_60164</t>
  </si>
  <si>
    <t>48600_60165</t>
  </si>
  <si>
    <t>48600_60170</t>
  </si>
  <si>
    <t>48600_60168</t>
  </si>
  <si>
    <t>48600_81100</t>
  </si>
  <si>
    <t>48600_81200</t>
  </si>
  <si>
    <t>48600_81300</t>
  </si>
  <si>
    <t>48600_EWAdj</t>
  </si>
  <si>
    <t>486F_10000</t>
  </si>
  <si>
    <t>48600_10100</t>
  </si>
  <si>
    <t>48800_10000</t>
  </si>
  <si>
    <t>48800_55001</t>
  </si>
  <si>
    <t>48800_55Adj</t>
  </si>
  <si>
    <t>48800_EWAdj</t>
  </si>
  <si>
    <t>49000_10000</t>
  </si>
  <si>
    <t>49000_10200</t>
  </si>
  <si>
    <t>49000_60170</t>
  </si>
  <si>
    <t>49000_EWAdj</t>
  </si>
  <si>
    <t>49200_10000</t>
  </si>
  <si>
    <t>49200_55001</t>
  </si>
  <si>
    <t>49200_55Adj</t>
  </si>
  <si>
    <t>49200_EWAdj</t>
  </si>
  <si>
    <t>51270_80106</t>
  </si>
  <si>
    <t>91000_90001</t>
  </si>
  <si>
    <t>91900_90001</t>
  </si>
  <si>
    <t>92400_90001</t>
  </si>
  <si>
    <t>92700_10000</t>
  </si>
  <si>
    <t>92700_20000</t>
  </si>
  <si>
    <t>92700_EWAdj</t>
  </si>
  <si>
    <t>92700_70200</t>
  </si>
  <si>
    <t>92700_40001</t>
  </si>
  <si>
    <t>92700_30510</t>
  </si>
  <si>
    <t>92700_30520</t>
  </si>
  <si>
    <t>92700_30530</t>
  </si>
  <si>
    <t>46200_90311</t>
  </si>
  <si>
    <t>95500_10200</t>
  </si>
  <si>
    <t>48400_90001</t>
  </si>
  <si>
    <t>96800_30400</t>
  </si>
  <si>
    <t>97400_90001</t>
  </si>
  <si>
    <t>98700_20000</t>
  </si>
  <si>
    <t>98900_20000</t>
  </si>
  <si>
    <t>99000_20000</t>
  </si>
  <si>
    <t>99400_90001</t>
  </si>
  <si>
    <t>36000_30100</t>
  </si>
  <si>
    <t>36000_30100_SAO</t>
  </si>
  <si>
    <t>41900_301Aj</t>
  </si>
  <si>
    <t>36000_80820_SAO</t>
  </si>
  <si>
    <t>36000_80820</t>
  </si>
  <si>
    <t>41900_820AJ</t>
  </si>
  <si>
    <t>36000_80830_SAO</t>
  </si>
  <si>
    <t>36000_80830</t>
  </si>
  <si>
    <t>41900_830AJ</t>
  </si>
  <si>
    <t>41900_10000</t>
  </si>
  <si>
    <t>41900_10200</t>
  </si>
  <si>
    <t>41900_EWAdj</t>
  </si>
  <si>
    <t>41900_10000_SAO</t>
  </si>
  <si>
    <t>41900_55001</t>
  </si>
  <si>
    <t>41900_55Adj</t>
  </si>
  <si>
    <t>41900_60180</t>
  </si>
  <si>
    <t>419F_10000</t>
  </si>
  <si>
    <t>41900_30100</t>
  </si>
  <si>
    <t>41900_80820</t>
  </si>
  <si>
    <t>41900_80830</t>
  </si>
  <si>
    <t>Z_41400_70100</t>
  </si>
  <si>
    <t>53920_30100</t>
  </si>
  <si>
    <t>55120_30100</t>
  </si>
  <si>
    <t>55430_30100</t>
  </si>
  <si>
    <t>50350_90001</t>
  </si>
  <si>
    <t>Adj_EWAdj_GG</t>
  </si>
  <si>
    <t>Adj_EWAdj_CN</t>
  </si>
  <si>
    <t>Adj_EWAdj_CR</t>
  </si>
  <si>
    <t>Adj_EWAdj_Edu</t>
  </si>
  <si>
    <t>Adj_EWAdj_HW</t>
  </si>
  <si>
    <t>Adj_EWAdj_PS</t>
  </si>
  <si>
    <t>Adj_EWAdj_Trans</t>
  </si>
  <si>
    <t>Adj_EWAdj_Econ</t>
  </si>
  <si>
    <t>ISF_EWAdj_GG</t>
  </si>
  <si>
    <t>ISF_EWAdj_CN</t>
  </si>
  <si>
    <t>ISF_EWAdj_CR</t>
  </si>
  <si>
    <t>ISF_EWAdj_Edu</t>
  </si>
  <si>
    <t>ISF_EWAdj_HW</t>
  </si>
  <si>
    <t>ISF_EWAdj_PS</t>
  </si>
  <si>
    <t>ISF_EWAdj_Trans</t>
  </si>
  <si>
    <t>ISF_EWAdj_Econ</t>
  </si>
  <si>
    <t>Adj_10000_CN</t>
  </si>
  <si>
    <t>Adj_10000_GG</t>
  </si>
  <si>
    <t>Adj_10000_CR</t>
  </si>
  <si>
    <t>Adj_10000_Edu</t>
  </si>
  <si>
    <t>Adj_10000_HW</t>
  </si>
  <si>
    <t>Adj_10000_PS</t>
  </si>
  <si>
    <t>Adj_10000_Trans</t>
  </si>
  <si>
    <t>Adj_10000_Econ</t>
  </si>
  <si>
    <t>Adj_Capital_EWAdj</t>
  </si>
  <si>
    <t>Adj_Debt_EWAdj</t>
  </si>
  <si>
    <t>80301_Adj</t>
  </si>
  <si>
    <t>80106_adj</t>
  </si>
  <si>
    <t>ISF_40Adj</t>
  </si>
  <si>
    <t>CU_EW_Adj</t>
  </si>
  <si>
    <t>BTA_Adj_30001</t>
  </si>
  <si>
    <t>BTA_Adj_30002</t>
  </si>
  <si>
    <t>BTA_Adj_30400</t>
  </si>
  <si>
    <t>8xxxx_90001</t>
  </si>
  <si>
    <t>CP_ELIM</t>
  </si>
  <si>
    <t>NA_GI_SEC</t>
  </si>
  <si>
    <t>Form_TBshell</t>
  </si>
  <si>
    <t>NA_TBshell</t>
  </si>
  <si>
    <t>YES</t>
  </si>
  <si>
    <t>NO-WDESK</t>
  </si>
  <si>
    <t>NA form needed?</t>
  </si>
  <si>
    <t>NO-PCA</t>
  </si>
  <si>
    <t>NO-req form</t>
  </si>
  <si>
    <t>NO-form is N/A</t>
  </si>
  <si>
    <t>NO-Oth Src</t>
  </si>
  <si>
    <t>FCCS_TotalInputAndAdjusted</t>
  </si>
  <si>
    <t>Row Labels</t>
  </si>
  <si>
    <t>(blank)</t>
  </si>
  <si>
    <t>Grand Total</t>
  </si>
  <si>
    <t>YES-optional</t>
  </si>
  <si>
    <t>Acct not in FCC</t>
  </si>
  <si>
    <t>mia</t>
  </si>
  <si>
    <t>[26000].[26000_60130]</t>
  </si>
  <si>
    <t>[40200].[40200_10100]</t>
  </si>
  <si>
    <t>[40200].[40200_EWAdj]</t>
  </si>
  <si>
    <t>[40300].[40300_10100]</t>
  </si>
  <si>
    <t>[40300].[40300_40001]</t>
  </si>
  <si>
    <t>[40300].[40300_EWAdj]</t>
  </si>
  <si>
    <t>[40400].[40400_10100]</t>
  </si>
  <si>
    <t>[40400].[40400_EWAdj]</t>
  </si>
  <si>
    <t>[40500].[40500_10100]</t>
  </si>
  <si>
    <t>[40500].[40500_EWAdj]</t>
  </si>
  <si>
    <t>[40600].[40600_10100]</t>
  </si>
  <si>
    <t>[40600].[40600_EWAdj]</t>
  </si>
  <si>
    <t>[40700].[40700_10100]</t>
  </si>
  <si>
    <t>[40700].[40700_EWAdj]</t>
  </si>
  <si>
    <t>[40800].[40800_10100]</t>
  </si>
  <si>
    <t>[40800].[40800_EWAdj]</t>
  </si>
  <si>
    <t>[40900].[40900_EWAdj]</t>
  </si>
  <si>
    <t>[41000].[41000_10100]</t>
  </si>
  <si>
    <t>[41000].[41000_EWAdj]</t>
  </si>
  <si>
    <t>[41100].[41100_10100]</t>
  </si>
  <si>
    <t>[41100].[41100_EWAdj]</t>
  </si>
  <si>
    <t>[41400].[41400_10100]</t>
  </si>
  <si>
    <t>[41400].[41400_EWAdj]</t>
  </si>
  <si>
    <t>[41500].[41500_30400]</t>
  </si>
  <si>
    <t>[41600].[41600_10100]</t>
  </si>
  <si>
    <t>[41600].[41600_80106]</t>
  </si>
  <si>
    <t>[41800].[41800_10100]</t>
  </si>
  <si>
    <t>[41800].[41800_EWAdj]</t>
  </si>
  <si>
    <t>[41900_All].[41900_10100]</t>
  </si>
  <si>
    <t>[41900_All].[41900_EWAdj]</t>
  </si>
  <si>
    <t>[42000].[42000_10100]</t>
  </si>
  <si>
    <t>[42000].[42000_EWAdj]</t>
  </si>
  <si>
    <t>[42200].[42200_10100]</t>
  </si>
  <si>
    <t>[42200].[42200_EWAdj]</t>
  </si>
  <si>
    <t>[42700].[42700_10100]</t>
  </si>
  <si>
    <t>[42700].[42700_EWAdj]</t>
  </si>
  <si>
    <t>[42800].[42800_10100]</t>
  </si>
  <si>
    <t>[42800].[42800_EWAdj]</t>
  </si>
  <si>
    <t>[42900].[42900_10100]</t>
  </si>
  <si>
    <t>[42900].[42900_EWAdj]</t>
  </si>
  <si>
    <t>[43100].[43100_10100]</t>
  </si>
  <si>
    <t>[43100].[43100_EWAdj]</t>
  </si>
  <si>
    <t>[43200].[43200_10100]</t>
  </si>
  <si>
    <t>[43200].[43200_EWAdj]</t>
  </si>
  <si>
    <t>[43400].[43400_10100]</t>
  </si>
  <si>
    <t>[43400].[43400_EWAdj]</t>
  </si>
  <si>
    <t>[43600].[43600_10100]</t>
  </si>
  <si>
    <t>[43600].[43600_EWAdj]</t>
  </si>
  <si>
    <t>[43800].[43800_10100]</t>
  </si>
  <si>
    <t>[43800].[43800_EWAdj]</t>
  </si>
  <si>
    <t>[44000].[44000_10100]</t>
  </si>
  <si>
    <t>[44000].[44000_30200]</t>
  </si>
  <si>
    <t>[44000].[44000_EWAdj]</t>
  </si>
  <si>
    <t>[44100].[44100_10100]</t>
  </si>
  <si>
    <t>[44100].[44100_EWAdj]</t>
  </si>
  <si>
    <t>[44200].[44200_10100]</t>
  </si>
  <si>
    <t>[44200].[44200_EWAdj]</t>
  </si>
  <si>
    <t>[44400].[44400_EWAdj]</t>
  </si>
  <si>
    <t>[44500].[44500_10100]</t>
  </si>
  <si>
    <t>[44600].[44600_10100]</t>
  </si>
  <si>
    <t>[45200].[45200_10100]</t>
  </si>
  <si>
    <t>[46100].[46100_10100]</t>
  </si>
  <si>
    <t>[46100].[46100_EWAdj]</t>
  </si>
  <si>
    <t>[46200].[46200_10100]</t>
  </si>
  <si>
    <t>[91200].[46200_90231]</t>
  </si>
  <si>
    <t>[46200].[46200_EWAdj]</t>
  </si>
  <si>
    <t>[46500].[46500_10100]</t>
  </si>
  <si>
    <t>[46500].[46500_EWAdj]</t>
  </si>
  <si>
    <t>[46600].[46600_10100]</t>
  </si>
  <si>
    <t>[46600].[46600_EWAdj]</t>
  </si>
  <si>
    <t>[46700].[46700_10100]</t>
  </si>
  <si>
    <t>[46700].[46700_EWAdj]</t>
  </si>
  <si>
    <t>[46900].[46900_10100]</t>
  </si>
  <si>
    <t>[46900].[46900_EWAdj]</t>
  </si>
  <si>
    <t>[47000].[47000_10100]</t>
  </si>
  <si>
    <t>[47000].[47000_60140]</t>
  </si>
  <si>
    <t>[47000].[47000_60150]</t>
  </si>
  <si>
    <t>[47000].[47000_60170]</t>
  </si>
  <si>
    <t>[47000].[47000_EWAdj]</t>
  </si>
  <si>
    <t>[47100].[47100_10100]</t>
  </si>
  <si>
    <t>[47100].[47100_EWAdj]</t>
  </si>
  <si>
    <t>[47200].[47200_30400]</t>
  </si>
  <si>
    <t>[47400].[47400_10100]</t>
  </si>
  <si>
    <t>[47400].[47400_EWAdj]</t>
  </si>
  <si>
    <t>[47500].[47500_10100]</t>
  </si>
  <si>
    <t>[47500].[47500_EWAdj]</t>
  </si>
  <si>
    <t>[47600].[47600_10100]</t>
  </si>
  <si>
    <t>[47600].[47600_EWAdj]</t>
  </si>
  <si>
    <t>[47610].[47610_90001]</t>
  </si>
  <si>
    <t>[47700].[47700_10100]</t>
  </si>
  <si>
    <t>[47700].[47700_EWAdj]</t>
  </si>
  <si>
    <t>[47800].[47800_EWAdj]</t>
  </si>
  <si>
    <t>[48200].[48200_10100]</t>
  </si>
  <si>
    <t>[48200].[48200_80106]</t>
  </si>
  <si>
    <t>[48400].[48400_10100]</t>
  </si>
  <si>
    <t>[48400].[48400_EWAdj]</t>
  </si>
  <si>
    <t>[48600].[48600_EWAdj]</t>
  </si>
  <si>
    <t>[48800].[48800_10100]</t>
  </si>
  <si>
    <t>[48800].[48800_EWAdj]</t>
  </si>
  <si>
    <t>[48900].[48900_80301]</t>
  </si>
  <si>
    <t>[49000].[49000_10100]</t>
  </si>
  <si>
    <t>[49000].[49000_EWAdj]</t>
  </si>
  <si>
    <t>[49200].[49200_10100]</t>
  </si>
  <si>
    <t>[49200].[49200_EWAdj]</t>
  </si>
  <si>
    <t>[90000].[90000_40001]</t>
  </si>
  <si>
    <t>[910Au].[910Au_90001]</t>
  </si>
  <si>
    <t>[910Fd].[910Fd_90001]</t>
  </si>
  <si>
    <t>[91100].[91100_90001]</t>
  </si>
  <si>
    <t>[91300].[91300_90001]</t>
  </si>
  <si>
    <t>[91400].[91400_90001]</t>
  </si>
  <si>
    <t>[91600].[91600_90001]</t>
  </si>
  <si>
    <t>[91700].[91700_90001]</t>
  </si>
  <si>
    <t>[91800].[91800_90001]</t>
  </si>
  <si>
    <t>[92100].[92100_40001]</t>
  </si>
  <si>
    <t>[92200].[92200_90001]</t>
  </si>
  <si>
    <t>[92300].[92300_90001]</t>
  </si>
  <si>
    <t>[92600].[92600_90001]</t>
  </si>
  <si>
    <t>[92700].[92700_30001]</t>
  </si>
  <si>
    <t>[92700].[92700_EWAdj]</t>
  </si>
  <si>
    <t>[92800].[92800_90001]</t>
  </si>
  <si>
    <t>[93000].[93000_60170]</t>
  </si>
  <si>
    <t>[930x].[930X_60170]</t>
  </si>
  <si>
    <t>[94700].[94700_80106]</t>
  </si>
  <si>
    <t>[94800].[94800_80106]</t>
  </si>
  <si>
    <t>[94900].[94900_80106]</t>
  </si>
  <si>
    <t>[95000].[95000_80106]</t>
  </si>
  <si>
    <t>[95100].[95100_80106]</t>
  </si>
  <si>
    <t>[95500].[95500_90001]</t>
  </si>
  <si>
    <t>[96800].[96800_90001]</t>
  </si>
  <si>
    <t>[96900].[96900_30001]</t>
  </si>
  <si>
    <t>[97300].[97300_90001]</t>
  </si>
  <si>
    <t>[97600].[97600_90001]</t>
  </si>
  <si>
    <t>[97700].[97700_90001]</t>
  </si>
  <si>
    <t>[98000].[98000_40001]</t>
  </si>
  <si>
    <t>[98100].[98100_90001]</t>
  </si>
  <si>
    <t>[99100].[99100_80106]</t>
  </si>
  <si>
    <t>[GF_EW_Immaterial - Base].[Z_46200_20000]</t>
  </si>
  <si>
    <t>[CU_Immaterial - Base].[Z_46200_90311]</t>
  </si>
  <si>
    <t>[CU_Immaterial - Base].[Z_48400_90001]</t>
  </si>
  <si>
    <t>[CU_Immaterial - Base].[Z_91900_90001]</t>
  </si>
  <si>
    <t>[CU_Immaterial - Base].[Z_92400_90001]</t>
  </si>
  <si>
    <t>[GF_EW_Immaterial - Base].[Z_98700_20000]</t>
  </si>
  <si>
    <t>[GF_EW_Immaterial - Base].[Z_98900_20000]</t>
  </si>
  <si>
    <t>[GF_EW_Immaterial - Base].[Z_99000_20000]</t>
  </si>
  <si>
    <t>[CU_Immaterial - Base].[Z_99400_90001]</t>
  </si>
  <si>
    <t>[CU_Immaterial - Base].[Z_99600_90001]</t>
  </si>
  <si>
    <t>Form_ApprRecon</t>
  </si>
  <si>
    <t>BU not in FCC</t>
  </si>
  <si>
    <t>FCCS Entity</t>
  </si>
  <si>
    <t>FCCS Formula</t>
  </si>
  <si>
    <t>FCCS "Form" Account</t>
  </si>
  <si>
    <t>FCCS "N/A" Account</t>
  </si>
  <si>
    <t>[99800].[99800_90001]</t>
  </si>
  <si>
    <t>[8xxxx].[85040_90001]</t>
  </si>
  <si>
    <t>[8xxxx].[85240_90001]</t>
  </si>
  <si>
    <t>[8xxxx].[85440_90001]</t>
  </si>
  <si>
    <t>[8xxxx].[85640_90001]</t>
  </si>
  <si>
    <t>[8xxxx].[85840_90001]</t>
  </si>
  <si>
    <t>[8xxxx].[86040_90001]</t>
  </si>
  <si>
    <t>[8xxxx].[86240_90001]</t>
  </si>
  <si>
    <t>[8xxxx].[86440_90001]</t>
  </si>
  <si>
    <t>[8xxxx].[86640_90001]</t>
  </si>
  <si>
    <t>[8xxxx].[86840_90001]</t>
  </si>
  <si>
    <t>[8xxxx].[87240_90001]</t>
  </si>
  <si>
    <t>[8xxxx].[87640_90001]</t>
  </si>
  <si>
    <t>[8xxxx].[88040_90001]</t>
  </si>
  <si>
    <t>[8xxxx].[88440_90001]</t>
  </si>
  <si>
    <t>[8xxxx].[88640_90001]</t>
  </si>
  <si>
    <t>[8xxxx].[88840_90001]</t>
  </si>
  <si>
    <t>Augusta University Early Retirement Pension Plan</t>
  </si>
  <si>
    <t>Georgia Commission on the Holocaust</t>
  </si>
  <si>
    <t>49500_Ewadj</t>
  </si>
  <si>
    <t>49500_10000</t>
  </si>
  <si>
    <t>Lease Agreement Data (PY)</t>
  </si>
  <si>
    <t>RESA year-end form (single excel file, PY)</t>
  </si>
  <si>
    <t>TB Shell- PPTF Non PS Data</t>
  </si>
  <si>
    <t>Unaudited FS (Draft)</t>
  </si>
  <si>
    <t>FY 2022 Year-End Form</t>
  </si>
  <si>
    <t>Allowance for Doubtful Accounts (WDesk)</t>
  </si>
  <si>
    <t>Long-Term Liabilities (WDesk)</t>
  </si>
  <si>
    <t>General Information (WDesk)</t>
  </si>
  <si>
    <t>Unrecorded Receivables and Payables (WDesk)</t>
  </si>
  <si>
    <t>Appropriation Receivable Recon (WDesk)</t>
  </si>
  <si>
    <t>Inter-Organization Transactions (WDesk)</t>
  </si>
  <si>
    <t>Management Representation Letter (WDesk)</t>
  </si>
  <si>
    <t>Georgia Vocational Rehabilitation Agency</t>
  </si>
  <si>
    <t>41200_EWADJ</t>
  </si>
  <si>
    <t>40200</t>
  </si>
  <si>
    <t>40300</t>
  </si>
  <si>
    <t>40400</t>
  </si>
  <si>
    <t>40500</t>
  </si>
  <si>
    <t>40600</t>
  </si>
  <si>
    <t>40700</t>
  </si>
  <si>
    <t>40800</t>
  </si>
  <si>
    <t>40900</t>
  </si>
  <si>
    <t>41000</t>
  </si>
  <si>
    <t>41100</t>
  </si>
  <si>
    <t>41400</t>
  </si>
  <si>
    <t>41500</t>
  </si>
  <si>
    <t>41600</t>
  </si>
  <si>
    <t>41800</t>
  </si>
  <si>
    <t>41900</t>
  </si>
  <si>
    <t>42000</t>
  </si>
  <si>
    <t>42200</t>
  </si>
  <si>
    <t>42700</t>
  </si>
  <si>
    <t>42800</t>
  </si>
  <si>
    <t>42900</t>
  </si>
  <si>
    <t>43100</t>
  </si>
  <si>
    <t>43200</t>
  </si>
  <si>
    <t>43400</t>
  </si>
  <si>
    <t>43600</t>
  </si>
  <si>
    <t>43800</t>
  </si>
  <si>
    <t>44000</t>
  </si>
  <si>
    <t>44100</t>
  </si>
  <si>
    <t>44200</t>
  </si>
  <si>
    <t>44400</t>
  </si>
  <si>
    <t>46100</t>
  </si>
  <si>
    <t>46200</t>
  </si>
  <si>
    <t>46500</t>
  </si>
  <si>
    <t>46600</t>
  </si>
  <si>
    <t>46700</t>
  </si>
  <si>
    <t>46900</t>
  </si>
  <si>
    <t>47000</t>
  </si>
  <si>
    <t>47100</t>
  </si>
  <si>
    <t>47200</t>
  </si>
  <si>
    <t>47400</t>
  </si>
  <si>
    <t>47500</t>
  </si>
  <si>
    <t>47600</t>
  </si>
  <si>
    <t>47700</t>
  </si>
  <si>
    <t>47800</t>
  </si>
  <si>
    <t>48200</t>
  </si>
  <si>
    <t>48400</t>
  </si>
  <si>
    <t>48600</t>
  </si>
  <si>
    <t>48800</t>
  </si>
  <si>
    <t>48900</t>
  </si>
  <si>
    <t>49000</t>
  </si>
  <si>
    <t>49200</t>
  </si>
  <si>
    <t>49500</t>
  </si>
  <si>
    <t>51270</t>
  </si>
  <si>
    <t>85040</t>
  </si>
  <si>
    <t>85240</t>
  </si>
  <si>
    <t>85440</t>
  </si>
  <si>
    <t>85640</t>
  </si>
  <si>
    <t>85840</t>
  </si>
  <si>
    <t>86040</t>
  </si>
  <si>
    <t>86240</t>
  </si>
  <si>
    <t>86440</t>
  </si>
  <si>
    <t>86640</t>
  </si>
  <si>
    <t>86840</t>
  </si>
  <si>
    <t>87240</t>
  </si>
  <si>
    <t>87640</t>
  </si>
  <si>
    <t>88040</t>
  </si>
  <si>
    <t>88440</t>
  </si>
  <si>
    <t>88640</t>
  </si>
  <si>
    <t>88840</t>
  </si>
  <si>
    <t>90000</t>
  </si>
  <si>
    <t>91100</t>
  </si>
  <si>
    <t>91300</t>
  </si>
  <si>
    <t>91400</t>
  </si>
  <si>
    <t>91600</t>
  </si>
  <si>
    <t>91700</t>
  </si>
  <si>
    <t>91800</t>
  </si>
  <si>
    <t>92100</t>
  </si>
  <si>
    <t>92200</t>
  </si>
  <si>
    <t>92300</t>
  </si>
  <si>
    <t>92600</t>
  </si>
  <si>
    <t>92700</t>
  </si>
  <si>
    <t>92800</t>
  </si>
  <si>
    <t>93000</t>
  </si>
  <si>
    <t>94700</t>
  </si>
  <si>
    <t>94800</t>
  </si>
  <si>
    <t>94900</t>
  </si>
  <si>
    <t>95000</t>
  </si>
  <si>
    <t>95100</t>
  </si>
  <si>
    <t>95500</t>
  </si>
  <si>
    <t>96800</t>
  </si>
  <si>
    <t>96900</t>
  </si>
  <si>
    <t>97300</t>
  </si>
  <si>
    <t>97600</t>
  </si>
  <si>
    <t>98000</t>
  </si>
  <si>
    <t>98100</t>
  </si>
  <si>
    <t>99100</t>
  </si>
  <si>
    <t>15100</t>
  </si>
  <si>
    <t>15300</t>
  </si>
  <si>
    <t>47610</t>
  </si>
  <si>
    <t>91000</t>
  </si>
  <si>
    <t>91200</t>
  </si>
  <si>
    <t>91900</t>
  </si>
  <si>
    <t>92400</t>
  </si>
  <si>
    <t>94200</t>
  </si>
  <si>
    <t>96000</t>
  </si>
  <si>
    <t>98700</t>
  </si>
  <si>
    <t>98900</t>
  </si>
  <si>
    <t>99000</t>
  </si>
  <si>
    <t>99300</t>
  </si>
  <si>
    <t>99400</t>
  </si>
  <si>
    <t>99500</t>
  </si>
  <si>
    <t>99600</t>
  </si>
  <si>
    <t>99800</t>
  </si>
  <si>
    <t>41200</t>
  </si>
  <si>
    <t>xx_15100</t>
  </si>
  <si>
    <t>xx_15300</t>
  </si>
  <si>
    <t>xx_40200</t>
  </si>
  <si>
    <t>xx_40300</t>
  </si>
  <si>
    <t>xx_40400</t>
  </si>
  <si>
    <t>xx_40500</t>
  </si>
  <si>
    <t>xx_40600</t>
  </si>
  <si>
    <t>xx_40700</t>
  </si>
  <si>
    <t>xx_40800</t>
  </si>
  <si>
    <t>xx_40900</t>
  </si>
  <si>
    <t>xx_41000</t>
  </si>
  <si>
    <t>xx_41100</t>
  </si>
  <si>
    <t>xx_41400</t>
  </si>
  <si>
    <t>xx_41500</t>
  </si>
  <si>
    <t>xx_41600</t>
  </si>
  <si>
    <t>xx_41800</t>
  </si>
  <si>
    <t>xx_41900</t>
  </si>
  <si>
    <t>xx_42000</t>
  </si>
  <si>
    <t>xx_42200</t>
  </si>
  <si>
    <t>xx_42700</t>
  </si>
  <si>
    <t>xx_42800</t>
  </si>
  <si>
    <t>xx_42900</t>
  </si>
  <si>
    <t>xx_43100</t>
  </si>
  <si>
    <t>xx_43200</t>
  </si>
  <si>
    <t>xx_43400</t>
  </si>
  <si>
    <t>xx_43600</t>
  </si>
  <si>
    <t>xx_43800</t>
  </si>
  <si>
    <t>xx_44000</t>
  </si>
  <si>
    <t>xx_44100</t>
  </si>
  <si>
    <t>xx_44200</t>
  </si>
  <si>
    <t>xx_44400</t>
  </si>
  <si>
    <t>xx_46100</t>
  </si>
  <si>
    <t>xx_46200</t>
  </si>
  <si>
    <t>xx_46500</t>
  </si>
  <si>
    <t>xx_46600</t>
  </si>
  <si>
    <t>xx_46700</t>
  </si>
  <si>
    <t>xx_46900</t>
  </si>
  <si>
    <t>xx_47000</t>
  </si>
  <si>
    <t>xx_47100</t>
  </si>
  <si>
    <t>xx_47200</t>
  </si>
  <si>
    <t>xx_47400</t>
  </si>
  <si>
    <t>xx_47500</t>
  </si>
  <si>
    <t>xx_47600</t>
  </si>
  <si>
    <t>xx_47610</t>
  </si>
  <si>
    <t>xx_47700</t>
  </si>
  <si>
    <t>xx_47800</t>
  </si>
  <si>
    <t>xx_48200</t>
  </si>
  <si>
    <t>xx_48400</t>
  </si>
  <si>
    <t>xx_48600</t>
  </si>
  <si>
    <t>xx_48800</t>
  </si>
  <si>
    <t>xx_48900</t>
  </si>
  <si>
    <t>xx_49000</t>
  </si>
  <si>
    <t>xx_49200</t>
  </si>
  <si>
    <t>xx_85040</t>
  </si>
  <si>
    <t>xx_85240</t>
  </si>
  <si>
    <t>xx_85440</t>
  </si>
  <si>
    <t>xx_85640</t>
  </si>
  <si>
    <t>xx_85840</t>
  </si>
  <si>
    <t>xx_86040</t>
  </si>
  <si>
    <t>xx_86240</t>
  </si>
  <si>
    <t>xx_86440</t>
  </si>
  <si>
    <t>xx_86640</t>
  </si>
  <si>
    <t>xx_86840</t>
  </si>
  <si>
    <t>xx_87240</t>
  </si>
  <si>
    <t>xx_87640</t>
  </si>
  <si>
    <t>xx_88040</t>
  </si>
  <si>
    <t>xx_88440</t>
  </si>
  <si>
    <t>xx_88640</t>
  </si>
  <si>
    <t>xx_88840</t>
  </si>
  <si>
    <t>xx_90000</t>
  </si>
  <si>
    <t>xx_91000</t>
  </si>
  <si>
    <t>xx_91100</t>
  </si>
  <si>
    <t>xx_91200</t>
  </si>
  <si>
    <t>xx_91300</t>
  </si>
  <si>
    <t>xx_91400</t>
  </si>
  <si>
    <t>xx_91600</t>
  </si>
  <si>
    <t>xx_91700</t>
  </si>
  <si>
    <t>xx_91800</t>
  </si>
  <si>
    <t>xx_91900</t>
  </si>
  <si>
    <t>xx_92100</t>
  </si>
  <si>
    <t>xx_92200</t>
  </si>
  <si>
    <t>xx_92300</t>
  </si>
  <si>
    <t>xx_92400</t>
  </si>
  <si>
    <t>xx_92600</t>
  </si>
  <si>
    <t>xx_92700</t>
  </si>
  <si>
    <t>xx_92800</t>
  </si>
  <si>
    <t>xx_93000</t>
  </si>
  <si>
    <t>xx_930X</t>
  </si>
  <si>
    <t>xx_94200</t>
  </si>
  <si>
    <t>xx_94700</t>
  </si>
  <si>
    <t>xx_94800</t>
  </si>
  <si>
    <t>xx_94900</t>
  </si>
  <si>
    <t>xx_95000</t>
  </si>
  <si>
    <t>xx_95100</t>
  </si>
  <si>
    <t>xx_95500</t>
  </si>
  <si>
    <t>xx_96000</t>
  </si>
  <si>
    <t>xx_96800</t>
  </si>
  <si>
    <t>xx_96900</t>
  </si>
  <si>
    <t>xx_97300</t>
  </si>
  <si>
    <t>xx_97600</t>
  </si>
  <si>
    <t>xx_97700/97900</t>
  </si>
  <si>
    <t>xx_98000</t>
  </si>
  <si>
    <t>xx_98100</t>
  </si>
  <si>
    <t>xx_98700</t>
  </si>
  <si>
    <t>xx_98900</t>
  </si>
  <si>
    <t>xx_99000</t>
  </si>
  <si>
    <t>xx_99100</t>
  </si>
  <si>
    <t>xx_99300</t>
  </si>
  <si>
    <t>xx_99400</t>
  </si>
  <si>
    <t>xx_99500</t>
  </si>
  <si>
    <t>xx_99600</t>
  </si>
  <si>
    <t>xx_99800</t>
  </si>
  <si>
    <t>xx_51270</t>
  </si>
  <si>
    <t>xx_49500</t>
  </si>
  <si>
    <t>xx_41200</t>
  </si>
  <si>
    <t>99600_90001</t>
  </si>
  <si>
    <t>GASB 96:  Subscription Based Information Technology Agreements</t>
  </si>
  <si>
    <t>Form_SBITA</t>
  </si>
  <si>
    <t>NA_SBITA</t>
  </si>
  <si>
    <t>EZLease IS-BS report - SBITA</t>
  </si>
  <si>
    <t>EZLease IS-BS report - Leases</t>
  </si>
  <si>
    <t>Public Health, Department of*</t>
  </si>
  <si>
    <t>Human Services, Department of*</t>
  </si>
  <si>
    <t>Behavioral Health and Developmental Disabilities, Department of*</t>
  </si>
  <si>
    <t>Transportation, Department of*</t>
  </si>
  <si>
    <t>Driver Services, Department of*</t>
  </si>
  <si>
    <t>Count of FCCS "Form" Account</t>
  </si>
  <si>
    <t>Total</t>
  </si>
  <si>
    <t>Period</t>
  </si>
  <si>
    <t>Year</t>
  </si>
  <si>
    <t>Data Source</t>
  </si>
  <si>
    <t>InterCompany</t>
  </si>
  <si>
    <t>C1</t>
  </si>
  <si>
    <t>C2</t>
  </si>
  <si>
    <t>C3</t>
  </si>
  <si>
    <t>Movement</t>
  </si>
  <si>
    <t>Scenario</t>
  </si>
  <si>
    <t>View</t>
  </si>
  <si>
    <t>C4</t>
  </si>
  <si>
    <t>Consolidation</t>
  </si>
  <si>
    <t>x</t>
  </si>
  <si>
    <t>FY22</t>
  </si>
  <si>
    <t>FCCS_Total Data Source</t>
  </si>
  <si>
    <t>No Custom1</t>
  </si>
  <si>
    <t>No Custom2</t>
  </si>
  <si>
    <t>No Custom3</t>
  </si>
  <si>
    <t>No Custom4</t>
  </si>
  <si>
    <t>`</t>
  </si>
  <si>
    <t>SBITA</t>
  </si>
  <si>
    <t>PCA</t>
  </si>
  <si>
    <t>ALL</t>
  </si>
  <si>
    <t>Z153</t>
  </si>
  <si>
    <t>Z151</t>
  </si>
  <si>
    <t>BU</t>
  </si>
  <si>
    <t>Sum of Date</t>
  </si>
  <si>
    <t>Capital Assets Total</t>
  </si>
  <si>
    <t>Cash and Deposits Total</t>
  </si>
  <si>
    <t>Classification of Revenues Total</t>
  </si>
  <si>
    <t>EZLease IS-BS report Total</t>
  </si>
  <si>
    <t>EZLease IS-BS report - Leases Total</t>
  </si>
  <si>
    <t>Investments Total</t>
  </si>
  <si>
    <t>Lease Agreement Data Total</t>
  </si>
  <si>
    <t>Lease Agreement Data (PY) Total</t>
  </si>
  <si>
    <t>Revenues Based on Encumbrances Total</t>
  </si>
  <si>
    <t>SEFA Reconciliation Total</t>
  </si>
  <si>
    <t>TB Shell- PPTF Non PS Data Total</t>
  </si>
  <si>
    <t>Trial Balance Shell Total</t>
  </si>
  <si>
    <t>OK/Missing</t>
  </si>
  <si>
    <t>Yes</t>
  </si>
  <si>
    <t>Form O/S</t>
  </si>
  <si>
    <t>Email Agency</t>
  </si>
  <si>
    <t>Kris sees form in folder</t>
  </si>
  <si>
    <t>No (TB shell)</t>
  </si>
  <si>
    <t>No - kris to email Gov</t>
  </si>
  <si>
    <t>No - not ready for leases yet</t>
  </si>
  <si>
    <t>Ask Chelsea if giving them access to EZ Lease</t>
  </si>
  <si>
    <t>No - not loaded to FCCS</t>
  </si>
  <si>
    <t>No-RESA lease diff process</t>
  </si>
  <si>
    <t>No - gave them until 9/9</t>
  </si>
  <si>
    <t>Double check that form rec'd OR that is is not listed on the N/A form</t>
  </si>
  <si>
    <t>Yes - date rec'd says 3/22/21 confirm when rec'd</t>
  </si>
  <si>
    <t>Audited FS - lag</t>
  </si>
  <si>
    <t>Unaudited FS (Draft) - lag</t>
  </si>
  <si>
    <t>Unaudited FS - lag</t>
  </si>
  <si>
    <t>SAO Reporting - FY2023</t>
  </si>
  <si>
    <t>UI Fund working trial balance for ACFR (Final)</t>
  </si>
  <si>
    <t xml:space="preserve">Allowance for Doubtful Accounts </t>
  </si>
  <si>
    <t>Asset Retirement Obligation</t>
  </si>
  <si>
    <t>Deferred Outflows, Deferred Inflows</t>
  </si>
  <si>
    <t>General Information</t>
  </si>
  <si>
    <t>Long-Term Liabilities</t>
  </si>
  <si>
    <t>Management Representation Letter</t>
  </si>
  <si>
    <t>Pollution Remediation</t>
  </si>
  <si>
    <t xml:space="preserve">Subsequent Events </t>
  </si>
  <si>
    <t>Subsequent Events- Single Audit</t>
  </si>
  <si>
    <t>Unrecorded Receivables and Payables</t>
  </si>
  <si>
    <t>Year-end Questionnaire</t>
  </si>
  <si>
    <t>FY 2023  Year-End Form</t>
  </si>
  <si>
    <t>SEFA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</si>
</sst>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d\-mmm;@"/>
    <numFmt numFmtId="165" formatCode="m/d/yy;@"/>
  </numFmts>
  <fonts count="20" x14ac:knownFonts="1">
    <font>
      <sz val="11"/>
      <color theme="1"/>
      <name val="Calibri"/>
      <family val="2"/>
      <scheme val="minor"/>
    </font>
    <font>
      <b/>
      <sz val="11"/>
      <color theme="1"/>
      <name val="Calibri"/>
      <family val="2"/>
      <scheme val="minor"/>
    </font>
    <font>
      <b/>
      <sz val="14"/>
      <name val="Calibri"/>
      <family val="2"/>
      <scheme val="minor"/>
    </font>
    <font>
      <b/>
      <sz val="11"/>
      <name val="Calibri"/>
      <family val="2"/>
      <scheme val="minor"/>
    </font>
    <font>
      <sz val="11"/>
      <name val="Calibri"/>
      <family val="2"/>
      <scheme val="minor"/>
    </font>
    <font>
      <b/>
      <sz val="14"/>
      <color rgb="FFFF0000"/>
      <name val="Calibri"/>
      <family val="2"/>
      <scheme val="minor"/>
    </font>
    <font>
      <b/>
      <sz val="12"/>
      <name val="Calibri"/>
      <family val="2"/>
      <scheme val="minor"/>
    </font>
    <font>
      <sz val="12"/>
      <name val="Calibri"/>
      <family val="2"/>
      <scheme val="minor"/>
    </font>
    <font>
      <sz val="11"/>
      <name val="Arial"/>
      <family val="2"/>
    </font>
    <font>
      <i/>
      <sz val="11"/>
      <name val="Calibri"/>
      <family val="2"/>
      <scheme val="minor"/>
    </font>
    <font>
      <sz val="10"/>
      <name val="Arial"/>
      <family val="2"/>
    </font>
    <font>
      <sz val="11"/>
      <color rgb="FF44546A"/>
      <name val="Calibri"/>
      <family val="2"/>
      <scheme val="minor"/>
    </font>
    <font>
      <b/>
      <sz val="11"/>
      <name val="Arial"/>
      <family val="2"/>
    </font>
    <font>
      <sz val="11"/>
      <color theme="1"/>
      <name val="Calibri"/>
      <family val="2"/>
      <scheme val="minor"/>
    </font>
    <font>
      <sz val="10"/>
      <name val="Arial"/>
      <family val="2"/>
    </font>
    <font>
      <sz val="9"/>
      <color indexed="81"/>
      <name val="Tahoma"/>
      <family val="2"/>
    </font>
    <font>
      <b/>
      <sz val="9"/>
      <color indexed="81"/>
      <name val="Tahoma"/>
      <family val="2"/>
    </font>
    <font>
      <sz val="11"/>
      <color theme="5" tint="-0.249977111117893"/>
      <name val="Calibri"/>
      <family val="2"/>
      <scheme val="minor"/>
    </font>
    <font>
      <b/>
      <sz val="11"/>
      <color theme="5" tint="-0.249977111117893"/>
      <name val="Calibri"/>
      <family val="2"/>
      <scheme val="minor"/>
    </font>
    <font>
      <sz val="9"/>
      <color theme="1"/>
      <name val="Calibri"/>
      <family val="2"/>
      <scheme val="minor"/>
    </font>
  </fonts>
  <fills count="2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gray0625"/>
    </fill>
    <fill>
      <patternFill patternType="solid">
        <fgColor indexed="65"/>
        <bgColor indexed="64"/>
      </patternFill>
    </fill>
    <fill>
      <patternFill patternType="solid">
        <fgColor theme="0"/>
        <bgColor indexed="64"/>
      </patternFill>
    </fill>
    <fill>
      <patternFill patternType="solid">
        <fgColor rgb="FFBEDAFF"/>
        <bgColor indexed="64"/>
      </patternFill>
    </fill>
    <fill>
      <patternFill patternType="solid">
        <fgColor rgb="FFD6D6D6"/>
        <bgColor indexed="64"/>
      </patternFill>
    </fill>
    <fill>
      <patternFill patternType="solid">
        <fgColor theme="1" tint="0.34998626667073579"/>
        <bgColor indexed="64"/>
      </patternFill>
    </fill>
    <fill>
      <patternFill patternType="solid">
        <fgColor rgb="FFFBB7EE"/>
        <bgColor indexed="64"/>
      </patternFill>
    </fill>
    <fill>
      <patternFill patternType="solid">
        <fgColor theme="4"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gray125">
        <bgColor theme="0" tint="-0.499984740745262"/>
      </patternFill>
    </fill>
    <fill>
      <patternFill patternType="solid">
        <fgColor rgb="FFFFCCCC"/>
        <bgColor indexed="64"/>
      </patternFill>
    </fill>
    <fill>
      <patternFill patternType="solid">
        <fgColor theme="4" tint="0.79998168889431442"/>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CCFF"/>
        <bgColor indexed="64"/>
      </patternFill>
    </fill>
  </fills>
  <borders count="6">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thin">
        <color rgb="FFC0C0C0"/>
      </left>
      <right style="thin">
        <color rgb="FFC0C0C0"/>
      </right>
      <top style="thin">
        <color rgb="FFC0C0C0"/>
      </top>
      <bottom style="thin">
        <color rgb="FFC0C0C0"/>
      </bottom>
      <diagonal/>
    </border>
  </borders>
  <cellStyleXfs count="9">
    <xf numFmtId="0" fontId="0" fillId="0" borderId="0"/>
    <xf numFmtId="0" fontId="10" fillId="0" borderId="0"/>
    <xf numFmtId="0" fontId="14" fillId="0" borderId="0"/>
    <xf numFmtId="43" fontId="10" fillId="0" borderId="0" applyFont="0" applyFill="0" applyBorder="0" applyAlignment="0" applyProtection="0"/>
    <xf numFmtId="43" fontId="13" fillId="0" borderId="0" applyFont="0" applyFill="0" applyBorder="0" applyAlignment="0" applyProtection="0"/>
    <xf numFmtId="0" fontId="10" fillId="0" borderId="0"/>
    <xf numFmtId="0" fontId="10" fillId="0" borderId="0"/>
    <xf numFmtId="0" fontId="10" fillId="0" borderId="0"/>
    <xf numFmtId="0" fontId="13" fillId="0" borderId="0"/>
  </cellStyleXfs>
  <cellXfs count="130">
    <xf numFmtId="0" fontId="0" fillId="0" borderId="0" xfId="0"/>
    <xf numFmtId="0" fontId="0" fillId="0" borderId="0" xfId="0" applyAlignment="1">
      <alignment horizontal="left"/>
    </xf>
    <xf numFmtId="164" fontId="3" fillId="0" borderId="1" xfId="0" applyNumberFormat="1" applyFont="1" applyBorder="1"/>
    <xf numFmtId="0" fontId="1" fillId="0" borderId="0" xfId="0" applyFont="1"/>
    <xf numFmtId="0" fontId="0" fillId="0" borderId="0" xfId="0" applyAlignment="1">
      <alignment horizontal="center"/>
    </xf>
    <xf numFmtId="0" fontId="6" fillId="2" borderId="3" xfId="0" applyFont="1" applyFill="1" applyBorder="1" applyAlignment="1">
      <alignment wrapText="1"/>
    </xf>
    <xf numFmtId="0" fontId="6" fillId="2" borderId="3" xfId="0" applyFont="1" applyFill="1" applyBorder="1" applyAlignment="1">
      <alignment horizontal="left" wrapText="1"/>
    </xf>
    <xf numFmtId="0" fontId="6" fillId="3" borderId="3" xfId="0" applyFont="1" applyFill="1" applyBorder="1" applyAlignment="1">
      <alignment wrapText="1"/>
    </xf>
    <xf numFmtId="0" fontId="4" fillId="0" borderId="1" xfId="0" applyFont="1" applyBorder="1"/>
    <xf numFmtId="0" fontId="4" fillId="1" borderId="1" xfId="0" applyFont="1" applyFill="1" applyBorder="1" applyAlignment="1">
      <alignment horizontal="right"/>
    </xf>
    <xf numFmtId="0" fontId="4" fillId="1" borderId="1" xfId="0" applyFont="1" applyFill="1" applyBorder="1"/>
    <xf numFmtId="0" fontId="4" fillId="1" borderId="1" xfId="0" applyFont="1" applyFill="1" applyBorder="1" applyAlignment="1">
      <alignment horizontal="center"/>
    </xf>
    <xf numFmtId="0" fontId="4" fillId="4" borderId="1" xfId="0" applyFont="1" applyFill="1" applyBorder="1" applyAlignment="1">
      <alignment horizontal="left"/>
    </xf>
    <xf numFmtId="0" fontId="4" fillId="4" borderId="1" xfId="0" applyFont="1" applyFill="1" applyBorder="1"/>
    <xf numFmtId="0" fontId="0" fillId="1" borderId="0" xfId="0" applyFill="1"/>
    <xf numFmtId="0" fontId="4" fillId="4" borderId="0" xfId="0" applyFont="1" applyFill="1" applyAlignment="1">
      <alignment horizontal="left"/>
    </xf>
    <xf numFmtId="0" fontId="4" fillId="4" borderId="0" xfId="0" applyFont="1" applyFill="1"/>
    <xf numFmtId="0" fontId="4" fillId="4" borderId="1" xfId="0" applyFont="1" applyFill="1" applyBorder="1" applyAlignment="1">
      <alignment horizontal="center"/>
    </xf>
    <xf numFmtId="0" fontId="0" fillId="3" borderId="0" xfId="0" applyFill="1"/>
    <xf numFmtId="164" fontId="12" fillId="0" borderId="1" xfId="0" applyNumberFormat="1" applyFont="1" applyBorder="1"/>
    <xf numFmtId="0" fontId="4" fillId="5" borderId="4" xfId="0" applyFont="1" applyFill="1" applyBorder="1"/>
    <xf numFmtId="0" fontId="4" fillId="5" borderId="1" xfId="0" quotePrefix="1" applyFont="1" applyFill="1" applyBorder="1" applyAlignment="1">
      <alignment horizontal="center"/>
    </xf>
    <xf numFmtId="0" fontId="4" fillId="5" borderId="4" xfId="0" applyFont="1" applyFill="1" applyBorder="1" applyAlignment="1">
      <alignment horizontal="left"/>
    </xf>
    <xf numFmtId="164" fontId="3" fillId="5" borderId="4" xfId="0" applyNumberFormat="1" applyFont="1" applyFill="1" applyBorder="1"/>
    <xf numFmtId="0" fontId="0" fillId="5" borderId="1" xfId="0" applyFill="1" applyBorder="1" applyAlignment="1">
      <alignment horizontal="center"/>
    </xf>
    <xf numFmtId="0" fontId="4" fillId="5" borderId="4" xfId="0" applyFont="1" applyFill="1" applyBorder="1" applyAlignment="1">
      <alignment horizontal="center"/>
    </xf>
    <xf numFmtId="14" fontId="4" fillId="5" borderId="4" xfId="0" applyNumberFormat="1" applyFont="1" applyFill="1" applyBorder="1" applyAlignment="1">
      <alignment horizontal="center"/>
    </xf>
    <xf numFmtId="0" fontId="4" fillId="5" borderId="1" xfId="0" applyFont="1" applyFill="1" applyBorder="1" applyAlignment="1">
      <alignment horizontal="right"/>
    </xf>
    <xf numFmtId="0" fontId="4" fillId="5" borderId="1" xfId="0" applyFont="1" applyFill="1" applyBorder="1"/>
    <xf numFmtId="0" fontId="4" fillId="5" borderId="1" xfId="0" quotePrefix="1" applyFont="1" applyFill="1" applyBorder="1"/>
    <xf numFmtId="0" fontId="4" fillId="5" borderId="1" xfId="0" applyFont="1" applyFill="1" applyBorder="1" applyAlignment="1">
      <alignment horizontal="center"/>
    </xf>
    <xf numFmtId="14" fontId="4" fillId="5" borderId="1" xfId="0" applyNumberFormat="1" applyFont="1" applyFill="1" applyBorder="1" applyAlignment="1">
      <alignment horizontal="center"/>
    </xf>
    <xf numFmtId="164" fontId="3" fillId="5" borderId="1" xfId="0" applyNumberFormat="1" applyFont="1" applyFill="1" applyBorder="1"/>
    <xf numFmtId="164" fontId="4" fillId="5" borderId="1" xfId="0" applyNumberFormat="1" applyFont="1" applyFill="1" applyBorder="1"/>
    <xf numFmtId="0" fontId="3" fillId="5" borderId="1" xfId="0" applyFont="1" applyFill="1" applyBorder="1"/>
    <xf numFmtId="14" fontId="4" fillId="5" borderId="1" xfId="0" applyNumberFormat="1" applyFont="1" applyFill="1" applyBorder="1" applyAlignment="1">
      <alignment horizontal="center" wrapText="1"/>
    </xf>
    <xf numFmtId="0" fontId="4" fillId="5" borderId="1" xfId="0" applyFont="1" applyFill="1" applyBorder="1" applyAlignment="1">
      <alignment horizontal="left"/>
    </xf>
    <xf numFmtId="0" fontId="0" fillId="5" borderId="0" xfId="0" applyFill="1"/>
    <xf numFmtId="0" fontId="0" fillId="5" borderId="0" xfId="0" applyFill="1" applyAlignment="1">
      <alignment horizontal="center"/>
    </xf>
    <xf numFmtId="49" fontId="4" fillId="5" borderId="1" xfId="0" applyNumberFormat="1" applyFont="1" applyFill="1" applyBorder="1"/>
    <xf numFmtId="0" fontId="3" fillId="5" borderId="1" xfId="0" applyFont="1" applyFill="1" applyBorder="1" applyAlignment="1">
      <alignment horizontal="left"/>
    </xf>
    <xf numFmtId="0" fontId="4" fillId="5" borderId="0" xfId="0" quotePrefix="1" applyFont="1" applyFill="1"/>
    <xf numFmtId="0" fontId="4" fillId="6" borderId="1" xfId="0" applyFont="1" applyFill="1" applyBorder="1"/>
    <xf numFmtId="0" fontId="4" fillId="6" borderId="1" xfId="0" applyFont="1" applyFill="1" applyBorder="1" applyAlignment="1">
      <alignment horizontal="center"/>
    </xf>
    <xf numFmtId="164" fontId="3" fillId="6" borderId="1" xfId="0" applyNumberFormat="1" applyFont="1" applyFill="1" applyBorder="1"/>
    <xf numFmtId="14" fontId="4" fillId="6" borderId="1" xfId="0" applyNumberFormat="1" applyFont="1" applyFill="1" applyBorder="1" applyAlignment="1">
      <alignment horizontal="center"/>
    </xf>
    <xf numFmtId="0" fontId="0" fillId="6" borderId="0" xfId="0" applyFill="1"/>
    <xf numFmtId="0" fontId="4" fillId="5" borderId="1" xfId="0" quotePrefix="1" applyFont="1" applyFill="1" applyBorder="1" applyAlignment="1">
      <alignment horizontal="left"/>
    </xf>
    <xf numFmtId="0" fontId="4" fillId="5" borderId="4" xfId="0" quotePrefix="1" applyFont="1" applyFill="1" applyBorder="1" applyAlignment="1">
      <alignment horizontal="left"/>
    </xf>
    <xf numFmtId="0" fontId="4" fillId="6" borderId="1" xfId="0" quotePrefix="1" applyFont="1" applyFill="1" applyBorder="1" applyAlignment="1">
      <alignment horizontal="left"/>
    </xf>
    <xf numFmtId="0" fontId="4" fillId="0" borderId="1" xfId="0" quotePrefix="1" applyFont="1" applyBorder="1" applyAlignment="1">
      <alignment horizontal="left"/>
    </xf>
    <xf numFmtId="0" fontId="4" fillId="0" borderId="1" xfId="0" quotePrefix="1" applyFont="1" applyBorder="1"/>
    <xf numFmtId="0" fontId="4" fillId="0" borderId="1" xfId="0" applyFont="1" applyBorder="1" applyAlignment="1">
      <alignment horizontal="center"/>
    </xf>
    <xf numFmtId="14" fontId="4" fillId="0" borderId="1" xfId="0" applyNumberFormat="1" applyFont="1" applyBorder="1" applyAlignment="1">
      <alignment horizontal="center"/>
    </xf>
    <xf numFmtId="0" fontId="4" fillId="0" borderId="1" xfId="0" quotePrefix="1" applyFont="1" applyBorder="1" applyAlignment="1">
      <alignment horizontal="center"/>
    </xf>
    <xf numFmtId="0" fontId="4" fillId="0" borderId="1" xfId="0" applyFont="1" applyBorder="1" applyAlignment="1">
      <alignment horizontal="left"/>
    </xf>
    <xf numFmtId="0" fontId="4" fillId="6" borderId="1" xfId="0" applyFont="1" applyFill="1" applyBorder="1" applyAlignment="1">
      <alignment horizontal="left"/>
    </xf>
    <xf numFmtId="0" fontId="11" fillId="5" borderId="0" xfId="0" applyFont="1" applyFill="1" applyAlignment="1">
      <alignment horizontal="left" vertical="center"/>
    </xf>
    <xf numFmtId="0" fontId="0" fillId="5" borderId="0" xfId="0" applyFill="1" applyAlignment="1">
      <alignment horizontal="left"/>
    </xf>
    <xf numFmtId="0" fontId="9" fillId="5" borderId="1" xfId="0" applyFont="1" applyFill="1" applyBorder="1" applyAlignment="1">
      <alignment horizontal="left"/>
    </xf>
    <xf numFmtId="164" fontId="8" fillId="5" borderId="1" xfId="0" applyNumberFormat="1" applyFont="1" applyFill="1" applyBorder="1" applyAlignment="1">
      <alignment horizontal="left"/>
    </xf>
    <xf numFmtId="0" fontId="0" fillId="7" borderId="5" xfId="0" applyFill="1" applyBorder="1" applyProtection="1">
      <protection locked="0"/>
    </xf>
    <xf numFmtId="49" fontId="0" fillId="7" borderId="5" xfId="0" applyNumberFormat="1" applyFill="1" applyBorder="1" applyAlignment="1" applyProtection="1">
      <alignment vertical="top"/>
      <protection locked="0"/>
    </xf>
    <xf numFmtId="49" fontId="0" fillId="7" borderId="5" xfId="0" applyNumberFormat="1" applyFill="1" applyBorder="1" applyProtection="1">
      <protection locked="0"/>
    </xf>
    <xf numFmtId="3" fontId="0" fillId="8" borderId="5" xfId="0" applyNumberFormat="1" applyFill="1" applyBorder="1" applyProtection="1">
      <protection locked="0"/>
    </xf>
    <xf numFmtId="49" fontId="0" fillId="7" borderId="5" xfId="0" applyNumberFormat="1" applyFill="1" applyBorder="1" applyAlignment="1" applyProtection="1">
      <alignment horizontal="left" indent="1"/>
      <protection locked="0"/>
    </xf>
    <xf numFmtId="0" fontId="0" fillId="0" borderId="5" xfId="0" applyBorder="1" applyProtection="1">
      <protection locked="0"/>
    </xf>
    <xf numFmtId="0" fontId="0" fillId="0" borderId="0" xfId="0" pivotButton="1"/>
    <xf numFmtId="0" fontId="0" fillId="0" borderId="0" xfId="0" applyAlignment="1">
      <alignment horizontal="left" indent="1"/>
    </xf>
    <xf numFmtId="0" fontId="4" fillId="9" borderId="1" xfId="0" applyFont="1" applyFill="1" applyBorder="1" applyAlignment="1">
      <alignment horizontal="center"/>
    </xf>
    <xf numFmtId="0" fontId="0" fillId="9" borderId="1" xfId="0" applyFill="1" applyBorder="1" applyAlignment="1">
      <alignment horizontal="center"/>
    </xf>
    <xf numFmtId="0" fontId="6" fillId="10" borderId="3" xfId="0" applyFont="1" applyFill="1" applyBorder="1" applyAlignment="1">
      <alignment horizontal="center" wrapText="1"/>
    </xf>
    <xf numFmtId="164" fontId="3" fillId="11" borderId="1" xfId="0" applyNumberFormat="1" applyFont="1" applyFill="1" applyBorder="1"/>
    <xf numFmtId="0" fontId="0" fillId="12" borderId="1" xfId="0" applyFill="1" applyBorder="1" applyAlignment="1">
      <alignment horizontal="center"/>
    </xf>
    <xf numFmtId="164" fontId="4" fillId="5" borderId="1" xfId="0" applyNumberFormat="1" applyFont="1" applyFill="1" applyBorder="1" applyAlignment="1">
      <alignment horizontal="center"/>
    </xf>
    <xf numFmtId="164" fontId="4" fillId="5" borderId="1" xfId="0" applyNumberFormat="1" applyFont="1" applyFill="1" applyBorder="1" applyAlignment="1">
      <alignment horizontal="left"/>
    </xf>
    <xf numFmtId="164" fontId="3" fillId="5" borderId="1" xfId="0" applyNumberFormat="1" applyFont="1" applyFill="1" applyBorder="1" applyAlignment="1">
      <alignment horizontal="left"/>
    </xf>
    <xf numFmtId="164" fontId="4" fillId="0" borderId="1" xfId="0" applyNumberFormat="1" applyFont="1" applyBorder="1" applyAlignment="1">
      <alignment horizontal="left"/>
    </xf>
    <xf numFmtId="164" fontId="4" fillId="0" borderId="1" xfId="0" applyNumberFormat="1" applyFont="1" applyBorder="1"/>
    <xf numFmtId="0" fontId="0" fillId="0" borderId="1" xfId="0" applyBorder="1" applyAlignment="1">
      <alignment horizontal="center"/>
    </xf>
    <xf numFmtId="164" fontId="3" fillId="3" borderId="1" xfId="0" applyNumberFormat="1" applyFont="1" applyFill="1" applyBorder="1"/>
    <xf numFmtId="49" fontId="0" fillId="0" borderId="0" xfId="0" applyNumberFormat="1"/>
    <xf numFmtId="0" fontId="17" fillId="0" borderId="0" xfId="0" applyFont="1"/>
    <xf numFmtId="0" fontId="17" fillId="5" borderId="1" xfId="0" quotePrefix="1" applyFont="1" applyFill="1" applyBorder="1" applyAlignment="1">
      <alignment horizontal="left"/>
    </xf>
    <xf numFmtId="0" fontId="17" fillId="5" borderId="1" xfId="0" quotePrefix="1" applyFont="1" applyFill="1" applyBorder="1"/>
    <xf numFmtId="0" fontId="17" fillId="5" borderId="1" xfId="0" applyFont="1" applyFill="1" applyBorder="1"/>
    <xf numFmtId="0" fontId="17" fillId="5" borderId="1" xfId="0" applyFont="1" applyFill="1" applyBorder="1" applyAlignment="1">
      <alignment horizontal="left"/>
    </xf>
    <xf numFmtId="0" fontId="17" fillId="0" borderId="1" xfId="0" applyFont="1" applyBorder="1"/>
    <xf numFmtId="164" fontId="17" fillId="5" borderId="1" xfId="0" applyNumberFormat="1" applyFont="1" applyFill="1" applyBorder="1"/>
    <xf numFmtId="164" fontId="17" fillId="5" borderId="1" xfId="0" applyNumberFormat="1" applyFont="1" applyFill="1" applyBorder="1" applyAlignment="1">
      <alignment horizontal="center"/>
    </xf>
    <xf numFmtId="0" fontId="17" fillId="5" borderId="1" xfId="0" applyFont="1" applyFill="1" applyBorder="1" applyAlignment="1">
      <alignment horizontal="center"/>
    </xf>
    <xf numFmtId="164" fontId="18" fillId="5" borderId="1" xfId="0" applyNumberFormat="1" applyFont="1" applyFill="1" applyBorder="1"/>
    <xf numFmtId="0" fontId="17" fillId="0" borderId="0" xfId="0" applyFont="1" applyAlignment="1">
      <alignment horizontal="left"/>
    </xf>
    <xf numFmtId="0" fontId="18" fillId="0" borderId="0" xfId="0" applyFont="1"/>
    <xf numFmtId="0" fontId="17" fillId="0" borderId="0" xfId="0" applyFont="1" applyAlignment="1">
      <alignment horizontal="center"/>
    </xf>
    <xf numFmtId="0" fontId="17" fillId="5" borderId="1" xfId="0" quotePrefix="1" applyFont="1" applyFill="1" applyBorder="1" applyAlignment="1">
      <alignment horizontal="center"/>
    </xf>
    <xf numFmtId="0" fontId="17" fillId="9" borderId="1" xfId="0" applyFont="1" applyFill="1" applyBorder="1" applyAlignment="1">
      <alignment horizontal="center"/>
    </xf>
    <xf numFmtId="49" fontId="17" fillId="5" borderId="1" xfId="0" applyNumberFormat="1" applyFont="1" applyFill="1" applyBorder="1"/>
    <xf numFmtId="0" fontId="17" fillId="0" borderId="1" xfId="0" quotePrefix="1" applyFont="1" applyBorder="1" applyAlignment="1">
      <alignment horizontal="left"/>
    </xf>
    <xf numFmtId="0" fontId="17" fillId="0" borderId="1" xfId="0" quotePrefix="1" applyFont="1" applyBorder="1"/>
    <xf numFmtId="0" fontId="17" fillId="0" borderId="1" xfId="0" applyFont="1" applyBorder="1" applyAlignment="1">
      <alignment horizontal="left"/>
    </xf>
    <xf numFmtId="0" fontId="17" fillId="12" borderId="1" xfId="0" applyFont="1" applyFill="1" applyBorder="1" applyAlignment="1">
      <alignment horizontal="center"/>
    </xf>
    <xf numFmtId="0" fontId="17" fillId="5" borderId="1" xfId="0" applyFont="1" applyFill="1" applyBorder="1" applyAlignment="1">
      <alignment horizontal="right"/>
    </xf>
    <xf numFmtId="0" fontId="4" fillId="0" borderId="0" xfId="0" applyFont="1"/>
    <xf numFmtId="0" fontId="19" fillId="0" borderId="0" xfId="0" applyFont="1"/>
    <xf numFmtId="14" fontId="0" fillId="0" borderId="0" xfId="0" applyNumberFormat="1"/>
    <xf numFmtId="0" fontId="0" fillId="13" borderId="0" xfId="0" applyFill="1"/>
    <xf numFmtId="0" fontId="19" fillId="13" borderId="0" xfId="0" applyFont="1" applyFill="1"/>
    <xf numFmtId="0" fontId="0" fillId="14" borderId="0" xfId="0" applyFill="1"/>
    <xf numFmtId="0" fontId="19" fillId="10" borderId="0" xfId="0" applyFont="1" applyFill="1"/>
    <xf numFmtId="0" fontId="19" fillId="15" borderId="0" xfId="0" applyFont="1" applyFill="1"/>
    <xf numFmtId="165" fontId="0" fillId="0" borderId="0" xfId="0" applyNumberFormat="1"/>
    <xf numFmtId="0" fontId="0" fillId="16" borderId="0" xfId="0" applyFill="1"/>
    <xf numFmtId="165" fontId="0" fillId="16" borderId="0" xfId="0" applyNumberFormat="1" applyFill="1"/>
    <xf numFmtId="0" fontId="0" fillId="17" borderId="0" xfId="0" applyFill="1"/>
    <xf numFmtId="165" fontId="0" fillId="17" borderId="0" xfId="0" applyNumberFormat="1" applyFill="1"/>
    <xf numFmtId="0" fontId="0" fillId="18" borderId="0" xfId="0" applyFill="1"/>
    <xf numFmtId="165" fontId="0" fillId="18" borderId="0" xfId="0" applyNumberFormat="1" applyFill="1"/>
    <xf numFmtId="0" fontId="0" fillId="3" borderId="0" xfId="0" applyFill="1" applyAlignment="1">
      <alignment wrapText="1"/>
    </xf>
    <xf numFmtId="0" fontId="0" fillId="19" borderId="0" xfId="0" applyFill="1"/>
    <xf numFmtId="0" fontId="19" fillId="19" borderId="0" xfId="0" applyFont="1" applyFill="1"/>
    <xf numFmtId="0" fontId="17" fillId="19" borderId="0" xfId="0" applyFont="1" applyFill="1"/>
    <xf numFmtId="0" fontId="2" fillId="0" borderId="0" xfId="0" applyFont="1" applyAlignment="1">
      <alignment horizontal="left"/>
    </xf>
    <xf numFmtId="0" fontId="6" fillId="0" borderId="3" xfId="0" applyFont="1" applyBorder="1" applyAlignment="1">
      <alignment horizontal="center" wrapText="1"/>
    </xf>
    <xf numFmtId="0" fontId="6" fillId="0" borderId="3" xfId="0" applyFont="1" applyBorder="1" applyAlignment="1">
      <alignment wrapText="1"/>
    </xf>
    <xf numFmtId="14" fontId="4" fillId="0" borderId="0" xfId="0" applyNumberFormat="1" applyFont="1"/>
    <xf numFmtId="14" fontId="4" fillId="0" borderId="0" xfId="0" applyNumberFormat="1" applyFont="1" applyAlignment="1">
      <alignment horizontal="center"/>
    </xf>
    <xf numFmtId="14" fontId="7" fillId="0" borderId="3" xfId="0" applyNumberFormat="1" applyFont="1" applyBorder="1" applyAlignment="1">
      <alignment wrapText="1"/>
    </xf>
    <xf numFmtId="14" fontId="17" fillId="0" borderId="0" xfId="0" applyNumberFormat="1" applyFont="1"/>
    <xf numFmtId="0" fontId="5" fillId="0" borderId="2" xfId="0" applyFont="1" applyBorder="1" applyAlignment="1">
      <alignment horizontal="left"/>
    </xf>
  </cellXfs>
  <cellStyles count="9">
    <cellStyle name="Comma 2" xfId="4" xr:uid="{00000000-0005-0000-0000-000000000000}"/>
    <cellStyle name="Comma 3" xfId="3" xr:uid="{00000000-0005-0000-0000-000001000000}"/>
    <cellStyle name="Normal" xfId="0" builtinId="0"/>
    <cellStyle name="Normal 2" xfId="5" xr:uid="{00000000-0005-0000-0000-000003000000}"/>
    <cellStyle name="Normal 2 2" xfId="6" xr:uid="{00000000-0005-0000-0000-000004000000}"/>
    <cellStyle name="Normal 2 2 2" xfId="1" xr:uid="{00000000-0005-0000-0000-000005000000}"/>
    <cellStyle name="Normal 3" xfId="7" xr:uid="{00000000-0005-0000-0000-000006000000}"/>
    <cellStyle name="Normal 4" xfId="8" xr:uid="{00000000-0005-0000-0000-000007000000}"/>
    <cellStyle name="Normal 5" xfId="2" xr:uid="{00000000-0005-0000-0000-000008000000}"/>
  </cellStyles>
  <dxfs count="67">
    <dxf>
      <font>
        <b/>
        <i val="0"/>
        <color theme="9" tint="-0.24994659260841701"/>
      </font>
    </dxf>
    <dxf>
      <font>
        <color auto="1"/>
      </font>
      <fill>
        <patternFill>
          <bgColor theme="9" tint="-0.24994659260841701"/>
        </patternFill>
      </fill>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b/>
        <i val="0"/>
        <color theme="9" tint="-0.24994659260841701"/>
      </font>
    </dxf>
    <dxf>
      <font>
        <color auto="1"/>
      </font>
      <fill>
        <patternFill>
          <bgColor theme="9" tint="-0.24994659260841701"/>
        </patternFill>
      </fill>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b/>
        <i val="0"/>
        <color theme="9" tint="-0.24994659260841701"/>
      </font>
    </dxf>
    <dxf>
      <font>
        <color auto="1"/>
      </font>
      <fill>
        <patternFill>
          <bgColor theme="9" tint="-0.24994659260841701"/>
        </patternFill>
      </fill>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b/>
        <i val="0"/>
        <color theme="9" tint="-0.24994659260841701"/>
      </font>
    </dxf>
    <dxf>
      <font>
        <color auto="1"/>
      </font>
      <fill>
        <patternFill>
          <bgColor theme="9" tint="-0.24994659260841701"/>
        </patternFill>
      </fill>
    </dxf>
    <dxf>
      <font>
        <color auto="1"/>
      </font>
      <fill>
        <patternFill>
          <bgColor theme="9" tint="-0.24994659260841701"/>
        </patternFill>
      </fill>
    </dxf>
    <dxf>
      <font>
        <b/>
        <i val="0"/>
        <color theme="9" tint="-0.24994659260841701"/>
      </font>
    </dxf>
    <dxf>
      <font>
        <color auto="1"/>
      </font>
      <fill>
        <patternFill>
          <bgColor theme="9" tint="-0.24994659260841701"/>
        </patternFill>
      </fill>
    </dxf>
    <dxf>
      <font>
        <b/>
        <i val="0"/>
        <color theme="9" tint="-0.24994659260841701"/>
      </font>
    </dxf>
    <dxf>
      <font>
        <color rgb="FF9C0006"/>
      </font>
      <fill>
        <patternFill>
          <bgColor rgb="FFFFC7CE"/>
        </patternFill>
      </fill>
    </dxf>
    <dxf>
      <fill>
        <patternFill patternType="solid">
          <bgColor theme="7" tint="0.59999389629810485"/>
        </patternFill>
      </fill>
    </dxf>
    <dxf>
      <fill>
        <patternFill patternType="solid">
          <bgColor rgb="FF00B0F0"/>
        </patternFill>
      </fill>
    </dxf>
    <dxf>
      <fill>
        <patternFill patternType="solid">
          <bgColor theme="4" tint="0.79998168889431442"/>
        </patternFill>
      </fill>
    </dxf>
    <dxf>
      <fill>
        <patternFill patternType="solid">
          <bgColor theme="4" tint="0.79998168889431442"/>
        </patternFill>
      </fill>
    </dxf>
  </dxfs>
  <tableStyles count="0" defaultTableStyle="TableStyleMedium2" defaultPivotStyle="PivotStyleLight16"/>
  <colors>
    <mruColors>
      <color rgb="FFFFCCFF"/>
      <color rgb="FFFFCCCC"/>
      <color rgb="FFFBB7EE"/>
      <color rgb="FF30F0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ustomXml" Target="../customXml/item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CFR%202022/FCCS/Metadata/Metadata%20File%20as%2007.25.22_B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y"/>
      <sheetName val="Accounts"/>
      <sheetName val="Custom1"/>
      <sheetName val="Custom2"/>
      <sheetName val="Custom3"/>
      <sheetName val="Custom4"/>
      <sheetName val="Intercompany"/>
      <sheetName val="Movement"/>
      <sheetName val="Consolidation"/>
      <sheetName val="Data Src"/>
    </sheetNames>
    <sheetDataSet>
      <sheetData sheetId="0"/>
      <sheetData sheetId="1">
        <row r="2">
          <cell r="A2" t="str">
            <v>Account</v>
          </cell>
        </row>
        <row r="3">
          <cell r="A3" t="str">
            <v>FCCS_System Account</v>
          </cell>
        </row>
        <row r="4">
          <cell r="A4" t="str">
            <v>FCCS_CSTATUS</v>
          </cell>
        </row>
        <row r="5">
          <cell r="A5" t="str">
            <v>FCCS_CSTATUS FILTER</v>
          </cell>
        </row>
        <row r="6">
          <cell r="A6" t="str">
            <v>FCCS_Balance Sheet</v>
          </cell>
        </row>
        <row r="7">
          <cell r="A7" t="str">
            <v>FCCS_Total Balance Sheet-Net Asset Approach</v>
          </cell>
        </row>
        <row r="8">
          <cell r="A8" t="str">
            <v>FCCS_Net Assets</v>
          </cell>
        </row>
        <row r="9">
          <cell r="A9" t="str">
            <v>FCCS_Total Assets</v>
          </cell>
        </row>
        <row r="10">
          <cell r="A10" t="str">
            <v>FCCS_Current Assets</v>
          </cell>
        </row>
        <row r="11">
          <cell r="A11" t="str">
            <v>FCCS_Cash And Cash Equivalents</v>
          </cell>
        </row>
        <row r="12">
          <cell r="A12" t="str">
            <v>11CASH</v>
          </cell>
        </row>
        <row r="13">
          <cell r="A13" t="str">
            <v>1100000</v>
          </cell>
        </row>
        <row r="14">
          <cell r="A14" t="str">
            <v>1100100</v>
          </cell>
        </row>
        <row r="15">
          <cell r="A15" t="str">
            <v>1100110</v>
          </cell>
        </row>
        <row r="16">
          <cell r="A16" t="str">
            <v>1100200</v>
          </cell>
        </row>
        <row r="17">
          <cell r="A17" t="str">
            <v>1100300</v>
          </cell>
        </row>
        <row r="18">
          <cell r="A18" t="str">
            <v>1100400</v>
          </cell>
        </row>
        <row r="19">
          <cell r="A19" t="str">
            <v>1100410</v>
          </cell>
        </row>
        <row r="20">
          <cell r="A20" t="str">
            <v>1100500</v>
          </cell>
        </row>
        <row r="21">
          <cell r="A21" t="str">
            <v>1100600</v>
          </cell>
        </row>
        <row r="22">
          <cell r="A22" t="str">
            <v>1100700</v>
          </cell>
        </row>
        <row r="23">
          <cell r="A23" t="str">
            <v>1100800</v>
          </cell>
        </row>
        <row r="24">
          <cell r="A24" t="str">
            <v>1110000</v>
          </cell>
        </row>
        <row r="25">
          <cell r="A25" t="str">
            <v>1511000</v>
          </cell>
        </row>
        <row r="26">
          <cell r="A26" t="str">
            <v>FCCS_Acct Receivable</v>
          </cell>
        </row>
        <row r="27">
          <cell r="A27" t="str">
            <v>1310000</v>
          </cell>
        </row>
        <row r="28">
          <cell r="A28" t="str">
            <v>1320000</v>
          </cell>
        </row>
        <row r="29">
          <cell r="A29" t="str">
            <v>1325000</v>
          </cell>
        </row>
        <row r="30">
          <cell r="A30" t="str">
            <v>1330000</v>
          </cell>
        </row>
        <row r="31">
          <cell r="A31" t="str">
            <v>134xxxx</v>
          </cell>
        </row>
        <row r="32">
          <cell r="A32" t="str">
            <v>1340000</v>
          </cell>
        </row>
        <row r="33">
          <cell r="A33" t="str">
            <v>1342000</v>
          </cell>
        </row>
        <row r="34">
          <cell r="A34" t="str">
            <v>1343000</v>
          </cell>
        </row>
        <row r="35">
          <cell r="A35" t="str">
            <v>1350000</v>
          </cell>
        </row>
        <row r="36">
          <cell r="A36" t="str">
            <v>1350010</v>
          </cell>
        </row>
        <row r="37">
          <cell r="A37" t="str">
            <v>1352000</v>
          </cell>
        </row>
        <row r="38">
          <cell r="A38" t="str">
            <v>1353000</v>
          </cell>
        </row>
        <row r="39">
          <cell r="A39" t="str">
            <v>1360000</v>
          </cell>
        </row>
        <row r="40">
          <cell r="A40" t="str">
            <v>1370000</v>
          </cell>
        </row>
        <row r="41">
          <cell r="A41" t="str">
            <v>1371000</v>
          </cell>
        </row>
        <row r="42">
          <cell r="A42" t="str">
            <v>1380000</v>
          </cell>
        </row>
        <row r="43">
          <cell r="A43" t="str">
            <v>1381000</v>
          </cell>
        </row>
        <row r="44">
          <cell r="A44" t="str">
            <v>1382000</v>
          </cell>
        </row>
        <row r="45">
          <cell r="A45" t="str">
            <v>1390000</v>
          </cell>
        </row>
        <row r="46">
          <cell r="A46" t="str">
            <v>1391000</v>
          </cell>
        </row>
        <row r="47">
          <cell r="A47" t="str">
            <v>1410000</v>
          </cell>
        </row>
        <row r="48">
          <cell r="A48" t="str">
            <v>1410010</v>
          </cell>
        </row>
        <row r="49">
          <cell r="A49" t="str">
            <v>1411000</v>
          </cell>
        </row>
        <row r="50">
          <cell r="A50" t="str">
            <v>1411010</v>
          </cell>
        </row>
        <row r="51">
          <cell r="A51" t="str">
            <v>1420000</v>
          </cell>
        </row>
        <row r="52">
          <cell r="A52" t="str">
            <v>1530000</v>
          </cell>
        </row>
        <row r="53">
          <cell r="A53" t="str">
            <v>1532000</v>
          </cell>
        </row>
        <row r="54">
          <cell r="A54" t="str">
            <v>1540000</v>
          </cell>
        </row>
        <row r="55">
          <cell r="A55" t="str">
            <v>1550000</v>
          </cell>
        </row>
        <row r="56">
          <cell r="A56" t="str">
            <v>1550010</v>
          </cell>
        </row>
        <row r="57">
          <cell r="A57" t="str">
            <v>1560000</v>
          </cell>
        </row>
        <row r="58">
          <cell r="A58" t="str">
            <v>FCCS_Inventories</v>
          </cell>
        </row>
        <row r="59">
          <cell r="A59" t="str">
            <v>1DFROUT</v>
          </cell>
        </row>
        <row r="60">
          <cell r="A60" t="str">
            <v>1700000</v>
          </cell>
        </row>
        <row r="61">
          <cell r="A61" t="str">
            <v>1706100</v>
          </cell>
        </row>
        <row r="62">
          <cell r="A62" t="str">
            <v>1706200</v>
          </cell>
        </row>
        <row r="63">
          <cell r="A63" t="str">
            <v>1901000</v>
          </cell>
        </row>
        <row r="64">
          <cell r="A64" t="str">
            <v>1902000</v>
          </cell>
        </row>
        <row r="65">
          <cell r="A65" t="str">
            <v>1903000</v>
          </cell>
        </row>
        <row r="66">
          <cell r="A66" t="str">
            <v>1904000</v>
          </cell>
        </row>
        <row r="67">
          <cell r="A67" t="str">
            <v>1905000</v>
          </cell>
        </row>
        <row r="68">
          <cell r="A68" t="str">
            <v>12CAInv</v>
          </cell>
        </row>
        <row r="69">
          <cell r="A69" t="str">
            <v>1200000</v>
          </cell>
        </row>
        <row r="70">
          <cell r="A70" t="str">
            <v>1200010</v>
          </cell>
        </row>
        <row r="71">
          <cell r="A71" t="str">
            <v>1201000</v>
          </cell>
        </row>
        <row r="72">
          <cell r="A72" t="str">
            <v>1201100</v>
          </cell>
        </row>
        <row r="73">
          <cell r="A73" t="str">
            <v>1202000</v>
          </cell>
        </row>
        <row r="74">
          <cell r="A74" t="str">
            <v>1203000</v>
          </cell>
        </row>
        <row r="75">
          <cell r="A75" t="str">
            <v>1203100</v>
          </cell>
        </row>
        <row r="76">
          <cell r="A76" t="str">
            <v>1203200</v>
          </cell>
        </row>
        <row r="77">
          <cell r="A77" t="str">
            <v>1204000</v>
          </cell>
        </row>
        <row r="78">
          <cell r="A78" t="str">
            <v>1204100</v>
          </cell>
        </row>
        <row r="79">
          <cell r="A79" t="str">
            <v>1205000</v>
          </cell>
        </row>
        <row r="80">
          <cell r="A80" t="str">
            <v>1206000</v>
          </cell>
        </row>
        <row r="81">
          <cell r="A81" t="str">
            <v>1207000</v>
          </cell>
        </row>
        <row r="82">
          <cell r="A82" t="str">
            <v>1208000</v>
          </cell>
        </row>
        <row r="83">
          <cell r="A83" t="str">
            <v>1209000</v>
          </cell>
        </row>
        <row r="84">
          <cell r="A84" t="str">
            <v>1210000</v>
          </cell>
        </row>
        <row r="85">
          <cell r="A85" t="str">
            <v>1211000</v>
          </cell>
        </row>
        <row r="86">
          <cell r="A86" t="str">
            <v>1213000</v>
          </cell>
        </row>
        <row r="87">
          <cell r="A87" t="str">
            <v>1214100</v>
          </cell>
        </row>
        <row r="88">
          <cell r="A88" t="str">
            <v>1228000</v>
          </cell>
        </row>
        <row r="89">
          <cell r="A89" t="str">
            <v>1OTHAST</v>
          </cell>
        </row>
        <row r="90">
          <cell r="A90" t="str">
            <v>1430000</v>
          </cell>
        </row>
        <row r="91">
          <cell r="A91" t="str">
            <v>1440000</v>
          </cell>
        </row>
        <row r="92">
          <cell r="A92" t="str">
            <v>1450000</v>
          </cell>
        </row>
        <row r="93">
          <cell r="A93" t="str">
            <v>1460000</v>
          </cell>
        </row>
        <row r="94">
          <cell r="A94" t="str">
            <v>1490500</v>
          </cell>
        </row>
        <row r="95">
          <cell r="A95" t="str">
            <v>0000000</v>
          </cell>
        </row>
        <row r="96">
          <cell r="A96" t="str">
            <v>0000001</v>
          </cell>
        </row>
        <row r="97">
          <cell r="A97" t="str">
            <v>FCCS_Long Term Assets</v>
          </cell>
        </row>
        <row r="98">
          <cell r="A98" t="str">
            <v>12NCInv</v>
          </cell>
        </row>
        <row r="99">
          <cell r="A99" t="str">
            <v>1212000</v>
          </cell>
        </row>
        <row r="100">
          <cell r="A100" t="str">
            <v>1216000</v>
          </cell>
        </row>
        <row r="101">
          <cell r="A101" t="str">
            <v>1216100</v>
          </cell>
        </row>
        <row r="102">
          <cell r="A102" t="str">
            <v>1220000</v>
          </cell>
        </row>
        <row r="103">
          <cell r="A103" t="str">
            <v>1221000</v>
          </cell>
        </row>
        <row r="104">
          <cell r="A104" t="str">
            <v>1225000</v>
          </cell>
        </row>
        <row r="105">
          <cell r="A105" t="str">
            <v>1226000</v>
          </cell>
        </row>
        <row r="106">
          <cell r="A106" t="str">
            <v>1227000</v>
          </cell>
        </row>
        <row r="107">
          <cell r="A107" t="str">
            <v>1230000</v>
          </cell>
        </row>
        <row r="108">
          <cell r="A108" t="str">
            <v>1520000</v>
          </cell>
        </row>
        <row r="109">
          <cell r="A109" t="str">
            <v>1NCAREC</v>
          </cell>
        </row>
        <row r="110">
          <cell r="A110" t="str">
            <v>1341000</v>
          </cell>
        </row>
        <row r="111">
          <cell r="A111" t="str">
            <v>1341500</v>
          </cell>
        </row>
        <row r="112">
          <cell r="A112" t="str">
            <v>1351000</v>
          </cell>
        </row>
        <row r="113">
          <cell r="A113" t="str">
            <v>1480000</v>
          </cell>
        </row>
        <row r="114">
          <cell r="A114" t="str">
            <v>1481000</v>
          </cell>
        </row>
        <row r="115">
          <cell r="A115" t="str">
            <v>1500000</v>
          </cell>
        </row>
        <row r="116">
          <cell r="A116" t="str">
            <v>1512000</v>
          </cell>
        </row>
        <row r="117">
          <cell r="A117" t="str">
            <v>1513000</v>
          </cell>
        </row>
        <row r="118">
          <cell r="A118" t="str">
            <v>FCCS_Fixed Assets</v>
          </cell>
        </row>
        <row r="119">
          <cell r="A119" t="str">
            <v>1579xxx</v>
          </cell>
        </row>
        <row r="120">
          <cell r="A120" t="str">
            <v>1579000</v>
          </cell>
        </row>
        <row r="121">
          <cell r="A121" t="str">
            <v>1579100</v>
          </cell>
        </row>
        <row r="122">
          <cell r="A122" t="str">
            <v>1579109</v>
          </cell>
        </row>
        <row r="123">
          <cell r="A123" t="str">
            <v>1579200</v>
          </cell>
        </row>
        <row r="124">
          <cell r="A124" t="str">
            <v>1579209</v>
          </cell>
        </row>
        <row r="125">
          <cell r="A125" t="str">
            <v>1579300</v>
          </cell>
        </row>
        <row r="126">
          <cell r="A126" t="str">
            <v>1579309</v>
          </cell>
        </row>
        <row r="127">
          <cell r="A127" t="str">
            <v>1579400</v>
          </cell>
        </row>
        <row r="128">
          <cell r="A128" t="str">
            <v>1579409</v>
          </cell>
        </row>
        <row r="129">
          <cell r="A129" t="str">
            <v>1579410</v>
          </cell>
        </row>
        <row r="130">
          <cell r="A130" t="str">
            <v>1579420</v>
          </cell>
        </row>
        <row r="131">
          <cell r="A131" t="str">
            <v>1579500</v>
          </cell>
        </row>
        <row r="132">
          <cell r="A132" t="str">
            <v>1579600</v>
          </cell>
        </row>
        <row r="133">
          <cell r="A133" t="str">
            <v>1579700</v>
          </cell>
        </row>
        <row r="134">
          <cell r="A134" t="str">
            <v>1579709</v>
          </cell>
        </row>
        <row r="135">
          <cell r="A135" t="str">
            <v>157xxxx</v>
          </cell>
        </row>
        <row r="136">
          <cell r="A136" t="str">
            <v>1571000</v>
          </cell>
        </row>
        <row r="137">
          <cell r="A137" t="str">
            <v>1572000</v>
          </cell>
        </row>
        <row r="138">
          <cell r="A138" t="str">
            <v>1573000</v>
          </cell>
        </row>
        <row r="139">
          <cell r="A139" t="str">
            <v>1574000</v>
          </cell>
        </row>
        <row r="140">
          <cell r="A140" t="str">
            <v>1575000</v>
          </cell>
        </row>
        <row r="141">
          <cell r="A141" t="str">
            <v>1576000</v>
          </cell>
        </row>
        <row r="142">
          <cell r="A142" t="str">
            <v>1577000</v>
          </cell>
        </row>
        <row r="143">
          <cell r="A143" t="str">
            <v>1577099</v>
          </cell>
        </row>
        <row r="144">
          <cell r="A144" t="str">
            <v>1581000</v>
          </cell>
        </row>
        <row r="145">
          <cell r="A145" t="str">
            <v>1582000</v>
          </cell>
        </row>
        <row r="146">
          <cell r="A146" t="str">
            <v>1583000</v>
          </cell>
        </row>
        <row r="147">
          <cell r="A147" t="str">
            <v>FormsAccts</v>
          </cell>
        </row>
        <row r="148">
          <cell r="A148" t="str">
            <v>1571099</v>
          </cell>
        </row>
        <row r="149">
          <cell r="A149" t="str">
            <v>1572099</v>
          </cell>
        </row>
        <row r="150">
          <cell r="A150" t="str">
            <v>1573099</v>
          </cell>
        </row>
        <row r="151">
          <cell r="A151" t="str">
            <v>1574099</v>
          </cell>
        </row>
        <row r="152">
          <cell r="A152" t="str">
            <v>1574100</v>
          </cell>
        </row>
        <row r="153">
          <cell r="A153" t="str">
            <v>1574200</v>
          </cell>
        </row>
        <row r="154">
          <cell r="A154" t="str">
            <v>1581099</v>
          </cell>
        </row>
        <row r="155">
          <cell r="A155" t="str">
            <v>1584000</v>
          </cell>
        </row>
        <row r="156">
          <cell r="A156" t="str">
            <v>FCCS_Investment In Sub</v>
          </cell>
        </row>
        <row r="157">
          <cell r="A157" t="str">
            <v>FCCS_Other Long Term Assets</v>
          </cell>
        </row>
        <row r="158">
          <cell r="A158" t="str">
            <v>1510000</v>
          </cell>
        </row>
        <row r="159">
          <cell r="A159" t="str">
            <v>1590000</v>
          </cell>
        </row>
        <row r="160">
          <cell r="A160" t="str">
            <v>1801000</v>
          </cell>
        </row>
        <row r="161">
          <cell r="A161" t="str">
            <v>1802000</v>
          </cell>
        </row>
        <row r="162">
          <cell r="A162" t="str">
            <v>FCCS_Total Liabilities</v>
          </cell>
        </row>
        <row r="163">
          <cell r="A163" t="str">
            <v>FCCS_Current Liabilities</v>
          </cell>
        </row>
        <row r="164">
          <cell r="A164" t="str">
            <v>FCCS_Acct Payable</v>
          </cell>
        </row>
        <row r="165">
          <cell r="A165" t="str">
            <v>2020000</v>
          </cell>
        </row>
        <row r="166">
          <cell r="A166" t="str">
            <v>2021000</v>
          </cell>
        </row>
        <row r="167">
          <cell r="A167" t="str">
            <v>FCCS_Other Current Liabilities</v>
          </cell>
        </row>
        <row r="168">
          <cell r="A168" t="str">
            <v>ICP BS_Clearing</v>
          </cell>
        </row>
        <row r="169">
          <cell r="A169" t="str">
            <v>IC_BS_PG_CU</v>
          </cell>
        </row>
        <row r="170">
          <cell r="A170" t="str">
            <v>IC_BS_PG_PG</v>
          </cell>
        </row>
        <row r="171">
          <cell r="A171" t="str">
            <v>IS_BS_CU_CU</v>
          </cell>
        </row>
        <row r="172">
          <cell r="A172" t="str">
            <v>0000002</v>
          </cell>
        </row>
        <row r="173">
          <cell r="A173" t="str">
            <v>2011000</v>
          </cell>
        </row>
        <row r="174">
          <cell r="A174" t="str">
            <v>2235000</v>
          </cell>
        </row>
        <row r="175">
          <cell r="A175" t="str">
            <v>2234000</v>
          </cell>
        </row>
        <row r="176">
          <cell r="A176" t="str">
            <v>2236000</v>
          </cell>
        </row>
        <row r="177">
          <cell r="A177" t="str">
            <v>2231000</v>
          </cell>
        </row>
        <row r="178">
          <cell r="A178" t="str">
            <v>2221000</v>
          </cell>
        </row>
        <row r="179">
          <cell r="A179" t="str">
            <v>FCCS_Balance</v>
          </cell>
        </row>
        <row r="180">
          <cell r="A180" t="str">
            <v>2220000</v>
          </cell>
        </row>
        <row r="181">
          <cell r="A181" t="str">
            <v>2080000</v>
          </cell>
        </row>
        <row r="182">
          <cell r="A182" t="str">
            <v>2072000</v>
          </cell>
        </row>
        <row r="183">
          <cell r="A183" t="str">
            <v>2071000</v>
          </cell>
        </row>
        <row r="184">
          <cell r="A184" t="str">
            <v>2070000</v>
          </cell>
        </row>
        <row r="185">
          <cell r="A185" t="str">
            <v>2050000</v>
          </cell>
        </row>
        <row r="186">
          <cell r="A186" t="str">
            <v>2051000</v>
          </cell>
        </row>
        <row r="187">
          <cell r="A187" t="str">
            <v>2040000</v>
          </cell>
        </row>
        <row r="188">
          <cell r="A188" t="str">
            <v>2041000</v>
          </cell>
        </row>
        <row r="189">
          <cell r="A189" t="str">
            <v>2042000</v>
          </cell>
        </row>
        <row r="190">
          <cell r="A190" t="str">
            <v>2030000</v>
          </cell>
        </row>
        <row r="191">
          <cell r="A191" t="str">
            <v>2100000</v>
          </cell>
        </row>
        <row r="192">
          <cell r="A192" t="str">
            <v>2110000</v>
          </cell>
        </row>
        <row r="193">
          <cell r="A193" t="str">
            <v>2120000</v>
          </cell>
        </row>
        <row r="194">
          <cell r="A194" t="str">
            <v>2130000</v>
          </cell>
        </row>
        <row r="195">
          <cell r="A195" t="str">
            <v>2140000</v>
          </cell>
        </row>
        <row r="196">
          <cell r="A196" t="str">
            <v>2150000</v>
          </cell>
        </row>
        <row r="197">
          <cell r="A197" t="str">
            <v>2151000</v>
          </cell>
        </row>
        <row r="198">
          <cell r="A198" t="str">
            <v>2160000</v>
          </cell>
        </row>
        <row r="199">
          <cell r="A199" t="str">
            <v>2170000</v>
          </cell>
        </row>
        <row r="200">
          <cell r="A200" t="str">
            <v>2180000</v>
          </cell>
        </row>
        <row r="201">
          <cell r="A201" t="str">
            <v>2090000</v>
          </cell>
        </row>
        <row r="202">
          <cell r="A202" t="str">
            <v>2190000</v>
          </cell>
        </row>
        <row r="203">
          <cell r="A203" t="str">
            <v>FCCS_Long Term Liabilities</v>
          </cell>
        </row>
        <row r="204">
          <cell r="A204" t="str">
            <v>2240000</v>
          </cell>
        </row>
        <row r="205">
          <cell r="A205" t="str">
            <v>2241000</v>
          </cell>
        </row>
        <row r="206">
          <cell r="A206" t="str">
            <v>2242100</v>
          </cell>
        </row>
        <row r="207">
          <cell r="A207" t="str">
            <v>2280000</v>
          </cell>
        </row>
        <row r="208">
          <cell r="A208" t="str">
            <v>2290000</v>
          </cell>
        </row>
        <row r="209">
          <cell r="A209" t="str">
            <v>2295000</v>
          </cell>
        </row>
        <row r="210">
          <cell r="A210" t="str">
            <v>2300000</v>
          </cell>
        </row>
        <row r="211">
          <cell r="A211" t="str">
            <v>2301000</v>
          </cell>
        </row>
        <row r="212">
          <cell r="A212" t="str">
            <v>2302000</v>
          </cell>
        </row>
        <row r="213">
          <cell r="A213" t="str">
            <v>2303000</v>
          </cell>
        </row>
        <row r="214">
          <cell r="A214" t="str">
            <v>2303100</v>
          </cell>
        </row>
        <row r="215">
          <cell r="A215" t="str">
            <v>2303200</v>
          </cell>
        </row>
        <row r="216">
          <cell r="A216" t="str">
            <v>2305300</v>
          </cell>
        </row>
        <row r="217">
          <cell r="A217" t="str">
            <v>2260000</v>
          </cell>
        </row>
        <row r="218">
          <cell r="A218" t="str">
            <v>2304000</v>
          </cell>
        </row>
        <row r="219">
          <cell r="A219" t="str">
            <v>2309000</v>
          </cell>
        </row>
        <row r="220">
          <cell r="A220" t="str">
            <v>2310000</v>
          </cell>
        </row>
        <row r="221">
          <cell r="A221" t="str">
            <v>2311000</v>
          </cell>
        </row>
        <row r="222">
          <cell r="A222" t="str">
            <v>2312000</v>
          </cell>
        </row>
        <row r="223">
          <cell r="A223" t="str">
            <v>2302100</v>
          </cell>
        </row>
        <row r="224">
          <cell r="A224" t="str">
            <v>2601000</v>
          </cell>
        </row>
        <row r="225">
          <cell r="A225" t="str">
            <v>2700000</v>
          </cell>
        </row>
        <row r="226">
          <cell r="A226" t="str">
            <v>2702000</v>
          </cell>
        </row>
        <row r="227">
          <cell r="A227" t="str">
            <v>2705000</v>
          </cell>
        </row>
        <row r="228">
          <cell r="A228" t="str">
            <v>2904000</v>
          </cell>
        </row>
        <row r="229">
          <cell r="A229" t="str">
            <v>2903000</v>
          </cell>
        </row>
        <row r="230">
          <cell r="A230" t="str">
            <v>2902000</v>
          </cell>
        </row>
        <row r="231">
          <cell r="A231" t="str">
            <v>2901000</v>
          </cell>
        </row>
        <row r="232">
          <cell r="A232" t="str">
            <v>2801000</v>
          </cell>
        </row>
        <row r="233">
          <cell r="A233" t="str">
            <v>2704000</v>
          </cell>
        </row>
        <row r="234">
          <cell r="A234" t="str">
            <v>2703000</v>
          </cell>
        </row>
        <row r="235">
          <cell r="A235" t="str">
            <v>2701000</v>
          </cell>
        </row>
        <row r="236">
          <cell r="A236" t="str">
            <v>2308000</v>
          </cell>
        </row>
        <row r="237">
          <cell r="A237" t="str">
            <v>2307000</v>
          </cell>
        </row>
        <row r="238">
          <cell r="A238" t="str">
            <v>2306300</v>
          </cell>
        </row>
        <row r="239">
          <cell r="A239" t="str">
            <v>2306100</v>
          </cell>
        </row>
        <row r="240">
          <cell r="A240" t="str">
            <v>2305200</v>
          </cell>
        </row>
        <row r="241">
          <cell r="A241" t="str">
            <v>2305100</v>
          </cell>
        </row>
        <row r="242">
          <cell r="A242" t="str">
            <v>2305000</v>
          </cell>
        </row>
        <row r="243">
          <cell r="A243" t="str">
            <v>2250000</v>
          </cell>
        </row>
        <row r="244">
          <cell r="A244" t="str">
            <v>2249000</v>
          </cell>
        </row>
        <row r="245">
          <cell r="A245" t="str">
            <v>2248000</v>
          </cell>
        </row>
        <row r="246">
          <cell r="A246" t="str">
            <v>2247000</v>
          </cell>
        </row>
        <row r="247">
          <cell r="A247" t="str">
            <v>2245000</v>
          </cell>
        </row>
        <row r="248">
          <cell r="A248" t="str">
            <v>2244000</v>
          </cell>
        </row>
        <row r="249">
          <cell r="A249" t="str">
            <v>2243000</v>
          </cell>
        </row>
        <row r="250">
          <cell r="A250" t="str">
            <v>2242000</v>
          </cell>
        </row>
        <row r="251">
          <cell r="A251" t="str">
            <v>2060000</v>
          </cell>
        </row>
        <row r="252">
          <cell r="A252" t="str">
            <v>2999000</v>
          </cell>
        </row>
        <row r="253">
          <cell r="A253" t="str">
            <v>2999000_Assets</v>
          </cell>
        </row>
        <row r="254">
          <cell r="A254" t="str">
            <v>2999000_LIAB_FB</v>
          </cell>
        </row>
        <row r="255">
          <cell r="A255" t="str">
            <v>IC_BS_NC_PG_CU</v>
          </cell>
        </row>
        <row r="256">
          <cell r="A256" t="str">
            <v>FCCS_Total Equity</v>
          </cell>
        </row>
        <row r="257">
          <cell r="A257" t="str">
            <v>3xxxxxx</v>
          </cell>
        </row>
        <row r="258">
          <cell r="A258" t="str">
            <v>3zzzzzz</v>
          </cell>
        </row>
        <row r="259">
          <cell r="A259" t="str">
            <v>39980_R</v>
          </cell>
        </row>
        <row r="260">
          <cell r="A260" t="str">
            <v>3yyyyyy</v>
          </cell>
        </row>
        <row r="261">
          <cell r="A261" t="str">
            <v>3141000</v>
          </cell>
        </row>
        <row r="262">
          <cell r="A262" t="str">
            <v>3141100</v>
          </cell>
        </row>
        <row r="263">
          <cell r="A263" t="str">
            <v>3142000</v>
          </cell>
        </row>
        <row r="264">
          <cell r="A264" t="str">
            <v>3142100</v>
          </cell>
        </row>
        <row r="265">
          <cell r="A265" t="str">
            <v>3142200</v>
          </cell>
        </row>
        <row r="266">
          <cell r="A266" t="str">
            <v>3142300</v>
          </cell>
        </row>
        <row r="267">
          <cell r="A267" t="str">
            <v>3142400</v>
          </cell>
        </row>
        <row r="268">
          <cell r="A268" t="str">
            <v>3142500</v>
          </cell>
        </row>
        <row r="269">
          <cell r="A269" t="str">
            <v>3143000</v>
          </cell>
        </row>
        <row r="270">
          <cell r="A270" t="str">
            <v>3144000</v>
          </cell>
        </row>
        <row r="271">
          <cell r="A271" t="str">
            <v>3145000</v>
          </cell>
        </row>
        <row r="272">
          <cell r="A272" t="str">
            <v>3154xxx</v>
          </cell>
        </row>
        <row r="273">
          <cell r="A273" t="str">
            <v>3154000</v>
          </cell>
        </row>
        <row r="274">
          <cell r="A274" t="str">
            <v>3154101</v>
          </cell>
        </row>
        <row r="275">
          <cell r="A275" t="str">
            <v>3154103</v>
          </cell>
        </row>
        <row r="276">
          <cell r="A276" t="str">
            <v>3154111</v>
          </cell>
        </row>
        <row r="277">
          <cell r="A277" t="str">
            <v>3154112</v>
          </cell>
        </row>
        <row r="278">
          <cell r="A278" t="str">
            <v>3155000</v>
          </cell>
        </row>
        <row r="279">
          <cell r="A279" t="str">
            <v>3156100</v>
          </cell>
        </row>
        <row r="280">
          <cell r="A280" t="str">
            <v>3156300</v>
          </cell>
        </row>
        <row r="281">
          <cell r="A281" t="str">
            <v>3158000</v>
          </cell>
        </row>
        <row r="282">
          <cell r="A282" t="str">
            <v>3159000</v>
          </cell>
        </row>
        <row r="283">
          <cell r="A283" t="str">
            <v>3161000</v>
          </cell>
        </row>
        <row r="284">
          <cell r="A284" t="str">
            <v>3162000</v>
          </cell>
        </row>
        <row r="285">
          <cell r="A285" t="str">
            <v>3164000</v>
          </cell>
        </row>
        <row r="286">
          <cell r="A286" t="str">
            <v>3165000</v>
          </cell>
        </row>
        <row r="287">
          <cell r="A287" t="str">
            <v>3175000</v>
          </cell>
        </row>
        <row r="288">
          <cell r="A288" t="str">
            <v>3177000</v>
          </cell>
        </row>
        <row r="289">
          <cell r="A289" t="str">
            <v>3177113</v>
          </cell>
        </row>
        <row r="290">
          <cell r="A290" t="str">
            <v>3178000</v>
          </cell>
        </row>
        <row r="291">
          <cell r="A291" t="str">
            <v>3178100</v>
          </cell>
        </row>
        <row r="292">
          <cell r="A292" t="str">
            <v>3178200</v>
          </cell>
        </row>
        <row r="293">
          <cell r="A293" t="str">
            <v>3179100</v>
          </cell>
        </row>
        <row r="294">
          <cell r="A294" t="str">
            <v>3179300</v>
          </cell>
        </row>
        <row r="295">
          <cell r="A295" t="str">
            <v>3179400</v>
          </cell>
        </row>
        <row r="296">
          <cell r="A296" t="str">
            <v>3179500</v>
          </cell>
        </row>
        <row r="297">
          <cell r="A297" t="str">
            <v>3187000</v>
          </cell>
        </row>
        <row r="298">
          <cell r="A298" t="str">
            <v>3189000</v>
          </cell>
        </row>
        <row r="299">
          <cell r="A299" t="str">
            <v>3189100</v>
          </cell>
        </row>
        <row r="300">
          <cell r="A300" t="str">
            <v>3193000</v>
          </cell>
        </row>
        <row r="301">
          <cell r="A301" t="str">
            <v>3194000</v>
          </cell>
        </row>
        <row r="302">
          <cell r="A302" t="str">
            <v>3211000</v>
          </cell>
        </row>
        <row r="303">
          <cell r="A303" t="str">
            <v>3212000</v>
          </cell>
        </row>
        <row r="304">
          <cell r="A304" t="str">
            <v>3213000</v>
          </cell>
        </row>
        <row r="305">
          <cell r="A305" t="str">
            <v>3218000</v>
          </cell>
        </row>
        <row r="306">
          <cell r="A306" t="str">
            <v>3218100</v>
          </cell>
        </row>
        <row r="307">
          <cell r="A307" t="str">
            <v>3219000</v>
          </cell>
        </row>
        <row r="308">
          <cell r="A308" t="str">
            <v>3221000</v>
          </cell>
        </row>
        <row r="309">
          <cell r="A309" t="str">
            <v>3224000</v>
          </cell>
        </row>
        <row r="310">
          <cell r="A310" t="str">
            <v>3225000</v>
          </cell>
        </row>
        <row r="311">
          <cell r="A311" t="str">
            <v>3228000</v>
          </cell>
        </row>
        <row r="312">
          <cell r="A312" t="str">
            <v>3229000</v>
          </cell>
        </row>
        <row r="313">
          <cell r="A313" t="str">
            <v>3231000</v>
          </cell>
        </row>
        <row r="314">
          <cell r="A314" t="str">
            <v>3231500</v>
          </cell>
        </row>
        <row r="315">
          <cell r="A315" t="str">
            <v>3232000</v>
          </cell>
        </row>
        <row r="316">
          <cell r="A316" t="str">
            <v>3233000</v>
          </cell>
        </row>
        <row r="317">
          <cell r="A317" t="str">
            <v>3234000</v>
          </cell>
        </row>
        <row r="318">
          <cell r="A318" t="str">
            <v>3235000</v>
          </cell>
        </row>
        <row r="319">
          <cell r="A319" t="str">
            <v>3236000</v>
          </cell>
        </row>
        <row r="320">
          <cell r="A320" t="str">
            <v>3237000</v>
          </cell>
        </row>
        <row r="321">
          <cell r="A321" t="str">
            <v>3998000</v>
          </cell>
        </row>
        <row r="322">
          <cell r="A322" t="str">
            <v>3998000_EXP</v>
          </cell>
        </row>
        <row r="323">
          <cell r="A323" t="str">
            <v>3998000_FB</v>
          </cell>
        </row>
        <row r="324">
          <cell r="A324" t="str">
            <v>3998000_REV</v>
          </cell>
        </row>
        <row r="325">
          <cell r="A325" t="str">
            <v>3999000</v>
          </cell>
        </row>
        <row r="326">
          <cell r="A326" t="str">
            <v>39990_R</v>
          </cell>
        </row>
        <row r="327">
          <cell r="A327" t="str">
            <v>FCCS_Common Stock</v>
          </cell>
        </row>
        <row r="328">
          <cell r="A328" t="str">
            <v>FCCS_Surplus</v>
          </cell>
        </row>
        <row r="329">
          <cell r="A329" t="str">
            <v>FCCS_Other Reserves</v>
          </cell>
        </row>
        <row r="330">
          <cell r="A330" t="str">
            <v>FCCS_OR OBFXCICTA</v>
          </cell>
        </row>
        <row r="331">
          <cell r="A331" t="str">
            <v>FCCS_Total Other Comprehensive Income</v>
          </cell>
        </row>
        <row r="332">
          <cell r="A332" t="str">
            <v>FCCS_CICTA</v>
          </cell>
        </row>
        <row r="333">
          <cell r="A333" t="str">
            <v>FCCS_Retained Earnings</v>
          </cell>
        </row>
        <row r="334">
          <cell r="A334" t="str">
            <v>FCCS_Retained Earnings Prior</v>
          </cell>
        </row>
        <row r="335">
          <cell r="A335" t="str">
            <v>RE_Prior_R</v>
          </cell>
        </row>
        <row r="336">
          <cell r="A336" t="str">
            <v>FCCS_Retained Earnings Current</v>
          </cell>
        </row>
        <row r="337">
          <cell r="A337" t="str">
            <v>FCCS_Net Income</v>
          </cell>
        </row>
        <row r="338">
          <cell r="A338" t="str">
            <v>FCCS_Total Pre Tax Income</v>
          </cell>
        </row>
        <row r="339">
          <cell r="A339" t="str">
            <v>FCCS_Operating Income</v>
          </cell>
        </row>
        <row r="340">
          <cell r="A340" t="str">
            <v>FCCS_Operating Expenses</v>
          </cell>
        </row>
        <row r="341">
          <cell r="A341" t="str">
            <v>5xxxxxx_Main</v>
          </cell>
        </row>
        <row r="342">
          <cell r="A342" t="str">
            <v>5120000</v>
          </cell>
        </row>
        <row r="343">
          <cell r="A343" t="str">
            <v>5130000</v>
          </cell>
        </row>
        <row r="344">
          <cell r="A344" t="str">
            <v>5131000</v>
          </cell>
        </row>
        <row r="345">
          <cell r="A345" t="str">
            <v>5132000</v>
          </cell>
        </row>
        <row r="346">
          <cell r="A346" t="str">
            <v>5133000</v>
          </cell>
        </row>
        <row r="347">
          <cell r="A347" t="str">
            <v>5134000</v>
          </cell>
        </row>
        <row r="348">
          <cell r="A348" t="str">
            <v>5135000</v>
          </cell>
        </row>
        <row r="349">
          <cell r="A349" t="str">
            <v>5140000</v>
          </cell>
        </row>
        <row r="350">
          <cell r="A350" t="str">
            <v>5250103</v>
          </cell>
        </row>
        <row r="351">
          <cell r="A351" t="str">
            <v>5251000</v>
          </cell>
        </row>
        <row r="352">
          <cell r="A352" t="str">
            <v>5251100</v>
          </cell>
        </row>
        <row r="353">
          <cell r="A353" t="str">
            <v>5251101</v>
          </cell>
        </row>
        <row r="354">
          <cell r="A354" t="str">
            <v>5251200</v>
          </cell>
        </row>
        <row r="355">
          <cell r="A355" t="str">
            <v>5251201</v>
          </cell>
        </row>
        <row r="356">
          <cell r="A356" t="str">
            <v>5252000</v>
          </cell>
        </row>
        <row r="357">
          <cell r="A357" t="str">
            <v>5252001</v>
          </cell>
        </row>
        <row r="358">
          <cell r="A358" t="str">
            <v>5252002</v>
          </cell>
        </row>
        <row r="359">
          <cell r="A359" t="str">
            <v>5252003</v>
          </cell>
        </row>
        <row r="360">
          <cell r="A360" t="str">
            <v>5253000</v>
          </cell>
        </row>
        <row r="361">
          <cell r="A361" t="str">
            <v>5254000</v>
          </cell>
        </row>
        <row r="362">
          <cell r="A362" t="str">
            <v>5255000</v>
          </cell>
        </row>
        <row r="363">
          <cell r="A363" t="str">
            <v>5256000</v>
          </cell>
        </row>
        <row r="364">
          <cell r="A364" t="str">
            <v>5257000</v>
          </cell>
        </row>
        <row r="365">
          <cell r="A365" t="str">
            <v>5258000</v>
          </cell>
        </row>
        <row r="366">
          <cell r="A366" t="str">
            <v>5259000</v>
          </cell>
        </row>
        <row r="367">
          <cell r="A367" t="str">
            <v>5259001</v>
          </cell>
        </row>
        <row r="368">
          <cell r="A368" t="str">
            <v>5259002</v>
          </cell>
        </row>
        <row r="369">
          <cell r="A369" t="str">
            <v>5259003</v>
          </cell>
        </row>
        <row r="370">
          <cell r="A370" t="str">
            <v>5259004</v>
          </cell>
        </row>
        <row r="371">
          <cell r="A371" t="str">
            <v>5260000</v>
          </cell>
        </row>
        <row r="372">
          <cell r="A372" t="str">
            <v>5261000</v>
          </cell>
        </row>
        <row r="373">
          <cell r="A373" t="str">
            <v>5311000</v>
          </cell>
        </row>
        <row r="374">
          <cell r="A374" t="str">
            <v>5410000</v>
          </cell>
        </row>
        <row r="375">
          <cell r="A375" t="str">
            <v>5420000</v>
          </cell>
        </row>
        <row r="376">
          <cell r="A376" t="str">
            <v>5430000</v>
          </cell>
        </row>
        <row r="377">
          <cell r="A377" t="str">
            <v>5440000</v>
          </cell>
        </row>
        <row r="378">
          <cell r="A378" t="str">
            <v>5450000</v>
          </cell>
        </row>
        <row r="379">
          <cell r="A379" t="str">
            <v>5460000</v>
          </cell>
        </row>
        <row r="380">
          <cell r="A380" t="str">
            <v>5470000</v>
          </cell>
        </row>
        <row r="381">
          <cell r="A381" t="str">
            <v>5480000</v>
          </cell>
        </row>
        <row r="382">
          <cell r="A382" t="str">
            <v>5490000</v>
          </cell>
        </row>
        <row r="383">
          <cell r="A383" t="str">
            <v>5500000</v>
          </cell>
        </row>
        <row r="384">
          <cell r="A384" t="str">
            <v>5511000</v>
          </cell>
        </row>
        <row r="385">
          <cell r="A385" t="str">
            <v>5512000</v>
          </cell>
        </row>
        <row r="386">
          <cell r="A386" t="str">
            <v>5513000</v>
          </cell>
        </row>
        <row r="387">
          <cell r="A387" t="str">
            <v>FCCS_Gross Profit</v>
          </cell>
        </row>
        <row r="388">
          <cell r="A388" t="str">
            <v>FCCS_Sales</v>
          </cell>
        </row>
        <row r="389">
          <cell r="A389" t="str">
            <v>4xxxxxx</v>
          </cell>
        </row>
        <row r="390">
          <cell r="A390" t="str">
            <v>40411xx</v>
          </cell>
        </row>
        <row r="391">
          <cell r="A391" t="str">
            <v>4041100</v>
          </cell>
        </row>
        <row r="392">
          <cell r="A392" t="str">
            <v>4041102</v>
          </cell>
        </row>
        <row r="393">
          <cell r="A393" t="str">
            <v>40421xx</v>
          </cell>
        </row>
        <row r="394">
          <cell r="A394" t="str">
            <v>4042100</v>
          </cell>
        </row>
        <row r="395">
          <cell r="A395" t="str">
            <v>4043100</v>
          </cell>
        </row>
        <row r="396">
          <cell r="A396" t="str">
            <v>4070100</v>
          </cell>
        </row>
        <row r="397">
          <cell r="A397" t="str">
            <v>4080100</v>
          </cell>
        </row>
        <row r="398">
          <cell r="A398" t="str">
            <v>4090100</v>
          </cell>
        </row>
        <row r="399">
          <cell r="A399" t="str">
            <v>4112000</v>
          </cell>
        </row>
        <row r="400">
          <cell r="A400" t="str">
            <v>41121xx</v>
          </cell>
        </row>
        <row r="401">
          <cell r="A401" t="str">
            <v>4112100</v>
          </cell>
        </row>
        <row r="402">
          <cell r="A402" t="str">
            <v>41122xx</v>
          </cell>
        </row>
        <row r="403">
          <cell r="A403" t="str">
            <v>4112200</v>
          </cell>
        </row>
        <row r="404">
          <cell r="A404" t="str">
            <v>4143700</v>
          </cell>
        </row>
        <row r="405">
          <cell r="A405" t="str">
            <v>41130xx</v>
          </cell>
        </row>
        <row r="406">
          <cell r="A406" t="str">
            <v>4113000</v>
          </cell>
        </row>
        <row r="407">
          <cell r="A407" t="str">
            <v>4113001</v>
          </cell>
        </row>
        <row r="408">
          <cell r="A408" t="str">
            <v>4113002</v>
          </cell>
        </row>
        <row r="409">
          <cell r="A409" t="str">
            <v>4113003</v>
          </cell>
        </row>
        <row r="410">
          <cell r="A410" t="str">
            <v>4113004</v>
          </cell>
        </row>
        <row r="411">
          <cell r="A411" t="str">
            <v>4113007</v>
          </cell>
        </row>
        <row r="412">
          <cell r="A412" t="str">
            <v>4113008</v>
          </cell>
        </row>
        <row r="413">
          <cell r="A413" t="str">
            <v>4113009</v>
          </cell>
        </row>
        <row r="414">
          <cell r="A414" t="str">
            <v>4113012</v>
          </cell>
        </row>
        <row r="415">
          <cell r="A415" t="str">
            <v>41140xx</v>
          </cell>
        </row>
        <row r="416">
          <cell r="A416" t="str">
            <v>4114000</v>
          </cell>
        </row>
        <row r="417">
          <cell r="A417" t="str">
            <v>4115000</v>
          </cell>
        </row>
        <row r="418">
          <cell r="A418" t="str">
            <v>4116100</v>
          </cell>
        </row>
        <row r="419">
          <cell r="A419" t="str">
            <v>4116101</v>
          </cell>
        </row>
        <row r="420">
          <cell r="A420" t="str">
            <v>4116200</v>
          </cell>
        </row>
        <row r="421">
          <cell r="A421" t="str">
            <v>4116300</v>
          </cell>
        </row>
        <row r="422">
          <cell r="A422" t="str">
            <v>4117000</v>
          </cell>
        </row>
        <row r="423">
          <cell r="A423" t="str">
            <v>4117500</v>
          </cell>
        </row>
        <row r="424">
          <cell r="A424" t="str">
            <v>4118000</v>
          </cell>
        </row>
        <row r="425">
          <cell r="A425" t="str">
            <v>4119000</v>
          </cell>
        </row>
        <row r="426">
          <cell r="A426" t="str">
            <v>4123305</v>
          </cell>
        </row>
        <row r="427">
          <cell r="A427" t="str">
            <v>4143000</v>
          </cell>
        </row>
        <row r="428">
          <cell r="A428" t="str">
            <v>41431xx</v>
          </cell>
        </row>
        <row r="429">
          <cell r="A429" t="str">
            <v>4143100</v>
          </cell>
        </row>
        <row r="430">
          <cell r="A430" t="str">
            <v>41432xx</v>
          </cell>
        </row>
        <row r="431">
          <cell r="A431" t="str">
            <v>4143200</v>
          </cell>
        </row>
        <row r="432">
          <cell r="A432" t="str">
            <v>41435xx</v>
          </cell>
        </row>
        <row r="433">
          <cell r="A433" t="str">
            <v>4143500</v>
          </cell>
        </row>
        <row r="434">
          <cell r="A434" t="str">
            <v>41436xx</v>
          </cell>
        </row>
        <row r="435">
          <cell r="A435" t="str">
            <v>4143600</v>
          </cell>
        </row>
        <row r="436">
          <cell r="A436" t="str">
            <v>41438xx</v>
          </cell>
        </row>
        <row r="437">
          <cell r="A437" t="str">
            <v>4143800</v>
          </cell>
        </row>
        <row r="438">
          <cell r="A438" t="str">
            <v>4143900</v>
          </cell>
        </row>
        <row r="439">
          <cell r="A439" t="str">
            <v>4156300</v>
          </cell>
        </row>
        <row r="440">
          <cell r="A440" t="str">
            <v>415xxxxx</v>
          </cell>
        </row>
        <row r="441">
          <cell r="A441" t="str">
            <v>4151000</v>
          </cell>
        </row>
        <row r="442">
          <cell r="A442" t="str">
            <v>4152000</v>
          </cell>
        </row>
        <row r="443">
          <cell r="A443" t="str">
            <v>4153000</v>
          </cell>
        </row>
        <row r="444">
          <cell r="A444" t="str">
            <v>4154000</v>
          </cell>
        </row>
        <row r="445">
          <cell r="A445" t="str">
            <v>4156100</v>
          </cell>
        </row>
        <row r="446">
          <cell r="A446" t="str">
            <v>4156400</v>
          </cell>
        </row>
        <row r="447">
          <cell r="A447" t="str">
            <v>4160000</v>
          </cell>
        </row>
        <row r="448">
          <cell r="A448" t="str">
            <v>4171000</v>
          </cell>
        </row>
        <row r="449">
          <cell r="A449" t="str">
            <v>4172000</v>
          </cell>
        </row>
        <row r="450">
          <cell r="A450" t="str">
            <v>4173000</v>
          </cell>
        </row>
        <row r="451">
          <cell r="A451" t="str">
            <v>4174000</v>
          </cell>
        </row>
        <row r="452">
          <cell r="A452" t="str">
            <v>4175000</v>
          </cell>
        </row>
        <row r="453">
          <cell r="A453" t="str">
            <v>4176000</v>
          </cell>
        </row>
        <row r="454">
          <cell r="A454" t="str">
            <v>41OPGRC</v>
          </cell>
        </row>
        <row r="455">
          <cell r="A455" t="str">
            <v>4121000</v>
          </cell>
        </row>
        <row r="456">
          <cell r="A456" t="str">
            <v>4121100</v>
          </cell>
        </row>
        <row r="457">
          <cell r="A457" t="str">
            <v>4121300</v>
          </cell>
        </row>
        <row r="458">
          <cell r="A458" t="str">
            <v>4122000</v>
          </cell>
        </row>
        <row r="459">
          <cell r="A459" t="str">
            <v>4123000</v>
          </cell>
        </row>
        <row r="460">
          <cell r="A460" t="str">
            <v>4123100</v>
          </cell>
        </row>
        <row r="461">
          <cell r="A461" t="str">
            <v>4123200</v>
          </cell>
        </row>
        <row r="462">
          <cell r="A462" t="str">
            <v>4123300</v>
          </cell>
        </row>
        <row r="463">
          <cell r="A463" t="str">
            <v>4218100</v>
          </cell>
        </row>
        <row r="464">
          <cell r="A464" t="str">
            <v>4219000</v>
          </cell>
        </row>
        <row r="465">
          <cell r="A465" t="str">
            <v>4219001</v>
          </cell>
        </row>
        <row r="466">
          <cell r="A466" t="str">
            <v>4224xxx</v>
          </cell>
        </row>
        <row r="467">
          <cell r="A467" t="str">
            <v>4224000</v>
          </cell>
        </row>
        <row r="468">
          <cell r="A468" t="str">
            <v>4224001</v>
          </cell>
        </row>
        <row r="469">
          <cell r="A469" t="str">
            <v>4224002</v>
          </cell>
        </row>
        <row r="470">
          <cell r="A470" t="str">
            <v>4224003</v>
          </cell>
        </row>
        <row r="471">
          <cell r="A471" t="str">
            <v>4224004</v>
          </cell>
        </row>
        <row r="472">
          <cell r="A472" t="str">
            <v>4224100</v>
          </cell>
        </row>
        <row r="473">
          <cell r="A473" t="str">
            <v>4224101</v>
          </cell>
        </row>
        <row r="474">
          <cell r="A474" t="str">
            <v>4224102</v>
          </cell>
        </row>
        <row r="475">
          <cell r="A475" t="str">
            <v>4224103</v>
          </cell>
        </row>
        <row r="476">
          <cell r="A476" t="str">
            <v>4224104</v>
          </cell>
        </row>
        <row r="477">
          <cell r="A477" t="str">
            <v>4231xxx</v>
          </cell>
        </row>
        <row r="478">
          <cell r="A478" t="str">
            <v>4231000</v>
          </cell>
        </row>
        <row r="479">
          <cell r="A479" t="str">
            <v>4231001</v>
          </cell>
        </row>
        <row r="480">
          <cell r="A480" t="str">
            <v>4231002</v>
          </cell>
        </row>
        <row r="481">
          <cell r="A481" t="str">
            <v>4231003</v>
          </cell>
        </row>
        <row r="482">
          <cell r="A482" t="str">
            <v>4231004</v>
          </cell>
        </row>
        <row r="483">
          <cell r="A483" t="str">
            <v>4251000</v>
          </cell>
        </row>
        <row r="484">
          <cell r="A484" t="str">
            <v>4255000</v>
          </cell>
        </row>
        <row r="485">
          <cell r="A485" t="str">
            <v>4259000</v>
          </cell>
        </row>
        <row r="486">
          <cell r="A486" t="str">
            <v>4260000</v>
          </cell>
        </row>
        <row r="487">
          <cell r="A487" t="str">
            <v>4279100</v>
          </cell>
        </row>
        <row r="488">
          <cell r="A488" t="str">
            <v>4279200</v>
          </cell>
        </row>
        <row r="489">
          <cell r="A489" t="str">
            <v>4421000</v>
          </cell>
        </row>
        <row r="490">
          <cell r="A490" t="str">
            <v>4421100</v>
          </cell>
        </row>
        <row r="491">
          <cell r="A491" t="str">
            <v>4422000</v>
          </cell>
        </row>
        <row r="492">
          <cell r="A492" t="str">
            <v>4423100</v>
          </cell>
        </row>
        <row r="493">
          <cell r="A493" t="str">
            <v>4423300</v>
          </cell>
        </row>
        <row r="494">
          <cell r="A494" t="str">
            <v>4423400</v>
          </cell>
        </row>
        <row r="495">
          <cell r="A495" t="str">
            <v>4423500</v>
          </cell>
        </row>
        <row r="496">
          <cell r="A496" t="str">
            <v>4425100</v>
          </cell>
        </row>
        <row r="497">
          <cell r="A497" t="str">
            <v>4425200</v>
          </cell>
        </row>
        <row r="498">
          <cell r="A498" t="str">
            <v>4425300</v>
          </cell>
        </row>
        <row r="499">
          <cell r="A499" t="str">
            <v>4430000</v>
          </cell>
        </row>
        <row r="500">
          <cell r="A500" t="str">
            <v>4440000</v>
          </cell>
        </row>
        <row r="501">
          <cell r="A501" t="str">
            <v>4450000</v>
          </cell>
        </row>
        <row r="502">
          <cell r="A502" t="str">
            <v>4460000</v>
          </cell>
        </row>
        <row r="503">
          <cell r="A503" t="str">
            <v>4470000</v>
          </cell>
        </row>
        <row r="504">
          <cell r="A504" t="str">
            <v>4471100</v>
          </cell>
        </row>
        <row r="505">
          <cell r="A505" t="str">
            <v>4472000</v>
          </cell>
        </row>
        <row r="506">
          <cell r="A506" t="str">
            <v>4473100</v>
          </cell>
        </row>
        <row r="507">
          <cell r="A507" t="str">
            <v>4473200</v>
          </cell>
        </row>
        <row r="508">
          <cell r="A508" t="str">
            <v>4473300</v>
          </cell>
        </row>
        <row r="509">
          <cell r="A509" t="str">
            <v>4473400</v>
          </cell>
        </row>
        <row r="510">
          <cell r="A510" t="str">
            <v>4473500</v>
          </cell>
        </row>
        <row r="511">
          <cell r="A511" t="str">
            <v>4480000</v>
          </cell>
        </row>
        <row r="512">
          <cell r="A512" t="str">
            <v>4930101</v>
          </cell>
        </row>
        <row r="513">
          <cell r="A513" t="str">
            <v>4930102</v>
          </cell>
        </row>
        <row r="514">
          <cell r="A514" t="str">
            <v>4930103</v>
          </cell>
        </row>
        <row r="515">
          <cell r="A515" t="str">
            <v>7xxxxxx</v>
          </cell>
        </row>
        <row r="516">
          <cell r="A516" t="str">
            <v>7010100</v>
          </cell>
        </row>
        <row r="517">
          <cell r="A517" t="str">
            <v>7115000</v>
          </cell>
        </row>
        <row r="518">
          <cell r="A518" t="str">
            <v>7121000</v>
          </cell>
        </row>
        <row r="519">
          <cell r="A519" t="str">
            <v>7144000</v>
          </cell>
        </row>
        <row r="520">
          <cell r="A520" t="str">
            <v>7150000</v>
          </cell>
        </row>
        <row r="521">
          <cell r="A521" t="str">
            <v>7160000</v>
          </cell>
        </row>
        <row r="522">
          <cell r="A522" t="str">
            <v>7161000</v>
          </cell>
        </row>
        <row r="523">
          <cell r="A523" t="str">
            <v>7163xxx</v>
          </cell>
        </row>
        <row r="524">
          <cell r="A524" t="str">
            <v>7163000</v>
          </cell>
        </row>
        <row r="525">
          <cell r="A525" t="str">
            <v>7163110</v>
          </cell>
        </row>
        <row r="526">
          <cell r="A526" t="str">
            <v>7163120</v>
          </cell>
        </row>
        <row r="527">
          <cell r="A527" t="str">
            <v>7163130</v>
          </cell>
        </row>
        <row r="528">
          <cell r="A528" t="str">
            <v>7163150</v>
          </cell>
        </row>
        <row r="529">
          <cell r="A529" t="str">
            <v>7163410</v>
          </cell>
        </row>
        <row r="530">
          <cell r="A530" t="str">
            <v>7163420</v>
          </cell>
        </row>
        <row r="531">
          <cell r="A531" t="str">
            <v>7166xxx</v>
          </cell>
        </row>
        <row r="532">
          <cell r="A532" t="str">
            <v>7166001</v>
          </cell>
        </row>
        <row r="533">
          <cell r="A533" t="str">
            <v>7166004</v>
          </cell>
        </row>
        <row r="534">
          <cell r="A534" t="str">
            <v>7166005</v>
          </cell>
        </row>
        <row r="535">
          <cell r="A535" t="str">
            <v>7166006</v>
          </cell>
        </row>
        <row r="536">
          <cell r="A536" t="str">
            <v>7166008</v>
          </cell>
        </row>
        <row r="537">
          <cell r="A537" t="str">
            <v>7166009</v>
          </cell>
        </row>
        <row r="538">
          <cell r="A538" t="str">
            <v>7166010</v>
          </cell>
        </row>
        <row r="539">
          <cell r="A539" t="str">
            <v>7166011</v>
          </cell>
        </row>
        <row r="540">
          <cell r="A540" t="str">
            <v>7166013</v>
          </cell>
        </row>
        <row r="541">
          <cell r="A541" t="str">
            <v>7166015</v>
          </cell>
        </row>
        <row r="542">
          <cell r="A542" t="str">
            <v>7166016</v>
          </cell>
        </row>
        <row r="543">
          <cell r="A543" t="str">
            <v>7166017</v>
          </cell>
        </row>
        <row r="544">
          <cell r="A544" t="str">
            <v>7166018</v>
          </cell>
        </row>
        <row r="545">
          <cell r="A545" t="str">
            <v>7166019</v>
          </cell>
        </row>
        <row r="546">
          <cell r="A546" t="str">
            <v>7166020</v>
          </cell>
        </row>
        <row r="547">
          <cell r="A547" t="str">
            <v>7166021</v>
          </cell>
        </row>
        <row r="548">
          <cell r="A548" t="str">
            <v>7166022</v>
          </cell>
        </row>
        <row r="549">
          <cell r="A549" t="str">
            <v>7166023</v>
          </cell>
        </row>
        <row r="550">
          <cell r="A550" t="str">
            <v>7166024</v>
          </cell>
        </row>
        <row r="551">
          <cell r="A551" t="str">
            <v>7166025</v>
          </cell>
        </row>
        <row r="552">
          <cell r="A552" t="str">
            <v>7166026</v>
          </cell>
        </row>
        <row r="553">
          <cell r="A553" t="str">
            <v>7166027</v>
          </cell>
        </row>
        <row r="554">
          <cell r="A554" t="str">
            <v>7166028</v>
          </cell>
        </row>
        <row r="555">
          <cell r="A555" t="str">
            <v>7166029</v>
          </cell>
        </row>
        <row r="556">
          <cell r="A556" t="str">
            <v>7170000</v>
          </cell>
        </row>
        <row r="557">
          <cell r="A557" t="str">
            <v>7174000</v>
          </cell>
        </row>
        <row r="558">
          <cell r="A558" t="str">
            <v>7176xxx</v>
          </cell>
        </row>
        <row r="559">
          <cell r="A559" t="str">
            <v>7176001</v>
          </cell>
        </row>
        <row r="560">
          <cell r="A560" t="str">
            <v>7176002</v>
          </cell>
        </row>
        <row r="561">
          <cell r="A561" t="str">
            <v>7176003</v>
          </cell>
        </row>
        <row r="562">
          <cell r="A562" t="str">
            <v>7176004</v>
          </cell>
        </row>
        <row r="563">
          <cell r="A563" t="str">
            <v>7176005</v>
          </cell>
        </row>
        <row r="564">
          <cell r="A564" t="str">
            <v>7176006</v>
          </cell>
        </row>
        <row r="565">
          <cell r="A565" t="str">
            <v>7176007</v>
          </cell>
        </row>
        <row r="566">
          <cell r="A566" t="str">
            <v>7176008</v>
          </cell>
        </row>
        <row r="567">
          <cell r="A567" t="str">
            <v>7176010</v>
          </cell>
        </row>
        <row r="568">
          <cell r="A568" t="str">
            <v>7176012</v>
          </cell>
        </row>
        <row r="569">
          <cell r="A569" t="str">
            <v>7176015</v>
          </cell>
        </row>
        <row r="570">
          <cell r="A570" t="str">
            <v>7176016</v>
          </cell>
        </row>
        <row r="571">
          <cell r="A571" t="str">
            <v>7176017</v>
          </cell>
        </row>
        <row r="572">
          <cell r="A572" t="str">
            <v>7176018</v>
          </cell>
        </row>
        <row r="573">
          <cell r="A573" t="str">
            <v>7176019</v>
          </cell>
        </row>
        <row r="574">
          <cell r="A574" t="str">
            <v>7176020</v>
          </cell>
        </row>
        <row r="575">
          <cell r="A575" t="str">
            <v>7176021</v>
          </cell>
        </row>
        <row r="576">
          <cell r="A576" t="str">
            <v>7176022</v>
          </cell>
        </row>
        <row r="577">
          <cell r="A577" t="str">
            <v>7176023</v>
          </cell>
        </row>
        <row r="578">
          <cell r="A578" t="str">
            <v>7176024</v>
          </cell>
        </row>
        <row r="579">
          <cell r="A579" t="str">
            <v>7176026</v>
          </cell>
        </row>
        <row r="580">
          <cell r="A580" t="str">
            <v>7176027</v>
          </cell>
        </row>
        <row r="581">
          <cell r="A581" t="str">
            <v>7176029</v>
          </cell>
        </row>
        <row r="582">
          <cell r="A582" t="str">
            <v>7181000</v>
          </cell>
        </row>
        <row r="583">
          <cell r="A583" t="str">
            <v>7182000</v>
          </cell>
        </row>
        <row r="584">
          <cell r="A584" t="str">
            <v>7183000</v>
          </cell>
        </row>
        <row r="585">
          <cell r="A585" t="str">
            <v>7191000</v>
          </cell>
        </row>
        <row r="586">
          <cell r="A586" t="str">
            <v>7192000</v>
          </cell>
        </row>
        <row r="587">
          <cell r="A587" t="str">
            <v>7200000</v>
          </cell>
        </row>
        <row r="588">
          <cell r="A588" t="str">
            <v>7211000</v>
          </cell>
        </row>
        <row r="589">
          <cell r="A589" t="str">
            <v>7212000</v>
          </cell>
        </row>
        <row r="590">
          <cell r="A590" t="str">
            <v>7221000</v>
          </cell>
        </row>
        <row r="591">
          <cell r="A591" t="str">
            <v>7222000</v>
          </cell>
        </row>
        <row r="592">
          <cell r="A592" t="str">
            <v>7224000</v>
          </cell>
        </row>
        <row r="593">
          <cell r="A593" t="str">
            <v>7231000</v>
          </cell>
        </row>
        <row r="594">
          <cell r="A594" t="str">
            <v>7232000</v>
          </cell>
        </row>
        <row r="595">
          <cell r="A595" t="str">
            <v>7233000</v>
          </cell>
        </row>
        <row r="596">
          <cell r="A596" t="str">
            <v>7241000</v>
          </cell>
        </row>
        <row r="597">
          <cell r="A597" t="str">
            <v>7242000</v>
          </cell>
        </row>
        <row r="598">
          <cell r="A598" t="str">
            <v>7243000</v>
          </cell>
        </row>
        <row r="599">
          <cell r="A599" t="str">
            <v>7251000</v>
          </cell>
        </row>
        <row r="600">
          <cell r="A600" t="str">
            <v>7252000</v>
          </cell>
        </row>
        <row r="601">
          <cell r="A601" t="str">
            <v>7300000</v>
          </cell>
        </row>
        <row r="602">
          <cell r="A602" t="str">
            <v>7400000</v>
          </cell>
        </row>
        <row r="603">
          <cell r="A603" t="str">
            <v>7510000</v>
          </cell>
        </row>
        <row r="604">
          <cell r="A604" t="str">
            <v>7520000</v>
          </cell>
        </row>
        <row r="605">
          <cell r="A605" t="str">
            <v>7910000</v>
          </cell>
        </row>
        <row r="606">
          <cell r="A606" t="str">
            <v>ICP IS_Clearing</v>
          </cell>
        </row>
        <row r="607">
          <cell r="A607" t="str">
            <v>IC_XFER_CPF_GF</v>
          </cell>
        </row>
        <row r="608">
          <cell r="A608" t="str">
            <v>IC_XFER_FID_GF</v>
          </cell>
        </row>
        <row r="609">
          <cell r="A609" t="str">
            <v>IC_XFER_FID_Prop</v>
          </cell>
        </row>
        <row r="610">
          <cell r="A610" t="str">
            <v>IC_XFER_GF_GF</v>
          </cell>
        </row>
        <row r="611">
          <cell r="A611" t="str">
            <v>IC_XFER_GF_ISF</v>
          </cell>
        </row>
        <row r="612">
          <cell r="A612" t="str">
            <v>IC_XFER_GF_PROP</v>
          </cell>
        </row>
        <row r="613">
          <cell r="A613" t="str">
            <v>IC_XFER_Intrafund</v>
          </cell>
        </row>
        <row r="614">
          <cell r="A614" t="str">
            <v>IC_XFER_ISF_FID</v>
          </cell>
        </row>
        <row r="615">
          <cell r="A615" t="str">
            <v>IC_XFER_ISF_PROP</v>
          </cell>
        </row>
        <row r="616">
          <cell r="A616" t="str">
            <v>823xxxx</v>
          </cell>
        </row>
        <row r="617">
          <cell r="A617" t="str">
            <v>82xxxxx</v>
          </cell>
        </row>
        <row r="618">
          <cell r="A618" t="str">
            <v>8200000</v>
          </cell>
        </row>
        <row r="619">
          <cell r="A619" t="str">
            <v>8202000</v>
          </cell>
        </row>
        <row r="620">
          <cell r="A620" t="str">
            <v>8202100</v>
          </cell>
        </row>
        <row r="621">
          <cell r="A621" t="str">
            <v>8202200</v>
          </cell>
        </row>
        <row r="622">
          <cell r="A622" t="str">
            <v>8203000</v>
          </cell>
        </row>
        <row r="623">
          <cell r="A623" t="str">
            <v>8205000</v>
          </cell>
        </row>
        <row r="624">
          <cell r="A624" t="str">
            <v>8206000</v>
          </cell>
        </row>
        <row r="625">
          <cell r="A625" t="str">
            <v>8207000</v>
          </cell>
        </row>
        <row r="626">
          <cell r="A626" t="str">
            <v>8207100</v>
          </cell>
        </row>
        <row r="627">
          <cell r="A627" t="str">
            <v>8207200</v>
          </cell>
        </row>
        <row r="628">
          <cell r="A628" t="str">
            <v>8209000</v>
          </cell>
        </row>
        <row r="629">
          <cell r="A629" t="str">
            <v>8210000</v>
          </cell>
        </row>
        <row r="630">
          <cell r="A630" t="str">
            <v>8211050</v>
          </cell>
        </row>
        <row r="631">
          <cell r="A631" t="str">
            <v>8212000</v>
          </cell>
        </row>
        <row r="632">
          <cell r="A632" t="str">
            <v>8213000</v>
          </cell>
        </row>
        <row r="633">
          <cell r="A633" t="str">
            <v>8214000</v>
          </cell>
        </row>
        <row r="634">
          <cell r="A634" t="str">
            <v>8215000</v>
          </cell>
        </row>
        <row r="635">
          <cell r="A635" t="str">
            <v>83xxxxx</v>
          </cell>
        </row>
        <row r="636">
          <cell r="A636" t="str">
            <v>8301000</v>
          </cell>
        </row>
        <row r="637">
          <cell r="A637" t="str">
            <v>8301110</v>
          </cell>
        </row>
        <row r="638">
          <cell r="A638" t="str">
            <v>8301120</v>
          </cell>
        </row>
        <row r="639">
          <cell r="A639" t="str">
            <v>8301130</v>
          </cell>
        </row>
        <row r="640">
          <cell r="A640" t="str">
            <v>8301200</v>
          </cell>
        </row>
        <row r="641">
          <cell r="A641" t="str">
            <v>8301210</v>
          </cell>
        </row>
        <row r="642">
          <cell r="A642" t="str">
            <v>8301220</v>
          </cell>
        </row>
        <row r="643">
          <cell r="A643" t="str">
            <v>8301240</v>
          </cell>
        </row>
        <row r="644">
          <cell r="A644" t="str">
            <v>8317000</v>
          </cell>
        </row>
        <row r="645">
          <cell r="A645" t="str">
            <v>8318000</v>
          </cell>
        </row>
        <row r="646">
          <cell r="A646" t="str">
            <v>FCCS_Cost of Sales</v>
          </cell>
        </row>
        <row r="647">
          <cell r="A647" t="str">
            <v>FCCS_Other Income Expense</v>
          </cell>
        </row>
        <row r="648">
          <cell r="A648" t="str">
            <v>FCCS_Provision for Income Tax</v>
          </cell>
        </row>
        <row r="649">
          <cell r="A649" t="str">
            <v>FCCS_REC OBFXCTA</v>
          </cell>
        </row>
        <row r="650">
          <cell r="A650" t="str">
            <v>FCCS_CTA</v>
          </cell>
        </row>
        <row r="651">
          <cell r="A651" t="str">
            <v>FCCS_Total Balance Sheet-Cash and NonCash</v>
          </cell>
        </row>
        <row r="652">
          <cell r="A652" t="str">
            <v>FCCS_Total Cash</v>
          </cell>
        </row>
        <row r="653">
          <cell r="A653" t="str">
            <v>FCCS_Cash And Cash Equivalents.[FCCS_Total Cash]</v>
          </cell>
        </row>
        <row r="654">
          <cell r="A654" t="str">
            <v>FCCS_Total Non Cash</v>
          </cell>
        </row>
        <row r="655">
          <cell r="A655" t="str">
            <v>12CAInv.[FCCS_Total Non Cash]</v>
          </cell>
        </row>
        <row r="656">
          <cell r="A656" t="str">
            <v>1DFROUT.[FCCS_Total Non Cash]</v>
          </cell>
        </row>
        <row r="657">
          <cell r="A657" t="str">
            <v>1OTHAST.[FCCS_Total Non Cash]</v>
          </cell>
        </row>
        <row r="658">
          <cell r="A658" t="str">
            <v>CF_Adjust</v>
          </cell>
        </row>
        <row r="659">
          <cell r="A659" t="str">
            <v>FCCS_Acct Receivable.[FCCS_Total Non Cash]</v>
          </cell>
        </row>
        <row r="660">
          <cell r="A660" t="str">
            <v>FCCS_Inventories.[FCCS_Total Non Cash]</v>
          </cell>
        </row>
        <row r="661">
          <cell r="A661" t="str">
            <v>FCCS_Long Term Assets.[FCCS_Total Non Cash]</v>
          </cell>
        </row>
        <row r="662">
          <cell r="A662" t="str">
            <v>FCCS_Total Equity.[FCCS_Total Non Cash]</v>
          </cell>
        </row>
        <row r="663">
          <cell r="A663" t="str">
            <v>FCCS_Total Liabilities.[FCCS_Total Non Cash]</v>
          </cell>
        </row>
        <row r="664">
          <cell r="A664" t="str">
            <v>PY_End_NetPosition</v>
          </cell>
        </row>
        <row r="665">
          <cell r="A665" t="str">
            <v>81xxxxx</v>
          </cell>
        </row>
        <row r="666">
          <cell r="A666" t="str">
            <v>8111050</v>
          </cell>
        </row>
        <row r="667">
          <cell r="A667" t="str">
            <v>811xxxx</v>
          </cell>
        </row>
        <row r="668">
          <cell r="A668" t="str">
            <v>8100000</v>
          </cell>
        </row>
        <row r="669">
          <cell r="A669" t="str">
            <v>8110000</v>
          </cell>
        </row>
        <row r="670">
          <cell r="A670" t="str">
            <v>8111xxx</v>
          </cell>
        </row>
        <row r="671">
          <cell r="A671" t="str">
            <v>8111000</v>
          </cell>
        </row>
        <row r="672">
          <cell r="A672" t="str">
            <v>8111100</v>
          </cell>
        </row>
        <row r="673">
          <cell r="A673" t="str">
            <v>8111300</v>
          </cell>
        </row>
        <row r="674">
          <cell r="A674" t="str">
            <v>8111400</v>
          </cell>
        </row>
        <row r="675">
          <cell r="A675" t="str">
            <v>8113000</v>
          </cell>
        </row>
        <row r="676">
          <cell r="A676" t="str">
            <v>8112xxx</v>
          </cell>
        </row>
        <row r="677">
          <cell r="A677" t="str">
            <v>8112200</v>
          </cell>
        </row>
        <row r="678">
          <cell r="A678" t="str">
            <v>8112320</v>
          </cell>
        </row>
        <row r="679">
          <cell r="A679" t="str">
            <v>8112400</v>
          </cell>
        </row>
        <row r="680">
          <cell r="A680" t="str">
            <v>8112510</v>
          </cell>
        </row>
        <row r="681">
          <cell r="A681" t="str">
            <v>8112520</v>
          </cell>
        </row>
        <row r="682">
          <cell r="A682" t="str">
            <v>8112550</v>
          </cell>
        </row>
        <row r="683">
          <cell r="A683" t="str">
            <v>YE_Forms</v>
          </cell>
        </row>
        <row r="684">
          <cell r="A684" t="str">
            <v>AR_Form</v>
          </cell>
        </row>
        <row r="685">
          <cell r="A685" t="str">
            <v>AR_Allow</v>
          </cell>
        </row>
        <row r="686">
          <cell r="A686" t="str">
            <v>AR_Fed_St_Priv</v>
          </cell>
        </row>
        <row r="687">
          <cell r="A687" t="str">
            <v>AR_GSFIC</v>
          </cell>
        </row>
        <row r="688">
          <cell r="A688" t="str">
            <v>AR_Other</v>
          </cell>
        </row>
        <row r="689">
          <cell r="A689" t="str">
            <v>AR_StateAppr</v>
          </cell>
        </row>
        <row r="690">
          <cell r="A690" t="str">
            <v>AR_Tuitions_Fees</v>
          </cell>
        </row>
        <row r="691">
          <cell r="A691" t="str">
            <v>CAP_Assets</v>
          </cell>
        </row>
        <row r="692">
          <cell r="A692" t="str">
            <v>Form_CapAssets</v>
          </cell>
        </row>
        <row r="693">
          <cell r="A693" t="str">
            <v>NA_CACIP</v>
          </cell>
        </row>
        <row r="694">
          <cell r="A694" t="str">
            <v>NA_CACommit1</v>
          </cell>
        </row>
        <row r="695">
          <cell r="A695" t="str">
            <v>NA_CACommit2</v>
          </cell>
        </row>
        <row r="696">
          <cell r="A696" t="str">
            <v>NA_CADepr</v>
          </cell>
        </row>
        <row r="697">
          <cell r="A697" t="str">
            <v>NA_CAImpair</v>
          </cell>
        </row>
        <row r="698">
          <cell r="A698" t="str">
            <v>NA_CapAssets</v>
          </cell>
        </row>
        <row r="699">
          <cell r="A699" t="str">
            <v>NA_CAQstn</v>
          </cell>
        </row>
        <row r="700">
          <cell r="A700" t="str">
            <v>Cap_Leases</v>
          </cell>
        </row>
        <row r="701">
          <cell r="A701" t="str">
            <v>S_CAP_LS_INT</v>
          </cell>
        </row>
        <row r="702">
          <cell r="A702" t="str">
            <v>S_CAP_LS_NET_MINPMT</v>
          </cell>
        </row>
        <row r="703">
          <cell r="A703" t="str">
            <v>S_CAP_LS_EXEC</v>
          </cell>
        </row>
        <row r="704">
          <cell r="A704" t="str">
            <v>S_CAP_LS_MINPMT</v>
          </cell>
        </row>
        <row r="705">
          <cell r="A705" t="str">
            <v>S_CAP_LS_PV_MINPMT</v>
          </cell>
        </row>
        <row r="706">
          <cell r="A706" t="str">
            <v>S_CAP_LS_REV_NET</v>
          </cell>
        </row>
        <row r="707">
          <cell r="A707" t="str">
            <v>S_CAP_LS_MINREV</v>
          </cell>
        </row>
        <row r="708">
          <cell r="A708" t="str">
            <v>S_CAP_LS_UNRND_INC</v>
          </cell>
        </row>
        <row r="709">
          <cell r="A709" t="str">
            <v>Cash_Supplemental</v>
          </cell>
        </row>
        <row r="710">
          <cell r="A710" t="str">
            <v>Cash_BankBal</v>
          </cell>
        </row>
        <row r="711">
          <cell r="A711" t="str">
            <v>Cash_Carry</v>
          </cell>
        </row>
        <row r="712">
          <cell r="A712" t="str">
            <v>Cash_FDIC</v>
          </cell>
        </row>
        <row r="713">
          <cell r="A713" t="str">
            <v>Cash_MBPP</v>
          </cell>
        </row>
        <row r="714">
          <cell r="A714" t="str">
            <v>Cash_Risk_2</v>
          </cell>
        </row>
        <row r="715">
          <cell r="A715" t="str">
            <v>Cash_Risk_3</v>
          </cell>
        </row>
        <row r="716">
          <cell r="A716" t="str">
            <v>Cash_Risk_4</v>
          </cell>
        </row>
        <row r="717">
          <cell r="A717" t="str">
            <v>Cash_Risk_5</v>
          </cell>
        </row>
        <row r="718">
          <cell r="A718" t="str">
            <v>Cash_Risk_A</v>
          </cell>
        </row>
        <row r="719">
          <cell r="A719" t="str">
            <v>Cash_Risk_B</v>
          </cell>
        </row>
        <row r="720">
          <cell r="A720" t="str">
            <v>Cash_Risk_C</v>
          </cell>
        </row>
        <row r="721">
          <cell r="A721" t="str">
            <v>CashonHand_Carry</v>
          </cell>
        </row>
        <row r="722">
          <cell r="A722" t="str">
            <v>CD_BankBal</v>
          </cell>
        </row>
        <row r="723">
          <cell r="A723" t="str">
            <v>CD_Carry</v>
          </cell>
        </row>
        <row r="724">
          <cell r="A724" t="str">
            <v>CD_FDIC</v>
          </cell>
        </row>
        <row r="725">
          <cell r="A725" t="str">
            <v>CD_Risk_2</v>
          </cell>
        </row>
        <row r="726">
          <cell r="A726" t="str">
            <v>CD_Risk_3</v>
          </cell>
        </row>
        <row r="727">
          <cell r="A727" t="str">
            <v>CD_Risk_4</v>
          </cell>
        </row>
        <row r="728">
          <cell r="A728" t="str">
            <v>CD_Risk_5</v>
          </cell>
        </row>
        <row r="729">
          <cell r="A729" t="str">
            <v>Inv_Agencies_1to5Yr</v>
          </cell>
        </row>
        <row r="730">
          <cell r="A730" t="str">
            <v>Inv_Agencies_6to10Yr</v>
          </cell>
        </row>
        <row r="731">
          <cell r="A731" t="str">
            <v>Inv_Agencies_FV</v>
          </cell>
        </row>
        <row r="732">
          <cell r="A732" t="str">
            <v>Inv_Agencies_Less1Yr</v>
          </cell>
        </row>
        <row r="733">
          <cell r="A733" t="str">
            <v>Inv_Agencies_More10Yr</v>
          </cell>
        </row>
        <row r="734">
          <cell r="A734" t="str">
            <v>Inv_Corporate_1to5Yr</v>
          </cell>
        </row>
        <row r="735">
          <cell r="A735" t="str">
            <v>Inv_Corporate_6to10Yr</v>
          </cell>
        </row>
        <row r="736">
          <cell r="A736" t="str">
            <v>Inv_Corporate_FV</v>
          </cell>
        </row>
        <row r="737">
          <cell r="A737" t="str">
            <v>Inv_Corporate_Less1Yr</v>
          </cell>
        </row>
        <row r="738">
          <cell r="A738" t="str">
            <v>Inv_Corporate_More10Yr</v>
          </cell>
        </row>
        <row r="739">
          <cell r="A739" t="str">
            <v>Inv_CP_1to5Yr</v>
          </cell>
        </row>
        <row r="740">
          <cell r="A740" t="str">
            <v>Inv_CP_6to10Yr</v>
          </cell>
        </row>
        <row r="741">
          <cell r="A741" t="str">
            <v>Inv_CP_FV</v>
          </cell>
        </row>
        <row r="742">
          <cell r="A742" t="str">
            <v>Inv_CP_Less1Yr</v>
          </cell>
        </row>
        <row r="743">
          <cell r="A743" t="str">
            <v>Inv_CP_More10Yr</v>
          </cell>
        </row>
        <row r="744">
          <cell r="A744" t="str">
            <v>Inv_MM_1to5Yr</v>
          </cell>
        </row>
        <row r="745">
          <cell r="A745" t="str">
            <v>Inv_MM_6to10Yr</v>
          </cell>
        </row>
        <row r="746">
          <cell r="A746" t="str">
            <v>Inv_MM_FV</v>
          </cell>
        </row>
        <row r="747">
          <cell r="A747" t="str">
            <v>Inv_MM_Less1Yr</v>
          </cell>
        </row>
        <row r="748">
          <cell r="A748" t="str">
            <v>Inv_MM_More10Yr</v>
          </cell>
        </row>
        <row r="749">
          <cell r="A749" t="str">
            <v>Inv_MutualFunds_FV</v>
          </cell>
        </row>
        <row r="750">
          <cell r="A750" t="str">
            <v>Inv_RealEstate_FV</v>
          </cell>
        </row>
        <row r="751">
          <cell r="A751" t="str">
            <v>Inv_Repurchase_1to5Yr</v>
          </cell>
        </row>
        <row r="752">
          <cell r="A752" t="str">
            <v>Inv_Repurchase_6to10Yr</v>
          </cell>
        </row>
        <row r="753">
          <cell r="A753" t="str">
            <v>Inv_Repurchase_FV</v>
          </cell>
        </row>
        <row r="754">
          <cell r="A754" t="str">
            <v>Inv_Repurchase_Less1Yr</v>
          </cell>
        </row>
        <row r="755">
          <cell r="A755" t="str">
            <v>Inv_Repurchase_More10Yr</v>
          </cell>
        </row>
        <row r="756">
          <cell r="A756" t="str">
            <v>Inv_Securities_FV</v>
          </cell>
        </row>
        <row r="757">
          <cell r="A757" t="str">
            <v>Inv_Treasury_1to5Yr</v>
          </cell>
        </row>
        <row r="758">
          <cell r="A758" t="str">
            <v>Inv_Treasury_6to10Yr</v>
          </cell>
        </row>
        <row r="759">
          <cell r="A759" t="str">
            <v>Inv_Treasury_FV</v>
          </cell>
        </row>
        <row r="760">
          <cell r="A760" t="str">
            <v>Inv_Treasury_Less1Yr</v>
          </cell>
        </row>
        <row r="761">
          <cell r="A761" t="str">
            <v>Inv_Treasury_More10Yr</v>
          </cell>
        </row>
        <row r="762">
          <cell r="A762" t="str">
            <v>OTFS_Extended</v>
          </cell>
        </row>
        <row r="763">
          <cell r="A763" t="str">
            <v>OTFS_Fund1</v>
          </cell>
        </row>
        <row r="764">
          <cell r="A764" t="str">
            <v>PettyCash_Carry</v>
          </cell>
        </row>
        <row r="765">
          <cell r="A765" t="str">
            <v>Form_ADA</v>
          </cell>
        </row>
        <row r="766">
          <cell r="A766" t="str">
            <v>Form_AgOblig</v>
          </cell>
        </row>
        <row r="767">
          <cell r="A767" t="str">
            <v>Form_AppFB</v>
          </cell>
        </row>
        <row r="768">
          <cell r="A768" t="str">
            <v>Form_ApprRecon</v>
          </cell>
        </row>
        <row r="769">
          <cell r="A769" t="str">
            <v>Form_ApprRecon_NA</v>
          </cell>
        </row>
        <row r="770">
          <cell r="A770" t="str">
            <v>Form_Cash_Invst</v>
          </cell>
        </row>
        <row r="771">
          <cell r="A771" t="str">
            <v>Form_Cash_A</v>
          </cell>
        </row>
        <row r="772">
          <cell r="A772" t="str">
            <v>Form_Cash_B</v>
          </cell>
        </row>
        <row r="773">
          <cell r="A773" t="str">
            <v>Form_CashReconCPA</v>
          </cell>
        </row>
        <row r="774">
          <cell r="A774" t="str">
            <v>Form_InvstAnalysis</v>
          </cell>
        </row>
        <row r="775">
          <cell r="A775" t="str">
            <v>Form_InvstRecon</v>
          </cell>
        </row>
        <row r="776">
          <cell r="A776" t="str">
            <v>Form_InvstReconCPA</v>
          </cell>
        </row>
        <row r="777">
          <cell r="A777" t="str">
            <v>NA_Cash_A</v>
          </cell>
        </row>
        <row r="778">
          <cell r="A778" t="str">
            <v>NA_Cash_B</v>
          </cell>
        </row>
        <row r="779">
          <cell r="A779" t="str">
            <v>NA_CashReconCPA</v>
          </cell>
        </row>
        <row r="780">
          <cell r="A780" t="str">
            <v>NA_InvstAnalysis</v>
          </cell>
        </row>
        <row r="781">
          <cell r="A781" t="str">
            <v>NA_InvstRecon</v>
          </cell>
        </row>
        <row r="782">
          <cell r="A782" t="str">
            <v>NA_InvstReconCPA</v>
          </cell>
        </row>
        <row r="783">
          <cell r="A783" t="str">
            <v>Form_Certification</v>
          </cell>
        </row>
        <row r="784">
          <cell r="A784" t="str">
            <v>Form_ClassRev</v>
          </cell>
        </row>
        <row r="785">
          <cell r="A785" t="str">
            <v>Form_GASB65_70</v>
          </cell>
        </row>
        <row r="786">
          <cell r="A786" t="str">
            <v>Form_InterOrg</v>
          </cell>
        </row>
        <row r="787">
          <cell r="A787" t="str">
            <v>Form_LAD</v>
          </cell>
        </row>
        <row r="788">
          <cell r="A788" t="str">
            <v>Form_LTL</v>
          </cell>
        </row>
        <row r="789">
          <cell r="A789" t="str">
            <v>Form_NonAppFB</v>
          </cell>
        </row>
        <row r="790">
          <cell r="A790" t="str">
            <v>Form_NotAppl</v>
          </cell>
        </row>
        <row r="791">
          <cell r="A791" t="str">
            <v>Form_PRO</v>
          </cell>
        </row>
        <row r="792">
          <cell r="A792" t="str">
            <v>Form_Quest</v>
          </cell>
        </row>
        <row r="793">
          <cell r="A793" t="str">
            <v>Form_RBE</v>
          </cell>
        </row>
        <row r="794">
          <cell r="A794" t="str">
            <v>Form_RBESum</v>
          </cell>
        </row>
        <row r="795">
          <cell r="A795" t="str">
            <v>Form_SCA</v>
          </cell>
        </row>
        <row r="796">
          <cell r="A796" t="str">
            <v>Form_SEFA</v>
          </cell>
        </row>
        <row r="797">
          <cell r="A797" t="str">
            <v>Form_SegTime</v>
          </cell>
        </row>
        <row r="798">
          <cell r="A798" t="str">
            <v>Form_SubE_Aud</v>
          </cell>
        </row>
        <row r="799">
          <cell r="A799" t="str">
            <v>Form_TBshell</v>
          </cell>
        </row>
        <row r="800">
          <cell r="A800" t="str">
            <v>Form_UnrecRecPay</v>
          </cell>
        </row>
        <row r="801">
          <cell r="A801" t="str">
            <v>GASB65_70</v>
          </cell>
        </row>
        <row r="802">
          <cell r="A802" t="str">
            <v>GASB65_1</v>
          </cell>
        </row>
        <row r="803">
          <cell r="A803" t="str">
            <v>GASB65_10</v>
          </cell>
        </row>
        <row r="804">
          <cell r="A804" t="str">
            <v>GASB65_11</v>
          </cell>
        </row>
        <row r="805">
          <cell r="A805" t="str">
            <v>GASB65_12</v>
          </cell>
        </row>
        <row r="806">
          <cell r="A806" t="str">
            <v>GASB65_13</v>
          </cell>
        </row>
        <row r="807">
          <cell r="A807" t="str">
            <v>GASB65_14</v>
          </cell>
        </row>
        <row r="808">
          <cell r="A808" t="str">
            <v>GASB65_15</v>
          </cell>
        </row>
        <row r="809">
          <cell r="A809" t="str">
            <v>GASB65_16</v>
          </cell>
        </row>
        <row r="810">
          <cell r="A810" t="str">
            <v>GASB65_17</v>
          </cell>
        </row>
        <row r="811">
          <cell r="A811" t="str">
            <v>GASB65_2</v>
          </cell>
        </row>
        <row r="812">
          <cell r="A812" t="str">
            <v>GASB65_3</v>
          </cell>
        </row>
        <row r="813">
          <cell r="A813" t="str">
            <v>GASB65_4</v>
          </cell>
        </row>
        <row r="814">
          <cell r="A814" t="str">
            <v>GASB65_5</v>
          </cell>
        </row>
        <row r="815">
          <cell r="A815" t="str">
            <v>GASB65_6</v>
          </cell>
        </row>
        <row r="816">
          <cell r="A816" t="str">
            <v>GASB65_7</v>
          </cell>
        </row>
        <row r="817">
          <cell r="A817" t="str">
            <v>GASB65_8</v>
          </cell>
        </row>
        <row r="818">
          <cell r="A818" t="str">
            <v>GASB65_9</v>
          </cell>
        </row>
        <row r="819">
          <cell r="A819" t="str">
            <v>GASB70_1</v>
          </cell>
        </row>
        <row r="820">
          <cell r="A820" t="str">
            <v>GASB70_2</v>
          </cell>
        </row>
        <row r="821">
          <cell r="A821" t="str">
            <v>GEN_INFO</v>
          </cell>
        </row>
        <row r="822">
          <cell r="A822" t="str">
            <v>Form_GI_MSI</v>
          </cell>
        </row>
        <row r="823">
          <cell r="A823" t="str">
            <v>Form_GI_OI</v>
          </cell>
        </row>
        <row r="824">
          <cell r="A824" t="str">
            <v>Form_GI_Sec</v>
          </cell>
        </row>
        <row r="825">
          <cell r="A825" t="str">
            <v>Form_GI_SIG</v>
          </cell>
        </row>
        <row r="826">
          <cell r="A826" t="str">
            <v>NA_GI_MSI</v>
          </cell>
        </row>
        <row r="827">
          <cell r="A827" t="str">
            <v>NA_GI_NMT</v>
          </cell>
        </row>
        <row r="828">
          <cell r="A828" t="str">
            <v>NA_GI_OI</v>
          </cell>
        </row>
        <row r="829">
          <cell r="A829" t="str">
            <v>NA_GI_SEC</v>
          </cell>
        </row>
        <row r="830">
          <cell r="A830" t="str">
            <v>INT_PMTS</v>
          </cell>
        </row>
        <row r="831">
          <cell r="A831" t="str">
            <v>Pmts_Int_GARVEE</v>
          </cell>
        </row>
        <row r="832">
          <cell r="A832" t="str">
            <v>Pmts_Int_GOBonds</v>
          </cell>
        </row>
        <row r="833">
          <cell r="A833" t="str">
            <v>Pmts_Int_MtgBond</v>
          </cell>
        </row>
        <row r="834">
          <cell r="A834" t="str">
            <v>Pmts_Int_Notes</v>
          </cell>
        </row>
        <row r="835">
          <cell r="A835" t="str">
            <v>Pmts_Int_RevBond</v>
          </cell>
        </row>
        <row r="836">
          <cell r="A836" t="str">
            <v>S_OP_LS_Sublease_CY</v>
          </cell>
        </row>
        <row r="837">
          <cell r="A837" t="str">
            <v>INV_Notes_BS</v>
          </cell>
        </row>
        <row r="838">
          <cell r="A838" t="str">
            <v>INV_CREDIT_RISK</v>
          </cell>
        </row>
        <row r="839">
          <cell r="A839" t="str">
            <v>INV_CUSTODIAL_RISK</v>
          </cell>
        </row>
        <row r="840">
          <cell r="A840" t="str">
            <v>INV_FMV</v>
          </cell>
        </row>
        <row r="841">
          <cell r="A841" t="str">
            <v>INV_FMV_LEVEL</v>
          </cell>
        </row>
        <row r="842">
          <cell r="A842" t="str">
            <v>INV_FOREIGN_CURR_RISK</v>
          </cell>
        </row>
        <row r="843">
          <cell r="A843" t="str">
            <v>INV_INT_RATE_RISK</v>
          </cell>
        </row>
        <row r="844">
          <cell r="A844" t="str">
            <v>NA_ADA</v>
          </cell>
        </row>
        <row r="845">
          <cell r="A845" t="str">
            <v>NA_AgOblig</v>
          </cell>
        </row>
        <row r="846">
          <cell r="A846" t="str">
            <v>NA_ClassRev</v>
          </cell>
        </row>
        <row r="847">
          <cell r="A847" t="str">
            <v>NA_GASB65_70</v>
          </cell>
        </row>
        <row r="848">
          <cell r="A848" t="str">
            <v>NA_InterOrg</v>
          </cell>
        </row>
        <row r="849">
          <cell r="A849" t="str">
            <v>NA_LAD</v>
          </cell>
        </row>
        <row r="850">
          <cell r="A850" t="str">
            <v>NA_LTL</v>
          </cell>
        </row>
        <row r="851">
          <cell r="A851" t="str">
            <v>NA_NonAppFB</v>
          </cell>
        </row>
        <row r="852">
          <cell r="A852" t="str">
            <v>NA_NotAppl</v>
          </cell>
        </row>
        <row r="853">
          <cell r="A853" t="str">
            <v>NA_PRO</v>
          </cell>
        </row>
        <row r="854">
          <cell r="A854" t="str">
            <v>NA_RBESum</v>
          </cell>
        </row>
        <row r="855">
          <cell r="A855" t="str">
            <v>NA_SCA</v>
          </cell>
        </row>
        <row r="856">
          <cell r="A856" t="str">
            <v>NA_SegTime</v>
          </cell>
        </row>
        <row r="857">
          <cell r="A857" t="str">
            <v>NA_TBshell</v>
          </cell>
        </row>
        <row r="858">
          <cell r="A858" t="str">
            <v>NA_UnrecRecPay</v>
          </cell>
        </row>
        <row r="859">
          <cell r="A859" t="str">
            <v>Op_Leases</v>
          </cell>
        </row>
        <row r="860">
          <cell r="A860" t="str">
            <v>OL_Due_Yr1</v>
          </cell>
        </row>
        <row r="861">
          <cell r="A861" t="str">
            <v>OL_Due_Yr2</v>
          </cell>
        </row>
        <row r="862">
          <cell r="A862" t="str">
            <v>OL_Due_Yr3</v>
          </cell>
        </row>
        <row r="863">
          <cell r="A863" t="str">
            <v>OL_Due_Yr4</v>
          </cell>
        </row>
        <row r="864">
          <cell r="A864" t="str">
            <v>OL_Due_Yr5</v>
          </cell>
        </row>
        <row r="865">
          <cell r="A865" t="str">
            <v>OL_Expense</v>
          </cell>
        </row>
        <row r="866">
          <cell r="A866" t="str">
            <v>S_OP_LS_EXP_CONTING</v>
          </cell>
        </row>
        <row r="867">
          <cell r="A867" t="str">
            <v>S_OP_LS_EXP_GROSS</v>
          </cell>
        </row>
        <row r="868">
          <cell r="A868" t="str">
            <v>S_OP_LS_EXP_NET</v>
          </cell>
        </row>
        <row r="869">
          <cell r="A869" t="str">
            <v>S_OP_LS_MINPMT_PMT</v>
          </cell>
        </row>
        <row r="870">
          <cell r="A870" t="str">
            <v>S_OP_LS_SUBLEASE_RENT</v>
          </cell>
        </row>
        <row r="871">
          <cell r="A871" t="str">
            <v>OPEB_PEN</v>
          </cell>
        </row>
        <row r="872">
          <cell r="A872" t="str">
            <v>Defined_Contrib_2011</v>
          </cell>
        </row>
        <row r="873">
          <cell r="A873" t="str">
            <v>Defined_Contrib_2012</v>
          </cell>
        </row>
        <row r="874">
          <cell r="A874" t="str">
            <v>ERS_Fund_2013</v>
          </cell>
        </row>
        <row r="875">
          <cell r="A875" t="str">
            <v>HI_Rev_Salary_Acc</v>
          </cell>
        </row>
        <row r="876">
          <cell r="A876" t="str">
            <v>HI_Rounding_Adj</v>
          </cell>
        </row>
        <row r="877">
          <cell r="A877" t="str">
            <v>HI_Salary_Acc</v>
          </cell>
        </row>
        <row r="878">
          <cell r="A878" t="str">
            <v>NTFS_Employee_Ded</v>
          </cell>
        </row>
        <row r="879">
          <cell r="A879" t="str">
            <v>NTFS_Employer_Contrib</v>
          </cell>
        </row>
        <row r="880">
          <cell r="A880" t="str">
            <v>NTFS_Salaries</v>
          </cell>
        </row>
        <row r="881">
          <cell r="A881" t="str">
            <v>TRS_Fund_2013</v>
          </cell>
        </row>
        <row r="882">
          <cell r="A882" t="str">
            <v>RSI_Sched</v>
          </cell>
        </row>
        <row r="883">
          <cell r="A883" t="str">
            <v>4425100.[RSI_Sched]</v>
          </cell>
        </row>
        <row r="884">
          <cell r="A884" t="str">
            <v>4425200.[RSI_Sched]</v>
          </cell>
        </row>
        <row r="885">
          <cell r="A885" t="str">
            <v>4425300.[RSI_Sched]</v>
          </cell>
        </row>
        <row r="886">
          <cell r="A886" t="str">
            <v>S_PENSION_CEP_CY</v>
          </cell>
        </row>
        <row r="887">
          <cell r="A887" t="str">
            <v>S_PENSION_CEP_PY</v>
          </cell>
        </row>
        <row r="888">
          <cell r="A888" t="str">
            <v>S_PENSION_CONTRIB_CY</v>
          </cell>
        </row>
        <row r="889">
          <cell r="A889" t="str">
            <v>S_PENSION_CONTRIB_PY</v>
          </cell>
        </row>
        <row r="890">
          <cell r="A890" t="str">
            <v>S_PRO_1</v>
          </cell>
        </row>
        <row r="891">
          <cell r="A891" t="str">
            <v>S_PRO_2</v>
          </cell>
        </row>
        <row r="892">
          <cell r="A892" t="str">
            <v>S_PRO_3</v>
          </cell>
        </row>
        <row r="893">
          <cell r="A893" t="str">
            <v>S_PRO_4</v>
          </cell>
        </row>
        <row r="894">
          <cell r="A894" t="str">
            <v>S_Questionaires</v>
          </cell>
        </row>
        <row r="895">
          <cell r="A895" t="str">
            <v>S_QSTN_B01</v>
          </cell>
        </row>
        <row r="896">
          <cell r="A896" t="str">
            <v>S_QSTN_B02</v>
          </cell>
        </row>
        <row r="897">
          <cell r="A897" t="str">
            <v>S_QSTN_B03</v>
          </cell>
        </row>
        <row r="898">
          <cell r="A898" t="str">
            <v>S_QSTN_B04</v>
          </cell>
        </row>
        <row r="899">
          <cell r="A899" t="str">
            <v>S_QSTN_B05</v>
          </cell>
        </row>
        <row r="900">
          <cell r="A900" t="str">
            <v>S_QSTN_B06</v>
          </cell>
        </row>
        <row r="901">
          <cell r="A901" t="str">
            <v>S_QSTN_B07</v>
          </cell>
        </row>
        <row r="902">
          <cell r="A902" t="str">
            <v>S_QSTN_B08</v>
          </cell>
        </row>
        <row r="903">
          <cell r="A903" t="str">
            <v>S_QSTN_B09</v>
          </cell>
        </row>
        <row r="904">
          <cell r="A904" t="str">
            <v>S_QSTN_B10</v>
          </cell>
        </row>
        <row r="905">
          <cell r="A905" t="str">
            <v>S_QSTN_B11</v>
          </cell>
        </row>
        <row r="906">
          <cell r="A906" t="str">
            <v>S_QSTN_B12</v>
          </cell>
        </row>
        <row r="907">
          <cell r="A907" t="str">
            <v>S_QSTN_B13</v>
          </cell>
        </row>
        <row r="908">
          <cell r="A908" t="str">
            <v>S_QSTN_B14</v>
          </cell>
        </row>
        <row r="909">
          <cell r="A909" t="str">
            <v>S_QSTN_B15</v>
          </cell>
        </row>
        <row r="910">
          <cell r="A910" t="str">
            <v>S_QSTN_B16</v>
          </cell>
        </row>
        <row r="911">
          <cell r="A911" t="str">
            <v>S_QSTN_B17</v>
          </cell>
        </row>
        <row r="912">
          <cell r="A912" t="str">
            <v>S_QSTN_B18</v>
          </cell>
        </row>
        <row r="913">
          <cell r="A913" t="str">
            <v>S_QSTN_B19</v>
          </cell>
        </row>
        <row r="914">
          <cell r="A914" t="str">
            <v>S_QSTN_B20</v>
          </cell>
        </row>
        <row r="915">
          <cell r="A915" t="str">
            <v>S_QSTN_B21</v>
          </cell>
        </row>
        <row r="916">
          <cell r="A916" t="str">
            <v>S_QSTN_C01</v>
          </cell>
        </row>
        <row r="917">
          <cell r="A917" t="str">
            <v>S_QSTN_C02</v>
          </cell>
        </row>
        <row r="918">
          <cell r="A918" t="str">
            <v>S_QSTN_C03</v>
          </cell>
        </row>
        <row r="919">
          <cell r="A919" t="str">
            <v>S_QSTN_C04</v>
          </cell>
        </row>
        <row r="920">
          <cell r="A920" t="str">
            <v>S_QSTN_C05</v>
          </cell>
        </row>
        <row r="921">
          <cell r="A921" t="str">
            <v>S_QSTN_C06</v>
          </cell>
        </row>
        <row r="922">
          <cell r="A922" t="str">
            <v>S_QSTN_C07</v>
          </cell>
        </row>
        <row r="923">
          <cell r="A923" t="str">
            <v>S_QSTN_C08</v>
          </cell>
        </row>
        <row r="924">
          <cell r="A924" t="str">
            <v>S_QSTN_C09</v>
          </cell>
        </row>
        <row r="925">
          <cell r="A925" t="str">
            <v>S_QSTN_C10</v>
          </cell>
        </row>
        <row r="926">
          <cell r="A926" t="str">
            <v>S_QSTN_C11</v>
          </cell>
        </row>
        <row r="927">
          <cell r="A927" t="str">
            <v>S_QSTN_C12</v>
          </cell>
        </row>
        <row r="928">
          <cell r="A928" t="str">
            <v>S_QSTN_C13</v>
          </cell>
        </row>
        <row r="929">
          <cell r="A929" t="str">
            <v>S_QSTN_D01</v>
          </cell>
        </row>
        <row r="930">
          <cell r="A930" t="str">
            <v>S_QSTN_D02</v>
          </cell>
        </row>
        <row r="931">
          <cell r="A931" t="str">
            <v>S_QSTN_D03</v>
          </cell>
        </row>
        <row r="932">
          <cell r="A932" t="str">
            <v>S_QSTN_D04</v>
          </cell>
        </row>
        <row r="933">
          <cell r="A933" t="str">
            <v>S_QSTN_D05</v>
          </cell>
        </row>
        <row r="934">
          <cell r="A934" t="str">
            <v>S_QSTN_D06</v>
          </cell>
        </row>
        <row r="935">
          <cell r="A935" t="str">
            <v>S_QSTN_D07</v>
          </cell>
        </row>
        <row r="936">
          <cell r="A936" t="str">
            <v>S_QSTN_D08</v>
          </cell>
        </row>
        <row r="937">
          <cell r="A937" t="str">
            <v>S_QSTN_D09</v>
          </cell>
        </row>
        <row r="938">
          <cell r="A938" t="str">
            <v>S_QSTN_D10</v>
          </cell>
        </row>
        <row r="939">
          <cell r="A939" t="str">
            <v>S_QSTN_D11</v>
          </cell>
        </row>
        <row r="940">
          <cell r="A940" t="str">
            <v>S_QSTN_E01</v>
          </cell>
        </row>
        <row r="941">
          <cell r="A941" t="str">
            <v>S_QSTN_E02</v>
          </cell>
        </row>
        <row r="942">
          <cell r="A942" t="str">
            <v>S_QSTN_E03</v>
          </cell>
        </row>
        <row r="943">
          <cell r="A943" t="str">
            <v>S_QSTN_E04</v>
          </cell>
        </row>
        <row r="944">
          <cell r="A944" t="str">
            <v>S_QSTN_E05</v>
          </cell>
        </row>
        <row r="945">
          <cell r="A945" t="str">
            <v>S_QSTN_E06</v>
          </cell>
        </row>
        <row r="946">
          <cell r="A946" t="str">
            <v>S_QSTN_E07</v>
          </cell>
        </row>
        <row r="947">
          <cell r="A947" t="str">
            <v>S_QSTN_E08</v>
          </cell>
        </row>
        <row r="948">
          <cell r="A948" t="str">
            <v>S_QSTN_E09</v>
          </cell>
        </row>
        <row r="949">
          <cell r="A949" t="str">
            <v>S_QSTN_E10</v>
          </cell>
        </row>
        <row r="950">
          <cell r="A950" t="str">
            <v>S_QSTN_E11</v>
          </cell>
        </row>
        <row r="951">
          <cell r="A951" t="str">
            <v>S_QSTN_E12</v>
          </cell>
        </row>
        <row r="952">
          <cell r="A952" t="str">
            <v>SCA_01</v>
          </cell>
        </row>
        <row r="953">
          <cell r="A953" t="str">
            <v>SCA_02</v>
          </cell>
        </row>
        <row r="954">
          <cell r="A954" t="str">
            <v>SCA_03</v>
          </cell>
        </row>
        <row r="955">
          <cell r="A955" t="str">
            <v>SCA_04</v>
          </cell>
        </row>
        <row r="956">
          <cell r="A956" t="str">
            <v>Unbalanced_AJES</v>
          </cell>
        </row>
        <row r="957">
          <cell r="A957" t="str">
            <v>Unbal_Offset</v>
          </cell>
        </row>
        <row r="958">
          <cell r="A958" t="str">
            <v>CY_Reporting</v>
          </cell>
        </row>
        <row r="959">
          <cell r="A959" t="str">
            <v>BF_BalSheet</v>
          </cell>
        </row>
        <row r="960">
          <cell r="A960" t="str">
            <v>BF_Assets</v>
          </cell>
        </row>
        <row r="961">
          <cell r="A961" t="str">
            <v>BF_Cash</v>
          </cell>
        </row>
        <row r="962">
          <cell r="A962" t="str">
            <v>1100000.[BF_Cash]</v>
          </cell>
        </row>
        <row r="963">
          <cell r="A963" t="str">
            <v>1100200.[BF_Cash]</v>
          </cell>
        </row>
        <row r="964">
          <cell r="A964" t="str">
            <v>1100300.[BF_Cash]</v>
          </cell>
        </row>
        <row r="965">
          <cell r="A965" t="str">
            <v>1100400.[BF_Cash]</v>
          </cell>
        </row>
        <row r="966">
          <cell r="A966" t="str">
            <v>1200010.[BF_Cash]</v>
          </cell>
        </row>
        <row r="967">
          <cell r="A967" t="str">
            <v>1201100.[BF_Cash]</v>
          </cell>
        </row>
        <row r="968">
          <cell r="A968" t="str">
            <v>BF_Cash_OST</v>
          </cell>
        </row>
        <row r="969">
          <cell r="A969" t="str">
            <v>1100100.[BF_Cash_OST]</v>
          </cell>
        </row>
        <row r="970">
          <cell r="A970" t="str">
            <v>1100500.[BF_Cash_OST]</v>
          </cell>
        </row>
        <row r="971">
          <cell r="A971" t="str">
            <v>BF_FFA</v>
          </cell>
        </row>
        <row r="972">
          <cell r="A972" t="str">
            <v>1411000.[BF_FFA]</v>
          </cell>
        </row>
        <row r="973">
          <cell r="A973" t="str">
            <v>1411010.[BF_FFA]</v>
          </cell>
        </row>
        <row r="974">
          <cell r="A974" t="str">
            <v>BF_Investments</v>
          </cell>
        </row>
        <row r="975">
          <cell r="A975" t="str">
            <v>120xxxx</v>
          </cell>
        </row>
        <row r="976">
          <cell r="A976" t="str">
            <v>1100700.[120xxxx]</v>
          </cell>
        </row>
        <row r="977">
          <cell r="A977" t="str">
            <v>1100800.[120xxxx]</v>
          </cell>
        </row>
        <row r="978">
          <cell r="A978" t="str">
            <v>1200000.[120xxxx]</v>
          </cell>
        </row>
        <row r="979">
          <cell r="A979" t="str">
            <v>1201000.[120xxxx]</v>
          </cell>
        </row>
        <row r="980">
          <cell r="A980" t="str">
            <v>1202000.[120xxxx]</v>
          </cell>
        </row>
        <row r="981">
          <cell r="A981" t="str">
            <v>1203000.[120xxxx]</v>
          </cell>
        </row>
        <row r="982">
          <cell r="A982" t="str">
            <v>1203100.[120xxxx]</v>
          </cell>
        </row>
        <row r="983">
          <cell r="A983" t="str">
            <v>1203200.[120xxxx]</v>
          </cell>
        </row>
        <row r="984">
          <cell r="A984" t="str">
            <v>1204000.[120xxxx]</v>
          </cell>
        </row>
        <row r="985">
          <cell r="A985" t="str">
            <v>1204100.[120xxxx]</v>
          </cell>
        </row>
        <row r="986">
          <cell r="A986" t="str">
            <v>1205000.[120xxxx]</v>
          </cell>
        </row>
        <row r="987">
          <cell r="A987" t="str">
            <v>1206000.[120xxxx]</v>
          </cell>
        </row>
        <row r="988">
          <cell r="A988" t="str">
            <v>1207000.[120xxxx]</v>
          </cell>
        </row>
        <row r="989">
          <cell r="A989" t="str">
            <v>1208000.[120xxxx]</v>
          </cell>
        </row>
        <row r="990">
          <cell r="A990" t="str">
            <v>1209000.[120xxxx]</v>
          </cell>
        </row>
        <row r="991">
          <cell r="A991" t="str">
            <v>1210000.[120xxxx]</v>
          </cell>
        </row>
        <row r="992">
          <cell r="A992" t="str">
            <v>1211000.[120xxxx]</v>
          </cell>
        </row>
        <row r="993">
          <cell r="A993" t="str">
            <v>1216000.[120xxxx]</v>
          </cell>
        </row>
        <row r="994">
          <cell r="A994" t="str">
            <v>1220000.[120xxxx]</v>
          </cell>
        </row>
        <row r="995">
          <cell r="A995" t="str">
            <v>1221000.[120xxxx]</v>
          </cell>
        </row>
        <row r="996">
          <cell r="A996" t="str">
            <v>1226000.[120xxxx]</v>
          </cell>
        </row>
        <row r="997">
          <cell r="A997" t="str">
            <v>1228000.[120xxxx]</v>
          </cell>
        </row>
        <row r="998">
          <cell r="A998" t="str">
            <v>1230000.[120xxxx]</v>
          </cell>
        </row>
        <row r="999">
          <cell r="A999" t="str">
            <v>BF_Invty</v>
          </cell>
        </row>
        <row r="1000">
          <cell r="A1000" t="str">
            <v>1440000.[BF_Invty]</v>
          </cell>
        </row>
        <row r="1001">
          <cell r="A1001" t="str">
            <v>BF_OthAR</v>
          </cell>
        </row>
        <row r="1002">
          <cell r="A1002" t="str">
            <v>1320000.[BF_OthAR]</v>
          </cell>
        </row>
        <row r="1003">
          <cell r="A1003" t="str">
            <v>1330000.[BF_OthAR]</v>
          </cell>
        </row>
        <row r="1004">
          <cell r="A1004" t="str">
            <v>1340000.[BF_OthAR]</v>
          </cell>
        </row>
        <row r="1005">
          <cell r="A1005" t="str">
            <v>1350000.[BF_OthAR]</v>
          </cell>
        </row>
        <row r="1006">
          <cell r="A1006" t="str">
            <v>1350010.[BF_OthAR]</v>
          </cell>
        </row>
        <row r="1007">
          <cell r="A1007" t="str">
            <v>1352000.[BF_OthAR]</v>
          </cell>
        </row>
        <row r="1008">
          <cell r="A1008" t="str">
            <v>1380000.[BF_OthAR]</v>
          </cell>
        </row>
        <row r="1009">
          <cell r="A1009" t="str">
            <v>1410000.[BF_OthAR]</v>
          </cell>
        </row>
        <row r="1010">
          <cell r="A1010" t="str">
            <v>1410010.[BF_OthAR]</v>
          </cell>
        </row>
        <row r="1011">
          <cell r="A1011" t="str">
            <v>BF_OthAssets</v>
          </cell>
        </row>
        <row r="1012">
          <cell r="A1012" t="str">
            <v>0000001.[BF_OthAssets]</v>
          </cell>
        </row>
        <row r="1013">
          <cell r="A1013" t="str">
            <v>1450000.[BF_OthAssets]</v>
          </cell>
        </row>
        <row r="1014">
          <cell r="A1014" t="str">
            <v>BF_Pool</v>
          </cell>
        </row>
        <row r="1015">
          <cell r="A1015" t="str">
            <v>BF_PPE</v>
          </cell>
        </row>
        <row r="1016">
          <cell r="A1016" t="str">
            <v>1430000.[BF_PPE]</v>
          </cell>
        </row>
        <row r="1017">
          <cell r="A1017" t="str">
            <v>BF_RetireGOB</v>
          </cell>
        </row>
        <row r="1018">
          <cell r="A1018" t="str">
            <v>1460000.[BF_RetireGOB]</v>
          </cell>
        </row>
        <row r="1019">
          <cell r="A1019" t="str">
            <v>BF_StAppr</v>
          </cell>
        </row>
        <row r="1020">
          <cell r="A1020" t="str">
            <v>1310000.[BF_StAppr]</v>
          </cell>
        </row>
        <row r="1021">
          <cell r="A1021" t="str">
            <v>BF_FundBal</v>
          </cell>
        </row>
        <row r="1022">
          <cell r="A1022" t="str">
            <v>BF_fbReserves</v>
          </cell>
        </row>
        <row r="1023">
          <cell r="A1023" t="str">
            <v>BF_Rsv_CollUniv</v>
          </cell>
        </row>
        <row r="1024">
          <cell r="A1024" t="str">
            <v>3154000.[BF_Rsv_CollUniv]</v>
          </cell>
        </row>
        <row r="1025">
          <cell r="A1025" t="str">
            <v>BF_Rsv_DebtSvc</v>
          </cell>
        </row>
        <row r="1026">
          <cell r="A1026" t="str">
            <v>3165000.[BF_Rsv_DebtSvc]</v>
          </cell>
        </row>
        <row r="1027">
          <cell r="A1027" t="str">
            <v>BF_Rsv_FFA</v>
          </cell>
        </row>
        <row r="1028">
          <cell r="A1028" t="str">
            <v>3177113.[BF_Rsv_FFA]</v>
          </cell>
        </row>
        <row r="1029">
          <cell r="A1029" t="str">
            <v>3178100.[BF_Rsv_FFA]</v>
          </cell>
        </row>
        <row r="1030">
          <cell r="A1030" t="str">
            <v>BF_Rsv_GuarRev</v>
          </cell>
        </row>
        <row r="1031">
          <cell r="A1031" t="str">
            <v>3159000.[BF_Rsv_GuarRev]</v>
          </cell>
        </row>
        <row r="1032">
          <cell r="A1032" t="str">
            <v>BF_Rsv_HealthIns</v>
          </cell>
        </row>
        <row r="1033">
          <cell r="A1033" t="str">
            <v>3179500.[BF_Rsv_HealthIns]</v>
          </cell>
        </row>
        <row r="1034">
          <cell r="A1034" t="str">
            <v>BF_Rsv_IndigCare</v>
          </cell>
        </row>
        <row r="1035">
          <cell r="A1035" t="str">
            <v>3178200.[BF_Rsv_IndigCare]</v>
          </cell>
        </row>
        <row r="1036">
          <cell r="A1036" t="str">
            <v>BF_Rsv_Invty</v>
          </cell>
        </row>
        <row r="1037">
          <cell r="A1037" t="str">
            <v>3164000.[BF_Rsv_Invty]</v>
          </cell>
        </row>
        <row r="1038">
          <cell r="A1038" t="str">
            <v>BF_Rsv_Lott_Schol</v>
          </cell>
        </row>
        <row r="1039">
          <cell r="A1039" t="str">
            <v>3156100.[BF_Rsv_Lott_Schol]</v>
          </cell>
        </row>
        <row r="1040">
          <cell r="A1040" t="str">
            <v>BF_Rsv_Lott_Unres</v>
          </cell>
        </row>
        <row r="1041">
          <cell r="A1041" t="str">
            <v>3156300.[BF_Rsv_Lott_Unres]</v>
          </cell>
        </row>
        <row r="1042">
          <cell r="A1042" t="str">
            <v>BF_Rsv_Medicaid</v>
          </cell>
        </row>
        <row r="1043">
          <cell r="A1043" t="str">
            <v>3179100.[BF_Rsv_Medicaid]</v>
          </cell>
        </row>
        <row r="1044">
          <cell r="A1044" t="str">
            <v>BF_Rsv_MtrFuel</v>
          </cell>
        </row>
        <row r="1045">
          <cell r="A1045" t="str">
            <v>3158000.[BF_Rsv_MtrFuel]</v>
          </cell>
        </row>
        <row r="1046">
          <cell r="A1046" t="str">
            <v>BF_Rsv_OthRsv</v>
          </cell>
        </row>
        <row r="1047">
          <cell r="A1047" t="str">
            <v>3177000.[BF_Rsv_OthRsv]</v>
          </cell>
        </row>
        <row r="1048">
          <cell r="A1048" t="str">
            <v>3178000.[BF_Rsv_OthRsv]</v>
          </cell>
        </row>
        <row r="1049">
          <cell r="A1049" t="str">
            <v>BF_Rsv_RevColl</v>
          </cell>
        </row>
        <row r="1050">
          <cell r="A1050" t="str">
            <v>3161000.[BF_Rsv_RevColl]</v>
          </cell>
        </row>
        <row r="1051">
          <cell r="A1051" t="str">
            <v>BF_Rsv_RevShort</v>
          </cell>
        </row>
        <row r="1052">
          <cell r="A1052" t="str">
            <v>3155000.[BF_Rsv_RevShort]</v>
          </cell>
        </row>
        <row r="1053">
          <cell r="A1053" t="str">
            <v>3187000.[BF_Rsv_RevShort]</v>
          </cell>
        </row>
        <row r="1054">
          <cell r="A1054" t="str">
            <v>3189000.[BF_Rsv_RevShort]</v>
          </cell>
        </row>
        <row r="1055">
          <cell r="A1055" t="str">
            <v>BF_Rsv_SITF</v>
          </cell>
        </row>
        <row r="1056">
          <cell r="A1056" t="str">
            <v>3179300.[BF_Rsv_SITF]</v>
          </cell>
        </row>
        <row r="1057">
          <cell r="A1057" t="str">
            <v>BF_Rsv_TobSett</v>
          </cell>
        </row>
        <row r="1058">
          <cell r="A1058" t="str">
            <v>3162000.[BF_Rsv_TobSett]</v>
          </cell>
        </row>
        <row r="1059">
          <cell r="A1059" t="str">
            <v>BF_Rsv_UnderStor</v>
          </cell>
        </row>
        <row r="1060">
          <cell r="A1060" t="str">
            <v>3179400.[BF_Rsv_UnderStor]</v>
          </cell>
        </row>
        <row r="1061">
          <cell r="A1061" t="str">
            <v>BF_Rsv_UnissuedDebt</v>
          </cell>
        </row>
        <row r="1062">
          <cell r="A1062" t="str">
            <v>3175000.[BF_Rsv_UnissuedDebt]</v>
          </cell>
        </row>
        <row r="1063">
          <cell r="A1063" t="str">
            <v>BF_Unrsv</v>
          </cell>
        </row>
        <row r="1064">
          <cell r="A1064" t="str">
            <v>BF_Unrsv_Lott</v>
          </cell>
        </row>
        <row r="1065">
          <cell r="A1065" t="str">
            <v>3189100.[BF_Unrsv_Lott]</v>
          </cell>
        </row>
        <row r="1066">
          <cell r="A1066" t="str">
            <v>BF_Unrsv_Oth_Excess</v>
          </cell>
        </row>
        <row r="1067">
          <cell r="A1067" t="str">
            <v>3194000.[BF_Unrsv_Oth_Excess]</v>
          </cell>
        </row>
        <row r="1068">
          <cell r="A1068" t="str">
            <v>BF_Unrsv_Surplus</v>
          </cell>
        </row>
        <row r="1069">
          <cell r="A1069" t="str">
            <v>3187000.[BF_Unrsv_Surplus]</v>
          </cell>
        </row>
        <row r="1070">
          <cell r="A1070" t="str">
            <v>3189000.[BF_Unrsv_Surplus]</v>
          </cell>
        </row>
        <row r="1071">
          <cell r="A1071" t="str">
            <v>BF_Unrsv_TobSett</v>
          </cell>
        </row>
        <row r="1072">
          <cell r="A1072" t="str">
            <v>3193000.[BF_Unrsv_TobSett]</v>
          </cell>
        </row>
        <row r="1073">
          <cell r="A1073" t="str">
            <v>BF_Liab</v>
          </cell>
        </row>
        <row r="1074">
          <cell r="A1074" t="str">
            <v>BF_AP</v>
          </cell>
        </row>
        <row r="1075">
          <cell r="A1075" t="str">
            <v>2020000.[BF_AP]</v>
          </cell>
        </row>
        <row r="1076">
          <cell r="A1076" t="str">
            <v>2040000.[BF_AP]</v>
          </cell>
        </row>
        <row r="1077">
          <cell r="A1077" t="str">
            <v>BF_CashOverDraft</v>
          </cell>
        </row>
        <row r="1078">
          <cell r="A1078" t="str">
            <v>2011000.[BF_CashOverDraft]</v>
          </cell>
        </row>
        <row r="1079">
          <cell r="A1079" t="str">
            <v>BF_BenPay</v>
          </cell>
        </row>
        <row r="1080">
          <cell r="A1080" t="str">
            <v>2080000.[BF_BenPay]</v>
          </cell>
        </row>
        <row r="1081">
          <cell r="A1081" t="str">
            <v>BF_DefRev</v>
          </cell>
        </row>
        <row r="1082">
          <cell r="A1082" t="str">
            <v>2170000.[BF_DefRev]</v>
          </cell>
        </row>
        <row r="1083">
          <cell r="A1083" t="str">
            <v>BF_Encum</v>
          </cell>
        </row>
        <row r="1084">
          <cell r="A1084" t="str">
            <v>2021000.[BF_Encum]</v>
          </cell>
        </row>
        <row r="1085">
          <cell r="A1085" t="str">
            <v>BF_GOPay</v>
          </cell>
        </row>
        <row r="1086">
          <cell r="A1086" t="str">
            <v>2245000.[BF_GOPay]</v>
          </cell>
        </row>
        <row r="1087">
          <cell r="A1087" t="str">
            <v>BF_OthLiab</v>
          </cell>
        </row>
        <row r="1088">
          <cell r="A1088" t="str">
            <v>0000002.[BF_OthLiab]</v>
          </cell>
        </row>
        <row r="1089">
          <cell r="A1089" t="str">
            <v>2050000.[BF_OthLiab]</v>
          </cell>
        </row>
        <row r="1090">
          <cell r="A1090" t="str">
            <v>2051000.[BF_OthLiab]</v>
          </cell>
        </row>
        <row r="1091">
          <cell r="A1091" t="str">
            <v>2120000.[BF_OthLiab]</v>
          </cell>
        </row>
        <row r="1092">
          <cell r="A1092" t="str">
            <v>2130000.[BF_OthLiab]</v>
          </cell>
        </row>
        <row r="1093">
          <cell r="A1093" t="str">
            <v>2180000.[BF_OthLiab]</v>
          </cell>
        </row>
        <row r="1094">
          <cell r="A1094" t="str">
            <v>2190000.[BF_OthLiab]</v>
          </cell>
        </row>
        <row r="1095">
          <cell r="A1095" t="str">
            <v>2220000.[BF_OthLiab]</v>
          </cell>
        </row>
        <row r="1096">
          <cell r="A1096" t="str">
            <v>2290000.[BF_OthLiab]</v>
          </cell>
        </row>
        <row r="1097">
          <cell r="A1097" t="str">
            <v>BF_PayWhold</v>
          </cell>
        </row>
        <row r="1098">
          <cell r="A1098" t="str">
            <v>2072000.[BF_PayWhold]</v>
          </cell>
        </row>
        <row r="1099">
          <cell r="A1099" t="str">
            <v>BF_SalPay</v>
          </cell>
        </row>
        <row r="1100">
          <cell r="A1100" t="str">
            <v>2071000.[BF_SalPay]</v>
          </cell>
        </row>
        <row r="1101">
          <cell r="A1101" t="str">
            <v>BF_UnclBI</v>
          </cell>
        </row>
        <row r="1102">
          <cell r="A1102" t="str">
            <v>2160000.[BF_UnclBI]</v>
          </cell>
        </row>
        <row r="1103">
          <cell r="A1103" t="str">
            <v>BF_UndisSalesTax</v>
          </cell>
        </row>
        <row r="1104">
          <cell r="A1104" t="str">
            <v>2150000.[BF_UndisSalesTax]</v>
          </cell>
        </row>
        <row r="1105">
          <cell r="A1105" t="str">
            <v>BF_UndrawAppr</v>
          </cell>
        </row>
        <row r="1106">
          <cell r="A1106" t="str">
            <v>2140000.[BF_UndrawAppr]</v>
          </cell>
        </row>
        <row r="1107">
          <cell r="A1107" t="str">
            <v>BF_SFA</v>
          </cell>
        </row>
        <row r="1108">
          <cell r="A1108" t="str">
            <v>BF_FS_BegFB_BCR</v>
          </cell>
        </row>
        <row r="1109">
          <cell r="A1109" t="str">
            <v>BF_FS_BegFB</v>
          </cell>
        </row>
        <row r="1110">
          <cell r="A1110" t="str">
            <v>8100000.[BF_FS_BegFB]</v>
          </cell>
        </row>
        <row r="1111">
          <cell r="A1111" t="str">
            <v>8110000.[BF_FS_BegFB]</v>
          </cell>
        </row>
        <row r="1112">
          <cell r="A1112" t="str">
            <v>8111000.[BF_FS_BegFB]</v>
          </cell>
        </row>
        <row r="1113">
          <cell r="A1113" t="str">
            <v>8111100.[BF_FS_BegFB]</v>
          </cell>
        </row>
        <row r="1114">
          <cell r="A1114" t="str">
            <v>8111300.[BF_FS_BegFB]</v>
          </cell>
        </row>
        <row r="1115">
          <cell r="A1115" t="str">
            <v>8111400.[BF_FS_BegFB]</v>
          </cell>
        </row>
        <row r="1116">
          <cell r="A1116" t="str">
            <v>8112200.[BF_FS_BegFB]</v>
          </cell>
        </row>
        <row r="1117">
          <cell r="A1117" t="str">
            <v>8112320.[BF_FS_BegFB]</v>
          </cell>
        </row>
        <row r="1118">
          <cell r="A1118" t="str">
            <v>8112400.[BF_FS_BegFB]</v>
          </cell>
        </row>
        <row r="1119">
          <cell r="A1119" t="str">
            <v>8112510.[BF_FS_BegFB]</v>
          </cell>
        </row>
        <row r="1120">
          <cell r="A1120" t="str">
            <v>8112520.[BF_FS_BegFB]</v>
          </cell>
        </row>
        <row r="1121">
          <cell r="A1121" t="str">
            <v>8112550.[BF_FS_BegFB]</v>
          </cell>
        </row>
        <row r="1122">
          <cell r="A1122" t="str">
            <v>8113000.[BF_FS_BegFB]</v>
          </cell>
        </row>
        <row r="1123">
          <cell r="A1123" t="str">
            <v>BF_FS_Carryover</v>
          </cell>
        </row>
        <row r="1124">
          <cell r="A1124" t="str">
            <v>8110000.[BF_FS_Carryover]</v>
          </cell>
        </row>
        <row r="1125">
          <cell r="A1125" t="str">
            <v>8111000.[BF_FS_Carryover]</v>
          </cell>
        </row>
        <row r="1126">
          <cell r="A1126" t="str">
            <v>BF_FS_PPA_ALL</v>
          </cell>
        </row>
        <row r="1127">
          <cell r="A1127" t="str">
            <v>BF_FS_PPA</v>
          </cell>
        </row>
        <row r="1128">
          <cell r="A1128" t="str">
            <v>BF_FS_FB</v>
          </cell>
        </row>
        <row r="1129">
          <cell r="A1129" t="str">
            <v>8200000.[BF_FS_FB]</v>
          </cell>
        </row>
        <row r="1130">
          <cell r="A1130" t="str">
            <v>8202000.[BF_FS_FB]</v>
          </cell>
        </row>
        <row r="1131">
          <cell r="A1131" t="str">
            <v>BF_FS_Rev_Exp</v>
          </cell>
        </row>
        <row r="1132">
          <cell r="A1132" t="str">
            <v>BF_FS_Exp</v>
          </cell>
        </row>
        <row r="1133">
          <cell r="A1133" t="str">
            <v>5xxxxxx</v>
          </cell>
        </row>
        <row r="1134">
          <cell r="A1134" t="str">
            <v>5120000.[5xxxxxx]</v>
          </cell>
        </row>
        <row r="1135">
          <cell r="A1135" t="str">
            <v>5130000.[5xxxxxx]</v>
          </cell>
        </row>
        <row r="1136">
          <cell r="A1136" t="str">
            <v>5131000.[5xxxxxx]</v>
          </cell>
        </row>
        <row r="1137">
          <cell r="A1137" t="str">
            <v>5132000.[5xxxxxx]</v>
          </cell>
        </row>
        <row r="1138">
          <cell r="A1138" t="str">
            <v>5133000.[5xxxxxx]</v>
          </cell>
        </row>
        <row r="1139">
          <cell r="A1139" t="str">
            <v>5134000.[5xxxxxx]</v>
          </cell>
        </row>
        <row r="1140">
          <cell r="A1140" t="str">
            <v>5135000.[5xxxxxx]</v>
          </cell>
        </row>
        <row r="1141">
          <cell r="A1141" t="str">
            <v>5140000.[5xxxxxx]</v>
          </cell>
        </row>
        <row r="1142">
          <cell r="A1142" t="str">
            <v>5251000.[5xxxxxx]</v>
          </cell>
        </row>
        <row r="1143">
          <cell r="A1143" t="str">
            <v>5251100.[5xxxxxx]</v>
          </cell>
        </row>
        <row r="1144">
          <cell r="A1144" t="str">
            <v>5251101.[5xxxxxx]</v>
          </cell>
        </row>
        <row r="1145">
          <cell r="A1145" t="str">
            <v>5251200.[5xxxxxx]</v>
          </cell>
        </row>
        <row r="1146">
          <cell r="A1146" t="str">
            <v>5251201.[5xxxxxx]</v>
          </cell>
        </row>
        <row r="1147">
          <cell r="A1147" t="str">
            <v>5252000.[5xxxxxx]</v>
          </cell>
        </row>
        <row r="1148">
          <cell r="A1148" t="str">
            <v>5252001.[5xxxxxx]</v>
          </cell>
        </row>
        <row r="1149">
          <cell r="A1149" t="str">
            <v>5252002.[5xxxxxx]</v>
          </cell>
        </row>
        <row r="1150">
          <cell r="A1150" t="str">
            <v>5252003.[5xxxxxx]</v>
          </cell>
        </row>
        <row r="1151">
          <cell r="A1151" t="str">
            <v>5253000.[5xxxxxx]</v>
          </cell>
        </row>
        <row r="1152">
          <cell r="A1152" t="str">
            <v>5254000.[5xxxxxx]</v>
          </cell>
        </row>
        <row r="1153">
          <cell r="A1153" t="str">
            <v>5255000.[5xxxxxx]</v>
          </cell>
        </row>
        <row r="1154">
          <cell r="A1154" t="str">
            <v>5256000.[5xxxxxx]</v>
          </cell>
        </row>
        <row r="1155">
          <cell r="A1155" t="str">
            <v>5257000.[5xxxxxx]</v>
          </cell>
        </row>
        <row r="1156">
          <cell r="A1156" t="str">
            <v>5258000.[5xxxxxx]</v>
          </cell>
        </row>
        <row r="1157">
          <cell r="A1157" t="str">
            <v>5259000.[5xxxxxx]</v>
          </cell>
        </row>
        <row r="1158">
          <cell r="A1158" t="str">
            <v>5259001.[5xxxxxx]</v>
          </cell>
        </row>
        <row r="1159">
          <cell r="A1159" t="str">
            <v>5259002.[5xxxxxx]</v>
          </cell>
        </row>
        <row r="1160">
          <cell r="A1160" t="str">
            <v>5259003.[5xxxxxx]</v>
          </cell>
        </row>
        <row r="1161">
          <cell r="A1161" t="str">
            <v>5259004.[5xxxxxx]</v>
          </cell>
        </row>
        <row r="1162">
          <cell r="A1162" t="str">
            <v>5260000.[5xxxxxx]</v>
          </cell>
        </row>
        <row r="1163">
          <cell r="A1163" t="str">
            <v>5261000.[5xxxxxx]</v>
          </cell>
        </row>
        <row r="1164">
          <cell r="A1164" t="str">
            <v>5311000.[5xxxxxx]</v>
          </cell>
        </row>
        <row r="1165">
          <cell r="A1165" t="str">
            <v>5410000.[5xxxxxx]</v>
          </cell>
        </row>
        <row r="1166">
          <cell r="A1166" t="str">
            <v>5420000.[5xxxxxx]</v>
          </cell>
        </row>
        <row r="1167">
          <cell r="A1167" t="str">
            <v>5430000.[5xxxxxx]</v>
          </cell>
        </row>
        <row r="1168">
          <cell r="A1168" t="str">
            <v>5440000.[5xxxxxx]</v>
          </cell>
        </row>
        <row r="1169">
          <cell r="A1169" t="str">
            <v>5450000.[5xxxxxx]</v>
          </cell>
        </row>
        <row r="1170">
          <cell r="A1170" t="str">
            <v>5460000.[5xxxxxx]</v>
          </cell>
        </row>
        <row r="1171">
          <cell r="A1171" t="str">
            <v>5470000.[5xxxxxx]</v>
          </cell>
        </row>
        <row r="1172">
          <cell r="A1172" t="str">
            <v>5480000.[5xxxxxx]</v>
          </cell>
        </row>
        <row r="1173">
          <cell r="A1173" t="str">
            <v>5490000.[5xxxxxx]</v>
          </cell>
        </row>
        <row r="1174">
          <cell r="A1174" t="str">
            <v>5500000.[5xxxxxx]</v>
          </cell>
        </row>
        <row r="1175">
          <cell r="A1175" t="str">
            <v>5511000.[5xxxxxx]</v>
          </cell>
        </row>
        <row r="1176">
          <cell r="A1176" t="str">
            <v>5512000.[5xxxxxx]</v>
          </cell>
        </row>
        <row r="1177">
          <cell r="A1177" t="str">
            <v>5513000.[5xxxxxx]</v>
          </cell>
        </row>
        <row r="1178">
          <cell r="A1178" t="str">
            <v>7010100.[BF_FS_Exp]</v>
          </cell>
        </row>
        <row r="1179">
          <cell r="A1179" t="str">
            <v>7150000.[BF_FS_Exp]</v>
          </cell>
        </row>
        <row r="1180">
          <cell r="A1180" t="str">
            <v>7170000.[BF_FS_Exp]</v>
          </cell>
        </row>
        <row r="1181">
          <cell r="A1181" t="str">
            <v>7174000.[BF_FS_Exp]</v>
          </cell>
        </row>
        <row r="1182">
          <cell r="A1182" t="str">
            <v>7200000.[BF_FS_Exp]</v>
          </cell>
        </row>
        <row r="1183">
          <cell r="A1183" t="str">
            <v>7212000.[BF_FS_Exp]</v>
          </cell>
        </row>
        <row r="1184">
          <cell r="A1184" t="str">
            <v>7221000.[BF_FS_Exp]</v>
          </cell>
        </row>
        <row r="1185">
          <cell r="A1185" t="str">
            <v>7222000.[BF_FS_Exp]</v>
          </cell>
        </row>
        <row r="1186">
          <cell r="A1186" t="str">
            <v>7224000.[BF_FS_Exp]</v>
          </cell>
        </row>
        <row r="1187">
          <cell r="A1187" t="str">
            <v>7231000.[BF_FS_Exp]</v>
          </cell>
        </row>
        <row r="1188">
          <cell r="A1188" t="str">
            <v>7233000.[BF_FS_Exp]</v>
          </cell>
        </row>
        <row r="1189">
          <cell r="A1189" t="str">
            <v>7400000.[BF_FS_Exp]</v>
          </cell>
        </row>
        <row r="1190">
          <cell r="A1190" t="str">
            <v>7520000.[BF_FS_Exp]</v>
          </cell>
        </row>
        <row r="1191">
          <cell r="A1191" t="str">
            <v>BF_7176xxx</v>
          </cell>
        </row>
        <row r="1192">
          <cell r="A1192" t="str">
            <v>7176001.[BF_7176xxx]</v>
          </cell>
        </row>
        <row r="1193">
          <cell r="A1193" t="str">
            <v>7176002.[BF_7176xxx]</v>
          </cell>
        </row>
        <row r="1194">
          <cell r="A1194" t="str">
            <v>7176003.[BF_7176xxx]</v>
          </cell>
        </row>
        <row r="1195">
          <cell r="A1195" t="str">
            <v>7176004.[BF_7176xxx]</v>
          </cell>
        </row>
        <row r="1196">
          <cell r="A1196" t="str">
            <v>7176005.[BF_7176xxx]</v>
          </cell>
        </row>
        <row r="1197">
          <cell r="A1197" t="str">
            <v>7176006.[BF_7176xxx]</v>
          </cell>
        </row>
        <row r="1198">
          <cell r="A1198" t="str">
            <v>7176007.[BF_7176xxx]</v>
          </cell>
        </row>
        <row r="1199">
          <cell r="A1199" t="str">
            <v>7176008.[BF_7176xxx]</v>
          </cell>
        </row>
        <row r="1200">
          <cell r="A1200" t="str">
            <v>7176018.[BF_7176xxx]</v>
          </cell>
        </row>
        <row r="1201">
          <cell r="A1201" t="str">
            <v>7176019.[BF_7176xxx]</v>
          </cell>
        </row>
        <row r="1202">
          <cell r="A1202" t="str">
            <v>7176021.[BF_7176xxx]</v>
          </cell>
        </row>
        <row r="1203">
          <cell r="A1203" t="str">
            <v>7176023.[BF_7176xxx]</v>
          </cell>
        </row>
        <row r="1204">
          <cell r="A1204" t="str">
            <v>BF_FS_Rev</v>
          </cell>
        </row>
        <row r="1205">
          <cell r="A1205" t="str">
            <v>4080100.[BF_FS_Rev]</v>
          </cell>
        </row>
        <row r="1206">
          <cell r="A1206" t="str">
            <v>4090100.[BF_FS_Rev]</v>
          </cell>
        </row>
        <row r="1207">
          <cell r="A1207" t="str">
            <v>4112000.[BF_FS_Rev]</v>
          </cell>
        </row>
        <row r="1208">
          <cell r="A1208" t="str">
            <v>4116100.[BF_FS_Rev]</v>
          </cell>
        </row>
        <row r="1209">
          <cell r="A1209" t="str">
            <v>4116101.[BF_FS_Rev]</v>
          </cell>
        </row>
        <row r="1210">
          <cell r="A1210" t="str">
            <v>4116200.[BF_FS_Rev]</v>
          </cell>
        </row>
        <row r="1211">
          <cell r="A1211" t="str">
            <v>4116300.[BF_FS_Rev]</v>
          </cell>
        </row>
        <row r="1212">
          <cell r="A1212" t="str">
            <v>4117000.[BF_FS_Rev]</v>
          </cell>
        </row>
        <row r="1213">
          <cell r="A1213" t="str">
            <v>4117500.[BF_FS_Rev]</v>
          </cell>
        </row>
        <row r="1214">
          <cell r="A1214" t="str">
            <v>4119000.[BF_FS_Rev]</v>
          </cell>
        </row>
        <row r="1215">
          <cell r="A1215" t="str">
            <v>4121100.[BF_FS_Rev]</v>
          </cell>
        </row>
        <row r="1216">
          <cell r="A1216" t="str">
            <v>4121300.[BF_FS_Rev]</v>
          </cell>
        </row>
        <row r="1217">
          <cell r="A1217" t="str">
            <v>4123000.[BF_FS_Rev]</v>
          </cell>
        </row>
        <row r="1218">
          <cell r="A1218" t="str">
            <v>4143000.[BF_FS_Rev]</v>
          </cell>
        </row>
        <row r="1219">
          <cell r="A1219" t="str">
            <v>4143100.[BF_FS_Rev]</v>
          </cell>
        </row>
        <row r="1220">
          <cell r="A1220" t="str">
            <v>4143200.[BF_FS_Rev]</v>
          </cell>
        </row>
        <row r="1221">
          <cell r="A1221" t="str">
            <v>4143500.[BF_FS_Rev]</v>
          </cell>
        </row>
        <row r="1222">
          <cell r="A1222" t="str">
            <v>4143600.[BF_FS_Rev]</v>
          </cell>
        </row>
        <row r="1223">
          <cell r="A1223" t="str">
            <v>4143700.[BF_FS_Rev]</v>
          </cell>
        </row>
        <row r="1224">
          <cell r="A1224" t="str">
            <v>4143800.[BF_FS_Rev]</v>
          </cell>
        </row>
        <row r="1225">
          <cell r="A1225" t="str">
            <v>4152000.[BF_FS_Rev]</v>
          </cell>
        </row>
        <row r="1226">
          <cell r="A1226" t="str">
            <v>4153000.[BF_FS_Rev]</v>
          </cell>
        </row>
        <row r="1227">
          <cell r="A1227" t="str">
            <v>4154000.[BF_FS_Rev]</v>
          </cell>
        </row>
        <row r="1228">
          <cell r="A1228" t="str">
            <v>4156100.[BF_FS_Rev]</v>
          </cell>
        </row>
        <row r="1229">
          <cell r="A1229" t="str">
            <v>4160000.[BF_FS_Rev]</v>
          </cell>
        </row>
        <row r="1230">
          <cell r="A1230" t="str">
            <v>4171000.[BF_FS_Rev]</v>
          </cell>
        </row>
        <row r="1231">
          <cell r="A1231" t="str">
            <v>4218100.[BF_FS_Rev]</v>
          </cell>
        </row>
        <row r="1232">
          <cell r="A1232" t="str">
            <v>4224000.[BF_FS_Rev]</v>
          </cell>
        </row>
        <row r="1233">
          <cell r="A1233" t="str">
            <v>4421000.[BF_FS_Rev]</v>
          </cell>
        </row>
        <row r="1234">
          <cell r="A1234" t="str">
            <v>4422000.[BF_FS_Rev]</v>
          </cell>
        </row>
        <row r="1235">
          <cell r="A1235" t="str">
            <v>4423100.[BF_FS_Rev]</v>
          </cell>
        </row>
        <row r="1236">
          <cell r="A1236" t="str">
            <v>4423300.[BF_FS_Rev]</v>
          </cell>
        </row>
        <row r="1237">
          <cell r="A1237" t="str">
            <v>4423400.[BF_FS_Rev]</v>
          </cell>
        </row>
        <row r="1238">
          <cell r="A1238" t="str">
            <v>4425100.[BF_FS_Rev]</v>
          </cell>
        </row>
        <row r="1239">
          <cell r="A1239" t="str">
            <v>4425200.[BF_FS_Rev]</v>
          </cell>
        </row>
        <row r="1240">
          <cell r="A1240" t="str">
            <v>4425300.[BF_FS_Rev]</v>
          </cell>
        </row>
        <row r="1241">
          <cell r="A1241" t="str">
            <v>4430000.[BF_FS_Rev]</v>
          </cell>
        </row>
        <row r="1242">
          <cell r="A1242" t="str">
            <v>4471100.[BF_FS_Rev]</v>
          </cell>
        </row>
        <row r="1243">
          <cell r="A1243" t="str">
            <v>4472000.[BF_FS_Rev]</v>
          </cell>
        </row>
        <row r="1244">
          <cell r="A1244" t="str">
            <v>7163000.[BF_FS_Rev]</v>
          </cell>
        </row>
        <row r="1245">
          <cell r="A1245" t="str">
            <v>7163110.[BF_FS_Rev]</v>
          </cell>
        </row>
        <row r="1246">
          <cell r="A1246" t="str">
            <v>7163120.[BF_FS_Rev]</v>
          </cell>
        </row>
        <row r="1247">
          <cell r="A1247" t="str">
            <v>7163130.[BF_FS_Rev]</v>
          </cell>
        </row>
        <row r="1248">
          <cell r="A1248" t="str">
            <v>7163150.[BF_FS_Rev]</v>
          </cell>
        </row>
        <row r="1249">
          <cell r="A1249" t="str">
            <v>7163410.[BF_FS_Rev]</v>
          </cell>
        </row>
        <row r="1250">
          <cell r="A1250" t="str">
            <v>7163420.[BF_FS_Rev]</v>
          </cell>
        </row>
        <row r="1251">
          <cell r="A1251" t="str">
            <v>7510000.[BF_FS_Rev]</v>
          </cell>
        </row>
        <row r="1252">
          <cell r="A1252" t="str">
            <v>BF_Rev_Cont_Prem_Hlth_Ins</v>
          </cell>
        </row>
        <row r="1253">
          <cell r="A1253" t="str">
            <v>4123100.[BF_Rev_Cont_Prem_Hlth_Ins]</v>
          </cell>
        </row>
        <row r="1254">
          <cell r="A1254" t="str">
            <v>BF_Rev_Cont_Prem_Oth</v>
          </cell>
        </row>
        <row r="1255">
          <cell r="A1255" t="str">
            <v>4123300.[BF_Rev_Cont_Prem_Oth]</v>
          </cell>
        </row>
        <row r="1256">
          <cell r="A1256" t="str">
            <v>BF_Rev_Cont_Prem_RM_Prem</v>
          </cell>
        </row>
        <row r="1257">
          <cell r="A1257" t="str">
            <v>4123200.[BF_Rev_Cont_Prem_RM_Prem]</v>
          </cell>
        </row>
        <row r="1258">
          <cell r="A1258" t="str">
            <v>BF_Rev_Fines</v>
          </cell>
        </row>
        <row r="1259">
          <cell r="A1259" t="str">
            <v>4114000.[BF_Rev_Fines]</v>
          </cell>
        </row>
        <row r="1260">
          <cell r="A1260" t="str">
            <v>BF_Rev_Int</v>
          </cell>
        </row>
        <row r="1261">
          <cell r="A1261" t="str">
            <v>4123305.[BF_Rev_Int]</v>
          </cell>
        </row>
        <row r="1262">
          <cell r="A1262" t="str">
            <v>4255000.[BF_Rev_Int]</v>
          </cell>
        </row>
        <row r="1263">
          <cell r="A1263" t="str">
            <v>BF_Rev_InterGov_Fed</v>
          </cell>
        </row>
        <row r="1264">
          <cell r="A1264" t="str">
            <v>4121000.[BF_Rev_InterGov_Fed]</v>
          </cell>
        </row>
        <row r="1265">
          <cell r="A1265" t="str">
            <v>4231001.[BF_Rev_InterGov_Fed]</v>
          </cell>
        </row>
        <row r="1266">
          <cell r="A1266" t="str">
            <v>BF_Rev_InterGov_Oth</v>
          </cell>
        </row>
        <row r="1267">
          <cell r="A1267" t="str">
            <v>4122000.[BF_Rev_InterGov_Oth]</v>
          </cell>
        </row>
        <row r="1268">
          <cell r="A1268" t="str">
            <v>4231000.[BF_Rev_InterGov_Oth]</v>
          </cell>
        </row>
        <row r="1269">
          <cell r="A1269" t="str">
            <v>7160000.[BF_Rev_InterGov_Oth]</v>
          </cell>
        </row>
        <row r="1270">
          <cell r="A1270" t="str">
            <v>7161000.[BF_Rev_InterGov_Oth]</v>
          </cell>
        </row>
        <row r="1271">
          <cell r="A1271" t="str">
            <v>7166001.[BF_Rev_InterGov_Oth]</v>
          </cell>
        </row>
        <row r="1272">
          <cell r="A1272" t="str">
            <v>7166004.[BF_Rev_InterGov_Oth]</v>
          </cell>
        </row>
        <row r="1273">
          <cell r="A1273" t="str">
            <v>7166005.[BF_Rev_InterGov_Oth]</v>
          </cell>
        </row>
        <row r="1274">
          <cell r="A1274" t="str">
            <v>7166006.[BF_Rev_InterGov_Oth]</v>
          </cell>
        </row>
        <row r="1275">
          <cell r="A1275" t="str">
            <v>7166008.[BF_Rev_InterGov_Oth]</v>
          </cell>
        </row>
        <row r="1276">
          <cell r="A1276" t="str">
            <v>7166009.[BF_Rev_InterGov_Oth]</v>
          </cell>
        </row>
        <row r="1277">
          <cell r="A1277" t="str">
            <v>7166018.[BF_Rev_InterGov_Oth]</v>
          </cell>
        </row>
        <row r="1278">
          <cell r="A1278" t="str">
            <v>7166022.[BF_Rev_InterGov_Oth]</v>
          </cell>
        </row>
        <row r="1279">
          <cell r="A1279" t="str">
            <v>7166025.[BF_Rev_InterGov_Oth]</v>
          </cell>
        </row>
        <row r="1280">
          <cell r="A1280" t="str">
            <v>7211000.[BF_Rev_InterGov_Oth]</v>
          </cell>
        </row>
        <row r="1281">
          <cell r="A1281" t="str">
            <v>7300000.[BF_Rev_InterGov_Oth]</v>
          </cell>
        </row>
        <row r="1282">
          <cell r="A1282" t="str">
            <v>BF_Rev_LP_Bus</v>
          </cell>
        </row>
        <row r="1283">
          <cell r="A1283" t="str">
            <v>4112100.[BF_Rev_LP_Bus]</v>
          </cell>
        </row>
        <row r="1284">
          <cell r="A1284" t="str">
            <v>BF_Rev_LP_NonBS</v>
          </cell>
        </row>
        <row r="1285">
          <cell r="A1285" t="str">
            <v>4112200.[BF_Rev_LP_NonBS]</v>
          </cell>
        </row>
        <row r="1286">
          <cell r="A1286" t="str">
            <v>BF_Rev_Oth_Gen</v>
          </cell>
        </row>
        <row r="1287">
          <cell r="A1287" t="str">
            <v>4041100.[BF_Rev_Oth_Gen]</v>
          </cell>
        </row>
        <row r="1288">
          <cell r="A1288" t="str">
            <v>4042100.[BF_Rev_Oth_Gen]</v>
          </cell>
        </row>
        <row r="1289">
          <cell r="A1289" t="str">
            <v>4070100.[BF_Rev_Oth_Gen]</v>
          </cell>
        </row>
        <row r="1290">
          <cell r="A1290" t="str">
            <v>4143900.[BF_Rev_Oth_Gen]</v>
          </cell>
        </row>
        <row r="1291">
          <cell r="A1291" t="str">
            <v>4151000.[BF_Rev_Oth_Gen]</v>
          </cell>
        </row>
        <row r="1292">
          <cell r="A1292" t="str">
            <v>4219000.[BF_Rev_Oth_Gen]</v>
          </cell>
        </row>
        <row r="1293">
          <cell r="A1293" t="str">
            <v>4224100.[BF_Rev_Oth_Gen]</v>
          </cell>
        </row>
        <row r="1294">
          <cell r="A1294" t="str">
            <v>4251000.[BF_Rev_Oth_Gen]</v>
          </cell>
        </row>
        <row r="1295">
          <cell r="A1295" t="str">
            <v>4930101.[BF_Rev_Oth_Gen]</v>
          </cell>
        </row>
        <row r="1296">
          <cell r="A1296" t="str">
            <v>4930102.[BF_Rev_Oth_Gen]</v>
          </cell>
        </row>
        <row r="1297">
          <cell r="A1297" t="str">
            <v>4930103.[BF_Rev_Oth_Gen]</v>
          </cell>
        </row>
        <row r="1298">
          <cell r="A1298" t="str">
            <v>BF_Rev_Rents</v>
          </cell>
        </row>
        <row r="1299">
          <cell r="A1299" t="str">
            <v>4115000.[BF_Rev_Rents]</v>
          </cell>
        </row>
        <row r="1300">
          <cell r="A1300" t="str">
            <v>BF_Rev_Sales</v>
          </cell>
        </row>
        <row r="1301">
          <cell r="A1301" t="str">
            <v>4113000.[BF_Rev_Sales]</v>
          </cell>
        </row>
        <row r="1302">
          <cell r="A1302" t="str">
            <v>4118000.[BF_Rev_Sales]</v>
          </cell>
        </row>
        <row r="1303">
          <cell r="A1303" t="str">
            <v>BF_FS_Ret_Surplus</v>
          </cell>
        </row>
        <row r="1304">
          <cell r="A1304" t="str">
            <v>Early_Ret_Surplus</v>
          </cell>
        </row>
        <row r="1305">
          <cell r="A1305" t="str">
            <v>82012xx</v>
          </cell>
        </row>
        <row r="1306">
          <cell r="A1306" t="str">
            <v>8301200.[82012xx]</v>
          </cell>
        </row>
        <row r="1307">
          <cell r="A1307" t="str">
            <v>8301210.[82012xx]</v>
          </cell>
        </row>
        <row r="1308">
          <cell r="A1308" t="str">
            <v>8301220.[82012xx]</v>
          </cell>
        </row>
        <row r="1309">
          <cell r="A1309" t="str">
            <v>8301240.[82012xx]</v>
          </cell>
        </row>
        <row r="1310">
          <cell r="A1310" t="str">
            <v>Return_Surplus</v>
          </cell>
        </row>
        <row r="1311">
          <cell r="A1311" t="str">
            <v>82011xx</v>
          </cell>
        </row>
        <row r="1312">
          <cell r="A1312" t="str">
            <v>8301000.[82011xx]</v>
          </cell>
        </row>
        <row r="1313">
          <cell r="A1313" t="str">
            <v>8301110.[82011xx]</v>
          </cell>
        </row>
        <row r="1314">
          <cell r="A1314" t="str">
            <v>8301120.[82011xx]</v>
          </cell>
        </row>
        <row r="1315">
          <cell r="A1315" t="str">
            <v>8301130.[82011xx]</v>
          </cell>
        </row>
        <row r="1316">
          <cell r="A1316" t="str">
            <v>BF_OthAdjs</v>
          </cell>
        </row>
        <row r="1317">
          <cell r="A1317" t="str">
            <v>BF_PgmXfers</v>
          </cell>
        </row>
        <row r="1318">
          <cell r="A1318" t="str">
            <v>BF_Reserves</v>
          </cell>
        </row>
        <row r="1319">
          <cell r="A1319" t="str">
            <v>3154000.[BF_Reserves]</v>
          </cell>
        </row>
        <row r="1320">
          <cell r="A1320" t="str">
            <v>3155000.[BF_Reserves]</v>
          </cell>
        </row>
        <row r="1321">
          <cell r="A1321" t="str">
            <v>3156100.[BF_Reserves]</v>
          </cell>
        </row>
        <row r="1322">
          <cell r="A1322" t="str">
            <v>3156300.[BF_Reserves]</v>
          </cell>
        </row>
        <row r="1323">
          <cell r="A1323" t="str">
            <v>3158000.[BF_Reserves]</v>
          </cell>
        </row>
        <row r="1324">
          <cell r="A1324" t="str">
            <v>3159000.[BF_Reserves]</v>
          </cell>
        </row>
        <row r="1325">
          <cell r="A1325" t="str">
            <v>3161000.[BF_Reserves]</v>
          </cell>
        </row>
        <row r="1326">
          <cell r="A1326" t="str">
            <v>3164000.[BF_Reserves]</v>
          </cell>
        </row>
        <row r="1327">
          <cell r="A1327" t="str">
            <v>3165000.[BF_Reserves]</v>
          </cell>
        </row>
        <row r="1328">
          <cell r="A1328" t="str">
            <v>3175000.[BF_Reserves]</v>
          </cell>
        </row>
        <row r="1329">
          <cell r="A1329" t="str">
            <v>3177000.[BF_Reserves]</v>
          </cell>
        </row>
        <row r="1330">
          <cell r="A1330" t="str">
            <v>3177113.[BF_Reserves]</v>
          </cell>
        </row>
        <row r="1331">
          <cell r="A1331" t="str">
            <v>3178000.[BF_Reserves]</v>
          </cell>
        </row>
        <row r="1332">
          <cell r="A1332" t="str">
            <v>3178100.[BF_Reserves]</v>
          </cell>
        </row>
        <row r="1333">
          <cell r="A1333" t="str">
            <v>3178200.[BF_Reserves]</v>
          </cell>
        </row>
        <row r="1334">
          <cell r="A1334" t="str">
            <v>3179100.[BF_Reserves]</v>
          </cell>
        </row>
        <row r="1335">
          <cell r="A1335" t="str">
            <v>3179300.[BF_Reserves]</v>
          </cell>
        </row>
        <row r="1336">
          <cell r="A1336" t="str">
            <v>3179400.[BF_Reserves]</v>
          </cell>
        </row>
        <row r="1337">
          <cell r="A1337" t="str">
            <v>3179500.[BF_Reserves]</v>
          </cell>
        </row>
        <row r="1338">
          <cell r="A1338" t="str">
            <v>BF_Surplus</v>
          </cell>
        </row>
        <row r="1339">
          <cell r="A1339" t="str">
            <v>3187000.[BF_Surplus]</v>
          </cell>
        </row>
        <row r="1340">
          <cell r="A1340" t="str">
            <v>3189000.[BF_Surplus]</v>
          </cell>
        </row>
        <row r="1341">
          <cell r="A1341" t="str">
            <v>Cash_Rptg</v>
          </cell>
        </row>
        <row r="1342">
          <cell r="A1342" t="str">
            <v>Cash_LGIP</v>
          </cell>
        </row>
        <row r="1343">
          <cell r="A1343" t="str">
            <v>1100200.[Cash_LGIP]</v>
          </cell>
        </row>
        <row r="1344">
          <cell r="A1344" t="str">
            <v>1201000.[Cash_LGIP]</v>
          </cell>
        </row>
        <row r="1345">
          <cell r="A1345" t="str">
            <v>Cash</v>
          </cell>
        </row>
        <row r="1346">
          <cell r="A1346" t="str">
            <v>1100000.[Cash]</v>
          </cell>
        </row>
        <row r="1347">
          <cell r="A1347" t="str">
            <v>1100300.[Cash]</v>
          </cell>
        </row>
        <row r="1348">
          <cell r="A1348" t="str">
            <v>1201100.[Cash]</v>
          </cell>
        </row>
        <row r="1349">
          <cell r="A1349" t="str">
            <v>1510000.[Cash]</v>
          </cell>
        </row>
        <row r="1350">
          <cell r="A1350" t="str">
            <v>1511000.[Cash]</v>
          </cell>
        </row>
        <row r="1351">
          <cell r="A1351" t="str">
            <v>2011000.[Cash]</v>
          </cell>
        </row>
        <row r="1352">
          <cell r="A1352" t="str">
            <v>LGIP</v>
          </cell>
        </row>
        <row r="1353">
          <cell r="A1353" t="str">
            <v>LGIP_Pool</v>
          </cell>
        </row>
        <row r="1354">
          <cell r="A1354" t="str">
            <v>1100100.[LGIP_Pool]</v>
          </cell>
        </row>
        <row r="1355">
          <cell r="A1355" t="str">
            <v>1100110.[LGIP_Pool]</v>
          </cell>
        </row>
        <row r="1356">
          <cell r="A1356" t="str">
            <v>1100500.[LGIP_Pool]</v>
          </cell>
        </row>
        <row r="1357">
          <cell r="A1357" t="str">
            <v>1100700.[LGIP_Pool]</v>
          </cell>
        </row>
        <row r="1358">
          <cell r="A1358" t="str">
            <v>1100800.[LGIP_Pool]</v>
          </cell>
        </row>
        <row r="1359">
          <cell r="A1359" t="str">
            <v>1226000.[LGIP_Pool]</v>
          </cell>
        </row>
        <row r="1360">
          <cell r="A1360" t="str">
            <v>1227000.[LGIP_Pool]</v>
          </cell>
        </row>
        <row r="1361">
          <cell r="A1361" t="str">
            <v>1228000.[LGIP_Pool]</v>
          </cell>
        </row>
        <row r="1362">
          <cell r="A1362" t="str">
            <v>1230000.[LGIP_Pool]</v>
          </cell>
        </row>
        <row r="1363">
          <cell r="A1363" t="str">
            <v>LGIP_Portfolios</v>
          </cell>
        </row>
        <row r="1364">
          <cell r="A1364" t="str">
            <v>LGIP_Port_Cash</v>
          </cell>
        </row>
        <row r="1365">
          <cell r="A1365" t="str">
            <v>1100400.[LGIP_Port_Cash]</v>
          </cell>
        </row>
        <row r="1366">
          <cell r="A1366" t="str">
            <v>1100410.[LGIP_Port_Cash]</v>
          </cell>
        </row>
        <row r="1367">
          <cell r="A1367" t="str">
            <v>LGIP_Port_Inv</v>
          </cell>
        </row>
        <row r="1368">
          <cell r="A1368" t="str">
            <v>1203000.[LGIP_Port_Inv]</v>
          </cell>
        </row>
        <row r="1369">
          <cell r="A1369" t="str">
            <v>1203200.[LGIP_Port_Inv]</v>
          </cell>
        </row>
        <row r="1370">
          <cell r="A1370" t="str">
            <v>1216000.[LGIP_Port_Inv]</v>
          </cell>
        </row>
        <row r="1371">
          <cell r="A1371" t="str">
            <v>1216100.[LGIP_Port_Inv]</v>
          </cell>
        </row>
        <row r="1372">
          <cell r="A1372" t="str">
            <v>Cash_Recon</v>
          </cell>
        </row>
        <row r="1373">
          <cell r="A1373" t="str">
            <v>Cash_Collateral</v>
          </cell>
        </row>
        <row r="1374">
          <cell r="A1374" t="str">
            <v>1100400.[Cash_Collateral]</v>
          </cell>
        </row>
        <row r="1375">
          <cell r="A1375" t="str">
            <v>1100410.[Cash_Collateral]</v>
          </cell>
        </row>
        <row r="1376">
          <cell r="A1376" t="str">
            <v>2011000.[Cash_Collateral]</v>
          </cell>
        </row>
        <row r="1377">
          <cell r="A1377" t="str">
            <v>Cash_Not OST</v>
          </cell>
        </row>
        <row r="1378">
          <cell r="A1378" t="str">
            <v>1100000.[Cash_Not OST]</v>
          </cell>
        </row>
        <row r="1379">
          <cell r="A1379" t="str">
            <v>1100200.[Cash_Not OST]</v>
          </cell>
        </row>
        <row r="1380">
          <cell r="A1380" t="str">
            <v>1100300.[Cash_Not OST]</v>
          </cell>
        </row>
        <row r="1381">
          <cell r="A1381" t="str">
            <v>1200010.[Cash_Not OST]</v>
          </cell>
        </row>
        <row r="1382">
          <cell r="A1382" t="str">
            <v>1510000.[Cash_Not OST]</v>
          </cell>
        </row>
        <row r="1383">
          <cell r="A1383" t="str">
            <v>1511000.[Cash_Not OST]</v>
          </cell>
        </row>
        <row r="1384">
          <cell r="A1384" t="str">
            <v>Cash_OST</v>
          </cell>
        </row>
        <row r="1385">
          <cell r="A1385" t="str">
            <v>Cash_Pool</v>
          </cell>
        </row>
        <row r="1386">
          <cell r="A1386" t="str">
            <v>1100100.[Cash_Pool]</v>
          </cell>
        </row>
        <row r="1387">
          <cell r="A1387" t="str">
            <v>1100110.[Cash_Pool]</v>
          </cell>
        </row>
        <row r="1388">
          <cell r="A1388" t="str">
            <v>1100500.[Cash_Pool]</v>
          </cell>
        </row>
        <row r="1389">
          <cell r="A1389" t="str">
            <v>1100700.[Cash_Pool]</v>
          </cell>
        </row>
        <row r="1390">
          <cell r="A1390" t="str">
            <v>1100800.[Cash_Pool]</v>
          </cell>
        </row>
        <row r="1391">
          <cell r="A1391" t="str">
            <v>Cash_Portfolio</v>
          </cell>
        </row>
        <row r="1392">
          <cell r="A1392" t="str">
            <v>1100400.[Cash_Portfolio]</v>
          </cell>
        </row>
        <row r="1393">
          <cell r="A1393" t="str">
            <v>1100410.[Cash_Portfolio]</v>
          </cell>
        </row>
        <row r="1394">
          <cell r="A1394" t="str">
            <v>INV_Notes</v>
          </cell>
        </row>
        <row r="1395">
          <cell r="A1395" t="str">
            <v>INV_CREDIT_RISK.[INV_Notes]</v>
          </cell>
        </row>
        <row r="1396">
          <cell r="A1396" t="str">
            <v>INV_CUSTODIAL_RISK.[INV_Notes]</v>
          </cell>
        </row>
        <row r="1397">
          <cell r="A1397" t="str">
            <v>INV_FMV.[INV_Notes]</v>
          </cell>
        </row>
        <row r="1398">
          <cell r="A1398" t="str">
            <v>INV_FMV_LEVEL.[INV_Notes]</v>
          </cell>
        </row>
        <row r="1399">
          <cell r="A1399" t="str">
            <v>INV_FOREIGN_CURR_RISK.[INV_Notes]</v>
          </cell>
        </row>
        <row r="1400">
          <cell r="A1400" t="str">
            <v>INV_INT_RATE_RISK.[INV_Notes]</v>
          </cell>
        </row>
        <row r="1401">
          <cell r="A1401" t="str">
            <v>INV_RECON</v>
          </cell>
        </row>
        <row r="1402">
          <cell r="A1402" t="str">
            <v>Inv_Collateral</v>
          </cell>
        </row>
        <row r="1403">
          <cell r="A1403" t="str">
            <v>1203000.[Inv_Collateral]</v>
          </cell>
        </row>
        <row r="1404">
          <cell r="A1404" t="str">
            <v>1203200.[Inv_Collateral]</v>
          </cell>
        </row>
        <row r="1405">
          <cell r="A1405" t="str">
            <v>1216000.[Inv_Collateral]</v>
          </cell>
        </row>
        <row r="1406">
          <cell r="A1406" t="str">
            <v>1216100.[Inv_Collateral]</v>
          </cell>
        </row>
        <row r="1407">
          <cell r="A1407" t="str">
            <v>Inv_Not OST</v>
          </cell>
        </row>
        <row r="1408">
          <cell r="A1408" t="str">
            <v>1200000.[Inv_Not OST]</v>
          </cell>
        </row>
        <row r="1409">
          <cell r="A1409" t="str">
            <v>1201000.[Inv_Not OST]</v>
          </cell>
        </row>
        <row r="1410">
          <cell r="A1410" t="str">
            <v>1202000.[Inv_Not OST]</v>
          </cell>
        </row>
        <row r="1411">
          <cell r="A1411" t="str">
            <v>1203100.[Inv_Not OST]</v>
          </cell>
        </row>
        <row r="1412">
          <cell r="A1412" t="str">
            <v>1204000.[Inv_Not OST]</v>
          </cell>
        </row>
        <row r="1413">
          <cell r="A1413" t="str">
            <v>1204100.[Inv_Not OST]</v>
          </cell>
        </row>
        <row r="1414">
          <cell r="A1414" t="str">
            <v>1205000.[Inv_Not OST]</v>
          </cell>
        </row>
        <row r="1415">
          <cell r="A1415" t="str">
            <v>1206000.[Inv_Not OST]</v>
          </cell>
        </row>
        <row r="1416">
          <cell r="A1416" t="str">
            <v>1207000.[Inv_Not OST]</v>
          </cell>
        </row>
        <row r="1417">
          <cell r="A1417" t="str">
            <v>1208000.[Inv_Not OST]</v>
          </cell>
        </row>
        <row r="1418">
          <cell r="A1418" t="str">
            <v>1209000.[Inv_Not OST]</v>
          </cell>
        </row>
        <row r="1419">
          <cell r="A1419" t="str">
            <v>1210000.[Inv_Not OST]</v>
          </cell>
        </row>
        <row r="1420">
          <cell r="A1420" t="str">
            <v>1211000.[Inv_Not OST]</v>
          </cell>
        </row>
        <row r="1421">
          <cell r="A1421" t="str">
            <v>1212000.[Inv_Not OST]</v>
          </cell>
        </row>
        <row r="1422">
          <cell r="A1422" t="str">
            <v>1213000.[Inv_Not OST]</v>
          </cell>
        </row>
        <row r="1423">
          <cell r="A1423" t="str">
            <v>1214100.[Inv_Not OST]</v>
          </cell>
        </row>
        <row r="1424">
          <cell r="A1424" t="str">
            <v>1221000.[Inv_Not OST]</v>
          </cell>
        </row>
        <row r="1425">
          <cell r="A1425" t="str">
            <v>1225000.[Inv_Not OST]</v>
          </cell>
        </row>
        <row r="1426">
          <cell r="A1426" t="str">
            <v>1520000.[Inv_Not OST]</v>
          </cell>
        </row>
        <row r="1427">
          <cell r="A1427" t="str">
            <v>Inv_OST</v>
          </cell>
        </row>
        <row r="1428">
          <cell r="A1428" t="str">
            <v>Inv_Pool</v>
          </cell>
        </row>
        <row r="1429">
          <cell r="A1429" t="str">
            <v>1226000.[Inv_Pool]</v>
          </cell>
        </row>
        <row r="1430">
          <cell r="A1430" t="str">
            <v>1228000.[Inv_Pool]</v>
          </cell>
        </row>
        <row r="1431">
          <cell r="A1431" t="str">
            <v>1230000.[Inv_Pool]</v>
          </cell>
        </row>
        <row r="1432">
          <cell r="A1432" t="str">
            <v>Inv_Portfolio</v>
          </cell>
        </row>
        <row r="1433">
          <cell r="A1433" t="str">
            <v>1203000.[Inv_Portfolio]</v>
          </cell>
        </row>
        <row r="1434">
          <cell r="A1434" t="str">
            <v>1203200.[Inv_Portfolio]</v>
          </cell>
        </row>
        <row r="1435">
          <cell r="A1435" t="str">
            <v>1216000.[Inv_Portfolio]</v>
          </cell>
        </row>
        <row r="1436">
          <cell r="A1436" t="str">
            <v>1216100.[Inv_Portfolio]</v>
          </cell>
        </row>
        <row r="1437">
          <cell r="A1437" t="str">
            <v>CU_Stmt_Act</v>
          </cell>
        </row>
        <row r="1438">
          <cell r="A1438" t="str">
            <v>CU_BegNA</v>
          </cell>
        </row>
        <row r="1439">
          <cell r="A1439" t="str">
            <v>CU_8xxxxxx</v>
          </cell>
        </row>
        <row r="1440">
          <cell r="A1440" t="str">
            <v>CU_81xxxxx</v>
          </cell>
        </row>
        <row r="1441">
          <cell r="A1441" t="str">
            <v>8111050.[CU_81xxxxx]</v>
          </cell>
        </row>
        <row r="1442">
          <cell r="A1442" t="str">
            <v>CU_811xxxx</v>
          </cell>
        </row>
        <row r="1443">
          <cell r="A1443" t="str">
            <v>8100000.[CU_811xxxx]</v>
          </cell>
        </row>
        <row r="1444">
          <cell r="A1444" t="str">
            <v>8110000.[CU_811xxxx]</v>
          </cell>
        </row>
        <row r="1445">
          <cell r="A1445" t="str">
            <v>8113000.[CU_811xxxx]</v>
          </cell>
        </row>
        <row r="1446">
          <cell r="A1446" t="str">
            <v>CU_8111xxx</v>
          </cell>
        </row>
        <row r="1447">
          <cell r="A1447" t="str">
            <v>8111000.[CU_8111xxx]</v>
          </cell>
        </row>
        <row r="1448">
          <cell r="A1448" t="str">
            <v>8111100.[CU_8111xxx]</v>
          </cell>
        </row>
        <row r="1449">
          <cell r="A1449" t="str">
            <v>8111300.[CU_8111xxx]</v>
          </cell>
        </row>
        <row r="1450">
          <cell r="A1450" t="str">
            <v>8111400.[CU_8111xxx]</v>
          </cell>
        </row>
        <row r="1451">
          <cell r="A1451" t="str">
            <v>CU_8112xxx</v>
          </cell>
        </row>
        <row r="1452">
          <cell r="A1452" t="str">
            <v>8112200.[CU_8112xxx]</v>
          </cell>
        </row>
        <row r="1453">
          <cell r="A1453" t="str">
            <v>8112320.[CU_8112xxx]</v>
          </cell>
        </row>
        <row r="1454">
          <cell r="A1454" t="str">
            <v>8112400.[CU_8112xxx]</v>
          </cell>
        </row>
        <row r="1455">
          <cell r="A1455" t="str">
            <v>8112510.[CU_8112xxx]</v>
          </cell>
        </row>
        <row r="1456">
          <cell r="A1456" t="str">
            <v>8112520.[CU_8112xxx]</v>
          </cell>
        </row>
        <row r="1457">
          <cell r="A1457" t="str">
            <v>8112550.[CU_8112xxx]</v>
          </cell>
        </row>
        <row r="1458">
          <cell r="A1458" t="str">
            <v>CU_82xxxxx</v>
          </cell>
        </row>
        <row r="1459">
          <cell r="A1459" t="str">
            <v>8200000.[CU_82xxxxx]</v>
          </cell>
        </row>
        <row r="1460">
          <cell r="A1460" t="str">
            <v>8202000.[CU_82xxxxx]</v>
          </cell>
        </row>
        <row r="1461">
          <cell r="A1461" t="str">
            <v>8202100.[CU_82xxxxx]</v>
          </cell>
        </row>
        <row r="1462">
          <cell r="A1462" t="str">
            <v>8202200.[CU_82xxxxx]</v>
          </cell>
        </row>
        <row r="1463">
          <cell r="A1463" t="str">
            <v>8203000.[CU_82xxxxx]</v>
          </cell>
        </row>
        <row r="1464">
          <cell r="A1464" t="str">
            <v>8205000.[CU_82xxxxx]</v>
          </cell>
        </row>
        <row r="1465">
          <cell r="A1465" t="str">
            <v>8206000.[CU_82xxxxx]</v>
          </cell>
        </row>
        <row r="1466">
          <cell r="A1466" t="str">
            <v>8207000.[CU_82xxxxx]</v>
          </cell>
        </row>
        <row r="1467">
          <cell r="A1467" t="str">
            <v>8207100.[CU_82xxxxx]</v>
          </cell>
        </row>
        <row r="1468">
          <cell r="A1468" t="str">
            <v>8207200.[CU_82xxxxx]</v>
          </cell>
        </row>
        <row r="1469">
          <cell r="A1469" t="str">
            <v>8209000.[CU_82xxxxx]</v>
          </cell>
        </row>
        <row r="1470">
          <cell r="A1470" t="str">
            <v>8210000.[CU_82xxxxx]</v>
          </cell>
        </row>
        <row r="1471">
          <cell r="A1471" t="str">
            <v>8211050.[CU_82xxxxx]</v>
          </cell>
        </row>
        <row r="1472">
          <cell r="A1472" t="str">
            <v>8212000.[CU_82xxxxx]</v>
          </cell>
        </row>
        <row r="1473">
          <cell r="A1473" t="str">
            <v>8213000.[CU_82xxxxx]</v>
          </cell>
        </row>
        <row r="1474">
          <cell r="A1474" t="str">
            <v>8214000.[CU_82xxxxx]</v>
          </cell>
        </row>
        <row r="1475">
          <cell r="A1475" t="str">
            <v>8215000.[CU_82xxxxx]</v>
          </cell>
        </row>
        <row r="1476">
          <cell r="A1476" t="str">
            <v>8301000.[CU_82xxxxx]</v>
          </cell>
        </row>
        <row r="1477">
          <cell r="A1477" t="str">
            <v>8301110.[CU_82xxxxx]</v>
          </cell>
        </row>
        <row r="1478">
          <cell r="A1478" t="str">
            <v>8301120.[CU_82xxxxx]</v>
          </cell>
        </row>
        <row r="1479">
          <cell r="A1479" t="str">
            <v>8301130.[CU_82xxxxx]</v>
          </cell>
        </row>
        <row r="1480">
          <cell r="A1480" t="str">
            <v>8301200.[CU_82xxxxx]</v>
          </cell>
        </row>
        <row r="1481">
          <cell r="A1481" t="str">
            <v>8301210.[CU_82xxxxx]</v>
          </cell>
        </row>
        <row r="1482">
          <cell r="A1482" t="str">
            <v>8301220.[CU_82xxxxx]</v>
          </cell>
        </row>
        <row r="1483">
          <cell r="A1483" t="str">
            <v>8301240.[CU_82xxxxx]</v>
          </cell>
        </row>
        <row r="1484">
          <cell r="A1484" t="str">
            <v>8317000.[CU_82xxxxx]</v>
          </cell>
        </row>
        <row r="1485">
          <cell r="A1485" t="str">
            <v>8318000.[CU_82xxxxx]</v>
          </cell>
        </row>
        <row r="1486">
          <cell r="A1486" t="str">
            <v>CU_Expenses</v>
          </cell>
        </row>
        <row r="1487">
          <cell r="A1487" t="str">
            <v>5xxxxxx.[CU_Expenses]</v>
          </cell>
        </row>
        <row r="1488">
          <cell r="A1488" t="str">
            <v>CU_Revenue</v>
          </cell>
        </row>
        <row r="1489">
          <cell r="A1489" t="str">
            <v>CU_CapGrantsCont</v>
          </cell>
        </row>
        <row r="1490">
          <cell r="A1490" t="str">
            <v>4231000.[CU_CapGrantsCont]</v>
          </cell>
        </row>
        <row r="1491">
          <cell r="A1491" t="str">
            <v>4231001.[CU_CapGrantsCont]</v>
          </cell>
        </row>
        <row r="1492">
          <cell r="A1492" t="str">
            <v>4231002.[CU_CapGrantsCont]</v>
          </cell>
        </row>
        <row r="1493">
          <cell r="A1493" t="str">
            <v>4279100.[CU_CapGrantsCont]</v>
          </cell>
        </row>
        <row r="1494">
          <cell r="A1494" t="str">
            <v>4930101.[CU_CapGrantsCont]</v>
          </cell>
        </row>
        <row r="1495">
          <cell r="A1495" t="str">
            <v>CU_CONT_PERM_END</v>
          </cell>
        </row>
        <row r="1496">
          <cell r="A1496" t="str">
            <v>4090100.[CU_CONT_PERM_END]</v>
          </cell>
        </row>
        <row r="1497">
          <cell r="A1497" t="str">
            <v>CU_OP_Grants</v>
          </cell>
        </row>
        <row r="1498">
          <cell r="A1498" t="str">
            <v>4121000.[CU_OP_Grants]</v>
          </cell>
        </row>
        <row r="1499">
          <cell r="A1499" t="str">
            <v>4121100.[CU_OP_Grants]</v>
          </cell>
        </row>
        <row r="1500">
          <cell r="A1500" t="str">
            <v>4121300.[CU_OP_Grants]</v>
          </cell>
        </row>
        <row r="1501">
          <cell r="A1501" t="str">
            <v>4122000.[CU_OP_Grants]</v>
          </cell>
        </row>
        <row r="1502">
          <cell r="A1502" t="str">
            <v>4123000.[CU_OP_Grants]</v>
          </cell>
        </row>
        <row r="1503">
          <cell r="A1503" t="str">
            <v>4123300.[CU_OP_Grants]</v>
          </cell>
        </row>
        <row r="1504">
          <cell r="A1504" t="str">
            <v>4123305.[CU_OP_Grants]</v>
          </cell>
        </row>
        <row r="1505">
          <cell r="A1505" t="str">
            <v>4224000.[CU_OP_Grants]</v>
          </cell>
        </row>
        <row r="1506">
          <cell r="A1506" t="str">
            <v>4224101.[CU_OP_Grants]</v>
          </cell>
        </row>
        <row r="1507">
          <cell r="A1507" t="str">
            <v>4224102.[CU_OP_Grants]</v>
          </cell>
        </row>
        <row r="1508">
          <cell r="A1508" t="str">
            <v>4224104.[CU_OP_Grants]</v>
          </cell>
        </row>
        <row r="1509">
          <cell r="A1509" t="str">
            <v>CU_Oth_GEN_REV</v>
          </cell>
        </row>
        <row r="1510">
          <cell r="A1510" t="str">
            <v>4171000.[CU_Oth_GEN_REV]</v>
          </cell>
        </row>
        <row r="1511">
          <cell r="A1511" t="str">
            <v>4172000.[CU_Oth_GEN_REV]</v>
          </cell>
        </row>
        <row r="1512">
          <cell r="A1512" t="str">
            <v>4173000.[CU_Oth_GEN_REV]</v>
          </cell>
        </row>
        <row r="1513">
          <cell r="A1513" t="str">
            <v>4174000.[CU_Oth_GEN_REV]</v>
          </cell>
        </row>
        <row r="1514">
          <cell r="A1514" t="str">
            <v>CU_Pay_Frm_GA</v>
          </cell>
        </row>
        <row r="1515">
          <cell r="A1515" t="str">
            <v>4080100.[CU_Pay_Frm_GA]</v>
          </cell>
        </row>
        <row r="1516">
          <cell r="A1516" t="str">
            <v>CU_Sales_Charges</v>
          </cell>
        </row>
        <row r="1517">
          <cell r="A1517" t="str">
            <v>4112000.[CU_Sales_Charges]</v>
          </cell>
        </row>
        <row r="1518">
          <cell r="A1518" t="str">
            <v>4112100.[CU_Sales_Charges]</v>
          </cell>
        </row>
        <row r="1519">
          <cell r="A1519" t="str">
            <v>4112200.[CU_Sales_Charges]</v>
          </cell>
        </row>
        <row r="1520">
          <cell r="A1520" t="str">
            <v>4113000.[CU_Sales_Charges]</v>
          </cell>
        </row>
        <row r="1521">
          <cell r="A1521" t="str">
            <v>4114000.[CU_Sales_Charges]</v>
          </cell>
        </row>
        <row r="1522">
          <cell r="A1522" t="str">
            <v>4115000.[CU_Sales_Charges]</v>
          </cell>
        </row>
        <row r="1523">
          <cell r="A1523" t="str">
            <v>4116100.[CU_Sales_Charges]</v>
          </cell>
        </row>
        <row r="1524">
          <cell r="A1524" t="str">
            <v>4116101.[CU_Sales_Charges]</v>
          </cell>
        </row>
        <row r="1525">
          <cell r="A1525" t="str">
            <v>4116200.[CU_Sales_Charges]</v>
          </cell>
        </row>
        <row r="1526">
          <cell r="A1526" t="str">
            <v>4116300.[CU_Sales_Charges]</v>
          </cell>
        </row>
        <row r="1527">
          <cell r="A1527" t="str">
            <v>4117000.[CU_Sales_Charges]</v>
          </cell>
        </row>
        <row r="1528">
          <cell r="A1528" t="str">
            <v>4118000.[CU_Sales_Charges]</v>
          </cell>
        </row>
        <row r="1529">
          <cell r="A1529" t="str">
            <v>4119000.[CU_Sales_Charges]</v>
          </cell>
        </row>
        <row r="1530">
          <cell r="A1530" t="str">
            <v>4218100.[CU_Sales_Charges]</v>
          </cell>
        </row>
        <row r="1531">
          <cell r="A1531" t="str">
            <v>4219000.[CU_Sales_Charges]</v>
          </cell>
        </row>
        <row r="1532">
          <cell r="A1532" t="str">
            <v>CU_Tax_Rev</v>
          </cell>
        </row>
        <row r="1533">
          <cell r="A1533" t="str">
            <v>4041100.[CU_Tax_Rev]</v>
          </cell>
        </row>
        <row r="1534">
          <cell r="A1534" t="str">
            <v>4042100.[CU_Tax_Rev]</v>
          </cell>
        </row>
        <row r="1535">
          <cell r="A1535" t="str">
            <v>4143000.[CU_Tax_Rev]</v>
          </cell>
        </row>
        <row r="1536">
          <cell r="A1536" t="str">
            <v>4143100.[CU_Tax_Rev]</v>
          </cell>
        </row>
        <row r="1537">
          <cell r="A1537" t="str">
            <v>4143200.[CU_Tax_Rev]</v>
          </cell>
        </row>
        <row r="1538">
          <cell r="A1538" t="str">
            <v>4143500.[CU_Tax_Rev]</v>
          </cell>
        </row>
        <row r="1539">
          <cell r="A1539" t="str">
            <v>4143600.[CU_Tax_Rev]</v>
          </cell>
        </row>
        <row r="1540">
          <cell r="A1540" t="str">
            <v>4143700.[CU_Tax_Rev]</v>
          </cell>
        </row>
        <row r="1541">
          <cell r="A1541" t="str">
            <v>4143800.[CU_Tax_Rev]</v>
          </cell>
        </row>
        <row r="1542">
          <cell r="A1542" t="str">
            <v>4143900.[CU_Tax_Rev]</v>
          </cell>
        </row>
        <row r="1543">
          <cell r="A1543" t="str">
            <v>CU_Unres_INV_INC</v>
          </cell>
        </row>
        <row r="1544">
          <cell r="A1544" t="str">
            <v>4151000.[CU_Unres_INV_INC]</v>
          </cell>
        </row>
        <row r="1545">
          <cell r="A1545" t="str">
            <v>4152000.[CU_Unres_INV_INC]</v>
          </cell>
        </row>
        <row r="1546">
          <cell r="A1546" t="str">
            <v>4153000.[CU_Unres_INV_INC]</v>
          </cell>
        </row>
        <row r="1547">
          <cell r="A1547" t="str">
            <v>4154000.[CU_Unres_INV_INC]</v>
          </cell>
        </row>
        <row r="1548">
          <cell r="A1548" t="str">
            <v>4156100.[CU_Unres_INV_INC]</v>
          </cell>
        </row>
        <row r="1549">
          <cell r="A1549" t="str">
            <v>4251000.[CU_Unres_INV_INC]</v>
          </cell>
        </row>
        <row r="1550">
          <cell r="A1550" t="str">
            <v>4255000.[CU_Unres_INV_INC]</v>
          </cell>
        </row>
        <row r="1551">
          <cell r="A1551" t="str">
            <v>CU_Stmt_NA</v>
          </cell>
        </row>
        <row r="1552">
          <cell r="A1552" t="str">
            <v>CU_Assets</v>
          </cell>
        </row>
        <row r="1553">
          <cell r="A1553" t="str">
            <v>CU_AR_Net</v>
          </cell>
        </row>
        <row r="1554">
          <cell r="A1554" t="str">
            <v>1350000.[CU_AR_Net]</v>
          </cell>
        </row>
        <row r="1555">
          <cell r="A1555" t="str">
            <v>1350010.[CU_AR_Net]</v>
          </cell>
        </row>
        <row r="1556">
          <cell r="A1556" t="str">
            <v>1352000.[CU_AR_Net]</v>
          </cell>
        </row>
        <row r="1557">
          <cell r="A1557" t="str">
            <v>1380000.[CU_AR_Net]</v>
          </cell>
        </row>
        <row r="1558">
          <cell r="A1558" t="str">
            <v>1411000.[CU_AR_Net]</v>
          </cell>
        </row>
        <row r="1559">
          <cell r="A1559" t="str">
            <v>1411010.[CU_AR_Net]</v>
          </cell>
        </row>
        <row r="1560">
          <cell r="A1560" t="str">
            <v>CU_CA_DueFrom_CU</v>
          </cell>
        </row>
        <row r="1561">
          <cell r="A1561" t="str">
            <v>1390000.[CU_CA_DueFrom_CU]</v>
          </cell>
        </row>
        <row r="1562">
          <cell r="A1562" t="str">
            <v>1391000.[CU_CA_DueFrom_CU]</v>
          </cell>
        </row>
        <row r="1563">
          <cell r="A1563" t="str">
            <v>CU_CA_DueFrom_PG</v>
          </cell>
        </row>
        <row r="1564">
          <cell r="A1564" t="str">
            <v>1370000.[CU_CA_DueFrom_PG]</v>
          </cell>
        </row>
        <row r="1565">
          <cell r="A1565" t="str">
            <v>CU_CA_DueFrom_PG_LeasRecv</v>
          </cell>
        </row>
        <row r="1566">
          <cell r="A1566" t="str">
            <v>1371000.[CU_CA_DueFrom_PG_LeasRecv]</v>
          </cell>
        </row>
        <row r="1567">
          <cell r="A1567" t="str">
            <v>CU_CA_IntgovRec</v>
          </cell>
        </row>
        <row r="1568">
          <cell r="A1568" t="str">
            <v>1410000.[CU_CA_IntgovRec]</v>
          </cell>
        </row>
        <row r="1569">
          <cell r="A1569" t="str">
            <v>1410010.[CU_CA_IntgovRec]</v>
          </cell>
        </row>
        <row r="1570">
          <cell r="A1570" t="str">
            <v>CU_CA_Oth</v>
          </cell>
        </row>
        <row r="1571">
          <cell r="A1571" t="str">
            <v>0000001.[CU_CA_Oth]</v>
          </cell>
        </row>
        <row r="1572">
          <cell r="A1572" t="str">
            <v>1360000.[CU_CA_Oth]</v>
          </cell>
        </row>
        <row r="1573">
          <cell r="A1573" t="str">
            <v>1420000.[CU_CA_Oth]</v>
          </cell>
        </row>
        <row r="1574">
          <cell r="A1574" t="str">
            <v>1430000.[CU_CA_Oth]</v>
          </cell>
        </row>
        <row r="1575">
          <cell r="A1575" t="str">
            <v>1450000.[CU_CA_Oth]</v>
          </cell>
        </row>
        <row r="1576">
          <cell r="A1576" t="str">
            <v>1460000.[CU_CA_Oth]</v>
          </cell>
        </row>
        <row r="1577">
          <cell r="A1577" t="str">
            <v>CU_Cash</v>
          </cell>
        </row>
        <row r="1578">
          <cell r="A1578" t="str">
            <v>1100000.[CU_Cash]</v>
          </cell>
        </row>
        <row r="1579">
          <cell r="A1579" t="str">
            <v>1100200.[CU_Cash]</v>
          </cell>
        </row>
        <row r="1580">
          <cell r="A1580" t="str">
            <v>1100400.[CU_Cash]</v>
          </cell>
        </row>
        <row r="1581">
          <cell r="A1581" t="str">
            <v>1200010.[CU_Cash]</v>
          </cell>
        </row>
        <row r="1582">
          <cell r="A1582" t="str">
            <v>1201100.[CU_Cash]</v>
          </cell>
        </row>
        <row r="1583">
          <cell r="A1583" t="str">
            <v>CU_Cash_OST</v>
          </cell>
        </row>
        <row r="1584">
          <cell r="A1584" t="str">
            <v>1100100.[CU_Cash_OST]</v>
          </cell>
        </row>
        <row r="1585">
          <cell r="A1585" t="str">
            <v>1100500.[CU_Cash_OST]</v>
          </cell>
        </row>
        <row r="1586">
          <cell r="A1586" t="str">
            <v>1100700.[CU_Cash_OST]</v>
          </cell>
        </row>
        <row r="1587">
          <cell r="A1587" t="str">
            <v>1100800.[CU_Cash_OST]</v>
          </cell>
        </row>
        <row r="1588">
          <cell r="A1588" t="str">
            <v>1226000.[CU_Cash_OST]</v>
          </cell>
        </row>
        <row r="1589">
          <cell r="A1589" t="str">
            <v>1228000.[CU_Cash_OST]</v>
          </cell>
        </row>
        <row r="1590">
          <cell r="A1590" t="str">
            <v>1230000.[CU_Cash_OST]</v>
          </cell>
        </row>
        <row r="1591">
          <cell r="A1591" t="str">
            <v>CU_Investments</v>
          </cell>
        </row>
        <row r="1592">
          <cell r="A1592" t="str">
            <v>1200000.[CU_Investments]</v>
          </cell>
        </row>
        <row r="1593">
          <cell r="A1593" t="str">
            <v>1201000.[CU_Investments]</v>
          </cell>
        </row>
        <row r="1594">
          <cell r="A1594" t="str">
            <v>1202000.[CU_Investments]</v>
          </cell>
        </row>
        <row r="1595">
          <cell r="A1595" t="str">
            <v>1203000.[CU_Investments]</v>
          </cell>
        </row>
        <row r="1596">
          <cell r="A1596" t="str">
            <v>1204000.[CU_Investments]</v>
          </cell>
        </row>
        <row r="1597">
          <cell r="A1597" t="str">
            <v>1204100.[CU_Investments]</v>
          </cell>
        </row>
        <row r="1598">
          <cell r="A1598" t="str">
            <v>1205000.[CU_Investments]</v>
          </cell>
        </row>
        <row r="1599">
          <cell r="A1599" t="str">
            <v>1206000.[CU_Investments]</v>
          </cell>
        </row>
        <row r="1600">
          <cell r="A1600" t="str">
            <v>1207000.[CU_Investments]</v>
          </cell>
        </row>
        <row r="1601">
          <cell r="A1601" t="str">
            <v>1208000.[CU_Investments]</v>
          </cell>
        </row>
        <row r="1602">
          <cell r="A1602" t="str">
            <v>1209000.[CU_Investments]</v>
          </cell>
        </row>
        <row r="1603">
          <cell r="A1603" t="str">
            <v>1210000.[CU_Investments]</v>
          </cell>
        </row>
        <row r="1604">
          <cell r="A1604" t="str">
            <v>1211000.[CU_Investments]</v>
          </cell>
        </row>
        <row r="1605">
          <cell r="A1605" t="str">
            <v>1214100.[CU_Investments]</v>
          </cell>
        </row>
        <row r="1606">
          <cell r="A1606" t="str">
            <v>CU_INVTY</v>
          </cell>
        </row>
        <row r="1607">
          <cell r="A1607" t="str">
            <v>1440000.[CU_INVTY]</v>
          </cell>
        </row>
        <row r="1608">
          <cell r="A1608" t="str">
            <v>CU_NCA_DueFrom_CU</v>
          </cell>
        </row>
        <row r="1609">
          <cell r="A1609" t="str">
            <v>1480000.[CU_NCA_DueFrom_CU]</v>
          </cell>
        </row>
        <row r="1610">
          <cell r="A1610" t="str">
            <v>CU_NCA_DueFrom_PG_LeasRecv</v>
          </cell>
        </row>
        <row r="1611">
          <cell r="A1611" t="str">
            <v>1481000.[CU_NCA_DueFrom_PG_LeasRecv]</v>
          </cell>
        </row>
        <row r="1612">
          <cell r="A1612" t="str">
            <v>CU_NCA_INV</v>
          </cell>
        </row>
        <row r="1613">
          <cell r="A1613" t="str">
            <v>1212000.[CU_NCA_INV]</v>
          </cell>
        </row>
        <row r="1614">
          <cell r="A1614" t="str">
            <v>1216000.[CU_NCA_INV]</v>
          </cell>
        </row>
        <row r="1615">
          <cell r="A1615" t="str">
            <v>1220000.[CU_NCA_INV]</v>
          </cell>
        </row>
        <row r="1616">
          <cell r="A1616" t="str">
            <v>1221000.[CU_NCA_INV]</v>
          </cell>
        </row>
        <row r="1617">
          <cell r="A1617" t="str">
            <v>1225000.[CU_NCA_INV]</v>
          </cell>
        </row>
        <row r="1618">
          <cell r="A1618" t="str">
            <v>CU_NCA_NL</v>
          </cell>
        </row>
        <row r="1619">
          <cell r="A1619" t="str">
            <v>1341000.[CU_NCA_NL]</v>
          </cell>
        </row>
        <row r="1620">
          <cell r="A1620" t="str">
            <v>1341500.[CU_NCA_NL]</v>
          </cell>
        </row>
        <row r="1621">
          <cell r="A1621" t="str">
            <v>CU_NCA_Oth</v>
          </cell>
        </row>
        <row r="1622">
          <cell r="A1622" t="str">
            <v>1590000.[CU_NCA_Oth]</v>
          </cell>
        </row>
        <row r="1623">
          <cell r="A1623" t="str">
            <v>CU_NCA_OthRec</v>
          </cell>
        </row>
        <row r="1624">
          <cell r="A1624" t="str">
            <v>1342000.[CU_NCA_OthRec]</v>
          </cell>
        </row>
        <row r="1625">
          <cell r="A1625" t="str">
            <v>1351000.[CU_NCA_OthRec]</v>
          </cell>
        </row>
        <row r="1626">
          <cell r="A1626" t="str">
            <v>1500000.[CU_NCA_OthRec]</v>
          </cell>
        </row>
        <row r="1627">
          <cell r="A1627" t="str">
            <v>CU_NCA_RA_CASH</v>
          </cell>
        </row>
        <row r="1628">
          <cell r="A1628" t="str">
            <v>1510000.[CU_NCA_RA_CASH]</v>
          </cell>
        </row>
        <row r="1629">
          <cell r="A1629" t="str">
            <v>CU_NCA_RA_INV</v>
          </cell>
        </row>
        <row r="1630">
          <cell r="A1630" t="str">
            <v>1520000.[CU_NCA_RA_INV]</v>
          </cell>
        </row>
        <row r="1631">
          <cell r="A1631" t="str">
            <v>CU_NCA_RA_OthRecv</v>
          </cell>
        </row>
        <row r="1632">
          <cell r="A1632" t="str">
            <v>1512000.[CU_NCA_RA_OthRecv]</v>
          </cell>
        </row>
        <row r="1633">
          <cell r="A1633" t="str">
            <v>1513000.[CU_NCA_RA_OthRecv]</v>
          </cell>
        </row>
        <row r="1634">
          <cell r="A1634" t="str">
            <v>CU_NCA_TotalCA</v>
          </cell>
        </row>
        <row r="1635">
          <cell r="A1635" t="str">
            <v>CU_NCA_DepCA</v>
          </cell>
        </row>
        <row r="1636">
          <cell r="A1636" t="str">
            <v>Net_CA_Depreciable</v>
          </cell>
        </row>
        <row r="1637">
          <cell r="A1637" t="str">
            <v>Accum_Depr</v>
          </cell>
        </row>
        <row r="1638">
          <cell r="A1638" t="str">
            <v>1579000.[Accum_Depr]</v>
          </cell>
        </row>
        <row r="1639">
          <cell r="A1639" t="str">
            <v>1579100.[Accum_Depr]</v>
          </cell>
        </row>
        <row r="1640">
          <cell r="A1640" t="str">
            <v>1579109.[Accum_Depr]</v>
          </cell>
        </row>
        <row r="1641">
          <cell r="A1641" t="str">
            <v>1579200.[Accum_Depr]</v>
          </cell>
        </row>
        <row r="1642">
          <cell r="A1642" t="str">
            <v>1579209.[Accum_Depr]</v>
          </cell>
        </row>
        <row r="1643">
          <cell r="A1643" t="str">
            <v>1579300.[Accum_Depr]</v>
          </cell>
        </row>
        <row r="1644">
          <cell r="A1644" t="str">
            <v>1579309.[Accum_Depr]</v>
          </cell>
        </row>
        <row r="1645">
          <cell r="A1645" t="str">
            <v>1579400.[Accum_Depr]</v>
          </cell>
        </row>
        <row r="1646">
          <cell r="A1646" t="str">
            <v>1579409.[Accum_Depr]</v>
          </cell>
        </row>
        <row r="1647">
          <cell r="A1647" t="str">
            <v>1579410.[Accum_Depr]</v>
          </cell>
        </row>
        <row r="1648">
          <cell r="A1648" t="str">
            <v>1579420.[Accum_Depr]</v>
          </cell>
        </row>
        <row r="1649">
          <cell r="A1649" t="str">
            <v>1579500.[Accum_Depr]</v>
          </cell>
        </row>
        <row r="1650">
          <cell r="A1650" t="str">
            <v>1579600.[Accum_Depr]</v>
          </cell>
        </row>
        <row r="1651">
          <cell r="A1651" t="str">
            <v>1579700.[Accum_Depr]</v>
          </cell>
        </row>
        <row r="1652">
          <cell r="A1652" t="str">
            <v>1579709.[Accum_Depr]</v>
          </cell>
        </row>
        <row r="1653">
          <cell r="A1653" t="str">
            <v>Inservice_CA_Depr</v>
          </cell>
        </row>
        <row r="1654">
          <cell r="A1654" t="str">
            <v>Building</v>
          </cell>
        </row>
        <row r="1655">
          <cell r="A1655" t="str">
            <v>1571000.[Building]</v>
          </cell>
        </row>
        <row r="1656">
          <cell r="A1656" t="str">
            <v>1571099.[Building]</v>
          </cell>
        </row>
        <row r="1657">
          <cell r="A1657" t="str">
            <v>Impr_Oth_Bldgs</v>
          </cell>
        </row>
        <row r="1658">
          <cell r="A1658" t="str">
            <v>1572000.[Impr_Oth_Bldgs]</v>
          </cell>
        </row>
        <row r="1659">
          <cell r="A1659" t="str">
            <v>1572099.[Impr_Oth_Bldgs]</v>
          </cell>
        </row>
        <row r="1660">
          <cell r="A1660" t="str">
            <v>Infrastructure</v>
          </cell>
        </row>
        <row r="1661">
          <cell r="A1661" t="str">
            <v>1577000.[Infrastructure]</v>
          </cell>
        </row>
        <row r="1662">
          <cell r="A1662" t="str">
            <v>1577099.[Infrastructure]</v>
          </cell>
        </row>
        <row r="1663">
          <cell r="A1663" t="str">
            <v>Intangible</v>
          </cell>
        </row>
        <row r="1664">
          <cell r="A1664" t="str">
            <v>1574100.[Intangible]</v>
          </cell>
        </row>
        <row r="1665">
          <cell r="A1665" t="str">
            <v>1574200.[Intangible]</v>
          </cell>
        </row>
        <row r="1666">
          <cell r="A1666" t="str">
            <v>Library_Collections</v>
          </cell>
        </row>
        <row r="1667">
          <cell r="A1667" t="str">
            <v>1575000.[Library_Collections]</v>
          </cell>
        </row>
        <row r="1668">
          <cell r="A1668" t="str">
            <v>M &amp; E</v>
          </cell>
        </row>
        <row r="1669">
          <cell r="A1669" t="str">
            <v>1573000.[M &amp; E]</v>
          </cell>
        </row>
        <row r="1670">
          <cell r="A1670" t="str">
            <v>1573099.[M &amp; E]</v>
          </cell>
        </row>
        <row r="1671">
          <cell r="A1671" t="str">
            <v>Software</v>
          </cell>
        </row>
        <row r="1672">
          <cell r="A1672" t="str">
            <v>1574000.[Software]</v>
          </cell>
        </row>
        <row r="1673">
          <cell r="A1673" t="str">
            <v>1574099.[Software]</v>
          </cell>
        </row>
        <row r="1674">
          <cell r="A1674" t="str">
            <v>Works_Art</v>
          </cell>
        </row>
        <row r="1675">
          <cell r="A1675" t="str">
            <v>1576000.[Works_Art]</v>
          </cell>
        </row>
        <row r="1676">
          <cell r="A1676" t="str">
            <v>CU_NCA_NonDepCA</v>
          </cell>
        </row>
        <row r="1677">
          <cell r="A1677" t="str">
            <v>Net_CA_Nondepreciable</v>
          </cell>
        </row>
        <row r="1678">
          <cell r="A1678" t="str">
            <v>CIP</v>
          </cell>
        </row>
        <row r="1679">
          <cell r="A1679" t="str">
            <v>1583000.[CIP]</v>
          </cell>
        </row>
        <row r="1680">
          <cell r="A1680" t="str">
            <v>Intangibles</v>
          </cell>
        </row>
        <row r="1681">
          <cell r="A1681" t="str">
            <v>1584000.[Intangibles]</v>
          </cell>
        </row>
        <row r="1682">
          <cell r="A1682" t="str">
            <v>Land</v>
          </cell>
        </row>
        <row r="1683">
          <cell r="A1683" t="str">
            <v>1581000.[Land]</v>
          </cell>
        </row>
        <row r="1684">
          <cell r="A1684" t="str">
            <v>1581099.[Land]</v>
          </cell>
        </row>
        <row r="1685">
          <cell r="A1685" t="str">
            <v>Works_of_Art</v>
          </cell>
        </row>
        <row r="1686">
          <cell r="A1686" t="str">
            <v>1582000.[Works_of_Art]</v>
          </cell>
        </row>
        <row r="1687">
          <cell r="A1687" t="str">
            <v>CU_NOA</v>
          </cell>
        </row>
        <row r="1688">
          <cell r="A1688" t="str">
            <v>1802000.[CU_NOA]</v>
          </cell>
        </row>
        <row r="1689">
          <cell r="A1689" t="str">
            <v>CU_NPA</v>
          </cell>
        </row>
        <row r="1690">
          <cell r="A1690" t="str">
            <v>1801000.[CU_NPA]</v>
          </cell>
        </row>
        <row r="1691">
          <cell r="A1691" t="str">
            <v>CU_PoolRes_OST</v>
          </cell>
        </row>
        <row r="1692">
          <cell r="A1692" t="str">
            <v>1100110.[CU_PoolRes_OST]</v>
          </cell>
        </row>
        <row r="1693">
          <cell r="A1693" t="str">
            <v>1227000.[CU_PoolRes_OST]</v>
          </cell>
        </row>
        <row r="1694">
          <cell r="A1694" t="str">
            <v>CU_RA_Cash</v>
          </cell>
        </row>
        <row r="1695">
          <cell r="A1695" t="str">
            <v>1100410.[CU_RA_Cash]</v>
          </cell>
        </row>
        <row r="1696">
          <cell r="A1696" t="str">
            <v>1511000.[CU_RA_Cash]</v>
          </cell>
        </row>
        <row r="1697">
          <cell r="A1697" t="str">
            <v>CU_RA_INV</v>
          </cell>
        </row>
        <row r="1698">
          <cell r="A1698" t="str">
            <v>1213000.[CU_RA_INV]</v>
          </cell>
        </row>
        <row r="1699">
          <cell r="A1699" t="str">
            <v>CU_RA_RECV</v>
          </cell>
        </row>
        <row r="1700">
          <cell r="A1700" t="str">
            <v>CU_RA_IntDIV</v>
          </cell>
        </row>
        <row r="1701">
          <cell r="A1701" t="str">
            <v>1540000.[CU_RA_IntDIV]</v>
          </cell>
        </row>
        <row r="1702">
          <cell r="A1702" t="str">
            <v>CU_RA_NL</v>
          </cell>
        </row>
        <row r="1703">
          <cell r="A1703" t="str">
            <v>1530000.[CU_RA_NL]</v>
          </cell>
        </row>
        <row r="1704">
          <cell r="A1704" t="str">
            <v>1532000.[CU_RA_NL]</v>
          </cell>
        </row>
        <row r="1705">
          <cell r="A1705" t="str">
            <v>CU_RA_OthRecv</v>
          </cell>
        </row>
        <row r="1706">
          <cell r="A1706" t="str">
            <v>1550000.[CU_RA_OthRecv]</v>
          </cell>
        </row>
        <row r="1707">
          <cell r="A1707" t="str">
            <v>1550010.[CU_RA_OthRecv]</v>
          </cell>
        </row>
        <row r="1708">
          <cell r="A1708" t="str">
            <v>CU_REC_INT_DIV</v>
          </cell>
        </row>
        <row r="1709">
          <cell r="A1709" t="str">
            <v>1330000.[CU_REC_INT_DIV]</v>
          </cell>
        </row>
        <row r="1710">
          <cell r="A1710" t="str">
            <v>CU_REC_NL</v>
          </cell>
        </row>
        <row r="1711">
          <cell r="A1711" t="str">
            <v>1340000.[CU_REC_NL]</v>
          </cell>
        </row>
        <row r="1712">
          <cell r="A1712" t="str">
            <v>1353000.[CU_REC_NL]</v>
          </cell>
        </row>
        <row r="1713">
          <cell r="A1713" t="str">
            <v>CU_REC_Taxes</v>
          </cell>
        </row>
        <row r="1714">
          <cell r="A1714" t="str">
            <v>1320000.[CU_REC_Taxes]</v>
          </cell>
        </row>
        <row r="1715">
          <cell r="A1715" t="str">
            <v>CU_DeferredInflows</v>
          </cell>
        </row>
        <row r="1716">
          <cell r="A1716" t="str">
            <v>CU_DeferSCA</v>
          </cell>
        </row>
        <row r="1717">
          <cell r="A1717" t="str">
            <v>2701000.[CU_DeferSCA]</v>
          </cell>
        </row>
        <row r="1718">
          <cell r="A1718" t="str">
            <v>CU_DefGainRefund</v>
          </cell>
        </row>
        <row r="1719">
          <cell r="A1719" t="str">
            <v>2306300.[CU_DefGainRefund]</v>
          </cell>
        </row>
        <row r="1720">
          <cell r="A1720" t="str">
            <v>CU_DefGrantRev</v>
          </cell>
        </row>
        <row r="1721">
          <cell r="A1721" t="str">
            <v>2702000.[CU_DefGrantRev]</v>
          </cell>
        </row>
        <row r="1722">
          <cell r="A1722" t="str">
            <v>CU_DI_Pensions</v>
          </cell>
        </row>
        <row r="1723">
          <cell r="A1723" t="str">
            <v>2901000.[CU_DI_Pensions]</v>
          </cell>
        </row>
        <row r="1724">
          <cell r="A1724" t="str">
            <v>2902000.[CU_DI_Pensions]</v>
          </cell>
        </row>
        <row r="1725">
          <cell r="A1725" t="str">
            <v>2903000.[CU_DI_Pensions]</v>
          </cell>
        </row>
        <row r="1726">
          <cell r="A1726" t="str">
            <v>2904000.[CU_DI_Pensions]</v>
          </cell>
        </row>
        <row r="1727">
          <cell r="A1727" t="str">
            <v>CU_IncrFVDeriv</v>
          </cell>
        </row>
        <row r="1728">
          <cell r="A1728" t="str">
            <v>2700000.[CU_IncrFVDeriv]</v>
          </cell>
        </row>
        <row r="1729">
          <cell r="A1729" t="str">
            <v>CU_DeferredOutflows</v>
          </cell>
        </row>
        <row r="1730">
          <cell r="A1730" t="str">
            <v>CU_DecrFVDeriv</v>
          </cell>
        </row>
        <row r="1731">
          <cell r="A1731" t="str">
            <v>1700000.[CU_DecrFVDeriv]</v>
          </cell>
        </row>
        <row r="1732">
          <cell r="A1732" t="str">
            <v>CU_DefLossRefund</v>
          </cell>
        </row>
        <row r="1733">
          <cell r="A1733" t="str">
            <v>1706200.[CU_DefLossRefund]</v>
          </cell>
        </row>
        <row r="1734">
          <cell r="A1734" t="str">
            <v>2306100.[CU_DefLossRefund]</v>
          </cell>
        </row>
        <row r="1735">
          <cell r="A1735" t="str">
            <v>CU_DO_Pensions</v>
          </cell>
        </row>
        <row r="1736">
          <cell r="A1736" t="str">
            <v>1901000.[CU_DO_Pensions]</v>
          </cell>
        </row>
        <row r="1737">
          <cell r="A1737" t="str">
            <v>1902000.[CU_DO_Pensions]</v>
          </cell>
        </row>
        <row r="1738">
          <cell r="A1738" t="str">
            <v>1903000.[CU_DO_Pensions]</v>
          </cell>
        </row>
        <row r="1739">
          <cell r="A1739" t="str">
            <v>1904000.[CU_DO_Pensions]</v>
          </cell>
        </row>
        <row r="1740">
          <cell r="A1740" t="str">
            <v>1905000.[CU_DO_Pensions]</v>
          </cell>
        </row>
        <row r="1741">
          <cell r="A1741" t="str">
            <v>CU_Liabilities</v>
          </cell>
        </row>
        <row r="1742">
          <cell r="A1742" t="str">
            <v>CU_AP_Oth</v>
          </cell>
        </row>
        <row r="1743">
          <cell r="A1743" t="str">
            <v>2020000.[CU_AP_Oth]</v>
          </cell>
        </row>
        <row r="1744">
          <cell r="A1744" t="str">
            <v>2070000.[CU_AP_Oth]</v>
          </cell>
        </row>
        <row r="1745">
          <cell r="A1745" t="str">
            <v>2080000.[CU_AP_Oth]</v>
          </cell>
        </row>
        <row r="1746">
          <cell r="A1746" t="str">
            <v>2110000.[CU_AP_Oth]</v>
          </cell>
        </row>
        <row r="1747">
          <cell r="A1747" t="str">
            <v>2120000.[CU_AP_Oth]</v>
          </cell>
        </row>
        <row r="1748">
          <cell r="A1748" t="str">
            <v>CU_CL_DefRev</v>
          </cell>
        </row>
        <row r="1749">
          <cell r="A1749" t="str">
            <v>2170000.[CU_CL_DefRev]</v>
          </cell>
        </row>
        <row r="1750">
          <cell r="A1750" t="str">
            <v>CU_CL_DueTo_CU</v>
          </cell>
        </row>
        <row r="1751">
          <cell r="A1751" t="str">
            <v>2050000.[CU_CL_DueTo_CU]</v>
          </cell>
        </row>
        <row r="1752">
          <cell r="A1752" t="str">
            <v>2051000.[CU_CL_DueTo_CU]</v>
          </cell>
        </row>
        <row r="1753">
          <cell r="A1753" t="str">
            <v>CU_CL_DueTo_PG</v>
          </cell>
        </row>
        <row r="1754">
          <cell r="A1754" t="str">
            <v>2030000.[CU_CL_DueTo_PG]</v>
          </cell>
        </row>
        <row r="1755">
          <cell r="A1755" t="str">
            <v>CU_CL_FHFO</v>
          </cell>
        </row>
        <row r="1756">
          <cell r="A1756" t="str">
            <v>2130000.[CU_CL_FHFO]</v>
          </cell>
        </row>
        <row r="1757">
          <cell r="A1757" t="str">
            <v>CU_CL_FrmRA_Oth</v>
          </cell>
        </row>
        <row r="1758">
          <cell r="A1758" t="str">
            <v>2231000.[CU_CL_FrmRA_Oth]</v>
          </cell>
        </row>
        <row r="1759">
          <cell r="A1759" t="str">
            <v>2235000.[CU_CL_FrmRA_Oth]</v>
          </cell>
        </row>
        <row r="1760">
          <cell r="A1760" t="str">
            <v>CU_CL_FRMRA_ACCINT</v>
          </cell>
        </row>
        <row r="1761">
          <cell r="A1761" t="str">
            <v>2236000.[CU_CL_FRMRA_ACCINT]</v>
          </cell>
        </row>
        <row r="1762">
          <cell r="A1762" t="str">
            <v>CU_CL_FrmRA_RevBonds</v>
          </cell>
        </row>
        <row r="1763">
          <cell r="A1763" t="str">
            <v>2234000.[CU_CL_FrmRA_RevBonds]</v>
          </cell>
        </row>
        <row r="1764">
          <cell r="A1764" t="str">
            <v>CU_CL_NL_Less1Yr</v>
          </cell>
        </row>
        <row r="1765">
          <cell r="A1765" t="str">
            <v>2243000.[CU_CL_NL_Less1Yr]</v>
          </cell>
        </row>
        <row r="1766">
          <cell r="A1766" t="str">
            <v>CU_CL_Oth</v>
          </cell>
        </row>
        <row r="1767">
          <cell r="A1767" t="str">
            <v>0000002.[CU_CL_Oth]</v>
          </cell>
        </row>
        <row r="1768">
          <cell r="A1768" t="str">
            <v>2180000.[CU_CL_Oth]</v>
          </cell>
        </row>
        <row r="1769">
          <cell r="A1769" t="str">
            <v>2190000.[CU_CL_Oth]</v>
          </cell>
        </row>
        <row r="1770">
          <cell r="A1770" t="str">
            <v>2220000.[CU_CL_Oth]</v>
          </cell>
        </row>
        <row r="1771">
          <cell r="A1771" t="str">
            <v>2240000.[CU_CL_Oth]</v>
          </cell>
        </row>
        <row r="1772">
          <cell r="A1772" t="str">
            <v>2241000.[CU_CL_Oth]</v>
          </cell>
        </row>
        <row r="1773">
          <cell r="A1773" t="str">
            <v>2242000.[CU_CL_Oth]</v>
          </cell>
        </row>
        <row r="1774">
          <cell r="A1774" t="str">
            <v>2247000.[CU_CL_Oth]</v>
          </cell>
        </row>
        <row r="1775">
          <cell r="A1775" t="str">
            <v>CU_CL_RevBonds_Less1Yr</v>
          </cell>
        </row>
        <row r="1776">
          <cell r="A1776" t="str">
            <v>2244000.[CU_CL_RevBonds_Less1Yr]</v>
          </cell>
        </row>
        <row r="1777">
          <cell r="A1777" t="str">
            <v>2249000.[CU_CL_RevBonds_Less1Yr]</v>
          </cell>
        </row>
        <row r="1778">
          <cell r="A1778" t="str">
            <v>CU_NCL_Deriv_IntPay</v>
          </cell>
        </row>
        <row r="1779">
          <cell r="A1779" t="str">
            <v>2601000.[CU_NCL_Deriv_IntPay]</v>
          </cell>
        </row>
        <row r="1780">
          <cell r="A1780" t="str">
            <v>CU_NCL_DueTo_CU</v>
          </cell>
        </row>
        <row r="1781">
          <cell r="A1781" t="str">
            <v>2260000.[CU_NCL_DueTo_CU]</v>
          </cell>
        </row>
        <row r="1782">
          <cell r="A1782" t="str">
            <v>CU_NCL_DueToPG</v>
          </cell>
        </row>
        <row r="1783">
          <cell r="A1783" t="str">
            <v>2250000.[CU_NCL_DueToPG]</v>
          </cell>
        </row>
        <row r="1784">
          <cell r="A1784" t="str">
            <v>CU_NCL_GP_Pay</v>
          </cell>
        </row>
        <row r="1785">
          <cell r="A1785" t="str">
            <v>2310000.[CU_NCL_GP_Pay]</v>
          </cell>
        </row>
        <row r="1786">
          <cell r="A1786" t="str">
            <v>CU_NCL_NL_Grtr1Yr</v>
          </cell>
        </row>
        <row r="1787">
          <cell r="A1787" t="str">
            <v>2303000.[CU_NCL_NL_Grtr1Yr]</v>
          </cell>
        </row>
        <row r="1788">
          <cell r="A1788" t="str">
            <v>2303100.[CU_NCL_NL_Grtr1Yr]</v>
          </cell>
        </row>
        <row r="1789">
          <cell r="A1789" t="str">
            <v>2303200.[CU_NCL_NL_Grtr1Yr]</v>
          </cell>
        </row>
        <row r="1790">
          <cell r="A1790" t="str">
            <v>CU_NCL_OthLiab</v>
          </cell>
        </row>
        <row r="1791">
          <cell r="A1791" t="str">
            <v>2290000.[CU_NCL_OthLiab]</v>
          </cell>
        </row>
        <row r="1792">
          <cell r="A1792" t="str">
            <v>2295000.[CU_NCL_OthLiab]</v>
          </cell>
        </row>
        <row r="1793">
          <cell r="A1793" t="str">
            <v>2300000.[CU_NCL_OthLiab]</v>
          </cell>
        </row>
        <row r="1794">
          <cell r="A1794" t="str">
            <v>2301000.[CU_NCL_OthLiab]</v>
          </cell>
        </row>
        <row r="1795">
          <cell r="A1795" t="str">
            <v>2302000.[CU_NCL_OthLiab]</v>
          </cell>
        </row>
        <row r="1796">
          <cell r="A1796" t="str">
            <v>CU_NCL_RevBonds_Grtr1Yr</v>
          </cell>
        </row>
        <row r="1797">
          <cell r="A1797" t="str">
            <v>2304000.[CU_NCL_RevBonds_Grtr1Yr]</v>
          </cell>
        </row>
        <row r="1798">
          <cell r="A1798" t="str">
            <v>2305000.[CU_NCL_RevBonds_Grtr1Yr]</v>
          </cell>
        </row>
        <row r="1799">
          <cell r="A1799" t="str">
            <v>2305300.[CU_NCL_RevBonds_Grtr1Yr]</v>
          </cell>
        </row>
        <row r="1800">
          <cell r="A1800" t="str">
            <v>2305100.[CU_NCL_RevBonds_Grtr1Yr]</v>
          </cell>
        </row>
        <row r="1801">
          <cell r="A1801" t="str">
            <v>2305200.[CU_NCL_RevBonds_Grtr1Yr]</v>
          </cell>
        </row>
        <row r="1802">
          <cell r="A1802" t="str">
            <v>2312000.[CU_NCL_RevBonds_Grtr1Yr]</v>
          </cell>
        </row>
        <row r="1803">
          <cell r="A1803" t="str">
            <v>CU_NCL_UnRev</v>
          </cell>
        </row>
        <row r="1804">
          <cell r="A1804" t="str">
            <v>2280000.[CU_NCL_UnRev]</v>
          </cell>
        </row>
        <row r="1805">
          <cell r="A1805" t="str">
            <v>CU_NPL</v>
          </cell>
        </row>
        <row r="1806">
          <cell r="A1806" t="str">
            <v>2801000.[CU_NPL]</v>
          </cell>
        </row>
        <row r="1807">
          <cell r="A1807" t="str">
            <v>CU_OPEB_Liab</v>
          </cell>
        </row>
        <row r="1808">
          <cell r="A1808" t="str">
            <v>2308000.[CU_OPEB_Liab]</v>
          </cell>
        </row>
        <row r="1809">
          <cell r="A1809" t="str">
            <v>CU_NetAssets</v>
          </cell>
        </row>
        <row r="1810">
          <cell r="A1810" t="str">
            <v>CU_INV_CAP</v>
          </cell>
        </row>
        <row r="1811">
          <cell r="A1811" t="str">
            <v>3211000.[CU_INV_CAP]</v>
          </cell>
        </row>
        <row r="1812">
          <cell r="A1812" t="str">
            <v>CU_RES_Bond_DebtSvc</v>
          </cell>
        </row>
        <row r="1813">
          <cell r="A1813" t="str">
            <v>3212000.[CU_RES_Bond_DebtSvc]</v>
          </cell>
        </row>
        <row r="1814">
          <cell r="A1814" t="str">
            <v>CU_RES_CapProj</v>
          </cell>
        </row>
        <row r="1815">
          <cell r="A1815" t="str">
            <v>3213000.[CU_RES_CapProj]</v>
          </cell>
        </row>
        <row r="1816">
          <cell r="A1816" t="str">
            <v>CU_RES_HED_EXP</v>
          </cell>
        </row>
        <row r="1817">
          <cell r="A1817" t="str">
            <v>3218000.[CU_RES_HED_EXP]</v>
          </cell>
        </row>
        <row r="1818">
          <cell r="A1818" t="str">
            <v>CU_RES_HED_Nonexp</v>
          </cell>
        </row>
        <row r="1819">
          <cell r="A1819" t="str">
            <v>3219000.[CU_RES_HED_Nonexp]</v>
          </cell>
        </row>
        <row r="1820">
          <cell r="A1820" t="str">
            <v>CU_RES_LoanGrant</v>
          </cell>
        </row>
        <row r="1821">
          <cell r="A1821" t="str">
            <v>3221000.[CU_RES_LoanGrant]</v>
          </cell>
        </row>
        <row r="1822">
          <cell r="A1822" t="str">
            <v>CU_RES_Oth</v>
          </cell>
        </row>
        <row r="1823">
          <cell r="A1823" t="str">
            <v>3142000.[CU_RES_Oth]</v>
          </cell>
        </row>
        <row r="1824">
          <cell r="A1824" t="str">
            <v>3228000.[CU_RES_Oth]</v>
          </cell>
        </row>
        <row r="1825">
          <cell r="A1825" t="str">
            <v>3229000.[CU_RES_Oth]</v>
          </cell>
        </row>
        <row r="1826">
          <cell r="A1826" t="str">
            <v>CU_RES_PERMTrust</v>
          </cell>
        </row>
        <row r="1827">
          <cell r="A1827" t="str">
            <v>CU_RES_PermExp</v>
          </cell>
        </row>
        <row r="1828">
          <cell r="A1828" t="str">
            <v>3225000.[CU_RES_PermExp]</v>
          </cell>
        </row>
        <row r="1829">
          <cell r="A1829" t="str">
            <v>CU_RES_PermNonexp</v>
          </cell>
        </row>
        <row r="1830">
          <cell r="A1830" t="str">
            <v>3224000.[CU_RES_PermNonexp]</v>
          </cell>
        </row>
        <row r="1831">
          <cell r="A1831" t="str">
            <v>CU_UNRES</v>
          </cell>
        </row>
        <row r="1832">
          <cell r="A1832" t="str">
            <v>3231000.[CU_UNRES]</v>
          </cell>
        </row>
        <row r="1833">
          <cell r="A1833" t="str">
            <v>39980_R.[CU_UNRES]</v>
          </cell>
        </row>
        <row r="1834">
          <cell r="A1834" t="str">
            <v>EW_Stmt_Activities</v>
          </cell>
        </row>
        <row r="1835">
          <cell r="A1835" t="str">
            <v>EW_BegNA</v>
          </cell>
        </row>
        <row r="1836">
          <cell r="A1836" t="str">
            <v>EW_8xxxxxx</v>
          </cell>
        </row>
        <row r="1837">
          <cell r="A1837" t="str">
            <v>EW_81xxxxx</v>
          </cell>
        </row>
        <row r="1838">
          <cell r="A1838" t="str">
            <v>8111050.[EW_81xxxxx]</v>
          </cell>
        </row>
        <row r="1839">
          <cell r="A1839" t="str">
            <v>EW_811xxxx</v>
          </cell>
        </row>
        <row r="1840">
          <cell r="A1840" t="str">
            <v>8100000.[EW_811xxxx]</v>
          </cell>
        </row>
        <row r="1841">
          <cell r="A1841" t="str">
            <v>8110000.[EW_811xxxx]</v>
          </cell>
        </row>
        <row r="1842">
          <cell r="A1842" t="str">
            <v>8113000.[EW_811xxxx]</v>
          </cell>
        </row>
        <row r="1843">
          <cell r="A1843" t="str">
            <v>EW_8111xxx</v>
          </cell>
        </row>
        <row r="1844">
          <cell r="A1844" t="str">
            <v>8111000.[EW_8111xxx]</v>
          </cell>
        </row>
        <row r="1845">
          <cell r="A1845" t="str">
            <v>8111100.[EW_8111xxx]</v>
          </cell>
        </row>
        <row r="1846">
          <cell r="A1846" t="str">
            <v>8111300.[EW_8111xxx]</v>
          </cell>
        </row>
        <row r="1847">
          <cell r="A1847" t="str">
            <v>8111400.[EW_8111xxx]</v>
          </cell>
        </row>
        <row r="1848">
          <cell r="A1848" t="str">
            <v>EW_8112xxx</v>
          </cell>
        </row>
        <row r="1849">
          <cell r="A1849" t="str">
            <v>8112200.[EW_8112xxx]</v>
          </cell>
        </row>
        <row r="1850">
          <cell r="A1850" t="str">
            <v>8112320.[EW_8112xxx]</v>
          </cell>
        </row>
        <row r="1851">
          <cell r="A1851" t="str">
            <v>8112400.[EW_8112xxx]</v>
          </cell>
        </row>
        <row r="1852">
          <cell r="A1852" t="str">
            <v>8112510.[EW_8112xxx]</v>
          </cell>
        </row>
        <row r="1853">
          <cell r="A1853" t="str">
            <v>8112520.[EW_8112xxx]</v>
          </cell>
        </row>
        <row r="1854">
          <cell r="A1854" t="str">
            <v>8112550.[EW_8112xxx]</v>
          </cell>
        </row>
        <row r="1855">
          <cell r="A1855" t="str">
            <v>EW_82xxxxx</v>
          </cell>
        </row>
        <row r="1856">
          <cell r="A1856" t="str">
            <v>8200000.[EW_82xxxxx]</v>
          </cell>
        </row>
        <row r="1857">
          <cell r="A1857" t="str">
            <v>8202000.[EW_82xxxxx]</v>
          </cell>
        </row>
        <row r="1858">
          <cell r="A1858" t="str">
            <v>8202100.[EW_82xxxxx]</v>
          </cell>
        </row>
        <row r="1859">
          <cell r="A1859" t="str">
            <v>8202200.[EW_82xxxxx]</v>
          </cell>
        </row>
        <row r="1860">
          <cell r="A1860" t="str">
            <v>8203000.[EW_82xxxxx]</v>
          </cell>
        </row>
        <row r="1861">
          <cell r="A1861" t="str">
            <v>8205000.[EW_82xxxxx]</v>
          </cell>
        </row>
        <row r="1862">
          <cell r="A1862" t="str">
            <v>8206000.[EW_82xxxxx]</v>
          </cell>
        </row>
        <row r="1863">
          <cell r="A1863" t="str">
            <v>8207000.[EW_82xxxxx]</v>
          </cell>
        </row>
        <row r="1864">
          <cell r="A1864" t="str">
            <v>8207100.[EW_82xxxxx]</v>
          </cell>
        </row>
        <row r="1865">
          <cell r="A1865" t="str">
            <v>8207200.[EW_82xxxxx]</v>
          </cell>
        </row>
        <row r="1866">
          <cell r="A1866" t="str">
            <v>8209000.[EW_82xxxxx]</v>
          </cell>
        </row>
        <row r="1867">
          <cell r="A1867" t="str">
            <v>8210000.[EW_82xxxxx]</v>
          </cell>
        </row>
        <row r="1868">
          <cell r="A1868" t="str">
            <v>8211050.[EW_82xxxxx]</v>
          </cell>
        </row>
        <row r="1869">
          <cell r="A1869" t="str">
            <v>8212000.[EW_82xxxxx]</v>
          </cell>
        </row>
        <row r="1870">
          <cell r="A1870" t="str">
            <v>8213000.[EW_82xxxxx]</v>
          </cell>
        </row>
        <row r="1871">
          <cell r="A1871" t="str">
            <v>8214000.[EW_82xxxxx]</v>
          </cell>
        </row>
        <row r="1872">
          <cell r="A1872" t="str">
            <v>8215000.[EW_82xxxxx]</v>
          </cell>
        </row>
        <row r="1873">
          <cell r="A1873" t="str">
            <v>8301000.[EW_82xxxxx]</v>
          </cell>
        </row>
        <row r="1874">
          <cell r="A1874" t="str">
            <v>8301110.[EW_82xxxxx]</v>
          </cell>
        </row>
        <row r="1875">
          <cell r="A1875" t="str">
            <v>8301120.[EW_82xxxxx]</v>
          </cell>
        </row>
        <row r="1876">
          <cell r="A1876" t="str">
            <v>8301130.[EW_82xxxxx]</v>
          </cell>
        </row>
        <row r="1877">
          <cell r="A1877" t="str">
            <v>8301200.[EW_82xxxxx]</v>
          </cell>
        </row>
        <row r="1878">
          <cell r="A1878" t="str">
            <v>8301210.[EW_82xxxxx]</v>
          </cell>
        </row>
        <row r="1879">
          <cell r="A1879" t="str">
            <v>8301220.[EW_82xxxxx]</v>
          </cell>
        </row>
        <row r="1880">
          <cell r="A1880" t="str">
            <v>8301240.[EW_82xxxxx]</v>
          </cell>
        </row>
        <row r="1881">
          <cell r="A1881" t="str">
            <v>8317000.[EW_82xxxxx]</v>
          </cell>
        </row>
        <row r="1882">
          <cell r="A1882" t="str">
            <v>8318000.[EW_82xxxxx]</v>
          </cell>
        </row>
        <row r="1883">
          <cell r="A1883" t="str">
            <v>EW_BTA_Exp</v>
          </cell>
        </row>
        <row r="1884">
          <cell r="A1884" t="str">
            <v>4255000.[EW_BTA_Exp]</v>
          </cell>
        </row>
        <row r="1885">
          <cell r="A1885" t="str">
            <v>4259000.[EW_BTA_Exp]</v>
          </cell>
        </row>
        <row r="1886">
          <cell r="A1886" t="str">
            <v>EW_BTA_5xxxxxx</v>
          </cell>
        </row>
        <row r="1887">
          <cell r="A1887" t="str">
            <v>5120000.[EW_BTA_5xxxxxx]</v>
          </cell>
        </row>
        <row r="1888">
          <cell r="A1888" t="str">
            <v>5130000.[EW_BTA_5xxxxxx]</v>
          </cell>
        </row>
        <row r="1889">
          <cell r="A1889" t="str">
            <v>5131000.[EW_BTA_5xxxxxx]</v>
          </cell>
        </row>
        <row r="1890">
          <cell r="A1890" t="str">
            <v>5132000.[EW_BTA_5xxxxxx]</v>
          </cell>
        </row>
        <row r="1891">
          <cell r="A1891" t="str">
            <v>5133000.[EW_BTA_5xxxxxx]</v>
          </cell>
        </row>
        <row r="1892">
          <cell r="A1892" t="str">
            <v>5134000.[EW_BTA_5xxxxxx]</v>
          </cell>
        </row>
        <row r="1893">
          <cell r="A1893" t="str">
            <v>5135000.[EW_BTA_5xxxxxx]</v>
          </cell>
        </row>
        <row r="1894">
          <cell r="A1894" t="str">
            <v>5140000.[EW_BTA_5xxxxxx]</v>
          </cell>
        </row>
        <row r="1895">
          <cell r="A1895" t="str">
            <v>5250103.[EW_BTA_5xxxxxx]</v>
          </cell>
        </row>
        <row r="1896">
          <cell r="A1896" t="str">
            <v>5251000.[EW_BTA_5xxxxxx]</v>
          </cell>
        </row>
        <row r="1897">
          <cell r="A1897" t="str">
            <v>5251100.[EW_BTA_5xxxxxx]</v>
          </cell>
        </row>
        <row r="1898">
          <cell r="A1898" t="str">
            <v>5251101.[EW_BTA_5xxxxxx]</v>
          </cell>
        </row>
        <row r="1899">
          <cell r="A1899" t="str">
            <v>5251200.[EW_BTA_5xxxxxx]</v>
          </cell>
        </row>
        <row r="1900">
          <cell r="A1900" t="str">
            <v>5251201.[EW_BTA_5xxxxxx]</v>
          </cell>
        </row>
        <row r="1901">
          <cell r="A1901" t="str">
            <v>5252000.[EW_BTA_5xxxxxx]</v>
          </cell>
        </row>
        <row r="1902">
          <cell r="A1902" t="str">
            <v>5252001.[EW_BTA_5xxxxxx]</v>
          </cell>
        </row>
        <row r="1903">
          <cell r="A1903" t="str">
            <v>5252002.[EW_BTA_5xxxxxx]</v>
          </cell>
        </row>
        <row r="1904">
          <cell r="A1904" t="str">
            <v>5252003.[EW_BTA_5xxxxxx]</v>
          </cell>
        </row>
        <row r="1905">
          <cell r="A1905" t="str">
            <v>5253000.[EW_BTA_5xxxxxx]</v>
          </cell>
        </row>
        <row r="1906">
          <cell r="A1906" t="str">
            <v>5254000.[EW_BTA_5xxxxxx]</v>
          </cell>
        </row>
        <row r="1907">
          <cell r="A1907" t="str">
            <v>5255000.[EW_BTA_5xxxxxx]</v>
          </cell>
        </row>
        <row r="1908">
          <cell r="A1908" t="str">
            <v>5256000.[EW_BTA_5xxxxxx]</v>
          </cell>
        </row>
        <row r="1909">
          <cell r="A1909" t="str">
            <v>5257000.[EW_BTA_5xxxxxx]</v>
          </cell>
        </row>
        <row r="1910">
          <cell r="A1910" t="str">
            <v>5258000.[EW_BTA_5xxxxxx]</v>
          </cell>
        </row>
        <row r="1911">
          <cell r="A1911" t="str">
            <v>5259000.[EW_BTA_5xxxxxx]</v>
          </cell>
        </row>
        <row r="1912">
          <cell r="A1912" t="str">
            <v>5259001.[EW_BTA_5xxxxxx]</v>
          </cell>
        </row>
        <row r="1913">
          <cell r="A1913" t="str">
            <v>5259002.[EW_BTA_5xxxxxx]</v>
          </cell>
        </row>
        <row r="1914">
          <cell r="A1914" t="str">
            <v>5259003.[EW_BTA_5xxxxxx]</v>
          </cell>
        </row>
        <row r="1915">
          <cell r="A1915" t="str">
            <v>5259004.[EW_BTA_5xxxxxx]</v>
          </cell>
        </row>
        <row r="1916">
          <cell r="A1916" t="str">
            <v>5260000.[EW_BTA_5xxxxxx]</v>
          </cell>
        </row>
        <row r="1917">
          <cell r="A1917" t="str">
            <v>5261000.[EW_BTA_5xxxxxx]</v>
          </cell>
        </row>
        <row r="1918">
          <cell r="A1918" t="str">
            <v>5311000.[EW_BTA_5xxxxxx]</v>
          </cell>
        </row>
        <row r="1919">
          <cell r="A1919" t="str">
            <v>5410000.[EW_BTA_5xxxxxx]</v>
          </cell>
        </row>
        <row r="1920">
          <cell r="A1920" t="str">
            <v>5420000.[EW_BTA_5xxxxxx]</v>
          </cell>
        </row>
        <row r="1921">
          <cell r="A1921" t="str">
            <v>5430000.[EW_BTA_5xxxxxx]</v>
          </cell>
        </row>
        <row r="1922">
          <cell r="A1922" t="str">
            <v>5440000.[EW_BTA_5xxxxxx]</v>
          </cell>
        </row>
        <row r="1923">
          <cell r="A1923" t="str">
            <v>EW_CapGrtsCont</v>
          </cell>
        </row>
        <row r="1924">
          <cell r="A1924" t="str">
            <v>EW_Cap_Grants</v>
          </cell>
        </row>
        <row r="1925">
          <cell r="A1925" t="str">
            <v>4231000.[EW_Cap_Grants]</v>
          </cell>
        </row>
        <row r="1926">
          <cell r="A1926" t="str">
            <v>4231001.[EW_Cap_Grants]</v>
          </cell>
        </row>
        <row r="1927">
          <cell r="A1927" t="str">
            <v>4231002.[EW_Cap_Grants]</v>
          </cell>
        </row>
        <row r="1928">
          <cell r="A1928" t="str">
            <v>4231003.[EW_Cap_Grants]</v>
          </cell>
        </row>
        <row r="1929">
          <cell r="A1929" t="str">
            <v>4231004.[EW_Cap_Grants]</v>
          </cell>
        </row>
        <row r="1930">
          <cell r="A1930" t="str">
            <v>4279100.[EW_Cap_Grants]</v>
          </cell>
        </row>
        <row r="1931">
          <cell r="A1931" t="str">
            <v>4279200.[EW_Cap_Grants]</v>
          </cell>
        </row>
        <row r="1932">
          <cell r="A1932" t="str">
            <v>4930101.[EW_Cap_Grants]</v>
          </cell>
        </row>
        <row r="1933">
          <cell r="A1933" t="str">
            <v>EW_ContPermEnd</v>
          </cell>
        </row>
        <row r="1934">
          <cell r="A1934" t="str">
            <v>4090100.[EW_ContPermEnd]</v>
          </cell>
        </row>
        <row r="1935">
          <cell r="A1935" t="str">
            <v>EW_CU_Exp</v>
          </cell>
        </row>
        <row r="1936">
          <cell r="A1936" t="str">
            <v>EW_CU_5xxxxxx</v>
          </cell>
        </row>
        <row r="1937">
          <cell r="A1937" t="str">
            <v>5120000.[EW_CU_5xxxxxx]</v>
          </cell>
        </row>
        <row r="1938">
          <cell r="A1938" t="str">
            <v>5130000.[EW_CU_5xxxxxx]</v>
          </cell>
        </row>
        <row r="1939">
          <cell r="A1939" t="str">
            <v>5131000.[EW_CU_5xxxxxx]</v>
          </cell>
        </row>
        <row r="1940">
          <cell r="A1940" t="str">
            <v>5132000.[EW_CU_5xxxxxx]</v>
          </cell>
        </row>
        <row r="1941">
          <cell r="A1941" t="str">
            <v>5133000.[EW_CU_5xxxxxx]</v>
          </cell>
        </row>
        <row r="1942">
          <cell r="A1942" t="str">
            <v>5134000.[EW_CU_5xxxxxx]</v>
          </cell>
        </row>
        <row r="1943">
          <cell r="A1943" t="str">
            <v>5135000.[EW_CU_5xxxxxx]</v>
          </cell>
        </row>
        <row r="1944">
          <cell r="A1944" t="str">
            <v>5140000.[EW_CU_5xxxxxx]</v>
          </cell>
        </row>
        <row r="1945">
          <cell r="A1945" t="str">
            <v>5250103.[EW_CU_5xxxxxx]</v>
          </cell>
        </row>
        <row r="1946">
          <cell r="A1946" t="str">
            <v>5251000.[EW_CU_5xxxxxx]</v>
          </cell>
        </row>
        <row r="1947">
          <cell r="A1947" t="str">
            <v>5251100.[EW_CU_5xxxxxx]</v>
          </cell>
        </row>
        <row r="1948">
          <cell r="A1948" t="str">
            <v>5251101.[EW_CU_5xxxxxx]</v>
          </cell>
        </row>
        <row r="1949">
          <cell r="A1949" t="str">
            <v>5251200.[EW_CU_5xxxxxx]</v>
          </cell>
        </row>
        <row r="1950">
          <cell r="A1950" t="str">
            <v>5251201.[EW_CU_5xxxxxx]</v>
          </cell>
        </row>
        <row r="1951">
          <cell r="A1951" t="str">
            <v>5252000.[EW_CU_5xxxxxx]</v>
          </cell>
        </row>
        <row r="1952">
          <cell r="A1952" t="str">
            <v>5252001.[EW_CU_5xxxxxx]</v>
          </cell>
        </row>
        <row r="1953">
          <cell r="A1953" t="str">
            <v>5252002.[EW_CU_5xxxxxx]</v>
          </cell>
        </row>
        <row r="1954">
          <cell r="A1954" t="str">
            <v>5252003.[EW_CU_5xxxxxx]</v>
          </cell>
        </row>
        <row r="1955">
          <cell r="A1955" t="str">
            <v>5253000.[EW_CU_5xxxxxx]</v>
          </cell>
        </row>
        <row r="1956">
          <cell r="A1956" t="str">
            <v>5254000.[EW_CU_5xxxxxx]</v>
          </cell>
        </row>
        <row r="1957">
          <cell r="A1957" t="str">
            <v>5255000.[EW_CU_5xxxxxx]</v>
          </cell>
        </row>
        <row r="1958">
          <cell r="A1958" t="str">
            <v>5256000.[EW_CU_5xxxxxx]</v>
          </cell>
        </row>
        <row r="1959">
          <cell r="A1959" t="str">
            <v>5257000.[EW_CU_5xxxxxx]</v>
          </cell>
        </row>
        <row r="1960">
          <cell r="A1960" t="str">
            <v>5258000.[EW_CU_5xxxxxx]</v>
          </cell>
        </row>
        <row r="1961">
          <cell r="A1961" t="str">
            <v>5259000.[EW_CU_5xxxxxx]</v>
          </cell>
        </row>
        <row r="1962">
          <cell r="A1962" t="str">
            <v>5259001.[EW_CU_5xxxxxx]</v>
          </cell>
        </row>
        <row r="1963">
          <cell r="A1963" t="str">
            <v>5259002.[EW_CU_5xxxxxx]</v>
          </cell>
        </row>
        <row r="1964">
          <cell r="A1964" t="str">
            <v>5259003.[EW_CU_5xxxxxx]</v>
          </cell>
        </row>
        <row r="1965">
          <cell r="A1965" t="str">
            <v>5259004.[EW_CU_5xxxxxx]</v>
          </cell>
        </row>
        <row r="1966">
          <cell r="A1966" t="str">
            <v>5260000.[EW_CU_5xxxxxx]</v>
          </cell>
        </row>
        <row r="1967">
          <cell r="A1967" t="str">
            <v>5261000.[EW_CU_5xxxxxx]</v>
          </cell>
        </row>
        <row r="1968">
          <cell r="A1968" t="str">
            <v>5311000.[EW_CU_5xxxxxx]</v>
          </cell>
        </row>
        <row r="1969">
          <cell r="A1969" t="str">
            <v>5410000.[EW_CU_5xxxxxx]</v>
          </cell>
        </row>
        <row r="1970">
          <cell r="A1970" t="str">
            <v>5420000.[EW_CU_5xxxxxx]</v>
          </cell>
        </row>
        <row r="1971">
          <cell r="A1971" t="str">
            <v>5430000.[EW_CU_5xxxxxx]</v>
          </cell>
        </row>
        <row r="1972">
          <cell r="A1972" t="str">
            <v>5440000.[EW_CU_5xxxxxx]</v>
          </cell>
        </row>
        <row r="1973">
          <cell r="A1973" t="str">
            <v>EW_GA_Exp</v>
          </cell>
        </row>
        <row r="1974">
          <cell r="A1974" t="str">
            <v>EW_5yyyyyy</v>
          </cell>
        </row>
        <row r="1975">
          <cell r="A1975" t="str">
            <v>5120000.[EW_5yyyyyy]</v>
          </cell>
        </row>
        <row r="1976">
          <cell r="A1976" t="str">
            <v>5140000.[EW_5yyyyyy]</v>
          </cell>
        </row>
        <row r="1977">
          <cell r="A1977" t="str">
            <v>EW_5xx_op</v>
          </cell>
        </row>
        <row r="1978">
          <cell r="A1978" t="str">
            <v>5251000.[EW_5xx_op]</v>
          </cell>
        </row>
        <row r="1979">
          <cell r="A1979" t="str">
            <v>5251100.[EW_5xx_op]</v>
          </cell>
        </row>
        <row r="1980">
          <cell r="A1980" t="str">
            <v>5251101.[EW_5xx_op]</v>
          </cell>
        </row>
        <row r="1981">
          <cell r="A1981" t="str">
            <v>5251200.[EW_5xx_op]</v>
          </cell>
        </row>
        <row r="1982">
          <cell r="A1982" t="str">
            <v>5251201.[EW_5xx_op]</v>
          </cell>
        </row>
        <row r="1983">
          <cell r="A1983" t="str">
            <v>5252000.[EW_5xx_op]</v>
          </cell>
        </row>
        <row r="1984">
          <cell r="A1984" t="str">
            <v>5252001.[EW_5xx_op]</v>
          </cell>
        </row>
        <row r="1985">
          <cell r="A1985" t="str">
            <v>5252002.[EW_5xx_op]</v>
          </cell>
        </row>
        <row r="1986">
          <cell r="A1986" t="str">
            <v>5252003.[EW_5xx_op]</v>
          </cell>
        </row>
        <row r="1987">
          <cell r="A1987" t="str">
            <v>5253000.[EW_5xx_op]</v>
          </cell>
        </row>
        <row r="1988">
          <cell r="A1988" t="str">
            <v>5254000.[EW_5xx_op]</v>
          </cell>
        </row>
        <row r="1989">
          <cell r="A1989" t="str">
            <v>5255000.[EW_5xx_op]</v>
          </cell>
        </row>
        <row r="1990">
          <cell r="A1990" t="str">
            <v>5256000.[EW_5xx_op]</v>
          </cell>
        </row>
        <row r="1991">
          <cell r="A1991" t="str">
            <v>5257000.[EW_5xx_op]</v>
          </cell>
        </row>
        <row r="1992">
          <cell r="A1992" t="str">
            <v>5258000.[EW_5xx_op]</v>
          </cell>
        </row>
        <row r="1993">
          <cell r="A1993" t="str">
            <v>5259000.[EW_5xx_op]</v>
          </cell>
        </row>
        <row r="1994">
          <cell r="A1994" t="str">
            <v>5259001.[EW_5xx_op]</v>
          </cell>
        </row>
        <row r="1995">
          <cell r="A1995" t="str">
            <v>5259002.[EW_5xx_op]</v>
          </cell>
        </row>
        <row r="1996">
          <cell r="A1996" t="str">
            <v>5259003.[EW_5xx_op]</v>
          </cell>
        </row>
        <row r="1997">
          <cell r="A1997" t="str">
            <v>5311000.[EW_5xx_op]</v>
          </cell>
        </row>
        <row r="1998">
          <cell r="A1998" t="str">
            <v>5410000.[EW_5xx_op]</v>
          </cell>
        </row>
        <row r="1999">
          <cell r="A1999" t="str">
            <v>5420000.[EW_5xx_op]</v>
          </cell>
        </row>
        <row r="2000">
          <cell r="A2000" t="str">
            <v>5430000.[EW_5xx_op]</v>
          </cell>
        </row>
        <row r="2001">
          <cell r="A2001" t="str">
            <v>5440000.[EW_5xx_op]</v>
          </cell>
        </row>
        <row r="2002">
          <cell r="A2002" t="str">
            <v>EW_IntOthLTD</v>
          </cell>
        </row>
        <row r="2003">
          <cell r="A2003" t="str">
            <v>5131000.[EW_IntOthLTD]</v>
          </cell>
        </row>
        <row r="2004">
          <cell r="A2004" t="str">
            <v>5132000.[EW_IntOthLTD]</v>
          </cell>
        </row>
        <row r="2005">
          <cell r="A2005" t="str">
            <v>5133000.[EW_IntOthLTD]</v>
          </cell>
        </row>
        <row r="2006">
          <cell r="A2006" t="str">
            <v>5134000.[EW_IntOthLTD]</v>
          </cell>
        </row>
        <row r="2007">
          <cell r="A2007" t="str">
            <v>5135000.[EW_IntOthLTD]</v>
          </cell>
        </row>
        <row r="2008">
          <cell r="A2008" t="str">
            <v>EW_GENL_Rev</v>
          </cell>
        </row>
        <row r="2009">
          <cell r="A2009" t="str">
            <v>EW_Lottery_Proceeds</v>
          </cell>
        </row>
        <row r="2010">
          <cell r="A2010" t="str">
            <v>4116200.[EW_Lottery_Proceeds]</v>
          </cell>
        </row>
        <row r="2011">
          <cell r="A2011" t="str">
            <v>EW_Nursing_Hospital_Fees</v>
          </cell>
        </row>
        <row r="2012">
          <cell r="A2012" t="str">
            <v>4117000.[EW_Nursing_Hospital_Fees]</v>
          </cell>
        </row>
        <row r="2013">
          <cell r="A2013" t="str">
            <v>4117500.[EW_Nursing_Hospital_Fees]</v>
          </cell>
        </row>
        <row r="2014">
          <cell r="A2014" t="str">
            <v>EW_Other</v>
          </cell>
        </row>
        <row r="2015">
          <cell r="A2015" t="str">
            <v>4070100.[EW_Other]</v>
          </cell>
        </row>
        <row r="2016">
          <cell r="A2016" t="str">
            <v>4171000.[EW_Other]</v>
          </cell>
        </row>
        <row r="2017">
          <cell r="A2017" t="str">
            <v>4173000.[EW_Other]</v>
          </cell>
        </row>
        <row r="2018">
          <cell r="A2018" t="str">
            <v>4174000.[EW_Other]</v>
          </cell>
        </row>
        <row r="2019">
          <cell r="A2019" t="str">
            <v>4175000.[EW_Other]</v>
          </cell>
        </row>
        <row r="2020">
          <cell r="A2020" t="str">
            <v>4176000.[EW_Other]</v>
          </cell>
        </row>
        <row r="2021">
          <cell r="A2021" t="str">
            <v>4930102.[EW_Other]</v>
          </cell>
        </row>
        <row r="2022">
          <cell r="A2022" t="str">
            <v>EW_Pmts_Ga</v>
          </cell>
        </row>
        <row r="2023">
          <cell r="A2023" t="str">
            <v>4080100.[EW_Pmts_Ga]</v>
          </cell>
        </row>
        <row r="2024">
          <cell r="A2024" t="str">
            <v>EW_Taxes</v>
          </cell>
        </row>
        <row r="2025">
          <cell r="A2025" t="str">
            <v>EW_GEN_SalesTax</v>
          </cell>
        </row>
        <row r="2026">
          <cell r="A2026" t="str">
            <v>4042100.[EW_GEN_SalesTax]</v>
          </cell>
        </row>
        <row r="2027">
          <cell r="A2027" t="str">
            <v>EW_Motor_VehicleTax</v>
          </cell>
        </row>
        <row r="2028">
          <cell r="A2028" t="str">
            <v>4043100.[EW_Motor_VehicleTax]</v>
          </cell>
        </row>
        <row r="2029">
          <cell r="A2029" t="str">
            <v>EW_OthCIT</v>
          </cell>
        </row>
        <row r="2030">
          <cell r="A2030" t="str">
            <v>4143100.[EW_OthCIT]</v>
          </cell>
        </row>
        <row r="2031">
          <cell r="A2031" t="str">
            <v>EW_OthMFT</v>
          </cell>
        </row>
        <row r="2032">
          <cell r="A2032" t="str">
            <v>4143200.[EW_OthMFT]</v>
          </cell>
        </row>
        <row r="2033">
          <cell r="A2033" t="str">
            <v>EW_OthTax</v>
          </cell>
        </row>
        <row r="2034">
          <cell r="A2034" t="str">
            <v>4143000.[EW_OthTax]</v>
          </cell>
        </row>
        <row r="2035">
          <cell r="A2035" t="str">
            <v>4143500.[EW_OthTax]</v>
          </cell>
        </row>
        <row r="2036">
          <cell r="A2036" t="str">
            <v>4143600.[EW_OthTax]</v>
          </cell>
        </row>
        <row r="2037">
          <cell r="A2037" t="str">
            <v>4143700.[EW_OthTax]</v>
          </cell>
        </row>
        <row r="2038">
          <cell r="A2038" t="str">
            <v>4143800.[EW_OthTax]</v>
          </cell>
        </row>
        <row r="2039">
          <cell r="A2039" t="str">
            <v>4143900.[EW_OthTax]</v>
          </cell>
        </row>
        <row r="2040">
          <cell r="A2040" t="str">
            <v>EW_PersIncTax</v>
          </cell>
        </row>
        <row r="2041">
          <cell r="A2041" t="str">
            <v>4041100.[EW_PersIncTax]</v>
          </cell>
        </row>
        <row r="2042">
          <cell r="A2042" t="str">
            <v>4041102.[EW_PersIncTax]</v>
          </cell>
        </row>
        <row r="2043">
          <cell r="A2043" t="str">
            <v>EW_Tob_Settlement</v>
          </cell>
        </row>
        <row r="2044">
          <cell r="A2044" t="str">
            <v>4116300.[EW_Tob_Settlement]</v>
          </cell>
        </row>
        <row r="2045">
          <cell r="A2045" t="str">
            <v>EW_UncProp</v>
          </cell>
        </row>
        <row r="2046">
          <cell r="A2046" t="str">
            <v>4160000.[EW_UncProp]</v>
          </cell>
        </row>
        <row r="2047">
          <cell r="A2047" t="str">
            <v>EW_Unres_InvstInc</v>
          </cell>
        </row>
        <row r="2048">
          <cell r="A2048" t="str">
            <v>4151000.[EW_Unres_InvstInc]</v>
          </cell>
        </row>
        <row r="2049">
          <cell r="A2049" t="str">
            <v>4152000.[EW_Unres_InvstInc]</v>
          </cell>
        </row>
        <row r="2050">
          <cell r="A2050" t="str">
            <v>4153000.[EW_Unres_InvstInc]</v>
          </cell>
        </row>
        <row r="2051">
          <cell r="A2051" t="str">
            <v>4154000.[EW_Unres_InvstInc]</v>
          </cell>
        </row>
        <row r="2052">
          <cell r="A2052" t="str">
            <v>4156100.[EW_Unres_InvstInc]</v>
          </cell>
        </row>
        <row r="2053">
          <cell r="A2053" t="str">
            <v>4156300.[EW_Unres_InvstInc]</v>
          </cell>
        </row>
        <row r="2054">
          <cell r="A2054" t="str">
            <v>4156400.[EW_Unres_InvstInc]</v>
          </cell>
        </row>
        <row r="2055">
          <cell r="A2055" t="str">
            <v>4172000.[EW_Unres_InvstInc]</v>
          </cell>
        </row>
        <row r="2056">
          <cell r="A2056" t="str">
            <v>4255000.[EW_Unres_InvstInc]</v>
          </cell>
        </row>
        <row r="2057">
          <cell r="A2057" t="str">
            <v>EW_OpGrtsCont</v>
          </cell>
        </row>
        <row r="2058">
          <cell r="A2058" t="str">
            <v>EW_Op_Grants</v>
          </cell>
        </row>
        <row r="2059">
          <cell r="A2059" t="str">
            <v>4121000.[EW_Op_Grants]</v>
          </cell>
        </row>
        <row r="2060">
          <cell r="A2060" t="str">
            <v>4121100.[EW_Op_Grants]</v>
          </cell>
        </row>
        <row r="2061">
          <cell r="A2061" t="str">
            <v>4121300.[EW_Op_Grants]</v>
          </cell>
        </row>
        <row r="2062">
          <cell r="A2062" t="str">
            <v>4122000.[EW_Op_Grants]</v>
          </cell>
        </row>
        <row r="2063">
          <cell r="A2063" t="str">
            <v>4123000.[EW_Op_Grants]</v>
          </cell>
        </row>
        <row r="2064">
          <cell r="A2064" t="str">
            <v>4123100.[EW_Op_Grants]</v>
          </cell>
        </row>
        <row r="2065">
          <cell r="A2065" t="str">
            <v>4123200.[EW_Op_Grants]</v>
          </cell>
        </row>
        <row r="2066">
          <cell r="A2066" t="str">
            <v>4123300.[EW_Op_Grants]</v>
          </cell>
        </row>
        <row r="2067">
          <cell r="A2067" t="str">
            <v>4123305.[EW_Op_Grants]</v>
          </cell>
        </row>
        <row r="2068">
          <cell r="A2068" t="str">
            <v>4224000.[EW_Op_Grants]</v>
          </cell>
        </row>
        <row r="2069">
          <cell r="A2069" t="str">
            <v>4224001.[EW_Op_Grants]</v>
          </cell>
        </row>
        <row r="2070">
          <cell r="A2070" t="str">
            <v>4224002.[EW_Op_Grants]</v>
          </cell>
        </row>
        <row r="2071">
          <cell r="A2071" t="str">
            <v>4224003.[EW_Op_Grants]</v>
          </cell>
        </row>
        <row r="2072">
          <cell r="A2072" t="str">
            <v>4224004.[EW_Op_Grants]</v>
          </cell>
        </row>
        <row r="2073">
          <cell r="A2073" t="str">
            <v>4224101.[EW_Op_Grants]</v>
          </cell>
        </row>
        <row r="2074">
          <cell r="A2074" t="str">
            <v>4224102.[EW_Op_Grants]</v>
          </cell>
        </row>
        <row r="2075">
          <cell r="A2075" t="str">
            <v>4224103.[EW_Op_Grants]</v>
          </cell>
        </row>
        <row r="2076">
          <cell r="A2076" t="str">
            <v>4224104.[EW_Op_Grants]</v>
          </cell>
        </row>
        <row r="2077">
          <cell r="A2077" t="str">
            <v>4251000.[EW_Op_Grants]</v>
          </cell>
        </row>
        <row r="2078">
          <cell r="A2078" t="str">
            <v>4260000.[EW_Op_Grants]</v>
          </cell>
        </row>
        <row r="2079">
          <cell r="A2079" t="str">
            <v>EW_SalesChgs</v>
          </cell>
        </row>
        <row r="2080">
          <cell r="A2080" t="str">
            <v>EW_Sales</v>
          </cell>
        </row>
        <row r="2081">
          <cell r="A2081" t="str">
            <v>4112000.[EW_Sales]</v>
          </cell>
        </row>
        <row r="2082">
          <cell r="A2082" t="str">
            <v>4112100.[EW_Sales]</v>
          </cell>
        </row>
        <row r="2083">
          <cell r="A2083" t="str">
            <v>4112200.[EW_Sales]</v>
          </cell>
        </row>
        <row r="2084">
          <cell r="A2084" t="str">
            <v>4113000.[EW_Sales]</v>
          </cell>
        </row>
        <row r="2085">
          <cell r="A2085" t="str">
            <v>4113001.[EW_Sales]</v>
          </cell>
        </row>
        <row r="2086">
          <cell r="A2086" t="str">
            <v>4113002.[EW_Sales]</v>
          </cell>
        </row>
        <row r="2087">
          <cell r="A2087" t="str">
            <v>4113003.[EW_Sales]</v>
          </cell>
        </row>
        <row r="2088">
          <cell r="A2088" t="str">
            <v>4113004.[EW_Sales]</v>
          </cell>
        </row>
        <row r="2089">
          <cell r="A2089" t="str">
            <v>4113007.[EW_Sales]</v>
          </cell>
        </row>
        <row r="2090">
          <cell r="A2090" t="str">
            <v>4113008.[EW_Sales]</v>
          </cell>
        </row>
        <row r="2091">
          <cell r="A2091" t="str">
            <v>4113009.[EW_Sales]</v>
          </cell>
        </row>
        <row r="2092">
          <cell r="A2092" t="str">
            <v>4113012.[EW_Sales]</v>
          </cell>
        </row>
        <row r="2093">
          <cell r="A2093" t="str">
            <v>4114000.[EW_Sales]</v>
          </cell>
        </row>
        <row r="2094">
          <cell r="A2094" t="str">
            <v>4115000.[EW_Sales]</v>
          </cell>
        </row>
        <row r="2095">
          <cell r="A2095" t="str">
            <v>4116100.[EW_Sales]</v>
          </cell>
        </row>
        <row r="2096">
          <cell r="A2096" t="str">
            <v>4116101.[EW_Sales]</v>
          </cell>
        </row>
        <row r="2097">
          <cell r="A2097" t="str">
            <v>4118000.[EW_Sales]</v>
          </cell>
        </row>
        <row r="2098">
          <cell r="A2098" t="str">
            <v>4119000.[EW_Sales]</v>
          </cell>
        </row>
        <row r="2099">
          <cell r="A2099" t="str">
            <v>4218100.[EW_Sales]</v>
          </cell>
        </row>
        <row r="2100">
          <cell r="A2100" t="str">
            <v>4219000.[EW_Sales]</v>
          </cell>
        </row>
        <row r="2101">
          <cell r="A2101" t="str">
            <v>4219001.[EW_Sales]</v>
          </cell>
        </row>
        <row r="2102">
          <cell r="A2102" t="str">
            <v>4224100.[EW_Sales]</v>
          </cell>
        </row>
        <row r="2103">
          <cell r="A2103" t="str">
            <v>EW_SpecItems</v>
          </cell>
        </row>
        <row r="2104">
          <cell r="A2104" t="str">
            <v>7910000.[EW_SpecItems]</v>
          </cell>
        </row>
        <row r="2105">
          <cell r="A2105" t="str">
            <v>EW_Tot_BTA</v>
          </cell>
        </row>
        <row r="2106">
          <cell r="A2106" t="str">
            <v>EW_Tot_CU</v>
          </cell>
        </row>
        <row r="2107">
          <cell r="A2107" t="str">
            <v>EW_Tot_GA</v>
          </cell>
        </row>
        <row r="2108">
          <cell r="A2108" t="str">
            <v>EW_TOTGA_TotBTA</v>
          </cell>
        </row>
        <row r="2109">
          <cell r="A2109" t="str">
            <v>EW_Trans</v>
          </cell>
        </row>
        <row r="2110">
          <cell r="A2110" t="str">
            <v>EW_7xxxxxx</v>
          </cell>
        </row>
        <row r="2111">
          <cell r="A2111" t="str">
            <v>7010100.[EW_7xxxxxx]</v>
          </cell>
        </row>
        <row r="2112">
          <cell r="A2112" t="str">
            <v>7150000.[EW_7xxxxxx]</v>
          </cell>
        </row>
        <row r="2113">
          <cell r="A2113" t="str">
            <v>7160000.[EW_7xxxxxx]</v>
          </cell>
        </row>
        <row r="2114">
          <cell r="A2114" t="str">
            <v>7161000.[EW_7xxxxxx]</v>
          </cell>
        </row>
        <row r="2115">
          <cell r="A2115" t="str">
            <v>7170000.[EW_7xxxxxx]</v>
          </cell>
        </row>
        <row r="2116">
          <cell r="A2116" t="str">
            <v>7174000.[EW_7xxxxxx]</v>
          </cell>
        </row>
        <row r="2117">
          <cell r="A2117" t="str">
            <v>7191000.[EW_7xxxxxx]</v>
          </cell>
        </row>
        <row r="2118">
          <cell r="A2118" t="str">
            <v>7192000.[EW_7xxxxxx]</v>
          </cell>
        </row>
        <row r="2119">
          <cell r="A2119" t="str">
            <v>7200000.[EW_7xxxxxx]</v>
          </cell>
        </row>
        <row r="2120">
          <cell r="A2120" t="str">
            <v>7211000.[EW_7xxxxxx]</v>
          </cell>
        </row>
        <row r="2121">
          <cell r="A2121" t="str">
            <v>7212000.[EW_7xxxxxx]</v>
          </cell>
        </row>
        <row r="2122">
          <cell r="A2122" t="str">
            <v>7221000.[EW_7xxxxxx]</v>
          </cell>
        </row>
        <row r="2123">
          <cell r="A2123" t="str">
            <v>7222000.[EW_7xxxxxx]</v>
          </cell>
        </row>
        <row r="2124">
          <cell r="A2124" t="str">
            <v>7224000.[EW_7xxxxxx]</v>
          </cell>
        </row>
        <row r="2125">
          <cell r="A2125" t="str">
            <v>7231000.[EW_7xxxxxx]</v>
          </cell>
        </row>
        <row r="2126">
          <cell r="A2126" t="str">
            <v>7233000.[EW_7xxxxxx]</v>
          </cell>
        </row>
        <row r="2127">
          <cell r="A2127" t="str">
            <v>7241000.[EW_7xxxxxx]</v>
          </cell>
        </row>
        <row r="2128">
          <cell r="A2128" t="str">
            <v>7300000.[EW_7xxxxxx]</v>
          </cell>
        </row>
        <row r="2129">
          <cell r="A2129" t="str">
            <v>7400000.[EW_7xxxxxx]</v>
          </cell>
        </row>
        <row r="2130">
          <cell r="A2130" t="str">
            <v>7510000.[EW_7xxxxxx]</v>
          </cell>
        </row>
        <row r="2131">
          <cell r="A2131" t="str">
            <v>7520000.[EW_7xxxxxx]</v>
          </cell>
        </row>
        <row r="2132">
          <cell r="A2132" t="str">
            <v>7910000.[EW_7xxxxxx]</v>
          </cell>
        </row>
        <row r="2133">
          <cell r="A2133" t="str">
            <v>EW_7163xxx</v>
          </cell>
        </row>
        <row r="2134">
          <cell r="A2134" t="str">
            <v>7163000.[EW_7163xxx]</v>
          </cell>
        </row>
        <row r="2135">
          <cell r="A2135" t="str">
            <v>7163110.[EW_7163xxx]</v>
          </cell>
        </row>
        <row r="2136">
          <cell r="A2136" t="str">
            <v>7163120.[EW_7163xxx]</v>
          </cell>
        </row>
        <row r="2137">
          <cell r="A2137" t="str">
            <v>7163130.[EW_7163xxx]</v>
          </cell>
        </row>
        <row r="2138">
          <cell r="A2138" t="str">
            <v>7163150.[EW_7163xxx]</v>
          </cell>
        </row>
        <row r="2139">
          <cell r="A2139" t="str">
            <v>7163410.[EW_7163xxx]</v>
          </cell>
        </row>
        <row r="2140">
          <cell r="A2140" t="str">
            <v>7163420.[EW_7163xxx]</v>
          </cell>
        </row>
        <row r="2141">
          <cell r="A2141" t="str">
            <v>EW_7166xxx</v>
          </cell>
        </row>
        <row r="2142">
          <cell r="A2142" t="str">
            <v>7166001.[EW_7166xxx]</v>
          </cell>
        </row>
        <row r="2143">
          <cell r="A2143" t="str">
            <v>7166004.[EW_7166xxx]</v>
          </cell>
        </row>
        <row r="2144">
          <cell r="A2144" t="str">
            <v>7166005.[EW_7166xxx]</v>
          </cell>
        </row>
        <row r="2145">
          <cell r="A2145" t="str">
            <v>7166006.[EW_7166xxx]</v>
          </cell>
        </row>
        <row r="2146">
          <cell r="A2146" t="str">
            <v>7166008.[EW_7166xxx]</v>
          </cell>
        </row>
        <row r="2147">
          <cell r="A2147" t="str">
            <v>7166009.[EW_7166xxx]</v>
          </cell>
        </row>
        <row r="2148">
          <cell r="A2148" t="str">
            <v>7166010.[EW_7166xxx]</v>
          </cell>
        </row>
        <row r="2149">
          <cell r="A2149" t="str">
            <v>7166011.[EW_7166xxx]</v>
          </cell>
        </row>
        <row r="2150">
          <cell r="A2150" t="str">
            <v>7166013.[EW_7166xxx]</v>
          </cell>
        </row>
        <row r="2151">
          <cell r="A2151" t="str">
            <v>7166015.[EW_7166xxx]</v>
          </cell>
        </row>
        <row r="2152">
          <cell r="A2152" t="str">
            <v>7166016.[EW_7166xxx]</v>
          </cell>
        </row>
        <row r="2153">
          <cell r="A2153" t="str">
            <v>7166017.[EW_7166xxx]</v>
          </cell>
        </row>
        <row r="2154">
          <cell r="A2154" t="str">
            <v>7166018.[EW_7166xxx]</v>
          </cell>
        </row>
        <row r="2155">
          <cell r="A2155" t="str">
            <v>7166019.[EW_7166xxx]</v>
          </cell>
        </row>
        <row r="2156">
          <cell r="A2156" t="str">
            <v>7166020.[EW_7166xxx]</v>
          </cell>
        </row>
        <row r="2157">
          <cell r="A2157" t="str">
            <v>7166021.[EW_7166xxx]</v>
          </cell>
        </row>
        <row r="2158">
          <cell r="A2158" t="str">
            <v>7166022.[EW_7166xxx]</v>
          </cell>
        </row>
        <row r="2159">
          <cell r="A2159" t="str">
            <v>7166023.[EW_7166xxx]</v>
          </cell>
        </row>
        <row r="2160">
          <cell r="A2160" t="str">
            <v>7166024.[EW_7166xxx]</v>
          </cell>
        </row>
        <row r="2161">
          <cell r="A2161" t="str">
            <v>7166025.[EW_7166xxx]</v>
          </cell>
        </row>
        <row r="2162">
          <cell r="A2162" t="str">
            <v>7166026.[EW_7166xxx]</v>
          </cell>
        </row>
        <row r="2163">
          <cell r="A2163" t="str">
            <v>7166028.[EW_7166xxx]</v>
          </cell>
        </row>
        <row r="2164">
          <cell r="A2164" t="str">
            <v>7166029.[EW_7166xxx]</v>
          </cell>
        </row>
        <row r="2165">
          <cell r="A2165" t="str">
            <v>EW_7176xxx</v>
          </cell>
        </row>
        <row r="2166">
          <cell r="A2166" t="str">
            <v>7115000.[EW_7176xxx]</v>
          </cell>
        </row>
        <row r="2167">
          <cell r="A2167" t="str">
            <v>7121000.[EW_7176xxx]</v>
          </cell>
        </row>
        <row r="2168">
          <cell r="A2168" t="str">
            <v>7144000.[EW_7176xxx]</v>
          </cell>
        </row>
        <row r="2169">
          <cell r="A2169" t="str">
            <v>7176001.[EW_7176xxx]</v>
          </cell>
        </row>
        <row r="2170">
          <cell r="A2170" t="str">
            <v>7176002.[EW_7176xxx]</v>
          </cell>
        </row>
        <row r="2171">
          <cell r="A2171" t="str">
            <v>7176003.[EW_7176xxx]</v>
          </cell>
        </row>
        <row r="2172">
          <cell r="A2172" t="str">
            <v>7176004.[EW_7176xxx]</v>
          </cell>
        </row>
        <row r="2173">
          <cell r="A2173" t="str">
            <v>7176005.[EW_7176xxx]</v>
          </cell>
        </row>
        <row r="2174">
          <cell r="A2174" t="str">
            <v>7176006.[EW_7176xxx]</v>
          </cell>
        </row>
        <row r="2175">
          <cell r="A2175" t="str">
            <v>7176007.[EW_7176xxx]</v>
          </cell>
        </row>
        <row r="2176">
          <cell r="A2176" t="str">
            <v>7176008.[EW_7176xxx]</v>
          </cell>
        </row>
        <row r="2177">
          <cell r="A2177" t="str">
            <v>7176010.[EW_7176xxx]</v>
          </cell>
        </row>
        <row r="2178">
          <cell r="A2178" t="str">
            <v>7176012.[EW_7176xxx]</v>
          </cell>
        </row>
        <row r="2179">
          <cell r="A2179" t="str">
            <v>7176015.[EW_7176xxx]</v>
          </cell>
        </row>
        <row r="2180">
          <cell r="A2180" t="str">
            <v>7176016.[EW_7176xxx]</v>
          </cell>
        </row>
        <row r="2181">
          <cell r="A2181" t="str">
            <v>7176017.[EW_7176xxx]</v>
          </cell>
        </row>
        <row r="2182">
          <cell r="A2182" t="str">
            <v>7176018.[EW_7176xxx]</v>
          </cell>
        </row>
        <row r="2183">
          <cell r="A2183" t="str">
            <v>7176019.[EW_7176xxx]</v>
          </cell>
        </row>
        <row r="2184">
          <cell r="A2184" t="str">
            <v>7176020.[EW_7176xxx]</v>
          </cell>
        </row>
        <row r="2185">
          <cell r="A2185" t="str">
            <v>7176021.[EW_7176xxx]</v>
          </cell>
        </row>
        <row r="2186">
          <cell r="A2186" t="str">
            <v>7176022.[EW_7176xxx]</v>
          </cell>
        </row>
        <row r="2187">
          <cell r="A2187" t="str">
            <v>7176023.[EW_7176xxx]</v>
          </cell>
        </row>
        <row r="2188">
          <cell r="A2188" t="str">
            <v>7176024.[EW_7176xxx]</v>
          </cell>
        </row>
        <row r="2189">
          <cell r="A2189" t="str">
            <v>7176029.[EW_7176xxx]</v>
          </cell>
        </row>
        <row r="2190">
          <cell r="A2190" t="str">
            <v>7181000.[EW_7176xxx]</v>
          </cell>
        </row>
        <row r="2191">
          <cell r="A2191" t="str">
            <v>7182000.[EW_7176xxx]</v>
          </cell>
        </row>
        <row r="2192">
          <cell r="A2192" t="str">
            <v>7183000.[EW_7176xxx]</v>
          </cell>
        </row>
        <row r="2193">
          <cell r="A2193" t="str">
            <v>EW_Stmt_NA</v>
          </cell>
        </row>
        <row r="2194">
          <cell r="A2194" t="str">
            <v>EW_Assets</v>
          </cell>
        </row>
        <row r="2195">
          <cell r="A2195" t="str">
            <v>EW_AR_Net</v>
          </cell>
        </row>
        <row r="2196">
          <cell r="A2196" t="str">
            <v>1310000.[EW_AR_Net]</v>
          </cell>
        </row>
        <row r="2197">
          <cell r="A2197" t="str">
            <v>1320000.[EW_AR_Net]</v>
          </cell>
        </row>
        <row r="2198">
          <cell r="A2198" t="str">
            <v>1330000.[EW_AR_Net]</v>
          </cell>
        </row>
        <row r="2199">
          <cell r="A2199" t="str">
            <v>1340000.[EW_AR_Net]</v>
          </cell>
        </row>
        <row r="2200">
          <cell r="A2200" t="str">
            <v>1341000.[EW_AR_Net]</v>
          </cell>
        </row>
        <row r="2201">
          <cell r="A2201" t="str">
            <v>1341500.[EW_AR_Net]</v>
          </cell>
        </row>
        <row r="2202">
          <cell r="A2202" t="str">
            <v>1342000.[EW_AR_Net]</v>
          </cell>
        </row>
        <row r="2203">
          <cell r="A2203" t="str">
            <v>1343000.[EW_AR_Net]</v>
          </cell>
        </row>
        <row r="2204">
          <cell r="A2204" t="str">
            <v>1350000.[EW_AR_Net]</v>
          </cell>
        </row>
        <row r="2205">
          <cell r="A2205" t="str">
            <v>1350010.[EW_AR_Net]</v>
          </cell>
        </row>
        <row r="2206">
          <cell r="A2206" t="str">
            <v>1351000.[EW_AR_Net]</v>
          </cell>
        </row>
        <row r="2207">
          <cell r="A2207" t="str">
            <v>1352000.[EW_AR_Net]</v>
          </cell>
        </row>
        <row r="2208">
          <cell r="A2208" t="str">
            <v>1353000.[EW_AR_Net]</v>
          </cell>
        </row>
        <row r="2209">
          <cell r="A2209" t="str">
            <v>1371000.[EW_AR_Net]</v>
          </cell>
        </row>
        <row r="2210">
          <cell r="A2210" t="str">
            <v>1410000.[EW_AR_Net]</v>
          </cell>
        </row>
        <row r="2211">
          <cell r="A2211" t="str">
            <v>1410010.[EW_AR_Net]</v>
          </cell>
        </row>
        <row r="2212">
          <cell r="A2212" t="str">
            <v>1411000.[EW_AR_Net]</v>
          </cell>
        </row>
        <row r="2213">
          <cell r="A2213" t="str">
            <v>1411010.[EW_AR_Net]</v>
          </cell>
        </row>
        <row r="2214">
          <cell r="A2214" t="str">
            <v>1481000.[EW_AR_Net]</v>
          </cell>
        </row>
        <row r="2215">
          <cell r="A2215" t="str">
            <v>EW_Cash</v>
          </cell>
        </row>
        <row r="2216">
          <cell r="A2216" t="str">
            <v>1100000.[EW_Cash]</v>
          </cell>
        </row>
        <row r="2217">
          <cell r="A2217" t="str">
            <v>1100200.[EW_Cash]</v>
          </cell>
        </row>
        <row r="2218">
          <cell r="A2218" t="str">
            <v>1100300.[EW_Cash]</v>
          </cell>
        </row>
        <row r="2219">
          <cell r="A2219" t="str">
            <v>1100400.[EW_Cash]</v>
          </cell>
        </row>
        <row r="2220">
          <cell r="A2220" t="str">
            <v>1200010.[EW_Cash]</v>
          </cell>
        </row>
        <row r="2221">
          <cell r="A2221" t="str">
            <v>1201100.[EW_Cash]</v>
          </cell>
        </row>
        <row r="2222">
          <cell r="A2222" t="str">
            <v>EW_Cash_OST</v>
          </cell>
        </row>
        <row r="2223">
          <cell r="A2223" t="str">
            <v>1100100.[EW_Cash_OST]</v>
          </cell>
        </row>
        <row r="2224">
          <cell r="A2224" t="str">
            <v>1100500.[EW_Cash_OST]</v>
          </cell>
        </row>
        <row r="2225">
          <cell r="A2225" t="str">
            <v>1100700.[EW_Cash_OST]</v>
          </cell>
        </row>
        <row r="2226">
          <cell r="A2226" t="str">
            <v>1100800.[EW_Cash_OST]</v>
          </cell>
        </row>
        <row r="2227">
          <cell r="A2227" t="str">
            <v>1226000.[EW_Cash_OST]</v>
          </cell>
        </row>
        <row r="2228">
          <cell r="A2228" t="str">
            <v>1228000.[EW_Cash_OST]</v>
          </cell>
        </row>
        <row r="2229">
          <cell r="A2229" t="str">
            <v>1230000.[EW_Cash_OST]</v>
          </cell>
        </row>
        <row r="2230">
          <cell r="A2230" t="str">
            <v>EW_DepCA</v>
          </cell>
        </row>
        <row r="2231">
          <cell r="A2231" t="str">
            <v>1571000.[EW_DepCA]</v>
          </cell>
        </row>
        <row r="2232">
          <cell r="A2232" t="str">
            <v>1571099.[EW_DepCA]</v>
          </cell>
        </row>
        <row r="2233">
          <cell r="A2233" t="str">
            <v>1572000.[EW_DepCA]</v>
          </cell>
        </row>
        <row r="2234">
          <cell r="A2234" t="str">
            <v>1572099.[EW_DepCA]</v>
          </cell>
        </row>
        <row r="2235">
          <cell r="A2235" t="str">
            <v>1573000.[EW_DepCA]</v>
          </cell>
        </row>
        <row r="2236">
          <cell r="A2236" t="str">
            <v>1573099.[EW_DepCA]</v>
          </cell>
        </row>
        <row r="2237">
          <cell r="A2237" t="str">
            <v>1574000.[EW_DepCA]</v>
          </cell>
        </row>
        <row r="2238">
          <cell r="A2238" t="str">
            <v>1574099.[EW_DepCA]</v>
          </cell>
        </row>
        <row r="2239">
          <cell r="A2239" t="str">
            <v>1574100.[EW_DepCA]</v>
          </cell>
        </row>
        <row r="2240">
          <cell r="A2240" t="str">
            <v>1574200.[EW_DepCA]</v>
          </cell>
        </row>
        <row r="2241">
          <cell r="A2241" t="str">
            <v>1575000.[EW_DepCA]</v>
          </cell>
        </row>
        <row r="2242">
          <cell r="A2242" t="str">
            <v>1576000.[EW_DepCA]</v>
          </cell>
        </row>
        <row r="2243">
          <cell r="A2243" t="str">
            <v>1577000.[EW_DepCA]</v>
          </cell>
        </row>
        <row r="2244">
          <cell r="A2244" t="str">
            <v>1577099.[EW_DepCA]</v>
          </cell>
        </row>
        <row r="2245">
          <cell r="A2245" t="str">
            <v>1579000.[EW_DepCA]</v>
          </cell>
        </row>
        <row r="2246">
          <cell r="A2246" t="str">
            <v>1579100.[EW_DepCA]</v>
          </cell>
        </row>
        <row r="2247">
          <cell r="A2247" t="str">
            <v>1579109.[EW_DepCA]</v>
          </cell>
        </row>
        <row r="2248">
          <cell r="A2248" t="str">
            <v>1579200.[EW_DepCA]</v>
          </cell>
        </row>
        <row r="2249">
          <cell r="A2249" t="str">
            <v>1579209.[EW_DepCA]</v>
          </cell>
        </row>
        <row r="2250">
          <cell r="A2250" t="str">
            <v>1579300.[EW_DepCA]</v>
          </cell>
        </row>
        <row r="2251">
          <cell r="A2251" t="str">
            <v>1579309.[EW_DepCA]</v>
          </cell>
        </row>
        <row r="2252">
          <cell r="A2252" t="str">
            <v>1579400.[EW_DepCA]</v>
          </cell>
        </row>
        <row r="2253">
          <cell r="A2253" t="str">
            <v>1579409.[EW_DepCA]</v>
          </cell>
        </row>
        <row r="2254">
          <cell r="A2254" t="str">
            <v>1579410.[EW_DepCA]</v>
          </cell>
        </row>
        <row r="2255">
          <cell r="A2255" t="str">
            <v>1579420.[EW_DepCA]</v>
          </cell>
        </row>
        <row r="2256">
          <cell r="A2256" t="str">
            <v>1579500.[EW_DepCA]</v>
          </cell>
        </row>
        <row r="2257">
          <cell r="A2257" t="str">
            <v>1579600.[EW_DepCA]</v>
          </cell>
        </row>
        <row r="2258">
          <cell r="A2258" t="str">
            <v>1579700.[EW_DepCA]</v>
          </cell>
        </row>
        <row r="2259">
          <cell r="A2259" t="str">
            <v>1579709.[EW_DepCA]</v>
          </cell>
        </row>
        <row r="2260">
          <cell r="A2260" t="str">
            <v>EW_DueFrm_CU</v>
          </cell>
        </row>
        <row r="2261">
          <cell r="A2261" t="str">
            <v>1390000.[EW_DueFrm_CU]</v>
          </cell>
        </row>
        <row r="2262">
          <cell r="A2262" t="str">
            <v>1391000.[EW_DueFrm_CU]</v>
          </cell>
        </row>
        <row r="2263">
          <cell r="A2263" t="str">
            <v>1480000.[EW_DueFrm_CU]</v>
          </cell>
        </row>
        <row r="2264">
          <cell r="A2264" t="str">
            <v>EW_DueFrm_PG</v>
          </cell>
        </row>
        <row r="2265">
          <cell r="A2265" t="str">
            <v>1370000.[EW_DueFrm_PG]</v>
          </cell>
        </row>
        <row r="2266">
          <cell r="A2266" t="str">
            <v>EW_InternBal</v>
          </cell>
        </row>
        <row r="2267">
          <cell r="A2267" t="str">
            <v>1380000.[EW_InternBal]</v>
          </cell>
        </row>
        <row r="2268">
          <cell r="A2268" t="str">
            <v>1420000.[EW_InternBal]</v>
          </cell>
        </row>
        <row r="2269">
          <cell r="A2269" t="str">
            <v>2040000.[EW_InternBal]</v>
          </cell>
        </row>
        <row r="2270">
          <cell r="A2270" t="str">
            <v>IC_BS_PG_PG.[EW_InternBal]</v>
          </cell>
        </row>
        <row r="2271">
          <cell r="A2271" t="str">
            <v>EW_Investments</v>
          </cell>
        </row>
        <row r="2272">
          <cell r="A2272" t="str">
            <v>1200000.[EW_Investments]</v>
          </cell>
        </row>
        <row r="2273">
          <cell r="A2273" t="str">
            <v>1201000.[EW_Investments]</v>
          </cell>
        </row>
        <row r="2274">
          <cell r="A2274" t="str">
            <v>1203000.[EW_Investments]</v>
          </cell>
        </row>
        <row r="2275">
          <cell r="A2275" t="str">
            <v>1203100.[EW_Investments]</v>
          </cell>
        </row>
        <row r="2276">
          <cell r="A2276" t="str">
            <v>1212000.[EW_Investments]</v>
          </cell>
        </row>
        <row r="2277">
          <cell r="A2277" t="str">
            <v>1214100.[EW_Investments]</v>
          </cell>
        </row>
        <row r="2278">
          <cell r="A2278" t="str">
            <v>1216000.[EW_Investments]</v>
          </cell>
        </row>
        <row r="2279">
          <cell r="A2279" t="str">
            <v>1225000.[EW_Investments]</v>
          </cell>
        </row>
        <row r="2280">
          <cell r="A2280" t="str">
            <v>EW_INVTY</v>
          </cell>
        </row>
        <row r="2281">
          <cell r="A2281" t="str">
            <v>1440000.[EW_INVTY]</v>
          </cell>
        </row>
        <row r="2282">
          <cell r="A2282" t="str">
            <v>EW_NOA</v>
          </cell>
        </row>
        <row r="2283">
          <cell r="A2283" t="str">
            <v>1802000.[EW_NOA]</v>
          </cell>
        </row>
        <row r="2284">
          <cell r="A2284" t="str">
            <v>EW_NonDepCA</v>
          </cell>
        </row>
        <row r="2285">
          <cell r="A2285" t="str">
            <v>1581000.[EW_NonDepCA]</v>
          </cell>
        </row>
        <row r="2286">
          <cell r="A2286" t="str">
            <v>1581099.[EW_NonDepCA]</v>
          </cell>
        </row>
        <row r="2287">
          <cell r="A2287" t="str">
            <v>1582000.[EW_NonDepCA]</v>
          </cell>
        </row>
        <row r="2288">
          <cell r="A2288" t="str">
            <v>1583000.[EW_NonDepCA]</v>
          </cell>
        </row>
        <row r="2289">
          <cell r="A2289" t="str">
            <v>1584000.[EW_NonDepCA]</v>
          </cell>
        </row>
        <row r="2290">
          <cell r="A2290" t="str">
            <v>EW_NPA</v>
          </cell>
        </row>
        <row r="2291">
          <cell r="A2291" t="str">
            <v>1801000.[EW_NPA]</v>
          </cell>
        </row>
        <row r="2292">
          <cell r="A2292" t="str">
            <v>EW_OthAssets</v>
          </cell>
        </row>
        <row r="2293">
          <cell r="A2293" t="str">
            <v>0000001.[EW_OthAssets]</v>
          </cell>
        </row>
        <row r="2294">
          <cell r="A2294" t="str">
            <v>1450000.[EW_OthAssets]</v>
          </cell>
        </row>
        <row r="2295">
          <cell r="A2295" t="str">
            <v>1490500.[EW_OthAssets]</v>
          </cell>
        </row>
        <row r="2296">
          <cell r="A2296" t="str">
            <v>1560000.[EW_OthAssets]</v>
          </cell>
        </row>
        <row r="2297">
          <cell r="A2297" t="str">
            <v>1590000.[EW_OthAssets]</v>
          </cell>
        </row>
        <row r="2298">
          <cell r="A2298" t="str">
            <v>EW_Pool</v>
          </cell>
        </row>
        <row r="2299">
          <cell r="A2299" t="str">
            <v>EW_Prepaid</v>
          </cell>
        </row>
        <row r="2300">
          <cell r="A2300" t="str">
            <v>1430000.[EW_Prepaid]</v>
          </cell>
        </row>
        <row r="2301">
          <cell r="A2301" t="str">
            <v>EW_RES_Assets</v>
          </cell>
        </row>
        <row r="2302">
          <cell r="A2302" t="str">
            <v>EW_RES_Cash</v>
          </cell>
        </row>
        <row r="2303">
          <cell r="A2303" t="str">
            <v>1100410.[EW_RES_Cash]</v>
          </cell>
        </row>
        <row r="2304">
          <cell r="A2304" t="str">
            <v>1510000.[EW_RES_Cash]</v>
          </cell>
        </row>
        <row r="2305">
          <cell r="A2305" t="str">
            <v>1511000.[EW_RES_Cash]</v>
          </cell>
        </row>
        <row r="2306">
          <cell r="A2306" t="str">
            <v>EW_Res_Cash_OST</v>
          </cell>
        </row>
        <row r="2307">
          <cell r="A2307" t="str">
            <v>1100110.[EW_Res_Cash_OST]</v>
          </cell>
        </row>
        <row r="2308">
          <cell r="A2308" t="str">
            <v>1227000.[EW_Res_Cash_OST]</v>
          </cell>
        </row>
        <row r="2309">
          <cell r="A2309" t="str">
            <v>EW_RES_Invst</v>
          </cell>
        </row>
        <row r="2310">
          <cell r="A2310" t="str">
            <v>1203200.[EW_RES_Invst]</v>
          </cell>
        </row>
        <row r="2311">
          <cell r="A2311" t="str">
            <v>1213000.[EW_RES_Invst]</v>
          </cell>
        </row>
        <row r="2312">
          <cell r="A2312" t="str">
            <v>1216100.[EW_RES_Invst]</v>
          </cell>
        </row>
        <row r="2313">
          <cell r="A2313" t="str">
            <v>1520000.[EW_RES_Invst]</v>
          </cell>
        </row>
        <row r="2314">
          <cell r="A2314" t="str">
            <v>EW_RES_Pool</v>
          </cell>
        </row>
        <row r="2315">
          <cell r="A2315" t="str">
            <v>EW_RES_RecvNet</v>
          </cell>
        </row>
        <row r="2316">
          <cell r="A2316" t="str">
            <v>1512000.[EW_RES_RecvNet]</v>
          </cell>
        </row>
        <row r="2317">
          <cell r="A2317" t="str">
            <v>1513000.[EW_RES_RecvNet]</v>
          </cell>
        </row>
        <row r="2318">
          <cell r="A2318" t="str">
            <v>1530000.[EW_RES_RecvNet]</v>
          </cell>
        </row>
        <row r="2319">
          <cell r="A2319" t="str">
            <v>1532000.[EW_RES_RecvNet]</v>
          </cell>
        </row>
        <row r="2320">
          <cell r="A2320" t="str">
            <v>1540000.[EW_RES_RecvNet]</v>
          </cell>
        </row>
        <row r="2321">
          <cell r="A2321" t="str">
            <v>1550000.[EW_RES_RecvNet]</v>
          </cell>
        </row>
        <row r="2322">
          <cell r="A2322" t="str">
            <v>1550010.[EW_RES_RecvNet]</v>
          </cell>
        </row>
        <row r="2323">
          <cell r="A2323" t="str">
            <v>EW_DeferredInflows</v>
          </cell>
        </row>
        <row r="2324">
          <cell r="A2324" t="str">
            <v>EW_DeferSCA</v>
          </cell>
        </row>
        <row r="2325">
          <cell r="A2325" t="str">
            <v>2701000.[EW_DeferSCA]</v>
          </cell>
        </row>
        <row r="2326">
          <cell r="A2326" t="str">
            <v>EW_DefGainRefund</v>
          </cell>
        </row>
        <row r="2327">
          <cell r="A2327" t="str">
            <v>2306300.[EW_DefGainRefund]</v>
          </cell>
        </row>
        <row r="2328">
          <cell r="A2328" t="str">
            <v>EW_DefGrantRev</v>
          </cell>
        </row>
        <row r="2329">
          <cell r="A2329" t="str">
            <v>2702000.[EW_DefGrantRev]</v>
          </cell>
        </row>
        <row r="2330">
          <cell r="A2330" t="str">
            <v>EW_DI_Other</v>
          </cell>
        </row>
        <row r="2331">
          <cell r="A2331" t="str">
            <v>2705000.[EW_DI_Other]</v>
          </cell>
        </row>
        <row r="2332">
          <cell r="A2332" t="str">
            <v>EW_DI_Pensions</v>
          </cell>
        </row>
        <row r="2333">
          <cell r="A2333" t="str">
            <v>2901000.[EW_DI_Pensions]</v>
          </cell>
        </row>
        <row r="2334">
          <cell r="A2334" t="str">
            <v>2902000.[EW_DI_Pensions]</v>
          </cell>
        </row>
        <row r="2335">
          <cell r="A2335" t="str">
            <v>2903000.[EW_DI_Pensions]</v>
          </cell>
        </row>
        <row r="2336">
          <cell r="A2336" t="str">
            <v>2904000.[EW_DI_Pensions]</v>
          </cell>
        </row>
        <row r="2337">
          <cell r="A2337" t="str">
            <v>EW_IncrFVDeriv</v>
          </cell>
        </row>
        <row r="2338">
          <cell r="A2338" t="str">
            <v>2700000.[EW_IncrFVDeriv]</v>
          </cell>
        </row>
        <row r="2339">
          <cell r="A2339" t="str">
            <v>EW_DeferredOutflows</v>
          </cell>
        </row>
        <row r="2340">
          <cell r="A2340" t="str">
            <v>EW_DecrFVDeriv</v>
          </cell>
        </row>
        <row r="2341">
          <cell r="A2341" t="str">
            <v>1700000.[EW_DecrFVDeriv]</v>
          </cell>
        </row>
        <row r="2342">
          <cell r="A2342" t="str">
            <v>EW_DefLossRefund</v>
          </cell>
        </row>
        <row r="2343">
          <cell r="A2343" t="str">
            <v>1706100.[EW_DefLossRefund]</v>
          </cell>
        </row>
        <row r="2344">
          <cell r="A2344" t="str">
            <v>1706200.[EW_DefLossRefund]</v>
          </cell>
        </row>
        <row r="2345">
          <cell r="A2345" t="str">
            <v>2306100.[EW_DefLossRefund]</v>
          </cell>
        </row>
        <row r="2346">
          <cell r="A2346" t="str">
            <v>EW_DO_Pensions</v>
          </cell>
        </row>
        <row r="2347">
          <cell r="A2347" t="str">
            <v>1901000.[EW_DO_Pensions]</v>
          </cell>
        </row>
        <row r="2348">
          <cell r="A2348" t="str">
            <v>1902000.[EW_DO_Pensions]</v>
          </cell>
        </row>
        <row r="2349">
          <cell r="A2349" t="str">
            <v>1903000.[EW_DO_Pensions]</v>
          </cell>
        </row>
        <row r="2350">
          <cell r="A2350" t="str">
            <v>1904000.[EW_DO_Pensions]</v>
          </cell>
        </row>
        <row r="2351">
          <cell r="A2351" t="str">
            <v>1905000.[EW_DO_Pensions]</v>
          </cell>
        </row>
        <row r="2352">
          <cell r="A2352" t="str">
            <v>EW_Liabilities</v>
          </cell>
        </row>
        <row r="2353">
          <cell r="A2353" t="str">
            <v>EW_AccInt</v>
          </cell>
        </row>
        <row r="2354">
          <cell r="A2354" t="str">
            <v>2110000.[EW_AccInt]</v>
          </cell>
        </row>
        <row r="2355">
          <cell r="A2355" t="str">
            <v>EW_AP_Oth</v>
          </cell>
        </row>
        <row r="2356">
          <cell r="A2356" t="str">
            <v>2020000.[EW_AP_Oth]</v>
          </cell>
        </row>
        <row r="2357">
          <cell r="A2357" t="str">
            <v>2070000.[EW_AP_Oth]</v>
          </cell>
        </row>
        <row r="2358">
          <cell r="A2358" t="str">
            <v>2071000.[EW_AP_Oth]</v>
          </cell>
        </row>
        <row r="2359">
          <cell r="A2359" t="str">
            <v>2072000.[EW_AP_Oth]</v>
          </cell>
        </row>
        <row r="2360">
          <cell r="A2360" t="str">
            <v>2090000.[EW_AP_Oth]</v>
          </cell>
        </row>
        <row r="2361">
          <cell r="A2361" t="str">
            <v>2140000.[EW_AP_Oth]</v>
          </cell>
        </row>
        <row r="2362">
          <cell r="A2362" t="str">
            <v>2150000.[EW_AP_Oth]</v>
          </cell>
        </row>
        <row r="2363">
          <cell r="A2363" t="str">
            <v>2160000.[EW_AP_Oth]</v>
          </cell>
        </row>
        <row r="2364">
          <cell r="A2364" t="str">
            <v>2235000.[EW_AP_Oth]</v>
          </cell>
        </row>
        <row r="2365">
          <cell r="A2365" t="str">
            <v>EW_BenPay</v>
          </cell>
        </row>
        <row r="2366">
          <cell r="A2366" t="str">
            <v>2080000.[EW_BenPay]</v>
          </cell>
        </row>
        <row r="2367">
          <cell r="A2367" t="str">
            <v>EW_CLmsJudgPa_NCL</v>
          </cell>
        </row>
        <row r="2368">
          <cell r="A2368" t="str">
            <v>2295000.[EW_CLmsJudgPa_NCL]</v>
          </cell>
        </row>
        <row r="2369">
          <cell r="A2369" t="str">
            <v>EW_ClmsJudgPay</v>
          </cell>
        </row>
        <row r="2370">
          <cell r="A2370" t="str">
            <v>2190000.[EW_ClmsJudgPay]</v>
          </cell>
        </row>
        <row r="2371">
          <cell r="A2371" t="str">
            <v>EW_ContPay</v>
          </cell>
        </row>
        <row r="2372">
          <cell r="A2372" t="str">
            <v>2120000.[EW_ContPay]</v>
          </cell>
        </row>
        <row r="2373">
          <cell r="A2373" t="str">
            <v>EW_DefRev</v>
          </cell>
        </row>
        <row r="2374">
          <cell r="A2374" t="str">
            <v>2170000.[EW_DefRev]</v>
          </cell>
        </row>
        <row r="2375">
          <cell r="A2375" t="str">
            <v>2231000.[EW_DefRev]</v>
          </cell>
        </row>
        <row r="2376">
          <cell r="A2376" t="str">
            <v>2280000.[EW_DefRev]</v>
          </cell>
        </row>
        <row r="2377">
          <cell r="A2377" t="str">
            <v>EW_DueTo_CU</v>
          </cell>
        </row>
        <row r="2378">
          <cell r="A2378" t="str">
            <v>2050000.[EW_DueTo_CU]</v>
          </cell>
        </row>
        <row r="2379">
          <cell r="A2379" t="str">
            <v>2051000.[EW_DueTo_CU]</v>
          </cell>
        </row>
        <row r="2380">
          <cell r="A2380" t="str">
            <v>EW_DueTo_PG</v>
          </cell>
        </row>
        <row r="2381">
          <cell r="A2381" t="str">
            <v>2030000.[EW_DueTo_PG]</v>
          </cell>
        </row>
        <row r="2382">
          <cell r="A2382" t="str">
            <v>2250000.[EW_DueTo_PG]</v>
          </cell>
        </row>
        <row r="2383">
          <cell r="A2383" t="str">
            <v>EW_FHFO</v>
          </cell>
        </row>
        <row r="2384">
          <cell r="A2384" t="str">
            <v>2130000.[EW_FHFO]</v>
          </cell>
        </row>
        <row r="2385">
          <cell r="A2385" t="str">
            <v>EW_LEAPay</v>
          </cell>
        </row>
        <row r="2386">
          <cell r="A2386" t="str">
            <v>2100000.[EW_LEAPay]</v>
          </cell>
        </row>
        <row r="2387">
          <cell r="A2387" t="str">
            <v>EW_NCL_DueGrtr1Yr</v>
          </cell>
        </row>
        <row r="2388">
          <cell r="A2388" t="str">
            <v>2260000.[EW_NCL_DueGrtr1Yr]</v>
          </cell>
        </row>
        <row r="2389">
          <cell r="A2389" t="str">
            <v>2300000.[EW_NCL_DueGrtr1Yr]</v>
          </cell>
        </row>
        <row r="2390">
          <cell r="A2390" t="str">
            <v>2301000.[EW_NCL_DueGrtr1Yr]</v>
          </cell>
        </row>
        <row r="2391">
          <cell r="A2391" t="str">
            <v>2302000.[EW_NCL_DueGrtr1Yr]</v>
          </cell>
        </row>
        <row r="2392">
          <cell r="A2392" t="str">
            <v>2302100.[EW_NCL_DueGrtr1Yr]</v>
          </cell>
        </row>
        <row r="2393">
          <cell r="A2393" t="str">
            <v>2303000.[EW_NCL_DueGrtr1Yr]</v>
          </cell>
        </row>
        <row r="2394">
          <cell r="A2394" t="str">
            <v>2303100.[EW_NCL_DueGrtr1Yr]</v>
          </cell>
        </row>
        <row r="2395">
          <cell r="A2395" t="str">
            <v>2303200.[EW_NCL_DueGrtr1Yr]</v>
          </cell>
        </row>
        <row r="2396">
          <cell r="A2396" t="str">
            <v>2304000.[EW_NCL_DueGrtr1Yr]</v>
          </cell>
        </row>
        <row r="2397">
          <cell r="A2397" t="str">
            <v>2305000.[EW_NCL_DueGrtr1Yr]</v>
          </cell>
        </row>
        <row r="2398">
          <cell r="A2398" t="str">
            <v>2305300.[EW_NCL_DueGrtr1Yr]</v>
          </cell>
        </row>
        <row r="2399">
          <cell r="A2399" t="str">
            <v>2305100.[EW_NCL_DueGrtr1Yr]</v>
          </cell>
        </row>
        <row r="2400">
          <cell r="A2400" t="str">
            <v>2305200.[EW_NCL_DueGrtr1Yr]</v>
          </cell>
        </row>
        <row r="2401">
          <cell r="A2401" t="str">
            <v>2307000.[EW_NCL_DueGrtr1Yr]</v>
          </cell>
        </row>
        <row r="2402">
          <cell r="A2402" t="str">
            <v>2309000.[EW_NCL_DueGrtr1Yr]</v>
          </cell>
        </row>
        <row r="2403">
          <cell r="A2403" t="str">
            <v>2310000.[EW_NCL_DueGrtr1Yr]</v>
          </cell>
        </row>
        <row r="2404">
          <cell r="A2404" t="str">
            <v>2311000.[EW_NCL_DueGrtr1Yr]</v>
          </cell>
        </row>
        <row r="2405">
          <cell r="A2405" t="str">
            <v>2312000.[EW_NCL_DueGrtr1Yr]</v>
          </cell>
        </row>
        <row r="2406">
          <cell r="A2406" t="str">
            <v>2601000.[EW_NCL_DueGrtr1Yr]</v>
          </cell>
        </row>
        <row r="2407">
          <cell r="A2407" t="str">
            <v>EW_NCL_DueLess1Yr</v>
          </cell>
        </row>
        <row r="2408">
          <cell r="A2408" t="str">
            <v>2234000.[EW_NCL_DueLess1Yr]</v>
          </cell>
        </row>
        <row r="2409">
          <cell r="A2409" t="str">
            <v>2240000.[EW_NCL_DueLess1Yr]</v>
          </cell>
        </row>
        <row r="2410">
          <cell r="A2410" t="str">
            <v>2241000.[EW_NCL_DueLess1Yr]</v>
          </cell>
        </row>
        <row r="2411">
          <cell r="A2411" t="str">
            <v>2242000.[EW_NCL_DueLess1Yr]</v>
          </cell>
        </row>
        <row r="2412">
          <cell r="A2412" t="str">
            <v>2242100.[EW_NCL_DueLess1Yr]</v>
          </cell>
        </row>
        <row r="2413">
          <cell r="A2413" t="str">
            <v>2243000.[EW_NCL_DueLess1Yr]</v>
          </cell>
        </row>
        <row r="2414">
          <cell r="A2414" t="str">
            <v>2244000.[EW_NCL_DueLess1Yr]</v>
          </cell>
        </row>
        <row r="2415">
          <cell r="A2415" t="str">
            <v>2245000.[EW_NCL_DueLess1Yr]</v>
          </cell>
        </row>
        <row r="2416">
          <cell r="A2416" t="str">
            <v>2247000.[EW_NCL_DueLess1Yr]</v>
          </cell>
        </row>
        <row r="2417">
          <cell r="A2417" t="str">
            <v>2248000.[EW_NCL_DueLess1Yr]</v>
          </cell>
        </row>
        <row r="2418">
          <cell r="A2418" t="str">
            <v>2249000.[EW_NCL_DueLess1Yr]</v>
          </cell>
        </row>
        <row r="2419">
          <cell r="A2419" t="str">
            <v>EW_NPL</v>
          </cell>
        </row>
        <row r="2420">
          <cell r="A2420" t="str">
            <v>2801000.[EW_NPL]</v>
          </cell>
        </row>
        <row r="2421">
          <cell r="A2421" t="str">
            <v>EW_OPEB_Liab</v>
          </cell>
        </row>
        <row r="2422">
          <cell r="A2422" t="str">
            <v>2308000.[EW_OPEB_Liab]</v>
          </cell>
        </row>
        <row r="2423">
          <cell r="A2423" t="str">
            <v>EW_OthLiab</v>
          </cell>
        </row>
        <row r="2424">
          <cell r="A2424" t="str">
            <v>0000002.[EW_OthLiab]</v>
          </cell>
        </row>
        <row r="2425">
          <cell r="A2425" t="str">
            <v>2011000.[EW_OthLiab]</v>
          </cell>
        </row>
        <row r="2426">
          <cell r="A2426" t="str">
            <v>2180000.[EW_OthLiab]</v>
          </cell>
        </row>
        <row r="2427">
          <cell r="A2427" t="str">
            <v>2220000.[EW_OthLiab]</v>
          </cell>
        </row>
        <row r="2428">
          <cell r="A2428" t="str">
            <v>2290000.[EW_OthLiab]</v>
          </cell>
        </row>
        <row r="2429">
          <cell r="A2429" t="str">
            <v>EW_NetAssets</v>
          </cell>
        </row>
        <row r="2430">
          <cell r="A2430" t="str">
            <v>EW_InvstCapAsset_Net</v>
          </cell>
        </row>
        <row r="2431">
          <cell r="A2431" t="str">
            <v>3211000.[EW_InvstCapAsset_Net]</v>
          </cell>
        </row>
        <row r="2432">
          <cell r="A2432" t="str">
            <v>EW_RES_NetAssets</v>
          </cell>
        </row>
        <row r="2433">
          <cell r="A2433" t="str">
            <v>Ew_BdCov_DbtSvc</v>
          </cell>
        </row>
        <row r="2434">
          <cell r="A2434" t="str">
            <v>3142500.[Ew_BdCov_DbtSvc]</v>
          </cell>
        </row>
        <row r="2435">
          <cell r="A2435" t="str">
            <v>3212000.[Ew_BdCov_DbtSvc]</v>
          </cell>
        </row>
        <row r="2436">
          <cell r="A2436" t="str">
            <v>EW_Const</v>
          </cell>
        </row>
        <row r="2437">
          <cell r="A2437" t="str">
            <v>3142400.[EW_Const]</v>
          </cell>
        </row>
        <row r="2438">
          <cell r="A2438" t="str">
            <v>3213000.[EW_Const]</v>
          </cell>
        </row>
        <row r="2439">
          <cell r="A2439" t="str">
            <v>EW_ExpPermTrst</v>
          </cell>
        </row>
        <row r="2440">
          <cell r="A2440" t="str">
            <v>3225000.[EW_ExpPermTrst]</v>
          </cell>
        </row>
        <row r="2441">
          <cell r="A2441" t="str">
            <v>EW_GuarRDC_Rsv</v>
          </cell>
        </row>
        <row r="2442">
          <cell r="A2442" t="str">
            <v>3142100.[EW_GuarRDC_Rsv]</v>
          </cell>
        </row>
        <row r="2443">
          <cell r="A2443" t="str">
            <v>3159000.[EW_GuarRDC_Rsv]</v>
          </cell>
        </row>
        <row r="2444">
          <cell r="A2444" t="str">
            <v>EW_LgProg</v>
          </cell>
        </row>
        <row r="2445">
          <cell r="A2445" t="str">
            <v>3221000.[EW_LgProg]</v>
          </cell>
        </row>
        <row r="2446">
          <cell r="A2446" t="str">
            <v>EW_LottEd</v>
          </cell>
        </row>
        <row r="2447">
          <cell r="A2447" t="str">
            <v>3142200.[EW_LottEd]</v>
          </cell>
        </row>
        <row r="2448">
          <cell r="A2448" t="str">
            <v>EW_MtrFuel</v>
          </cell>
        </row>
        <row r="2449">
          <cell r="A2449" t="str">
            <v>3142300.[EW_MtrFuel]</v>
          </cell>
        </row>
        <row r="2450">
          <cell r="A2450" t="str">
            <v>3158000.[EW_MtrFuel]</v>
          </cell>
        </row>
        <row r="2451">
          <cell r="A2451" t="str">
            <v>EW_NonexpPermTrst</v>
          </cell>
        </row>
        <row r="2452">
          <cell r="A2452" t="str">
            <v>3141100.[EW_NonexpPermTrst]</v>
          </cell>
        </row>
        <row r="2453">
          <cell r="A2453" t="str">
            <v>3224000.[EW_NonexpPermTrst]</v>
          </cell>
        </row>
        <row r="2454">
          <cell r="A2454" t="str">
            <v>EW_OPEB</v>
          </cell>
        </row>
        <row r="2455">
          <cell r="A2455" t="str">
            <v>3233000.[EW_OPEB]</v>
          </cell>
        </row>
        <row r="2456">
          <cell r="A2456" t="str">
            <v>EW_OthPurp</v>
          </cell>
        </row>
        <row r="2457">
          <cell r="A2457" t="str">
            <v>3142000.[EW_OthPurp]</v>
          </cell>
        </row>
        <row r="2458">
          <cell r="A2458" t="str">
            <v>3229000.[EW_OthPurp]</v>
          </cell>
        </row>
        <row r="2459">
          <cell r="A2459" t="str">
            <v>EW_RES_BEN</v>
          </cell>
        </row>
        <row r="2460">
          <cell r="A2460" t="str">
            <v>3233000.[EW_RES_BEN]</v>
          </cell>
        </row>
        <row r="2461">
          <cell r="A2461" t="str">
            <v>EW_RES_HED_EXP</v>
          </cell>
        </row>
        <row r="2462">
          <cell r="A2462" t="str">
            <v>3218000.[EW_RES_HED_EXP]</v>
          </cell>
        </row>
        <row r="2463">
          <cell r="A2463" t="str">
            <v>EW_RES_HED_Nonexp</v>
          </cell>
        </row>
        <row r="2464">
          <cell r="A2464" t="str">
            <v>3219000.[EW_RES_HED_Nonexp]</v>
          </cell>
        </row>
        <row r="2465">
          <cell r="A2465" t="str">
            <v>EW_UnempBen</v>
          </cell>
        </row>
        <row r="2466">
          <cell r="A2466" t="str">
            <v>3228000.[EW_UnempBen]</v>
          </cell>
        </row>
        <row r="2467">
          <cell r="A2467" t="str">
            <v>EW_Unres_NA</v>
          </cell>
        </row>
        <row r="2468">
          <cell r="A2468" t="str">
            <v>3141000.[EW_Unres_NA]</v>
          </cell>
        </row>
        <row r="2469">
          <cell r="A2469" t="str">
            <v>3143000.[EW_Unres_NA]</v>
          </cell>
        </row>
        <row r="2470">
          <cell r="A2470" t="str">
            <v>3144000.[EW_Unres_NA]</v>
          </cell>
        </row>
        <row r="2471">
          <cell r="A2471" t="str">
            <v>3145000.[EW_Unres_NA]</v>
          </cell>
        </row>
        <row r="2472">
          <cell r="A2472" t="str">
            <v>3189000.[EW_Unres_NA]</v>
          </cell>
        </row>
        <row r="2473">
          <cell r="A2473" t="str">
            <v>3231000.[EW_Unres_NA]</v>
          </cell>
        </row>
        <row r="2474">
          <cell r="A2474" t="str">
            <v>3231500.[EW_Unres_NA]</v>
          </cell>
        </row>
        <row r="2475">
          <cell r="A2475" t="str">
            <v>39980_R.[EW_Unres_NA]</v>
          </cell>
        </row>
        <row r="2476">
          <cell r="A2476" t="str">
            <v>FID_A&amp;L</v>
          </cell>
        </row>
        <row r="2477">
          <cell r="A2477" t="str">
            <v>AG_Assets</v>
          </cell>
        </row>
        <row r="2478">
          <cell r="A2478" t="str">
            <v>AG_Cash</v>
          </cell>
        </row>
        <row r="2479">
          <cell r="A2479" t="str">
            <v>1100000.[AG_Cash]</v>
          </cell>
        </row>
        <row r="2480">
          <cell r="A2480" t="str">
            <v>1100200.[AG_Cash]</v>
          </cell>
        </row>
        <row r="2481">
          <cell r="A2481" t="str">
            <v>1100300.[AG_Cash]</v>
          </cell>
        </row>
        <row r="2482">
          <cell r="A2482" t="str">
            <v>1100400.[AG_Cash]</v>
          </cell>
        </row>
        <row r="2483">
          <cell r="A2483" t="str">
            <v>1200010.[AG_Cash]</v>
          </cell>
        </row>
        <row r="2484">
          <cell r="A2484" t="str">
            <v>1201100.[AG_Cash]</v>
          </cell>
        </row>
        <row r="2485">
          <cell r="A2485" t="str">
            <v>AG_Cash_OST</v>
          </cell>
        </row>
        <row r="2486">
          <cell r="A2486" t="str">
            <v>1100100.[AG_Cash_OST]</v>
          </cell>
        </row>
        <row r="2487">
          <cell r="A2487" t="str">
            <v>1100500.[AG_Cash_OST]</v>
          </cell>
        </row>
        <row r="2488">
          <cell r="A2488" t="str">
            <v>1100700.[AG_Cash_OST]</v>
          </cell>
        </row>
        <row r="2489">
          <cell r="A2489" t="str">
            <v>1100800.[AG_Cash_OST]</v>
          </cell>
        </row>
        <row r="2490">
          <cell r="A2490" t="str">
            <v>1226000.[AG_Cash_OST]</v>
          </cell>
        </row>
        <row r="2491">
          <cell r="A2491" t="str">
            <v>1228000.[AG_Cash_OST]</v>
          </cell>
        </row>
        <row r="2492">
          <cell r="A2492" t="str">
            <v>1230000.[AG_Cash_OST]</v>
          </cell>
        </row>
        <row r="2493">
          <cell r="A2493" t="str">
            <v>AG_Invst</v>
          </cell>
        </row>
        <row r="2494">
          <cell r="A2494" t="str">
            <v>1201000.[AG_Invst]</v>
          </cell>
        </row>
        <row r="2495">
          <cell r="A2495" t="str">
            <v>1203000.[AG_Invst]</v>
          </cell>
        </row>
        <row r="2496">
          <cell r="A2496" t="str">
            <v>1204000.[AG_Invst]</v>
          </cell>
        </row>
        <row r="2497">
          <cell r="A2497" t="str">
            <v>1206000.[AG_Invst]</v>
          </cell>
        </row>
        <row r="2498">
          <cell r="A2498" t="str">
            <v>1207000.[AG_Invst]</v>
          </cell>
        </row>
        <row r="2499">
          <cell r="A2499" t="str">
            <v>1214100.[AG_Invst]</v>
          </cell>
        </row>
        <row r="2500">
          <cell r="A2500" t="str">
            <v>1221000.[AG_Invst]</v>
          </cell>
        </row>
        <row r="2501">
          <cell r="A2501" t="str">
            <v>AG_OthAssets</v>
          </cell>
        </row>
        <row r="2502">
          <cell r="A2502" t="str">
            <v>0000001.[AG_OthAssets]</v>
          </cell>
        </row>
        <row r="2503">
          <cell r="A2503" t="str">
            <v>1450000.[AG_OthAssets]</v>
          </cell>
        </row>
        <row r="2504">
          <cell r="A2504" t="str">
            <v>AG_Pool</v>
          </cell>
        </row>
        <row r="2505">
          <cell r="A2505" t="str">
            <v>AG_Recv</v>
          </cell>
        </row>
        <row r="2506">
          <cell r="A2506" t="str">
            <v>1320000.[AG_Recv]</v>
          </cell>
        </row>
        <row r="2507">
          <cell r="A2507" t="str">
            <v>1350000.[AG_Recv]</v>
          </cell>
        </row>
        <row r="2508">
          <cell r="A2508" t="str">
            <v>1350010.[AG_Recv]</v>
          </cell>
        </row>
        <row r="2509">
          <cell r="A2509" t="str">
            <v>1380000.[AG_Recv]</v>
          </cell>
        </row>
        <row r="2510">
          <cell r="A2510" t="str">
            <v>1381000.[AG_Recv]</v>
          </cell>
        </row>
        <row r="2511">
          <cell r="A2511" t="str">
            <v>1382000.[AG_Recv]</v>
          </cell>
        </row>
        <row r="2512">
          <cell r="A2512" t="str">
            <v>1411000.[AG_Recv]</v>
          </cell>
        </row>
        <row r="2513">
          <cell r="A2513" t="str">
            <v>1411010.[AG_Recv]</v>
          </cell>
        </row>
        <row r="2514">
          <cell r="A2514" t="str">
            <v>AG_Liab</v>
          </cell>
        </row>
        <row r="2515">
          <cell r="A2515" t="str">
            <v>AG_AcctsPay</v>
          </cell>
        </row>
        <row r="2516">
          <cell r="A2516" t="str">
            <v>2020000.[AG_AcctsPay]</v>
          </cell>
        </row>
        <row r="2517">
          <cell r="A2517" t="str">
            <v>2040000.[AG_AcctsPay]</v>
          </cell>
        </row>
        <row r="2518">
          <cell r="A2518" t="str">
            <v>2041000.[AG_AcctsPay]</v>
          </cell>
        </row>
        <row r="2519">
          <cell r="A2519" t="str">
            <v>2042000.[AG_AcctsPay]</v>
          </cell>
        </row>
        <row r="2520">
          <cell r="A2520" t="str">
            <v>2070000.[AG_AcctsPay]</v>
          </cell>
        </row>
        <row r="2521">
          <cell r="A2521" t="str">
            <v>AG_FHFO</v>
          </cell>
        </row>
        <row r="2522">
          <cell r="A2522" t="str">
            <v>2130000.[AG_FHFO]</v>
          </cell>
        </row>
        <row r="2523">
          <cell r="A2523" t="str">
            <v>AG_OthLiab</v>
          </cell>
        </row>
        <row r="2524">
          <cell r="A2524" t="str">
            <v>0000002.[AG_OthLiab]</v>
          </cell>
        </row>
        <row r="2525">
          <cell r="A2525" t="str">
            <v>2170000.[AG_OthLiab]</v>
          </cell>
        </row>
        <row r="2526">
          <cell r="A2526" t="str">
            <v>2220000.[AG_OthLiab]</v>
          </cell>
        </row>
        <row r="2527">
          <cell r="A2527" t="str">
            <v>FID_STMT_CHGS</v>
          </cell>
        </row>
        <row r="2528">
          <cell r="A2528" t="str">
            <v>FID_Additions</v>
          </cell>
        </row>
        <row r="2529">
          <cell r="A2529" t="str">
            <v>FID_AppDep</v>
          </cell>
        </row>
        <row r="2530">
          <cell r="A2530" t="str">
            <v>4425200.[FID_AppDep]</v>
          </cell>
        </row>
        <row r="2531">
          <cell r="A2531" t="str">
            <v>FID_AppDepINVEXP</v>
          </cell>
        </row>
        <row r="2532">
          <cell r="A2532" t="str">
            <v>4425300.[FID_AppDepINVEXP]</v>
          </cell>
        </row>
        <row r="2533">
          <cell r="A2533" t="str">
            <v>FID_AppPoolPart</v>
          </cell>
        </row>
        <row r="2534">
          <cell r="A2534" t="str">
            <v>4430000.[FID_AppPoolPart]</v>
          </cell>
        </row>
        <row r="2535">
          <cell r="A2535" t="str">
            <v>FID_ContAssess</v>
          </cell>
        </row>
        <row r="2536">
          <cell r="A2536" t="str">
            <v>FID_ColChildSup</v>
          </cell>
        </row>
        <row r="2537">
          <cell r="A2537" t="str">
            <v>4460000.[FID_ColChildSup]</v>
          </cell>
        </row>
        <row r="2538">
          <cell r="A2538" t="str">
            <v>FID_ColDetain</v>
          </cell>
        </row>
        <row r="2539">
          <cell r="A2539" t="str">
            <v>4450000.[FID_ColDetain]</v>
          </cell>
        </row>
        <row r="2540">
          <cell r="A2540" t="str">
            <v>FID_CSLFRF</v>
          </cell>
        </row>
        <row r="2541">
          <cell r="A2541" t="str">
            <v>4480000.[FID_CSLFRF]</v>
          </cell>
        </row>
        <row r="2542">
          <cell r="A2542" t="str">
            <v>FID_ColFinAid</v>
          </cell>
        </row>
        <row r="2543">
          <cell r="A2543" t="str">
            <v>FID_ColFinAidFed</v>
          </cell>
        </row>
        <row r="2544">
          <cell r="A2544" t="str">
            <v>4473100.[FID_ColFinAidFed]</v>
          </cell>
        </row>
        <row r="2545">
          <cell r="A2545" t="str">
            <v>FID_ColFinAidOth</v>
          </cell>
        </row>
        <row r="2546">
          <cell r="A2546" t="str">
            <v>4473300.[FID_ColFinAidOth]</v>
          </cell>
        </row>
        <row r="2547">
          <cell r="A2547" t="str">
            <v>FID_ColFinAidSt</v>
          </cell>
        </row>
        <row r="2548">
          <cell r="A2548" t="str">
            <v>4473200.[FID_ColFinAidSt]</v>
          </cell>
        </row>
        <row r="2549">
          <cell r="A2549" t="str">
            <v>FID_ColLocal</v>
          </cell>
        </row>
        <row r="2550">
          <cell r="A2550" t="str">
            <v>4440000.[FID_ColLocal]</v>
          </cell>
        </row>
        <row r="2551">
          <cell r="A2551" t="str">
            <v>FID_ColStdSup</v>
          </cell>
        </row>
        <row r="2552">
          <cell r="A2552" t="str">
            <v>4473400.[FID_ColStdSup]</v>
          </cell>
        </row>
        <row r="2553">
          <cell r="A2553" t="str">
            <v>4473500.[FID_ColStdSup]</v>
          </cell>
        </row>
        <row r="2554">
          <cell r="A2554" t="str">
            <v>FID_ConCheckoffs</v>
          </cell>
        </row>
        <row r="2555">
          <cell r="A2555" t="str">
            <v>4470000.[FID_ConCheckoffs]</v>
          </cell>
        </row>
        <row r="2556">
          <cell r="A2556" t="str">
            <v>FID_ConPart</v>
          </cell>
        </row>
        <row r="2557">
          <cell r="A2557" t="str">
            <v>4422000.[FID_ConPart]</v>
          </cell>
        </row>
        <row r="2558">
          <cell r="A2558" t="str">
            <v>FID_ContEmp</v>
          </cell>
        </row>
        <row r="2559">
          <cell r="A2559" t="str">
            <v>4123100.[FID_ContEmp]</v>
          </cell>
        </row>
        <row r="2560">
          <cell r="A2560" t="str">
            <v>4421000.[FID_ContEmp]</v>
          </cell>
        </row>
        <row r="2561">
          <cell r="A2561" t="str">
            <v>FID_ContNonEmp</v>
          </cell>
        </row>
        <row r="2562">
          <cell r="A2562" t="str">
            <v>4421100.[FID_ContNonEmp]</v>
          </cell>
        </row>
        <row r="2563">
          <cell r="A2563" t="str">
            <v>FID_OthCont</v>
          </cell>
        </row>
        <row r="2564">
          <cell r="A2564" t="str">
            <v>FID_OthContFees</v>
          </cell>
        </row>
        <row r="2565">
          <cell r="A2565" t="str">
            <v>4423400.[FID_OthContFees]</v>
          </cell>
        </row>
        <row r="2566">
          <cell r="A2566" t="str">
            <v>FID_OthContFF</v>
          </cell>
        </row>
        <row r="2567">
          <cell r="A2567" t="str">
            <v>4423100.[FID_OthContFF]</v>
          </cell>
        </row>
        <row r="2568">
          <cell r="A2568" t="str">
            <v>FID_OthCOntIP</v>
          </cell>
        </row>
        <row r="2569">
          <cell r="A2569" t="str">
            <v>4423300.[FID_OthCOntIP]</v>
          </cell>
        </row>
        <row r="2570">
          <cell r="A2570" t="str">
            <v>FID_IntOth</v>
          </cell>
        </row>
        <row r="2571">
          <cell r="A2571" t="str">
            <v>4123305.[FID_IntOth]</v>
          </cell>
        </row>
        <row r="2572">
          <cell r="A2572" t="str">
            <v>4425100.[FID_IntOth]</v>
          </cell>
        </row>
        <row r="2573">
          <cell r="A2573" t="str">
            <v>FID_OthAdd</v>
          </cell>
        </row>
        <row r="2574">
          <cell r="A2574" t="str">
            <v>FID_OthAddMisc</v>
          </cell>
        </row>
        <row r="2575">
          <cell r="A2575" t="str">
            <v>4423500.[FID_OthAddMisc]</v>
          </cell>
        </row>
        <row r="2576">
          <cell r="A2576" t="str">
            <v>4472000.[FID_OthAddMisc]</v>
          </cell>
        </row>
        <row r="2577">
          <cell r="A2577" t="str">
            <v>FID_OthAddXfer</v>
          </cell>
        </row>
        <row r="2578">
          <cell r="A2578" t="str">
            <v>4471100.[FID_OthAddXfer]</v>
          </cell>
        </row>
        <row r="2579">
          <cell r="A2579" t="str">
            <v>7166018.[FID_OthAddXfer]</v>
          </cell>
        </row>
        <row r="2580">
          <cell r="A2580" t="str">
            <v>7166024.[FID_OthAddXfer]</v>
          </cell>
        </row>
        <row r="2581">
          <cell r="A2581" t="str">
            <v>7166027.[FID_OthAddXfer]</v>
          </cell>
        </row>
        <row r="2582">
          <cell r="A2582" t="str">
            <v>FID_BegNA</v>
          </cell>
        </row>
        <row r="2583">
          <cell r="A2583" t="str">
            <v>FID_8xxxxxx</v>
          </cell>
        </row>
        <row r="2584">
          <cell r="A2584" t="str">
            <v>FID_81xxxxx</v>
          </cell>
        </row>
        <row r="2585">
          <cell r="A2585" t="str">
            <v>8111050.[FID_81xxxxx]</v>
          </cell>
        </row>
        <row r="2586">
          <cell r="A2586" t="str">
            <v>FID_811xxxx</v>
          </cell>
        </row>
        <row r="2587">
          <cell r="A2587" t="str">
            <v>8100000.[FID_811xxxx]</v>
          </cell>
        </row>
        <row r="2588">
          <cell r="A2588" t="str">
            <v>8110000.[FID_811xxxx]</v>
          </cell>
        </row>
        <row r="2589">
          <cell r="A2589" t="str">
            <v>8113000.[FID_811xxxx]</v>
          </cell>
        </row>
        <row r="2590">
          <cell r="A2590" t="str">
            <v>FID_8111xxx</v>
          </cell>
        </row>
        <row r="2591">
          <cell r="A2591" t="str">
            <v>8111000.[FID_8111xxx]</v>
          </cell>
        </row>
        <row r="2592">
          <cell r="A2592" t="str">
            <v>8111100.[FID_8111xxx]</v>
          </cell>
        </row>
        <row r="2593">
          <cell r="A2593" t="str">
            <v>8111300.[FID_8111xxx]</v>
          </cell>
        </row>
        <row r="2594">
          <cell r="A2594" t="str">
            <v>8111400.[FID_8111xxx]</v>
          </cell>
        </row>
        <row r="2595">
          <cell r="A2595" t="str">
            <v>FID_8112xxx</v>
          </cell>
        </row>
        <row r="2596">
          <cell r="A2596" t="str">
            <v>8112200.[FID_8112xxx]</v>
          </cell>
        </row>
        <row r="2597">
          <cell r="A2597" t="str">
            <v>8112320.[FID_8112xxx]</v>
          </cell>
        </row>
        <row r="2598">
          <cell r="A2598" t="str">
            <v>8112400.[FID_8112xxx]</v>
          </cell>
        </row>
        <row r="2599">
          <cell r="A2599" t="str">
            <v>8112510.[FID_8112xxx]</v>
          </cell>
        </row>
        <row r="2600">
          <cell r="A2600" t="str">
            <v>8112520.[FID_8112xxx]</v>
          </cell>
        </row>
        <row r="2601">
          <cell r="A2601" t="str">
            <v>8112550.[FID_8112xxx]</v>
          </cell>
        </row>
        <row r="2602">
          <cell r="A2602" t="str">
            <v>FID_82xxxxx</v>
          </cell>
        </row>
        <row r="2603">
          <cell r="A2603" t="str">
            <v>8200000.[FID_82xxxxx]</v>
          </cell>
        </row>
        <row r="2604">
          <cell r="A2604" t="str">
            <v>8202000.[FID_82xxxxx]</v>
          </cell>
        </row>
        <row r="2605">
          <cell r="A2605" t="str">
            <v>8202100.[FID_82xxxxx]</v>
          </cell>
        </row>
        <row r="2606">
          <cell r="A2606" t="str">
            <v>8202200.[FID_82xxxxx]</v>
          </cell>
        </row>
        <row r="2607">
          <cell r="A2607" t="str">
            <v>8203000.[FID_82xxxxx]</v>
          </cell>
        </row>
        <row r="2608">
          <cell r="A2608" t="str">
            <v>8205000.[FID_82xxxxx]</v>
          </cell>
        </row>
        <row r="2609">
          <cell r="A2609" t="str">
            <v>8206000.[FID_82xxxxx]</v>
          </cell>
        </row>
        <row r="2610">
          <cell r="A2610" t="str">
            <v>8207000.[FID_82xxxxx]</v>
          </cell>
        </row>
        <row r="2611">
          <cell r="A2611" t="str">
            <v>8207100.[FID_82xxxxx]</v>
          </cell>
        </row>
        <row r="2612">
          <cell r="A2612" t="str">
            <v>8207200.[FID_82xxxxx]</v>
          </cell>
        </row>
        <row r="2613">
          <cell r="A2613" t="str">
            <v>8209000.[FID_82xxxxx]</v>
          </cell>
        </row>
        <row r="2614">
          <cell r="A2614" t="str">
            <v>8210000.[FID_82xxxxx]</v>
          </cell>
        </row>
        <row r="2615">
          <cell r="A2615" t="str">
            <v>8211050.[FID_82xxxxx]</v>
          </cell>
        </row>
        <row r="2616">
          <cell r="A2616" t="str">
            <v>8212000.[FID_82xxxxx]</v>
          </cell>
        </row>
        <row r="2617">
          <cell r="A2617" t="str">
            <v>8213000.[FID_82xxxxx]</v>
          </cell>
        </row>
        <row r="2618">
          <cell r="A2618" t="str">
            <v>8214000.[FID_82xxxxx]</v>
          </cell>
        </row>
        <row r="2619">
          <cell r="A2619" t="str">
            <v>8215000.[FID_82xxxxx]</v>
          </cell>
        </row>
        <row r="2620">
          <cell r="A2620" t="str">
            <v>8301000.[FID_82xxxxx]</v>
          </cell>
        </row>
        <row r="2621">
          <cell r="A2621" t="str">
            <v>8301110.[FID_82xxxxx]</v>
          </cell>
        </row>
        <row r="2622">
          <cell r="A2622" t="str">
            <v>8301120.[FID_82xxxxx]</v>
          </cell>
        </row>
        <row r="2623">
          <cell r="A2623" t="str">
            <v>8301130.[FID_82xxxxx]</v>
          </cell>
        </row>
        <row r="2624">
          <cell r="A2624" t="str">
            <v>8301200.[FID_82xxxxx]</v>
          </cell>
        </row>
        <row r="2625">
          <cell r="A2625" t="str">
            <v>8301210.[FID_82xxxxx]</v>
          </cell>
        </row>
        <row r="2626">
          <cell r="A2626" t="str">
            <v>8301220.[FID_82xxxxx]</v>
          </cell>
        </row>
        <row r="2627">
          <cell r="A2627" t="str">
            <v>8301240.[FID_82xxxxx]</v>
          </cell>
        </row>
        <row r="2628">
          <cell r="A2628" t="str">
            <v>8317000.[FID_82xxxxx]</v>
          </cell>
        </row>
        <row r="2629">
          <cell r="A2629" t="str">
            <v>8318000.[FID_82xxxxx]</v>
          </cell>
        </row>
        <row r="2630">
          <cell r="A2630" t="str">
            <v>FID_DED</v>
          </cell>
        </row>
        <row r="2631">
          <cell r="A2631" t="str">
            <v>FID_BenExp</v>
          </cell>
        </row>
        <row r="2632">
          <cell r="A2632" t="str">
            <v>5254000.[FID_BenExp]</v>
          </cell>
        </row>
        <row r="2633">
          <cell r="A2633" t="str">
            <v>5420000.[FID_BenExp]</v>
          </cell>
        </row>
        <row r="2634">
          <cell r="A2634" t="str">
            <v>FID_ChildSup</v>
          </cell>
        </row>
        <row r="2635">
          <cell r="A2635" t="str">
            <v>5480000.[FID_ChildSup]</v>
          </cell>
        </row>
        <row r="2636">
          <cell r="A2636" t="str">
            <v>FID_DedCheckoffs</v>
          </cell>
        </row>
        <row r="2637">
          <cell r="A2637" t="str">
            <v>5500000.[FID_DedCheckoffs]</v>
          </cell>
        </row>
        <row r="2638">
          <cell r="A2638" t="str">
            <v>FID_Detain</v>
          </cell>
        </row>
        <row r="2639">
          <cell r="A2639" t="str">
            <v>5470000.[FID_Detain]</v>
          </cell>
        </row>
        <row r="2640">
          <cell r="A2640" t="str">
            <v>FID_GenAdmin</v>
          </cell>
        </row>
        <row r="2641">
          <cell r="A2641" t="str">
            <v>5251100.[FID_GenAdmin]</v>
          </cell>
        </row>
        <row r="2642">
          <cell r="A2642" t="str">
            <v>5251101.[FID_GenAdmin]</v>
          </cell>
        </row>
        <row r="2643">
          <cell r="A2643" t="str">
            <v>5251200.[FID_GenAdmin]</v>
          </cell>
        </row>
        <row r="2644">
          <cell r="A2644" t="str">
            <v>5251201.[FID_GenAdmin]</v>
          </cell>
        </row>
        <row r="2645">
          <cell r="A2645" t="str">
            <v>5252000.[FID_GenAdmin]</v>
          </cell>
        </row>
        <row r="2646">
          <cell r="A2646" t="str">
            <v>5410000.[FID_GenAdmin]</v>
          </cell>
        </row>
        <row r="2647">
          <cell r="A2647" t="str">
            <v>5450000.[FID_GenAdmin]</v>
          </cell>
        </row>
        <row r="2648">
          <cell r="A2648" t="str">
            <v>FID_MISC</v>
          </cell>
        </row>
        <row r="2649">
          <cell r="A2649" t="str">
            <v>5450000.[FID_MISC]</v>
          </cell>
        </row>
        <row r="2650">
          <cell r="A2650" t="str">
            <v>5490000.[FID_MISC]</v>
          </cell>
        </row>
        <row r="2651">
          <cell r="A2651" t="str">
            <v>FID_OthStdSup</v>
          </cell>
        </row>
        <row r="2652">
          <cell r="A2652" t="str">
            <v>5512000.[FID_OthStdSup]</v>
          </cell>
        </row>
        <row r="2653">
          <cell r="A2653" t="str">
            <v>5513000.[FID_OthStdSup]</v>
          </cell>
        </row>
        <row r="2654">
          <cell r="A2654" t="str">
            <v>FID_PayLocal</v>
          </cell>
        </row>
        <row r="2655">
          <cell r="A2655" t="str">
            <v>5460000.[FID_PayLocal]</v>
          </cell>
        </row>
        <row r="2656">
          <cell r="A2656" t="str">
            <v>FID_PoolWith</v>
          </cell>
        </row>
        <row r="2657">
          <cell r="A2657" t="str">
            <v>5430000.[FID_PoolWith]</v>
          </cell>
        </row>
        <row r="2658">
          <cell r="A2658" t="str">
            <v>FID_REFUNDS</v>
          </cell>
        </row>
        <row r="2659">
          <cell r="A2659" t="str">
            <v>5440000.[FID_REFUNDS]</v>
          </cell>
        </row>
        <row r="2660">
          <cell r="A2660" t="str">
            <v>FID_StdFinAid</v>
          </cell>
        </row>
        <row r="2661">
          <cell r="A2661" t="str">
            <v>5511000.[FID_StdFinAid]</v>
          </cell>
        </row>
        <row r="2662">
          <cell r="A2662" t="str">
            <v>FID_TROUT</v>
          </cell>
        </row>
        <row r="2663">
          <cell r="A2663" t="str">
            <v>7176018.[FID_TROUT]</v>
          </cell>
        </row>
        <row r="2664">
          <cell r="A2664" t="str">
            <v>7176024.[FID_TROUT]</v>
          </cell>
        </row>
        <row r="2665">
          <cell r="A2665" t="str">
            <v>7176026.[FID_TROUT]</v>
          </cell>
        </row>
        <row r="2666">
          <cell r="A2666" t="str">
            <v>FID_Stmt_NA</v>
          </cell>
        </row>
        <row r="2667">
          <cell r="A2667" t="str">
            <v>FID_Asset</v>
          </cell>
        </row>
        <row r="2668">
          <cell r="A2668" t="str">
            <v>FID_Cap_Assets</v>
          </cell>
        </row>
        <row r="2669">
          <cell r="A2669" t="str">
            <v>FID_AccumDep</v>
          </cell>
        </row>
        <row r="2670">
          <cell r="A2670" t="str">
            <v>1579000.[FID_AccumDep]</v>
          </cell>
        </row>
        <row r="2671">
          <cell r="A2671" t="str">
            <v>1579100.[FID_AccumDep]</v>
          </cell>
        </row>
        <row r="2672">
          <cell r="A2672" t="str">
            <v>1579109.[FID_AccumDep]</v>
          </cell>
        </row>
        <row r="2673">
          <cell r="A2673" t="str">
            <v>1579200.[FID_AccumDep]</v>
          </cell>
        </row>
        <row r="2674">
          <cell r="A2674" t="str">
            <v>1579209.[FID_AccumDep]</v>
          </cell>
        </row>
        <row r="2675">
          <cell r="A2675" t="str">
            <v>1579300.[FID_AccumDep]</v>
          </cell>
        </row>
        <row r="2676">
          <cell r="A2676" t="str">
            <v>1579309.[FID_AccumDep]</v>
          </cell>
        </row>
        <row r="2677">
          <cell r="A2677" t="str">
            <v>1579400.[FID_AccumDep]</v>
          </cell>
        </row>
        <row r="2678">
          <cell r="A2678" t="str">
            <v>1579409.[FID_AccumDep]</v>
          </cell>
        </row>
        <row r="2679">
          <cell r="A2679" t="str">
            <v>1579410.[FID_AccumDep]</v>
          </cell>
        </row>
        <row r="2680">
          <cell r="A2680" t="str">
            <v>1579420.[FID_AccumDep]</v>
          </cell>
        </row>
        <row r="2681">
          <cell r="A2681" t="str">
            <v>1579500.[FID_AccumDep]</v>
          </cell>
        </row>
        <row r="2682">
          <cell r="A2682" t="str">
            <v>1579600.[FID_AccumDep]</v>
          </cell>
        </row>
        <row r="2683">
          <cell r="A2683" t="str">
            <v>1579700.[FID_AccumDep]</v>
          </cell>
        </row>
        <row r="2684">
          <cell r="A2684" t="str">
            <v>FID_Bldg</v>
          </cell>
        </row>
        <row r="2685">
          <cell r="A2685" t="str">
            <v>1571000.[FID_Bldg]</v>
          </cell>
        </row>
        <row r="2686">
          <cell r="A2686" t="str">
            <v>1571099.[FID_Bldg]</v>
          </cell>
        </row>
        <row r="2687">
          <cell r="A2687" t="str">
            <v>FID_CIP</v>
          </cell>
        </row>
        <row r="2688">
          <cell r="A2688" t="str">
            <v>1583000.[FID_CIP]</v>
          </cell>
        </row>
        <row r="2689">
          <cell r="A2689" t="str">
            <v>FID_Land</v>
          </cell>
        </row>
        <row r="2690">
          <cell r="A2690" t="str">
            <v>1581000.[FID_Land]</v>
          </cell>
        </row>
        <row r="2691">
          <cell r="A2691" t="str">
            <v>FID_Mach_Equip</v>
          </cell>
        </row>
        <row r="2692">
          <cell r="A2692" t="str">
            <v>1573000.[FID_Mach_Equip]</v>
          </cell>
        </row>
        <row r="2693">
          <cell r="A2693" t="str">
            <v>FID_Sftwre</v>
          </cell>
        </row>
        <row r="2694">
          <cell r="A2694" t="str">
            <v>1574000.[FID_Sftwre]</v>
          </cell>
        </row>
        <row r="2695">
          <cell r="A2695" t="str">
            <v>FID_Works_Art</v>
          </cell>
        </row>
        <row r="2696">
          <cell r="A2696" t="str">
            <v>1582000.[FID_Works_Art]</v>
          </cell>
        </row>
        <row r="2697">
          <cell r="A2697" t="str">
            <v>FID_Cash</v>
          </cell>
        </row>
        <row r="2698">
          <cell r="A2698" t="str">
            <v>1100000.[FID_Cash]</v>
          </cell>
        </row>
        <row r="2699">
          <cell r="A2699" t="str">
            <v>1100200.[FID_Cash]</v>
          </cell>
        </row>
        <row r="2700">
          <cell r="A2700" t="str">
            <v>1100300.[FID_Cash]</v>
          </cell>
        </row>
        <row r="2701">
          <cell r="A2701" t="str">
            <v>1100400.[FID_Cash]</v>
          </cell>
        </row>
        <row r="2702">
          <cell r="A2702" t="str">
            <v>1110000.[FID_Cash]</v>
          </cell>
        </row>
        <row r="2703">
          <cell r="A2703" t="str">
            <v>1200010.[FID_Cash]</v>
          </cell>
        </row>
        <row r="2704">
          <cell r="A2704" t="str">
            <v>1201100.[FID_Cash]</v>
          </cell>
        </row>
        <row r="2705">
          <cell r="A2705" t="str">
            <v>FID_Cash_OST</v>
          </cell>
        </row>
        <row r="2706">
          <cell r="A2706" t="str">
            <v>1100100.[FID_Cash_OST]</v>
          </cell>
        </row>
        <row r="2707">
          <cell r="A2707" t="str">
            <v>1100500.[FID_Cash_OST]</v>
          </cell>
        </row>
        <row r="2708">
          <cell r="A2708" t="str">
            <v>1100700.[FID_Cash_OST]</v>
          </cell>
        </row>
        <row r="2709">
          <cell r="A2709" t="str">
            <v>1100800.[FID_Cash_OST]</v>
          </cell>
        </row>
        <row r="2710">
          <cell r="A2710" t="str">
            <v>1226000.[FID_Cash_OST]</v>
          </cell>
        </row>
        <row r="2711">
          <cell r="A2711" t="str">
            <v>1228000.[FID_Cash_OST]</v>
          </cell>
        </row>
        <row r="2712">
          <cell r="A2712" t="str">
            <v>1230000.[FID_Cash_OST]</v>
          </cell>
        </row>
        <row r="2713">
          <cell r="A2713" t="str">
            <v>FID_Cash_Res_OST</v>
          </cell>
        </row>
        <row r="2714">
          <cell r="A2714" t="str">
            <v>1100110.[FID_Cash_Res_OST]</v>
          </cell>
        </row>
        <row r="2715">
          <cell r="A2715" t="str">
            <v>1227000.[FID_Cash_Res_OST]</v>
          </cell>
        </row>
        <row r="2716">
          <cell r="A2716" t="str">
            <v>FID_DueFrm_Brokers</v>
          </cell>
        </row>
        <row r="2717">
          <cell r="A2717" t="str">
            <v>1360000.[FID_DueFrm_Brokers]</v>
          </cell>
        </row>
        <row r="2718">
          <cell r="A2718" t="str">
            <v>FID_DueFrm_OthFunds</v>
          </cell>
        </row>
        <row r="2719">
          <cell r="A2719" t="str">
            <v>1380000.[FID_DueFrm_OthFunds]</v>
          </cell>
        </row>
        <row r="2720">
          <cell r="A2720" t="str">
            <v>1381000.[FID_DueFrm_OthFunds]</v>
          </cell>
        </row>
        <row r="2721">
          <cell r="A2721" t="str">
            <v>1382000.[FID_DueFrm_OthFunds]</v>
          </cell>
        </row>
        <row r="2722">
          <cell r="A2722" t="str">
            <v>FID_NOA</v>
          </cell>
        </row>
        <row r="2723">
          <cell r="A2723" t="str">
            <v>1802000.[FID_NOA]</v>
          </cell>
        </row>
        <row r="2724">
          <cell r="A2724" t="str">
            <v>FID_OthAssets</v>
          </cell>
        </row>
        <row r="2725">
          <cell r="A2725" t="str">
            <v>0000001.[FID_OthAssets]</v>
          </cell>
        </row>
        <row r="2726">
          <cell r="A2726" t="str">
            <v>1450000.[FID_OthAssets]</v>
          </cell>
        </row>
        <row r="2727">
          <cell r="A2727" t="str">
            <v>FID_Port_INV</v>
          </cell>
        </row>
        <row r="2728">
          <cell r="A2728" t="str">
            <v>FID_InvestETF</v>
          </cell>
        </row>
        <row r="2729">
          <cell r="A2729" t="str">
            <v>1204100.[FID_InvestETF]</v>
          </cell>
        </row>
        <row r="2730">
          <cell r="A2730" t="str">
            <v>FID_Investments</v>
          </cell>
        </row>
        <row r="2731">
          <cell r="A2731" t="str">
            <v>1200000.[FID_Investments]</v>
          </cell>
        </row>
        <row r="2732">
          <cell r="A2732" t="str">
            <v>FID_InvstABS</v>
          </cell>
        </row>
        <row r="2733">
          <cell r="A2733" t="str">
            <v>1209000.[FID_InvstABS]</v>
          </cell>
        </row>
        <row r="2734">
          <cell r="A2734" t="str">
            <v>FID_InvstBond</v>
          </cell>
        </row>
        <row r="2735">
          <cell r="A2735" t="str">
            <v>1207000.[FID_InvstBond]</v>
          </cell>
        </row>
        <row r="2736">
          <cell r="A2736" t="str">
            <v>FID_InvstCD</v>
          </cell>
        </row>
        <row r="2737">
          <cell r="A2737" t="str">
            <v>1201000.[FID_InvstCD]</v>
          </cell>
        </row>
        <row r="2738">
          <cell r="A2738" t="str">
            <v>1214100.[FID_InvstCD]</v>
          </cell>
        </row>
        <row r="2739">
          <cell r="A2739" t="str">
            <v>FID_InvstMF</v>
          </cell>
        </row>
        <row r="2740">
          <cell r="A2740" t="str">
            <v>1204000.[FID_InvstMF]</v>
          </cell>
        </row>
        <row r="2741">
          <cell r="A2741" t="str">
            <v>1205000.[FID_InvstMF]</v>
          </cell>
        </row>
        <row r="2742">
          <cell r="A2742" t="str">
            <v>FID_InvstMI</v>
          </cell>
        </row>
        <row r="2743">
          <cell r="A2743" t="str">
            <v>1210000.[FID_InvstMI]</v>
          </cell>
        </row>
        <row r="2744">
          <cell r="A2744" t="str">
            <v>FID_InvstPI</v>
          </cell>
        </row>
        <row r="2745">
          <cell r="A2745" t="str">
            <v>1203000.[FID_InvstPI]</v>
          </cell>
        </row>
        <row r="2746">
          <cell r="A2746" t="str">
            <v>1203100.[FID_InvstPI]</v>
          </cell>
        </row>
        <row r="2747">
          <cell r="A2747" t="str">
            <v>1216000.[FID_InvstPI]</v>
          </cell>
        </row>
        <row r="2748">
          <cell r="A2748" t="str">
            <v>1221000.[FID_InvstPI]</v>
          </cell>
        </row>
        <row r="2749">
          <cell r="A2749" t="str">
            <v>FID_InvstREIT</v>
          </cell>
        </row>
        <row r="2750">
          <cell r="A2750" t="str">
            <v>1211000.[FID_InvstREIT]</v>
          </cell>
        </row>
        <row r="2751">
          <cell r="A2751" t="str">
            <v>FID_InvstStocks</v>
          </cell>
        </row>
        <row r="2752">
          <cell r="A2752" t="str">
            <v>1208000.[FID_InvstStocks]</v>
          </cell>
        </row>
        <row r="2753">
          <cell r="A2753" t="str">
            <v>FID_InvstUSSFO</v>
          </cell>
        </row>
        <row r="2754">
          <cell r="A2754" t="str">
            <v>1206000.[FID_InvstUSSFO]</v>
          </cell>
        </row>
        <row r="2755">
          <cell r="A2755" t="str">
            <v>FID_REC_INT_DIV</v>
          </cell>
        </row>
        <row r="2756">
          <cell r="A2756" t="str">
            <v>1330000.[FID_REC_INT_DIV]</v>
          </cell>
        </row>
        <row r="2757">
          <cell r="A2757" t="str">
            <v>FID_REC_SalTax_Net</v>
          </cell>
        </row>
        <row r="2758">
          <cell r="A2758" t="str">
            <v>1325000.[FID_REC_SalTax_Net]</v>
          </cell>
        </row>
        <row r="2759">
          <cell r="A2759" t="str">
            <v>FID_REC_Oth_Net</v>
          </cell>
        </row>
        <row r="2760">
          <cell r="A2760" t="str">
            <v>1350000.[FID_REC_Oth_Net]</v>
          </cell>
        </row>
        <row r="2761">
          <cell r="A2761" t="str">
            <v>1350010.[FID_REC_Oth_Net]</v>
          </cell>
        </row>
        <row r="2762">
          <cell r="A2762" t="str">
            <v>1352000.[FID_REC_Oth_Net]</v>
          </cell>
        </row>
        <row r="2763">
          <cell r="A2763" t="str">
            <v>1411000.[FID_REC_Oth_Net]</v>
          </cell>
        </row>
        <row r="2764">
          <cell r="A2764" t="str">
            <v>1411010.[FID_REC_Oth_Net]</v>
          </cell>
        </row>
        <row r="2765">
          <cell r="A2765" t="str">
            <v>FID_DeferredInflows</v>
          </cell>
        </row>
        <row r="2766">
          <cell r="A2766" t="str">
            <v>FID_DI_Pensions</v>
          </cell>
        </row>
        <row r="2767">
          <cell r="A2767" t="str">
            <v>2901000.[FID_DI_Pensions]</v>
          </cell>
        </row>
        <row r="2768">
          <cell r="A2768" t="str">
            <v>2902000.[FID_DI_Pensions]</v>
          </cell>
        </row>
        <row r="2769">
          <cell r="A2769" t="str">
            <v>2903000.[FID_DI_Pensions]</v>
          </cell>
        </row>
        <row r="2770">
          <cell r="A2770" t="str">
            <v>2904000.[FID_DI_Pensions]</v>
          </cell>
        </row>
        <row r="2771">
          <cell r="A2771" t="str">
            <v>FID_DeferredOutflows</v>
          </cell>
        </row>
        <row r="2772">
          <cell r="A2772" t="str">
            <v>FID_DO_Pensions</v>
          </cell>
        </row>
        <row r="2773">
          <cell r="A2773" t="str">
            <v>1901000.[FID_DO_Pensions]</v>
          </cell>
        </row>
        <row r="2774">
          <cell r="A2774" t="str">
            <v>1902000.[FID_DO_Pensions]</v>
          </cell>
        </row>
        <row r="2775">
          <cell r="A2775" t="str">
            <v>1903000.[FID_DO_Pensions]</v>
          </cell>
        </row>
        <row r="2776">
          <cell r="A2776" t="str">
            <v>1904000.[FID_DO_Pensions]</v>
          </cell>
        </row>
        <row r="2777">
          <cell r="A2777" t="str">
            <v>1905000.[FID_DO_Pensions]</v>
          </cell>
        </row>
        <row r="2778">
          <cell r="A2778" t="str">
            <v>FID_LIAB</v>
          </cell>
        </row>
        <row r="2779">
          <cell r="A2779" t="str">
            <v>FID_AP_Oth</v>
          </cell>
        </row>
        <row r="2780">
          <cell r="A2780" t="str">
            <v>2020000.[FID_AP_Oth]</v>
          </cell>
        </row>
        <row r="2781">
          <cell r="A2781" t="str">
            <v>2030000.[FID_AP_Oth]</v>
          </cell>
        </row>
        <row r="2782">
          <cell r="A2782" t="str">
            <v>FID_BenPay</v>
          </cell>
        </row>
        <row r="2783">
          <cell r="A2783" t="str">
            <v>2080000.[FID_BenPay]</v>
          </cell>
        </row>
        <row r="2784">
          <cell r="A2784" t="str">
            <v>FID_CashOverdraft</v>
          </cell>
        </row>
        <row r="2785">
          <cell r="A2785" t="str">
            <v>2011000.[FID_CashOverdraft]</v>
          </cell>
        </row>
        <row r="2786">
          <cell r="A2786" t="str">
            <v>FID_CompAbs</v>
          </cell>
        </row>
        <row r="2787">
          <cell r="A2787" t="str">
            <v>2241000.[FID_CompAbs]</v>
          </cell>
        </row>
        <row r="2788">
          <cell r="A2788" t="str">
            <v>FID_CurrNP</v>
          </cell>
        </row>
        <row r="2789">
          <cell r="A2789" t="str">
            <v>2221000.[FID_CurrNP]</v>
          </cell>
        </row>
        <row r="2790">
          <cell r="A2790" t="str">
            <v>FID_DefRev</v>
          </cell>
        </row>
        <row r="2791">
          <cell r="A2791" t="str">
            <v>2170000.[FID_DefRev]</v>
          </cell>
        </row>
        <row r="2792">
          <cell r="A2792" t="str">
            <v>FID_DueTo_Brokers</v>
          </cell>
        </row>
        <row r="2793">
          <cell r="A2793" t="str">
            <v>2060000.[FID_DueTo_Brokers]</v>
          </cell>
        </row>
        <row r="2794">
          <cell r="A2794" t="str">
            <v>FID_DueTo_Oth</v>
          </cell>
        </row>
        <row r="2795">
          <cell r="A2795" t="str">
            <v>2040000.[FID_DueTo_Oth]</v>
          </cell>
        </row>
        <row r="2796">
          <cell r="A2796" t="str">
            <v>2041000.[FID_DueTo_Oth]</v>
          </cell>
        </row>
        <row r="2797">
          <cell r="A2797" t="str">
            <v>2042000.[FID_DueTo_Oth]</v>
          </cell>
        </row>
        <row r="2798">
          <cell r="A2798" t="str">
            <v>FID_DueTo_CU</v>
          </cell>
        </row>
        <row r="2799">
          <cell r="A2799" t="str">
            <v>2050000.[FID_DueTo_CU]</v>
          </cell>
        </row>
        <row r="2800">
          <cell r="A2800" t="str">
            <v>FID_FHFO</v>
          </cell>
        </row>
        <row r="2801">
          <cell r="A2801" t="str">
            <v>2130000.[FID_FHFO]</v>
          </cell>
        </row>
        <row r="2802">
          <cell r="A2802" t="str">
            <v>FID_IncTaxCheckoff</v>
          </cell>
        </row>
        <row r="2803">
          <cell r="A2803" t="str">
            <v>2151000.[FID_IncTaxCheckoff]</v>
          </cell>
        </row>
        <row r="2804">
          <cell r="A2804" t="str">
            <v>FID_LocGovTax</v>
          </cell>
        </row>
        <row r="2805">
          <cell r="A2805" t="str">
            <v>2150000.[FID_LocGovTax]</v>
          </cell>
        </row>
        <row r="2806">
          <cell r="A2806" t="str">
            <v>FID_NPL</v>
          </cell>
        </row>
        <row r="2807">
          <cell r="A2807" t="str">
            <v>2801000.[FID_NPL]</v>
          </cell>
        </row>
        <row r="2808">
          <cell r="A2808" t="str">
            <v>FID_OPEB_Liab</v>
          </cell>
        </row>
        <row r="2809">
          <cell r="A2809" t="str">
            <v>2308000.[FID_OPEB_Liab]</v>
          </cell>
        </row>
        <row r="2810">
          <cell r="A2810" t="str">
            <v>FID_OthLiab</v>
          </cell>
        </row>
        <row r="2811">
          <cell r="A2811" t="str">
            <v>0000002.[FID_OthLiab]</v>
          </cell>
        </row>
        <row r="2812">
          <cell r="A2812" t="str">
            <v>2220000.[FID_OthLiab]</v>
          </cell>
        </row>
        <row r="2813">
          <cell r="A2813" t="str">
            <v>2242000.[FID_OthLiab]</v>
          </cell>
        </row>
        <row r="2814">
          <cell r="A2814" t="str">
            <v>2301000.[FID_OthLiab]</v>
          </cell>
        </row>
        <row r="2815">
          <cell r="A2815" t="str">
            <v>2302000.[FID_OthLiab]</v>
          </cell>
        </row>
        <row r="2816">
          <cell r="A2816" t="str">
            <v>FID_Salaries</v>
          </cell>
        </row>
        <row r="2817">
          <cell r="A2817" t="str">
            <v>2070000.[FID_Salaries]</v>
          </cell>
        </row>
        <row r="2818">
          <cell r="A2818" t="str">
            <v>2072000.[FID_Salaries]</v>
          </cell>
        </row>
        <row r="2819">
          <cell r="A2819" t="str">
            <v>FID_NetAssets</v>
          </cell>
        </row>
        <row r="2820">
          <cell r="A2820" t="str">
            <v>FID_Custodial</v>
          </cell>
        </row>
        <row r="2821">
          <cell r="A2821" t="str">
            <v>3237000.[FID_Custodial]</v>
          </cell>
        </row>
        <row r="2822">
          <cell r="A2822" t="str">
            <v>FID_OPEB</v>
          </cell>
        </row>
        <row r="2823">
          <cell r="A2823" t="str">
            <v>3234000.[FID_OPEB]</v>
          </cell>
        </row>
        <row r="2824">
          <cell r="A2824" t="str">
            <v>39980_R.[FID_OPEB]</v>
          </cell>
        </row>
        <row r="2825">
          <cell r="A2825" t="str">
            <v>FID_OthEmpBen</v>
          </cell>
        </row>
        <row r="2826">
          <cell r="A2826" t="str">
            <v>3233000.[FID_OthEmpBen]</v>
          </cell>
        </row>
        <row r="2827">
          <cell r="A2827" t="str">
            <v>FID_OthPurp</v>
          </cell>
        </row>
        <row r="2828">
          <cell r="A2828" t="str">
            <v>3236000.[FID_OthPurp]</v>
          </cell>
        </row>
        <row r="2829">
          <cell r="A2829" t="str">
            <v>39980_R.[FID_OthPurp]</v>
          </cell>
        </row>
        <row r="2830">
          <cell r="A2830" t="str">
            <v>FID_PenBen</v>
          </cell>
        </row>
        <row r="2831">
          <cell r="A2831" t="str">
            <v>3232000.[FID_PenBen]</v>
          </cell>
        </row>
        <row r="2832">
          <cell r="A2832" t="str">
            <v>FID_PoolPart</v>
          </cell>
        </row>
        <row r="2833">
          <cell r="A2833" t="str">
            <v>3235000.[FID_PoolPart]</v>
          </cell>
        </row>
        <row r="2834">
          <cell r="A2834" t="str">
            <v>39980_R.[FID_PoolPart]</v>
          </cell>
        </row>
        <row r="2835">
          <cell r="A2835" t="str">
            <v>FID_Unrestricted</v>
          </cell>
        </row>
        <row r="2836">
          <cell r="A2836" t="str">
            <v>3231000.[FID_Unrestricted]</v>
          </cell>
        </row>
        <row r="2837">
          <cell r="A2837" t="str">
            <v>Govt_BalSheet</v>
          </cell>
        </row>
        <row r="2838">
          <cell r="A2838" t="str">
            <v>Govt_Assets</v>
          </cell>
        </row>
        <row r="2839">
          <cell r="A2839" t="str">
            <v>Govt_AdvPG</v>
          </cell>
        </row>
        <row r="2840">
          <cell r="A2840" t="str">
            <v>1490500.[Govt_AdvPG]</v>
          </cell>
        </row>
        <row r="2841">
          <cell r="A2841" t="str">
            <v>Govt_AR_Net</v>
          </cell>
        </row>
        <row r="2842">
          <cell r="A2842" t="str">
            <v>1310000.[Govt_AR_Net]</v>
          </cell>
        </row>
        <row r="2843">
          <cell r="A2843" t="str">
            <v>1320000.[Govt_AR_Net]</v>
          </cell>
        </row>
        <row r="2844">
          <cell r="A2844" t="str">
            <v>1330000.[Govt_AR_Net]</v>
          </cell>
        </row>
        <row r="2845">
          <cell r="A2845" t="str">
            <v>1340000.[Govt_AR_Net]</v>
          </cell>
        </row>
        <row r="2846">
          <cell r="A2846" t="str">
            <v>1341000.[Govt_AR_Net]</v>
          </cell>
        </row>
        <row r="2847">
          <cell r="A2847" t="str">
            <v>1350000.[Govt_AR_Net]</v>
          </cell>
        </row>
        <row r="2848">
          <cell r="A2848" t="str">
            <v>1350010.[Govt_AR_Net]</v>
          </cell>
        </row>
        <row r="2849">
          <cell r="A2849" t="str">
            <v>1352000.[Govt_AR_Net]</v>
          </cell>
        </row>
        <row r="2850">
          <cell r="A2850" t="str">
            <v>1410000.[Govt_AR_Net]</v>
          </cell>
        </row>
        <row r="2851">
          <cell r="A2851" t="str">
            <v>1410010.[Govt_AR_Net]</v>
          </cell>
        </row>
        <row r="2852">
          <cell r="A2852" t="str">
            <v>1411000.[Govt_AR_Net]</v>
          </cell>
        </row>
        <row r="2853">
          <cell r="A2853" t="str">
            <v>1411010.[Govt_AR_Net]</v>
          </cell>
        </row>
        <row r="2854">
          <cell r="A2854" t="str">
            <v>Govt_Cash</v>
          </cell>
        </row>
        <row r="2855">
          <cell r="A2855" t="str">
            <v>1100000.[Govt_Cash]</v>
          </cell>
        </row>
        <row r="2856">
          <cell r="A2856" t="str">
            <v>1100200.[Govt_Cash]</v>
          </cell>
        </row>
        <row r="2857">
          <cell r="A2857" t="str">
            <v>1100300.[Govt_Cash]</v>
          </cell>
        </row>
        <row r="2858">
          <cell r="A2858" t="str">
            <v>1100400.[Govt_Cash]</v>
          </cell>
        </row>
        <row r="2859">
          <cell r="A2859" t="str">
            <v>1200010.[Govt_Cash]</v>
          </cell>
        </row>
        <row r="2860">
          <cell r="A2860" t="str">
            <v>1201100.[Govt_Cash]</v>
          </cell>
        </row>
        <row r="2861">
          <cell r="A2861" t="str">
            <v>Govt_Cash_OST</v>
          </cell>
        </row>
        <row r="2862">
          <cell r="A2862" t="str">
            <v>1100100.[Govt_Cash_OST]</v>
          </cell>
        </row>
        <row r="2863">
          <cell r="A2863" t="str">
            <v>1100500.[Govt_Cash_OST]</v>
          </cell>
        </row>
        <row r="2864">
          <cell r="A2864" t="str">
            <v>1100700.[Govt_Cash_OST]</v>
          </cell>
        </row>
        <row r="2865">
          <cell r="A2865" t="str">
            <v>1100800.[Govt_Cash_OST]</v>
          </cell>
        </row>
        <row r="2866">
          <cell r="A2866" t="str">
            <v>1226000.[Govt_Cash_OST]</v>
          </cell>
        </row>
        <row r="2867">
          <cell r="A2867" t="str">
            <v>1228000.[Govt_Cash_OST]</v>
          </cell>
        </row>
        <row r="2868">
          <cell r="A2868" t="str">
            <v>1230000.[Govt_Cash_OST]</v>
          </cell>
        </row>
        <row r="2869">
          <cell r="A2869" t="str">
            <v>Govt_DueFrm_CU</v>
          </cell>
        </row>
        <row r="2870">
          <cell r="A2870" t="str">
            <v>1390000.[Govt_DueFrm_CU]</v>
          </cell>
        </row>
        <row r="2871">
          <cell r="A2871" t="str">
            <v>1391000.[Govt_DueFrm_CU]</v>
          </cell>
        </row>
        <row r="2872">
          <cell r="A2872" t="str">
            <v>Govt_DueFrm_Oth</v>
          </cell>
        </row>
        <row r="2873">
          <cell r="A2873" t="str">
            <v>1380000.[Govt_DueFrm_Oth]</v>
          </cell>
        </row>
        <row r="2874">
          <cell r="A2874" t="str">
            <v>1381000.[Govt_DueFrm_Oth]</v>
          </cell>
        </row>
        <row r="2875">
          <cell r="A2875" t="str">
            <v>1382000.[Govt_DueFrm_Oth]</v>
          </cell>
        </row>
        <row r="2876">
          <cell r="A2876" t="str">
            <v>Govt_Investments</v>
          </cell>
        </row>
        <row r="2877">
          <cell r="A2877" t="str">
            <v>1200000.[Govt_Investments]</v>
          </cell>
        </row>
        <row r="2878">
          <cell r="A2878" t="str">
            <v>1201000.[Govt_Investments]</v>
          </cell>
        </row>
        <row r="2879">
          <cell r="A2879" t="str">
            <v>1202000.[Govt_Investments]</v>
          </cell>
        </row>
        <row r="2880">
          <cell r="A2880" t="str">
            <v>1203000.[Govt_Investments]</v>
          </cell>
        </row>
        <row r="2881">
          <cell r="A2881" t="str">
            <v>1204000.[Govt_Investments]</v>
          </cell>
        </row>
        <row r="2882">
          <cell r="A2882" t="str">
            <v>1204100.[Govt_Investments]</v>
          </cell>
        </row>
        <row r="2883">
          <cell r="A2883" t="str">
            <v>1205000.[Govt_Investments]</v>
          </cell>
        </row>
        <row r="2884">
          <cell r="A2884" t="str">
            <v>1206000.[Govt_Investments]</v>
          </cell>
        </row>
        <row r="2885">
          <cell r="A2885" t="str">
            <v>1207000.[Govt_Investments]</v>
          </cell>
        </row>
        <row r="2886">
          <cell r="A2886" t="str">
            <v>1208000.[Govt_Investments]</v>
          </cell>
        </row>
        <row r="2887">
          <cell r="A2887" t="str">
            <v>1209000.[Govt_Investments]</v>
          </cell>
        </row>
        <row r="2888">
          <cell r="A2888" t="str">
            <v>1210000.[Govt_Investments]</v>
          </cell>
        </row>
        <row r="2889">
          <cell r="A2889" t="str">
            <v>1211000.[Govt_Investments]</v>
          </cell>
        </row>
        <row r="2890">
          <cell r="A2890" t="str">
            <v>1212000.[Govt_Investments]</v>
          </cell>
        </row>
        <row r="2891">
          <cell r="A2891" t="str">
            <v>1216000.[Govt_Investments]</v>
          </cell>
        </row>
        <row r="2892">
          <cell r="A2892" t="str">
            <v>Govt_INVTY</v>
          </cell>
        </row>
        <row r="2893">
          <cell r="A2893" t="str">
            <v>1440000.[Govt_INVTY]</v>
          </cell>
        </row>
        <row r="2894">
          <cell r="A2894" t="str">
            <v>Govt_OthAssets</v>
          </cell>
        </row>
        <row r="2895">
          <cell r="A2895" t="str">
            <v>0000001.[Govt_OthAssets]</v>
          </cell>
        </row>
        <row r="2896">
          <cell r="A2896" t="str">
            <v>1430000.[Govt_OthAssets]</v>
          </cell>
        </row>
        <row r="2897">
          <cell r="A2897" t="str">
            <v>1450000.[Govt_OthAssets]</v>
          </cell>
        </row>
        <row r="2898">
          <cell r="A2898" t="str">
            <v>Govt_Pool</v>
          </cell>
        </row>
        <row r="2899">
          <cell r="A2899" t="str">
            <v>Govt_RES_Cash</v>
          </cell>
        </row>
        <row r="2900">
          <cell r="A2900" t="str">
            <v>1100410.[Govt_RES_Cash]</v>
          </cell>
        </row>
        <row r="2901">
          <cell r="A2901" t="str">
            <v>1510000.[Govt_RES_Cash]</v>
          </cell>
        </row>
        <row r="2902">
          <cell r="A2902" t="str">
            <v>1511000.[Govt_RES_Cash]</v>
          </cell>
        </row>
        <row r="2903">
          <cell r="A2903" t="str">
            <v>Govt_Res_Cash_OST</v>
          </cell>
        </row>
        <row r="2904">
          <cell r="A2904" t="str">
            <v>1100110.[Govt_Res_Cash_OST]</v>
          </cell>
        </row>
        <row r="2905">
          <cell r="A2905" t="str">
            <v>Govt_RES_Invst</v>
          </cell>
        </row>
        <row r="2906">
          <cell r="A2906" t="str">
            <v>1203200.[Govt_RES_Invst]</v>
          </cell>
        </row>
        <row r="2907">
          <cell r="A2907" t="str">
            <v>1213000.[Govt_RES_Invst]</v>
          </cell>
        </row>
        <row r="2908">
          <cell r="A2908" t="str">
            <v>1520000.[Govt_RES_Invst]</v>
          </cell>
        </row>
        <row r="2909">
          <cell r="A2909" t="str">
            <v>Govt_FundBal</v>
          </cell>
        </row>
        <row r="2910">
          <cell r="A2910" t="str">
            <v>Govt_ASSIGN_FB</v>
          </cell>
        </row>
        <row r="2911">
          <cell r="A2911" t="str">
            <v>3144000.[Govt_ASSIGN_FB]</v>
          </cell>
        </row>
        <row r="2912">
          <cell r="A2912" t="str">
            <v>39980_R.[Govt_ASSIGN_FB]</v>
          </cell>
        </row>
        <row r="2913">
          <cell r="A2913" t="str">
            <v>Govt_COMM_FB</v>
          </cell>
        </row>
        <row r="2914">
          <cell r="A2914" t="str">
            <v>3143000.[Govt_COMM_FB]</v>
          </cell>
        </row>
        <row r="2915">
          <cell r="A2915" t="str">
            <v>Govt_NonspendFB</v>
          </cell>
        </row>
        <row r="2916">
          <cell r="A2916" t="str">
            <v>3141000.[Govt_NonspendFB]</v>
          </cell>
        </row>
        <row r="2917">
          <cell r="A2917" t="str">
            <v>3141100.[Govt_NonspendFB]</v>
          </cell>
        </row>
        <row r="2918">
          <cell r="A2918" t="str">
            <v>Govt_RES_FB</v>
          </cell>
        </row>
        <row r="2919">
          <cell r="A2919" t="str">
            <v>3142000.[Govt_RES_FB]</v>
          </cell>
        </row>
        <row r="2920">
          <cell r="A2920" t="str">
            <v>3142100.[Govt_RES_FB]</v>
          </cell>
        </row>
        <row r="2921">
          <cell r="A2921" t="str">
            <v>3142200.[Govt_RES_FB]</v>
          </cell>
        </row>
        <row r="2922">
          <cell r="A2922" t="str">
            <v>3142300.[Govt_RES_FB]</v>
          </cell>
        </row>
        <row r="2923">
          <cell r="A2923" t="str">
            <v>3142400.[Govt_RES_FB]</v>
          </cell>
        </row>
        <row r="2924">
          <cell r="A2924" t="str">
            <v>3142500.[Govt_RES_FB]</v>
          </cell>
        </row>
        <row r="2925">
          <cell r="A2925" t="str">
            <v>Govt_Unassign_FB</v>
          </cell>
        </row>
        <row r="2926">
          <cell r="A2926" t="str">
            <v>3145000.[Govt_Unassign_FB]</v>
          </cell>
        </row>
        <row r="2927">
          <cell r="A2927" t="str">
            <v>Govt_Liab</v>
          </cell>
        </row>
        <row r="2928">
          <cell r="A2928" t="str">
            <v>Govt_AP_Oth</v>
          </cell>
        </row>
        <row r="2929">
          <cell r="A2929" t="str">
            <v>2020000.[Govt_AP_Oth]</v>
          </cell>
        </row>
        <row r="2930">
          <cell r="A2930" t="str">
            <v>2021000.[Govt_AP_Oth]</v>
          </cell>
        </row>
        <row r="2931">
          <cell r="A2931" t="str">
            <v>2070000.[Govt_AP_Oth]</v>
          </cell>
        </row>
        <row r="2932">
          <cell r="A2932" t="str">
            <v>2071000.[Govt_AP_Oth]</v>
          </cell>
        </row>
        <row r="2933">
          <cell r="A2933" t="str">
            <v>2072000.[Govt_AP_Oth]</v>
          </cell>
        </row>
        <row r="2934">
          <cell r="A2934" t="str">
            <v>Govt_BenPay</v>
          </cell>
        </row>
        <row r="2935">
          <cell r="A2935" t="str">
            <v>2080000.[Govt_BenPay]</v>
          </cell>
        </row>
        <row r="2936">
          <cell r="A2936" t="str">
            <v>Govt_Cashoverdraft</v>
          </cell>
        </row>
        <row r="2937">
          <cell r="A2937" t="str">
            <v>2011000.[Govt_Cashoverdraft]</v>
          </cell>
        </row>
        <row r="2938">
          <cell r="A2938" t="str">
            <v>Govt_ContPay</v>
          </cell>
        </row>
        <row r="2939">
          <cell r="A2939" t="str">
            <v>2120000.[Govt_ContPay]</v>
          </cell>
        </row>
        <row r="2940">
          <cell r="A2940" t="str">
            <v>Govt_DeferredInflows</v>
          </cell>
        </row>
        <row r="2941">
          <cell r="A2941" t="str">
            <v>Govt_DefGrantRev</v>
          </cell>
        </row>
        <row r="2942">
          <cell r="A2942" t="str">
            <v>2702000.[Govt_DefGrantRev]</v>
          </cell>
        </row>
        <row r="2943">
          <cell r="A2943" t="str">
            <v>2704000.[Govt_DefGrantRev]</v>
          </cell>
        </row>
        <row r="2944">
          <cell r="A2944" t="str">
            <v>Govt_DefRev</v>
          </cell>
        </row>
        <row r="2945">
          <cell r="A2945" t="str">
            <v>2170000.[Govt_DefRev]</v>
          </cell>
        </row>
        <row r="2946">
          <cell r="A2946" t="str">
            <v>Govt_DueTo_CU</v>
          </cell>
        </row>
        <row r="2947">
          <cell r="A2947" t="str">
            <v>2050000.[Govt_DueTo_CU]</v>
          </cell>
        </row>
        <row r="2948">
          <cell r="A2948" t="str">
            <v>2051000.[Govt_DueTo_CU]</v>
          </cell>
        </row>
        <row r="2949">
          <cell r="A2949" t="str">
            <v>Govt_DueTo_Oth</v>
          </cell>
        </row>
        <row r="2950">
          <cell r="A2950" t="str">
            <v>2040000.[Govt_DueTo_Oth]</v>
          </cell>
        </row>
        <row r="2951">
          <cell r="A2951" t="str">
            <v>2041000.[Govt_DueTo_Oth]</v>
          </cell>
        </row>
        <row r="2952">
          <cell r="A2952" t="str">
            <v>2042000.[Govt_DueTo_Oth]</v>
          </cell>
        </row>
        <row r="2953">
          <cell r="A2953" t="str">
            <v>Govt_FHFO</v>
          </cell>
        </row>
        <row r="2954">
          <cell r="A2954" t="str">
            <v>2130000.[Govt_FHFO]</v>
          </cell>
        </row>
        <row r="2955">
          <cell r="A2955" t="str">
            <v>Govt_LEAPay</v>
          </cell>
        </row>
        <row r="2956">
          <cell r="A2956" t="str">
            <v>2100000.[Govt_LEAPay]</v>
          </cell>
        </row>
        <row r="2957">
          <cell r="A2957" t="str">
            <v>Govt_OthLiab</v>
          </cell>
        </row>
        <row r="2958">
          <cell r="A2958" t="str">
            <v>0000002.[Govt_OthLiab]</v>
          </cell>
        </row>
        <row r="2959">
          <cell r="A2959" t="str">
            <v>2140000.[Govt_OthLiab]</v>
          </cell>
        </row>
        <row r="2960">
          <cell r="A2960" t="str">
            <v>2160000.[Govt_OthLiab]</v>
          </cell>
        </row>
        <row r="2961">
          <cell r="A2961" t="str">
            <v>2180000.[Govt_OthLiab]</v>
          </cell>
        </row>
        <row r="2962">
          <cell r="A2962" t="str">
            <v>2190000.[Govt_OthLiab]</v>
          </cell>
        </row>
        <row r="2963">
          <cell r="A2963" t="str">
            <v>2220000.[Govt_OthLiab]</v>
          </cell>
        </row>
        <row r="2964">
          <cell r="A2964" t="str">
            <v>2290000.[Govt_OthLiab]</v>
          </cell>
        </row>
        <row r="2965">
          <cell r="A2965" t="str">
            <v>Govt_UndisSalesTax</v>
          </cell>
        </row>
        <row r="2966">
          <cell r="A2966" t="str">
            <v>2150000.[Govt_UndisSalesTax]</v>
          </cell>
        </row>
        <row r="2967">
          <cell r="A2967" t="str">
            <v>Govt_Stmt_CHGS</v>
          </cell>
        </row>
        <row r="2968">
          <cell r="A2968" t="str">
            <v>Govt_Expd</v>
          </cell>
        </row>
        <row r="2969">
          <cell r="A2969" t="str">
            <v>Govt_CapOutlay</v>
          </cell>
        </row>
        <row r="2970">
          <cell r="A2970" t="str">
            <v>5120000.[Govt_CapOutlay]</v>
          </cell>
        </row>
        <row r="2971">
          <cell r="A2971" t="str">
            <v>Govt_DebtSvc</v>
          </cell>
        </row>
        <row r="2972">
          <cell r="A2972" t="str">
            <v>Govt_AIBRA</v>
          </cell>
        </row>
        <row r="2973">
          <cell r="A2973" t="str">
            <v>5133000.[Govt_AIBRA]</v>
          </cell>
        </row>
        <row r="2974">
          <cell r="A2974" t="str">
            <v>Govt_DBRA</v>
          </cell>
        </row>
        <row r="2975">
          <cell r="A2975" t="str">
            <v>5134000.[Govt_DBRA]</v>
          </cell>
        </row>
        <row r="2976">
          <cell r="A2976" t="str">
            <v>Govt_Int</v>
          </cell>
        </row>
        <row r="2977">
          <cell r="A2977" t="str">
            <v>5132000.[Govt_Int]</v>
          </cell>
        </row>
        <row r="2978">
          <cell r="A2978" t="str">
            <v>Govt_OthDS</v>
          </cell>
        </row>
        <row r="2979">
          <cell r="A2979" t="str">
            <v>5135000.[Govt_OthDS]</v>
          </cell>
        </row>
        <row r="2980">
          <cell r="A2980" t="str">
            <v>Govt_Princ</v>
          </cell>
        </row>
        <row r="2981">
          <cell r="A2981" t="str">
            <v>5131000.[Govt_Princ]</v>
          </cell>
        </row>
        <row r="2982">
          <cell r="A2982" t="str">
            <v>Govt_EdaExp</v>
          </cell>
        </row>
        <row r="2983">
          <cell r="A2983" t="str">
            <v>GOVT_CO_5xxxxxx</v>
          </cell>
        </row>
        <row r="2984">
          <cell r="A2984" t="str">
            <v>5120000.[GOVT_CO_5xxxxxx]</v>
          </cell>
        </row>
        <row r="2985">
          <cell r="A2985" t="str">
            <v>5130000.[GOVT_CO_5xxxxxx]</v>
          </cell>
        </row>
        <row r="2986">
          <cell r="A2986" t="str">
            <v>5131000.[GOVT_CO_5xxxxxx]</v>
          </cell>
        </row>
        <row r="2987">
          <cell r="A2987" t="str">
            <v>5132000.[GOVT_CO_5xxxxxx]</v>
          </cell>
        </row>
        <row r="2988">
          <cell r="A2988" t="str">
            <v>5133000.[GOVT_CO_5xxxxxx]</v>
          </cell>
        </row>
        <row r="2989">
          <cell r="A2989" t="str">
            <v>5134000.[GOVT_CO_5xxxxxx]</v>
          </cell>
        </row>
        <row r="2990">
          <cell r="A2990" t="str">
            <v>5135000.[GOVT_CO_5xxxxxx]</v>
          </cell>
        </row>
        <row r="2991">
          <cell r="A2991" t="str">
            <v>5140000.[GOVT_CO_5xxxxxx]</v>
          </cell>
        </row>
        <row r="2992">
          <cell r="A2992" t="str">
            <v>5250103.[GOVT_CO_5xxxxxx]</v>
          </cell>
        </row>
        <row r="2993">
          <cell r="A2993" t="str">
            <v>5251000.[GOVT_CO_5xxxxxx]</v>
          </cell>
        </row>
        <row r="2994">
          <cell r="A2994" t="str">
            <v>5251100.[GOVT_CO_5xxxxxx]</v>
          </cell>
        </row>
        <row r="2995">
          <cell r="A2995" t="str">
            <v>5251101.[GOVT_CO_5xxxxxx]</v>
          </cell>
        </row>
        <row r="2996">
          <cell r="A2996" t="str">
            <v>5251200.[GOVT_CO_5xxxxxx]</v>
          </cell>
        </row>
        <row r="2997">
          <cell r="A2997" t="str">
            <v>5251201.[GOVT_CO_5xxxxxx]</v>
          </cell>
        </row>
        <row r="2998">
          <cell r="A2998" t="str">
            <v>5252000.[GOVT_CO_5xxxxxx]</v>
          </cell>
        </row>
        <row r="2999">
          <cell r="A2999" t="str">
            <v>5252001.[GOVT_CO_5xxxxxx]</v>
          </cell>
        </row>
        <row r="3000">
          <cell r="A3000" t="str">
            <v>5252002.[GOVT_CO_5xxxxxx]</v>
          </cell>
        </row>
        <row r="3001">
          <cell r="A3001" t="str">
            <v>5252003.[GOVT_CO_5xxxxxx]</v>
          </cell>
        </row>
        <row r="3002">
          <cell r="A3002" t="str">
            <v>5253000.[GOVT_CO_5xxxxxx]</v>
          </cell>
        </row>
        <row r="3003">
          <cell r="A3003" t="str">
            <v>5254000.[GOVT_CO_5xxxxxx]</v>
          </cell>
        </row>
        <row r="3004">
          <cell r="A3004" t="str">
            <v>5255000.[GOVT_CO_5xxxxxx]</v>
          </cell>
        </row>
        <row r="3005">
          <cell r="A3005" t="str">
            <v>5256000.[GOVT_CO_5xxxxxx]</v>
          </cell>
        </row>
        <row r="3006">
          <cell r="A3006" t="str">
            <v>5257000.[GOVT_CO_5xxxxxx]</v>
          </cell>
        </row>
        <row r="3007">
          <cell r="A3007" t="str">
            <v>5258000.[GOVT_CO_5xxxxxx]</v>
          </cell>
        </row>
        <row r="3008">
          <cell r="A3008" t="str">
            <v>5259000.[GOVT_CO_5xxxxxx]</v>
          </cell>
        </row>
        <row r="3009">
          <cell r="A3009" t="str">
            <v>5259001.[GOVT_CO_5xxxxxx]</v>
          </cell>
        </row>
        <row r="3010">
          <cell r="A3010" t="str">
            <v>5259002.[GOVT_CO_5xxxxxx]</v>
          </cell>
        </row>
        <row r="3011">
          <cell r="A3011" t="str">
            <v>5259003.[GOVT_CO_5xxxxxx]</v>
          </cell>
        </row>
        <row r="3012">
          <cell r="A3012" t="str">
            <v>5259004.[GOVT_CO_5xxxxxx]</v>
          </cell>
        </row>
        <row r="3013">
          <cell r="A3013" t="str">
            <v>5260000.[GOVT_CO_5xxxxxx]</v>
          </cell>
        </row>
        <row r="3014">
          <cell r="A3014" t="str">
            <v>5261000.[GOVT_CO_5xxxxxx]</v>
          </cell>
        </row>
        <row r="3015">
          <cell r="A3015" t="str">
            <v>5311000.[GOVT_CO_5xxxxxx]</v>
          </cell>
        </row>
        <row r="3016">
          <cell r="A3016" t="str">
            <v>5410000.[GOVT_CO_5xxxxxx]</v>
          </cell>
        </row>
        <row r="3017">
          <cell r="A3017" t="str">
            <v>5420000.[GOVT_CO_5xxxxxx]</v>
          </cell>
        </row>
        <row r="3018">
          <cell r="A3018" t="str">
            <v>5430000.[GOVT_CO_5xxxxxx]</v>
          </cell>
        </row>
        <row r="3019">
          <cell r="A3019" t="str">
            <v>5440000.[GOVT_CO_5xxxxxx]</v>
          </cell>
        </row>
        <row r="3020">
          <cell r="A3020" t="str">
            <v>Govt_EdExp</v>
          </cell>
        </row>
        <row r="3021">
          <cell r="A3021" t="str">
            <v>GOVT_ED_5xxxxxx</v>
          </cell>
        </row>
        <row r="3022">
          <cell r="A3022" t="str">
            <v>5120000.[GOVT_ED_5xxxxxx]</v>
          </cell>
        </row>
        <row r="3023">
          <cell r="A3023" t="str">
            <v>5130000.[GOVT_ED_5xxxxxx]</v>
          </cell>
        </row>
        <row r="3024">
          <cell r="A3024" t="str">
            <v>5131000.[GOVT_ED_5xxxxxx]</v>
          </cell>
        </row>
        <row r="3025">
          <cell r="A3025" t="str">
            <v>5132000.[GOVT_ED_5xxxxxx]</v>
          </cell>
        </row>
        <row r="3026">
          <cell r="A3026" t="str">
            <v>5133000.[GOVT_ED_5xxxxxx]</v>
          </cell>
        </row>
        <row r="3027">
          <cell r="A3027" t="str">
            <v>5134000.[GOVT_ED_5xxxxxx]</v>
          </cell>
        </row>
        <row r="3028">
          <cell r="A3028" t="str">
            <v>5135000.[GOVT_ED_5xxxxxx]</v>
          </cell>
        </row>
        <row r="3029">
          <cell r="A3029" t="str">
            <v>5140000.[GOVT_ED_5xxxxxx]</v>
          </cell>
        </row>
        <row r="3030">
          <cell r="A3030" t="str">
            <v>5250103.[GOVT_ED_5xxxxxx]</v>
          </cell>
        </row>
        <row r="3031">
          <cell r="A3031" t="str">
            <v>5251000.[GOVT_ED_5xxxxxx]</v>
          </cell>
        </row>
        <row r="3032">
          <cell r="A3032" t="str">
            <v>5251100.[GOVT_ED_5xxxxxx]</v>
          </cell>
        </row>
        <row r="3033">
          <cell r="A3033" t="str">
            <v>5251101.[GOVT_ED_5xxxxxx]</v>
          </cell>
        </row>
        <row r="3034">
          <cell r="A3034" t="str">
            <v>5251200.[GOVT_ED_5xxxxxx]</v>
          </cell>
        </row>
        <row r="3035">
          <cell r="A3035" t="str">
            <v>5251201.[GOVT_ED_5xxxxxx]</v>
          </cell>
        </row>
        <row r="3036">
          <cell r="A3036" t="str">
            <v>5252000.[GOVT_ED_5xxxxxx]</v>
          </cell>
        </row>
        <row r="3037">
          <cell r="A3037" t="str">
            <v>5252001.[GOVT_ED_5xxxxxx]</v>
          </cell>
        </row>
        <row r="3038">
          <cell r="A3038" t="str">
            <v>5252002.[GOVT_ED_5xxxxxx]</v>
          </cell>
        </row>
        <row r="3039">
          <cell r="A3039" t="str">
            <v>5252003.[GOVT_ED_5xxxxxx]</v>
          </cell>
        </row>
        <row r="3040">
          <cell r="A3040" t="str">
            <v>5253000.[GOVT_ED_5xxxxxx]</v>
          </cell>
        </row>
        <row r="3041">
          <cell r="A3041" t="str">
            <v>5254000.[GOVT_ED_5xxxxxx]</v>
          </cell>
        </row>
        <row r="3042">
          <cell r="A3042" t="str">
            <v>5255000.[GOVT_ED_5xxxxxx]</v>
          </cell>
        </row>
        <row r="3043">
          <cell r="A3043" t="str">
            <v>5256000.[GOVT_ED_5xxxxxx]</v>
          </cell>
        </row>
        <row r="3044">
          <cell r="A3044" t="str">
            <v>5257000.[GOVT_ED_5xxxxxx]</v>
          </cell>
        </row>
        <row r="3045">
          <cell r="A3045" t="str">
            <v>5258000.[GOVT_ED_5xxxxxx]</v>
          </cell>
        </row>
        <row r="3046">
          <cell r="A3046" t="str">
            <v>5259000.[GOVT_ED_5xxxxxx]</v>
          </cell>
        </row>
        <row r="3047">
          <cell r="A3047" t="str">
            <v>5259001.[GOVT_ED_5xxxxxx]</v>
          </cell>
        </row>
        <row r="3048">
          <cell r="A3048" t="str">
            <v>5259002.[GOVT_ED_5xxxxxx]</v>
          </cell>
        </row>
        <row r="3049">
          <cell r="A3049" t="str">
            <v>5259003.[GOVT_ED_5xxxxxx]</v>
          </cell>
        </row>
        <row r="3050">
          <cell r="A3050" t="str">
            <v>5259004.[GOVT_ED_5xxxxxx]</v>
          </cell>
        </row>
        <row r="3051">
          <cell r="A3051" t="str">
            <v>5260000.[GOVT_ED_5xxxxxx]</v>
          </cell>
        </row>
        <row r="3052">
          <cell r="A3052" t="str">
            <v>5261000.[GOVT_ED_5xxxxxx]</v>
          </cell>
        </row>
        <row r="3053">
          <cell r="A3053" t="str">
            <v>5311000.[GOVT_ED_5xxxxxx]</v>
          </cell>
        </row>
        <row r="3054">
          <cell r="A3054" t="str">
            <v>5410000.[GOVT_ED_5xxxxxx]</v>
          </cell>
        </row>
        <row r="3055">
          <cell r="A3055" t="str">
            <v>5420000.[GOVT_ED_5xxxxxx]</v>
          </cell>
        </row>
        <row r="3056">
          <cell r="A3056" t="str">
            <v>5430000.[GOVT_ED_5xxxxxx]</v>
          </cell>
        </row>
        <row r="3057">
          <cell r="A3057" t="str">
            <v>5440000.[GOVT_ED_5xxxxxx]</v>
          </cell>
        </row>
        <row r="3058">
          <cell r="A3058" t="str">
            <v>Govt_Exp</v>
          </cell>
        </row>
        <row r="3059">
          <cell r="A3059" t="str">
            <v>GOVT_5xx_op</v>
          </cell>
        </row>
        <row r="3060">
          <cell r="A3060" t="str">
            <v>5251000.[GOVT_5xx_op]</v>
          </cell>
        </row>
        <row r="3061">
          <cell r="A3061" t="str">
            <v>5251100.[GOVT_5xx_op]</v>
          </cell>
        </row>
        <row r="3062">
          <cell r="A3062" t="str">
            <v>5251101.[GOVT_5xx_op]</v>
          </cell>
        </row>
        <row r="3063">
          <cell r="A3063" t="str">
            <v>5251200.[GOVT_5xx_op]</v>
          </cell>
        </row>
        <row r="3064">
          <cell r="A3064" t="str">
            <v>5251201.[GOVT_5xx_op]</v>
          </cell>
        </row>
        <row r="3065">
          <cell r="A3065" t="str">
            <v>5252000.[GOVT_5xx_op]</v>
          </cell>
        </row>
        <row r="3066">
          <cell r="A3066" t="str">
            <v>5252001.[GOVT_5xx_op]</v>
          </cell>
        </row>
        <row r="3067">
          <cell r="A3067" t="str">
            <v>5252002.[GOVT_5xx_op]</v>
          </cell>
        </row>
        <row r="3068">
          <cell r="A3068" t="str">
            <v>5252003.[GOVT_5xx_op]</v>
          </cell>
        </row>
        <row r="3069">
          <cell r="A3069" t="str">
            <v>5253000.[GOVT_5xx_op]</v>
          </cell>
        </row>
        <row r="3070">
          <cell r="A3070" t="str">
            <v>5254000.[GOVT_5xx_op]</v>
          </cell>
        </row>
        <row r="3071">
          <cell r="A3071" t="str">
            <v>5255000.[GOVT_5xx_op]</v>
          </cell>
        </row>
        <row r="3072">
          <cell r="A3072" t="str">
            <v>5256000.[GOVT_5xx_op]</v>
          </cell>
        </row>
        <row r="3073">
          <cell r="A3073" t="str">
            <v>5257000.[GOVT_5xx_op]</v>
          </cell>
        </row>
        <row r="3074">
          <cell r="A3074" t="str">
            <v>5258000.[GOVT_5xx_op]</v>
          </cell>
        </row>
        <row r="3075">
          <cell r="A3075" t="str">
            <v>5259000.[GOVT_5xx_op]</v>
          </cell>
        </row>
        <row r="3076">
          <cell r="A3076" t="str">
            <v>5259001.[GOVT_5xx_op]</v>
          </cell>
        </row>
        <row r="3077">
          <cell r="A3077" t="str">
            <v>5259002.[GOVT_5xx_op]</v>
          </cell>
        </row>
        <row r="3078">
          <cell r="A3078" t="str">
            <v>5259003.[GOVT_5xx_op]</v>
          </cell>
        </row>
        <row r="3079">
          <cell r="A3079" t="str">
            <v>5311000.[GOVT_5xx_op]</v>
          </cell>
        </row>
        <row r="3080">
          <cell r="A3080" t="str">
            <v>5410000.[GOVT_5xx_op]</v>
          </cell>
        </row>
        <row r="3081">
          <cell r="A3081" t="str">
            <v>5420000.[GOVT_5xx_op]</v>
          </cell>
        </row>
        <row r="3082">
          <cell r="A3082" t="str">
            <v>5430000.[GOVT_5xx_op]</v>
          </cell>
        </row>
        <row r="3083">
          <cell r="A3083" t="str">
            <v>5440000.[GOVT_5xx_op]</v>
          </cell>
        </row>
        <row r="3084">
          <cell r="A3084" t="str">
            <v>Govt_IntgovExp</v>
          </cell>
        </row>
        <row r="3085">
          <cell r="A3085" t="str">
            <v>5140000.[Govt_IntgovExp]</v>
          </cell>
        </row>
        <row r="3086">
          <cell r="A3086" t="str">
            <v>Govt_Fund_Bal</v>
          </cell>
        </row>
        <row r="3087">
          <cell r="A3087" t="str">
            <v>GOVT_8xxxxxx</v>
          </cell>
        </row>
        <row r="3088">
          <cell r="A3088" t="str">
            <v>GOVT_81xxxxx</v>
          </cell>
        </row>
        <row r="3089">
          <cell r="A3089" t="str">
            <v>8111050.[GOVT_81xxxxx]</v>
          </cell>
        </row>
        <row r="3090">
          <cell r="A3090" t="str">
            <v>GOVT_811xxxx</v>
          </cell>
        </row>
        <row r="3091">
          <cell r="A3091" t="str">
            <v>8100000.[GOVT_811xxxx]</v>
          </cell>
        </row>
        <row r="3092">
          <cell r="A3092" t="str">
            <v>8110000.[GOVT_811xxxx]</v>
          </cell>
        </row>
        <row r="3093">
          <cell r="A3093" t="str">
            <v>8113000.[GOVT_811xxxx]</v>
          </cell>
        </row>
        <row r="3094">
          <cell r="A3094" t="str">
            <v>GOVT_8111xxx</v>
          </cell>
        </row>
        <row r="3095">
          <cell r="A3095" t="str">
            <v>8111000.[GOVT_8111xxx]</v>
          </cell>
        </row>
        <row r="3096">
          <cell r="A3096" t="str">
            <v>8111100.[GOVT_8111xxx]</v>
          </cell>
        </row>
        <row r="3097">
          <cell r="A3097" t="str">
            <v>8111300.[GOVT_8111xxx]</v>
          </cell>
        </row>
        <row r="3098">
          <cell r="A3098" t="str">
            <v>8111400.[GOVT_8111xxx]</v>
          </cell>
        </row>
        <row r="3099">
          <cell r="A3099" t="str">
            <v>GOVT_8112xxx</v>
          </cell>
        </row>
        <row r="3100">
          <cell r="A3100" t="str">
            <v>8112200.[GOVT_8112xxx]</v>
          </cell>
        </row>
        <row r="3101">
          <cell r="A3101" t="str">
            <v>8112320.[GOVT_8112xxx]</v>
          </cell>
        </row>
        <row r="3102">
          <cell r="A3102" t="str">
            <v>8112400.[GOVT_8112xxx]</v>
          </cell>
        </row>
        <row r="3103">
          <cell r="A3103" t="str">
            <v>8112510.[GOVT_8112xxx]</v>
          </cell>
        </row>
        <row r="3104">
          <cell r="A3104" t="str">
            <v>8112520.[GOVT_8112xxx]</v>
          </cell>
        </row>
        <row r="3105">
          <cell r="A3105" t="str">
            <v>8112550.[GOVT_8112xxx]</v>
          </cell>
        </row>
        <row r="3106">
          <cell r="A3106" t="str">
            <v>GOVT_82xxxxx</v>
          </cell>
        </row>
        <row r="3107">
          <cell r="A3107" t="str">
            <v>8200000.[GOVT_82xxxxx]</v>
          </cell>
        </row>
        <row r="3108">
          <cell r="A3108" t="str">
            <v>8202000.[GOVT_82xxxxx]</v>
          </cell>
        </row>
        <row r="3109">
          <cell r="A3109" t="str">
            <v>8202100.[GOVT_82xxxxx]</v>
          </cell>
        </row>
        <row r="3110">
          <cell r="A3110" t="str">
            <v>8202200.[GOVT_82xxxxx]</v>
          </cell>
        </row>
        <row r="3111">
          <cell r="A3111" t="str">
            <v>8203000.[GOVT_82xxxxx]</v>
          </cell>
        </row>
        <row r="3112">
          <cell r="A3112" t="str">
            <v>8205000.[GOVT_82xxxxx]</v>
          </cell>
        </row>
        <row r="3113">
          <cell r="A3113" t="str">
            <v>8206000.[GOVT_82xxxxx]</v>
          </cell>
        </row>
        <row r="3114">
          <cell r="A3114" t="str">
            <v>8207000.[GOVT_82xxxxx]</v>
          </cell>
        </row>
        <row r="3115">
          <cell r="A3115" t="str">
            <v>8207100.[GOVT_82xxxxx]</v>
          </cell>
        </row>
        <row r="3116">
          <cell r="A3116" t="str">
            <v>8207200.[GOVT_82xxxxx]</v>
          </cell>
        </row>
        <row r="3117">
          <cell r="A3117" t="str">
            <v>8209000.[GOVT_82xxxxx]</v>
          </cell>
        </row>
        <row r="3118">
          <cell r="A3118" t="str">
            <v>8210000.[GOVT_82xxxxx]</v>
          </cell>
        </row>
        <row r="3119">
          <cell r="A3119" t="str">
            <v>8211050.[GOVT_82xxxxx]</v>
          </cell>
        </row>
        <row r="3120">
          <cell r="A3120" t="str">
            <v>8212000.[GOVT_82xxxxx]</v>
          </cell>
        </row>
        <row r="3121">
          <cell r="A3121" t="str">
            <v>8213000.[GOVT_82xxxxx]</v>
          </cell>
        </row>
        <row r="3122">
          <cell r="A3122" t="str">
            <v>8214000.[GOVT_82xxxxx]</v>
          </cell>
        </row>
        <row r="3123">
          <cell r="A3123" t="str">
            <v>8215000.[GOVT_82xxxxx]</v>
          </cell>
        </row>
        <row r="3124">
          <cell r="A3124" t="str">
            <v>8301000.[GOVT_82xxxxx]</v>
          </cell>
        </row>
        <row r="3125">
          <cell r="A3125" t="str">
            <v>8301110.[GOVT_82xxxxx]</v>
          </cell>
        </row>
        <row r="3126">
          <cell r="A3126" t="str">
            <v>8301120.[GOVT_82xxxxx]</v>
          </cell>
        </row>
        <row r="3127">
          <cell r="A3127" t="str">
            <v>8301130.[GOVT_82xxxxx]</v>
          </cell>
        </row>
        <row r="3128">
          <cell r="A3128" t="str">
            <v>8301200.[GOVT_82xxxxx]</v>
          </cell>
        </row>
        <row r="3129">
          <cell r="A3129" t="str">
            <v>8301210.[GOVT_82xxxxx]</v>
          </cell>
        </row>
        <row r="3130">
          <cell r="A3130" t="str">
            <v>8301220.[GOVT_82xxxxx]</v>
          </cell>
        </row>
        <row r="3131">
          <cell r="A3131" t="str">
            <v>8301240.[GOVT_82xxxxx]</v>
          </cell>
        </row>
        <row r="3132">
          <cell r="A3132" t="str">
            <v>8317000.[GOVT_82xxxxx]</v>
          </cell>
        </row>
        <row r="3133">
          <cell r="A3133" t="str">
            <v>8318000.[GOVT_82xxxxx]</v>
          </cell>
        </row>
        <row r="3134">
          <cell r="A3134" t="str">
            <v>Govt_OthFinSU</v>
          </cell>
        </row>
        <row r="3135">
          <cell r="A3135" t="str">
            <v>Govt_CapLease</v>
          </cell>
        </row>
        <row r="3136">
          <cell r="A3136" t="str">
            <v>7400000.[Govt_CapLease]</v>
          </cell>
        </row>
        <row r="3137">
          <cell r="A3137" t="str">
            <v>Govt_CapAsset</v>
          </cell>
        </row>
        <row r="3138">
          <cell r="A3138" t="str">
            <v>7300000.[Govt_CapAsset]</v>
          </cell>
        </row>
        <row r="3139">
          <cell r="A3139" t="str">
            <v>Govt_DI_EPC</v>
          </cell>
        </row>
        <row r="3140">
          <cell r="A3140" t="str">
            <v>Govt_DI_Notes</v>
          </cell>
        </row>
        <row r="3141">
          <cell r="A3141" t="str">
            <v>7200000.[Govt_DI_Notes]</v>
          </cell>
        </row>
        <row r="3142">
          <cell r="A3142" t="str">
            <v>Govt_DIGARVEE_Prem</v>
          </cell>
        </row>
        <row r="3143">
          <cell r="A3143" t="str">
            <v>7242000.[Govt_DIGARVEE_Prem]</v>
          </cell>
        </row>
        <row r="3144">
          <cell r="A3144" t="str">
            <v>Govt_DIGARVEEBonds</v>
          </cell>
        </row>
        <row r="3145">
          <cell r="A3145" t="str">
            <v>7241000.[Govt_DIGARVEEBonds]</v>
          </cell>
        </row>
        <row r="3146">
          <cell r="A3146" t="str">
            <v>Govt_DIGOBonds</v>
          </cell>
        </row>
        <row r="3147">
          <cell r="A3147" t="str">
            <v>7211000.[Govt_DIGOBonds]</v>
          </cell>
        </row>
        <row r="3148">
          <cell r="A3148" t="str">
            <v>Govt_DIGOBonds_Prem</v>
          </cell>
        </row>
        <row r="3149">
          <cell r="A3149" t="str">
            <v>7212000.[Govt_DIGOBonds_Prem]</v>
          </cell>
        </row>
        <row r="3150">
          <cell r="A3150" t="str">
            <v>Govt_DIRefGOBonds</v>
          </cell>
        </row>
        <row r="3151">
          <cell r="A3151" t="str">
            <v>7221000.[Govt_DIRefGOBonds]</v>
          </cell>
        </row>
        <row r="3152">
          <cell r="A3152" t="str">
            <v>Govt_DIRefGObonds_Prem</v>
          </cell>
        </row>
        <row r="3153">
          <cell r="A3153" t="str">
            <v>7222000.[Govt_DIRefGObonds_Prem]</v>
          </cell>
        </row>
        <row r="3154">
          <cell r="A3154" t="str">
            <v>Govt_DIRefREVBonds</v>
          </cell>
        </row>
        <row r="3155">
          <cell r="A3155" t="str">
            <v>7251000.[Govt_DIRefREVBonds]</v>
          </cell>
        </row>
        <row r="3156">
          <cell r="A3156" t="str">
            <v>Govt_DIRefREVbonds_Prem</v>
          </cell>
        </row>
        <row r="3157">
          <cell r="A3157" t="str">
            <v>7252000.[Govt_DIRefREVbonds_Prem]</v>
          </cell>
        </row>
        <row r="3158">
          <cell r="A3158" t="str">
            <v>Govt_DIREVBonds</v>
          </cell>
        </row>
        <row r="3159">
          <cell r="A3159" t="str">
            <v>7231000.[Govt_DIREVBonds]</v>
          </cell>
        </row>
        <row r="3160">
          <cell r="A3160" t="str">
            <v>Govt_DIREVBonds_Prem</v>
          </cell>
        </row>
        <row r="3161">
          <cell r="A3161" t="str">
            <v>7232000.[Govt_DIREVBonds_Prem]</v>
          </cell>
        </row>
        <row r="3162">
          <cell r="A3162" t="str">
            <v>Govt_Other</v>
          </cell>
        </row>
        <row r="3163">
          <cell r="A3163" t="str">
            <v>7510000.[Govt_Other]</v>
          </cell>
        </row>
        <row r="3164">
          <cell r="A3164" t="str">
            <v>7520000.[Govt_Other]</v>
          </cell>
        </row>
        <row r="3165">
          <cell r="A3165" t="str">
            <v>Govt_PayRefBond_Ea</v>
          </cell>
        </row>
        <row r="3166">
          <cell r="A3166" t="str">
            <v>7224000.[Govt_PayRefBond_Ea]</v>
          </cell>
        </row>
        <row r="3167">
          <cell r="A3167" t="str">
            <v>Govt_TransIn</v>
          </cell>
        </row>
        <row r="3168">
          <cell r="A3168" t="str">
            <v>7160000.[Govt_TransIn]</v>
          </cell>
        </row>
        <row r="3169">
          <cell r="A3169" t="str">
            <v>7161000.[Govt_TransIn]</v>
          </cell>
        </row>
        <row r="3170">
          <cell r="A3170" t="str">
            <v>GOVT_7166xxx</v>
          </cell>
        </row>
        <row r="3171">
          <cell r="A3171" t="str">
            <v>7166001.[GOVT_7166xxx]</v>
          </cell>
        </row>
        <row r="3172">
          <cell r="A3172" t="str">
            <v>7166004.[GOVT_7166xxx]</v>
          </cell>
        </row>
        <row r="3173">
          <cell r="A3173" t="str">
            <v>7166005.[GOVT_7166xxx]</v>
          </cell>
        </row>
        <row r="3174">
          <cell r="A3174" t="str">
            <v>7166006.[GOVT_7166xxx]</v>
          </cell>
        </row>
        <row r="3175">
          <cell r="A3175" t="str">
            <v>7166008.[GOVT_7166xxx]</v>
          </cell>
        </row>
        <row r="3176">
          <cell r="A3176" t="str">
            <v>7166015.[GOVT_7166xxx]</v>
          </cell>
        </row>
        <row r="3177">
          <cell r="A3177" t="str">
            <v>7166016.[GOVT_7166xxx]</v>
          </cell>
        </row>
        <row r="3178">
          <cell r="A3178" t="str">
            <v>7166017.[GOVT_7166xxx]</v>
          </cell>
        </row>
        <row r="3179">
          <cell r="A3179" t="str">
            <v>7166018.[GOVT_7166xxx]</v>
          </cell>
        </row>
        <row r="3180">
          <cell r="A3180" t="str">
            <v>7166020.[GOVT_7166xxx]</v>
          </cell>
        </row>
        <row r="3181">
          <cell r="A3181" t="str">
            <v>7166025.[GOVT_7166xxx]</v>
          </cell>
        </row>
        <row r="3182">
          <cell r="A3182" t="str">
            <v>7166028.[GOVT_7166xxx]</v>
          </cell>
        </row>
        <row r="3183">
          <cell r="A3183" t="str">
            <v>7166029.[GOVT_7166xxx]</v>
          </cell>
        </row>
        <row r="3184">
          <cell r="A3184" t="str">
            <v>Govt_TransOut</v>
          </cell>
        </row>
        <row r="3185">
          <cell r="A3185" t="str">
            <v>7170000.[Govt_TransOut]</v>
          </cell>
        </row>
        <row r="3186">
          <cell r="A3186" t="str">
            <v>7174000.[Govt_TransOut]</v>
          </cell>
        </row>
        <row r="3187">
          <cell r="A3187" t="str">
            <v>GOVT_7176xxx</v>
          </cell>
        </row>
        <row r="3188">
          <cell r="A3188" t="str">
            <v>7176001.[GOVT_7176xxx]</v>
          </cell>
        </row>
        <row r="3189">
          <cell r="A3189" t="str">
            <v>7176002.[GOVT_7176xxx]</v>
          </cell>
        </row>
        <row r="3190">
          <cell r="A3190" t="str">
            <v>7176003.[GOVT_7176xxx]</v>
          </cell>
        </row>
        <row r="3191">
          <cell r="A3191" t="str">
            <v>7176004.[GOVT_7176xxx]</v>
          </cell>
        </row>
        <row r="3192">
          <cell r="A3192" t="str">
            <v>7176005.[GOVT_7176xxx]</v>
          </cell>
        </row>
        <row r="3193">
          <cell r="A3193" t="str">
            <v>7176006.[GOVT_7176xxx]</v>
          </cell>
        </row>
        <row r="3194">
          <cell r="A3194" t="str">
            <v>7176007.[GOVT_7176xxx]</v>
          </cell>
        </row>
        <row r="3195">
          <cell r="A3195" t="str">
            <v>7176008.[GOVT_7176xxx]</v>
          </cell>
        </row>
        <row r="3196">
          <cell r="A3196" t="str">
            <v>7176015.[GOVT_7176xxx]</v>
          </cell>
        </row>
        <row r="3197">
          <cell r="A3197" t="str">
            <v>7176016.[GOVT_7176xxx]</v>
          </cell>
        </row>
        <row r="3198">
          <cell r="A3198" t="str">
            <v>7176017.[GOVT_7176xxx]</v>
          </cell>
        </row>
        <row r="3199">
          <cell r="A3199" t="str">
            <v>7176018.[GOVT_7176xxx]</v>
          </cell>
        </row>
        <row r="3200">
          <cell r="A3200" t="str">
            <v>7176019.[GOVT_7176xxx]</v>
          </cell>
        </row>
        <row r="3201">
          <cell r="A3201" t="str">
            <v>7176023.[GOVT_7176xxx]</v>
          </cell>
        </row>
        <row r="3202">
          <cell r="A3202" t="str">
            <v>7176029.[GOVT_7176xxx]</v>
          </cell>
        </row>
        <row r="3203">
          <cell r="A3203" t="str">
            <v>Govt_Revenue</v>
          </cell>
        </row>
        <row r="3204">
          <cell r="A3204" t="str">
            <v>Govt_FinesForf</v>
          </cell>
        </row>
        <row r="3205">
          <cell r="A3205" t="str">
            <v>4114000.[Govt_FinesForf]</v>
          </cell>
        </row>
        <row r="3206">
          <cell r="A3206" t="str">
            <v>4116100.[Govt_FinesForf]</v>
          </cell>
        </row>
        <row r="3207">
          <cell r="A3207" t="str">
            <v>4116101.[Govt_FinesForf]</v>
          </cell>
        </row>
        <row r="3208">
          <cell r="A3208" t="str">
            <v>4116300.[Govt_FinesForf]</v>
          </cell>
        </row>
        <row r="3209">
          <cell r="A3209" t="str">
            <v>4174000.[Govt_FinesForf]</v>
          </cell>
        </row>
        <row r="3210">
          <cell r="A3210" t="str">
            <v>4175000.[Govt_FinesForf]</v>
          </cell>
        </row>
        <row r="3211">
          <cell r="A3211" t="str">
            <v>Govt_HospProvPmt</v>
          </cell>
        </row>
        <row r="3212">
          <cell r="A3212" t="str">
            <v>4117500.[Govt_HospProvPmt]</v>
          </cell>
        </row>
        <row r="3213">
          <cell r="A3213" t="str">
            <v>Govt_IntFed</v>
          </cell>
        </row>
        <row r="3214">
          <cell r="A3214" t="str">
            <v>4121000.[Govt_IntFed]</v>
          </cell>
        </row>
        <row r="3215">
          <cell r="A3215" t="str">
            <v>4121100.[Govt_IntFed]</v>
          </cell>
        </row>
        <row r="3216">
          <cell r="A3216" t="str">
            <v>4224001.[Govt_IntFed]</v>
          </cell>
        </row>
        <row r="3217">
          <cell r="A3217" t="str">
            <v>4224101.[Govt_IntFed]</v>
          </cell>
        </row>
        <row r="3218">
          <cell r="A3218" t="str">
            <v>4231001.[Govt_IntFed]</v>
          </cell>
        </row>
        <row r="3219">
          <cell r="A3219" t="str">
            <v>Govt_IntOth</v>
          </cell>
        </row>
        <row r="3220">
          <cell r="A3220" t="str">
            <v>4122000.[Govt_IntOth]</v>
          </cell>
        </row>
        <row r="3221">
          <cell r="A3221" t="str">
            <v>4231000.[Govt_IntOth]</v>
          </cell>
        </row>
        <row r="3222">
          <cell r="A3222" t="str">
            <v>4231002.[Govt_IntOth]</v>
          </cell>
        </row>
        <row r="3223">
          <cell r="A3223" t="str">
            <v>4231003.[Govt_IntOth]</v>
          </cell>
        </row>
        <row r="3224">
          <cell r="A3224" t="str">
            <v>4930101.[Govt_IntOth]</v>
          </cell>
        </row>
        <row r="3225">
          <cell r="A3225" t="str">
            <v>Govt_IntOthInvst</v>
          </cell>
        </row>
        <row r="3226">
          <cell r="A3226" t="str">
            <v>4123305.[Govt_IntOthInvst]</v>
          </cell>
        </row>
        <row r="3227">
          <cell r="A3227" t="str">
            <v>4151000.[Govt_IntOthInvst]</v>
          </cell>
        </row>
        <row r="3228">
          <cell r="A3228" t="str">
            <v>4152000.[Govt_IntOthInvst]</v>
          </cell>
        </row>
        <row r="3229">
          <cell r="A3229" t="str">
            <v>4153000.[Govt_IntOthInvst]</v>
          </cell>
        </row>
        <row r="3230">
          <cell r="A3230" t="str">
            <v>4154000.[Govt_IntOthInvst]</v>
          </cell>
        </row>
        <row r="3231">
          <cell r="A3231" t="str">
            <v>4156100.[Govt_IntOthInvst]</v>
          </cell>
        </row>
        <row r="3232">
          <cell r="A3232" t="str">
            <v>4156300.[Govt_IntOthInvst]</v>
          </cell>
        </row>
        <row r="3233">
          <cell r="A3233" t="str">
            <v>4172000.[Govt_IntOthInvst]</v>
          </cell>
        </row>
        <row r="3234">
          <cell r="A3234" t="str">
            <v>4176000.[Govt_IntOthInvst]</v>
          </cell>
        </row>
        <row r="3235">
          <cell r="A3235" t="str">
            <v>Govt_LicPerm</v>
          </cell>
        </row>
        <row r="3236">
          <cell r="A3236" t="str">
            <v>4112000.[Govt_LicPerm]</v>
          </cell>
        </row>
        <row r="3237">
          <cell r="A3237" t="str">
            <v>4112100.[Govt_LicPerm]</v>
          </cell>
        </row>
        <row r="3238">
          <cell r="A3238" t="str">
            <v>4112200.[Govt_LicPerm]</v>
          </cell>
        </row>
        <row r="3239">
          <cell r="A3239" t="str">
            <v>Govt_LottProc</v>
          </cell>
        </row>
        <row r="3240">
          <cell r="A3240" t="str">
            <v>4116200.[Govt_LottProc]</v>
          </cell>
        </row>
        <row r="3241">
          <cell r="A3241" t="str">
            <v>Govt_NHProvFees</v>
          </cell>
        </row>
        <row r="3242">
          <cell r="A3242" t="str">
            <v>4117000.[Govt_NHProvFees]</v>
          </cell>
        </row>
        <row r="3243">
          <cell r="A3243" t="str">
            <v>Govt_OthRev</v>
          </cell>
        </row>
        <row r="3244">
          <cell r="A3244" t="str">
            <v>4070100.[Govt_OthRev]</v>
          </cell>
        </row>
        <row r="3245">
          <cell r="A3245" t="str">
            <v>4115000.[Govt_OthRev]</v>
          </cell>
        </row>
        <row r="3246">
          <cell r="A3246" t="str">
            <v>4119000.[Govt_OthRev]</v>
          </cell>
        </row>
        <row r="3247">
          <cell r="A3247" t="str">
            <v>4121300.[Govt_OthRev]</v>
          </cell>
        </row>
        <row r="3248">
          <cell r="A3248" t="str">
            <v>4123000.[Govt_OthRev]</v>
          </cell>
        </row>
        <row r="3249">
          <cell r="A3249" t="str">
            <v>4123100.[Govt_OthRev]</v>
          </cell>
        </row>
        <row r="3250">
          <cell r="A3250" t="str">
            <v>4123200.[Govt_OthRev]</v>
          </cell>
        </row>
        <row r="3251">
          <cell r="A3251" t="str">
            <v>4123300.[Govt_OthRev]</v>
          </cell>
        </row>
        <row r="3252">
          <cell r="A3252" t="str">
            <v>4171000.[Govt_OthRev]</v>
          </cell>
        </row>
        <row r="3253">
          <cell r="A3253" t="str">
            <v>4173000.[Govt_OthRev]</v>
          </cell>
        </row>
        <row r="3254">
          <cell r="A3254" t="str">
            <v>4219000.[Govt_OthRev]</v>
          </cell>
        </row>
        <row r="3255">
          <cell r="A3255" t="str">
            <v>4224102.[Govt_OthRev]</v>
          </cell>
        </row>
        <row r="3256">
          <cell r="A3256" t="str">
            <v>4260000.[Govt_OthRev]</v>
          </cell>
        </row>
        <row r="3257">
          <cell r="A3257" t="str">
            <v>4279100.[Govt_OthRev]</v>
          </cell>
        </row>
        <row r="3258">
          <cell r="A3258" t="str">
            <v>4930102.[Govt_OthRev]</v>
          </cell>
        </row>
        <row r="3259">
          <cell r="A3259" t="str">
            <v>Govt_SalesSvc</v>
          </cell>
        </row>
        <row r="3260">
          <cell r="A3260" t="str">
            <v>4113000.[Govt_SalesSvc]</v>
          </cell>
        </row>
        <row r="3261">
          <cell r="A3261" t="str">
            <v>4113001.[Govt_SalesSvc]</v>
          </cell>
        </row>
        <row r="3262">
          <cell r="A3262" t="str">
            <v>4113002.[Govt_SalesSvc]</v>
          </cell>
        </row>
        <row r="3263">
          <cell r="A3263" t="str">
            <v>4113003.[Govt_SalesSvc]</v>
          </cell>
        </row>
        <row r="3264">
          <cell r="A3264" t="str">
            <v>4113004.[Govt_SalesSvc]</v>
          </cell>
        </row>
        <row r="3265">
          <cell r="A3265" t="str">
            <v>4113007.[Govt_SalesSvc]</v>
          </cell>
        </row>
        <row r="3266">
          <cell r="A3266" t="str">
            <v>4113008.[Govt_SalesSvc]</v>
          </cell>
        </row>
        <row r="3267">
          <cell r="A3267" t="str">
            <v>4113009.[Govt_SalesSvc]</v>
          </cell>
        </row>
        <row r="3268">
          <cell r="A3268" t="str">
            <v>4113012.[Govt_SalesSvc]</v>
          </cell>
        </row>
        <row r="3269">
          <cell r="A3269" t="str">
            <v>Govt_TaxRev</v>
          </cell>
        </row>
        <row r="3270">
          <cell r="A3270" t="str">
            <v>4041100.[Govt_TaxRev]</v>
          </cell>
        </row>
        <row r="3271">
          <cell r="A3271" t="str">
            <v>4041102.[Govt_TaxRev]</v>
          </cell>
        </row>
        <row r="3272">
          <cell r="A3272" t="str">
            <v>4042100.[Govt_TaxRev]</v>
          </cell>
        </row>
        <row r="3273">
          <cell r="A3273" t="str">
            <v>4043100.[Govt_TaxRev]</v>
          </cell>
        </row>
        <row r="3274">
          <cell r="A3274" t="str">
            <v>4143000.[Govt_TaxRev]</v>
          </cell>
        </row>
        <row r="3275">
          <cell r="A3275" t="str">
            <v>4143100.[Govt_TaxRev]</v>
          </cell>
        </row>
        <row r="3276">
          <cell r="A3276" t="str">
            <v>4143200.[Govt_TaxRev]</v>
          </cell>
        </row>
        <row r="3277">
          <cell r="A3277" t="str">
            <v>4143500.[Govt_TaxRev]</v>
          </cell>
        </row>
        <row r="3278">
          <cell r="A3278" t="str">
            <v>4143600.[Govt_TaxRev]</v>
          </cell>
        </row>
        <row r="3279">
          <cell r="A3279" t="str">
            <v>4143700.[Govt_TaxRev]</v>
          </cell>
        </row>
        <row r="3280">
          <cell r="A3280" t="str">
            <v>4143800.[Govt_TaxRev]</v>
          </cell>
        </row>
        <row r="3281">
          <cell r="A3281" t="str">
            <v>4143900.[Govt_TaxRev]</v>
          </cell>
        </row>
        <row r="3282">
          <cell r="A3282" t="str">
            <v>Govt_UncProp</v>
          </cell>
        </row>
        <row r="3283">
          <cell r="A3283" t="str">
            <v>4160000.[Govt_UncProp]</v>
          </cell>
        </row>
        <row r="3284">
          <cell r="A3284" t="str">
            <v>NTFS</v>
          </cell>
        </row>
        <row r="3285">
          <cell r="A3285" t="str">
            <v>0000000.[NTFS]</v>
          </cell>
        </row>
        <row r="3286">
          <cell r="A3286" t="str">
            <v>3999000.[NTFS]</v>
          </cell>
        </row>
        <row r="3287">
          <cell r="A3287" t="str">
            <v>SegInfo</v>
          </cell>
        </row>
        <row r="3288">
          <cell r="A3288" t="str">
            <v>SCRENA</v>
          </cell>
        </row>
        <row r="3289">
          <cell r="A3289" t="str">
            <v>BegNA</v>
          </cell>
        </row>
        <row r="3290">
          <cell r="A3290" t="str">
            <v>8110000.[BegNA]</v>
          </cell>
        </row>
        <row r="3291">
          <cell r="A3291" t="str">
            <v>DepAmort</v>
          </cell>
        </row>
        <row r="3292">
          <cell r="A3292" t="str">
            <v>5258000.[DepAmort]</v>
          </cell>
        </row>
        <row r="3293">
          <cell r="A3293" t="str">
            <v>IntExp</v>
          </cell>
        </row>
        <row r="3294">
          <cell r="A3294" t="str">
            <v>4255000.[IntExp]</v>
          </cell>
        </row>
        <row r="3295">
          <cell r="A3295" t="str">
            <v>5259004.[IntExp]</v>
          </cell>
        </row>
        <row r="3296">
          <cell r="A3296" t="str">
            <v>5260000.[IntExp]</v>
          </cell>
        </row>
        <row r="3297">
          <cell r="A3297" t="str">
            <v>InvInc</v>
          </cell>
        </row>
        <row r="3298">
          <cell r="A3298" t="str">
            <v>4251000.[InvInc]</v>
          </cell>
        </row>
        <row r="3299">
          <cell r="A3299" t="str">
            <v>OperRev</v>
          </cell>
        </row>
        <row r="3300">
          <cell r="A3300" t="str">
            <v>4113000.[OperRev]</v>
          </cell>
        </row>
        <row r="3301">
          <cell r="A3301" t="str">
            <v>OthExp</v>
          </cell>
        </row>
        <row r="3302">
          <cell r="A3302" t="str">
            <v>5252000.[OthExp]</v>
          </cell>
        </row>
        <row r="3303">
          <cell r="A3303" t="str">
            <v>SNA</v>
          </cell>
        </row>
        <row r="3304">
          <cell r="A3304" t="str">
            <v>CurAssets</v>
          </cell>
        </row>
        <row r="3305">
          <cell r="A3305" t="str">
            <v>1100000.[CurAssets]</v>
          </cell>
        </row>
        <row r="3306">
          <cell r="A3306" t="str">
            <v>1100100.[CurAssets]</v>
          </cell>
        </row>
        <row r="3307">
          <cell r="A3307" t="str">
            <v>1100500.[CurAssets]</v>
          </cell>
        </row>
        <row r="3308">
          <cell r="A3308" t="str">
            <v>1203000.[CurAssets]</v>
          </cell>
        </row>
        <row r="3309">
          <cell r="A3309" t="str">
            <v>1330000.[CurAssets]</v>
          </cell>
        </row>
        <row r="3310">
          <cell r="A3310" t="str">
            <v>1340000.[CurAssets]</v>
          </cell>
        </row>
        <row r="3311">
          <cell r="A3311" t="str">
            <v>CurLiab</v>
          </cell>
        </row>
        <row r="3312">
          <cell r="A3312" t="str">
            <v>2110000.[CurLiab]</v>
          </cell>
        </row>
        <row r="3313">
          <cell r="A3313" t="str">
            <v>2244000.[CurLiab]</v>
          </cell>
        </row>
        <row r="3314">
          <cell r="A3314" t="str">
            <v>NoncurAssets</v>
          </cell>
        </row>
        <row r="3315">
          <cell r="A3315" t="str">
            <v>1216000.[NoncurAssets]</v>
          </cell>
        </row>
        <row r="3316">
          <cell r="A3316" t="str">
            <v>1226000.[NoncurAssets]</v>
          </cell>
        </row>
        <row r="3317">
          <cell r="A3317" t="str">
            <v>1341000.[NoncurAssets]</v>
          </cell>
        </row>
        <row r="3318">
          <cell r="A3318" t="str">
            <v>NoncurLiab</v>
          </cell>
        </row>
        <row r="3319">
          <cell r="A3319" t="str">
            <v>2304000.[NoncurLiab]</v>
          </cell>
        </row>
        <row r="3320">
          <cell r="A3320" t="str">
            <v>2305000.[NoncurLiab]</v>
          </cell>
        </row>
        <row r="3321">
          <cell r="A3321" t="str">
            <v>2305100.[NoncurLiab]</v>
          </cell>
        </row>
        <row r="3322">
          <cell r="A3322" t="str">
            <v>2305200.[NoncurLiab]</v>
          </cell>
        </row>
        <row r="3323">
          <cell r="A3323" t="str">
            <v>UnresNA</v>
          </cell>
        </row>
        <row r="3324">
          <cell r="A3324" t="str">
            <v>3231000.[UnresNA]</v>
          </cell>
        </row>
        <row r="3325">
          <cell r="A3325" t="str">
            <v>PROP_Stmt_CHGS</v>
          </cell>
        </row>
        <row r="3326">
          <cell r="A3326" t="str">
            <v>PROP_BegNA</v>
          </cell>
        </row>
        <row r="3327">
          <cell r="A3327" t="str">
            <v>PROP_8xxxxxx</v>
          </cell>
        </row>
        <row r="3328">
          <cell r="A3328" t="str">
            <v>PROP_81xxxxx</v>
          </cell>
        </row>
        <row r="3329">
          <cell r="A3329" t="str">
            <v>8111050.[PROP_81xxxxx]</v>
          </cell>
        </row>
        <row r="3330">
          <cell r="A3330" t="str">
            <v>PROP_811xxxx</v>
          </cell>
        </row>
        <row r="3331">
          <cell r="A3331" t="str">
            <v>8100000.[PROP_811xxxx]</v>
          </cell>
        </row>
        <row r="3332">
          <cell r="A3332" t="str">
            <v>8110000.[PROP_811xxxx]</v>
          </cell>
        </row>
        <row r="3333">
          <cell r="A3333" t="str">
            <v>8113000.[PROP_811xxxx]</v>
          </cell>
        </row>
        <row r="3334">
          <cell r="A3334" t="str">
            <v>PROP_8111xxx</v>
          </cell>
        </row>
        <row r="3335">
          <cell r="A3335" t="str">
            <v>8111000.[PROP_8111xxx]</v>
          </cell>
        </row>
        <row r="3336">
          <cell r="A3336" t="str">
            <v>8111100.[PROP_8111xxx]</v>
          </cell>
        </row>
        <row r="3337">
          <cell r="A3337" t="str">
            <v>8111300.[PROP_8111xxx]</v>
          </cell>
        </row>
        <row r="3338">
          <cell r="A3338" t="str">
            <v>8111400.[PROP_8111xxx]</v>
          </cell>
        </row>
        <row r="3339">
          <cell r="A3339" t="str">
            <v>PROP_8112xxx</v>
          </cell>
        </row>
        <row r="3340">
          <cell r="A3340" t="str">
            <v>8112200.[PROP_8112xxx]</v>
          </cell>
        </row>
        <row r="3341">
          <cell r="A3341" t="str">
            <v>8112320.[PROP_8112xxx]</v>
          </cell>
        </row>
        <row r="3342">
          <cell r="A3342" t="str">
            <v>8112400.[PROP_8112xxx]</v>
          </cell>
        </row>
        <row r="3343">
          <cell r="A3343" t="str">
            <v>8112510.[PROP_8112xxx]</v>
          </cell>
        </row>
        <row r="3344">
          <cell r="A3344" t="str">
            <v>8112520.[PROP_8112xxx]</v>
          </cell>
        </row>
        <row r="3345">
          <cell r="A3345" t="str">
            <v>8112550.[PROP_8112xxx]</v>
          </cell>
        </row>
        <row r="3346">
          <cell r="A3346" t="str">
            <v>PROP_82xxxxx</v>
          </cell>
        </row>
        <row r="3347">
          <cell r="A3347" t="str">
            <v>8200000.[PROP_82xxxxx]</v>
          </cell>
        </row>
        <row r="3348">
          <cell r="A3348" t="str">
            <v>8202000.[PROP_82xxxxx]</v>
          </cell>
        </row>
        <row r="3349">
          <cell r="A3349" t="str">
            <v>8202100.[PROP_82xxxxx]</v>
          </cell>
        </row>
        <row r="3350">
          <cell r="A3350" t="str">
            <v>8202200.[PROP_82xxxxx]</v>
          </cell>
        </row>
        <row r="3351">
          <cell r="A3351" t="str">
            <v>8203000.[PROP_82xxxxx]</v>
          </cell>
        </row>
        <row r="3352">
          <cell r="A3352" t="str">
            <v>8205000.[PROP_82xxxxx]</v>
          </cell>
        </row>
        <row r="3353">
          <cell r="A3353" t="str">
            <v>8206000.[PROP_82xxxxx]</v>
          </cell>
        </row>
        <row r="3354">
          <cell r="A3354" t="str">
            <v>8207000.[PROP_82xxxxx]</v>
          </cell>
        </row>
        <row r="3355">
          <cell r="A3355" t="str">
            <v>8207100.[PROP_82xxxxx]</v>
          </cell>
        </row>
        <row r="3356">
          <cell r="A3356" t="str">
            <v>8207200.[PROP_82xxxxx]</v>
          </cell>
        </row>
        <row r="3357">
          <cell r="A3357" t="str">
            <v>8209000.[PROP_82xxxxx]</v>
          </cell>
        </row>
        <row r="3358">
          <cell r="A3358" t="str">
            <v>8210000.[PROP_82xxxxx]</v>
          </cell>
        </row>
        <row r="3359">
          <cell r="A3359" t="str">
            <v>8211050.[PROP_82xxxxx]</v>
          </cell>
        </row>
        <row r="3360">
          <cell r="A3360" t="str">
            <v>8212000.[PROP_82xxxxx]</v>
          </cell>
        </row>
        <row r="3361">
          <cell r="A3361" t="str">
            <v>8213000.[PROP_82xxxxx]</v>
          </cell>
        </row>
        <row r="3362">
          <cell r="A3362" t="str">
            <v>8214000.[PROP_82xxxxx]</v>
          </cell>
        </row>
        <row r="3363">
          <cell r="A3363" t="str">
            <v>8215000.[PROP_82xxxxx]</v>
          </cell>
        </row>
        <row r="3364">
          <cell r="A3364" t="str">
            <v>8301000.[PROP_82xxxxx]</v>
          </cell>
        </row>
        <row r="3365">
          <cell r="A3365" t="str">
            <v>8301110.[PROP_82xxxxx]</v>
          </cell>
        </row>
        <row r="3366">
          <cell r="A3366" t="str">
            <v>8301120.[PROP_82xxxxx]</v>
          </cell>
        </row>
        <row r="3367">
          <cell r="A3367" t="str">
            <v>8301130.[PROP_82xxxxx]</v>
          </cell>
        </row>
        <row r="3368">
          <cell r="A3368" t="str">
            <v>8301200.[PROP_82xxxxx]</v>
          </cell>
        </row>
        <row r="3369">
          <cell r="A3369" t="str">
            <v>8301210.[PROP_82xxxxx]</v>
          </cell>
        </row>
        <row r="3370">
          <cell r="A3370" t="str">
            <v>8301220.[PROP_82xxxxx]</v>
          </cell>
        </row>
        <row r="3371">
          <cell r="A3371" t="str">
            <v>8301240.[PROP_82xxxxx]</v>
          </cell>
        </row>
        <row r="3372">
          <cell r="A3372" t="str">
            <v>8317000.[PROP_82xxxxx]</v>
          </cell>
        </row>
        <row r="3373">
          <cell r="A3373" t="str">
            <v>8318000.[PROP_82xxxxx]</v>
          </cell>
        </row>
        <row r="3374">
          <cell r="A3374" t="str">
            <v>PROP_NonOp_RevExp</v>
          </cell>
        </row>
        <row r="3375">
          <cell r="A3375" t="str">
            <v>PROP_CapCont</v>
          </cell>
        </row>
        <row r="3376">
          <cell r="A3376" t="str">
            <v>4231000.[PROP_CapCont]</v>
          </cell>
        </row>
        <row r="3377">
          <cell r="A3377" t="str">
            <v>4231001.[PROP_CapCont]</v>
          </cell>
        </row>
        <row r="3378">
          <cell r="A3378" t="str">
            <v>4231002.[PROP_CapCont]</v>
          </cell>
        </row>
        <row r="3379">
          <cell r="A3379" t="str">
            <v>4231003.[PROP_CapCont]</v>
          </cell>
        </row>
        <row r="3380">
          <cell r="A3380" t="str">
            <v>4231004.[PROP_CapCont]</v>
          </cell>
        </row>
        <row r="3381">
          <cell r="A3381" t="str">
            <v>4930101.[PROP_CapCont]</v>
          </cell>
        </row>
        <row r="3382">
          <cell r="A3382" t="str">
            <v>PROP_GrantsCont</v>
          </cell>
        </row>
        <row r="3383">
          <cell r="A3383" t="str">
            <v>4224000.[PROP_GrantsCont]</v>
          </cell>
        </row>
        <row r="3384">
          <cell r="A3384" t="str">
            <v>4224001.[PROP_GrantsCont]</v>
          </cell>
        </row>
        <row r="3385">
          <cell r="A3385" t="str">
            <v>4224002.[PROP_GrantsCont]</v>
          </cell>
        </row>
        <row r="3386">
          <cell r="A3386" t="str">
            <v>4224003.[PROP_GrantsCont]</v>
          </cell>
        </row>
        <row r="3387">
          <cell r="A3387" t="str">
            <v>4224004.[PROP_GrantsCont]</v>
          </cell>
        </row>
        <row r="3388">
          <cell r="A3388" t="str">
            <v>PROP_IntExp</v>
          </cell>
        </row>
        <row r="3389">
          <cell r="A3389" t="str">
            <v>4255000.[PROP_IntExp]</v>
          </cell>
        </row>
        <row r="3390">
          <cell r="A3390" t="str">
            <v>5259004.[PROP_IntExp]</v>
          </cell>
        </row>
        <row r="3391">
          <cell r="A3391" t="str">
            <v>PROP_IntOthInvest</v>
          </cell>
        </row>
        <row r="3392">
          <cell r="A3392" t="str">
            <v>4251000.[PROP_IntOthInvest]</v>
          </cell>
        </row>
        <row r="3393">
          <cell r="A3393" t="str">
            <v>PROP_Oth</v>
          </cell>
        </row>
        <row r="3394">
          <cell r="A3394" t="str">
            <v>4259000.[PROP_Oth]</v>
          </cell>
        </row>
        <row r="3395">
          <cell r="A3395" t="str">
            <v>4260000.[PROP_Oth]</v>
          </cell>
        </row>
        <row r="3396">
          <cell r="A3396" t="str">
            <v>4279100.[PROP_Oth]</v>
          </cell>
        </row>
        <row r="3397">
          <cell r="A3397" t="str">
            <v>5259000.[PROP_Oth]</v>
          </cell>
        </row>
        <row r="3398">
          <cell r="A3398" t="str">
            <v>5259001.[PROP_Oth]</v>
          </cell>
        </row>
        <row r="3399">
          <cell r="A3399" t="str">
            <v>5259002.[PROP_Oth]</v>
          </cell>
        </row>
        <row r="3400">
          <cell r="A3400" t="str">
            <v>5259003.[PROP_Oth]</v>
          </cell>
        </row>
        <row r="3401">
          <cell r="A3401" t="str">
            <v>PROP_SpecItems</v>
          </cell>
        </row>
        <row r="3402">
          <cell r="A3402" t="str">
            <v>7910000.[PROP_SpecItems]</v>
          </cell>
        </row>
        <row r="3403">
          <cell r="A3403" t="str">
            <v>PROP_TransIn</v>
          </cell>
        </row>
        <row r="3404">
          <cell r="A3404" t="str">
            <v>7160000.[PROP_TransIn]</v>
          </cell>
        </row>
        <row r="3405">
          <cell r="A3405" t="str">
            <v>7163000.[PROP_TransIn]</v>
          </cell>
        </row>
        <row r="3406">
          <cell r="A3406" t="str">
            <v>7166009.[PROP_TransIn]</v>
          </cell>
        </row>
        <row r="3407">
          <cell r="A3407" t="str">
            <v>7166010.[PROP_TransIn]</v>
          </cell>
        </row>
        <row r="3408">
          <cell r="A3408" t="str">
            <v>7166011.[PROP_TransIn]</v>
          </cell>
        </row>
        <row r="3409">
          <cell r="A3409" t="str">
            <v>7166013.[PROP_TransIn]</v>
          </cell>
        </row>
        <row r="3410">
          <cell r="A3410" t="str">
            <v>7166018.[PROP_TransIn]</v>
          </cell>
        </row>
        <row r="3411">
          <cell r="A3411" t="str">
            <v>7166019.[PROP_TransIn]</v>
          </cell>
        </row>
        <row r="3412">
          <cell r="A3412" t="str">
            <v>7166020.[PROP_TransIn]</v>
          </cell>
        </row>
        <row r="3413">
          <cell r="A3413" t="str">
            <v>7166021.[PROP_TransIn]</v>
          </cell>
        </row>
        <row r="3414">
          <cell r="A3414" t="str">
            <v>7166022.[PROP_TransIn]</v>
          </cell>
        </row>
        <row r="3415">
          <cell r="A3415" t="str">
            <v>7166023.[PROP_TransIn]</v>
          </cell>
        </row>
        <row r="3416">
          <cell r="A3416" t="str">
            <v>7166024.[PROP_TransIn]</v>
          </cell>
        </row>
        <row r="3417">
          <cell r="A3417" t="str">
            <v>7166026.[PROP_TransIn]</v>
          </cell>
        </row>
        <row r="3418">
          <cell r="A3418" t="str">
            <v>PROP_7166xxx</v>
          </cell>
        </row>
        <row r="3419">
          <cell r="A3419" t="str">
            <v>PROP_TransOut</v>
          </cell>
        </row>
        <row r="3420">
          <cell r="A3420" t="str">
            <v>7170000.[PROP_TransOut]</v>
          </cell>
        </row>
        <row r="3421">
          <cell r="A3421" t="str">
            <v>7176008.[PROP_TransOut]</v>
          </cell>
        </row>
        <row r="3422">
          <cell r="A3422" t="str">
            <v>7176010.[PROP_TransOut]</v>
          </cell>
        </row>
        <row r="3423">
          <cell r="A3423" t="str">
            <v>7176012.[PROP_TransOut]</v>
          </cell>
        </row>
        <row r="3424">
          <cell r="A3424" t="str">
            <v>7176018.[PROP_TransOut]</v>
          </cell>
        </row>
        <row r="3425">
          <cell r="A3425" t="str">
            <v>7176020.[PROP_TransOut]</v>
          </cell>
        </row>
        <row r="3426">
          <cell r="A3426" t="str">
            <v>7176021.[PROP_TransOut]</v>
          </cell>
        </row>
        <row r="3427">
          <cell r="A3427" t="str">
            <v>7176022.[PROP_TransOut]</v>
          </cell>
        </row>
        <row r="3428">
          <cell r="A3428" t="str">
            <v>7176027.[PROP_TransOut]</v>
          </cell>
        </row>
        <row r="3429">
          <cell r="A3429" t="str">
            <v>7176029.[PROP_TransOut]</v>
          </cell>
        </row>
        <row r="3430">
          <cell r="A3430" t="str">
            <v>PROP_7176xxx</v>
          </cell>
        </row>
        <row r="3431">
          <cell r="A3431" t="str">
            <v>PROP_OpExp</v>
          </cell>
        </row>
        <row r="3432">
          <cell r="A3432" t="str">
            <v>PROP_Ben</v>
          </cell>
        </row>
        <row r="3433">
          <cell r="A3433" t="str">
            <v>5254000.[PROP_Ben]</v>
          </cell>
        </row>
        <row r="3434">
          <cell r="A3434" t="str">
            <v>PROP_ClaimsJudge</v>
          </cell>
        </row>
        <row r="3435">
          <cell r="A3435" t="str">
            <v>5255000.[PROP_ClaimsJudge]</v>
          </cell>
        </row>
        <row r="3436">
          <cell r="A3436" t="str">
            <v>PROP_Amort_Dep</v>
          </cell>
        </row>
        <row r="3437">
          <cell r="A3437" t="str">
            <v>PROP_Amort</v>
          </cell>
        </row>
        <row r="3438">
          <cell r="A3438" t="str">
            <v>5258000.[PROP_Amort]</v>
          </cell>
        </row>
        <row r="3439">
          <cell r="A3439" t="str">
            <v>PROP_Dep</v>
          </cell>
        </row>
        <row r="3440">
          <cell r="A3440" t="str">
            <v>5257000.[PROP_Dep]</v>
          </cell>
        </row>
        <row r="3441">
          <cell r="A3441" t="str">
            <v>PROP_OpExp_IntExp</v>
          </cell>
        </row>
        <row r="3442">
          <cell r="A3442" t="str">
            <v>5260000.[PROP_OpExp_IntExp]</v>
          </cell>
        </row>
        <row r="3443">
          <cell r="A3443" t="str">
            <v>PROP_OthExp</v>
          </cell>
        </row>
        <row r="3444">
          <cell r="A3444" t="str">
            <v>5261000.[PROP_OthExp]</v>
          </cell>
        </row>
        <row r="3445">
          <cell r="A3445" t="str">
            <v>PROP_PerSvcs</v>
          </cell>
        </row>
        <row r="3446">
          <cell r="A3446" t="str">
            <v>5251000.[PROP_PerSvcs]</v>
          </cell>
        </row>
        <row r="3447">
          <cell r="A3447" t="str">
            <v>5251100.[PROP_PerSvcs]</v>
          </cell>
        </row>
        <row r="3448">
          <cell r="A3448" t="str">
            <v>5251101.[PROP_PerSvcs]</v>
          </cell>
        </row>
        <row r="3449">
          <cell r="A3449" t="str">
            <v>5251200.[PROP_PerSvcs]</v>
          </cell>
        </row>
        <row r="3450">
          <cell r="A3450" t="str">
            <v>5251201.[PROP_PerSvcs]</v>
          </cell>
        </row>
        <row r="3451">
          <cell r="A3451" t="str">
            <v>5252003.[PROP_PerSvcs]</v>
          </cell>
        </row>
        <row r="3452">
          <cell r="A3452" t="str">
            <v>PROP_ScholarFellow</v>
          </cell>
        </row>
        <row r="3453">
          <cell r="A3453" t="str">
            <v>5253000.[PROP_ScholarFellow]</v>
          </cell>
        </row>
        <row r="3454">
          <cell r="A3454" t="str">
            <v>PROP_SvcsSuppl</v>
          </cell>
        </row>
        <row r="3455">
          <cell r="A3455" t="str">
            <v>5252000.[PROP_SvcsSuppl]</v>
          </cell>
        </row>
        <row r="3456">
          <cell r="A3456" t="str">
            <v>5252001.[PROP_SvcsSuppl]</v>
          </cell>
        </row>
        <row r="3457">
          <cell r="A3457" t="str">
            <v>5252002.[PROP_SvcsSuppl]</v>
          </cell>
        </row>
        <row r="3458">
          <cell r="A3458" t="str">
            <v>PROP_Revenue</v>
          </cell>
        </row>
        <row r="3459">
          <cell r="A3459" t="str">
            <v>PROP_Cont_Perm_End</v>
          </cell>
        </row>
        <row r="3460">
          <cell r="A3460" t="str">
            <v>4090100.[PROP_Cont_Perm_End]</v>
          </cell>
        </row>
        <row r="3461">
          <cell r="A3461" t="str">
            <v>PROP_Contributions &amp; Premiums</v>
          </cell>
        </row>
        <row r="3462">
          <cell r="A3462" t="str">
            <v>4123100.[PROP_Contributions &amp; Premiums]</v>
          </cell>
        </row>
        <row r="3463">
          <cell r="A3463" t="str">
            <v>4123200.[PROP_Contributions &amp; Premiums]</v>
          </cell>
        </row>
        <row r="3464">
          <cell r="A3464" t="str">
            <v>4123300.[PROP_Contributions &amp; Premiums]</v>
          </cell>
        </row>
        <row r="3465">
          <cell r="A3465" t="str">
            <v>4224100.[PROP_Contributions &amp; Premiums]</v>
          </cell>
        </row>
        <row r="3466">
          <cell r="A3466" t="str">
            <v>PROP_OpGrants</v>
          </cell>
        </row>
        <row r="3467">
          <cell r="A3467" t="str">
            <v>4121000.[PROP_OpGrants]</v>
          </cell>
        </row>
        <row r="3468">
          <cell r="A3468" t="str">
            <v>4121300.[PROP_OpGrants]</v>
          </cell>
        </row>
        <row r="3469">
          <cell r="A3469" t="str">
            <v>4122000.[PROP_OpGrants]</v>
          </cell>
        </row>
        <row r="3470">
          <cell r="A3470" t="str">
            <v>4224101.[PROP_OpGrants]</v>
          </cell>
        </row>
        <row r="3471">
          <cell r="A3471" t="str">
            <v>4224102.[PROP_OpGrants]</v>
          </cell>
        </row>
        <row r="3472">
          <cell r="A3472" t="str">
            <v>4224104.[PROP_OpGrants]</v>
          </cell>
        </row>
        <row r="3473">
          <cell r="A3473" t="str">
            <v>PROP_OthRev</v>
          </cell>
        </row>
        <row r="3474">
          <cell r="A3474" t="str">
            <v>4219000.[PROP_OthRev]</v>
          </cell>
        </row>
        <row r="3475">
          <cell r="A3475" t="str">
            <v>PROP_RentsRoy</v>
          </cell>
        </row>
        <row r="3476">
          <cell r="A3476" t="str">
            <v>4115000.[PROP_RentsRoy]</v>
          </cell>
        </row>
        <row r="3477">
          <cell r="A3477" t="str">
            <v>PROP_SalesServ</v>
          </cell>
        </row>
        <row r="3478">
          <cell r="A3478" t="str">
            <v>4112100.[PROP_SalesServ]</v>
          </cell>
        </row>
        <row r="3479">
          <cell r="A3479" t="str">
            <v>4113000.[PROP_SalesServ]</v>
          </cell>
        </row>
        <row r="3480">
          <cell r="A3480" t="str">
            <v>4114000.[PROP_SalesServ]</v>
          </cell>
        </row>
        <row r="3481">
          <cell r="A3481" t="str">
            <v>PROP_ScholarAllow</v>
          </cell>
        </row>
        <row r="3482">
          <cell r="A3482" t="str">
            <v>4218100.[PROP_ScholarAllow]</v>
          </cell>
        </row>
        <row r="3483">
          <cell r="A3483" t="str">
            <v>PROP_TuitFees</v>
          </cell>
        </row>
        <row r="3484">
          <cell r="A3484" t="str">
            <v>4118000.[PROP_TuitFees]</v>
          </cell>
        </row>
        <row r="3485">
          <cell r="A3485" t="str">
            <v>PROP_Stmt_NP</v>
          </cell>
        </row>
        <row r="3486">
          <cell r="A3486" t="str">
            <v>PROP_Assets</v>
          </cell>
        </row>
        <row r="3487">
          <cell r="A3487" t="str">
            <v>PROP_CA</v>
          </cell>
        </row>
        <row r="3488">
          <cell r="A3488" t="str">
            <v>PROP_AR_Net</v>
          </cell>
        </row>
        <row r="3489">
          <cell r="A3489" t="str">
            <v>1330000.[PROP_AR_Net]</v>
          </cell>
        </row>
        <row r="3490">
          <cell r="A3490" t="str">
            <v>1350000.[PROP_AR_Net]</v>
          </cell>
        </row>
        <row r="3491">
          <cell r="A3491" t="str">
            <v>1350010.[PROP_AR_Net]</v>
          </cell>
        </row>
        <row r="3492">
          <cell r="A3492" t="str">
            <v>1352000.[PROP_AR_Net]</v>
          </cell>
        </row>
        <row r="3493">
          <cell r="A3493" t="str">
            <v>1410000.[PROP_AR_Net]</v>
          </cell>
        </row>
        <row r="3494">
          <cell r="A3494" t="str">
            <v>1410010.[PROP_AR_Net]</v>
          </cell>
        </row>
        <row r="3495">
          <cell r="A3495" t="str">
            <v>1411000.[PROP_AR_Net]</v>
          </cell>
        </row>
        <row r="3496">
          <cell r="A3496" t="str">
            <v>1411010.[PROP_AR_Net]</v>
          </cell>
        </row>
        <row r="3497">
          <cell r="A3497" t="str">
            <v>PROP_CARes</v>
          </cell>
        </row>
        <row r="3498">
          <cell r="A3498" t="str">
            <v>1100410.[PROP_CARes]</v>
          </cell>
        </row>
        <row r="3499">
          <cell r="A3499" t="str">
            <v>1511000.[PROP_CARes]</v>
          </cell>
        </row>
        <row r="3500">
          <cell r="A3500" t="str">
            <v>PROP_CARes_OST</v>
          </cell>
        </row>
        <row r="3501">
          <cell r="A3501" t="str">
            <v>1100110.[PROP_CARes_OST]</v>
          </cell>
        </row>
        <row r="3502">
          <cell r="A3502" t="str">
            <v>PROP_CASH</v>
          </cell>
        </row>
        <row r="3503">
          <cell r="A3503" t="str">
            <v>1100000.[PROP_CASH]</v>
          </cell>
        </row>
        <row r="3504">
          <cell r="A3504" t="str">
            <v>1100200.[PROP_CASH]</v>
          </cell>
        </row>
        <row r="3505">
          <cell r="A3505" t="str">
            <v>1100300.[PROP_CASH]</v>
          </cell>
        </row>
        <row r="3506">
          <cell r="A3506" t="str">
            <v>1100400.[PROP_CASH]</v>
          </cell>
        </row>
        <row r="3507">
          <cell r="A3507" t="str">
            <v>1200010.[PROP_CASH]</v>
          </cell>
        </row>
        <row r="3508">
          <cell r="A3508" t="str">
            <v>1201100.[PROP_CASH]</v>
          </cell>
        </row>
        <row r="3509">
          <cell r="A3509" t="str">
            <v>PROP_Cash_OST</v>
          </cell>
        </row>
        <row r="3510">
          <cell r="A3510" t="str">
            <v>1100100.[PROP_Cash_OST]</v>
          </cell>
        </row>
        <row r="3511">
          <cell r="A3511" t="str">
            <v>1100500.[PROP_Cash_OST]</v>
          </cell>
        </row>
        <row r="3512">
          <cell r="A3512" t="str">
            <v>1100700.[PROP_Cash_OST]</v>
          </cell>
        </row>
        <row r="3513">
          <cell r="A3513" t="str">
            <v>1100800.[PROP_Cash_OST]</v>
          </cell>
        </row>
        <row r="3514">
          <cell r="A3514" t="str">
            <v>1226000.[PROP_Cash_OST]</v>
          </cell>
        </row>
        <row r="3515">
          <cell r="A3515" t="str">
            <v>1228000.[PROP_Cash_OST]</v>
          </cell>
        </row>
        <row r="3516">
          <cell r="A3516" t="str">
            <v>1230000.[PROP_Cash_OST]</v>
          </cell>
        </row>
        <row r="3517">
          <cell r="A3517" t="str">
            <v>PROP_DueFrm_CU</v>
          </cell>
        </row>
        <row r="3518">
          <cell r="A3518" t="str">
            <v>1390000.[PROP_DueFrm_CU]</v>
          </cell>
        </row>
        <row r="3519">
          <cell r="A3519" t="str">
            <v>1391000.[PROP_DueFrm_CU]</v>
          </cell>
        </row>
        <row r="3520">
          <cell r="A3520" t="str">
            <v>PROP_DueFrm_Oth</v>
          </cell>
        </row>
        <row r="3521">
          <cell r="A3521" t="str">
            <v>1380000.[PROP_DueFrm_Oth]</v>
          </cell>
        </row>
        <row r="3522">
          <cell r="A3522" t="str">
            <v>1381000.[PROP_DueFrm_Oth]</v>
          </cell>
        </row>
        <row r="3523">
          <cell r="A3523" t="str">
            <v>1382000.[PROP_DueFrm_Oth]</v>
          </cell>
        </row>
        <row r="3524">
          <cell r="A3524" t="str">
            <v>PROP_INVESTMENTS</v>
          </cell>
        </row>
        <row r="3525">
          <cell r="A3525" t="str">
            <v>1200000.[PROP_INVESTMENTS]</v>
          </cell>
        </row>
        <row r="3526">
          <cell r="A3526" t="str">
            <v>1201000.[PROP_INVESTMENTS]</v>
          </cell>
        </row>
        <row r="3527">
          <cell r="A3527" t="str">
            <v>1202000.[PROP_INVESTMENTS]</v>
          </cell>
        </row>
        <row r="3528">
          <cell r="A3528" t="str">
            <v>1203000.[PROP_INVESTMENTS]</v>
          </cell>
        </row>
        <row r="3529">
          <cell r="A3529" t="str">
            <v>1203100.[PROP_INVESTMENTS]</v>
          </cell>
        </row>
        <row r="3530">
          <cell r="A3530" t="str">
            <v>1204000.[PROP_INVESTMENTS]</v>
          </cell>
        </row>
        <row r="3531">
          <cell r="A3531" t="str">
            <v>1204100.[PROP_INVESTMENTS]</v>
          </cell>
        </row>
        <row r="3532">
          <cell r="A3532" t="str">
            <v>1205000.[PROP_INVESTMENTS]</v>
          </cell>
        </row>
        <row r="3533">
          <cell r="A3533" t="str">
            <v>1206000.[PROP_INVESTMENTS]</v>
          </cell>
        </row>
        <row r="3534">
          <cell r="A3534" t="str">
            <v>1207000.[PROP_INVESTMENTS]</v>
          </cell>
        </row>
        <row r="3535">
          <cell r="A3535" t="str">
            <v>1208000.[PROP_INVESTMENTS]</v>
          </cell>
        </row>
        <row r="3536">
          <cell r="A3536" t="str">
            <v>1209000.[PROP_INVESTMENTS]</v>
          </cell>
        </row>
        <row r="3537">
          <cell r="A3537" t="str">
            <v>1210000.[PROP_INVESTMENTS]</v>
          </cell>
        </row>
        <row r="3538">
          <cell r="A3538" t="str">
            <v>1211000.[PROP_INVESTMENTS]</v>
          </cell>
        </row>
        <row r="3539">
          <cell r="A3539" t="str">
            <v>1214100.[PROP_INVESTMENTS]</v>
          </cell>
        </row>
        <row r="3540">
          <cell r="A3540" t="str">
            <v>PROP_INVTY</v>
          </cell>
        </row>
        <row r="3541">
          <cell r="A3541" t="str">
            <v>1440000.[PROP_INVTY]</v>
          </cell>
        </row>
        <row r="3542">
          <cell r="A3542" t="str">
            <v>PROP_OthCA</v>
          </cell>
        </row>
        <row r="3543">
          <cell r="A3543" t="str">
            <v>0000001.[PROP_OthCA]</v>
          </cell>
        </row>
        <row r="3544">
          <cell r="A3544" t="str">
            <v>1430000.[PROP_OthCA]</v>
          </cell>
        </row>
        <row r="3545">
          <cell r="A3545" t="str">
            <v>1450000.[PROP_OthCA]</v>
          </cell>
        </row>
        <row r="3546">
          <cell r="A3546" t="str">
            <v>PROP_Pool</v>
          </cell>
        </row>
        <row r="3547">
          <cell r="A3547" t="str">
            <v>PROP_PoolRes</v>
          </cell>
        </row>
        <row r="3548">
          <cell r="A3548" t="str">
            <v>PROP_REC_NL</v>
          </cell>
        </row>
        <row r="3549">
          <cell r="A3549" t="str">
            <v>1340000.[PROP_REC_NL]</v>
          </cell>
        </row>
        <row r="3550">
          <cell r="A3550" t="str">
            <v>PROP_REST_Invst</v>
          </cell>
        </row>
        <row r="3551">
          <cell r="A3551" t="str">
            <v>1203200.[PROP_REST_Invst]</v>
          </cell>
        </row>
        <row r="3552">
          <cell r="A3552" t="str">
            <v>1213000.[PROP_REST_Invst]</v>
          </cell>
        </row>
        <row r="3553">
          <cell r="A3553" t="str">
            <v>PROP_NCA</v>
          </cell>
        </row>
        <row r="3554">
          <cell r="A3554" t="str">
            <v>PROP_NCA_AR</v>
          </cell>
        </row>
        <row r="3555">
          <cell r="A3555" t="str">
            <v>1343000.[PROP_NCA_AR]</v>
          </cell>
        </row>
        <row r="3556">
          <cell r="A3556" t="str">
            <v>PROP_NCA_Dep</v>
          </cell>
        </row>
        <row r="3557">
          <cell r="A3557" t="str">
            <v>PROP_Net_CA_Depreciable</v>
          </cell>
        </row>
        <row r="3558">
          <cell r="A3558" t="str">
            <v>PROP_Accum_Depr</v>
          </cell>
        </row>
        <row r="3559">
          <cell r="A3559" t="str">
            <v>1579000.[PROP_Accum_Depr]</v>
          </cell>
        </row>
        <row r="3560">
          <cell r="A3560" t="str">
            <v>1579100.[PROP_Accum_Depr]</v>
          </cell>
        </row>
        <row r="3561">
          <cell r="A3561" t="str">
            <v>1579109.[PROP_Accum_Depr]</v>
          </cell>
        </row>
        <row r="3562">
          <cell r="A3562" t="str">
            <v>1579200.[PROP_Accum_Depr]</v>
          </cell>
        </row>
        <row r="3563">
          <cell r="A3563" t="str">
            <v>1579209.[PROP_Accum_Depr]</v>
          </cell>
        </row>
        <row r="3564">
          <cell r="A3564" t="str">
            <v>1579300.[PROP_Accum_Depr]</v>
          </cell>
        </row>
        <row r="3565">
          <cell r="A3565" t="str">
            <v>1579309.[PROP_Accum_Depr]</v>
          </cell>
        </row>
        <row r="3566">
          <cell r="A3566" t="str">
            <v>1579400.[PROP_Accum_Depr]</v>
          </cell>
        </row>
        <row r="3567">
          <cell r="A3567" t="str">
            <v>1579409.[PROP_Accum_Depr]</v>
          </cell>
        </row>
        <row r="3568">
          <cell r="A3568" t="str">
            <v>1579410.[PROP_Accum_Depr]</v>
          </cell>
        </row>
        <row r="3569">
          <cell r="A3569" t="str">
            <v>1579420.[PROP_Accum_Depr]</v>
          </cell>
        </row>
        <row r="3570">
          <cell r="A3570" t="str">
            <v>1579500.[PROP_Accum_Depr]</v>
          </cell>
        </row>
        <row r="3571">
          <cell r="A3571" t="str">
            <v>1579600.[PROP_Accum_Depr]</v>
          </cell>
        </row>
        <row r="3572">
          <cell r="A3572" t="str">
            <v>1579700.[PROP_Accum_Depr]</v>
          </cell>
        </row>
        <row r="3573">
          <cell r="A3573" t="str">
            <v>1579709.[PROP_Accum_Depr]</v>
          </cell>
        </row>
        <row r="3574">
          <cell r="A3574" t="str">
            <v>PROP_Inservice_CA_Depr</v>
          </cell>
        </row>
        <row r="3575">
          <cell r="A3575" t="str">
            <v>PROP_Building</v>
          </cell>
        </row>
        <row r="3576">
          <cell r="A3576" t="str">
            <v>1571000.[PROP_Building]</v>
          </cell>
        </row>
        <row r="3577">
          <cell r="A3577" t="str">
            <v>1571099.[PROP_Building]</v>
          </cell>
        </row>
        <row r="3578">
          <cell r="A3578" t="str">
            <v>PROP_Impr_Oth_Bldgs</v>
          </cell>
        </row>
        <row r="3579">
          <cell r="A3579" t="str">
            <v>1572000.[PROP_Impr_Oth_Bldgs]</v>
          </cell>
        </row>
        <row r="3580">
          <cell r="A3580" t="str">
            <v>1572099.[PROP_Impr_Oth_Bldgs]</v>
          </cell>
        </row>
        <row r="3581">
          <cell r="A3581" t="str">
            <v>PROP_Infrastructure</v>
          </cell>
        </row>
        <row r="3582">
          <cell r="A3582" t="str">
            <v>1577000.[PROP_Infrastructure]</v>
          </cell>
        </row>
        <row r="3583">
          <cell r="A3583" t="str">
            <v>1577099.[PROP_Infrastructure]</v>
          </cell>
        </row>
        <row r="3584">
          <cell r="A3584" t="str">
            <v>PROP_Intangible</v>
          </cell>
        </row>
        <row r="3585">
          <cell r="A3585" t="str">
            <v>1574100.[PROP_Intangible]</v>
          </cell>
        </row>
        <row r="3586">
          <cell r="A3586" t="str">
            <v>1574200.[PROP_Intangible]</v>
          </cell>
        </row>
        <row r="3587">
          <cell r="A3587" t="str">
            <v>PROP_Library_Collections</v>
          </cell>
        </row>
        <row r="3588">
          <cell r="A3588" t="str">
            <v>1575000.[PROP_Library_Collections]</v>
          </cell>
        </row>
        <row r="3589">
          <cell r="A3589" t="str">
            <v>PROP_M &amp; E</v>
          </cell>
        </row>
        <row r="3590">
          <cell r="A3590" t="str">
            <v>1573000.[PROP_M &amp; E]</v>
          </cell>
        </row>
        <row r="3591">
          <cell r="A3591" t="str">
            <v>1573099.[PROP_M &amp; E]</v>
          </cell>
        </row>
        <row r="3592">
          <cell r="A3592" t="str">
            <v>PROP_Software</v>
          </cell>
        </row>
        <row r="3593">
          <cell r="A3593" t="str">
            <v>1574000.[PROP_Software]</v>
          </cell>
        </row>
        <row r="3594">
          <cell r="A3594" t="str">
            <v>1574099.[PROP_Software]</v>
          </cell>
        </row>
        <row r="3595">
          <cell r="A3595" t="str">
            <v>PROP_Works_Art</v>
          </cell>
        </row>
        <row r="3596">
          <cell r="A3596" t="str">
            <v>1576000.[PROP_Works_Art]</v>
          </cell>
        </row>
        <row r="3597">
          <cell r="A3597" t="str">
            <v>PROP_NCA_DueFrom_CU</v>
          </cell>
        </row>
        <row r="3598">
          <cell r="A3598" t="str">
            <v>1480000.[PROP_NCA_DueFrom_CU]</v>
          </cell>
        </row>
        <row r="3599">
          <cell r="A3599" t="str">
            <v>PROP_NCA_INVST</v>
          </cell>
        </row>
        <row r="3600">
          <cell r="A3600" t="str">
            <v>1212000.[PROP_NCA_INVST]</v>
          </cell>
        </row>
        <row r="3601">
          <cell r="A3601" t="str">
            <v>1216000.[PROP_NCA_INVST]</v>
          </cell>
        </row>
        <row r="3602">
          <cell r="A3602" t="str">
            <v>1220000.[PROP_NCA_INVST]</v>
          </cell>
        </row>
        <row r="3603">
          <cell r="A3603" t="str">
            <v>1221000.[PROP_NCA_INVST]</v>
          </cell>
        </row>
        <row r="3604">
          <cell r="A3604" t="str">
            <v>1225000.[PROP_NCA_INVST]</v>
          </cell>
        </row>
        <row r="3605">
          <cell r="A3605" t="str">
            <v>PROP_NCA_NL</v>
          </cell>
        </row>
        <row r="3606">
          <cell r="A3606" t="str">
            <v>1341000.[PROP_NCA_NL]</v>
          </cell>
        </row>
        <row r="3607">
          <cell r="A3607" t="str">
            <v>1341500.[PROP_NCA_NL]</v>
          </cell>
        </row>
        <row r="3608">
          <cell r="A3608" t="str">
            <v>PROP_NCA_NonDep</v>
          </cell>
        </row>
        <row r="3609">
          <cell r="A3609" t="str">
            <v>PROP_Net_CA_Nondepreciable</v>
          </cell>
        </row>
        <row r="3610">
          <cell r="A3610" t="str">
            <v>PROP_CIP</v>
          </cell>
        </row>
        <row r="3611">
          <cell r="A3611" t="str">
            <v>1583000.[PROP_CIP]</v>
          </cell>
        </row>
        <row r="3612">
          <cell r="A3612" t="str">
            <v>PROP_Intangibles</v>
          </cell>
        </row>
        <row r="3613">
          <cell r="A3613" t="str">
            <v>1584000.[PROP_Intangibles]</v>
          </cell>
        </row>
        <row r="3614">
          <cell r="A3614" t="str">
            <v>PROP_Land</v>
          </cell>
        </row>
        <row r="3615">
          <cell r="A3615" t="str">
            <v>1581000.[PROP_Land]</v>
          </cell>
        </row>
        <row r="3616">
          <cell r="A3616" t="str">
            <v>1581099.[PROP_Land]</v>
          </cell>
        </row>
        <row r="3617">
          <cell r="A3617" t="str">
            <v>PROP_Works_of_Art</v>
          </cell>
        </row>
        <row r="3618">
          <cell r="A3618" t="str">
            <v>1582000.[PROP_Works_of_Art]</v>
          </cell>
        </row>
        <row r="3619">
          <cell r="A3619" t="str">
            <v>PROP_NCA_OthAssets</v>
          </cell>
        </row>
        <row r="3620">
          <cell r="A3620" t="str">
            <v>1560000.[PROP_NCA_OthAssets]</v>
          </cell>
        </row>
        <row r="3621">
          <cell r="A3621" t="str">
            <v>1590000.[PROP_NCA_OthAssets]</v>
          </cell>
        </row>
        <row r="3622">
          <cell r="A3622" t="str">
            <v>PROP_NCA_REST</v>
          </cell>
        </row>
        <row r="3623">
          <cell r="A3623" t="str">
            <v>PROP_NCA_REST_Cash</v>
          </cell>
        </row>
        <row r="3624">
          <cell r="A3624" t="str">
            <v>1510000.[PROP_NCA_REST_Cash]</v>
          </cell>
        </row>
        <row r="3625">
          <cell r="A3625" t="str">
            <v>PROP_NCA_REST_Invst</v>
          </cell>
        </row>
        <row r="3626">
          <cell r="A3626" t="str">
            <v>1216100.[PROP_NCA_REST_Invst]</v>
          </cell>
        </row>
        <row r="3627">
          <cell r="A3627" t="str">
            <v>1520000.[PROP_NCA_REST_Invst]</v>
          </cell>
        </row>
        <row r="3628">
          <cell r="A3628" t="str">
            <v>PROP_NCARes_OST</v>
          </cell>
        </row>
        <row r="3629">
          <cell r="A3629" t="str">
            <v>1227000.[PROP_NCARes_OST]</v>
          </cell>
        </row>
        <row r="3630">
          <cell r="A3630" t="str">
            <v>PROP_NOA</v>
          </cell>
        </row>
        <row r="3631">
          <cell r="A3631" t="str">
            <v>1802000.[PROP_NOA]</v>
          </cell>
        </row>
        <row r="3632">
          <cell r="A3632" t="str">
            <v>PROP_DeferredInflows</v>
          </cell>
        </row>
        <row r="3633">
          <cell r="A3633" t="str">
            <v>Prop_DeferSCA</v>
          </cell>
        </row>
        <row r="3634">
          <cell r="A3634" t="str">
            <v>2701000.[Prop_DeferSCA]</v>
          </cell>
        </row>
        <row r="3635">
          <cell r="A3635" t="str">
            <v>Prop_DefGainRefund</v>
          </cell>
        </row>
        <row r="3636">
          <cell r="A3636" t="str">
            <v>2306300.[Prop_DefGainRefund]</v>
          </cell>
        </row>
        <row r="3637">
          <cell r="A3637" t="str">
            <v>Prop_DefGrantRev</v>
          </cell>
        </row>
        <row r="3638">
          <cell r="A3638" t="str">
            <v>2702000.[Prop_DefGrantRev]</v>
          </cell>
        </row>
        <row r="3639">
          <cell r="A3639" t="str">
            <v>Prop_DI_Other</v>
          </cell>
        </row>
        <row r="3640">
          <cell r="A3640" t="str">
            <v>2705000.[Prop_DI_Other]</v>
          </cell>
        </row>
        <row r="3641">
          <cell r="A3641" t="str">
            <v>Prop_DI_Pensions</v>
          </cell>
        </row>
        <row r="3642">
          <cell r="A3642" t="str">
            <v>2901000.[Prop_DI_Pensions]</v>
          </cell>
        </row>
        <row r="3643">
          <cell r="A3643" t="str">
            <v>2902000.[Prop_DI_Pensions]</v>
          </cell>
        </row>
        <row r="3644">
          <cell r="A3644" t="str">
            <v>2903000.[Prop_DI_Pensions]</v>
          </cell>
        </row>
        <row r="3645">
          <cell r="A3645" t="str">
            <v>2904000.[Prop_DI_Pensions]</v>
          </cell>
        </row>
        <row r="3646">
          <cell r="A3646" t="str">
            <v>Prop_EstDefRes</v>
          </cell>
        </row>
        <row r="3647">
          <cell r="A3647" t="str">
            <v>2703000.[Prop_EstDefRes]</v>
          </cell>
        </row>
        <row r="3648">
          <cell r="A3648" t="str">
            <v>Prop_IncrFVDeriv</v>
          </cell>
        </row>
        <row r="3649">
          <cell r="A3649" t="str">
            <v>2700000.[Prop_IncrFVDeriv]</v>
          </cell>
        </row>
        <row r="3650">
          <cell r="A3650" t="str">
            <v>PROP_DeferredOutflows</v>
          </cell>
        </row>
        <row r="3651">
          <cell r="A3651" t="str">
            <v>Prop_DecrFVDeriv</v>
          </cell>
        </row>
        <row r="3652">
          <cell r="A3652" t="str">
            <v>1700000.[Prop_DecrFVDeriv]</v>
          </cell>
        </row>
        <row r="3653">
          <cell r="A3653" t="str">
            <v>PROP_DefLossRefund</v>
          </cell>
        </row>
        <row r="3654">
          <cell r="A3654" t="str">
            <v>1706200.[PROP_DefLossRefund]</v>
          </cell>
        </row>
        <row r="3655">
          <cell r="A3655" t="str">
            <v>2306100.[PROP_DefLossRefund]</v>
          </cell>
        </row>
        <row r="3656">
          <cell r="A3656" t="str">
            <v>PROP_DO_Pensions</v>
          </cell>
        </row>
        <row r="3657">
          <cell r="A3657" t="str">
            <v>1901000.[PROP_DO_Pensions]</v>
          </cell>
        </row>
        <row r="3658">
          <cell r="A3658" t="str">
            <v>1902000.[PROP_DO_Pensions]</v>
          </cell>
        </row>
        <row r="3659">
          <cell r="A3659" t="str">
            <v>1903000.[PROP_DO_Pensions]</v>
          </cell>
        </row>
        <row r="3660">
          <cell r="A3660" t="str">
            <v>1904000.[PROP_DO_Pensions]</v>
          </cell>
        </row>
        <row r="3661">
          <cell r="A3661" t="str">
            <v>1905000.[PROP_DO_Pensions]</v>
          </cell>
        </row>
        <row r="3662">
          <cell r="A3662" t="str">
            <v>PROP_Liab</v>
          </cell>
        </row>
        <row r="3663">
          <cell r="A3663" t="str">
            <v>PROP_AP_Oth</v>
          </cell>
        </row>
        <row r="3664">
          <cell r="A3664" t="str">
            <v>2020000.[PROP_AP_Oth]</v>
          </cell>
        </row>
        <row r="3665">
          <cell r="A3665" t="str">
            <v>2030000.[PROP_AP_Oth]</v>
          </cell>
        </row>
        <row r="3666">
          <cell r="A3666" t="str">
            <v>2070000.[PROP_AP_Oth]</v>
          </cell>
        </row>
        <row r="3667">
          <cell r="A3667" t="str">
            <v>2072000.[PROP_AP_Oth]</v>
          </cell>
        </row>
        <row r="3668">
          <cell r="A3668" t="str">
            <v>PROP_CL</v>
          </cell>
        </row>
        <row r="3669">
          <cell r="A3669" t="str">
            <v>PROP_BenPay</v>
          </cell>
        </row>
        <row r="3670">
          <cell r="A3670" t="str">
            <v>2080000.[PROP_BenPay]</v>
          </cell>
        </row>
        <row r="3671">
          <cell r="A3671" t="str">
            <v>PROP_CapLeasePay</v>
          </cell>
        </row>
        <row r="3672">
          <cell r="A3672" t="str">
            <v>2242000.[PROP_CapLeasePay]</v>
          </cell>
        </row>
        <row r="3673">
          <cell r="A3673" t="str">
            <v>PROP_CapLeasePay_CU</v>
          </cell>
        </row>
        <row r="3674">
          <cell r="A3674" t="str">
            <v>2242100.[PROP_CapLeasePay_CU]</v>
          </cell>
        </row>
        <row r="3675">
          <cell r="A3675" t="str">
            <v>PROP_CashOverdraft</v>
          </cell>
        </row>
        <row r="3676">
          <cell r="A3676" t="str">
            <v>2011000.[PROP_CashOverdraft]</v>
          </cell>
        </row>
        <row r="3677">
          <cell r="A3677" t="str">
            <v>PROP_ClmsJudgPay</v>
          </cell>
        </row>
        <row r="3678">
          <cell r="A3678" t="str">
            <v>2190000.[PROP_ClmsJudgPay]</v>
          </cell>
        </row>
        <row r="3679">
          <cell r="A3679" t="str">
            <v>PROP_CompAbs_Less1Yr</v>
          </cell>
        </row>
        <row r="3680">
          <cell r="A3680" t="str">
            <v>2241000.[PROP_CompAbs_Less1Yr]</v>
          </cell>
        </row>
        <row r="3681">
          <cell r="A3681" t="str">
            <v>PROP_CurrLiabRestr</v>
          </cell>
        </row>
        <row r="3682">
          <cell r="A3682" t="str">
            <v>2231000.[PROP_CurrLiabRestr]</v>
          </cell>
        </row>
        <row r="3683">
          <cell r="A3683" t="str">
            <v>2234000.[PROP_CurrLiabRestr]</v>
          </cell>
        </row>
        <row r="3684">
          <cell r="A3684" t="str">
            <v>PROP_DefRev</v>
          </cell>
        </row>
        <row r="3685">
          <cell r="A3685" t="str">
            <v>2170000.[PROP_DefRev]</v>
          </cell>
        </row>
        <row r="3686">
          <cell r="A3686" t="str">
            <v>PROP_DueTo_CU</v>
          </cell>
        </row>
        <row r="3687">
          <cell r="A3687" t="str">
            <v>2050000.[PROP_DueTo_CU]</v>
          </cell>
        </row>
        <row r="3688">
          <cell r="A3688" t="str">
            <v>2051000.[PROP_DueTo_CU]</v>
          </cell>
        </row>
        <row r="3689">
          <cell r="A3689" t="str">
            <v>PROP_DueTo_Oth</v>
          </cell>
        </row>
        <row r="3690">
          <cell r="A3690" t="str">
            <v>2040000.[PROP_DueTo_Oth]</v>
          </cell>
        </row>
        <row r="3691">
          <cell r="A3691" t="str">
            <v>2041000.[PROP_DueTo_Oth]</v>
          </cell>
        </row>
        <row r="3692">
          <cell r="A3692" t="str">
            <v>2042000.[PROP_DueTo_Oth]</v>
          </cell>
        </row>
        <row r="3693">
          <cell r="A3693" t="str">
            <v>PROP_FrmRA_CL</v>
          </cell>
        </row>
        <row r="3694">
          <cell r="A3694" t="str">
            <v>2020000.[PROP_FrmRA_CL]</v>
          </cell>
        </row>
        <row r="3695">
          <cell r="A3695" t="str">
            <v>2040000.[PROP_FrmRA_CL]</v>
          </cell>
        </row>
        <row r="3696">
          <cell r="A3696" t="str">
            <v>2241000.[PROP_FrmRA_CL]</v>
          </cell>
        </row>
        <row r="3697">
          <cell r="A3697" t="str">
            <v>2244000.[PROP_FrmRA_CL]</v>
          </cell>
        </row>
        <row r="3698">
          <cell r="A3698" t="str">
            <v>PROP_GrantsPay</v>
          </cell>
        </row>
        <row r="3699">
          <cell r="A3699" t="str">
            <v>2090000.[PROP_GrantsPay]</v>
          </cell>
        </row>
        <row r="3700">
          <cell r="A3700" t="str">
            <v>PROP_NL_Less1Yr</v>
          </cell>
        </row>
        <row r="3701">
          <cell r="A3701" t="str">
            <v>2243000.[PROP_NL_Less1Yr]</v>
          </cell>
        </row>
        <row r="3702">
          <cell r="A3702" t="str">
            <v>PROP_OthCL</v>
          </cell>
        </row>
        <row r="3703">
          <cell r="A3703" t="str">
            <v>0000002.[PROP_OthCL]</v>
          </cell>
        </row>
        <row r="3704">
          <cell r="A3704" t="str">
            <v>2071000.[PROP_OthCL]</v>
          </cell>
        </row>
        <row r="3705">
          <cell r="A3705" t="str">
            <v>2072000.[PROP_OthCL]</v>
          </cell>
        </row>
        <row r="3706">
          <cell r="A3706" t="str">
            <v>2110000.[PROP_OthCL]</v>
          </cell>
        </row>
        <row r="3707">
          <cell r="A3707" t="str">
            <v>2120000.[PROP_OthCL]</v>
          </cell>
        </row>
        <row r="3708">
          <cell r="A3708" t="str">
            <v>2130000.[PROP_OthCL]</v>
          </cell>
        </row>
        <row r="3709">
          <cell r="A3709" t="str">
            <v>2180000.[PROP_OthCL]</v>
          </cell>
        </row>
        <row r="3710">
          <cell r="A3710" t="str">
            <v>2220000.[PROP_OthCL]</v>
          </cell>
        </row>
        <row r="3711">
          <cell r="A3711" t="str">
            <v>2240000.[PROP_OthCL]</v>
          </cell>
        </row>
        <row r="3712">
          <cell r="A3712" t="str">
            <v>PROP_RevBonds_Less1Yr</v>
          </cell>
        </row>
        <row r="3713">
          <cell r="A3713" t="str">
            <v>2244000.[PROP_RevBonds_Less1Yr]</v>
          </cell>
        </row>
        <row r="3714">
          <cell r="A3714" t="str">
            <v>PROP_NCL</v>
          </cell>
        </row>
        <row r="3715">
          <cell r="A3715" t="str">
            <v>PROP_CapLease_Pay</v>
          </cell>
        </row>
        <row r="3716">
          <cell r="A3716" t="str">
            <v>2302000.[PROP_CapLease_Pay]</v>
          </cell>
        </row>
        <row r="3717">
          <cell r="A3717" t="str">
            <v>PROP_CapLease_Pay_CU</v>
          </cell>
        </row>
        <row r="3718">
          <cell r="A3718" t="str">
            <v>2302100.[PROP_CapLease_Pay_CU]</v>
          </cell>
        </row>
        <row r="3719">
          <cell r="A3719" t="str">
            <v>PROP_ClmsJudgPay_NCL</v>
          </cell>
        </row>
        <row r="3720">
          <cell r="A3720" t="str">
            <v>2295000.[PROP_ClmsJudgPay_NCL]</v>
          </cell>
        </row>
        <row r="3721">
          <cell r="A3721" t="str">
            <v>PROP_CompAbs_Grtr1Yr</v>
          </cell>
        </row>
        <row r="3722">
          <cell r="A3722" t="str">
            <v>2301000.[PROP_CompAbs_Grtr1Yr]</v>
          </cell>
        </row>
        <row r="3723">
          <cell r="A3723" t="str">
            <v>PROP_Deriv_IntPay</v>
          </cell>
        </row>
        <row r="3724">
          <cell r="A3724" t="str">
            <v>2601000.[PROP_Deriv_IntPay]</v>
          </cell>
        </row>
        <row r="3725">
          <cell r="A3725" t="str">
            <v>PROP_NL_Grtr1Yr</v>
          </cell>
        </row>
        <row r="3726">
          <cell r="A3726" t="str">
            <v>2303000.[PROP_NL_Grtr1Yr]</v>
          </cell>
        </row>
        <row r="3727">
          <cell r="A3727" t="str">
            <v>PROP_NPL</v>
          </cell>
        </row>
        <row r="3728">
          <cell r="A3728" t="str">
            <v>2801000.[PROP_NPL]</v>
          </cell>
        </row>
        <row r="3729">
          <cell r="A3729" t="str">
            <v>PROP_OPEB_Liab</v>
          </cell>
        </row>
        <row r="3730">
          <cell r="A3730" t="str">
            <v>2308000.[PROP_OPEB_Liab]</v>
          </cell>
        </row>
        <row r="3731">
          <cell r="A3731" t="str">
            <v>PROP_OthNCL</v>
          </cell>
        </row>
        <row r="3732">
          <cell r="A3732" t="str">
            <v>2072000.[PROP_OthNCL]</v>
          </cell>
        </row>
        <row r="3733">
          <cell r="A3733" t="str">
            <v>2300000.[PROP_OthNCL]</v>
          </cell>
        </row>
        <row r="3734">
          <cell r="A3734" t="str">
            <v>OthNonCurrLiab</v>
          </cell>
        </row>
        <row r="3735">
          <cell r="A3735" t="str">
            <v>2280000.[OthNonCurrLiab]</v>
          </cell>
        </row>
        <row r="3736">
          <cell r="A3736" t="str">
            <v>2290000.[OthNonCurrLiab]</v>
          </cell>
        </row>
        <row r="3737">
          <cell r="A3737" t="str">
            <v>PROP_RevBonds_Grtr1Yr</v>
          </cell>
        </row>
        <row r="3738">
          <cell r="A3738" t="str">
            <v>RevBondsPay</v>
          </cell>
        </row>
        <row r="3739">
          <cell r="A3739" t="str">
            <v>2304000.[RevBondsPay]</v>
          </cell>
        </row>
        <row r="3740">
          <cell r="A3740" t="str">
            <v>2305000.[RevBondsPay]</v>
          </cell>
        </row>
        <row r="3741">
          <cell r="A3741" t="str">
            <v>2305100.[RevBondsPay]</v>
          </cell>
        </row>
        <row r="3742">
          <cell r="A3742" t="str">
            <v>2305200.[RevBondsPay]</v>
          </cell>
        </row>
        <row r="3743">
          <cell r="A3743" t="str">
            <v>PROP_NetAssets</v>
          </cell>
        </row>
        <row r="3744">
          <cell r="A3744" t="str">
            <v>PROP_Invst_CA</v>
          </cell>
        </row>
        <row r="3745">
          <cell r="A3745" t="str">
            <v>3211000.[PROP_Invst_CA]</v>
          </cell>
        </row>
        <row r="3746">
          <cell r="A3746" t="str">
            <v>PROP_RES_BEN</v>
          </cell>
        </row>
        <row r="3747">
          <cell r="A3747" t="str">
            <v>3233000.[PROP_RES_BEN]</v>
          </cell>
        </row>
        <row r="3748">
          <cell r="A3748" t="str">
            <v>PROP_RES_Bond_DebtSvc</v>
          </cell>
        </row>
        <row r="3749">
          <cell r="A3749" t="str">
            <v>3212000.[PROP_RES_Bond_DebtSvc]</v>
          </cell>
        </row>
        <row r="3750">
          <cell r="A3750" t="str">
            <v>PROP_RES_CapProj</v>
          </cell>
        </row>
        <row r="3751">
          <cell r="A3751" t="str">
            <v>3213000.[PROP_RES_CapProj]</v>
          </cell>
        </row>
        <row r="3752">
          <cell r="A3752" t="str">
            <v>PROP_RES_HED_EXP</v>
          </cell>
        </row>
        <row r="3753">
          <cell r="A3753" t="str">
            <v>3218000.[PROP_RES_HED_EXP]</v>
          </cell>
        </row>
        <row r="3754">
          <cell r="A3754" t="str">
            <v>PROP_RES_HED_Nonexp</v>
          </cell>
        </row>
        <row r="3755">
          <cell r="A3755" t="str">
            <v>3219000.[PROP_RES_HED_Nonexp]</v>
          </cell>
        </row>
        <row r="3756">
          <cell r="A3756" t="str">
            <v>PROP_RES_Nonexp</v>
          </cell>
        </row>
        <row r="3757">
          <cell r="A3757" t="str">
            <v>3224000.[PROP_RES_Nonexp]</v>
          </cell>
        </row>
        <row r="3758">
          <cell r="A3758" t="str">
            <v>PROP_RES_OPEB</v>
          </cell>
        </row>
        <row r="3759">
          <cell r="A3759" t="str">
            <v>3233000.[PROP_RES_OPEB]</v>
          </cell>
        </row>
        <row r="3760">
          <cell r="A3760" t="str">
            <v>PROP_RES_Oth</v>
          </cell>
        </row>
        <row r="3761">
          <cell r="A3761" t="str">
            <v>3142000.[PROP_RES_Oth]</v>
          </cell>
        </row>
        <row r="3762">
          <cell r="A3762" t="str">
            <v>3229000.[PROP_RES_Oth]</v>
          </cell>
        </row>
        <row r="3763">
          <cell r="A3763" t="str">
            <v>PROP_RES_PermExp</v>
          </cell>
        </row>
        <row r="3764">
          <cell r="A3764" t="str">
            <v>3225000.[PROP_RES_PermExp]</v>
          </cell>
        </row>
        <row r="3765">
          <cell r="A3765" t="str">
            <v>PROP_RES_PermTrst</v>
          </cell>
        </row>
        <row r="3766">
          <cell r="A3766" t="str">
            <v>PROP_RES_Unemp</v>
          </cell>
        </row>
        <row r="3767">
          <cell r="A3767" t="str">
            <v>3228000.[PROP_RES_Unemp]</v>
          </cell>
        </row>
        <row r="3768">
          <cell r="A3768" t="str">
            <v>PROP_Unrestricted</v>
          </cell>
        </row>
        <row r="3769">
          <cell r="A3769" t="str">
            <v>3231000.[PROP_Unrestricted]</v>
          </cell>
        </row>
        <row r="3770">
          <cell r="A3770" t="str">
            <v>39980_R.[PROP_Unrestricted]</v>
          </cell>
        </row>
        <row r="3771">
          <cell r="A3771" t="str">
            <v>GRRR</v>
          </cell>
        </row>
        <row r="3772">
          <cell r="A3772" t="str">
            <v>411xaup</v>
          </cell>
        </row>
        <row r="3773">
          <cell r="A3773" t="str">
            <v>4116300.[411xaup]</v>
          </cell>
        </row>
        <row r="3774">
          <cell r="A3774" t="str">
            <v>4153000.[411xaup]</v>
          </cell>
        </row>
        <row r="3775">
          <cell r="A3775" t="str">
            <v>4121aup</v>
          </cell>
        </row>
        <row r="3776">
          <cell r="A3776" t="str">
            <v>4121000.[4121aup]</v>
          </cell>
        </row>
        <row r="3777">
          <cell r="A3777" t="str">
            <v>4121100.[4121aup]</v>
          </cell>
        </row>
        <row r="3778">
          <cell r="A3778" t="str">
            <v>41OSTmis</v>
          </cell>
        </row>
        <row r="3779">
          <cell r="A3779" t="str">
            <v>4123300.[41OSTmis]</v>
          </cell>
        </row>
        <row r="3780">
          <cell r="A3780" t="str">
            <v>4173000.[41OSTmis]</v>
          </cell>
        </row>
        <row r="3781">
          <cell r="A3781" t="str">
            <v>41OSTnet</v>
          </cell>
        </row>
        <row r="3782">
          <cell r="A3782" t="str">
            <v>4113000.[41OSTnet]</v>
          </cell>
        </row>
        <row r="3783">
          <cell r="A3783" t="str">
            <v>4123300.[41OSTnet]</v>
          </cell>
        </row>
        <row r="3784">
          <cell r="A3784" t="str">
            <v>4156100.[41OSTnet]</v>
          </cell>
        </row>
        <row r="3785">
          <cell r="A3785" t="str">
            <v>4156300.[41OSTnet]</v>
          </cell>
        </row>
        <row r="3786">
          <cell r="A3786" t="str">
            <v>4156400.[41OSTnet]</v>
          </cell>
        </row>
        <row r="3787">
          <cell r="A3787" t="str">
            <v>4171000.[41OSTnet]</v>
          </cell>
        </row>
        <row r="3788">
          <cell r="A3788" t="str">
            <v>4172000.[41OSTnet]</v>
          </cell>
        </row>
        <row r="3789">
          <cell r="A3789" t="str">
            <v>4173000.[41OSTnet]</v>
          </cell>
        </row>
        <row r="3790">
          <cell r="A3790" t="str">
            <v>4174000.[41OSTnet]</v>
          </cell>
        </row>
        <row r="3791">
          <cell r="A3791" t="str">
            <v>4175000.[41OSTnet]</v>
          </cell>
        </row>
        <row r="3792">
          <cell r="A3792" t="str">
            <v>4176000.[41OSTnet]</v>
          </cell>
        </row>
        <row r="3793">
          <cell r="A3793" t="str">
            <v>41xxxxx</v>
          </cell>
        </row>
        <row r="3794">
          <cell r="A3794" t="str">
            <v>4116200.[41xxxxx]</v>
          </cell>
        </row>
        <row r="3795">
          <cell r="A3795" t="str">
            <v>4152000.[41xxxxx]</v>
          </cell>
        </row>
        <row r="3796">
          <cell r="A3796" t="str">
            <v>7163NET</v>
          </cell>
        </row>
        <row r="3797">
          <cell r="A3797" t="str">
            <v>7163APP</v>
          </cell>
        </row>
        <row r="3798">
          <cell r="A3798" t="str">
            <v>7163000.[7163APP]</v>
          </cell>
        </row>
        <row r="3799">
          <cell r="A3799" t="str">
            <v>7163ORG</v>
          </cell>
        </row>
        <row r="3800">
          <cell r="A3800" t="str">
            <v>7163150.[7163ORG]</v>
          </cell>
        </row>
        <row r="3801">
          <cell r="A3801" t="str">
            <v>7163LEG</v>
          </cell>
        </row>
        <row r="3802">
          <cell r="A3802" t="str">
            <v>7163110.[7163LEG]</v>
          </cell>
        </row>
        <row r="3803">
          <cell r="A3803" t="str">
            <v>7163120.[7163LEG]</v>
          </cell>
        </row>
        <row r="3804">
          <cell r="A3804" t="str">
            <v>7163130.[7163LEG]</v>
          </cell>
        </row>
        <row r="3805">
          <cell r="A3805" t="str">
            <v>7163LAP</v>
          </cell>
        </row>
        <row r="3806">
          <cell r="A3806" t="str">
            <v>7163410.[7163LAP]</v>
          </cell>
        </row>
        <row r="3807">
          <cell r="A3807" t="str">
            <v>7163420.[7163LAP]</v>
          </cell>
        </row>
        <row r="3808">
          <cell r="A3808" t="str">
            <v>71NetRC</v>
          </cell>
        </row>
        <row r="3809">
          <cell r="A3809" t="str">
            <v>711xxxx</v>
          </cell>
        </row>
        <row r="3810">
          <cell r="A3810" t="str">
            <v>4156xxx</v>
          </cell>
        </row>
        <row r="3811">
          <cell r="A3811" t="str">
            <v>415MFxx</v>
          </cell>
        </row>
        <row r="3812">
          <cell r="A3812" t="str">
            <v>4156300.[415MFxx]</v>
          </cell>
        </row>
        <row r="3813">
          <cell r="A3813" t="str">
            <v>71xxxxx</v>
          </cell>
        </row>
        <row r="3814">
          <cell r="A3814" t="str">
            <v>41OSTxx</v>
          </cell>
        </row>
        <row r="3815">
          <cell r="A3815" t="str">
            <v>4113000.[41OSTxx]</v>
          </cell>
        </row>
        <row r="3816">
          <cell r="A3816" t="str">
            <v>4123300.[41OSTxx]</v>
          </cell>
        </row>
        <row r="3817">
          <cell r="A3817" t="str">
            <v>4175000.[41OSTxx]</v>
          </cell>
        </row>
        <row r="3818">
          <cell r="A3818" t="str">
            <v>4176000.[41OSTxx]</v>
          </cell>
        </row>
        <row r="3819">
          <cell r="A3819" t="str">
            <v>417xxxx</v>
          </cell>
        </row>
        <row r="3820">
          <cell r="A3820" t="str">
            <v>4171000.[417xxxx]</v>
          </cell>
        </row>
        <row r="3821">
          <cell r="A3821" t="str">
            <v>4172000.[417xxxx]</v>
          </cell>
        </row>
        <row r="3822">
          <cell r="A3822" t="str">
            <v>4173000.[417xxxx]</v>
          </cell>
        </row>
        <row r="3823">
          <cell r="A3823" t="str">
            <v>4174000.[417xxxx]</v>
          </cell>
        </row>
        <row r="3824">
          <cell r="A3824" t="str">
            <v>8201Gen</v>
          </cell>
        </row>
        <row r="3825">
          <cell r="A3825" t="str">
            <v>8301110.[8201Gen]</v>
          </cell>
        </row>
        <row r="3826">
          <cell r="A3826" t="str">
            <v>8301210.[8201Gen]</v>
          </cell>
        </row>
        <row r="3827">
          <cell r="A3827" t="str">
            <v>8301240.[8201Gen]</v>
          </cell>
        </row>
        <row r="3828">
          <cell r="A3828" t="str">
            <v>8201LOT</v>
          </cell>
        </row>
        <row r="3829">
          <cell r="A3829" t="str">
            <v>8301120.[8201LOT]</v>
          </cell>
        </row>
        <row r="3830">
          <cell r="A3830" t="str">
            <v>8301220.[8201LOT]</v>
          </cell>
        </row>
        <row r="3831">
          <cell r="A3831" t="str">
            <v>8201TOB</v>
          </cell>
        </row>
        <row r="3832">
          <cell r="A3832" t="str">
            <v>8301130.[8201TOB]</v>
          </cell>
        </row>
        <row r="3833">
          <cell r="A3833" t="str">
            <v>DOR_RC01</v>
          </cell>
        </row>
        <row r="3834">
          <cell r="A3834" t="str">
            <v>DOR_RC02</v>
          </cell>
        </row>
        <row r="3835">
          <cell r="A3835" t="str">
            <v>GRRR_81xxxx</v>
          </cell>
        </row>
        <row r="3836">
          <cell r="A3836" t="str">
            <v>81LOTxx</v>
          </cell>
        </row>
        <row r="3837">
          <cell r="A3837" t="str">
            <v>8111400.[81LOTxx]</v>
          </cell>
        </row>
        <row r="3838">
          <cell r="A3838" t="str">
            <v>8112320.[81LOTxx]</v>
          </cell>
        </row>
        <row r="3839">
          <cell r="A3839" t="str">
            <v>81RSRxx</v>
          </cell>
        </row>
        <row r="3840">
          <cell r="A3840" t="str">
            <v>8111100.[81RSRxx]</v>
          </cell>
        </row>
        <row r="3841">
          <cell r="A3841" t="str">
            <v>8112200.[81RSRxx]</v>
          </cell>
        </row>
        <row r="3842">
          <cell r="A3842" t="str">
            <v>SGFRcpt</v>
          </cell>
        </row>
        <row r="3843">
          <cell r="A3843" t="str">
            <v>4113000.[SGFRcpt]</v>
          </cell>
        </row>
        <row r="3844">
          <cell r="A3844" t="str">
            <v>4156100.[SGFRcpt]</v>
          </cell>
        </row>
        <row r="3845">
          <cell r="A3845" t="str">
            <v>4156300.[SGFRcpt]</v>
          </cell>
        </row>
        <row r="3846">
          <cell r="A3846" t="str">
            <v>4156400.[SGFRcpt]</v>
          </cell>
        </row>
        <row r="3847">
          <cell r="A3847" t="str">
            <v>4171000.[SGFRcpt]</v>
          </cell>
        </row>
        <row r="3848">
          <cell r="A3848" t="str">
            <v>4172000.[SGFRcpt]</v>
          </cell>
        </row>
        <row r="3849">
          <cell r="A3849" t="str">
            <v>4173000.[SGFRcpt]</v>
          </cell>
        </row>
        <row r="3850">
          <cell r="A3850" t="str">
            <v>4174000.[SGFRcpt]</v>
          </cell>
        </row>
        <row r="3851">
          <cell r="A3851" t="str">
            <v>4175000.[SGFRcpt]</v>
          </cell>
        </row>
        <row r="3852">
          <cell r="A3852" t="str">
            <v>4176000.[SGFRcpt]</v>
          </cell>
        </row>
        <row r="3853">
          <cell r="A3853" t="str">
            <v>FCCS_Income Statement</v>
          </cell>
        </row>
        <row r="3854">
          <cell r="A3854" t="str">
            <v>FCCS_Total Comprehensive Income</v>
          </cell>
        </row>
        <row r="3855">
          <cell r="A3855" t="str">
            <v>FCCS_Net Income.[FCCS_Total Comprehensive Income]</v>
          </cell>
        </row>
        <row r="3856">
          <cell r="A3856" t="str">
            <v>FCCS_Total Other Comprehensive Income.[FCCS_Total Comprehensive Income]</v>
          </cell>
        </row>
        <row r="3857">
          <cell r="A3857" t="str">
            <v>FCCS_Drivers</v>
          </cell>
        </row>
        <row r="3858">
          <cell r="A3858" t="str">
            <v>FCCS_Percent Consol</v>
          </cell>
        </row>
        <row r="3859">
          <cell r="A3859" t="str">
            <v>Statistical</v>
          </cell>
        </row>
        <row r="3860">
          <cell r="A3860" t="str">
            <v>8xxxxxx</v>
          </cell>
        </row>
        <row r="3861">
          <cell r="A3861" t="str">
            <v>823xxxx.[8xxxxxx]</v>
          </cell>
        </row>
        <row r="3862">
          <cell r="A3862" t="str">
            <v>VAL_Check</v>
          </cell>
        </row>
        <row r="3863">
          <cell r="A3863" t="str">
            <v>BEG_FB_CHECK</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s, Kris" refreshedDate="44102.868983564818" createdVersion="6" refreshedVersion="6" minRefreshableVersion="3" recordCount="2778" xr:uid="{0AE39933-33E8-406E-9901-4EE5A91A642C}">
  <cacheSource type="worksheet">
    <worksheetSource ref="A5:P2503" sheet="Forms Due By Entity"/>
  </cacheSource>
  <cacheFields count="21">
    <cacheField name="Budgetary Uniform State Code/Entity Number" numFmtId="0">
      <sharedItems containsBlank="1" containsMixedTypes="1" containsNumber="1" containsInteger="1" minValue="15100" maxValue="99800"/>
    </cacheField>
    <cacheField name="Entity Description" numFmtId="0">
      <sharedItems containsBlank="1"/>
    </cacheField>
    <cacheField name="BU only" numFmtId="0">
      <sharedItems containsBlank="1" containsMixedTypes="1" containsNumber="1" containsInteger="1" minValue="44100" maxValue="99800" count="119">
        <s v="Z_15100"/>
        <s v="Z_15300"/>
        <s v="40200"/>
        <s v="40300"/>
        <s v="26000"/>
        <s v="40400"/>
        <s v="40500"/>
        <s v="40600"/>
        <s v="40700"/>
        <s v="40800"/>
        <s v="40900"/>
        <s v="41000"/>
        <s v="41100"/>
        <s v="41400"/>
        <s v="41500"/>
        <s v="41600"/>
        <s v="41800"/>
        <s v="41900"/>
        <s v="42000"/>
        <s v="42200"/>
        <s v="42700"/>
        <s v="42800"/>
        <s v="42900"/>
        <s v="43100"/>
        <s v="43200"/>
        <s v="43400"/>
        <s v="43600"/>
        <s v="43800"/>
        <s v="44000"/>
        <s v="44100"/>
        <n v="44100"/>
        <s v="44200"/>
        <s v="44400"/>
        <s v="44500"/>
        <s v="44600"/>
        <s v="45200"/>
        <n v="44600"/>
        <s v="46100"/>
        <s v="46200"/>
        <s v="46500"/>
        <s v="46600"/>
        <s v="46700"/>
        <s v="46900"/>
        <s v="47000"/>
        <s v="47100"/>
        <s v="47200"/>
        <s v="47400"/>
        <s v="47500"/>
        <s v="47600"/>
        <n v="47610"/>
        <s v="47700"/>
        <s v="47800"/>
        <s v="48200"/>
        <s v="48400"/>
        <s v="48600"/>
        <s v="48800"/>
        <s v="48900"/>
        <s v="49000"/>
        <s v="49200"/>
        <s v="85040"/>
        <s v="85240"/>
        <s v="85440"/>
        <s v="85640"/>
        <s v="85840"/>
        <s v="86040"/>
        <s v="86240"/>
        <s v="86440"/>
        <s v="86640"/>
        <s v="86840"/>
        <s v="87240"/>
        <s v="87640"/>
        <s v="88040"/>
        <s v="88440"/>
        <s v="88640"/>
        <s v="88840"/>
        <s v="90000"/>
        <s v="910Au"/>
        <s v="91100"/>
        <s v="91300"/>
        <s v="91400"/>
        <s v="91600"/>
        <s v="91700"/>
        <s v="91800"/>
        <s v="Z_91900"/>
        <s v="92100"/>
        <s v="92200"/>
        <s v="92300"/>
        <s v="Z_92400"/>
        <s v="92600"/>
        <s v="92700"/>
        <s v="92800"/>
        <s v="93000"/>
        <s v="930X_"/>
        <s v="Z_46200"/>
        <s v="94700"/>
        <n v="94700"/>
        <s v="94800"/>
        <n v="94800"/>
        <s v="94900"/>
        <s v="95000"/>
        <s v="95100"/>
        <s v="95500"/>
        <s v="Z_48400"/>
        <s v="96800"/>
        <s v="96900"/>
        <s v="97300"/>
        <s v="97600"/>
        <s v="97700"/>
        <s v="98000"/>
        <s v="98100"/>
        <s v="Z_98700"/>
        <s v="Z_98900"/>
        <s v="Z_99000"/>
        <s v="99100"/>
        <s v="910Fd"/>
        <s v="Z_99400"/>
        <s v="Z_99600"/>
        <n v="99800"/>
        <m/>
      </sharedItems>
    </cacheField>
    <cacheField name="Tier" numFmtId="0">
      <sharedItems containsBlank="1"/>
    </cacheField>
    <cacheField name="Fund Type" numFmtId="0">
      <sharedItems containsBlank="1"/>
    </cacheField>
    <cacheField name="TW" numFmtId="0">
      <sharedItems containsBlank="1"/>
    </cacheField>
    <cacheField name="BF?" numFmtId="0">
      <sharedItems containsBlank="1"/>
    </cacheField>
    <cacheField name="CPA" numFmtId="0">
      <sharedItems containsBlank="1"/>
    </cacheField>
    <cacheField name="HFM Entity" numFmtId="0">
      <sharedItems containsBlank="1" count="166">
        <s v="Z_15100_20000"/>
        <s v="Z_15300_90001"/>
        <s v="40200_EWADJ"/>
        <s v="40200_10100"/>
        <s v="40300_EWADJ"/>
        <s v="40300_40001"/>
        <s v="26000_60130"/>
        <s v="40300_10100"/>
        <s v="40400_EWADJ"/>
        <s v="40400_10100"/>
        <s v="40500_EWADJ"/>
        <s v="40500_10100"/>
        <s v="40600_EWADJ"/>
        <s v="40600_10100"/>
        <s v="40700_EWADJ"/>
        <s v="40700_10100"/>
        <s v="40800_EWADJ"/>
        <s v="40800_10100"/>
        <s v="40900_EWADJ"/>
        <s v="41000_EWADJ"/>
        <s v="41000_10100"/>
        <s v="41100_EWADJ"/>
        <s v="41100_10100"/>
        <s v="41400_EWADJ"/>
        <s v="41400_10100"/>
        <s v="41500_30400"/>
        <s v="41600_80106"/>
        <s v="41600_10100"/>
        <s v="41800_EWADJ"/>
        <s v="41800_10100"/>
        <s v="41900_EWADJ"/>
        <s v="41900_10100"/>
        <s v="42000_EWADJ"/>
        <s v="42000_10100"/>
        <s v="42200_EWADJ"/>
        <s v="42200_10100"/>
        <s v="42700_EWADJ"/>
        <s v="42700_10100"/>
        <s v="42800_EWADJ"/>
        <s v="42800_10100"/>
        <s v="42900_EWADJ"/>
        <s v="42900_10100"/>
        <s v="43100_EWADJ"/>
        <s v="43100_10100"/>
        <s v="43200_EWADJ"/>
        <s v="43200_10100"/>
        <s v="43400_EWADJ"/>
        <s v="43400_10100"/>
        <s v="43600_EWADJ"/>
        <s v="43600_10100"/>
        <s v="43800_EWADJ"/>
        <s v="43800_10100"/>
        <s v="44000_30200"/>
        <s v="44000_EWADJ"/>
        <s v="44000_10100"/>
        <s v="44100_EWADJ"/>
        <s v="44100_10100"/>
        <s v="44200_EWADJ"/>
        <s v="44200_10100"/>
        <s v="44400_EWADJ"/>
        <s v="44500_10100"/>
        <s v="44600_10100"/>
        <s v="45200_10100"/>
        <s v="46100_EWADJ"/>
        <s v="46100_10100"/>
        <s v="46200_EWADJ"/>
        <s v="46200_10100"/>
        <s v="46500_EWADJ"/>
        <s v="46500_10100"/>
        <s v="46600_EWADJ"/>
        <s v="46600_10100"/>
        <s v="46700_EWADJ"/>
        <s v="46700_10100"/>
        <s v="46900_EWADJ"/>
        <s v="46900_10100"/>
        <s v="47000_EWADJ"/>
        <s v="47000_10100"/>
        <s v="47000_60140"/>
        <s v="47000_60170"/>
        <s v="47000_60150"/>
        <s v="47100_EWADJ"/>
        <s v="47100_10100"/>
        <s v="47200_30400"/>
        <s v="47400_EWADJ"/>
        <s v="47400_10100"/>
        <s v="47500_EWADJ"/>
        <s v="47500_10100"/>
        <s v="47600_EWADJ"/>
        <s v="47600_10100"/>
        <s v="47610_90001"/>
        <s v="47700_EWADJ"/>
        <s v="47700_10100"/>
        <s v="47800_EWADJ"/>
        <s v="48200_80106"/>
        <s v="48200_10100"/>
        <s v="48400_EWADJ"/>
        <s v="48400_10100"/>
        <s v="48600_EWADJ"/>
        <s v="48800_EWADJ"/>
        <s v="48800_10100"/>
        <s v="48900_80301"/>
        <s v="49000_EWADJ"/>
        <s v="49000_10100"/>
        <s v="49200_EWADJ"/>
        <s v="49200_10100"/>
        <s v="85040_90001"/>
        <s v="85240_90001"/>
        <s v="85440_90001"/>
        <s v="85640_90001"/>
        <s v="85840_90001"/>
        <s v="86040_90001"/>
        <s v="86240_90001"/>
        <s v="86440_90001"/>
        <s v="86640_90001"/>
        <s v="86840_90001"/>
        <s v="87240_90001"/>
        <s v="87640_90001"/>
        <s v="88040_90001"/>
        <s v="88440_90001"/>
        <s v="88640_90001"/>
        <s v="88840_90001"/>
        <s v="90000_40001"/>
        <s v="910Au_90001"/>
        <s v="91100_90001"/>
        <s v="46200_90231"/>
        <s v="91300_90001"/>
        <s v="91400_90001"/>
        <s v="91600_90001"/>
        <s v="91700_90001"/>
        <s v="91800_90001"/>
        <s v="Z_91900_90001"/>
        <s v="92100_40001"/>
        <s v="92200_90001"/>
        <s v="92300_90001"/>
        <s v="Z_92400_90001"/>
        <s v="92600_90001"/>
        <s v="92700_30001"/>
        <s v="92700_EWADJ"/>
        <s v="92800_90001"/>
        <s v="93000_60170"/>
        <s v="930X_60170"/>
        <s v="Z_46200_90311"/>
        <s v="94700_80106"/>
        <s v="94800_80106"/>
        <s v="94900_80106"/>
        <s v="95000_80106"/>
        <s v="95100_80106"/>
        <s v="95500_90001"/>
        <s v="Z_48400_90001"/>
        <s v="96800_90001"/>
        <s v="96900_30001"/>
        <s v="97300_90001"/>
        <s v="97600_90001"/>
        <s v="97700_90001"/>
        <s v="98000_40001"/>
        <s v="98100_90001"/>
        <s v="Z_98700_20000"/>
        <s v="Z_98900_20000"/>
        <s v="Z_99000_20000"/>
        <s v="99100_80106"/>
        <s v="910Fd_90001"/>
        <s v="Z_99400_90001"/>
        <s v="Z_46200_20000"/>
        <s v="Z_99600_90001"/>
        <s v="99800_90001"/>
        <m/>
      </sharedItems>
    </cacheField>
    <cacheField name="HFM &quot;Form&quot; Account" numFmtId="0">
      <sharedItems containsBlank="1" count="26">
        <s v="Form_ADA"/>
        <s v="Form_ApprRecon     "/>
        <s v="Wdesk"/>
        <s v="Form_CapAssets"/>
        <s v="Form_Cash_A"/>
        <s v="Form_ClassRev"/>
        <s v="Form_CashReconCPA"/>
        <s v="Form_AppFB"/>
        <s v="Form_GI_Sec"/>
        <s v="Form_InterOrg"/>
        <s v="Form_InvstAnalysis"/>
        <s v="Form_LAD"/>
        <s v="Form_LTL"/>
        <s v="Form_Certification"/>
        <s v="Form_NotAppl"/>
        <s v="Form_PCA_BCR"/>
        <s v="Form_PCA_Appror"/>
        <s v="Form_PCA_Other"/>
        <s v="Form_RBE"/>
        <s v="Form_SEFA"/>
        <s v="form_tbshell"/>
        <s v="Form_UnrecRecPay"/>
        <s v="Form_All"/>
        <s v="Form_Quest"/>
        <s v="Form_PCA"/>
        <m/>
      </sharedItems>
    </cacheField>
    <cacheField name="FY 2020 Year-End Form" numFmtId="0">
      <sharedItems containsBlank="1"/>
    </cacheField>
    <cacheField name="HFM &quot;N/A&quot; Account" numFmtId="0">
      <sharedItems containsBlank="1" count="21">
        <s v="NA_ADA"/>
        <s v="Form_ApprRecon_NA"/>
        <s v="Wdesk"/>
        <s v="NA_CapAssets"/>
        <s v="NA_Cash_A"/>
        <s v="NA_ClassRev"/>
        <s v="NA_CashReconCPA"/>
        <s v="NA_AppFB"/>
        <s v="NA_GI_Sec"/>
        <s v="NA_InterOrg"/>
        <s v="NA_InvstAnalysis"/>
        <s v="NA_LAD"/>
        <s v="NA_LTL"/>
        <s v="Required form"/>
        <s v="NA_NotAppl"/>
        <s v="Optional Form"/>
        <s v="NA_RBESum"/>
        <s v="NA_Tbshell"/>
        <s v="NA_UnrecRecPay"/>
        <s v="NA"/>
        <m/>
      </sharedItems>
    </cacheField>
    <cacheField name="NA form needed?" numFmtId="0">
      <sharedItems containsBlank="1"/>
    </cacheField>
    <cacheField name="HFM Formula" numFmtId="0">
      <sharedItems containsBlank="1" containsMixedTypes="1" containsNumber="1" containsInteger="1" minValue="0" maxValue="0"/>
    </cacheField>
    <cacheField name="Required" numFmtId="0">
      <sharedItems containsBlank="1"/>
    </cacheField>
    <cacheField name="Due Date" numFmtId="14">
      <sharedItems containsDate="1" containsBlank="1" containsMixedTypes="1" minDate="2020-03-30T00:00:00" maxDate="2021-02-02T00:00:00"/>
    </cacheField>
    <cacheField name="Date Received" numFmtId="0">
      <sharedItems containsBlank="1"/>
    </cacheField>
    <cacheField name="# of Days Early / (Late)" numFmtId="0">
      <sharedItems containsBlank="1"/>
    </cacheField>
    <cacheField name="Updates" numFmtId="0">
      <sharedItems containsNonDate="0" containsString="0" containsBlank="1"/>
    </cacheField>
    <cacheField name="Comments" numFmtId="0">
      <sharedItems containsNonDate="0" containsString="0" containsBlank="1"/>
    </cacheField>
    <cacheField name="Review comment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s, Kris" refreshedDate="44788.906120717591" createdVersion="8" refreshedVersion="8" minRefreshableVersion="3" recordCount="2961" xr:uid="{D7BA5616-BBC2-46D2-B0F8-56DDB8577501}">
  <cacheSource type="worksheet">
    <worksheetSource ref="A5:P2672" sheet="Forms Due By Entity"/>
  </cacheSource>
  <cacheFields count="16">
    <cacheField name="Budgetary Uniform State Code/Entity Number" numFmtId="0">
      <sharedItems/>
    </cacheField>
    <cacheField name="Entity Description" numFmtId="0">
      <sharedItems/>
    </cacheField>
    <cacheField name="BU only" numFmtId="0">
      <sharedItems containsMixedTypes="1" containsNumber="1" containsInteger="1" minValue="41200" maxValue="99800"/>
    </cacheField>
    <cacheField name="Tier" numFmtId="0">
      <sharedItems containsBlank="1"/>
    </cacheField>
    <cacheField name="Fund Type" numFmtId="0">
      <sharedItems/>
    </cacheField>
    <cacheField name="TW" numFmtId="0">
      <sharedItems/>
    </cacheField>
    <cacheField name="BF?" numFmtId="0">
      <sharedItems/>
    </cacheField>
    <cacheField name="CPA" numFmtId="0">
      <sharedItems/>
    </cacheField>
    <cacheField name="FCCS Entity" numFmtId="0">
      <sharedItems/>
    </cacheField>
    <cacheField name="FY 2022 Year-End Form" numFmtId="0">
      <sharedItems count="47">
        <s v="Allowance for Doubtful Accounts (WDesk)"/>
        <s v="Appropriation Receivable Recon (WDesk)"/>
        <s v="Asset Retirement Obligation (Wdesk)"/>
        <s v="Capital Assets"/>
        <s v="Cash and Deposits"/>
        <s v="Classification of Revenues"/>
        <s v="Confirmation of Receipt of Y/E Package (Wdesk)"/>
        <s v="CPA and DOAA audited Cash and Investments"/>
        <s v="Deferred Outflows, Deferred Inflows (Wdesk)"/>
        <s v="Fund Balance (Appropriated)"/>
        <s v="General Information (WDesk)"/>
        <s v="Inter-Organization Transactions (WDesk)"/>
        <s v="Investments"/>
        <s v="Lease Agreement Data"/>
        <s v="Long-Term Liabilities (WDesk)"/>
        <s v="Management Representation Letter (WDesk)"/>
        <s v="Not Applicable Form"/>
        <s v="Pollution Remediation (Wdesk)"/>
        <s v="Post Closing Adjustments - BCR"/>
        <s v="Post Closing Adjustments - State Appror"/>
        <s v="Post Closing Adjustments - Other"/>
        <s v="Revenues Based on Encumbrances"/>
        <s v="SEFA Reconciliation"/>
        <s v="Service Concession Arrangements (Wdesk)"/>
        <s v="Subsequent Events (Wdesk)"/>
        <s v="Subsequent Events- Single Audit (Wdesk)"/>
        <s v="Trial Balance Shell"/>
        <s v="Unrecorded Receivables and Payables (WDesk)"/>
        <s v="Year-end Questionnaire (Wdesk)"/>
        <s v="Audited FS"/>
        <s v="Fund Balance (Appropriated) &amp; T/B shell (Rev Coll)"/>
        <s v="Fund Balance (Appropriated) &amp; T/B shell"/>
        <s v="EZLease IS-BS report - Leases"/>
        <s v="Year-end Package"/>
        <s v="Audited FS - DRAFT"/>
        <s v="Audited FS - FINAL"/>
        <s v="Fund Balance (Appropriated) - DRAFT"/>
        <s v="Unaudited FS"/>
        <s v="EZLease IS-BS report"/>
        <s v="GDOL CAFR (internal report)"/>
        <s v="TB Shell- PPTF Non PS Data"/>
        <s v="Lease Agreement Data (PY)"/>
        <s v="RESA year-end form (single excel file, PY)"/>
        <s v="Unaudited FS (Draft)"/>
        <s v="PY Audited FS"/>
        <s v="GASB 96:  Subscription Based Information Technology Agreements"/>
        <s v="EZLease IS-BS report - SBITA"/>
      </sharedItems>
    </cacheField>
    <cacheField name="FCCS &quot;N/A&quot; Account" numFmtId="164">
      <sharedItems/>
    </cacheField>
    <cacheField name="NA form needed?" numFmtId="0">
      <sharedItems/>
    </cacheField>
    <cacheField name="FCCS Formula" numFmtId="0">
      <sharedItems containsBlank="1" containsMixedTypes="1" containsNumber="1" containsInteger="1" minValue="1" maxValue="44049"/>
    </cacheField>
    <cacheField name="Required" numFmtId="0">
      <sharedItems/>
    </cacheField>
    <cacheField name="Due Date" numFmtId="0">
      <sharedItems containsDate="1" containsMixedTypes="1" minDate="2022-03-08T00:00:00" maxDate="2023-02-01T00:00:00"/>
    </cacheField>
    <cacheField name="FCCS &quot;Form&quot; Account" numFmtId="0">
      <sharedItems count="26">
        <s v="Form_ADA"/>
        <s v="Form_ApprRecon"/>
        <s v="Wdesk"/>
        <s v="Form_CapAssets"/>
        <s v="Form_Cash_A"/>
        <s v="Form_ClassRev"/>
        <s v="Form_CashReconCPA"/>
        <s v="Form_AppFB"/>
        <s v="Form_GI_Sec"/>
        <s v="Form_InterOrg"/>
        <s v="Form_InvstAnalysis"/>
        <s v="Form_LAD"/>
        <s v="Form_LTL"/>
        <s v="Form_Certification"/>
        <s v="Form_NotAppl"/>
        <s v="Form_PCA_BCR"/>
        <s v="Form_PCA_Appror"/>
        <s v="Form_PCA_Other"/>
        <s v="Form_RBE"/>
        <s v="Form_SEFA"/>
        <s v="form_tbshell"/>
        <s v="Form_UnrecRecPay"/>
        <s v="Form_All"/>
        <s v="Form_Quest"/>
        <s v="Form_SBITA"/>
        <s v="Form_PCA"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s, Kris" refreshedDate="44810.868616666667" createdVersion="8" refreshedVersion="8" minRefreshableVersion="3" recordCount="2961" xr:uid="{A5FF7BCF-F214-4C4C-B5B3-8D48EFD06A2A}">
  <cacheSource type="worksheet">
    <worksheetSource ref="A5:AD2672" sheet="Forms Due By Entity"/>
  </cacheSource>
  <cacheFields count="31">
    <cacheField name="Budgetary Uniform State Code/Entity Number" numFmtId="0">
      <sharedItems/>
    </cacheField>
    <cacheField name="Entity Description" numFmtId="0">
      <sharedItems count="137">
        <s v="Georgia Veterans Service Foundation, Inc."/>
        <s v="The Foundation for Public Education in Georgia, Inc."/>
        <s v="Agriculture, Department of - all but Revenue Coll."/>
        <s v="Administrative Services, Department of - General Fund"/>
        <s v="Administrative Services, Department of - ISF"/>
        <s v="Administrative Services, Department of - (All Fund Types)"/>
        <s v="Audits and Accounts, Department of"/>
        <s v="Public Health, Department of"/>
        <s v="Public Health, Department of*"/>
        <s v="Banking and Finance, Department of"/>
        <s v="Accounting Office, State"/>
        <s v="Insurance Department of the State of Georgia"/>
        <s v="Financing and Investment Commission, Georgia State"/>
        <s v="Properties Commission, State"/>
        <s v="Defense, Department of"/>
        <s v="Education, Department of"/>
        <s v="Education, Department of (DOE &amp; Foundation)"/>
        <s v="Technical College System of Georgia"/>
        <s v="Technical College System of Georgia &quot;( and by each college)&quot;"/>
        <s v="Employees' Retirement System of Georgia"/>
        <s v="The Prosecuting Attorneys' Council of the State of Georgia - Judicial Branch"/>
        <s v="Community Health, Department of"/>
        <s v="Georgia Forestry Commission"/>
        <s v="Governor, Office of the"/>
        <s v="Human Services, Department of"/>
        <s v="Human Services, Department of - DFCS"/>
        <s v="Human Services, Department of*"/>
        <s v="Community Affairs, Department of"/>
        <s v="Economic Development, Department of"/>
        <s v="Judicial Branch - Juvenile Court Judges, Council of"/>
        <s v="Judicial Branch - Court of Appeals, Georgia"/>
        <s v="Judicial Branch - Judicial Council of Georgia"/>
        <s v="Judicial Branch - Superior Courts, Georgia"/>
        <s v="Judicial Branch - Supreme Court, Georgia"/>
        <s v="Labor, Department of - Enterprise Fund"/>
        <s v="Labor, Department of - General Fund"/>
        <s v="Labor, Department of (All Fund Types)"/>
        <s v="Behavioral Health and Developmental Disabilities, Department of"/>
        <s v="Behavioral Health and Developmental Disabilities, Department of*"/>
        <s v="Law, Department of"/>
        <s v="General Assembly, Georgia"/>
        <s v="Georgia General Assembly Joint Offices"/>
        <s v="Georgia House of Representatives"/>
        <s v="Georgia Senate"/>
        <s v="Juvenile Justice, Department of"/>
        <s v="Natural Resources, Department of"/>
        <s v="Natural Resources, Department of (All Fund Types)"/>
        <s v="Pardons and Paroles, State Board of"/>
        <s v="Public Safety, Department of (All but Death Benefit)"/>
        <s v="Corrections, Department of"/>
        <s v="Early Care and Learning, Department of"/>
        <s v="Public Service Commission"/>
        <s v="PSC - Telecommunications Relay Service Fund"/>
        <s v="PSC - Universal Access Fund"/>
        <s v="PSC - Universal Service Fund"/>
        <s v="Investigation, Georgia Bureau"/>
        <s v="Regents of the University System of Georgia, Board of"/>
        <s v="Regents of the University System of Georgia, Board of &quot;( and by each college)&quot;"/>
        <s v="Revenue, Department of"/>
        <s v="Driver Services, Department of"/>
        <s v="Driver Services, Department of*"/>
        <s v="Student Finance Commission, Georgia"/>
        <s v="REACH Georgia Foundation, Inc."/>
        <s v="Community Supervision, Department of"/>
        <s v="Secretary of State"/>
        <s v="Teachers' Retirement System of Georgia"/>
        <s v="Transportation, Department of"/>
        <s v="Transportation, Department of*"/>
        <s v="State Treasurer, Office of the"/>
        <s v="Department of Veterans Service"/>
        <s v="Subsequent Injury Trust Fund"/>
        <s v="Workers' Compensation, State Board of"/>
        <s v="Public Defender Standards Council, Georgia"/>
        <s v="Northwest Georgia RESA"/>
        <s v="North Georgia RESA"/>
        <s v="Pioneer RESA"/>
        <s v="Metropolitan RESA"/>
        <s v="Northeast Georgia RESA"/>
        <s v="West Georgia RESA"/>
        <s v="Griffin RESA"/>
        <s v="Middle Georgia RESA"/>
        <s v="Oconee RESA"/>
        <s v="Central Savannah River Area RESA"/>
        <s v="Chattahoochee-Flint RESA"/>
        <s v="Heart of Georgia RESA"/>
        <s v="First District RESA"/>
        <s v="Southwest Georgia RESA"/>
        <s v="Coastal Plains RESA"/>
        <s v="Okefenokee RESA"/>
        <s v="Building Authority, Georgia"/>
        <s v="Jekyll Island - State Park Authority"/>
        <s v="Stone Mountain Memorial Association"/>
        <s v="North Georgia Mountains Authority"/>
        <s v="Lake Lanier Islands Development Authority"/>
        <s v="Development Authority, Georgia"/>
        <s v="Ports Authority, Georgia"/>
        <s v="Student Finance Authority, Georgia"/>
        <s v="Higher Education Assistance Corporation, Georgia"/>
        <s v="Seed Development Commission, Georgia"/>
        <s v="Correctional Industries Administration, Georgia"/>
        <s v="Geo. L. Smith II World Congress Center Authority"/>
        <s v="Housing and Finance Authority, Georgia"/>
        <s v="Highway Authority, Georgia"/>
        <s v="Agricultural Exposition Authority"/>
        <s v="Road and Tollway Authority, State - Enterprise Fund"/>
        <s v="Road and Tollway Authority, State - General Fund"/>
        <s v="Road and Tollway Authority, State (All Fund Types)"/>
        <s v="Environmental Finance Authority, Georgia &amp; CU"/>
        <s v="Boll Weevil Eradication Foundation of Georgia, Inc."/>
        <s v="Agricultural Commodities Commissions"/>
        <s v="Sapelo Island Heritage Authority"/>
        <s v="Peace Officers' Annuity and Benefit Fund of Georgia"/>
        <s v="Superior Court Clerks' Retirement Fund of Georgia"/>
        <s v="Judges of the Probate Courts Retirement Fund of Georgia"/>
        <s v="Firefighters' Pension Fund, Georgia"/>
        <s v="Sheriffs' Retirement Fund of Georgia"/>
        <s v="Superior Court Clerks' Cooperative Authority, Georgia"/>
        <s v="Rail Passenger Authority, Georgia"/>
        <s v="Georgia Military College"/>
        <s v="Higher Education Facilities Authority, Georgia"/>
        <s v="Lottery Corporation, Georgia"/>
        <s v="Regional Transportation Authority, Georgia"/>
        <s v="Public Telecommunications Commission, Georgia"/>
        <s v="Technology Authority, Georgia"/>
        <s v="OneGeorgia Authority"/>
        <s v="Governor's Defense Initiative, Inc."/>
        <s v="Georgia Economic Development Foundation, Inc."/>
        <s v="Georgia Tourism Foundation"/>
        <s v="Magistrates Retirement Fund of Georgia"/>
        <s v="Jekyll Island Foundation, Inc."/>
        <s v="Georgia Foundation for Public Education (DOE)"/>
        <s v="Natural Resources Foundation, Department of"/>
        <s v="Atlanta – Region Transit Link (ATL) Authority "/>
        <s v="Savannah - Georgia Convention Center Authority"/>
        <s v="Augusta University Early Retirement Pension Plan"/>
        <s v="Georgia Commission on the Holocaust"/>
        <s v="Georgia Vocational Rehabilitation Agency"/>
      </sharedItems>
    </cacheField>
    <cacheField name="BU only" numFmtId="0">
      <sharedItems containsMixedTypes="1" containsNumber="1" containsInteger="1" minValue="41200" maxValue="99800"/>
    </cacheField>
    <cacheField name="Tier" numFmtId="0">
      <sharedItems containsBlank="1"/>
    </cacheField>
    <cacheField name="Fund Type" numFmtId="0">
      <sharedItems/>
    </cacheField>
    <cacheField name="TW" numFmtId="0">
      <sharedItems/>
    </cacheField>
    <cacheField name="BF?" numFmtId="0">
      <sharedItems/>
    </cacheField>
    <cacheField name="CPA" numFmtId="0">
      <sharedItems/>
    </cacheField>
    <cacheField name="FCCS Entity" numFmtId="0">
      <sharedItems/>
    </cacheField>
    <cacheField name="FY 2022 Year-End Form" numFmtId="0">
      <sharedItems count="47">
        <s v="Allowance for Doubtful Accounts (WDesk)"/>
        <s v="Appropriation Receivable Recon (WDesk)"/>
        <s v="Asset Retirement Obligation (Wdesk)"/>
        <s v="Capital Assets"/>
        <s v="Cash and Deposits"/>
        <s v="Classification of Revenues"/>
        <s v="Confirmation of Receipt of Y/E Package (Wdesk)"/>
        <s v="CPA and DOAA audited Cash and Investments"/>
        <s v="Deferred Outflows, Deferred Inflows (Wdesk)"/>
        <s v="Fund Balance (Appropriated)"/>
        <s v="General Information (WDesk)"/>
        <s v="Inter-Organization Transactions (WDesk)"/>
        <s v="Investments"/>
        <s v="Lease Agreement Data"/>
        <s v="Long-Term Liabilities (WDesk)"/>
        <s v="Management Representation Letter (WDesk)"/>
        <s v="Not Applicable Form"/>
        <s v="Pollution Remediation (Wdesk)"/>
        <s v="Post Closing Adjustments - BCR"/>
        <s v="Post Closing Adjustments - State Appror"/>
        <s v="Post Closing Adjustments - Other"/>
        <s v="Revenues Based on Encumbrances"/>
        <s v="SEFA Reconciliation"/>
        <s v="Service Concession Arrangements (Wdesk)"/>
        <s v="Subsequent Events (Wdesk)"/>
        <s v="Subsequent Events- Single Audit (Wdesk)"/>
        <s v="Trial Balance Shell"/>
        <s v="Unrecorded Receivables and Payables (WDesk)"/>
        <s v="Year-end Questionnaire (Wdesk)"/>
        <s v="Audited FS"/>
        <s v="Fund Balance (Appropriated) &amp; T/B shell (Rev Coll)"/>
        <s v="Fund Balance (Appropriated) &amp; T/B shell"/>
        <s v="EZLease IS-BS report - Leases"/>
        <s v="Year-end Package"/>
        <s v="Audited FS - DRAFT"/>
        <s v="Audited FS - FINAL"/>
        <s v="Fund Balance (Appropriated) - DRAFT"/>
        <s v="Unaudited FS"/>
        <s v="EZLease IS-BS report"/>
        <s v="GDOL CAFR (internal report)"/>
        <s v="TB Shell- PPTF Non PS Data"/>
        <s v="Lease Agreement Data (PY)"/>
        <s v="RESA year-end form (single excel file, PY)"/>
        <s v="Unaudited FS (Draft)"/>
        <s v="PY Audited FS"/>
        <s v="GASB 96:  Subscription Based Information Technology Agreements"/>
        <s v="EZLease IS-BS report - SBITA"/>
      </sharedItems>
    </cacheField>
    <cacheField name="FCCS &quot;N/A&quot; Account" numFmtId="164">
      <sharedItems/>
    </cacheField>
    <cacheField name="NA form needed?" numFmtId="0">
      <sharedItems/>
    </cacheField>
    <cacheField name="FCCS Formula" numFmtId="0">
      <sharedItems containsBlank="1" containsMixedTypes="1" containsNumber="1" containsInteger="1" minValue="1" maxValue="44049"/>
    </cacheField>
    <cacheField name="Required" numFmtId="0">
      <sharedItems count="4">
        <s v="Required"/>
        <s v="N/A"/>
        <s v="Optional"/>
        <s v="Other Source"/>
      </sharedItems>
    </cacheField>
    <cacheField name="Due Date" numFmtId="0">
      <sharedItems containsDate="1" containsMixedTypes="1" minDate="2022-03-08T00:00:00" maxDate="2023-02-01T00:00:00" count="32">
        <d v="2022-08-05T00:00:00"/>
        <s v="N/A"/>
        <d v="2022-09-02T00:00:00"/>
        <d v="2022-08-19T00:00:00"/>
        <d v="2022-08-12T00:00:00"/>
        <d v="2022-07-08T00:00:00"/>
        <d v="2022-09-09T00:00:00"/>
        <d v="2022-08-26T00:00:00"/>
        <d v="2022-11-18T00:00:00"/>
        <d v="2023-01-31T00:00:00"/>
        <d v="2022-09-16T00:00:00"/>
        <d v="2022-08-10T00:00:00"/>
        <d v="2022-09-30T00:00:00"/>
        <d v="2022-08-17T00:00:00"/>
        <d v="2022-10-03T00:00:00"/>
        <d v="2022-10-14T00:00:00"/>
        <d v="2022-10-18T00:00:00"/>
        <d v="2022-08-08T00:00:00"/>
        <d v="2022-11-07T00:00:00"/>
        <d v="2022-10-17T00:00:00"/>
        <d v="2022-09-23T00:00:00"/>
        <d v="2022-10-04T00:00:00"/>
        <d v="2022-10-25T00:00:00"/>
        <d v="2022-03-08T00:00:00"/>
        <d v="2022-03-31T00:00:00"/>
        <d v="2022-10-28T00:00:00"/>
        <s v="TBD"/>
        <d v="2022-09-07T00:00:00"/>
        <d v="2022-06-30T00:00:00"/>
        <d v="2022-10-31T00:00:00"/>
        <d v="2022-10-21T00:00:00"/>
        <d v="2022-10-06T00:00:00"/>
      </sharedItems>
    </cacheField>
    <cacheField name="FCCS &quot;Form&quot; Account" numFmtId="0">
      <sharedItems/>
    </cacheField>
    <cacheField name="BU" numFmtId="0">
      <sharedItems count="115">
        <s v="xx_15100"/>
        <s v="xx_15300"/>
        <s v="xx_40200"/>
        <s v="xx_40300"/>
        <s v="xx_40400"/>
        <s v="xx_40500"/>
        <s v="xx_40600"/>
        <s v="xx_40700"/>
        <s v="xx_40800"/>
        <s v="xx_40900"/>
        <s v="xx_41000"/>
        <s v="xx_41100"/>
        <s v="xx_41400"/>
        <s v="xx_41500"/>
        <s v="xx_41600"/>
        <s v="xx_41800"/>
        <s v="xx_41900"/>
        <s v="xx_42000"/>
        <s v="xx_42200"/>
        <s v="xx_42700"/>
        <s v="xx_42800"/>
        <s v="xx_42900"/>
        <s v="xx_43100"/>
        <s v="xx_43200"/>
        <s v="xx_43400"/>
        <s v="xx_43600"/>
        <s v="xx_43800"/>
        <s v="xx_44000"/>
        <s v="xx_44100"/>
        <s v="xx_44200"/>
        <s v="xx_44400"/>
        <s v="xx_46100"/>
        <s v="xx_46200"/>
        <s v="xx_46500"/>
        <s v="xx_46600"/>
        <s v="xx_46700"/>
        <s v="xx_46900"/>
        <s v="xx_47000"/>
        <s v="xx_47100"/>
        <s v="xx_47200"/>
        <s v="xx_47400"/>
        <s v="xx_47500"/>
        <s v="xx_47600"/>
        <s v="xx_47610"/>
        <s v="xx_47700"/>
        <s v="xx_47800"/>
        <s v="xx_48200"/>
        <s v="xx_48400"/>
        <s v="xx_48600"/>
        <s v="xx_48800"/>
        <s v="xx_48900"/>
        <s v="xx_49000"/>
        <s v="xx_49200"/>
        <s v="xx_85040"/>
        <s v="xx_85240"/>
        <s v="xx_85440"/>
        <s v="xx_85640"/>
        <s v="xx_85840"/>
        <s v="xx_86040"/>
        <s v="xx_86240"/>
        <s v="xx_86440"/>
        <s v="xx_86640"/>
        <s v="xx_86840"/>
        <s v="xx_87240"/>
        <s v="xx_87640"/>
        <s v="xx_88040"/>
        <s v="xx_88440"/>
        <s v="xx_88640"/>
        <s v="xx_88840"/>
        <s v="xx_90000"/>
        <s v="xx_91000"/>
        <s v="xx_91100"/>
        <s v="xx_91200"/>
        <s v="xx_91300"/>
        <s v="xx_91400"/>
        <s v="xx_91600"/>
        <s v="xx_91700"/>
        <s v="xx_91800"/>
        <s v="xx_91900"/>
        <s v="xx_92100"/>
        <s v="xx_92200"/>
        <s v="xx_92300"/>
        <s v="xx_92400"/>
        <s v="xx_92600"/>
        <s v="xx_92700"/>
        <s v="xx_92800"/>
        <s v="xx_93000"/>
        <s v="xx_930X"/>
        <s v="xx_94200"/>
        <s v="xx_94700"/>
        <s v="xx_94800"/>
        <s v="xx_94900"/>
        <s v="xx_95000"/>
        <s v="xx_95100"/>
        <s v="xx_95500"/>
        <s v="xx_96000"/>
        <s v="xx_96800"/>
        <s v="xx_96900"/>
        <s v="xx_97300"/>
        <s v="xx_97600"/>
        <s v="xx_97700/97900"/>
        <s v="xx_98000"/>
        <s v="xx_98100"/>
        <s v="xx_98700"/>
        <s v="xx_98900"/>
        <s v="xx_99000"/>
        <s v="xx_99100"/>
        <s v="xx_99300"/>
        <s v="xx_99400"/>
        <s v="xx_99500"/>
        <s v="xx_99600"/>
        <s v="xx_99800"/>
        <s v="xx_51270"/>
        <s v="xx_49500"/>
        <s v="xx_41200"/>
      </sharedItems>
    </cacheField>
    <cacheField name="Period" numFmtId="0">
      <sharedItems count="7">
        <s v="Wdesk"/>
        <s v="Z151"/>
        <s v="PCA"/>
        <s v="Z153"/>
        <s v="Jun"/>
        <s v="ALL"/>
        <s v="SBITA"/>
      </sharedItems>
    </cacheField>
    <cacheField name="Year" numFmtId="0">
      <sharedItems containsBlank="1"/>
    </cacheField>
    <cacheField name="Data Source" numFmtId="0">
      <sharedItems containsBlank="1"/>
    </cacheField>
    <cacheField name="InterCompany" numFmtId="0">
      <sharedItems containsBlank="1"/>
    </cacheField>
    <cacheField name="C1" numFmtId="0">
      <sharedItems containsBlank="1"/>
    </cacheField>
    <cacheField name="C2" numFmtId="0">
      <sharedItems containsBlank="1"/>
    </cacheField>
    <cacheField name="C3" numFmtId="0">
      <sharedItems containsBlank="1"/>
    </cacheField>
    <cacheField name="Movement" numFmtId="0">
      <sharedItems containsBlank="1"/>
    </cacheField>
    <cacheField name="Scenario" numFmtId="0">
      <sharedItems containsBlank="1"/>
    </cacheField>
    <cacheField name="View" numFmtId="0">
      <sharedItems containsBlank="1"/>
    </cacheField>
    <cacheField name="C4" numFmtId="0">
      <sharedItems containsBlank="1"/>
    </cacheField>
    <cacheField name="Consolidation" numFmtId="0">
      <sharedItems containsBlank="1"/>
    </cacheField>
    <cacheField name="x" numFmtId="0">
      <sharedItems containsNonDate="0" containsString="0" containsBlank="1"/>
    </cacheField>
    <cacheField name="Date" numFmtId="14">
      <sharedItems containsNonDate="0" containsDate="1" containsString="0" containsBlank="1" minDate="1899-12-30T00:00:00" maxDate="2145-04-11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78">
  <r>
    <n v="15100"/>
    <s v="Georgia Veterans Service Foundation, Inc."/>
    <x v="0"/>
    <m/>
    <s v="GOVT"/>
    <s v="NonTW"/>
    <s v="Non BF"/>
    <s v="Non CPA"/>
    <x v="0"/>
    <x v="0"/>
    <s v="Allowance for Doubtful Accounts"/>
    <x v="0"/>
    <s v="YES"/>
    <e v="#N/A"/>
    <s v="Required"/>
    <d v="2020-08-07T00:00:00"/>
    <s v="#NEED_REFRESH"/>
    <e v="#VALUE!"/>
    <m/>
    <m/>
    <m/>
  </r>
  <r>
    <n v="15100"/>
    <s v="Georgia Veterans Service Foundation, Inc."/>
    <x v="0"/>
    <m/>
    <s v="GOVT"/>
    <s v="NonTW"/>
    <s v="Non BF"/>
    <s v="Non CPA"/>
    <x v="0"/>
    <x v="1"/>
    <s v="Appropriation Receivable Recon"/>
    <x v="1"/>
    <s v="NO-form is N/A"/>
    <s v="Not Applicable"/>
    <s v="N/A"/>
    <s v="N/A"/>
    <s v="#NEED_REFRESH"/>
    <e v="#VALUE!"/>
    <m/>
    <m/>
    <m/>
  </r>
  <r>
    <n v="15100"/>
    <s v="Georgia Veterans Service Foundation, Inc."/>
    <x v="0"/>
    <m/>
    <s v="GOVT"/>
    <s v="NonTW"/>
    <s v="Non BF"/>
    <s v="Non CPA"/>
    <x v="0"/>
    <x v="2"/>
    <s v="Asset Retirement Obligation (Wdesk)"/>
    <x v="2"/>
    <s v="NO-WDESK"/>
    <s v="Required"/>
    <s v="Required"/>
    <d v="2020-08-21T00:00:00"/>
    <m/>
    <s v=""/>
    <m/>
    <m/>
    <m/>
  </r>
  <r>
    <n v="15100"/>
    <s v="Georgia Veterans Service Foundation, Inc."/>
    <x v="0"/>
    <m/>
    <s v="GOVT"/>
    <s v="NonTW"/>
    <s v="Non BF"/>
    <s v="Non CPA"/>
    <x v="0"/>
    <x v="3"/>
    <s v="Capital Assets"/>
    <x v="3"/>
    <s v="YES"/>
    <e v="#N/A"/>
    <s v="Required"/>
    <d v="2020-08-21T00:00:00"/>
    <s v="#NEED_REFRESH"/>
    <e v="#VALUE!"/>
    <m/>
    <m/>
    <m/>
  </r>
  <r>
    <n v="15100"/>
    <s v="Georgia Veterans Service Foundation, Inc."/>
    <x v="0"/>
    <m/>
    <s v="GOVT"/>
    <s v="NonTW"/>
    <s v="Non BF"/>
    <s v="Non CPA"/>
    <x v="0"/>
    <x v="4"/>
    <s v="Cash and Deposits"/>
    <x v="4"/>
    <s v="YES"/>
    <e v="#N/A"/>
    <s v="Required"/>
    <d v="2020-09-04T00:00:00"/>
    <s v="#NEED_REFRESH"/>
    <e v="#VALUE!"/>
    <m/>
    <m/>
    <m/>
  </r>
  <r>
    <n v="15100"/>
    <s v="Georgia Veterans Service Foundation, Inc."/>
    <x v="0"/>
    <m/>
    <s v="GOVT"/>
    <s v="NonTW"/>
    <s v="Non BF"/>
    <s v="Non CPA"/>
    <x v="0"/>
    <x v="5"/>
    <s v="Classification of Revenues"/>
    <x v="5"/>
    <s v="YES"/>
    <e v="#N/A"/>
    <s v="Required"/>
    <d v="2020-08-21T00:00:00"/>
    <s v="#NEED_REFRESH"/>
    <e v="#VALUE!"/>
    <m/>
    <m/>
    <m/>
  </r>
  <r>
    <n v="15100"/>
    <s v="Georgia Veterans Service Foundation, Inc."/>
    <x v="0"/>
    <m/>
    <s v="GOVT"/>
    <s v="NonTW"/>
    <s v="Non BF"/>
    <s v="Non CPA"/>
    <x v="0"/>
    <x v="2"/>
    <s v="Confirmation of Receipt of Y/E Package (Wdesk)"/>
    <x v="2"/>
    <s v="NO-WDESK"/>
    <e v="#N/A"/>
    <s v="Required"/>
    <d v="2020-07-10T00:00:00"/>
    <m/>
    <s v=""/>
    <m/>
    <m/>
    <m/>
  </r>
  <r>
    <n v="15100"/>
    <s v="Georgia Veterans Service Foundation, Inc."/>
    <x v="0"/>
    <m/>
    <s v="GOVT"/>
    <s v="NonTW"/>
    <s v="Non BF"/>
    <s v="Non CPA"/>
    <x v="0"/>
    <x v="6"/>
    <s v="CPA and DOAA audited Cash and Investments"/>
    <x v="6"/>
    <s v="NO-form is N/A"/>
    <e v="#N/A"/>
    <s v="N/A"/>
    <s v="N/A"/>
    <s v="#NEED_REFRESH"/>
    <e v="#VALUE!"/>
    <m/>
    <m/>
    <m/>
  </r>
  <r>
    <n v="15100"/>
    <s v="Georgia Veterans Service Foundation, Inc."/>
    <x v="0"/>
    <m/>
    <s v="GOVT"/>
    <s v="NonTW"/>
    <s v="Non BF"/>
    <s v="Non CPA"/>
    <x v="0"/>
    <x v="2"/>
    <s v="Deferred Outflows, Deferred Inflows (Wdesk)"/>
    <x v="2"/>
    <s v="NO-WDESK"/>
    <e v="#N/A"/>
    <s v="Required"/>
    <d v="2020-09-11T00:00:00"/>
    <m/>
    <s v=""/>
    <m/>
    <m/>
    <m/>
  </r>
  <r>
    <n v="15100"/>
    <s v="Georgia Veterans Service Foundation, Inc."/>
    <x v="0"/>
    <m/>
    <s v="GOVT"/>
    <s v="NonTW"/>
    <s v="Non BF"/>
    <s v="Non CPA"/>
    <x v="0"/>
    <x v="7"/>
    <s v="Fund Balance (Appropriated)"/>
    <x v="7"/>
    <s v="NO-form is N/A"/>
    <e v="#N/A"/>
    <s v="N/A"/>
    <s v="N/A"/>
    <s v="#NEED_REFRESH"/>
    <e v="#VALUE!"/>
    <m/>
    <m/>
    <m/>
  </r>
  <r>
    <n v="15100"/>
    <s v="Georgia Veterans Service Foundation, Inc."/>
    <x v="0"/>
    <m/>
    <s v="GOVT"/>
    <s v="NonTW"/>
    <s v="Non BF"/>
    <s v="Non CPA"/>
    <x v="0"/>
    <x v="8"/>
    <s v="General Information "/>
    <x v="8"/>
    <s v="YES"/>
    <e v="#N/A"/>
    <s v="Required"/>
    <d v="2020-09-18T00:00:00"/>
    <s v="#NEED_REFRESH"/>
    <e v="#VALUE!"/>
    <m/>
    <m/>
    <m/>
  </r>
  <r>
    <n v="15100"/>
    <s v="Georgia Veterans Service Foundation, Inc."/>
    <x v="0"/>
    <m/>
    <s v="GOVT"/>
    <s v="NonTW"/>
    <s v="Non BF"/>
    <s v="Non CPA"/>
    <x v="0"/>
    <x v="9"/>
    <s v="Inter-Organization Transactions"/>
    <x v="9"/>
    <s v="YES"/>
    <e v="#N/A"/>
    <s v="Required"/>
    <d v="2020-09-04T00:00:00"/>
    <s v="#NEED_REFRESH"/>
    <e v="#VALUE!"/>
    <m/>
    <m/>
    <m/>
  </r>
  <r>
    <n v="15100"/>
    <s v="Georgia Veterans Service Foundation, Inc."/>
    <x v="0"/>
    <m/>
    <s v="GOVT"/>
    <s v="NonTW"/>
    <s v="Non BF"/>
    <s v="Non CPA"/>
    <x v="0"/>
    <x v="10"/>
    <s v="Investments"/>
    <x v="10"/>
    <s v="YES"/>
    <e v="#N/A"/>
    <s v="Required"/>
    <d v="2020-09-04T00:00:00"/>
    <s v="#NEED_REFRESH"/>
    <e v="#VALUE!"/>
    <m/>
    <m/>
    <m/>
  </r>
  <r>
    <n v="15100"/>
    <s v="Georgia Veterans Service Foundation, Inc."/>
    <x v="0"/>
    <m/>
    <s v="GOVT"/>
    <s v="NonTW"/>
    <s v="Non BF"/>
    <s v="Non CPA"/>
    <x v="0"/>
    <x v="11"/>
    <s v="Lease Agreement Data"/>
    <x v="11"/>
    <s v="YES"/>
    <e v="#N/A"/>
    <s v="Required"/>
    <d v="2020-08-21T00:00:00"/>
    <s v="#NEED_REFRESH"/>
    <e v="#VALUE!"/>
    <m/>
    <m/>
    <m/>
  </r>
  <r>
    <n v="15100"/>
    <s v="Georgia Veterans Service Foundation, Inc."/>
    <x v="0"/>
    <m/>
    <s v="GOVT"/>
    <s v="NonTW"/>
    <s v="Non BF"/>
    <s v="Non CPA"/>
    <x v="0"/>
    <x v="12"/>
    <s v="Long-Term Liabilities"/>
    <x v="12"/>
    <s v="YES"/>
    <e v="#N/A"/>
    <s v="Required"/>
    <d v="2020-09-11T00:00:00"/>
    <s v="#NEED_REFRESH"/>
    <e v="#VALUE!"/>
    <m/>
    <m/>
    <m/>
  </r>
  <r>
    <n v="15100"/>
    <s v="Georgia Veterans Service Foundation, Inc."/>
    <x v="0"/>
    <m/>
    <s v="GOVT"/>
    <s v="NonTW"/>
    <s v="Non BF"/>
    <s v="Non CPA"/>
    <x v="0"/>
    <x v="13"/>
    <s v="Management Representation Letter"/>
    <x v="13"/>
    <s v="NO-req form"/>
    <e v="#N/A"/>
    <s v="Required"/>
    <d v="2020-11-20T00:00:00"/>
    <s v="#NEED_REFRESH"/>
    <e v="#VALUE!"/>
    <m/>
    <m/>
    <m/>
  </r>
  <r>
    <n v="15100"/>
    <s v="Georgia Veterans Service Foundation, Inc."/>
    <x v="0"/>
    <m/>
    <s v="GOVT"/>
    <s v="NonTW"/>
    <s v="Non BF"/>
    <s v="Non CPA"/>
    <x v="0"/>
    <x v="14"/>
    <s v="Not Applicable Form"/>
    <x v="14"/>
    <s v="YES"/>
    <e v="#N/A"/>
    <s v="Optional"/>
    <d v="2020-08-07T00:00:00"/>
    <s v="#NEED_REFRESH"/>
    <e v="#VALUE!"/>
    <m/>
    <m/>
    <m/>
  </r>
  <r>
    <n v="15100"/>
    <s v="Georgia Veterans Service Foundation, Inc."/>
    <x v="0"/>
    <m/>
    <s v="GOVT"/>
    <s v="NonTW"/>
    <s v="Non BF"/>
    <s v="Non CPA"/>
    <x v="0"/>
    <x v="2"/>
    <s v="Pollution Remediation (Wdesk)"/>
    <x v="2"/>
    <s v="NO-WDESK"/>
    <e v="#N/A"/>
    <s v="Required"/>
    <d v="2020-08-21T00:00:00"/>
    <m/>
    <s v=""/>
    <m/>
    <m/>
    <m/>
  </r>
  <r>
    <n v="15100"/>
    <s v="Georgia Veterans Service Foundation, Inc."/>
    <x v="0"/>
    <m/>
    <s v="GOVT"/>
    <s v="NonTW"/>
    <s v="Non BF"/>
    <s v="Non CPA"/>
    <x v="0"/>
    <x v="15"/>
    <s v="Post Closing Adjustments - BCR"/>
    <x v="15"/>
    <s v="NO-form is N/A"/>
    <e v="#N/A"/>
    <s v="N/A"/>
    <s v="N/A"/>
    <s v="#NEED_REFRESH"/>
    <e v="#VALUE!"/>
    <m/>
    <m/>
    <m/>
  </r>
  <r>
    <n v="15100"/>
    <s v="Georgia Veterans Service Foundation, Inc."/>
    <x v="0"/>
    <m/>
    <s v="GOVT"/>
    <s v="NonTW"/>
    <s v="Non BF"/>
    <s v="Non CPA"/>
    <x v="0"/>
    <x v="16"/>
    <s v="Post Closing Adjustments - State Appror"/>
    <x v="15"/>
    <s v="NO-form is N/A"/>
    <e v="#N/A"/>
    <s v="N/A"/>
    <s v="N/A"/>
    <s v="#NEED_REFRESH"/>
    <e v="#VALUE!"/>
    <m/>
    <m/>
    <m/>
  </r>
  <r>
    <n v="15100"/>
    <s v="Georgia Veterans Service Foundation, Inc."/>
    <x v="0"/>
    <m/>
    <s v="GOVT"/>
    <s v="NonTW"/>
    <s v="Non BF"/>
    <s v="Non CPA"/>
    <x v="0"/>
    <x v="17"/>
    <s v="Post Closing Adjustments - Other"/>
    <x v="15"/>
    <s v="NO-form is N/A"/>
    <e v="#N/A"/>
    <s v="N/A"/>
    <s v="N/A"/>
    <s v="#NEED_REFRESH"/>
    <e v="#VALUE!"/>
    <m/>
    <m/>
    <m/>
  </r>
  <r>
    <n v="15100"/>
    <s v="Georgia Veterans Service Foundation, Inc."/>
    <x v="0"/>
    <m/>
    <s v="GOVT"/>
    <s v="NonTW"/>
    <s v="Non BF"/>
    <s v="Non CPA"/>
    <x v="0"/>
    <x v="18"/>
    <s v="Revenues Based on Encumbrances"/>
    <x v="16"/>
    <s v="NO-form is N/A"/>
    <e v="#N/A"/>
    <s v="N/A"/>
    <s v="N/A"/>
    <s v="#NEED_REFRESH"/>
    <e v="#VALUE!"/>
    <m/>
    <m/>
    <m/>
  </r>
  <r>
    <n v="15100"/>
    <s v="Georgia Veterans Service Foundation, Inc."/>
    <x v="0"/>
    <m/>
    <s v="GOVT"/>
    <s v="NonTW"/>
    <s v="Non BF"/>
    <s v="Non CPA"/>
    <x v="0"/>
    <x v="19"/>
    <s v="SEFA Reconciliation"/>
    <x v="13"/>
    <s v="NO-req form"/>
    <e v="#N/A"/>
    <s v="Required"/>
    <d v="2020-08-21T00:00:00"/>
    <s v="#NEED_REFRESH"/>
    <e v="#VALUE!"/>
    <m/>
    <m/>
    <m/>
  </r>
  <r>
    <n v="15100"/>
    <s v="Georgia Veterans Service Foundation, Inc."/>
    <x v="0"/>
    <m/>
    <s v="GOVT"/>
    <s v="NonTW"/>
    <s v="Non BF"/>
    <s v="Non CPA"/>
    <x v="0"/>
    <x v="2"/>
    <s v="Service Concession Arrangements (Wdesk)"/>
    <x v="2"/>
    <s v="NO-WDESK"/>
    <e v="#N/A"/>
    <s v="Required"/>
    <d v="2020-09-11T00:00:00"/>
    <m/>
    <s v=""/>
    <m/>
    <m/>
    <m/>
  </r>
  <r>
    <n v="15100"/>
    <s v="Georgia Veterans Service Foundation, Inc."/>
    <x v="0"/>
    <m/>
    <s v="GOVT"/>
    <s v="NonTW"/>
    <s v="Non BF"/>
    <s v="Non CPA"/>
    <x v="0"/>
    <x v="2"/>
    <s v="Subsequent Events (Wdesk)"/>
    <x v="2"/>
    <s v="NO-WDESK"/>
    <e v="#N/A"/>
    <s v="Required"/>
    <d v="2020-11-20T00:00:00"/>
    <m/>
    <s v=""/>
    <m/>
    <m/>
    <m/>
  </r>
  <r>
    <n v="15100"/>
    <s v="Georgia Veterans Service Foundation, Inc."/>
    <x v="0"/>
    <m/>
    <s v="GOVT"/>
    <s v="NonTW"/>
    <s v="Non BF"/>
    <s v="Non CPA"/>
    <x v="0"/>
    <x v="2"/>
    <s v="Subsequent Events- Single Audit (Wdesk)"/>
    <x v="2"/>
    <s v="NO-WDESK"/>
    <e v="#N/A"/>
    <s v="Required"/>
    <d v="2021-02-01T00:00:00"/>
    <m/>
    <s v=""/>
    <m/>
    <m/>
    <m/>
  </r>
  <r>
    <n v="15100"/>
    <s v="Georgia Veterans Service Foundation, Inc."/>
    <x v="0"/>
    <m/>
    <s v="GOVT"/>
    <s v="NonTW"/>
    <s v="Non BF"/>
    <s v="Non CPA"/>
    <x v="0"/>
    <x v="20"/>
    <s v="Trial Balance Shell"/>
    <x v="17"/>
    <s v="YES"/>
    <e v="#N/A"/>
    <s v="Required"/>
    <d v="2020-08-07T00:00:00"/>
    <s v="#NEED_REFRESH"/>
    <e v="#VALUE!"/>
    <m/>
    <m/>
    <m/>
  </r>
  <r>
    <n v="15100"/>
    <s v="Georgia Veterans Service Foundation, Inc."/>
    <x v="0"/>
    <m/>
    <s v="GOVT"/>
    <s v="NonTW"/>
    <s v="Non BF"/>
    <s v="Non CPA"/>
    <x v="0"/>
    <x v="21"/>
    <s v="Unrecorded Receivables and Payables"/>
    <x v="18"/>
    <s v="YES"/>
    <e v="#N/A"/>
    <s v="Required"/>
    <d v="2020-08-07T00:00:00"/>
    <s v="#NEED_REFRESH"/>
    <e v="#VALUE!"/>
    <m/>
    <m/>
    <m/>
  </r>
  <r>
    <n v="15100"/>
    <s v="Georgia Veterans Service Foundation, Inc."/>
    <x v="0"/>
    <m/>
    <s v="GOVT"/>
    <s v="NonTW"/>
    <s v="Non BF"/>
    <s v="Non CPA"/>
    <x v="0"/>
    <x v="2"/>
    <s v="Year-end Questionnaire (Wdesk)"/>
    <x v="2"/>
    <s v="NO-WDESK"/>
    <e v="#N/A"/>
    <s v="Required"/>
    <d v="2020-09-18T00:00:00"/>
    <m/>
    <s v=""/>
    <m/>
    <m/>
    <m/>
  </r>
  <r>
    <n v="15300"/>
    <s v="The Foundation for Public Education in Georgia, Inc."/>
    <x v="1"/>
    <m/>
    <s v="CU"/>
    <s v="TW"/>
    <s v="Non BF"/>
    <s v="Non CPA"/>
    <x v="1"/>
    <x v="0"/>
    <s v="Allowance for Doubtful Accounts"/>
    <x v="0"/>
    <s v="YES"/>
    <e v="#N/A"/>
    <s v="Required"/>
    <d v="2020-08-07T00:00:00"/>
    <s v="#NEED_REFRESH"/>
    <e v="#VALUE!"/>
    <m/>
    <m/>
    <m/>
  </r>
  <r>
    <n v="15300"/>
    <s v="The Foundation for Public Education in Georgia, Inc."/>
    <x v="1"/>
    <m/>
    <s v="CU"/>
    <s v="TW"/>
    <s v="Non BF"/>
    <s v="Non CPA"/>
    <x v="1"/>
    <x v="1"/>
    <s v="Appropriation Receivable Recon"/>
    <x v="1"/>
    <s v="NO-form is N/A"/>
    <e v="#N/A"/>
    <s v="N/A"/>
    <s v="N/A"/>
    <s v="#NEED_REFRESH"/>
    <e v="#VALUE!"/>
    <m/>
    <m/>
    <m/>
  </r>
  <r>
    <n v="15300"/>
    <s v="The Foundation for Public Education in Georgia, Inc."/>
    <x v="1"/>
    <m/>
    <s v="CU"/>
    <s v="TW"/>
    <s v="Non BF"/>
    <s v="Non CPA"/>
    <x v="1"/>
    <x v="2"/>
    <s v="Asset Retirement Obligation (Wdesk)"/>
    <x v="2"/>
    <s v="NO-WDESK"/>
    <e v="#N/A"/>
    <s v="Required"/>
    <d v="2020-08-21T00:00:00"/>
    <m/>
    <s v=""/>
    <m/>
    <m/>
    <m/>
  </r>
  <r>
    <n v="15300"/>
    <s v="The Foundation for Public Education in Georgia, Inc."/>
    <x v="1"/>
    <m/>
    <s v="CU"/>
    <s v="TW"/>
    <s v="Non BF"/>
    <s v="Non CPA"/>
    <x v="1"/>
    <x v="3"/>
    <s v="Capital Assets"/>
    <x v="3"/>
    <s v="YES"/>
    <e v="#N/A"/>
    <s v="Required"/>
    <d v="2020-08-21T00:00:00"/>
    <s v="#NEED_REFRESH"/>
    <e v="#VALUE!"/>
    <m/>
    <m/>
    <m/>
  </r>
  <r>
    <n v="15300"/>
    <s v="The Foundation for Public Education in Georgia, Inc."/>
    <x v="1"/>
    <m/>
    <s v="CU"/>
    <s v="TW"/>
    <s v="Non BF"/>
    <s v="Non CPA"/>
    <x v="1"/>
    <x v="4"/>
    <s v="Cash and Deposits"/>
    <x v="4"/>
    <s v="YES"/>
    <e v="#N/A"/>
    <s v="Required"/>
    <d v="2020-09-04T00:00:00"/>
    <s v="#NEED_REFRESH"/>
    <e v="#VALUE!"/>
    <m/>
    <m/>
    <m/>
  </r>
  <r>
    <n v="15300"/>
    <s v="The Foundation for Public Education in Georgia, Inc."/>
    <x v="1"/>
    <m/>
    <s v="CU"/>
    <s v="TW"/>
    <s v="Non BF"/>
    <s v="Non CPA"/>
    <x v="1"/>
    <x v="5"/>
    <s v="Classification of Revenues"/>
    <x v="5"/>
    <s v="YES"/>
    <e v="#N/A"/>
    <s v="Required"/>
    <d v="2020-08-21T00:00:00"/>
    <s v="#NEED_REFRESH"/>
    <e v="#VALUE!"/>
    <m/>
    <m/>
    <m/>
  </r>
  <r>
    <n v="15300"/>
    <s v="The Foundation for Public Education in Georgia, Inc."/>
    <x v="1"/>
    <m/>
    <s v="CU"/>
    <s v="TW"/>
    <s v="Non BF"/>
    <s v="Non CPA"/>
    <x v="1"/>
    <x v="2"/>
    <s v="Confirmation of Receipt of Y/E Package (Wdesk)"/>
    <x v="2"/>
    <s v="NO-WDESK"/>
    <e v="#N/A"/>
    <s v="Required"/>
    <d v="2020-07-10T00:00:00"/>
    <m/>
    <s v=""/>
    <m/>
    <m/>
    <m/>
  </r>
  <r>
    <n v="15300"/>
    <s v="The Foundation for Public Education in Georgia, Inc."/>
    <x v="1"/>
    <m/>
    <s v="CU"/>
    <s v="TW"/>
    <s v="Non BF"/>
    <s v="Non CPA"/>
    <x v="1"/>
    <x v="6"/>
    <s v="CPA and DOAA audited Cash and Investments"/>
    <x v="6"/>
    <s v="NO-form is N/A"/>
    <e v="#N/A"/>
    <s v="N/A"/>
    <s v="N/A"/>
    <s v="#NEED_REFRESH"/>
    <e v="#VALUE!"/>
    <m/>
    <m/>
    <m/>
  </r>
  <r>
    <n v="15300"/>
    <s v="The Foundation for Public Education in Georgia, Inc."/>
    <x v="1"/>
    <m/>
    <s v="CU"/>
    <s v="TW"/>
    <s v="Non BF"/>
    <s v="Non CPA"/>
    <x v="1"/>
    <x v="2"/>
    <s v="Deferred Outflows, Deferred Inflows (Wdesk)"/>
    <x v="2"/>
    <s v="NO-WDESK"/>
    <e v="#N/A"/>
    <s v="Required"/>
    <d v="2020-09-11T00:00:00"/>
    <m/>
    <s v=""/>
    <m/>
    <m/>
    <m/>
  </r>
  <r>
    <n v="15300"/>
    <s v="The Foundation for Public Education in Georgia, Inc."/>
    <x v="1"/>
    <m/>
    <s v="CU"/>
    <s v="TW"/>
    <s v="Non BF"/>
    <s v="Non CPA"/>
    <x v="1"/>
    <x v="7"/>
    <s v="Fund Balance (Appropriated)"/>
    <x v="7"/>
    <s v="NO-form is N/A"/>
    <e v="#N/A"/>
    <s v="N/A"/>
    <s v="N/A"/>
    <s v="#NEED_REFRESH"/>
    <e v="#VALUE!"/>
    <m/>
    <m/>
    <m/>
  </r>
  <r>
    <n v="15300"/>
    <s v="The Foundation for Public Education in Georgia, Inc."/>
    <x v="1"/>
    <m/>
    <s v="CU"/>
    <s v="TW"/>
    <s v="Non BF"/>
    <s v="Non CPA"/>
    <x v="1"/>
    <x v="8"/>
    <s v="General Information "/>
    <x v="8"/>
    <s v="YES"/>
    <e v="#N/A"/>
    <s v="Required"/>
    <d v="2020-09-18T00:00:00"/>
    <s v="#NEED_REFRESH"/>
    <e v="#VALUE!"/>
    <m/>
    <m/>
    <m/>
  </r>
  <r>
    <n v="15300"/>
    <s v="The Foundation for Public Education in Georgia, Inc."/>
    <x v="1"/>
    <m/>
    <s v="CU"/>
    <s v="TW"/>
    <s v="Non BF"/>
    <s v="Non CPA"/>
    <x v="1"/>
    <x v="10"/>
    <s v="Investments"/>
    <x v="10"/>
    <s v="YES"/>
    <e v="#N/A"/>
    <s v="Required"/>
    <d v="2020-09-04T00:00:00"/>
    <s v="#NEED_REFRESH"/>
    <e v="#VALUE!"/>
    <m/>
    <m/>
    <m/>
  </r>
  <r>
    <n v="15300"/>
    <s v="The Foundation for Public Education in Georgia, Inc."/>
    <x v="1"/>
    <m/>
    <s v="CU"/>
    <s v="TW"/>
    <s v="Non BF"/>
    <s v="Non CPA"/>
    <x v="1"/>
    <x v="9"/>
    <s v="Inter-Organization Transactions"/>
    <x v="9"/>
    <s v="YES"/>
    <e v="#N/A"/>
    <s v="Required"/>
    <d v="2020-09-04T00:00:00"/>
    <s v="#NEED_REFRESH"/>
    <e v="#VALUE!"/>
    <m/>
    <m/>
    <m/>
  </r>
  <r>
    <n v="15300"/>
    <s v="The Foundation for Public Education in Georgia, Inc."/>
    <x v="1"/>
    <m/>
    <s v="CU"/>
    <s v="TW"/>
    <s v="Non BF"/>
    <s v="Non CPA"/>
    <x v="1"/>
    <x v="11"/>
    <s v="Lease Agreement Data"/>
    <x v="11"/>
    <s v="YES"/>
    <e v="#N/A"/>
    <s v="Required"/>
    <d v="2020-08-21T00:00:00"/>
    <s v="#NEED_REFRESH"/>
    <e v="#VALUE!"/>
    <m/>
    <m/>
    <m/>
  </r>
  <r>
    <n v="15300"/>
    <s v="The Foundation for Public Education in Georgia, Inc."/>
    <x v="1"/>
    <m/>
    <s v="CU"/>
    <s v="TW"/>
    <s v="Non BF"/>
    <s v="Non CPA"/>
    <x v="1"/>
    <x v="12"/>
    <s v="Long-Term Liabilities"/>
    <x v="12"/>
    <s v="YES"/>
    <e v="#N/A"/>
    <s v="Required"/>
    <d v="2020-09-11T00:00:00"/>
    <s v="#NEED_REFRESH"/>
    <e v="#VALUE!"/>
    <m/>
    <m/>
    <m/>
  </r>
  <r>
    <n v="15300"/>
    <s v="The Foundation for Public Education in Georgia, Inc."/>
    <x v="1"/>
    <m/>
    <s v="CU"/>
    <s v="TW"/>
    <s v="Non BF"/>
    <s v="Non CPA"/>
    <x v="1"/>
    <x v="13"/>
    <s v="Management Representation Letter"/>
    <x v="13"/>
    <s v="NO-req form"/>
    <e v="#N/A"/>
    <s v="Required"/>
    <d v="2020-11-20T00:00:00"/>
    <s v="#NEED_REFRESH"/>
    <e v="#VALUE!"/>
    <m/>
    <m/>
    <m/>
  </r>
  <r>
    <n v="15300"/>
    <s v="The Foundation for Public Education in Georgia, Inc."/>
    <x v="1"/>
    <m/>
    <s v="CU"/>
    <s v="TW"/>
    <s v="Non BF"/>
    <s v="Non CPA"/>
    <x v="1"/>
    <x v="14"/>
    <s v="Not Applicable Form"/>
    <x v="14"/>
    <s v="YES"/>
    <e v="#N/A"/>
    <s v="Optional"/>
    <d v="2020-08-07T00:00:00"/>
    <s v="#NEED_REFRESH"/>
    <e v="#VALUE!"/>
    <m/>
    <m/>
    <m/>
  </r>
  <r>
    <n v="15300"/>
    <s v="The Foundation for Public Education in Georgia, Inc."/>
    <x v="1"/>
    <m/>
    <s v="CU"/>
    <s v="TW"/>
    <s v="Non BF"/>
    <s v="Non CPA"/>
    <x v="1"/>
    <x v="2"/>
    <s v="Pollution Remediation (Wdesk)"/>
    <x v="2"/>
    <s v="NO-WDESK"/>
    <e v="#N/A"/>
    <s v="Required"/>
    <d v="2020-08-21T00:00:00"/>
    <m/>
    <s v=""/>
    <m/>
    <m/>
    <m/>
  </r>
  <r>
    <n v="15300"/>
    <s v="The Foundation for Public Education in Georgia, Inc."/>
    <x v="1"/>
    <m/>
    <s v="CU"/>
    <s v="TW"/>
    <s v="Non BF"/>
    <s v="Non CPA"/>
    <x v="1"/>
    <x v="15"/>
    <s v="Post Closing Adjustments - BCR"/>
    <x v="15"/>
    <s v="NO-form is N/A"/>
    <e v="#N/A"/>
    <s v="N/A"/>
    <s v="N/A"/>
    <s v="#NEED_REFRESH"/>
    <e v="#VALUE!"/>
    <m/>
    <m/>
    <m/>
  </r>
  <r>
    <n v="15300"/>
    <s v="The Foundation for Public Education in Georgia, Inc."/>
    <x v="1"/>
    <m/>
    <s v="CU"/>
    <s v="TW"/>
    <s v="Non BF"/>
    <s v="Non CPA"/>
    <x v="1"/>
    <x v="16"/>
    <s v="Post Closing Adjustments - State Appror"/>
    <x v="15"/>
    <s v="NO-form is N/A"/>
    <e v="#N/A"/>
    <s v="N/A"/>
    <s v="N/A"/>
    <s v="#NEED_REFRESH"/>
    <e v="#VALUE!"/>
    <m/>
    <m/>
    <m/>
  </r>
  <r>
    <n v="15300"/>
    <s v="The Foundation for Public Education in Georgia, Inc."/>
    <x v="1"/>
    <m/>
    <s v="CU"/>
    <s v="TW"/>
    <s v="Non BF"/>
    <s v="Non CPA"/>
    <x v="1"/>
    <x v="17"/>
    <s v="Post Closing Adjustments - Other"/>
    <x v="15"/>
    <s v="NO-PCA"/>
    <e v="#N/A"/>
    <s v="Optional"/>
    <d v="2020-09-11T00:00:00"/>
    <s v="#NEED_REFRESH"/>
    <e v="#VALUE!"/>
    <m/>
    <m/>
    <m/>
  </r>
  <r>
    <n v="15300"/>
    <s v="The Foundation for Public Education in Georgia, Inc."/>
    <x v="1"/>
    <m/>
    <s v="CU"/>
    <s v="TW"/>
    <s v="Non BF"/>
    <s v="Non CPA"/>
    <x v="1"/>
    <x v="18"/>
    <s v="Revenues Based on Encumbrances"/>
    <x v="16"/>
    <s v="YES"/>
    <e v="#N/A"/>
    <s v="Required"/>
    <d v="2020-08-21T00:00:00"/>
    <s v="#NEED_REFRESH"/>
    <e v="#VALUE!"/>
    <m/>
    <m/>
    <m/>
  </r>
  <r>
    <n v="15300"/>
    <s v="The Foundation for Public Education in Georgia, Inc."/>
    <x v="1"/>
    <m/>
    <s v="CU"/>
    <s v="TW"/>
    <s v="Non BF"/>
    <s v="Non CPA"/>
    <x v="1"/>
    <x v="19"/>
    <s v="SEFA Reconciliation"/>
    <x v="13"/>
    <s v="NO-req form"/>
    <e v="#N/A"/>
    <s v="Required"/>
    <d v="2020-08-21T00:00:00"/>
    <s v="#NEED_REFRESH"/>
    <e v="#VALUE!"/>
    <m/>
    <m/>
    <m/>
  </r>
  <r>
    <n v="15300"/>
    <s v="The Foundation for Public Education in Georgia, Inc."/>
    <x v="1"/>
    <m/>
    <s v="CU"/>
    <s v="TW"/>
    <s v="Non BF"/>
    <s v="Non CPA"/>
    <x v="1"/>
    <x v="2"/>
    <s v="Service Concession Arrangements (Wdesk)"/>
    <x v="2"/>
    <s v="NO-WDESK"/>
    <e v="#N/A"/>
    <s v="Required"/>
    <d v="2020-09-11T00:00:00"/>
    <m/>
    <s v=""/>
    <m/>
    <m/>
    <m/>
  </r>
  <r>
    <n v="15300"/>
    <s v="The Foundation for Public Education in Georgia, Inc."/>
    <x v="1"/>
    <m/>
    <s v="CU"/>
    <s v="TW"/>
    <s v="Non BF"/>
    <s v="Non CPA"/>
    <x v="1"/>
    <x v="2"/>
    <s v="Subsequent Events (Wdesk)"/>
    <x v="2"/>
    <s v="NO-WDESK"/>
    <e v="#N/A"/>
    <s v="Required"/>
    <d v="2020-11-20T00:00:00"/>
    <m/>
    <s v=""/>
    <m/>
    <m/>
    <m/>
  </r>
  <r>
    <n v="15300"/>
    <s v="The Foundation for Public Education in Georgia, Inc."/>
    <x v="1"/>
    <m/>
    <s v="CU"/>
    <s v="TW"/>
    <s v="Non BF"/>
    <s v="Non CPA"/>
    <x v="1"/>
    <x v="2"/>
    <s v="Subsequent Events- Single Audit (Wdesk)"/>
    <x v="2"/>
    <s v="NO-WDESK"/>
    <e v="#N/A"/>
    <s v="Required"/>
    <d v="2021-02-01T00:00:00"/>
    <m/>
    <s v=""/>
    <m/>
    <m/>
    <m/>
  </r>
  <r>
    <n v="15300"/>
    <s v="The Foundation for Public Education in Georgia, Inc."/>
    <x v="1"/>
    <m/>
    <s v="CU"/>
    <s v="TW"/>
    <s v="Non BF"/>
    <s v="Non CPA"/>
    <x v="1"/>
    <x v="20"/>
    <s v="Trial Balance Shell"/>
    <x v="17"/>
    <s v="NO-form is N/A"/>
    <e v="#N/A"/>
    <s v="N/A"/>
    <s v="N/A"/>
    <s v="#NEED_REFRESH"/>
    <e v="#VALUE!"/>
    <m/>
    <m/>
    <m/>
  </r>
  <r>
    <n v="15300"/>
    <s v="The Foundation for Public Education in Georgia, Inc."/>
    <x v="1"/>
    <m/>
    <s v="CU"/>
    <s v="TW"/>
    <s v="Non BF"/>
    <s v="Non CPA"/>
    <x v="1"/>
    <x v="21"/>
    <s v="Unrecorded Receivables and Payables"/>
    <x v="18"/>
    <s v="YES"/>
    <e v="#N/A"/>
    <s v="Required"/>
    <d v="2020-09-04T00:00:00"/>
    <s v="#NEED_REFRESH"/>
    <e v="#VALUE!"/>
    <m/>
    <m/>
    <m/>
  </r>
  <r>
    <n v="15300"/>
    <s v="The Foundation for Public Education in Georgia, Inc."/>
    <x v="1"/>
    <m/>
    <s v="CU"/>
    <s v="TW"/>
    <s v="Non BF"/>
    <s v="Non CPA"/>
    <x v="1"/>
    <x v="2"/>
    <s v="Year-end Questionnaire (Wdesk)"/>
    <x v="2"/>
    <s v="NO-WDESK"/>
    <e v="#N/A"/>
    <s v="Required"/>
    <d v="2020-09-18T00:00:00"/>
    <m/>
    <s v=""/>
    <m/>
    <m/>
    <m/>
  </r>
  <r>
    <n v="40200"/>
    <s v="Agriculture, Department of - all but Revenue Coll."/>
    <x v="2"/>
    <s v="B"/>
    <s v="BF"/>
    <s v="TW"/>
    <s v="BF"/>
    <s v="Non CPA"/>
    <x v="2"/>
    <x v="0"/>
    <s v="Allowance for Doubtful Accounts"/>
    <x v="0"/>
    <s v="YES"/>
    <n v="0"/>
    <s v="Required"/>
    <d v="2020-08-07T00:00:00"/>
    <s v="#NEED_REFRESH"/>
    <e v="#VALUE!"/>
    <m/>
    <m/>
    <m/>
  </r>
  <r>
    <n v="40200"/>
    <s v="Agriculture, Department of - all but Revenue Coll."/>
    <x v="2"/>
    <s v="B"/>
    <s v="BF"/>
    <s v="TW"/>
    <s v="BF"/>
    <s v="Non CPA"/>
    <x v="2"/>
    <x v="1"/>
    <s v="Appropriation Receivable Recon"/>
    <x v="1"/>
    <s v="YES"/>
    <e v="#N/A"/>
    <s v="Required"/>
    <d v="2020-08-07T00:00:00"/>
    <s v="#NEED_REFRESH"/>
    <e v="#VALUE!"/>
    <m/>
    <m/>
    <m/>
  </r>
  <r>
    <n v="40200"/>
    <s v="Agriculture, Department of - all but Revenue Coll."/>
    <x v="2"/>
    <s v="B"/>
    <s v="BF"/>
    <s v="TW"/>
    <s v="BF"/>
    <s v="Non CPA"/>
    <x v="2"/>
    <x v="2"/>
    <s v="Asset Retirement Obligation (Wdesk)"/>
    <x v="2"/>
    <s v="NO-WDESK"/>
    <e v="#N/A"/>
    <s v="Required"/>
    <d v="2020-08-21T00:00:00"/>
    <m/>
    <s v=""/>
    <m/>
    <m/>
    <m/>
  </r>
  <r>
    <n v="40200"/>
    <s v="Agriculture, Department of - all but Revenue Coll."/>
    <x v="2"/>
    <s v="B"/>
    <s v="BF"/>
    <s v="TW"/>
    <s v="BF"/>
    <s v="Non CPA"/>
    <x v="2"/>
    <x v="3"/>
    <s v="Capital Assets"/>
    <x v="3"/>
    <s v="YES"/>
    <n v="0"/>
    <s v="Required"/>
    <d v="2020-08-21T00:00:00"/>
    <s v="#NEED_REFRESH"/>
    <e v="#VALUE!"/>
    <m/>
    <m/>
    <m/>
  </r>
  <r>
    <n v="40200"/>
    <s v="Agriculture, Department of - all but Revenue Coll."/>
    <x v="2"/>
    <s v="B"/>
    <s v="BF"/>
    <s v="TW"/>
    <s v="BF"/>
    <s v="Non CPA"/>
    <x v="2"/>
    <x v="4"/>
    <s v="Cash and Deposits"/>
    <x v="4"/>
    <s v="YES"/>
    <n v="0"/>
    <s v="Required"/>
    <d v="2020-09-04T00:00:00"/>
    <s v="#NEED_REFRESH"/>
    <e v="#VALUE!"/>
    <m/>
    <m/>
    <m/>
  </r>
  <r>
    <n v="40200"/>
    <s v="Agriculture, Department of - all but Revenue Coll."/>
    <x v="2"/>
    <s v="B"/>
    <s v="BF"/>
    <s v="TW"/>
    <s v="BF"/>
    <s v="Non CPA"/>
    <x v="2"/>
    <x v="5"/>
    <s v="Classification of Revenues"/>
    <x v="5"/>
    <s v="YES"/>
    <n v="0"/>
    <s v="Required"/>
    <d v="2020-08-21T00:00:00"/>
    <s v="#NEED_REFRESH"/>
    <e v="#VALUE!"/>
    <m/>
    <m/>
    <m/>
  </r>
  <r>
    <n v="40200"/>
    <s v="Agriculture, Department of - all but Revenue Coll."/>
    <x v="2"/>
    <s v="B"/>
    <s v="BF"/>
    <s v="TW"/>
    <s v="BF"/>
    <s v="Non CPA"/>
    <x v="2"/>
    <x v="2"/>
    <s v="Confirmation of Receipt of Y/E Package (Wdesk)"/>
    <x v="2"/>
    <s v="NO-WDESK"/>
    <e v="#N/A"/>
    <s v="Required"/>
    <d v="2020-07-10T00:00:00"/>
    <m/>
    <s v=""/>
    <m/>
    <m/>
    <m/>
  </r>
  <r>
    <n v="40200"/>
    <s v="Agriculture, Department of - all but Revenue Coll."/>
    <x v="2"/>
    <s v="B"/>
    <s v="BF"/>
    <s v="TW"/>
    <s v="BF"/>
    <s v="Non CPA"/>
    <x v="2"/>
    <x v="6"/>
    <s v="CPA and DOAA audited Cash and Investments"/>
    <x v="6"/>
    <s v="NO-form is N/A"/>
    <e v="#N/A"/>
    <s v="N/A"/>
    <s v="N/A"/>
    <s v="#NEED_REFRESH"/>
    <e v="#VALUE!"/>
    <m/>
    <m/>
    <m/>
  </r>
  <r>
    <n v="40200"/>
    <s v="Agriculture, Department of - all but Revenue Coll."/>
    <x v="2"/>
    <s v="B"/>
    <s v="BF"/>
    <s v="TW"/>
    <s v="BF"/>
    <s v="Non CPA"/>
    <x v="2"/>
    <x v="2"/>
    <s v="Deferred Outflows, Deferred Inflows (Wdesk)"/>
    <x v="2"/>
    <s v="NO-WDESK"/>
    <e v="#N/A"/>
    <s v="Required"/>
    <d v="2020-09-11T00:00:00"/>
    <m/>
    <s v=""/>
    <m/>
    <m/>
    <m/>
  </r>
  <r>
    <n v="40200"/>
    <s v="Agriculture, Department of - all but Revenue Coll."/>
    <x v="2"/>
    <s v="B"/>
    <s v="BF"/>
    <s v="TW"/>
    <s v="BF"/>
    <s v="Non CPA"/>
    <x v="3"/>
    <x v="7"/>
    <s v="Fund Balance (Appropriated)"/>
    <x v="7"/>
    <s v="YES"/>
    <n v="0"/>
    <s v="Required"/>
    <d v="2020-08-19T00:00:00"/>
    <s v="#NEED_REFRESH"/>
    <e v="#VALUE!"/>
    <m/>
    <m/>
    <m/>
  </r>
  <r>
    <n v="40200"/>
    <s v="Agriculture, Department of - all but Revenue Coll."/>
    <x v="2"/>
    <s v="B"/>
    <s v="BF"/>
    <s v="TW"/>
    <s v="BF"/>
    <s v="Non CPA"/>
    <x v="2"/>
    <x v="8"/>
    <s v="General Information "/>
    <x v="8"/>
    <s v="YES"/>
    <n v="0"/>
    <s v="Required"/>
    <d v="2020-09-18T00:00:00"/>
    <s v="#NEED_REFRESH"/>
    <e v="#VALUE!"/>
    <m/>
    <m/>
    <m/>
  </r>
  <r>
    <n v="40200"/>
    <s v="Agriculture, Department of - all but Revenue Coll."/>
    <x v="2"/>
    <s v="B"/>
    <s v="BF"/>
    <s v="TW"/>
    <s v="BF"/>
    <s v="Non CPA"/>
    <x v="2"/>
    <x v="9"/>
    <s v="Inter-Organization Transactions"/>
    <x v="9"/>
    <s v="YES"/>
    <n v="0"/>
    <s v="Required"/>
    <d v="2020-09-04T00:00:00"/>
    <s v="#NEED_REFRESH"/>
    <e v="#VALUE!"/>
    <m/>
    <m/>
    <m/>
  </r>
  <r>
    <n v="40200"/>
    <s v="Agriculture, Department of - all but Revenue Coll."/>
    <x v="2"/>
    <s v="B"/>
    <s v="BF"/>
    <s v="TW"/>
    <s v="BF"/>
    <s v="Non CPA"/>
    <x v="2"/>
    <x v="10"/>
    <s v="Investments"/>
    <x v="10"/>
    <s v="YES"/>
    <n v="0"/>
    <s v="Required"/>
    <d v="2020-09-04T00:00:00"/>
    <s v="#NEED_REFRESH"/>
    <e v="#VALUE!"/>
    <m/>
    <m/>
    <m/>
  </r>
  <r>
    <n v="40200"/>
    <s v="Agriculture, Department of - all but Revenue Coll."/>
    <x v="2"/>
    <s v="B"/>
    <s v="BF"/>
    <s v="TW"/>
    <s v="BF"/>
    <s v="Non CPA"/>
    <x v="2"/>
    <x v="11"/>
    <s v="Lease Agreement Data"/>
    <x v="11"/>
    <s v="YES"/>
    <n v="0"/>
    <s v="Required"/>
    <d v="2020-08-21T00:00:00"/>
    <s v="#NEED_REFRESH"/>
    <e v="#VALUE!"/>
    <m/>
    <m/>
    <m/>
  </r>
  <r>
    <n v="40200"/>
    <s v="Agriculture, Department of - all but Revenue Coll."/>
    <x v="2"/>
    <s v="B"/>
    <s v="BF"/>
    <s v="TW"/>
    <s v="BF"/>
    <s v="Non CPA"/>
    <x v="2"/>
    <x v="12"/>
    <s v="Long-Term Liabilities"/>
    <x v="12"/>
    <s v="YES"/>
    <n v="0"/>
    <s v="Required"/>
    <d v="2020-09-11T00:00:00"/>
    <s v="#NEED_REFRESH"/>
    <e v="#VALUE!"/>
    <m/>
    <m/>
    <m/>
  </r>
  <r>
    <n v="40200"/>
    <s v="Agriculture, Department of - all but Revenue Coll."/>
    <x v="2"/>
    <s v="B"/>
    <s v="BF"/>
    <s v="TW"/>
    <s v="BF"/>
    <s v="Non CPA"/>
    <x v="2"/>
    <x v="13"/>
    <s v="Management Representation Letter"/>
    <x v="13"/>
    <s v="NO-req form"/>
    <e v="#N/A"/>
    <s v="Required"/>
    <d v="2020-11-20T00:00:00"/>
    <s v="#NEED_REFRESH"/>
    <e v="#VALUE!"/>
    <m/>
    <m/>
    <m/>
  </r>
  <r>
    <n v="40200"/>
    <s v="Agriculture, Department of - all but Revenue Coll."/>
    <x v="2"/>
    <s v="B"/>
    <s v="BF"/>
    <s v="TW"/>
    <s v="BF"/>
    <s v="Non CPA"/>
    <x v="2"/>
    <x v="14"/>
    <s v="Not Applicable Form"/>
    <x v="14"/>
    <s v="YES"/>
    <n v="0"/>
    <s v="Optional"/>
    <d v="2020-08-07T00:00:00"/>
    <s v="#NEED_REFRESH"/>
    <e v="#VALUE!"/>
    <m/>
    <m/>
    <m/>
  </r>
  <r>
    <n v="40200"/>
    <s v="Agriculture, Department of - all but Revenue Coll."/>
    <x v="2"/>
    <s v="B"/>
    <s v="BF"/>
    <s v="TW"/>
    <s v="BF"/>
    <s v="Non CPA"/>
    <x v="2"/>
    <x v="2"/>
    <s v="Pollution Remediation (Wdesk)"/>
    <x v="2"/>
    <s v="NO-WDESK"/>
    <e v="#N/A"/>
    <s v="Required"/>
    <d v="2020-08-21T00:00:00"/>
    <m/>
    <s v=""/>
    <m/>
    <m/>
    <m/>
  </r>
  <r>
    <n v="40200"/>
    <s v="Agriculture, Department of - all but Revenue Coll."/>
    <x v="2"/>
    <s v="B"/>
    <s v="BF"/>
    <s v="TW"/>
    <s v="BF"/>
    <s v="Non CPA"/>
    <x v="3"/>
    <x v="15"/>
    <s v="Post Closing Adjustments - BCR"/>
    <x v="15"/>
    <s v="NO-PCA"/>
    <e v="#N/A"/>
    <s v="Optional"/>
    <d v="2020-08-19T00:00:00"/>
    <s v="#NEED_REFRESH"/>
    <e v="#VALUE!"/>
    <m/>
    <m/>
    <m/>
  </r>
  <r>
    <n v="40200"/>
    <s v="Agriculture, Department of - all but Revenue Coll."/>
    <x v="2"/>
    <s v="B"/>
    <s v="BF"/>
    <s v="TW"/>
    <s v="BF"/>
    <s v="Non CPA"/>
    <x v="3"/>
    <x v="16"/>
    <s v="Post Closing Adjustments - State Appror"/>
    <x v="15"/>
    <s v="NO-PCA"/>
    <e v="#N/A"/>
    <s v="Optional"/>
    <d v="2020-08-07T00:00:00"/>
    <s v="#NEED_REFRESH"/>
    <e v="#VALUE!"/>
    <m/>
    <m/>
    <m/>
  </r>
  <r>
    <n v="40200"/>
    <s v="Agriculture, Department of - all but Revenue Coll."/>
    <x v="2"/>
    <s v="B"/>
    <s v="BF"/>
    <s v="TW"/>
    <s v="BF"/>
    <s v="Non CPA"/>
    <x v="3"/>
    <x v="17"/>
    <s v="Post Closing Adjustments - Other"/>
    <x v="15"/>
    <s v="NO-PCA"/>
    <e v="#N/A"/>
    <s v="Optional"/>
    <d v="2020-09-11T00:00:00"/>
    <s v="#NEED_REFRESH"/>
    <e v="#VALUE!"/>
    <m/>
    <m/>
    <m/>
  </r>
  <r>
    <n v="40200"/>
    <s v="Agriculture, Department of - all but Revenue Coll."/>
    <x v="2"/>
    <s v="B"/>
    <s v="BF"/>
    <s v="TW"/>
    <s v="BF"/>
    <s v="Non CPA"/>
    <x v="2"/>
    <x v="18"/>
    <s v="Revenues Based on Encumbrances"/>
    <x v="16"/>
    <s v="YES"/>
    <n v="0"/>
    <s v="Required"/>
    <d v="2020-08-19T00:00:00"/>
    <s v="#NEED_REFRESH"/>
    <e v="#VALUE!"/>
    <m/>
    <m/>
    <m/>
  </r>
  <r>
    <n v="40200"/>
    <s v="Agriculture, Department of - all but Revenue Coll."/>
    <x v="2"/>
    <s v="B"/>
    <s v="BF"/>
    <s v="TW"/>
    <s v="BF"/>
    <s v="Non CPA"/>
    <x v="2"/>
    <x v="19"/>
    <s v="SEFA Reconciliation"/>
    <x v="13"/>
    <s v="NO-req form"/>
    <e v="#N/A"/>
    <s v="Required"/>
    <d v="2020-08-21T00:00:00"/>
    <s v="#NEED_REFRESH"/>
    <e v="#VALUE!"/>
    <m/>
    <m/>
    <m/>
  </r>
  <r>
    <n v="40200"/>
    <s v="Agriculture, Department of - all but Revenue Coll."/>
    <x v="2"/>
    <s v="B"/>
    <s v="BF"/>
    <s v="TW"/>
    <s v="BF"/>
    <s v="Non CPA"/>
    <x v="2"/>
    <x v="2"/>
    <s v="Service Concession Arrangements (Wdesk)"/>
    <x v="2"/>
    <s v="NO-WDESK"/>
    <e v="#N/A"/>
    <s v="Required"/>
    <d v="2020-09-11T00:00:00"/>
    <m/>
    <s v=""/>
    <m/>
    <m/>
    <m/>
  </r>
  <r>
    <n v="40200"/>
    <s v="Agriculture, Department of - all but Revenue Coll."/>
    <x v="2"/>
    <s v="B"/>
    <s v="BF"/>
    <s v="TW"/>
    <s v="BF"/>
    <s v="Non CPA"/>
    <x v="2"/>
    <x v="2"/>
    <s v="Subsequent Events (Wdesk)"/>
    <x v="2"/>
    <s v="NO-WDESK"/>
    <e v="#N/A"/>
    <s v="Required"/>
    <d v="2020-11-20T00:00:00"/>
    <m/>
    <s v=""/>
    <m/>
    <m/>
    <m/>
  </r>
  <r>
    <n v="40200"/>
    <s v="Agriculture, Department of - all but Revenue Coll."/>
    <x v="2"/>
    <s v="B"/>
    <s v="BF"/>
    <s v="TW"/>
    <s v="BF"/>
    <s v="Non CPA"/>
    <x v="2"/>
    <x v="2"/>
    <s v="Subsequent Events- Single Audit (Wdesk)"/>
    <x v="2"/>
    <s v="NO-WDESK"/>
    <e v="#N/A"/>
    <s v="Required"/>
    <d v="2021-02-01T00:00:00"/>
    <m/>
    <s v=""/>
    <m/>
    <m/>
    <m/>
  </r>
  <r>
    <n v="40200"/>
    <s v="Agriculture, Department of - all but Revenue Coll."/>
    <x v="2"/>
    <s v="B"/>
    <s v="BF"/>
    <s v="TW"/>
    <s v="BF"/>
    <s v="Non CPA"/>
    <x v="2"/>
    <x v="20"/>
    <s v="Trial Balance Shell"/>
    <x v="17"/>
    <s v="NO-form is N/A"/>
    <e v="#N/A"/>
    <s v="N/A"/>
    <s v="N/A"/>
    <s v="#NEED_REFRESH"/>
    <e v="#VALUE!"/>
    <m/>
    <m/>
    <m/>
  </r>
  <r>
    <n v="40200"/>
    <s v="Agriculture, Department of - all but Revenue Coll."/>
    <x v="2"/>
    <s v="B"/>
    <s v="BF"/>
    <s v="TW"/>
    <s v="BF"/>
    <s v="Non CPA"/>
    <x v="2"/>
    <x v="21"/>
    <s v="Unrecorded Receivables and Payables"/>
    <x v="18"/>
    <s v="YES"/>
    <n v="0"/>
    <s v="Required"/>
    <d v="2020-08-19T00:00:00"/>
    <s v="#NEED_REFRESH"/>
    <e v="#VALUE!"/>
    <m/>
    <m/>
    <m/>
  </r>
  <r>
    <n v="40200"/>
    <s v="Agriculture, Department of - all but Revenue Coll."/>
    <x v="2"/>
    <s v="B"/>
    <s v="BF"/>
    <s v="TW"/>
    <s v="BF"/>
    <s v="Non CPA"/>
    <x v="2"/>
    <x v="2"/>
    <s v="Year-end Questionnaire (Wdesk)"/>
    <x v="2"/>
    <s v="NO-WDESK"/>
    <e v="#N/A"/>
    <s v="Required"/>
    <d v="2020-09-18T00:00:00"/>
    <m/>
    <s v=""/>
    <m/>
    <m/>
    <m/>
  </r>
  <r>
    <n v="40300"/>
    <s v="Administrative Services, Department of - General Fund"/>
    <x v="3"/>
    <s v="A"/>
    <s v="BF"/>
    <s v="TW"/>
    <s v="BF"/>
    <s v="Non CPA"/>
    <x v="4"/>
    <x v="0"/>
    <s v="Allowance for Doubtful Accounts"/>
    <x v="0"/>
    <s v="YES"/>
    <n v="0"/>
    <s v="Required"/>
    <d v="2020-08-07T00:00:00"/>
    <s v="#NEED_REFRESH"/>
    <e v="#VALUE!"/>
    <m/>
    <m/>
    <m/>
  </r>
  <r>
    <n v="40300"/>
    <s v="Administrative Services, Department of - ISF"/>
    <x v="3"/>
    <s v="A"/>
    <s v="ENT"/>
    <s v="TW"/>
    <s v="Non BF"/>
    <s v="Non CPA"/>
    <x v="5"/>
    <x v="0"/>
    <s v="Allowance for Doubtful Accounts"/>
    <x v="0"/>
    <s v="YES"/>
    <n v="0"/>
    <s v="Required"/>
    <d v="2020-08-07T00:00:00"/>
    <s v="#NEED_REFRESH"/>
    <e v="#VALUE!"/>
    <m/>
    <m/>
    <m/>
  </r>
  <r>
    <n v="40300"/>
    <s v="Administrative Services, Department of - General Fund"/>
    <x v="3"/>
    <s v="A"/>
    <s v="BF"/>
    <s v="TW"/>
    <s v="BF"/>
    <s v="Non CPA"/>
    <x v="4"/>
    <x v="1"/>
    <s v="Appropriation Receivable Recon"/>
    <x v="1"/>
    <s v="YES"/>
    <e v="#N/A"/>
    <s v="Required"/>
    <d v="2020-08-07T00:00:00"/>
    <s v="#NEED_REFRESH"/>
    <e v="#VALUE!"/>
    <m/>
    <m/>
    <m/>
  </r>
  <r>
    <n v="40300"/>
    <s v="Administrative Services, Department of - ISF"/>
    <x v="3"/>
    <s v="A"/>
    <s v="ENT"/>
    <s v="TW"/>
    <s v="Non BF"/>
    <s v="Non CPA"/>
    <x v="5"/>
    <x v="1"/>
    <s v="Appropriation Receivable Recon"/>
    <x v="1"/>
    <s v="NO-form is N/A"/>
    <e v="#N/A"/>
    <s v="N/A"/>
    <s v="N/A"/>
    <s v="#NEED_REFRESH"/>
    <e v="#VALUE!"/>
    <m/>
    <m/>
    <m/>
  </r>
  <r>
    <n v="40300"/>
    <s v="Administrative Services, Department of - General Fund"/>
    <x v="3"/>
    <s v="A"/>
    <s v="BF"/>
    <s v="TW"/>
    <s v="BF"/>
    <s v="Non CPA"/>
    <x v="4"/>
    <x v="2"/>
    <s v="Asset Retirement Obligation (Wdesk)"/>
    <x v="2"/>
    <s v="NO-WDESK"/>
    <e v="#N/A"/>
    <s v="Required"/>
    <d v="2020-08-21T00:00:00"/>
    <m/>
    <s v=""/>
    <m/>
    <m/>
    <m/>
  </r>
  <r>
    <n v="40300"/>
    <s v="Administrative Services, Department of - ISF"/>
    <x v="3"/>
    <s v="A"/>
    <s v="ENT"/>
    <s v="TW"/>
    <s v="Non BF"/>
    <s v="Non CPA"/>
    <x v="5"/>
    <x v="2"/>
    <s v="Asset Retirement Obligation (Wdesk)"/>
    <x v="2"/>
    <s v="NO-WDESK"/>
    <e v="#N/A"/>
    <s v="Required"/>
    <d v="2020-08-21T00:00:00"/>
    <m/>
    <s v=""/>
    <m/>
    <m/>
    <m/>
  </r>
  <r>
    <n v="40300"/>
    <s v="Administrative Services, Department of - General Fund"/>
    <x v="3"/>
    <s v="A"/>
    <s v="BF"/>
    <s v="TW"/>
    <s v="BF"/>
    <s v="Non CPA"/>
    <x v="4"/>
    <x v="3"/>
    <s v="Capital Assets"/>
    <x v="3"/>
    <s v="YES"/>
    <n v="0"/>
    <s v="Required"/>
    <d v="2020-08-21T00:00:00"/>
    <s v="#NEED_REFRESH"/>
    <e v="#VALUE!"/>
    <m/>
    <m/>
    <m/>
  </r>
  <r>
    <n v="40300"/>
    <s v="Administrative Services, Department of - ISF"/>
    <x v="3"/>
    <s v="A"/>
    <s v="ENT"/>
    <s v="TW"/>
    <s v="Non BF"/>
    <s v="Non CPA"/>
    <x v="5"/>
    <x v="3"/>
    <s v="Capital Assets"/>
    <x v="3"/>
    <s v="YES"/>
    <n v="0"/>
    <s v="Required"/>
    <d v="2020-08-21T00:00:00"/>
    <s v="#NEED_REFRESH"/>
    <e v="#VALUE!"/>
    <m/>
    <m/>
    <m/>
  </r>
  <r>
    <n v="40300"/>
    <s v="Administrative Services, Department of - (All Fund Types)"/>
    <x v="3"/>
    <s v="A"/>
    <s v="BF"/>
    <s v="TW"/>
    <s v="BF"/>
    <s v="Non CPA"/>
    <x v="4"/>
    <x v="4"/>
    <s v="Cash and Deposits"/>
    <x v="4"/>
    <s v="YES"/>
    <n v="0"/>
    <s v="Required"/>
    <d v="2020-09-04T00:00:00"/>
    <s v="#NEED_REFRESH"/>
    <e v="#VALUE!"/>
    <m/>
    <m/>
    <m/>
  </r>
  <r>
    <n v="40300"/>
    <s v="Administrative Services, Department of - (All Fund Types)"/>
    <x v="4"/>
    <s v="A"/>
    <s v="Custodial"/>
    <s v="TW"/>
    <s v="Non BF"/>
    <s v="Non CPA"/>
    <x v="6"/>
    <x v="4"/>
    <s v="Cash and Deposits"/>
    <x v="4"/>
    <s v="YES"/>
    <n v="0"/>
    <s v="Required"/>
    <d v="2020-09-04T00:00:00"/>
    <s v="#NEED_REFRESH"/>
    <e v="#VALUE!"/>
    <m/>
    <m/>
    <m/>
  </r>
  <r>
    <n v="40300"/>
    <s v="Administrative Services, Department of - General Fund"/>
    <x v="3"/>
    <s v="A"/>
    <s v="BF"/>
    <s v="TW"/>
    <s v="BF"/>
    <s v="Non CPA"/>
    <x v="4"/>
    <x v="5"/>
    <s v="Classification of Revenues"/>
    <x v="5"/>
    <s v="YES"/>
    <n v="0"/>
    <s v="Required"/>
    <d v="2020-08-21T00:00:00"/>
    <s v="#NEED_REFRESH"/>
    <e v="#VALUE!"/>
    <m/>
    <m/>
    <m/>
  </r>
  <r>
    <n v="40300"/>
    <s v="Administrative Services, Department of - ISF"/>
    <x v="3"/>
    <s v="A"/>
    <s v="ENT"/>
    <s v="TW"/>
    <s v="Non BF"/>
    <s v="Non CPA"/>
    <x v="5"/>
    <x v="5"/>
    <s v="Classification of Revenues"/>
    <x v="5"/>
    <s v="YES"/>
    <n v="0"/>
    <s v="Required"/>
    <d v="2020-08-21T00:00:00"/>
    <s v="#NEED_REFRESH"/>
    <e v="#VALUE!"/>
    <m/>
    <m/>
    <m/>
  </r>
  <r>
    <n v="40300"/>
    <s v="Administrative Services, Department of - (All Fund Types)"/>
    <x v="3"/>
    <s v="A"/>
    <s v="BF"/>
    <s v="TW"/>
    <s v="BF"/>
    <s v="Non CPA"/>
    <x v="4"/>
    <x v="2"/>
    <s v="Confirmation of Receipt of Y/E Package (Wdesk)"/>
    <x v="2"/>
    <s v="NO-WDESK"/>
    <e v="#N/A"/>
    <s v="Required"/>
    <d v="2020-07-10T00:00:00"/>
    <m/>
    <s v=""/>
    <m/>
    <m/>
    <m/>
  </r>
  <r>
    <n v="40300"/>
    <s v="Administrative Services, Department of - General Fund"/>
    <x v="3"/>
    <s v="A"/>
    <s v="BF"/>
    <s v="TW"/>
    <s v="BF"/>
    <s v="Non CPA"/>
    <x v="4"/>
    <x v="6"/>
    <s v="CPA and DOAA audited Cash and Investments"/>
    <x v="6"/>
    <s v="NO-form is N/A"/>
    <e v="#N/A"/>
    <s v="N/A"/>
    <s v="N/A"/>
    <s v="#NEED_REFRESH"/>
    <e v="#VALUE!"/>
    <m/>
    <m/>
    <m/>
  </r>
  <r>
    <n v="40300"/>
    <s v="Administrative Services, Department of - ISF"/>
    <x v="3"/>
    <s v="A"/>
    <s v="ENT"/>
    <s v="TW"/>
    <s v="Non BF"/>
    <s v="Non CPA"/>
    <x v="5"/>
    <x v="6"/>
    <s v="CPA and DOAA audited Cash and Investments"/>
    <x v="6"/>
    <s v="NO-form is N/A"/>
    <e v="#N/A"/>
    <s v="N/A"/>
    <s v="N/A"/>
    <s v="#NEED_REFRESH"/>
    <e v="#VALUE!"/>
    <m/>
    <m/>
    <m/>
  </r>
  <r>
    <n v="40300"/>
    <s v="Administrative Services, Department of - General Fund"/>
    <x v="3"/>
    <s v="A"/>
    <s v="BF"/>
    <s v="TW"/>
    <s v="BF"/>
    <s v="Non CPA"/>
    <x v="4"/>
    <x v="2"/>
    <s v="Deferred Outflows, Deferred Inflows (Wdesk)"/>
    <x v="2"/>
    <s v="NO-WDESK"/>
    <e v="#N/A"/>
    <s v="Required"/>
    <d v="2020-09-11T00:00:00"/>
    <m/>
    <s v=""/>
    <m/>
    <m/>
    <m/>
  </r>
  <r>
    <n v="40300"/>
    <s v="Administrative Services, Department of - ISF"/>
    <x v="3"/>
    <s v="A"/>
    <s v="ENT"/>
    <s v="TW"/>
    <s v="Non BF"/>
    <s v="Non CPA"/>
    <x v="5"/>
    <x v="2"/>
    <s v="Deferred Outflows, Deferred Inflows (Wdesk)"/>
    <x v="2"/>
    <s v="NO-WDESK"/>
    <e v="#N/A"/>
    <s v="Required"/>
    <d v="2020-09-11T00:00:00"/>
    <m/>
    <s v=""/>
    <m/>
    <m/>
    <m/>
  </r>
  <r>
    <n v="40300"/>
    <s v="Administrative Services, Department of - General Fund"/>
    <x v="3"/>
    <s v="A"/>
    <s v="BF"/>
    <s v="TW"/>
    <s v="BF"/>
    <s v="Non CPA"/>
    <x v="7"/>
    <x v="7"/>
    <s v="Fund Balance (Appropriated)"/>
    <x v="7"/>
    <s v="YES"/>
    <n v="0"/>
    <s v="Required"/>
    <d v="2020-08-12T00:00:00"/>
    <s v="#NEED_REFRESH"/>
    <e v="#VALUE!"/>
    <m/>
    <m/>
    <m/>
  </r>
  <r>
    <n v="40300"/>
    <s v="Administrative Services, Department of - ISF"/>
    <x v="3"/>
    <s v="A"/>
    <s v="ENT"/>
    <s v="TW"/>
    <s v="Non BF"/>
    <s v="Non CPA"/>
    <x v="5"/>
    <x v="7"/>
    <s v="Fund Balance (Appropriated)"/>
    <x v="7"/>
    <s v="NO-form is N/A"/>
    <e v="#N/A"/>
    <s v="N/A"/>
    <s v="N/A"/>
    <s v="#NEED_REFRESH"/>
    <e v="#VALUE!"/>
    <m/>
    <m/>
    <m/>
  </r>
  <r>
    <n v="40300"/>
    <s v="Administrative Services, Department of - (All Fund Types)"/>
    <x v="3"/>
    <s v="A"/>
    <s v="ENT"/>
    <s v="TW"/>
    <s v="Non BF"/>
    <s v="Non CPA"/>
    <x v="5"/>
    <x v="8"/>
    <s v="General Information "/>
    <x v="8"/>
    <s v="YES"/>
    <n v="0"/>
    <s v="Required"/>
    <d v="2020-09-18T00:00:00"/>
    <s v="#NEED_REFRESH"/>
    <e v="#VALUE!"/>
    <m/>
    <m/>
    <m/>
  </r>
  <r>
    <n v="40300"/>
    <s v="Administrative Services, Department of - General Fund"/>
    <x v="3"/>
    <s v="A"/>
    <s v="BF"/>
    <s v="TW"/>
    <s v="BF"/>
    <s v="Non CPA"/>
    <x v="4"/>
    <x v="9"/>
    <s v="Inter-Organization Transactions"/>
    <x v="9"/>
    <s v="YES"/>
    <n v="0"/>
    <s v="Required"/>
    <d v="2020-09-04T00:00:00"/>
    <s v="#NEED_REFRESH"/>
    <e v="#VALUE!"/>
    <m/>
    <m/>
    <m/>
  </r>
  <r>
    <n v="40300"/>
    <s v="Administrative Services, Department of - ISF"/>
    <x v="3"/>
    <s v="A"/>
    <s v="ENT"/>
    <s v="TW"/>
    <s v="Non BF"/>
    <s v="Non CPA"/>
    <x v="5"/>
    <x v="9"/>
    <s v="Inter-Organization Transactions"/>
    <x v="9"/>
    <s v="YES"/>
    <n v="0"/>
    <s v="Required"/>
    <d v="2020-09-04T00:00:00"/>
    <s v="#NEED_REFRESH"/>
    <e v="#VALUE!"/>
    <m/>
    <m/>
    <m/>
  </r>
  <r>
    <n v="40300"/>
    <s v="Administrative Services, Department of - (All Fund Types)"/>
    <x v="3"/>
    <s v="A"/>
    <s v="ENT"/>
    <s v="TW"/>
    <s v="Non BF"/>
    <s v="Non CPA"/>
    <x v="5"/>
    <x v="10"/>
    <s v="Investments"/>
    <x v="10"/>
    <s v="YES"/>
    <n v="0"/>
    <s v="Required"/>
    <d v="2020-09-04T00:00:00"/>
    <s v="#NEED_REFRESH"/>
    <e v="#VALUE!"/>
    <m/>
    <m/>
    <m/>
  </r>
  <r>
    <n v="40300"/>
    <s v="Administrative Services, Department of - General Fund"/>
    <x v="3"/>
    <s v="A"/>
    <s v="BF"/>
    <s v="TW"/>
    <s v="BF"/>
    <s v="Non CPA"/>
    <x v="4"/>
    <x v="11"/>
    <s v="Lease Agreement Data"/>
    <x v="11"/>
    <s v="YES"/>
    <n v="0"/>
    <s v="Required"/>
    <d v="2020-08-21T00:00:00"/>
    <s v="#NEED_REFRESH"/>
    <e v="#VALUE!"/>
    <m/>
    <m/>
    <m/>
  </r>
  <r>
    <n v="40300"/>
    <s v="Administrative Services, Department of - ISF"/>
    <x v="3"/>
    <s v="A"/>
    <s v="ENT"/>
    <s v="TW"/>
    <s v="Non BF"/>
    <s v="Non CPA"/>
    <x v="5"/>
    <x v="11"/>
    <s v="Lease Agreement Data"/>
    <x v="11"/>
    <s v="YES"/>
    <n v="0"/>
    <s v="Required"/>
    <d v="2020-08-21T00:00:00"/>
    <s v="#NEED_REFRESH"/>
    <e v="#VALUE!"/>
    <m/>
    <m/>
    <m/>
  </r>
  <r>
    <n v="40300"/>
    <s v="Administrative Services, Department of - General Fund"/>
    <x v="3"/>
    <s v="A"/>
    <s v="BF"/>
    <s v="TW"/>
    <s v="BF"/>
    <s v="Non CPA"/>
    <x v="4"/>
    <x v="12"/>
    <s v="Long-Term Liabilities"/>
    <x v="12"/>
    <s v="YES"/>
    <n v="0"/>
    <s v="Required"/>
    <d v="2020-09-11T00:00:00"/>
    <s v="#NEED_REFRESH"/>
    <e v="#VALUE!"/>
    <m/>
    <m/>
    <m/>
  </r>
  <r>
    <n v="40300"/>
    <s v="Administrative Services, Department of - ISF"/>
    <x v="3"/>
    <s v="A"/>
    <s v="ENT"/>
    <s v="TW"/>
    <s v="Non BF"/>
    <s v="Non CPA"/>
    <x v="5"/>
    <x v="12"/>
    <s v="Long-Term Liabilities"/>
    <x v="12"/>
    <s v="YES"/>
    <n v="0"/>
    <s v="Required"/>
    <d v="2020-09-11T00:00:00"/>
    <s v="#NEED_REFRESH"/>
    <e v="#VALUE!"/>
    <m/>
    <m/>
    <m/>
  </r>
  <r>
    <n v="40300"/>
    <s v="Administrative Services, Department of - (All Fund Types)"/>
    <x v="3"/>
    <s v="A"/>
    <s v="ENT"/>
    <s v="TW"/>
    <s v="Non BF"/>
    <s v="Non CPA"/>
    <x v="4"/>
    <x v="13"/>
    <s v="Management Representation Letter"/>
    <x v="13"/>
    <s v="NO-req form"/>
    <e v="#N/A"/>
    <s v="Required"/>
    <d v="2020-11-20T00:00:00"/>
    <s v="#NEED_REFRESH"/>
    <e v="#VALUE!"/>
    <m/>
    <m/>
    <m/>
  </r>
  <r>
    <n v="40300"/>
    <s v="Administrative Services, Department of - General Fund"/>
    <x v="3"/>
    <s v="A"/>
    <s v="BF"/>
    <s v="TW"/>
    <s v="BF"/>
    <s v="Non CPA"/>
    <x v="4"/>
    <x v="14"/>
    <s v="Not Applicable Form"/>
    <x v="14"/>
    <s v="YES"/>
    <n v="0"/>
    <s v="Optional"/>
    <d v="2020-08-07T00:00:00"/>
    <s v="#NEED_REFRESH"/>
    <e v="#VALUE!"/>
    <m/>
    <m/>
    <m/>
  </r>
  <r>
    <n v="40300"/>
    <s v="Administrative Services, Department of - ISF"/>
    <x v="3"/>
    <s v="A"/>
    <s v="ENT"/>
    <s v="TW"/>
    <s v="Non BF"/>
    <s v="Non CPA"/>
    <x v="5"/>
    <x v="14"/>
    <s v="Not Applicable Form"/>
    <x v="14"/>
    <s v="YES"/>
    <n v="0"/>
    <s v="Optional"/>
    <d v="2020-08-07T00:00:00"/>
    <s v="#NEED_REFRESH"/>
    <e v="#VALUE!"/>
    <m/>
    <m/>
    <m/>
  </r>
  <r>
    <n v="40300"/>
    <s v="Administrative Services, Department of - (All Fund Types)"/>
    <x v="3"/>
    <s v="A"/>
    <s v="ENT"/>
    <s v="TW"/>
    <s v="Non BF"/>
    <s v="Non CPA"/>
    <x v="5"/>
    <x v="2"/>
    <s v="Pollution Remediation (Wdesk)"/>
    <x v="2"/>
    <s v="NO-WDESK"/>
    <e v="#N/A"/>
    <s v="Required"/>
    <d v="2020-08-21T00:00:00"/>
    <m/>
    <s v=""/>
    <m/>
    <m/>
    <m/>
  </r>
  <r>
    <n v="40300"/>
    <s v="Administrative Services, Department of - General Fund"/>
    <x v="3"/>
    <s v="A"/>
    <s v="BF"/>
    <s v="TW"/>
    <s v="BF"/>
    <s v="Non CPA"/>
    <x v="7"/>
    <x v="15"/>
    <s v="Post Closing Adjustments - BCR"/>
    <x v="15"/>
    <s v="NO-PCA"/>
    <e v="#N/A"/>
    <s v="Optional"/>
    <d v="2020-08-12T00:00:00"/>
    <s v="#NEED_REFRESH"/>
    <e v="#VALUE!"/>
    <m/>
    <m/>
    <m/>
  </r>
  <r>
    <n v="40300"/>
    <s v="Administrative Services, Department of - General Fund"/>
    <x v="3"/>
    <s v="A"/>
    <s v="BF"/>
    <s v="TW"/>
    <s v="BF"/>
    <s v="Non CPA"/>
    <x v="7"/>
    <x v="16"/>
    <s v="Post Closing Adjustments - State Appror"/>
    <x v="15"/>
    <s v="NO-PCA"/>
    <e v="#N/A"/>
    <s v="Optional"/>
    <d v="2020-08-07T00:00:00"/>
    <s v="#NEED_REFRESH"/>
    <e v="#VALUE!"/>
    <m/>
    <m/>
    <m/>
  </r>
  <r>
    <n v="40300"/>
    <s v="Administrative Services, Department of - General Fund"/>
    <x v="3"/>
    <s v="A"/>
    <s v="BF"/>
    <s v="TW"/>
    <s v="BF"/>
    <s v="Non CPA"/>
    <x v="7"/>
    <x v="17"/>
    <s v="Post Closing Adjustments - Other"/>
    <x v="15"/>
    <s v="NO-PCA"/>
    <e v="#N/A"/>
    <s v="Optional"/>
    <d v="2020-09-11T00:00:00"/>
    <s v="#NEED_REFRESH"/>
    <e v="#VALUE!"/>
    <m/>
    <m/>
    <m/>
  </r>
  <r>
    <n v="40300"/>
    <s v="Administrative Services, Department of - ISF"/>
    <x v="3"/>
    <s v="A"/>
    <s v="ENT"/>
    <s v="TW"/>
    <s v="Non BF"/>
    <s v="Non CPA"/>
    <x v="5"/>
    <x v="15"/>
    <s v="Post Closing Adjustments - BCR"/>
    <x v="15"/>
    <s v="NO-form is N/A"/>
    <e v="#N/A"/>
    <s v="N/A"/>
    <s v="N/A"/>
    <s v="#NEED_REFRESH"/>
    <e v="#VALUE!"/>
    <m/>
    <m/>
    <m/>
  </r>
  <r>
    <n v="40300"/>
    <s v="Administrative Services, Department of - ISF"/>
    <x v="3"/>
    <s v="A"/>
    <s v="ENT"/>
    <s v="TW"/>
    <s v="Non BF"/>
    <s v="Non CPA"/>
    <x v="5"/>
    <x v="16"/>
    <s v="Post Closing Adjustments - State Appror"/>
    <x v="15"/>
    <s v="NO-form is N/A"/>
    <e v="#N/A"/>
    <s v="N/A"/>
    <s v="N/A"/>
    <s v="#NEED_REFRESH"/>
    <e v="#VALUE!"/>
    <m/>
    <m/>
    <m/>
  </r>
  <r>
    <n v="40300"/>
    <s v="Administrative Services, Department of - ISF"/>
    <x v="3"/>
    <s v="A"/>
    <s v="ENT"/>
    <s v="TW"/>
    <s v="Non BF"/>
    <s v="Non CPA"/>
    <x v="5"/>
    <x v="17"/>
    <s v="Post Closing Adjustments - Other"/>
    <x v="15"/>
    <s v="NO-PCA"/>
    <e v="#N/A"/>
    <s v="Optional"/>
    <d v="2020-09-11T00:00:00"/>
    <s v="#NEED_REFRESH"/>
    <e v="#VALUE!"/>
    <m/>
    <m/>
    <m/>
  </r>
  <r>
    <n v="40300"/>
    <s v="Administrative Services, Department of - General Fund"/>
    <x v="3"/>
    <s v="A"/>
    <s v="BF"/>
    <s v="TW"/>
    <s v="BF"/>
    <s v="Non CPA"/>
    <x v="4"/>
    <x v="18"/>
    <s v="Revenues Based on Encumbrances"/>
    <x v="16"/>
    <s v="YES"/>
    <n v="0"/>
    <s v="Required"/>
    <d v="2020-08-12T00:00:00"/>
    <s v="#NEED_REFRESH"/>
    <e v="#VALUE!"/>
    <m/>
    <m/>
    <m/>
  </r>
  <r>
    <n v="40300"/>
    <s v="Administrative Services, Department of - ISF"/>
    <x v="3"/>
    <s v="A"/>
    <s v="ENT"/>
    <s v="TW"/>
    <s v="Non BF"/>
    <s v="Non CPA"/>
    <x v="5"/>
    <x v="18"/>
    <s v="Revenues Based on Encumbrances"/>
    <x v="16"/>
    <s v="NO-form is N/A"/>
    <e v="#N/A"/>
    <s v="N/A"/>
    <s v="N/A"/>
    <s v="#NEED_REFRESH"/>
    <e v="#VALUE!"/>
    <m/>
    <m/>
    <m/>
  </r>
  <r>
    <n v="40300"/>
    <s v="Administrative Services, Department of - (All Fund Types)"/>
    <x v="3"/>
    <s v="A"/>
    <s v="BF"/>
    <s v="TW"/>
    <s v="BF"/>
    <s v="Non CPA"/>
    <x v="4"/>
    <x v="19"/>
    <s v="SEFA Reconciliation"/>
    <x v="13"/>
    <s v="NO-req form"/>
    <e v="#N/A"/>
    <s v="Required"/>
    <d v="2020-08-21T00:00:00"/>
    <s v="#NEED_REFRESH"/>
    <e v="#VALUE!"/>
    <m/>
    <m/>
    <m/>
  </r>
  <r>
    <n v="40300"/>
    <s v="Administrative Services, Department of - General Fund"/>
    <x v="3"/>
    <s v="A"/>
    <s v="BF"/>
    <s v="TW"/>
    <s v="BF"/>
    <s v="Non CPA"/>
    <x v="4"/>
    <x v="2"/>
    <s v="Service Concession Arrangements (Wdesk)"/>
    <x v="2"/>
    <s v="NO-WDESK"/>
    <e v="#N/A"/>
    <s v="Required"/>
    <d v="2020-09-11T00:00:00"/>
    <m/>
    <s v=""/>
    <m/>
    <m/>
    <m/>
  </r>
  <r>
    <n v="40300"/>
    <s v="Administrative Services, Department of - ISF"/>
    <x v="3"/>
    <s v="A"/>
    <s v="ENT"/>
    <s v="TW"/>
    <s v="Non BF"/>
    <s v="Non CPA"/>
    <x v="5"/>
    <x v="2"/>
    <s v="Service Concession Arrangements (Wdesk)"/>
    <x v="2"/>
    <s v="NO-WDESK"/>
    <e v="#N/A"/>
    <s v="Required"/>
    <d v="2020-09-11T00:00:00"/>
    <m/>
    <s v=""/>
    <m/>
    <m/>
    <m/>
  </r>
  <r>
    <n v="40300"/>
    <s v="Administrative Services, Department of - (All Fund Types)"/>
    <x v="3"/>
    <s v="A"/>
    <s v="BF"/>
    <s v="TW"/>
    <s v="BF"/>
    <s v="Non CPA"/>
    <x v="4"/>
    <x v="2"/>
    <s v="Subsequent Events (Wdesk)"/>
    <x v="2"/>
    <s v="NO-WDESK"/>
    <e v="#N/A"/>
    <s v="Required"/>
    <d v="2020-11-20T00:00:00"/>
    <m/>
    <s v=""/>
    <m/>
    <m/>
    <m/>
  </r>
  <r>
    <n v="40300"/>
    <s v="Administrative Services, Department of - (All Fund Types)"/>
    <x v="3"/>
    <s v="A"/>
    <s v="BF"/>
    <s v="TW"/>
    <s v="BF"/>
    <s v="Non CPA"/>
    <x v="4"/>
    <x v="2"/>
    <s v="Subsequent Events- Single Audit (Wdesk)"/>
    <x v="2"/>
    <s v="NO-WDESK"/>
    <e v="#N/A"/>
    <s v="Required"/>
    <d v="2021-02-01T00:00:00"/>
    <m/>
    <s v=""/>
    <m/>
    <m/>
    <m/>
  </r>
  <r>
    <n v="40300"/>
    <s v="Administrative Services, Department of - General Fund"/>
    <x v="3"/>
    <s v="A"/>
    <s v="BF"/>
    <s v="TW"/>
    <s v="BF"/>
    <s v="Non CPA"/>
    <x v="4"/>
    <x v="20"/>
    <s v="Trial Balance Shell"/>
    <x v="17"/>
    <s v="NO-form is N/A"/>
    <e v="#N/A"/>
    <s v="N/A"/>
    <s v="N/A"/>
    <s v="#NEED_REFRESH"/>
    <e v="#VALUE!"/>
    <m/>
    <m/>
    <m/>
  </r>
  <r>
    <n v="40300"/>
    <s v="Administrative Services, Department of - ISF"/>
    <x v="3"/>
    <s v="A"/>
    <s v="ENT"/>
    <s v="TW"/>
    <s v="Non BF"/>
    <s v="Non CPA"/>
    <x v="5"/>
    <x v="20"/>
    <s v="Trial Balance Shell"/>
    <x v="17"/>
    <s v="NO-form is N/A"/>
    <e v="#N/A"/>
    <s v="N/A"/>
    <s v="N/A"/>
    <s v="#NEED_REFRESH"/>
    <e v="#VALUE!"/>
    <m/>
    <m/>
    <m/>
  </r>
  <r>
    <n v="40300"/>
    <s v="Administrative Services, Department of - General Fund"/>
    <x v="3"/>
    <s v="A"/>
    <s v="BF"/>
    <s v="TW"/>
    <s v="BF"/>
    <s v="Non CPA"/>
    <x v="4"/>
    <x v="21"/>
    <s v="Unrecorded Receivables and Payables"/>
    <x v="18"/>
    <s v="YES"/>
    <n v="0"/>
    <s v="Required"/>
    <d v="2020-08-12T00:00:00"/>
    <s v="#NEED_REFRESH"/>
    <e v="#VALUE!"/>
    <m/>
    <m/>
    <m/>
  </r>
  <r>
    <n v="40300"/>
    <s v="Administrative Services, Department of - ISF"/>
    <x v="3"/>
    <s v="A"/>
    <s v="ENT"/>
    <s v="TW"/>
    <s v="Non BF"/>
    <s v="Non CPA"/>
    <x v="5"/>
    <x v="21"/>
    <s v="Unrecorded Receivables and Payables"/>
    <x v="18"/>
    <s v="YES"/>
    <n v="0"/>
    <s v="Required"/>
    <d v="2020-08-12T00:00:00"/>
    <s v="#NEED_REFRESH"/>
    <e v="#VALUE!"/>
    <m/>
    <m/>
    <m/>
  </r>
  <r>
    <n v="40300"/>
    <s v="Administrative Services, Department of - (All Fund Types)"/>
    <x v="3"/>
    <s v="A"/>
    <s v="ENT"/>
    <s v="TW"/>
    <s v="Non BF"/>
    <s v="Non CPA"/>
    <x v="5"/>
    <x v="2"/>
    <s v="Year-end Questionnaire (Wdesk)"/>
    <x v="2"/>
    <s v="NO-WDESK"/>
    <e v="#N/A"/>
    <s v="Required"/>
    <d v="2020-09-18T00:00:00"/>
    <m/>
    <s v=""/>
    <m/>
    <m/>
    <m/>
  </r>
  <r>
    <n v="40400"/>
    <s v="Audits and Accounts, Department of"/>
    <x v="5"/>
    <m/>
    <s v="BF"/>
    <s v="TW"/>
    <s v="BF"/>
    <s v="CPA"/>
    <x v="8"/>
    <x v="0"/>
    <s v="Allowance for Doubtful Accounts"/>
    <x v="0"/>
    <s v="YES"/>
    <n v="0"/>
    <s v="Optional"/>
    <d v="2020-08-07T00:00:00"/>
    <s v="#NEED_REFRESH"/>
    <e v="#VALUE!"/>
    <m/>
    <m/>
    <m/>
  </r>
  <r>
    <n v="40400"/>
    <s v="Audits and Accounts, Department of"/>
    <x v="5"/>
    <m/>
    <s v="BF"/>
    <s v="TW"/>
    <s v="BF"/>
    <s v="CPA"/>
    <x v="8"/>
    <x v="1"/>
    <s v="Appropriation Receivable Recon"/>
    <x v="1"/>
    <s v="YES"/>
    <e v="#N/A"/>
    <s v="Required"/>
    <d v="2020-08-07T00:00:00"/>
    <s v="#NEED_REFRESH"/>
    <e v="#VALUE!"/>
    <m/>
    <m/>
    <m/>
  </r>
  <r>
    <n v="40400"/>
    <s v="Audits and Accounts, Department of"/>
    <x v="5"/>
    <m/>
    <s v="BF"/>
    <s v="TW"/>
    <s v="BF"/>
    <s v="CPA"/>
    <x v="8"/>
    <x v="2"/>
    <s v="Asset Retirement Obligation (Wdesk)"/>
    <x v="2"/>
    <s v="NO-WDESK"/>
    <e v="#N/A"/>
    <s v="Optional"/>
    <d v="2020-08-21T00:00:00"/>
    <m/>
    <s v=""/>
    <m/>
    <m/>
    <m/>
  </r>
  <r>
    <n v="40400"/>
    <s v="Audits and Accounts, Department of"/>
    <x v="5"/>
    <m/>
    <s v="BF"/>
    <s v="TW"/>
    <s v="BF"/>
    <s v="CPA"/>
    <x v="8"/>
    <x v="20"/>
    <s v="Audited FS"/>
    <x v="17"/>
    <s v="YES"/>
    <n v="0"/>
    <s v="Required"/>
    <d v="2020-09-30T00:00:00"/>
    <s v="#NEED_REFRESH"/>
    <e v="#VALUE!"/>
    <m/>
    <m/>
    <m/>
  </r>
  <r>
    <n v="40400"/>
    <s v="Audits and Accounts, Department of"/>
    <x v="5"/>
    <m/>
    <s v="BF"/>
    <s v="TW"/>
    <s v="BF"/>
    <s v="CPA"/>
    <x v="8"/>
    <x v="3"/>
    <s v="Capital Assets"/>
    <x v="3"/>
    <s v="YES"/>
    <n v="0"/>
    <s v="Optional"/>
    <d v="2020-08-21T00:00:00"/>
    <s v="#NEED_REFRESH"/>
    <e v="#VALUE!"/>
    <m/>
    <m/>
    <m/>
  </r>
  <r>
    <n v="40400"/>
    <s v="Audits and Accounts, Department of"/>
    <x v="5"/>
    <m/>
    <s v="BF"/>
    <s v="TW"/>
    <s v="BF"/>
    <s v="CPA"/>
    <x v="8"/>
    <x v="4"/>
    <s v="Cash and Deposits"/>
    <x v="4"/>
    <s v="NO-form is N/A"/>
    <e v="#N/A"/>
    <s v="N/A"/>
    <s v="N/A"/>
    <s v="#NEED_REFRESH"/>
    <e v="#VALUE!"/>
    <m/>
    <m/>
    <m/>
  </r>
  <r>
    <n v="40400"/>
    <s v="Audits and Accounts, Department of"/>
    <x v="5"/>
    <m/>
    <s v="BF"/>
    <s v="TW"/>
    <s v="BF"/>
    <s v="CPA"/>
    <x v="8"/>
    <x v="5"/>
    <s v="Classification of Revenues"/>
    <x v="5"/>
    <s v="YES"/>
    <n v="0"/>
    <s v="Optional"/>
    <d v="2020-08-21T00:00:00"/>
    <s v="#NEED_REFRESH"/>
    <e v="#VALUE!"/>
    <m/>
    <m/>
    <m/>
  </r>
  <r>
    <n v="40400"/>
    <s v="Audits and Accounts, Department of"/>
    <x v="5"/>
    <m/>
    <s v="BF"/>
    <s v="TW"/>
    <s v="BF"/>
    <s v="CPA"/>
    <x v="8"/>
    <x v="2"/>
    <s v="Confirmation of Receipt of Y/E Package (Wdesk)"/>
    <x v="2"/>
    <s v="NO-WDESK"/>
    <e v="#N/A"/>
    <s v="Required"/>
    <d v="2020-07-10T00:00:00"/>
    <m/>
    <s v=""/>
    <m/>
    <m/>
    <m/>
  </r>
  <r>
    <n v="40400"/>
    <s v="Audits and Accounts, Department of"/>
    <x v="5"/>
    <m/>
    <s v="BF"/>
    <s v="TW"/>
    <s v="BF"/>
    <s v="CPA"/>
    <x v="8"/>
    <x v="6"/>
    <s v="CPA and DOAA audited Cash and Investments"/>
    <x v="6"/>
    <s v="YES"/>
    <n v="0"/>
    <s v="Required"/>
    <d v="2020-09-04T00:00:00"/>
    <s v="#NEED_REFRESH"/>
    <e v="#VALUE!"/>
    <m/>
    <m/>
    <m/>
  </r>
  <r>
    <n v="40400"/>
    <s v="Audits and Accounts, Department of"/>
    <x v="5"/>
    <m/>
    <s v="BF"/>
    <s v="TW"/>
    <s v="BF"/>
    <s v="CPA"/>
    <x v="8"/>
    <x v="2"/>
    <s v="Deferred Outflows, Deferred Inflows (Wdesk)"/>
    <x v="2"/>
    <s v="NO-WDESK"/>
    <e v="#N/A"/>
    <s v="Optional"/>
    <d v="2020-09-11T00:00:00"/>
    <m/>
    <s v=""/>
    <m/>
    <m/>
    <m/>
  </r>
  <r>
    <n v="40400"/>
    <s v="Audits and Accounts, Department of"/>
    <x v="5"/>
    <m/>
    <s v="BF"/>
    <s v="TW"/>
    <s v="BF"/>
    <s v="CPA"/>
    <x v="9"/>
    <x v="7"/>
    <s v="Fund Balance (Appropriated) &amp; T/B shell (Rev Coll)"/>
    <x v="7"/>
    <s v="YES"/>
    <n v="0"/>
    <s v="Required"/>
    <d v="2020-09-18T00:00:00"/>
    <s v="#NEED_REFRESH"/>
    <e v="#VALUE!"/>
    <m/>
    <m/>
    <m/>
  </r>
  <r>
    <n v="40400"/>
    <s v="Audits and Accounts, Department of"/>
    <x v="5"/>
    <m/>
    <s v="BF"/>
    <s v="TW"/>
    <s v="BF"/>
    <s v="CPA"/>
    <x v="8"/>
    <x v="8"/>
    <s v="General Information "/>
    <x v="8"/>
    <s v="YES"/>
    <n v="0"/>
    <s v="Optional"/>
    <d v="2020-09-18T00:00:00"/>
    <s v="#NEED_REFRESH"/>
    <e v="#VALUE!"/>
    <m/>
    <m/>
    <m/>
  </r>
  <r>
    <n v="40400"/>
    <s v="Audits and Accounts, Department of"/>
    <x v="5"/>
    <m/>
    <s v="BF"/>
    <s v="TW"/>
    <s v="BF"/>
    <s v="CPA"/>
    <x v="8"/>
    <x v="9"/>
    <s v="Inter-Organization Transactions"/>
    <x v="9"/>
    <s v="YES"/>
    <n v="0"/>
    <s v="Required"/>
    <d v="2020-09-04T00:00:00"/>
    <s v="#NEED_REFRESH"/>
    <e v="#VALUE!"/>
    <m/>
    <m/>
    <m/>
  </r>
  <r>
    <n v="40400"/>
    <s v="Audits and Accounts, Department of"/>
    <x v="5"/>
    <m/>
    <s v="BF"/>
    <s v="TW"/>
    <s v="BF"/>
    <s v="CPA"/>
    <x v="8"/>
    <x v="10"/>
    <s v="Investments"/>
    <x v="10"/>
    <s v="NO-form is N/A"/>
    <e v="#N/A"/>
    <s v="N/A"/>
    <s v="N/A"/>
    <s v="#NEED_REFRESH"/>
    <e v="#VALUE!"/>
    <m/>
    <m/>
    <m/>
  </r>
  <r>
    <n v="40400"/>
    <s v="Audits and Accounts, Department of"/>
    <x v="5"/>
    <m/>
    <s v="BF"/>
    <s v="TW"/>
    <s v="BF"/>
    <s v="CPA"/>
    <x v="8"/>
    <x v="11"/>
    <s v="Lease Agreement Data"/>
    <x v="11"/>
    <s v="YES"/>
    <n v="0"/>
    <s v="Optional"/>
    <d v="2020-08-21T00:00:00"/>
    <s v="#NEED_REFRESH"/>
    <e v="#VALUE!"/>
    <m/>
    <m/>
    <m/>
  </r>
  <r>
    <n v="40400"/>
    <s v="Audits and Accounts, Department of"/>
    <x v="5"/>
    <m/>
    <s v="BF"/>
    <s v="TW"/>
    <s v="BF"/>
    <s v="CPA"/>
    <x v="8"/>
    <x v="12"/>
    <s v="Long-Term Liabilities"/>
    <x v="12"/>
    <s v="YES"/>
    <n v="0"/>
    <s v="Optional"/>
    <d v="2020-09-11T00:00:00"/>
    <s v="#NEED_REFRESH"/>
    <e v="#VALUE!"/>
    <m/>
    <m/>
    <m/>
  </r>
  <r>
    <n v="40400"/>
    <s v="Audits and Accounts, Department of"/>
    <x v="5"/>
    <m/>
    <s v="BF"/>
    <s v="TW"/>
    <s v="BF"/>
    <s v="CPA"/>
    <x v="8"/>
    <x v="14"/>
    <s v="Not Applicable Form"/>
    <x v="14"/>
    <s v="YES"/>
    <n v="0"/>
    <s v="Optional"/>
    <d v="2020-08-07T00:00:00"/>
    <s v="#NEED_REFRESH"/>
    <e v="#VALUE!"/>
    <m/>
    <m/>
    <m/>
  </r>
  <r>
    <n v="40400"/>
    <s v="Audits and Accounts, Department of"/>
    <x v="5"/>
    <m/>
    <s v="BF"/>
    <s v="TW"/>
    <s v="BF"/>
    <s v="CPA"/>
    <x v="8"/>
    <x v="2"/>
    <s v="Pollution Remediation (Wdesk)"/>
    <x v="2"/>
    <s v="NO-WDESK"/>
    <e v="#N/A"/>
    <s v="Optional"/>
    <d v="2020-08-21T00:00:00"/>
    <m/>
    <s v=""/>
    <m/>
    <m/>
    <m/>
  </r>
  <r>
    <n v="40400"/>
    <s v="Audits and Accounts, Department of"/>
    <x v="5"/>
    <m/>
    <s v="BF"/>
    <s v="TW"/>
    <s v="BF"/>
    <s v="CPA"/>
    <x v="9"/>
    <x v="15"/>
    <s v="Post Closing Adjustments - BCR"/>
    <x v="15"/>
    <s v="NO-PCA"/>
    <e v="#N/A"/>
    <s v="Optional"/>
    <d v="2020-09-18T00:00:00"/>
    <s v="#NEED_REFRESH"/>
    <e v="#VALUE!"/>
    <m/>
    <m/>
    <m/>
  </r>
  <r>
    <n v="40400"/>
    <s v="Audits and Accounts, Department of"/>
    <x v="5"/>
    <m/>
    <s v="BF"/>
    <s v="TW"/>
    <s v="BF"/>
    <s v="CPA"/>
    <x v="9"/>
    <x v="16"/>
    <s v="Post Closing Adjustments - State Appror"/>
    <x v="15"/>
    <s v="NO-PCA"/>
    <e v="#N/A"/>
    <s v="Optional"/>
    <d v="2020-09-18T00:00:00"/>
    <s v="#NEED_REFRESH"/>
    <e v="#VALUE!"/>
    <m/>
    <m/>
    <m/>
  </r>
  <r>
    <n v="40400"/>
    <s v="Audits and Accounts, Department of"/>
    <x v="5"/>
    <m/>
    <s v="BF"/>
    <s v="TW"/>
    <s v="BF"/>
    <s v="CPA"/>
    <x v="9"/>
    <x v="17"/>
    <s v="Post Closing Adjustments - Other"/>
    <x v="15"/>
    <s v="NO-form is N/A"/>
    <e v="#N/A"/>
    <s v="N/A"/>
    <s v="N/A"/>
    <s v="#NEED_REFRESH"/>
    <e v="#VALUE!"/>
    <m/>
    <m/>
    <m/>
  </r>
  <r>
    <n v="40400"/>
    <s v="Audits and Accounts, Department of"/>
    <x v="5"/>
    <m/>
    <s v="BF"/>
    <s v="TW"/>
    <s v="BF"/>
    <s v="CPA"/>
    <x v="8"/>
    <x v="18"/>
    <s v="Revenues Based on Encumbrances"/>
    <x v="16"/>
    <s v="YES"/>
    <n v="0"/>
    <s v="Optional"/>
    <d v="2020-08-21T00:00:00"/>
    <s v="#NEED_REFRESH"/>
    <e v="#VALUE!"/>
    <m/>
    <m/>
    <m/>
  </r>
  <r>
    <n v="40400"/>
    <s v="Audits and Accounts, Department of"/>
    <x v="5"/>
    <m/>
    <s v="BF"/>
    <s v="TW"/>
    <s v="BF"/>
    <s v="CPA"/>
    <x v="8"/>
    <x v="19"/>
    <s v="SEFA Reconciliation"/>
    <x v="13"/>
    <s v="NO-req form"/>
    <e v="#N/A"/>
    <s v="Required"/>
    <d v="2020-08-21T00:00:00"/>
    <s v="#NEED_REFRESH"/>
    <e v="#VALUE!"/>
    <m/>
    <m/>
    <m/>
  </r>
  <r>
    <n v="40400"/>
    <s v="Audits and Accounts, Department of"/>
    <x v="5"/>
    <m/>
    <s v="BF"/>
    <s v="TW"/>
    <s v="BF"/>
    <s v="CPA"/>
    <x v="8"/>
    <x v="2"/>
    <s v="Service Concession Arrangements (Wdesk)"/>
    <x v="2"/>
    <s v="NO-WDESK"/>
    <e v="#N/A"/>
    <s v="Optional"/>
    <d v="2020-09-11T00:00:00"/>
    <m/>
    <s v=""/>
    <m/>
    <m/>
    <m/>
  </r>
  <r>
    <n v="40400"/>
    <s v="Audits and Accounts, Department of"/>
    <x v="5"/>
    <m/>
    <s v="BF"/>
    <s v="TW"/>
    <s v="BF"/>
    <s v="CPA"/>
    <x v="8"/>
    <x v="2"/>
    <s v="Subsequent Events (Wdesk)"/>
    <x v="2"/>
    <s v="NO-WDESK"/>
    <e v="#N/A"/>
    <s v="Required"/>
    <d v="2020-11-20T00:00:00"/>
    <m/>
    <s v=""/>
    <m/>
    <m/>
    <m/>
  </r>
  <r>
    <n v="40400"/>
    <s v="Audits and Accounts, Department of"/>
    <x v="5"/>
    <m/>
    <s v="BF"/>
    <s v="TW"/>
    <s v="BF"/>
    <s v="CPA"/>
    <x v="8"/>
    <x v="2"/>
    <s v="Subsequent Events- Single Audit (Wdesk)"/>
    <x v="2"/>
    <s v="NO-WDESK"/>
    <e v="#N/A"/>
    <s v="Required"/>
    <d v="2021-02-01T00:00:00"/>
    <m/>
    <s v=""/>
    <m/>
    <m/>
    <m/>
  </r>
  <r>
    <n v="40400"/>
    <s v="Audits and Accounts, Department of"/>
    <x v="5"/>
    <m/>
    <s v="BF"/>
    <s v="TW"/>
    <s v="BF"/>
    <s v="CPA"/>
    <x v="8"/>
    <x v="21"/>
    <s v="Unrecorded Receivables and Payables"/>
    <x v="18"/>
    <s v="YES"/>
    <n v="0"/>
    <s v="Optional"/>
    <d v="2020-08-07T00:00:00"/>
    <s v="#NEED_REFRESH"/>
    <e v="#VALUE!"/>
    <m/>
    <m/>
    <m/>
  </r>
  <r>
    <n v="40400"/>
    <s v="Audits and Accounts, Department of"/>
    <x v="5"/>
    <m/>
    <s v="BF"/>
    <s v="TW"/>
    <s v="BF"/>
    <s v="CPA"/>
    <x v="8"/>
    <x v="2"/>
    <s v="Year-end Questionnaire (Wdesk)"/>
    <x v="2"/>
    <s v="NO-WDESK"/>
    <e v="#N/A"/>
    <s v="Optional"/>
    <d v="2020-09-18T00:00:00"/>
    <m/>
    <s v=""/>
    <m/>
    <m/>
    <m/>
  </r>
  <r>
    <n v="40500"/>
    <s v="Public Health, Department of"/>
    <x v="6"/>
    <s v="C"/>
    <s v="BF"/>
    <s v="TW"/>
    <s v="BF"/>
    <s v="Non CPA"/>
    <x v="10"/>
    <x v="0"/>
    <s v="Allowance for Doubtful Accounts"/>
    <x v="0"/>
    <s v="YES"/>
    <n v="0"/>
    <s v="Required"/>
    <d v="2020-08-07T00:00:00"/>
    <s v="#NEED_REFRESH"/>
    <e v="#VALUE!"/>
    <m/>
    <m/>
    <m/>
  </r>
  <r>
    <n v="40500"/>
    <s v="Public Health, Department of"/>
    <x v="6"/>
    <s v="C"/>
    <s v="BF"/>
    <s v="TW"/>
    <s v="BF"/>
    <s v="Non CPA"/>
    <x v="10"/>
    <x v="1"/>
    <s v="Appropriation Receivable Recon"/>
    <x v="1"/>
    <s v="YES"/>
    <e v="#N/A"/>
    <s v="Required"/>
    <d v="2020-08-07T00:00:00"/>
    <s v="#NEED_REFRESH"/>
    <e v="#VALUE!"/>
    <m/>
    <m/>
    <m/>
  </r>
  <r>
    <n v="40500"/>
    <s v="Public Health, Department of"/>
    <x v="6"/>
    <s v="C"/>
    <s v="BF"/>
    <s v="TW"/>
    <s v="BF"/>
    <s v="Non CPA"/>
    <x v="10"/>
    <x v="2"/>
    <s v="Asset Retirement Obligation (Wdesk)"/>
    <x v="2"/>
    <s v="NO-WDESK"/>
    <e v="#N/A"/>
    <s v="Required"/>
    <d v="2020-08-21T00:00:00"/>
    <m/>
    <s v=""/>
    <m/>
    <m/>
    <m/>
  </r>
  <r>
    <n v="40500"/>
    <s v="Public Health, Department of"/>
    <x v="6"/>
    <s v="C"/>
    <s v="BF"/>
    <s v="TW"/>
    <s v="BF"/>
    <s v="Non CPA"/>
    <x v="10"/>
    <x v="3"/>
    <s v="Capital Assets"/>
    <x v="3"/>
    <s v="YES"/>
    <n v="0"/>
    <s v="Required"/>
    <d v="2020-08-21T00:00:00"/>
    <s v="#NEED_REFRESH"/>
    <e v="#VALUE!"/>
    <m/>
    <m/>
    <m/>
  </r>
  <r>
    <n v="40500"/>
    <s v="Public Health, Department of"/>
    <x v="6"/>
    <s v="C"/>
    <s v="BF"/>
    <s v="TW"/>
    <s v="BF"/>
    <s v="Non CPA"/>
    <x v="10"/>
    <x v="4"/>
    <s v="Cash and Deposits"/>
    <x v="4"/>
    <s v="YES"/>
    <n v="0"/>
    <s v="Required"/>
    <d v="2020-09-04T00:00:00"/>
    <s v="#NEED_REFRESH"/>
    <e v="#VALUE!"/>
    <m/>
    <m/>
    <m/>
  </r>
  <r>
    <n v="40500"/>
    <s v="Public Health, Department of"/>
    <x v="6"/>
    <s v="C"/>
    <s v="BF"/>
    <s v="TW"/>
    <s v="BF"/>
    <s v="Non CPA"/>
    <x v="10"/>
    <x v="5"/>
    <s v="Classification of Revenues"/>
    <x v="5"/>
    <s v="YES"/>
    <n v="0"/>
    <s v="Required"/>
    <d v="2020-08-21T00:00:00"/>
    <s v="#NEED_REFRESH"/>
    <e v="#VALUE!"/>
    <m/>
    <m/>
    <m/>
  </r>
  <r>
    <n v="40500"/>
    <s v="Public Health, Department of"/>
    <x v="6"/>
    <s v="C"/>
    <s v="BF"/>
    <s v="TW"/>
    <s v="BF"/>
    <s v="Non CPA"/>
    <x v="10"/>
    <x v="2"/>
    <s v="Confirmation of Receipt of Y/E Package (Wdesk)"/>
    <x v="2"/>
    <s v="NO-WDESK"/>
    <e v="#N/A"/>
    <s v="Required"/>
    <d v="2020-07-10T00:00:00"/>
    <m/>
    <s v=""/>
    <m/>
    <m/>
    <m/>
  </r>
  <r>
    <n v="40500"/>
    <s v="Public Health, Department of"/>
    <x v="6"/>
    <s v="C"/>
    <s v="BF"/>
    <s v="TW"/>
    <s v="BF"/>
    <s v="Non CPA"/>
    <x v="10"/>
    <x v="6"/>
    <s v="CPA and DOAA audited Cash and Investments"/>
    <x v="6"/>
    <s v="NO-form is N/A"/>
    <e v="#N/A"/>
    <s v="N/A"/>
    <s v="N/A"/>
    <s v="#NEED_REFRESH"/>
    <e v="#VALUE!"/>
    <m/>
    <m/>
    <m/>
  </r>
  <r>
    <n v="40500"/>
    <s v="Public Health, Department of"/>
    <x v="6"/>
    <s v="C"/>
    <s v="BF"/>
    <s v="TW"/>
    <s v="BF"/>
    <s v="Non CPA"/>
    <x v="10"/>
    <x v="2"/>
    <s v="Deferred Outflows, Deferred Inflows (Wdesk)"/>
    <x v="2"/>
    <s v="NO-WDESK"/>
    <e v="#N/A"/>
    <s v="Required"/>
    <d v="2020-09-11T00:00:00"/>
    <m/>
    <s v=""/>
    <m/>
    <m/>
    <m/>
  </r>
  <r>
    <n v="40500"/>
    <s v="Public Health, Department of"/>
    <x v="6"/>
    <s v="C"/>
    <s v="BF"/>
    <s v="TW"/>
    <s v="BF"/>
    <s v="Non CPA"/>
    <x v="11"/>
    <x v="7"/>
    <s v="Fund Balance (Appropriated)"/>
    <x v="7"/>
    <s v="YES"/>
    <n v="0"/>
    <s v="Required"/>
    <d v="2020-08-21T00:00:00"/>
    <s v="#NEED_REFRESH"/>
    <e v="#VALUE!"/>
    <m/>
    <m/>
    <m/>
  </r>
  <r>
    <n v="40500"/>
    <s v="Public Health, Department of"/>
    <x v="6"/>
    <s v="C"/>
    <s v="BF"/>
    <s v="TW"/>
    <s v="BF"/>
    <s v="Non CPA"/>
    <x v="10"/>
    <x v="8"/>
    <s v="General Information "/>
    <x v="8"/>
    <s v="YES"/>
    <n v="0"/>
    <s v="Required"/>
    <d v="2020-09-18T00:00:00"/>
    <s v="#NEED_REFRESH"/>
    <e v="#VALUE!"/>
    <m/>
    <m/>
    <m/>
  </r>
  <r>
    <n v="40500"/>
    <s v="Public Health, Department of"/>
    <x v="6"/>
    <s v="C"/>
    <s v="BF"/>
    <s v="TW"/>
    <s v="BF"/>
    <s v="Non CPA"/>
    <x v="10"/>
    <x v="9"/>
    <s v="Inter-Organization Transactions"/>
    <x v="9"/>
    <s v="YES"/>
    <n v="0"/>
    <s v="Required"/>
    <d v="2020-09-04T00:00:00"/>
    <s v="#NEED_REFRESH"/>
    <e v="#VALUE!"/>
    <m/>
    <m/>
    <m/>
  </r>
  <r>
    <n v="40500"/>
    <s v="Public Health, Department of"/>
    <x v="6"/>
    <s v="C"/>
    <s v="BF"/>
    <s v="TW"/>
    <s v="BF"/>
    <s v="Non CPA"/>
    <x v="10"/>
    <x v="10"/>
    <s v="Investments"/>
    <x v="10"/>
    <s v="YES"/>
    <n v="0"/>
    <s v="Required"/>
    <d v="2020-09-04T00:00:00"/>
    <s v="#NEED_REFRESH"/>
    <e v="#VALUE!"/>
    <m/>
    <m/>
    <m/>
  </r>
  <r>
    <n v="40500"/>
    <s v="Public Health, Department of"/>
    <x v="6"/>
    <s v="C"/>
    <s v="BF"/>
    <s v="TW"/>
    <s v="BF"/>
    <s v="Non CPA"/>
    <x v="10"/>
    <x v="11"/>
    <s v="Lease Agreement Data"/>
    <x v="11"/>
    <s v="YES"/>
    <n v="0"/>
    <s v="Required"/>
    <d v="2020-08-21T00:00:00"/>
    <s v="#NEED_REFRESH"/>
    <e v="#VALUE!"/>
    <m/>
    <m/>
    <m/>
  </r>
  <r>
    <n v="40500"/>
    <s v="Public Health, Department of"/>
    <x v="6"/>
    <s v="C"/>
    <s v="BF"/>
    <s v="TW"/>
    <s v="BF"/>
    <s v="Non CPA"/>
    <x v="10"/>
    <x v="12"/>
    <s v="Long-Term Liabilities"/>
    <x v="12"/>
    <s v="YES"/>
    <n v="0"/>
    <s v="Required"/>
    <d v="2020-09-11T00:00:00"/>
    <s v="#NEED_REFRESH"/>
    <e v="#VALUE!"/>
    <m/>
    <m/>
    <m/>
  </r>
  <r>
    <n v="40500"/>
    <s v="Public Health, Department of"/>
    <x v="6"/>
    <s v="C"/>
    <s v="BF"/>
    <s v="TW"/>
    <s v="BF"/>
    <s v="Non CPA"/>
    <x v="10"/>
    <x v="13"/>
    <s v="Management Representation Letter"/>
    <x v="13"/>
    <s v="NO-req form"/>
    <e v="#N/A"/>
    <s v="Required"/>
    <d v="2020-11-20T00:00:00"/>
    <s v="#NEED_REFRESH"/>
    <e v="#VALUE!"/>
    <m/>
    <m/>
    <m/>
  </r>
  <r>
    <n v="40500"/>
    <s v="Public Health, Department of"/>
    <x v="6"/>
    <s v="C"/>
    <s v="BF"/>
    <s v="TW"/>
    <s v="BF"/>
    <s v="Non CPA"/>
    <x v="10"/>
    <x v="14"/>
    <s v="Not Applicable Form"/>
    <x v="14"/>
    <s v="YES"/>
    <n v="0"/>
    <s v="Optional"/>
    <d v="2020-08-07T00:00:00"/>
    <s v="#NEED_REFRESH"/>
    <e v="#VALUE!"/>
    <m/>
    <m/>
    <m/>
  </r>
  <r>
    <n v="40500"/>
    <s v="Public Health, Department of"/>
    <x v="6"/>
    <s v="C"/>
    <s v="BF"/>
    <s v="TW"/>
    <s v="BF"/>
    <s v="Non CPA"/>
    <x v="10"/>
    <x v="2"/>
    <s v="Pollution Remediation (Wdesk)"/>
    <x v="2"/>
    <s v="NO-WDESK"/>
    <e v="#N/A"/>
    <s v="Required"/>
    <d v="2020-08-21T00:00:00"/>
    <m/>
    <s v=""/>
    <m/>
    <m/>
    <m/>
  </r>
  <r>
    <n v="40500"/>
    <s v="Public Health, Department of"/>
    <x v="6"/>
    <s v="C"/>
    <s v="BF"/>
    <s v="TW"/>
    <s v="BF"/>
    <s v="Non CPA"/>
    <x v="11"/>
    <x v="15"/>
    <s v="Post Closing Adjustments - BCR"/>
    <x v="15"/>
    <s v="NO-PCA"/>
    <e v="#N/A"/>
    <s v="Optional"/>
    <d v="2020-08-21T00:00:00"/>
    <s v="#NEED_REFRESH"/>
    <e v="#VALUE!"/>
    <m/>
    <m/>
    <m/>
  </r>
  <r>
    <n v="40500"/>
    <s v="Public Health, Department of"/>
    <x v="6"/>
    <s v="C"/>
    <s v="BF"/>
    <s v="TW"/>
    <s v="BF"/>
    <s v="Non CPA"/>
    <x v="11"/>
    <x v="16"/>
    <s v="Post Closing Adjustments - State Appror"/>
    <x v="15"/>
    <s v="NO-PCA"/>
    <e v="#N/A"/>
    <s v="Optional"/>
    <d v="2020-08-07T00:00:00"/>
    <s v="#NEED_REFRESH"/>
    <e v="#VALUE!"/>
    <m/>
    <m/>
    <m/>
  </r>
  <r>
    <n v="40500"/>
    <s v="Public Health, Department of"/>
    <x v="6"/>
    <s v="C"/>
    <s v="BF"/>
    <s v="TW"/>
    <s v="BF"/>
    <s v="Non CPA"/>
    <x v="11"/>
    <x v="17"/>
    <s v="Post Closing Adjustments - Other"/>
    <x v="15"/>
    <s v="NO-PCA"/>
    <e v="#N/A"/>
    <s v="Optional"/>
    <d v="2020-09-11T00:00:00"/>
    <s v="#NEED_REFRESH"/>
    <e v="#VALUE!"/>
    <m/>
    <m/>
    <m/>
  </r>
  <r>
    <n v="40500"/>
    <s v="Public Health, Department of"/>
    <x v="6"/>
    <s v="C"/>
    <s v="BF"/>
    <s v="TW"/>
    <s v="BF"/>
    <s v="Non CPA"/>
    <x v="10"/>
    <x v="18"/>
    <s v="Revenues Based on Encumbrances"/>
    <x v="16"/>
    <s v="YES"/>
    <n v="0"/>
    <s v="Required"/>
    <d v="2020-08-21T00:00:00"/>
    <s v="#NEED_REFRESH"/>
    <e v="#VALUE!"/>
    <m/>
    <m/>
    <m/>
  </r>
  <r>
    <n v="40500"/>
    <s v="Public Health, Department of"/>
    <x v="6"/>
    <s v="C"/>
    <s v="BF"/>
    <s v="TW"/>
    <s v="BF"/>
    <s v="Non CPA"/>
    <x v="10"/>
    <x v="19"/>
    <s v="SEFA Reconciliation"/>
    <x v="13"/>
    <s v="NO-req form"/>
    <e v="#N/A"/>
    <s v="Required"/>
    <d v="2020-08-21T00:00:00"/>
    <s v="#NEED_REFRESH"/>
    <e v="#VALUE!"/>
    <m/>
    <m/>
    <m/>
  </r>
  <r>
    <n v="40500"/>
    <s v="Public Health, Department of"/>
    <x v="6"/>
    <s v="C"/>
    <s v="BF"/>
    <s v="TW"/>
    <s v="BF"/>
    <s v="Non CPA"/>
    <x v="10"/>
    <x v="2"/>
    <s v="Service Concession Arrangements (Wdesk)"/>
    <x v="2"/>
    <s v="NO-WDESK"/>
    <e v="#N/A"/>
    <s v="Required"/>
    <d v="2020-09-11T00:00:00"/>
    <m/>
    <s v=""/>
    <m/>
    <m/>
    <m/>
  </r>
  <r>
    <n v="40500"/>
    <s v="Public Health, Department of"/>
    <x v="6"/>
    <s v="C"/>
    <s v="BF"/>
    <s v="TW"/>
    <s v="BF"/>
    <s v="Non CPA"/>
    <x v="10"/>
    <x v="2"/>
    <s v="Subsequent Events (Wdesk)"/>
    <x v="2"/>
    <s v="NO-WDESK"/>
    <e v="#N/A"/>
    <s v="Required"/>
    <d v="2020-11-20T00:00:00"/>
    <m/>
    <s v=""/>
    <m/>
    <m/>
    <m/>
  </r>
  <r>
    <n v="40500"/>
    <s v="Public Health, Department of"/>
    <x v="6"/>
    <s v="C"/>
    <s v="BF"/>
    <s v="TW"/>
    <s v="BF"/>
    <s v="Non CPA"/>
    <x v="10"/>
    <x v="2"/>
    <s v="Subsequent Events- Single Audit (Wdesk)"/>
    <x v="2"/>
    <s v="NO-WDESK"/>
    <e v="#N/A"/>
    <s v="Required"/>
    <d v="2021-02-01T00:00:00"/>
    <m/>
    <s v=""/>
    <m/>
    <m/>
    <m/>
  </r>
  <r>
    <n v="40500"/>
    <s v="Public Health, Department of"/>
    <x v="6"/>
    <s v="C"/>
    <s v="BF"/>
    <s v="TW"/>
    <s v="BF"/>
    <s v="Non CPA"/>
    <x v="10"/>
    <x v="20"/>
    <s v="Trial Balance Shell"/>
    <x v="17"/>
    <s v="NO-form is N/A"/>
    <e v="#N/A"/>
    <s v="N/A"/>
    <s v="N/A"/>
    <s v="#NEED_REFRESH"/>
    <e v="#VALUE!"/>
    <m/>
    <m/>
    <m/>
  </r>
  <r>
    <n v="40500"/>
    <s v="Public Health, Department of"/>
    <x v="6"/>
    <s v="C"/>
    <s v="BF"/>
    <s v="TW"/>
    <s v="BF"/>
    <s v="Non CPA"/>
    <x v="10"/>
    <x v="21"/>
    <s v="Unrecorded Receivables and Payables"/>
    <x v="18"/>
    <s v="YES"/>
    <n v="0"/>
    <s v="Required"/>
    <d v="2020-08-21T00:00:00"/>
    <s v="#NEED_REFRESH"/>
    <e v="#VALUE!"/>
    <m/>
    <m/>
    <m/>
  </r>
  <r>
    <n v="40500"/>
    <s v="Public Health, Department of"/>
    <x v="6"/>
    <s v="C"/>
    <s v="BF"/>
    <s v="TW"/>
    <s v="BF"/>
    <s v="Non CPA"/>
    <x v="10"/>
    <x v="2"/>
    <s v="Year-end Questionnaire (Wdesk)"/>
    <x v="2"/>
    <s v="NO-WDESK"/>
    <e v="#N/A"/>
    <s v="Required"/>
    <d v="2020-09-18T00:00:00"/>
    <m/>
    <s v=""/>
    <m/>
    <m/>
    <m/>
  </r>
  <r>
    <n v="40600"/>
    <s v="Banking and Finance, Department of"/>
    <x v="7"/>
    <s v="A"/>
    <s v="BF"/>
    <s v="TW"/>
    <s v="BF"/>
    <s v="Non CPA"/>
    <x v="12"/>
    <x v="0"/>
    <s v="Allowance for Doubtful Accounts"/>
    <x v="0"/>
    <s v="YES"/>
    <n v="0"/>
    <s v="Required"/>
    <d v="2020-08-07T00:00:00"/>
    <s v="#NEED_REFRESH"/>
    <e v="#VALUE!"/>
    <m/>
    <m/>
    <m/>
  </r>
  <r>
    <n v="40600"/>
    <s v="Banking and Finance, Department of"/>
    <x v="7"/>
    <s v="A"/>
    <s v="BF"/>
    <s v="TW"/>
    <s v="BF"/>
    <s v="Non CPA"/>
    <x v="12"/>
    <x v="1"/>
    <s v="Appropriation Receivable Recon"/>
    <x v="1"/>
    <s v="YES"/>
    <e v="#N/A"/>
    <s v="Required"/>
    <d v="2020-08-07T00:00:00"/>
    <s v="#NEED_REFRESH"/>
    <e v="#VALUE!"/>
    <m/>
    <m/>
    <m/>
  </r>
  <r>
    <n v="40600"/>
    <s v="Banking and Finance, Department of"/>
    <x v="7"/>
    <s v="A"/>
    <s v="BF"/>
    <s v="TW"/>
    <s v="BF"/>
    <s v="Non CPA"/>
    <x v="12"/>
    <x v="2"/>
    <s v="Asset Retirement Obligation (Wdesk)"/>
    <x v="2"/>
    <s v="NO-WDESK"/>
    <e v="#N/A"/>
    <s v="Required"/>
    <d v="2020-08-21T00:00:00"/>
    <m/>
    <s v=""/>
    <m/>
    <m/>
    <m/>
  </r>
  <r>
    <n v="40600"/>
    <s v="Banking and Finance, Department of"/>
    <x v="7"/>
    <s v="A"/>
    <s v="BF"/>
    <s v="TW"/>
    <s v="BF"/>
    <s v="Non CPA"/>
    <x v="12"/>
    <x v="3"/>
    <s v="Capital Assets"/>
    <x v="3"/>
    <s v="YES"/>
    <n v="0"/>
    <s v="Required"/>
    <d v="2020-08-21T00:00:00"/>
    <s v="#NEED_REFRESH"/>
    <e v="#VALUE!"/>
    <m/>
    <m/>
    <m/>
  </r>
  <r>
    <n v="40600"/>
    <s v="Banking and Finance, Department of"/>
    <x v="7"/>
    <s v="A"/>
    <s v="BF"/>
    <s v="TW"/>
    <s v="BF"/>
    <s v="Non CPA"/>
    <x v="12"/>
    <x v="4"/>
    <s v="Cash and Deposits"/>
    <x v="4"/>
    <s v="YES"/>
    <n v="0"/>
    <s v="Required"/>
    <d v="2020-09-04T00:00:00"/>
    <s v="#NEED_REFRESH"/>
    <e v="#VALUE!"/>
    <m/>
    <m/>
    <m/>
  </r>
  <r>
    <n v="40600"/>
    <s v="Banking and Finance, Department of"/>
    <x v="7"/>
    <s v="A"/>
    <s v="BF"/>
    <s v="TW"/>
    <s v="BF"/>
    <s v="Non CPA"/>
    <x v="12"/>
    <x v="5"/>
    <s v="Classification of Revenues"/>
    <x v="5"/>
    <s v="YES"/>
    <n v="0"/>
    <s v="Required"/>
    <d v="2020-08-21T00:00:00"/>
    <s v="#NEED_REFRESH"/>
    <e v="#VALUE!"/>
    <m/>
    <m/>
    <m/>
  </r>
  <r>
    <n v="40600"/>
    <s v="Banking and Finance, Department of"/>
    <x v="7"/>
    <s v="A"/>
    <s v="BF"/>
    <s v="TW"/>
    <s v="BF"/>
    <s v="Non CPA"/>
    <x v="12"/>
    <x v="2"/>
    <s v="Confirmation of Receipt of Y/E Package (Wdesk)"/>
    <x v="2"/>
    <s v="NO-WDESK"/>
    <e v="#N/A"/>
    <s v="Required"/>
    <d v="2020-07-10T00:00:00"/>
    <m/>
    <s v=""/>
    <m/>
    <m/>
    <m/>
  </r>
  <r>
    <n v="40600"/>
    <s v="Banking and Finance, Department of"/>
    <x v="7"/>
    <s v="A"/>
    <s v="BF"/>
    <s v="TW"/>
    <s v="BF"/>
    <s v="Non CPA"/>
    <x v="12"/>
    <x v="6"/>
    <s v="CPA and DOAA audited Cash and Investments"/>
    <x v="6"/>
    <s v="NO-form is N/A"/>
    <e v="#N/A"/>
    <s v="N/A"/>
    <s v="N/A"/>
    <s v="#NEED_REFRESH"/>
    <e v="#VALUE!"/>
    <m/>
    <m/>
    <m/>
  </r>
  <r>
    <n v="40600"/>
    <s v="Banking and Finance, Department of"/>
    <x v="7"/>
    <s v="A"/>
    <s v="BF"/>
    <s v="TW"/>
    <s v="BF"/>
    <s v="Non CPA"/>
    <x v="12"/>
    <x v="2"/>
    <s v="Deferred Outflows, Deferred Inflows (Wdesk)"/>
    <x v="2"/>
    <s v="NO-WDESK"/>
    <e v="#N/A"/>
    <s v="Required"/>
    <d v="2020-09-11T00:00:00"/>
    <m/>
    <s v=""/>
    <m/>
    <m/>
    <m/>
  </r>
  <r>
    <n v="40600"/>
    <s v="Banking and Finance, Department of"/>
    <x v="7"/>
    <s v="A"/>
    <s v="BF"/>
    <s v="TW"/>
    <s v="BF"/>
    <s v="Non CPA"/>
    <x v="13"/>
    <x v="7"/>
    <s v="Fund Balance (Appropriated)"/>
    <x v="7"/>
    <s v="YES"/>
    <n v="0"/>
    <s v="Required"/>
    <d v="2020-08-12T00:00:00"/>
    <s v="#NEED_REFRESH"/>
    <e v="#VALUE!"/>
    <m/>
    <m/>
    <m/>
  </r>
  <r>
    <n v="40600"/>
    <s v="Banking and Finance, Department of"/>
    <x v="7"/>
    <s v="A"/>
    <s v="BF"/>
    <s v="TW"/>
    <s v="BF"/>
    <s v="Non CPA"/>
    <x v="12"/>
    <x v="8"/>
    <s v="General Information "/>
    <x v="8"/>
    <s v="YES"/>
    <n v="0"/>
    <s v="Required"/>
    <d v="2020-09-18T00:00:00"/>
    <s v="#NEED_REFRESH"/>
    <e v="#VALUE!"/>
    <m/>
    <m/>
    <m/>
  </r>
  <r>
    <n v="40600"/>
    <s v="Banking and Finance, Department of"/>
    <x v="7"/>
    <s v="A"/>
    <s v="BF"/>
    <s v="TW"/>
    <s v="BF"/>
    <s v="Non CPA"/>
    <x v="12"/>
    <x v="9"/>
    <s v="Inter-Organization Transactions"/>
    <x v="9"/>
    <s v="YES"/>
    <n v="0"/>
    <s v="Required"/>
    <d v="2020-09-04T00:00:00"/>
    <s v="#NEED_REFRESH"/>
    <e v="#VALUE!"/>
    <m/>
    <m/>
    <m/>
  </r>
  <r>
    <n v="40600"/>
    <s v="Banking and Finance, Department of"/>
    <x v="7"/>
    <s v="A"/>
    <s v="BF"/>
    <s v="TW"/>
    <s v="BF"/>
    <s v="Non CPA"/>
    <x v="12"/>
    <x v="10"/>
    <s v="Investments"/>
    <x v="10"/>
    <s v="YES"/>
    <n v="0"/>
    <s v="Required"/>
    <d v="2020-09-04T00:00:00"/>
    <s v="#NEED_REFRESH"/>
    <e v="#VALUE!"/>
    <m/>
    <m/>
    <m/>
  </r>
  <r>
    <n v="40600"/>
    <s v="Banking and Finance, Department of"/>
    <x v="7"/>
    <s v="A"/>
    <s v="BF"/>
    <s v="TW"/>
    <s v="BF"/>
    <s v="Non CPA"/>
    <x v="12"/>
    <x v="11"/>
    <s v="Lease Agreement Data"/>
    <x v="11"/>
    <s v="YES"/>
    <n v="0"/>
    <s v="Required"/>
    <d v="2020-08-21T00:00:00"/>
    <s v="#NEED_REFRESH"/>
    <e v="#VALUE!"/>
    <m/>
    <m/>
    <m/>
  </r>
  <r>
    <n v="40600"/>
    <s v="Banking and Finance, Department of"/>
    <x v="7"/>
    <s v="A"/>
    <s v="BF"/>
    <s v="TW"/>
    <s v="BF"/>
    <s v="Non CPA"/>
    <x v="12"/>
    <x v="12"/>
    <s v="Long-Term Liabilities"/>
    <x v="12"/>
    <s v="YES"/>
    <n v="0"/>
    <s v="Required"/>
    <d v="2020-09-11T00:00:00"/>
    <s v="#NEED_REFRESH"/>
    <e v="#VALUE!"/>
    <m/>
    <m/>
    <m/>
  </r>
  <r>
    <n v="40600"/>
    <s v="Banking and Finance, Department of"/>
    <x v="7"/>
    <s v="A"/>
    <s v="BF"/>
    <s v="TW"/>
    <s v="BF"/>
    <s v="Non CPA"/>
    <x v="12"/>
    <x v="13"/>
    <s v="Management Representation Letter"/>
    <x v="13"/>
    <s v="NO-req form"/>
    <e v="#N/A"/>
    <s v="Required"/>
    <d v="2020-11-20T00:00:00"/>
    <s v="#NEED_REFRESH"/>
    <e v="#VALUE!"/>
    <m/>
    <m/>
    <m/>
  </r>
  <r>
    <n v="40600"/>
    <s v="Banking and Finance, Department of"/>
    <x v="7"/>
    <s v="A"/>
    <s v="BF"/>
    <s v="TW"/>
    <s v="BF"/>
    <s v="Non CPA"/>
    <x v="12"/>
    <x v="14"/>
    <s v="Not Applicable Form"/>
    <x v="14"/>
    <s v="YES"/>
    <n v="0"/>
    <s v="Optional"/>
    <d v="2020-08-07T00:00:00"/>
    <s v="#NEED_REFRESH"/>
    <e v="#VALUE!"/>
    <m/>
    <m/>
    <m/>
  </r>
  <r>
    <n v="40600"/>
    <s v="Banking and Finance, Department of"/>
    <x v="7"/>
    <s v="A"/>
    <s v="BF"/>
    <s v="TW"/>
    <s v="BF"/>
    <s v="Non CPA"/>
    <x v="12"/>
    <x v="2"/>
    <s v="Pollution Remediation (Wdesk)"/>
    <x v="2"/>
    <s v="NO-WDESK"/>
    <e v="#N/A"/>
    <s v="Required"/>
    <d v="2020-08-21T00:00:00"/>
    <m/>
    <s v=""/>
    <m/>
    <m/>
    <m/>
  </r>
  <r>
    <n v="40600"/>
    <s v="Banking and Finance, Department of"/>
    <x v="7"/>
    <s v="A"/>
    <s v="BF"/>
    <s v="TW"/>
    <s v="BF"/>
    <s v="Non CPA"/>
    <x v="13"/>
    <x v="15"/>
    <s v="Post Closing Adjustments - BCR"/>
    <x v="15"/>
    <s v="NO-PCA"/>
    <e v="#N/A"/>
    <s v="Optional"/>
    <d v="2020-08-12T00:00:00"/>
    <s v="#NEED_REFRESH"/>
    <e v="#VALUE!"/>
    <m/>
    <m/>
    <m/>
  </r>
  <r>
    <n v="40600"/>
    <s v="Banking and Finance, Department of"/>
    <x v="7"/>
    <s v="A"/>
    <s v="BF"/>
    <s v="TW"/>
    <s v="BF"/>
    <s v="Non CPA"/>
    <x v="13"/>
    <x v="16"/>
    <s v="Post Closing Adjustments - State Appror"/>
    <x v="15"/>
    <s v="NO-PCA"/>
    <e v="#N/A"/>
    <s v="Optional"/>
    <d v="2020-08-07T00:00:00"/>
    <s v="#NEED_REFRESH"/>
    <e v="#VALUE!"/>
    <m/>
    <m/>
    <m/>
  </r>
  <r>
    <n v="40600"/>
    <s v="Banking and Finance, Department of"/>
    <x v="7"/>
    <s v="A"/>
    <s v="BF"/>
    <s v="TW"/>
    <s v="BF"/>
    <s v="Non CPA"/>
    <x v="13"/>
    <x v="17"/>
    <s v="Post Closing Adjustments - Other"/>
    <x v="15"/>
    <s v="NO-PCA"/>
    <e v="#N/A"/>
    <s v="Optional"/>
    <d v="2020-09-11T00:00:00"/>
    <s v="#NEED_REFRESH"/>
    <e v="#VALUE!"/>
    <m/>
    <m/>
    <m/>
  </r>
  <r>
    <n v="40600"/>
    <s v="Banking and Finance, Department of"/>
    <x v="7"/>
    <s v="A"/>
    <s v="BF"/>
    <s v="TW"/>
    <s v="BF"/>
    <s v="Non CPA"/>
    <x v="12"/>
    <x v="18"/>
    <s v="Revenues Based on Encumbrances"/>
    <x v="16"/>
    <s v="YES"/>
    <n v="0"/>
    <s v="Required"/>
    <d v="2020-08-12T00:00:00"/>
    <s v="#NEED_REFRESH"/>
    <e v="#VALUE!"/>
    <m/>
    <m/>
    <m/>
  </r>
  <r>
    <n v="40600"/>
    <s v="Banking and Finance, Department of"/>
    <x v="7"/>
    <s v="A"/>
    <s v="BF"/>
    <s v="TW"/>
    <s v="BF"/>
    <s v="Non CPA"/>
    <x v="12"/>
    <x v="19"/>
    <s v="SEFA Reconciliation"/>
    <x v="13"/>
    <s v="NO-req form"/>
    <e v="#N/A"/>
    <s v="Required"/>
    <d v="2020-08-21T00:00:00"/>
    <s v="#NEED_REFRESH"/>
    <e v="#VALUE!"/>
    <m/>
    <m/>
    <m/>
  </r>
  <r>
    <n v="40600"/>
    <s v="Banking and Finance, Department of"/>
    <x v="7"/>
    <s v="A"/>
    <s v="BF"/>
    <s v="TW"/>
    <s v="BF"/>
    <s v="Non CPA"/>
    <x v="12"/>
    <x v="2"/>
    <s v="Service Concession Arrangements (Wdesk)"/>
    <x v="2"/>
    <s v="NO-WDESK"/>
    <e v="#N/A"/>
    <s v="Required"/>
    <d v="2020-09-11T00:00:00"/>
    <m/>
    <s v=""/>
    <m/>
    <m/>
    <m/>
  </r>
  <r>
    <n v="40600"/>
    <s v="Banking and Finance, Department of"/>
    <x v="7"/>
    <s v="A"/>
    <s v="BF"/>
    <s v="TW"/>
    <s v="BF"/>
    <s v="Non CPA"/>
    <x v="12"/>
    <x v="2"/>
    <s v="Subsequent Events (Wdesk)"/>
    <x v="2"/>
    <s v="NO-WDESK"/>
    <e v="#N/A"/>
    <s v="Required"/>
    <d v="2020-11-20T00:00:00"/>
    <m/>
    <s v=""/>
    <m/>
    <m/>
    <m/>
  </r>
  <r>
    <n v="40600"/>
    <s v="Banking and Finance, Department of"/>
    <x v="7"/>
    <s v="A"/>
    <s v="BF"/>
    <s v="TW"/>
    <s v="BF"/>
    <s v="Non CPA"/>
    <x v="12"/>
    <x v="2"/>
    <s v="Subsequent Events- Single Audit (Wdesk)"/>
    <x v="2"/>
    <s v="NO-WDESK"/>
    <e v="#N/A"/>
    <s v="Required"/>
    <d v="2021-02-01T00:00:00"/>
    <m/>
    <s v=""/>
    <m/>
    <m/>
    <m/>
  </r>
  <r>
    <n v="40600"/>
    <s v="Banking and Finance, Department of"/>
    <x v="7"/>
    <s v="A"/>
    <s v="BF"/>
    <s v="TW"/>
    <s v="BF"/>
    <s v="Non CPA"/>
    <x v="12"/>
    <x v="20"/>
    <s v="Trial Balance Shell"/>
    <x v="17"/>
    <s v="NO-form is N/A"/>
    <e v="#N/A"/>
    <s v="N/A"/>
    <s v="N/A"/>
    <s v="#NEED_REFRESH"/>
    <e v="#VALUE!"/>
    <m/>
    <m/>
    <m/>
  </r>
  <r>
    <n v="40600"/>
    <s v="Banking and Finance, Department of"/>
    <x v="7"/>
    <s v="A"/>
    <s v="BF"/>
    <s v="TW"/>
    <s v="BF"/>
    <s v="Non CPA"/>
    <x v="12"/>
    <x v="21"/>
    <s v="Unrecorded Receivables and Payables"/>
    <x v="18"/>
    <s v="YES"/>
    <n v="0"/>
    <s v="Required"/>
    <d v="2020-08-12T00:00:00"/>
    <s v="#NEED_REFRESH"/>
    <e v="#VALUE!"/>
    <m/>
    <m/>
    <m/>
  </r>
  <r>
    <n v="40600"/>
    <s v="Banking and Finance, Department of"/>
    <x v="7"/>
    <s v="A"/>
    <s v="BF"/>
    <s v="TW"/>
    <s v="BF"/>
    <s v="Non CPA"/>
    <x v="12"/>
    <x v="2"/>
    <s v="Year-end Questionnaire (Wdesk)"/>
    <x v="2"/>
    <s v="NO-WDESK"/>
    <e v="#N/A"/>
    <s v="Required"/>
    <d v="2020-09-18T00:00:00"/>
    <m/>
    <s v=""/>
    <m/>
    <m/>
    <m/>
  </r>
  <r>
    <n v="40700"/>
    <s v="Accounting Office, State"/>
    <x v="8"/>
    <s v="A"/>
    <s v="BF"/>
    <s v="TW"/>
    <s v="BF"/>
    <s v="Non CPA"/>
    <x v="14"/>
    <x v="0"/>
    <s v="Allowance for Doubtful Accounts"/>
    <x v="0"/>
    <s v="YES"/>
    <n v="0"/>
    <s v="Required"/>
    <d v="2020-08-07T00:00:00"/>
    <s v="#NEED_REFRESH"/>
    <e v="#VALUE!"/>
    <m/>
    <m/>
    <m/>
  </r>
  <r>
    <n v="40700"/>
    <s v="Accounting Office, State"/>
    <x v="8"/>
    <s v="A"/>
    <s v="BF"/>
    <s v="TW"/>
    <s v="BF"/>
    <s v="Non CPA"/>
    <x v="14"/>
    <x v="1"/>
    <s v="Appropriation Receivable Recon"/>
    <x v="1"/>
    <s v="YES"/>
    <e v="#N/A"/>
    <s v="Required"/>
    <d v="2020-08-07T00:00:00"/>
    <s v="#NEED_REFRESH"/>
    <e v="#VALUE!"/>
    <m/>
    <m/>
    <m/>
  </r>
  <r>
    <n v="40700"/>
    <s v="Accounting Office, State"/>
    <x v="8"/>
    <s v="A"/>
    <s v="BF"/>
    <s v="TW"/>
    <s v="BF"/>
    <s v="Non CPA"/>
    <x v="14"/>
    <x v="2"/>
    <s v="Asset Retirement Obligation (Wdesk)"/>
    <x v="2"/>
    <s v="NO-WDESK"/>
    <e v="#N/A"/>
    <s v="Required"/>
    <d v="2020-08-21T00:00:00"/>
    <m/>
    <s v=""/>
    <m/>
    <m/>
    <m/>
  </r>
  <r>
    <n v="40700"/>
    <s v="Accounting Office, State"/>
    <x v="8"/>
    <s v="A"/>
    <s v="BF"/>
    <s v="TW"/>
    <s v="BF"/>
    <s v="Non CPA"/>
    <x v="14"/>
    <x v="3"/>
    <s v="Capital Assets"/>
    <x v="3"/>
    <s v="YES"/>
    <n v="0"/>
    <s v="Required"/>
    <d v="2020-08-21T00:00:00"/>
    <s v="#NEED_REFRESH"/>
    <e v="#VALUE!"/>
    <m/>
    <m/>
    <m/>
  </r>
  <r>
    <n v="40700"/>
    <s v="Accounting Office, State"/>
    <x v="8"/>
    <s v="A"/>
    <s v="BF"/>
    <s v="TW"/>
    <s v="BF"/>
    <s v="Non CPA"/>
    <x v="14"/>
    <x v="4"/>
    <s v="Cash and Deposits"/>
    <x v="4"/>
    <s v="YES"/>
    <n v="0"/>
    <s v="Required"/>
    <d v="2020-09-04T00:00:00"/>
    <s v="#NEED_REFRESH"/>
    <e v="#VALUE!"/>
    <m/>
    <m/>
    <m/>
  </r>
  <r>
    <n v="40700"/>
    <s v="Accounting Office, State"/>
    <x v="8"/>
    <s v="A"/>
    <s v="BF"/>
    <s v="TW"/>
    <s v="BF"/>
    <s v="Non CPA"/>
    <x v="14"/>
    <x v="5"/>
    <s v="Classification of Revenues"/>
    <x v="5"/>
    <s v="YES"/>
    <n v="0"/>
    <s v="Required"/>
    <d v="2020-08-21T00:00:00"/>
    <s v="#NEED_REFRESH"/>
    <e v="#VALUE!"/>
    <m/>
    <m/>
    <m/>
  </r>
  <r>
    <n v="40700"/>
    <s v="Accounting Office, State"/>
    <x v="8"/>
    <s v="A"/>
    <s v="BF"/>
    <s v="TW"/>
    <s v="BF"/>
    <s v="Non CPA"/>
    <x v="14"/>
    <x v="2"/>
    <s v="Confirmation of Receipt of Y/E Package (Wdesk)"/>
    <x v="2"/>
    <s v="NO-WDESK"/>
    <e v="#N/A"/>
    <s v="Required"/>
    <d v="2020-07-10T00:00:00"/>
    <m/>
    <s v=""/>
    <m/>
    <m/>
    <m/>
  </r>
  <r>
    <n v="40700"/>
    <s v="Accounting Office, State"/>
    <x v="8"/>
    <s v="A"/>
    <s v="BF"/>
    <s v="TW"/>
    <s v="BF"/>
    <s v="Non CPA"/>
    <x v="14"/>
    <x v="6"/>
    <s v="CPA and DOAA audited Cash and Investments"/>
    <x v="6"/>
    <s v="NO-form is N/A"/>
    <e v="#N/A"/>
    <s v="N/A"/>
    <s v="N/A"/>
    <s v="#NEED_REFRESH"/>
    <e v="#VALUE!"/>
    <m/>
    <m/>
    <m/>
  </r>
  <r>
    <n v="40700"/>
    <s v="Accounting Office, State"/>
    <x v="8"/>
    <s v="A"/>
    <s v="BF"/>
    <s v="TW"/>
    <s v="BF"/>
    <s v="Non CPA"/>
    <x v="14"/>
    <x v="2"/>
    <s v="Deferred Outflows, Deferred Inflows (Wdesk)"/>
    <x v="2"/>
    <s v="NO-WDESK"/>
    <e v="#N/A"/>
    <s v="Required"/>
    <d v="2020-09-11T00:00:00"/>
    <m/>
    <s v=""/>
    <m/>
    <m/>
    <m/>
  </r>
  <r>
    <n v="40700"/>
    <s v="Accounting Office, State"/>
    <x v="8"/>
    <s v="A"/>
    <s v="BF"/>
    <s v="TW"/>
    <s v="BF"/>
    <s v="Non CPA"/>
    <x v="15"/>
    <x v="7"/>
    <s v="Fund Balance (Appropriated)"/>
    <x v="7"/>
    <s v="YES"/>
    <n v="0"/>
    <s v="Required"/>
    <d v="2020-08-12T00:00:00"/>
    <s v="#NEED_REFRESH"/>
    <e v="#VALUE!"/>
    <m/>
    <m/>
    <m/>
  </r>
  <r>
    <n v="40700"/>
    <s v="Accounting Office, State"/>
    <x v="8"/>
    <s v="A"/>
    <s v="BF"/>
    <s v="TW"/>
    <s v="BF"/>
    <s v="Non CPA"/>
    <x v="14"/>
    <x v="8"/>
    <s v="General Information "/>
    <x v="8"/>
    <s v="YES"/>
    <n v="0"/>
    <s v="Required"/>
    <d v="2020-09-18T00:00:00"/>
    <s v="#NEED_REFRESH"/>
    <e v="#VALUE!"/>
    <m/>
    <m/>
    <m/>
  </r>
  <r>
    <n v="40700"/>
    <s v="Accounting Office, State"/>
    <x v="8"/>
    <s v="A"/>
    <s v="BF"/>
    <s v="TW"/>
    <s v="BF"/>
    <s v="Non CPA"/>
    <x v="14"/>
    <x v="9"/>
    <s v="Inter-Organization Transactions"/>
    <x v="9"/>
    <s v="YES"/>
    <n v="0"/>
    <s v="Required"/>
    <d v="2020-09-04T00:00:00"/>
    <s v="#NEED_REFRESH"/>
    <e v="#VALUE!"/>
    <m/>
    <m/>
    <m/>
  </r>
  <r>
    <n v="40700"/>
    <s v="Accounting Office, State"/>
    <x v="8"/>
    <s v="A"/>
    <s v="BF"/>
    <s v="TW"/>
    <s v="BF"/>
    <s v="Non CPA"/>
    <x v="14"/>
    <x v="10"/>
    <s v="Investments"/>
    <x v="10"/>
    <s v="YES"/>
    <n v="0"/>
    <s v="Required"/>
    <d v="2020-09-04T00:00:00"/>
    <s v="#NEED_REFRESH"/>
    <e v="#VALUE!"/>
    <m/>
    <m/>
    <m/>
  </r>
  <r>
    <n v="40700"/>
    <s v="Accounting Office, State"/>
    <x v="8"/>
    <s v="A"/>
    <s v="BF"/>
    <s v="TW"/>
    <s v="BF"/>
    <s v="Non CPA"/>
    <x v="14"/>
    <x v="11"/>
    <s v="Lease Agreement Data"/>
    <x v="11"/>
    <s v="YES"/>
    <n v="0"/>
    <s v="Required"/>
    <d v="2020-08-21T00:00:00"/>
    <s v="#NEED_REFRESH"/>
    <e v="#VALUE!"/>
    <m/>
    <m/>
    <m/>
  </r>
  <r>
    <n v="40700"/>
    <s v="Accounting Office, State"/>
    <x v="8"/>
    <s v="A"/>
    <s v="BF"/>
    <s v="TW"/>
    <s v="BF"/>
    <s v="Non CPA"/>
    <x v="14"/>
    <x v="12"/>
    <s v="Long-Term Liabilities"/>
    <x v="12"/>
    <s v="YES"/>
    <n v="0"/>
    <s v="Required"/>
    <d v="2020-09-11T00:00:00"/>
    <s v="#NEED_REFRESH"/>
    <e v="#VALUE!"/>
    <m/>
    <m/>
    <m/>
  </r>
  <r>
    <n v="40700"/>
    <s v="Accounting Office, State"/>
    <x v="8"/>
    <s v="A"/>
    <s v="BF"/>
    <s v="TW"/>
    <s v="BF"/>
    <s v="Non CPA"/>
    <x v="14"/>
    <x v="13"/>
    <s v="Management Representation Letter"/>
    <x v="13"/>
    <s v="NO-req form"/>
    <e v="#N/A"/>
    <s v="Required"/>
    <d v="2020-11-20T00:00:00"/>
    <s v="#NEED_REFRESH"/>
    <e v="#VALUE!"/>
    <m/>
    <m/>
    <m/>
  </r>
  <r>
    <n v="40700"/>
    <s v="Accounting Office, State"/>
    <x v="8"/>
    <s v="A"/>
    <s v="BF"/>
    <s v="TW"/>
    <s v="BF"/>
    <s v="Non CPA"/>
    <x v="14"/>
    <x v="14"/>
    <s v="Not Applicable Form"/>
    <x v="14"/>
    <s v="YES"/>
    <n v="0"/>
    <s v="Optional"/>
    <d v="2020-08-07T00:00:00"/>
    <s v="#NEED_REFRESH"/>
    <e v="#VALUE!"/>
    <m/>
    <m/>
    <m/>
  </r>
  <r>
    <n v="40700"/>
    <s v="Accounting Office, State"/>
    <x v="8"/>
    <s v="A"/>
    <s v="BF"/>
    <s v="TW"/>
    <s v="BF"/>
    <s v="Non CPA"/>
    <x v="14"/>
    <x v="2"/>
    <s v="Pollution Remediation (Wdesk)"/>
    <x v="2"/>
    <s v="NO-WDESK"/>
    <e v="#N/A"/>
    <s v="Required"/>
    <d v="2020-08-21T00:00:00"/>
    <m/>
    <s v=""/>
    <m/>
    <m/>
    <m/>
  </r>
  <r>
    <n v="40700"/>
    <s v="Accounting Office, State"/>
    <x v="8"/>
    <s v="A"/>
    <s v="BF"/>
    <s v="TW"/>
    <s v="BF"/>
    <s v="Non CPA"/>
    <x v="15"/>
    <x v="15"/>
    <s v="Post Closing Adjustments - BCR"/>
    <x v="15"/>
    <s v="NO-PCA"/>
    <e v="#N/A"/>
    <s v="Optional"/>
    <d v="2020-08-12T00:00:00"/>
    <s v="#NEED_REFRESH"/>
    <e v="#VALUE!"/>
    <m/>
    <m/>
    <m/>
  </r>
  <r>
    <n v="40700"/>
    <s v="Accounting Office, State"/>
    <x v="8"/>
    <s v="A"/>
    <s v="BF"/>
    <s v="TW"/>
    <s v="BF"/>
    <s v="Non CPA"/>
    <x v="15"/>
    <x v="16"/>
    <s v="Post Closing Adjustments - State Appror"/>
    <x v="15"/>
    <s v="NO-PCA"/>
    <e v="#N/A"/>
    <s v="Optional"/>
    <d v="2020-08-07T00:00:00"/>
    <s v="#NEED_REFRESH"/>
    <e v="#VALUE!"/>
    <m/>
    <m/>
    <m/>
  </r>
  <r>
    <n v="40700"/>
    <s v="Accounting Office, State"/>
    <x v="8"/>
    <s v="A"/>
    <s v="BF"/>
    <s v="TW"/>
    <s v="BF"/>
    <s v="Non CPA"/>
    <x v="15"/>
    <x v="17"/>
    <s v="Post Closing Adjustments - Other"/>
    <x v="15"/>
    <s v="NO-PCA"/>
    <e v="#N/A"/>
    <s v="Optional"/>
    <d v="2020-09-11T00:00:00"/>
    <s v="#NEED_REFRESH"/>
    <e v="#VALUE!"/>
    <m/>
    <m/>
    <m/>
  </r>
  <r>
    <n v="40700"/>
    <s v="Accounting Office, State"/>
    <x v="8"/>
    <s v="A"/>
    <s v="BF"/>
    <s v="TW"/>
    <s v="BF"/>
    <s v="Non CPA"/>
    <x v="14"/>
    <x v="18"/>
    <s v="Revenues Based on Encumbrances"/>
    <x v="16"/>
    <s v="YES"/>
    <n v="0"/>
    <s v="Required"/>
    <d v="2020-08-12T00:00:00"/>
    <s v="#NEED_REFRESH"/>
    <e v="#VALUE!"/>
    <m/>
    <m/>
    <m/>
  </r>
  <r>
    <n v="40700"/>
    <s v="Accounting Office, State"/>
    <x v="8"/>
    <s v="A"/>
    <s v="BF"/>
    <s v="TW"/>
    <s v="BF"/>
    <s v="Non CPA"/>
    <x v="14"/>
    <x v="19"/>
    <s v="SEFA Reconciliation"/>
    <x v="13"/>
    <s v="NO-req form"/>
    <e v="#N/A"/>
    <s v="Required"/>
    <d v="2020-08-21T00:00:00"/>
    <s v="#NEED_REFRESH"/>
    <e v="#VALUE!"/>
    <m/>
    <m/>
    <m/>
  </r>
  <r>
    <n v="40700"/>
    <s v="Accounting Office, State"/>
    <x v="8"/>
    <s v="A"/>
    <s v="BF"/>
    <s v="TW"/>
    <s v="BF"/>
    <s v="Non CPA"/>
    <x v="14"/>
    <x v="2"/>
    <s v="Service Concession Arrangements (Wdesk)"/>
    <x v="2"/>
    <s v="NO-WDESK"/>
    <e v="#N/A"/>
    <s v="Required"/>
    <d v="2020-09-11T00:00:00"/>
    <m/>
    <s v=""/>
    <m/>
    <m/>
    <m/>
  </r>
  <r>
    <n v="40700"/>
    <s v="Accounting Office, State"/>
    <x v="8"/>
    <s v="A"/>
    <s v="BF"/>
    <s v="TW"/>
    <s v="BF"/>
    <s v="Non CPA"/>
    <x v="14"/>
    <x v="2"/>
    <s v="Subsequent Events (Wdesk)"/>
    <x v="2"/>
    <s v="NO-WDESK"/>
    <e v="#N/A"/>
    <s v="Required"/>
    <d v="2020-11-20T00:00:00"/>
    <m/>
    <s v=""/>
    <m/>
    <m/>
    <m/>
  </r>
  <r>
    <n v="40700"/>
    <s v="Accounting Office, State"/>
    <x v="8"/>
    <s v="A"/>
    <s v="BF"/>
    <s v="TW"/>
    <s v="BF"/>
    <s v="Non CPA"/>
    <x v="14"/>
    <x v="2"/>
    <s v="Subsequent Events- Single Audit (Wdesk)"/>
    <x v="2"/>
    <s v="NO-WDESK"/>
    <e v="#N/A"/>
    <s v="Required"/>
    <d v="2021-02-01T00:00:00"/>
    <m/>
    <s v=""/>
    <m/>
    <m/>
    <m/>
  </r>
  <r>
    <n v="40700"/>
    <s v="Accounting Office, State"/>
    <x v="8"/>
    <s v="A"/>
    <s v="BF"/>
    <s v="TW"/>
    <s v="BF"/>
    <s v="Non CPA"/>
    <x v="14"/>
    <x v="20"/>
    <s v="Trial Balance Shell"/>
    <x v="17"/>
    <s v="NO-form is N/A"/>
    <e v="#N/A"/>
    <s v="N/A"/>
    <s v="N/A"/>
    <s v="#NEED_REFRESH"/>
    <e v="#VALUE!"/>
    <m/>
    <m/>
    <m/>
  </r>
  <r>
    <n v="40700"/>
    <s v="Accounting Office, State"/>
    <x v="8"/>
    <s v="A"/>
    <s v="BF"/>
    <s v="TW"/>
    <s v="BF"/>
    <s v="Non CPA"/>
    <x v="14"/>
    <x v="21"/>
    <s v="Unrecorded Receivables and Payables"/>
    <x v="18"/>
    <s v="YES"/>
    <n v="0"/>
    <s v="Required"/>
    <d v="2020-08-12T00:00:00"/>
    <s v="#NEED_REFRESH"/>
    <e v="#VALUE!"/>
    <m/>
    <m/>
    <m/>
  </r>
  <r>
    <n v="40700"/>
    <s v="Accounting Office, State"/>
    <x v="8"/>
    <s v="A"/>
    <s v="BF"/>
    <s v="TW"/>
    <s v="BF"/>
    <s v="Non CPA"/>
    <x v="14"/>
    <x v="2"/>
    <s v="Year-end Questionnaire (Wdesk)"/>
    <x v="2"/>
    <s v="NO-WDESK"/>
    <e v="#N/A"/>
    <s v="Required"/>
    <d v="2020-09-18T00:00:00"/>
    <m/>
    <s v=""/>
    <m/>
    <m/>
    <m/>
  </r>
  <r>
    <n v="40800"/>
    <s v="Insurance Department of the State of Georgia"/>
    <x v="9"/>
    <s v="A"/>
    <s v="BF"/>
    <s v="TW"/>
    <s v="BF"/>
    <s v="Non CPA"/>
    <x v="16"/>
    <x v="0"/>
    <s v="Allowance for Doubtful Accounts"/>
    <x v="0"/>
    <s v="YES"/>
    <n v="0"/>
    <s v="Required"/>
    <d v="2020-08-07T00:00:00"/>
    <s v="#NEED_REFRESH"/>
    <e v="#VALUE!"/>
    <m/>
    <m/>
    <m/>
  </r>
  <r>
    <n v="40800"/>
    <s v="Insurance Department of the State of Georgia"/>
    <x v="9"/>
    <s v="A"/>
    <s v="BF"/>
    <s v="TW"/>
    <s v="BF"/>
    <s v="Non CPA"/>
    <x v="16"/>
    <x v="1"/>
    <s v="Appropriation Receivable Recon"/>
    <x v="1"/>
    <s v="YES"/>
    <e v="#N/A"/>
    <s v="Required"/>
    <d v="2020-08-07T00:00:00"/>
    <s v="#NEED_REFRESH"/>
    <e v="#VALUE!"/>
    <m/>
    <m/>
    <m/>
  </r>
  <r>
    <n v="40800"/>
    <s v="Insurance Department of the State of Georgia"/>
    <x v="9"/>
    <s v="A"/>
    <s v="BF"/>
    <s v="TW"/>
    <s v="BF"/>
    <s v="Non CPA"/>
    <x v="16"/>
    <x v="2"/>
    <s v="Asset Retirement Obligation (Wdesk)"/>
    <x v="2"/>
    <s v="NO-WDESK"/>
    <e v="#N/A"/>
    <s v="Required"/>
    <d v="2020-08-21T00:00:00"/>
    <m/>
    <s v=""/>
    <m/>
    <m/>
    <m/>
  </r>
  <r>
    <n v="40800"/>
    <s v="Insurance Department of the State of Georgia"/>
    <x v="9"/>
    <s v="A"/>
    <s v="BF"/>
    <s v="TW"/>
    <s v="BF"/>
    <s v="Non CPA"/>
    <x v="16"/>
    <x v="3"/>
    <s v="Capital Assets"/>
    <x v="3"/>
    <s v="YES"/>
    <n v="0"/>
    <s v="Required"/>
    <d v="2020-08-21T00:00:00"/>
    <s v="#NEED_REFRESH"/>
    <e v="#VALUE!"/>
    <m/>
    <m/>
    <m/>
  </r>
  <r>
    <n v="40800"/>
    <s v="Insurance Department of the State of Georgia"/>
    <x v="9"/>
    <s v="A"/>
    <s v="BF"/>
    <s v="TW"/>
    <s v="BF"/>
    <s v="Non CPA"/>
    <x v="16"/>
    <x v="4"/>
    <s v="Cash and Deposits"/>
    <x v="4"/>
    <s v="YES"/>
    <n v="0"/>
    <s v="Required"/>
    <d v="2020-09-04T00:00:00"/>
    <s v="#NEED_REFRESH"/>
    <e v="#VALUE!"/>
    <m/>
    <m/>
    <m/>
  </r>
  <r>
    <n v="40800"/>
    <s v="Insurance Department of the State of Georgia"/>
    <x v="9"/>
    <s v="A"/>
    <s v="BF"/>
    <s v="TW"/>
    <s v="BF"/>
    <s v="Non CPA"/>
    <x v="16"/>
    <x v="5"/>
    <s v="Classification of Revenues"/>
    <x v="5"/>
    <s v="YES"/>
    <n v="0"/>
    <s v="Required"/>
    <d v="2020-08-21T00:00:00"/>
    <s v="#NEED_REFRESH"/>
    <e v="#VALUE!"/>
    <m/>
    <m/>
    <m/>
  </r>
  <r>
    <n v="40800"/>
    <s v="Insurance Department of the State of Georgia"/>
    <x v="9"/>
    <s v="A"/>
    <s v="BF"/>
    <s v="TW"/>
    <s v="BF"/>
    <s v="Non CPA"/>
    <x v="16"/>
    <x v="2"/>
    <s v="Confirmation of Receipt of Y/E Package (Wdesk)"/>
    <x v="2"/>
    <s v="NO-WDESK"/>
    <e v="#N/A"/>
    <s v="Required"/>
    <d v="2020-07-10T00:00:00"/>
    <m/>
    <s v=""/>
    <m/>
    <m/>
    <m/>
  </r>
  <r>
    <n v="40800"/>
    <s v="Insurance Department of the State of Georgia"/>
    <x v="9"/>
    <s v="A"/>
    <s v="BF"/>
    <s v="TW"/>
    <s v="BF"/>
    <s v="Non CPA"/>
    <x v="16"/>
    <x v="6"/>
    <s v="CPA and DOAA audited Cash and Investments"/>
    <x v="6"/>
    <s v="NO-form is N/A"/>
    <e v="#N/A"/>
    <s v="N/A"/>
    <s v="N/A"/>
    <s v="#NEED_REFRESH"/>
    <e v="#VALUE!"/>
    <m/>
    <m/>
    <m/>
  </r>
  <r>
    <n v="40800"/>
    <s v="Insurance Department of the State of Georgia"/>
    <x v="9"/>
    <s v="A"/>
    <s v="BF"/>
    <s v="TW"/>
    <s v="BF"/>
    <s v="Non CPA"/>
    <x v="16"/>
    <x v="2"/>
    <s v="Deferred Outflows, Deferred Inflows (Wdesk)"/>
    <x v="2"/>
    <s v="NO-WDESK"/>
    <e v="#N/A"/>
    <s v="Required"/>
    <d v="2020-09-11T00:00:00"/>
    <m/>
    <s v=""/>
    <m/>
    <m/>
    <m/>
  </r>
  <r>
    <n v="40800"/>
    <s v="Insurance Department of the State of Georgia"/>
    <x v="9"/>
    <s v="A"/>
    <s v="BF"/>
    <s v="TW"/>
    <s v="BF"/>
    <s v="Non CPA"/>
    <x v="17"/>
    <x v="7"/>
    <s v="Fund Balance (Appropriated)"/>
    <x v="7"/>
    <s v="YES"/>
    <n v="0"/>
    <s v="Required"/>
    <d v="2020-08-12T00:00:00"/>
    <s v="#NEED_REFRESH"/>
    <e v="#VALUE!"/>
    <m/>
    <m/>
    <m/>
  </r>
  <r>
    <n v="40800"/>
    <s v="Insurance Department of the State of Georgia"/>
    <x v="9"/>
    <s v="A"/>
    <s v="BF"/>
    <s v="TW"/>
    <s v="BF"/>
    <s v="Non CPA"/>
    <x v="16"/>
    <x v="8"/>
    <s v="General Information "/>
    <x v="8"/>
    <s v="YES"/>
    <n v="0"/>
    <s v="Required"/>
    <d v="2020-09-18T00:00:00"/>
    <s v="#NEED_REFRESH"/>
    <e v="#VALUE!"/>
    <m/>
    <m/>
    <m/>
  </r>
  <r>
    <n v="40800"/>
    <s v="Insurance Department of the State of Georgia"/>
    <x v="9"/>
    <s v="A"/>
    <s v="BF"/>
    <s v="TW"/>
    <s v="BF"/>
    <s v="Non CPA"/>
    <x v="16"/>
    <x v="9"/>
    <s v="Inter-Organization Transactions"/>
    <x v="9"/>
    <s v="YES"/>
    <n v="0"/>
    <s v="Required"/>
    <d v="2020-09-04T00:00:00"/>
    <s v="#NEED_REFRESH"/>
    <e v="#VALUE!"/>
    <m/>
    <m/>
    <m/>
  </r>
  <r>
    <n v="40800"/>
    <s v="Insurance Department of the State of Georgia"/>
    <x v="9"/>
    <s v="A"/>
    <s v="BF"/>
    <s v="TW"/>
    <s v="BF"/>
    <s v="Non CPA"/>
    <x v="16"/>
    <x v="10"/>
    <s v="Investments"/>
    <x v="10"/>
    <s v="YES"/>
    <n v="0"/>
    <s v="Required"/>
    <d v="2020-09-04T00:00:00"/>
    <s v="#NEED_REFRESH"/>
    <e v="#VALUE!"/>
    <m/>
    <m/>
    <m/>
  </r>
  <r>
    <n v="40800"/>
    <s v="Insurance Department of the State of Georgia"/>
    <x v="9"/>
    <s v="A"/>
    <s v="BF"/>
    <s v="TW"/>
    <s v="BF"/>
    <s v="Non CPA"/>
    <x v="16"/>
    <x v="11"/>
    <s v="Lease Agreement Data"/>
    <x v="11"/>
    <s v="YES"/>
    <n v="0"/>
    <s v="Required"/>
    <d v="2020-08-21T00:00:00"/>
    <s v="#NEED_REFRESH"/>
    <e v="#VALUE!"/>
    <m/>
    <m/>
    <m/>
  </r>
  <r>
    <n v="40800"/>
    <s v="Insurance Department of the State of Georgia"/>
    <x v="9"/>
    <s v="A"/>
    <s v="BF"/>
    <s v="TW"/>
    <s v="BF"/>
    <s v="Non CPA"/>
    <x v="16"/>
    <x v="12"/>
    <s v="Long-Term Liabilities"/>
    <x v="12"/>
    <s v="YES"/>
    <n v="0"/>
    <s v="Required"/>
    <d v="2020-09-11T00:00:00"/>
    <s v="#NEED_REFRESH"/>
    <e v="#VALUE!"/>
    <m/>
    <m/>
    <m/>
  </r>
  <r>
    <n v="40800"/>
    <s v="Insurance Department of the State of Georgia"/>
    <x v="9"/>
    <s v="A"/>
    <s v="BF"/>
    <s v="TW"/>
    <s v="BF"/>
    <s v="Non CPA"/>
    <x v="16"/>
    <x v="13"/>
    <s v="Management Representation Letter"/>
    <x v="13"/>
    <s v="NO-req form"/>
    <e v="#N/A"/>
    <s v="Required"/>
    <d v="2020-11-20T00:00:00"/>
    <s v="#NEED_REFRESH"/>
    <e v="#VALUE!"/>
    <m/>
    <m/>
    <m/>
  </r>
  <r>
    <n v="40800"/>
    <s v="Insurance Department of the State of Georgia"/>
    <x v="9"/>
    <s v="A"/>
    <s v="BF"/>
    <s v="TW"/>
    <s v="BF"/>
    <s v="Non CPA"/>
    <x v="16"/>
    <x v="14"/>
    <s v="Not Applicable Form"/>
    <x v="14"/>
    <s v="YES"/>
    <n v="0"/>
    <s v="Optional"/>
    <d v="2020-08-07T00:00:00"/>
    <s v="#NEED_REFRESH"/>
    <e v="#VALUE!"/>
    <m/>
    <m/>
    <m/>
  </r>
  <r>
    <n v="40800"/>
    <s v="Insurance Department of the State of Georgia"/>
    <x v="9"/>
    <s v="A"/>
    <s v="BF"/>
    <s v="TW"/>
    <s v="BF"/>
    <s v="Non CPA"/>
    <x v="16"/>
    <x v="2"/>
    <s v="Pollution Remediation (Wdesk)"/>
    <x v="2"/>
    <s v="NO-WDESK"/>
    <e v="#N/A"/>
    <s v="Required"/>
    <d v="2020-08-21T00:00:00"/>
    <m/>
    <s v=""/>
    <m/>
    <m/>
    <m/>
  </r>
  <r>
    <n v="40800"/>
    <s v="Insurance Department of the State of Georgia"/>
    <x v="9"/>
    <s v="A"/>
    <s v="BF"/>
    <s v="TW"/>
    <s v="BF"/>
    <s v="Non CPA"/>
    <x v="17"/>
    <x v="15"/>
    <s v="Post Closing Adjustments - BCR"/>
    <x v="15"/>
    <s v="NO-PCA"/>
    <e v="#N/A"/>
    <s v="Optional"/>
    <d v="2020-08-12T00:00:00"/>
    <s v="#NEED_REFRESH"/>
    <e v="#VALUE!"/>
    <m/>
    <m/>
    <m/>
  </r>
  <r>
    <n v="40800"/>
    <s v="Insurance Department of the State of Georgia"/>
    <x v="9"/>
    <s v="A"/>
    <s v="BF"/>
    <s v="TW"/>
    <s v="BF"/>
    <s v="Non CPA"/>
    <x v="17"/>
    <x v="16"/>
    <s v="Post Closing Adjustments - State Appror"/>
    <x v="15"/>
    <s v="NO-PCA"/>
    <e v="#N/A"/>
    <s v="Optional"/>
    <d v="2020-08-07T00:00:00"/>
    <s v="#NEED_REFRESH"/>
    <e v="#VALUE!"/>
    <m/>
    <m/>
    <m/>
  </r>
  <r>
    <n v="40800"/>
    <s v="Insurance Department of the State of Georgia"/>
    <x v="9"/>
    <s v="A"/>
    <s v="BF"/>
    <s v="TW"/>
    <s v="BF"/>
    <s v="Non CPA"/>
    <x v="17"/>
    <x v="17"/>
    <s v="Post Closing Adjustments - Other"/>
    <x v="15"/>
    <s v="NO-PCA"/>
    <e v="#N/A"/>
    <s v="Optional"/>
    <d v="2020-09-11T00:00:00"/>
    <s v="#NEED_REFRESH"/>
    <e v="#VALUE!"/>
    <m/>
    <m/>
    <m/>
  </r>
  <r>
    <n v="40800"/>
    <s v="Insurance Department of the State of Georgia"/>
    <x v="9"/>
    <s v="A"/>
    <s v="BF"/>
    <s v="TW"/>
    <s v="BF"/>
    <s v="Non CPA"/>
    <x v="16"/>
    <x v="18"/>
    <s v="Revenues Based on Encumbrances"/>
    <x v="16"/>
    <s v="YES"/>
    <n v="0"/>
    <s v="Required"/>
    <d v="2020-08-12T00:00:00"/>
    <s v="#NEED_REFRESH"/>
    <e v="#VALUE!"/>
    <m/>
    <m/>
    <m/>
  </r>
  <r>
    <n v="40800"/>
    <s v="Insurance Department of the State of Georgia"/>
    <x v="9"/>
    <s v="A"/>
    <s v="BF"/>
    <s v="TW"/>
    <s v="BF"/>
    <s v="Non CPA"/>
    <x v="16"/>
    <x v="19"/>
    <s v="SEFA Reconciliation"/>
    <x v="13"/>
    <s v="NO-req form"/>
    <e v="#N/A"/>
    <s v="Required"/>
    <d v="2020-08-21T00:00:00"/>
    <s v="#NEED_REFRESH"/>
    <e v="#VALUE!"/>
    <m/>
    <m/>
    <m/>
  </r>
  <r>
    <n v="40800"/>
    <s v="Insurance Department of the State of Georgia"/>
    <x v="9"/>
    <s v="A"/>
    <s v="BF"/>
    <s v="TW"/>
    <s v="BF"/>
    <s v="Non CPA"/>
    <x v="16"/>
    <x v="2"/>
    <s v="Service Concession Arrangements (Wdesk)"/>
    <x v="2"/>
    <s v="NO-WDESK"/>
    <e v="#N/A"/>
    <s v="Required"/>
    <d v="2020-09-11T00:00:00"/>
    <m/>
    <s v=""/>
    <m/>
    <m/>
    <m/>
  </r>
  <r>
    <n v="40800"/>
    <s v="Insurance Department of the State of Georgia"/>
    <x v="9"/>
    <s v="A"/>
    <s v="BF"/>
    <s v="TW"/>
    <s v="BF"/>
    <s v="Non CPA"/>
    <x v="16"/>
    <x v="2"/>
    <s v="Subsequent Events (Wdesk)"/>
    <x v="2"/>
    <s v="NO-WDESK"/>
    <e v="#N/A"/>
    <s v="Required"/>
    <d v="2020-11-20T00:00:00"/>
    <m/>
    <s v=""/>
    <m/>
    <m/>
    <m/>
  </r>
  <r>
    <n v="40800"/>
    <s v="Insurance Department of the State of Georgia"/>
    <x v="9"/>
    <s v="A"/>
    <s v="BF"/>
    <s v="TW"/>
    <s v="BF"/>
    <s v="Non CPA"/>
    <x v="16"/>
    <x v="2"/>
    <s v="Subsequent Events- Single Audit (Wdesk)"/>
    <x v="2"/>
    <s v="NO-WDESK"/>
    <e v="#N/A"/>
    <s v="Required"/>
    <d v="2021-02-01T00:00:00"/>
    <m/>
    <s v=""/>
    <m/>
    <m/>
    <m/>
  </r>
  <r>
    <n v="40800"/>
    <s v="Insurance Department of the State of Georgia"/>
    <x v="9"/>
    <s v="A"/>
    <s v="BF"/>
    <s v="TW"/>
    <s v="BF"/>
    <s v="Non CPA"/>
    <x v="16"/>
    <x v="20"/>
    <s v="Trial Balance Shell"/>
    <x v="17"/>
    <s v="NO-form is N/A"/>
    <e v="#N/A"/>
    <s v="N/A"/>
    <s v="N/A"/>
    <s v="#NEED_REFRESH"/>
    <e v="#VALUE!"/>
    <m/>
    <m/>
    <m/>
  </r>
  <r>
    <n v="40800"/>
    <s v="Insurance Department of the State of Georgia"/>
    <x v="9"/>
    <s v="A"/>
    <s v="BF"/>
    <s v="TW"/>
    <s v="BF"/>
    <s v="Non CPA"/>
    <x v="16"/>
    <x v="21"/>
    <s v="Unrecorded Receivables and Payables"/>
    <x v="18"/>
    <s v="YES"/>
    <n v="0"/>
    <s v="Required"/>
    <d v="2020-08-12T00:00:00"/>
    <s v="#NEED_REFRESH"/>
    <e v="#VALUE!"/>
    <m/>
    <m/>
    <m/>
  </r>
  <r>
    <n v="40800"/>
    <s v="Insurance Department of the State of Georgia"/>
    <x v="9"/>
    <s v="A"/>
    <s v="BF"/>
    <s v="TW"/>
    <s v="BF"/>
    <s v="Non CPA"/>
    <x v="16"/>
    <x v="2"/>
    <s v="Year-end Questionnaire (Wdesk)"/>
    <x v="2"/>
    <s v="NO-WDESK"/>
    <e v="#N/A"/>
    <s v="Required"/>
    <d v="2020-09-18T00:00:00"/>
    <m/>
    <s v=""/>
    <m/>
    <m/>
    <m/>
  </r>
  <r>
    <n v="40900"/>
    <s v="Financing and Investment Commission, Georgia State"/>
    <x v="10"/>
    <m/>
    <s v="GOVT"/>
    <s v="NonTW"/>
    <s v="Non BF"/>
    <s v="CPA"/>
    <x v="18"/>
    <x v="0"/>
    <s v="Allowance for Doubtful Accounts"/>
    <x v="0"/>
    <s v="YES"/>
    <n v="0"/>
    <s v="Optional"/>
    <d v="2020-08-07T00:00:00"/>
    <s v="#NEED_REFRESH"/>
    <e v="#VALUE!"/>
    <m/>
    <m/>
    <m/>
  </r>
  <r>
    <n v="40900"/>
    <s v="Financing and Investment Commission, Georgia State"/>
    <x v="10"/>
    <m/>
    <s v="GOVT"/>
    <s v="NonTW"/>
    <s v="Non BF"/>
    <s v="CPA"/>
    <x v="18"/>
    <x v="1"/>
    <s v="Appropriation Receivable Recon"/>
    <x v="1"/>
    <s v="NO-form is N/A"/>
    <e v="#N/A"/>
    <s v="N/A"/>
    <s v="N/A"/>
    <s v="#NEED_REFRESH"/>
    <e v="#VALUE!"/>
    <m/>
    <m/>
    <m/>
  </r>
  <r>
    <n v="40900"/>
    <s v="Financing and Investment Commission, Georgia State"/>
    <x v="10"/>
    <m/>
    <s v="GOVT"/>
    <s v="NonTW"/>
    <s v="Non BF"/>
    <s v="CPA"/>
    <x v="18"/>
    <x v="2"/>
    <s v="Asset Retirement Obligation (Wdesk)"/>
    <x v="2"/>
    <s v="NO-WDESK"/>
    <e v="#N/A"/>
    <s v="Optional"/>
    <d v="2020-08-21T00:00:00"/>
    <m/>
    <s v=""/>
    <m/>
    <m/>
    <m/>
  </r>
  <r>
    <n v="40900"/>
    <s v="Financing and Investment Commission, Georgia State"/>
    <x v="10"/>
    <m/>
    <s v="GOVT"/>
    <s v="NonTW"/>
    <s v="Non BF"/>
    <s v="CPA"/>
    <x v="18"/>
    <x v="20"/>
    <s v="Audited FS"/>
    <x v="17"/>
    <s v="YES"/>
    <n v="0"/>
    <s v="Required"/>
    <d v="2020-09-30T00:00:00"/>
    <s v="#NEED_REFRESH"/>
    <e v="#VALUE!"/>
    <m/>
    <m/>
    <m/>
  </r>
  <r>
    <n v="40900"/>
    <s v="Financing and Investment Commission, Georgia State"/>
    <x v="10"/>
    <m/>
    <s v="GOVT"/>
    <s v="NonTW"/>
    <s v="Non BF"/>
    <s v="CPA"/>
    <x v="18"/>
    <x v="3"/>
    <s v="Capital Assets"/>
    <x v="3"/>
    <s v="YES"/>
    <n v="0"/>
    <s v="Optional"/>
    <d v="2020-08-21T00:00:00"/>
    <s v="#NEED_REFRESH"/>
    <e v="#VALUE!"/>
    <m/>
    <m/>
    <m/>
  </r>
  <r>
    <n v="40900"/>
    <s v="Financing and Investment Commission, Georgia State"/>
    <x v="10"/>
    <m/>
    <s v="GOVT"/>
    <s v="NonTW"/>
    <s v="Non BF"/>
    <s v="CPA"/>
    <x v="18"/>
    <x v="4"/>
    <s v="Cash and Deposits"/>
    <x v="4"/>
    <s v="NO-form is N/A"/>
    <e v="#N/A"/>
    <s v="N/A"/>
    <s v="N/A"/>
    <s v="#NEED_REFRESH"/>
    <e v="#VALUE!"/>
    <m/>
    <m/>
    <m/>
  </r>
  <r>
    <n v="40900"/>
    <s v="Financing and Investment Commission, Georgia State"/>
    <x v="10"/>
    <m/>
    <s v="GOVT"/>
    <s v="NonTW"/>
    <s v="Non BF"/>
    <s v="CPA"/>
    <x v="18"/>
    <x v="5"/>
    <s v="Classification of Revenues"/>
    <x v="5"/>
    <s v="YES"/>
    <n v="0"/>
    <s v="Optional"/>
    <d v="2020-08-21T00:00:00"/>
    <s v="#NEED_REFRESH"/>
    <e v="#VALUE!"/>
    <m/>
    <m/>
    <m/>
  </r>
  <r>
    <n v="40900"/>
    <s v="Financing and Investment Commission, Georgia State"/>
    <x v="10"/>
    <m/>
    <s v="GOVT"/>
    <s v="NonTW"/>
    <s v="Non BF"/>
    <s v="CPA"/>
    <x v="18"/>
    <x v="2"/>
    <s v="Confirmation of Receipt of Y/E Package (Wdesk)"/>
    <x v="2"/>
    <s v="NO-WDESK"/>
    <e v="#N/A"/>
    <s v="Required"/>
    <d v="2020-07-10T00:00:00"/>
    <m/>
    <s v=""/>
    <m/>
    <m/>
    <m/>
  </r>
  <r>
    <n v="40900"/>
    <s v="Financing and Investment Commission, Georgia State"/>
    <x v="10"/>
    <m/>
    <s v="GOVT"/>
    <s v="NonTW"/>
    <s v="Non BF"/>
    <s v="CPA"/>
    <x v="18"/>
    <x v="6"/>
    <s v="CPA and DOAA audited Cash and Investments"/>
    <x v="6"/>
    <s v="YES"/>
    <n v="0"/>
    <s v="Required"/>
    <d v="2020-09-04T00:00:00"/>
    <s v="#NEED_REFRESH"/>
    <e v="#VALUE!"/>
    <m/>
    <m/>
    <m/>
  </r>
  <r>
    <n v="40900"/>
    <s v="Financing and Investment Commission, Georgia State"/>
    <x v="10"/>
    <m/>
    <s v="GOVT"/>
    <s v="NonTW"/>
    <s v="Non BF"/>
    <s v="CPA"/>
    <x v="18"/>
    <x v="2"/>
    <s v="Deferred Outflows, Deferred Inflows (Wdesk)"/>
    <x v="2"/>
    <s v="NO-WDESK"/>
    <e v="#N/A"/>
    <s v="Optional"/>
    <d v="2020-09-11T00:00:00"/>
    <m/>
    <s v=""/>
    <m/>
    <m/>
    <m/>
  </r>
  <r>
    <n v="40900"/>
    <s v="Financing and Investment Commission, Georgia State"/>
    <x v="10"/>
    <m/>
    <s v="GOVT"/>
    <s v="NonTW"/>
    <s v="Non BF"/>
    <s v="CPA"/>
    <x v="18"/>
    <x v="7"/>
    <s v="Fund Balance (Appropriated)"/>
    <x v="7"/>
    <s v="NO-form is N/A"/>
    <e v="#N/A"/>
    <s v="N/A"/>
    <s v="N/A"/>
    <s v="#NEED_REFRESH"/>
    <e v="#VALUE!"/>
    <m/>
    <m/>
    <m/>
  </r>
  <r>
    <n v="40900"/>
    <s v="Financing and Investment Commission, Georgia State"/>
    <x v="10"/>
    <m/>
    <s v="GOVT"/>
    <s v="NonTW"/>
    <s v="Non BF"/>
    <s v="CPA"/>
    <x v="18"/>
    <x v="8"/>
    <s v="General Information "/>
    <x v="8"/>
    <s v="YES"/>
    <n v="0"/>
    <s v="Optional"/>
    <d v="2020-09-18T00:00:00"/>
    <s v="#NEED_REFRESH"/>
    <e v="#VALUE!"/>
    <m/>
    <m/>
    <m/>
  </r>
  <r>
    <n v="40900"/>
    <s v="Financing and Investment Commission, Georgia State"/>
    <x v="10"/>
    <m/>
    <s v="GOVT"/>
    <s v="NonTW"/>
    <s v="Non BF"/>
    <s v="CPA"/>
    <x v="18"/>
    <x v="9"/>
    <s v="Inter-Organization Transactions"/>
    <x v="9"/>
    <s v="YES"/>
    <n v="0"/>
    <s v="Required"/>
    <d v="2020-09-04T00:00:00"/>
    <s v="#NEED_REFRESH"/>
    <e v="#VALUE!"/>
    <m/>
    <m/>
    <m/>
  </r>
  <r>
    <n v="40900"/>
    <s v="Financing and Investment Commission, Georgia State"/>
    <x v="10"/>
    <m/>
    <s v="GOVT"/>
    <s v="NonTW"/>
    <s v="Non BF"/>
    <s v="CPA"/>
    <x v="18"/>
    <x v="10"/>
    <s v="Investments"/>
    <x v="10"/>
    <s v="NO-form is N/A"/>
    <e v="#N/A"/>
    <s v="N/A"/>
    <s v="N/A"/>
    <s v="#NEED_REFRESH"/>
    <e v="#VALUE!"/>
    <m/>
    <m/>
    <m/>
  </r>
  <r>
    <n v="40900"/>
    <s v="Financing and Investment Commission, Georgia State"/>
    <x v="10"/>
    <m/>
    <s v="GOVT"/>
    <s v="NonTW"/>
    <s v="Non BF"/>
    <s v="CPA"/>
    <x v="18"/>
    <x v="11"/>
    <s v="Lease Agreement Data"/>
    <x v="11"/>
    <s v="YES"/>
    <n v="0"/>
    <s v="Optional"/>
    <d v="2020-08-21T00:00:00"/>
    <s v="#NEED_REFRESH"/>
    <e v="#VALUE!"/>
    <m/>
    <m/>
    <m/>
  </r>
  <r>
    <n v="40900"/>
    <s v="Financing and Investment Commission, Georgia State"/>
    <x v="10"/>
    <m/>
    <s v="GOVT"/>
    <s v="NonTW"/>
    <s v="Non BF"/>
    <s v="CPA"/>
    <x v="18"/>
    <x v="12"/>
    <s v="Long-Term Liabilities"/>
    <x v="12"/>
    <s v="YES"/>
    <n v="0"/>
    <s v="Optional"/>
    <d v="2020-09-11T00:00:00"/>
    <s v="#NEED_REFRESH"/>
    <e v="#VALUE!"/>
    <m/>
    <m/>
    <m/>
  </r>
  <r>
    <n v="40900"/>
    <s v="Financing and Investment Commission, Georgia State"/>
    <x v="10"/>
    <m/>
    <s v="GOVT"/>
    <s v="NonTW"/>
    <s v="Non BF"/>
    <s v="CPA"/>
    <x v="18"/>
    <x v="14"/>
    <s v="Not Applicable Form"/>
    <x v="14"/>
    <s v="YES"/>
    <n v="0"/>
    <s v="Optional"/>
    <d v="2020-08-07T00:00:00"/>
    <s v="#NEED_REFRESH"/>
    <e v="#VALUE!"/>
    <m/>
    <m/>
    <m/>
  </r>
  <r>
    <n v="40900"/>
    <s v="Financing and Investment Commission, Georgia State"/>
    <x v="10"/>
    <m/>
    <s v="GOVT"/>
    <s v="NonTW"/>
    <s v="Non BF"/>
    <s v="CPA"/>
    <x v="18"/>
    <x v="2"/>
    <s v="Pollution Remediation (Wdesk)"/>
    <x v="2"/>
    <s v="NO-WDESK"/>
    <e v="#N/A"/>
    <s v="Optional"/>
    <d v="2020-08-21T00:00:00"/>
    <m/>
    <s v=""/>
    <m/>
    <m/>
    <m/>
  </r>
  <r>
    <n v="40900"/>
    <s v="Financing and Investment Commission, Georgia State"/>
    <x v="10"/>
    <m/>
    <s v="GOVT"/>
    <s v="NonTW"/>
    <s v="Non BF"/>
    <s v="CPA"/>
    <x v="18"/>
    <x v="15"/>
    <s v="Post Closing Adjustments - BCR"/>
    <x v="15"/>
    <s v="NO-form is N/A"/>
    <e v="#N/A"/>
    <s v="N/A"/>
    <s v="N/A"/>
    <s v="#NEED_REFRESH"/>
    <e v="#VALUE!"/>
    <m/>
    <m/>
    <m/>
  </r>
  <r>
    <n v="40900"/>
    <s v="Financing and Investment Commission, Georgia State"/>
    <x v="10"/>
    <m/>
    <s v="GOVT"/>
    <s v="NonTW"/>
    <s v="Non BF"/>
    <s v="CPA"/>
    <x v="18"/>
    <x v="16"/>
    <s v="Post Closing Adjustments - State Appror"/>
    <x v="15"/>
    <s v="NO-form is N/A"/>
    <e v="#N/A"/>
    <s v="N/A"/>
    <s v="N/A"/>
    <s v="#NEED_REFRESH"/>
    <e v="#VALUE!"/>
    <m/>
    <m/>
    <m/>
  </r>
  <r>
    <n v="40900"/>
    <s v="Financing and Investment Commission, Georgia State"/>
    <x v="10"/>
    <m/>
    <s v="GOVT"/>
    <s v="NonTW"/>
    <s v="Non BF"/>
    <s v="CPA"/>
    <x v="18"/>
    <x v="17"/>
    <s v="Post Closing Adjustments - Other"/>
    <x v="15"/>
    <s v="NO-form is N/A"/>
    <e v="#N/A"/>
    <s v="N/A"/>
    <s v="N/A"/>
    <s v="#NEED_REFRESH"/>
    <e v="#VALUE!"/>
    <m/>
    <m/>
    <m/>
  </r>
  <r>
    <n v="40900"/>
    <s v="Financing and Investment Commission, Georgia State"/>
    <x v="10"/>
    <m/>
    <s v="GOVT"/>
    <s v="NonTW"/>
    <s v="Non BF"/>
    <s v="CPA"/>
    <x v="18"/>
    <x v="18"/>
    <s v="Revenues Based on Encumbrances"/>
    <x v="16"/>
    <s v="NO-form is N/A"/>
    <e v="#N/A"/>
    <s v="N/A"/>
    <s v="N/A"/>
    <s v="#NEED_REFRESH"/>
    <e v="#VALUE!"/>
    <m/>
    <m/>
    <m/>
  </r>
  <r>
    <n v="40900"/>
    <s v="Financing and Investment Commission, Georgia State"/>
    <x v="10"/>
    <m/>
    <s v="GOVT"/>
    <s v="NonTW"/>
    <s v="Non BF"/>
    <s v="CPA"/>
    <x v="18"/>
    <x v="19"/>
    <s v="SEFA Reconciliation"/>
    <x v="13"/>
    <s v="NO-req form"/>
    <e v="#N/A"/>
    <s v="Required"/>
    <d v="2020-08-21T00:00:00"/>
    <s v="#NEED_REFRESH"/>
    <e v="#VALUE!"/>
    <m/>
    <m/>
    <m/>
  </r>
  <r>
    <n v="40900"/>
    <s v="Financing and Investment Commission, Georgia State"/>
    <x v="10"/>
    <m/>
    <s v="GOVT"/>
    <s v="NonTW"/>
    <s v="Non BF"/>
    <s v="CPA"/>
    <x v="18"/>
    <x v="2"/>
    <s v="Service Concession Arrangements (Wdesk)"/>
    <x v="2"/>
    <s v="NO-WDESK"/>
    <e v="#N/A"/>
    <s v="Optional"/>
    <d v="2020-09-11T00:00:00"/>
    <m/>
    <s v=""/>
    <m/>
    <m/>
    <m/>
  </r>
  <r>
    <n v="40900"/>
    <s v="Financing and Investment Commission, Georgia State"/>
    <x v="10"/>
    <m/>
    <s v="GOVT"/>
    <s v="NonTW"/>
    <s v="Non BF"/>
    <s v="CPA"/>
    <x v="18"/>
    <x v="2"/>
    <s v="Subsequent Events (Wdesk)"/>
    <x v="2"/>
    <s v="NO-WDESK"/>
    <e v="#N/A"/>
    <s v="Required"/>
    <d v="2020-11-20T00:00:00"/>
    <m/>
    <s v=""/>
    <m/>
    <m/>
    <m/>
  </r>
  <r>
    <n v="40900"/>
    <s v="Financing and Investment Commission, Georgia State"/>
    <x v="10"/>
    <m/>
    <s v="GOVT"/>
    <s v="NonTW"/>
    <s v="Non BF"/>
    <s v="CPA"/>
    <x v="18"/>
    <x v="2"/>
    <s v="Subsequent Events- Single Audit (Wdesk)"/>
    <x v="2"/>
    <s v="NO-WDESK"/>
    <e v="#N/A"/>
    <s v="Required"/>
    <d v="2021-02-01T00:00:00"/>
    <m/>
    <s v=""/>
    <m/>
    <m/>
    <m/>
  </r>
  <r>
    <n v="40900"/>
    <s v="Financing and Investment Commission, Georgia State"/>
    <x v="10"/>
    <m/>
    <s v="GOVT"/>
    <s v="NonTW"/>
    <s v="Non BF"/>
    <s v="CPA"/>
    <x v="18"/>
    <x v="21"/>
    <s v="Unrecorded Receivables and Payables"/>
    <x v="18"/>
    <s v="YES"/>
    <n v="0"/>
    <s v="Optional"/>
    <d v="2020-08-07T00:00:00"/>
    <s v="#NEED_REFRESH"/>
    <e v="#VALUE!"/>
    <m/>
    <m/>
    <m/>
  </r>
  <r>
    <n v="40900"/>
    <s v="Financing and Investment Commission, Georgia State"/>
    <x v="10"/>
    <m/>
    <s v="GOVT"/>
    <s v="NonTW"/>
    <s v="Non BF"/>
    <s v="CPA"/>
    <x v="18"/>
    <x v="2"/>
    <s v="Year-end Questionnaire (Wdesk)"/>
    <x v="2"/>
    <s v="NO-WDESK"/>
    <e v="#N/A"/>
    <s v="Optional"/>
    <d v="2020-09-18T00:00:00"/>
    <m/>
    <s v=""/>
    <m/>
    <m/>
    <m/>
  </r>
  <r>
    <n v="41000"/>
    <s v="Properties Commission, State"/>
    <x v="11"/>
    <m/>
    <s v="BF"/>
    <s v="NonTW"/>
    <s v="BF"/>
    <s v="Non CPA"/>
    <x v="19"/>
    <x v="0"/>
    <s v="Allowance for Doubtful Accounts"/>
    <x v="0"/>
    <s v="YES"/>
    <n v="0"/>
    <s v="Required"/>
    <d v="2020-08-07T00:00:00"/>
    <s v="#NEED_REFRESH"/>
    <e v="#VALUE!"/>
    <m/>
    <m/>
    <m/>
  </r>
  <r>
    <n v="41000"/>
    <s v="Properties Commission, State"/>
    <x v="11"/>
    <m/>
    <s v="BF"/>
    <s v="NonTW"/>
    <s v="BF"/>
    <s v="Non CPA"/>
    <x v="19"/>
    <x v="1"/>
    <s v="Appropriation Receivable Recon"/>
    <x v="1"/>
    <s v="YES"/>
    <e v="#N/A"/>
    <s v="Required"/>
    <d v="2020-08-07T00:00:00"/>
    <s v="#NEED_REFRESH"/>
    <e v="#VALUE!"/>
    <m/>
    <m/>
    <m/>
  </r>
  <r>
    <n v="41000"/>
    <s v="Properties Commission, State"/>
    <x v="11"/>
    <m/>
    <s v="BF"/>
    <s v="NonTW"/>
    <s v="BF"/>
    <s v="Non CPA"/>
    <x v="19"/>
    <x v="2"/>
    <s v="Asset Retirement Obligation (Wdesk)"/>
    <x v="2"/>
    <s v="NO-WDESK"/>
    <e v="#N/A"/>
    <s v="Required"/>
    <d v="2020-08-21T00:00:00"/>
    <m/>
    <s v=""/>
    <m/>
    <m/>
    <m/>
  </r>
  <r>
    <n v="41000"/>
    <s v="Properties Commission, State"/>
    <x v="11"/>
    <m/>
    <s v="BF"/>
    <s v="NonTW"/>
    <s v="BF"/>
    <s v="Non CPA"/>
    <x v="19"/>
    <x v="3"/>
    <s v="Capital Assets"/>
    <x v="3"/>
    <s v="YES"/>
    <n v="0"/>
    <s v="Required"/>
    <d v="2020-08-21T00:00:00"/>
    <s v="#NEED_REFRESH"/>
    <e v="#VALUE!"/>
    <m/>
    <m/>
    <m/>
  </r>
  <r>
    <n v="41000"/>
    <s v="Properties Commission, State"/>
    <x v="11"/>
    <m/>
    <s v="BF"/>
    <s v="NonTW"/>
    <s v="BF"/>
    <s v="Non CPA"/>
    <x v="19"/>
    <x v="4"/>
    <s v="Cash and Deposits"/>
    <x v="4"/>
    <s v="YES"/>
    <n v="0"/>
    <s v="Required"/>
    <d v="2020-09-04T00:00:00"/>
    <s v="#NEED_REFRESH"/>
    <e v="#VALUE!"/>
    <m/>
    <m/>
    <m/>
  </r>
  <r>
    <n v="41000"/>
    <s v="Properties Commission, State"/>
    <x v="11"/>
    <m/>
    <s v="BF"/>
    <s v="NonTW"/>
    <s v="BF"/>
    <s v="Non CPA"/>
    <x v="19"/>
    <x v="5"/>
    <s v="Classification of Revenues"/>
    <x v="5"/>
    <s v="YES"/>
    <n v="0"/>
    <s v="Required"/>
    <d v="2020-08-21T00:00:00"/>
    <s v="#NEED_REFRESH"/>
    <e v="#VALUE!"/>
    <m/>
    <m/>
    <m/>
  </r>
  <r>
    <n v="41000"/>
    <s v="Properties Commission, State"/>
    <x v="11"/>
    <m/>
    <s v="BF"/>
    <s v="NonTW"/>
    <s v="BF"/>
    <s v="Non CPA"/>
    <x v="19"/>
    <x v="2"/>
    <s v="Confirmation of Receipt of Y/E Package (Wdesk)"/>
    <x v="2"/>
    <s v="NO-WDESK"/>
    <e v="#N/A"/>
    <s v="Required"/>
    <d v="2020-07-10T00:00:00"/>
    <m/>
    <s v=""/>
    <m/>
    <m/>
    <m/>
  </r>
  <r>
    <n v="41000"/>
    <s v="Properties Commission, State"/>
    <x v="11"/>
    <m/>
    <s v="BF"/>
    <s v="NonTW"/>
    <s v="BF"/>
    <s v="Non CPA"/>
    <x v="19"/>
    <x v="6"/>
    <s v="CPA and DOAA audited Cash and Investments"/>
    <x v="6"/>
    <s v="NO-form is N/A"/>
    <e v="#N/A"/>
    <s v="N/A"/>
    <s v="N/A"/>
    <s v="#NEED_REFRESH"/>
    <e v="#VALUE!"/>
    <m/>
    <m/>
    <m/>
  </r>
  <r>
    <n v="41000"/>
    <s v="Properties Commission, State"/>
    <x v="11"/>
    <m/>
    <s v="BF"/>
    <s v="NonTW"/>
    <s v="BF"/>
    <s v="Non CPA"/>
    <x v="19"/>
    <x v="2"/>
    <s v="Deferred Outflows, Deferred Inflows (Wdesk)"/>
    <x v="2"/>
    <s v="NO-WDESK"/>
    <e v="#N/A"/>
    <s v="Required"/>
    <d v="2020-09-11T00:00:00"/>
    <m/>
    <s v=""/>
    <m/>
    <m/>
    <m/>
  </r>
  <r>
    <n v="41000"/>
    <s v="Properties Commission, State"/>
    <x v="11"/>
    <m/>
    <s v="BF"/>
    <s v="NonTW"/>
    <s v="BF"/>
    <s v="Non CPA"/>
    <x v="20"/>
    <x v="7"/>
    <s v="Fund Balance (Appropriated) &amp; T/B shell"/>
    <x v="7"/>
    <s v="YES"/>
    <n v="0"/>
    <s v="Required"/>
    <d v="2020-08-07T00:00:00"/>
    <s v="#NEED_REFRESH"/>
    <e v="#VALUE!"/>
    <m/>
    <m/>
    <m/>
  </r>
  <r>
    <n v="41000"/>
    <s v="Properties Commission, State"/>
    <x v="11"/>
    <m/>
    <s v="BF"/>
    <s v="NonTW"/>
    <s v="BF"/>
    <s v="Non CPA"/>
    <x v="19"/>
    <x v="8"/>
    <s v="General Information "/>
    <x v="8"/>
    <s v="YES"/>
    <n v="0"/>
    <s v="Required"/>
    <d v="2020-09-18T00:00:00"/>
    <s v="#NEED_REFRESH"/>
    <e v="#VALUE!"/>
    <m/>
    <m/>
    <m/>
  </r>
  <r>
    <n v="41000"/>
    <s v="Properties Commission, State"/>
    <x v="11"/>
    <m/>
    <s v="BF"/>
    <s v="NonTW"/>
    <s v="BF"/>
    <s v="Non CPA"/>
    <x v="19"/>
    <x v="9"/>
    <s v="Inter-Organization Transactions"/>
    <x v="9"/>
    <s v="YES"/>
    <n v="0"/>
    <s v="Required"/>
    <d v="2020-09-04T00:00:00"/>
    <s v="#NEED_REFRESH"/>
    <e v="#VALUE!"/>
    <m/>
    <m/>
    <m/>
  </r>
  <r>
    <n v="41000"/>
    <s v="Properties Commission, State"/>
    <x v="11"/>
    <m/>
    <s v="BF"/>
    <s v="NonTW"/>
    <s v="BF"/>
    <s v="Non CPA"/>
    <x v="19"/>
    <x v="10"/>
    <s v="Investments"/>
    <x v="10"/>
    <s v="YES"/>
    <n v="0"/>
    <s v="Required"/>
    <d v="2020-09-04T00:00:00"/>
    <s v="#NEED_REFRESH"/>
    <e v="#VALUE!"/>
    <m/>
    <m/>
    <m/>
  </r>
  <r>
    <n v="41000"/>
    <s v="Properties Commission, State"/>
    <x v="11"/>
    <m/>
    <s v="BF"/>
    <s v="NonTW"/>
    <s v="BF"/>
    <s v="Non CPA"/>
    <x v="19"/>
    <x v="11"/>
    <s v="EZLease IS-BS report"/>
    <x v="11"/>
    <s v="YES"/>
    <n v="0"/>
    <s v="Required"/>
    <d v="2020-08-21T00:00:00"/>
    <s v="#NEED_REFRESH"/>
    <e v="#VALUE!"/>
    <m/>
    <m/>
    <m/>
  </r>
  <r>
    <n v="41000"/>
    <s v="Properties Commission, State"/>
    <x v="11"/>
    <m/>
    <s v="BF"/>
    <s v="NonTW"/>
    <s v="BF"/>
    <s v="Non CPA"/>
    <x v="19"/>
    <x v="12"/>
    <s v="Long-Term Liabilities"/>
    <x v="12"/>
    <s v="YES"/>
    <n v="0"/>
    <s v="Required"/>
    <d v="2020-09-11T00:00:00"/>
    <s v="#NEED_REFRESH"/>
    <e v="#VALUE!"/>
    <m/>
    <m/>
    <m/>
  </r>
  <r>
    <n v="41000"/>
    <s v="Properties Commission, State"/>
    <x v="11"/>
    <m/>
    <s v="BF"/>
    <s v="NonTW"/>
    <s v="BF"/>
    <s v="Non CPA"/>
    <x v="19"/>
    <x v="13"/>
    <s v="Management Representation Letter"/>
    <x v="13"/>
    <s v="NO-req form"/>
    <e v="#N/A"/>
    <s v="Required"/>
    <d v="2020-11-20T00:00:00"/>
    <s v="#NEED_REFRESH"/>
    <e v="#VALUE!"/>
    <m/>
    <m/>
    <m/>
  </r>
  <r>
    <n v="41000"/>
    <s v="Properties Commission, State"/>
    <x v="11"/>
    <m/>
    <s v="BF"/>
    <s v="NonTW"/>
    <s v="BF"/>
    <s v="Non CPA"/>
    <x v="19"/>
    <x v="14"/>
    <s v="Not Applicable Form"/>
    <x v="14"/>
    <s v="YES"/>
    <n v="0"/>
    <s v="Optional"/>
    <d v="2020-08-07T00:00:00"/>
    <s v="#NEED_REFRESH"/>
    <e v="#VALUE!"/>
    <m/>
    <m/>
    <m/>
  </r>
  <r>
    <n v="41000"/>
    <s v="Properties Commission, State"/>
    <x v="11"/>
    <m/>
    <s v="BF"/>
    <s v="NonTW"/>
    <s v="BF"/>
    <s v="Non CPA"/>
    <x v="19"/>
    <x v="2"/>
    <s v="Pollution Remediation (Wdesk)"/>
    <x v="2"/>
    <s v="NO-WDESK"/>
    <e v="#N/A"/>
    <s v="Required"/>
    <d v="2020-08-21T00:00:00"/>
    <m/>
    <s v=""/>
    <m/>
    <m/>
    <m/>
  </r>
  <r>
    <n v="41000"/>
    <s v="Properties Commission, State"/>
    <x v="11"/>
    <m/>
    <s v="BF"/>
    <s v="NonTW"/>
    <s v="BF"/>
    <s v="Non CPA"/>
    <x v="19"/>
    <x v="18"/>
    <s v="Revenues Based on Encumbrances"/>
    <x v="16"/>
    <s v="YES"/>
    <n v="0"/>
    <s v="Required"/>
    <d v="2020-08-07T00:00:00"/>
    <s v="#NEED_REFRESH"/>
    <e v="#VALUE!"/>
    <m/>
    <m/>
    <m/>
  </r>
  <r>
    <n v="41000"/>
    <s v="Properties Commission, State"/>
    <x v="11"/>
    <m/>
    <s v="BF"/>
    <s v="NonTW"/>
    <s v="BF"/>
    <s v="Non CPA"/>
    <x v="19"/>
    <x v="19"/>
    <s v="SEFA Reconciliation"/>
    <x v="13"/>
    <s v="NO-req form"/>
    <e v="#N/A"/>
    <s v="Required"/>
    <d v="2020-08-21T00:00:00"/>
    <s v="#NEED_REFRESH"/>
    <e v="#VALUE!"/>
    <m/>
    <m/>
    <m/>
  </r>
  <r>
    <n v="41000"/>
    <s v="Properties Commission, State"/>
    <x v="11"/>
    <m/>
    <s v="BF"/>
    <s v="NonTW"/>
    <s v="BF"/>
    <s v="Non CPA"/>
    <x v="19"/>
    <x v="2"/>
    <s v="Service Concession Arrangements (Wdesk)"/>
    <x v="2"/>
    <s v="NO-WDESK"/>
    <e v="#N/A"/>
    <s v="Required"/>
    <d v="2020-09-11T00:00:00"/>
    <m/>
    <s v=""/>
    <m/>
    <m/>
    <m/>
  </r>
  <r>
    <n v="41000"/>
    <s v="Properties Commission, State"/>
    <x v="11"/>
    <m/>
    <s v="BF"/>
    <s v="NonTW"/>
    <s v="BF"/>
    <s v="Non CPA"/>
    <x v="19"/>
    <x v="2"/>
    <s v="Subsequent Events (Wdesk)"/>
    <x v="2"/>
    <s v="NO-WDESK"/>
    <e v="#N/A"/>
    <s v="Required"/>
    <d v="2020-11-20T00:00:00"/>
    <m/>
    <s v=""/>
    <m/>
    <m/>
    <m/>
  </r>
  <r>
    <n v="41000"/>
    <s v="Properties Commission, State"/>
    <x v="11"/>
    <m/>
    <s v="BF"/>
    <s v="NonTW"/>
    <s v="BF"/>
    <s v="Non CPA"/>
    <x v="19"/>
    <x v="2"/>
    <s v="Subsequent Events- Single Audit (Wdesk)"/>
    <x v="2"/>
    <s v="NO-WDESK"/>
    <e v="#N/A"/>
    <s v="Required"/>
    <d v="2021-02-01T00:00:00"/>
    <m/>
    <s v=""/>
    <m/>
    <m/>
    <m/>
  </r>
  <r>
    <n v="41000"/>
    <s v="Properties Commission, State"/>
    <x v="11"/>
    <m/>
    <s v="BF"/>
    <s v="NonTW"/>
    <s v="BF"/>
    <s v="Non CPA"/>
    <x v="19"/>
    <x v="20"/>
    <s v="Trial Balance Shell"/>
    <x v="17"/>
    <s v="NO-form is N/A"/>
    <e v="#N/A"/>
    <s v="N/A"/>
    <s v="N/A"/>
    <s v="#NEED_REFRESH"/>
    <e v="#VALUE!"/>
    <m/>
    <m/>
    <m/>
  </r>
  <r>
    <n v="41000"/>
    <s v="Properties Commission, State"/>
    <x v="11"/>
    <m/>
    <s v="BF"/>
    <s v="NonTW"/>
    <s v="BF"/>
    <s v="Non CPA"/>
    <x v="19"/>
    <x v="21"/>
    <s v="Unrecorded Receivables and Payables"/>
    <x v="18"/>
    <s v="YES"/>
    <n v="0"/>
    <s v="Required"/>
    <d v="2020-08-07T00:00:00"/>
    <s v="#NEED_REFRESH"/>
    <e v="#VALUE!"/>
    <m/>
    <m/>
    <m/>
  </r>
  <r>
    <n v="41000"/>
    <s v="Properties Commission, State"/>
    <x v="11"/>
    <m/>
    <s v="BF"/>
    <s v="NonTW"/>
    <s v="BF"/>
    <s v="Non CPA"/>
    <x v="19"/>
    <x v="2"/>
    <s v="Year-end Questionnaire (Wdesk)"/>
    <x v="2"/>
    <s v="NO-WDESK"/>
    <e v="#N/A"/>
    <s v="Required"/>
    <d v="2020-09-18T00:00:00"/>
    <m/>
    <s v=""/>
    <m/>
    <m/>
    <m/>
  </r>
  <r>
    <n v="41000"/>
    <s v="Properties Commission, State"/>
    <x v="11"/>
    <m/>
    <s v="BF"/>
    <s v="NonTW"/>
    <s v="BF"/>
    <s v="Non CPA"/>
    <x v="20"/>
    <x v="15"/>
    <s v="Post Closing Adjustments - BCR"/>
    <x v="15"/>
    <s v="NO-PCA"/>
    <e v="#N/A"/>
    <s v="Optional"/>
    <d v="2020-08-07T00:00:00"/>
    <s v="#NEED_REFRESH"/>
    <e v="#VALUE!"/>
    <m/>
    <m/>
    <m/>
  </r>
  <r>
    <n v="41000"/>
    <s v="Properties Commission, State"/>
    <x v="11"/>
    <m/>
    <s v="BF"/>
    <s v="NonTW"/>
    <s v="BF"/>
    <s v="Non CPA"/>
    <x v="20"/>
    <x v="16"/>
    <s v="Post Closing Adjustments - State Appror"/>
    <x v="15"/>
    <s v="NO-PCA"/>
    <e v="#N/A"/>
    <s v="Optional"/>
    <d v="2020-08-07T00:00:00"/>
    <s v="#NEED_REFRESH"/>
    <e v="#VALUE!"/>
    <m/>
    <m/>
    <m/>
  </r>
  <r>
    <n v="41000"/>
    <s v="Properties Commission, State"/>
    <x v="11"/>
    <m/>
    <s v="BF"/>
    <s v="NonTW"/>
    <s v="BF"/>
    <s v="Non CPA"/>
    <x v="20"/>
    <x v="17"/>
    <s v="Post Closing Adjustments - Other"/>
    <x v="15"/>
    <s v="NO-PCA"/>
    <e v="#N/A"/>
    <s v="Optional"/>
    <d v="2020-09-11T00:00:00"/>
    <s v="#NEED_REFRESH"/>
    <e v="#VALUE!"/>
    <m/>
    <m/>
    <m/>
  </r>
  <r>
    <n v="41100"/>
    <s v="Defense, Department of"/>
    <x v="12"/>
    <s v="A"/>
    <s v="BF"/>
    <s v="TW"/>
    <s v="BF"/>
    <s v="Non CPA"/>
    <x v="21"/>
    <x v="0"/>
    <s v="Allowance for Doubtful Accounts"/>
    <x v="0"/>
    <s v="YES"/>
    <n v="0"/>
    <s v="Required"/>
    <d v="2020-08-07T00:00:00"/>
    <s v="#NEED_REFRESH"/>
    <e v="#VALUE!"/>
    <m/>
    <m/>
    <m/>
  </r>
  <r>
    <n v="41100"/>
    <s v="Defense, Department of"/>
    <x v="12"/>
    <s v="A"/>
    <s v="BF"/>
    <s v="TW"/>
    <s v="BF"/>
    <s v="Non CPA"/>
    <x v="21"/>
    <x v="1"/>
    <s v="Appropriation Receivable Recon"/>
    <x v="1"/>
    <s v="YES"/>
    <e v="#N/A"/>
    <s v="Required"/>
    <d v="2020-08-07T00:00:00"/>
    <s v="#NEED_REFRESH"/>
    <e v="#VALUE!"/>
    <m/>
    <m/>
    <m/>
  </r>
  <r>
    <n v="41100"/>
    <s v="Defense, Department of"/>
    <x v="12"/>
    <s v="A"/>
    <s v="BF"/>
    <s v="TW"/>
    <s v="BF"/>
    <s v="Non CPA"/>
    <x v="21"/>
    <x v="2"/>
    <s v="Asset Retirement Obligation (Wdesk)"/>
    <x v="2"/>
    <s v="NO-WDESK"/>
    <e v="#N/A"/>
    <s v="Required"/>
    <d v="2020-08-21T00:00:00"/>
    <m/>
    <s v=""/>
    <m/>
    <m/>
    <m/>
  </r>
  <r>
    <n v="41100"/>
    <s v="Defense, Department of"/>
    <x v="12"/>
    <s v="A"/>
    <s v="BF"/>
    <s v="TW"/>
    <s v="BF"/>
    <s v="Non CPA"/>
    <x v="21"/>
    <x v="3"/>
    <s v="Capital Assets"/>
    <x v="3"/>
    <s v="YES"/>
    <n v="0"/>
    <s v="Required"/>
    <d v="2020-08-21T00:00:00"/>
    <s v="#NEED_REFRESH"/>
    <e v="#VALUE!"/>
    <m/>
    <m/>
    <m/>
  </r>
  <r>
    <n v="41100"/>
    <s v="Defense, Department of"/>
    <x v="12"/>
    <s v="A"/>
    <s v="BF"/>
    <s v="TW"/>
    <s v="BF"/>
    <s v="Non CPA"/>
    <x v="21"/>
    <x v="4"/>
    <s v="Cash and Deposits"/>
    <x v="4"/>
    <s v="YES"/>
    <n v="0"/>
    <s v="Required"/>
    <d v="2020-09-04T00:00:00"/>
    <s v="#NEED_REFRESH"/>
    <e v="#VALUE!"/>
    <m/>
    <m/>
    <m/>
  </r>
  <r>
    <n v="41100"/>
    <s v="Defense, Department of"/>
    <x v="12"/>
    <s v="A"/>
    <s v="BF"/>
    <s v="TW"/>
    <s v="BF"/>
    <s v="Non CPA"/>
    <x v="21"/>
    <x v="5"/>
    <s v="Classification of Revenues"/>
    <x v="5"/>
    <s v="YES"/>
    <n v="0"/>
    <s v="Required"/>
    <d v="2020-08-21T00:00:00"/>
    <s v="#NEED_REFRESH"/>
    <e v="#VALUE!"/>
    <m/>
    <m/>
    <m/>
  </r>
  <r>
    <n v="41100"/>
    <s v="Defense, Department of"/>
    <x v="12"/>
    <s v="A"/>
    <s v="BF"/>
    <s v="TW"/>
    <s v="BF"/>
    <s v="Non CPA"/>
    <x v="21"/>
    <x v="2"/>
    <s v="Confirmation of Receipt of Y/E Package (Wdesk)"/>
    <x v="2"/>
    <s v="NO-WDESK"/>
    <e v="#N/A"/>
    <s v="Required"/>
    <d v="2020-07-10T00:00:00"/>
    <m/>
    <s v=""/>
    <m/>
    <m/>
    <m/>
  </r>
  <r>
    <n v="41100"/>
    <s v="Defense, Department of"/>
    <x v="12"/>
    <s v="A"/>
    <s v="BF"/>
    <s v="TW"/>
    <s v="BF"/>
    <s v="Non CPA"/>
    <x v="21"/>
    <x v="6"/>
    <s v="CPA and DOAA audited Cash and Investments"/>
    <x v="6"/>
    <s v="NO-form is N/A"/>
    <e v="#N/A"/>
    <s v="N/A"/>
    <s v="N/A"/>
    <s v="#NEED_REFRESH"/>
    <e v="#VALUE!"/>
    <m/>
    <m/>
    <m/>
  </r>
  <r>
    <n v="41100"/>
    <s v="Defense, Department of"/>
    <x v="12"/>
    <s v="A"/>
    <s v="BF"/>
    <s v="TW"/>
    <s v="BF"/>
    <s v="Non CPA"/>
    <x v="21"/>
    <x v="2"/>
    <s v="Deferred Outflows, Deferred Inflows (Wdesk)"/>
    <x v="2"/>
    <s v="NO-WDESK"/>
    <e v="#N/A"/>
    <s v="Required"/>
    <d v="2020-09-11T00:00:00"/>
    <m/>
    <s v=""/>
    <m/>
    <m/>
    <m/>
  </r>
  <r>
    <n v="41100"/>
    <s v="Defense, Department of"/>
    <x v="12"/>
    <s v="A"/>
    <s v="BF"/>
    <s v="TW"/>
    <s v="BF"/>
    <s v="Non CPA"/>
    <x v="22"/>
    <x v="7"/>
    <s v="Fund Balance (Appropriated)"/>
    <x v="7"/>
    <s v="YES"/>
    <n v="0"/>
    <s v="Required"/>
    <d v="2020-08-12T00:00:00"/>
    <s v="#NEED_REFRESH"/>
    <e v="#VALUE!"/>
    <m/>
    <m/>
    <m/>
  </r>
  <r>
    <n v="41100"/>
    <s v="Defense, Department of"/>
    <x v="12"/>
    <s v="A"/>
    <s v="BF"/>
    <s v="TW"/>
    <s v="BF"/>
    <s v="Non CPA"/>
    <x v="21"/>
    <x v="8"/>
    <s v="General Information "/>
    <x v="8"/>
    <s v="YES"/>
    <n v="0"/>
    <s v="Required"/>
    <d v="2020-09-18T00:00:00"/>
    <s v="#NEED_REFRESH"/>
    <e v="#VALUE!"/>
    <m/>
    <m/>
    <m/>
  </r>
  <r>
    <n v="41100"/>
    <s v="Defense, Department of"/>
    <x v="12"/>
    <s v="A"/>
    <s v="BF"/>
    <s v="TW"/>
    <s v="BF"/>
    <s v="Non CPA"/>
    <x v="21"/>
    <x v="9"/>
    <s v="Inter-Organization Transactions"/>
    <x v="9"/>
    <s v="YES"/>
    <n v="0"/>
    <s v="Required"/>
    <d v="2020-09-04T00:00:00"/>
    <s v="#NEED_REFRESH"/>
    <e v="#VALUE!"/>
    <m/>
    <m/>
    <m/>
  </r>
  <r>
    <n v="41100"/>
    <s v="Defense, Department of"/>
    <x v="12"/>
    <s v="A"/>
    <s v="BF"/>
    <s v="TW"/>
    <s v="BF"/>
    <s v="Non CPA"/>
    <x v="21"/>
    <x v="10"/>
    <s v="Investments"/>
    <x v="10"/>
    <s v="YES"/>
    <n v="0"/>
    <s v="Required"/>
    <d v="2020-09-04T00:00:00"/>
    <s v="#NEED_REFRESH"/>
    <e v="#VALUE!"/>
    <m/>
    <m/>
    <m/>
  </r>
  <r>
    <n v="41100"/>
    <s v="Defense, Department of"/>
    <x v="12"/>
    <s v="A"/>
    <s v="BF"/>
    <s v="TW"/>
    <s v="BF"/>
    <s v="Non CPA"/>
    <x v="21"/>
    <x v="11"/>
    <s v="Lease Agreement Data"/>
    <x v="11"/>
    <s v="YES"/>
    <n v="0"/>
    <s v="Required"/>
    <d v="2020-08-21T00:00:00"/>
    <s v="#NEED_REFRESH"/>
    <e v="#VALUE!"/>
    <m/>
    <m/>
    <m/>
  </r>
  <r>
    <n v="41100"/>
    <s v="Defense, Department of"/>
    <x v="12"/>
    <s v="A"/>
    <s v="BF"/>
    <s v="TW"/>
    <s v="BF"/>
    <s v="Non CPA"/>
    <x v="21"/>
    <x v="12"/>
    <s v="Long-Term Liabilities"/>
    <x v="12"/>
    <s v="YES"/>
    <n v="0"/>
    <s v="Required"/>
    <d v="2020-09-11T00:00:00"/>
    <s v="#NEED_REFRESH"/>
    <e v="#VALUE!"/>
    <m/>
    <m/>
    <m/>
  </r>
  <r>
    <n v="41100"/>
    <s v="Defense, Department of"/>
    <x v="12"/>
    <s v="A"/>
    <s v="BF"/>
    <s v="TW"/>
    <s v="BF"/>
    <s v="Non CPA"/>
    <x v="21"/>
    <x v="13"/>
    <s v="Management Representation Letter"/>
    <x v="13"/>
    <s v="NO-req form"/>
    <e v="#N/A"/>
    <s v="Required"/>
    <d v="2020-11-20T00:00:00"/>
    <s v="#NEED_REFRESH"/>
    <e v="#VALUE!"/>
    <m/>
    <m/>
    <m/>
  </r>
  <r>
    <n v="41100"/>
    <s v="Defense, Department of"/>
    <x v="12"/>
    <s v="A"/>
    <s v="BF"/>
    <s v="TW"/>
    <s v="BF"/>
    <s v="Non CPA"/>
    <x v="21"/>
    <x v="14"/>
    <s v="Not Applicable Form"/>
    <x v="14"/>
    <s v="YES"/>
    <n v="0"/>
    <s v="Optional"/>
    <d v="2020-08-07T00:00:00"/>
    <s v="#NEED_REFRESH"/>
    <e v="#VALUE!"/>
    <m/>
    <m/>
    <m/>
  </r>
  <r>
    <n v="41100"/>
    <s v="Defense, Department of"/>
    <x v="12"/>
    <s v="A"/>
    <s v="BF"/>
    <s v="TW"/>
    <s v="BF"/>
    <s v="Non CPA"/>
    <x v="21"/>
    <x v="2"/>
    <s v="Pollution Remediation (Wdesk)"/>
    <x v="2"/>
    <s v="NO-WDESK"/>
    <e v="#N/A"/>
    <s v="Required"/>
    <d v="2020-08-21T00:00:00"/>
    <m/>
    <s v=""/>
    <m/>
    <m/>
    <m/>
  </r>
  <r>
    <n v="41100"/>
    <s v="Defense, Department of"/>
    <x v="12"/>
    <s v="A"/>
    <s v="BF"/>
    <s v="TW"/>
    <s v="BF"/>
    <s v="Non CPA"/>
    <x v="22"/>
    <x v="15"/>
    <s v="Post Closing Adjustments - BCR"/>
    <x v="15"/>
    <s v="NO-PCA"/>
    <e v="#N/A"/>
    <s v="Optional"/>
    <d v="2020-08-12T00:00:00"/>
    <s v="#NEED_REFRESH"/>
    <e v="#VALUE!"/>
    <m/>
    <m/>
    <m/>
  </r>
  <r>
    <n v="41100"/>
    <s v="Defense, Department of"/>
    <x v="12"/>
    <s v="A"/>
    <s v="BF"/>
    <s v="TW"/>
    <s v="BF"/>
    <s v="Non CPA"/>
    <x v="22"/>
    <x v="16"/>
    <s v="Post Closing Adjustments - State Appror"/>
    <x v="15"/>
    <s v="NO-PCA"/>
    <e v="#N/A"/>
    <s v="Optional"/>
    <d v="2020-08-07T00:00:00"/>
    <s v="#NEED_REFRESH"/>
    <e v="#VALUE!"/>
    <m/>
    <m/>
    <m/>
  </r>
  <r>
    <n v="41100"/>
    <s v="Defense, Department of"/>
    <x v="12"/>
    <s v="A"/>
    <s v="BF"/>
    <s v="TW"/>
    <s v="BF"/>
    <s v="Non CPA"/>
    <x v="22"/>
    <x v="17"/>
    <s v="Post Closing Adjustments - Other"/>
    <x v="15"/>
    <s v="NO-PCA"/>
    <e v="#N/A"/>
    <s v="Optional"/>
    <d v="2020-09-11T00:00:00"/>
    <s v="#NEED_REFRESH"/>
    <e v="#VALUE!"/>
    <m/>
    <m/>
    <m/>
  </r>
  <r>
    <n v="41100"/>
    <s v="Defense, Department of"/>
    <x v="12"/>
    <s v="A"/>
    <s v="BF"/>
    <s v="TW"/>
    <s v="BF"/>
    <s v="Non CPA"/>
    <x v="21"/>
    <x v="18"/>
    <s v="Revenues Based on Encumbrances"/>
    <x v="16"/>
    <s v="YES"/>
    <n v="0"/>
    <s v="Required"/>
    <d v="2020-08-12T00:00:00"/>
    <s v="#NEED_REFRESH"/>
    <e v="#VALUE!"/>
    <m/>
    <m/>
    <m/>
  </r>
  <r>
    <n v="41100"/>
    <s v="Defense, Department of"/>
    <x v="12"/>
    <s v="A"/>
    <s v="BF"/>
    <s v="TW"/>
    <s v="BF"/>
    <s v="Non CPA"/>
    <x v="21"/>
    <x v="19"/>
    <s v="SEFA Reconciliation"/>
    <x v="13"/>
    <s v="NO-req form"/>
    <e v="#N/A"/>
    <s v="Required"/>
    <d v="2020-08-21T00:00:00"/>
    <s v="#NEED_REFRESH"/>
    <e v="#VALUE!"/>
    <m/>
    <m/>
    <m/>
  </r>
  <r>
    <n v="41100"/>
    <s v="Defense, Department of"/>
    <x v="12"/>
    <s v="A"/>
    <s v="BF"/>
    <s v="TW"/>
    <s v="BF"/>
    <s v="Non CPA"/>
    <x v="21"/>
    <x v="2"/>
    <s v="Service Concession Arrangements (Wdesk)"/>
    <x v="2"/>
    <s v="NO-WDESK"/>
    <e v="#N/A"/>
    <s v="Required"/>
    <d v="2020-09-11T00:00:00"/>
    <m/>
    <s v=""/>
    <m/>
    <m/>
    <m/>
  </r>
  <r>
    <n v="41100"/>
    <s v="Defense, Department of"/>
    <x v="12"/>
    <s v="A"/>
    <s v="BF"/>
    <s v="TW"/>
    <s v="BF"/>
    <s v="Non CPA"/>
    <x v="21"/>
    <x v="2"/>
    <s v="Subsequent Events (Wdesk)"/>
    <x v="2"/>
    <s v="NO-WDESK"/>
    <e v="#N/A"/>
    <s v="Required"/>
    <d v="2020-11-20T00:00:00"/>
    <m/>
    <s v=""/>
    <m/>
    <m/>
    <m/>
  </r>
  <r>
    <n v="41100"/>
    <s v="Defense, Department of"/>
    <x v="12"/>
    <s v="A"/>
    <s v="BF"/>
    <s v="TW"/>
    <s v="BF"/>
    <s v="Non CPA"/>
    <x v="21"/>
    <x v="2"/>
    <s v="Subsequent Events- Single Audit (Wdesk)"/>
    <x v="2"/>
    <s v="NO-WDESK"/>
    <e v="#N/A"/>
    <s v="Required"/>
    <d v="2021-02-01T00:00:00"/>
    <m/>
    <s v=""/>
    <m/>
    <m/>
    <m/>
  </r>
  <r>
    <n v="41100"/>
    <s v="Defense, Department of"/>
    <x v="12"/>
    <s v="A"/>
    <s v="BF"/>
    <s v="TW"/>
    <s v="BF"/>
    <s v="Non CPA"/>
    <x v="21"/>
    <x v="20"/>
    <s v="Trial Balance Shell"/>
    <x v="17"/>
    <s v="NO-form is N/A"/>
    <e v="#N/A"/>
    <s v="N/A"/>
    <s v="N/A"/>
    <s v="#NEED_REFRESH"/>
    <e v="#VALUE!"/>
    <m/>
    <m/>
    <m/>
  </r>
  <r>
    <n v="41100"/>
    <s v="Defense, Department of"/>
    <x v="12"/>
    <s v="A"/>
    <s v="BF"/>
    <s v="TW"/>
    <s v="BF"/>
    <s v="Non CPA"/>
    <x v="21"/>
    <x v="21"/>
    <s v="Unrecorded Receivables and Payables"/>
    <x v="18"/>
    <s v="YES"/>
    <n v="0"/>
    <s v="Required"/>
    <d v="2020-08-12T00:00:00"/>
    <s v="#NEED_REFRESH"/>
    <e v="#VALUE!"/>
    <m/>
    <m/>
    <m/>
  </r>
  <r>
    <n v="41100"/>
    <s v="Defense, Department of"/>
    <x v="12"/>
    <s v="A"/>
    <s v="BF"/>
    <s v="TW"/>
    <s v="BF"/>
    <s v="Non CPA"/>
    <x v="21"/>
    <x v="2"/>
    <s v="Year-end Questionnaire (Wdesk)"/>
    <x v="2"/>
    <s v="NO-WDESK"/>
    <e v="#N/A"/>
    <s v="Required"/>
    <d v="2020-09-18T00:00:00"/>
    <m/>
    <s v=""/>
    <m/>
    <m/>
    <m/>
  </r>
  <r>
    <n v="41400"/>
    <s v="Education, Department of"/>
    <x v="13"/>
    <m/>
    <s v="BF"/>
    <s v="TW"/>
    <s v="BF"/>
    <s v="Non CPA"/>
    <x v="23"/>
    <x v="0"/>
    <s v="Allowance for Doubtful Accounts"/>
    <x v="0"/>
    <s v="NO-form is N/A"/>
    <e v="#N/A"/>
    <s v="N/A"/>
    <s v="N/A"/>
    <s v="#NEED_REFRESH"/>
    <e v="#VALUE!"/>
    <m/>
    <m/>
    <m/>
  </r>
  <r>
    <n v="41400"/>
    <s v="Education, Department of"/>
    <x v="13"/>
    <m/>
    <s v="BF"/>
    <s v="TW"/>
    <s v="BF"/>
    <s v="Non CPA"/>
    <x v="23"/>
    <x v="1"/>
    <s v="Appropriation Receivable Recon"/>
    <x v="1"/>
    <s v="YES"/>
    <e v="#N/A"/>
    <s v="Required"/>
    <d v="2020-08-07T00:00:00"/>
    <s v="#NEED_REFRESH"/>
    <e v="#VALUE!"/>
    <m/>
    <m/>
    <m/>
  </r>
  <r>
    <n v="41400"/>
    <s v="Education, Department of"/>
    <x v="13"/>
    <m/>
    <s v="BF"/>
    <s v="TW"/>
    <s v="BF"/>
    <s v="Non CPA"/>
    <x v="23"/>
    <x v="2"/>
    <s v="Asset Retirement Obligation (Wdesk)"/>
    <x v="2"/>
    <s v="NO-WDESK"/>
    <e v="#N/A"/>
    <s v="Required"/>
    <d v="2020-08-21T00:00:00"/>
    <m/>
    <s v=""/>
    <m/>
    <m/>
    <m/>
  </r>
  <r>
    <n v="41400"/>
    <s v="Education, Department of"/>
    <x v="13"/>
    <m/>
    <s v="BF"/>
    <s v="TW"/>
    <s v="BF"/>
    <s v="Non CPA"/>
    <x v="23"/>
    <x v="3"/>
    <s v="Capital Assets"/>
    <x v="3"/>
    <s v="YES"/>
    <n v="0"/>
    <s v="Required"/>
    <d v="2020-08-21T00:00:00"/>
    <s v="#NEED_REFRESH"/>
    <e v="#VALUE!"/>
    <m/>
    <m/>
    <m/>
  </r>
  <r>
    <n v="41400"/>
    <s v="Education, Department of (DOE &amp; Foundation)"/>
    <x v="13"/>
    <m/>
    <s v="BF"/>
    <s v="TW"/>
    <s v="BF"/>
    <s v="Non CPA"/>
    <x v="23"/>
    <x v="4"/>
    <s v="Cash and Deposits"/>
    <x v="4"/>
    <s v="YES"/>
    <n v="0"/>
    <s v="Required"/>
    <d v="2020-09-04T00:00:00"/>
    <s v="#NEED_REFRESH"/>
    <e v="#VALUE!"/>
    <m/>
    <m/>
    <m/>
  </r>
  <r>
    <n v="41400"/>
    <s v="Education, Department of"/>
    <x v="13"/>
    <m/>
    <s v="BF"/>
    <s v="TW"/>
    <s v="BF"/>
    <s v="Non CPA"/>
    <x v="23"/>
    <x v="5"/>
    <s v="Classification of Revenues"/>
    <x v="5"/>
    <s v="NO-form is N/A"/>
    <e v="#N/A"/>
    <s v="N/A"/>
    <s v="N/A"/>
    <s v="#NEED_REFRESH"/>
    <e v="#VALUE!"/>
    <m/>
    <m/>
    <m/>
  </r>
  <r>
    <n v="41400"/>
    <s v="Education, Department of"/>
    <x v="13"/>
    <m/>
    <s v="BF"/>
    <s v="TW"/>
    <s v="BF"/>
    <s v="Non CPA"/>
    <x v="23"/>
    <x v="2"/>
    <s v="Confirmation of Receipt of Y/E Package (Wdesk)"/>
    <x v="2"/>
    <s v="NO-WDESK"/>
    <e v="#N/A"/>
    <s v="Required"/>
    <d v="2020-07-10T00:00:00"/>
    <m/>
    <s v=""/>
    <m/>
    <m/>
    <m/>
  </r>
  <r>
    <n v="41400"/>
    <s v="Education, Department of"/>
    <x v="13"/>
    <m/>
    <s v="BF"/>
    <s v="TW"/>
    <s v="BF"/>
    <s v="Non CPA"/>
    <x v="23"/>
    <x v="6"/>
    <s v="CPA and DOAA audited Cash and Investments"/>
    <x v="6"/>
    <s v="NO-form is N/A"/>
    <e v="#N/A"/>
    <s v="N/A"/>
    <s v="N/A"/>
    <s v="#NEED_REFRESH"/>
    <e v="#VALUE!"/>
    <m/>
    <m/>
    <m/>
  </r>
  <r>
    <n v="41400"/>
    <s v="Education, Department of"/>
    <x v="13"/>
    <m/>
    <s v="BF"/>
    <s v="TW"/>
    <s v="BF"/>
    <s v="Non CPA"/>
    <x v="23"/>
    <x v="2"/>
    <s v="Deferred Outflows, Deferred Inflows (Wdesk)"/>
    <x v="2"/>
    <s v="NO-WDESK"/>
    <e v="#N/A"/>
    <s v="Required"/>
    <d v="2020-09-11T00:00:00"/>
    <m/>
    <s v=""/>
    <m/>
    <m/>
    <m/>
  </r>
  <r>
    <n v="41400"/>
    <s v="Education, Department of"/>
    <x v="13"/>
    <m/>
    <s v="BF"/>
    <s v="TW"/>
    <s v="BF"/>
    <s v="Non CPA"/>
    <x v="24"/>
    <x v="7"/>
    <s v="Fund Balance (Appropriated)"/>
    <x v="7"/>
    <s v="YES"/>
    <n v="0"/>
    <s v="Other Source"/>
    <d v="2020-09-18T00:00:00"/>
    <s v="#NEED_REFRESH"/>
    <e v="#VALUE!"/>
    <m/>
    <m/>
    <m/>
  </r>
  <r>
    <n v="41400"/>
    <s v="Education, Department of (DOE &amp; Foundation)"/>
    <x v="13"/>
    <m/>
    <s v="BF"/>
    <s v="TW"/>
    <s v="BF"/>
    <s v="Non CPA"/>
    <x v="23"/>
    <x v="8"/>
    <s v="General Information "/>
    <x v="8"/>
    <s v="YES"/>
    <n v="0"/>
    <s v="Required"/>
    <d v="2020-09-18T00:00:00"/>
    <s v="#NEED_REFRESH"/>
    <e v="#VALUE!"/>
    <m/>
    <m/>
    <m/>
  </r>
  <r>
    <n v="41400"/>
    <s v="Education, Department of"/>
    <x v="13"/>
    <m/>
    <s v="BF"/>
    <s v="TW"/>
    <s v="BF"/>
    <s v="Non CPA"/>
    <x v="23"/>
    <x v="9"/>
    <s v="Inter-Organization Transactions"/>
    <x v="9"/>
    <s v="YES"/>
    <n v="0"/>
    <s v="Required"/>
    <d v="2020-09-04T00:00:00"/>
    <s v="#NEED_REFRESH"/>
    <e v="#VALUE!"/>
    <m/>
    <m/>
    <m/>
  </r>
  <r>
    <n v="41400"/>
    <s v="Education, Department of"/>
    <x v="13"/>
    <m/>
    <s v="BF"/>
    <s v="TW"/>
    <s v="BF"/>
    <s v="Non CPA"/>
    <x v="23"/>
    <x v="10"/>
    <s v="Investments"/>
    <x v="10"/>
    <s v="YES"/>
    <n v="0"/>
    <s v="Required"/>
    <d v="2020-09-04T00:00:00"/>
    <s v="#NEED_REFRESH"/>
    <e v="#VALUE!"/>
    <m/>
    <m/>
    <m/>
  </r>
  <r>
    <n v="41400"/>
    <s v="Education, Department of"/>
    <x v="13"/>
    <m/>
    <s v="BF"/>
    <s v="TW"/>
    <s v="BF"/>
    <s v="Non CPA"/>
    <x v="23"/>
    <x v="11"/>
    <s v="Lease Agreement Data"/>
    <x v="11"/>
    <s v="YES"/>
    <n v="0"/>
    <s v="Required"/>
    <d v="2020-08-21T00:00:00"/>
    <s v="#NEED_REFRESH"/>
    <e v="#VALUE!"/>
    <m/>
    <m/>
    <m/>
  </r>
  <r>
    <n v="41400"/>
    <s v="Education, Department of"/>
    <x v="13"/>
    <m/>
    <s v="BF"/>
    <s v="TW"/>
    <s v="BF"/>
    <s v="Non CPA"/>
    <x v="23"/>
    <x v="12"/>
    <s v="Long-Term Liabilities"/>
    <x v="12"/>
    <s v="YES"/>
    <n v="0"/>
    <s v="Required"/>
    <d v="2020-09-11T00:00:00"/>
    <s v="#NEED_REFRESH"/>
    <e v="#VALUE!"/>
    <m/>
    <m/>
    <m/>
  </r>
  <r>
    <n v="41400"/>
    <s v="Education, Department of"/>
    <x v="13"/>
    <m/>
    <s v="BF"/>
    <s v="TW"/>
    <s v="BF"/>
    <s v="Non CPA"/>
    <x v="23"/>
    <x v="13"/>
    <s v="Management Representation Letter"/>
    <x v="13"/>
    <s v="NO-req form"/>
    <e v="#N/A"/>
    <s v="Required"/>
    <d v="2020-11-20T00:00:00"/>
    <s v="#NEED_REFRESH"/>
    <e v="#VALUE!"/>
    <m/>
    <m/>
    <m/>
  </r>
  <r>
    <n v="41400"/>
    <s v="Education, Department of"/>
    <x v="13"/>
    <m/>
    <s v="BF"/>
    <s v="TW"/>
    <s v="BF"/>
    <s v="Non CPA"/>
    <x v="23"/>
    <x v="14"/>
    <s v="Not Applicable Form"/>
    <x v="14"/>
    <s v="YES"/>
    <n v="0"/>
    <s v="Optional"/>
    <d v="2020-08-07T00:00:00"/>
    <s v="#NEED_REFRESH"/>
    <e v="#VALUE!"/>
    <m/>
    <m/>
    <m/>
  </r>
  <r>
    <n v="41400"/>
    <s v="Education, Department of (DOE &amp; Foundation)"/>
    <x v="13"/>
    <m/>
    <s v="BF"/>
    <s v="TW"/>
    <s v="BF"/>
    <s v="Non CPA"/>
    <x v="23"/>
    <x v="2"/>
    <s v="Pollution Remediation (Wdesk)"/>
    <x v="2"/>
    <s v="NO-WDESK"/>
    <e v="#N/A"/>
    <s v="Required"/>
    <d v="2020-08-21T00:00:00"/>
    <m/>
    <s v=""/>
    <m/>
    <m/>
    <m/>
  </r>
  <r>
    <n v="41400"/>
    <s v="Education, Department of"/>
    <x v="13"/>
    <m/>
    <s v="BF"/>
    <s v="TW"/>
    <s v="BF"/>
    <s v="Non CPA"/>
    <x v="24"/>
    <x v="15"/>
    <s v="Post Closing Adjustments - BCR"/>
    <x v="15"/>
    <s v="NO-PCA"/>
    <e v="#N/A"/>
    <s v="Optional"/>
    <d v="2020-09-18T00:00:00"/>
    <s v="#NEED_REFRESH"/>
    <e v="#VALUE!"/>
    <m/>
    <m/>
    <m/>
  </r>
  <r>
    <n v="41400"/>
    <s v="Education, Department of"/>
    <x v="13"/>
    <m/>
    <s v="BF"/>
    <s v="TW"/>
    <s v="BF"/>
    <s v="Non CPA"/>
    <x v="24"/>
    <x v="16"/>
    <s v="Post Closing Adjustments - State Appror"/>
    <x v="15"/>
    <s v="NO-PCA"/>
    <e v="#N/A"/>
    <s v="Optional"/>
    <d v="2020-08-07T00:00:00"/>
    <s v="#NEED_REFRESH"/>
    <e v="#VALUE!"/>
    <m/>
    <m/>
    <m/>
  </r>
  <r>
    <n v="41400"/>
    <s v="Education, Department of"/>
    <x v="13"/>
    <m/>
    <s v="BF"/>
    <s v="TW"/>
    <s v="BF"/>
    <s v="Non CPA"/>
    <x v="24"/>
    <x v="17"/>
    <s v="Post Closing Adjustments - Other"/>
    <x v="15"/>
    <s v="NO-PCA"/>
    <e v="#N/A"/>
    <s v="Optional"/>
    <d v="2020-09-11T00:00:00"/>
    <s v="#NEED_REFRESH"/>
    <e v="#VALUE!"/>
    <m/>
    <m/>
    <m/>
  </r>
  <r>
    <n v="41400"/>
    <s v="Education, Department of"/>
    <x v="13"/>
    <m/>
    <s v="BF"/>
    <s v="TW"/>
    <s v="BF"/>
    <s v="Non CPA"/>
    <x v="23"/>
    <x v="18"/>
    <s v="Revenues Based on Encumbrances"/>
    <x v="16"/>
    <s v="NO-form is N/A"/>
    <e v="#N/A"/>
    <s v="N/A"/>
    <s v="N/A"/>
    <s v="#NEED_REFRESH"/>
    <e v="#VALUE!"/>
    <m/>
    <m/>
    <m/>
  </r>
  <r>
    <n v="41400"/>
    <s v="Education, Department of"/>
    <x v="13"/>
    <m/>
    <s v="BF"/>
    <s v="TW"/>
    <s v="BF"/>
    <s v="Non CPA"/>
    <x v="23"/>
    <x v="19"/>
    <s v="SEFA Reconciliation"/>
    <x v="13"/>
    <s v="NO-req form"/>
    <e v="#N/A"/>
    <s v="Required"/>
    <d v="2020-08-21T00:00:00"/>
    <s v="#NEED_REFRESH"/>
    <e v="#VALUE!"/>
    <m/>
    <m/>
    <m/>
  </r>
  <r>
    <n v="41400"/>
    <s v="Education, Department of"/>
    <x v="13"/>
    <m/>
    <s v="BF"/>
    <s v="TW"/>
    <s v="BF"/>
    <s v="Non CPA"/>
    <x v="23"/>
    <x v="2"/>
    <s v="Service Concession Arrangements (Wdesk)"/>
    <x v="2"/>
    <s v="NO-WDESK"/>
    <e v="#N/A"/>
    <s v="Required"/>
    <d v="2020-09-11T00:00:00"/>
    <m/>
    <s v=""/>
    <m/>
    <m/>
    <m/>
  </r>
  <r>
    <n v="41400"/>
    <s v="Education, Department of"/>
    <x v="13"/>
    <m/>
    <s v="BF"/>
    <s v="TW"/>
    <s v="BF"/>
    <s v="Non CPA"/>
    <x v="23"/>
    <x v="2"/>
    <s v="Subsequent Events (Wdesk)"/>
    <x v="2"/>
    <s v="NO-WDESK"/>
    <e v="#N/A"/>
    <s v="Required"/>
    <d v="2020-11-20T00:00:00"/>
    <m/>
    <s v=""/>
    <m/>
    <m/>
    <m/>
  </r>
  <r>
    <n v="41400"/>
    <s v="Education, Department of"/>
    <x v="13"/>
    <m/>
    <s v="BF"/>
    <s v="TW"/>
    <s v="BF"/>
    <s v="Non CPA"/>
    <x v="23"/>
    <x v="2"/>
    <s v="Subsequent Events- Single Audit (Wdesk)"/>
    <x v="2"/>
    <s v="NO-WDESK"/>
    <e v="#N/A"/>
    <s v="Required"/>
    <d v="2021-02-01T00:00:00"/>
    <m/>
    <s v=""/>
    <m/>
    <m/>
    <m/>
  </r>
  <r>
    <n v="41400"/>
    <s v="Education, Department of"/>
    <x v="13"/>
    <m/>
    <s v="BF"/>
    <s v="TW"/>
    <s v="BF"/>
    <s v="Non CPA"/>
    <x v="23"/>
    <x v="20"/>
    <s v="Trial Balance Shell"/>
    <x v="17"/>
    <s v="NO-form is N/A"/>
    <e v="#N/A"/>
    <s v="N/A"/>
    <s v="N/A"/>
    <s v="#NEED_REFRESH"/>
    <e v="#VALUE!"/>
    <m/>
    <m/>
    <m/>
  </r>
  <r>
    <n v="41400"/>
    <s v="Education, Department of"/>
    <x v="13"/>
    <m/>
    <s v="BF"/>
    <s v="TW"/>
    <s v="BF"/>
    <s v="Non CPA"/>
    <x v="23"/>
    <x v="21"/>
    <s v="Unrecorded Receivables and Payables"/>
    <x v="18"/>
    <s v="NO-form is N/A"/>
    <e v="#N/A"/>
    <s v="N/A"/>
    <s v="N/A"/>
    <s v="#NEED_REFRESH"/>
    <e v="#VALUE!"/>
    <m/>
    <m/>
    <m/>
  </r>
  <r>
    <n v="41400"/>
    <s v="Education, Department of"/>
    <x v="13"/>
    <m/>
    <s v="BF"/>
    <s v="TW"/>
    <s v="BF"/>
    <s v="Non CPA"/>
    <x v="23"/>
    <x v="2"/>
    <s v="Year-end Questionnaire (Wdesk)"/>
    <x v="2"/>
    <s v="NO-WDESK"/>
    <e v="#N/A"/>
    <s v="Required"/>
    <d v="2020-09-18T00:00:00"/>
    <m/>
    <s v=""/>
    <m/>
    <m/>
    <m/>
  </r>
  <r>
    <n v="41500"/>
    <s v="Technical College System of Georgia"/>
    <x v="14"/>
    <m/>
    <s v="BF"/>
    <s v="NonTW"/>
    <s v="BF"/>
    <s v="Non CPA"/>
    <x v="25"/>
    <x v="2"/>
    <s v="Confirmation of Receipt of Y/E Package (Wdesk)"/>
    <x v="2"/>
    <s v="NO-WDESK"/>
    <e v="#N/A"/>
    <s v="Required"/>
    <d v="2020-07-10T00:00:00"/>
    <m/>
    <s v=""/>
    <m/>
    <m/>
    <m/>
  </r>
  <r>
    <n v="41500"/>
    <s v="Technical College System of Georgia"/>
    <x v="14"/>
    <m/>
    <s v="BF"/>
    <s v="NonTW"/>
    <s v="BF"/>
    <s v="Non CPA"/>
    <x v="25"/>
    <x v="7"/>
    <s v="Fund Balance (Appropriated)"/>
    <x v="7"/>
    <s v="YES"/>
    <n v="0"/>
    <s v="Required"/>
    <d v="2020-10-02T00:00:00"/>
    <s v="#NEED_REFRESH"/>
    <e v="#VALUE!"/>
    <m/>
    <m/>
    <m/>
  </r>
  <r>
    <n v="41500"/>
    <s v="Technical College System of Georgia &quot;( and by each college)&quot;"/>
    <x v="14"/>
    <m/>
    <s v="BF"/>
    <s v="NonTW"/>
    <s v="BF"/>
    <s v="Non CPA"/>
    <x v="25"/>
    <x v="19"/>
    <s v="SEFA Reconciliation"/>
    <x v="13"/>
    <s v="NO-req form"/>
    <e v="#N/A"/>
    <s v="Required"/>
    <d v="2020-08-21T00:00:00"/>
    <s v="#NEED_REFRESH"/>
    <e v="#VALUE!"/>
    <m/>
    <m/>
    <m/>
  </r>
  <r>
    <n v="41500"/>
    <s v="Technical College System of Georgia &quot;( and by each college)&quot;"/>
    <x v="14"/>
    <m/>
    <s v="BF"/>
    <s v="NonTW"/>
    <s v="BF"/>
    <s v="Non CPA"/>
    <x v="25"/>
    <x v="2"/>
    <s v="Subsequent Events (Wdesk)"/>
    <x v="2"/>
    <s v="NO-WDESK"/>
    <e v="#N/A"/>
    <s v="Required"/>
    <d v="2020-11-20T00:00:00"/>
    <m/>
    <s v=""/>
    <m/>
    <m/>
    <m/>
  </r>
  <r>
    <n v="41500"/>
    <s v="Technical College System of Georgia &quot;( and by each college)&quot;"/>
    <x v="14"/>
    <m/>
    <s v="BF"/>
    <s v="NonTW"/>
    <s v="BF"/>
    <s v="Non CPA"/>
    <x v="25"/>
    <x v="2"/>
    <s v="Subsequent Events- Single Audit (Wdesk)"/>
    <x v="2"/>
    <s v="NO-WDESK"/>
    <e v="#N/A"/>
    <s v="Required"/>
    <d v="2021-02-01T00:00:00"/>
    <m/>
    <s v=""/>
    <m/>
    <m/>
    <m/>
  </r>
  <r>
    <n v="41500"/>
    <s v="Technical College System of Georgia"/>
    <x v="14"/>
    <m/>
    <s v="BF"/>
    <s v="NonTW"/>
    <s v="BF"/>
    <s v="Non CPA"/>
    <x v="25"/>
    <x v="22"/>
    <s v="Year-end Package"/>
    <x v="19"/>
    <s v="NO-req form"/>
    <e v="#N/A"/>
    <s v="Required"/>
    <d v="2020-10-09T00:00:00"/>
    <s v="#NEED_REFRESH"/>
    <e v="#VALUE!"/>
    <m/>
    <m/>
    <m/>
  </r>
  <r>
    <n v="41600"/>
    <s v="Employees' Retirement System of Georgia"/>
    <x v="15"/>
    <m/>
    <s v="BF"/>
    <s v="NonTW"/>
    <s v="BF"/>
    <s v="CPA"/>
    <x v="26"/>
    <x v="0"/>
    <s v="Allowance for Doubtful Accounts"/>
    <x v="0"/>
    <s v="YES"/>
    <n v="0"/>
    <s v="Optional"/>
    <d v="2020-08-07T00:00:00"/>
    <s v="#NEED_REFRESH"/>
    <e v="#VALUE!"/>
    <m/>
    <m/>
    <m/>
  </r>
  <r>
    <n v="41600"/>
    <s v="Employees' Retirement System of Georgia"/>
    <x v="15"/>
    <m/>
    <s v="BF"/>
    <s v="NonTW"/>
    <s v="BF"/>
    <s v="CPA"/>
    <x v="26"/>
    <x v="1"/>
    <s v="Appropriation Receivable Recon"/>
    <x v="1"/>
    <s v="YES"/>
    <e v="#N/A"/>
    <s v="Required"/>
    <d v="2020-08-07T00:00:00"/>
    <s v="#NEED_REFRESH"/>
    <e v="#VALUE!"/>
    <m/>
    <m/>
    <m/>
  </r>
  <r>
    <n v="41600"/>
    <s v="Employees' Retirement System of Georgia"/>
    <x v="15"/>
    <m/>
    <s v="BF"/>
    <s v="NonTW"/>
    <s v="BF"/>
    <s v="CPA"/>
    <x v="26"/>
    <x v="2"/>
    <s v="Asset Retirement Obligation (Wdesk)"/>
    <x v="2"/>
    <s v="NO-WDESK"/>
    <e v="#N/A"/>
    <s v="Optional"/>
    <d v="2020-08-21T00:00:00"/>
    <m/>
    <s v=""/>
    <m/>
    <m/>
    <m/>
  </r>
  <r>
    <n v="41600"/>
    <s v="Employees' Retirement System of Georgia"/>
    <x v="15"/>
    <m/>
    <s v="BF"/>
    <s v="NonTW"/>
    <s v="BF"/>
    <s v="CPA"/>
    <x v="26"/>
    <x v="20"/>
    <s v="Audited FS - DRAFT"/>
    <x v="17"/>
    <s v="YES"/>
    <n v="0"/>
    <s v="Required"/>
    <d v="2020-09-30T00:00:00"/>
    <s v="#NEED_REFRESH"/>
    <e v="#VALUE!"/>
    <m/>
    <m/>
    <m/>
  </r>
  <r>
    <n v="41600"/>
    <s v="Employees' Retirement System of Georgia"/>
    <x v="15"/>
    <m/>
    <s v="BF"/>
    <s v="NonTW"/>
    <s v="BF"/>
    <s v="CPA"/>
    <x v="26"/>
    <x v="20"/>
    <s v="Audited FS - FINAL"/>
    <x v="17"/>
    <s v="YES"/>
    <n v="0"/>
    <s v="Required"/>
    <d v="2020-10-19T00:00:00"/>
    <s v="#NEED_REFRESH"/>
    <e v="#VALUE!"/>
    <m/>
    <m/>
    <m/>
  </r>
  <r>
    <n v="41600"/>
    <s v="Employees' Retirement System of Georgia"/>
    <x v="15"/>
    <m/>
    <s v="BF"/>
    <s v="NonTW"/>
    <s v="BF"/>
    <s v="CPA"/>
    <x v="26"/>
    <x v="3"/>
    <s v="Capital Assets"/>
    <x v="3"/>
    <s v="YES"/>
    <n v="0"/>
    <s v="Optional"/>
    <d v="2020-08-21T00:00:00"/>
    <s v="#NEED_REFRESH"/>
    <e v="#VALUE!"/>
    <m/>
    <m/>
    <m/>
  </r>
  <r>
    <n v="41600"/>
    <s v="Employees' Retirement System of Georgia"/>
    <x v="15"/>
    <m/>
    <s v="BF"/>
    <s v="NonTW"/>
    <s v="BF"/>
    <s v="CPA"/>
    <x v="26"/>
    <x v="4"/>
    <s v="Cash and Deposits"/>
    <x v="4"/>
    <s v="NO-form is N/A"/>
    <e v="#N/A"/>
    <s v="N/A"/>
    <s v="N/A"/>
    <s v="#NEED_REFRESH"/>
    <e v="#VALUE!"/>
    <m/>
    <m/>
    <m/>
  </r>
  <r>
    <n v="41600"/>
    <s v="Employees' Retirement System of Georgia"/>
    <x v="15"/>
    <m/>
    <s v="BF"/>
    <s v="NonTW"/>
    <s v="BF"/>
    <s v="CPA"/>
    <x v="26"/>
    <x v="5"/>
    <s v="Classification of Revenues"/>
    <x v="5"/>
    <s v="YES"/>
    <n v="0"/>
    <s v="Optional"/>
    <d v="2020-08-21T00:00:00"/>
    <s v="#NEED_REFRESH"/>
    <e v="#VALUE!"/>
    <m/>
    <m/>
    <m/>
  </r>
  <r>
    <n v="41600"/>
    <s v="Employees' Retirement System of Georgia"/>
    <x v="15"/>
    <m/>
    <s v="BF"/>
    <s v="NonTW"/>
    <s v="BF"/>
    <s v="CPA"/>
    <x v="26"/>
    <x v="2"/>
    <s v="Confirmation of Receipt of Y/E Package (Wdesk)"/>
    <x v="2"/>
    <s v="NO-WDESK"/>
    <e v="#N/A"/>
    <s v="Required"/>
    <d v="2020-07-10T00:00:00"/>
    <m/>
    <s v=""/>
    <m/>
    <m/>
    <m/>
  </r>
  <r>
    <n v="41600"/>
    <s v="Employees' Retirement System of Georgia"/>
    <x v="15"/>
    <m/>
    <s v="BF"/>
    <s v="NonTW"/>
    <s v="BF"/>
    <s v="CPA"/>
    <x v="26"/>
    <x v="6"/>
    <s v="CPA and DOAA audited Cash and Investments"/>
    <x v="6"/>
    <s v="YES"/>
    <n v="0"/>
    <s v="Required"/>
    <d v="2020-09-04T00:00:00"/>
    <s v="#NEED_REFRESH"/>
    <e v="#VALUE!"/>
    <m/>
    <m/>
    <m/>
  </r>
  <r>
    <n v="41600"/>
    <s v="Employees' Retirement System of Georgia"/>
    <x v="15"/>
    <m/>
    <s v="BF"/>
    <s v="NonTW"/>
    <s v="BF"/>
    <s v="CPA"/>
    <x v="26"/>
    <x v="2"/>
    <s v="Deferred Outflows, Deferred Inflows (Wdesk)"/>
    <x v="2"/>
    <s v="NO-WDESK"/>
    <e v="#N/A"/>
    <s v="Optional"/>
    <d v="2020-09-11T00:00:00"/>
    <m/>
    <s v=""/>
    <m/>
    <m/>
    <m/>
  </r>
  <r>
    <n v="41600"/>
    <s v="Employees' Retirement System of Georgia"/>
    <x v="15"/>
    <m/>
    <s v="BF"/>
    <s v="NonTW"/>
    <s v="BF"/>
    <s v="CPA"/>
    <x v="27"/>
    <x v="7"/>
    <s v="Fund Balance (Appropriated) - DRAFT"/>
    <x v="7"/>
    <s v="YES"/>
    <n v="0"/>
    <s v="Required"/>
    <d v="2020-09-18T00:00:00"/>
    <s v="#NEED_REFRESH"/>
    <e v="#VALUE!"/>
    <m/>
    <m/>
    <m/>
  </r>
  <r>
    <n v="41600"/>
    <s v="Employees' Retirement System of Georgia"/>
    <x v="15"/>
    <m/>
    <s v="BF"/>
    <s v="NonTW"/>
    <s v="BF"/>
    <s v="CPA"/>
    <x v="26"/>
    <x v="8"/>
    <s v="General Information "/>
    <x v="8"/>
    <s v="YES"/>
    <n v="0"/>
    <s v="Optional"/>
    <d v="2020-09-18T00:00:00"/>
    <s v="#NEED_REFRESH"/>
    <e v="#VALUE!"/>
    <m/>
    <m/>
    <m/>
  </r>
  <r>
    <n v="41600"/>
    <s v="Employees' Retirement System of Georgia"/>
    <x v="15"/>
    <m/>
    <s v="BF"/>
    <s v="NonTW"/>
    <s v="BF"/>
    <s v="CPA"/>
    <x v="26"/>
    <x v="9"/>
    <s v="Inter-Organization Transactions"/>
    <x v="9"/>
    <s v="NO-form is N/A"/>
    <e v="#N/A"/>
    <s v="N/A"/>
    <s v="N/A"/>
    <s v="#NEED_REFRESH"/>
    <e v="#VALUE!"/>
    <m/>
    <m/>
    <m/>
  </r>
  <r>
    <n v="41600"/>
    <s v="Employees' Retirement System of Georgia"/>
    <x v="15"/>
    <m/>
    <s v="BF"/>
    <s v="NonTW"/>
    <s v="BF"/>
    <s v="CPA"/>
    <x v="26"/>
    <x v="10"/>
    <s v="Investments"/>
    <x v="10"/>
    <s v="NO-form is N/A"/>
    <e v="#N/A"/>
    <s v="N/A"/>
    <s v="N/A"/>
    <s v="#NEED_REFRESH"/>
    <e v="#VALUE!"/>
    <m/>
    <m/>
    <m/>
  </r>
  <r>
    <n v="41600"/>
    <s v="Employees' Retirement System of Georgia"/>
    <x v="15"/>
    <m/>
    <s v="BF"/>
    <s v="NonTW"/>
    <s v="BF"/>
    <s v="CPA"/>
    <x v="26"/>
    <x v="11"/>
    <s v="Lease Agreement Data"/>
    <x v="11"/>
    <s v="YES"/>
    <n v="0"/>
    <s v="Optional"/>
    <d v="2020-08-21T00:00:00"/>
    <s v="#NEED_REFRESH"/>
    <e v="#VALUE!"/>
    <m/>
    <m/>
    <m/>
  </r>
  <r>
    <n v="41600"/>
    <s v="Employees' Retirement System of Georgia"/>
    <x v="15"/>
    <m/>
    <s v="BF"/>
    <s v="NonTW"/>
    <s v="BF"/>
    <s v="CPA"/>
    <x v="26"/>
    <x v="12"/>
    <s v="Long-Term Liabilities"/>
    <x v="12"/>
    <s v="YES"/>
    <n v="0"/>
    <s v="Optional"/>
    <d v="2020-09-11T00:00:00"/>
    <s v="#NEED_REFRESH"/>
    <e v="#VALUE!"/>
    <m/>
    <m/>
    <m/>
  </r>
  <r>
    <n v="41600"/>
    <s v="Employees' Retirement System of Georgia"/>
    <x v="15"/>
    <m/>
    <s v="BF"/>
    <s v="NonTW"/>
    <s v="BF"/>
    <s v="CPA"/>
    <x v="26"/>
    <x v="14"/>
    <s v="Not Applicable Form"/>
    <x v="14"/>
    <s v="YES"/>
    <n v="0"/>
    <s v="Optional"/>
    <d v="2020-08-07T00:00:00"/>
    <s v="#NEED_REFRESH"/>
    <e v="#VALUE!"/>
    <m/>
    <m/>
    <m/>
  </r>
  <r>
    <n v="41600"/>
    <s v="Employees' Retirement System of Georgia"/>
    <x v="15"/>
    <m/>
    <s v="BF"/>
    <s v="NonTW"/>
    <s v="BF"/>
    <s v="CPA"/>
    <x v="26"/>
    <x v="2"/>
    <s v="Pollution Remediation (Wdesk)"/>
    <x v="2"/>
    <s v="NO-WDESK"/>
    <e v="#N/A"/>
    <s v="Optional"/>
    <d v="2020-08-21T00:00:00"/>
    <m/>
    <s v=""/>
    <m/>
    <m/>
    <m/>
  </r>
  <r>
    <n v="41600"/>
    <s v="Employees' Retirement System of Georgia"/>
    <x v="15"/>
    <m/>
    <s v="BF"/>
    <s v="NonTW"/>
    <s v="BF"/>
    <s v="CPA"/>
    <x v="26"/>
    <x v="18"/>
    <s v="Revenues Based on Encumbrances"/>
    <x v="16"/>
    <s v="YES"/>
    <n v="0"/>
    <s v="Optional"/>
    <d v="2020-08-21T00:00:00"/>
    <s v="#NEED_REFRESH"/>
    <e v="#VALUE!"/>
    <m/>
    <m/>
    <m/>
  </r>
  <r>
    <n v="41600"/>
    <s v="Employees' Retirement System of Georgia"/>
    <x v="15"/>
    <m/>
    <s v="BF"/>
    <s v="NonTW"/>
    <s v="BF"/>
    <s v="CPA"/>
    <x v="26"/>
    <x v="19"/>
    <s v="SEFA Reconciliation"/>
    <x v="13"/>
    <s v="NO-req form"/>
    <e v="#N/A"/>
    <s v="Required"/>
    <d v="2020-08-21T00:00:00"/>
    <s v="#NEED_REFRESH"/>
    <e v="#VALUE!"/>
    <m/>
    <m/>
    <m/>
  </r>
  <r>
    <n v="41600"/>
    <s v="Employees' Retirement System of Georgia"/>
    <x v="15"/>
    <m/>
    <s v="BF"/>
    <s v="NonTW"/>
    <s v="BF"/>
    <s v="CPA"/>
    <x v="26"/>
    <x v="2"/>
    <s v="Service Concession Arrangements (Wdesk)"/>
    <x v="2"/>
    <s v="NO-WDESK"/>
    <e v="#N/A"/>
    <s v="Optional"/>
    <d v="2020-09-11T00:00:00"/>
    <m/>
    <s v=""/>
    <m/>
    <m/>
    <m/>
  </r>
  <r>
    <n v="41600"/>
    <s v="Employees' Retirement System of Georgia"/>
    <x v="15"/>
    <m/>
    <s v="BF"/>
    <s v="NonTW"/>
    <s v="BF"/>
    <s v="CPA"/>
    <x v="26"/>
    <x v="2"/>
    <s v="Subsequent Events (Wdesk)"/>
    <x v="2"/>
    <s v="NO-WDESK"/>
    <e v="#N/A"/>
    <s v="Required"/>
    <d v="2020-11-20T00:00:00"/>
    <m/>
    <s v=""/>
    <m/>
    <m/>
    <m/>
  </r>
  <r>
    <n v="41600"/>
    <s v="Employees' Retirement System of Georgia"/>
    <x v="15"/>
    <m/>
    <s v="BF"/>
    <s v="NonTW"/>
    <s v="BF"/>
    <s v="CPA"/>
    <x v="26"/>
    <x v="2"/>
    <s v="Subsequent Events- Single Audit (Wdesk)"/>
    <x v="2"/>
    <s v="NO-WDESK"/>
    <e v="#N/A"/>
    <s v="Required"/>
    <d v="2021-02-01T00:00:00"/>
    <m/>
    <s v=""/>
    <m/>
    <m/>
    <m/>
  </r>
  <r>
    <n v="41600"/>
    <s v="Employees' Retirement System of Georgia"/>
    <x v="15"/>
    <m/>
    <s v="BF"/>
    <s v="NonTW"/>
    <s v="BF"/>
    <s v="CPA"/>
    <x v="26"/>
    <x v="21"/>
    <s v="Unrecorded Receivables and Payables"/>
    <x v="18"/>
    <s v="YES"/>
    <n v="0"/>
    <s v="Optional"/>
    <d v="2020-08-07T00:00:00"/>
    <s v="#NEED_REFRESH"/>
    <e v="#VALUE!"/>
    <m/>
    <m/>
    <m/>
  </r>
  <r>
    <n v="41600"/>
    <s v="Employees' Retirement System of Georgia"/>
    <x v="15"/>
    <m/>
    <s v="BF"/>
    <s v="NonTW"/>
    <s v="BF"/>
    <s v="CPA"/>
    <x v="26"/>
    <x v="2"/>
    <s v="Year-end Questionnaire (Wdesk)"/>
    <x v="2"/>
    <s v="NO-WDESK"/>
    <e v="#N/A"/>
    <s v="Optional"/>
    <d v="2020-09-18T00:00:00"/>
    <m/>
    <s v=""/>
    <m/>
    <m/>
    <m/>
  </r>
  <r>
    <n v="41600"/>
    <s v="Employees' Retirement System of Georgia"/>
    <x v="15"/>
    <m/>
    <s v="BF"/>
    <s v="NonTW"/>
    <s v="BF"/>
    <s v="CPA"/>
    <x v="27"/>
    <x v="15"/>
    <s v="Post Closing Adjustments - BCR"/>
    <x v="15"/>
    <s v="NO-form is N/A"/>
    <e v="#N/A"/>
    <s v="N/A"/>
    <s v="N/A"/>
    <s v="#NEED_REFRESH"/>
    <e v="#VALUE!"/>
    <m/>
    <m/>
    <m/>
  </r>
  <r>
    <n v="41600"/>
    <s v="Employees' Retirement System of Georgia"/>
    <x v="15"/>
    <m/>
    <s v="BF"/>
    <s v="NonTW"/>
    <s v="BF"/>
    <s v="CPA"/>
    <x v="27"/>
    <x v="16"/>
    <s v="Post Closing Adjustments - State Appror"/>
    <x v="15"/>
    <s v="NO-form is N/A"/>
    <e v="#N/A"/>
    <s v="N/A"/>
    <s v="N/A"/>
    <s v="#NEED_REFRESH"/>
    <e v="#VALUE!"/>
    <m/>
    <m/>
    <m/>
  </r>
  <r>
    <n v="41600"/>
    <s v="Employees' Retirement System of Georgia"/>
    <x v="15"/>
    <m/>
    <s v="BF"/>
    <s v="NonTW"/>
    <s v="BF"/>
    <s v="CPA"/>
    <x v="27"/>
    <x v="17"/>
    <s v="Post Closing Adjustments - Other"/>
    <x v="15"/>
    <s v="NO-form is N/A"/>
    <e v="#N/A"/>
    <s v="N/A"/>
    <s v="N/A"/>
    <s v="#NEED_REFRESH"/>
    <e v="#VALUE!"/>
    <m/>
    <m/>
    <m/>
  </r>
  <r>
    <n v="41800"/>
    <s v="The Prosecuting Attorneys' Council of the State of Georgia - Judicial Branch"/>
    <x v="16"/>
    <s v="A"/>
    <s v="BF"/>
    <s v="TW"/>
    <s v="BF"/>
    <s v="Non CPA"/>
    <x v="28"/>
    <x v="0"/>
    <s v="Allowance for Doubtful Accounts"/>
    <x v="0"/>
    <s v="YES"/>
    <n v="0"/>
    <s v="Required"/>
    <d v="2020-08-07T00:00:00"/>
    <s v="#NEED_REFRESH"/>
    <e v="#VALUE!"/>
    <m/>
    <m/>
    <m/>
  </r>
  <r>
    <n v="41800"/>
    <s v="The Prosecuting Attorneys' Council of the State of Georgia - Judicial Branch"/>
    <x v="16"/>
    <s v="A"/>
    <s v="BF"/>
    <s v="TW"/>
    <s v="BF"/>
    <s v="Non CPA"/>
    <x v="28"/>
    <x v="1"/>
    <s v="Appropriation Receivable Recon"/>
    <x v="1"/>
    <s v="YES"/>
    <e v="#N/A"/>
    <s v="Required"/>
    <d v="2020-08-07T00:00:00"/>
    <s v="#NEED_REFRESH"/>
    <e v="#VALUE!"/>
    <m/>
    <m/>
    <m/>
  </r>
  <r>
    <n v="41800"/>
    <s v="The Prosecuting Attorneys' Council of the State of Georgia - Judicial Branch"/>
    <x v="16"/>
    <s v="A"/>
    <s v="BF"/>
    <s v="TW"/>
    <s v="BF"/>
    <s v="Non CPA"/>
    <x v="28"/>
    <x v="2"/>
    <s v="Asset Retirement Obligation (Wdesk)"/>
    <x v="2"/>
    <s v="NO-WDESK"/>
    <e v="#N/A"/>
    <s v="Required"/>
    <d v="2020-08-21T00:00:00"/>
    <m/>
    <s v=""/>
    <m/>
    <m/>
    <m/>
  </r>
  <r>
    <n v="41800"/>
    <s v="The Prosecuting Attorneys' Council of the State of Georgia - Judicial Branch"/>
    <x v="16"/>
    <s v="A"/>
    <s v="BF"/>
    <s v="TW"/>
    <s v="BF"/>
    <s v="Non CPA"/>
    <x v="28"/>
    <x v="3"/>
    <s v="Capital Assets"/>
    <x v="3"/>
    <s v="YES"/>
    <n v="0"/>
    <s v="Required"/>
    <d v="2020-08-21T00:00:00"/>
    <s v="#NEED_REFRESH"/>
    <e v="#VALUE!"/>
    <m/>
    <m/>
    <m/>
  </r>
  <r>
    <n v="41800"/>
    <s v="The Prosecuting Attorneys' Council of the State of Georgia - Judicial Branch"/>
    <x v="16"/>
    <s v="A"/>
    <s v="BF"/>
    <s v="TW"/>
    <s v="BF"/>
    <s v="Non CPA"/>
    <x v="28"/>
    <x v="4"/>
    <s v="Cash and Deposits"/>
    <x v="4"/>
    <s v="YES"/>
    <n v="0"/>
    <s v="Required"/>
    <d v="2020-09-04T00:00:00"/>
    <s v="#NEED_REFRESH"/>
    <e v="#VALUE!"/>
    <m/>
    <m/>
    <m/>
  </r>
  <r>
    <n v="41800"/>
    <s v="The Prosecuting Attorneys' Council of the State of Georgia - Judicial Branch"/>
    <x v="16"/>
    <s v="A"/>
    <s v="BF"/>
    <s v="TW"/>
    <s v="BF"/>
    <s v="Non CPA"/>
    <x v="28"/>
    <x v="5"/>
    <s v="Classification of Revenues"/>
    <x v="5"/>
    <s v="YES"/>
    <n v="0"/>
    <s v="Required"/>
    <d v="2020-08-21T00:00:00"/>
    <s v="#NEED_REFRESH"/>
    <e v="#VALUE!"/>
    <m/>
    <m/>
    <m/>
  </r>
  <r>
    <n v="41800"/>
    <s v="The Prosecuting Attorneys' Council of the State of Georgia - Judicial Branch"/>
    <x v="16"/>
    <s v="A"/>
    <s v="BF"/>
    <s v="TW"/>
    <s v="BF"/>
    <s v="Non CPA"/>
    <x v="28"/>
    <x v="2"/>
    <s v="Confirmation of Receipt of Y/E Package (Wdesk)"/>
    <x v="2"/>
    <s v="NO-WDESK"/>
    <e v="#N/A"/>
    <s v="Required"/>
    <d v="2020-07-10T00:00:00"/>
    <m/>
    <s v=""/>
    <m/>
    <m/>
    <m/>
  </r>
  <r>
    <n v="41800"/>
    <s v="The Prosecuting Attorneys' Council of the State of Georgia - Judicial Branch"/>
    <x v="16"/>
    <s v="A"/>
    <s v="BF"/>
    <s v="TW"/>
    <s v="BF"/>
    <s v="Non CPA"/>
    <x v="28"/>
    <x v="6"/>
    <s v="CPA and DOAA audited Cash and Investments"/>
    <x v="6"/>
    <s v="NO-form is N/A"/>
    <e v="#N/A"/>
    <s v="N/A"/>
    <s v="N/A"/>
    <s v="#NEED_REFRESH"/>
    <e v="#VALUE!"/>
    <m/>
    <m/>
    <m/>
  </r>
  <r>
    <n v="41800"/>
    <s v="The Prosecuting Attorneys' Council of the State of Georgia - Judicial Branch"/>
    <x v="16"/>
    <s v="A"/>
    <s v="BF"/>
    <s v="TW"/>
    <s v="BF"/>
    <s v="Non CPA"/>
    <x v="28"/>
    <x v="2"/>
    <s v="Deferred Outflows, Deferred Inflows (Wdesk)"/>
    <x v="2"/>
    <s v="NO-WDESK"/>
    <e v="#N/A"/>
    <s v="Required"/>
    <d v="2020-09-11T00:00:00"/>
    <m/>
    <s v=""/>
    <m/>
    <m/>
    <m/>
  </r>
  <r>
    <n v="41800"/>
    <s v="The Prosecuting Attorneys' Council of the State of Georgia - Judicial Branch"/>
    <x v="16"/>
    <s v="A"/>
    <s v="BF"/>
    <s v="TW"/>
    <s v="BF"/>
    <s v="Non CPA"/>
    <x v="29"/>
    <x v="7"/>
    <s v="Fund Balance (Appropriated)"/>
    <x v="7"/>
    <s v="YES"/>
    <n v="0"/>
    <s v="Required"/>
    <d v="2020-08-12T00:00:00"/>
    <s v="#NEED_REFRESH"/>
    <e v="#VALUE!"/>
    <m/>
    <m/>
    <m/>
  </r>
  <r>
    <n v="41800"/>
    <s v="The Prosecuting Attorneys' Council of the State of Georgia - Judicial Branch"/>
    <x v="16"/>
    <s v="A"/>
    <s v="BF"/>
    <s v="TW"/>
    <s v="BF"/>
    <s v="Non CPA"/>
    <x v="28"/>
    <x v="8"/>
    <s v="General Information "/>
    <x v="8"/>
    <s v="YES"/>
    <n v="0"/>
    <s v="Required"/>
    <d v="2020-09-18T00:00:00"/>
    <s v="#NEED_REFRESH"/>
    <e v="#VALUE!"/>
    <m/>
    <m/>
    <m/>
  </r>
  <r>
    <n v="41800"/>
    <s v="The Prosecuting Attorneys' Council of the State of Georgia - Judicial Branch"/>
    <x v="16"/>
    <s v="A"/>
    <s v="BF"/>
    <s v="TW"/>
    <s v="BF"/>
    <s v="Non CPA"/>
    <x v="28"/>
    <x v="9"/>
    <s v="Inter-Organization Transactions"/>
    <x v="9"/>
    <s v="YES"/>
    <n v="0"/>
    <s v="Required"/>
    <d v="2020-09-04T00:00:00"/>
    <s v="#NEED_REFRESH"/>
    <e v="#VALUE!"/>
    <m/>
    <m/>
    <m/>
  </r>
  <r>
    <n v="41800"/>
    <s v="The Prosecuting Attorneys' Council of the State of Georgia - Judicial Branch"/>
    <x v="16"/>
    <s v="A"/>
    <s v="BF"/>
    <s v="TW"/>
    <s v="BF"/>
    <s v="Non CPA"/>
    <x v="28"/>
    <x v="10"/>
    <s v="Investments"/>
    <x v="10"/>
    <s v="YES"/>
    <n v="0"/>
    <s v="Required"/>
    <d v="2020-09-04T00:00:00"/>
    <s v="#NEED_REFRESH"/>
    <e v="#VALUE!"/>
    <m/>
    <m/>
    <m/>
  </r>
  <r>
    <n v="41800"/>
    <s v="The Prosecuting Attorneys' Council of the State of Georgia - Judicial Branch"/>
    <x v="16"/>
    <s v="A"/>
    <s v="BF"/>
    <s v="TW"/>
    <s v="BF"/>
    <s v="Non CPA"/>
    <x v="28"/>
    <x v="11"/>
    <s v="Lease Agreement Data"/>
    <x v="11"/>
    <s v="YES"/>
    <n v="0"/>
    <s v="Required"/>
    <d v="2020-08-21T00:00:00"/>
    <s v="#NEED_REFRESH"/>
    <e v="#VALUE!"/>
    <m/>
    <m/>
    <m/>
  </r>
  <r>
    <n v="41800"/>
    <s v="The Prosecuting Attorneys' Council of the State of Georgia - Judicial Branch"/>
    <x v="16"/>
    <s v="A"/>
    <s v="BF"/>
    <s v="TW"/>
    <s v="BF"/>
    <s v="Non CPA"/>
    <x v="28"/>
    <x v="12"/>
    <s v="Long-Term Liabilities"/>
    <x v="12"/>
    <s v="YES"/>
    <n v="0"/>
    <s v="Required"/>
    <d v="2020-09-11T00:00:00"/>
    <s v="#NEED_REFRESH"/>
    <e v="#VALUE!"/>
    <m/>
    <m/>
    <m/>
  </r>
  <r>
    <n v="41800"/>
    <s v="The Prosecuting Attorneys' Council of the State of Georgia - Judicial Branch"/>
    <x v="16"/>
    <s v="A"/>
    <s v="BF"/>
    <s v="TW"/>
    <s v="BF"/>
    <s v="Non CPA"/>
    <x v="28"/>
    <x v="13"/>
    <s v="Management Representation Letter"/>
    <x v="13"/>
    <s v="NO-req form"/>
    <e v="#N/A"/>
    <s v="Required"/>
    <d v="2020-11-20T00:00:00"/>
    <s v="#NEED_REFRESH"/>
    <e v="#VALUE!"/>
    <m/>
    <m/>
    <m/>
  </r>
  <r>
    <n v="41800"/>
    <s v="The Prosecuting Attorneys' Council of the State of Georgia - Judicial Branch"/>
    <x v="16"/>
    <s v="A"/>
    <s v="BF"/>
    <s v="TW"/>
    <s v="BF"/>
    <s v="Non CPA"/>
    <x v="28"/>
    <x v="14"/>
    <s v="Not Applicable Form"/>
    <x v="14"/>
    <s v="YES"/>
    <n v="0"/>
    <s v="Optional"/>
    <d v="2020-08-07T00:00:00"/>
    <s v="#NEED_REFRESH"/>
    <e v="#VALUE!"/>
    <m/>
    <m/>
    <m/>
  </r>
  <r>
    <n v="41800"/>
    <s v="The Prosecuting Attorneys' Council of the State of Georgia - Judicial Branch"/>
    <x v="16"/>
    <s v="A"/>
    <s v="BF"/>
    <s v="TW"/>
    <s v="BF"/>
    <s v="Non CPA"/>
    <x v="28"/>
    <x v="2"/>
    <s v="Pollution Remediation (Wdesk)"/>
    <x v="2"/>
    <s v="NO-WDESK"/>
    <e v="#N/A"/>
    <s v="Required"/>
    <d v="2020-08-21T00:00:00"/>
    <m/>
    <s v=""/>
    <m/>
    <m/>
    <m/>
  </r>
  <r>
    <n v="41800"/>
    <s v="The Prosecuting Attorneys' Council of the State of Georgia - Judicial Branch"/>
    <x v="16"/>
    <s v="A"/>
    <s v="BF"/>
    <s v="TW"/>
    <s v="BF"/>
    <s v="Non CPA"/>
    <x v="29"/>
    <x v="15"/>
    <s v="Post Closing Adjustments - BCR"/>
    <x v="15"/>
    <s v="NO-PCA"/>
    <e v="#N/A"/>
    <s v="Optional"/>
    <d v="2020-08-12T00:00:00"/>
    <s v="#NEED_REFRESH"/>
    <e v="#VALUE!"/>
    <m/>
    <m/>
    <m/>
  </r>
  <r>
    <n v="41800"/>
    <s v="The Prosecuting Attorneys' Council of the State of Georgia - Judicial Branch"/>
    <x v="16"/>
    <s v="A"/>
    <s v="BF"/>
    <s v="TW"/>
    <s v="BF"/>
    <s v="Non CPA"/>
    <x v="29"/>
    <x v="16"/>
    <s v="Post Closing Adjustments - State Appror"/>
    <x v="15"/>
    <s v="NO-PCA"/>
    <e v="#N/A"/>
    <s v="Optional"/>
    <d v="2020-08-07T00:00:00"/>
    <s v="#NEED_REFRESH"/>
    <e v="#VALUE!"/>
    <m/>
    <m/>
    <m/>
  </r>
  <r>
    <n v="41800"/>
    <s v="The Prosecuting Attorneys' Council of the State of Georgia - Judicial Branch"/>
    <x v="16"/>
    <s v="A"/>
    <s v="BF"/>
    <s v="TW"/>
    <s v="BF"/>
    <s v="Non CPA"/>
    <x v="29"/>
    <x v="17"/>
    <s v="Post Closing Adjustments - Other"/>
    <x v="15"/>
    <s v="NO-PCA"/>
    <e v="#N/A"/>
    <s v="Optional"/>
    <d v="2020-09-11T00:00:00"/>
    <s v="#NEED_REFRESH"/>
    <e v="#VALUE!"/>
    <m/>
    <m/>
    <m/>
  </r>
  <r>
    <n v="41800"/>
    <s v="The Prosecuting Attorneys' Council of the State of Georgia - Judicial Branch"/>
    <x v="16"/>
    <s v="A"/>
    <s v="BF"/>
    <s v="TW"/>
    <s v="BF"/>
    <s v="Non CPA"/>
    <x v="28"/>
    <x v="18"/>
    <s v="Revenues Based on Encumbrances"/>
    <x v="16"/>
    <s v="YES"/>
    <n v="0"/>
    <s v="Required"/>
    <d v="2020-08-12T00:00:00"/>
    <s v="#NEED_REFRESH"/>
    <e v="#VALUE!"/>
    <m/>
    <m/>
    <m/>
  </r>
  <r>
    <n v="41800"/>
    <s v="The Prosecuting Attorneys' Council of the State of Georgia - Judicial Branch"/>
    <x v="16"/>
    <s v="A"/>
    <s v="BF"/>
    <s v="TW"/>
    <s v="BF"/>
    <s v="Non CPA"/>
    <x v="28"/>
    <x v="19"/>
    <s v="SEFA Reconciliation"/>
    <x v="13"/>
    <s v="NO-req form"/>
    <e v="#N/A"/>
    <s v="Required"/>
    <d v="2020-08-21T00:00:00"/>
    <s v="#NEED_REFRESH"/>
    <e v="#VALUE!"/>
    <m/>
    <m/>
    <m/>
  </r>
  <r>
    <n v="41800"/>
    <s v="The Prosecuting Attorneys' Council of the State of Georgia - Judicial Branch"/>
    <x v="16"/>
    <s v="A"/>
    <s v="BF"/>
    <s v="TW"/>
    <s v="BF"/>
    <s v="Non CPA"/>
    <x v="28"/>
    <x v="2"/>
    <s v="Service Concession Arrangements (Wdesk)"/>
    <x v="2"/>
    <s v="NO-WDESK"/>
    <e v="#N/A"/>
    <s v="Required"/>
    <d v="2020-09-11T00:00:00"/>
    <m/>
    <s v=""/>
    <m/>
    <m/>
    <m/>
  </r>
  <r>
    <n v="41800"/>
    <s v="The Prosecuting Attorneys' Council of the State of Georgia - Judicial Branch"/>
    <x v="16"/>
    <s v="A"/>
    <s v="BF"/>
    <s v="TW"/>
    <s v="BF"/>
    <s v="Non CPA"/>
    <x v="28"/>
    <x v="2"/>
    <s v="Subsequent Events (Wdesk)"/>
    <x v="2"/>
    <s v="NO-WDESK"/>
    <e v="#N/A"/>
    <s v="Required"/>
    <d v="2020-11-20T00:00:00"/>
    <m/>
    <s v=""/>
    <m/>
    <m/>
    <m/>
  </r>
  <r>
    <n v="41800"/>
    <s v="The Prosecuting Attorneys' Council of the State of Georgia - Judicial Branch"/>
    <x v="16"/>
    <s v="A"/>
    <s v="BF"/>
    <s v="TW"/>
    <s v="BF"/>
    <s v="Non CPA"/>
    <x v="28"/>
    <x v="2"/>
    <s v="Subsequent Events- Single Audit (Wdesk)"/>
    <x v="2"/>
    <s v="NO-WDESK"/>
    <e v="#N/A"/>
    <s v="Required"/>
    <d v="2021-02-01T00:00:00"/>
    <m/>
    <s v=""/>
    <m/>
    <m/>
    <m/>
  </r>
  <r>
    <n v="41800"/>
    <s v="The Prosecuting Attorneys' Council of the State of Georgia - Judicial Branch"/>
    <x v="16"/>
    <s v="A"/>
    <s v="BF"/>
    <s v="TW"/>
    <s v="BF"/>
    <s v="Non CPA"/>
    <x v="28"/>
    <x v="20"/>
    <s v="Trial Balance Shell"/>
    <x v="17"/>
    <s v="NO-form is N/A"/>
    <e v="#N/A"/>
    <s v="N/A"/>
    <s v="N/A"/>
    <s v="#NEED_REFRESH"/>
    <e v="#VALUE!"/>
    <m/>
    <m/>
    <m/>
  </r>
  <r>
    <n v="41800"/>
    <s v="The Prosecuting Attorneys' Council of the State of Georgia - Judicial Branch"/>
    <x v="16"/>
    <s v="A"/>
    <s v="BF"/>
    <s v="TW"/>
    <s v="BF"/>
    <s v="Non CPA"/>
    <x v="28"/>
    <x v="21"/>
    <s v="Unrecorded Receivables and Payables"/>
    <x v="18"/>
    <s v="YES"/>
    <n v="0"/>
    <s v="Required"/>
    <d v="2020-08-12T00:00:00"/>
    <s v="#NEED_REFRESH"/>
    <e v="#VALUE!"/>
    <m/>
    <m/>
    <m/>
  </r>
  <r>
    <n v="41800"/>
    <s v="The Prosecuting Attorneys' Council of the State of Georgia - Judicial Branch"/>
    <x v="16"/>
    <s v="A"/>
    <s v="BF"/>
    <s v="TW"/>
    <s v="BF"/>
    <s v="Non CPA"/>
    <x v="28"/>
    <x v="2"/>
    <s v="Year-end Questionnaire (Wdesk)"/>
    <x v="2"/>
    <s v="NO-WDESK"/>
    <e v="#N/A"/>
    <s v="Required"/>
    <d v="2020-09-18T00:00:00"/>
    <m/>
    <s v=""/>
    <m/>
    <m/>
    <m/>
  </r>
  <r>
    <n v="41900"/>
    <s v="Community Health, Department of"/>
    <x v="17"/>
    <m/>
    <s v="BF"/>
    <s v="TW"/>
    <s v="BF"/>
    <s v="Non CPA"/>
    <x v="30"/>
    <x v="0"/>
    <s v="Allowance for Doubtful Accounts"/>
    <x v="0"/>
    <s v="YES"/>
    <n v="0"/>
    <s v="Optional"/>
    <d v="2020-08-07T00:00:00"/>
    <s v="#NEED_REFRESH"/>
    <e v="#VALUE!"/>
    <m/>
    <m/>
    <m/>
  </r>
  <r>
    <n v="41900"/>
    <s v="Community Health, Department of"/>
    <x v="17"/>
    <m/>
    <s v="BF"/>
    <s v="TW"/>
    <s v="BF"/>
    <s v="Non CPA"/>
    <x v="30"/>
    <x v="1"/>
    <s v="Appropriation Receivable Recon"/>
    <x v="1"/>
    <s v="YES"/>
    <e v="#N/A"/>
    <s v="Required"/>
    <d v="2020-08-07T00:00:00"/>
    <s v="#NEED_REFRESH"/>
    <e v="#VALUE!"/>
    <m/>
    <m/>
    <m/>
  </r>
  <r>
    <n v="41900"/>
    <s v="Community Health, Department of"/>
    <x v="17"/>
    <m/>
    <s v="BF"/>
    <s v="TW"/>
    <s v="BF"/>
    <s v="Non CPA"/>
    <x v="30"/>
    <x v="2"/>
    <s v="Asset Retirement Obligation (Wdesk)"/>
    <x v="2"/>
    <s v="NO-WDESK"/>
    <e v="#N/A"/>
    <s v="Required"/>
    <d v="2020-08-21T00:00:00"/>
    <m/>
    <s v=""/>
    <m/>
    <m/>
    <m/>
  </r>
  <r>
    <n v="41900"/>
    <s v="Community Health, Department of"/>
    <x v="17"/>
    <m/>
    <s v="BF"/>
    <s v="TW"/>
    <s v="BF"/>
    <s v="Non CPA"/>
    <x v="30"/>
    <x v="20"/>
    <s v="Unaudited FS"/>
    <x v="17"/>
    <s v="YES"/>
    <n v="0"/>
    <s v="Required"/>
    <d v="2020-10-19T00:00:00"/>
    <s v="#NEED_REFRESH"/>
    <e v="#VALUE!"/>
    <m/>
    <m/>
    <m/>
  </r>
  <r>
    <n v="41900"/>
    <s v="Community Health, Department of"/>
    <x v="17"/>
    <m/>
    <s v="BF"/>
    <s v="TW"/>
    <s v="BF"/>
    <s v="Non CPA"/>
    <x v="30"/>
    <x v="3"/>
    <s v="Capital Assets"/>
    <x v="3"/>
    <s v="YES"/>
    <n v="0"/>
    <s v="Optional"/>
    <d v="2020-08-21T00:00:00"/>
    <s v="#NEED_REFRESH"/>
    <e v="#VALUE!"/>
    <m/>
    <m/>
    <m/>
  </r>
  <r>
    <n v="41900"/>
    <s v="Community Health, Department of"/>
    <x v="17"/>
    <m/>
    <s v="BF"/>
    <s v="TW"/>
    <s v="BF"/>
    <s v="Non CPA"/>
    <x v="30"/>
    <x v="4"/>
    <s v="Cash and Deposits"/>
    <x v="4"/>
    <s v="NO-form is N/A"/>
    <e v="#N/A"/>
    <s v="N/A"/>
    <s v="N/A"/>
    <s v="#NEED_REFRESH"/>
    <e v="#VALUE!"/>
    <m/>
    <m/>
    <m/>
  </r>
  <r>
    <n v="41900"/>
    <s v="Community Health, Department of"/>
    <x v="17"/>
    <m/>
    <s v="BF"/>
    <s v="TW"/>
    <s v="BF"/>
    <s v="Non CPA"/>
    <x v="30"/>
    <x v="5"/>
    <s v="Classification of Revenues"/>
    <x v="5"/>
    <s v="YES"/>
    <n v="0"/>
    <s v="Optional"/>
    <d v="2020-08-21T00:00:00"/>
    <s v="#NEED_REFRESH"/>
    <e v="#VALUE!"/>
    <m/>
    <m/>
    <m/>
  </r>
  <r>
    <n v="41900"/>
    <s v="Community Health, Department of"/>
    <x v="17"/>
    <m/>
    <s v="BF"/>
    <s v="TW"/>
    <s v="BF"/>
    <s v="Non CPA"/>
    <x v="30"/>
    <x v="2"/>
    <s v="Confirmation of Receipt of Y/E Package (Wdesk)"/>
    <x v="2"/>
    <s v="NO-WDESK"/>
    <e v="#N/A"/>
    <s v="Required"/>
    <d v="2020-07-10T00:00:00"/>
    <m/>
    <s v=""/>
    <m/>
    <m/>
    <m/>
  </r>
  <r>
    <n v="41900"/>
    <s v="Community Health, Department of"/>
    <x v="17"/>
    <m/>
    <s v="BF"/>
    <s v="TW"/>
    <s v="BF"/>
    <s v="Non CPA"/>
    <x v="30"/>
    <x v="6"/>
    <s v="CPA and DOAA audited Cash and Investments"/>
    <x v="6"/>
    <s v="YES"/>
    <n v="0"/>
    <s v="Required"/>
    <d v="2020-10-26T00:00:00"/>
    <s v="#NEED_REFRESH"/>
    <e v="#VALUE!"/>
    <m/>
    <m/>
    <m/>
  </r>
  <r>
    <n v="41900"/>
    <s v="Community Health, Department of"/>
    <x v="17"/>
    <m/>
    <s v="BF"/>
    <s v="TW"/>
    <s v="BF"/>
    <s v="Non CPA"/>
    <x v="30"/>
    <x v="2"/>
    <s v="Deferred Outflows, Deferred Inflows (Wdesk)"/>
    <x v="2"/>
    <s v="NO-WDESK"/>
    <e v="#N/A"/>
    <s v="Required"/>
    <d v="2020-09-11T00:00:00"/>
    <m/>
    <s v=""/>
    <m/>
    <m/>
    <m/>
  </r>
  <r>
    <n v="41900"/>
    <s v="Community Health, Department of"/>
    <x v="17"/>
    <m/>
    <s v="BF"/>
    <s v="TW"/>
    <s v="BF"/>
    <s v="Non CPA"/>
    <x v="31"/>
    <x v="7"/>
    <s v="Fund Balance (Appropriated)"/>
    <x v="7"/>
    <s v="NO-req form"/>
    <e v="#N/A"/>
    <s v="Other Source"/>
    <d v="2020-10-05T00:00:00"/>
    <s v="#NEED_REFRESH"/>
    <e v="#VALUE!"/>
    <m/>
    <m/>
    <m/>
  </r>
  <r>
    <n v="41900"/>
    <s v="Community Health, Department of"/>
    <x v="17"/>
    <m/>
    <s v="BF"/>
    <s v="TW"/>
    <s v="BF"/>
    <s v="Non CPA"/>
    <x v="30"/>
    <x v="8"/>
    <s v="General Information "/>
    <x v="8"/>
    <s v="YES"/>
    <n v="0"/>
    <s v="Required"/>
    <d v="2020-10-26T00:00:00"/>
    <s v="#NEED_REFRESH"/>
    <e v="#VALUE!"/>
    <m/>
    <m/>
    <m/>
  </r>
  <r>
    <n v="41900"/>
    <s v="Community Health, Department of"/>
    <x v="17"/>
    <m/>
    <s v="BF"/>
    <s v="TW"/>
    <s v="BF"/>
    <s v="Non CPA"/>
    <x v="30"/>
    <x v="9"/>
    <s v="Inter-Organization Transactions"/>
    <x v="9"/>
    <s v="YES"/>
    <n v="0"/>
    <s v="Required"/>
    <d v="2020-10-26T00:00:00"/>
    <s v="#NEED_REFRESH"/>
    <e v="#VALUE!"/>
    <m/>
    <m/>
    <m/>
  </r>
  <r>
    <n v="41900"/>
    <s v="Community Health, Department of"/>
    <x v="17"/>
    <m/>
    <s v="BF"/>
    <s v="TW"/>
    <s v="BF"/>
    <s v="Non CPA"/>
    <x v="30"/>
    <x v="10"/>
    <s v="Investments"/>
    <x v="10"/>
    <s v="NO-form is N/A"/>
    <e v="#N/A"/>
    <s v="N/A"/>
    <s v="N/A"/>
    <s v="#NEED_REFRESH"/>
    <e v="#VALUE!"/>
    <m/>
    <m/>
    <m/>
  </r>
  <r>
    <n v="41900"/>
    <s v="Community Health, Department of"/>
    <x v="17"/>
    <m/>
    <s v="BF"/>
    <s v="TW"/>
    <s v="BF"/>
    <s v="Non CPA"/>
    <x v="30"/>
    <x v="11"/>
    <s v="Lease Agreement Data"/>
    <x v="11"/>
    <s v="YES"/>
    <n v="0"/>
    <s v="Optional"/>
    <d v="2020-08-21T00:00:00"/>
    <s v="#NEED_REFRESH"/>
    <e v="#VALUE!"/>
    <m/>
    <m/>
    <m/>
  </r>
  <r>
    <n v="41900"/>
    <s v="Community Health, Department of"/>
    <x v="17"/>
    <m/>
    <s v="BF"/>
    <s v="TW"/>
    <s v="BF"/>
    <s v="Non CPA"/>
    <x v="30"/>
    <x v="12"/>
    <s v="Long-Term Liabilities"/>
    <x v="12"/>
    <s v="YES"/>
    <n v="0"/>
    <s v="Optional"/>
    <d v="2020-09-11T00:00:00"/>
    <s v="#NEED_REFRESH"/>
    <e v="#VALUE!"/>
    <m/>
    <m/>
    <m/>
  </r>
  <r>
    <n v="41900"/>
    <s v="Community Health, Department of"/>
    <x v="17"/>
    <m/>
    <s v="BF"/>
    <s v="TW"/>
    <s v="BF"/>
    <s v="Non CPA"/>
    <x v="30"/>
    <x v="14"/>
    <s v="Not Applicable Form"/>
    <x v="14"/>
    <s v="YES"/>
    <n v="0"/>
    <s v="Optional"/>
    <d v="2020-08-07T00:00:00"/>
    <s v="#NEED_REFRESH"/>
    <e v="#VALUE!"/>
    <m/>
    <m/>
    <m/>
  </r>
  <r>
    <n v="41900"/>
    <s v="Community Health, Department of"/>
    <x v="17"/>
    <m/>
    <s v="BF"/>
    <s v="TW"/>
    <s v="BF"/>
    <s v="Non CPA"/>
    <x v="30"/>
    <x v="2"/>
    <s v="Pollution Remediation (Wdesk)"/>
    <x v="2"/>
    <s v="NO-WDESK"/>
    <e v="#N/A"/>
    <s v="Required"/>
    <d v="2020-08-21T00:00:00"/>
    <m/>
    <s v=""/>
    <m/>
    <m/>
    <m/>
  </r>
  <r>
    <n v="41900"/>
    <s v="Community Health, Department of"/>
    <x v="17"/>
    <m/>
    <s v="BF"/>
    <s v="TW"/>
    <s v="BF"/>
    <s v="Non CPA"/>
    <x v="31"/>
    <x v="15"/>
    <s v="Post Closing Adjustments - BCR"/>
    <x v="15"/>
    <s v="NO-form is N/A"/>
    <e v="#N/A"/>
    <s v="N/A"/>
    <s v="N/A"/>
    <s v="#NEED_REFRESH"/>
    <e v="#VALUE!"/>
    <m/>
    <m/>
    <m/>
  </r>
  <r>
    <n v="41900"/>
    <s v="Community Health, Department of"/>
    <x v="17"/>
    <m/>
    <s v="BF"/>
    <s v="TW"/>
    <s v="BF"/>
    <s v="Non CPA"/>
    <x v="31"/>
    <x v="16"/>
    <s v="Post Closing Adjustments - State Appror"/>
    <x v="15"/>
    <s v="NO-PCA"/>
    <e v="#N/A"/>
    <s v="Optional"/>
    <d v="2020-08-07T00:00:00"/>
    <s v="#NEED_REFRESH"/>
    <e v="#VALUE!"/>
    <m/>
    <m/>
    <m/>
  </r>
  <r>
    <n v="41900"/>
    <s v="Community Health, Department of"/>
    <x v="17"/>
    <m/>
    <s v="BF"/>
    <s v="TW"/>
    <s v="BF"/>
    <s v="Non CPA"/>
    <x v="31"/>
    <x v="17"/>
    <s v="Post Closing Adjustments - Other"/>
    <x v="15"/>
    <s v="NO-form is N/A"/>
    <e v="#N/A"/>
    <s v="N/A"/>
    <s v="N/A"/>
    <s v="#NEED_REFRESH"/>
    <e v="#VALUE!"/>
    <m/>
    <m/>
    <m/>
  </r>
  <r>
    <n v="41900"/>
    <s v="Community Health, Department of"/>
    <x v="17"/>
    <m/>
    <s v="BF"/>
    <s v="TW"/>
    <s v="BF"/>
    <s v="Non CPA"/>
    <x v="30"/>
    <x v="18"/>
    <s v="Revenues Based on Encumbrances"/>
    <x v="16"/>
    <s v="YES"/>
    <n v="0"/>
    <s v="Optional"/>
    <d v="2020-08-12T00:00:00"/>
    <s v="#NEED_REFRESH"/>
    <e v="#VALUE!"/>
    <m/>
    <m/>
    <m/>
  </r>
  <r>
    <n v="41900"/>
    <s v="Community Health, Department of"/>
    <x v="17"/>
    <m/>
    <s v="BF"/>
    <s v="TW"/>
    <s v="BF"/>
    <s v="Non CPA"/>
    <x v="30"/>
    <x v="19"/>
    <s v="SEFA Reconciliation"/>
    <x v="13"/>
    <s v="NO-req form"/>
    <e v="#N/A"/>
    <s v="Required"/>
    <d v="2020-08-21T00:00:00"/>
    <s v="#NEED_REFRESH"/>
    <e v="#VALUE!"/>
    <m/>
    <m/>
    <m/>
  </r>
  <r>
    <n v="41900"/>
    <s v="Community Health, Department of"/>
    <x v="17"/>
    <m/>
    <s v="BF"/>
    <s v="TW"/>
    <s v="BF"/>
    <s v="Non CPA"/>
    <x v="30"/>
    <x v="2"/>
    <s v="Service Concession Arrangements (Wdesk)"/>
    <x v="2"/>
    <s v="NO-WDESK"/>
    <e v="#N/A"/>
    <s v="Required"/>
    <d v="2020-09-11T00:00:00"/>
    <m/>
    <s v=""/>
    <m/>
    <m/>
    <m/>
  </r>
  <r>
    <n v="41900"/>
    <s v="Community Health, Department of"/>
    <x v="17"/>
    <m/>
    <s v="BF"/>
    <s v="TW"/>
    <s v="BF"/>
    <s v="Non CPA"/>
    <x v="30"/>
    <x v="2"/>
    <s v="Subsequent Events (Wdesk)"/>
    <x v="2"/>
    <s v="NO-WDESK"/>
    <e v="#N/A"/>
    <s v="Required"/>
    <d v="2020-11-20T00:00:00"/>
    <m/>
    <s v=""/>
    <m/>
    <m/>
    <m/>
  </r>
  <r>
    <n v="41900"/>
    <s v="Community Health, Department of"/>
    <x v="17"/>
    <m/>
    <s v="BF"/>
    <s v="TW"/>
    <s v="BF"/>
    <s v="Non CPA"/>
    <x v="30"/>
    <x v="2"/>
    <s v="Subsequent Events- Single Audit (Wdesk)"/>
    <x v="2"/>
    <s v="NO-WDESK"/>
    <e v="#N/A"/>
    <s v="Required"/>
    <d v="2021-02-01T00:00:00"/>
    <m/>
    <s v=""/>
    <m/>
    <m/>
    <m/>
  </r>
  <r>
    <n v="41900"/>
    <s v="Community Health, Department of"/>
    <x v="17"/>
    <m/>
    <s v="BF"/>
    <s v="TW"/>
    <s v="BF"/>
    <s v="Non CPA"/>
    <x v="30"/>
    <x v="21"/>
    <s v="Unrecorded Receivables and Payables"/>
    <x v="18"/>
    <s v="YES"/>
    <n v="0"/>
    <s v="Optional"/>
    <d v="2020-08-12T00:00:00"/>
    <s v="#NEED_REFRESH"/>
    <e v="#VALUE!"/>
    <m/>
    <m/>
    <m/>
  </r>
  <r>
    <n v="41900"/>
    <s v="Community Health, Department of"/>
    <x v="17"/>
    <m/>
    <s v="BF"/>
    <s v="TW"/>
    <s v="BF"/>
    <s v="Non CPA"/>
    <x v="30"/>
    <x v="2"/>
    <s v="Year-end Questionnaire (Wdesk)"/>
    <x v="2"/>
    <s v="NO-WDESK"/>
    <e v="#N/A"/>
    <s v="Required"/>
    <d v="2020-09-18T00:00:00"/>
    <m/>
    <s v=""/>
    <m/>
    <m/>
    <m/>
  </r>
  <r>
    <n v="42000"/>
    <s v="Georgia Forestry Commission"/>
    <x v="18"/>
    <s v="A"/>
    <s v="BF"/>
    <s v="TW"/>
    <s v="BF"/>
    <s v="Non CPA"/>
    <x v="32"/>
    <x v="0"/>
    <s v="Allowance for Doubtful Accounts"/>
    <x v="0"/>
    <s v="YES"/>
    <n v="0"/>
    <s v="Required"/>
    <d v="2020-08-07T00:00:00"/>
    <s v="#NEED_REFRESH"/>
    <e v="#VALUE!"/>
    <m/>
    <m/>
    <m/>
  </r>
  <r>
    <n v="42000"/>
    <s v="Georgia Forestry Commission"/>
    <x v="18"/>
    <s v="A"/>
    <s v="BF"/>
    <s v="TW"/>
    <s v="BF"/>
    <s v="Non CPA"/>
    <x v="32"/>
    <x v="1"/>
    <s v="Appropriation Receivable Recon"/>
    <x v="1"/>
    <s v="YES"/>
    <e v="#N/A"/>
    <s v="Required"/>
    <d v="2020-08-07T00:00:00"/>
    <s v="#NEED_REFRESH"/>
    <e v="#VALUE!"/>
    <m/>
    <m/>
    <m/>
  </r>
  <r>
    <n v="42000"/>
    <s v="Georgia Forestry Commission"/>
    <x v="18"/>
    <s v="A"/>
    <s v="BF"/>
    <s v="TW"/>
    <s v="BF"/>
    <s v="Non CPA"/>
    <x v="32"/>
    <x v="2"/>
    <s v="Asset Retirement Obligation (Wdesk)"/>
    <x v="2"/>
    <s v="NO-WDESK"/>
    <e v="#N/A"/>
    <s v="Required"/>
    <d v="2020-08-21T00:00:00"/>
    <m/>
    <s v=""/>
    <m/>
    <m/>
    <m/>
  </r>
  <r>
    <n v="42000"/>
    <s v="Georgia Forestry Commission"/>
    <x v="18"/>
    <s v="A"/>
    <s v="BF"/>
    <s v="TW"/>
    <s v="BF"/>
    <s v="Non CPA"/>
    <x v="32"/>
    <x v="3"/>
    <s v="Capital Assets"/>
    <x v="3"/>
    <s v="YES"/>
    <n v="0"/>
    <s v="Required"/>
    <d v="2020-08-21T00:00:00"/>
    <s v="#NEED_REFRESH"/>
    <e v="#VALUE!"/>
    <m/>
    <m/>
    <m/>
  </r>
  <r>
    <n v="42000"/>
    <s v="Georgia Forestry Commission"/>
    <x v="18"/>
    <s v="A"/>
    <s v="BF"/>
    <s v="TW"/>
    <s v="BF"/>
    <s v="Non CPA"/>
    <x v="32"/>
    <x v="4"/>
    <s v="Cash and Deposits"/>
    <x v="4"/>
    <s v="YES"/>
    <n v="0"/>
    <s v="Required"/>
    <d v="2020-09-04T00:00:00"/>
    <s v="#NEED_REFRESH"/>
    <e v="#VALUE!"/>
    <m/>
    <m/>
    <m/>
  </r>
  <r>
    <n v="42000"/>
    <s v="Georgia Forestry Commission"/>
    <x v="18"/>
    <s v="A"/>
    <s v="BF"/>
    <s v="TW"/>
    <s v="BF"/>
    <s v="Non CPA"/>
    <x v="32"/>
    <x v="5"/>
    <s v="Classification of Revenues"/>
    <x v="5"/>
    <s v="YES"/>
    <n v="0"/>
    <s v="Required"/>
    <d v="2020-08-21T00:00:00"/>
    <s v="#NEED_REFRESH"/>
    <e v="#VALUE!"/>
    <m/>
    <m/>
    <m/>
  </r>
  <r>
    <n v="42000"/>
    <s v="Georgia Forestry Commission"/>
    <x v="18"/>
    <s v="A"/>
    <s v="BF"/>
    <s v="TW"/>
    <s v="BF"/>
    <s v="Non CPA"/>
    <x v="32"/>
    <x v="2"/>
    <s v="Confirmation of Receipt of Y/E Package (Wdesk)"/>
    <x v="2"/>
    <s v="NO-WDESK"/>
    <e v="#N/A"/>
    <s v="Required"/>
    <d v="2020-07-10T00:00:00"/>
    <m/>
    <s v=""/>
    <m/>
    <m/>
    <m/>
  </r>
  <r>
    <n v="42000"/>
    <s v="Georgia Forestry Commission"/>
    <x v="18"/>
    <s v="A"/>
    <s v="BF"/>
    <s v="TW"/>
    <s v="BF"/>
    <s v="Non CPA"/>
    <x v="32"/>
    <x v="6"/>
    <s v="CPA and DOAA audited Cash and Investments"/>
    <x v="6"/>
    <s v="NO-form is N/A"/>
    <e v="#N/A"/>
    <s v="N/A"/>
    <s v="N/A"/>
    <s v="#NEED_REFRESH"/>
    <e v="#VALUE!"/>
    <m/>
    <m/>
    <m/>
  </r>
  <r>
    <n v="42000"/>
    <s v="Georgia Forestry Commission"/>
    <x v="18"/>
    <s v="A"/>
    <s v="BF"/>
    <s v="TW"/>
    <s v="BF"/>
    <s v="Non CPA"/>
    <x v="32"/>
    <x v="2"/>
    <s v="Deferred Outflows, Deferred Inflows (Wdesk)"/>
    <x v="2"/>
    <s v="NO-WDESK"/>
    <e v="#N/A"/>
    <s v="Required"/>
    <d v="2020-09-11T00:00:00"/>
    <m/>
    <s v=""/>
    <m/>
    <m/>
    <m/>
  </r>
  <r>
    <n v="42000"/>
    <s v="Georgia Forestry Commission"/>
    <x v="18"/>
    <s v="A"/>
    <s v="BF"/>
    <s v="TW"/>
    <s v="BF"/>
    <s v="Non CPA"/>
    <x v="33"/>
    <x v="7"/>
    <s v="Fund Balance (Appropriated)"/>
    <x v="7"/>
    <s v="YES"/>
    <n v="0"/>
    <s v="Required"/>
    <d v="2020-08-12T00:00:00"/>
    <s v="#NEED_REFRESH"/>
    <e v="#VALUE!"/>
    <m/>
    <m/>
    <m/>
  </r>
  <r>
    <n v="42000"/>
    <s v="Georgia Forestry Commission"/>
    <x v="18"/>
    <s v="A"/>
    <s v="BF"/>
    <s v="TW"/>
    <s v="BF"/>
    <s v="Non CPA"/>
    <x v="32"/>
    <x v="8"/>
    <s v="General Information "/>
    <x v="8"/>
    <s v="YES"/>
    <n v="0"/>
    <s v="Required"/>
    <d v="2020-09-18T00:00:00"/>
    <s v="#NEED_REFRESH"/>
    <e v="#VALUE!"/>
    <m/>
    <m/>
    <m/>
  </r>
  <r>
    <n v="42000"/>
    <s v="Georgia Forestry Commission"/>
    <x v="18"/>
    <s v="A"/>
    <s v="BF"/>
    <s v="TW"/>
    <s v="BF"/>
    <s v="Non CPA"/>
    <x v="32"/>
    <x v="9"/>
    <s v="Inter-Organization Transactions"/>
    <x v="9"/>
    <s v="YES"/>
    <n v="0"/>
    <s v="Required"/>
    <d v="2020-09-04T00:00:00"/>
    <s v="#NEED_REFRESH"/>
    <e v="#VALUE!"/>
    <m/>
    <m/>
    <m/>
  </r>
  <r>
    <n v="42000"/>
    <s v="Georgia Forestry Commission"/>
    <x v="18"/>
    <s v="A"/>
    <s v="BF"/>
    <s v="TW"/>
    <s v="BF"/>
    <s v="Non CPA"/>
    <x v="32"/>
    <x v="10"/>
    <s v="Investments"/>
    <x v="10"/>
    <s v="YES"/>
    <n v="0"/>
    <s v="Required"/>
    <d v="2020-09-04T00:00:00"/>
    <s v="#NEED_REFRESH"/>
    <e v="#VALUE!"/>
    <m/>
    <m/>
    <m/>
  </r>
  <r>
    <n v="42000"/>
    <s v="Georgia Forestry Commission"/>
    <x v="18"/>
    <s v="A"/>
    <s v="BF"/>
    <s v="TW"/>
    <s v="BF"/>
    <s v="Non CPA"/>
    <x v="32"/>
    <x v="11"/>
    <s v="Lease Agreement Data"/>
    <x v="11"/>
    <s v="YES"/>
    <n v="0"/>
    <s v="Required"/>
    <d v="2020-08-21T00:00:00"/>
    <s v="#NEED_REFRESH"/>
    <e v="#VALUE!"/>
    <m/>
    <m/>
    <m/>
  </r>
  <r>
    <n v="42000"/>
    <s v="Georgia Forestry Commission"/>
    <x v="18"/>
    <s v="A"/>
    <s v="BF"/>
    <s v="TW"/>
    <s v="BF"/>
    <s v="Non CPA"/>
    <x v="32"/>
    <x v="12"/>
    <s v="Long-Term Liabilities"/>
    <x v="12"/>
    <s v="YES"/>
    <n v="0"/>
    <s v="Required"/>
    <d v="2020-09-11T00:00:00"/>
    <s v="#NEED_REFRESH"/>
    <e v="#VALUE!"/>
    <m/>
    <m/>
    <m/>
  </r>
  <r>
    <n v="42000"/>
    <s v="Georgia Forestry Commission"/>
    <x v="18"/>
    <s v="A"/>
    <s v="BF"/>
    <s v="TW"/>
    <s v="BF"/>
    <s v="Non CPA"/>
    <x v="32"/>
    <x v="13"/>
    <s v="Management Representation Letter"/>
    <x v="13"/>
    <s v="NO-req form"/>
    <e v="#N/A"/>
    <s v="Required"/>
    <d v="2020-11-20T00:00:00"/>
    <s v="#NEED_REFRESH"/>
    <e v="#VALUE!"/>
    <m/>
    <m/>
    <m/>
  </r>
  <r>
    <n v="42000"/>
    <s v="Georgia Forestry Commission"/>
    <x v="18"/>
    <s v="A"/>
    <s v="BF"/>
    <s v="TW"/>
    <s v="BF"/>
    <s v="Non CPA"/>
    <x v="32"/>
    <x v="14"/>
    <s v="Not Applicable Form"/>
    <x v="14"/>
    <s v="YES"/>
    <n v="0"/>
    <s v="Optional"/>
    <d v="2020-08-07T00:00:00"/>
    <s v="#NEED_REFRESH"/>
    <e v="#VALUE!"/>
    <m/>
    <m/>
    <m/>
  </r>
  <r>
    <n v="42000"/>
    <s v="Georgia Forestry Commission"/>
    <x v="18"/>
    <s v="A"/>
    <s v="BF"/>
    <s v="TW"/>
    <s v="BF"/>
    <s v="Non CPA"/>
    <x v="32"/>
    <x v="2"/>
    <s v="Pollution Remediation (Wdesk)"/>
    <x v="2"/>
    <s v="NO-WDESK"/>
    <e v="#N/A"/>
    <s v="Required"/>
    <d v="2020-08-21T00:00:00"/>
    <m/>
    <s v=""/>
    <m/>
    <m/>
    <m/>
  </r>
  <r>
    <n v="42000"/>
    <s v="Georgia Forestry Commission"/>
    <x v="18"/>
    <s v="A"/>
    <s v="BF"/>
    <s v="TW"/>
    <s v="BF"/>
    <s v="Non CPA"/>
    <x v="33"/>
    <x v="15"/>
    <s v="Post Closing Adjustments - BCR"/>
    <x v="15"/>
    <s v="NO-PCA"/>
    <e v="#N/A"/>
    <s v="Optional"/>
    <d v="2020-08-12T00:00:00"/>
    <s v="#NEED_REFRESH"/>
    <e v="#VALUE!"/>
    <m/>
    <m/>
    <m/>
  </r>
  <r>
    <n v="42000"/>
    <s v="Georgia Forestry Commission"/>
    <x v="18"/>
    <s v="A"/>
    <s v="BF"/>
    <s v="TW"/>
    <s v="BF"/>
    <s v="Non CPA"/>
    <x v="33"/>
    <x v="16"/>
    <s v="Post Closing Adjustments - State Appror"/>
    <x v="15"/>
    <s v="NO-PCA"/>
    <e v="#N/A"/>
    <s v="Optional"/>
    <d v="2020-08-07T00:00:00"/>
    <s v="#NEED_REFRESH"/>
    <e v="#VALUE!"/>
    <m/>
    <m/>
    <m/>
  </r>
  <r>
    <n v="42000"/>
    <s v="Georgia Forestry Commission"/>
    <x v="18"/>
    <s v="A"/>
    <s v="BF"/>
    <s v="TW"/>
    <s v="BF"/>
    <s v="Non CPA"/>
    <x v="33"/>
    <x v="17"/>
    <s v="Post Closing Adjustments - Other"/>
    <x v="15"/>
    <s v="NO-PCA"/>
    <e v="#N/A"/>
    <s v="Optional"/>
    <d v="2020-09-11T00:00:00"/>
    <s v="#NEED_REFRESH"/>
    <e v="#VALUE!"/>
    <m/>
    <m/>
    <m/>
  </r>
  <r>
    <n v="42000"/>
    <s v="Georgia Forestry Commission"/>
    <x v="18"/>
    <s v="A"/>
    <s v="BF"/>
    <s v="TW"/>
    <s v="BF"/>
    <s v="Non CPA"/>
    <x v="32"/>
    <x v="18"/>
    <s v="Revenues Based on Encumbrances"/>
    <x v="16"/>
    <s v="YES"/>
    <n v="0"/>
    <s v="Required"/>
    <d v="2020-08-12T00:00:00"/>
    <s v="#NEED_REFRESH"/>
    <e v="#VALUE!"/>
    <m/>
    <m/>
    <m/>
  </r>
  <r>
    <n v="42000"/>
    <s v="Georgia Forestry Commission"/>
    <x v="18"/>
    <s v="A"/>
    <s v="BF"/>
    <s v="TW"/>
    <s v="BF"/>
    <s v="Non CPA"/>
    <x v="32"/>
    <x v="19"/>
    <s v="SEFA Reconciliation"/>
    <x v="13"/>
    <s v="NO-req form"/>
    <e v="#N/A"/>
    <s v="Required"/>
    <d v="2020-08-21T00:00:00"/>
    <s v="#NEED_REFRESH"/>
    <e v="#VALUE!"/>
    <m/>
    <m/>
    <m/>
  </r>
  <r>
    <n v="42000"/>
    <s v="Georgia Forestry Commission"/>
    <x v="18"/>
    <s v="A"/>
    <s v="BF"/>
    <s v="TW"/>
    <s v="BF"/>
    <s v="Non CPA"/>
    <x v="32"/>
    <x v="2"/>
    <s v="Service Concession Arrangements (Wdesk)"/>
    <x v="2"/>
    <s v="NO-WDESK"/>
    <e v="#N/A"/>
    <s v="Required"/>
    <d v="2020-09-11T00:00:00"/>
    <m/>
    <s v=""/>
    <m/>
    <m/>
    <m/>
  </r>
  <r>
    <n v="42000"/>
    <s v="Georgia Forestry Commission"/>
    <x v="18"/>
    <s v="A"/>
    <s v="BF"/>
    <s v="TW"/>
    <s v="BF"/>
    <s v="Non CPA"/>
    <x v="32"/>
    <x v="2"/>
    <s v="Subsequent Events (Wdesk)"/>
    <x v="2"/>
    <s v="NO-WDESK"/>
    <e v="#N/A"/>
    <s v="Required"/>
    <d v="2020-11-20T00:00:00"/>
    <m/>
    <s v=""/>
    <m/>
    <m/>
    <m/>
  </r>
  <r>
    <n v="42000"/>
    <s v="Georgia Forestry Commission"/>
    <x v="18"/>
    <s v="A"/>
    <s v="BF"/>
    <s v="TW"/>
    <s v="BF"/>
    <s v="Non CPA"/>
    <x v="32"/>
    <x v="2"/>
    <s v="Subsequent Events- Single Audit (Wdesk)"/>
    <x v="2"/>
    <s v="NO-WDESK"/>
    <e v="#N/A"/>
    <s v="Required"/>
    <d v="2021-02-01T00:00:00"/>
    <m/>
    <s v=""/>
    <m/>
    <m/>
    <m/>
  </r>
  <r>
    <n v="42000"/>
    <s v="Georgia Forestry Commission"/>
    <x v="18"/>
    <s v="A"/>
    <s v="BF"/>
    <s v="TW"/>
    <s v="BF"/>
    <s v="Non CPA"/>
    <x v="32"/>
    <x v="20"/>
    <s v="Trial Balance Shell"/>
    <x v="17"/>
    <s v="NO-form is N/A"/>
    <e v="#N/A"/>
    <s v="N/A"/>
    <s v="N/A"/>
    <s v="#NEED_REFRESH"/>
    <e v="#VALUE!"/>
    <m/>
    <m/>
    <m/>
  </r>
  <r>
    <n v="42000"/>
    <s v="Georgia Forestry Commission"/>
    <x v="18"/>
    <s v="A"/>
    <s v="BF"/>
    <s v="TW"/>
    <s v="BF"/>
    <s v="Non CPA"/>
    <x v="32"/>
    <x v="21"/>
    <s v="Unrecorded Receivables and Payables"/>
    <x v="18"/>
    <s v="YES"/>
    <n v="0"/>
    <s v="Required"/>
    <d v="2020-08-12T00:00:00"/>
    <s v="#NEED_REFRESH"/>
    <e v="#VALUE!"/>
    <m/>
    <m/>
    <m/>
  </r>
  <r>
    <n v="42000"/>
    <s v="Georgia Forestry Commission"/>
    <x v="18"/>
    <s v="A"/>
    <s v="BF"/>
    <s v="TW"/>
    <s v="BF"/>
    <s v="Non CPA"/>
    <x v="32"/>
    <x v="2"/>
    <s v="Year-end Questionnaire (Wdesk)"/>
    <x v="2"/>
    <s v="NO-WDESK"/>
    <e v="#N/A"/>
    <s v="Required"/>
    <d v="2020-09-18T00:00:00"/>
    <m/>
    <s v=""/>
    <m/>
    <m/>
    <m/>
  </r>
  <r>
    <n v="42200"/>
    <s v="Governor, Office of the"/>
    <x v="19"/>
    <s v="B"/>
    <s v="BF"/>
    <s v="TW"/>
    <s v="BF"/>
    <s v="Non CPA"/>
    <x v="34"/>
    <x v="0"/>
    <s v="Allowance for Doubtful Accounts"/>
    <x v="0"/>
    <s v="YES"/>
    <n v="0"/>
    <s v="Required"/>
    <d v="2020-08-07T00:00:00"/>
    <s v="#NEED_REFRESH"/>
    <e v="#VALUE!"/>
    <m/>
    <m/>
    <m/>
  </r>
  <r>
    <n v="42200"/>
    <s v="Governor, Office of the"/>
    <x v="19"/>
    <s v="B"/>
    <s v="BF"/>
    <s v="TW"/>
    <s v="BF"/>
    <s v="Non CPA"/>
    <x v="34"/>
    <x v="1"/>
    <s v="Appropriation Receivable Recon"/>
    <x v="1"/>
    <s v="YES"/>
    <e v="#N/A"/>
    <s v="Required"/>
    <d v="2020-08-07T00:00:00"/>
    <s v="#NEED_REFRESH"/>
    <e v="#VALUE!"/>
    <m/>
    <m/>
    <m/>
  </r>
  <r>
    <n v="42200"/>
    <s v="Governor, Office of the"/>
    <x v="19"/>
    <s v="B"/>
    <s v="BF"/>
    <s v="TW"/>
    <s v="BF"/>
    <s v="Non CPA"/>
    <x v="34"/>
    <x v="2"/>
    <s v="Asset Retirement Obligation (Wdesk)"/>
    <x v="2"/>
    <s v="NO-WDESK"/>
    <e v="#N/A"/>
    <s v="Required"/>
    <d v="2020-08-21T00:00:00"/>
    <m/>
    <s v=""/>
    <m/>
    <m/>
    <m/>
  </r>
  <r>
    <n v="42200"/>
    <s v="Governor, Office of the"/>
    <x v="19"/>
    <s v="B"/>
    <s v="BF"/>
    <s v="TW"/>
    <s v="BF"/>
    <s v="Non CPA"/>
    <x v="34"/>
    <x v="3"/>
    <s v="Capital Assets"/>
    <x v="3"/>
    <s v="YES"/>
    <n v="0"/>
    <s v="Required"/>
    <d v="2020-08-21T00:00:00"/>
    <s v="#NEED_REFRESH"/>
    <e v="#VALUE!"/>
    <m/>
    <m/>
    <m/>
  </r>
  <r>
    <n v="42200"/>
    <s v="Governor, Office of the"/>
    <x v="19"/>
    <s v="B"/>
    <s v="BF"/>
    <s v="TW"/>
    <s v="BF"/>
    <s v="Non CPA"/>
    <x v="34"/>
    <x v="4"/>
    <s v="Cash and Deposits"/>
    <x v="4"/>
    <s v="YES"/>
    <n v="0"/>
    <s v="Required"/>
    <d v="2020-09-04T00:00:00"/>
    <s v="#NEED_REFRESH"/>
    <e v="#VALUE!"/>
    <m/>
    <m/>
    <m/>
  </r>
  <r>
    <n v="42200"/>
    <s v="Governor, Office of the"/>
    <x v="19"/>
    <s v="B"/>
    <s v="BF"/>
    <s v="TW"/>
    <s v="BF"/>
    <s v="Non CPA"/>
    <x v="34"/>
    <x v="5"/>
    <s v="Classification of Revenues"/>
    <x v="5"/>
    <s v="YES"/>
    <n v="0"/>
    <s v="Required"/>
    <d v="2020-08-21T00:00:00"/>
    <s v="#NEED_REFRESH"/>
    <e v="#VALUE!"/>
    <m/>
    <m/>
    <m/>
  </r>
  <r>
    <n v="42200"/>
    <s v="Governor, Office of the"/>
    <x v="19"/>
    <s v="B"/>
    <s v="BF"/>
    <s v="TW"/>
    <s v="BF"/>
    <s v="Non CPA"/>
    <x v="34"/>
    <x v="2"/>
    <s v="Confirmation of Receipt of Y/E Package (Wdesk)"/>
    <x v="2"/>
    <s v="NO-WDESK"/>
    <e v="#N/A"/>
    <s v="Required"/>
    <d v="2020-07-10T00:00:00"/>
    <m/>
    <s v=""/>
    <m/>
    <m/>
    <m/>
  </r>
  <r>
    <n v="42200"/>
    <s v="Governor, Office of the"/>
    <x v="19"/>
    <s v="B"/>
    <s v="BF"/>
    <s v="TW"/>
    <s v="BF"/>
    <s v="Non CPA"/>
    <x v="34"/>
    <x v="6"/>
    <s v="CPA and DOAA audited Cash and Investments"/>
    <x v="6"/>
    <s v="NO-form is N/A"/>
    <e v="#N/A"/>
    <s v="N/A"/>
    <s v="N/A"/>
    <s v="#NEED_REFRESH"/>
    <e v="#VALUE!"/>
    <m/>
    <m/>
    <m/>
  </r>
  <r>
    <n v="42200"/>
    <s v="Governor, Office of the"/>
    <x v="19"/>
    <s v="B"/>
    <s v="BF"/>
    <s v="TW"/>
    <s v="BF"/>
    <s v="Non CPA"/>
    <x v="34"/>
    <x v="2"/>
    <s v="Deferred Outflows, Deferred Inflows (Wdesk)"/>
    <x v="2"/>
    <s v="NO-WDESK"/>
    <e v="#N/A"/>
    <s v="Required"/>
    <d v="2020-09-11T00:00:00"/>
    <m/>
    <s v=""/>
    <m/>
    <m/>
    <m/>
  </r>
  <r>
    <n v="42200"/>
    <s v="Governor, Office of the"/>
    <x v="19"/>
    <s v="B"/>
    <s v="BF"/>
    <s v="TW"/>
    <s v="BF"/>
    <s v="Non CPA"/>
    <x v="35"/>
    <x v="7"/>
    <s v="Fund Balance (Appropriated)"/>
    <x v="7"/>
    <s v="YES"/>
    <n v="0"/>
    <s v="Required"/>
    <d v="2020-08-19T00:00:00"/>
    <s v="#NEED_REFRESH"/>
    <e v="#VALUE!"/>
    <m/>
    <m/>
    <m/>
  </r>
  <r>
    <n v="42200"/>
    <s v="Governor, Office of the"/>
    <x v="19"/>
    <s v="B"/>
    <s v="BF"/>
    <s v="TW"/>
    <s v="BF"/>
    <s v="Non CPA"/>
    <x v="34"/>
    <x v="8"/>
    <s v="General Information "/>
    <x v="8"/>
    <s v="YES"/>
    <n v="0"/>
    <s v="Required"/>
    <d v="2020-09-18T00:00:00"/>
    <s v="#NEED_REFRESH"/>
    <e v="#VALUE!"/>
    <m/>
    <m/>
    <m/>
  </r>
  <r>
    <n v="42200"/>
    <s v="Governor, Office of the"/>
    <x v="19"/>
    <s v="B"/>
    <s v="BF"/>
    <s v="TW"/>
    <s v="BF"/>
    <s v="Non CPA"/>
    <x v="34"/>
    <x v="9"/>
    <s v="Inter-Organization Transactions"/>
    <x v="9"/>
    <s v="YES"/>
    <n v="0"/>
    <s v="Required"/>
    <d v="2020-09-04T00:00:00"/>
    <s v="#NEED_REFRESH"/>
    <e v="#VALUE!"/>
    <m/>
    <m/>
    <m/>
  </r>
  <r>
    <n v="42200"/>
    <s v="Governor, Office of the"/>
    <x v="19"/>
    <s v="B"/>
    <s v="BF"/>
    <s v="TW"/>
    <s v="BF"/>
    <s v="Non CPA"/>
    <x v="34"/>
    <x v="10"/>
    <s v="Investments"/>
    <x v="10"/>
    <s v="YES"/>
    <n v="0"/>
    <s v="Required"/>
    <d v="2020-09-04T00:00:00"/>
    <s v="#NEED_REFRESH"/>
    <e v="#VALUE!"/>
    <m/>
    <m/>
    <m/>
  </r>
  <r>
    <n v="42200"/>
    <s v="Governor, Office of the"/>
    <x v="19"/>
    <s v="B"/>
    <s v="BF"/>
    <s v="TW"/>
    <s v="BF"/>
    <s v="Non CPA"/>
    <x v="34"/>
    <x v="11"/>
    <s v="Lease Agreement Data"/>
    <x v="11"/>
    <s v="YES"/>
    <n v="0"/>
    <s v="Required"/>
    <d v="2020-08-21T00:00:00"/>
    <s v="#NEED_REFRESH"/>
    <e v="#VALUE!"/>
    <m/>
    <m/>
    <m/>
  </r>
  <r>
    <n v="42200"/>
    <s v="Governor, Office of the"/>
    <x v="19"/>
    <s v="B"/>
    <s v="BF"/>
    <s v="TW"/>
    <s v="BF"/>
    <s v="Non CPA"/>
    <x v="34"/>
    <x v="12"/>
    <s v="Long-Term Liabilities"/>
    <x v="12"/>
    <s v="YES"/>
    <n v="0"/>
    <s v="Required"/>
    <d v="2020-09-11T00:00:00"/>
    <s v="#NEED_REFRESH"/>
    <e v="#VALUE!"/>
    <m/>
    <m/>
    <m/>
  </r>
  <r>
    <n v="42200"/>
    <s v="Governor, Office of the"/>
    <x v="19"/>
    <s v="B"/>
    <s v="BF"/>
    <s v="TW"/>
    <s v="BF"/>
    <s v="Non CPA"/>
    <x v="34"/>
    <x v="13"/>
    <s v="Management Representation Letter"/>
    <x v="13"/>
    <s v="NO-req form"/>
    <e v="#N/A"/>
    <s v="Required"/>
    <d v="2020-11-20T00:00:00"/>
    <s v="#NEED_REFRESH"/>
    <e v="#VALUE!"/>
    <m/>
    <m/>
    <m/>
  </r>
  <r>
    <n v="42200"/>
    <s v="Governor, Office of the"/>
    <x v="19"/>
    <s v="B"/>
    <s v="BF"/>
    <s v="TW"/>
    <s v="BF"/>
    <s v="Non CPA"/>
    <x v="34"/>
    <x v="14"/>
    <s v="Not Applicable Form"/>
    <x v="14"/>
    <s v="YES"/>
    <n v="0"/>
    <s v="Optional"/>
    <d v="2020-08-07T00:00:00"/>
    <s v="#NEED_REFRESH"/>
    <e v="#VALUE!"/>
    <m/>
    <m/>
    <m/>
  </r>
  <r>
    <n v="42200"/>
    <s v="Governor, Office of the"/>
    <x v="19"/>
    <s v="B"/>
    <s v="BF"/>
    <s v="TW"/>
    <s v="BF"/>
    <s v="Non CPA"/>
    <x v="34"/>
    <x v="2"/>
    <s v="Pollution Remediation (Wdesk)"/>
    <x v="2"/>
    <s v="NO-WDESK"/>
    <e v="#N/A"/>
    <s v="Required"/>
    <d v="2020-08-21T00:00:00"/>
    <m/>
    <s v=""/>
    <m/>
    <m/>
    <m/>
  </r>
  <r>
    <n v="42200"/>
    <s v="Governor, Office of the"/>
    <x v="19"/>
    <s v="B"/>
    <s v="BF"/>
    <s v="TW"/>
    <s v="BF"/>
    <s v="Non CPA"/>
    <x v="35"/>
    <x v="15"/>
    <s v="Post Closing Adjustments - BCR"/>
    <x v="15"/>
    <s v="NO-PCA"/>
    <e v="#N/A"/>
    <s v="Optional"/>
    <d v="2020-08-19T00:00:00"/>
    <s v="#NEED_REFRESH"/>
    <e v="#VALUE!"/>
    <m/>
    <m/>
    <m/>
  </r>
  <r>
    <n v="42200"/>
    <s v="Governor, Office of the"/>
    <x v="19"/>
    <s v="B"/>
    <s v="BF"/>
    <s v="TW"/>
    <s v="BF"/>
    <s v="Non CPA"/>
    <x v="35"/>
    <x v="16"/>
    <s v="Post Closing Adjustments - State Appror"/>
    <x v="15"/>
    <s v="NO-PCA"/>
    <e v="#N/A"/>
    <s v="Optional"/>
    <d v="2020-08-07T00:00:00"/>
    <s v="#NEED_REFRESH"/>
    <e v="#VALUE!"/>
    <m/>
    <m/>
    <m/>
  </r>
  <r>
    <n v="42200"/>
    <s v="Governor, Office of the"/>
    <x v="19"/>
    <s v="B"/>
    <s v="BF"/>
    <s v="TW"/>
    <s v="BF"/>
    <s v="Non CPA"/>
    <x v="35"/>
    <x v="17"/>
    <s v="Post Closing Adjustments - Other"/>
    <x v="15"/>
    <s v="NO-PCA"/>
    <e v="#N/A"/>
    <s v="Optional"/>
    <d v="2020-09-11T00:00:00"/>
    <s v="#NEED_REFRESH"/>
    <e v="#VALUE!"/>
    <m/>
    <m/>
    <m/>
  </r>
  <r>
    <n v="42200"/>
    <s v="Governor, Office of the"/>
    <x v="19"/>
    <s v="B"/>
    <s v="BF"/>
    <s v="TW"/>
    <s v="BF"/>
    <s v="Non CPA"/>
    <x v="34"/>
    <x v="18"/>
    <s v="Revenues Based on Encumbrances"/>
    <x v="16"/>
    <s v="YES"/>
    <n v="0"/>
    <s v="Required"/>
    <d v="2020-08-19T00:00:00"/>
    <s v="#NEED_REFRESH"/>
    <e v="#VALUE!"/>
    <m/>
    <m/>
    <m/>
  </r>
  <r>
    <n v="42200"/>
    <s v="Governor, Office of the"/>
    <x v="19"/>
    <s v="B"/>
    <s v="BF"/>
    <s v="TW"/>
    <s v="BF"/>
    <s v="Non CPA"/>
    <x v="34"/>
    <x v="19"/>
    <s v="SEFA Reconciliation"/>
    <x v="13"/>
    <s v="NO-req form"/>
    <e v="#N/A"/>
    <s v="Required"/>
    <d v="2020-08-21T00:00:00"/>
    <s v="#NEED_REFRESH"/>
    <e v="#VALUE!"/>
    <m/>
    <m/>
    <m/>
  </r>
  <r>
    <n v="42200"/>
    <s v="Governor, Office of the"/>
    <x v="19"/>
    <s v="B"/>
    <s v="BF"/>
    <s v="TW"/>
    <s v="BF"/>
    <s v="Non CPA"/>
    <x v="34"/>
    <x v="2"/>
    <s v="Service Concession Arrangements (Wdesk)"/>
    <x v="2"/>
    <s v="NO-WDESK"/>
    <e v="#N/A"/>
    <s v="Required"/>
    <d v="2020-09-11T00:00:00"/>
    <m/>
    <s v=""/>
    <m/>
    <m/>
    <m/>
  </r>
  <r>
    <n v="42200"/>
    <s v="Governor, Office of the"/>
    <x v="19"/>
    <s v="B"/>
    <s v="BF"/>
    <s v="TW"/>
    <s v="BF"/>
    <s v="Non CPA"/>
    <x v="34"/>
    <x v="2"/>
    <s v="Subsequent Events (Wdesk)"/>
    <x v="2"/>
    <s v="NO-WDESK"/>
    <e v="#N/A"/>
    <s v="Required"/>
    <d v="2020-11-20T00:00:00"/>
    <m/>
    <s v=""/>
    <m/>
    <m/>
    <m/>
  </r>
  <r>
    <n v="42200"/>
    <s v="Governor, Office of the"/>
    <x v="19"/>
    <s v="B"/>
    <s v="BF"/>
    <s v="TW"/>
    <s v="BF"/>
    <s v="Non CPA"/>
    <x v="34"/>
    <x v="2"/>
    <s v="Subsequent Events- Single Audit (Wdesk)"/>
    <x v="2"/>
    <s v="NO-WDESK"/>
    <e v="#N/A"/>
    <s v="Required"/>
    <d v="2021-02-01T00:00:00"/>
    <m/>
    <s v=""/>
    <m/>
    <m/>
    <m/>
  </r>
  <r>
    <n v="42200"/>
    <s v="Governor, Office of the"/>
    <x v="19"/>
    <s v="B"/>
    <s v="BF"/>
    <s v="TW"/>
    <s v="BF"/>
    <s v="Non CPA"/>
    <x v="34"/>
    <x v="20"/>
    <s v="Trial Balance Shell"/>
    <x v="17"/>
    <s v="NO-form is N/A"/>
    <e v="#N/A"/>
    <s v="N/A"/>
    <s v="N/A"/>
    <s v="#NEED_REFRESH"/>
    <e v="#VALUE!"/>
    <m/>
    <m/>
    <m/>
  </r>
  <r>
    <n v="42200"/>
    <s v="Governor, Office of the"/>
    <x v="19"/>
    <s v="B"/>
    <s v="BF"/>
    <s v="TW"/>
    <s v="BF"/>
    <s v="Non CPA"/>
    <x v="34"/>
    <x v="21"/>
    <s v="Unrecorded Receivables and Payables"/>
    <x v="18"/>
    <s v="YES"/>
    <n v="0"/>
    <s v="Required"/>
    <d v="2020-08-19T00:00:00"/>
    <s v="#NEED_REFRESH"/>
    <e v="#VALUE!"/>
    <m/>
    <m/>
    <m/>
  </r>
  <r>
    <n v="42200"/>
    <s v="Governor, Office of the"/>
    <x v="19"/>
    <s v="B"/>
    <s v="BF"/>
    <s v="TW"/>
    <s v="BF"/>
    <s v="Non CPA"/>
    <x v="34"/>
    <x v="2"/>
    <s v="Year-end Questionnaire (Wdesk)"/>
    <x v="2"/>
    <s v="NO-WDESK"/>
    <e v="#N/A"/>
    <s v="Required"/>
    <d v="2020-09-18T00:00:00"/>
    <m/>
    <s v=""/>
    <m/>
    <m/>
    <m/>
  </r>
  <r>
    <n v="42700"/>
    <s v="Human Services, Department of"/>
    <x v="20"/>
    <s v="C"/>
    <s v="BF"/>
    <s v="TW"/>
    <s v="BF"/>
    <s v="Non CPA"/>
    <x v="36"/>
    <x v="0"/>
    <s v="Allowance for Doubtful Accounts"/>
    <x v="0"/>
    <s v="YES"/>
    <n v="0"/>
    <s v="Required"/>
    <d v="2020-08-07T00:00:00"/>
    <s v="#NEED_REFRESH"/>
    <e v="#VALUE!"/>
    <m/>
    <m/>
    <m/>
  </r>
  <r>
    <n v="42700"/>
    <s v="Human Services, Department of"/>
    <x v="20"/>
    <s v="C"/>
    <s v="BF"/>
    <s v="TW"/>
    <s v="BF"/>
    <s v="Non CPA"/>
    <x v="36"/>
    <x v="1"/>
    <s v="Appropriation Receivable Recon"/>
    <x v="1"/>
    <s v="YES"/>
    <e v="#N/A"/>
    <s v="Required"/>
    <d v="2020-08-07T00:00:00"/>
    <s v="#NEED_REFRESH"/>
    <e v="#VALUE!"/>
    <m/>
    <m/>
    <m/>
  </r>
  <r>
    <n v="42700"/>
    <s v="Human Services, Department of"/>
    <x v="20"/>
    <s v="C"/>
    <s v="BF"/>
    <s v="TW"/>
    <s v="BF"/>
    <s v="Non CPA"/>
    <x v="36"/>
    <x v="2"/>
    <s v="Asset Retirement Obligation (Wdesk)"/>
    <x v="2"/>
    <s v="NO-WDESK"/>
    <e v="#N/A"/>
    <s v="Required"/>
    <d v="2020-08-21T00:00:00"/>
    <m/>
    <s v=""/>
    <m/>
    <m/>
    <m/>
  </r>
  <r>
    <n v="42700"/>
    <s v="Human Services, Department of"/>
    <x v="20"/>
    <s v="C"/>
    <s v="BF"/>
    <s v="TW"/>
    <s v="BF"/>
    <s v="Non CPA"/>
    <x v="36"/>
    <x v="3"/>
    <s v="Capital Assets"/>
    <x v="3"/>
    <s v="YES"/>
    <n v="0"/>
    <s v="Required"/>
    <d v="2020-08-21T00:00:00"/>
    <s v="#NEED_REFRESH"/>
    <e v="#VALUE!"/>
    <m/>
    <m/>
    <m/>
  </r>
  <r>
    <n v="42700"/>
    <s v="Human Services, Department of"/>
    <x v="20"/>
    <s v="C"/>
    <s v="BF"/>
    <s v="TW"/>
    <s v="BF"/>
    <s v="Non CPA"/>
    <x v="36"/>
    <x v="4"/>
    <s v="Cash and Deposits"/>
    <x v="4"/>
    <s v="YES"/>
    <n v="0"/>
    <s v="Required"/>
    <d v="2020-09-04T00:00:00"/>
    <s v="#NEED_REFRESH"/>
    <e v="#VALUE!"/>
    <m/>
    <m/>
    <m/>
  </r>
  <r>
    <n v="42700"/>
    <s v="Human Services, Department of"/>
    <x v="20"/>
    <s v="C"/>
    <s v="BF"/>
    <s v="TW"/>
    <s v="BF"/>
    <s v="Non CPA"/>
    <x v="36"/>
    <x v="5"/>
    <s v="Classification of Revenues"/>
    <x v="5"/>
    <s v="YES"/>
    <n v="0"/>
    <s v="Required"/>
    <d v="2020-08-21T00:00:00"/>
    <s v="#NEED_REFRESH"/>
    <e v="#VALUE!"/>
    <m/>
    <m/>
    <m/>
  </r>
  <r>
    <n v="42700"/>
    <s v="Human Services, Department of"/>
    <x v="20"/>
    <s v="C"/>
    <s v="BF"/>
    <s v="TW"/>
    <s v="BF"/>
    <s v="Non CPA"/>
    <x v="36"/>
    <x v="2"/>
    <s v="Confirmation of Receipt of Y/E Package (Wdesk)"/>
    <x v="2"/>
    <s v="NO-WDESK"/>
    <e v="#N/A"/>
    <s v="Required"/>
    <d v="2020-07-10T00:00:00"/>
    <m/>
    <s v=""/>
    <m/>
    <m/>
    <m/>
  </r>
  <r>
    <n v="42700"/>
    <s v="Human Services, Department of"/>
    <x v="20"/>
    <s v="C"/>
    <s v="BF"/>
    <s v="TW"/>
    <s v="BF"/>
    <s v="Non CPA"/>
    <x v="36"/>
    <x v="6"/>
    <s v="CPA and DOAA audited Cash and Investments"/>
    <x v="6"/>
    <s v="NO-form is N/A"/>
    <e v="#N/A"/>
    <s v="N/A"/>
    <s v="N/A"/>
    <s v="#NEED_REFRESH"/>
    <e v="#VALUE!"/>
    <m/>
    <m/>
    <m/>
  </r>
  <r>
    <n v="42700"/>
    <s v="Human Services, Department of"/>
    <x v="20"/>
    <s v="C"/>
    <s v="BF"/>
    <s v="TW"/>
    <s v="BF"/>
    <s v="Non CPA"/>
    <x v="36"/>
    <x v="2"/>
    <s v="Deferred Outflows, Deferred Inflows (Wdesk)"/>
    <x v="2"/>
    <s v="NO-WDESK"/>
    <e v="#N/A"/>
    <s v="Required"/>
    <d v="2020-09-11T00:00:00"/>
    <m/>
    <s v=""/>
    <m/>
    <m/>
    <m/>
  </r>
  <r>
    <n v="42700"/>
    <s v="Human Services, Department of"/>
    <x v="20"/>
    <s v="C"/>
    <s v="BF"/>
    <s v="TW"/>
    <s v="BF"/>
    <s v="Non CPA"/>
    <x v="37"/>
    <x v="7"/>
    <s v="Fund Balance (Appropriated)"/>
    <x v="7"/>
    <s v="YES"/>
    <n v="0"/>
    <s v="Required"/>
    <d v="2020-08-21T00:00:00"/>
    <s v="#NEED_REFRESH"/>
    <e v="#VALUE!"/>
    <m/>
    <m/>
    <m/>
  </r>
  <r>
    <n v="42700"/>
    <s v="Human Services, Department of"/>
    <x v="20"/>
    <s v="C"/>
    <s v="BF"/>
    <s v="TW"/>
    <s v="BF"/>
    <s v="Non CPA"/>
    <x v="36"/>
    <x v="8"/>
    <s v="General Information "/>
    <x v="8"/>
    <s v="YES"/>
    <n v="0"/>
    <s v="Required"/>
    <d v="2020-09-18T00:00:00"/>
    <s v="#NEED_REFRESH"/>
    <e v="#VALUE!"/>
    <m/>
    <m/>
    <m/>
  </r>
  <r>
    <n v="42700"/>
    <s v="Human Services, Department of"/>
    <x v="20"/>
    <s v="C"/>
    <s v="BF"/>
    <s v="TW"/>
    <s v="BF"/>
    <s v="Non CPA"/>
    <x v="36"/>
    <x v="9"/>
    <s v="Inter-Organization Transactions"/>
    <x v="9"/>
    <s v="YES"/>
    <n v="0"/>
    <s v="Required"/>
    <d v="2020-09-04T00:00:00"/>
    <s v="#NEED_REFRESH"/>
    <e v="#VALUE!"/>
    <m/>
    <m/>
    <m/>
  </r>
  <r>
    <n v="42700"/>
    <s v="Human Services, Department of"/>
    <x v="20"/>
    <s v="C"/>
    <s v="BF"/>
    <s v="TW"/>
    <s v="BF"/>
    <s v="Non CPA"/>
    <x v="36"/>
    <x v="10"/>
    <s v="Investments"/>
    <x v="10"/>
    <s v="YES"/>
    <n v="0"/>
    <s v="Required"/>
    <d v="2020-09-04T00:00:00"/>
    <s v="#NEED_REFRESH"/>
    <e v="#VALUE!"/>
    <m/>
    <m/>
    <m/>
  </r>
  <r>
    <n v="42700"/>
    <s v="Human Services, Department of"/>
    <x v="20"/>
    <s v="C"/>
    <s v="BF"/>
    <s v="TW"/>
    <s v="BF"/>
    <s v="Non CPA"/>
    <x v="36"/>
    <x v="11"/>
    <s v="EZLease IS-BS report"/>
    <x v="11"/>
    <s v="YES"/>
    <n v="0"/>
    <s v="Required"/>
    <d v="2020-08-21T00:00:00"/>
    <s v="#NEED_REFRESH"/>
    <e v="#VALUE!"/>
    <m/>
    <m/>
    <m/>
  </r>
  <r>
    <n v="42700"/>
    <s v="Human Services, Department of"/>
    <x v="20"/>
    <s v="C"/>
    <s v="BF"/>
    <s v="TW"/>
    <s v="BF"/>
    <s v="Non CPA"/>
    <x v="36"/>
    <x v="12"/>
    <s v="Long-Term Liabilities"/>
    <x v="12"/>
    <s v="YES"/>
    <n v="0"/>
    <s v="Required"/>
    <d v="2020-09-11T00:00:00"/>
    <s v="#NEED_REFRESH"/>
    <e v="#VALUE!"/>
    <m/>
    <m/>
    <m/>
  </r>
  <r>
    <n v="42700"/>
    <s v="Human Services, Department of - DFCS"/>
    <x v="20"/>
    <s v="C"/>
    <s v="BF"/>
    <s v="TW"/>
    <s v="BF"/>
    <s v="Non CPA"/>
    <x v="36"/>
    <x v="12"/>
    <s v="Long-Term Liabilities"/>
    <x v="12"/>
    <s v="YES"/>
    <n v="0"/>
    <s v="Required"/>
    <d v="2020-09-11T00:00:00"/>
    <s v="#NEED_REFRESH"/>
    <e v="#VALUE!"/>
    <m/>
    <m/>
    <m/>
  </r>
  <r>
    <n v="42700"/>
    <s v="Human Services, Department of"/>
    <x v="20"/>
    <s v="C"/>
    <s v="BF"/>
    <s v="TW"/>
    <s v="BF"/>
    <s v="Non CPA"/>
    <x v="36"/>
    <x v="13"/>
    <s v="Management Representation Letter"/>
    <x v="13"/>
    <s v="NO-req form"/>
    <e v="#N/A"/>
    <s v="Required"/>
    <d v="2020-11-20T00:00:00"/>
    <s v="#NEED_REFRESH"/>
    <e v="#VALUE!"/>
    <m/>
    <m/>
    <m/>
  </r>
  <r>
    <n v="42700"/>
    <s v="Human Services, Department of"/>
    <x v="20"/>
    <s v="C"/>
    <s v="BF"/>
    <s v="TW"/>
    <s v="BF"/>
    <s v="Non CPA"/>
    <x v="36"/>
    <x v="14"/>
    <s v="Not Applicable Form"/>
    <x v="14"/>
    <s v="YES"/>
    <n v="0"/>
    <s v="Optional"/>
    <d v="2020-08-07T00:00:00"/>
    <s v="#NEED_REFRESH"/>
    <e v="#VALUE!"/>
    <m/>
    <m/>
    <m/>
  </r>
  <r>
    <n v="42700"/>
    <s v="Human Services, Department of"/>
    <x v="20"/>
    <s v="C"/>
    <s v="BF"/>
    <s v="TW"/>
    <s v="BF"/>
    <s v="Non CPA"/>
    <x v="36"/>
    <x v="2"/>
    <s v="Pollution Remediation (Wdesk)"/>
    <x v="2"/>
    <s v="NO-WDESK"/>
    <e v="#N/A"/>
    <s v="Required"/>
    <d v="2020-08-21T00:00:00"/>
    <m/>
    <s v=""/>
    <m/>
    <m/>
    <m/>
  </r>
  <r>
    <n v="42700"/>
    <s v="Human Services, Department of"/>
    <x v="20"/>
    <s v="C"/>
    <s v="BF"/>
    <s v="TW"/>
    <s v="BF"/>
    <s v="Non CPA"/>
    <x v="37"/>
    <x v="15"/>
    <s v="Post Closing Adjustments - BCR"/>
    <x v="15"/>
    <s v="NO-PCA"/>
    <e v="#N/A"/>
    <s v="Optional"/>
    <d v="2020-08-21T00:00:00"/>
    <s v="#NEED_REFRESH"/>
    <e v="#VALUE!"/>
    <m/>
    <m/>
    <m/>
  </r>
  <r>
    <n v="42700"/>
    <s v="Human Services, Department of"/>
    <x v="20"/>
    <s v="C"/>
    <s v="BF"/>
    <s v="TW"/>
    <s v="BF"/>
    <s v="Non CPA"/>
    <x v="37"/>
    <x v="16"/>
    <s v="Post Closing Adjustments - State Appror"/>
    <x v="15"/>
    <s v="NO-PCA"/>
    <e v="#N/A"/>
    <s v="Optional"/>
    <d v="2020-08-07T00:00:00"/>
    <s v="#NEED_REFRESH"/>
    <e v="#VALUE!"/>
    <m/>
    <m/>
    <m/>
  </r>
  <r>
    <n v="42700"/>
    <s v="Human Services, Department of"/>
    <x v="20"/>
    <s v="C"/>
    <s v="BF"/>
    <s v="TW"/>
    <s v="BF"/>
    <s v="Non CPA"/>
    <x v="37"/>
    <x v="17"/>
    <s v="Post Closing Adjustments - Other"/>
    <x v="15"/>
    <s v="NO-PCA"/>
    <e v="#N/A"/>
    <s v="Optional"/>
    <d v="2020-09-11T00:00:00"/>
    <s v="#NEED_REFRESH"/>
    <e v="#VALUE!"/>
    <m/>
    <m/>
    <m/>
  </r>
  <r>
    <n v="42700"/>
    <s v="Human Services, Department of"/>
    <x v="20"/>
    <s v="C"/>
    <s v="BF"/>
    <s v="TW"/>
    <s v="BF"/>
    <s v="Non CPA"/>
    <x v="36"/>
    <x v="18"/>
    <s v="Revenues Based on Encumbrances"/>
    <x v="16"/>
    <s v="YES"/>
    <n v="0"/>
    <s v="Required"/>
    <d v="2020-08-21T00:00:00"/>
    <s v="#NEED_REFRESH"/>
    <e v="#VALUE!"/>
    <m/>
    <m/>
    <m/>
  </r>
  <r>
    <n v="42700"/>
    <s v="Human Services, Department of"/>
    <x v="20"/>
    <s v="C"/>
    <s v="BF"/>
    <s v="TW"/>
    <s v="BF"/>
    <s v="Non CPA"/>
    <x v="36"/>
    <x v="19"/>
    <s v="SEFA Reconciliation"/>
    <x v="13"/>
    <s v="NO-req form"/>
    <e v="#N/A"/>
    <s v="Required"/>
    <d v="2020-08-21T00:00:00"/>
    <s v="#NEED_REFRESH"/>
    <e v="#VALUE!"/>
    <m/>
    <m/>
    <m/>
  </r>
  <r>
    <n v="42700"/>
    <s v="Human Services, Department of"/>
    <x v="20"/>
    <s v="C"/>
    <s v="BF"/>
    <s v="TW"/>
    <s v="BF"/>
    <s v="Non CPA"/>
    <x v="36"/>
    <x v="2"/>
    <s v="Service Concession Arrangements (Wdesk)"/>
    <x v="2"/>
    <s v="NO-WDESK"/>
    <e v="#N/A"/>
    <s v="Required"/>
    <d v="2020-09-11T00:00:00"/>
    <m/>
    <s v=""/>
    <m/>
    <m/>
    <m/>
  </r>
  <r>
    <n v="42700"/>
    <s v="Human Services, Department of"/>
    <x v="20"/>
    <s v="C"/>
    <s v="BF"/>
    <s v="TW"/>
    <s v="BF"/>
    <s v="Non CPA"/>
    <x v="36"/>
    <x v="2"/>
    <s v="Subsequent Events (Wdesk)"/>
    <x v="2"/>
    <s v="NO-WDESK"/>
    <e v="#N/A"/>
    <s v="Required"/>
    <d v="2020-11-20T00:00:00"/>
    <m/>
    <s v=""/>
    <m/>
    <m/>
    <m/>
  </r>
  <r>
    <n v="42700"/>
    <s v="Human Services, Department of"/>
    <x v="20"/>
    <s v="C"/>
    <s v="BF"/>
    <s v="TW"/>
    <s v="BF"/>
    <s v="Non CPA"/>
    <x v="36"/>
    <x v="2"/>
    <s v="Subsequent Events- Single Audit (Wdesk)"/>
    <x v="2"/>
    <s v="NO-WDESK"/>
    <e v="#N/A"/>
    <s v="Required"/>
    <d v="2021-02-01T00:00:00"/>
    <m/>
    <s v=""/>
    <m/>
    <m/>
    <m/>
  </r>
  <r>
    <n v="42700"/>
    <s v="Human Services, Department of"/>
    <x v="20"/>
    <s v="C"/>
    <s v="BF"/>
    <s v="TW"/>
    <s v="BF"/>
    <s v="Non CPA"/>
    <x v="36"/>
    <x v="20"/>
    <s v="Trial Balance Shell"/>
    <x v="17"/>
    <s v="NO-form is N/A"/>
    <e v="#N/A"/>
    <s v="N/A"/>
    <s v="N/A"/>
    <s v="#NEED_REFRESH"/>
    <e v="#VALUE!"/>
    <m/>
    <m/>
    <m/>
  </r>
  <r>
    <n v="42700"/>
    <s v="Human Services, Department of"/>
    <x v="20"/>
    <s v="C"/>
    <s v="BF"/>
    <s v="TW"/>
    <s v="BF"/>
    <s v="Non CPA"/>
    <x v="36"/>
    <x v="21"/>
    <s v="Unrecorded Receivables and Payables"/>
    <x v="18"/>
    <s v="YES"/>
    <n v="0"/>
    <s v="Required"/>
    <d v="2020-08-21T00:00:00"/>
    <s v="#NEED_REFRESH"/>
    <e v="#VALUE!"/>
    <m/>
    <m/>
    <m/>
  </r>
  <r>
    <n v="42700"/>
    <s v="Human Services, Department of"/>
    <x v="20"/>
    <s v="C"/>
    <s v="BF"/>
    <s v="TW"/>
    <s v="BF"/>
    <s v="Non CPA"/>
    <x v="36"/>
    <x v="2"/>
    <s v="Year-end Questionnaire (Wdesk)"/>
    <x v="2"/>
    <s v="NO-WDESK"/>
    <e v="#N/A"/>
    <s v="Required"/>
    <d v="2020-09-18T00:00:00"/>
    <m/>
    <s v=""/>
    <m/>
    <m/>
    <m/>
  </r>
  <r>
    <n v="42800"/>
    <s v="Community Affairs, Department of"/>
    <x v="21"/>
    <s v="B"/>
    <s v="BF"/>
    <s v="TW"/>
    <s v="BF"/>
    <s v="Non CPA"/>
    <x v="38"/>
    <x v="0"/>
    <s v="Allowance for Doubtful Accounts"/>
    <x v="0"/>
    <s v="YES"/>
    <n v="0"/>
    <s v="Required"/>
    <d v="2020-08-07T00:00:00"/>
    <s v="#NEED_REFRESH"/>
    <e v="#VALUE!"/>
    <m/>
    <m/>
    <m/>
  </r>
  <r>
    <n v="42800"/>
    <s v="Community Affairs, Department of"/>
    <x v="21"/>
    <s v="B"/>
    <s v="BF"/>
    <s v="TW"/>
    <s v="BF"/>
    <s v="Non CPA"/>
    <x v="38"/>
    <x v="1"/>
    <s v="Appropriation Receivable Recon"/>
    <x v="1"/>
    <s v="YES"/>
    <e v="#N/A"/>
    <s v="Required"/>
    <d v="2020-08-07T00:00:00"/>
    <s v="#NEED_REFRESH"/>
    <e v="#VALUE!"/>
    <m/>
    <m/>
    <m/>
  </r>
  <r>
    <n v="42800"/>
    <s v="Community Affairs, Department of"/>
    <x v="21"/>
    <s v="B"/>
    <s v="BF"/>
    <s v="TW"/>
    <s v="BF"/>
    <s v="Non CPA"/>
    <x v="38"/>
    <x v="2"/>
    <s v="Asset Retirement Obligation (Wdesk)"/>
    <x v="2"/>
    <s v="NO-WDESK"/>
    <e v="#N/A"/>
    <s v="Required"/>
    <d v="2020-08-21T00:00:00"/>
    <m/>
    <s v=""/>
    <m/>
    <m/>
    <m/>
  </r>
  <r>
    <n v="42800"/>
    <s v="Community Affairs, Department of"/>
    <x v="21"/>
    <s v="B"/>
    <s v="BF"/>
    <s v="TW"/>
    <s v="BF"/>
    <s v="Non CPA"/>
    <x v="38"/>
    <x v="3"/>
    <s v="Capital Assets"/>
    <x v="3"/>
    <s v="YES"/>
    <n v="0"/>
    <s v="Required"/>
    <d v="2020-08-21T00:00:00"/>
    <s v="#NEED_REFRESH"/>
    <e v="#VALUE!"/>
    <m/>
    <m/>
    <m/>
  </r>
  <r>
    <n v="42800"/>
    <s v="Community Affairs, Department of"/>
    <x v="21"/>
    <s v="B"/>
    <s v="BF"/>
    <s v="TW"/>
    <s v="BF"/>
    <s v="Non CPA"/>
    <x v="38"/>
    <x v="4"/>
    <s v="Cash and Deposits"/>
    <x v="4"/>
    <s v="YES"/>
    <n v="0"/>
    <s v="Required"/>
    <d v="2020-09-04T00:00:00"/>
    <s v="#NEED_REFRESH"/>
    <e v="#VALUE!"/>
    <m/>
    <m/>
    <m/>
  </r>
  <r>
    <n v="42800"/>
    <s v="Community Affairs, Department of"/>
    <x v="21"/>
    <s v="B"/>
    <s v="BF"/>
    <s v="TW"/>
    <s v="BF"/>
    <s v="Non CPA"/>
    <x v="38"/>
    <x v="5"/>
    <s v="Classification of Revenues"/>
    <x v="5"/>
    <s v="YES"/>
    <n v="0"/>
    <s v="Required"/>
    <d v="2020-08-21T00:00:00"/>
    <s v="#NEED_REFRESH"/>
    <e v="#VALUE!"/>
    <m/>
    <m/>
    <m/>
  </r>
  <r>
    <n v="42800"/>
    <s v="Community Affairs, Department of"/>
    <x v="21"/>
    <s v="B"/>
    <s v="BF"/>
    <s v="TW"/>
    <s v="BF"/>
    <s v="Non CPA"/>
    <x v="38"/>
    <x v="2"/>
    <s v="Confirmation of Receipt of Y/E Package (Wdesk)"/>
    <x v="2"/>
    <s v="NO-WDESK"/>
    <e v="#N/A"/>
    <s v="Required"/>
    <d v="2020-07-10T00:00:00"/>
    <m/>
    <s v=""/>
    <m/>
    <m/>
    <m/>
  </r>
  <r>
    <n v="42800"/>
    <s v="Community Affairs, Department of"/>
    <x v="21"/>
    <s v="B"/>
    <s v="BF"/>
    <s v="TW"/>
    <s v="BF"/>
    <s v="Non CPA"/>
    <x v="38"/>
    <x v="6"/>
    <s v="CPA and DOAA audited Cash and Investments"/>
    <x v="6"/>
    <s v="NO-form is N/A"/>
    <e v="#N/A"/>
    <s v="N/A"/>
    <s v="N/A"/>
    <s v="#NEED_REFRESH"/>
    <e v="#VALUE!"/>
    <m/>
    <m/>
    <m/>
  </r>
  <r>
    <n v="42800"/>
    <s v="Community Affairs, Department of"/>
    <x v="21"/>
    <s v="B"/>
    <s v="BF"/>
    <s v="TW"/>
    <s v="BF"/>
    <s v="Non CPA"/>
    <x v="38"/>
    <x v="2"/>
    <s v="Deferred Outflows, Deferred Inflows (Wdesk)"/>
    <x v="2"/>
    <s v="NO-WDESK"/>
    <e v="#N/A"/>
    <s v="Required"/>
    <d v="2020-09-11T00:00:00"/>
    <m/>
    <s v=""/>
    <m/>
    <m/>
    <m/>
  </r>
  <r>
    <n v="42800"/>
    <s v="Community Affairs, Department of"/>
    <x v="21"/>
    <s v="B"/>
    <s v="BF"/>
    <s v="TW"/>
    <s v="BF"/>
    <s v="Non CPA"/>
    <x v="39"/>
    <x v="7"/>
    <s v="Fund Balance (Appropriated)"/>
    <x v="7"/>
    <s v="YES"/>
    <n v="0"/>
    <s v="Required"/>
    <d v="2020-08-19T00:00:00"/>
    <s v="#NEED_REFRESH"/>
    <e v="#VALUE!"/>
    <m/>
    <m/>
    <m/>
  </r>
  <r>
    <n v="42800"/>
    <s v="Community Affairs, Department of"/>
    <x v="21"/>
    <s v="B"/>
    <s v="BF"/>
    <s v="TW"/>
    <s v="BF"/>
    <s v="Non CPA"/>
    <x v="38"/>
    <x v="8"/>
    <s v="General Information "/>
    <x v="8"/>
    <s v="YES"/>
    <n v="0"/>
    <s v="Required"/>
    <d v="2020-09-18T00:00:00"/>
    <s v="#NEED_REFRESH"/>
    <e v="#VALUE!"/>
    <m/>
    <m/>
    <m/>
  </r>
  <r>
    <n v="42800"/>
    <s v="Community Affairs, Department of"/>
    <x v="21"/>
    <s v="B"/>
    <s v="BF"/>
    <s v="TW"/>
    <s v="BF"/>
    <s v="Non CPA"/>
    <x v="38"/>
    <x v="9"/>
    <s v="Inter-Organization Transactions"/>
    <x v="9"/>
    <s v="YES"/>
    <n v="0"/>
    <s v="Required"/>
    <d v="2020-09-04T00:00:00"/>
    <s v="#NEED_REFRESH"/>
    <e v="#VALUE!"/>
    <m/>
    <m/>
    <m/>
  </r>
  <r>
    <n v="42800"/>
    <s v="Community Affairs, Department of"/>
    <x v="21"/>
    <s v="B"/>
    <s v="BF"/>
    <s v="TW"/>
    <s v="BF"/>
    <s v="Non CPA"/>
    <x v="38"/>
    <x v="10"/>
    <s v="Investments"/>
    <x v="10"/>
    <s v="YES"/>
    <n v="0"/>
    <s v="Required"/>
    <d v="2020-09-04T00:00:00"/>
    <s v="#NEED_REFRESH"/>
    <e v="#VALUE!"/>
    <m/>
    <m/>
    <m/>
  </r>
  <r>
    <n v="42800"/>
    <s v="Community Affairs, Department of"/>
    <x v="21"/>
    <s v="B"/>
    <s v="BF"/>
    <s v="TW"/>
    <s v="BF"/>
    <s v="Non CPA"/>
    <x v="38"/>
    <x v="11"/>
    <s v="Lease Agreement Data"/>
    <x v="11"/>
    <s v="YES"/>
    <n v="0"/>
    <s v="Required"/>
    <d v="2020-08-21T00:00:00"/>
    <s v="#NEED_REFRESH"/>
    <e v="#VALUE!"/>
    <m/>
    <m/>
    <m/>
  </r>
  <r>
    <n v="42800"/>
    <s v="Community Affairs, Department of"/>
    <x v="21"/>
    <s v="B"/>
    <s v="BF"/>
    <s v="TW"/>
    <s v="BF"/>
    <s v="Non CPA"/>
    <x v="38"/>
    <x v="12"/>
    <s v="Long-Term Liabilities"/>
    <x v="12"/>
    <s v="YES"/>
    <n v="0"/>
    <s v="Required"/>
    <d v="2020-09-11T00:00:00"/>
    <s v="#NEED_REFRESH"/>
    <e v="#VALUE!"/>
    <m/>
    <m/>
    <m/>
  </r>
  <r>
    <n v="42800"/>
    <s v="Community Affairs, Department of"/>
    <x v="21"/>
    <s v="B"/>
    <s v="BF"/>
    <s v="TW"/>
    <s v="BF"/>
    <s v="Non CPA"/>
    <x v="38"/>
    <x v="13"/>
    <s v="Management Representation Letter"/>
    <x v="13"/>
    <s v="NO-req form"/>
    <e v="#N/A"/>
    <s v="Required"/>
    <d v="2020-11-20T00:00:00"/>
    <s v="#NEED_REFRESH"/>
    <e v="#VALUE!"/>
    <m/>
    <m/>
    <m/>
  </r>
  <r>
    <n v="42800"/>
    <s v="Community Affairs, Department of"/>
    <x v="21"/>
    <s v="B"/>
    <s v="BF"/>
    <s v="TW"/>
    <s v="BF"/>
    <s v="Non CPA"/>
    <x v="38"/>
    <x v="14"/>
    <s v="Not Applicable Form"/>
    <x v="14"/>
    <s v="YES"/>
    <n v="0"/>
    <s v="Optional"/>
    <d v="2020-08-07T00:00:00"/>
    <s v="#NEED_REFRESH"/>
    <e v="#VALUE!"/>
    <m/>
    <m/>
    <m/>
  </r>
  <r>
    <n v="42800"/>
    <s v="Community Affairs, Department of"/>
    <x v="21"/>
    <s v="B"/>
    <s v="BF"/>
    <s v="TW"/>
    <s v="BF"/>
    <s v="Non CPA"/>
    <x v="38"/>
    <x v="2"/>
    <s v="Pollution Remediation (Wdesk)"/>
    <x v="2"/>
    <s v="NO-WDESK"/>
    <e v="#N/A"/>
    <s v="Required"/>
    <d v="2020-08-21T00:00:00"/>
    <m/>
    <s v=""/>
    <m/>
    <m/>
    <m/>
  </r>
  <r>
    <n v="42800"/>
    <s v="Community Affairs, Department of"/>
    <x v="21"/>
    <s v="B"/>
    <s v="BF"/>
    <s v="TW"/>
    <s v="BF"/>
    <s v="Non CPA"/>
    <x v="39"/>
    <x v="15"/>
    <s v="Post Closing Adjustments - BCR"/>
    <x v="15"/>
    <s v="NO-PCA"/>
    <e v="#N/A"/>
    <s v="Optional"/>
    <d v="2020-08-19T00:00:00"/>
    <s v="#NEED_REFRESH"/>
    <e v="#VALUE!"/>
    <m/>
    <m/>
    <m/>
  </r>
  <r>
    <n v="42800"/>
    <s v="Community Affairs, Department of"/>
    <x v="21"/>
    <s v="B"/>
    <s v="BF"/>
    <s v="TW"/>
    <s v="BF"/>
    <s v="Non CPA"/>
    <x v="39"/>
    <x v="16"/>
    <s v="Post Closing Adjustments - State Appror"/>
    <x v="15"/>
    <s v="NO-PCA"/>
    <e v="#N/A"/>
    <s v="Optional"/>
    <d v="2020-08-07T00:00:00"/>
    <s v="#NEED_REFRESH"/>
    <e v="#VALUE!"/>
    <m/>
    <m/>
    <m/>
  </r>
  <r>
    <n v="42800"/>
    <s v="Community Affairs, Department of"/>
    <x v="21"/>
    <s v="B"/>
    <s v="BF"/>
    <s v="TW"/>
    <s v="BF"/>
    <s v="Non CPA"/>
    <x v="39"/>
    <x v="17"/>
    <s v="Post Closing Adjustments - Other"/>
    <x v="15"/>
    <s v="NO-PCA"/>
    <e v="#N/A"/>
    <s v="Optional"/>
    <d v="2020-09-11T00:00:00"/>
    <s v="#NEED_REFRESH"/>
    <e v="#VALUE!"/>
    <m/>
    <m/>
    <m/>
  </r>
  <r>
    <n v="42800"/>
    <s v="Community Affairs, Department of"/>
    <x v="21"/>
    <s v="B"/>
    <s v="BF"/>
    <s v="TW"/>
    <s v="BF"/>
    <s v="Non CPA"/>
    <x v="38"/>
    <x v="18"/>
    <s v="Revenues Based on Encumbrances"/>
    <x v="16"/>
    <s v="YES"/>
    <n v="0"/>
    <s v="Required"/>
    <d v="2020-08-19T00:00:00"/>
    <s v="#NEED_REFRESH"/>
    <e v="#VALUE!"/>
    <m/>
    <m/>
    <m/>
  </r>
  <r>
    <n v="42800"/>
    <s v="Community Affairs, Department of"/>
    <x v="21"/>
    <s v="B"/>
    <s v="BF"/>
    <s v="TW"/>
    <s v="BF"/>
    <s v="Non CPA"/>
    <x v="38"/>
    <x v="19"/>
    <s v="SEFA Reconciliation"/>
    <x v="13"/>
    <s v="NO-req form"/>
    <e v="#N/A"/>
    <s v="Required"/>
    <d v="2020-08-21T00:00:00"/>
    <s v="#NEED_REFRESH"/>
    <e v="#VALUE!"/>
    <m/>
    <m/>
    <m/>
  </r>
  <r>
    <n v="42800"/>
    <s v="Community Affairs, Department of"/>
    <x v="21"/>
    <s v="B"/>
    <s v="BF"/>
    <s v="TW"/>
    <s v="BF"/>
    <s v="Non CPA"/>
    <x v="38"/>
    <x v="2"/>
    <s v="Service Concession Arrangements (Wdesk)"/>
    <x v="2"/>
    <s v="NO-WDESK"/>
    <e v="#N/A"/>
    <s v="Required"/>
    <d v="2020-09-11T00:00:00"/>
    <m/>
    <s v=""/>
    <m/>
    <m/>
    <m/>
  </r>
  <r>
    <n v="42800"/>
    <s v="Community Affairs, Department of"/>
    <x v="21"/>
    <s v="B"/>
    <s v="BF"/>
    <s v="TW"/>
    <s v="BF"/>
    <s v="Non CPA"/>
    <x v="38"/>
    <x v="2"/>
    <s v="Subsequent Events (Wdesk)"/>
    <x v="2"/>
    <s v="NO-WDESK"/>
    <e v="#N/A"/>
    <s v="Required"/>
    <d v="2020-11-20T00:00:00"/>
    <m/>
    <s v=""/>
    <m/>
    <m/>
    <m/>
  </r>
  <r>
    <n v="42800"/>
    <s v="Community Affairs, Department of"/>
    <x v="21"/>
    <s v="B"/>
    <s v="BF"/>
    <s v="TW"/>
    <s v="BF"/>
    <s v="Non CPA"/>
    <x v="38"/>
    <x v="2"/>
    <s v="Subsequent Events- Single Audit (Wdesk)"/>
    <x v="2"/>
    <s v="NO-WDESK"/>
    <e v="#N/A"/>
    <s v="Required"/>
    <d v="2021-02-01T00:00:00"/>
    <m/>
    <s v=""/>
    <m/>
    <m/>
    <m/>
  </r>
  <r>
    <n v="42800"/>
    <s v="Community Affairs, Department of"/>
    <x v="21"/>
    <s v="B"/>
    <s v="BF"/>
    <s v="TW"/>
    <s v="BF"/>
    <s v="Non CPA"/>
    <x v="38"/>
    <x v="20"/>
    <s v="Trial Balance Shell"/>
    <x v="17"/>
    <s v="NO-form is N/A"/>
    <e v="#N/A"/>
    <s v="N/A"/>
    <s v="N/A"/>
    <s v="#NEED_REFRESH"/>
    <e v="#VALUE!"/>
    <m/>
    <m/>
    <m/>
  </r>
  <r>
    <n v="42800"/>
    <s v="Community Affairs, Department of"/>
    <x v="21"/>
    <s v="B"/>
    <s v="BF"/>
    <s v="TW"/>
    <s v="BF"/>
    <s v="Non CPA"/>
    <x v="38"/>
    <x v="21"/>
    <s v="Unrecorded Receivables and Payables"/>
    <x v="18"/>
    <s v="YES"/>
    <n v="0"/>
    <s v="Required"/>
    <d v="2020-08-19T00:00:00"/>
    <s v="#NEED_REFRESH"/>
    <e v="#VALUE!"/>
    <m/>
    <m/>
    <m/>
  </r>
  <r>
    <n v="42800"/>
    <s v="Community Affairs, Department of"/>
    <x v="21"/>
    <s v="B"/>
    <s v="BF"/>
    <s v="TW"/>
    <s v="BF"/>
    <s v="Non CPA"/>
    <x v="38"/>
    <x v="2"/>
    <s v="Year-end Questionnaire (Wdesk)"/>
    <x v="2"/>
    <s v="NO-WDESK"/>
    <e v="#N/A"/>
    <s v="Required"/>
    <d v="2020-09-18T00:00:00"/>
    <m/>
    <s v=""/>
    <m/>
    <m/>
    <m/>
  </r>
  <r>
    <n v="42900"/>
    <s v="Economic Development, Department of"/>
    <x v="22"/>
    <s v="A"/>
    <s v="BF"/>
    <s v="TW"/>
    <s v="BF"/>
    <s v="Non CPA"/>
    <x v="40"/>
    <x v="0"/>
    <s v="Allowance for Doubtful Accounts"/>
    <x v="0"/>
    <s v="YES"/>
    <n v="0"/>
    <s v="Required"/>
    <d v="2020-08-07T00:00:00"/>
    <s v="#NEED_REFRESH"/>
    <e v="#VALUE!"/>
    <m/>
    <m/>
    <m/>
  </r>
  <r>
    <n v="42900"/>
    <s v="Economic Development, Department of"/>
    <x v="22"/>
    <s v="A"/>
    <s v="BF"/>
    <s v="TW"/>
    <s v="BF"/>
    <s v="Non CPA"/>
    <x v="40"/>
    <x v="1"/>
    <s v="Appropriation Receivable Recon"/>
    <x v="1"/>
    <s v="YES"/>
    <e v="#N/A"/>
    <s v="Required"/>
    <d v="2020-08-07T00:00:00"/>
    <s v="#NEED_REFRESH"/>
    <e v="#VALUE!"/>
    <m/>
    <m/>
    <m/>
  </r>
  <r>
    <n v="42900"/>
    <s v="Economic Development, Department of"/>
    <x v="22"/>
    <s v="A"/>
    <s v="BF"/>
    <s v="TW"/>
    <s v="BF"/>
    <s v="Non CPA"/>
    <x v="40"/>
    <x v="2"/>
    <s v="Asset Retirement Obligation (Wdesk)"/>
    <x v="2"/>
    <s v="NO-WDESK"/>
    <e v="#N/A"/>
    <s v="Required"/>
    <d v="2020-08-21T00:00:00"/>
    <m/>
    <s v=""/>
    <m/>
    <m/>
    <m/>
  </r>
  <r>
    <n v="42900"/>
    <s v="Economic Development, Department of"/>
    <x v="22"/>
    <s v="A"/>
    <s v="BF"/>
    <s v="TW"/>
    <s v="BF"/>
    <s v="Non CPA"/>
    <x v="40"/>
    <x v="3"/>
    <s v="Capital Assets"/>
    <x v="3"/>
    <s v="YES"/>
    <n v="0"/>
    <s v="Required"/>
    <d v="2020-08-21T00:00:00"/>
    <s v="#NEED_REFRESH"/>
    <e v="#VALUE!"/>
    <m/>
    <m/>
    <m/>
  </r>
  <r>
    <n v="42900"/>
    <s v="Economic Development, Department of"/>
    <x v="22"/>
    <s v="A"/>
    <s v="BF"/>
    <s v="TW"/>
    <s v="BF"/>
    <s v="Non CPA"/>
    <x v="40"/>
    <x v="4"/>
    <s v="Cash and Deposits"/>
    <x v="4"/>
    <s v="YES"/>
    <n v="0"/>
    <s v="Required"/>
    <d v="2020-09-04T00:00:00"/>
    <s v="#NEED_REFRESH"/>
    <e v="#VALUE!"/>
    <m/>
    <m/>
    <m/>
  </r>
  <r>
    <n v="42900"/>
    <s v="Economic Development, Department of"/>
    <x v="22"/>
    <s v="A"/>
    <s v="BF"/>
    <s v="TW"/>
    <s v="BF"/>
    <s v="Non CPA"/>
    <x v="40"/>
    <x v="5"/>
    <s v="Classification of Revenues"/>
    <x v="5"/>
    <s v="YES"/>
    <n v="0"/>
    <s v="Required"/>
    <d v="2020-08-21T00:00:00"/>
    <s v="#NEED_REFRESH"/>
    <e v="#VALUE!"/>
    <m/>
    <m/>
    <m/>
  </r>
  <r>
    <n v="42900"/>
    <s v="Economic Development, Department of"/>
    <x v="22"/>
    <s v="A"/>
    <s v="BF"/>
    <s v="TW"/>
    <s v="BF"/>
    <s v="Non CPA"/>
    <x v="40"/>
    <x v="2"/>
    <s v="Confirmation of Receipt of Y/E Package (Wdesk)"/>
    <x v="2"/>
    <s v="NO-WDESK"/>
    <e v="#N/A"/>
    <s v="Required"/>
    <d v="2020-07-10T00:00:00"/>
    <m/>
    <s v=""/>
    <m/>
    <m/>
    <m/>
  </r>
  <r>
    <n v="42900"/>
    <s v="Economic Development, Department of"/>
    <x v="22"/>
    <s v="A"/>
    <s v="BF"/>
    <s v="TW"/>
    <s v="BF"/>
    <s v="Non CPA"/>
    <x v="40"/>
    <x v="6"/>
    <s v="CPA and DOAA audited Cash and Investments"/>
    <x v="6"/>
    <s v="NO-form is N/A"/>
    <e v="#N/A"/>
    <s v="N/A"/>
    <s v="N/A"/>
    <s v="#NEED_REFRESH"/>
    <e v="#VALUE!"/>
    <m/>
    <m/>
    <m/>
  </r>
  <r>
    <n v="42900"/>
    <s v="Economic Development, Department of"/>
    <x v="22"/>
    <s v="A"/>
    <s v="BF"/>
    <s v="TW"/>
    <s v="BF"/>
    <s v="Non CPA"/>
    <x v="40"/>
    <x v="2"/>
    <s v="Deferred Outflows, Deferred Inflows (Wdesk)"/>
    <x v="2"/>
    <s v="NO-WDESK"/>
    <e v="#N/A"/>
    <s v="Required"/>
    <d v="2020-09-11T00:00:00"/>
    <m/>
    <s v=""/>
    <m/>
    <m/>
    <m/>
  </r>
  <r>
    <n v="42900"/>
    <s v="Economic Development, Department of"/>
    <x v="22"/>
    <s v="A"/>
    <s v="BF"/>
    <s v="TW"/>
    <s v="BF"/>
    <s v="Non CPA"/>
    <x v="41"/>
    <x v="7"/>
    <s v="Fund Balance (Appropriated)"/>
    <x v="7"/>
    <s v="YES"/>
    <n v="0"/>
    <s v="Required"/>
    <d v="2020-08-12T00:00:00"/>
    <s v="#NEED_REFRESH"/>
    <e v="#VALUE!"/>
    <m/>
    <m/>
    <m/>
  </r>
  <r>
    <n v="42900"/>
    <s v="Economic Development, Department of"/>
    <x v="22"/>
    <s v="A"/>
    <s v="BF"/>
    <s v="TW"/>
    <s v="BF"/>
    <s v="Non CPA"/>
    <x v="40"/>
    <x v="8"/>
    <s v="General Information "/>
    <x v="8"/>
    <s v="YES"/>
    <n v="0"/>
    <s v="Required"/>
    <d v="2020-09-18T00:00:00"/>
    <s v="#NEED_REFRESH"/>
    <e v="#VALUE!"/>
    <m/>
    <m/>
    <m/>
  </r>
  <r>
    <n v="42900"/>
    <s v="Economic Development, Department of"/>
    <x v="22"/>
    <s v="A"/>
    <s v="BF"/>
    <s v="TW"/>
    <s v="BF"/>
    <s v="Non CPA"/>
    <x v="40"/>
    <x v="9"/>
    <s v="Inter-Organization Transactions"/>
    <x v="9"/>
    <s v="YES"/>
    <n v="0"/>
    <s v="Required"/>
    <d v="2020-09-04T00:00:00"/>
    <s v="#NEED_REFRESH"/>
    <e v="#VALUE!"/>
    <m/>
    <m/>
    <m/>
  </r>
  <r>
    <n v="42900"/>
    <s v="Economic Development, Department of"/>
    <x v="22"/>
    <s v="A"/>
    <s v="BF"/>
    <s v="TW"/>
    <s v="BF"/>
    <s v="Non CPA"/>
    <x v="40"/>
    <x v="10"/>
    <s v="Investments"/>
    <x v="10"/>
    <s v="YES"/>
    <n v="0"/>
    <s v="Required"/>
    <d v="2020-09-04T00:00:00"/>
    <s v="#NEED_REFRESH"/>
    <e v="#VALUE!"/>
    <m/>
    <m/>
    <m/>
  </r>
  <r>
    <n v="42900"/>
    <s v="Economic Development, Department of"/>
    <x v="22"/>
    <s v="A"/>
    <s v="BF"/>
    <s v="TW"/>
    <s v="BF"/>
    <s v="Non CPA"/>
    <x v="40"/>
    <x v="11"/>
    <s v="Lease Agreement Data"/>
    <x v="11"/>
    <s v="YES"/>
    <n v="0"/>
    <s v="Required"/>
    <d v="2020-08-21T00:00:00"/>
    <s v="#NEED_REFRESH"/>
    <e v="#VALUE!"/>
    <m/>
    <m/>
    <m/>
  </r>
  <r>
    <n v="42900"/>
    <s v="Economic Development, Department of"/>
    <x v="22"/>
    <s v="A"/>
    <s v="BF"/>
    <s v="TW"/>
    <s v="BF"/>
    <s v="Non CPA"/>
    <x v="40"/>
    <x v="12"/>
    <s v="Long-Term Liabilities"/>
    <x v="12"/>
    <s v="YES"/>
    <n v="0"/>
    <s v="Required"/>
    <d v="2020-09-11T00:00:00"/>
    <s v="#NEED_REFRESH"/>
    <e v="#VALUE!"/>
    <m/>
    <m/>
    <m/>
  </r>
  <r>
    <n v="42900"/>
    <s v="Economic Development, Department of"/>
    <x v="22"/>
    <s v="A"/>
    <s v="BF"/>
    <s v="TW"/>
    <s v="BF"/>
    <s v="Non CPA"/>
    <x v="40"/>
    <x v="13"/>
    <s v="Management Representation Letter"/>
    <x v="13"/>
    <s v="NO-req form"/>
    <e v="#N/A"/>
    <s v="Required"/>
    <d v="2020-11-20T00:00:00"/>
    <s v="#NEED_REFRESH"/>
    <e v="#VALUE!"/>
    <m/>
    <m/>
    <m/>
  </r>
  <r>
    <n v="42900"/>
    <s v="Economic Development, Department of"/>
    <x v="22"/>
    <s v="A"/>
    <s v="BF"/>
    <s v="TW"/>
    <s v="BF"/>
    <s v="Non CPA"/>
    <x v="40"/>
    <x v="14"/>
    <s v="Not Applicable Form"/>
    <x v="14"/>
    <s v="YES"/>
    <n v="0"/>
    <s v="Optional"/>
    <d v="2020-08-07T00:00:00"/>
    <s v="#NEED_REFRESH"/>
    <e v="#VALUE!"/>
    <m/>
    <m/>
    <m/>
  </r>
  <r>
    <n v="42900"/>
    <s v="Economic Development, Department of"/>
    <x v="22"/>
    <s v="A"/>
    <s v="BF"/>
    <s v="TW"/>
    <s v="BF"/>
    <s v="Non CPA"/>
    <x v="40"/>
    <x v="2"/>
    <s v="Pollution Remediation (Wdesk)"/>
    <x v="2"/>
    <s v="NO-WDESK"/>
    <e v="#N/A"/>
    <s v="Required"/>
    <d v="2020-08-21T00:00:00"/>
    <m/>
    <s v=""/>
    <m/>
    <m/>
    <m/>
  </r>
  <r>
    <n v="42900"/>
    <s v="Economic Development, Department of"/>
    <x v="22"/>
    <s v="A"/>
    <s v="BF"/>
    <s v="TW"/>
    <s v="BF"/>
    <s v="Non CPA"/>
    <x v="41"/>
    <x v="15"/>
    <s v="Post Closing Adjustments - BCR"/>
    <x v="15"/>
    <s v="NO-PCA"/>
    <e v="#N/A"/>
    <s v="Optional"/>
    <d v="2020-08-12T00:00:00"/>
    <s v="#NEED_REFRESH"/>
    <e v="#VALUE!"/>
    <m/>
    <m/>
    <m/>
  </r>
  <r>
    <n v="42900"/>
    <s v="Economic Development, Department of"/>
    <x v="22"/>
    <s v="A"/>
    <s v="BF"/>
    <s v="TW"/>
    <s v="BF"/>
    <s v="Non CPA"/>
    <x v="41"/>
    <x v="16"/>
    <s v="Post Closing Adjustments - State Appror"/>
    <x v="15"/>
    <s v="NO-PCA"/>
    <e v="#N/A"/>
    <s v="Optional"/>
    <d v="2020-08-07T00:00:00"/>
    <s v="#NEED_REFRESH"/>
    <e v="#VALUE!"/>
    <m/>
    <m/>
    <m/>
  </r>
  <r>
    <n v="42900"/>
    <s v="Economic Development, Department of"/>
    <x v="22"/>
    <s v="A"/>
    <s v="BF"/>
    <s v="TW"/>
    <s v="BF"/>
    <s v="Non CPA"/>
    <x v="41"/>
    <x v="17"/>
    <s v="Post Closing Adjustments - Other"/>
    <x v="15"/>
    <s v="NO-PCA"/>
    <e v="#N/A"/>
    <s v="Optional"/>
    <d v="2020-09-11T00:00:00"/>
    <s v="#NEED_REFRESH"/>
    <e v="#VALUE!"/>
    <m/>
    <m/>
    <m/>
  </r>
  <r>
    <n v="42900"/>
    <s v="Economic Development, Department of"/>
    <x v="22"/>
    <s v="A"/>
    <s v="BF"/>
    <s v="TW"/>
    <s v="BF"/>
    <s v="Non CPA"/>
    <x v="40"/>
    <x v="18"/>
    <s v="Revenues Based on Encumbrances"/>
    <x v="16"/>
    <s v="YES"/>
    <n v="0"/>
    <s v="Required"/>
    <d v="2020-08-12T00:00:00"/>
    <s v="#NEED_REFRESH"/>
    <e v="#VALUE!"/>
    <m/>
    <m/>
    <m/>
  </r>
  <r>
    <n v="42900"/>
    <s v="Economic Development, Department of"/>
    <x v="22"/>
    <s v="A"/>
    <s v="BF"/>
    <s v="TW"/>
    <s v="BF"/>
    <s v="Non CPA"/>
    <x v="40"/>
    <x v="19"/>
    <s v="SEFA Reconciliation"/>
    <x v="13"/>
    <s v="NO-req form"/>
    <e v="#N/A"/>
    <s v="Required"/>
    <d v="2020-08-21T00:00:00"/>
    <s v="#NEED_REFRESH"/>
    <e v="#VALUE!"/>
    <m/>
    <m/>
    <m/>
  </r>
  <r>
    <n v="42900"/>
    <s v="Economic Development, Department of"/>
    <x v="22"/>
    <s v="A"/>
    <s v="BF"/>
    <s v="TW"/>
    <s v="BF"/>
    <s v="Non CPA"/>
    <x v="40"/>
    <x v="2"/>
    <s v="Service Concession Arrangements (Wdesk)"/>
    <x v="2"/>
    <s v="NO-WDESK"/>
    <e v="#N/A"/>
    <s v="Required"/>
    <d v="2020-09-11T00:00:00"/>
    <m/>
    <s v=""/>
    <m/>
    <m/>
    <m/>
  </r>
  <r>
    <n v="42900"/>
    <s v="Economic Development, Department of"/>
    <x v="22"/>
    <s v="A"/>
    <s v="BF"/>
    <s v="TW"/>
    <s v="BF"/>
    <s v="Non CPA"/>
    <x v="40"/>
    <x v="2"/>
    <s v="Subsequent Events (Wdesk)"/>
    <x v="2"/>
    <s v="NO-WDESK"/>
    <e v="#N/A"/>
    <s v="Required"/>
    <d v="2020-11-20T00:00:00"/>
    <m/>
    <s v=""/>
    <m/>
    <m/>
    <m/>
  </r>
  <r>
    <n v="42900"/>
    <s v="Economic Development, Department of"/>
    <x v="22"/>
    <s v="A"/>
    <s v="BF"/>
    <s v="TW"/>
    <s v="BF"/>
    <s v="Non CPA"/>
    <x v="40"/>
    <x v="2"/>
    <s v="Subsequent Events- Single Audit (Wdesk)"/>
    <x v="2"/>
    <s v="NO-WDESK"/>
    <e v="#N/A"/>
    <s v="Required"/>
    <d v="2021-02-01T00:00:00"/>
    <m/>
    <s v=""/>
    <m/>
    <m/>
    <m/>
  </r>
  <r>
    <n v="42900"/>
    <s v="Economic Development, Department of"/>
    <x v="22"/>
    <s v="A"/>
    <s v="BF"/>
    <s v="TW"/>
    <s v="BF"/>
    <s v="Non CPA"/>
    <x v="40"/>
    <x v="20"/>
    <s v="Trial Balance Shell"/>
    <x v="17"/>
    <s v="NO-form is N/A"/>
    <e v="#N/A"/>
    <s v="N/A"/>
    <s v="N/A"/>
    <s v="#NEED_REFRESH"/>
    <e v="#VALUE!"/>
    <m/>
    <m/>
    <m/>
  </r>
  <r>
    <n v="42900"/>
    <s v="Economic Development, Department of"/>
    <x v="22"/>
    <s v="A"/>
    <s v="BF"/>
    <s v="TW"/>
    <s v="BF"/>
    <s v="Non CPA"/>
    <x v="40"/>
    <x v="21"/>
    <s v="Unrecorded Receivables and Payables"/>
    <x v="18"/>
    <s v="YES"/>
    <n v="0"/>
    <s v="Required"/>
    <d v="2020-08-12T00:00:00"/>
    <s v="#NEED_REFRESH"/>
    <e v="#VALUE!"/>
    <m/>
    <m/>
    <m/>
  </r>
  <r>
    <n v="42900"/>
    <s v="Economic Development, Department of"/>
    <x v="22"/>
    <s v="A"/>
    <s v="BF"/>
    <s v="TW"/>
    <s v="BF"/>
    <s v="Non CPA"/>
    <x v="40"/>
    <x v="2"/>
    <s v="Year-end Questionnaire (Wdesk)"/>
    <x v="2"/>
    <s v="NO-WDESK"/>
    <e v="#N/A"/>
    <s v="Required"/>
    <d v="2020-09-18T00:00:00"/>
    <m/>
    <s v=""/>
    <m/>
    <m/>
    <m/>
  </r>
  <r>
    <n v="43100"/>
    <s v="Judicial Branch - Juvenile Court Judges, Council of"/>
    <x v="23"/>
    <s v="B"/>
    <s v="BF"/>
    <s v="TW"/>
    <s v="BF"/>
    <s v="Non CPA"/>
    <x v="42"/>
    <x v="0"/>
    <s v="Allowance for Doubtful Accounts"/>
    <x v="0"/>
    <s v="YES"/>
    <n v="0"/>
    <s v="Required"/>
    <d v="2020-08-07T00:00:00"/>
    <s v="#NEED_REFRESH"/>
    <e v="#VALUE!"/>
    <m/>
    <m/>
    <m/>
  </r>
  <r>
    <n v="43100"/>
    <s v="Judicial Branch - Juvenile Court Judges, Council of"/>
    <x v="23"/>
    <s v="B"/>
    <s v="BF"/>
    <s v="TW"/>
    <s v="BF"/>
    <s v="Non CPA"/>
    <x v="42"/>
    <x v="1"/>
    <s v="Appropriation Receivable Recon"/>
    <x v="1"/>
    <s v="YES"/>
    <e v="#N/A"/>
    <s v="Required"/>
    <d v="2020-08-07T00:00:00"/>
    <s v="#NEED_REFRESH"/>
    <e v="#VALUE!"/>
    <m/>
    <m/>
    <m/>
  </r>
  <r>
    <n v="43100"/>
    <s v="Judicial Branch - Juvenile Court Judges, Council of"/>
    <x v="23"/>
    <s v="B"/>
    <s v="BF"/>
    <s v="TW"/>
    <s v="BF"/>
    <s v="Non CPA"/>
    <x v="42"/>
    <x v="2"/>
    <s v="Asset Retirement Obligation (Wdesk)"/>
    <x v="2"/>
    <s v="NO-WDESK"/>
    <e v="#N/A"/>
    <s v="Required"/>
    <d v="2020-08-21T00:00:00"/>
    <m/>
    <s v=""/>
    <m/>
    <m/>
    <m/>
  </r>
  <r>
    <n v="43100"/>
    <s v="Judicial Branch - Juvenile Court Judges, Council of"/>
    <x v="23"/>
    <s v="B"/>
    <s v="BF"/>
    <s v="TW"/>
    <s v="BF"/>
    <s v="Non CPA"/>
    <x v="42"/>
    <x v="3"/>
    <s v="Capital Assets"/>
    <x v="3"/>
    <s v="YES"/>
    <n v="0"/>
    <s v="Required"/>
    <d v="2020-08-21T00:00:00"/>
    <s v="#NEED_REFRESH"/>
    <e v="#VALUE!"/>
    <m/>
    <m/>
    <m/>
  </r>
  <r>
    <n v="43100"/>
    <s v="Judicial Branch - Juvenile Court Judges, Council of"/>
    <x v="23"/>
    <s v="B"/>
    <s v="BF"/>
    <s v="TW"/>
    <s v="BF"/>
    <s v="Non CPA"/>
    <x v="42"/>
    <x v="4"/>
    <s v="Cash and Deposits"/>
    <x v="4"/>
    <s v="YES"/>
    <n v="0"/>
    <s v="Required"/>
    <d v="2020-09-04T00:00:00"/>
    <s v="#NEED_REFRESH"/>
    <e v="#VALUE!"/>
    <m/>
    <m/>
    <m/>
  </r>
  <r>
    <n v="43100"/>
    <s v="Judicial Branch - Juvenile Court Judges, Council of"/>
    <x v="23"/>
    <s v="B"/>
    <s v="BF"/>
    <s v="TW"/>
    <s v="BF"/>
    <s v="Non CPA"/>
    <x v="42"/>
    <x v="5"/>
    <s v="Classification of Revenues"/>
    <x v="5"/>
    <s v="YES"/>
    <n v="0"/>
    <s v="Required"/>
    <d v="2020-08-21T00:00:00"/>
    <s v="#NEED_REFRESH"/>
    <e v="#VALUE!"/>
    <m/>
    <m/>
    <m/>
  </r>
  <r>
    <n v="43100"/>
    <s v="Judicial Branch - Juvenile Court Judges, Council of"/>
    <x v="23"/>
    <s v="B"/>
    <s v="BF"/>
    <s v="TW"/>
    <s v="BF"/>
    <s v="Non CPA"/>
    <x v="42"/>
    <x v="2"/>
    <s v="Confirmation of Receipt of Y/E Package (Wdesk)"/>
    <x v="2"/>
    <s v="NO-WDESK"/>
    <e v="#N/A"/>
    <s v="Required"/>
    <d v="2020-07-10T00:00:00"/>
    <m/>
    <s v=""/>
    <m/>
    <m/>
    <m/>
  </r>
  <r>
    <n v="43100"/>
    <s v="Judicial Branch - Juvenile Court Judges, Council of"/>
    <x v="23"/>
    <s v="B"/>
    <s v="BF"/>
    <s v="TW"/>
    <s v="BF"/>
    <s v="Non CPA"/>
    <x v="42"/>
    <x v="6"/>
    <s v="CPA and DOAA audited Cash and Investments"/>
    <x v="6"/>
    <s v="NO-form is N/A"/>
    <e v="#N/A"/>
    <s v="N/A"/>
    <s v="N/A"/>
    <s v="#NEED_REFRESH"/>
    <e v="#VALUE!"/>
    <m/>
    <m/>
    <m/>
  </r>
  <r>
    <n v="43100"/>
    <s v="Judicial Branch - Juvenile Court Judges, Council of"/>
    <x v="23"/>
    <s v="B"/>
    <s v="BF"/>
    <s v="TW"/>
    <s v="BF"/>
    <s v="Non CPA"/>
    <x v="42"/>
    <x v="2"/>
    <s v="Deferred Outflows, Deferred Inflows (Wdesk)"/>
    <x v="2"/>
    <s v="NO-WDESK"/>
    <e v="#N/A"/>
    <s v="Required"/>
    <d v="2020-09-11T00:00:00"/>
    <m/>
    <s v=""/>
    <m/>
    <m/>
    <m/>
  </r>
  <r>
    <n v="43100"/>
    <s v="Judicial Branch - Juvenile Court Judges, Council of"/>
    <x v="23"/>
    <s v="B"/>
    <s v="BF"/>
    <s v="TW"/>
    <s v="BF"/>
    <s v="Non CPA"/>
    <x v="43"/>
    <x v="7"/>
    <s v="Fund Balance (Appropriated)"/>
    <x v="7"/>
    <s v="YES"/>
    <n v="0"/>
    <s v="Required"/>
    <d v="2020-08-19T00:00:00"/>
    <s v="#NEED_REFRESH"/>
    <e v="#VALUE!"/>
    <m/>
    <m/>
    <m/>
  </r>
  <r>
    <n v="43100"/>
    <s v="Judicial Branch - Juvenile Court Judges, Council of"/>
    <x v="23"/>
    <s v="B"/>
    <s v="BF"/>
    <s v="TW"/>
    <s v="BF"/>
    <s v="Non CPA"/>
    <x v="42"/>
    <x v="8"/>
    <s v="General Information "/>
    <x v="8"/>
    <s v="YES"/>
    <n v="0"/>
    <s v="Required"/>
    <d v="2020-09-18T00:00:00"/>
    <s v="#NEED_REFRESH"/>
    <e v="#VALUE!"/>
    <m/>
    <m/>
    <m/>
  </r>
  <r>
    <n v="43100"/>
    <s v="Judicial Branch - Juvenile Court Judges, Council of"/>
    <x v="23"/>
    <s v="B"/>
    <s v="BF"/>
    <s v="TW"/>
    <s v="BF"/>
    <s v="Non CPA"/>
    <x v="42"/>
    <x v="9"/>
    <s v="Inter-Organization Transactions"/>
    <x v="9"/>
    <s v="YES"/>
    <n v="0"/>
    <s v="Required"/>
    <d v="2020-09-04T00:00:00"/>
    <s v="#NEED_REFRESH"/>
    <e v="#VALUE!"/>
    <m/>
    <m/>
    <m/>
  </r>
  <r>
    <n v="43100"/>
    <s v="Judicial Branch - Juvenile Court Judges, Council of"/>
    <x v="23"/>
    <s v="B"/>
    <s v="BF"/>
    <s v="TW"/>
    <s v="BF"/>
    <s v="Non CPA"/>
    <x v="42"/>
    <x v="10"/>
    <s v="Investments"/>
    <x v="10"/>
    <s v="YES"/>
    <n v="0"/>
    <s v="Required"/>
    <d v="2020-09-04T00:00:00"/>
    <s v="#NEED_REFRESH"/>
    <e v="#VALUE!"/>
    <m/>
    <m/>
    <m/>
  </r>
  <r>
    <n v="43100"/>
    <s v="Judicial Branch - Juvenile Court Judges, Council of"/>
    <x v="23"/>
    <s v="B"/>
    <s v="BF"/>
    <s v="TW"/>
    <s v="BF"/>
    <s v="Non CPA"/>
    <x v="42"/>
    <x v="11"/>
    <s v="Lease Agreement Data"/>
    <x v="11"/>
    <s v="YES"/>
    <n v="0"/>
    <s v="Required"/>
    <d v="2020-08-21T00:00:00"/>
    <s v="#NEED_REFRESH"/>
    <e v="#VALUE!"/>
    <m/>
    <m/>
    <m/>
  </r>
  <r>
    <n v="43100"/>
    <s v="Judicial Branch - Juvenile Court Judges, Council of"/>
    <x v="23"/>
    <s v="B"/>
    <s v="BF"/>
    <s v="TW"/>
    <s v="BF"/>
    <s v="Non CPA"/>
    <x v="42"/>
    <x v="12"/>
    <s v="Long-Term Liabilities"/>
    <x v="12"/>
    <s v="YES"/>
    <n v="0"/>
    <s v="Required"/>
    <d v="2020-09-11T00:00:00"/>
    <s v="#NEED_REFRESH"/>
    <e v="#VALUE!"/>
    <m/>
    <m/>
    <m/>
  </r>
  <r>
    <n v="43100"/>
    <s v="Judicial Branch - Juvenile Court Judges, Council of"/>
    <x v="23"/>
    <s v="B"/>
    <s v="BF"/>
    <s v="TW"/>
    <s v="BF"/>
    <s v="Non CPA"/>
    <x v="42"/>
    <x v="13"/>
    <s v="Management Representation Letter"/>
    <x v="13"/>
    <s v="NO-req form"/>
    <e v="#N/A"/>
    <s v="Required"/>
    <d v="2020-11-20T00:00:00"/>
    <s v="#NEED_REFRESH"/>
    <e v="#VALUE!"/>
    <m/>
    <m/>
    <m/>
  </r>
  <r>
    <n v="43100"/>
    <s v="Judicial Branch - Juvenile Court Judges, Council of"/>
    <x v="23"/>
    <s v="B"/>
    <s v="BF"/>
    <s v="TW"/>
    <s v="BF"/>
    <s v="Non CPA"/>
    <x v="42"/>
    <x v="14"/>
    <s v="Not Applicable Form"/>
    <x v="14"/>
    <s v="YES"/>
    <n v="0"/>
    <s v="Optional"/>
    <d v="2020-08-07T00:00:00"/>
    <s v="#NEED_REFRESH"/>
    <e v="#VALUE!"/>
    <m/>
    <m/>
    <m/>
  </r>
  <r>
    <n v="43100"/>
    <s v="Judicial Branch - Juvenile Court Judges, Council of"/>
    <x v="23"/>
    <s v="B"/>
    <s v="BF"/>
    <s v="TW"/>
    <s v="BF"/>
    <s v="Non CPA"/>
    <x v="42"/>
    <x v="2"/>
    <s v="Pollution Remediation (Wdesk)"/>
    <x v="2"/>
    <s v="NO-WDESK"/>
    <e v="#N/A"/>
    <s v="Required"/>
    <d v="2020-08-21T00:00:00"/>
    <m/>
    <s v=""/>
    <m/>
    <m/>
    <m/>
  </r>
  <r>
    <n v="43100"/>
    <s v="Judicial Branch - Juvenile Court Judges, Council of"/>
    <x v="23"/>
    <s v="B"/>
    <s v="BF"/>
    <s v="TW"/>
    <s v="BF"/>
    <s v="Non CPA"/>
    <x v="43"/>
    <x v="15"/>
    <s v="Post Closing Adjustments - BCR"/>
    <x v="15"/>
    <s v="NO-PCA"/>
    <e v="#N/A"/>
    <s v="Optional"/>
    <d v="2020-08-19T00:00:00"/>
    <s v="#NEED_REFRESH"/>
    <e v="#VALUE!"/>
    <m/>
    <m/>
    <m/>
  </r>
  <r>
    <n v="43100"/>
    <s v="Judicial Branch - Juvenile Court Judges, Council of"/>
    <x v="23"/>
    <s v="B"/>
    <s v="BF"/>
    <s v="TW"/>
    <s v="BF"/>
    <s v="Non CPA"/>
    <x v="43"/>
    <x v="16"/>
    <s v="Post Closing Adjustments - State Appror"/>
    <x v="15"/>
    <s v="NO-PCA"/>
    <e v="#N/A"/>
    <s v="Optional"/>
    <d v="2020-08-07T00:00:00"/>
    <s v="#NEED_REFRESH"/>
    <e v="#VALUE!"/>
    <m/>
    <m/>
    <m/>
  </r>
  <r>
    <n v="43100"/>
    <s v="Judicial Branch - Juvenile Court Judges, Council of"/>
    <x v="23"/>
    <s v="B"/>
    <s v="BF"/>
    <s v="TW"/>
    <s v="BF"/>
    <s v="Non CPA"/>
    <x v="43"/>
    <x v="17"/>
    <s v="Post Closing Adjustments - Other"/>
    <x v="15"/>
    <s v="NO-PCA"/>
    <e v="#N/A"/>
    <s v="Optional"/>
    <d v="2020-09-11T00:00:00"/>
    <s v="#NEED_REFRESH"/>
    <e v="#VALUE!"/>
    <m/>
    <m/>
    <m/>
  </r>
  <r>
    <n v="43100"/>
    <s v="Judicial Branch - Juvenile Court Judges, Council of"/>
    <x v="23"/>
    <s v="B"/>
    <s v="BF"/>
    <s v="TW"/>
    <s v="BF"/>
    <s v="Non CPA"/>
    <x v="42"/>
    <x v="18"/>
    <s v="Revenues Based on Encumbrances"/>
    <x v="16"/>
    <s v="YES"/>
    <n v="0"/>
    <s v="Required"/>
    <d v="2020-08-19T00:00:00"/>
    <s v="#NEED_REFRESH"/>
    <e v="#VALUE!"/>
    <m/>
    <m/>
    <m/>
  </r>
  <r>
    <n v="43100"/>
    <s v="Judicial Branch - Juvenile Court Judges, Council of"/>
    <x v="23"/>
    <s v="B"/>
    <s v="BF"/>
    <s v="TW"/>
    <s v="BF"/>
    <s v="Non CPA"/>
    <x v="42"/>
    <x v="19"/>
    <s v="SEFA Reconciliation"/>
    <x v="13"/>
    <s v="NO-req form"/>
    <e v="#N/A"/>
    <s v="Required"/>
    <d v="2020-08-21T00:00:00"/>
    <s v="#NEED_REFRESH"/>
    <e v="#VALUE!"/>
    <m/>
    <m/>
    <m/>
  </r>
  <r>
    <n v="43100"/>
    <s v="Judicial Branch - Juvenile Court Judges, Council of"/>
    <x v="23"/>
    <s v="B"/>
    <s v="BF"/>
    <s v="TW"/>
    <s v="BF"/>
    <s v="Non CPA"/>
    <x v="42"/>
    <x v="2"/>
    <s v="Service Concession Arrangements (Wdesk)"/>
    <x v="2"/>
    <s v="NO-WDESK"/>
    <e v="#N/A"/>
    <s v="Required"/>
    <d v="2020-09-11T00:00:00"/>
    <m/>
    <s v=""/>
    <m/>
    <m/>
    <m/>
  </r>
  <r>
    <n v="43100"/>
    <s v="Judicial Branch - Juvenile Court Judges, Council of"/>
    <x v="23"/>
    <s v="B"/>
    <s v="BF"/>
    <s v="TW"/>
    <s v="BF"/>
    <s v="Non CPA"/>
    <x v="42"/>
    <x v="2"/>
    <s v="Subsequent Events (Wdesk)"/>
    <x v="2"/>
    <s v="NO-WDESK"/>
    <e v="#N/A"/>
    <s v="Required"/>
    <d v="2020-11-20T00:00:00"/>
    <m/>
    <s v=""/>
    <m/>
    <m/>
    <m/>
  </r>
  <r>
    <n v="43100"/>
    <s v="Judicial Branch - Juvenile Court Judges, Council of"/>
    <x v="23"/>
    <s v="B"/>
    <s v="BF"/>
    <s v="TW"/>
    <s v="BF"/>
    <s v="Non CPA"/>
    <x v="42"/>
    <x v="2"/>
    <s v="Subsequent Events- Single Audit (Wdesk)"/>
    <x v="2"/>
    <s v="NO-WDESK"/>
    <e v="#N/A"/>
    <s v="Required"/>
    <d v="2021-02-01T00:00:00"/>
    <m/>
    <s v=""/>
    <m/>
    <m/>
    <m/>
  </r>
  <r>
    <n v="43100"/>
    <s v="Judicial Branch - Juvenile Court Judges, Council of"/>
    <x v="23"/>
    <s v="B"/>
    <s v="BF"/>
    <s v="TW"/>
    <s v="BF"/>
    <s v="Non CPA"/>
    <x v="42"/>
    <x v="20"/>
    <s v="Trial Balance Shell"/>
    <x v="17"/>
    <s v="NO-form is N/A"/>
    <e v="#N/A"/>
    <s v="N/A"/>
    <s v="N/A"/>
    <s v="#NEED_REFRESH"/>
    <e v="#VALUE!"/>
    <m/>
    <m/>
    <m/>
  </r>
  <r>
    <n v="43100"/>
    <s v="Judicial Branch - Juvenile Court Judges, Council of"/>
    <x v="23"/>
    <s v="B"/>
    <s v="BF"/>
    <s v="TW"/>
    <s v="BF"/>
    <s v="Non CPA"/>
    <x v="42"/>
    <x v="21"/>
    <s v="Unrecorded Receivables and Payables"/>
    <x v="18"/>
    <s v="YES"/>
    <n v="0"/>
    <s v="Required"/>
    <d v="2020-08-19T00:00:00"/>
    <s v="#NEED_REFRESH"/>
    <e v="#VALUE!"/>
    <m/>
    <m/>
    <m/>
  </r>
  <r>
    <n v="43100"/>
    <s v="Judicial Branch - Juvenile Court Judges, Council of"/>
    <x v="23"/>
    <s v="B"/>
    <s v="BF"/>
    <s v="TW"/>
    <s v="BF"/>
    <s v="Non CPA"/>
    <x v="42"/>
    <x v="2"/>
    <s v="Year-end Questionnaire (Wdesk)"/>
    <x v="2"/>
    <s v="NO-WDESK"/>
    <e v="#N/A"/>
    <s v="Required"/>
    <d v="2020-09-18T00:00:00"/>
    <m/>
    <s v=""/>
    <m/>
    <m/>
    <m/>
  </r>
  <r>
    <n v="43200"/>
    <s v="Judicial Branch - Court of Appeals, Georgia"/>
    <x v="24"/>
    <s v="A"/>
    <s v="BF"/>
    <s v="TW"/>
    <s v="BF"/>
    <s v="Non CPA"/>
    <x v="44"/>
    <x v="0"/>
    <s v="Allowance for Doubtful Accounts"/>
    <x v="0"/>
    <s v="YES"/>
    <n v="0"/>
    <s v="Required"/>
    <d v="2020-08-07T00:00:00"/>
    <s v="#NEED_REFRESH"/>
    <e v="#VALUE!"/>
    <m/>
    <m/>
    <m/>
  </r>
  <r>
    <n v="43200"/>
    <s v="Judicial Branch - Court of Appeals, Georgia"/>
    <x v="24"/>
    <s v="A"/>
    <s v="BF"/>
    <s v="TW"/>
    <s v="BF"/>
    <s v="Non CPA"/>
    <x v="44"/>
    <x v="1"/>
    <s v="Appropriation Receivable Recon"/>
    <x v="1"/>
    <s v="YES"/>
    <e v="#N/A"/>
    <s v="Required"/>
    <d v="2020-08-07T00:00:00"/>
    <s v="#NEED_REFRESH"/>
    <e v="#VALUE!"/>
    <m/>
    <m/>
    <m/>
  </r>
  <r>
    <n v="43200"/>
    <s v="Judicial Branch - Court of Appeals, Georgia"/>
    <x v="24"/>
    <s v="A"/>
    <s v="BF"/>
    <s v="TW"/>
    <s v="BF"/>
    <s v="Non CPA"/>
    <x v="44"/>
    <x v="2"/>
    <s v="Asset Retirement Obligation (Wdesk)"/>
    <x v="2"/>
    <s v="NO-WDESK"/>
    <e v="#N/A"/>
    <s v="Required"/>
    <d v="2020-08-21T00:00:00"/>
    <m/>
    <s v=""/>
    <m/>
    <m/>
    <m/>
  </r>
  <r>
    <n v="43200"/>
    <s v="Judicial Branch - Court of Appeals, Georgia"/>
    <x v="24"/>
    <s v="A"/>
    <s v="BF"/>
    <s v="TW"/>
    <s v="BF"/>
    <s v="Non CPA"/>
    <x v="44"/>
    <x v="3"/>
    <s v="Capital Assets"/>
    <x v="3"/>
    <s v="YES"/>
    <n v="0"/>
    <s v="Required"/>
    <d v="2020-08-21T00:00:00"/>
    <s v="#NEED_REFRESH"/>
    <e v="#VALUE!"/>
    <m/>
    <m/>
    <m/>
  </r>
  <r>
    <n v="43200"/>
    <s v="Judicial Branch - Court of Appeals, Georgia"/>
    <x v="24"/>
    <s v="A"/>
    <s v="BF"/>
    <s v="TW"/>
    <s v="BF"/>
    <s v="Non CPA"/>
    <x v="44"/>
    <x v="4"/>
    <s v="Cash and Deposits"/>
    <x v="4"/>
    <s v="YES"/>
    <n v="0"/>
    <s v="Required"/>
    <d v="2020-09-04T00:00:00"/>
    <s v="#NEED_REFRESH"/>
    <e v="#VALUE!"/>
    <m/>
    <m/>
    <m/>
  </r>
  <r>
    <n v="43200"/>
    <s v="Judicial Branch - Court of Appeals, Georgia"/>
    <x v="24"/>
    <s v="A"/>
    <s v="BF"/>
    <s v="TW"/>
    <s v="BF"/>
    <s v="Non CPA"/>
    <x v="44"/>
    <x v="5"/>
    <s v="Classification of Revenues"/>
    <x v="5"/>
    <s v="YES"/>
    <n v="0"/>
    <s v="Required"/>
    <d v="2020-08-21T00:00:00"/>
    <s v="#NEED_REFRESH"/>
    <e v="#VALUE!"/>
    <m/>
    <m/>
    <m/>
  </r>
  <r>
    <n v="43200"/>
    <s v="Judicial Branch - Court of Appeals, Georgia"/>
    <x v="24"/>
    <s v="A"/>
    <s v="BF"/>
    <s v="TW"/>
    <s v="BF"/>
    <s v="Non CPA"/>
    <x v="44"/>
    <x v="2"/>
    <s v="Confirmation of Receipt of Y/E Package (Wdesk)"/>
    <x v="2"/>
    <s v="NO-WDESK"/>
    <e v="#N/A"/>
    <s v="Required"/>
    <d v="2020-07-10T00:00:00"/>
    <m/>
    <s v=""/>
    <m/>
    <m/>
    <m/>
  </r>
  <r>
    <n v="43200"/>
    <s v="Judicial Branch - Court of Appeals, Georgia"/>
    <x v="24"/>
    <s v="A"/>
    <s v="BF"/>
    <s v="TW"/>
    <s v="BF"/>
    <s v="Non CPA"/>
    <x v="44"/>
    <x v="6"/>
    <s v="CPA and DOAA audited Cash and Investments"/>
    <x v="6"/>
    <s v="NO-form is N/A"/>
    <e v="#N/A"/>
    <s v="N/A"/>
    <s v="N/A"/>
    <s v="#NEED_REFRESH"/>
    <e v="#VALUE!"/>
    <m/>
    <m/>
    <m/>
  </r>
  <r>
    <n v="43200"/>
    <s v="Judicial Branch - Court of Appeals, Georgia"/>
    <x v="24"/>
    <s v="A"/>
    <s v="BF"/>
    <s v="TW"/>
    <s v="BF"/>
    <s v="Non CPA"/>
    <x v="44"/>
    <x v="2"/>
    <s v="Deferred Outflows, Deferred Inflows (Wdesk)"/>
    <x v="2"/>
    <s v="NO-WDESK"/>
    <e v="#N/A"/>
    <s v="Required"/>
    <d v="2020-09-11T00:00:00"/>
    <m/>
    <s v=""/>
    <m/>
    <m/>
    <m/>
  </r>
  <r>
    <n v="43200"/>
    <s v="Judicial Branch - Court of Appeals, Georgia"/>
    <x v="24"/>
    <s v="A"/>
    <s v="BF"/>
    <s v="TW"/>
    <s v="BF"/>
    <s v="Non CPA"/>
    <x v="45"/>
    <x v="7"/>
    <s v="Fund Balance (Appropriated)"/>
    <x v="7"/>
    <s v="YES"/>
    <n v="0"/>
    <s v="Required"/>
    <d v="2020-08-12T00:00:00"/>
    <s v="#NEED_REFRESH"/>
    <e v="#VALUE!"/>
    <m/>
    <m/>
    <m/>
  </r>
  <r>
    <n v="43200"/>
    <s v="Judicial Branch - Court of Appeals, Georgia"/>
    <x v="24"/>
    <s v="A"/>
    <s v="BF"/>
    <s v="TW"/>
    <s v="BF"/>
    <s v="Non CPA"/>
    <x v="44"/>
    <x v="8"/>
    <s v="General Information "/>
    <x v="8"/>
    <s v="YES"/>
    <n v="0"/>
    <s v="Required"/>
    <d v="2020-09-18T00:00:00"/>
    <s v="#NEED_REFRESH"/>
    <e v="#VALUE!"/>
    <m/>
    <m/>
    <m/>
  </r>
  <r>
    <n v="43200"/>
    <s v="Judicial Branch - Court of Appeals, Georgia"/>
    <x v="24"/>
    <s v="A"/>
    <s v="BF"/>
    <s v="TW"/>
    <s v="BF"/>
    <s v="Non CPA"/>
    <x v="44"/>
    <x v="9"/>
    <s v="Inter-Organization Transactions"/>
    <x v="9"/>
    <s v="YES"/>
    <n v="0"/>
    <s v="Required"/>
    <d v="2020-09-04T00:00:00"/>
    <s v="#NEED_REFRESH"/>
    <e v="#VALUE!"/>
    <m/>
    <m/>
    <m/>
  </r>
  <r>
    <n v="43200"/>
    <s v="Judicial Branch - Court of Appeals, Georgia"/>
    <x v="24"/>
    <s v="A"/>
    <s v="BF"/>
    <s v="TW"/>
    <s v="BF"/>
    <s v="Non CPA"/>
    <x v="44"/>
    <x v="10"/>
    <s v="Investments"/>
    <x v="10"/>
    <s v="YES"/>
    <n v="0"/>
    <s v="Required"/>
    <d v="2020-09-04T00:00:00"/>
    <s v="#NEED_REFRESH"/>
    <e v="#VALUE!"/>
    <m/>
    <m/>
    <m/>
  </r>
  <r>
    <n v="43200"/>
    <s v="Judicial Branch - Court of Appeals, Georgia"/>
    <x v="24"/>
    <s v="A"/>
    <s v="BF"/>
    <s v="TW"/>
    <s v="BF"/>
    <s v="Non CPA"/>
    <x v="44"/>
    <x v="11"/>
    <s v="Lease Agreement Data"/>
    <x v="11"/>
    <s v="YES"/>
    <n v="0"/>
    <s v="Required"/>
    <d v="2020-08-21T00:00:00"/>
    <s v="#NEED_REFRESH"/>
    <e v="#VALUE!"/>
    <m/>
    <m/>
    <m/>
  </r>
  <r>
    <n v="43200"/>
    <s v="Judicial Branch - Court of Appeals, Georgia"/>
    <x v="24"/>
    <s v="A"/>
    <s v="BF"/>
    <s v="TW"/>
    <s v="BF"/>
    <s v="Non CPA"/>
    <x v="44"/>
    <x v="12"/>
    <s v="Long-Term Liabilities"/>
    <x v="12"/>
    <s v="YES"/>
    <n v="0"/>
    <s v="Required"/>
    <d v="2020-09-11T00:00:00"/>
    <s v="#NEED_REFRESH"/>
    <e v="#VALUE!"/>
    <m/>
    <m/>
    <m/>
  </r>
  <r>
    <n v="43200"/>
    <s v="Judicial Branch - Court of Appeals, Georgia"/>
    <x v="24"/>
    <s v="A"/>
    <s v="BF"/>
    <s v="TW"/>
    <s v="BF"/>
    <s v="Non CPA"/>
    <x v="44"/>
    <x v="13"/>
    <s v="Management Representation Letter"/>
    <x v="13"/>
    <s v="NO-req form"/>
    <e v="#N/A"/>
    <s v="Required"/>
    <d v="2020-11-20T00:00:00"/>
    <s v="#NEED_REFRESH"/>
    <e v="#VALUE!"/>
    <m/>
    <m/>
    <m/>
  </r>
  <r>
    <n v="43200"/>
    <s v="Judicial Branch - Court of Appeals, Georgia"/>
    <x v="24"/>
    <s v="A"/>
    <s v="BF"/>
    <s v="TW"/>
    <s v="BF"/>
    <s v="Non CPA"/>
    <x v="44"/>
    <x v="14"/>
    <s v="Not Applicable Form"/>
    <x v="14"/>
    <s v="YES"/>
    <n v="0"/>
    <s v="Optional"/>
    <d v="2020-08-07T00:00:00"/>
    <s v="#NEED_REFRESH"/>
    <e v="#VALUE!"/>
    <m/>
    <m/>
    <m/>
  </r>
  <r>
    <n v="43200"/>
    <s v="Judicial Branch - Court of Appeals, Georgia"/>
    <x v="24"/>
    <s v="A"/>
    <s v="BF"/>
    <s v="TW"/>
    <s v="BF"/>
    <s v="Non CPA"/>
    <x v="44"/>
    <x v="2"/>
    <s v="Pollution Remediation (Wdesk)"/>
    <x v="2"/>
    <s v="NO-WDESK"/>
    <e v="#N/A"/>
    <s v="Required"/>
    <d v="2020-08-21T00:00:00"/>
    <m/>
    <s v=""/>
    <m/>
    <m/>
    <m/>
  </r>
  <r>
    <n v="43200"/>
    <s v="Judicial Branch - Court of Appeals, Georgia"/>
    <x v="24"/>
    <s v="A"/>
    <s v="BF"/>
    <s v="TW"/>
    <s v="BF"/>
    <s v="Non CPA"/>
    <x v="44"/>
    <x v="18"/>
    <s v="Revenues Based on Encumbrances"/>
    <x v="16"/>
    <s v="YES"/>
    <n v="0"/>
    <s v="Required"/>
    <d v="2020-08-12T00:00:00"/>
    <s v="#NEED_REFRESH"/>
    <e v="#VALUE!"/>
    <m/>
    <m/>
    <m/>
  </r>
  <r>
    <n v="43200"/>
    <s v="Judicial Branch - Court of Appeals, Georgia"/>
    <x v="24"/>
    <s v="A"/>
    <s v="BF"/>
    <s v="TW"/>
    <s v="BF"/>
    <s v="Non CPA"/>
    <x v="44"/>
    <x v="19"/>
    <s v="SEFA Reconciliation"/>
    <x v="13"/>
    <s v="NO-req form"/>
    <e v="#N/A"/>
    <s v="Required"/>
    <d v="2020-08-21T00:00:00"/>
    <s v="#NEED_REFRESH"/>
    <e v="#VALUE!"/>
    <m/>
    <m/>
    <m/>
  </r>
  <r>
    <n v="43200"/>
    <s v="Judicial Branch - Court of Appeals, Georgia"/>
    <x v="24"/>
    <s v="A"/>
    <s v="BF"/>
    <s v="TW"/>
    <s v="BF"/>
    <s v="Non CPA"/>
    <x v="44"/>
    <x v="2"/>
    <s v="Service Concession Arrangements (Wdesk)"/>
    <x v="2"/>
    <s v="NO-WDESK"/>
    <e v="#N/A"/>
    <s v="Required"/>
    <d v="2020-09-11T00:00:00"/>
    <m/>
    <s v=""/>
    <m/>
    <m/>
    <m/>
  </r>
  <r>
    <n v="43200"/>
    <s v="Judicial Branch - Court of Appeals, Georgia"/>
    <x v="24"/>
    <s v="A"/>
    <s v="BF"/>
    <s v="TW"/>
    <s v="BF"/>
    <s v="Non CPA"/>
    <x v="44"/>
    <x v="2"/>
    <s v="Subsequent Events (Wdesk)"/>
    <x v="2"/>
    <s v="NO-WDESK"/>
    <e v="#N/A"/>
    <s v="Required"/>
    <d v="2020-11-20T00:00:00"/>
    <m/>
    <s v=""/>
    <m/>
    <m/>
    <m/>
  </r>
  <r>
    <n v="43200"/>
    <s v="Judicial Branch - Court of Appeals, Georgia"/>
    <x v="24"/>
    <s v="A"/>
    <s v="BF"/>
    <s v="TW"/>
    <s v="BF"/>
    <s v="Non CPA"/>
    <x v="44"/>
    <x v="2"/>
    <s v="Subsequent Events- Single Audit (Wdesk)"/>
    <x v="2"/>
    <s v="NO-WDESK"/>
    <e v="#N/A"/>
    <s v="Required"/>
    <d v="2021-02-01T00:00:00"/>
    <m/>
    <s v=""/>
    <m/>
    <m/>
    <m/>
  </r>
  <r>
    <n v="43200"/>
    <s v="Judicial Branch - Court of Appeals, Georgia"/>
    <x v="24"/>
    <s v="A"/>
    <s v="BF"/>
    <s v="TW"/>
    <s v="BF"/>
    <s v="Non CPA"/>
    <x v="44"/>
    <x v="20"/>
    <s v="Trial Balance Shell"/>
    <x v="17"/>
    <s v="NO-form is N/A"/>
    <e v="#N/A"/>
    <s v="N/A"/>
    <s v="N/A"/>
    <s v="#NEED_REFRESH"/>
    <e v="#VALUE!"/>
    <m/>
    <m/>
    <m/>
  </r>
  <r>
    <n v="43200"/>
    <s v="Judicial Branch - Court of Appeals, Georgia"/>
    <x v="24"/>
    <s v="A"/>
    <s v="BF"/>
    <s v="TW"/>
    <s v="BF"/>
    <s v="Non CPA"/>
    <x v="44"/>
    <x v="21"/>
    <s v="Unrecorded Receivables and Payables"/>
    <x v="18"/>
    <s v="YES"/>
    <n v="0"/>
    <s v="Required"/>
    <d v="2020-08-12T00:00:00"/>
    <s v="#NEED_REFRESH"/>
    <e v="#VALUE!"/>
    <m/>
    <m/>
    <m/>
  </r>
  <r>
    <n v="43200"/>
    <s v="Judicial Branch - Court of Appeals, Georgia"/>
    <x v="24"/>
    <s v="A"/>
    <s v="BF"/>
    <s v="TW"/>
    <s v="BF"/>
    <s v="Non CPA"/>
    <x v="44"/>
    <x v="2"/>
    <s v="Year-end Questionnaire (Wdesk)"/>
    <x v="2"/>
    <s v="NO-WDESK"/>
    <e v="#N/A"/>
    <s v="Required"/>
    <d v="2020-09-18T00:00:00"/>
    <m/>
    <s v=""/>
    <m/>
    <m/>
    <m/>
  </r>
  <r>
    <n v="43200"/>
    <s v="Judicial Branch - Court of Appeals, Georgia"/>
    <x v="24"/>
    <s v="A"/>
    <s v="BF"/>
    <s v="TW"/>
    <s v="BF"/>
    <s v="Non CPA"/>
    <x v="45"/>
    <x v="15"/>
    <s v="Post Closing Adjustments - BCR"/>
    <x v="15"/>
    <s v="NO-PCA"/>
    <e v="#N/A"/>
    <s v="Optional"/>
    <d v="2020-08-12T00:00:00"/>
    <s v="#NEED_REFRESH"/>
    <e v="#VALUE!"/>
    <m/>
    <m/>
    <m/>
  </r>
  <r>
    <n v="43200"/>
    <s v="Judicial Branch - Court of Appeals, Georgia"/>
    <x v="24"/>
    <s v="A"/>
    <s v="BF"/>
    <s v="TW"/>
    <s v="BF"/>
    <s v="Non CPA"/>
    <x v="45"/>
    <x v="16"/>
    <s v="Post Closing Adjustments - State Appror"/>
    <x v="15"/>
    <s v="NO-PCA"/>
    <e v="#N/A"/>
    <s v="Optional"/>
    <d v="2020-08-07T00:00:00"/>
    <s v="#NEED_REFRESH"/>
    <e v="#VALUE!"/>
    <m/>
    <m/>
    <m/>
  </r>
  <r>
    <n v="43200"/>
    <s v="Judicial Branch - Court of Appeals, Georgia"/>
    <x v="24"/>
    <s v="A"/>
    <s v="BF"/>
    <s v="TW"/>
    <s v="BF"/>
    <s v="Non CPA"/>
    <x v="45"/>
    <x v="17"/>
    <s v="Post Closing Adjustments - Other"/>
    <x v="15"/>
    <s v="NO-PCA"/>
    <e v="#N/A"/>
    <s v="Optional"/>
    <d v="2020-09-11T00:00:00"/>
    <s v="#NEED_REFRESH"/>
    <e v="#VALUE!"/>
    <m/>
    <m/>
    <m/>
  </r>
  <r>
    <n v="43400"/>
    <s v="Judicial Branch - Judicial Council of Georgia"/>
    <x v="25"/>
    <s v="B"/>
    <s v="BF"/>
    <s v="TW"/>
    <s v="BF"/>
    <s v="Non CPA"/>
    <x v="46"/>
    <x v="0"/>
    <s v="Allowance for Doubtful Accounts"/>
    <x v="0"/>
    <s v="YES"/>
    <n v="0"/>
    <s v="Required"/>
    <d v="2020-08-07T00:00:00"/>
    <s v="#NEED_REFRESH"/>
    <e v="#VALUE!"/>
    <m/>
    <m/>
    <m/>
  </r>
  <r>
    <n v="43400"/>
    <s v="Judicial Branch - Judicial Council of Georgia"/>
    <x v="25"/>
    <s v="B"/>
    <s v="BF"/>
    <s v="TW"/>
    <s v="BF"/>
    <s v="Non CPA"/>
    <x v="46"/>
    <x v="1"/>
    <s v="Appropriation Receivable Recon"/>
    <x v="1"/>
    <s v="YES"/>
    <e v="#N/A"/>
    <s v="Required"/>
    <d v="2020-08-07T00:00:00"/>
    <s v="#NEED_REFRESH"/>
    <e v="#VALUE!"/>
    <m/>
    <m/>
    <m/>
  </r>
  <r>
    <n v="43400"/>
    <s v="Judicial Branch - Judicial Council of Georgia"/>
    <x v="25"/>
    <s v="B"/>
    <s v="BF"/>
    <s v="TW"/>
    <s v="BF"/>
    <s v="Non CPA"/>
    <x v="46"/>
    <x v="2"/>
    <s v="Asset Retirement Obligation (Wdesk)"/>
    <x v="2"/>
    <s v="NO-WDESK"/>
    <e v="#N/A"/>
    <s v="Required"/>
    <d v="2020-08-21T00:00:00"/>
    <m/>
    <s v=""/>
    <m/>
    <m/>
    <m/>
  </r>
  <r>
    <n v="43400"/>
    <s v="Judicial Branch - Judicial Council of Georgia"/>
    <x v="25"/>
    <s v="B"/>
    <s v="BF"/>
    <s v="TW"/>
    <s v="BF"/>
    <s v="Non CPA"/>
    <x v="46"/>
    <x v="3"/>
    <s v="Capital Assets"/>
    <x v="3"/>
    <s v="YES"/>
    <n v="0"/>
    <s v="Required"/>
    <d v="2020-08-21T00:00:00"/>
    <s v="#NEED_REFRESH"/>
    <e v="#VALUE!"/>
    <m/>
    <m/>
    <m/>
  </r>
  <r>
    <n v="43400"/>
    <s v="Judicial Branch - Judicial Council of Georgia"/>
    <x v="25"/>
    <s v="B"/>
    <s v="BF"/>
    <s v="TW"/>
    <s v="BF"/>
    <s v="Non CPA"/>
    <x v="46"/>
    <x v="4"/>
    <s v="Cash and Deposits"/>
    <x v="4"/>
    <s v="YES"/>
    <n v="0"/>
    <s v="Required"/>
    <d v="2020-09-04T00:00:00"/>
    <s v="#NEED_REFRESH"/>
    <e v="#VALUE!"/>
    <m/>
    <m/>
    <m/>
  </r>
  <r>
    <n v="43400"/>
    <s v="Judicial Branch - Judicial Council of Georgia"/>
    <x v="25"/>
    <s v="B"/>
    <s v="BF"/>
    <s v="TW"/>
    <s v="BF"/>
    <s v="Non CPA"/>
    <x v="46"/>
    <x v="5"/>
    <s v="Classification of Revenues"/>
    <x v="5"/>
    <s v="YES"/>
    <n v="0"/>
    <s v="Required"/>
    <d v="2020-08-21T00:00:00"/>
    <s v="#NEED_REFRESH"/>
    <e v="#VALUE!"/>
    <m/>
    <m/>
    <m/>
  </r>
  <r>
    <n v="43400"/>
    <s v="Judicial Branch - Judicial Council of Georgia"/>
    <x v="25"/>
    <s v="B"/>
    <s v="BF"/>
    <s v="TW"/>
    <s v="BF"/>
    <s v="Non CPA"/>
    <x v="46"/>
    <x v="2"/>
    <s v="Confirmation of Receipt of Y/E Package (Wdesk)"/>
    <x v="2"/>
    <s v="NO-WDESK"/>
    <e v="#N/A"/>
    <s v="Required"/>
    <d v="2020-07-10T00:00:00"/>
    <m/>
    <s v=""/>
    <m/>
    <m/>
    <m/>
  </r>
  <r>
    <n v="43400"/>
    <s v="Judicial Branch - Judicial Council of Georgia"/>
    <x v="25"/>
    <s v="B"/>
    <s v="BF"/>
    <s v="TW"/>
    <s v="BF"/>
    <s v="Non CPA"/>
    <x v="46"/>
    <x v="6"/>
    <s v="CPA and DOAA audited Cash and Investments"/>
    <x v="6"/>
    <s v="NO-form is N/A"/>
    <e v="#N/A"/>
    <s v="N/A"/>
    <s v="N/A"/>
    <s v="#NEED_REFRESH"/>
    <e v="#VALUE!"/>
    <m/>
    <m/>
    <m/>
  </r>
  <r>
    <n v="43400"/>
    <s v="Judicial Branch - Judicial Council of Georgia"/>
    <x v="25"/>
    <s v="B"/>
    <s v="BF"/>
    <s v="TW"/>
    <s v="BF"/>
    <s v="Non CPA"/>
    <x v="46"/>
    <x v="2"/>
    <s v="Deferred Outflows, Deferred Inflows (Wdesk)"/>
    <x v="2"/>
    <s v="NO-WDESK"/>
    <e v="#N/A"/>
    <s v="Required"/>
    <d v="2020-09-11T00:00:00"/>
    <m/>
    <s v=""/>
    <m/>
    <m/>
    <m/>
  </r>
  <r>
    <n v="43400"/>
    <s v="Judicial Branch - Judicial Council of Georgia"/>
    <x v="25"/>
    <s v="B"/>
    <s v="BF"/>
    <s v="TW"/>
    <s v="BF"/>
    <s v="Non CPA"/>
    <x v="47"/>
    <x v="7"/>
    <s v="Fund Balance (Appropriated)"/>
    <x v="7"/>
    <s v="YES"/>
    <n v="0"/>
    <s v="Required"/>
    <d v="2020-08-19T00:00:00"/>
    <s v="#NEED_REFRESH"/>
    <e v="#VALUE!"/>
    <m/>
    <m/>
    <m/>
  </r>
  <r>
    <n v="43400"/>
    <s v="Judicial Branch - Judicial Council of Georgia"/>
    <x v="25"/>
    <s v="B"/>
    <s v="BF"/>
    <s v="TW"/>
    <s v="BF"/>
    <s v="Non CPA"/>
    <x v="46"/>
    <x v="8"/>
    <s v="General Information "/>
    <x v="8"/>
    <s v="YES"/>
    <n v="0"/>
    <s v="Required"/>
    <d v="2020-09-18T00:00:00"/>
    <s v="#NEED_REFRESH"/>
    <e v="#VALUE!"/>
    <m/>
    <m/>
    <m/>
  </r>
  <r>
    <n v="43400"/>
    <s v="Judicial Branch - Judicial Council of Georgia"/>
    <x v="25"/>
    <s v="B"/>
    <s v="BF"/>
    <s v="TW"/>
    <s v="BF"/>
    <s v="Non CPA"/>
    <x v="46"/>
    <x v="9"/>
    <s v="Inter-Organization Transactions"/>
    <x v="9"/>
    <s v="YES"/>
    <n v="0"/>
    <s v="Required"/>
    <d v="2020-09-04T00:00:00"/>
    <s v="#NEED_REFRESH"/>
    <e v="#VALUE!"/>
    <m/>
    <m/>
    <m/>
  </r>
  <r>
    <n v="43400"/>
    <s v="Judicial Branch - Judicial Council of Georgia"/>
    <x v="25"/>
    <s v="B"/>
    <s v="BF"/>
    <s v="TW"/>
    <s v="BF"/>
    <s v="Non CPA"/>
    <x v="46"/>
    <x v="10"/>
    <s v="Investments"/>
    <x v="10"/>
    <s v="YES"/>
    <n v="0"/>
    <s v="Required"/>
    <d v="2020-09-04T00:00:00"/>
    <s v="#NEED_REFRESH"/>
    <e v="#VALUE!"/>
    <m/>
    <m/>
    <m/>
  </r>
  <r>
    <n v="43400"/>
    <s v="Judicial Branch - Judicial Council of Georgia"/>
    <x v="25"/>
    <s v="B"/>
    <s v="BF"/>
    <s v="TW"/>
    <s v="BF"/>
    <s v="Non CPA"/>
    <x v="46"/>
    <x v="11"/>
    <s v="Lease Agreement Data"/>
    <x v="11"/>
    <s v="YES"/>
    <n v="0"/>
    <s v="Required"/>
    <d v="2020-08-21T00:00:00"/>
    <s v="#NEED_REFRESH"/>
    <e v="#VALUE!"/>
    <m/>
    <m/>
    <m/>
  </r>
  <r>
    <n v="43400"/>
    <s v="Judicial Branch - Judicial Council of Georgia"/>
    <x v="25"/>
    <s v="B"/>
    <s v="BF"/>
    <s v="TW"/>
    <s v="BF"/>
    <s v="Non CPA"/>
    <x v="46"/>
    <x v="12"/>
    <s v="Long-Term Liabilities"/>
    <x v="12"/>
    <s v="YES"/>
    <n v="0"/>
    <s v="Required"/>
    <d v="2020-09-11T00:00:00"/>
    <s v="#NEED_REFRESH"/>
    <e v="#VALUE!"/>
    <m/>
    <m/>
    <m/>
  </r>
  <r>
    <n v="43400"/>
    <s v="Judicial Branch - Judicial Council of Georgia"/>
    <x v="25"/>
    <s v="B"/>
    <s v="BF"/>
    <s v="TW"/>
    <s v="BF"/>
    <s v="Non CPA"/>
    <x v="46"/>
    <x v="13"/>
    <s v="Management Representation Letter"/>
    <x v="13"/>
    <s v="NO-req form"/>
    <e v="#N/A"/>
    <s v="Required"/>
    <d v="2020-11-20T00:00:00"/>
    <s v="#NEED_REFRESH"/>
    <e v="#VALUE!"/>
    <m/>
    <m/>
    <m/>
  </r>
  <r>
    <n v="43400"/>
    <s v="Judicial Branch - Judicial Council of Georgia"/>
    <x v="25"/>
    <s v="B"/>
    <s v="BF"/>
    <s v="TW"/>
    <s v="BF"/>
    <s v="Non CPA"/>
    <x v="46"/>
    <x v="14"/>
    <s v="Not Applicable Form"/>
    <x v="14"/>
    <s v="YES"/>
    <n v="0"/>
    <s v="Optional"/>
    <d v="2020-08-07T00:00:00"/>
    <s v="#NEED_REFRESH"/>
    <e v="#VALUE!"/>
    <m/>
    <m/>
    <m/>
  </r>
  <r>
    <n v="43400"/>
    <s v="Judicial Branch - Judicial Council of Georgia"/>
    <x v="25"/>
    <s v="B"/>
    <s v="BF"/>
    <s v="TW"/>
    <s v="BF"/>
    <s v="Non CPA"/>
    <x v="46"/>
    <x v="2"/>
    <s v="Pollution Remediation (Wdesk)"/>
    <x v="2"/>
    <s v="NO-WDESK"/>
    <e v="#N/A"/>
    <s v="Required"/>
    <d v="2020-08-21T00:00:00"/>
    <m/>
    <s v=""/>
    <m/>
    <m/>
    <m/>
  </r>
  <r>
    <n v="43400"/>
    <s v="Judicial Branch - Judicial Council of Georgia"/>
    <x v="25"/>
    <s v="B"/>
    <s v="BF"/>
    <s v="TW"/>
    <s v="BF"/>
    <s v="Non CPA"/>
    <x v="47"/>
    <x v="15"/>
    <s v="Post Closing Adjustments - BCR"/>
    <x v="15"/>
    <s v="NO-PCA"/>
    <e v="#N/A"/>
    <s v="Optional"/>
    <d v="2020-08-19T00:00:00"/>
    <s v="#NEED_REFRESH"/>
    <e v="#VALUE!"/>
    <m/>
    <m/>
    <m/>
  </r>
  <r>
    <n v="43400"/>
    <s v="Judicial Branch - Judicial Council of Georgia"/>
    <x v="25"/>
    <s v="B"/>
    <s v="BF"/>
    <s v="TW"/>
    <s v="BF"/>
    <s v="Non CPA"/>
    <x v="47"/>
    <x v="16"/>
    <s v="Post Closing Adjustments - State Appror"/>
    <x v="15"/>
    <s v="NO-PCA"/>
    <e v="#N/A"/>
    <s v="Optional"/>
    <d v="2020-08-07T00:00:00"/>
    <s v="#NEED_REFRESH"/>
    <e v="#VALUE!"/>
    <m/>
    <m/>
    <m/>
  </r>
  <r>
    <n v="43400"/>
    <s v="Judicial Branch - Judicial Council of Georgia"/>
    <x v="25"/>
    <s v="B"/>
    <s v="BF"/>
    <s v="TW"/>
    <s v="BF"/>
    <s v="Non CPA"/>
    <x v="47"/>
    <x v="17"/>
    <s v="Post Closing Adjustments - Other"/>
    <x v="15"/>
    <s v="NO-PCA"/>
    <e v="#N/A"/>
    <s v="Optional"/>
    <d v="2020-09-11T00:00:00"/>
    <s v="#NEED_REFRESH"/>
    <e v="#VALUE!"/>
    <m/>
    <m/>
    <m/>
  </r>
  <r>
    <n v="43400"/>
    <s v="Judicial Branch - Judicial Council of Georgia"/>
    <x v="25"/>
    <s v="B"/>
    <s v="BF"/>
    <s v="TW"/>
    <s v="BF"/>
    <s v="Non CPA"/>
    <x v="46"/>
    <x v="18"/>
    <s v="Revenues Based on Encumbrances"/>
    <x v="16"/>
    <s v="YES"/>
    <n v="0"/>
    <s v="Required"/>
    <d v="2020-08-19T00:00:00"/>
    <s v="#NEED_REFRESH"/>
    <e v="#VALUE!"/>
    <m/>
    <m/>
    <m/>
  </r>
  <r>
    <n v="43400"/>
    <s v="Judicial Branch - Judicial Council of Georgia"/>
    <x v="25"/>
    <s v="B"/>
    <s v="BF"/>
    <s v="TW"/>
    <s v="BF"/>
    <s v="Non CPA"/>
    <x v="46"/>
    <x v="19"/>
    <s v="SEFA Reconciliation"/>
    <x v="13"/>
    <s v="NO-req form"/>
    <e v="#N/A"/>
    <s v="Required"/>
    <d v="2020-08-21T00:00:00"/>
    <s v="#NEED_REFRESH"/>
    <e v="#VALUE!"/>
    <m/>
    <m/>
    <m/>
  </r>
  <r>
    <n v="43400"/>
    <s v="Judicial Branch - Judicial Council of Georgia"/>
    <x v="25"/>
    <s v="B"/>
    <s v="BF"/>
    <s v="TW"/>
    <s v="BF"/>
    <s v="Non CPA"/>
    <x v="46"/>
    <x v="2"/>
    <s v="Service Concession Arrangements (Wdesk)"/>
    <x v="2"/>
    <s v="NO-WDESK"/>
    <e v="#N/A"/>
    <s v="Required"/>
    <d v="2020-09-11T00:00:00"/>
    <m/>
    <s v=""/>
    <m/>
    <m/>
    <m/>
  </r>
  <r>
    <n v="43400"/>
    <s v="Judicial Branch - Judicial Council of Georgia"/>
    <x v="25"/>
    <s v="B"/>
    <s v="BF"/>
    <s v="TW"/>
    <s v="BF"/>
    <s v="Non CPA"/>
    <x v="46"/>
    <x v="2"/>
    <s v="Subsequent Events (Wdesk)"/>
    <x v="2"/>
    <s v="NO-WDESK"/>
    <e v="#N/A"/>
    <s v="Required"/>
    <d v="2020-11-20T00:00:00"/>
    <m/>
    <s v=""/>
    <m/>
    <m/>
    <m/>
  </r>
  <r>
    <n v="43400"/>
    <s v="Judicial Branch - Judicial Council of Georgia"/>
    <x v="25"/>
    <s v="B"/>
    <s v="BF"/>
    <s v="TW"/>
    <s v="BF"/>
    <s v="Non CPA"/>
    <x v="46"/>
    <x v="2"/>
    <s v="Subsequent Events- Single Audit (Wdesk)"/>
    <x v="2"/>
    <s v="NO-WDESK"/>
    <e v="#N/A"/>
    <s v="Required"/>
    <d v="2021-02-01T00:00:00"/>
    <m/>
    <s v=""/>
    <m/>
    <m/>
    <m/>
  </r>
  <r>
    <n v="43400"/>
    <s v="Judicial Branch - Judicial Council of Georgia"/>
    <x v="25"/>
    <s v="B"/>
    <s v="BF"/>
    <s v="TW"/>
    <s v="BF"/>
    <s v="Non CPA"/>
    <x v="46"/>
    <x v="20"/>
    <s v="Trial Balance Shell"/>
    <x v="17"/>
    <s v="NO-form is N/A"/>
    <e v="#N/A"/>
    <s v="N/A"/>
    <s v="N/A"/>
    <s v="#NEED_REFRESH"/>
    <e v="#VALUE!"/>
    <m/>
    <m/>
    <m/>
  </r>
  <r>
    <n v="43400"/>
    <s v="Judicial Branch - Judicial Council of Georgia"/>
    <x v="25"/>
    <s v="B"/>
    <s v="BF"/>
    <s v="TW"/>
    <s v="BF"/>
    <s v="Non CPA"/>
    <x v="46"/>
    <x v="21"/>
    <s v="Unrecorded Receivables and Payables"/>
    <x v="18"/>
    <s v="YES"/>
    <n v="0"/>
    <s v="Required"/>
    <d v="2020-08-19T00:00:00"/>
    <s v="#NEED_REFRESH"/>
    <e v="#VALUE!"/>
    <m/>
    <m/>
    <m/>
  </r>
  <r>
    <n v="43400"/>
    <s v="Judicial Branch - Judicial Council of Georgia"/>
    <x v="25"/>
    <s v="B"/>
    <s v="BF"/>
    <s v="TW"/>
    <s v="BF"/>
    <s v="Non CPA"/>
    <x v="46"/>
    <x v="2"/>
    <s v="Year-end Questionnaire (Wdesk)"/>
    <x v="2"/>
    <s v="NO-WDESK"/>
    <e v="#N/A"/>
    <s v="Required"/>
    <d v="2020-09-18T00:00:00"/>
    <m/>
    <s v=""/>
    <m/>
    <m/>
    <m/>
  </r>
  <r>
    <n v="43600"/>
    <s v="Judicial Branch - Superior Courts, Georgia"/>
    <x v="26"/>
    <s v="A"/>
    <s v="BF"/>
    <s v="TW"/>
    <s v="BF"/>
    <s v="Non CPA"/>
    <x v="48"/>
    <x v="0"/>
    <s v="Allowance for Doubtful Accounts"/>
    <x v="0"/>
    <s v="YES"/>
    <n v="0"/>
    <s v="Required"/>
    <d v="2020-08-07T00:00:00"/>
    <s v="#NEED_REFRESH"/>
    <e v="#VALUE!"/>
    <m/>
    <m/>
    <m/>
  </r>
  <r>
    <n v="43600"/>
    <s v="Judicial Branch - Superior Courts, Georgia"/>
    <x v="26"/>
    <s v="A"/>
    <s v="BF"/>
    <s v="TW"/>
    <s v="BF"/>
    <s v="Non CPA"/>
    <x v="48"/>
    <x v="1"/>
    <s v="Appropriation Receivable Recon"/>
    <x v="1"/>
    <s v="YES"/>
    <e v="#N/A"/>
    <s v="Required"/>
    <d v="2020-08-07T00:00:00"/>
    <s v="#NEED_REFRESH"/>
    <e v="#VALUE!"/>
    <m/>
    <m/>
    <m/>
  </r>
  <r>
    <n v="43600"/>
    <s v="Judicial Branch - Superior Courts, Georgia"/>
    <x v="26"/>
    <s v="A"/>
    <s v="BF"/>
    <s v="TW"/>
    <s v="BF"/>
    <s v="Non CPA"/>
    <x v="48"/>
    <x v="2"/>
    <s v="Asset Retirement Obligation (Wdesk)"/>
    <x v="2"/>
    <s v="NO-WDESK"/>
    <e v="#N/A"/>
    <s v="Required"/>
    <d v="2020-08-21T00:00:00"/>
    <m/>
    <s v=""/>
    <m/>
    <m/>
    <m/>
  </r>
  <r>
    <n v="43600"/>
    <s v="Judicial Branch - Superior Courts, Georgia"/>
    <x v="26"/>
    <s v="A"/>
    <s v="BF"/>
    <s v="TW"/>
    <s v="BF"/>
    <s v="Non CPA"/>
    <x v="48"/>
    <x v="3"/>
    <s v="Capital Assets"/>
    <x v="3"/>
    <s v="YES"/>
    <n v="0"/>
    <s v="Required"/>
    <d v="2020-08-21T00:00:00"/>
    <s v="#NEED_REFRESH"/>
    <e v="#VALUE!"/>
    <m/>
    <m/>
    <m/>
  </r>
  <r>
    <n v="43600"/>
    <s v="Judicial Branch - Superior Courts, Georgia"/>
    <x v="26"/>
    <s v="A"/>
    <s v="BF"/>
    <s v="TW"/>
    <s v="BF"/>
    <s v="Non CPA"/>
    <x v="48"/>
    <x v="4"/>
    <s v="Cash and Deposits"/>
    <x v="4"/>
    <s v="YES"/>
    <n v="0"/>
    <s v="Required"/>
    <d v="2020-09-04T00:00:00"/>
    <s v="#NEED_REFRESH"/>
    <e v="#VALUE!"/>
    <m/>
    <m/>
    <m/>
  </r>
  <r>
    <n v="43600"/>
    <s v="Judicial Branch - Superior Courts, Georgia"/>
    <x v="26"/>
    <s v="A"/>
    <s v="BF"/>
    <s v="TW"/>
    <s v="BF"/>
    <s v="Non CPA"/>
    <x v="48"/>
    <x v="5"/>
    <s v="Classification of Revenues"/>
    <x v="5"/>
    <s v="YES"/>
    <n v="0"/>
    <s v="Required"/>
    <d v="2020-08-21T00:00:00"/>
    <s v="#NEED_REFRESH"/>
    <e v="#VALUE!"/>
    <m/>
    <m/>
    <m/>
  </r>
  <r>
    <n v="43600"/>
    <s v="Judicial Branch - Superior Courts, Georgia"/>
    <x v="26"/>
    <s v="A"/>
    <s v="BF"/>
    <s v="TW"/>
    <s v="BF"/>
    <s v="Non CPA"/>
    <x v="48"/>
    <x v="2"/>
    <s v="Confirmation of Receipt of Y/E Package (Wdesk)"/>
    <x v="2"/>
    <s v="NO-WDESK"/>
    <e v="#N/A"/>
    <s v="Required"/>
    <d v="2020-07-10T00:00:00"/>
    <m/>
    <s v=""/>
    <m/>
    <m/>
    <m/>
  </r>
  <r>
    <n v="43600"/>
    <s v="Judicial Branch - Superior Courts, Georgia"/>
    <x v="26"/>
    <s v="A"/>
    <s v="BF"/>
    <s v="TW"/>
    <s v="BF"/>
    <s v="Non CPA"/>
    <x v="48"/>
    <x v="6"/>
    <s v="CPA and DOAA audited Cash and Investments"/>
    <x v="6"/>
    <s v="NO-form is N/A"/>
    <e v="#N/A"/>
    <s v="N/A"/>
    <s v="N/A"/>
    <s v="#NEED_REFRESH"/>
    <e v="#VALUE!"/>
    <m/>
    <m/>
    <m/>
  </r>
  <r>
    <n v="43600"/>
    <s v="Judicial Branch - Superior Courts, Georgia"/>
    <x v="26"/>
    <s v="A"/>
    <s v="BF"/>
    <s v="TW"/>
    <s v="BF"/>
    <s v="Non CPA"/>
    <x v="48"/>
    <x v="2"/>
    <s v="Deferred Outflows, Deferred Inflows (Wdesk)"/>
    <x v="2"/>
    <s v="NO-WDESK"/>
    <e v="#N/A"/>
    <s v="Required"/>
    <d v="2020-09-11T00:00:00"/>
    <m/>
    <s v=""/>
    <m/>
    <m/>
    <m/>
  </r>
  <r>
    <n v="43600"/>
    <s v="Judicial Branch - Superior Courts, Georgia"/>
    <x v="26"/>
    <s v="A"/>
    <s v="BF"/>
    <s v="TW"/>
    <s v="BF"/>
    <s v="Non CPA"/>
    <x v="49"/>
    <x v="7"/>
    <s v="Fund Balance (Appropriated)"/>
    <x v="7"/>
    <s v="YES"/>
    <n v="0"/>
    <s v="Required"/>
    <d v="2020-08-12T00:00:00"/>
    <s v="#NEED_REFRESH"/>
    <e v="#VALUE!"/>
    <m/>
    <m/>
    <m/>
  </r>
  <r>
    <n v="43600"/>
    <s v="Judicial Branch - Superior Courts, Georgia"/>
    <x v="26"/>
    <s v="A"/>
    <s v="BF"/>
    <s v="TW"/>
    <s v="BF"/>
    <s v="Non CPA"/>
    <x v="48"/>
    <x v="8"/>
    <s v="General Information "/>
    <x v="8"/>
    <s v="YES"/>
    <n v="0"/>
    <s v="Required"/>
    <d v="2020-09-18T00:00:00"/>
    <s v="#NEED_REFRESH"/>
    <e v="#VALUE!"/>
    <m/>
    <m/>
    <m/>
  </r>
  <r>
    <n v="43600"/>
    <s v="Judicial Branch - Superior Courts, Georgia"/>
    <x v="26"/>
    <s v="A"/>
    <s v="BF"/>
    <s v="TW"/>
    <s v="BF"/>
    <s v="Non CPA"/>
    <x v="48"/>
    <x v="9"/>
    <s v="Inter-Organization Transactions"/>
    <x v="9"/>
    <s v="YES"/>
    <n v="0"/>
    <s v="Required"/>
    <d v="2020-09-04T00:00:00"/>
    <s v="#NEED_REFRESH"/>
    <e v="#VALUE!"/>
    <m/>
    <m/>
    <m/>
  </r>
  <r>
    <n v="43600"/>
    <s v="Judicial Branch - Superior Courts, Georgia"/>
    <x v="26"/>
    <s v="A"/>
    <s v="BF"/>
    <s v="TW"/>
    <s v="BF"/>
    <s v="Non CPA"/>
    <x v="48"/>
    <x v="10"/>
    <s v="Investments"/>
    <x v="10"/>
    <s v="YES"/>
    <n v="0"/>
    <s v="Required"/>
    <d v="2020-09-04T00:00:00"/>
    <s v="#NEED_REFRESH"/>
    <e v="#VALUE!"/>
    <m/>
    <m/>
    <m/>
  </r>
  <r>
    <n v="43600"/>
    <s v="Judicial Branch - Superior Courts, Georgia"/>
    <x v="26"/>
    <s v="A"/>
    <s v="BF"/>
    <s v="TW"/>
    <s v="BF"/>
    <s v="Non CPA"/>
    <x v="48"/>
    <x v="11"/>
    <s v="Lease Agreement Data"/>
    <x v="11"/>
    <s v="YES"/>
    <n v="0"/>
    <s v="Required"/>
    <d v="2020-08-21T00:00:00"/>
    <s v="#NEED_REFRESH"/>
    <e v="#VALUE!"/>
    <m/>
    <m/>
    <m/>
  </r>
  <r>
    <n v="43600"/>
    <s v="Judicial Branch - Superior Courts, Georgia"/>
    <x v="26"/>
    <s v="A"/>
    <s v="BF"/>
    <s v="TW"/>
    <s v="BF"/>
    <s v="Non CPA"/>
    <x v="48"/>
    <x v="12"/>
    <s v="Long-Term Liabilities"/>
    <x v="12"/>
    <s v="YES"/>
    <n v="0"/>
    <s v="Required"/>
    <d v="2020-09-11T00:00:00"/>
    <s v="#NEED_REFRESH"/>
    <e v="#VALUE!"/>
    <m/>
    <m/>
    <m/>
  </r>
  <r>
    <n v="43600"/>
    <s v="Judicial Branch - Superior Courts, Georgia"/>
    <x v="26"/>
    <s v="A"/>
    <s v="BF"/>
    <s v="TW"/>
    <s v="BF"/>
    <s v="Non CPA"/>
    <x v="48"/>
    <x v="13"/>
    <s v="Management Representation Letter"/>
    <x v="13"/>
    <s v="NO-req form"/>
    <e v="#N/A"/>
    <s v="Required"/>
    <d v="2020-11-20T00:00:00"/>
    <s v="#NEED_REFRESH"/>
    <e v="#VALUE!"/>
    <m/>
    <m/>
    <m/>
  </r>
  <r>
    <n v="43600"/>
    <s v="Judicial Branch - Superior Courts, Georgia"/>
    <x v="26"/>
    <s v="A"/>
    <s v="BF"/>
    <s v="TW"/>
    <s v="BF"/>
    <s v="Non CPA"/>
    <x v="48"/>
    <x v="14"/>
    <s v="Not Applicable Form"/>
    <x v="14"/>
    <s v="YES"/>
    <n v="0"/>
    <s v="Optional"/>
    <d v="2020-08-07T00:00:00"/>
    <s v="#NEED_REFRESH"/>
    <e v="#VALUE!"/>
    <m/>
    <m/>
    <m/>
  </r>
  <r>
    <n v="43600"/>
    <s v="Judicial Branch - Superior Courts, Georgia"/>
    <x v="26"/>
    <s v="A"/>
    <s v="BF"/>
    <s v="TW"/>
    <s v="BF"/>
    <s v="Non CPA"/>
    <x v="48"/>
    <x v="2"/>
    <s v="Pollution Remediation (Wdesk)"/>
    <x v="2"/>
    <s v="NO-WDESK"/>
    <e v="#N/A"/>
    <s v="Required"/>
    <d v="2020-08-21T00:00:00"/>
    <m/>
    <s v=""/>
    <m/>
    <m/>
    <m/>
  </r>
  <r>
    <n v="43600"/>
    <s v="Judicial Branch - Superior Courts, Georgia"/>
    <x v="26"/>
    <s v="A"/>
    <s v="BF"/>
    <s v="TW"/>
    <s v="BF"/>
    <s v="Non CPA"/>
    <x v="49"/>
    <x v="15"/>
    <s v="Post Closing Adjustments - BCR"/>
    <x v="15"/>
    <s v="NO-PCA"/>
    <e v="#N/A"/>
    <s v="Optional"/>
    <d v="2020-08-12T00:00:00"/>
    <s v="#NEED_REFRESH"/>
    <e v="#VALUE!"/>
    <m/>
    <m/>
    <m/>
  </r>
  <r>
    <n v="43600"/>
    <s v="Judicial Branch - Superior Courts, Georgia"/>
    <x v="26"/>
    <s v="A"/>
    <s v="BF"/>
    <s v="TW"/>
    <s v="BF"/>
    <s v="Non CPA"/>
    <x v="49"/>
    <x v="16"/>
    <s v="Post Closing Adjustments - State Appror"/>
    <x v="15"/>
    <s v="NO-PCA"/>
    <e v="#N/A"/>
    <s v="Optional"/>
    <d v="2020-08-07T00:00:00"/>
    <s v="#NEED_REFRESH"/>
    <e v="#VALUE!"/>
    <m/>
    <m/>
    <m/>
  </r>
  <r>
    <n v="43600"/>
    <s v="Judicial Branch - Superior Courts, Georgia"/>
    <x v="26"/>
    <s v="A"/>
    <s v="BF"/>
    <s v="TW"/>
    <s v="BF"/>
    <s v="Non CPA"/>
    <x v="49"/>
    <x v="17"/>
    <s v="Post Closing Adjustments - Other"/>
    <x v="15"/>
    <s v="NO-PCA"/>
    <e v="#N/A"/>
    <s v="Optional"/>
    <d v="2020-09-11T00:00:00"/>
    <s v="#NEED_REFRESH"/>
    <e v="#VALUE!"/>
    <m/>
    <m/>
    <m/>
  </r>
  <r>
    <n v="43600"/>
    <s v="Judicial Branch - Superior Courts, Georgia"/>
    <x v="26"/>
    <s v="A"/>
    <s v="BF"/>
    <s v="TW"/>
    <s v="BF"/>
    <s v="Non CPA"/>
    <x v="48"/>
    <x v="18"/>
    <s v="Revenues Based on Encumbrances"/>
    <x v="16"/>
    <s v="YES"/>
    <n v="0"/>
    <s v="Required"/>
    <d v="2020-08-12T00:00:00"/>
    <s v="#NEED_REFRESH"/>
    <e v="#VALUE!"/>
    <m/>
    <m/>
    <m/>
  </r>
  <r>
    <n v="43600"/>
    <s v="Judicial Branch - Superior Courts, Georgia"/>
    <x v="26"/>
    <s v="A"/>
    <s v="BF"/>
    <s v="TW"/>
    <s v="BF"/>
    <s v="Non CPA"/>
    <x v="48"/>
    <x v="19"/>
    <s v="SEFA Reconciliation"/>
    <x v="13"/>
    <s v="NO-req form"/>
    <e v="#N/A"/>
    <s v="Required"/>
    <d v="2020-08-21T00:00:00"/>
    <s v="#NEED_REFRESH"/>
    <e v="#VALUE!"/>
    <m/>
    <m/>
    <m/>
  </r>
  <r>
    <n v="43600"/>
    <s v="Judicial Branch - Superior Courts, Georgia"/>
    <x v="26"/>
    <s v="A"/>
    <s v="BF"/>
    <s v="TW"/>
    <s v="BF"/>
    <s v="Non CPA"/>
    <x v="48"/>
    <x v="2"/>
    <s v="Service Concession Arrangements (Wdesk)"/>
    <x v="2"/>
    <s v="NO-WDESK"/>
    <e v="#N/A"/>
    <s v="Required"/>
    <d v="2020-09-11T00:00:00"/>
    <m/>
    <s v=""/>
    <m/>
    <m/>
    <m/>
  </r>
  <r>
    <n v="43600"/>
    <s v="Judicial Branch - Superior Courts, Georgia"/>
    <x v="26"/>
    <s v="A"/>
    <s v="BF"/>
    <s v="TW"/>
    <s v="BF"/>
    <s v="Non CPA"/>
    <x v="48"/>
    <x v="2"/>
    <s v="Subsequent Events (Wdesk)"/>
    <x v="2"/>
    <s v="NO-WDESK"/>
    <e v="#N/A"/>
    <s v="Required"/>
    <d v="2020-11-20T00:00:00"/>
    <m/>
    <s v=""/>
    <m/>
    <m/>
    <m/>
  </r>
  <r>
    <n v="43600"/>
    <s v="Judicial Branch - Superior Courts, Georgia"/>
    <x v="26"/>
    <s v="A"/>
    <s v="BF"/>
    <s v="TW"/>
    <s v="BF"/>
    <s v="Non CPA"/>
    <x v="48"/>
    <x v="2"/>
    <s v="Subsequent Events- Single Audit (Wdesk)"/>
    <x v="2"/>
    <s v="NO-WDESK"/>
    <e v="#N/A"/>
    <s v="Required"/>
    <d v="2021-02-01T00:00:00"/>
    <m/>
    <s v=""/>
    <m/>
    <m/>
    <m/>
  </r>
  <r>
    <n v="43600"/>
    <s v="Judicial Branch - Superior Courts, Georgia"/>
    <x v="26"/>
    <s v="A"/>
    <s v="BF"/>
    <s v="TW"/>
    <s v="BF"/>
    <s v="Non CPA"/>
    <x v="48"/>
    <x v="20"/>
    <s v="Trial Balance Shell"/>
    <x v="17"/>
    <s v="NO-form is N/A"/>
    <e v="#N/A"/>
    <s v="N/A"/>
    <s v="N/A"/>
    <s v="#NEED_REFRESH"/>
    <e v="#VALUE!"/>
    <m/>
    <m/>
    <m/>
  </r>
  <r>
    <n v="43600"/>
    <s v="Judicial Branch - Superior Courts, Georgia"/>
    <x v="26"/>
    <s v="A"/>
    <s v="BF"/>
    <s v="TW"/>
    <s v="BF"/>
    <s v="Non CPA"/>
    <x v="48"/>
    <x v="21"/>
    <s v="Unrecorded Receivables and Payables"/>
    <x v="18"/>
    <s v="YES"/>
    <n v="0"/>
    <s v="Required"/>
    <d v="2020-08-12T00:00:00"/>
    <s v="#NEED_REFRESH"/>
    <e v="#VALUE!"/>
    <m/>
    <m/>
    <m/>
  </r>
  <r>
    <n v="43600"/>
    <s v="Judicial Branch - Superior Courts, Georgia"/>
    <x v="26"/>
    <s v="A"/>
    <s v="BF"/>
    <s v="TW"/>
    <s v="BF"/>
    <s v="Non CPA"/>
    <x v="48"/>
    <x v="2"/>
    <s v="Year-end Questionnaire (Wdesk)"/>
    <x v="2"/>
    <s v="NO-WDESK"/>
    <e v="#N/A"/>
    <s v="Required"/>
    <d v="2020-09-18T00:00:00"/>
    <m/>
    <s v=""/>
    <m/>
    <m/>
    <m/>
  </r>
  <r>
    <n v="43800"/>
    <s v="Judicial Branch - Supreme Court, Georgia"/>
    <x v="27"/>
    <s v="B"/>
    <s v="BF"/>
    <s v="TW"/>
    <s v="BF"/>
    <s v="Non CPA"/>
    <x v="50"/>
    <x v="0"/>
    <s v="Allowance for Doubtful Accounts"/>
    <x v="0"/>
    <s v="YES"/>
    <n v="0"/>
    <s v="Required"/>
    <d v="2020-08-07T00:00:00"/>
    <s v="#NEED_REFRESH"/>
    <e v="#VALUE!"/>
    <m/>
    <m/>
    <m/>
  </r>
  <r>
    <n v="43800"/>
    <s v="Judicial Branch - Supreme Court, Georgia"/>
    <x v="27"/>
    <s v="B"/>
    <s v="BF"/>
    <s v="TW"/>
    <s v="BF"/>
    <s v="Non CPA"/>
    <x v="50"/>
    <x v="1"/>
    <s v="Appropriation Receivable Recon"/>
    <x v="1"/>
    <s v="YES"/>
    <e v="#N/A"/>
    <s v="Required"/>
    <d v="2020-08-07T00:00:00"/>
    <s v="#NEED_REFRESH"/>
    <e v="#VALUE!"/>
    <m/>
    <m/>
    <m/>
  </r>
  <r>
    <n v="43800"/>
    <s v="Judicial Branch - Supreme Court, Georgia"/>
    <x v="27"/>
    <s v="B"/>
    <s v="BF"/>
    <s v="TW"/>
    <s v="BF"/>
    <s v="Non CPA"/>
    <x v="50"/>
    <x v="2"/>
    <s v="Asset Retirement Obligation (Wdesk)"/>
    <x v="2"/>
    <s v="NO-WDESK"/>
    <e v="#N/A"/>
    <s v="Required"/>
    <d v="2020-08-21T00:00:00"/>
    <m/>
    <s v=""/>
    <m/>
    <m/>
    <m/>
  </r>
  <r>
    <n v="43800"/>
    <s v="Judicial Branch - Supreme Court, Georgia"/>
    <x v="27"/>
    <s v="B"/>
    <s v="BF"/>
    <s v="TW"/>
    <s v="BF"/>
    <s v="Non CPA"/>
    <x v="50"/>
    <x v="3"/>
    <s v="Capital Assets"/>
    <x v="3"/>
    <s v="YES"/>
    <n v="0"/>
    <s v="Required"/>
    <d v="2020-08-21T00:00:00"/>
    <s v="#NEED_REFRESH"/>
    <e v="#VALUE!"/>
    <m/>
    <m/>
    <m/>
  </r>
  <r>
    <n v="43800"/>
    <s v="Judicial Branch - Supreme Court, Georgia"/>
    <x v="27"/>
    <s v="B"/>
    <s v="BF"/>
    <s v="TW"/>
    <s v="BF"/>
    <s v="Non CPA"/>
    <x v="50"/>
    <x v="4"/>
    <s v="Cash and Deposits"/>
    <x v="4"/>
    <s v="YES"/>
    <n v="0"/>
    <s v="Required"/>
    <d v="2020-09-04T00:00:00"/>
    <s v="#NEED_REFRESH"/>
    <e v="#VALUE!"/>
    <m/>
    <m/>
    <m/>
  </r>
  <r>
    <n v="43800"/>
    <s v="Judicial Branch - Supreme Court, Georgia"/>
    <x v="27"/>
    <s v="B"/>
    <s v="BF"/>
    <s v="TW"/>
    <s v="BF"/>
    <s v="Non CPA"/>
    <x v="50"/>
    <x v="5"/>
    <s v="Classification of Revenues"/>
    <x v="5"/>
    <s v="YES"/>
    <n v="0"/>
    <s v="Required"/>
    <d v="2020-08-21T00:00:00"/>
    <s v="#NEED_REFRESH"/>
    <e v="#VALUE!"/>
    <m/>
    <m/>
    <m/>
  </r>
  <r>
    <n v="43800"/>
    <s v="Judicial Branch - Supreme Court, Georgia"/>
    <x v="27"/>
    <s v="B"/>
    <s v="BF"/>
    <s v="TW"/>
    <s v="BF"/>
    <s v="Non CPA"/>
    <x v="50"/>
    <x v="2"/>
    <s v="Confirmation of Receipt of Y/E Package (Wdesk)"/>
    <x v="2"/>
    <s v="NO-WDESK"/>
    <e v="#N/A"/>
    <s v="Required"/>
    <d v="2020-07-10T00:00:00"/>
    <m/>
    <s v=""/>
    <m/>
    <m/>
    <m/>
  </r>
  <r>
    <n v="43800"/>
    <s v="Judicial Branch - Supreme Court, Georgia"/>
    <x v="27"/>
    <s v="B"/>
    <s v="BF"/>
    <s v="TW"/>
    <s v="BF"/>
    <s v="Non CPA"/>
    <x v="50"/>
    <x v="6"/>
    <s v="CPA and DOAA audited Cash and Investments"/>
    <x v="6"/>
    <s v="NO-form is N/A"/>
    <e v="#N/A"/>
    <s v="N/A"/>
    <s v="N/A"/>
    <s v="#NEED_REFRESH"/>
    <e v="#VALUE!"/>
    <m/>
    <m/>
    <m/>
  </r>
  <r>
    <n v="43800"/>
    <s v="Judicial Branch - Supreme Court, Georgia"/>
    <x v="27"/>
    <s v="B"/>
    <s v="BF"/>
    <s v="TW"/>
    <s v="BF"/>
    <s v="Non CPA"/>
    <x v="50"/>
    <x v="2"/>
    <s v="Deferred Outflows, Deferred Inflows (Wdesk)"/>
    <x v="2"/>
    <s v="NO-WDESK"/>
    <e v="#N/A"/>
    <s v="Required"/>
    <d v="2020-09-11T00:00:00"/>
    <m/>
    <s v=""/>
    <m/>
    <m/>
    <m/>
  </r>
  <r>
    <n v="43800"/>
    <s v="Judicial Branch - Supreme Court, Georgia"/>
    <x v="27"/>
    <s v="B"/>
    <s v="BF"/>
    <s v="TW"/>
    <s v="BF"/>
    <s v="Non CPA"/>
    <x v="51"/>
    <x v="7"/>
    <s v="Fund Balance (Appropriated)"/>
    <x v="7"/>
    <s v="YES"/>
    <n v="0"/>
    <s v="Required"/>
    <d v="2020-08-19T00:00:00"/>
    <s v="#NEED_REFRESH"/>
    <e v="#VALUE!"/>
    <m/>
    <m/>
    <m/>
  </r>
  <r>
    <n v="43800"/>
    <s v="Judicial Branch - Supreme Court, Georgia"/>
    <x v="27"/>
    <s v="B"/>
    <s v="BF"/>
    <s v="TW"/>
    <s v="BF"/>
    <s v="Non CPA"/>
    <x v="50"/>
    <x v="8"/>
    <s v="General Information "/>
    <x v="8"/>
    <s v="YES"/>
    <n v="0"/>
    <s v="Required"/>
    <d v="2020-09-18T00:00:00"/>
    <s v="#NEED_REFRESH"/>
    <e v="#VALUE!"/>
    <m/>
    <m/>
    <m/>
  </r>
  <r>
    <n v="43800"/>
    <s v="Judicial Branch - Supreme Court, Georgia"/>
    <x v="27"/>
    <s v="B"/>
    <s v="BF"/>
    <s v="TW"/>
    <s v="BF"/>
    <s v="Non CPA"/>
    <x v="50"/>
    <x v="9"/>
    <s v="Inter-Organization Transactions"/>
    <x v="9"/>
    <s v="YES"/>
    <n v="0"/>
    <s v="Required"/>
    <d v="2020-09-04T00:00:00"/>
    <s v="#NEED_REFRESH"/>
    <e v="#VALUE!"/>
    <m/>
    <m/>
    <m/>
  </r>
  <r>
    <n v="43800"/>
    <s v="Judicial Branch - Supreme Court, Georgia"/>
    <x v="27"/>
    <s v="B"/>
    <s v="BF"/>
    <s v="TW"/>
    <s v="BF"/>
    <s v="Non CPA"/>
    <x v="50"/>
    <x v="10"/>
    <s v="Investments"/>
    <x v="10"/>
    <s v="YES"/>
    <n v="0"/>
    <s v="Required"/>
    <d v="2020-09-04T00:00:00"/>
    <s v="#NEED_REFRESH"/>
    <e v="#VALUE!"/>
    <m/>
    <m/>
    <m/>
  </r>
  <r>
    <n v="43800"/>
    <s v="Judicial Branch - Supreme Court, Georgia"/>
    <x v="27"/>
    <s v="B"/>
    <s v="BF"/>
    <s v="TW"/>
    <s v="BF"/>
    <s v="Non CPA"/>
    <x v="50"/>
    <x v="11"/>
    <s v="Lease Agreement Data"/>
    <x v="11"/>
    <s v="YES"/>
    <n v="0"/>
    <s v="Required"/>
    <d v="2020-08-21T00:00:00"/>
    <s v="#NEED_REFRESH"/>
    <e v="#VALUE!"/>
    <m/>
    <m/>
    <m/>
  </r>
  <r>
    <n v="43800"/>
    <s v="Judicial Branch - Supreme Court, Georgia"/>
    <x v="27"/>
    <s v="B"/>
    <s v="BF"/>
    <s v="TW"/>
    <s v="BF"/>
    <s v="Non CPA"/>
    <x v="50"/>
    <x v="12"/>
    <s v="Long-Term Liabilities"/>
    <x v="12"/>
    <s v="YES"/>
    <n v="0"/>
    <s v="Required"/>
    <d v="2020-09-11T00:00:00"/>
    <s v="#NEED_REFRESH"/>
    <e v="#VALUE!"/>
    <m/>
    <m/>
    <m/>
  </r>
  <r>
    <n v="43800"/>
    <s v="Judicial Branch - Supreme Court, Georgia"/>
    <x v="27"/>
    <s v="B"/>
    <s v="BF"/>
    <s v="TW"/>
    <s v="BF"/>
    <s v="Non CPA"/>
    <x v="50"/>
    <x v="13"/>
    <s v="Management Representation Letter"/>
    <x v="13"/>
    <s v="NO-req form"/>
    <e v="#N/A"/>
    <s v="Required"/>
    <d v="2020-11-20T00:00:00"/>
    <s v="#NEED_REFRESH"/>
    <e v="#VALUE!"/>
    <m/>
    <m/>
    <m/>
  </r>
  <r>
    <n v="43800"/>
    <s v="Judicial Branch - Supreme Court, Georgia"/>
    <x v="27"/>
    <s v="B"/>
    <s v="BF"/>
    <s v="TW"/>
    <s v="BF"/>
    <s v="Non CPA"/>
    <x v="50"/>
    <x v="14"/>
    <s v="Not Applicable Form"/>
    <x v="14"/>
    <s v="YES"/>
    <n v="0"/>
    <s v="Optional"/>
    <d v="2020-08-07T00:00:00"/>
    <s v="#NEED_REFRESH"/>
    <e v="#VALUE!"/>
    <m/>
    <m/>
    <m/>
  </r>
  <r>
    <n v="43800"/>
    <s v="Judicial Branch - Supreme Court, Georgia"/>
    <x v="27"/>
    <s v="B"/>
    <s v="BF"/>
    <s v="TW"/>
    <s v="BF"/>
    <s v="Non CPA"/>
    <x v="50"/>
    <x v="2"/>
    <s v="Pollution Remediation (Wdesk)"/>
    <x v="2"/>
    <s v="NO-WDESK"/>
    <e v="#N/A"/>
    <s v="Required"/>
    <d v="2020-08-21T00:00:00"/>
    <m/>
    <s v=""/>
    <m/>
    <m/>
    <m/>
  </r>
  <r>
    <n v="43800"/>
    <s v="Judicial Branch - Supreme Court, Georgia"/>
    <x v="27"/>
    <s v="B"/>
    <s v="BF"/>
    <s v="TW"/>
    <s v="BF"/>
    <s v="Non CPA"/>
    <x v="51"/>
    <x v="15"/>
    <s v="Post Closing Adjustments - BCR"/>
    <x v="15"/>
    <s v="NO-PCA"/>
    <e v="#N/A"/>
    <s v="Optional"/>
    <d v="2020-08-19T00:00:00"/>
    <s v="#NEED_REFRESH"/>
    <e v="#VALUE!"/>
    <m/>
    <m/>
    <m/>
  </r>
  <r>
    <n v="43800"/>
    <s v="Judicial Branch - Supreme Court, Georgia"/>
    <x v="27"/>
    <s v="B"/>
    <s v="BF"/>
    <s v="TW"/>
    <s v="BF"/>
    <s v="Non CPA"/>
    <x v="51"/>
    <x v="16"/>
    <s v="Post Closing Adjustments - State Appror"/>
    <x v="15"/>
    <s v="NO-PCA"/>
    <e v="#N/A"/>
    <s v="Optional"/>
    <d v="2020-08-07T00:00:00"/>
    <s v="#NEED_REFRESH"/>
    <e v="#VALUE!"/>
    <m/>
    <m/>
    <m/>
  </r>
  <r>
    <n v="43800"/>
    <s v="Judicial Branch - Supreme Court, Georgia"/>
    <x v="27"/>
    <s v="B"/>
    <s v="BF"/>
    <s v="TW"/>
    <s v="BF"/>
    <s v="Non CPA"/>
    <x v="51"/>
    <x v="17"/>
    <s v="Post Closing Adjustments - Other"/>
    <x v="15"/>
    <s v="NO-PCA"/>
    <e v="#N/A"/>
    <s v="Optional"/>
    <d v="2020-09-11T00:00:00"/>
    <s v="#NEED_REFRESH"/>
    <e v="#VALUE!"/>
    <m/>
    <m/>
    <m/>
  </r>
  <r>
    <n v="43800"/>
    <s v="Judicial Branch - Supreme Court, Georgia"/>
    <x v="27"/>
    <s v="B"/>
    <s v="BF"/>
    <s v="TW"/>
    <s v="BF"/>
    <s v="Non CPA"/>
    <x v="50"/>
    <x v="18"/>
    <s v="Revenues Based on Encumbrances"/>
    <x v="16"/>
    <s v="YES"/>
    <n v="0"/>
    <s v="Required"/>
    <d v="2020-08-19T00:00:00"/>
    <s v="#NEED_REFRESH"/>
    <e v="#VALUE!"/>
    <m/>
    <m/>
    <m/>
  </r>
  <r>
    <n v="43800"/>
    <s v="Judicial Branch - Supreme Court, Georgia"/>
    <x v="27"/>
    <s v="B"/>
    <s v="BF"/>
    <s v="TW"/>
    <s v="BF"/>
    <s v="Non CPA"/>
    <x v="50"/>
    <x v="19"/>
    <s v="SEFA Reconciliation"/>
    <x v="13"/>
    <s v="NO-req form"/>
    <e v="#N/A"/>
    <s v="Required"/>
    <d v="2020-08-21T00:00:00"/>
    <s v="#NEED_REFRESH"/>
    <e v="#VALUE!"/>
    <m/>
    <m/>
    <m/>
  </r>
  <r>
    <n v="43800"/>
    <s v="Judicial Branch - Supreme Court, Georgia"/>
    <x v="27"/>
    <s v="B"/>
    <s v="BF"/>
    <s v="TW"/>
    <s v="BF"/>
    <s v="Non CPA"/>
    <x v="50"/>
    <x v="2"/>
    <s v="Service Concession Arrangements (Wdesk)"/>
    <x v="2"/>
    <s v="NO-WDESK"/>
    <e v="#N/A"/>
    <s v="Required"/>
    <d v="2020-09-11T00:00:00"/>
    <m/>
    <s v=""/>
    <m/>
    <m/>
    <m/>
  </r>
  <r>
    <n v="43800"/>
    <s v="Judicial Branch - Supreme Court, Georgia"/>
    <x v="27"/>
    <s v="B"/>
    <s v="BF"/>
    <s v="TW"/>
    <s v="BF"/>
    <s v="Non CPA"/>
    <x v="50"/>
    <x v="2"/>
    <s v="Subsequent Events (Wdesk)"/>
    <x v="2"/>
    <s v="NO-WDESK"/>
    <e v="#N/A"/>
    <s v="Required"/>
    <d v="2020-11-20T00:00:00"/>
    <m/>
    <s v=""/>
    <m/>
    <m/>
    <m/>
  </r>
  <r>
    <n v="43800"/>
    <s v="Judicial Branch - Supreme Court, Georgia"/>
    <x v="27"/>
    <s v="B"/>
    <s v="BF"/>
    <s v="TW"/>
    <s v="BF"/>
    <s v="Non CPA"/>
    <x v="50"/>
    <x v="2"/>
    <s v="Subsequent Events- Single Audit (Wdesk)"/>
    <x v="2"/>
    <s v="NO-WDESK"/>
    <e v="#N/A"/>
    <s v="Required"/>
    <d v="2021-02-01T00:00:00"/>
    <m/>
    <s v=""/>
    <m/>
    <m/>
    <m/>
  </r>
  <r>
    <n v="43800"/>
    <s v="Judicial Branch - Supreme Court, Georgia"/>
    <x v="27"/>
    <s v="B"/>
    <s v="BF"/>
    <s v="TW"/>
    <s v="BF"/>
    <s v="Non CPA"/>
    <x v="50"/>
    <x v="20"/>
    <s v="Trial Balance Shell"/>
    <x v="17"/>
    <s v="NO-form is N/A"/>
    <e v="#N/A"/>
    <s v="N/A"/>
    <s v="N/A"/>
    <s v="#NEED_REFRESH"/>
    <e v="#VALUE!"/>
    <m/>
    <m/>
    <m/>
  </r>
  <r>
    <n v="43800"/>
    <s v="Judicial Branch - Supreme Court, Georgia"/>
    <x v="27"/>
    <s v="B"/>
    <s v="BF"/>
    <s v="TW"/>
    <s v="BF"/>
    <s v="Non CPA"/>
    <x v="50"/>
    <x v="21"/>
    <s v="Unrecorded Receivables and Payables"/>
    <x v="18"/>
    <s v="YES"/>
    <n v="0"/>
    <s v="Required"/>
    <d v="2020-08-19T00:00:00"/>
    <s v="#NEED_REFRESH"/>
    <e v="#VALUE!"/>
    <m/>
    <m/>
    <m/>
  </r>
  <r>
    <n v="43800"/>
    <s v="Judicial Branch - Supreme Court, Georgia"/>
    <x v="27"/>
    <s v="B"/>
    <s v="BF"/>
    <s v="TW"/>
    <s v="BF"/>
    <s v="Non CPA"/>
    <x v="50"/>
    <x v="2"/>
    <s v="Year-end Questionnaire (Wdesk)"/>
    <x v="2"/>
    <s v="NO-WDESK"/>
    <e v="#N/A"/>
    <s v="Required"/>
    <d v="2020-09-18T00:00:00"/>
    <m/>
    <s v=""/>
    <m/>
    <m/>
    <m/>
  </r>
  <r>
    <n v="44000"/>
    <s v="Labor, Department of - Enterprise Fund"/>
    <x v="28"/>
    <s v="C"/>
    <s v="ENT"/>
    <s v="TW"/>
    <s v="Non BF"/>
    <s v="Non CPA"/>
    <x v="52"/>
    <x v="0"/>
    <s v="Allowance for Doubtful Accounts"/>
    <x v="0"/>
    <s v="NO-form is N/A"/>
    <e v="#N/A"/>
    <s v="N/A"/>
    <s v="N/A"/>
    <s v="#NEED_REFRESH"/>
    <e v="#VALUE!"/>
    <m/>
    <m/>
    <m/>
  </r>
  <r>
    <n v="44000"/>
    <s v="Labor, Department of - General Fund"/>
    <x v="28"/>
    <s v="C"/>
    <s v="BF"/>
    <s v="TW"/>
    <s v="BF"/>
    <s v="Non CPA"/>
    <x v="53"/>
    <x v="0"/>
    <s v="Allowance for Doubtful Accounts"/>
    <x v="0"/>
    <s v="YES"/>
    <n v="0"/>
    <s v="Required"/>
    <d v="2020-08-07T00:00:00"/>
    <s v="#NEED_REFRESH"/>
    <e v="#VALUE!"/>
    <m/>
    <m/>
    <m/>
  </r>
  <r>
    <n v="44000"/>
    <s v="Labor, Department of - Enterprise Fund"/>
    <x v="28"/>
    <s v="C"/>
    <s v="ENT"/>
    <s v="TW"/>
    <s v="Non BF"/>
    <s v="Non CPA"/>
    <x v="52"/>
    <x v="1"/>
    <s v="Appropriation Receivable Recon"/>
    <x v="1"/>
    <s v="NO-form is N/A"/>
    <e v="#N/A"/>
    <s v="N/A"/>
    <s v="N/A"/>
    <s v="#NEED_REFRESH"/>
    <e v="#VALUE!"/>
    <m/>
    <m/>
    <m/>
  </r>
  <r>
    <n v="44000"/>
    <s v="Labor, Department of - General Fund"/>
    <x v="28"/>
    <s v="C"/>
    <s v="BF"/>
    <s v="TW"/>
    <s v="BF"/>
    <s v="Non CPA"/>
    <x v="53"/>
    <x v="1"/>
    <s v="Appropriation Receivable Recon"/>
    <x v="1"/>
    <s v="YES"/>
    <e v="#N/A"/>
    <s v="Required"/>
    <d v="2020-08-07T00:00:00"/>
    <s v="#NEED_REFRESH"/>
    <e v="#VALUE!"/>
    <m/>
    <m/>
    <m/>
  </r>
  <r>
    <n v="44000"/>
    <s v="Labor, Department of - Enterprise Fund"/>
    <x v="28"/>
    <s v="C"/>
    <s v="ENT"/>
    <s v="TW"/>
    <s v="Non BF"/>
    <s v="Non CPA"/>
    <x v="52"/>
    <x v="2"/>
    <s v="Asset Retirement Obligation (Wdesk)"/>
    <x v="2"/>
    <s v="NO-WDESK"/>
    <e v="#N/A"/>
    <s v="Required"/>
    <d v="2020-08-21T00:00:00"/>
    <m/>
    <s v=""/>
    <m/>
    <m/>
    <m/>
  </r>
  <r>
    <n v="44000"/>
    <s v="Labor, Department of - General Fund"/>
    <x v="28"/>
    <s v="C"/>
    <s v="BF"/>
    <s v="TW"/>
    <s v="BF"/>
    <s v="Non CPA"/>
    <x v="53"/>
    <x v="2"/>
    <s v="Asset Retirement Obligation (Wdesk)"/>
    <x v="2"/>
    <s v="NO-WDESK"/>
    <e v="#N/A"/>
    <s v="Required"/>
    <d v="2020-08-21T00:00:00"/>
    <m/>
    <s v=""/>
    <m/>
    <m/>
    <m/>
  </r>
  <r>
    <n v="44000"/>
    <s v="Labor, Department of - Enterprise Fund"/>
    <x v="28"/>
    <s v="C"/>
    <s v="ENT"/>
    <s v="TW"/>
    <s v="Non BF"/>
    <s v="Non CPA"/>
    <x v="52"/>
    <x v="3"/>
    <s v="Capital Assets"/>
    <x v="3"/>
    <s v="YES"/>
    <n v="0"/>
    <s v="Required"/>
    <d v="2020-08-21T00:00:00"/>
    <s v="#NEED_REFRESH"/>
    <e v="#VALUE!"/>
    <m/>
    <m/>
    <m/>
  </r>
  <r>
    <n v="44000"/>
    <s v="Labor, Department of - General Fund"/>
    <x v="28"/>
    <s v="C"/>
    <s v="BF"/>
    <s v="TW"/>
    <s v="BF"/>
    <s v="Non CPA"/>
    <x v="53"/>
    <x v="3"/>
    <s v="Capital Assets"/>
    <x v="3"/>
    <s v="YES"/>
    <n v="0"/>
    <s v="Required"/>
    <d v="2020-08-21T00:00:00"/>
    <s v="#NEED_REFRESH"/>
    <e v="#VALUE!"/>
    <m/>
    <m/>
    <m/>
  </r>
  <r>
    <n v="44000"/>
    <s v="Labor, Department of (All Fund Types)"/>
    <x v="28"/>
    <s v="C"/>
    <s v="ENT"/>
    <s v="TW"/>
    <s v="Non BF"/>
    <s v="Non CPA"/>
    <x v="52"/>
    <x v="4"/>
    <s v="Cash and Deposits"/>
    <x v="4"/>
    <s v="YES"/>
    <n v="0"/>
    <s v="Required"/>
    <d v="2020-09-04T00:00:00"/>
    <s v="#NEED_REFRESH"/>
    <e v="#VALUE!"/>
    <m/>
    <m/>
    <m/>
  </r>
  <r>
    <n v="44000"/>
    <s v="Labor, Department of - Enterprise Fund"/>
    <x v="28"/>
    <s v="C"/>
    <s v="ENT"/>
    <s v="TW"/>
    <s v="Non BF"/>
    <s v="Non CPA"/>
    <x v="52"/>
    <x v="5"/>
    <s v="Classification of Revenues"/>
    <x v="5"/>
    <s v="YES"/>
    <n v="0"/>
    <s v="Optional"/>
    <d v="2020-08-21T00:00:00"/>
    <s v="#NEED_REFRESH"/>
    <e v="#VALUE!"/>
    <m/>
    <m/>
    <m/>
  </r>
  <r>
    <n v="44000"/>
    <s v="Labor, Department of - General Fund"/>
    <x v="28"/>
    <s v="C"/>
    <s v="BF"/>
    <s v="TW"/>
    <s v="BF"/>
    <s v="Non CPA"/>
    <x v="53"/>
    <x v="5"/>
    <s v="Classification of Revenues"/>
    <x v="5"/>
    <s v="YES"/>
    <n v="0"/>
    <s v="Required"/>
    <d v="2020-08-21T00:00:00"/>
    <s v="#NEED_REFRESH"/>
    <e v="#VALUE!"/>
    <m/>
    <m/>
    <m/>
  </r>
  <r>
    <n v="44000"/>
    <s v="Labor, Department of (All Fund Types)"/>
    <x v="28"/>
    <s v="C"/>
    <s v="ENT"/>
    <s v="TW"/>
    <s v="Non BF"/>
    <s v="Non CPA"/>
    <x v="52"/>
    <x v="2"/>
    <s v="Confirmation of Receipt of Y/E Package (Wdesk)"/>
    <x v="2"/>
    <s v="NO-WDESK"/>
    <e v="#N/A"/>
    <s v="Required"/>
    <d v="2020-07-10T00:00:00"/>
    <m/>
    <s v=""/>
    <m/>
    <m/>
    <m/>
  </r>
  <r>
    <n v="44000"/>
    <s v="Labor, Department of (All Fund Types)"/>
    <x v="28"/>
    <s v="C"/>
    <s v="ENT"/>
    <s v="TW"/>
    <s v="Non BF"/>
    <s v="Non CPA"/>
    <x v="52"/>
    <x v="6"/>
    <s v="CPA and DOAA audited Cash and Investments"/>
    <x v="6"/>
    <s v="NO-form is N/A"/>
    <e v="#N/A"/>
    <s v="N/A"/>
    <s v="N/A"/>
    <s v="#NEED_REFRESH"/>
    <e v="#VALUE!"/>
    <m/>
    <m/>
    <m/>
  </r>
  <r>
    <n v="44000"/>
    <s v="Labor, Department of (All Fund Types)"/>
    <x v="28"/>
    <s v="C"/>
    <s v="BF"/>
    <s v="TW"/>
    <s v="BF"/>
    <s v="Non CPA"/>
    <x v="53"/>
    <x v="2"/>
    <s v="Deferred Outflows, Deferred Inflows (Wdesk)"/>
    <x v="2"/>
    <s v="NO-WDESK"/>
    <e v="#N/A"/>
    <s v="Required"/>
    <d v="2020-09-11T00:00:00"/>
    <m/>
    <s v=""/>
    <m/>
    <m/>
    <m/>
  </r>
  <r>
    <n v="44000"/>
    <s v="Labor, Department of - Enterprise Fund"/>
    <x v="28"/>
    <s v="C"/>
    <s v="ENT"/>
    <s v="TW"/>
    <s v="Non BF"/>
    <s v="Non CPA"/>
    <x v="52"/>
    <x v="7"/>
    <s v="Fund Balance (Appropriated)"/>
    <x v="7"/>
    <s v="NO-form is N/A"/>
    <e v="#N/A"/>
    <s v="N/A"/>
    <s v="N/A"/>
    <s v="#NEED_REFRESH"/>
    <e v="#VALUE!"/>
    <m/>
    <m/>
    <m/>
  </r>
  <r>
    <n v="44000"/>
    <s v="Labor, Department of - General Fund"/>
    <x v="28"/>
    <s v="C"/>
    <s v="BF"/>
    <s v="TW"/>
    <s v="BF"/>
    <s v="Non CPA"/>
    <x v="54"/>
    <x v="7"/>
    <s v="Fund Balance (Appropriated)"/>
    <x v="7"/>
    <s v="YES"/>
    <n v="0"/>
    <s v="Required"/>
    <d v="2020-08-21T00:00:00"/>
    <s v="#NEED_REFRESH"/>
    <e v="#VALUE!"/>
    <m/>
    <m/>
    <m/>
  </r>
  <r>
    <n v="44000"/>
    <s v="Labor, Department of (All Fund Types)"/>
    <x v="28"/>
    <s v="C"/>
    <s v="BF"/>
    <s v="TW"/>
    <s v="BF"/>
    <s v="Non CPA"/>
    <x v="53"/>
    <x v="8"/>
    <s v="General Information "/>
    <x v="8"/>
    <s v="YES"/>
    <n v="0"/>
    <s v="Required"/>
    <d v="2020-09-18T00:00:00"/>
    <s v="#NEED_REFRESH"/>
    <e v="#VALUE!"/>
    <m/>
    <m/>
    <m/>
  </r>
  <r>
    <n v="44000"/>
    <s v="Labor, Department of - Enterprise Fund"/>
    <x v="28"/>
    <s v="C"/>
    <s v="ENT"/>
    <s v="TW"/>
    <s v="Non BF"/>
    <s v="Non CPA"/>
    <x v="52"/>
    <x v="9"/>
    <s v="Inter-Organization Transactions"/>
    <x v="9"/>
    <s v="YES"/>
    <n v="0"/>
    <s v="Required"/>
    <d v="2020-09-04T00:00:00"/>
    <s v="#NEED_REFRESH"/>
    <e v="#VALUE!"/>
    <m/>
    <m/>
    <m/>
  </r>
  <r>
    <n v="44000"/>
    <s v="Labor, Department of - General Fund"/>
    <x v="28"/>
    <s v="C"/>
    <s v="BF"/>
    <s v="TW"/>
    <s v="BF"/>
    <s v="Non CPA"/>
    <x v="53"/>
    <x v="9"/>
    <s v="Inter-Organization Transactions"/>
    <x v="9"/>
    <s v="YES"/>
    <n v="0"/>
    <s v="Required"/>
    <d v="2020-09-04T00:00:00"/>
    <s v="#NEED_REFRESH"/>
    <e v="#VALUE!"/>
    <m/>
    <m/>
    <m/>
  </r>
  <r>
    <n v="44000"/>
    <s v="Labor, Department of (All Fund Types)"/>
    <x v="28"/>
    <s v="C"/>
    <s v="ENT"/>
    <s v="TW"/>
    <s v="Non BF"/>
    <s v="Non CPA"/>
    <x v="52"/>
    <x v="10"/>
    <s v="Investments"/>
    <x v="10"/>
    <s v="YES"/>
    <n v="0"/>
    <s v="Required"/>
    <d v="2020-09-04T00:00:00"/>
    <s v="#NEED_REFRESH"/>
    <e v="#VALUE!"/>
    <m/>
    <m/>
    <m/>
  </r>
  <r>
    <n v="44000"/>
    <s v="Labor, Department of - Enterprise Fund"/>
    <x v="28"/>
    <s v="C"/>
    <s v="ENT"/>
    <s v="TW"/>
    <s v="Non BF"/>
    <s v="Non CPA"/>
    <x v="52"/>
    <x v="11"/>
    <s v="Lease Agreement Data"/>
    <x v="11"/>
    <s v="YES"/>
    <n v="0"/>
    <s v="Required"/>
    <d v="2020-08-21T00:00:00"/>
    <s v="#NEED_REFRESH"/>
    <e v="#VALUE!"/>
    <m/>
    <m/>
    <m/>
  </r>
  <r>
    <n v="44000"/>
    <s v="Labor, Department of - General Fund"/>
    <x v="28"/>
    <s v="C"/>
    <s v="BF"/>
    <s v="TW"/>
    <s v="BF"/>
    <s v="Non CPA"/>
    <x v="53"/>
    <x v="11"/>
    <s v="Lease Agreement Data"/>
    <x v="11"/>
    <s v="YES"/>
    <n v="0"/>
    <s v="Required"/>
    <d v="2020-08-21T00:00:00"/>
    <s v="#NEED_REFRESH"/>
    <e v="#VALUE!"/>
    <m/>
    <m/>
    <m/>
  </r>
  <r>
    <n v="44000"/>
    <s v="Labor, Department of - Enterprise Fund"/>
    <x v="28"/>
    <s v="C"/>
    <s v="ENT"/>
    <s v="TW"/>
    <s v="Non BF"/>
    <s v="Non CPA"/>
    <x v="52"/>
    <x v="12"/>
    <s v="Long-Term Liabilities"/>
    <x v="12"/>
    <s v="YES"/>
    <n v="0"/>
    <s v="Required"/>
    <d v="2020-09-11T00:00:00"/>
    <s v="#NEED_REFRESH"/>
    <e v="#VALUE!"/>
    <m/>
    <m/>
    <m/>
  </r>
  <r>
    <n v="44000"/>
    <s v="Labor, Department of - General Fund"/>
    <x v="28"/>
    <s v="C"/>
    <s v="BF"/>
    <s v="TW"/>
    <s v="BF"/>
    <s v="Non CPA"/>
    <x v="53"/>
    <x v="12"/>
    <s v="Long-Term Liabilities"/>
    <x v="12"/>
    <s v="YES"/>
    <n v="0"/>
    <s v="Required"/>
    <d v="2020-09-11T00:00:00"/>
    <s v="#NEED_REFRESH"/>
    <e v="#VALUE!"/>
    <m/>
    <m/>
    <m/>
  </r>
  <r>
    <n v="44000"/>
    <s v="Labor, Department of (All Fund Types)"/>
    <x v="28"/>
    <s v="C"/>
    <s v="ENT"/>
    <s v="TW"/>
    <s v="Non BF"/>
    <s v="Non CPA"/>
    <x v="52"/>
    <x v="13"/>
    <s v="Management Representation Letter"/>
    <x v="13"/>
    <s v="NO-req form"/>
    <e v="#N/A"/>
    <s v="Required"/>
    <d v="2020-11-20T00:00:00"/>
    <s v="#NEED_REFRESH"/>
    <e v="#VALUE!"/>
    <m/>
    <m/>
    <m/>
  </r>
  <r>
    <n v="44000"/>
    <s v="Labor, Department of - Enterprise Fund"/>
    <x v="28"/>
    <s v="C"/>
    <s v="ENT"/>
    <s v="TW"/>
    <s v="Non BF"/>
    <s v="Non CPA"/>
    <x v="52"/>
    <x v="14"/>
    <s v="Not Applicable Form"/>
    <x v="14"/>
    <s v="YES"/>
    <n v="0"/>
    <s v="Optional"/>
    <d v="2020-08-07T00:00:00"/>
    <s v="#NEED_REFRESH"/>
    <e v="#VALUE!"/>
    <m/>
    <m/>
    <m/>
  </r>
  <r>
    <n v="44000"/>
    <s v="Labor, Department of - General Fund"/>
    <x v="28"/>
    <s v="C"/>
    <s v="BF"/>
    <s v="TW"/>
    <s v="BF"/>
    <s v="Non CPA"/>
    <x v="53"/>
    <x v="14"/>
    <s v="Not Applicable Form"/>
    <x v="14"/>
    <s v="YES"/>
    <n v="0"/>
    <s v="Optional"/>
    <d v="2020-08-07T00:00:00"/>
    <s v="#NEED_REFRESH"/>
    <e v="#VALUE!"/>
    <m/>
    <m/>
    <m/>
  </r>
  <r>
    <n v="44000"/>
    <s v="Labor, Department of (All Fund Types)"/>
    <x v="28"/>
    <s v="C"/>
    <s v="BF"/>
    <s v="TW"/>
    <s v="BF"/>
    <s v="Non CPA"/>
    <x v="53"/>
    <x v="2"/>
    <s v="Pollution Remediation (Wdesk)"/>
    <x v="2"/>
    <s v="NO-WDESK"/>
    <e v="#N/A"/>
    <s v="Required"/>
    <d v="2020-08-21T00:00:00"/>
    <m/>
    <s v=""/>
    <m/>
    <m/>
    <m/>
  </r>
  <r>
    <n v="44000"/>
    <s v="Labor, Department of - Enterprise Fund"/>
    <x v="28"/>
    <s v="C"/>
    <s v="ENT"/>
    <s v="TW"/>
    <s v="Non BF"/>
    <s v="Non CPA"/>
    <x v="52"/>
    <x v="15"/>
    <s v="Post Closing Adjustments - BCR"/>
    <x v="15"/>
    <s v="NO-form is N/A"/>
    <e v="#N/A"/>
    <s v="N/A"/>
    <s v="N/A"/>
    <s v="#NEED_REFRESH"/>
    <e v="#VALUE!"/>
    <m/>
    <m/>
    <m/>
  </r>
  <r>
    <n v="44000"/>
    <s v="Labor, Department of - Enterprise Fund"/>
    <x v="28"/>
    <s v="C"/>
    <s v="ENT"/>
    <s v="TW"/>
    <s v="Non BF"/>
    <s v="Non CPA"/>
    <x v="52"/>
    <x v="16"/>
    <s v="Post Closing Adjustments - State Appror"/>
    <x v="15"/>
    <s v="NO-form is N/A"/>
    <e v="#N/A"/>
    <s v="N/A"/>
    <s v="N/A"/>
    <s v="#NEED_REFRESH"/>
    <e v="#VALUE!"/>
    <m/>
    <m/>
    <m/>
  </r>
  <r>
    <n v="44000"/>
    <s v="Labor, Department of - Enterprise Fund"/>
    <x v="28"/>
    <s v="C"/>
    <s v="ENT"/>
    <s v="TW"/>
    <s v="Non BF"/>
    <s v="Non CPA"/>
    <x v="52"/>
    <x v="17"/>
    <s v="Post Closing Adjustments - Other"/>
    <x v="15"/>
    <s v="NO-PCA"/>
    <e v="#N/A"/>
    <s v="Optional"/>
    <d v="2020-09-11T00:00:00"/>
    <s v="#NEED_REFRESH"/>
    <e v="#VALUE!"/>
    <m/>
    <m/>
    <m/>
  </r>
  <r>
    <n v="44000"/>
    <s v="Labor, Department of - General Fund"/>
    <x v="28"/>
    <s v="C"/>
    <s v="BF"/>
    <s v="TW"/>
    <s v="BF"/>
    <s v="Non CPA"/>
    <x v="54"/>
    <x v="15"/>
    <s v="Post Closing Adjustments - BCR"/>
    <x v="15"/>
    <s v="NO-PCA"/>
    <e v="#N/A"/>
    <s v="Optional"/>
    <d v="2020-08-21T00:00:00"/>
    <s v="#NEED_REFRESH"/>
    <e v="#VALUE!"/>
    <m/>
    <m/>
    <m/>
  </r>
  <r>
    <n v="44000"/>
    <s v="Labor, Department of - General Fund"/>
    <x v="28"/>
    <s v="C"/>
    <s v="BF"/>
    <s v="TW"/>
    <s v="BF"/>
    <s v="Non CPA"/>
    <x v="54"/>
    <x v="16"/>
    <s v="Post Closing Adjustments - State Appror"/>
    <x v="15"/>
    <s v="NO-PCA"/>
    <e v="#N/A"/>
    <s v="Optional"/>
    <d v="2020-08-07T00:00:00"/>
    <s v="#NEED_REFRESH"/>
    <e v="#VALUE!"/>
    <m/>
    <m/>
    <m/>
  </r>
  <r>
    <n v="44000"/>
    <s v="Labor, Department of - General Fund"/>
    <x v="28"/>
    <s v="C"/>
    <s v="BF"/>
    <s v="TW"/>
    <s v="BF"/>
    <s v="Non CPA"/>
    <x v="54"/>
    <x v="17"/>
    <s v="Post Closing Adjustments - Other"/>
    <x v="15"/>
    <s v="NO-PCA"/>
    <e v="#N/A"/>
    <s v="Optional"/>
    <d v="2020-09-11T00:00:00"/>
    <s v="#NEED_REFRESH"/>
    <e v="#VALUE!"/>
    <m/>
    <m/>
    <m/>
  </r>
  <r>
    <n v="44000"/>
    <s v="Labor, Department of - Enterprise Fund"/>
    <x v="28"/>
    <s v="C"/>
    <s v="ENT"/>
    <s v="TW"/>
    <s v="Non BF"/>
    <s v="Non CPA"/>
    <x v="52"/>
    <x v="18"/>
    <s v="Revenues Based on Encumbrances"/>
    <x v="16"/>
    <s v="NO-form is N/A"/>
    <e v="#N/A"/>
    <s v="N/A"/>
    <s v="N/A"/>
    <s v="#NEED_REFRESH"/>
    <e v="#VALUE!"/>
    <m/>
    <m/>
    <m/>
  </r>
  <r>
    <n v="44000"/>
    <s v="Labor, Department of - General Fund"/>
    <x v="28"/>
    <s v="C"/>
    <s v="BF"/>
    <s v="TW"/>
    <s v="BF"/>
    <s v="Non CPA"/>
    <x v="53"/>
    <x v="18"/>
    <s v="Revenues Based on Encumbrances"/>
    <x v="16"/>
    <s v="YES"/>
    <n v="0"/>
    <s v="Required"/>
    <d v="2020-08-21T00:00:00"/>
    <s v="#NEED_REFRESH"/>
    <e v="#VALUE!"/>
    <m/>
    <m/>
    <m/>
  </r>
  <r>
    <n v="44000"/>
    <s v="Labor, Department of (All Fund Types)"/>
    <x v="28"/>
    <s v="C"/>
    <s v="BF"/>
    <s v="TW"/>
    <s v="BF"/>
    <s v="Non CPA"/>
    <x v="53"/>
    <x v="19"/>
    <s v="SEFA Reconciliation"/>
    <x v="13"/>
    <s v="NO-req form"/>
    <e v="#N/A"/>
    <s v="Required"/>
    <d v="2020-08-21T00:00:00"/>
    <s v="#NEED_REFRESH"/>
    <e v="#VALUE!"/>
    <m/>
    <m/>
    <m/>
  </r>
  <r>
    <n v="44000"/>
    <s v="Labor, Department of (All Fund Types)"/>
    <x v="28"/>
    <s v="C"/>
    <s v="BF"/>
    <s v="TW"/>
    <s v="BF"/>
    <s v="Non CPA"/>
    <x v="53"/>
    <x v="2"/>
    <s v="Service Concession Arrangements (Wdesk)"/>
    <x v="2"/>
    <s v="NO-WDESK"/>
    <e v="#N/A"/>
    <s v="Required"/>
    <d v="2020-09-11T00:00:00"/>
    <m/>
    <s v=""/>
    <m/>
    <m/>
    <m/>
  </r>
  <r>
    <n v="44000"/>
    <s v="Labor, Department of (All Fund Types)"/>
    <x v="28"/>
    <s v="C"/>
    <s v="BF"/>
    <s v="TW"/>
    <s v="BF"/>
    <s v="Non CPA"/>
    <x v="53"/>
    <x v="2"/>
    <s v="Subsequent Events (Wdesk)"/>
    <x v="2"/>
    <s v="NO-WDESK"/>
    <e v="#N/A"/>
    <s v="Required"/>
    <d v="2020-11-20T00:00:00"/>
    <m/>
    <s v=""/>
    <m/>
    <m/>
    <m/>
  </r>
  <r>
    <n v="44000"/>
    <s v="Labor, Department of (All Fund Types)"/>
    <x v="28"/>
    <s v="C"/>
    <s v="BF"/>
    <s v="TW"/>
    <s v="BF"/>
    <s v="Non CPA"/>
    <x v="53"/>
    <x v="2"/>
    <s v="Subsequent Events- Single Audit (Wdesk)"/>
    <x v="2"/>
    <s v="NO-WDESK"/>
    <e v="#N/A"/>
    <s v="Required"/>
    <d v="2021-02-01T00:00:00"/>
    <m/>
    <s v=""/>
    <m/>
    <m/>
    <m/>
  </r>
  <r>
    <n v="44000"/>
    <s v="Labor, Department of - Enterprise Fund"/>
    <x v="28"/>
    <s v="C"/>
    <s v="ENT"/>
    <s v="TW"/>
    <s v="Non BF"/>
    <s v="Non CPA"/>
    <x v="52"/>
    <x v="21"/>
    <s v="Unrecorded Receivables and Payables"/>
    <x v="18"/>
    <s v="YES"/>
    <n v="0"/>
    <s v="Required"/>
    <d v="2020-08-21T00:00:00"/>
    <s v="#NEED_REFRESH"/>
    <e v="#VALUE!"/>
    <m/>
    <m/>
    <m/>
  </r>
  <r>
    <n v="44000"/>
    <s v="Labor, Department of - General Fund"/>
    <x v="28"/>
    <s v="C"/>
    <s v="BF"/>
    <s v="TW"/>
    <s v="BF"/>
    <s v="Non CPA"/>
    <x v="53"/>
    <x v="21"/>
    <s v="Unrecorded Receivables and Payables"/>
    <x v="18"/>
    <s v="YES"/>
    <n v="0"/>
    <s v="Required"/>
    <d v="2020-08-21T00:00:00"/>
    <s v="#NEED_REFRESH"/>
    <e v="#VALUE!"/>
    <m/>
    <m/>
    <m/>
  </r>
  <r>
    <n v="44000"/>
    <s v="Labor, Department of (All Fund Types)"/>
    <x v="28"/>
    <s v="C"/>
    <s v="BF"/>
    <s v="TW"/>
    <s v="BF"/>
    <s v="Non CPA"/>
    <x v="53"/>
    <x v="2"/>
    <s v="Year-end Questionnaire (Wdesk)"/>
    <x v="2"/>
    <s v="NO-WDESK"/>
    <e v="#N/A"/>
    <s v="Required"/>
    <d v="2020-09-18T00:00:00"/>
    <m/>
    <s v=""/>
    <m/>
    <m/>
    <m/>
  </r>
  <r>
    <n v="44000"/>
    <s v="Labor, Department of - Enterprise Fund"/>
    <x v="28"/>
    <s v="C"/>
    <s v="BF"/>
    <s v="TW"/>
    <s v="BF"/>
    <s v="Non CPA"/>
    <x v="53"/>
    <x v="23"/>
    <s v="GDOL CAFR (internal report)"/>
    <x v="13"/>
    <s v="NO-req form"/>
    <e v="#N/A"/>
    <s v="Required"/>
    <d v="2020-09-11T00:00:00"/>
    <s v="#NEED_REFRESH"/>
    <e v="#VALUE!"/>
    <m/>
    <m/>
    <m/>
  </r>
  <r>
    <n v="44100"/>
    <s v="Behavioral Health and Developmental Disabilities, Department of"/>
    <x v="29"/>
    <s v="C"/>
    <s v="BF"/>
    <s v="TW"/>
    <s v="BF"/>
    <s v="Non CPA"/>
    <x v="55"/>
    <x v="0"/>
    <s v="Allowance for Doubtful Accounts"/>
    <x v="0"/>
    <s v="YES"/>
    <n v="0"/>
    <s v="Required"/>
    <d v="2020-08-07T00:00:00"/>
    <s v="#NEED_REFRESH"/>
    <e v="#VALUE!"/>
    <m/>
    <m/>
    <m/>
  </r>
  <r>
    <n v="44100"/>
    <s v="Behavioral Health and Developmental Disabilities, Department of"/>
    <x v="29"/>
    <s v="C"/>
    <s v="BF"/>
    <s v="TW"/>
    <s v="BF"/>
    <s v="Non CPA"/>
    <x v="55"/>
    <x v="1"/>
    <s v="Appropriation Receivable Recon"/>
    <x v="1"/>
    <s v="YES"/>
    <e v="#N/A"/>
    <s v="Required"/>
    <d v="2020-08-07T00:00:00"/>
    <s v="#NEED_REFRESH"/>
    <e v="#VALUE!"/>
    <m/>
    <m/>
    <m/>
  </r>
  <r>
    <n v="44100"/>
    <s v="Behavioral Health and Developmental Disabilities, Department of"/>
    <x v="29"/>
    <s v="C"/>
    <s v="BF"/>
    <s v="TW"/>
    <s v="BF"/>
    <s v="Non CPA"/>
    <x v="55"/>
    <x v="2"/>
    <s v="Asset Retirement Obligation (Wdesk)"/>
    <x v="2"/>
    <s v="NO-WDESK"/>
    <e v="#N/A"/>
    <s v="Required"/>
    <d v="2020-08-21T00:00:00"/>
    <m/>
    <s v=""/>
    <m/>
    <m/>
    <m/>
  </r>
  <r>
    <n v="44100"/>
    <s v="Behavioral Health and Developmental Disabilities, Department of"/>
    <x v="29"/>
    <s v="A"/>
    <s v="BF"/>
    <s v="TW"/>
    <s v="BF"/>
    <s v="Non CPA"/>
    <x v="55"/>
    <x v="3"/>
    <s v="Capital Assets"/>
    <x v="3"/>
    <s v="YES"/>
    <n v="0"/>
    <s v="Required"/>
    <d v="2020-08-21T00:00:00"/>
    <s v="#NEED_REFRESH"/>
    <e v="#VALUE!"/>
    <m/>
    <m/>
    <m/>
  </r>
  <r>
    <n v="44100"/>
    <s v="Behavioral Health and Developmental Disabilities, Department of"/>
    <x v="29"/>
    <s v="C"/>
    <s v="BF"/>
    <s v="TW"/>
    <s v="BF"/>
    <s v="Non CPA"/>
    <x v="55"/>
    <x v="4"/>
    <s v="Cash and Deposits"/>
    <x v="4"/>
    <s v="YES"/>
    <n v="0"/>
    <s v="Required"/>
    <d v="2020-09-04T00:00:00"/>
    <s v="#NEED_REFRESH"/>
    <e v="#VALUE!"/>
    <m/>
    <m/>
    <m/>
  </r>
  <r>
    <n v="44100"/>
    <s v="Behavioral Health and Developmental Disabilities, Department of"/>
    <x v="29"/>
    <s v="C"/>
    <s v="BF"/>
    <s v="TW"/>
    <s v="BF"/>
    <s v="Non CPA"/>
    <x v="55"/>
    <x v="5"/>
    <s v="Classification of Revenues"/>
    <x v="5"/>
    <s v="YES"/>
    <n v="0"/>
    <s v="Required"/>
    <d v="2020-08-21T00:00:00"/>
    <s v="#NEED_REFRESH"/>
    <e v="#VALUE!"/>
    <m/>
    <m/>
    <m/>
  </r>
  <r>
    <n v="44100"/>
    <s v="Behavioral Health and Developmental Disabilities, Department of"/>
    <x v="29"/>
    <s v="C"/>
    <s v="BF"/>
    <s v="TW"/>
    <s v="BF"/>
    <s v="Non CPA"/>
    <x v="55"/>
    <x v="2"/>
    <s v="Confirmation of Receipt of Y/E Package (Wdesk)"/>
    <x v="2"/>
    <s v="NO-WDESK"/>
    <e v="#N/A"/>
    <s v="Required"/>
    <d v="2020-07-10T00:00:00"/>
    <m/>
    <s v=""/>
    <m/>
    <m/>
    <m/>
  </r>
  <r>
    <n v="44100"/>
    <s v="Behavioral Health and Developmental Disabilities, Department of"/>
    <x v="29"/>
    <s v="C"/>
    <s v="BF"/>
    <s v="TW"/>
    <s v="BF"/>
    <s v="Non CPA"/>
    <x v="55"/>
    <x v="6"/>
    <s v="CPA and DOAA audited Cash and Investments"/>
    <x v="6"/>
    <s v="NO-form is N/A"/>
    <e v="#N/A"/>
    <s v="N/A"/>
    <s v="N/A"/>
    <s v="#NEED_REFRESH"/>
    <e v="#VALUE!"/>
    <m/>
    <m/>
    <m/>
  </r>
  <r>
    <n v="44100"/>
    <s v="Behavioral Health and Developmental Disabilities, Department of"/>
    <x v="30"/>
    <s v="C"/>
    <s v="BF"/>
    <s v="TW"/>
    <s v="BF"/>
    <s v="Non CPA"/>
    <x v="55"/>
    <x v="2"/>
    <s v="Deferred Outflows, Deferred Inflows (Wdesk)"/>
    <x v="2"/>
    <s v="NO-WDESK"/>
    <e v="#N/A"/>
    <s v="Required"/>
    <d v="2020-09-11T00:00:00"/>
    <m/>
    <s v=""/>
    <m/>
    <m/>
    <m/>
  </r>
  <r>
    <n v="44100"/>
    <s v="Behavioral Health and Developmental Disabilities, Department of"/>
    <x v="29"/>
    <s v="C"/>
    <s v="BF"/>
    <s v="TW"/>
    <s v="BF"/>
    <s v="Non CPA"/>
    <x v="56"/>
    <x v="7"/>
    <s v="Fund Balance (Appropriated)"/>
    <x v="7"/>
    <s v="YES"/>
    <n v="0"/>
    <s v="Required"/>
    <d v="2020-08-21T00:00:00"/>
    <s v="#NEED_REFRESH"/>
    <e v="#VALUE!"/>
    <m/>
    <m/>
    <m/>
  </r>
  <r>
    <n v="44100"/>
    <s v="Behavioral Health and Developmental Disabilities, Department of"/>
    <x v="29"/>
    <s v="C"/>
    <s v="BF"/>
    <s v="TW"/>
    <s v="BF"/>
    <s v="Non CPA"/>
    <x v="55"/>
    <x v="8"/>
    <s v="General Information "/>
    <x v="8"/>
    <s v="YES"/>
    <n v="0"/>
    <s v="Required"/>
    <d v="2020-09-18T00:00:00"/>
    <s v="#NEED_REFRESH"/>
    <e v="#VALUE!"/>
    <m/>
    <m/>
    <m/>
  </r>
  <r>
    <n v="44100"/>
    <s v="Behavioral Health and Developmental Disabilities, Department of"/>
    <x v="29"/>
    <s v="C"/>
    <s v="BF"/>
    <s v="TW"/>
    <s v="BF"/>
    <s v="Non CPA"/>
    <x v="55"/>
    <x v="9"/>
    <s v="Inter-Organization Transactions"/>
    <x v="9"/>
    <s v="YES"/>
    <n v="0"/>
    <s v="Required"/>
    <d v="2020-09-04T00:00:00"/>
    <s v="#NEED_REFRESH"/>
    <e v="#VALUE!"/>
    <m/>
    <m/>
    <m/>
  </r>
  <r>
    <n v="44100"/>
    <s v="Behavioral Health and Developmental Disabilities, Department of"/>
    <x v="29"/>
    <s v="C"/>
    <s v="BF"/>
    <s v="TW"/>
    <s v="BF"/>
    <s v="Non CPA"/>
    <x v="55"/>
    <x v="10"/>
    <s v="Investments"/>
    <x v="10"/>
    <s v="YES"/>
    <n v="0"/>
    <s v="Required"/>
    <d v="2020-09-04T00:00:00"/>
    <s v="#NEED_REFRESH"/>
    <e v="#VALUE!"/>
    <m/>
    <m/>
    <m/>
  </r>
  <r>
    <n v="44100"/>
    <s v="Behavioral Health and Developmental Disabilities, Department of"/>
    <x v="29"/>
    <s v="C"/>
    <s v="BF"/>
    <s v="TW"/>
    <s v="BF"/>
    <s v="Non CPA"/>
    <x v="55"/>
    <x v="11"/>
    <s v="Lease Agreement Data"/>
    <x v="11"/>
    <s v="YES"/>
    <n v="0"/>
    <s v="Required"/>
    <d v="2020-08-21T00:00:00"/>
    <s v="#NEED_REFRESH"/>
    <e v="#VALUE!"/>
    <m/>
    <m/>
    <m/>
  </r>
  <r>
    <n v="44100"/>
    <s v="Behavioral Health and Developmental Disabilities, Department of"/>
    <x v="29"/>
    <s v="C"/>
    <s v="BF"/>
    <s v="TW"/>
    <s v="BF"/>
    <s v="Non CPA"/>
    <x v="55"/>
    <x v="12"/>
    <s v="Long-Term Liabilities"/>
    <x v="12"/>
    <s v="YES"/>
    <n v="0"/>
    <s v="Required"/>
    <d v="2020-09-11T00:00:00"/>
    <s v="#NEED_REFRESH"/>
    <e v="#VALUE!"/>
    <m/>
    <m/>
    <m/>
  </r>
  <r>
    <n v="44100"/>
    <s v="Behavioral Health and Developmental Disabilities, Department of"/>
    <x v="29"/>
    <s v="C"/>
    <s v="BF"/>
    <s v="TW"/>
    <s v="BF"/>
    <s v="Non CPA"/>
    <x v="55"/>
    <x v="13"/>
    <s v="Management Representation Letter"/>
    <x v="13"/>
    <s v="NO-req form"/>
    <e v="#N/A"/>
    <s v="Required"/>
    <d v="2020-11-20T00:00:00"/>
    <s v="#NEED_REFRESH"/>
    <e v="#VALUE!"/>
    <m/>
    <m/>
    <m/>
  </r>
  <r>
    <n v="44100"/>
    <s v="Behavioral Health and Developmental Disabilities, Department of"/>
    <x v="29"/>
    <s v="C"/>
    <s v="BF"/>
    <s v="TW"/>
    <s v="BF"/>
    <s v="Non CPA"/>
    <x v="55"/>
    <x v="14"/>
    <s v="Not Applicable Form"/>
    <x v="14"/>
    <s v="YES"/>
    <n v="0"/>
    <s v="Optional"/>
    <d v="2020-08-07T00:00:00"/>
    <s v="#NEED_REFRESH"/>
    <e v="#VALUE!"/>
    <m/>
    <m/>
    <m/>
  </r>
  <r>
    <n v="44100"/>
    <s v="Behavioral Health and Developmental Disabilities, Department of"/>
    <x v="29"/>
    <s v="C"/>
    <s v="BF"/>
    <s v="TW"/>
    <s v="BF"/>
    <s v="Non CPA"/>
    <x v="55"/>
    <x v="2"/>
    <s v="Pollution Remediation (Wdesk)"/>
    <x v="2"/>
    <s v="NO-WDESK"/>
    <e v="#N/A"/>
    <s v="Required"/>
    <d v="2020-08-21T00:00:00"/>
    <m/>
    <s v=""/>
    <m/>
    <m/>
    <m/>
  </r>
  <r>
    <n v="44100"/>
    <s v="Behavioral Health and Developmental Disabilities, Department of"/>
    <x v="29"/>
    <s v="C"/>
    <s v="BF"/>
    <s v="TW"/>
    <s v="BF"/>
    <s v="Non CPA"/>
    <x v="56"/>
    <x v="15"/>
    <s v="Post Closing Adjustments - BCR"/>
    <x v="15"/>
    <s v="NO-PCA"/>
    <e v="#N/A"/>
    <s v="Optional"/>
    <d v="2020-08-21T00:00:00"/>
    <s v="#NEED_REFRESH"/>
    <e v="#VALUE!"/>
    <m/>
    <m/>
    <m/>
  </r>
  <r>
    <n v="44100"/>
    <s v="Behavioral Health and Developmental Disabilities, Department of"/>
    <x v="29"/>
    <s v="C"/>
    <s v="BF"/>
    <s v="TW"/>
    <s v="BF"/>
    <s v="Non CPA"/>
    <x v="56"/>
    <x v="16"/>
    <s v="Post Closing Adjustments - State Appror"/>
    <x v="15"/>
    <s v="NO-PCA"/>
    <e v="#N/A"/>
    <s v="Optional"/>
    <d v="2020-08-07T00:00:00"/>
    <s v="#NEED_REFRESH"/>
    <e v="#VALUE!"/>
    <m/>
    <m/>
    <m/>
  </r>
  <r>
    <n v="44100"/>
    <s v="Behavioral Health and Developmental Disabilities, Department of"/>
    <x v="29"/>
    <s v="C"/>
    <s v="BF"/>
    <s v="TW"/>
    <s v="BF"/>
    <s v="Non CPA"/>
    <x v="56"/>
    <x v="17"/>
    <s v="Post Closing Adjustments - Other"/>
    <x v="15"/>
    <s v="NO-PCA"/>
    <e v="#N/A"/>
    <s v="Optional"/>
    <d v="2020-09-11T00:00:00"/>
    <s v="#NEED_REFRESH"/>
    <e v="#VALUE!"/>
    <m/>
    <m/>
    <m/>
  </r>
  <r>
    <n v="44100"/>
    <s v="Behavioral Health and Developmental Disabilities, Department of"/>
    <x v="29"/>
    <s v="C"/>
    <s v="BF"/>
    <s v="TW"/>
    <s v="BF"/>
    <s v="Non CPA"/>
    <x v="55"/>
    <x v="18"/>
    <s v="Revenues Based on Encumbrances"/>
    <x v="16"/>
    <s v="YES"/>
    <n v="0"/>
    <s v="Required"/>
    <d v="2020-08-21T00:00:00"/>
    <s v="#NEED_REFRESH"/>
    <e v="#VALUE!"/>
    <m/>
    <m/>
    <m/>
  </r>
  <r>
    <n v="44100"/>
    <s v="Behavioral Health and Developmental Disabilities, Department of"/>
    <x v="29"/>
    <s v="C"/>
    <s v="BF"/>
    <s v="TW"/>
    <s v="BF"/>
    <s v="Non CPA"/>
    <x v="55"/>
    <x v="19"/>
    <s v="SEFA Reconciliation"/>
    <x v="13"/>
    <s v="NO-req form"/>
    <e v="#N/A"/>
    <s v="Required"/>
    <d v="2020-08-21T00:00:00"/>
    <s v="#NEED_REFRESH"/>
    <e v="#VALUE!"/>
    <m/>
    <m/>
    <m/>
  </r>
  <r>
    <n v="44100"/>
    <s v="Behavioral Health and Developmental Disabilities, Department of"/>
    <x v="30"/>
    <s v="C"/>
    <s v="BF"/>
    <s v="TW"/>
    <s v="BF"/>
    <s v="Non CPA"/>
    <x v="55"/>
    <x v="2"/>
    <s v="Service Concession Arrangements (Wdesk)"/>
    <x v="2"/>
    <s v="NO-WDESK"/>
    <e v="#N/A"/>
    <s v="Required"/>
    <d v="2020-09-11T00:00:00"/>
    <m/>
    <s v=""/>
    <m/>
    <m/>
    <m/>
  </r>
  <r>
    <n v="44100"/>
    <s v="Behavioral Health and Developmental Disabilities, Department of"/>
    <x v="29"/>
    <s v="C"/>
    <s v="BF"/>
    <s v="TW"/>
    <s v="BF"/>
    <s v="Non CPA"/>
    <x v="55"/>
    <x v="2"/>
    <s v="Subsequent Events- Single Audit (Wdesk)"/>
    <x v="2"/>
    <s v="NO-WDESK"/>
    <e v="#N/A"/>
    <s v="Required"/>
    <d v="2021-02-01T00:00:00"/>
    <m/>
    <s v=""/>
    <m/>
    <m/>
    <m/>
  </r>
  <r>
    <n v="44100"/>
    <s v="Behavioral Health and Developmental Disabilities, Department of"/>
    <x v="29"/>
    <s v="C"/>
    <s v="BF"/>
    <s v="TW"/>
    <s v="BF"/>
    <s v="Non CPA"/>
    <x v="55"/>
    <x v="20"/>
    <s v="Trial Balance Shell"/>
    <x v="17"/>
    <s v="NO-form is N/A"/>
    <e v="#N/A"/>
    <s v="N/A"/>
    <s v="N/A"/>
    <s v="#NEED_REFRESH"/>
    <e v="#VALUE!"/>
    <m/>
    <m/>
    <m/>
  </r>
  <r>
    <n v="44100"/>
    <s v="Behavioral Health and Developmental Disabilities, Department of"/>
    <x v="29"/>
    <s v="C"/>
    <s v="BF"/>
    <s v="TW"/>
    <s v="BF"/>
    <s v="Non CPA"/>
    <x v="55"/>
    <x v="20"/>
    <s v="Trial Balance Shell"/>
    <x v="17"/>
    <s v="NO-form is N/A"/>
    <e v="#N/A"/>
    <s v="N/A"/>
    <s v="N/A"/>
    <s v="#NEED_REFRESH"/>
    <e v="#VALUE!"/>
    <m/>
    <m/>
    <m/>
  </r>
  <r>
    <n v="44100"/>
    <s v="Behavioral Health and Developmental Disabilities, Department of"/>
    <x v="29"/>
    <s v="C"/>
    <s v="BF"/>
    <s v="TW"/>
    <s v="BF"/>
    <s v="Non CPA"/>
    <x v="55"/>
    <x v="21"/>
    <s v="Unrecorded Receivables and Payables"/>
    <x v="18"/>
    <s v="YES"/>
    <n v="0"/>
    <s v="Required"/>
    <d v="2020-08-21T00:00:00"/>
    <s v="#NEED_REFRESH"/>
    <e v="#VALUE!"/>
    <m/>
    <m/>
    <m/>
  </r>
  <r>
    <n v="44100"/>
    <s v="Behavioral Health and Developmental Disabilities, Department of"/>
    <x v="29"/>
    <s v="C"/>
    <s v="BF"/>
    <s v="TW"/>
    <s v="BF"/>
    <s v="Non CPA"/>
    <x v="55"/>
    <x v="2"/>
    <s v="Year-end Questionnaire (Wdesk)"/>
    <x v="2"/>
    <s v="NO-WDESK"/>
    <e v="#N/A"/>
    <s v="Required"/>
    <d v="2020-09-18T00:00:00"/>
    <m/>
    <s v=""/>
    <m/>
    <m/>
    <m/>
  </r>
  <r>
    <n v="44200"/>
    <s v="Law, Department of"/>
    <x v="31"/>
    <s v="A"/>
    <s v="BF"/>
    <s v="TW"/>
    <s v="BF"/>
    <s v="Non CPA"/>
    <x v="57"/>
    <x v="0"/>
    <s v="Allowance for Doubtful Accounts"/>
    <x v="0"/>
    <s v="YES"/>
    <n v="0"/>
    <s v="Required"/>
    <d v="2020-08-07T00:00:00"/>
    <s v="#NEED_REFRESH"/>
    <e v="#VALUE!"/>
    <m/>
    <m/>
    <m/>
  </r>
  <r>
    <n v="44200"/>
    <s v="Law, Department of"/>
    <x v="31"/>
    <s v="A"/>
    <s v="BF"/>
    <s v="TW"/>
    <s v="BF"/>
    <s v="Non CPA"/>
    <x v="57"/>
    <x v="1"/>
    <s v="Appropriation Receivable Recon"/>
    <x v="1"/>
    <s v="YES"/>
    <e v="#N/A"/>
    <s v="Required"/>
    <d v="2020-08-07T00:00:00"/>
    <s v="#NEED_REFRESH"/>
    <e v="#VALUE!"/>
    <m/>
    <m/>
    <m/>
  </r>
  <r>
    <n v="44200"/>
    <s v="Law, Department of"/>
    <x v="31"/>
    <s v="A"/>
    <s v="BF"/>
    <s v="TW"/>
    <s v="BF"/>
    <s v="Non CPA"/>
    <x v="57"/>
    <x v="2"/>
    <s v="Asset Retirement Obligation (Wdesk)"/>
    <x v="2"/>
    <s v="NO-WDESK"/>
    <e v="#N/A"/>
    <s v="Required"/>
    <d v="2020-08-21T00:00:00"/>
    <m/>
    <s v=""/>
    <m/>
    <m/>
    <m/>
  </r>
  <r>
    <n v="44200"/>
    <s v="Law, Department of"/>
    <x v="31"/>
    <s v="A"/>
    <s v="BF"/>
    <s v="TW"/>
    <s v="BF"/>
    <s v="Non CPA"/>
    <x v="57"/>
    <x v="3"/>
    <s v="Capital Assets"/>
    <x v="3"/>
    <s v="YES"/>
    <n v="0"/>
    <s v="Required"/>
    <d v="2020-08-21T00:00:00"/>
    <s v="#NEED_REFRESH"/>
    <e v="#VALUE!"/>
    <m/>
    <m/>
    <m/>
  </r>
  <r>
    <n v="44200"/>
    <s v="Law, Department of"/>
    <x v="31"/>
    <s v="A"/>
    <s v="BF"/>
    <s v="TW"/>
    <s v="BF"/>
    <s v="Non CPA"/>
    <x v="57"/>
    <x v="4"/>
    <s v="Cash and Deposits"/>
    <x v="4"/>
    <s v="YES"/>
    <n v="0"/>
    <s v="Required"/>
    <d v="2020-09-04T00:00:00"/>
    <s v="#NEED_REFRESH"/>
    <e v="#VALUE!"/>
    <m/>
    <m/>
    <m/>
  </r>
  <r>
    <n v="44200"/>
    <s v="Law, Department of"/>
    <x v="31"/>
    <s v="A"/>
    <s v="BF"/>
    <s v="TW"/>
    <s v="BF"/>
    <s v="Non CPA"/>
    <x v="57"/>
    <x v="5"/>
    <s v="Classification of Revenues"/>
    <x v="5"/>
    <s v="YES"/>
    <n v="0"/>
    <s v="Required"/>
    <d v="2020-08-21T00:00:00"/>
    <s v="#NEED_REFRESH"/>
    <e v="#VALUE!"/>
    <m/>
    <m/>
    <m/>
  </r>
  <r>
    <n v="44200"/>
    <s v="Law, Department of"/>
    <x v="31"/>
    <s v="A"/>
    <s v="BF"/>
    <s v="TW"/>
    <s v="BF"/>
    <s v="Non CPA"/>
    <x v="57"/>
    <x v="2"/>
    <s v="Confirmation of Receipt of Y/E Package (Wdesk)"/>
    <x v="2"/>
    <s v="NO-WDESK"/>
    <e v="#N/A"/>
    <s v="Required"/>
    <d v="2020-07-10T00:00:00"/>
    <m/>
    <s v=""/>
    <m/>
    <m/>
    <m/>
  </r>
  <r>
    <n v="44200"/>
    <s v="Law, Department of"/>
    <x v="31"/>
    <s v="A"/>
    <s v="BF"/>
    <s v="TW"/>
    <s v="BF"/>
    <s v="Non CPA"/>
    <x v="57"/>
    <x v="6"/>
    <s v="CPA and DOAA audited Cash and Investments"/>
    <x v="6"/>
    <s v="NO-form is N/A"/>
    <e v="#N/A"/>
    <s v="N/A"/>
    <s v="N/A"/>
    <s v="#NEED_REFRESH"/>
    <e v="#VALUE!"/>
    <m/>
    <m/>
    <m/>
  </r>
  <r>
    <n v="44200"/>
    <s v="Law, Department of"/>
    <x v="31"/>
    <s v="A"/>
    <s v="BF"/>
    <s v="TW"/>
    <s v="BF"/>
    <s v="Non CPA"/>
    <x v="57"/>
    <x v="2"/>
    <s v="Deferred Outflows, Deferred Inflows (Wdesk)"/>
    <x v="2"/>
    <s v="NO-WDESK"/>
    <e v="#N/A"/>
    <s v="Required"/>
    <d v="2020-09-11T00:00:00"/>
    <m/>
    <s v=""/>
    <m/>
    <m/>
    <m/>
  </r>
  <r>
    <n v="44200"/>
    <s v="Law, Department of"/>
    <x v="31"/>
    <s v="A"/>
    <s v="BF"/>
    <s v="TW"/>
    <s v="BF"/>
    <s v="Non CPA"/>
    <x v="58"/>
    <x v="7"/>
    <s v="Fund Balance (Appropriated)"/>
    <x v="7"/>
    <s v="YES"/>
    <n v="0"/>
    <s v="Required"/>
    <d v="2020-08-12T00:00:00"/>
    <s v="#NEED_REFRESH"/>
    <e v="#VALUE!"/>
    <m/>
    <m/>
    <m/>
  </r>
  <r>
    <n v="44200"/>
    <s v="Law, Department of"/>
    <x v="31"/>
    <s v="A"/>
    <s v="BF"/>
    <s v="TW"/>
    <s v="BF"/>
    <s v="Non CPA"/>
    <x v="57"/>
    <x v="8"/>
    <s v="General Information "/>
    <x v="8"/>
    <s v="YES"/>
    <n v="0"/>
    <s v="Required"/>
    <d v="2020-09-18T00:00:00"/>
    <s v="#NEED_REFRESH"/>
    <e v="#VALUE!"/>
    <m/>
    <m/>
    <m/>
  </r>
  <r>
    <n v="44200"/>
    <s v="Law, Department of"/>
    <x v="31"/>
    <s v="A"/>
    <s v="BF"/>
    <s v="TW"/>
    <s v="BF"/>
    <s v="Non CPA"/>
    <x v="57"/>
    <x v="9"/>
    <s v="Inter-Organization Transactions"/>
    <x v="9"/>
    <s v="YES"/>
    <n v="0"/>
    <s v="Required"/>
    <d v="2020-09-04T00:00:00"/>
    <s v="#NEED_REFRESH"/>
    <e v="#VALUE!"/>
    <m/>
    <m/>
    <m/>
  </r>
  <r>
    <n v="44200"/>
    <s v="Law, Department of"/>
    <x v="31"/>
    <s v="A"/>
    <s v="BF"/>
    <s v="TW"/>
    <s v="BF"/>
    <s v="Non CPA"/>
    <x v="57"/>
    <x v="10"/>
    <s v="Investments"/>
    <x v="10"/>
    <s v="YES"/>
    <n v="0"/>
    <s v="Required"/>
    <d v="2020-09-04T00:00:00"/>
    <s v="#NEED_REFRESH"/>
    <e v="#VALUE!"/>
    <m/>
    <m/>
    <m/>
  </r>
  <r>
    <n v="44200"/>
    <s v="Law, Department of"/>
    <x v="31"/>
    <s v="A"/>
    <s v="BF"/>
    <s v="TW"/>
    <s v="BF"/>
    <s v="Non CPA"/>
    <x v="57"/>
    <x v="11"/>
    <s v="Lease Agreement Data"/>
    <x v="11"/>
    <s v="YES"/>
    <n v="0"/>
    <s v="Required"/>
    <d v="2020-08-21T00:00:00"/>
    <s v="#NEED_REFRESH"/>
    <e v="#VALUE!"/>
    <m/>
    <m/>
    <m/>
  </r>
  <r>
    <n v="44200"/>
    <s v="Law, Department of"/>
    <x v="31"/>
    <s v="A"/>
    <s v="BF"/>
    <s v="TW"/>
    <s v="BF"/>
    <s v="Non CPA"/>
    <x v="57"/>
    <x v="12"/>
    <s v="Long-Term Liabilities"/>
    <x v="12"/>
    <s v="YES"/>
    <n v="0"/>
    <s v="Required"/>
    <d v="2020-09-11T00:00:00"/>
    <s v="#NEED_REFRESH"/>
    <e v="#VALUE!"/>
    <m/>
    <m/>
    <m/>
  </r>
  <r>
    <n v="44200"/>
    <s v="Law, Department of"/>
    <x v="31"/>
    <s v="A"/>
    <s v="BF"/>
    <s v="TW"/>
    <s v="BF"/>
    <s v="Non CPA"/>
    <x v="57"/>
    <x v="13"/>
    <s v="Management Representation Letter"/>
    <x v="13"/>
    <s v="NO-req form"/>
    <e v="#N/A"/>
    <s v="Required"/>
    <d v="2020-11-20T00:00:00"/>
    <s v="#NEED_REFRESH"/>
    <e v="#VALUE!"/>
    <m/>
    <m/>
    <m/>
  </r>
  <r>
    <n v="44200"/>
    <s v="Law, Department of"/>
    <x v="31"/>
    <s v="A"/>
    <s v="BF"/>
    <s v="TW"/>
    <s v="BF"/>
    <s v="Non CPA"/>
    <x v="57"/>
    <x v="14"/>
    <s v="Not Applicable Form"/>
    <x v="14"/>
    <s v="YES"/>
    <n v="0"/>
    <s v="Optional"/>
    <d v="2020-08-07T00:00:00"/>
    <s v="#NEED_REFRESH"/>
    <e v="#VALUE!"/>
    <m/>
    <m/>
    <m/>
  </r>
  <r>
    <n v="44200"/>
    <s v="Law, Department of"/>
    <x v="31"/>
    <s v="A"/>
    <s v="BF"/>
    <s v="TW"/>
    <s v="BF"/>
    <s v="Non CPA"/>
    <x v="57"/>
    <x v="2"/>
    <s v="Pollution Remediation (Wdesk)"/>
    <x v="2"/>
    <s v="NO-WDESK"/>
    <e v="#N/A"/>
    <s v="Required"/>
    <d v="2020-08-21T00:00:00"/>
    <m/>
    <s v=""/>
    <m/>
    <m/>
    <m/>
  </r>
  <r>
    <n v="44200"/>
    <s v="Law, Department of"/>
    <x v="31"/>
    <s v="A"/>
    <s v="BF"/>
    <s v="TW"/>
    <s v="BF"/>
    <s v="Non CPA"/>
    <x v="58"/>
    <x v="15"/>
    <s v="Post Closing Adjustments - BCR"/>
    <x v="15"/>
    <s v="NO-PCA"/>
    <e v="#N/A"/>
    <s v="Optional"/>
    <d v="2020-08-12T00:00:00"/>
    <s v="#NEED_REFRESH"/>
    <e v="#VALUE!"/>
    <m/>
    <m/>
    <m/>
  </r>
  <r>
    <n v="44200"/>
    <s v="Law, Department of"/>
    <x v="31"/>
    <s v="A"/>
    <s v="BF"/>
    <s v="TW"/>
    <s v="BF"/>
    <s v="Non CPA"/>
    <x v="58"/>
    <x v="16"/>
    <s v="Post Closing Adjustments - State Appror"/>
    <x v="15"/>
    <s v="NO-PCA"/>
    <e v="#N/A"/>
    <s v="Optional"/>
    <d v="2020-08-07T00:00:00"/>
    <s v="#NEED_REFRESH"/>
    <e v="#VALUE!"/>
    <m/>
    <m/>
    <m/>
  </r>
  <r>
    <n v="44200"/>
    <s v="Law, Department of"/>
    <x v="31"/>
    <s v="A"/>
    <s v="BF"/>
    <s v="TW"/>
    <s v="BF"/>
    <s v="Non CPA"/>
    <x v="58"/>
    <x v="17"/>
    <s v="Post Closing Adjustments - Other"/>
    <x v="15"/>
    <s v="NO-PCA"/>
    <e v="#N/A"/>
    <s v="Optional"/>
    <d v="2020-09-11T00:00:00"/>
    <s v="#NEED_REFRESH"/>
    <e v="#VALUE!"/>
    <m/>
    <m/>
    <m/>
  </r>
  <r>
    <n v="44200"/>
    <s v="Law, Department of"/>
    <x v="31"/>
    <s v="A"/>
    <s v="BF"/>
    <s v="TW"/>
    <s v="BF"/>
    <s v="Non CPA"/>
    <x v="57"/>
    <x v="18"/>
    <s v="Revenues Based on Encumbrances"/>
    <x v="16"/>
    <s v="YES"/>
    <n v="0"/>
    <s v="Required"/>
    <d v="2020-08-12T00:00:00"/>
    <s v="#NEED_REFRESH"/>
    <e v="#VALUE!"/>
    <m/>
    <m/>
    <m/>
  </r>
  <r>
    <n v="44200"/>
    <s v="Law, Department of"/>
    <x v="31"/>
    <s v="A"/>
    <s v="BF"/>
    <s v="TW"/>
    <s v="BF"/>
    <s v="Non CPA"/>
    <x v="57"/>
    <x v="19"/>
    <s v="SEFA Reconciliation"/>
    <x v="13"/>
    <s v="NO-req form"/>
    <e v="#N/A"/>
    <s v="Required"/>
    <d v="2020-08-21T00:00:00"/>
    <s v="#NEED_REFRESH"/>
    <e v="#VALUE!"/>
    <m/>
    <m/>
    <m/>
  </r>
  <r>
    <n v="44200"/>
    <s v="Law, Department of"/>
    <x v="31"/>
    <s v="A"/>
    <s v="BF"/>
    <s v="TW"/>
    <s v="BF"/>
    <s v="Non CPA"/>
    <x v="57"/>
    <x v="2"/>
    <s v="Service Concession Arrangements (Wdesk)"/>
    <x v="2"/>
    <s v="NO-WDESK"/>
    <e v="#N/A"/>
    <s v="Required"/>
    <d v="2020-09-11T00:00:00"/>
    <m/>
    <s v=""/>
    <m/>
    <m/>
    <m/>
  </r>
  <r>
    <n v="44200"/>
    <s v="Law, Department of"/>
    <x v="31"/>
    <s v="A"/>
    <s v="BF"/>
    <s v="TW"/>
    <s v="BF"/>
    <s v="Non CPA"/>
    <x v="57"/>
    <x v="2"/>
    <s v="Subsequent Events (Wdesk)"/>
    <x v="2"/>
    <s v="NO-WDESK"/>
    <e v="#N/A"/>
    <s v="Required"/>
    <d v="2020-11-20T00:00:00"/>
    <m/>
    <s v=""/>
    <m/>
    <m/>
    <m/>
  </r>
  <r>
    <n v="44200"/>
    <s v="Law, Department of"/>
    <x v="31"/>
    <s v="A"/>
    <s v="BF"/>
    <s v="TW"/>
    <s v="BF"/>
    <s v="Non CPA"/>
    <x v="57"/>
    <x v="2"/>
    <s v="Subsequent Events- Single Audit (Wdesk)"/>
    <x v="2"/>
    <s v="NO-WDESK"/>
    <e v="#N/A"/>
    <s v="Required"/>
    <d v="2021-02-01T00:00:00"/>
    <m/>
    <s v=""/>
    <m/>
    <m/>
    <m/>
  </r>
  <r>
    <n v="44200"/>
    <s v="Law, Department of"/>
    <x v="31"/>
    <s v="A"/>
    <s v="BF"/>
    <s v="TW"/>
    <s v="BF"/>
    <s v="Non CPA"/>
    <x v="57"/>
    <x v="20"/>
    <s v="Trial Balance Shell"/>
    <x v="17"/>
    <s v="NO-form is N/A"/>
    <e v="#N/A"/>
    <s v="N/A"/>
    <s v="N/A"/>
    <s v="#NEED_REFRESH"/>
    <e v="#VALUE!"/>
    <m/>
    <m/>
    <m/>
  </r>
  <r>
    <n v="44200"/>
    <s v="Law, Department of"/>
    <x v="31"/>
    <s v="A"/>
    <s v="BF"/>
    <s v="TW"/>
    <s v="BF"/>
    <s v="Non CPA"/>
    <x v="57"/>
    <x v="21"/>
    <s v="Unrecorded Receivables and Payables"/>
    <x v="18"/>
    <s v="YES"/>
    <n v="0"/>
    <s v="Required"/>
    <d v="2020-08-12T00:00:00"/>
    <s v="#NEED_REFRESH"/>
    <e v="#VALUE!"/>
    <m/>
    <m/>
    <m/>
  </r>
  <r>
    <n v="44200"/>
    <s v="Law, Department of"/>
    <x v="31"/>
    <s v="A"/>
    <s v="BF"/>
    <s v="TW"/>
    <s v="BF"/>
    <s v="Non CPA"/>
    <x v="57"/>
    <x v="2"/>
    <s v="Year-end Questionnaire (Wdesk)"/>
    <x v="2"/>
    <s v="NO-WDESK"/>
    <e v="#N/A"/>
    <s v="Required"/>
    <d v="2020-09-18T00:00:00"/>
    <m/>
    <s v=""/>
    <m/>
    <m/>
    <m/>
  </r>
  <r>
    <n v="44400"/>
    <s v="General Assembly, Georgia"/>
    <x v="32"/>
    <m/>
    <s v="BF"/>
    <s v="TW"/>
    <s v="BF"/>
    <s v="CPA"/>
    <x v="59"/>
    <x v="0"/>
    <s v="Allowance for Doubtful Accounts"/>
    <x v="0"/>
    <s v="YES"/>
    <n v="0"/>
    <s v="Optional"/>
    <d v="2020-08-07T00:00:00"/>
    <s v="#NEED_REFRESH"/>
    <e v="#VALUE!"/>
    <m/>
    <m/>
    <m/>
  </r>
  <r>
    <n v="44400"/>
    <s v="Georgia General Assembly Joint Offices"/>
    <x v="33"/>
    <m/>
    <s v="BF"/>
    <s v="TW"/>
    <s v="BF"/>
    <s v="CPA"/>
    <x v="60"/>
    <x v="1"/>
    <s v="Appropriation Receivable Recon"/>
    <x v="1"/>
    <s v="YES"/>
    <e v="#N/A"/>
    <s v="Required"/>
    <d v="2020-08-07T00:00:00"/>
    <s v="#NEED_REFRESH"/>
    <e v="#VALUE!"/>
    <m/>
    <m/>
    <m/>
  </r>
  <r>
    <n v="44400"/>
    <s v="Georgia House of Representatives"/>
    <x v="34"/>
    <m/>
    <s v="BF"/>
    <s v="TW"/>
    <s v="BF"/>
    <s v="CPA"/>
    <x v="61"/>
    <x v="1"/>
    <s v="Appropriation Receivable Recon"/>
    <x v="1"/>
    <s v="YES"/>
    <e v="#N/A"/>
    <s v="Required"/>
    <d v="2020-08-07T00:00:00"/>
    <s v="#NEED_REFRESH"/>
    <e v="#VALUE!"/>
    <m/>
    <m/>
    <m/>
  </r>
  <r>
    <n v="44400"/>
    <s v="Georgia Senate"/>
    <x v="35"/>
    <m/>
    <s v="BF"/>
    <s v="TW"/>
    <s v="BF"/>
    <s v="CPA"/>
    <x v="62"/>
    <x v="1"/>
    <s v="Appropriation Receivable Recon"/>
    <x v="1"/>
    <s v="YES"/>
    <e v="#N/A"/>
    <s v="Required"/>
    <d v="2020-08-07T00:00:00"/>
    <s v="#NEED_REFRESH"/>
    <e v="#VALUE!"/>
    <m/>
    <m/>
    <m/>
  </r>
  <r>
    <n v="44400"/>
    <s v="General Assembly, Georgia"/>
    <x v="32"/>
    <m/>
    <s v="BF"/>
    <s v="TW"/>
    <s v="BF"/>
    <s v="CPA"/>
    <x v="59"/>
    <x v="2"/>
    <s v="Asset Retirement Obligation (Wdesk)"/>
    <x v="2"/>
    <s v="NO-WDESK"/>
    <e v="#N/A"/>
    <s v="Optional"/>
    <d v="2020-08-21T00:00:00"/>
    <m/>
    <s v=""/>
    <m/>
    <m/>
    <m/>
  </r>
  <r>
    <n v="44400"/>
    <s v="General Assembly, Georgia"/>
    <x v="32"/>
    <m/>
    <s v="BF"/>
    <s v="TW"/>
    <s v="BF"/>
    <s v="CPA"/>
    <x v="59"/>
    <x v="20"/>
    <s v="Audited FS"/>
    <x v="17"/>
    <s v="YES"/>
    <n v="0"/>
    <s v="Required"/>
    <d v="2020-09-30T00:00:00"/>
    <s v="#NEED_REFRESH"/>
    <e v="#VALUE!"/>
    <m/>
    <m/>
    <m/>
  </r>
  <r>
    <n v="44400"/>
    <s v="General Assembly, Georgia"/>
    <x v="32"/>
    <m/>
    <s v="BF"/>
    <s v="TW"/>
    <s v="BF"/>
    <s v="CPA"/>
    <x v="59"/>
    <x v="3"/>
    <s v="Capital Assets"/>
    <x v="3"/>
    <s v="YES"/>
    <n v="0"/>
    <s v="Optional"/>
    <d v="2020-08-21T00:00:00"/>
    <s v="#NEED_REFRESH"/>
    <e v="#VALUE!"/>
    <m/>
    <m/>
    <m/>
  </r>
  <r>
    <n v="44400"/>
    <s v="General Assembly, Georgia"/>
    <x v="32"/>
    <m/>
    <s v="BF"/>
    <s v="TW"/>
    <s v="BF"/>
    <s v="CPA"/>
    <x v="59"/>
    <x v="4"/>
    <s v="Cash and Deposits"/>
    <x v="4"/>
    <s v="NO-form is N/A"/>
    <e v="#N/A"/>
    <s v="N/A"/>
    <s v="N/A"/>
    <s v="#NEED_REFRESH"/>
    <e v="#VALUE!"/>
    <m/>
    <m/>
    <m/>
  </r>
  <r>
    <n v="44400"/>
    <s v="General Assembly, Georgia"/>
    <x v="32"/>
    <m/>
    <s v="BF"/>
    <s v="TW"/>
    <s v="BF"/>
    <s v="CPA"/>
    <x v="59"/>
    <x v="5"/>
    <s v="Classification of Revenues"/>
    <x v="5"/>
    <s v="YES"/>
    <n v="0"/>
    <s v="Optional"/>
    <d v="2020-08-21T00:00:00"/>
    <s v="#NEED_REFRESH"/>
    <e v="#VALUE!"/>
    <m/>
    <m/>
    <m/>
  </r>
  <r>
    <n v="44400"/>
    <s v="General Assembly, Georgia"/>
    <x v="32"/>
    <m/>
    <s v="BF"/>
    <s v="TW"/>
    <s v="BF"/>
    <s v="CPA"/>
    <x v="59"/>
    <x v="2"/>
    <s v="Confirmation of Receipt of Y/E Package (Wdesk)"/>
    <x v="2"/>
    <s v="NO-WDESK"/>
    <e v="#N/A"/>
    <s v="Required"/>
    <d v="2020-07-10T00:00:00"/>
    <m/>
    <s v=""/>
    <m/>
    <m/>
    <m/>
  </r>
  <r>
    <n v="44400"/>
    <s v="General Assembly, Georgia"/>
    <x v="32"/>
    <m/>
    <s v="BF"/>
    <s v="TW"/>
    <s v="BF"/>
    <s v="CPA"/>
    <x v="59"/>
    <x v="6"/>
    <s v="CPA and DOAA audited Cash and Investments"/>
    <x v="6"/>
    <s v="YES"/>
    <n v="0"/>
    <s v="Required"/>
    <d v="2020-09-04T00:00:00"/>
    <s v="#NEED_REFRESH"/>
    <e v="#VALUE!"/>
    <m/>
    <m/>
    <m/>
  </r>
  <r>
    <n v="44400"/>
    <s v="General Assembly, Georgia"/>
    <x v="32"/>
    <m/>
    <s v="BF"/>
    <s v="TW"/>
    <s v="BF"/>
    <s v="CPA"/>
    <x v="59"/>
    <x v="2"/>
    <s v="Deferred Outflows, Deferred Inflows (Wdesk)"/>
    <x v="2"/>
    <s v="NO-WDESK"/>
    <e v="#N/A"/>
    <s v="Optional"/>
    <d v="2020-09-11T00:00:00"/>
    <m/>
    <s v=""/>
    <m/>
    <m/>
    <m/>
  </r>
  <r>
    <n v="44400"/>
    <s v="Georgia General Assembly Joint Offices"/>
    <x v="33"/>
    <m/>
    <s v="BF"/>
    <s v="TW"/>
    <s v="BF"/>
    <s v="CPA"/>
    <x v="60"/>
    <x v="7"/>
    <s v="Fund Balance (Appropriated)"/>
    <x v="7"/>
    <s v="YES"/>
    <n v="0"/>
    <s v="Required"/>
    <d v="2020-09-18T00:00:00"/>
    <s v="#NEED_REFRESH"/>
    <e v="#VALUE!"/>
    <m/>
    <m/>
    <m/>
  </r>
  <r>
    <n v="44400"/>
    <s v="Georgia House of Representatives"/>
    <x v="34"/>
    <m/>
    <s v="BF"/>
    <s v="TW"/>
    <s v="BF"/>
    <s v="CPA"/>
    <x v="61"/>
    <x v="7"/>
    <s v="Fund Balance (Appropriated)"/>
    <x v="7"/>
    <s v="YES"/>
    <n v="0"/>
    <s v="Required"/>
    <d v="2020-09-18T00:00:00"/>
    <s v="#NEED_REFRESH"/>
    <e v="#VALUE!"/>
    <m/>
    <m/>
    <m/>
  </r>
  <r>
    <n v="44400"/>
    <s v="Georgia Senate"/>
    <x v="35"/>
    <m/>
    <s v="BF"/>
    <s v="TW"/>
    <s v="BF"/>
    <s v="CPA"/>
    <x v="62"/>
    <x v="7"/>
    <s v="Fund Balance (Appropriated) &amp; T/B shell (Rev Coll)"/>
    <x v="7"/>
    <s v="YES"/>
    <n v="0"/>
    <s v="Required"/>
    <d v="2020-09-18T00:00:00"/>
    <s v="#NEED_REFRESH"/>
    <e v="#VALUE!"/>
    <m/>
    <m/>
    <m/>
  </r>
  <r>
    <n v="44400"/>
    <s v="General Assembly, Georgia"/>
    <x v="32"/>
    <m/>
    <s v="BF"/>
    <s v="TW"/>
    <s v="BF"/>
    <s v="CPA"/>
    <x v="59"/>
    <x v="8"/>
    <s v="General Information "/>
    <x v="8"/>
    <s v="YES"/>
    <n v="0"/>
    <s v="Optional"/>
    <d v="2020-09-18T00:00:00"/>
    <s v="#NEED_REFRESH"/>
    <e v="#VALUE!"/>
    <m/>
    <m/>
    <m/>
  </r>
  <r>
    <n v="44400"/>
    <s v="General Assembly, Georgia"/>
    <x v="32"/>
    <m/>
    <s v="BF"/>
    <s v="TW"/>
    <s v="BF"/>
    <s v="CPA"/>
    <x v="59"/>
    <x v="9"/>
    <s v="Inter-Organization Transactions"/>
    <x v="9"/>
    <s v="YES"/>
    <n v="0"/>
    <s v="Required"/>
    <d v="2020-09-04T00:00:00"/>
    <s v="#NEED_REFRESH"/>
    <e v="#VALUE!"/>
    <m/>
    <m/>
    <m/>
  </r>
  <r>
    <n v="44400"/>
    <s v="General Assembly, Georgia"/>
    <x v="32"/>
    <m/>
    <s v="BF"/>
    <s v="TW"/>
    <s v="BF"/>
    <s v="CPA"/>
    <x v="59"/>
    <x v="10"/>
    <s v="Investments"/>
    <x v="10"/>
    <s v="NO-form is N/A"/>
    <e v="#N/A"/>
    <s v="N/A"/>
    <s v="N/A"/>
    <s v="#NEED_REFRESH"/>
    <e v="#VALUE!"/>
    <m/>
    <m/>
    <m/>
  </r>
  <r>
    <n v="44400"/>
    <s v="General Assembly, Georgia"/>
    <x v="32"/>
    <m/>
    <s v="BF"/>
    <s v="TW"/>
    <s v="BF"/>
    <s v="CPA"/>
    <x v="59"/>
    <x v="11"/>
    <s v="Lease Agreement Data"/>
    <x v="11"/>
    <s v="YES"/>
    <n v="0"/>
    <s v="Optional"/>
    <d v="2020-08-21T00:00:00"/>
    <s v="#NEED_REFRESH"/>
    <e v="#VALUE!"/>
    <m/>
    <m/>
    <m/>
  </r>
  <r>
    <n v="44400"/>
    <s v="General Assembly, Georgia"/>
    <x v="32"/>
    <m/>
    <s v="BF"/>
    <s v="TW"/>
    <s v="BF"/>
    <s v="CPA"/>
    <x v="59"/>
    <x v="12"/>
    <s v="Long-Term Liabilities"/>
    <x v="12"/>
    <s v="YES"/>
    <n v="0"/>
    <s v="Optional"/>
    <d v="2020-09-11T00:00:00"/>
    <s v="#NEED_REFRESH"/>
    <e v="#VALUE!"/>
    <m/>
    <m/>
    <m/>
  </r>
  <r>
    <n v="44400"/>
    <s v="General Assembly, Georgia"/>
    <x v="32"/>
    <m/>
    <s v="BF"/>
    <s v="TW"/>
    <s v="BF"/>
    <s v="CPA"/>
    <x v="59"/>
    <x v="14"/>
    <s v="Not Applicable Form"/>
    <x v="14"/>
    <s v="YES"/>
    <n v="0"/>
    <s v="Optional"/>
    <d v="2020-08-07T00:00:00"/>
    <s v="#NEED_REFRESH"/>
    <e v="#VALUE!"/>
    <m/>
    <m/>
    <m/>
  </r>
  <r>
    <n v="44400"/>
    <s v="General Assembly, Georgia"/>
    <x v="32"/>
    <m/>
    <s v="BF"/>
    <s v="TW"/>
    <s v="BF"/>
    <s v="CPA"/>
    <x v="59"/>
    <x v="2"/>
    <s v="Pollution Remediation (Wdesk)"/>
    <x v="2"/>
    <s v="NO-WDESK"/>
    <e v="#N/A"/>
    <s v="Optional"/>
    <d v="2020-08-21T00:00:00"/>
    <m/>
    <s v=""/>
    <m/>
    <m/>
    <m/>
  </r>
  <r>
    <n v="44400"/>
    <s v="Georgia General Assembly Joint Offices"/>
    <x v="33"/>
    <m/>
    <s v="BF"/>
    <s v="TW"/>
    <s v="BF"/>
    <s v="CPA"/>
    <x v="60"/>
    <x v="15"/>
    <s v="Post Closing Adjustments - BCR"/>
    <x v="15"/>
    <s v="NO-PCA"/>
    <e v="#N/A"/>
    <s v="Optional"/>
    <d v="2020-09-18T00:00:00"/>
    <s v="#NEED_REFRESH"/>
    <e v="#VALUE!"/>
    <m/>
    <m/>
    <m/>
  </r>
  <r>
    <n v="44400"/>
    <s v="Georgia General Assembly Joint Offices"/>
    <x v="33"/>
    <m/>
    <s v="BF"/>
    <s v="TW"/>
    <s v="BF"/>
    <s v="CPA"/>
    <x v="60"/>
    <x v="16"/>
    <s v="Post Closing Adjustments - State Appror"/>
    <x v="15"/>
    <s v="NO-PCA"/>
    <e v="#N/A"/>
    <s v="Optional"/>
    <d v="2020-09-18T00:00:00"/>
    <s v="#NEED_REFRESH"/>
    <e v="#VALUE!"/>
    <m/>
    <m/>
    <m/>
  </r>
  <r>
    <n v="44400"/>
    <s v="Georgia General Assembly Joint Offices"/>
    <x v="33"/>
    <m/>
    <s v="BF"/>
    <s v="TW"/>
    <s v="BF"/>
    <s v="CPA"/>
    <x v="60"/>
    <x v="17"/>
    <s v="Post Closing Adjustments - Other"/>
    <x v="15"/>
    <s v="NO-form is N/A"/>
    <e v="#N/A"/>
    <s v="N/A"/>
    <s v="N/A"/>
    <s v="#NEED_REFRESH"/>
    <e v="#VALUE!"/>
    <m/>
    <m/>
    <m/>
  </r>
  <r>
    <n v="44400"/>
    <s v="Georgia House of Representatives"/>
    <x v="36"/>
    <m/>
    <s v="BF"/>
    <s v="TW"/>
    <s v="BF"/>
    <s v="CPA"/>
    <x v="61"/>
    <x v="15"/>
    <s v="Post Closing Adjustments - BCR"/>
    <x v="15"/>
    <s v="NO-PCA"/>
    <e v="#N/A"/>
    <s v="Optional"/>
    <d v="2020-09-18T00:00:00"/>
    <s v="#NEED_REFRESH"/>
    <e v="#VALUE!"/>
    <m/>
    <m/>
    <m/>
  </r>
  <r>
    <n v="44400"/>
    <s v="Georgia House of Representatives"/>
    <x v="36"/>
    <m/>
    <s v="BF"/>
    <s v="TW"/>
    <s v="BF"/>
    <s v="CPA"/>
    <x v="61"/>
    <x v="16"/>
    <s v="Post Closing Adjustments - State Appror"/>
    <x v="15"/>
    <s v="NO-PCA"/>
    <e v="#N/A"/>
    <s v="Optional"/>
    <d v="2020-09-18T00:00:00"/>
    <s v="#NEED_REFRESH"/>
    <e v="#VALUE!"/>
    <m/>
    <m/>
    <m/>
  </r>
  <r>
    <n v="44400"/>
    <s v="Georgia House of Representatives"/>
    <x v="36"/>
    <m/>
    <s v="BF"/>
    <s v="TW"/>
    <s v="BF"/>
    <s v="CPA"/>
    <x v="61"/>
    <x v="17"/>
    <s v="Post Closing Adjustments - Other"/>
    <x v="15"/>
    <s v="NO-form is N/A"/>
    <e v="#N/A"/>
    <s v="N/A"/>
    <s v="N/A"/>
    <s v="#NEED_REFRESH"/>
    <e v="#VALUE!"/>
    <m/>
    <m/>
    <m/>
  </r>
  <r>
    <n v="44400"/>
    <s v="Georgia Senate"/>
    <x v="35"/>
    <m/>
    <s v="BF"/>
    <s v="TW"/>
    <s v="BF"/>
    <s v="CPA"/>
    <x v="62"/>
    <x v="15"/>
    <s v="Post Closing Adjustments - BCR"/>
    <x v="15"/>
    <s v="NO-PCA"/>
    <e v="#N/A"/>
    <s v="Optional"/>
    <d v="2020-09-18T00:00:00"/>
    <s v="#NEED_REFRESH"/>
    <e v="#VALUE!"/>
    <m/>
    <m/>
    <m/>
  </r>
  <r>
    <n v="44400"/>
    <s v="Georgia Senate"/>
    <x v="35"/>
    <m/>
    <s v="BF"/>
    <s v="TW"/>
    <s v="BF"/>
    <s v="CPA"/>
    <x v="62"/>
    <x v="16"/>
    <s v="Post Closing Adjustments - State Appror"/>
    <x v="15"/>
    <s v="NO-PCA"/>
    <e v="#N/A"/>
    <s v="Optional"/>
    <d v="2020-09-18T00:00:00"/>
    <s v="#NEED_REFRESH"/>
    <e v="#VALUE!"/>
    <m/>
    <m/>
    <m/>
  </r>
  <r>
    <n v="44400"/>
    <s v="Georgia Senate"/>
    <x v="35"/>
    <m/>
    <s v="BF"/>
    <s v="TW"/>
    <s v="BF"/>
    <s v="CPA"/>
    <x v="62"/>
    <x v="17"/>
    <s v="Post Closing Adjustments - Other"/>
    <x v="15"/>
    <s v="NO-form is N/A"/>
    <e v="#N/A"/>
    <s v="N/A"/>
    <s v="N/A"/>
    <s v="#NEED_REFRESH"/>
    <e v="#VALUE!"/>
    <m/>
    <m/>
    <m/>
  </r>
  <r>
    <n v="44400"/>
    <s v="General Assembly, Georgia"/>
    <x v="32"/>
    <m/>
    <s v="BF"/>
    <s v="TW"/>
    <s v="BF"/>
    <s v="CPA"/>
    <x v="59"/>
    <x v="18"/>
    <s v="Revenues Based on Encumbrances"/>
    <x v="16"/>
    <s v="YES"/>
    <n v="0"/>
    <s v="Optional"/>
    <d v="2020-08-21T00:00:00"/>
    <s v="#NEED_REFRESH"/>
    <e v="#VALUE!"/>
    <m/>
    <m/>
    <m/>
  </r>
  <r>
    <n v="44400"/>
    <s v="General Assembly, Georgia"/>
    <x v="32"/>
    <m/>
    <s v="BF"/>
    <s v="TW"/>
    <s v="BF"/>
    <s v="CPA"/>
    <x v="59"/>
    <x v="19"/>
    <s v="SEFA Reconciliation"/>
    <x v="13"/>
    <s v="NO-req form"/>
    <e v="#N/A"/>
    <s v="Required"/>
    <d v="2020-08-21T00:00:00"/>
    <s v="#NEED_REFRESH"/>
    <e v="#VALUE!"/>
    <m/>
    <m/>
    <m/>
  </r>
  <r>
    <n v="44400"/>
    <s v="General Assembly, Georgia"/>
    <x v="32"/>
    <m/>
    <s v="BF"/>
    <s v="TW"/>
    <s v="BF"/>
    <s v="CPA"/>
    <x v="59"/>
    <x v="2"/>
    <s v="Service Concession Arrangements (Wdesk)"/>
    <x v="2"/>
    <s v="NO-WDESK"/>
    <e v="#N/A"/>
    <s v="Optional"/>
    <d v="2020-09-11T00:00:00"/>
    <m/>
    <s v=""/>
    <m/>
    <m/>
    <m/>
  </r>
  <r>
    <n v="44400"/>
    <s v="General Assembly, Georgia"/>
    <x v="32"/>
    <m/>
    <s v="BF"/>
    <s v="TW"/>
    <s v="BF"/>
    <s v="CPA"/>
    <x v="59"/>
    <x v="2"/>
    <s v="Subsequent Events (Wdesk)"/>
    <x v="2"/>
    <s v="NO-WDESK"/>
    <e v="#N/A"/>
    <s v="Required"/>
    <d v="2020-11-20T00:00:00"/>
    <m/>
    <s v=""/>
    <m/>
    <m/>
    <m/>
  </r>
  <r>
    <n v="44400"/>
    <s v="General Assembly, Georgia"/>
    <x v="32"/>
    <m/>
    <s v="BF"/>
    <s v="TW"/>
    <s v="BF"/>
    <s v="CPA"/>
    <x v="59"/>
    <x v="2"/>
    <s v="Subsequent Events- Single Audit (Wdesk)"/>
    <x v="2"/>
    <s v="NO-WDESK"/>
    <e v="#N/A"/>
    <s v="Required"/>
    <d v="2021-02-01T00:00:00"/>
    <m/>
    <s v=""/>
    <m/>
    <m/>
    <m/>
  </r>
  <r>
    <n v="44400"/>
    <s v="General Assembly, Georgia"/>
    <x v="32"/>
    <m/>
    <s v="BF"/>
    <s v="TW"/>
    <s v="BF"/>
    <s v="CPA"/>
    <x v="59"/>
    <x v="21"/>
    <s v="Unrecorded Receivables and Payables"/>
    <x v="18"/>
    <s v="YES"/>
    <n v="0"/>
    <s v="Optional"/>
    <d v="2020-08-07T00:00:00"/>
    <s v="#NEED_REFRESH"/>
    <e v="#VALUE!"/>
    <m/>
    <m/>
    <m/>
  </r>
  <r>
    <n v="44400"/>
    <s v="General Assembly, Georgia"/>
    <x v="32"/>
    <m/>
    <s v="BF"/>
    <s v="TW"/>
    <s v="BF"/>
    <s v="CPA"/>
    <x v="59"/>
    <x v="2"/>
    <s v="Year-end Questionnaire (Wdesk)"/>
    <x v="2"/>
    <s v="NO-WDESK"/>
    <e v="#N/A"/>
    <s v="Optional"/>
    <d v="2020-09-18T00:00:00"/>
    <m/>
    <s v=""/>
    <m/>
    <m/>
    <m/>
  </r>
  <r>
    <n v="46100"/>
    <s v="Juvenile Justice, Department of"/>
    <x v="37"/>
    <s v="B"/>
    <s v="BF"/>
    <s v="TW"/>
    <s v="BF"/>
    <s v="Non CPA"/>
    <x v="63"/>
    <x v="0"/>
    <s v="Allowance for Doubtful Accounts"/>
    <x v="0"/>
    <s v="YES"/>
    <n v="0"/>
    <s v="Required"/>
    <d v="2020-08-07T00:00:00"/>
    <s v="#NEED_REFRESH"/>
    <e v="#VALUE!"/>
    <m/>
    <m/>
    <m/>
  </r>
  <r>
    <n v="46100"/>
    <s v="Juvenile Justice, Department of"/>
    <x v="37"/>
    <s v="B"/>
    <s v="BF"/>
    <s v="TW"/>
    <s v="BF"/>
    <s v="Non CPA"/>
    <x v="63"/>
    <x v="1"/>
    <s v="Appropriation Receivable Recon"/>
    <x v="1"/>
    <s v="YES"/>
    <e v="#N/A"/>
    <s v="Required"/>
    <d v="2020-08-07T00:00:00"/>
    <s v="#NEED_REFRESH"/>
    <e v="#VALUE!"/>
    <m/>
    <m/>
    <m/>
  </r>
  <r>
    <n v="46100"/>
    <s v="Juvenile Justice, Department of"/>
    <x v="37"/>
    <s v="B"/>
    <s v="BF"/>
    <s v="TW"/>
    <s v="BF"/>
    <s v="Non CPA"/>
    <x v="63"/>
    <x v="2"/>
    <s v="Asset Retirement Obligation (Wdesk)"/>
    <x v="2"/>
    <s v="NO-WDESK"/>
    <e v="#N/A"/>
    <s v="Required"/>
    <d v="2020-08-21T00:00:00"/>
    <m/>
    <s v=""/>
    <m/>
    <m/>
    <m/>
  </r>
  <r>
    <n v="46100"/>
    <s v="Juvenile Justice, Department of"/>
    <x v="37"/>
    <s v="B"/>
    <s v="BF"/>
    <s v="TW"/>
    <s v="BF"/>
    <s v="Non CPA"/>
    <x v="63"/>
    <x v="3"/>
    <s v="Capital Assets"/>
    <x v="3"/>
    <s v="YES"/>
    <n v="0"/>
    <s v="Required"/>
    <d v="2020-08-21T00:00:00"/>
    <s v="#NEED_REFRESH"/>
    <e v="#VALUE!"/>
    <m/>
    <m/>
    <m/>
  </r>
  <r>
    <n v="46100"/>
    <s v="Juvenile Justice, Department of"/>
    <x v="37"/>
    <s v="B"/>
    <s v="BF"/>
    <s v="TW"/>
    <s v="BF"/>
    <s v="Non CPA"/>
    <x v="63"/>
    <x v="4"/>
    <s v="Cash and Deposits"/>
    <x v="4"/>
    <s v="YES"/>
    <n v="0"/>
    <s v="Required"/>
    <d v="2020-09-04T00:00:00"/>
    <s v="#NEED_REFRESH"/>
    <e v="#VALUE!"/>
    <m/>
    <m/>
    <m/>
  </r>
  <r>
    <n v="46100"/>
    <s v="Juvenile Justice, Department of"/>
    <x v="37"/>
    <s v="B"/>
    <s v="BF"/>
    <s v="TW"/>
    <s v="BF"/>
    <s v="Non CPA"/>
    <x v="63"/>
    <x v="5"/>
    <s v="Classification of Revenues"/>
    <x v="5"/>
    <s v="YES"/>
    <n v="0"/>
    <s v="Required"/>
    <d v="2020-08-21T00:00:00"/>
    <s v="#NEED_REFRESH"/>
    <e v="#VALUE!"/>
    <m/>
    <m/>
    <m/>
  </r>
  <r>
    <n v="46100"/>
    <s v="Juvenile Justice, Department of"/>
    <x v="37"/>
    <s v="B"/>
    <s v="BF"/>
    <s v="TW"/>
    <s v="BF"/>
    <s v="Non CPA"/>
    <x v="63"/>
    <x v="2"/>
    <s v="Confirmation of Receipt of Y/E Package (Wdesk)"/>
    <x v="2"/>
    <s v="NO-WDESK"/>
    <e v="#N/A"/>
    <s v="Required"/>
    <d v="2020-07-10T00:00:00"/>
    <m/>
    <s v=""/>
    <m/>
    <m/>
    <m/>
  </r>
  <r>
    <n v="46100"/>
    <s v="Juvenile Justice, Department of"/>
    <x v="37"/>
    <s v="B"/>
    <s v="BF"/>
    <s v="TW"/>
    <s v="BF"/>
    <s v="Non CPA"/>
    <x v="63"/>
    <x v="6"/>
    <s v="CPA and DOAA audited Cash and Investments"/>
    <x v="6"/>
    <s v="NO-form is N/A"/>
    <e v="#N/A"/>
    <s v="N/A"/>
    <s v="N/A"/>
    <s v="#NEED_REFRESH"/>
    <e v="#VALUE!"/>
    <m/>
    <m/>
    <m/>
  </r>
  <r>
    <n v="46100"/>
    <s v="Juvenile Justice, Department of"/>
    <x v="37"/>
    <s v="B"/>
    <s v="BF"/>
    <s v="TW"/>
    <s v="BF"/>
    <s v="Non CPA"/>
    <x v="63"/>
    <x v="2"/>
    <s v="Deferred Outflows, Deferred Inflows (Wdesk)"/>
    <x v="2"/>
    <s v="NO-WDESK"/>
    <e v="#N/A"/>
    <s v="Required"/>
    <d v="2020-09-11T00:00:00"/>
    <m/>
    <s v=""/>
    <m/>
    <m/>
    <m/>
  </r>
  <r>
    <n v="46100"/>
    <s v="Juvenile Justice, Department of"/>
    <x v="37"/>
    <s v="B"/>
    <s v="BF"/>
    <s v="TW"/>
    <s v="BF"/>
    <s v="Non CPA"/>
    <x v="64"/>
    <x v="7"/>
    <s v="Fund Balance (Appropriated)"/>
    <x v="7"/>
    <s v="YES"/>
    <n v="0"/>
    <s v="Required"/>
    <d v="2020-08-19T00:00:00"/>
    <s v="#NEED_REFRESH"/>
    <e v="#VALUE!"/>
    <m/>
    <m/>
    <m/>
  </r>
  <r>
    <n v="46100"/>
    <s v="Juvenile Justice, Department of"/>
    <x v="37"/>
    <s v="B"/>
    <s v="BF"/>
    <s v="TW"/>
    <s v="BF"/>
    <s v="Non CPA"/>
    <x v="63"/>
    <x v="8"/>
    <s v="General Information "/>
    <x v="8"/>
    <s v="YES"/>
    <n v="0"/>
    <s v="Required"/>
    <d v="2020-09-18T00:00:00"/>
    <s v="#NEED_REFRESH"/>
    <e v="#VALUE!"/>
    <m/>
    <m/>
    <m/>
  </r>
  <r>
    <n v="46100"/>
    <s v="Juvenile Justice, Department of"/>
    <x v="37"/>
    <s v="B"/>
    <s v="BF"/>
    <s v="TW"/>
    <s v="BF"/>
    <s v="Non CPA"/>
    <x v="63"/>
    <x v="9"/>
    <s v="Inter-Organization Transactions"/>
    <x v="9"/>
    <s v="YES"/>
    <n v="0"/>
    <s v="Required"/>
    <d v="2020-09-04T00:00:00"/>
    <s v="#NEED_REFRESH"/>
    <e v="#VALUE!"/>
    <m/>
    <m/>
    <m/>
  </r>
  <r>
    <n v="46100"/>
    <s v="Juvenile Justice, Department of"/>
    <x v="37"/>
    <s v="B"/>
    <s v="BF"/>
    <s v="TW"/>
    <s v="BF"/>
    <s v="Non CPA"/>
    <x v="63"/>
    <x v="10"/>
    <s v="Investments"/>
    <x v="10"/>
    <s v="YES"/>
    <n v="0"/>
    <s v="Required"/>
    <d v="2020-09-04T00:00:00"/>
    <s v="#NEED_REFRESH"/>
    <e v="#VALUE!"/>
    <m/>
    <m/>
    <m/>
  </r>
  <r>
    <n v="46100"/>
    <s v="Juvenile Justice, Department of"/>
    <x v="37"/>
    <s v="B"/>
    <s v="BF"/>
    <s v="TW"/>
    <s v="BF"/>
    <s v="Non CPA"/>
    <x v="63"/>
    <x v="11"/>
    <s v="Lease Agreement Data"/>
    <x v="11"/>
    <s v="YES"/>
    <n v="0"/>
    <s v="Required"/>
    <d v="2020-08-21T00:00:00"/>
    <s v="#NEED_REFRESH"/>
    <e v="#VALUE!"/>
    <m/>
    <m/>
    <m/>
  </r>
  <r>
    <n v="46100"/>
    <s v="Juvenile Justice, Department of"/>
    <x v="37"/>
    <s v="B"/>
    <s v="BF"/>
    <s v="TW"/>
    <s v="BF"/>
    <s v="Non CPA"/>
    <x v="63"/>
    <x v="12"/>
    <s v="Long-Term Liabilities"/>
    <x v="12"/>
    <s v="YES"/>
    <n v="0"/>
    <s v="Required"/>
    <d v="2020-09-11T00:00:00"/>
    <s v="#NEED_REFRESH"/>
    <e v="#VALUE!"/>
    <m/>
    <m/>
    <m/>
  </r>
  <r>
    <n v="46100"/>
    <s v="Juvenile Justice, Department of"/>
    <x v="37"/>
    <s v="B"/>
    <s v="BF"/>
    <s v="TW"/>
    <s v="BF"/>
    <s v="Non CPA"/>
    <x v="63"/>
    <x v="13"/>
    <s v="Management Representation Letter"/>
    <x v="13"/>
    <s v="NO-req form"/>
    <e v="#N/A"/>
    <s v="Required"/>
    <d v="2020-11-20T00:00:00"/>
    <s v="#NEED_REFRESH"/>
    <e v="#VALUE!"/>
    <m/>
    <m/>
    <m/>
  </r>
  <r>
    <n v="46100"/>
    <s v="Juvenile Justice, Department of"/>
    <x v="37"/>
    <s v="B"/>
    <s v="BF"/>
    <s v="TW"/>
    <s v="BF"/>
    <s v="Non CPA"/>
    <x v="63"/>
    <x v="14"/>
    <s v="Not Applicable Form"/>
    <x v="14"/>
    <s v="YES"/>
    <n v="0"/>
    <s v="Optional"/>
    <d v="2020-08-07T00:00:00"/>
    <s v="#NEED_REFRESH"/>
    <e v="#VALUE!"/>
    <m/>
    <m/>
    <m/>
  </r>
  <r>
    <n v="46100"/>
    <s v="Juvenile Justice, Department of"/>
    <x v="37"/>
    <s v="B"/>
    <s v="BF"/>
    <s v="TW"/>
    <s v="BF"/>
    <s v="Non CPA"/>
    <x v="63"/>
    <x v="2"/>
    <s v="Pollution Remediation (Wdesk)"/>
    <x v="2"/>
    <s v="NO-WDESK"/>
    <e v="#N/A"/>
    <s v="Required"/>
    <d v="2020-08-21T00:00:00"/>
    <m/>
    <s v=""/>
    <m/>
    <m/>
    <m/>
  </r>
  <r>
    <n v="46100"/>
    <s v="Juvenile Justice, Department of"/>
    <x v="37"/>
    <s v="B"/>
    <s v="BF"/>
    <s v="TW"/>
    <s v="BF"/>
    <s v="Non CPA"/>
    <x v="64"/>
    <x v="15"/>
    <s v="Post Closing Adjustments - BCR"/>
    <x v="15"/>
    <s v="NO-PCA"/>
    <e v="#N/A"/>
    <s v="Optional"/>
    <d v="2020-08-19T00:00:00"/>
    <s v="#NEED_REFRESH"/>
    <e v="#VALUE!"/>
    <m/>
    <m/>
    <m/>
  </r>
  <r>
    <n v="46100"/>
    <s v="Juvenile Justice, Department of"/>
    <x v="37"/>
    <s v="B"/>
    <s v="BF"/>
    <s v="TW"/>
    <s v="BF"/>
    <s v="Non CPA"/>
    <x v="64"/>
    <x v="16"/>
    <s v="Post Closing Adjustments - State Appror"/>
    <x v="15"/>
    <s v="NO-PCA"/>
    <e v="#N/A"/>
    <s v="Optional"/>
    <d v="2020-08-07T00:00:00"/>
    <s v="#NEED_REFRESH"/>
    <e v="#VALUE!"/>
    <m/>
    <m/>
    <m/>
  </r>
  <r>
    <n v="46100"/>
    <s v="Juvenile Justice, Department of"/>
    <x v="37"/>
    <s v="B"/>
    <s v="BF"/>
    <s v="TW"/>
    <s v="BF"/>
    <s v="Non CPA"/>
    <x v="64"/>
    <x v="17"/>
    <s v="Post Closing Adjustments - Other"/>
    <x v="15"/>
    <s v="NO-PCA"/>
    <e v="#N/A"/>
    <s v="Optional"/>
    <d v="2020-09-11T00:00:00"/>
    <s v="#NEED_REFRESH"/>
    <e v="#VALUE!"/>
    <m/>
    <m/>
    <m/>
  </r>
  <r>
    <n v="46100"/>
    <s v="Juvenile Justice, Department of"/>
    <x v="37"/>
    <s v="B"/>
    <s v="BF"/>
    <s v="TW"/>
    <s v="BF"/>
    <s v="Non CPA"/>
    <x v="63"/>
    <x v="18"/>
    <s v="Revenues Based on Encumbrances"/>
    <x v="16"/>
    <s v="YES"/>
    <n v="0"/>
    <s v="Required"/>
    <d v="2020-08-19T00:00:00"/>
    <s v="#NEED_REFRESH"/>
    <e v="#VALUE!"/>
    <m/>
    <m/>
    <m/>
  </r>
  <r>
    <n v="46100"/>
    <s v="Juvenile Justice, Department of"/>
    <x v="37"/>
    <s v="B"/>
    <s v="BF"/>
    <s v="TW"/>
    <s v="BF"/>
    <s v="Non CPA"/>
    <x v="63"/>
    <x v="19"/>
    <s v="SEFA Reconciliation"/>
    <x v="13"/>
    <s v="NO-req form"/>
    <e v="#N/A"/>
    <s v="Required"/>
    <d v="2020-08-21T00:00:00"/>
    <s v="#NEED_REFRESH"/>
    <e v="#VALUE!"/>
    <m/>
    <m/>
    <m/>
  </r>
  <r>
    <n v="46100"/>
    <s v="Juvenile Justice, Department of"/>
    <x v="37"/>
    <s v="B"/>
    <s v="BF"/>
    <s v="TW"/>
    <s v="BF"/>
    <s v="Non CPA"/>
    <x v="63"/>
    <x v="2"/>
    <s v="Service Concession Arrangements (Wdesk)"/>
    <x v="2"/>
    <s v="NO-WDESK"/>
    <e v="#N/A"/>
    <s v="Required"/>
    <d v="2020-09-11T00:00:00"/>
    <m/>
    <s v=""/>
    <m/>
    <m/>
    <m/>
  </r>
  <r>
    <n v="46100"/>
    <s v="Juvenile Justice, Department of"/>
    <x v="37"/>
    <s v="B"/>
    <s v="BF"/>
    <s v="TW"/>
    <s v="BF"/>
    <s v="Non CPA"/>
    <x v="63"/>
    <x v="2"/>
    <s v="Subsequent Events (Wdesk)"/>
    <x v="2"/>
    <s v="NO-WDESK"/>
    <e v="#N/A"/>
    <s v="Required"/>
    <d v="2020-11-20T00:00:00"/>
    <m/>
    <s v=""/>
    <m/>
    <m/>
    <m/>
  </r>
  <r>
    <n v="46100"/>
    <s v="Juvenile Justice, Department of"/>
    <x v="37"/>
    <s v="B"/>
    <s v="BF"/>
    <s v="TW"/>
    <s v="BF"/>
    <s v="Non CPA"/>
    <x v="63"/>
    <x v="2"/>
    <s v="Subsequent Events- Single Audit (Wdesk)"/>
    <x v="2"/>
    <s v="NO-WDESK"/>
    <e v="#N/A"/>
    <s v="Required"/>
    <d v="2021-02-01T00:00:00"/>
    <m/>
    <s v=""/>
    <m/>
    <m/>
    <m/>
  </r>
  <r>
    <n v="46100"/>
    <s v="Juvenile Justice, Department of"/>
    <x v="37"/>
    <s v="B"/>
    <s v="BF"/>
    <s v="TW"/>
    <s v="BF"/>
    <s v="Non CPA"/>
    <x v="63"/>
    <x v="20"/>
    <s v="Trial Balance Shell"/>
    <x v="17"/>
    <s v="NO-form is N/A"/>
    <e v="#N/A"/>
    <s v="N/A"/>
    <s v="N/A"/>
    <s v="#NEED_REFRESH"/>
    <e v="#VALUE!"/>
    <m/>
    <m/>
    <m/>
  </r>
  <r>
    <n v="46100"/>
    <s v="Juvenile Justice, Department of"/>
    <x v="37"/>
    <s v="B"/>
    <s v="BF"/>
    <s v="TW"/>
    <s v="BF"/>
    <s v="Non CPA"/>
    <x v="63"/>
    <x v="21"/>
    <s v="Unrecorded Receivables and Payables"/>
    <x v="18"/>
    <s v="YES"/>
    <n v="0"/>
    <s v="Required"/>
    <d v="2020-08-19T00:00:00"/>
    <s v="#NEED_REFRESH"/>
    <e v="#VALUE!"/>
    <m/>
    <m/>
    <m/>
  </r>
  <r>
    <n v="46100"/>
    <s v="Juvenile Justice, Department of"/>
    <x v="37"/>
    <s v="B"/>
    <s v="BF"/>
    <s v="TW"/>
    <s v="BF"/>
    <s v="Non CPA"/>
    <x v="63"/>
    <x v="2"/>
    <s v="Year-end Questionnaire (Wdesk)"/>
    <x v="2"/>
    <s v="NO-WDESK"/>
    <e v="#N/A"/>
    <s v="Required"/>
    <d v="2020-09-18T00:00:00"/>
    <m/>
    <s v=""/>
    <m/>
    <m/>
    <m/>
  </r>
  <r>
    <n v="46200"/>
    <s v="Natural Resources, Department of"/>
    <x v="38"/>
    <s v="B"/>
    <s v="BF"/>
    <s v="TW"/>
    <s v="BF"/>
    <s v="Non CPA"/>
    <x v="65"/>
    <x v="0"/>
    <s v="Allowance for Doubtful Accounts"/>
    <x v="0"/>
    <s v="YES"/>
    <n v="0"/>
    <s v="Required"/>
    <d v="2020-08-07T00:00:00"/>
    <s v="#NEED_REFRESH"/>
    <e v="#VALUE!"/>
    <m/>
    <m/>
    <m/>
  </r>
  <r>
    <n v="46200"/>
    <s v="Natural Resources, Department of"/>
    <x v="38"/>
    <s v="B"/>
    <s v="BF"/>
    <s v="TW"/>
    <s v="BF"/>
    <s v="Non CPA"/>
    <x v="65"/>
    <x v="1"/>
    <s v="Appropriation Receivable Recon"/>
    <x v="1"/>
    <s v="YES"/>
    <e v="#N/A"/>
    <s v="Required"/>
    <d v="2020-08-07T00:00:00"/>
    <s v="#NEED_REFRESH"/>
    <e v="#VALUE!"/>
    <m/>
    <m/>
    <m/>
  </r>
  <r>
    <n v="46200"/>
    <s v="Natural Resources, Department of"/>
    <x v="38"/>
    <s v="B"/>
    <s v="BF"/>
    <s v="TW"/>
    <s v="BF"/>
    <s v="Non CPA"/>
    <x v="65"/>
    <x v="2"/>
    <s v="Asset Retirement Obligation (Wdesk)"/>
    <x v="2"/>
    <s v="NO-WDESK"/>
    <e v="#N/A"/>
    <s v="Required"/>
    <d v="2020-08-21T00:00:00"/>
    <m/>
    <s v=""/>
    <m/>
    <m/>
    <m/>
  </r>
  <r>
    <n v="46200"/>
    <s v="Natural Resources, Department of"/>
    <x v="38"/>
    <s v="B"/>
    <s v="BF"/>
    <s v="TW"/>
    <s v="BF"/>
    <s v="Non CPA"/>
    <x v="65"/>
    <x v="3"/>
    <s v="Capital Assets"/>
    <x v="3"/>
    <s v="YES"/>
    <n v="0"/>
    <s v="Required"/>
    <d v="2020-08-21T00:00:00"/>
    <s v="#NEED_REFRESH"/>
    <e v="#VALUE!"/>
    <m/>
    <m/>
    <m/>
  </r>
  <r>
    <n v="46200"/>
    <s v="Natural Resources, Department of"/>
    <x v="38"/>
    <s v="B"/>
    <s v="BF"/>
    <s v="TW"/>
    <s v="BF"/>
    <s v="Non CPA"/>
    <x v="65"/>
    <x v="4"/>
    <s v="Cash and Deposits"/>
    <x v="4"/>
    <s v="YES"/>
    <n v="0"/>
    <s v="Required"/>
    <d v="2020-09-04T00:00:00"/>
    <s v="#NEED_REFRESH"/>
    <e v="#VALUE!"/>
    <m/>
    <m/>
    <m/>
  </r>
  <r>
    <n v="46200"/>
    <s v="Natural Resources, Department of"/>
    <x v="38"/>
    <s v="B"/>
    <s v="BF"/>
    <s v="TW"/>
    <s v="BF"/>
    <s v="Non CPA"/>
    <x v="65"/>
    <x v="5"/>
    <s v="Classification of Revenues"/>
    <x v="5"/>
    <s v="YES"/>
    <n v="0"/>
    <s v="Required"/>
    <d v="2020-08-21T00:00:00"/>
    <s v="#NEED_REFRESH"/>
    <e v="#VALUE!"/>
    <m/>
    <m/>
    <m/>
  </r>
  <r>
    <n v="46200"/>
    <s v="Natural Resources, Department of (All Fund Types)"/>
    <x v="38"/>
    <s v="B"/>
    <s v="GOVT"/>
    <s v="TW"/>
    <s v="BF"/>
    <s v="Non CPA"/>
    <x v="65"/>
    <x v="2"/>
    <s v="Confirmation of Receipt of Y/E Package (Wdesk)"/>
    <x v="2"/>
    <s v="NO-WDESK"/>
    <e v="#N/A"/>
    <s v="Required"/>
    <d v="2020-07-10T00:00:00"/>
    <m/>
    <s v=""/>
    <m/>
    <m/>
    <m/>
  </r>
  <r>
    <n v="46200"/>
    <s v="Natural Resources, Department of (All Fund Types)"/>
    <x v="38"/>
    <s v="B"/>
    <s v="GOVT"/>
    <s v="TW"/>
    <s v="Non BF"/>
    <s v="Non CPA"/>
    <x v="65"/>
    <x v="6"/>
    <s v="CPA and DOAA audited Cash and Investments"/>
    <x v="6"/>
    <s v="NO-form is N/A"/>
    <e v="#N/A"/>
    <s v="N/A"/>
    <s v="N/A"/>
    <s v="#NEED_REFRESH"/>
    <e v="#VALUE!"/>
    <m/>
    <m/>
    <m/>
  </r>
  <r>
    <n v="46200"/>
    <s v="Natural Resources, Department of"/>
    <x v="38"/>
    <s v="B"/>
    <s v="BF"/>
    <s v="TW"/>
    <s v="BF"/>
    <s v="Non CPA"/>
    <x v="66"/>
    <x v="6"/>
    <s v="CPA and DOAA audited Cash and Investments"/>
    <x v="6"/>
    <s v="NO-form is N/A"/>
    <e v="#N/A"/>
    <s v="N/A"/>
    <s v="N/A"/>
    <s v="#NEED_REFRESH"/>
    <e v="#VALUE!"/>
    <m/>
    <m/>
    <m/>
  </r>
  <r>
    <n v="46200"/>
    <s v="Natural Resources, Department of"/>
    <x v="38"/>
    <s v="B"/>
    <s v="BF"/>
    <s v="TW"/>
    <s v="BF"/>
    <s v="Non CPA"/>
    <x v="65"/>
    <x v="2"/>
    <s v="Deferred Outflows, Deferred Inflows (Wdesk)"/>
    <x v="2"/>
    <s v="NO-WDESK"/>
    <e v="#N/A"/>
    <s v="Required"/>
    <d v="2020-09-11T00:00:00"/>
    <m/>
    <s v=""/>
    <m/>
    <m/>
    <m/>
  </r>
  <r>
    <n v="46200"/>
    <s v="Natural Resources, Department of"/>
    <x v="38"/>
    <s v="B"/>
    <s v="BF"/>
    <s v="TW"/>
    <s v="BF"/>
    <s v="Non CPA"/>
    <x v="66"/>
    <x v="7"/>
    <s v="Fund Balance (Appropriated)"/>
    <x v="7"/>
    <s v="YES"/>
    <n v="0"/>
    <s v="Required"/>
    <d v="2020-08-19T00:00:00"/>
    <s v="#NEED_REFRESH"/>
    <e v="#VALUE!"/>
    <m/>
    <m/>
    <m/>
  </r>
  <r>
    <n v="46200"/>
    <s v="Natural Resources, Department of (All Fund Types)"/>
    <x v="38"/>
    <s v="B"/>
    <s v="GOVT"/>
    <s v="TW"/>
    <s v="Non BF"/>
    <s v="Non CPA"/>
    <x v="65"/>
    <x v="8"/>
    <s v="General Information "/>
    <x v="8"/>
    <s v="YES"/>
    <n v="0"/>
    <s v="Required"/>
    <d v="2020-09-18T00:00:00"/>
    <s v="#NEED_REFRESH"/>
    <e v="#VALUE!"/>
    <m/>
    <m/>
    <m/>
  </r>
  <r>
    <n v="46200"/>
    <s v="Natural Resources, Department of"/>
    <x v="38"/>
    <s v="B"/>
    <s v="BF"/>
    <s v="TW"/>
    <s v="BF"/>
    <s v="Non CPA"/>
    <x v="65"/>
    <x v="9"/>
    <s v="Inter-Organization Transactions"/>
    <x v="9"/>
    <s v="YES"/>
    <n v="0"/>
    <s v="Required"/>
    <d v="2020-09-04T00:00:00"/>
    <s v="#NEED_REFRESH"/>
    <e v="#VALUE!"/>
    <m/>
    <m/>
    <m/>
  </r>
  <r>
    <n v="46200"/>
    <s v="Natural Resources, Department of (All Fund Types)"/>
    <x v="38"/>
    <s v="B"/>
    <s v="GOVT"/>
    <s v="TW"/>
    <s v="Non BF"/>
    <s v="Non CPA"/>
    <x v="65"/>
    <x v="10"/>
    <s v="Investments"/>
    <x v="10"/>
    <s v="YES"/>
    <n v="0"/>
    <s v="Required"/>
    <d v="2020-09-04T00:00:00"/>
    <s v="#NEED_REFRESH"/>
    <e v="#VALUE!"/>
    <m/>
    <m/>
    <m/>
  </r>
  <r>
    <n v="46200"/>
    <s v="Natural Resources, Department of"/>
    <x v="38"/>
    <s v="B"/>
    <s v="BF"/>
    <s v="TW"/>
    <s v="BF"/>
    <s v="Non CPA"/>
    <x v="65"/>
    <x v="11"/>
    <s v="Lease Agreement Data"/>
    <x v="11"/>
    <s v="YES"/>
    <n v="0"/>
    <s v="Required"/>
    <d v="2020-08-21T00:00:00"/>
    <s v="#NEED_REFRESH"/>
    <e v="#VALUE!"/>
    <m/>
    <m/>
    <m/>
  </r>
  <r>
    <n v="46200"/>
    <s v="Natural Resources, Department of"/>
    <x v="38"/>
    <s v="B"/>
    <s v="BF"/>
    <s v="TW"/>
    <s v="BF"/>
    <s v="Non CPA"/>
    <x v="65"/>
    <x v="12"/>
    <s v="Long-Term Liabilities"/>
    <x v="12"/>
    <s v="YES"/>
    <n v="0"/>
    <s v="Required"/>
    <d v="2020-09-11T00:00:00"/>
    <s v="#NEED_REFRESH"/>
    <e v="#VALUE!"/>
    <m/>
    <m/>
    <m/>
  </r>
  <r>
    <n v="46200"/>
    <s v="Natural Resources, Department of"/>
    <x v="38"/>
    <s v="B"/>
    <s v="BF"/>
    <s v="TW"/>
    <s v="BF"/>
    <s v="Non CPA"/>
    <x v="65"/>
    <x v="14"/>
    <s v="Not Applicable Form"/>
    <x v="14"/>
    <s v="YES"/>
    <n v="0"/>
    <s v="Optional"/>
    <d v="2020-08-07T00:00:00"/>
    <s v="#NEED_REFRESH"/>
    <e v="#VALUE!"/>
    <m/>
    <m/>
    <m/>
  </r>
  <r>
    <n v="46200"/>
    <s v="Natural Resources, Department of"/>
    <x v="38"/>
    <s v="B"/>
    <s v="BF"/>
    <s v="TW"/>
    <s v="BF"/>
    <s v="Non CPA"/>
    <x v="65"/>
    <x v="2"/>
    <s v="Pollution Remediation (Wdesk)"/>
    <x v="2"/>
    <s v="NO-WDESK"/>
    <e v="#N/A"/>
    <s v="Required"/>
    <d v="2020-08-21T00:00:00"/>
    <m/>
    <s v=""/>
    <m/>
    <m/>
    <m/>
  </r>
  <r>
    <n v="46200"/>
    <s v="Natural Resources, Department of"/>
    <x v="38"/>
    <s v="B"/>
    <s v="BF"/>
    <s v="TW"/>
    <s v="BF"/>
    <s v="Non CPA"/>
    <x v="66"/>
    <x v="15"/>
    <s v="Post Closing Adjustments - BCR"/>
    <x v="15"/>
    <s v="NO-PCA"/>
    <e v="#N/A"/>
    <s v="Optional"/>
    <d v="2020-08-19T00:00:00"/>
    <s v="#NEED_REFRESH"/>
    <e v="#VALUE!"/>
    <m/>
    <m/>
    <m/>
  </r>
  <r>
    <n v="46200"/>
    <s v="Natural Resources, Department of"/>
    <x v="38"/>
    <s v="B"/>
    <s v="BF"/>
    <s v="TW"/>
    <s v="BF"/>
    <s v="Non CPA"/>
    <x v="66"/>
    <x v="16"/>
    <s v="Post Closing Adjustments - State Appror"/>
    <x v="15"/>
    <s v="NO-PCA"/>
    <e v="#N/A"/>
    <s v="Optional"/>
    <d v="2020-08-07T00:00:00"/>
    <s v="#NEED_REFRESH"/>
    <e v="#VALUE!"/>
    <m/>
    <m/>
    <m/>
  </r>
  <r>
    <n v="46200"/>
    <s v="Natural Resources, Department of"/>
    <x v="38"/>
    <s v="B"/>
    <s v="BF"/>
    <s v="TW"/>
    <s v="BF"/>
    <s v="Non CPA"/>
    <x v="66"/>
    <x v="17"/>
    <s v="Post Closing Adjustments - Other"/>
    <x v="15"/>
    <s v="NO-PCA"/>
    <e v="#N/A"/>
    <s v="Optional"/>
    <d v="2020-09-11T00:00:00"/>
    <s v="#NEED_REFRESH"/>
    <e v="#VALUE!"/>
    <m/>
    <m/>
    <m/>
  </r>
  <r>
    <n v="46200"/>
    <s v="Natural Resources, Department of"/>
    <x v="38"/>
    <s v="B"/>
    <s v="BF"/>
    <s v="TW"/>
    <s v="BF"/>
    <s v="Non CPA"/>
    <x v="65"/>
    <x v="18"/>
    <s v="Revenues Based on Encumbrances"/>
    <x v="16"/>
    <s v="YES"/>
    <n v="0"/>
    <s v="Required"/>
    <d v="2020-08-19T00:00:00"/>
    <s v="#NEED_REFRESH"/>
    <e v="#VALUE!"/>
    <m/>
    <m/>
    <m/>
  </r>
  <r>
    <n v="46200"/>
    <s v="Natural Resources, Department of"/>
    <x v="38"/>
    <s v="B"/>
    <s v="BF"/>
    <s v="TW"/>
    <s v="BF"/>
    <s v="Non CPA"/>
    <x v="65"/>
    <x v="19"/>
    <s v="SEFA Reconciliation"/>
    <x v="13"/>
    <s v="NO-req form"/>
    <e v="#N/A"/>
    <s v="Required"/>
    <d v="2020-08-21T00:00:00"/>
    <s v="#NEED_REFRESH"/>
    <e v="#VALUE!"/>
    <m/>
    <m/>
    <m/>
  </r>
  <r>
    <n v="46200"/>
    <s v="Natural Resources, Department of"/>
    <x v="38"/>
    <s v="B"/>
    <s v="BF"/>
    <s v="TW"/>
    <s v="BF"/>
    <s v="Non CPA"/>
    <x v="65"/>
    <x v="2"/>
    <s v="Service Concession Arrangements (Wdesk)"/>
    <x v="2"/>
    <s v="NO-WDESK"/>
    <e v="#N/A"/>
    <s v="Required"/>
    <d v="2020-09-11T00:00:00"/>
    <m/>
    <s v=""/>
    <m/>
    <m/>
    <m/>
  </r>
  <r>
    <n v="46200"/>
    <s v="Natural Resources, Department of"/>
    <x v="38"/>
    <s v="B"/>
    <s v="BF"/>
    <s v="TW"/>
    <s v="BF"/>
    <s v="Non CPA"/>
    <x v="65"/>
    <x v="2"/>
    <s v="Subsequent Events (Wdesk)"/>
    <x v="2"/>
    <s v="NO-WDESK"/>
    <e v="#N/A"/>
    <s v="Required"/>
    <d v="2020-11-20T00:00:00"/>
    <m/>
    <s v=""/>
    <m/>
    <m/>
    <m/>
  </r>
  <r>
    <n v="46200"/>
    <s v="Natural Resources, Department of"/>
    <x v="38"/>
    <s v="B"/>
    <s v="BF"/>
    <s v="TW"/>
    <s v="BF"/>
    <s v="Non CPA"/>
    <x v="65"/>
    <x v="2"/>
    <s v="Subsequent Events- Single Audit (Wdesk)"/>
    <x v="2"/>
    <s v="NO-WDESK"/>
    <e v="#N/A"/>
    <s v="Required"/>
    <d v="2021-02-01T00:00:00"/>
    <m/>
    <s v=""/>
    <m/>
    <m/>
    <m/>
  </r>
  <r>
    <n v="46200"/>
    <s v="Natural Resources, Department of"/>
    <x v="38"/>
    <s v="B"/>
    <s v="BF"/>
    <s v="TW"/>
    <s v="BF"/>
    <s v="Non CPA"/>
    <x v="65"/>
    <x v="20"/>
    <s v="Trial Balance Shell"/>
    <x v="17"/>
    <s v="NO-form is N/A"/>
    <e v="#N/A"/>
    <s v="N/A"/>
    <s v="N/A"/>
    <s v="#NEED_REFRESH"/>
    <e v="#VALUE!"/>
    <m/>
    <m/>
    <m/>
  </r>
  <r>
    <n v="46200"/>
    <s v="Natural Resources, Department of"/>
    <x v="38"/>
    <s v="B"/>
    <s v="BF"/>
    <s v="TW"/>
    <s v="BF"/>
    <s v="Non CPA"/>
    <x v="65"/>
    <x v="21"/>
    <s v="Unrecorded Receivables and Payables"/>
    <x v="18"/>
    <s v="YES"/>
    <n v="0"/>
    <s v="Required"/>
    <d v="2020-08-19T00:00:00"/>
    <s v="#NEED_REFRESH"/>
    <e v="#VALUE!"/>
    <m/>
    <m/>
    <m/>
  </r>
  <r>
    <n v="46200"/>
    <s v="Natural Resources, Department of (All Fund Types)"/>
    <x v="38"/>
    <s v="B"/>
    <s v="GOVT"/>
    <s v="TW"/>
    <s v="Non BF"/>
    <s v="Non CPA"/>
    <x v="65"/>
    <x v="13"/>
    <s v="Management Representation Letter"/>
    <x v="13"/>
    <s v="NO-req form"/>
    <e v="#N/A"/>
    <s v="Required"/>
    <d v="2020-11-20T00:00:00"/>
    <s v="#NEED_REFRESH"/>
    <e v="#VALUE!"/>
    <m/>
    <m/>
    <m/>
  </r>
  <r>
    <n v="46200"/>
    <s v="Natural Resources, Department of (All Fund Types)"/>
    <x v="38"/>
    <s v="B"/>
    <s v="GOVT"/>
    <s v="TW"/>
    <s v="Non BF"/>
    <s v="Non CPA"/>
    <x v="65"/>
    <x v="2"/>
    <s v="Pollution Remediation (Wdesk)"/>
    <x v="2"/>
    <s v="NO-WDESK"/>
    <e v="#N/A"/>
    <s v="Required"/>
    <d v="2020-08-21T00:00:00"/>
    <m/>
    <s v=""/>
    <m/>
    <m/>
    <m/>
  </r>
  <r>
    <n v="46200"/>
    <s v="Natural Resources, Department of (All Fund Types)"/>
    <x v="38"/>
    <s v="B"/>
    <s v="GOVT"/>
    <s v="TW"/>
    <s v="Non BF"/>
    <s v="Non CPA"/>
    <x v="65"/>
    <x v="2"/>
    <s v="Year-end Questionnaire (Wdesk)"/>
    <x v="2"/>
    <s v="NO-WDESK"/>
    <e v="#N/A"/>
    <s v="Required"/>
    <d v="2020-09-18T00:00:00"/>
    <m/>
    <s v=""/>
    <m/>
    <m/>
    <m/>
  </r>
  <r>
    <n v="46500"/>
    <s v="Pardons and Paroles, State Board of"/>
    <x v="39"/>
    <s v="A"/>
    <s v="BF"/>
    <s v="TW"/>
    <s v="BF"/>
    <s v="Non CPA"/>
    <x v="67"/>
    <x v="0"/>
    <s v="Allowance for Doubtful Accounts"/>
    <x v="0"/>
    <s v="YES"/>
    <n v="0"/>
    <s v="Required"/>
    <d v="2020-08-07T00:00:00"/>
    <s v="#NEED_REFRESH"/>
    <e v="#VALUE!"/>
    <m/>
    <m/>
    <m/>
  </r>
  <r>
    <n v="46500"/>
    <s v="Pardons and Paroles, State Board of"/>
    <x v="39"/>
    <s v="A"/>
    <s v="BF"/>
    <s v="TW"/>
    <s v="BF"/>
    <s v="Non CPA"/>
    <x v="67"/>
    <x v="1"/>
    <s v="Appropriation Receivable Recon"/>
    <x v="1"/>
    <s v="YES"/>
    <e v="#N/A"/>
    <s v="Required"/>
    <d v="2020-08-07T00:00:00"/>
    <s v="#NEED_REFRESH"/>
    <e v="#VALUE!"/>
    <m/>
    <m/>
    <m/>
  </r>
  <r>
    <n v="46500"/>
    <s v="Pardons and Paroles, State Board of"/>
    <x v="39"/>
    <s v="A"/>
    <s v="BF"/>
    <s v="TW"/>
    <s v="BF"/>
    <s v="Non CPA"/>
    <x v="67"/>
    <x v="2"/>
    <s v="Asset Retirement Obligation (Wdesk)"/>
    <x v="2"/>
    <s v="NO-WDESK"/>
    <e v="#N/A"/>
    <s v="Required"/>
    <d v="2020-08-21T00:00:00"/>
    <m/>
    <s v=""/>
    <m/>
    <m/>
    <m/>
  </r>
  <r>
    <n v="46500"/>
    <s v="Pardons and Paroles, State Board of"/>
    <x v="39"/>
    <s v="A"/>
    <s v="BF"/>
    <s v="TW"/>
    <s v="BF"/>
    <s v="Non CPA"/>
    <x v="67"/>
    <x v="3"/>
    <s v="Capital Assets"/>
    <x v="3"/>
    <s v="YES"/>
    <n v="0"/>
    <s v="Required"/>
    <d v="2020-08-21T00:00:00"/>
    <s v="#NEED_REFRESH"/>
    <e v="#VALUE!"/>
    <m/>
    <m/>
    <m/>
  </r>
  <r>
    <n v="46500"/>
    <s v="Pardons and Paroles, State Board of"/>
    <x v="39"/>
    <s v="A"/>
    <s v="BF"/>
    <s v="TW"/>
    <s v="BF"/>
    <s v="Non CPA"/>
    <x v="67"/>
    <x v="4"/>
    <s v="Cash and Deposits"/>
    <x v="4"/>
    <s v="YES"/>
    <n v="0"/>
    <s v="Required"/>
    <d v="2020-09-04T00:00:00"/>
    <s v="#NEED_REFRESH"/>
    <e v="#VALUE!"/>
    <m/>
    <m/>
    <m/>
  </r>
  <r>
    <n v="46500"/>
    <s v="Pardons and Paroles, State Board of"/>
    <x v="39"/>
    <s v="A"/>
    <s v="BF"/>
    <s v="TW"/>
    <s v="BF"/>
    <s v="Non CPA"/>
    <x v="67"/>
    <x v="5"/>
    <s v="Classification of Revenues"/>
    <x v="5"/>
    <s v="YES"/>
    <n v="0"/>
    <s v="Required"/>
    <d v="2020-08-21T00:00:00"/>
    <s v="#NEED_REFRESH"/>
    <e v="#VALUE!"/>
    <m/>
    <m/>
    <m/>
  </r>
  <r>
    <n v="46500"/>
    <s v="Pardons and Paroles, State Board of"/>
    <x v="39"/>
    <s v="A"/>
    <s v="BF"/>
    <s v="TW"/>
    <s v="BF"/>
    <s v="Non CPA"/>
    <x v="67"/>
    <x v="2"/>
    <s v="Confirmation of Receipt of Y/E Package (Wdesk)"/>
    <x v="2"/>
    <s v="NO-WDESK"/>
    <e v="#N/A"/>
    <s v="Required"/>
    <d v="2020-07-10T00:00:00"/>
    <m/>
    <s v=""/>
    <m/>
    <m/>
    <m/>
  </r>
  <r>
    <n v="46500"/>
    <s v="Pardons and Paroles, State Board of"/>
    <x v="39"/>
    <s v="A"/>
    <s v="BF"/>
    <s v="TW"/>
    <s v="BF"/>
    <s v="Non CPA"/>
    <x v="67"/>
    <x v="6"/>
    <s v="CPA and DOAA audited Cash and Investments"/>
    <x v="6"/>
    <s v="NO-form is N/A"/>
    <e v="#N/A"/>
    <s v="N/A"/>
    <s v="N/A"/>
    <s v="#NEED_REFRESH"/>
    <e v="#VALUE!"/>
    <m/>
    <m/>
    <m/>
  </r>
  <r>
    <n v="46500"/>
    <s v="Pardons and Paroles, State Board of"/>
    <x v="39"/>
    <s v="A"/>
    <s v="BF"/>
    <s v="TW"/>
    <s v="BF"/>
    <s v="Non CPA"/>
    <x v="67"/>
    <x v="2"/>
    <s v="Deferred Outflows, Deferred Inflows (Wdesk)"/>
    <x v="2"/>
    <s v="NO-WDESK"/>
    <e v="#N/A"/>
    <s v="Required"/>
    <d v="2020-09-11T00:00:00"/>
    <m/>
    <s v=""/>
    <m/>
    <m/>
    <m/>
  </r>
  <r>
    <n v="46500"/>
    <s v="Pardons and Paroles, State Board of"/>
    <x v="39"/>
    <s v="A"/>
    <s v="BF"/>
    <s v="TW"/>
    <s v="BF"/>
    <s v="Non CPA"/>
    <x v="68"/>
    <x v="7"/>
    <s v="Fund Balance (Appropriated)"/>
    <x v="7"/>
    <s v="YES"/>
    <n v="0"/>
    <s v="Required"/>
    <d v="2020-08-12T00:00:00"/>
    <s v="#NEED_REFRESH"/>
    <e v="#VALUE!"/>
    <m/>
    <m/>
    <m/>
  </r>
  <r>
    <n v="46500"/>
    <s v="Pardons and Paroles, State Board of"/>
    <x v="39"/>
    <s v="A"/>
    <s v="BF"/>
    <s v="TW"/>
    <s v="BF"/>
    <s v="Non CPA"/>
    <x v="67"/>
    <x v="8"/>
    <s v="General Information "/>
    <x v="8"/>
    <s v="YES"/>
    <n v="0"/>
    <s v="Required"/>
    <d v="2020-09-18T00:00:00"/>
    <s v="#NEED_REFRESH"/>
    <e v="#VALUE!"/>
    <m/>
    <m/>
    <m/>
  </r>
  <r>
    <n v="46500"/>
    <s v="Pardons and Paroles, State Board of"/>
    <x v="39"/>
    <s v="A"/>
    <s v="BF"/>
    <s v="TW"/>
    <s v="BF"/>
    <s v="Non CPA"/>
    <x v="67"/>
    <x v="9"/>
    <s v="Inter-Organization Transactions"/>
    <x v="9"/>
    <s v="YES"/>
    <n v="0"/>
    <s v="Required"/>
    <d v="2020-09-04T00:00:00"/>
    <s v="#NEED_REFRESH"/>
    <e v="#VALUE!"/>
    <m/>
    <m/>
    <m/>
  </r>
  <r>
    <n v="46500"/>
    <s v="Pardons and Paroles, State Board of"/>
    <x v="39"/>
    <s v="A"/>
    <s v="BF"/>
    <s v="TW"/>
    <s v="BF"/>
    <s v="Non CPA"/>
    <x v="67"/>
    <x v="10"/>
    <s v="Investments"/>
    <x v="10"/>
    <s v="YES"/>
    <n v="0"/>
    <s v="Required"/>
    <d v="2020-09-04T00:00:00"/>
    <s v="#NEED_REFRESH"/>
    <e v="#VALUE!"/>
    <m/>
    <m/>
    <m/>
  </r>
  <r>
    <n v="46500"/>
    <s v="Pardons and Paroles, State Board of"/>
    <x v="39"/>
    <s v="A"/>
    <s v="BF"/>
    <s v="TW"/>
    <s v="BF"/>
    <s v="Non CPA"/>
    <x v="67"/>
    <x v="11"/>
    <s v="Lease Agreement Data"/>
    <x v="11"/>
    <s v="YES"/>
    <n v="0"/>
    <s v="Required"/>
    <d v="2020-08-21T00:00:00"/>
    <s v="#NEED_REFRESH"/>
    <e v="#VALUE!"/>
    <m/>
    <m/>
    <m/>
  </r>
  <r>
    <n v="46500"/>
    <s v="Pardons and Paroles, State Board of"/>
    <x v="39"/>
    <s v="A"/>
    <s v="BF"/>
    <s v="TW"/>
    <s v="BF"/>
    <s v="Non CPA"/>
    <x v="67"/>
    <x v="12"/>
    <s v="Long-Term Liabilities"/>
    <x v="12"/>
    <s v="YES"/>
    <n v="0"/>
    <s v="Required"/>
    <d v="2020-09-11T00:00:00"/>
    <s v="#NEED_REFRESH"/>
    <e v="#VALUE!"/>
    <m/>
    <m/>
    <m/>
  </r>
  <r>
    <n v="46500"/>
    <s v="Pardons and Paroles, State Board of"/>
    <x v="39"/>
    <s v="A"/>
    <s v="BF"/>
    <s v="TW"/>
    <s v="BF"/>
    <s v="Non CPA"/>
    <x v="67"/>
    <x v="13"/>
    <s v="Management Representation Letter"/>
    <x v="13"/>
    <s v="NO-req form"/>
    <e v="#N/A"/>
    <s v="Required"/>
    <d v="2020-11-20T00:00:00"/>
    <s v="#NEED_REFRESH"/>
    <e v="#VALUE!"/>
    <m/>
    <m/>
    <m/>
  </r>
  <r>
    <n v="46500"/>
    <s v="Pardons and Paroles, State Board of"/>
    <x v="39"/>
    <s v="A"/>
    <s v="BF"/>
    <s v="TW"/>
    <s v="BF"/>
    <s v="Non CPA"/>
    <x v="67"/>
    <x v="14"/>
    <s v="Not Applicable Form"/>
    <x v="14"/>
    <s v="YES"/>
    <n v="0"/>
    <s v="Optional"/>
    <d v="2020-08-07T00:00:00"/>
    <s v="#NEED_REFRESH"/>
    <e v="#VALUE!"/>
    <m/>
    <m/>
    <m/>
  </r>
  <r>
    <n v="46500"/>
    <s v="Pardons and Paroles, State Board of"/>
    <x v="39"/>
    <s v="A"/>
    <s v="BF"/>
    <s v="TW"/>
    <s v="BF"/>
    <s v="Non CPA"/>
    <x v="67"/>
    <x v="2"/>
    <s v="Pollution Remediation (Wdesk)"/>
    <x v="2"/>
    <s v="NO-WDESK"/>
    <e v="#N/A"/>
    <s v="Required"/>
    <d v="2020-08-21T00:00:00"/>
    <m/>
    <s v=""/>
    <m/>
    <m/>
    <m/>
  </r>
  <r>
    <n v="46500"/>
    <s v="Pardons and Paroles, State Board of"/>
    <x v="39"/>
    <s v="A"/>
    <s v="BF"/>
    <s v="TW"/>
    <s v="BF"/>
    <s v="Non CPA"/>
    <x v="68"/>
    <x v="15"/>
    <s v="Post Closing Adjustments - BCR"/>
    <x v="15"/>
    <s v="NO-PCA"/>
    <e v="#N/A"/>
    <s v="Optional"/>
    <d v="2020-08-12T00:00:00"/>
    <s v="#NEED_REFRESH"/>
    <e v="#VALUE!"/>
    <m/>
    <m/>
    <m/>
  </r>
  <r>
    <n v="46500"/>
    <s v="Pardons and Paroles, State Board of"/>
    <x v="39"/>
    <s v="A"/>
    <s v="BF"/>
    <s v="TW"/>
    <s v="BF"/>
    <s v="Non CPA"/>
    <x v="68"/>
    <x v="16"/>
    <s v="Post Closing Adjustments - State Appror"/>
    <x v="15"/>
    <s v="NO-PCA"/>
    <e v="#N/A"/>
    <s v="Optional"/>
    <d v="2020-08-07T00:00:00"/>
    <s v="#NEED_REFRESH"/>
    <e v="#VALUE!"/>
    <m/>
    <m/>
    <m/>
  </r>
  <r>
    <n v="46500"/>
    <s v="Pardons and Paroles, State Board of"/>
    <x v="39"/>
    <s v="A"/>
    <s v="BF"/>
    <s v="TW"/>
    <s v="BF"/>
    <s v="Non CPA"/>
    <x v="68"/>
    <x v="17"/>
    <s v="Post Closing Adjustments - Other"/>
    <x v="15"/>
    <s v="NO-PCA"/>
    <e v="#N/A"/>
    <s v="Optional"/>
    <d v="2020-09-11T00:00:00"/>
    <s v="#NEED_REFRESH"/>
    <e v="#VALUE!"/>
    <m/>
    <m/>
    <m/>
  </r>
  <r>
    <n v="46500"/>
    <s v="Pardons and Paroles, State Board of"/>
    <x v="39"/>
    <s v="A"/>
    <s v="BF"/>
    <s v="TW"/>
    <s v="BF"/>
    <s v="Non CPA"/>
    <x v="67"/>
    <x v="18"/>
    <s v="Revenues Based on Encumbrances"/>
    <x v="16"/>
    <s v="YES"/>
    <n v="0"/>
    <s v="Required"/>
    <d v="2020-08-12T00:00:00"/>
    <s v="#NEED_REFRESH"/>
    <e v="#VALUE!"/>
    <m/>
    <m/>
    <m/>
  </r>
  <r>
    <n v="46500"/>
    <s v="Pardons and Paroles, State Board of"/>
    <x v="39"/>
    <s v="A"/>
    <s v="BF"/>
    <s v="TW"/>
    <s v="BF"/>
    <s v="Non CPA"/>
    <x v="67"/>
    <x v="19"/>
    <s v="SEFA Reconciliation"/>
    <x v="13"/>
    <s v="NO-req form"/>
    <e v="#N/A"/>
    <s v="Required"/>
    <d v="2020-08-21T00:00:00"/>
    <s v="#NEED_REFRESH"/>
    <e v="#VALUE!"/>
    <m/>
    <m/>
    <m/>
  </r>
  <r>
    <n v="46500"/>
    <s v="Pardons and Paroles, State Board of"/>
    <x v="39"/>
    <s v="A"/>
    <s v="BF"/>
    <s v="TW"/>
    <s v="BF"/>
    <s v="Non CPA"/>
    <x v="67"/>
    <x v="2"/>
    <s v="Service Concession Arrangements (Wdesk)"/>
    <x v="2"/>
    <s v="NO-WDESK"/>
    <e v="#N/A"/>
    <s v="Required"/>
    <d v="2020-09-11T00:00:00"/>
    <m/>
    <s v=""/>
    <m/>
    <m/>
    <m/>
  </r>
  <r>
    <n v="46500"/>
    <s v="Pardons and Paroles, State Board of"/>
    <x v="39"/>
    <s v="A"/>
    <s v="BF"/>
    <s v="TW"/>
    <s v="BF"/>
    <s v="Non CPA"/>
    <x v="67"/>
    <x v="2"/>
    <s v="Subsequent Events (Wdesk)"/>
    <x v="2"/>
    <s v="NO-WDESK"/>
    <e v="#N/A"/>
    <s v="Required"/>
    <d v="2020-11-20T00:00:00"/>
    <m/>
    <s v=""/>
    <m/>
    <m/>
    <m/>
  </r>
  <r>
    <n v="46500"/>
    <s v="Pardons and Paroles, State Board of"/>
    <x v="39"/>
    <s v="A"/>
    <s v="BF"/>
    <s v="TW"/>
    <s v="BF"/>
    <s v="Non CPA"/>
    <x v="67"/>
    <x v="2"/>
    <s v="Subsequent Events- Single Audit (Wdesk)"/>
    <x v="2"/>
    <s v="NO-WDESK"/>
    <e v="#N/A"/>
    <s v="Required"/>
    <d v="2021-02-01T00:00:00"/>
    <m/>
    <s v=""/>
    <m/>
    <m/>
    <m/>
  </r>
  <r>
    <n v="46500"/>
    <s v="Pardons and Paroles, State Board of"/>
    <x v="39"/>
    <s v="A"/>
    <s v="BF"/>
    <s v="TW"/>
    <s v="BF"/>
    <s v="Non CPA"/>
    <x v="67"/>
    <x v="20"/>
    <s v="Trial Balance Shell"/>
    <x v="17"/>
    <s v="NO-form is N/A"/>
    <e v="#N/A"/>
    <s v="N/A"/>
    <s v="N/A"/>
    <s v="#NEED_REFRESH"/>
    <e v="#VALUE!"/>
    <m/>
    <m/>
    <m/>
  </r>
  <r>
    <n v="46500"/>
    <s v="Pardons and Paroles, State Board of"/>
    <x v="39"/>
    <s v="A"/>
    <s v="BF"/>
    <s v="TW"/>
    <s v="BF"/>
    <s v="Non CPA"/>
    <x v="67"/>
    <x v="21"/>
    <s v="Unrecorded Receivables and Payables"/>
    <x v="18"/>
    <s v="YES"/>
    <n v="0"/>
    <s v="Required"/>
    <d v="2020-08-12T00:00:00"/>
    <s v="#NEED_REFRESH"/>
    <e v="#VALUE!"/>
    <m/>
    <m/>
    <m/>
  </r>
  <r>
    <n v="46500"/>
    <s v="Pardons and Paroles, State Board of"/>
    <x v="39"/>
    <s v="A"/>
    <s v="BF"/>
    <s v="TW"/>
    <s v="BF"/>
    <s v="Non CPA"/>
    <x v="67"/>
    <x v="2"/>
    <s v="Year-end Questionnaire (Wdesk)"/>
    <x v="2"/>
    <s v="NO-WDESK"/>
    <e v="#N/A"/>
    <s v="Required"/>
    <d v="2020-09-18T00:00:00"/>
    <m/>
    <s v=""/>
    <m/>
    <m/>
    <m/>
  </r>
  <r>
    <n v="46600"/>
    <s v="Public Safety, Department of (All but Death Benefit)"/>
    <x v="40"/>
    <s v="B"/>
    <s v="BF"/>
    <s v="TW"/>
    <s v="BF"/>
    <s v="Non CPA"/>
    <x v="69"/>
    <x v="0"/>
    <s v="Allowance for Doubtful Accounts"/>
    <x v="0"/>
    <s v="YES"/>
    <n v="0"/>
    <s v="Required"/>
    <d v="2020-08-07T00:00:00"/>
    <s v="#NEED_REFRESH"/>
    <e v="#VALUE!"/>
    <m/>
    <m/>
    <m/>
  </r>
  <r>
    <n v="46600"/>
    <s v="Public Safety, Department of (All but Death Benefit)"/>
    <x v="40"/>
    <s v="B"/>
    <s v="BF"/>
    <s v="TW"/>
    <s v="BF"/>
    <s v="Non CPA"/>
    <x v="69"/>
    <x v="1"/>
    <s v="Appropriation Receivable Recon"/>
    <x v="1"/>
    <s v="YES"/>
    <e v="#N/A"/>
    <s v="Required"/>
    <d v="2020-08-07T00:00:00"/>
    <s v="#NEED_REFRESH"/>
    <e v="#VALUE!"/>
    <m/>
    <m/>
    <m/>
  </r>
  <r>
    <n v="46600"/>
    <s v="Public Safety, Department of (All but Death Benefit)"/>
    <x v="40"/>
    <s v="B"/>
    <s v="BF"/>
    <s v="TW"/>
    <s v="BF"/>
    <s v="Non CPA"/>
    <x v="69"/>
    <x v="2"/>
    <s v="Asset Retirement Obligation (Wdesk)"/>
    <x v="2"/>
    <s v="NO-WDESK"/>
    <e v="#N/A"/>
    <s v="Required"/>
    <d v="2020-08-21T00:00:00"/>
    <m/>
    <s v=""/>
    <m/>
    <m/>
    <m/>
  </r>
  <r>
    <n v="46600"/>
    <s v="Public Safety, Department of (All but Death Benefit)"/>
    <x v="40"/>
    <s v="B"/>
    <s v="BF"/>
    <s v="TW"/>
    <s v="BF"/>
    <s v="Non CPA"/>
    <x v="69"/>
    <x v="3"/>
    <s v="Capital Assets"/>
    <x v="3"/>
    <s v="YES"/>
    <n v="0"/>
    <s v="Required"/>
    <d v="2020-08-21T00:00:00"/>
    <s v="#NEED_REFRESH"/>
    <e v="#VALUE!"/>
    <m/>
    <m/>
    <m/>
  </r>
  <r>
    <n v="46600"/>
    <s v="Public Safety, Department of (All but Death Benefit)"/>
    <x v="40"/>
    <s v="B"/>
    <s v="BF"/>
    <s v="TW"/>
    <s v="BF"/>
    <s v="Non CPA"/>
    <x v="69"/>
    <x v="4"/>
    <s v="Cash and Deposits"/>
    <x v="4"/>
    <s v="YES"/>
    <n v="0"/>
    <s v="Required"/>
    <d v="2020-09-04T00:00:00"/>
    <s v="#NEED_REFRESH"/>
    <e v="#VALUE!"/>
    <m/>
    <m/>
    <m/>
  </r>
  <r>
    <n v="46600"/>
    <s v="Public Safety, Department of (All but Death Benefit)"/>
    <x v="40"/>
    <s v="B"/>
    <s v="BF"/>
    <s v="TW"/>
    <s v="BF"/>
    <s v="Non CPA"/>
    <x v="69"/>
    <x v="5"/>
    <s v="Classification of Revenues"/>
    <x v="5"/>
    <s v="YES"/>
    <n v="0"/>
    <s v="Required"/>
    <d v="2020-08-21T00:00:00"/>
    <s v="#NEED_REFRESH"/>
    <e v="#VALUE!"/>
    <m/>
    <m/>
    <m/>
  </r>
  <r>
    <n v="46600"/>
    <s v="Public Safety, Department of (All but Death Benefit)"/>
    <x v="40"/>
    <s v="B"/>
    <s v="BF"/>
    <s v="TW"/>
    <s v="BF"/>
    <s v="Non CPA"/>
    <x v="69"/>
    <x v="2"/>
    <s v="Confirmation of Receipt of Y/E Package (Wdesk)"/>
    <x v="2"/>
    <s v="NO-WDESK"/>
    <e v="#N/A"/>
    <s v="Required"/>
    <d v="2020-07-10T00:00:00"/>
    <m/>
    <s v=""/>
    <m/>
    <m/>
    <m/>
  </r>
  <r>
    <n v="46600"/>
    <s v="Public Safety, Department of (All but Death Benefit)"/>
    <x v="40"/>
    <s v="B"/>
    <s v="BF"/>
    <s v="TW"/>
    <s v="BF"/>
    <s v="Non CPA"/>
    <x v="69"/>
    <x v="6"/>
    <s v="CPA and DOAA audited Cash and Investments"/>
    <x v="6"/>
    <s v="NO-form is N/A"/>
    <e v="#N/A"/>
    <s v="N/A"/>
    <s v="N/A"/>
    <s v="#NEED_REFRESH"/>
    <e v="#VALUE!"/>
    <m/>
    <m/>
    <m/>
  </r>
  <r>
    <n v="46600"/>
    <s v="Public Safety, Department of (All but Death Benefit)"/>
    <x v="40"/>
    <s v="B"/>
    <s v="BF"/>
    <s v="TW"/>
    <s v="BF"/>
    <s v="Non CPA"/>
    <x v="69"/>
    <x v="2"/>
    <s v="Deferred Outflows, Deferred Inflows (Wdesk)"/>
    <x v="2"/>
    <s v="NO-WDESK"/>
    <e v="#N/A"/>
    <s v="Required"/>
    <d v="2020-09-11T00:00:00"/>
    <m/>
    <s v=""/>
    <m/>
    <m/>
    <m/>
  </r>
  <r>
    <n v="46600"/>
    <s v="Public Safety, Department of (All but Death Benefit)"/>
    <x v="40"/>
    <s v="B"/>
    <s v="BF"/>
    <s v="TW"/>
    <s v="BF"/>
    <s v="Non CPA"/>
    <x v="70"/>
    <x v="7"/>
    <s v="Fund Balance (Appropriated)"/>
    <x v="7"/>
    <s v="YES"/>
    <n v="0"/>
    <s v="Required"/>
    <d v="2020-08-19T00:00:00"/>
    <s v="#NEED_REFRESH"/>
    <e v="#VALUE!"/>
    <m/>
    <m/>
    <m/>
  </r>
  <r>
    <n v="46600"/>
    <s v="Public Safety, Department of (All but Death Benefit)"/>
    <x v="40"/>
    <s v="B"/>
    <s v="BF"/>
    <s v="TW"/>
    <s v="BF"/>
    <s v="Non CPA"/>
    <x v="69"/>
    <x v="8"/>
    <s v="General Information "/>
    <x v="8"/>
    <s v="YES"/>
    <n v="0"/>
    <s v="Required"/>
    <d v="2020-09-18T00:00:00"/>
    <s v="#NEED_REFRESH"/>
    <e v="#VALUE!"/>
    <m/>
    <m/>
    <m/>
  </r>
  <r>
    <n v="46600"/>
    <s v="Public Safety, Department of (All but Death Benefit)"/>
    <x v="40"/>
    <s v="B"/>
    <s v="BF"/>
    <s v="TW"/>
    <s v="BF"/>
    <s v="Non CPA"/>
    <x v="69"/>
    <x v="9"/>
    <s v="Inter-Organization Transactions"/>
    <x v="9"/>
    <s v="YES"/>
    <n v="0"/>
    <s v="Required"/>
    <d v="2020-09-04T00:00:00"/>
    <s v="#NEED_REFRESH"/>
    <e v="#VALUE!"/>
    <m/>
    <m/>
    <m/>
  </r>
  <r>
    <n v="46600"/>
    <s v="Public Safety, Department of (All but Death Benefit)"/>
    <x v="40"/>
    <s v="B"/>
    <s v="BF"/>
    <s v="TW"/>
    <s v="BF"/>
    <s v="Non CPA"/>
    <x v="69"/>
    <x v="10"/>
    <s v="Investments"/>
    <x v="10"/>
    <s v="YES"/>
    <n v="0"/>
    <s v="Required"/>
    <d v="2020-09-04T00:00:00"/>
    <s v="#NEED_REFRESH"/>
    <e v="#VALUE!"/>
    <m/>
    <m/>
    <m/>
  </r>
  <r>
    <n v="46600"/>
    <s v="Public Safety, Department of (All but Death Benefit)"/>
    <x v="40"/>
    <s v="B"/>
    <s v="BF"/>
    <s v="TW"/>
    <s v="BF"/>
    <s v="Non CPA"/>
    <x v="69"/>
    <x v="11"/>
    <s v="Lease Agreement Data"/>
    <x v="11"/>
    <s v="YES"/>
    <n v="0"/>
    <s v="Required"/>
    <d v="2020-08-21T00:00:00"/>
    <s v="#NEED_REFRESH"/>
    <e v="#VALUE!"/>
    <m/>
    <m/>
    <m/>
  </r>
  <r>
    <n v="46600"/>
    <s v="Public Safety, Department of (All but Death Benefit)"/>
    <x v="40"/>
    <s v="B"/>
    <s v="BF"/>
    <s v="TW"/>
    <s v="BF"/>
    <s v="Non CPA"/>
    <x v="69"/>
    <x v="12"/>
    <s v="Long-Term Liabilities"/>
    <x v="12"/>
    <s v="YES"/>
    <n v="0"/>
    <s v="Required"/>
    <d v="2020-09-11T00:00:00"/>
    <s v="#NEED_REFRESH"/>
    <e v="#VALUE!"/>
    <m/>
    <m/>
    <m/>
  </r>
  <r>
    <n v="46600"/>
    <s v="Public Safety, Department of (All but Death Benefit)"/>
    <x v="40"/>
    <s v="B"/>
    <s v="BF"/>
    <s v="TW"/>
    <s v="BF"/>
    <s v="Non CPA"/>
    <x v="69"/>
    <x v="13"/>
    <s v="Management Representation Letter"/>
    <x v="13"/>
    <s v="NO-req form"/>
    <e v="#N/A"/>
    <s v="Required"/>
    <d v="2020-11-20T00:00:00"/>
    <s v="#NEED_REFRESH"/>
    <e v="#VALUE!"/>
    <m/>
    <m/>
    <m/>
  </r>
  <r>
    <n v="46600"/>
    <s v="Public Safety, Department of (All but Death Benefit)"/>
    <x v="40"/>
    <s v="B"/>
    <s v="BF"/>
    <s v="TW"/>
    <s v="BF"/>
    <s v="Non CPA"/>
    <x v="69"/>
    <x v="14"/>
    <s v="Not Applicable Form"/>
    <x v="14"/>
    <s v="YES"/>
    <n v="0"/>
    <s v="Optional"/>
    <d v="2020-08-07T00:00:00"/>
    <s v="#NEED_REFRESH"/>
    <e v="#VALUE!"/>
    <m/>
    <m/>
    <m/>
  </r>
  <r>
    <n v="46600"/>
    <s v="Public Safety, Department of (All but Death Benefit)"/>
    <x v="40"/>
    <s v="B"/>
    <s v="BF"/>
    <s v="TW"/>
    <s v="BF"/>
    <s v="Non CPA"/>
    <x v="69"/>
    <x v="2"/>
    <s v="Pollution Remediation (Wdesk)"/>
    <x v="2"/>
    <s v="NO-WDESK"/>
    <e v="#N/A"/>
    <s v="Required"/>
    <d v="2020-08-21T00:00:00"/>
    <m/>
    <s v=""/>
    <m/>
    <m/>
    <m/>
  </r>
  <r>
    <n v="46600"/>
    <s v="Public Safety, Department of (All but Death Benefit)"/>
    <x v="40"/>
    <s v="B"/>
    <s v="BF"/>
    <s v="TW"/>
    <s v="BF"/>
    <s v="Non CPA"/>
    <x v="70"/>
    <x v="15"/>
    <s v="Post Closing Adjustments - BCR"/>
    <x v="15"/>
    <s v="NO-PCA"/>
    <e v="#N/A"/>
    <s v="Optional"/>
    <d v="2020-08-19T00:00:00"/>
    <s v="#NEED_REFRESH"/>
    <e v="#VALUE!"/>
    <m/>
    <m/>
    <m/>
  </r>
  <r>
    <n v="46600"/>
    <s v="Public Safety, Department of (All but Death Benefit)"/>
    <x v="40"/>
    <s v="B"/>
    <s v="BF"/>
    <s v="TW"/>
    <s v="BF"/>
    <s v="Non CPA"/>
    <x v="70"/>
    <x v="16"/>
    <s v="Post Closing Adjustments - State Appror"/>
    <x v="15"/>
    <s v="NO-PCA"/>
    <e v="#N/A"/>
    <s v="Optional"/>
    <d v="2020-08-07T00:00:00"/>
    <s v="#NEED_REFRESH"/>
    <e v="#VALUE!"/>
    <m/>
    <m/>
    <m/>
  </r>
  <r>
    <n v="46600"/>
    <s v="Public Safety, Department of (All but Death Benefit)"/>
    <x v="40"/>
    <s v="B"/>
    <s v="BF"/>
    <s v="TW"/>
    <s v="BF"/>
    <s v="Non CPA"/>
    <x v="70"/>
    <x v="17"/>
    <s v="Post Closing Adjustments - Other"/>
    <x v="15"/>
    <s v="NO-PCA"/>
    <e v="#N/A"/>
    <s v="Optional"/>
    <d v="2020-09-11T00:00:00"/>
    <s v="#NEED_REFRESH"/>
    <e v="#VALUE!"/>
    <m/>
    <m/>
    <m/>
  </r>
  <r>
    <n v="46600"/>
    <s v="Public Safety, Department of (All but Death Benefit)"/>
    <x v="40"/>
    <s v="B"/>
    <s v="BF"/>
    <s v="TW"/>
    <s v="BF"/>
    <s v="Non CPA"/>
    <x v="69"/>
    <x v="18"/>
    <s v="Revenues Based on Encumbrances"/>
    <x v="16"/>
    <s v="YES"/>
    <n v="0"/>
    <s v="Required"/>
    <d v="2020-08-19T00:00:00"/>
    <s v="#NEED_REFRESH"/>
    <e v="#VALUE!"/>
    <m/>
    <m/>
    <m/>
  </r>
  <r>
    <n v="46600"/>
    <s v="Public Safety, Department of (All but Death Benefit)"/>
    <x v="40"/>
    <s v="B"/>
    <s v="BF"/>
    <s v="TW"/>
    <s v="BF"/>
    <s v="Non CPA"/>
    <x v="69"/>
    <x v="19"/>
    <s v="SEFA Reconciliation"/>
    <x v="13"/>
    <s v="NO-req form"/>
    <e v="#N/A"/>
    <s v="Required"/>
    <d v="2020-08-21T00:00:00"/>
    <s v="#NEED_REFRESH"/>
    <e v="#VALUE!"/>
    <m/>
    <m/>
    <m/>
  </r>
  <r>
    <n v="46600"/>
    <s v="Public Safety, Department of (All but Death Benefit)"/>
    <x v="40"/>
    <s v="B"/>
    <s v="BF"/>
    <s v="TW"/>
    <s v="BF"/>
    <s v="Non CPA"/>
    <x v="69"/>
    <x v="2"/>
    <s v="Service Concession Arrangements (Wdesk)"/>
    <x v="2"/>
    <s v="NO-WDESK"/>
    <e v="#N/A"/>
    <s v="Required"/>
    <d v="2020-09-11T00:00:00"/>
    <m/>
    <s v=""/>
    <m/>
    <m/>
    <m/>
  </r>
  <r>
    <n v="46600"/>
    <s v="Public Safety, Department of (All but Death Benefit)"/>
    <x v="40"/>
    <s v="B"/>
    <s v="BF"/>
    <s v="TW"/>
    <s v="BF"/>
    <s v="Non CPA"/>
    <x v="69"/>
    <x v="2"/>
    <s v="Subsequent Events (Wdesk)"/>
    <x v="2"/>
    <s v="NO-WDESK"/>
    <e v="#N/A"/>
    <s v="Required"/>
    <d v="2020-11-20T00:00:00"/>
    <m/>
    <s v=""/>
    <m/>
    <m/>
    <m/>
  </r>
  <r>
    <n v="46600"/>
    <s v="Public Safety, Department of (All but Death Benefit)"/>
    <x v="40"/>
    <s v="B"/>
    <s v="BF"/>
    <s v="TW"/>
    <s v="BF"/>
    <s v="Non CPA"/>
    <x v="69"/>
    <x v="2"/>
    <s v="Subsequent Events- Single Audit (Wdesk)"/>
    <x v="2"/>
    <s v="NO-WDESK"/>
    <e v="#N/A"/>
    <s v="Required"/>
    <d v="2021-02-01T00:00:00"/>
    <m/>
    <s v=""/>
    <m/>
    <m/>
    <m/>
  </r>
  <r>
    <n v="46600"/>
    <s v="Public Safety, Department of (All but Death Benefit)"/>
    <x v="40"/>
    <s v="B"/>
    <s v="BF"/>
    <s v="TW"/>
    <s v="BF"/>
    <s v="Non CPA"/>
    <x v="69"/>
    <x v="20"/>
    <s v="Trial Balance Shell"/>
    <x v="17"/>
    <s v="NO-form is N/A"/>
    <e v="#N/A"/>
    <s v="N/A"/>
    <s v="N/A"/>
    <s v="#NEED_REFRESH"/>
    <e v="#VALUE!"/>
    <m/>
    <m/>
    <m/>
  </r>
  <r>
    <n v="46600"/>
    <s v="Public Safety, Department of (All but Death Benefit)"/>
    <x v="40"/>
    <s v="B"/>
    <s v="BF"/>
    <s v="TW"/>
    <s v="BF"/>
    <s v="Non CPA"/>
    <x v="69"/>
    <x v="21"/>
    <s v="Unrecorded Receivables and Payables"/>
    <x v="18"/>
    <s v="YES"/>
    <n v="0"/>
    <s v="Required"/>
    <d v="2020-08-19T00:00:00"/>
    <s v="#NEED_REFRESH"/>
    <e v="#VALUE!"/>
    <m/>
    <m/>
    <m/>
  </r>
  <r>
    <n v="46600"/>
    <s v="Public Safety, Department of (All but Death Benefit)"/>
    <x v="40"/>
    <s v="B"/>
    <s v="BF"/>
    <s v="TW"/>
    <s v="BF"/>
    <s v="Non CPA"/>
    <x v="69"/>
    <x v="2"/>
    <s v="Year-end Questionnaire (Wdesk)"/>
    <x v="2"/>
    <s v="NO-WDESK"/>
    <e v="#N/A"/>
    <s v="Required"/>
    <d v="2020-09-18T00:00:00"/>
    <m/>
    <s v=""/>
    <m/>
    <m/>
    <m/>
  </r>
  <r>
    <n v="46700"/>
    <s v="Corrections, Department of"/>
    <x v="41"/>
    <s v="B"/>
    <s v="BF"/>
    <s v="TW"/>
    <s v="BF"/>
    <s v="Non CPA"/>
    <x v="71"/>
    <x v="0"/>
    <s v="Allowance for Doubtful Accounts"/>
    <x v="0"/>
    <s v="YES"/>
    <n v="0"/>
    <s v="Required"/>
    <d v="2020-08-07T00:00:00"/>
    <s v="#NEED_REFRESH"/>
    <e v="#VALUE!"/>
    <m/>
    <m/>
    <m/>
  </r>
  <r>
    <n v="46700"/>
    <s v="Corrections, Department of"/>
    <x v="41"/>
    <s v="B"/>
    <s v="BF"/>
    <s v="TW"/>
    <s v="BF"/>
    <s v="Non CPA"/>
    <x v="71"/>
    <x v="1"/>
    <s v="Appropriation Receivable Recon"/>
    <x v="1"/>
    <s v="YES"/>
    <e v="#N/A"/>
    <s v="Required"/>
    <d v="2020-08-07T00:00:00"/>
    <s v="#NEED_REFRESH"/>
    <e v="#VALUE!"/>
    <m/>
    <m/>
    <m/>
  </r>
  <r>
    <n v="46700"/>
    <s v="Corrections, Department of"/>
    <x v="41"/>
    <s v="B"/>
    <s v="BF"/>
    <s v="TW"/>
    <s v="BF"/>
    <s v="Non CPA"/>
    <x v="71"/>
    <x v="2"/>
    <s v="Asset Retirement Obligation (Wdesk)"/>
    <x v="2"/>
    <s v="NO-WDESK"/>
    <e v="#N/A"/>
    <s v="Required"/>
    <d v="2020-08-21T00:00:00"/>
    <m/>
    <s v=""/>
    <m/>
    <m/>
    <m/>
  </r>
  <r>
    <n v="46700"/>
    <s v="Corrections, Department of"/>
    <x v="41"/>
    <s v="B"/>
    <s v="BF"/>
    <s v="TW"/>
    <s v="BF"/>
    <s v="Non CPA"/>
    <x v="71"/>
    <x v="3"/>
    <s v="Capital Assets"/>
    <x v="3"/>
    <s v="YES"/>
    <n v="0"/>
    <s v="Required"/>
    <d v="2020-08-21T00:00:00"/>
    <s v="#NEED_REFRESH"/>
    <e v="#VALUE!"/>
    <m/>
    <m/>
    <m/>
  </r>
  <r>
    <n v="46700"/>
    <s v="Corrections, Department of"/>
    <x v="41"/>
    <s v="B"/>
    <s v="BF"/>
    <s v="TW"/>
    <s v="BF"/>
    <s v="Non CPA"/>
    <x v="71"/>
    <x v="4"/>
    <s v="Cash and Deposits"/>
    <x v="4"/>
    <s v="YES"/>
    <n v="0"/>
    <s v="Required"/>
    <d v="2020-09-04T00:00:00"/>
    <s v="#NEED_REFRESH"/>
    <e v="#VALUE!"/>
    <m/>
    <m/>
    <m/>
  </r>
  <r>
    <n v="46700"/>
    <s v="Corrections, Department of"/>
    <x v="41"/>
    <s v="B"/>
    <s v="BF"/>
    <s v="TW"/>
    <s v="BF"/>
    <s v="Non CPA"/>
    <x v="71"/>
    <x v="5"/>
    <s v="Classification of Revenues"/>
    <x v="5"/>
    <s v="YES"/>
    <n v="0"/>
    <s v="Required"/>
    <d v="2020-08-21T00:00:00"/>
    <s v="#NEED_REFRESH"/>
    <e v="#VALUE!"/>
    <m/>
    <m/>
    <m/>
  </r>
  <r>
    <n v="46700"/>
    <s v="Corrections, Department of"/>
    <x v="41"/>
    <s v="B"/>
    <s v="BF"/>
    <s v="TW"/>
    <s v="BF"/>
    <s v="Non CPA"/>
    <x v="71"/>
    <x v="2"/>
    <s v="Confirmation of Receipt of Y/E Package (Wdesk)"/>
    <x v="2"/>
    <s v="NO-WDESK"/>
    <e v="#N/A"/>
    <s v="Required"/>
    <d v="2020-07-10T00:00:00"/>
    <m/>
    <s v=""/>
    <m/>
    <m/>
    <m/>
  </r>
  <r>
    <n v="46700"/>
    <s v="Corrections, Department of"/>
    <x v="41"/>
    <s v="B"/>
    <s v="BF"/>
    <s v="TW"/>
    <s v="BF"/>
    <s v="Non CPA"/>
    <x v="71"/>
    <x v="6"/>
    <s v="CPA and DOAA audited Cash and Investments"/>
    <x v="6"/>
    <s v="NO-form is N/A"/>
    <e v="#N/A"/>
    <s v="N/A"/>
    <s v="N/A"/>
    <s v="#NEED_REFRESH"/>
    <e v="#VALUE!"/>
    <m/>
    <m/>
    <m/>
  </r>
  <r>
    <n v="46700"/>
    <s v="Corrections, Department of"/>
    <x v="41"/>
    <s v="B"/>
    <s v="BF"/>
    <s v="TW"/>
    <s v="BF"/>
    <s v="Non CPA"/>
    <x v="71"/>
    <x v="2"/>
    <s v="Deferred Outflows, Deferred Inflows (Wdesk)"/>
    <x v="2"/>
    <s v="NO-WDESK"/>
    <e v="#N/A"/>
    <s v="Required"/>
    <d v="2020-09-11T00:00:00"/>
    <m/>
    <s v=""/>
    <m/>
    <m/>
    <m/>
  </r>
  <r>
    <n v="46700"/>
    <s v="Corrections, Department of"/>
    <x v="41"/>
    <s v="B"/>
    <s v="BF"/>
    <s v="TW"/>
    <s v="BF"/>
    <s v="Non CPA"/>
    <x v="72"/>
    <x v="7"/>
    <s v="Fund Balance (Appropriated)"/>
    <x v="7"/>
    <s v="YES"/>
    <n v="0"/>
    <s v="Required"/>
    <d v="2020-08-19T00:00:00"/>
    <s v="#NEED_REFRESH"/>
    <e v="#VALUE!"/>
    <m/>
    <m/>
    <m/>
  </r>
  <r>
    <n v="46700"/>
    <s v="Corrections, Department of"/>
    <x v="41"/>
    <s v="B"/>
    <s v="BF"/>
    <s v="TW"/>
    <s v="BF"/>
    <s v="Non CPA"/>
    <x v="71"/>
    <x v="8"/>
    <s v="General Information "/>
    <x v="8"/>
    <s v="YES"/>
    <n v="0"/>
    <s v="Required"/>
    <d v="2020-09-18T00:00:00"/>
    <s v="#NEED_REFRESH"/>
    <e v="#VALUE!"/>
    <m/>
    <m/>
    <m/>
  </r>
  <r>
    <n v="46700"/>
    <s v="Corrections, Department of"/>
    <x v="41"/>
    <s v="B"/>
    <s v="BF"/>
    <s v="TW"/>
    <s v="BF"/>
    <s v="Non CPA"/>
    <x v="71"/>
    <x v="9"/>
    <s v="Inter-Organization Transactions"/>
    <x v="9"/>
    <s v="YES"/>
    <n v="0"/>
    <s v="Required"/>
    <d v="2020-09-04T00:00:00"/>
    <s v="#NEED_REFRESH"/>
    <e v="#VALUE!"/>
    <m/>
    <m/>
    <m/>
  </r>
  <r>
    <n v="46700"/>
    <s v="Corrections, Department of"/>
    <x v="41"/>
    <s v="B"/>
    <s v="BF"/>
    <s v="TW"/>
    <s v="BF"/>
    <s v="Non CPA"/>
    <x v="71"/>
    <x v="10"/>
    <s v="Investments"/>
    <x v="10"/>
    <s v="YES"/>
    <n v="0"/>
    <s v="Required"/>
    <d v="2020-09-04T00:00:00"/>
    <s v="#NEED_REFRESH"/>
    <e v="#VALUE!"/>
    <m/>
    <m/>
    <m/>
  </r>
  <r>
    <n v="46700"/>
    <s v="Corrections, Department of"/>
    <x v="41"/>
    <s v="B"/>
    <s v="BF"/>
    <s v="TW"/>
    <s v="BF"/>
    <s v="Non CPA"/>
    <x v="71"/>
    <x v="11"/>
    <s v="Lease Agreement Data"/>
    <x v="11"/>
    <s v="YES"/>
    <n v="0"/>
    <s v="Required"/>
    <d v="2020-08-21T00:00:00"/>
    <s v="#NEED_REFRESH"/>
    <e v="#VALUE!"/>
    <m/>
    <m/>
    <m/>
  </r>
  <r>
    <n v="46700"/>
    <s v="Corrections, Department of"/>
    <x v="41"/>
    <s v="B"/>
    <s v="BF"/>
    <s v="TW"/>
    <s v="BF"/>
    <s v="Non CPA"/>
    <x v="71"/>
    <x v="12"/>
    <s v="Long-Term Liabilities"/>
    <x v="12"/>
    <s v="YES"/>
    <n v="0"/>
    <s v="Required"/>
    <d v="2020-09-11T00:00:00"/>
    <s v="#NEED_REFRESH"/>
    <e v="#VALUE!"/>
    <m/>
    <m/>
    <m/>
  </r>
  <r>
    <n v="46700"/>
    <s v="Corrections, Department of"/>
    <x v="41"/>
    <s v="B"/>
    <s v="BF"/>
    <s v="TW"/>
    <s v="BF"/>
    <s v="Non CPA"/>
    <x v="71"/>
    <x v="13"/>
    <s v="Management Representation Letter"/>
    <x v="13"/>
    <s v="NO-req form"/>
    <e v="#N/A"/>
    <s v="Required"/>
    <d v="2020-11-20T00:00:00"/>
    <s v="#NEED_REFRESH"/>
    <e v="#VALUE!"/>
    <m/>
    <m/>
    <m/>
  </r>
  <r>
    <n v="46700"/>
    <s v="Corrections, Department of"/>
    <x v="41"/>
    <s v="B"/>
    <s v="BF"/>
    <s v="TW"/>
    <s v="BF"/>
    <s v="Non CPA"/>
    <x v="71"/>
    <x v="14"/>
    <s v="Not Applicable Form"/>
    <x v="14"/>
    <s v="YES"/>
    <n v="0"/>
    <s v="Optional"/>
    <d v="2020-08-07T00:00:00"/>
    <s v="#NEED_REFRESH"/>
    <e v="#VALUE!"/>
    <m/>
    <m/>
    <m/>
  </r>
  <r>
    <n v="46700"/>
    <s v="Corrections, Department of"/>
    <x v="41"/>
    <s v="B"/>
    <s v="BF"/>
    <s v="TW"/>
    <s v="BF"/>
    <s v="Non CPA"/>
    <x v="71"/>
    <x v="2"/>
    <s v="Pollution Remediation (Wdesk)"/>
    <x v="2"/>
    <s v="NO-WDESK"/>
    <e v="#N/A"/>
    <s v="Required"/>
    <d v="2020-08-21T00:00:00"/>
    <m/>
    <s v=""/>
    <m/>
    <m/>
    <m/>
  </r>
  <r>
    <n v="46700"/>
    <s v="Corrections, Department of"/>
    <x v="41"/>
    <s v="B"/>
    <s v="BF"/>
    <s v="TW"/>
    <s v="BF"/>
    <s v="Non CPA"/>
    <x v="72"/>
    <x v="15"/>
    <s v="Post Closing Adjustments - BCR"/>
    <x v="15"/>
    <s v="NO-PCA"/>
    <e v="#N/A"/>
    <s v="Optional"/>
    <d v="2020-08-19T00:00:00"/>
    <s v="#NEED_REFRESH"/>
    <e v="#VALUE!"/>
    <m/>
    <m/>
    <m/>
  </r>
  <r>
    <n v="46700"/>
    <s v="Corrections, Department of"/>
    <x v="41"/>
    <s v="B"/>
    <s v="BF"/>
    <s v="TW"/>
    <s v="BF"/>
    <s v="Non CPA"/>
    <x v="72"/>
    <x v="16"/>
    <s v="Post Closing Adjustments - State Appror"/>
    <x v="15"/>
    <s v="NO-PCA"/>
    <e v="#N/A"/>
    <s v="Optional"/>
    <d v="2020-08-07T00:00:00"/>
    <s v="#NEED_REFRESH"/>
    <e v="#VALUE!"/>
    <m/>
    <m/>
    <m/>
  </r>
  <r>
    <n v="46700"/>
    <s v="Corrections, Department of"/>
    <x v="41"/>
    <s v="B"/>
    <s v="BF"/>
    <s v="TW"/>
    <s v="BF"/>
    <s v="Non CPA"/>
    <x v="72"/>
    <x v="17"/>
    <s v="Post Closing Adjustments - Other"/>
    <x v="15"/>
    <s v="NO-PCA"/>
    <e v="#N/A"/>
    <s v="Optional"/>
    <d v="2020-09-11T00:00:00"/>
    <s v="#NEED_REFRESH"/>
    <e v="#VALUE!"/>
    <m/>
    <m/>
    <m/>
  </r>
  <r>
    <n v="46700"/>
    <s v="Corrections, Department of"/>
    <x v="41"/>
    <s v="B"/>
    <s v="BF"/>
    <s v="TW"/>
    <s v="BF"/>
    <s v="Non CPA"/>
    <x v="71"/>
    <x v="18"/>
    <s v="Revenues Based on Encumbrances"/>
    <x v="16"/>
    <s v="YES"/>
    <n v="0"/>
    <s v="Required"/>
    <d v="2020-08-19T00:00:00"/>
    <s v="#NEED_REFRESH"/>
    <e v="#VALUE!"/>
    <m/>
    <m/>
    <m/>
  </r>
  <r>
    <n v="46700"/>
    <s v="Corrections, Department of"/>
    <x v="41"/>
    <s v="B"/>
    <s v="BF"/>
    <s v="TW"/>
    <s v="BF"/>
    <s v="Non CPA"/>
    <x v="71"/>
    <x v="19"/>
    <s v="SEFA Reconciliation"/>
    <x v="13"/>
    <s v="NO-req form"/>
    <e v="#N/A"/>
    <s v="Required"/>
    <d v="2020-08-21T00:00:00"/>
    <s v="#NEED_REFRESH"/>
    <e v="#VALUE!"/>
    <m/>
    <m/>
    <m/>
  </r>
  <r>
    <n v="46700"/>
    <s v="Corrections, Department of"/>
    <x v="41"/>
    <s v="B"/>
    <s v="BF"/>
    <s v="TW"/>
    <s v="BF"/>
    <s v="Non CPA"/>
    <x v="71"/>
    <x v="2"/>
    <s v="Service Concession Arrangements (Wdesk)"/>
    <x v="2"/>
    <s v="NO-WDESK"/>
    <e v="#N/A"/>
    <s v="Required"/>
    <d v="2020-09-11T00:00:00"/>
    <m/>
    <s v=""/>
    <m/>
    <m/>
    <m/>
  </r>
  <r>
    <n v="46700"/>
    <s v="Corrections, Department of"/>
    <x v="41"/>
    <s v="B"/>
    <s v="BF"/>
    <s v="TW"/>
    <s v="BF"/>
    <s v="Non CPA"/>
    <x v="71"/>
    <x v="2"/>
    <s v="Subsequent Events (Wdesk)"/>
    <x v="2"/>
    <s v="NO-WDESK"/>
    <e v="#N/A"/>
    <s v="Required"/>
    <d v="2020-11-20T00:00:00"/>
    <m/>
    <s v=""/>
    <m/>
    <m/>
    <m/>
  </r>
  <r>
    <n v="46700"/>
    <s v="Corrections, Department of"/>
    <x v="41"/>
    <s v="B"/>
    <s v="BF"/>
    <s v="TW"/>
    <s v="BF"/>
    <s v="Non CPA"/>
    <x v="71"/>
    <x v="2"/>
    <s v="Subsequent Events- Single Audit (Wdesk)"/>
    <x v="2"/>
    <s v="NO-WDESK"/>
    <e v="#N/A"/>
    <s v="Required"/>
    <d v="2021-02-01T00:00:00"/>
    <m/>
    <s v=""/>
    <m/>
    <m/>
    <m/>
  </r>
  <r>
    <n v="46700"/>
    <s v="Corrections, Department of"/>
    <x v="41"/>
    <s v="B"/>
    <s v="BF"/>
    <s v="TW"/>
    <s v="BF"/>
    <s v="Non CPA"/>
    <x v="71"/>
    <x v="20"/>
    <s v="Trial Balance Shell"/>
    <x v="17"/>
    <s v="NO-form is N/A"/>
    <e v="#N/A"/>
    <s v="N/A"/>
    <s v="N/A"/>
    <s v="#NEED_REFRESH"/>
    <e v="#VALUE!"/>
    <m/>
    <m/>
    <m/>
  </r>
  <r>
    <n v="46700"/>
    <s v="Corrections, Department of"/>
    <x v="41"/>
    <s v="B"/>
    <s v="BF"/>
    <s v="TW"/>
    <s v="BF"/>
    <s v="Non CPA"/>
    <x v="71"/>
    <x v="21"/>
    <s v="Unrecorded Receivables and Payables"/>
    <x v="18"/>
    <s v="YES"/>
    <n v="0"/>
    <s v="Required"/>
    <d v="2020-08-19T00:00:00"/>
    <s v="#NEED_REFRESH"/>
    <e v="#VALUE!"/>
    <m/>
    <m/>
    <m/>
  </r>
  <r>
    <n v="46700"/>
    <s v="Corrections, Department of"/>
    <x v="41"/>
    <s v="B"/>
    <s v="BF"/>
    <s v="TW"/>
    <s v="BF"/>
    <s v="Non CPA"/>
    <x v="71"/>
    <x v="2"/>
    <s v="Year-end Questionnaire (Wdesk)"/>
    <x v="2"/>
    <s v="NO-WDESK"/>
    <e v="#N/A"/>
    <s v="Required"/>
    <d v="2020-09-18T00:00:00"/>
    <m/>
    <s v=""/>
    <m/>
    <m/>
    <m/>
  </r>
  <r>
    <n v="46900"/>
    <s v="Early Care and Learning, Department of"/>
    <x v="42"/>
    <s v="A"/>
    <s v="BF"/>
    <s v="TW"/>
    <s v="BF"/>
    <s v="Non CPA"/>
    <x v="73"/>
    <x v="0"/>
    <s v="Allowance for Doubtful Accounts"/>
    <x v="0"/>
    <s v="YES"/>
    <n v="0"/>
    <s v="Required"/>
    <d v="2020-08-07T00:00:00"/>
    <s v="#NEED_REFRESH"/>
    <e v="#VALUE!"/>
    <m/>
    <m/>
    <m/>
  </r>
  <r>
    <n v="46900"/>
    <s v="Early Care and Learning, Department of"/>
    <x v="42"/>
    <s v="A"/>
    <s v="BF"/>
    <s v="TW"/>
    <s v="BF"/>
    <s v="Non CPA"/>
    <x v="73"/>
    <x v="1"/>
    <s v="Appropriation Receivable Recon"/>
    <x v="1"/>
    <s v="YES"/>
    <e v="#N/A"/>
    <s v="Required"/>
    <d v="2020-08-07T00:00:00"/>
    <s v="#NEED_REFRESH"/>
    <e v="#VALUE!"/>
    <m/>
    <m/>
    <m/>
  </r>
  <r>
    <n v="46900"/>
    <s v="Early Care and Learning, Department of"/>
    <x v="42"/>
    <s v="A"/>
    <s v="BF"/>
    <s v="TW"/>
    <s v="BF"/>
    <s v="Non CPA"/>
    <x v="73"/>
    <x v="2"/>
    <s v="Asset Retirement Obligation (Wdesk)"/>
    <x v="2"/>
    <s v="NO-WDESK"/>
    <e v="#N/A"/>
    <s v="Required"/>
    <d v="2020-08-21T00:00:00"/>
    <m/>
    <s v=""/>
    <m/>
    <m/>
    <m/>
  </r>
  <r>
    <n v="46900"/>
    <s v="Early Care and Learning, Department of"/>
    <x v="42"/>
    <s v="A"/>
    <s v="BF"/>
    <s v="TW"/>
    <s v="BF"/>
    <s v="Non CPA"/>
    <x v="73"/>
    <x v="3"/>
    <s v="Capital Assets"/>
    <x v="3"/>
    <s v="YES"/>
    <n v="0"/>
    <s v="Required"/>
    <d v="2020-08-21T00:00:00"/>
    <s v="#NEED_REFRESH"/>
    <e v="#VALUE!"/>
    <m/>
    <m/>
    <m/>
  </r>
  <r>
    <n v="46900"/>
    <s v="Early Care and Learning, Department of"/>
    <x v="42"/>
    <s v="A"/>
    <s v="BF"/>
    <s v="TW"/>
    <s v="BF"/>
    <s v="Non CPA"/>
    <x v="73"/>
    <x v="4"/>
    <s v="Cash and Deposits"/>
    <x v="4"/>
    <s v="YES"/>
    <n v="0"/>
    <s v="Required"/>
    <d v="2020-09-04T00:00:00"/>
    <s v="#NEED_REFRESH"/>
    <e v="#VALUE!"/>
    <m/>
    <m/>
    <m/>
  </r>
  <r>
    <n v="46900"/>
    <s v="Early Care and Learning, Department of"/>
    <x v="42"/>
    <s v="A"/>
    <s v="BF"/>
    <s v="TW"/>
    <s v="BF"/>
    <s v="Non CPA"/>
    <x v="73"/>
    <x v="5"/>
    <s v="Classification of Revenues"/>
    <x v="5"/>
    <s v="YES"/>
    <n v="0"/>
    <s v="Required"/>
    <d v="2020-08-21T00:00:00"/>
    <s v="#NEED_REFRESH"/>
    <e v="#VALUE!"/>
    <m/>
    <m/>
    <m/>
  </r>
  <r>
    <n v="46900"/>
    <s v="Early Care and Learning, Department of"/>
    <x v="42"/>
    <s v="A"/>
    <s v="BF"/>
    <s v="TW"/>
    <s v="BF"/>
    <s v="Non CPA"/>
    <x v="73"/>
    <x v="2"/>
    <s v="Confirmation of Receipt of Y/E Package (Wdesk)"/>
    <x v="2"/>
    <s v="NO-WDESK"/>
    <e v="#N/A"/>
    <s v="Required"/>
    <d v="2020-07-10T00:00:00"/>
    <m/>
    <s v=""/>
    <m/>
    <m/>
    <m/>
  </r>
  <r>
    <n v="46900"/>
    <s v="Early Care and Learning, Department of"/>
    <x v="42"/>
    <s v="A"/>
    <s v="BF"/>
    <s v="TW"/>
    <s v="BF"/>
    <s v="Non CPA"/>
    <x v="73"/>
    <x v="6"/>
    <s v="CPA and DOAA audited Cash and Investments"/>
    <x v="6"/>
    <s v="NO-form is N/A"/>
    <e v="#N/A"/>
    <s v="N/A"/>
    <s v="N/A"/>
    <s v="#NEED_REFRESH"/>
    <e v="#VALUE!"/>
    <m/>
    <m/>
    <m/>
  </r>
  <r>
    <n v="46900"/>
    <s v="Early Care and Learning, Department of"/>
    <x v="42"/>
    <s v="A"/>
    <s v="BF"/>
    <s v="TW"/>
    <s v="BF"/>
    <s v="Non CPA"/>
    <x v="73"/>
    <x v="2"/>
    <s v="Deferred Outflows, Deferred Inflows (Wdesk)"/>
    <x v="2"/>
    <s v="NO-WDESK"/>
    <e v="#N/A"/>
    <s v="Required"/>
    <d v="2020-09-11T00:00:00"/>
    <m/>
    <s v=""/>
    <m/>
    <m/>
    <m/>
  </r>
  <r>
    <n v="46900"/>
    <s v="Early Care and Learning, Department of"/>
    <x v="42"/>
    <s v="A"/>
    <s v="BF"/>
    <s v="TW"/>
    <s v="BF"/>
    <s v="Non CPA"/>
    <x v="74"/>
    <x v="7"/>
    <s v="Fund Balance (Appropriated)"/>
    <x v="7"/>
    <s v="YES"/>
    <n v="0"/>
    <s v="Required"/>
    <d v="2020-08-12T00:00:00"/>
    <s v="#NEED_REFRESH"/>
    <e v="#VALUE!"/>
    <m/>
    <m/>
    <m/>
  </r>
  <r>
    <n v="46900"/>
    <s v="Early Care and Learning, Department of"/>
    <x v="42"/>
    <s v="A"/>
    <s v="BF"/>
    <s v="TW"/>
    <s v="BF"/>
    <s v="Non CPA"/>
    <x v="73"/>
    <x v="8"/>
    <s v="General Information "/>
    <x v="8"/>
    <s v="YES"/>
    <n v="0"/>
    <s v="Required"/>
    <d v="2020-09-18T00:00:00"/>
    <s v="#NEED_REFRESH"/>
    <e v="#VALUE!"/>
    <m/>
    <m/>
    <m/>
  </r>
  <r>
    <n v="46900"/>
    <s v="Early Care and Learning, Department of"/>
    <x v="42"/>
    <s v="A"/>
    <s v="BF"/>
    <s v="TW"/>
    <s v="BF"/>
    <s v="Non CPA"/>
    <x v="73"/>
    <x v="9"/>
    <s v="Inter-Organization Transactions"/>
    <x v="9"/>
    <s v="YES"/>
    <n v="0"/>
    <s v="Required"/>
    <d v="2020-09-04T00:00:00"/>
    <s v="#NEED_REFRESH"/>
    <e v="#VALUE!"/>
    <m/>
    <m/>
    <m/>
  </r>
  <r>
    <n v="46900"/>
    <s v="Early Care and Learning, Department of"/>
    <x v="42"/>
    <s v="A"/>
    <s v="BF"/>
    <s v="TW"/>
    <s v="BF"/>
    <s v="Non CPA"/>
    <x v="73"/>
    <x v="10"/>
    <s v="Investments"/>
    <x v="10"/>
    <s v="YES"/>
    <n v="0"/>
    <s v="Required"/>
    <d v="2020-09-04T00:00:00"/>
    <s v="#NEED_REFRESH"/>
    <e v="#VALUE!"/>
    <m/>
    <m/>
    <m/>
  </r>
  <r>
    <n v="46900"/>
    <s v="Early Care and Learning, Department of"/>
    <x v="42"/>
    <s v="A"/>
    <s v="BF"/>
    <s v="TW"/>
    <s v="BF"/>
    <s v="Non CPA"/>
    <x v="73"/>
    <x v="11"/>
    <s v="Lease Agreement Data"/>
    <x v="11"/>
    <s v="YES"/>
    <n v="0"/>
    <s v="Required"/>
    <d v="2020-08-21T00:00:00"/>
    <s v="#NEED_REFRESH"/>
    <e v="#VALUE!"/>
    <m/>
    <m/>
    <m/>
  </r>
  <r>
    <n v="46900"/>
    <s v="Early Care and Learning, Department of"/>
    <x v="42"/>
    <s v="A"/>
    <s v="BF"/>
    <s v="TW"/>
    <s v="BF"/>
    <s v="Non CPA"/>
    <x v="73"/>
    <x v="12"/>
    <s v="Long-Term Liabilities"/>
    <x v="12"/>
    <s v="YES"/>
    <n v="0"/>
    <s v="Required"/>
    <d v="2020-09-11T00:00:00"/>
    <s v="#NEED_REFRESH"/>
    <e v="#VALUE!"/>
    <m/>
    <m/>
    <m/>
  </r>
  <r>
    <n v="46900"/>
    <s v="Early Care and Learning, Department of"/>
    <x v="42"/>
    <s v="A"/>
    <s v="BF"/>
    <s v="TW"/>
    <s v="BF"/>
    <s v="Non CPA"/>
    <x v="73"/>
    <x v="13"/>
    <s v="Management Representation Letter"/>
    <x v="13"/>
    <s v="NO-req form"/>
    <e v="#N/A"/>
    <s v="Required"/>
    <d v="2020-11-20T00:00:00"/>
    <s v="#NEED_REFRESH"/>
    <e v="#VALUE!"/>
    <m/>
    <m/>
    <m/>
  </r>
  <r>
    <n v="46900"/>
    <s v="Early Care and Learning, Department of"/>
    <x v="42"/>
    <s v="A"/>
    <s v="BF"/>
    <s v="TW"/>
    <s v="BF"/>
    <s v="Non CPA"/>
    <x v="73"/>
    <x v="14"/>
    <s v="Not Applicable Form"/>
    <x v="14"/>
    <s v="YES"/>
    <n v="0"/>
    <s v="Optional"/>
    <d v="2020-08-07T00:00:00"/>
    <s v="#NEED_REFRESH"/>
    <e v="#VALUE!"/>
    <m/>
    <m/>
    <m/>
  </r>
  <r>
    <n v="46900"/>
    <s v="Early Care and Learning, Department of"/>
    <x v="42"/>
    <s v="A"/>
    <s v="BF"/>
    <s v="TW"/>
    <s v="BF"/>
    <s v="Non CPA"/>
    <x v="73"/>
    <x v="2"/>
    <s v="Pollution Remediation (Wdesk)"/>
    <x v="2"/>
    <s v="NO-WDESK"/>
    <e v="#N/A"/>
    <s v="Required"/>
    <d v="2020-08-21T00:00:00"/>
    <m/>
    <s v=""/>
    <m/>
    <m/>
    <m/>
  </r>
  <r>
    <n v="46900"/>
    <s v="Early Care and Learning, Department of"/>
    <x v="42"/>
    <s v="A"/>
    <s v="BF"/>
    <s v="TW"/>
    <s v="BF"/>
    <s v="Non CPA"/>
    <x v="74"/>
    <x v="15"/>
    <s v="Post Closing Adjustments - BCR"/>
    <x v="15"/>
    <s v="NO-PCA"/>
    <e v="#N/A"/>
    <s v="Optional"/>
    <d v="2020-08-12T00:00:00"/>
    <s v="#NEED_REFRESH"/>
    <e v="#VALUE!"/>
    <m/>
    <m/>
    <m/>
  </r>
  <r>
    <n v="46900"/>
    <s v="Early Care and Learning, Department of"/>
    <x v="42"/>
    <s v="A"/>
    <s v="BF"/>
    <s v="TW"/>
    <s v="BF"/>
    <s v="Non CPA"/>
    <x v="74"/>
    <x v="16"/>
    <s v="Post Closing Adjustments - State Appror"/>
    <x v="15"/>
    <s v="NO-PCA"/>
    <e v="#N/A"/>
    <s v="Optional"/>
    <d v="2020-08-07T00:00:00"/>
    <s v="#NEED_REFRESH"/>
    <e v="#VALUE!"/>
    <m/>
    <m/>
    <m/>
  </r>
  <r>
    <n v="46900"/>
    <s v="Early Care and Learning, Department of"/>
    <x v="42"/>
    <s v="A"/>
    <s v="BF"/>
    <s v="TW"/>
    <s v="BF"/>
    <s v="Non CPA"/>
    <x v="74"/>
    <x v="17"/>
    <s v="Post Closing Adjustments - Other"/>
    <x v="15"/>
    <s v="NO-PCA"/>
    <e v="#N/A"/>
    <s v="Optional"/>
    <d v="2020-09-11T00:00:00"/>
    <s v="#NEED_REFRESH"/>
    <e v="#VALUE!"/>
    <m/>
    <m/>
    <m/>
  </r>
  <r>
    <n v="46900"/>
    <s v="Early Care and Learning, Department of"/>
    <x v="42"/>
    <s v="A"/>
    <s v="BF"/>
    <s v="TW"/>
    <s v="BF"/>
    <s v="Non CPA"/>
    <x v="73"/>
    <x v="18"/>
    <s v="Revenues Based on Encumbrances"/>
    <x v="16"/>
    <s v="YES"/>
    <n v="0"/>
    <s v="Required"/>
    <d v="2020-08-12T00:00:00"/>
    <s v="#NEED_REFRESH"/>
    <e v="#VALUE!"/>
    <m/>
    <m/>
    <m/>
  </r>
  <r>
    <n v="46900"/>
    <s v="Early Care and Learning, Department of"/>
    <x v="42"/>
    <s v="A"/>
    <s v="BF"/>
    <s v="TW"/>
    <s v="BF"/>
    <s v="Non CPA"/>
    <x v="73"/>
    <x v="19"/>
    <s v="SEFA Reconciliation"/>
    <x v="13"/>
    <s v="NO-req form"/>
    <e v="#N/A"/>
    <s v="Required"/>
    <d v="2020-08-21T00:00:00"/>
    <s v="#NEED_REFRESH"/>
    <e v="#VALUE!"/>
    <m/>
    <m/>
    <m/>
  </r>
  <r>
    <n v="46900"/>
    <s v="Early Care and Learning, Department of"/>
    <x v="42"/>
    <s v="A"/>
    <s v="BF"/>
    <s v="TW"/>
    <s v="BF"/>
    <s v="Non CPA"/>
    <x v="73"/>
    <x v="2"/>
    <s v="Service Concession Arrangements (Wdesk)"/>
    <x v="2"/>
    <s v="NO-WDESK"/>
    <e v="#N/A"/>
    <s v="Required"/>
    <d v="2020-09-11T00:00:00"/>
    <m/>
    <s v=""/>
    <m/>
    <m/>
    <m/>
  </r>
  <r>
    <n v="46900"/>
    <s v="Early Care and Learning, Department of"/>
    <x v="42"/>
    <s v="A"/>
    <s v="BF"/>
    <s v="TW"/>
    <s v="BF"/>
    <s v="Non CPA"/>
    <x v="73"/>
    <x v="2"/>
    <s v="Subsequent Events (Wdesk)"/>
    <x v="2"/>
    <s v="NO-WDESK"/>
    <e v="#N/A"/>
    <s v="Required"/>
    <d v="2020-11-20T00:00:00"/>
    <m/>
    <s v=""/>
    <m/>
    <m/>
    <m/>
  </r>
  <r>
    <n v="46900"/>
    <s v="Early Care and Learning, Department of"/>
    <x v="42"/>
    <s v="A"/>
    <s v="BF"/>
    <s v="TW"/>
    <s v="BF"/>
    <s v="Non CPA"/>
    <x v="73"/>
    <x v="2"/>
    <s v="Subsequent Events- Single Audit (Wdesk)"/>
    <x v="2"/>
    <s v="NO-WDESK"/>
    <e v="#N/A"/>
    <s v="Required"/>
    <d v="2021-02-01T00:00:00"/>
    <m/>
    <s v=""/>
    <m/>
    <m/>
    <m/>
  </r>
  <r>
    <n v="46900"/>
    <s v="Early Care and Learning, Department of"/>
    <x v="42"/>
    <s v="A"/>
    <s v="BF"/>
    <s v="TW"/>
    <s v="BF"/>
    <s v="Non CPA"/>
    <x v="73"/>
    <x v="20"/>
    <s v="Trial Balance Shell"/>
    <x v="17"/>
    <s v="NO-form is N/A"/>
    <e v="#N/A"/>
    <s v="N/A"/>
    <s v="N/A"/>
    <s v="#NEED_REFRESH"/>
    <e v="#VALUE!"/>
    <m/>
    <m/>
    <m/>
  </r>
  <r>
    <n v="46900"/>
    <s v="Early Care and Learning, Department of"/>
    <x v="42"/>
    <s v="A"/>
    <s v="BF"/>
    <s v="TW"/>
    <s v="BF"/>
    <s v="Non CPA"/>
    <x v="73"/>
    <x v="21"/>
    <s v="Unrecorded Receivables and Payables"/>
    <x v="18"/>
    <s v="YES"/>
    <n v="0"/>
    <s v="Required"/>
    <d v="2020-08-12T00:00:00"/>
    <s v="#NEED_REFRESH"/>
    <e v="#VALUE!"/>
    <m/>
    <m/>
    <m/>
  </r>
  <r>
    <n v="46900"/>
    <s v="Early Care and Learning, Department of"/>
    <x v="42"/>
    <s v="A"/>
    <s v="BF"/>
    <s v="TW"/>
    <s v="BF"/>
    <s v="Non CPA"/>
    <x v="73"/>
    <x v="2"/>
    <s v="Year-end Questionnaire (Wdesk)"/>
    <x v="2"/>
    <s v="NO-WDESK"/>
    <e v="#N/A"/>
    <s v="Required"/>
    <d v="2020-09-18T00:00:00"/>
    <m/>
    <s v=""/>
    <m/>
    <m/>
    <m/>
  </r>
  <r>
    <n v="47000"/>
    <s v="Public Service Commission"/>
    <x v="43"/>
    <m/>
    <s v="BF"/>
    <s v="NonTW"/>
    <s v="BF"/>
    <s v="Non CPA"/>
    <x v="75"/>
    <x v="0"/>
    <s v="Allowance for Doubtful Accounts"/>
    <x v="0"/>
    <s v="YES"/>
    <n v="0"/>
    <s v="Required"/>
    <d v="2020-08-07T00:00:00"/>
    <s v="#NEED_REFRESH"/>
    <e v="#VALUE!"/>
    <m/>
    <m/>
    <m/>
  </r>
  <r>
    <n v="47000"/>
    <s v="Public Service Commission"/>
    <x v="43"/>
    <m/>
    <s v="BF"/>
    <s v="NonTW"/>
    <s v="BF"/>
    <s v="Non CPA"/>
    <x v="75"/>
    <x v="1"/>
    <s v="Appropriation Receivable Recon"/>
    <x v="1"/>
    <s v="YES"/>
    <e v="#N/A"/>
    <s v="Required"/>
    <d v="2020-08-07T00:00:00"/>
    <s v="#NEED_REFRESH"/>
    <e v="#VALUE!"/>
    <m/>
    <m/>
    <m/>
  </r>
  <r>
    <n v="47000"/>
    <s v="Public Service Commission"/>
    <x v="43"/>
    <m/>
    <s v="BF"/>
    <s v="NonTW"/>
    <s v="BF"/>
    <s v="Non CPA"/>
    <x v="75"/>
    <x v="2"/>
    <s v="Asset Retirement Obligation (Wdesk)"/>
    <x v="2"/>
    <s v="NO-WDESK"/>
    <e v="#N/A"/>
    <s v="Required"/>
    <d v="2020-08-21T00:00:00"/>
    <m/>
    <s v=""/>
    <m/>
    <m/>
    <m/>
  </r>
  <r>
    <n v="47000"/>
    <s v="Public Service Commission"/>
    <x v="43"/>
    <m/>
    <s v="BF"/>
    <s v="NonTW"/>
    <s v="BF"/>
    <s v="Non CPA"/>
    <x v="75"/>
    <x v="3"/>
    <s v="Capital Assets"/>
    <x v="3"/>
    <s v="YES"/>
    <n v="0"/>
    <s v="Required"/>
    <d v="2020-08-21T00:00:00"/>
    <s v="#NEED_REFRESH"/>
    <e v="#VALUE!"/>
    <m/>
    <m/>
    <m/>
  </r>
  <r>
    <n v="47000"/>
    <s v="Public Service Commission"/>
    <x v="43"/>
    <m/>
    <s v="BF"/>
    <s v="NonTW"/>
    <s v="BF"/>
    <s v="Non CPA"/>
    <x v="75"/>
    <x v="4"/>
    <s v="Cash and Deposits"/>
    <x v="4"/>
    <s v="YES"/>
    <n v="0"/>
    <s v="Required"/>
    <d v="2020-09-04T00:00:00"/>
    <s v="#NEED_REFRESH"/>
    <e v="#VALUE!"/>
    <m/>
    <m/>
    <m/>
  </r>
  <r>
    <n v="47000"/>
    <s v="Public Service Commission"/>
    <x v="43"/>
    <m/>
    <s v="BF"/>
    <s v="NonTW"/>
    <s v="BF"/>
    <s v="Non CPA"/>
    <x v="75"/>
    <x v="5"/>
    <s v="Classification of Revenues"/>
    <x v="5"/>
    <s v="YES"/>
    <n v="0"/>
    <s v="Required"/>
    <d v="2020-08-21T00:00:00"/>
    <s v="#NEED_REFRESH"/>
    <e v="#VALUE!"/>
    <m/>
    <m/>
    <m/>
  </r>
  <r>
    <n v="47000"/>
    <s v="Public Service Commission"/>
    <x v="43"/>
    <m/>
    <s v="BF"/>
    <s v="NonTW"/>
    <s v="BF"/>
    <s v="Non CPA"/>
    <x v="75"/>
    <x v="2"/>
    <s v="Confirmation of Receipt of Y/E Package (Wdesk)"/>
    <x v="2"/>
    <s v="NO-WDESK"/>
    <e v="#N/A"/>
    <s v="Required"/>
    <d v="2020-07-10T00:00:00"/>
    <m/>
    <s v=""/>
    <m/>
    <m/>
    <m/>
  </r>
  <r>
    <n v="47000"/>
    <s v="Public Service Commission"/>
    <x v="43"/>
    <m/>
    <s v="BF"/>
    <s v="NonTW"/>
    <s v="BF"/>
    <s v="Non CPA"/>
    <x v="75"/>
    <x v="6"/>
    <s v="CPA and DOAA audited Cash and Investments"/>
    <x v="6"/>
    <s v="NO-form is N/A"/>
    <e v="#N/A"/>
    <s v="N/A"/>
    <s v="N/A"/>
    <s v="#NEED_REFRESH"/>
    <e v="#VALUE!"/>
    <m/>
    <m/>
    <m/>
  </r>
  <r>
    <n v="47000"/>
    <s v="Public Service Commission"/>
    <x v="43"/>
    <m/>
    <s v="BF"/>
    <s v="NonTW"/>
    <s v="BF"/>
    <s v="Non CPA"/>
    <x v="75"/>
    <x v="2"/>
    <s v="Deferred Outflows, Deferred Inflows (Wdesk)"/>
    <x v="2"/>
    <s v="NO-WDESK"/>
    <e v="#N/A"/>
    <s v="Required"/>
    <d v="2020-09-11T00:00:00"/>
    <m/>
    <s v=""/>
    <m/>
    <m/>
    <m/>
  </r>
  <r>
    <n v="47000"/>
    <s v="Public Service Commission"/>
    <x v="43"/>
    <m/>
    <s v="BF"/>
    <s v="NonTW"/>
    <s v="BF"/>
    <s v="Non CPA"/>
    <x v="76"/>
    <x v="7"/>
    <s v="Fund Balance (Appropriated) &amp; T/B shell"/>
    <x v="7"/>
    <s v="YES"/>
    <n v="0"/>
    <s v="Required"/>
    <d v="2020-08-07T00:00:00"/>
    <s v="#NEED_REFRESH"/>
    <e v="#VALUE!"/>
    <m/>
    <m/>
    <m/>
  </r>
  <r>
    <n v="47000"/>
    <s v="Public Service Commission"/>
    <x v="43"/>
    <m/>
    <s v="BF"/>
    <s v="NonTW"/>
    <s v="BF"/>
    <s v="Non CPA"/>
    <x v="75"/>
    <x v="8"/>
    <s v="General Information "/>
    <x v="8"/>
    <s v="YES"/>
    <n v="0"/>
    <s v="Required"/>
    <d v="2020-09-18T00:00:00"/>
    <s v="#NEED_REFRESH"/>
    <e v="#VALUE!"/>
    <m/>
    <m/>
    <m/>
  </r>
  <r>
    <n v="47000"/>
    <s v="Public Service Commission"/>
    <x v="43"/>
    <m/>
    <s v="BF"/>
    <s v="NonTW"/>
    <s v="BF"/>
    <s v="Non CPA"/>
    <x v="75"/>
    <x v="9"/>
    <s v="Inter-Organization Transactions"/>
    <x v="9"/>
    <s v="YES"/>
    <n v="0"/>
    <s v="Required"/>
    <d v="2020-09-04T00:00:00"/>
    <s v="#NEED_REFRESH"/>
    <e v="#VALUE!"/>
    <m/>
    <m/>
    <m/>
  </r>
  <r>
    <n v="47000"/>
    <s v="PSC - Telecommunications Relay Service Fund"/>
    <x v="43"/>
    <m/>
    <s v="Custodial"/>
    <s v="NonTW"/>
    <s v="Non BF"/>
    <s v="Non CPA"/>
    <x v="77"/>
    <x v="10"/>
    <s v="Investments"/>
    <x v="10"/>
    <s v="YES"/>
    <n v="0"/>
    <s v="Required"/>
    <d v="2020-09-04T00:00:00"/>
    <s v="#NEED_REFRESH"/>
    <e v="#VALUE!"/>
    <m/>
    <m/>
    <m/>
  </r>
  <r>
    <n v="47000"/>
    <s v="PSC - Universal Access Fund"/>
    <x v="43"/>
    <m/>
    <s v="Custodial"/>
    <s v="NonTW"/>
    <s v="Non BF"/>
    <s v="Non CPA"/>
    <x v="78"/>
    <x v="10"/>
    <s v="Investments"/>
    <x v="10"/>
    <s v="YES"/>
    <n v="0"/>
    <s v="Required"/>
    <d v="2020-09-04T00:00:00"/>
    <s v="#NEED_REFRESH"/>
    <e v="#VALUE!"/>
    <m/>
    <m/>
    <m/>
  </r>
  <r>
    <n v="47000"/>
    <s v="PSC - Universal Service Fund"/>
    <x v="43"/>
    <m/>
    <s v="Custodial"/>
    <s v="NonTW"/>
    <s v="Non BF"/>
    <s v="Non CPA"/>
    <x v="79"/>
    <x v="10"/>
    <s v="Investments"/>
    <x v="10"/>
    <s v="YES"/>
    <n v="0"/>
    <s v="Required"/>
    <d v="2020-09-04T00:00:00"/>
    <s v="#NEED_REFRESH"/>
    <e v="#VALUE!"/>
    <m/>
    <m/>
    <m/>
  </r>
  <r>
    <n v="47000"/>
    <s v="Public Service Commission"/>
    <x v="43"/>
    <m/>
    <s v="BF"/>
    <s v="NonTW"/>
    <s v="BF"/>
    <s v="Non CPA"/>
    <x v="75"/>
    <x v="10"/>
    <s v="Investments"/>
    <x v="10"/>
    <s v="YES"/>
    <n v="0"/>
    <s v="Required"/>
    <d v="2020-09-04T00:00:00"/>
    <s v="#NEED_REFRESH"/>
    <e v="#VALUE!"/>
    <m/>
    <m/>
    <m/>
  </r>
  <r>
    <n v="47000"/>
    <s v="Public Service Commission"/>
    <x v="43"/>
    <m/>
    <s v="BF"/>
    <s v="NonTW"/>
    <s v="BF"/>
    <s v="Non CPA"/>
    <x v="75"/>
    <x v="11"/>
    <s v="Lease Agreement Data"/>
    <x v="11"/>
    <s v="YES"/>
    <n v="0"/>
    <s v="Required"/>
    <d v="2020-08-21T00:00:00"/>
    <s v="#NEED_REFRESH"/>
    <e v="#VALUE!"/>
    <m/>
    <m/>
    <m/>
  </r>
  <r>
    <n v="47000"/>
    <s v="Public Service Commission"/>
    <x v="43"/>
    <m/>
    <s v="BF"/>
    <s v="NonTW"/>
    <s v="BF"/>
    <s v="Non CPA"/>
    <x v="75"/>
    <x v="12"/>
    <s v="Long-Term Liabilities"/>
    <x v="12"/>
    <s v="YES"/>
    <n v="0"/>
    <s v="Required"/>
    <d v="2020-09-11T00:00:00"/>
    <s v="#NEED_REFRESH"/>
    <e v="#VALUE!"/>
    <m/>
    <m/>
    <m/>
  </r>
  <r>
    <n v="47000"/>
    <s v="Public Service Commission"/>
    <x v="43"/>
    <m/>
    <s v="BF"/>
    <s v="NonTW"/>
    <s v="BF"/>
    <s v="Non CPA"/>
    <x v="75"/>
    <x v="13"/>
    <s v="Management Representation Letter"/>
    <x v="13"/>
    <s v="NO-req form"/>
    <e v="#N/A"/>
    <s v="Required"/>
    <d v="2020-11-20T00:00:00"/>
    <s v="#NEED_REFRESH"/>
    <e v="#VALUE!"/>
    <m/>
    <m/>
    <m/>
  </r>
  <r>
    <n v="47000"/>
    <s v="Public Service Commission"/>
    <x v="43"/>
    <m/>
    <s v="BF"/>
    <s v="NonTW"/>
    <s v="BF"/>
    <s v="Non CPA"/>
    <x v="75"/>
    <x v="14"/>
    <s v="Not Applicable Form"/>
    <x v="14"/>
    <s v="YES"/>
    <n v="0"/>
    <s v="Optional"/>
    <d v="2020-08-07T00:00:00"/>
    <s v="#NEED_REFRESH"/>
    <e v="#VALUE!"/>
    <m/>
    <m/>
    <m/>
  </r>
  <r>
    <n v="47000"/>
    <s v="Public Service Commission"/>
    <x v="43"/>
    <m/>
    <s v="BF"/>
    <s v="NonTW"/>
    <s v="BF"/>
    <s v="Non CPA"/>
    <x v="75"/>
    <x v="2"/>
    <s v="Pollution Remediation (Wdesk)"/>
    <x v="2"/>
    <s v="NO-WDESK"/>
    <e v="#N/A"/>
    <s v="Required"/>
    <d v="2020-08-21T00:00:00"/>
    <m/>
    <s v=""/>
    <m/>
    <m/>
    <m/>
  </r>
  <r>
    <n v="47000"/>
    <s v="Public Service Commission"/>
    <x v="43"/>
    <m/>
    <s v="BF"/>
    <s v="NonTW"/>
    <s v="BF"/>
    <s v="Non CPA"/>
    <x v="75"/>
    <x v="18"/>
    <s v="Revenues Based on Encumbrances"/>
    <x v="16"/>
    <s v="YES"/>
    <n v="0"/>
    <s v="Required"/>
    <d v="2020-08-07T00:00:00"/>
    <s v="#NEED_REFRESH"/>
    <e v="#VALUE!"/>
    <m/>
    <m/>
    <m/>
  </r>
  <r>
    <n v="47000"/>
    <s v="Public Service Commission"/>
    <x v="43"/>
    <m/>
    <s v="BF"/>
    <s v="NonTW"/>
    <s v="BF"/>
    <s v="Non CPA"/>
    <x v="75"/>
    <x v="19"/>
    <s v="SEFA Reconciliation"/>
    <x v="13"/>
    <s v="NO-req form"/>
    <e v="#N/A"/>
    <s v="Required"/>
    <d v="2020-08-21T00:00:00"/>
    <s v="#NEED_REFRESH"/>
    <e v="#VALUE!"/>
    <m/>
    <m/>
    <m/>
  </r>
  <r>
    <n v="47000"/>
    <s v="Public Service Commission"/>
    <x v="43"/>
    <m/>
    <s v="BF"/>
    <s v="NonTW"/>
    <s v="BF"/>
    <s v="Non CPA"/>
    <x v="75"/>
    <x v="2"/>
    <s v="Service Concession Arrangements (Wdesk)"/>
    <x v="2"/>
    <s v="NO-WDESK"/>
    <e v="#N/A"/>
    <s v="Required"/>
    <d v="2020-09-11T00:00:00"/>
    <m/>
    <s v=""/>
    <m/>
    <m/>
    <m/>
  </r>
  <r>
    <n v="47000"/>
    <s v="Public Service Commission"/>
    <x v="43"/>
    <m/>
    <s v="BF"/>
    <s v="NonTW"/>
    <s v="BF"/>
    <s v="Non CPA"/>
    <x v="75"/>
    <x v="2"/>
    <s v="Subsequent Events (Wdesk)"/>
    <x v="2"/>
    <s v="NO-WDESK"/>
    <e v="#N/A"/>
    <s v="Required"/>
    <d v="2020-11-20T00:00:00"/>
    <m/>
    <s v=""/>
    <m/>
    <m/>
    <m/>
  </r>
  <r>
    <n v="47000"/>
    <s v="Public Service Commission"/>
    <x v="43"/>
    <m/>
    <s v="BF"/>
    <s v="NonTW"/>
    <s v="BF"/>
    <s v="Non CPA"/>
    <x v="75"/>
    <x v="2"/>
    <s v="Subsequent Events- Single Audit (Wdesk)"/>
    <x v="2"/>
    <s v="NO-WDESK"/>
    <e v="#N/A"/>
    <s v="Required"/>
    <d v="2021-02-01T00:00:00"/>
    <m/>
    <s v=""/>
    <m/>
    <m/>
    <m/>
  </r>
  <r>
    <n v="47000"/>
    <s v="PSC - Telecommunications Relay Service Fund"/>
    <x v="43"/>
    <m/>
    <s v="Custodial"/>
    <s v="NonTW"/>
    <s v="Non BF"/>
    <s v="Non CPA"/>
    <x v="77"/>
    <x v="20"/>
    <s v="Trial Balance Shell"/>
    <x v="17"/>
    <s v="YES"/>
    <n v="0"/>
    <s v="Required"/>
    <d v="2020-08-07T00:00:00"/>
    <s v="#NEED_REFRESH"/>
    <e v="#VALUE!"/>
    <m/>
    <m/>
    <m/>
  </r>
  <r>
    <n v="47000"/>
    <s v="PSC - Universal Access Fund"/>
    <x v="43"/>
    <m/>
    <s v="Custodial"/>
    <s v="NonTW"/>
    <s v="Non BF"/>
    <s v="Non CPA"/>
    <x v="78"/>
    <x v="20"/>
    <s v="Trial Balance Shell"/>
    <x v="17"/>
    <s v="YES"/>
    <n v="0"/>
    <s v="Required"/>
    <d v="2020-08-07T00:00:00"/>
    <s v="#NEED_REFRESH"/>
    <e v="#VALUE!"/>
    <m/>
    <m/>
    <m/>
  </r>
  <r>
    <n v="47000"/>
    <s v="PSC - Universal Service Fund"/>
    <x v="43"/>
    <m/>
    <s v="Custodial"/>
    <s v="NonTW"/>
    <s v="Non BF"/>
    <s v="Non CPA"/>
    <x v="79"/>
    <x v="20"/>
    <s v="Trial Balance Shell"/>
    <x v="17"/>
    <s v="YES"/>
    <n v="0"/>
    <s v="Required"/>
    <d v="2020-08-07T00:00:00"/>
    <s v="#NEED_REFRESH"/>
    <e v="#VALUE!"/>
    <m/>
    <m/>
    <m/>
  </r>
  <r>
    <n v="47000"/>
    <s v="Public Service Commission"/>
    <x v="43"/>
    <m/>
    <s v="BF"/>
    <s v="NonTW"/>
    <s v="BF"/>
    <s v="Non CPA"/>
    <x v="75"/>
    <x v="20"/>
    <s v="Trial Balance Shell"/>
    <x v="17"/>
    <s v="NO-form is N/A"/>
    <e v="#N/A"/>
    <s v="N/A"/>
    <s v="N/A"/>
    <s v="#NEED_REFRESH"/>
    <e v="#VALUE!"/>
    <m/>
    <m/>
    <m/>
  </r>
  <r>
    <n v="47000"/>
    <s v="Public Service Commission"/>
    <x v="43"/>
    <m/>
    <s v="BF"/>
    <s v="NonTW"/>
    <s v="BF"/>
    <s v="Non CPA"/>
    <x v="75"/>
    <x v="21"/>
    <s v="Unrecorded Receivables and Payables"/>
    <x v="18"/>
    <s v="YES"/>
    <n v="0"/>
    <s v="Required"/>
    <d v="2020-08-07T00:00:00"/>
    <s v="#NEED_REFRESH"/>
    <e v="#VALUE!"/>
    <m/>
    <m/>
    <m/>
  </r>
  <r>
    <n v="47000"/>
    <s v="Public Service Commission"/>
    <x v="43"/>
    <m/>
    <s v="BF"/>
    <s v="NonTW"/>
    <s v="BF"/>
    <s v="Non CPA"/>
    <x v="75"/>
    <x v="2"/>
    <s v="Year-end Questionnaire (Wdesk)"/>
    <x v="2"/>
    <s v="NO-WDESK"/>
    <e v="#N/A"/>
    <s v="Required"/>
    <d v="2020-09-18T00:00:00"/>
    <m/>
    <s v=""/>
    <m/>
    <m/>
    <m/>
  </r>
  <r>
    <n v="47000"/>
    <s v="Public Service Commission"/>
    <x v="43"/>
    <m/>
    <s v="BF"/>
    <s v="NonTW"/>
    <s v="BF"/>
    <s v="Non CPA"/>
    <x v="76"/>
    <x v="15"/>
    <s v="Post Closing Adjustments - BCR"/>
    <x v="15"/>
    <s v="NO-PCA"/>
    <e v="#N/A"/>
    <s v="Optional"/>
    <d v="2020-08-07T00:00:00"/>
    <s v="#NEED_REFRESH"/>
    <e v="#VALUE!"/>
    <m/>
    <m/>
    <m/>
  </r>
  <r>
    <n v="47000"/>
    <s v="Public Service Commission"/>
    <x v="43"/>
    <m/>
    <s v="BF"/>
    <s v="NonTW"/>
    <s v="BF"/>
    <s v="Non CPA"/>
    <x v="76"/>
    <x v="16"/>
    <s v="Post Closing Adjustments - State Appror"/>
    <x v="15"/>
    <s v="NO-PCA"/>
    <e v="#N/A"/>
    <s v="Optional"/>
    <d v="2020-08-07T00:00:00"/>
    <s v="#NEED_REFRESH"/>
    <e v="#VALUE!"/>
    <m/>
    <m/>
    <m/>
  </r>
  <r>
    <n v="47000"/>
    <s v="Public Service Commission"/>
    <x v="43"/>
    <m/>
    <s v="BF"/>
    <s v="NonTW"/>
    <s v="BF"/>
    <s v="Non CPA"/>
    <x v="76"/>
    <x v="17"/>
    <s v="Post Closing Adjustments - Other"/>
    <x v="15"/>
    <s v="NO-PCA"/>
    <e v="#N/A"/>
    <s v="Optional"/>
    <d v="2020-09-11T00:00:00"/>
    <s v="#NEED_REFRESH"/>
    <e v="#VALUE!"/>
    <m/>
    <m/>
    <m/>
  </r>
  <r>
    <n v="47100"/>
    <s v="Investigation, Georgia Bureau"/>
    <x v="44"/>
    <s v="B"/>
    <s v="BF"/>
    <s v="TW"/>
    <s v="BF"/>
    <s v="Non CPA"/>
    <x v="80"/>
    <x v="0"/>
    <s v="Allowance for Doubtful Accounts"/>
    <x v="0"/>
    <s v="YES"/>
    <n v="0"/>
    <s v="Required"/>
    <d v="2020-08-07T00:00:00"/>
    <s v="#NEED_REFRESH"/>
    <e v="#VALUE!"/>
    <m/>
    <m/>
    <m/>
  </r>
  <r>
    <n v="47100"/>
    <s v="Investigation, Georgia Bureau"/>
    <x v="44"/>
    <s v="B"/>
    <s v="BF"/>
    <s v="TW"/>
    <s v="BF"/>
    <s v="Non CPA"/>
    <x v="80"/>
    <x v="1"/>
    <s v="Appropriation Receivable Recon"/>
    <x v="1"/>
    <s v="YES"/>
    <e v="#N/A"/>
    <s v="Required"/>
    <d v="2020-08-07T00:00:00"/>
    <s v="#NEED_REFRESH"/>
    <e v="#VALUE!"/>
    <m/>
    <m/>
    <m/>
  </r>
  <r>
    <n v="47100"/>
    <s v="Investigation, Georgia Bureau"/>
    <x v="44"/>
    <s v="B"/>
    <s v="BF"/>
    <s v="TW"/>
    <s v="BF"/>
    <s v="Non CPA"/>
    <x v="80"/>
    <x v="2"/>
    <s v="Asset Retirement Obligation (Wdesk)"/>
    <x v="2"/>
    <s v="NO-WDESK"/>
    <e v="#N/A"/>
    <s v="Required"/>
    <d v="2020-08-21T00:00:00"/>
    <m/>
    <s v=""/>
    <m/>
    <m/>
    <m/>
  </r>
  <r>
    <n v="47100"/>
    <s v="Investigation, Georgia Bureau"/>
    <x v="44"/>
    <s v="B"/>
    <s v="BF"/>
    <s v="TW"/>
    <s v="BF"/>
    <s v="Non CPA"/>
    <x v="80"/>
    <x v="3"/>
    <s v="Capital Assets"/>
    <x v="3"/>
    <s v="YES"/>
    <n v="0"/>
    <s v="Required"/>
    <d v="2020-08-21T00:00:00"/>
    <s v="#NEED_REFRESH"/>
    <e v="#VALUE!"/>
    <m/>
    <m/>
    <m/>
  </r>
  <r>
    <n v="47100"/>
    <s v="Investigation, Georgia Bureau"/>
    <x v="44"/>
    <s v="B"/>
    <s v="BF"/>
    <s v="TW"/>
    <s v="BF"/>
    <s v="Non CPA"/>
    <x v="80"/>
    <x v="4"/>
    <s v="Cash and Deposits"/>
    <x v="4"/>
    <s v="YES"/>
    <n v="0"/>
    <s v="Required"/>
    <d v="2020-09-04T00:00:00"/>
    <s v="#NEED_REFRESH"/>
    <e v="#VALUE!"/>
    <m/>
    <m/>
    <m/>
  </r>
  <r>
    <n v="47100"/>
    <s v="Investigation, Georgia Bureau"/>
    <x v="44"/>
    <s v="B"/>
    <s v="BF"/>
    <s v="TW"/>
    <s v="BF"/>
    <s v="Non CPA"/>
    <x v="80"/>
    <x v="5"/>
    <s v="Classification of Revenues"/>
    <x v="5"/>
    <s v="YES"/>
    <n v="0"/>
    <s v="Required"/>
    <d v="2020-08-21T00:00:00"/>
    <s v="#NEED_REFRESH"/>
    <e v="#VALUE!"/>
    <m/>
    <m/>
    <m/>
  </r>
  <r>
    <n v="47100"/>
    <s v="Investigation, Georgia Bureau"/>
    <x v="44"/>
    <s v="B"/>
    <s v="BF"/>
    <s v="TW"/>
    <s v="BF"/>
    <s v="Non CPA"/>
    <x v="80"/>
    <x v="2"/>
    <s v="Confirmation of Receipt of Y/E Package (Wdesk)"/>
    <x v="2"/>
    <s v="NO-WDESK"/>
    <e v="#N/A"/>
    <s v="Required"/>
    <d v="2020-07-10T00:00:00"/>
    <m/>
    <s v=""/>
    <m/>
    <m/>
    <m/>
  </r>
  <r>
    <n v="47100"/>
    <s v="Investigation, Georgia Bureau"/>
    <x v="44"/>
    <s v="B"/>
    <s v="BF"/>
    <s v="TW"/>
    <s v="BF"/>
    <s v="Non CPA"/>
    <x v="80"/>
    <x v="6"/>
    <s v="CPA and DOAA audited Cash and Investments"/>
    <x v="6"/>
    <s v="NO-form is N/A"/>
    <e v="#N/A"/>
    <s v="N/A"/>
    <s v="N/A"/>
    <s v="#NEED_REFRESH"/>
    <e v="#VALUE!"/>
    <m/>
    <m/>
    <m/>
  </r>
  <r>
    <n v="47100"/>
    <s v="Investigation, Georgia Bureau"/>
    <x v="44"/>
    <s v="B"/>
    <s v="BF"/>
    <s v="TW"/>
    <s v="BF"/>
    <s v="Non CPA"/>
    <x v="80"/>
    <x v="2"/>
    <s v="Deferred Outflows, Deferred Inflows (Wdesk)"/>
    <x v="2"/>
    <s v="NO-WDESK"/>
    <e v="#N/A"/>
    <s v="Required"/>
    <d v="2020-09-11T00:00:00"/>
    <m/>
    <s v=""/>
    <m/>
    <m/>
    <m/>
  </r>
  <r>
    <n v="47100"/>
    <s v="Investigation, Georgia Bureau"/>
    <x v="44"/>
    <s v="B"/>
    <s v="BF"/>
    <s v="TW"/>
    <s v="BF"/>
    <s v="Non CPA"/>
    <x v="81"/>
    <x v="7"/>
    <s v="Fund Balance (Appropriated)"/>
    <x v="7"/>
    <s v="YES"/>
    <n v="0"/>
    <s v="Required"/>
    <d v="2020-08-19T00:00:00"/>
    <s v="#NEED_REFRESH"/>
    <e v="#VALUE!"/>
    <m/>
    <m/>
    <m/>
  </r>
  <r>
    <n v="47100"/>
    <s v="Investigation, Georgia Bureau"/>
    <x v="44"/>
    <s v="B"/>
    <s v="BF"/>
    <s v="TW"/>
    <s v="BF"/>
    <s v="Non CPA"/>
    <x v="80"/>
    <x v="8"/>
    <s v="General Information "/>
    <x v="8"/>
    <s v="YES"/>
    <n v="0"/>
    <s v="Required"/>
    <d v="2020-09-18T00:00:00"/>
    <s v="#NEED_REFRESH"/>
    <e v="#VALUE!"/>
    <m/>
    <m/>
    <m/>
  </r>
  <r>
    <n v="47100"/>
    <s v="Investigation, Georgia Bureau"/>
    <x v="44"/>
    <s v="B"/>
    <s v="BF"/>
    <s v="TW"/>
    <s v="BF"/>
    <s v="Non CPA"/>
    <x v="80"/>
    <x v="9"/>
    <s v="Inter-Organization Transactions"/>
    <x v="9"/>
    <s v="YES"/>
    <n v="0"/>
    <s v="Required"/>
    <d v="2020-09-04T00:00:00"/>
    <s v="#NEED_REFRESH"/>
    <e v="#VALUE!"/>
    <m/>
    <m/>
    <m/>
  </r>
  <r>
    <n v="47100"/>
    <s v="Investigation, Georgia Bureau"/>
    <x v="44"/>
    <s v="B"/>
    <s v="BF"/>
    <s v="TW"/>
    <s v="BF"/>
    <s v="Non CPA"/>
    <x v="80"/>
    <x v="10"/>
    <s v="Investments"/>
    <x v="10"/>
    <s v="YES"/>
    <n v="0"/>
    <s v="Required"/>
    <d v="2020-09-04T00:00:00"/>
    <s v="#NEED_REFRESH"/>
    <e v="#VALUE!"/>
    <m/>
    <m/>
    <m/>
  </r>
  <r>
    <n v="47100"/>
    <s v="Investigation, Georgia Bureau"/>
    <x v="44"/>
    <s v="B"/>
    <s v="BF"/>
    <s v="TW"/>
    <s v="BF"/>
    <s v="Non CPA"/>
    <x v="80"/>
    <x v="11"/>
    <s v="Lease Agreement Data"/>
    <x v="11"/>
    <s v="YES"/>
    <n v="0"/>
    <s v="Required"/>
    <d v="2020-08-21T00:00:00"/>
    <s v="#NEED_REFRESH"/>
    <e v="#VALUE!"/>
    <m/>
    <m/>
    <m/>
  </r>
  <r>
    <n v="47100"/>
    <s v="Investigation, Georgia Bureau"/>
    <x v="44"/>
    <s v="B"/>
    <s v="BF"/>
    <s v="TW"/>
    <s v="BF"/>
    <s v="Non CPA"/>
    <x v="80"/>
    <x v="12"/>
    <s v="Long-Term Liabilities"/>
    <x v="12"/>
    <s v="YES"/>
    <n v="0"/>
    <s v="Required"/>
    <d v="2020-09-11T00:00:00"/>
    <s v="#NEED_REFRESH"/>
    <e v="#VALUE!"/>
    <m/>
    <m/>
    <m/>
  </r>
  <r>
    <n v="47100"/>
    <s v="Investigation, Georgia Bureau"/>
    <x v="44"/>
    <s v="B"/>
    <s v="BF"/>
    <s v="TW"/>
    <s v="BF"/>
    <s v="Non CPA"/>
    <x v="80"/>
    <x v="13"/>
    <s v="Management Representation Letter"/>
    <x v="13"/>
    <s v="NO-req form"/>
    <e v="#N/A"/>
    <s v="Required"/>
    <d v="2020-11-20T00:00:00"/>
    <s v="#NEED_REFRESH"/>
    <e v="#VALUE!"/>
    <m/>
    <m/>
    <m/>
  </r>
  <r>
    <n v="47100"/>
    <s v="Investigation, Georgia Bureau"/>
    <x v="44"/>
    <s v="B"/>
    <s v="BF"/>
    <s v="TW"/>
    <s v="BF"/>
    <s v="Non CPA"/>
    <x v="80"/>
    <x v="14"/>
    <s v="Not Applicable Form"/>
    <x v="14"/>
    <s v="YES"/>
    <n v="0"/>
    <s v="Optional"/>
    <d v="2020-08-07T00:00:00"/>
    <s v="#NEED_REFRESH"/>
    <e v="#VALUE!"/>
    <m/>
    <m/>
    <m/>
  </r>
  <r>
    <n v="47100"/>
    <s v="Investigation, Georgia Bureau"/>
    <x v="44"/>
    <s v="B"/>
    <s v="BF"/>
    <s v="TW"/>
    <s v="BF"/>
    <s v="Non CPA"/>
    <x v="80"/>
    <x v="2"/>
    <s v="Pollution Remediation (Wdesk)"/>
    <x v="2"/>
    <s v="NO-WDESK"/>
    <e v="#N/A"/>
    <s v="Required"/>
    <d v="2020-08-21T00:00:00"/>
    <m/>
    <s v=""/>
    <m/>
    <m/>
    <m/>
  </r>
  <r>
    <n v="47100"/>
    <s v="Investigation, Georgia Bureau"/>
    <x v="44"/>
    <s v="B"/>
    <s v="BF"/>
    <s v="TW"/>
    <s v="BF"/>
    <s v="Non CPA"/>
    <x v="81"/>
    <x v="15"/>
    <s v="Post Closing Adjustments - BCR"/>
    <x v="15"/>
    <s v="NO-PCA"/>
    <e v="#N/A"/>
    <s v="Optional"/>
    <d v="2020-08-19T00:00:00"/>
    <s v="#NEED_REFRESH"/>
    <e v="#VALUE!"/>
    <m/>
    <m/>
    <m/>
  </r>
  <r>
    <n v="47100"/>
    <s v="Investigation, Georgia Bureau"/>
    <x v="44"/>
    <s v="B"/>
    <s v="BF"/>
    <s v="TW"/>
    <s v="BF"/>
    <s v="Non CPA"/>
    <x v="81"/>
    <x v="16"/>
    <s v="Post Closing Adjustments - State Appror"/>
    <x v="15"/>
    <s v="NO-PCA"/>
    <e v="#N/A"/>
    <s v="Optional"/>
    <d v="2020-08-07T00:00:00"/>
    <s v="#NEED_REFRESH"/>
    <e v="#VALUE!"/>
    <m/>
    <m/>
    <m/>
  </r>
  <r>
    <n v="47100"/>
    <s v="Investigation, Georgia Bureau"/>
    <x v="44"/>
    <s v="B"/>
    <s v="BF"/>
    <s v="TW"/>
    <s v="BF"/>
    <s v="Non CPA"/>
    <x v="81"/>
    <x v="17"/>
    <s v="Post Closing Adjustments - Other"/>
    <x v="15"/>
    <s v="NO-PCA"/>
    <e v="#N/A"/>
    <s v="Optional"/>
    <d v="2020-09-11T00:00:00"/>
    <s v="#NEED_REFRESH"/>
    <e v="#VALUE!"/>
    <m/>
    <m/>
    <m/>
  </r>
  <r>
    <n v="47100"/>
    <s v="Investigation, Georgia Bureau"/>
    <x v="44"/>
    <s v="B"/>
    <s v="BF"/>
    <s v="TW"/>
    <s v="BF"/>
    <s v="Non CPA"/>
    <x v="80"/>
    <x v="18"/>
    <s v="Revenues Based on Encumbrances"/>
    <x v="16"/>
    <s v="YES"/>
    <n v="0"/>
    <s v="Required"/>
    <d v="2020-08-19T00:00:00"/>
    <s v="#NEED_REFRESH"/>
    <e v="#VALUE!"/>
    <m/>
    <m/>
    <m/>
  </r>
  <r>
    <n v="47100"/>
    <s v="Investigation, Georgia Bureau"/>
    <x v="44"/>
    <s v="B"/>
    <s v="BF"/>
    <s v="TW"/>
    <s v="BF"/>
    <s v="Non CPA"/>
    <x v="80"/>
    <x v="19"/>
    <s v="SEFA Reconciliation"/>
    <x v="13"/>
    <s v="NO-req form"/>
    <e v="#N/A"/>
    <s v="Required"/>
    <d v="2020-08-21T00:00:00"/>
    <s v="#NEED_REFRESH"/>
    <e v="#VALUE!"/>
    <m/>
    <m/>
    <m/>
  </r>
  <r>
    <n v="47100"/>
    <s v="Investigation, Georgia Bureau"/>
    <x v="44"/>
    <s v="B"/>
    <s v="BF"/>
    <s v="TW"/>
    <s v="BF"/>
    <s v="Non CPA"/>
    <x v="80"/>
    <x v="2"/>
    <s v="Service Concession Arrangements (Wdesk)"/>
    <x v="2"/>
    <s v="NO-WDESK"/>
    <e v="#N/A"/>
    <s v="Required"/>
    <d v="2020-09-11T00:00:00"/>
    <m/>
    <s v=""/>
    <m/>
    <m/>
    <m/>
  </r>
  <r>
    <n v="47100"/>
    <s v="Investigation, Georgia Bureau"/>
    <x v="44"/>
    <s v="B"/>
    <s v="BF"/>
    <s v="TW"/>
    <s v="BF"/>
    <s v="Non CPA"/>
    <x v="80"/>
    <x v="2"/>
    <s v="Subsequent Events (Wdesk)"/>
    <x v="2"/>
    <s v="NO-WDESK"/>
    <e v="#N/A"/>
    <s v="Required"/>
    <d v="2020-11-20T00:00:00"/>
    <m/>
    <s v=""/>
    <m/>
    <m/>
    <m/>
  </r>
  <r>
    <n v="47100"/>
    <s v="Investigation, Georgia Bureau"/>
    <x v="44"/>
    <s v="B"/>
    <s v="BF"/>
    <s v="TW"/>
    <s v="BF"/>
    <s v="Non CPA"/>
    <x v="80"/>
    <x v="2"/>
    <s v="Subsequent Events- Single Audit (Wdesk)"/>
    <x v="2"/>
    <s v="NO-WDESK"/>
    <e v="#N/A"/>
    <s v="Required"/>
    <d v="2021-02-01T00:00:00"/>
    <m/>
    <s v=""/>
    <m/>
    <m/>
    <m/>
  </r>
  <r>
    <n v="47100"/>
    <s v="Investigation, Georgia Bureau"/>
    <x v="44"/>
    <s v="B"/>
    <s v="BF"/>
    <s v="TW"/>
    <s v="BF"/>
    <s v="Non CPA"/>
    <x v="80"/>
    <x v="20"/>
    <s v="Trial Balance Shell"/>
    <x v="17"/>
    <s v="NO-form is N/A"/>
    <e v="#N/A"/>
    <s v="N/A"/>
    <s v="N/A"/>
    <s v="#NEED_REFRESH"/>
    <e v="#VALUE!"/>
    <m/>
    <m/>
    <m/>
  </r>
  <r>
    <n v="47100"/>
    <s v="Investigation, Georgia Bureau"/>
    <x v="44"/>
    <s v="B"/>
    <s v="BF"/>
    <s v="TW"/>
    <s v="BF"/>
    <s v="Non CPA"/>
    <x v="80"/>
    <x v="21"/>
    <s v="Unrecorded Receivables and Payables"/>
    <x v="18"/>
    <s v="YES"/>
    <n v="0"/>
    <s v="Required"/>
    <d v="2020-08-19T00:00:00"/>
    <s v="#NEED_REFRESH"/>
    <e v="#VALUE!"/>
    <m/>
    <m/>
    <m/>
  </r>
  <r>
    <n v="47100"/>
    <s v="Investigation, Georgia Bureau"/>
    <x v="44"/>
    <s v="B"/>
    <s v="BF"/>
    <s v="TW"/>
    <s v="BF"/>
    <s v="Non CPA"/>
    <x v="80"/>
    <x v="2"/>
    <s v="Year-end Questionnaire (Wdesk)"/>
    <x v="2"/>
    <s v="NO-WDESK"/>
    <e v="#N/A"/>
    <s v="Required"/>
    <d v="2020-09-18T00:00:00"/>
    <m/>
    <s v=""/>
    <m/>
    <m/>
    <m/>
  </r>
  <r>
    <n v="47200"/>
    <s v="Regents of the University System of Georgia, Board of"/>
    <x v="45"/>
    <m/>
    <s v="BF"/>
    <s v="NonTW"/>
    <s v="BF"/>
    <s v="Non CPA"/>
    <x v="82"/>
    <x v="2"/>
    <s v="Confirmation of Receipt of Y/E Package (Wdesk)"/>
    <x v="2"/>
    <s v="NO-WDESK"/>
    <e v="#N/A"/>
    <s v="Required"/>
    <d v="2020-07-10T00:00:00"/>
    <m/>
    <s v=""/>
    <m/>
    <m/>
    <m/>
  </r>
  <r>
    <n v="47200"/>
    <s v="Regents of the University System of Georgia, Board of"/>
    <x v="45"/>
    <m/>
    <s v="BF"/>
    <s v="NonTW"/>
    <s v="BF"/>
    <s v="Non CPA"/>
    <x v="82"/>
    <x v="7"/>
    <s v="Fund Balance (Appropriated)"/>
    <x v="7"/>
    <s v="YES"/>
    <n v="0"/>
    <s v="Required"/>
    <d v="2020-10-05T00:00:00"/>
    <s v="#NEED_REFRESH"/>
    <e v="#VALUE!"/>
    <m/>
    <m/>
    <m/>
  </r>
  <r>
    <n v="47200"/>
    <s v="Regents of the University System of Georgia, Board of"/>
    <x v="45"/>
    <m/>
    <s v="BF"/>
    <s v="NonTW"/>
    <s v="BF"/>
    <s v="Non CPA"/>
    <x v="82"/>
    <x v="22"/>
    <s v="Year-end Package"/>
    <x v="19"/>
    <s v="NO-req form"/>
    <e v="#N/A"/>
    <s v="Required"/>
    <d v="2020-10-26T00:00:00"/>
    <s v="#NEED_REFRESH"/>
    <e v="#VALUE!"/>
    <m/>
    <m/>
    <m/>
  </r>
  <r>
    <n v="47200"/>
    <s v="Regents of the University System of Georgia, Board of &quot;( and by each college)&quot;"/>
    <x v="45"/>
    <m/>
    <s v="BF"/>
    <s v="NonTW"/>
    <s v="BF"/>
    <s v="Non CPA"/>
    <x v="82"/>
    <x v="19"/>
    <s v="SEFA Reconciliation"/>
    <x v="13"/>
    <s v="NO-req form"/>
    <e v="#N/A"/>
    <s v="Required"/>
    <d v="2020-08-21T00:00:00"/>
    <s v="#NEED_REFRESH"/>
    <e v="#VALUE!"/>
    <m/>
    <m/>
    <m/>
  </r>
  <r>
    <n v="47200"/>
    <s v="Regents of the University System of Georgia, Board of &quot;( and by each college)&quot;"/>
    <x v="45"/>
    <m/>
    <s v="BF"/>
    <s v="NonTW"/>
    <s v="BF"/>
    <s v="Non CPA"/>
    <x v="82"/>
    <x v="2"/>
    <s v="Subsequent Events (Wdesk)"/>
    <x v="2"/>
    <s v="NO-WDESK"/>
    <e v="#N/A"/>
    <s v="Required"/>
    <d v="2020-11-20T00:00:00"/>
    <m/>
    <s v=""/>
    <m/>
    <m/>
    <m/>
  </r>
  <r>
    <n v="47200"/>
    <s v="Regents of the University System of Georgia, Board of &quot;( and by each college)&quot;"/>
    <x v="45"/>
    <m/>
    <s v="BF"/>
    <s v="NonTW"/>
    <s v="BF"/>
    <s v="Non CPA"/>
    <x v="82"/>
    <x v="2"/>
    <s v="Subsequent Events- Single Audit (Wdesk)"/>
    <x v="2"/>
    <s v="NO-WDESK"/>
    <e v="#N/A"/>
    <s v="Required"/>
    <d v="2021-02-01T00:00:00"/>
    <m/>
    <s v=""/>
    <m/>
    <m/>
    <m/>
  </r>
  <r>
    <n v="47400"/>
    <s v="Revenue, Department of"/>
    <x v="46"/>
    <s v="A"/>
    <s v="BF"/>
    <s v="TW"/>
    <s v="BF"/>
    <s v="Non CPA"/>
    <x v="83"/>
    <x v="0"/>
    <s v="Allowance for Doubtful Accounts"/>
    <x v="0"/>
    <s v="YES"/>
    <n v="0"/>
    <s v="Required"/>
    <d v="2020-08-07T00:00:00"/>
    <s v="#NEED_REFRESH"/>
    <e v="#VALUE!"/>
    <m/>
    <m/>
    <m/>
  </r>
  <r>
    <n v="47400"/>
    <s v="Revenue, Department of"/>
    <x v="46"/>
    <s v="A"/>
    <s v="BF"/>
    <s v="TW"/>
    <s v="BF"/>
    <s v="Non CPA"/>
    <x v="83"/>
    <x v="1"/>
    <s v="Appropriation Receivable Recon"/>
    <x v="1"/>
    <s v="YES"/>
    <e v="#N/A"/>
    <s v="Required"/>
    <d v="2020-08-07T00:00:00"/>
    <s v="#NEED_REFRESH"/>
    <e v="#VALUE!"/>
    <m/>
    <m/>
    <m/>
  </r>
  <r>
    <n v="47400"/>
    <s v="Revenue, Department of"/>
    <x v="46"/>
    <s v="A"/>
    <s v="BF"/>
    <s v="TW"/>
    <s v="BF"/>
    <s v="Non CPA"/>
    <x v="83"/>
    <x v="2"/>
    <s v="Asset Retirement Obligation (Wdesk)"/>
    <x v="2"/>
    <s v="NO-WDESK"/>
    <e v="#N/A"/>
    <s v="Required"/>
    <d v="2020-08-21T00:00:00"/>
    <m/>
    <s v=""/>
    <m/>
    <m/>
    <m/>
  </r>
  <r>
    <n v="47400"/>
    <s v="Revenue, Department of"/>
    <x v="46"/>
    <s v="A"/>
    <s v="BF"/>
    <s v="TW"/>
    <s v="BF"/>
    <s v="Non CPA"/>
    <x v="83"/>
    <x v="3"/>
    <s v="Capital Assets"/>
    <x v="3"/>
    <s v="YES"/>
    <n v="0"/>
    <s v="Required"/>
    <d v="2020-08-21T00:00:00"/>
    <s v="#NEED_REFRESH"/>
    <e v="#VALUE!"/>
    <m/>
    <m/>
    <m/>
  </r>
  <r>
    <n v="47400"/>
    <s v="Revenue, Department of"/>
    <x v="46"/>
    <s v="A"/>
    <s v="BF"/>
    <s v="TW"/>
    <s v="BF"/>
    <s v="Non CPA"/>
    <x v="83"/>
    <x v="4"/>
    <s v="Cash and Deposits"/>
    <x v="4"/>
    <s v="YES"/>
    <n v="0"/>
    <s v="Required"/>
    <d v="2020-09-04T00:00:00"/>
    <s v="#NEED_REFRESH"/>
    <e v="#VALUE!"/>
    <m/>
    <m/>
    <m/>
  </r>
  <r>
    <n v="47400"/>
    <s v="Revenue, Department of"/>
    <x v="46"/>
    <s v="A"/>
    <s v="BF"/>
    <s v="TW"/>
    <s v="BF"/>
    <s v="Non CPA"/>
    <x v="83"/>
    <x v="5"/>
    <s v="Classification of Revenues"/>
    <x v="5"/>
    <s v="YES"/>
    <n v="0"/>
    <s v="Required"/>
    <d v="2020-08-21T00:00:00"/>
    <s v="#NEED_REFRESH"/>
    <e v="#VALUE!"/>
    <m/>
    <m/>
    <m/>
  </r>
  <r>
    <n v="47400"/>
    <s v="Revenue, Department of"/>
    <x v="46"/>
    <s v="A"/>
    <s v="BF"/>
    <s v="TW"/>
    <s v="BF"/>
    <s v="Non CPA"/>
    <x v="83"/>
    <x v="2"/>
    <s v="Confirmation of Receipt of Y/E Package (Wdesk)"/>
    <x v="2"/>
    <s v="NO-WDESK"/>
    <e v="#N/A"/>
    <s v="Required"/>
    <d v="2020-07-10T00:00:00"/>
    <m/>
    <s v=""/>
    <m/>
    <m/>
    <m/>
  </r>
  <r>
    <n v="47400"/>
    <s v="Revenue, Department of"/>
    <x v="46"/>
    <s v="A"/>
    <s v="BF"/>
    <s v="TW"/>
    <s v="BF"/>
    <s v="Non CPA"/>
    <x v="83"/>
    <x v="6"/>
    <s v="CPA and DOAA audited Cash and Investments"/>
    <x v="6"/>
    <s v="NO-form is N/A"/>
    <e v="#N/A"/>
    <s v="N/A"/>
    <s v="N/A"/>
    <s v="#NEED_REFRESH"/>
    <e v="#VALUE!"/>
    <m/>
    <m/>
    <m/>
  </r>
  <r>
    <n v="47400"/>
    <s v="Revenue, Department of"/>
    <x v="46"/>
    <s v="A"/>
    <s v="BF"/>
    <s v="TW"/>
    <s v="BF"/>
    <s v="Non CPA"/>
    <x v="83"/>
    <x v="2"/>
    <s v="Deferred Outflows, Deferred Inflows (Wdesk)"/>
    <x v="2"/>
    <s v="NO-WDESK"/>
    <e v="#N/A"/>
    <s v="Required"/>
    <d v="2020-09-11T00:00:00"/>
    <m/>
    <s v=""/>
    <m/>
    <m/>
    <m/>
  </r>
  <r>
    <n v="47400"/>
    <s v="Revenue, Department of"/>
    <x v="46"/>
    <s v="A"/>
    <s v="BF"/>
    <s v="TW"/>
    <s v="BF"/>
    <s v="Non CPA"/>
    <x v="84"/>
    <x v="7"/>
    <s v="Fund Balance (Appropriated)"/>
    <x v="7"/>
    <s v="YES"/>
    <n v="0"/>
    <s v="Required"/>
    <d v="2020-08-12T00:00:00"/>
    <s v="#NEED_REFRESH"/>
    <e v="#VALUE!"/>
    <m/>
    <m/>
    <m/>
  </r>
  <r>
    <n v="47400"/>
    <s v="Revenue, Department of"/>
    <x v="46"/>
    <s v="A"/>
    <s v="BF"/>
    <s v="TW"/>
    <s v="BF"/>
    <s v="Non CPA"/>
    <x v="83"/>
    <x v="8"/>
    <s v="General Information "/>
    <x v="8"/>
    <s v="YES"/>
    <n v="0"/>
    <s v="Required"/>
    <d v="2020-09-18T00:00:00"/>
    <s v="#NEED_REFRESH"/>
    <e v="#VALUE!"/>
    <m/>
    <m/>
    <m/>
  </r>
  <r>
    <n v="47400"/>
    <s v="Revenue, Department of"/>
    <x v="46"/>
    <s v="A"/>
    <s v="BF"/>
    <s v="TW"/>
    <s v="BF"/>
    <s v="Non CPA"/>
    <x v="83"/>
    <x v="9"/>
    <s v="Inter-Organization Transactions"/>
    <x v="9"/>
    <s v="YES"/>
    <n v="0"/>
    <s v="Required"/>
    <d v="2020-09-04T00:00:00"/>
    <s v="#NEED_REFRESH"/>
    <e v="#VALUE!"/>
    <m/>
    <m/>
    <m/>
  </r>
  <r>
    <n v="47400"/>
    <s v="Revenue, Department of"/>
    <x v="46"/>
    <s v="A"/>
    <s v="BF"/>
    <s v="TW"/>
    <s v="BF"/>
    <s v="Non CPA"/>
    <x v="83"/>
    <x v="10"/>
    <s v="Investments"/>
    <x v="10"/>
    <s v="YES"/>
    <n v="0"/>
    <s v="Required"/>
    <d v="2020-09-04T00:00:00"/>
    <s v="#NEED_REFRESH"/>
    <e v="#VALUE!"/>
    <m/>
    <m/>
    <m/>
  </r>
  <r>
    <n v="47400"/>
    <s v="Revenue, Department of"/>
    <x v="46"/>
    <s v="A"/>
    <s v="BF"/>
    <s v="TW"/>
    <s v="BF"/>
    <s v="Non CPA"/>
    <x v="83"/>
    <x v="11"/>
    <s v="Lease Agreement Data"/>
    <x v="11"/>
    <s v="YES"/>
    <n v="0"/>
    <s v="Required"/>
    <d v="2020-08-21T00:00:00"/>
    <s v="#NEED_REFRESH"/>
    <e v="#VALUE!"/>
    <m/>
    <m/>
    <m/>
  </r>
  <r>
    <n v="47400"/>
    <s v="Revenue, Department of"/>
    <x v="46"/>
    <s v="A"/>
    <s v="BF"/>
    <s v="TW"/>
    <s v="BF"/>
    <s v="Non CPA"/>
    <x v="83"/>
    <x v="12"/>
    <s v="Long-Term Liabilities"/>
    <x v="12"/>
    <s v="YES"/>
    <n v="0"/>
    <s v="Required"/>
    <d v="2020-09-11T00:00:00"/>
    <s v="#NEED_REFRESH"/>
    <e v="#VALUE!"/>
    <m/>
    <m/>
    <m/>
  </r>
  <r>
    <n v="47400"/>
    <s v="Revenue, Department of"/>
    <x v="46"/>
    <s v="A"/>
    <s v="BF"/>
    <s v="TW"/>
    <s v="BF"/>
    <s v="Non CPA"/>
    <x v="83"/>
    <x v="13"/>
    <s v="Management Representation Letter"/>
    <x v="13"/>
    <s v="NO-req form"/>
    <e v="#N/A"/>
    <s v="Required"/>
    <d v="2020-11-20T00:00:00"/>
    <s v="#NEED_REFRESH"/>
    <e v="#VALUE!"/>
    <m/>
    <m/>
    <m/>
  </r>
  <r>
    <n v="47400"/>
    <s v="Revenue, Department of"/>
    <x v="46"/>
    <s v="A"/>
    <s v="BF"/>
    <s v="TW"/>
    <s v="BF"/>
    <s v="Non CPA"/>
    <x v="83"/>
    <x v="14"/>
    <s v="Not Applicable Form"/>
    <x v="14"/>
    <s v="YES"/>
    <n v="0"/>
    <s v="Optional"/>
    <d v="2020-08-07T00:00:00"/>
    <s v="#NEED_REFRESH"/>
    <e v="#VALUE!"/>
    <m/>
    <m/>
    <m/>
  </r>
  <r>
    <n v="47400"/>
    <s v="Revenue, Department of"/>
    <x v="46"/>
    <s v="A"/>
    <s v="BF"/>
    <s v="TW"/>
    <s v="BF"/>
    <s v="Non CPA"/>
    <x v="83"/>
    <x v="2"/>
    <s v="Pollution Remediation (Wdesk)"/>
    <x v="2"/>
    <s v="NO-WDESK"/>
    <e v="#N/A"/>
    <s v="Required"/>
    <d v="2020-08-21T00:00:00"/>
    <m/>
    <s v=""/>
    <m/>
    <m/>
    <m/>
  </r>
  <r>
    <n v="47400"/>
    <s v="Revenue, Department of"/>
    <x v="46"/>
    <s v="A"/>
    <s v="BF"/>
    <s v="TW"/>
    <s v="BF"/>
    <s v="Non CPA"/>
    <x v="84"/>
    <x v="15"/>
    <s v="Post Closing Adjustments - BCR"/>
    <x v="15"/>
    <s v="NO-PCA"/>
    <e v="#N/A"/>
    <s v="Optional"/>
    <d v="2020-08-12T00:00:00"/>
    <s v="#NEED_REFRESH"/>
    <e v="#VALUE!"/>
    <m/>
    <m/>
    <m/>
  </r>
  <r>
    <n v="47400"/>
    <s v="Revenue, Department of"/>
    <x v="46"/>
    <s v="A"/>
    <s v="BF"/>
    <s v="TW"/>
    <s v="BF"/>
    <s v="Non CPA"/>
    <x v="84"/>
    <x v="16"/>
    <s v="Post Closing Adjustments - State Appror"/>
    <x v="15"/>
    <s v="NO-PCA"/>
    <e v="#N/A"/>
    <s v="Optional"/>
    <d v="2020-08-07T00:00:00"/>
    <s v="#NEED_REFRESH"/>
    <e v="#VALUE!"/>
    <m/>
    <m/>
    <m/>
  </r>
  <r>
    <n v="47400"/>
    <s v="Revenue, Department of"/>
    <x v="46"/>
    <s v="A"/>
    <s v="BF"/>
    <s v="TW"/>
    <s v="BF"/>
    <s v="Non CPA"/>
    <x v="84"/>
    <x v="17"/>
    <s v="Post Closing Adjustments - Other"/>
    <x v="15"/>
    <s v="NO-PCA"/>
    <e v="#N/A"/>
    <s v="Optional"/>
    <d v="2020-09-11T00:00:00"/>
    <s v="#NEED_REFRESH"/>
    <e v="#VALUE!"/>
    <m/>
    <m/>
    <m/>
  </r>
  <r>
    <n v="47400"/>
    <s v="Revenue, Department of"/>
    <x v="46"/>
    <s v="A"/>
    <s v="BF"/>
    <s v="TW"/>
    <s v="BF"/>
    <s v="Non CPA"/>
    <x v="83"/>
    <x v="18"/>
    <s v="Revenues Based on Encumbrances"/>
    <x v="16"/>
    <s v="YES"/>
    <n v="0"/>
    <s v="Required"/>
    <d v="2020-08-12T00:00:00"/>
    <s v="#NEED_REFRESH"/>
    <e v="#VALUE!"/>
    <m/>
    <m/>
    <m/>
  </r>
  <r>
    <n v="47400"/>
    <s v="Revenue, Department of"/>
    <x v="46"/>
    <s v="A"/>
    <s v="BF"/>
    <s v="TW"/>
    <s v="BF"/>
    <s v="Non CPA"/>
    <x v="83"/>
    <x v="19"/>
    <s v="SEFA Reconciliation"/>
    <x v="13"/>
    <s v="NO-req form"/>
    <e v="#N/A"/>
    <s v="Required"/>
    <d v="2020-08-21T00:00:00"/>
    <s v="#NEED_REFRESH"/>
    <e v="#VALUE!"/>
    <m/>
    <m/>
    <m/>
  </r>
  <r>
    <n v="47400"/>
    <s v="Revenue, Department of"/>
    <x v="46"/>
    <s v="A"/>
    <s v="BF"/>
    <s v="TW"/>
    <s v="BF"/>
    <s v="Non CPA"/>
    <x v="83"/>
    <x v="2"/>
    <s v="Service Concession Arrangements (Wdesk)"/>
    <x v="2"/>
    <s v="NO-WDESK"/>
    <e v="#N/A"/>
    <s v="Required"/>
    <d v="2020-09-11T00:00:00"/>
    <m/>
    <s v=""/>
    <m/>
    <m/>
    <m/>
  </r>
  <r>
    <n v="47400"/>
    <s v="Revenue, Department of"/>
    <x v="46"/>
    <s v="A"/>
    <s v="BF"/>
    <s v="TW"/>
    <s v="BF"/>
    <s v="Non CPA"/>
    <x v="83"/>
    <x v="2"/>
    <s v="Subsequent Events (Wdesk)"/>
    <x v="2"/>
    <s v="NO-WDESK"/>
    <e v="#N/A"/>
    <s v="Required"/>
    <d v="2020-11-20T00:00:00"/>
    <m/>
    <s v=""/>
    <m/>
    <m/>
    <m/>
  </r>
  <r>
    <n v="47400"/>
    <s v="Revenue, Department of"/>
    <x v="46"/>
    <s v="A"/>
    <s v="BF"/>
    <s v="TW"/>
    <s v="BF"/>
    <s v="Non CPA"/>
    <x v="83"/>
    <x v="2"/>
    <s v="Subsequent Events- Single Audit (Wdesk)"/>
    <x v="2"/>
    <s v="NO-WDESK"/>
    <e v="#N/A"/>
    <s v="Required"/>
    <d v="2021-02-01T00:00:00"/>
    <m/>
    <s v=""/>
    <m/>
    <m/>
    <m/>
  </r>
  <r>
    <n v="47400"/>
    <s v="Revenue, Department of"/>
    <x v="46"/>
    <s v="A"/>
    <s v="BF"/>
    <s v="TW"/>
    <s v="BF"/>
    <s v="Non CPA"/>
    <x v="83"/>
    <x v="20"/>
    <s v="Trial Balance Shell"/>
    <x v="17"/>
    <s v="NO-form is N/A"/>
    <e v="#N/A"/>
    <s v="N/A"/>
    <s v="N/A"/>
    <s v="#NEED_REFRESH"/>
    <e v="#VALUE!"/>
    <m/>
    <m/>
    <m/>
  </r>
  <r>
    <n v="47400"/>
    <s v="Revenue, Department of"/>
    <x v="46"/>
    <s v="A"/>
    <s v="BF"/>
    <s v="TW"/>
    <s v="BF"/>
    <s v="Non CPA"/>
    <x v="83"/>
    <x v="21"/>
    <s v="Unrecorded Receivables and Payables"/>
    <x v="18"/>
    <s v="YES"/>
    <n v="0"/>
    <s v="Required"/>
    <d v="2020-08-12T00:00:00"/>
    <s v="#NEED_REFRESH"/>
    <e v="#VALUE!"/>
    <m/>
    <m/>
    <m/>
  </r>
  <r>
    <n v="47400"/>
    <s v="Revenue, Department of"/>
    <x v="46"/>
    <s v="A"/>
    <s v="BF"/>
    <s v="TW"/>
    <s v="BF"/>
    <s v="Non CPA"/>
    <x v="83"/>
    <x v="2"/>
    <s v="Year-end Questionnaire (Wdesk)"/>
    <x v="2"/>
    <s v="NO-WDESK"/>
    <e v="#N/A"/>
    <s v="Required"/>
    <d v="2020-09-18T00:00:00"/>
    <m/>
    <s v=""/>
    <m/>
    <m/>
    <m/>
  </r>
  <r>
    <n v="47500"/>
    <s v="Driver Services, Department of"/>
    <x v="47"/>
    <s v="A"/>
    <s v="BF"/>
    <s v="TW"/>
    <s v="BF"/>
    <s v="Non CPA"/>
    <x v="85"/>
    <x v="0"/>
    <s v="Allowance for Doubtful Accounts"/>
    <x v="0"/>
    <s v="YES"/>
    <n v="0"/>
    <s v="Required"/>
    <d v="2020-08-07T00:00:00"/>
    <s v="#NEED_REFRESH"/>
    <e v="#VALUE!"/>
    <m/>
    <m/>
    <m/>
  </r>
  <r>
    <n v="47500"/>
    <s v="Driver Services, Department of"/>
    <x v="47"/>
    <s v="A"/>
    <s v="BF"/>
    <s v="TW"/>
    <s v="BF"/>
    <s v="Non CPA"/>
    <x v="85"/>
    <x v="1"/>
    <s v="Appropriation Receivable Recon"/>
    <x v="1"/>
    <s v="YES"/>
    <e v="#N/A"/>
    <s v="Required"/>
    <d v="2020-08-07T00:00:00"/>
    <s v="#NEED_REFRESH"/>
    <e v="#VALUE!"/>
    <m/>
    <m/>
    <m/>
  </r>
  <r>
    <n v="47500"/>
    <s v="Driver Services, Department of"/>
    <x v="47"/>
    <s v="A"/>
    <s v="BF"/>
    <s v="TW"/>
    <s v="BF"/>
    <s v="Non CPA"/>
    <x v="85"/>
    <x v="2"/>
    <s v="Asset Retirement Obligation (Wdesk)"/>
    <x v="2"/>
    <s v="NO-WDESK"/>
    <e v="#N/A"/>
    <s v="Required"/>
    <d v="2020-08-21T00:00:00"/>
    <m/>
    <s v=""/>
    <m/>
    <m/>
    <m/>
  </r>
  <r>
    <n v="47500"/>
    <s v="Driver Services, Department of"/>
    <x v="47"/>
    <s v="A"/>
    <s v="BF"/>
    <s v="TW"/>
    <s v="BF"/>
    <s v="Non CPA"/>
    <x v="85"/>
    <x v="3"/>
    <s v="Capital Assets"/>
    <x v="3"/>
    <s v="YES"/>
    <n v="0"/>
    <s v="Required"/>
    <d v="2020-08-21T00:00:00"/>
    <s v="#NEED_REFRESH"/>
    <e v="#VALUE!"/>
    <m/>
    <m/>
    <m/>
  </r>
  <r>
    <n v="47500"/>
    <s v="Driver Services, Department of"/>
    <x v="47"/>
    <s v="A"/>
    <s v="BF"/>
    <s v="TW"/>
    <s v="BF"/>
    <s v="Non CPA"/>
    <x v="85"/>
    <x v="4"/>
    <s v="Cash and Deposits"/>
    <x v="4"/>
    <s v="YES"/>
    <n v="0"/>
    <s v="Required"/>
    <d v="2020-09-04T00:00:00"/>
    <s v="#NEED_REFRESH"/>
    <e v="#VALUE!"/>
    <m/>
    <m/>
    <m/>
  </r>
  <r>
    <n v="47500"/>
    <s v="Driver Services, Department of"/>
    <x v="47"/>
    <s v="A"/>
    <s v="BF"/>
    <s v="TW"/>
    <s v="BF"/>
    <s v="Non CPA"/>
    <x v="85"/>
    <x v="5"/>
    <s v="Classification of Revenues"/>
    <x v="5"/>
    <s v="YES"/>
    <n v="0"/>
    <s v="Required"/>
    <d v="2020-08-21T00:00:00"/>
    <s v="#NEED_REFRESH"/>
    <e v="#VALUE!"/>
    <m/>
    <m/>
    <m/>
  </r>
  <r>
    <n v="47500"/>
    <s v="Driver Services, Department of"/>
    <x v="47"/>
    <s v="A"/>
    <s v="BF"/>
    <s v="TW"/>
    <s v="BF"/>
    <s v="Non CPA"/>
    <x v="85"/>
    <x v="2"/>
    <s v="Confirmation of Receipt of Y/E Package (Wdesk)"/>
    <x v="2"/>
    <s v="NO-WDESK"/>
    <e v="#N/A"/>
    <s v="Required"/>
    <d v="2020-07-10T00:00:00"/>
    <m/>
    <s v=""/>
    <m/>
    <m/>
    <m/>
  </r>
  <r>
    <n v="47500"/>
    <s v="Driver Services, Department of"/>
    <x v="47"/>
    <s v="A"/>
    <s v="BF"/>
    <s v="TW"/>
    <s v="BF"/>
    <s v="Non CPA"/>
    <x v="85"/>
    <x v="6"/>
    <s v="CPA and DOAA audited Cash and Investments"/>
    <x v="6"/>
    <s v="NO-form is N/A"/>
    <e v="#N/A"/>
    <s v="N/A"/>
    <s v="N/A"/>
    <s v="#NEED_REFRESH"/>
    <e v="#VALUE!"/>
    <m/>
    <m/>
    <m/>
  </r>
  <r>
    <n v="47500"/>
    <s v="Driver Services, Department of"/>
    <x v="47"/>
    <s v="A"/>
    <s v="BF"/>
    <s v="TW"/>
    <s v="BF"/>
    <s v="Non CPA"/>
    <x v="85"/>
    <x v="2"/>
    <s v="Deferred Outflows, Deferred Inflows (Wdesk)"/>
    <x v="2"/>
    <s v="NO-WDESK"/>
    <e v="#N/A"/>
    <s v="Required"/>
    <d v="2020-09-11T00:00:00"/>
    <m/>
    <s v=""/>
    <m/>
    <m/>
    <m/>
  </r>
  <r>
    <n v="47500"/>
    <s v="Driver Services, Department of"/>
    <x v="47"/>
    <s v="A"/>
    <s v="BF"/>
    <s v="TW"/>
    <s v="BF"/>
    <s v="Non CPA"/>
    <x v="86"/>
    <x v="7"/>
    <s v="Fund Balance (Appropriated)"/>
    <x v="7"/>
    <s v="YES"/>
    <n v="0"/>
    <s v="Required"/>
    <d v="2020-08-12T00:00:00"/>
    <s v="#NEED_REFRESH"/>
    <e v="#VALUE!"/>
    <m/>
    <m/>
    <m/>
  </r>
  <r>
    <n v="47500"/>
    <s v="Driver Services, Department of"/>
    <x v="47"/>
    <s v="A"/>
    <s v="BF"/>
    <s v="TW"/>
    <s v="BF"/>
    <s v="Non CPA"/>
    <x v="85"/>
    <x v="8"/>
    <s v="General Information "/>
    <x v="8"/>
    <s v="YES"/>
    <n v="0"/>
    <s v="Required"/>
    <d v="2020-09-18T00:00:00"/>
    <s v="#NEED_REFRESH"/>
    <e v="#VALUE!"/>
    <m/>
    <m/>
    <m/>
  </r>
  <r>
    <n v="47500"/>
    <s v="Driver Services, Department of"/>
    <x v="47"/>
    <s v="A"/>
    <s v="BF"/>
    <s v="TW"/>
    <s v="BF"/>
    <s v="Non CPA"/>
    <x v="85"/>
    <x v="9"/>
    <s v="Inter-Organization Transactions"/>
    <x v="9"/>
    <s v="YES"/>
    <n v="0"/>
    <s v="Required"/>
    <d v="2020-09-04T00:00:00"/>
    <s v="#NEED_REFRESH"/>
    <e v="#VALUE!"/>
    <m/>
    <m/>
    <m/>
  </r>
  <r>
    <n v="47500"/>
    <s v="Driver Services, Department of"/>
    <x v="47"/>
    <s v="A"/>
    <s v="BF"/>
    <s v="TW"/>
    <s v="BF"/>
    <s v="Non CPA"/>
    <x v="85"/>
    <x v="10"/>
    <s v="Investments"/>
    <x v="10"/>
    <s v="YES"/>
    <n v="0"/>
    <s v="Required"/>
    <d v="2020-09-04T00:00:00"/>
    <s v="#NEED_REFRESH"/>
    <e v="#VALUE!"/>
    <m/>
    <m/>
    <m/>
  </r>
  <r>
    <n v="47500"/>
    <s v="Driver Services, Department of"/>
    <x v="47"/>
    <s v="A"/>
    <s v="BF"/>
    <s v="TW"/>
    <s v="BF"/>
    <s v="Non CPA"/>
    <x v="85"/>
    <x v="11"/>
    <s v="Lease Agreement Data"/>
    <x v="11"/>
    <s v="YES"/>
    <n v="0"/>
    <s v="Required"/>
    <d v="2020-08-21T00:00:00"/>
    <s v="#NEED_REFRESH"/>
    <e v="#VALUE!"/>
    <m/>
    <m/>
    <m/>
  </r>
  <r>
    <n v="47500"/>
    <s v="Driver Services, Department of"/>
    <x v="47"/>
    <s v="A"/>
    <s v="BF"/>
    <s v="TW"/>
    <s v="BF"/>
    <s v="Non CPA"/>
    <x v="85"/>
    <x v="12"/>
    <s v="Long-Term Liabilities"/>
    <x v="12"/>
    <s v="YES"/>
    <n v="0"/>
    <s v="Required"/>
    <d v="2020-09-11T00:00:00"/>
    <s v="#NEED_REFRESH"/>
    <e v="#VALUE!"/>
    <m/>
    <m/>
    <m/>
  </r>
  <r>
    <n v="47500"/>
    <s v="Driver Services, Department of"/>
    <x v="47"/>
    <s v="A"/>
    <s v="BF"/>
    <s v="TW"/>
    <s v="BF"/>
    <s v="Non CPA"/>
    <x v="85"/>
    <x v="13"/>
    <s v="Management Representation Letter"/>
    <x v="13"/>
    <s v="NO-req form"/>
    <e v="#N/A"/>
    <s v="Required"/>
    <d v="2020-11-20T00:00:00"/>
    <s v="#NEED_REFRESH"/>
    <e v="#VALUE!"/>
    <m/>
    <m/>
    <m/>
  </r>
  <r>
    <n v="47500"/>
    <s v="Driver Services, Department of"/>
    <x v="47"/>
    <s v="A"/>
    <s v="BF"/>
    <s v="TW"/>
    <s v="BF"/>
    <s v="Non CPA"/>
    <x v="85"/>
    <x v="14"/>
    <s v="Not Applicable Form"/>
    <x v="14"/>
    <s v="YES"/>
    <n v="0"/>
    <s v="Optional"/>
    <d v="2020-08-07T00:00:00"/>
    <s v="#NEED_REFRESH"/>
    <e v="#VALUE!"/>
    <m/>
    <m/>
    <m/>
  </r>
  <r>
    <n v="47500"/>
    <s v="Driver Services, Department of"/>
    <x v="47"/>
    <s v="A"/>
    <s v="BF"/>
    <s v="TW"/>
    <s v="BF"/>
    <s v="Non CPA"/>
    <x v="85"/>
    <x v="2"/>
    <s v="Pollution Remediation (Wdesk)"/>
    <x v="2"/>
    <s v="NO-WDESK"/>
    <e v="#N/A"/>
    <s v="Required"/>
    <d v="2020-08-21T00:00:00"/>
    <m/>
    <s v=""/>
    <m/>
    <m/>
    <m/>
  </r>
  <r>
    <n v="47500"/>
    <s v="Driver Services, Department of"/>
    <x v="47"/>
    <s v="A"/>
    <s v="BF"/>
    <s v="TW"/>
    <s v="BF"/>
    <s v="Non CPA"/>
    <x v="86"/>
    <x v="15"/>
    <s v="Post Closing Adjustments - BCR"/>
    <x v="15"/>
    <s v="NO-PCA"/>
    <e v="#N/A"/>
    <s v="Optional"/>
    <d v="2020-08-12T00:00:00"/>
    <s v="#NEED_REFRESH"/>
    <e v="#VALUE!"/>
    <m/>
    <m/>
    <m/>
  </r>
  <r>
    <n v="47500"/>
    <s v="Driver Services, Department of"/>
    <x v="47"/>
    <s v="A"/>
    <s v="BF"/>
    <s v="TW"/>
    <s v="BF"/>
    <s v="Non CPA"/>
    <x v="86"/>
    <x v="16"/>
    <s v="Post Closing Adjustments - State Appror"/>
    <x v="15"/>
    <s v="NO-PCA"/>
    <e v="#N/A"/>
    <s v="Optional"/>
    <d v="2020-08-07T00:00:00"/>
    <s v="#NEED_REFRESH"/>
    <e v="#VALUE!"/>
    <m/>
    <m/>
    <m/>
  </r>
  <r>
    <n v="47500"/>
    <s v="Driver Services, Department of"/>
    <x v="47"/>
    <s v="A"/>
    <s v="BF"/>
    <s v="TW"/>
    <s v="BF"/>
    <s v="Non CPA"/>
    <x v="86"/>
    <x v="17"/>
    <s v="Post Closing Adjustments - Other"/>
    <x v="15"/>
    <s v="NO-PCA"/>
    <e v="#N/A"/>
    <s v="Optional"/>
    <d v="2020-09-11T00:00:00"/>
    <s v="#NEED_REFRESH"/>
    <e v="#VALUE!"/>
    <m/>
    <m/>
    <m/>
  </r>
  <r>
    <n v="47500"/>
    <s v="Driver Services, Department of"/>
    <x v="47"/>
    <s v="A"/>
    <s v="BF"/>
    <s v="TW"/>
    <s v="BF"/>
    <s v="Non CPA"/>
    <x v="85"/>
    <x v="18"/>
    <s v="Revenues Based on Encumbrances"/>
    <x v="16"/>
    <s v="YES"/>
    <n v="0"/>
    <s v="Required"/>
    <d v="2020-08-12T00:00:00"/>
    <s v="#NEED_REFRESH"/>
    <e v="#VALUE!"/>
    <m/>
    <m/>
    <m/>
  </r>
  <r>
    <n v="47500"/>
    <s v="Driver Services, Department of"/>
    <x v="47"/>
    <s v="A"/>
    <s v="BF"/>
    <s v="TW"/>
    <s v="BF"/>
    <s v="Non CPA"/>
    <x v="85"/>
    <x v="19"/>
    <s v="SEFA Reconciliation"/>
    <x v="13"/>
    <s v="NO-req form"/>
    <e v="#N/A"/>
    <s v="Required"/>
    <d v="2020-08-21T00:00:00"/>
    <s v="#NEED_REFRESH"/>
    <e v="#VALUE!"/>
    <m/>
    <m/>
    <m/>
  </r>
  <r>
    <n v="47500"/>
    <s v="Driver Services, Department of"/>
    <x v="47"/>
    <s v="A"/>
    <s v="BF"/>
    <s v="TW"/>
    <s v="BF"/>
    <s v="Non CPA"/>
    <x v="85"/>
    <x v="2"/>
    <s v="Service Concession Arrangements (Wdesk)"/>
    <x v="2"/>
    <s v="NO-WDESK"/>
    <e v="#N/A"/>
    <s v="Required"/>
    <d v="2020-09-11T00:00:00"/>
    <m/>
    <s v=""/>
    <m/>
    <m/>
    <m/>
  </r>
  <r>
    <n v="47500"/>
    <s v="Driver Services, Department of"/>
    <x v="47"/>
    <s v="A"/>
    <s v="BF"/>
    <s v="TW"/>
    <s v="BF"/>
    <s v="Non CPA"/>
    <x v="85"/>
    <x v="2"/>
    <s v="Subsequent Events (Wdesk)"/>
    <x v="2"/>
    <s v="NO-WDESK"/>
    <e v="#N/A"/>
    <s v="Required"/>
    <d v="2020-11-20T00:00:00"/>
    <m/>
    <s v=""/>
    <m/>
    <m/>
    <m/>
  </r>
  <r>
    <n v="47500"/>
    <s v="Driver Services, Department of"/>
    <x v="47"/>
    <s v="A"/>
    <s v="BF"/>
    <s v="TW"/>
    <s v="BF"/>
    <s v="Non CPA"/>
    <x v="85"/>
    <x v="2"/>
    <s v="Subsequent Events- Single Audit (Wdesk)"/>
    <x v="2"/>
    <s v="NO-WDESK"/>
    <e v="#N/A"/>
    <s v="Required"/>
    <d v="2021-02-01T00:00:00"/>
    <m/>
    <s v=""/>
    <m/>
    <m/>
    <m/>
  </r>
  <r>
    <n v="47500"/>
    <s v="Driver Services, Department of"/>
    <x v="47"/>
    <s v="A"/>
    <s v="BF"/>
    <s v="TW"/>
    <s v="BF"/>
    <s v="Non CPA"/>
    <x v="85"/>
    <x v="20"/>
    <s v="Trial Balance Shell"/>
    <x v="17"/>
    <s v="NO-form is N/A"/>
    <e v="#N/A"/>
    <s v="N/A"/>
    <s v="N/A"/>
    <s v="#NEED_REFRESH"/>
    <e v="#VALUE!"/>
    <m/>
    <m/>
    <m/>
  </r>
  <r>
    <n v="47500"/>
    <s v="Driver Services, Department of"/>
    <x v="47"/>
    <s v="A"/>
    <s v="BF"/>
    <s v="TW"/>
    <s v="BF"/>
    <s v="Non CPA"/>
    <x v="85"/>
    <x v="21"/>
    <s v="Unrecorded Receivables and Payables"/>
    <x v="18"/>
    <s v="YES"/>
    <n v="0"/>
    <s v="Required"/>
    <d v="2020-08-12T00:00:00"/>
    <s v="#NEED_REFRESH"/>
    <e v="#VALUE!"/>
    <m/>
    <m/>
    <m/>
  </r>
  <r>
    <n v="47500"/>
    <s v="Driver Services, Department of"/>
    <x v="47"/>
    <s v="A"/>
    <s v="BF"/>
    <s v="TW"/>
    <s v="BF"/>
    <s v="Non CPA"/>
    <x v="85"/>
    <x v="2"/>
    <s v="Year-end Questionnaire (Wdesk)"/>
    <x v="2"/>
    <s v="NO-WDESK"/>
    <e v="#N/A"/>
    <s v="Required"/>
    <d v="2020-09-18T00:00:00"/>
    <m/>
    <s v=""/>
    <m/>
    <m/>
    <m/>
  </r>
  <r>
    <n v="47600"/>
    <s v="Student Finance Commission, Georgia"/>
    <x v="48"/>
    <m/>
    <s v="BF"/>
    <s v="NonTW"/>
    <s v="BF"/>
    <s v="Non CPA"/>
    <x v="87"/>
    <x v="0"/>
    <s v="Allowance for Doubtful Accounts"/>
    <x v="0"/>
    <s v="YES"/>
    <n v="0"/>
    <s v="Required"/>
    <d v="2020-08-07T00:00:00"/>
    <s v="#NEED_REFRESH"/>
    <e v="#VALUE!"/>
    <m/>
    <m/>
    <m/>
  </r>
  <r>
    <n v="47600"/>
    <s v="Student Finance Commission, Georgia"/>
    <x v="48"/>
    <m/>
    <s v="BF"/>
    <s v="NonTW"/>
    <s v="BF"/>
    <s v="Non CPA"/>
    <x v="87"/>
    <x v="1"/>
    <s v="Appropriation Receivable Recon"/>
    <x v="1"/>
    <s v="YES"/>
    <e v="#N/A"/>
    <s v="Required"/>
    <d v="2020-08-07T00:00:00"/>
    <s v="#NEED_REFRESH"/>
    <e v="#VALUE!"/>
    <m/>
    <m/>
    <m/>
  </r>
  <r>
    <n v="47600"/>
    <s v="Student Finance Commission, Georgia"/>
    <x v="48"/>
    <m/>
    <s v="BF"/>
    <s v="NonTW"/>
    <s v="BF"/>
    <s v="Non CPA"/>
    <x v="87"/>
    <x v="2"/>
    <s v="Asset Retirement Obligation (Wdesk)"/>
    <x v="2"/>
    <s v="NO-WDESK"/>
    <e v="#N/A"/>
    <s v="Required"/>
    <d v="2020-08-21T00:00:00"/>
    <m/>
    <s v=""/>
    <m/>
    <m/>
    <m/>
  </r>
  <r>
    <n v="47600"/>
    <s v="Student Finance Commission, Georgia"/>
    <x v="48"/>
    <m/>
    <s v="BF"/>
    <s v="NonTW"/>
    <s v="BF"/>
    <s v="Non CPA"/>
    <x v="87"/>
    <x v="3"/>
    <s v="Capital Assets"/>
    <x v="3"/>
    <s v="YES"/>
    <n v="0"/>
    <s v="Required"/>
    <d v="2020-08-21T00:00:00"/>
    <s v="#NEED_REFRESH"/>
    <e v="#VALUE!"/>
    <m/>
    <m/>
    <m/>
  </r>
  <r>
    <n v="47600"/>
    <s v="Student Finance Commission, Georgia"/>
    <x v="48"/>
    <m/>
    <s v="BF"/>
    <s v="NonTW"/>
    <s v="BF"/>
    <s v="Non CPA"/>
    <x v="87"/>
    <x v="4"/>
    <s v="Cash and Deposits"/>
    <x v="4"/>
    <s v="YES"/>
    <n v="0"/>
    <s v="Required"/>
    <d v="2020-09-04T00:00:00"/>
    <s v="#NEED_REFRESH"/>
    <e v="#VALUE!"/>
    <m/>
    <m/>
    <m/>
  </r>
  <r>
    <n v="47600"/>
    <s v="Student Finance Commission, Georgia"/>
    <x v="48"/>
    <m/>
    <s v="BF"/>
    <s v="NonTW"/>
    <s v="BF"/>
    <s v="Non CPA"/>
    <x v="87"/>
    <x v="5"/>
    <s v="Classification of Revenues"/>
    <x v="5"/>
    <s v="YES"/>
    <n v="0"/>
    <s v="Required"/>
    <d v="2020-08-21T00:00:00"/>
    <s v="#NEED_REFRESH"/>
    <e v="#VALUE!"/>
    <m/>
    <m/>
    <m/>
  </r>
  <r>
    <n v="47600"/>
    <s v="Student Finance Commission, Georgia"/>
    <x v="48"/>
    <m/>
    <s v="BF"/>
    <s v="NonTW"/>
    <s v="BF"/>
    <s v="Non CPA"/>
    <x v="87"/>
    <x v="2"/>
    <s v="Confirmation of Receipt of Y/E Package (Wdesk)"/>
    <x v="2"/>
    <s v="NO-WDESK"/>
    <e v="#N/A"/>
    <s v="Required"/>
    <d v="2020-07-10T00:00:00"/>
    <m/>
    <s v=""/>
    <m/>
    <m/>
    <m/>
  </r>
  <r>
    <n v="47600"/>
    <s v="Student Finance Commission, Georgia"/>
    <x v="48"/>
    <m/>
    <s v="BF"/>
    <s v="NonTW"/>
    <s v="BF"/>
    <s v="Non CPA"/>
    <x v="87"/>
    <x v="6"/>
    <s v="CPA and DOAA audited Cash and Investments"/>
    <x v="6"/>
    <s v="NO-form is N/A"/>
    <e v="#N/A"/>
    <s v="N/A"/>
    <s v="N/A"/>
    <s v="#NEED_REFRESH"/>
    <e v="#VALUE!"/>
    <m/>
    <m/>
    <m/>
  </r>
  <r>
    <n v="47600"/>
    <s v="Student Finance Commission, Georgia"/>
    <x v="48"/>
    <m/>
    <s v="BF"/>
    <s v="NonTW"/>
    <s v="BF"/>
    <s v="Non CPA"/>
    <x v="87"/>
    <x v="2"/>
    <s v="Deferred Outflows, Deferred Inflows (Wdesk)"/>
    <x v="2"/>
    <s v="NO-WDESK"/>
    <e v="#N/A"/>
    <s v="Required"/>
    <d v="2020-09-11T00:00:00"/>
    <m/>
    <s v=""/>
    <m/>
    <m/>
    <m/>
  </r>
  <r>
    <n v="47600"/>
    <s v="Student Finance Commission, Georgia"/>
    <x v="48"/>
    <m/>
    <s v="BF"/>
    <s v="NonTW"/>
    <s v="BF"/>
    <s v="Non CPA"/>
    <x v="88"/>
    <x v="7"/>
    <s v="Fund Balance (Appropriated) &amp; T/B shell"/>
    <x v="7"/>
    <s v="YES"/>
    <n v="0"/>
    <s v="Required"/>
    <d v="2020-08-07T00:00:00"/>
    <s v="#NEED_REFRESH"/>
    <e v="#VALUE!"/>
    <m/>
    <m/>
    <m/>
  </r>
  <r>
    <n v="47600"/>
    <s v="Student Finance Commission, Georgia"/>
    <x v="48"/>
    <m/>
    <s v="BF"/>
    <s v="NonTW"/>
    <s v="BF"/>
    <s v="Non CPA"/>
    <x v="87"/>
    <x v="8"/>
    <s v="General Information "/>
    <x v="8"/>
    <s v="YES"/>
    <n v="0"/>
    <s v="Required"/>
    <d v="2020-09-18T00:00:00"/>
    <s v="#NEED_REFRESH"/>
    <e v="#VALUE!"/>
    <m/>
    <m/>
    <m/>
  </r>
  <r>
    <n v="47600"/>
    <s v="Student Finance Commission, Georgia"/>
    <x v="48"/>
    <m/>
    <s v="BF"/>
    <s v="NonTW"/>
    <s v="BF"/>
    <s v="Non CPA"/>
    <x v="87"/>
    <x v="9"/>
    <s v="Inter-Organization Transactions"/>
    <x v="9"/>
    <s v="YES"/>
    <n v="0"/>
    <s v="Required"/>
    <d v="2020-09-04T00:00:00"/>
    <s v="#NEED_REFRESH"/>
    <e v="#VALUE!"/>
    <m/>
    <m/>
    <m/>
  </r>
  <r>
    <n v="47600"/>
    <s v="Student Finance Commission, Georgia"/>
    <x v="48"/>
    <m/>
    <s v="BF"/>
    <s v="NonTW"/>
    <s v="BF"/>
    <s v="Non CPA"/>
    <x v="87"/>
    <x v="10"/>
    <s v="Investments"/>
    <x v="10"/>
    <s v="YES"/>
    <n v="0"/>
    <s v="Required"/>
    <d v="2020-09-04T00:00:00"/>
    <s v="#NEED_REFRESH"/>
    <e v="#VALUE!"/>
    <m/>
    <m/>
    <m/>
  </r>
  <r>
    <n v="47600"/>
    <s v="Student Finance Commission, Georgia"/>
    <x v="48"/>
    <m/>
    <s v="BF"/>
    <s v="NonTW"/>
    <s v="BF"/>
    <s v="Non CPA"/>
    <x v="87"/>
    <x v="11"/>
    <s v="Lease Agreement Data"/>
    <x v="11"/>
    <s v="YES"/>
    <n v="0"/>
    <s v="Required"/>
    <d v="2020-08-21T00:00:00"/>
    <s v="#NEED_REFRESH"/>
    <e v="#VALUE!"/>
    <m/>
    <m/>
    <m/>
  </r>
  <r>
    <n v="47600"/>
    <s v="Student Finance Commission, Georgia"/>
    <x v="48"/>
    <m/>
    <s v="BF"/>
    <s v="NonTW"/>
    <s v="BF"/>
    <s v="Non CPA"/>
    <x v="87"/>
    <x v="12"/>
    <s v="Long-Term Liabilities"/>
    <x v="12"/>
    <s v="YES"/>
    <n v="0"/>
    <s v="Required"/>
    <d v="2020-09-11T00:00:00"/>
    <s v="#NEED_REFRESH"/>
    <e v="#VALUE!"/>
    <m/>
    <m/>
    <m/>
  </r>
  <r>
    <n v="47600"/>
    <s v="Student Finance Commission, Georgia"/>
    <x v="48"/>
    <m/>
    <s v="BF"/>
    <s v="NonTW"/>
    <s v="BF"/>
    <s v="Non CPA"/>
    <x v="87"/>
    <x v="13"/>
    <s v="Management Representation Letter"/>
    <x v="13"/>
    <s v="NO-req form"/>
    <e v="#N/A"/>
    <s v="Required"/>
    <d v="2020-11-20T00:00:00"/>
    <s v="#NEED_REFRESH"/>
    <e v="#VALUE!"/>
    <m/>
    <m/>
    <m/>
  </r>
  <r>
    <n v="47600"/>
    <s v="Student Finance Commission, Georgia"/>
    <x v="48"/>
    <m/>
    <s v="BF"/>
    <s v="NonTW"/>
    <s v="BF"/>
    <s v="Non CPA"/>
    <x v="87"/>
    <x v="14"/>
    <s v="Not Applicable Form"/>
    <x v="14"/>
    <s v="YES"/>
    <n v="0"/>
    <s v="Optional"/>
    <d v="2020-08-07T00:00:00"/>
    <s v="#NEED_REFRESH"/>
    <e v="#VALUE!"/>
    <m/>
    <m/>
    <m/>
  </r>
  <r>
    <n v="47600"/>
    <s v="Student Finance Commission, Georgia"/>
    <x v="48"/>
    <m/>
    <s v="BF"/>
    <s v="NonTW"/>
    <s v="BF"/>
    <s v="Non CPA"/>
    <x v="87"/>
    <x v="2"/>
    <s v="Pollution Remediation (Wdesk)"/>
    <x v="2"/>
    <s v="NO-WDESK"/>
    <e v="#N/A"/>
    <s v="Required"/>
    <d v="2020-08-21T00:00:00"/>
    <m/>
    <s v=""/>
    <m/>
    <m/>
    <m/>
  </r>
  <r>
    <n v="47600"/>
    <s v="Student Finance Commission, Georgia"/>
    <x v="48"/>
    <m/>
    <s v="BF"/>
    <s v="NonTW"/>
    <s v="BF"/>
    <s v="Non CPA"/>
    <x v="87"/>
    <x v="18"/>
    <s v="Revenues Based on Encumbrances"/>
    <x v="16"/>
    <s v="YES"/>
    <n v="0"/>
    <s v="Required"/>
    <d v="2020-08-07T00:00:00"/>
    <s v="#NEED_REFRESH"/>
    <e v="#VALUE!"/>
    <m/>
    <m/>
    <m/>
  </r>
  <r>
    <n v="47600"/>
    <s v="Student Finance Commission, Georgia"/>
    <x v="48"/>
    <m/>
    <s v="BF"/>
    <s v="NonTW"/>
    <s v="BF"/>
    <s v="Non CPA"/>
    <x v="87"/>
    <x v="19"/>
    <s v="SEFA Reconciliation"/>
    <x v="13"/>
    <s v="NO-req form"/>
    <e v="#N/A"/>
    <s v="Required"/>
    <d v="2020-08-21T00:00:00"/>
    <s v="#NEED_REFRESH"/>
    <e v="#VALUE!"/>
    <m/>
    <m/>
    <m/>
  </r>
  <r>
    <n v="47600"/>
    <s v="Student Finance Commission, Georgia"/>
    <x v="48"/>
    <m/>
    <s v="BF"/>
    <s v="NonTW"/>
    <s v="BF"/>
    <s v="Non CPA"/>
    <x v="87"/>
    <x v="2"/>
    <s v="Service Concession Arrangements (Wdesk)"/>
    <x v="2"/>
    <s v="NO-WDESK"/>
    <e v="#N/A"/>
    <s v="Required"/>
    <d v="2020-09-11T00:00:00"/>
    <m/>
    <s v=""/>
    <m/>
    <m/>
    <m/>
  </r>
  <r>
    <n v="47600"/>
    <s v="Student Finance Commission, Georgia"/>
    <x v="48"/>
    <m/>
    <s v="BF"/>
    <s v="NonTW"/>
    <s v="BF"/>
    <s v="Non CPA"/>
    <x v="87"/>
    <x v="2"/>
    <s v="Subsequent Events (Wdesk)"/>
    <x v="2"/>
    <s v="NO-WDESK"/>
    <e v="#N/A"/>
    <s v="Required"/>
    <d v="2020-11-20T00:00:00"/>
    <m/>
    <s v=""/>
    <m/>
    <m/>
    <m/>
  </r>
  <r>
    <n v="47600"/>
    <s v="Student Finance Commission, Georgia"/>
    <x v="48"/>
    <m/>
    <s v="BF"/>
    <s v="NonTW"/>
    <s v="BF"/>
    <s v="Non CPA"/>
    <x v="87"/>
    <x v="2"/>
    <s v="Subsequent Events- Single Audit (Wdesk)"/>
    <x v="2"/>
    <s v="NO-WDESK"/>
    <e v="#N/A"/>
    <s v="Required"/>
    <d v="2021-02-01T00:00:00"/>
    <m/>
    <s v=""/>
    <m/>
    <m/>
    <m/>
  </r>
  <r>
    <n v="47600"/>
    <s v="Student Finance Commission, Georgia"/>
    <x v="48"/>
    <m/>
    <s v="BF"/>
    <s v="NonTW"/>
    <s v="BF"/>
    <s v="Non CPA"/>
    <x v="87"/>
    <x v="20"/>
    <s v="TB Shell- Custodial Fund Non PS Data"/>
    <x v="17"/>
    <s v="YES"/>
    <n v="0"/>
    <s v="Required"/>
    <d v="2020-08-07T00:00:00"/>
    <s v="#NEED_REFRESH"/>
    <e v="#VALUE!"/>
    <m/>
    <m/>
    <m/>
  </r>
  <r>
    <n v="47600"/>
    <s v="Student Finance Commission, Georgia"/>
    <x v="48"/>
    <m/>
    <s v="BF"/>
    <s v="NonTW"/>
    <s v="BF"/>
    <s v="Non CPA"/>
    <x v="87"/>
    <x v="20"/>
    <s v="Trial Balance Shell"/>
    <x v="17"/>
    <s v="NO-form is N/A"/>
    <e v="#N/A"/>
    <s v="N/A"/>
    <s v="N/A"/>
    <s v="#NEED_REFRESH"/>
    <e v="#VALUE!"/>
    <m/>
    <m/>
    <m/>
  </r>
  <r>
    <n v="47600"/>
    <s v="Student Finance Commission, Georgia"/>
    <x v="48"/>
    <m/>
    <s v="BF"/>
    <s v="NonTW"/>
    <s v="BF"/>
    <s v="Non CPA"/>
    <x v="87"/>
    <x v="21"/>
    <s v="Unrecorded Receivables and Payables"/>
    <x v="18"/>
    <s v="YES"/>
    <n v="0"/>
    <s v="Required"/>
    <d v="2020-08-07T00:00:00"/>
    <s v="#NEED_REFRESH"/>
    <e v="#VALUE!"/>
    <m/>
    <m/>
    <m/>
  </r>
  <r>
    <n v="47600"/>
    <s v="Student Finance Commission, Georgia"/>
    <x v="48"/>
    <m/>
    <s v="BF"/>
    <s v="NonTW"/>
    <s v="BF"/>
    <s v="Non CPA"/>
    <x v="87"/>
    <x v="2"/>
    <s v="Year-end Questionnaire (Wdesk)"/>
    <x v="2"/>
    <s v="NO-WDESK"/>
    <e v="#N/A"/>
    <s v="Required"/>
    <d v="2020-09-18T00:00:00"/>
    <m/>
    <s v=""/>
    <m/>
    <m/>
    <m/>
  </r>
  <r>
    <n v="47600"/>
    <s v="Student Finance Commission, Georgia"/>
    <x v="48"/>
    <m/>
    <s v="BF"/>
    <s v="NonTW"/>
    <s v="BF"/>
    <s v="Non CPA"/>
    <x v="88"/>
    <x v="15"/>
    <s v="Post Closing Adjustments - BCR"/>
    <x v="15"/>
    <s v="NO-PCA"/>
    <e v="#N/A"/>
    <s v="Optional"/>
    <d v="2020-08-07T00:00:00"/>
    <s v="#NEED_REFRESH"/>
    <e v="#VALUE!"/>
    <m/>
    <m/>
    <m/>
  </r>
  <r>
    <n v="47600"/>
    <s v="Student Finance Commission, Georgia"/>
    <x v="48"/>
    <m/>
    <s v="BF"/>
    <s v="NonTW"/>
    <s v="BF"/>
    <s v="Non CPA"/>
    <x v="88"/>
    <x v="16"/>
    <s v="Post Closing Adjustments - State Appror"/>
    <x v="15"/>
    <s v="NO-PCA"/>
    <e v="#N/A"/>
    <s v="Optional"/>
    <d v="2020-08-07T00:00:00"/>
    <s v="#NEED_REFRESH"/>
    <e v="#VALUE!"/>
    <m/>
    <m/>
    <m/>
  </r>
  <r>
    <n v="47600"/>
    <s v="Student Finance Commission, Georgia"/>
    <x v="48"/>
    <m/>
    <s v="BF"/>
    <s v="NonTW"/>
    <s v="BF"/>
    <s v="Non CPA"/>
    <x v="88"/>
    <x v="17"/>
    <s v="Post Closing Adjustments - Other"/>
    <x v="15"/>
    <s v="NO-PCA"/>
    <e v="#N/A"/>
    <s v="Optional"/>
    <d v="2020-09-11T00:00:00"/>
    <s v="#NEED_REFRESH"/>
    <e v="#VALUE!"/>
    <m/>
    <m/>
    <m/>
  </r>
  <r>
    <n v="47610"/>
    <s v="REACH Georgia Foundation, Inc."/>
    <x v="49"/>
    <m/>
    <s v="CU"/>
    <s v="NonTW"/>
    <s v="Non BF"/>
    <s v="CPA"/>
    <x v="89"/>
    <x v="0"/>
    <s v="Allowance for Doubtful Accounts"/>
    <x v="0"/>
    <s v="YES"/>
    <n v="0"/>
    <s v="Optional"/>
    <d v="2020-08-07T00:00:00"/>
    <s v="#NEED_REFRESH"/>
    <e v="#VALUE!"/>
    <m/>
    <m/>
    <m/>
  </r>
  <r>
    <n v="47610"/>
    <s v="REACH Georgia Foundation, Inc."/>
    <x v="49"/>
    <m/>
    <s v="CU"/>
    <s v="NonTW"/>
    <s v="Non BF"/>
    <s v="CPA"/>
    <x v="89"/>
    <x v="1"/>
    <s v="Appropriation Receivable Recon"/>
    <x v="1"/>
    <s v="NO-form is N/A"/>
    <e v="#N/A"/>
    <s v="N/A"/>
    <s v="N/A"/>
    <s v="#NEED_REFRESH"/>
    <e v="#VALUE!"/>
    <m/>
    <m/>
    <m/>
  </r>
  <r>
    <n v="47610"/>
    <s v="REACH Georgia Foundation, Inc."/>
    <x v="49"/>
    <m/>
    <s v="CU"/>
    <s v="NonTW"/>
    <s v="Non BF"/>
    <s v="CPA"/>
    <x v="89"/>
    <x v="2"/>
    <s v="Asset Retirement Obligation (Wdesk)"/>
    <x v="2"/>
    <s v="NO-WDESK"/>
    <e v="#N/A"/>
    <s v="Optional"/>
    <d v="2020-08-21T00:00:00"/>
    <m/>
    <s v=""/>
    <m/>
    <m/>
    <m/>
  </r>
  <r>
    <n v="47610"/>
    <s v="REACH Georgia Foundation, Inc."/>
    <x v="49"/>
    <m/>
    <s v="CU"/>
    <s v="NonTW"/>
    <s v="Non BF"/>
    <s v="CPA"/>
    <x v="89"/>
    <x v="20"/>
    <s v="Audited FS"/>
    <x v="17"/>
    <s v="YES"/>
    <n v="0"/>
    <s v="Required"/>
    <d v="2020-09-30T00:00:00"/>
    <s v="#NEED_REFRESH"/>
    <e v="#VALUE!"/>
    <m/>
    <m/>
    <m/>
  </r>
  <r>
    <n v="47610"/>
    <s v="REACH Georgia Foundation, Inc."/>
    <x v="49"/>
    <m/>
    <s v="CU"/>
    <s v="NonTW"/>
    <s v="Non BF"/>
    <s v="CPA"/>
    <x v="89"/>
    <x v="3"/>
    <s v="Capital Assets"/>
    <x v="3"/>
    <s v="YES"/>
    <n v="0"/>
    <s v="Optional"/>
    <d v="2020-08-21T00:00:00"/>
    <s v="#NEED_REFRESH"/>
    <e v="#VALUE!"/>
    <m/>
    <m/>
    <m/>
  </r>
  <r>
    <n v="47610"/>
    <s v="REACH Georgia Foundation, Inc."/>
    <x v="49"/>
    <m/>
    <s v="CU"/>
    <s v="NonTW"/>
    <s v="Non BF"/>
    <s v="CPA"/>
    <x v="89"/>
    <x v="4"/>
    <s v="Cash and Deposits"/>
    <x v="4"/>
    <s v="NO-form is N/A"/>
    <e v="#N/A"/>
    <s v="N/A"/>
    <s v="N/A"/>
    <s v="#NEED_REFRESH"/>
    <e v="#VALUE!"/>
    <m/>
    <m/>
    <m/>
  </r>
  <r>
    <n v="47610"/>
    <s v="REACH Georgia Foundation, Inc."/>
    <x v="49"/>
    <m/>
    <s v="CU"/>
    <s v="NonTW"/>
    <s v="Non BF"/>
    <s v="CPA"/>
    <x v="89"/>
    <x v="5"/>
    <s v="Classification of Revenues"/>
    <x v="5"/>
    <s v="YES"/>
    <n v="0"/>
    <s v="Optional"/>
    <d v="2020-08-21T00:00:00"/>
    <s v="#NEED_REFRESH"/>
    <e v="#VALUE!"/>
    <m/>
    <m/>
    <m/>
  </r>
  <r>
    <n v="47610"/>
    <s v="REACH Georgia Foundation, Inc."/>
    <x v="49"/>
    <m/>
    <s v="CU"/>
    <s v="NonTW"/>
    <s v="Non BF"/>
    <s v="CPA"/>
    <x v="89"/>
    <x v="2"/>
    <s v="Confirmation of Receipt of Y/E Package (Wdesk)"/>
    <x v="2"/>
    <s v="NO-WDESK"/>
    <e v="#N/A"/>
    <s v="Required"/>
    <d v="2020-07-10T00:00:00"/>
    <m/>
    <s v=""/>
    <m/>
    <m/>
    <m/>
  </r>
  <r>
    <n v="47610"/>
    <s v="REACH Georgia Foundation, Inc."/>
    <x v="49"/>
    <m/>
    <s v="CU"/>
    <s v="NonTW"/>
    <s v="Non BF"/>
    <s v="CPA"/>
    <x v="89"/>
    <x v="6"/>
    <s v="CPA and DOAA audited Cash and Investments"/>
    <x v="6"/>
    <s v="YES"/>
    <n v="0"/>
    <s v="Required"/>
    <d v="2020-09-04T00:00:00"/>
    <s v="#NEED_REFRESH"/>
    <e v="#VALUE!"/>
    <m/>
    <m/>
    <m/>
  </r>
  <r>
    <n v="47610"/>
    <s v="REACH Georgia Foundation, Inc."/>
    <x v="49"/>
    <m/>
    <s v="CU"/>
    <s v="NonTW"/>
    <s v="Non BF"/>
    <s v="CPA"/>
    <x v="89"/>
    <x v="2"/>
    <s v="Deferred Outflows, Deferred Inflows (Wdesk)"/>
    <x v="2"/>
    <s v="NO-WDESK"/>
    <e v="#N/A"/>
    <s v="Optional"/>
    <d v="2020-09-11T00:00:00"/>
    <m/>
    <s v=""/>
    <m/>
    <m/>
    <m/>
  </r>
  <r>
    <n v="47610"/>
    <s v="REACH Georgia Foundation, Inc."/>
    <x v="49"/>
    <m/>
    <s v="CU"/>
    <s v="NonTW"/>
    <s v="Non BF"/>
    <s v="CPA"/>
    <x v="89"/>
    <x v="7"/>
    <s v="Fund Balance (Appropriated)"/>
    <x v="7"/>
    <s v="NO-form is N/A"/>
    <e v="#N/A"/>
    <s v="N/A"/>
    <s v="N/A"/>
    <s v="#NEED_REFRESH"/>
    <e v="#VALUE!"/>
    <m/>
    <m/>
    <m/>
  </r>
  <r>
    <n v="47610"/>
    <s v="REACH Georgia Foundation, Inc."/>
    <x v="49"/>
    <m/>
    <s v="CU"/>
    <s v="NonTW"/>
    <s v="Non BF"/>
    <s v="CPA"/>
    <x v="89"/>
    <x v="8"/>
    <s v="General Information "/>
    <x v="8"/>
    <s v="YES"/>
    <n v="0"/>
    <s v="Optional"/>
    <d v="2020-09-18T00:00:00"/>
    <s v="#NEED_REFRESH"/>
    <e v="#VALUE!"/>
    <m/>
    <m/>
    <m/>
  </r>
  <r>
    <n v="47610"/>
    <s v="REACH Georgia Foundation, Inc."/>
    <x v="49"/>
    <m/>
    <s v="CU"/>
    <s v="NonTW"/>
    <s v="Non BF"/>
    <s v="CPA"/>
    <x v="89"/>
    <x v="9"/>
    <s v="Inter-Organization Transactions"/>
    <x v="9"/>
    <s v="YES"/>
    <n v="0"/>
    <s v="Required"/>
    <d v="2020-09-04T00:00:00"/>
    <s v="#NEED_REFRESH"/>
    <e v="#VALUE!"/>
    <m/>
    <m/>
    <m/>
  </r>
  <r>
    <n v="47610"/>
    <s v="REACH Georgia Foundation, Inc."/>
    <x v="49"/>
    <m/>
    <s v="CU"/>
    <s v="NonTW"/>
    <s v="Non BF"/>
    <s v="CPA"/>
    <x v="89"/>
    <x v="10"/>
    <s v="Investments"/>
    <x v="10"/>
    <s v="NO-form is N/A"/>
    <e v="#N/A"/>
    <s v="N/A"/>
    <s v="N/A"/>
    <s v="#NEED_REFRESH"/>
    <e v="#VALUE!"/>
    <m/>
    <m/>
    <m/>
  </r>
  <r>
    <n v="47610"/>
    <s v="REACH Georgia Foundation, Inc."/>
    <x v="49"/>
    <m/>
    <s v="CU"/>
    <s v="NonTW"/>
    <s v="Non BF"/>
    <s v="CPA"/>
    <x v="89"/>
    <x v="11"/>
    <s v="Lease Agreement Data"/>
    <x v="11"/>
    <s v="YES"/>
    <n v="0"/>
    <s v="Optional"/>
    <d v="2020-08-21T00:00:00"/>
    <s v="#NEED_REFRESH"/>
    <e v="#VALUE!"/>
    <m/>
    <m/>
    <m/>
  </r>
  <r>
    <n v="47610"/>
    <s v="REACH Georgia Foundation, Inc."/>
    <x v="49"/>
    <m/>
    <s v="CU"/>
    <s v="NonTW"/>
    <s v="Non BF"/>
    <s v="CPA"/>
    <x v="89"/>
    <x v="12"/>
    <s v="Long-Term Liabilities"/>
    <x v="12"/>
    <s v="YES"/>
    <n v="0"/>
    <s v="Optional"/>
    <d v="2020-09-11T00:00:00"/>
    <s v="#NEED_REFRESH"/>
    <e v="#VALUE!"/>
    <m/>
    <m/>
    <m/>
  </r>
  <r>
    <n v="47610"/>
    <s v="REACH Georgia Foundation, Inc."/>
    <x v="49"/>
    <m/>
    <s v="CU"/>
    <s v="NonTW"/>
    <s v="Non BF"/>
    <s v="CPA"/>
    <x v="89"/>
    <x v="14"/>
    <s v="Not Applicable Form"/>
    <x v="14"/>
    <s v="YES"/>
    <n v="0"/>
    <s v="Optional"/>
    <d v="2020-08-07T00:00:00"/>
    <s v="#NEED_REFRESH"/>
    <e v="#VALUE!"/>
    <m/>
    <m/>
    <m/>
  </r>
  <r>
    <n v="47610"/>
    <s v="REACH Georgia Foundation, Inc."/>
    <x v="49"/>
    <m/>
    <s v="CU"/>
    <s v="NonTW"/>
    <s v="Non BF"/>
    <s v="CPA"/>
    <x v="89"/>
    <x v="2"/>
    <s v="Pollution Remediation (Wdesk)"/>
    <x v="2"/>
    <s v="NO-WDESK"/>
    <e v="#N/A"/>
    <s v="Optional"/>
    <d v="2020-08-21T00:00:00"/>
    <m/>
    <s v=""/>
    <m/>
    <m/>
    <m/>
  </r>
  <r>
    <n v="47610"/>
    <s v="REACH Georgia Foundation, Inc."/>
    <x v="49"/>
    <m/>
    <s v="CU"/>
    <s v="NonTW"/>
    <s v="Non BF"/>
    <s v="CPA"/>
    <x v="89"/>
    <x v="15"/>
    <s v="Post Closing Adjustments - BCR"/>
    <x v="15"/>
    <s v="NO-form is N/A"/>
    <e v="#N/A"/>
    <s v="N/A"/>
    <s v="N/A"/>
    <s v="#NEED_REFRESH"/>
    <e v="#VALUE!"/>
    <m/>
    <m/>
    <m/>
  </r>
  <r>
    <n v="47610"/>
    <s v="REACH Georgia Foundation, Inc."/>
    <x v="49"/>
    <m/>
    <s v="CU"/>
    <s v="NonTW"/>
    <s v="Non BF"/>
    <s v="CPA"/>
    <x v="89"/>
    <x v="16"/>
    <s v="Post Closing Adjustments - State Appror"/>
    <x v="15"/>
    <s v="NO-form is N/A"/>
    <e v="#N/A"/>
    <s v="N/A"/>
    <s v="N/A"/>
    <s v="#NEED_REFRESH"/>
    <e v="#VALUE!"/>
    <m/>
    <m/>
    <m/>
  </r>
  <r>
    <n v="47610"/>
    <s v="REACH Georgia Foundation, Inc."/>
    <x v="49"/>
    <m/>
    <s v="CU"/>
    <s v="NonTW"/>
    <s v="Non BF"/>
    <s v="CPA"/>
    <x v="89"/>
    <x v="17"/>
    <s v="Post Closing Adjustments - Other"/>
    <x v="15"/>
    <s v="NO-form is N/A"/>
    <e v="#N/A"/>
    <s v="N/A"/>
    <s v="N/A"/>
    <s v="#NEED_REFRESH"/>
    <e v="#VALUE!"/>
    <m/>
    <m/>
    <m/>
  </r>
  <r>
    <n v="47610"/>
    <s v="REACH Georgia Foundation, Inc."/>
    <x v="49"/>
    <m/>
    <s v="CU"/>
    <s v="NonTW"/>
    <s v="Non BF"/>
    <s v="CPA"/>
    <x v="89"/>
    <x v="18"/>
    <s v="Revenues Based on Encumbrances"/>
    <x v="16"/>
    <s v="NO-form is N/A"/>
    <e v="#N/A"/>
    <s v="N/A"/>
    <s v="N/A"/>
    <s v="#NEED_REFRESH"/>
    <e v="#VALUE!"/>
    <m/>
    <m/>
    <m/>
  </r>
  <r>
    <n v="47610"/>
    <s v="REACH Georgia Foundation, Inc."/>
    <x v="49"/>
    <m/>
    <s v="CU"/>
    <s v="NonTW"/>
    <s v="Non BF"/>
    <s v="CPA"/>
    <x v="89"/>
    <x v="19"/>
    <s v="SEFA Reconciliation"/>
    <x v="13"/>
    <s v="NO-req form"/>
    <e v="#N/A"/>
    <s v="Required"/>
    <d v="2020-08-21T00:00:00"/>
    <s v="#NEED_REFRESH"/>
    <e v="#VALUE!"/>
    <m/>
    <m/>
    <m/>
  </r>
  <r>
    <n v="47610"/>
    <s v="REACH Georgia Foundation, Inc."/>
    <x v="49"/>
    <m/>
    <s v="CU"/>
    <s v="NonTW"/>
    <s v="Non BF"/>
    <s v="CPA"/>
    <x v="89"/>
    <x v="2"/>
    <s v="Service Concession Arrangements (Wdesk)"/>
    <x v="2"/>
    <s v="NO-WDESK"/>
    <e v="#N/A"/>
    <s v="Optional"/>
    <d v="2020-09-11T00:00:00"/>
    <m/>
    <s v=""/>
    <m/>
    <m/>
    <m/>
  </r>
  <r>
    <n v="47610"/>
    <s v="REACH Georgia Foundation, Inc."/>
    <x v="49"/>
    <m/>
    <s v="CU"/>
    <s v="NonTW"/>
    <s v="Non BF"/>
    <s v="CPA"/>
    <x v="89"/>
    <x v="2"/>
    <s v="Subsequent Events (Wdesk)"/>
    <x v="2"/>
    <s v="NO-WDESK"/>
    <e v="#N/A"/>
    <s v="Required"/>
    <d v="2020-11-20T00:00:00"/>
    <m/>
    <s v=""/>
    <m/>
    <m/>
    <m/>
  </r>
  <r>
    <n v="47610"/>
    <s v="REACH Georgia Foundation, Inc."/>
    <x v="49"/>
    <m/>
    <s v="CU"/>
    <s v="NonTW"/>
    <s v="Non BF"/>
    <s v="CPA"/>
    <x v="89"/>
    <x v="2"/>
    <s v="Subsequent Events- Single Audit (Wdesk)"/>
    <x v="2"/>
    <s v="NO-WDESK"/>
    <e v="#N/A"/>
    <s v="Required"/>
    <d v="2021-02-01T00:00:00"/>
    <m/>
    <s v=""/>
    <m/>
    <m/>
    <m/>
  </r>
  <r>
    <n v="47610"/>
    <s v="REACH Georgia Foundation, Inc."/>
    <x v="49"/>
    <m/>
    <s v="CU"/>
    <s v="NonTW"/>
    <s v="Non BF"/>
    <s v="CPA"/>
    <x v="89"/>
    <x v="21"/>
    <s v="Unrecorded Receivables and Payables"/>
    <x v="18"/>
    <s v="YES"/>
    <n v="0"/>
    <s v="Optional"/>
    <d v="2020-08-07T00:00:00"/>
    <s v="#NEED_REFRESH"/>
    <e v="#VALUE!"/>
    <m/>
    <m/>
    <m/>
  </r>
  <r>
    <n v="47610"/>
    <s v="REACH Georgia Foundation, Inc."/>
    <x v="49"/>
    <m/>
    <s v="CU"/>
    <s v="NonTW"/>
    <s v="Non BF"/>
    <s v="CPA"/>
    <x v="89"/>
    <x v="2"/>
    <s v="Year-end Questionnaire (Wdesk)"/>
    <x v="2"/>
    <s v="NO-WDESK"/>
    <e v="#N/A"/>
    <s v="Optional"/>
    <d v="2020-09-18T00:00:00"/>
    <m/>
    <s v=""/>
    <m/>
    <m/>
    <m/>
  </r>
  <r>
    <n v="47700"/>
    <s v="Community Supervision, Department of"/>
    <x v="50"/>
    <s v="B"/>
    <s v="BF"/>
    <s v="TW"/>
    <s v="BF"/>
    <s v="Non CPA"/>
    <x v="90"/>
    <x v="0"/>
    <s v="Allowance for Doubtful Accounts"/>
    <x v="0"/>
    <s v="YES"/>
    <n v="0"/>
    <s v="Required"/>
    <d v="2020-08-07T00:00:00"/>
    <s v="#NEED_REFRESH"/>
    <e v="#VALUE!"/>
    <m/>
    <m/>
    <m/>
  </r>
  <r>
    <n v="47700"/>
    <s v="Community Supervision, Department of"/>
    <x v="50"/>
    <s v="B"/>
    <s v="BF"/>
    <s v="TW"/>
    <s v="BF"/>
    <s v="Non CPA"/>
    <x v="90"/>
    <x v="1"/>
    <s v="Appropriation Receivable Recon"/>
    <x v="1"/>
    <s v="YES"/>
    <e v="#N/A"/>
    <s v="Required"/>
    <d v="2020-08-07T00:00:00"/>
    <s v="#NEED_REFRESH"/>
    <e v="#VALUE!"/>
    <m/>
    <m/>
    <m/>
  </r>
  <r>
    <n v="47700"/>
    <s v="Community Supervision, Department of"/>
    <x v="50"/>
    <s v="B"/>
    <s v="BF"/>
    <s v="TW"/>
    <s v="BF"/>
    <s v="Non CPA"/>
    <x v="90"/>
    <x v="2"/>
    <s v="Asset Retirement Obligation (Wdesk)"/>
    <x v="2"/>
    <s v="NO-WDESK"/>
    <e v="#N/A"/>
    <s v="Required"/>
    <d v="2020-08-21T00:00:00"/>
    <m/>
    <s v=""/>
    <m/>
    <m/>
    <m/>
  </r>
  <r>
    <n v="47700"/>
    <s v="Community Supervision, Department of"/>
    <x v="50"/>
    <s v="B"/>
    <s v="BF"/>
    <s v="TW"/>
    <s v="BF"/>
    <s v="Non CPA"/>
    <x v="90"/>
    <x v="3"/>
    <s v="Capital Assets"/>
    <x v="3"/>
    <s v="YES"/>
    <n v="0"/>
    <s v="Required"/>
    <d v="2020-08-21T00:00:00"/>
    <s v="#NEED_REFRESH"/>
    <e v="#VALUE!"/>
    <m/>
    <m/>
    <m/>
  </r>
  <r>
    <n v="47700"/>
    <s v="Community Supervision, Department of"/>
    <x v="50"/>
    <s v="B"/>
    <s v="BF"/>
    <s v="TW"/>
    <s v="BF"/>
    <s v="Non CPA"/>
    <x v="90"/>
    <x v="4"/>
    <s v="Cash and Deposits"/>
    <x v="4"/>
    <s v="YES"/>
    <n v="0"/>
    <s v="Required"/>
    <d v="2020-09-04T00:00:00"/>
    <s v="#NEED_REFRESH"/>
    <e v="#VALUE!"/>
    <m/>
    <m/>
    <m/>
  </r>
  <r>
    <n v="47700"/>
    <s v="Community Supervision, Department of"/>
    <x v="50"/>
    <s v="B"/>
    <s v="BF"/>
    <s v="TW"/>
    <s v="BF"/>
    <s v="Non CPA"/>
    <x v="90"/>
    <x v="5"/>
    <s v="Classification of Revenues"/>
    <x v="5"/>
    <s v="YES"/>
    <n v="0"/>
    <s v="Required"/>
    <d v="2020-08-21T00:00:00"/>
    <s v="#NEED_REFRESH"/>
    <e v="#VALUE!"/>
    <m/>
    <m/>
    <m/>
  </r>
  <r>
    <n v="47700"/>
    <s v="Community Supervision, Department of"/>
    <x v="50"/>
    <s v="B"/>
    <s v="BF"/>
    <s v="TW"/>
    <s v="BF"/>
    <s v="Non CPA"/>
    <x v="90"/>
    <x v="2"/>
    <s v="Confirmation of Receipt of Y/E Package (Wdesk)"/>
    <x v="2"/>
    <s v="NO-WDESK"/>
    <e v="#N/A"/>
    <s v="Required"/>
    <d v="2020-07-10T00:00:00"/>
    <m/>
    <s v=""/>
    <m/>
    <m/>
    <m/>
  </r>
  <r>
    <n v="47700"/>
    <s v="Community Supervision, Department of"/>
    <x v="50"/>
    <s v="B"/>
    <s v="BF"/>
    <s v="TW"/>
    <s v="BF"/>
    <s v="Non CPA"/>
    <x v="90"/>
    <x v="6"/>
    <s v="CPA and DOAA audited Cash and Investments"/>
    <x v="6"/>
    <s v="NO-form is N/A"/>
    <e v="#N/A"/>
    <s v="N/A"/>
    <s v="N/A"/>
    <s v="#NEED_REFRESH"/>
    <e v="#VALUE!"/>
    <m/>
    <m/>
    <m/>
  </r>
  <r>
    <n v="47700"/>
    <s v="Community Supervision, Department of"/>
    <x v="50"/>
    <s v="B"/>
    <s v="BF"/>
    <s v="TW"/>
    <s v="BF"/>
    <s v="Non CPA"/>
    <x v="90"/>
    <x v="2"/>
    <s v="Deferred Outflows, Deferred Inflows (Wdesk)"/>
    <x v="2"/>
    <s v="NO-WDESK"/>
    <e v="#N/A"/>
    <s v="Required"/>
    <d v="2020-09-11T00:00:00"/>
    <m/>
    <s v=""/>
    <m/>
    <m/>
    <m/>
  </r>
  <r>
    <n v="47700"/>
    <s v="Community Supervision, Department of"/>
    <x v="50"/>
    <s v="B"/>
    <s v="BF"/>
    <s v="TW"/>
    <s v="BF"/>
    <s v="Non CPA"/>
    <x v="91"/>
    <x v="7"/>
    <s v="Fund Balance (Appropriated)"/>
    <x v="7"/>
    <s v="YES"/>
    <n v="0"/>
    <s v="Required"/>
    <d v="2020-08-19T00:00:00"/>
    <s v="#NEED_REFRESH"/>
    <e v="#VALUE!"/>
    <m/>
    <m/>
    <m/>
  </r>
  <r>
    <n v="47700"/>
    <s v="Community Supervision, Department of"/>
    <x v="50"/>
    <s v="B"/>
    <s v="BF"/>
    <s v="TW"/>
    <s v="BF"/>
    <s v="Non CPA"/>
    <x v="90"/>
    <x v="8"/>
    <s v="General Information "/>
    <x v="8"/>
    <s v="YES"/>
    <n v="0"/>
    <s v="Required"/>
    <d v="2020-09-18T00:00:00"/>
    <s v="#NEED_REFRESH"/>
    <e v="#VALUE!"/>
    <m/>
    <m/>
    <m/>
  </r>
  <r>
    <n v="47700"/>
    <s v="Community Supervision, Department of"/>
    <x v="50"/>
    <s v="B"/>
    <s v="BF"/>
    <s v="TW"/>
    <s v="BF"/>
    <s v="Non CPA"/>
    <x v="90"/>
    <x v="9"/>
    <s v="Inter-Organization Transactions"/>
    <x v="9"/>
    <s v="YES"/>
    <n v="0"/>
    <s v="Required"/>
    <d v="2020-09-04T00:00:00"/>
    <s v="#NEED_REFRESH"/>
    <e v="#VALUE!"/>
    <m/>
    <m/>
    <m/>
  </r>
  <r>
    <n v="47700"/>
    <s v="Community Supervision, Department of"/>
    <x v="50"/>
    <s v="B"/>
    <s v="BF"/>
    <s v="TW"/>
    <s v="BF"/>
    <s v="Non CPA"/>
    <x v="90"/>
    <x v="10"/>
    <s v="Investments"/>
    <x v="10"/>
    <s v="YES"/>
    <n v="0"/>
    <s v="Required"/>
    <d v="2020-09-04T00:00:00"/>
    <s v="#NEED_REFRESH"/>
    <e v="#VALUE!"/>
    <m/>
    <m/>
    <m/>
  </r>
  <r>
    <n v="47700"/>
    <s v="Community Supervision, Department of"/>
    <x v="50"/>
    <s v="B"/>
    <s v="BF"/>
    <s v="TW"/>
    <s v="BF"/>
    <s v="Non CPA"/>
    <x v="90"/>
    <x v="11"/>
    <s v="Lease Agreement Data"/>
    <x v="11"/>
    <s v="YES"/>
    <n v="0"/>
    <s v="Required"/>
    <d v="2020-08-21T00:00:00"/>
    <s v="#NEED_REFRESH"/>
    <e v="#VALUE!"/>
    <m/>
    <m/>
    <m/>
  </r>
  <r>
    <n v="47700"/>
    <s v="Community Supervision, Department of"/>
    <x v="50"/>
    <s v="B"/>
    <s v="BF"/>
    <s v="TW"/>
    <s v="BF"/>
    <s v="Non CPA"/>
    <x v="90"/>
    <x v="12"/>
    <s v="Long-Term Liabilities"/>
    <x v="12"/>
    <s v="YES"/>
    <n v="0"/>
    <s v="Required"/>
    <d v="2020-09-11T00:00:00"/>
    <s v="#NEED_REFRESH"/>
    <e v="#VALUE!"/>
    <m/>
    <m/>
    <m/>
  </r>
  <r>
    <n v="47700"/>
    <s v="Community Supervision, Department of"/>
    <x v="50"/>
    <s v="B"/>
    <s v="BF"/>
    <s v="TW"/>
    <s v="BF"/>
    <s v="Non CPA"/>
    <x v="90"/>
    <x v="13"/>
    <s v="Management Representation Letter"/>
    <x v="13"/>
    <s v="NO-req form"/>
    <e v="#N/A"/>
    <s v="Required"/>
    <d v="2020-11-20T00:00:00"/>
    <s v="#NEED_REFRESH"/>
    <e v="#VALUE!"/>
    <m/>
    <m/>
    <m/>
  </r>
  <r>
    <n v="47700"/>
    <s v="Community Supervision, Department of"/>
    <x v="50"/>
    <s v="B"/>
    <s v="BF"/>
    <s v="TW"/>
    <s v="BF"/>
    <s v="Non CPA"/>
    <x v="90"/>
    <x v="14"/>
    <s v="Not Applicable Form"/>
    <x v="14"/>
    <s v="YES"/>
    <n v="0"/>
    <s v="Optional"/>
    <d v="2020-08-07T00:00:00"/>
    <s v="#NEED_REFRESH"/>
    <e v="#VALUE!"/>
    <m/>
    <m/>
    <m/>
  </r>
  <r>
    <n v="47700"/>
    <s v="Community Supervision, Department of"/>
    <x v="50"/>
    <s v="B"/>
    <s v="BF"/>
    <s v="TW"/>
    <s v="BF"/>
    <s v="Non CPA"/>
    <x v="90"/>
    <x v="2"/>
    <s v="Pollution Remediation (Wdesk)"/>
    <x v="2"/>
    <s v="NO-WDESK"/>
    <e v="#N/A"/>
    <s v="Required"/>
    <d v="2020-08-21T00:00:00"/>
    <m/>
    <s v=""/>
    <m/>
    <m/>
    <m/>
  </r>
  <r>
    <n v="47700"/>
    <s v="Community Supervision, Department of"/>
    <x v="50"/>
    <s v="B"/>
    <s v="BF"/>
    <s v="TW"/>
    <s v="BF"/>
    <s v="Non CPA"/>
    <x v="91"/>
    <x v="15"/>
    <s v="Post Closing Adjustments - BCR"/>
    <x v="15"/>
    <s v="NO-PCA"/>
    <e v="#N/A"/>
    <s v="Optional"/>
    <d v="2020-08-19T00:00:00"/>
    <s v="#NEED_REFRESH"/>
    <e v="#VALUE!"/>
    <m/>
    <m/>
    <m/>
  </r>
  <r>
    <n v="47700"/>
    <s v="Community Supervision, Department of"/>
    <x v="50"/>
    <s v="B"/>
    <s v="BF"/>
    <s v="TW"/>
    <s v="BF"/>
    <s v="Non CPA"/>
    <x v="91"/>
    <x v="16"/>
    <s v="Post Closing Adjustments - State Appror"/>
    <x v="15"/>
    <s v="NO-PCA"/>
    <e v="#N/A"/>
    <s v="Optional"/>
    <d v="2020-08-07T00:00:00"/>
    <s v="#NEED_REFRESH"/>
    <e v="#VALUE!"/>
    <m/>
    <m/>
    <m/>
  </r>
  <r>
    <n v="47700"/>
    <s v="Community Supervision, Department of"/>
    <x v="50"/>
    <s v="B"/>
    <s v="BF"/>
    <s v="TW"/>
    <s v="BF"/>
    <s v="Non CPA"/>
    <x v="91"/>
    <x v="17"/>
    <s v="Post Closing Adjustments - Other"/>
    <x v="15"/>
    <s v="NO-PCA"/>
    <e v="#N/A"/>
    <s v="Optional"/>
    <d v="2020-09-11T00:00:00"/>
    <s v="#NEED_REFRESH"/>
    <e v="#VALUE!"/>
    <m/>
    <m/>
    <m/>
  </r>
  <r>
    <n v="47700"/>
    <s v="Community Supervision, Department of"/>
    <x v="50"/>
    <s v="B"/>
    <s v="BF"/>
    <s v="TW"/>
    <s v="BF"/>
    <s v="Non CPA"/>
    <x v="90"/>
    <x v="18"/>
    <s v="Revenues Based on Encumbrances"/>
    <x v="16"/>
    <s v="YES"/>
    <n v="0"/>
    <s v="Required"/>
    <d v="2020-08-19T00:00:00"/>
    <s v="#NEED_REFRESH"/>
    <e v="#VALUE!"/>
    <m/>
    <m/>
    <m/>
  </r>
  <r>
    <n v="47700"/>
    <s v="Community Supervision, Department of"/>
    <x v="50"/>
    <s v="B"/>
    <s v="BF"/>
    <s v="TW"/>
    <s v="BF"/>
    <s v="Non CPA"/>
    <x v="90"/>
    <x v="19"/>
    <s v="SEFA Reconciliation"/>
    <x v="13"/>
    <s v="NO-req form"/>
    <e v="#N/A"/>
    <s v="Required"/>
    <d v="2020-08-21T00:00:00"/>
    <s v="#NEED_REFRESH"/>
    <e v="#VALUE!"/>
    <m/>
    <m/>
    <m/>
  </r>
  <r>
    <n v="47700"/>
    <s v="Community Supervision, Department of"/>
    <x v="50"/>
    <s v="B"/>
    <s v="BF"/>
    <s v="TW"/>
    <s v="BF"/>
    <s v="Non CPA"/>
    <x v="90"/>
    <x v="2"/>
    <s v="Service Concession Arrangements (Wdesk)"/>
    <x v="2"/>
    <s v="NO-WDESK"/>
    <e v="#N/A"/>
    <s v="Required"/>
    <d v="2020-09-11T00:00:00"/>
    <m/>
    <s v=""/>
    <m/>
    <m/>
    <m/>
  </r>
  <r>
    <n v="47700"/>
    <s v="Community Supervision, Department of"/>
    <x v="50"/>
    <s v="B"/>
    <s v="BF"/>
    <s v="TW"/>
    <s v="BF"/>
    <s v="Non CPA"/>
    <x v="90"/>
    <x v="2"/>
    <s v="Subsequent Events (Wdesk)"/>
    <x v="2"/>
    <s v="NO-WDESK"/>
    <e v="#N/A"/>
    <s v="Required"/>
    <d v="2020-11-20T00:00:00"/>
    <m/>
    <s v=""/>
    <m/>
    <m/>
    <m/>
  </r>
  <r>
    <n v="47700"/>
    <s v="Community Supervision, Department of"/>
    <x v="50"/>
    <s v="B"/>
    <s v="BF"/>
    <s v="TW"/>
    <s v="BF"/>
    <s v="Non CPA"/>
    <x v="90"/>
    <x v="2"/>
    <s v="Subsequent Events- Single Audit (Wdesk)"/>
    <x v="2"/>
    <s v="NO-WDESK"/>
    <e v="#N/A"/>
    <s v="Required"/>
    <d v="2021-02-01T00:00:00"/>
    <m/>
    <s v=""/>
    <m/>
    <m/>
    <m/>
  </r>
  <r>
    <n v="47700"/>
    <s v="Community Supervision, Department of"/>
    <x v="50"/>
    <s v="B"/>
    <s v="BF"/>
    <s v="TW"/>
    <s v="BF"/>
    <s v="Non CPA"/>
    <x v="90"/>
    <x v="20"/>
    <s v="Trial Balance Shell"/>
    <x v="17"/>
    <s v="NO-form is N/A"/>
    <e v="#N/A"/>
    <s v="N/A"/>
    <s v="N/A"/>
    <s v="#NEED_REFRESH"/>
    <e v="#VALUE!"/>
    <m/>
    <m/>
    <m/>
  </r>
  <r>
    <n v="47700"/>
    <s v="Community Supervision, Department of"/>
    <x v="50"/>
    <s v="B"/>
    <s v="BF"/>
    <s v="TW"/>
    <s v="BF"/>
    <s v="Non CPA"/>
    <x v="90"/>
    <x v="21"/>
    <s v="Unrecorded Receivables and Payables"/>
    <x v="18"/>
    <s v="YES"/>
    <n v="0"/>
    <s v="Required"/>
    <d v="2020-08-19T00:00:00"/>
    <s v="#NEED_REFRESH"/>
    <e v="#VALUE!"/>
    <m/>
    <m/>
    <m/>
  </r>
  <r>
    <n v="47700"/>
    <s v="Community Supervision, Department of"/>
    <x v="50"/>
    <s v="B"/>
    <s v="BF"/>
    <s v="TW"/>
    <s v="BF"/>
    <s v="Non CPA"/>
    <x v="90"/>
    <x v="2"/>
    <s v="Year-end Questionnaire (Wdesk)"/>
    <x v="2"/>
    <s v="NO-WDESK"/>
    <e v="#N/A"/>
    <s v="Required"/>
    <d v="2020-09-18T00:00:00"/>
    <m/>
    <s v=""/>
    <m/>
    <m/>
    <m/>
  </r>
  <r>
    <n v="47800"/>
    <s v="Secretary of State"/>
    <x v="51"/>
    <s v="B"/>
    <s v="BF"/>
    <s v="TW"/>
    <s v="BF"/>
    <s v="Non CPA"/>
    <x v="92"/>
    <x v="0"/>
    <s v="Allowance for Doubtful Accounts"/>
    <x v="0"/>
    <s v="YES"/>
    <n v="0"/>
    <s v="Required"/>
    <d v="2020-08-07T00:00:00"/>
    <s v="#NEED_REFRESH"/>
    <e v="#VALUE!"/>
    <m/>
    <m/>
    <m/>
  </r>
  <r>
    <n v="47800"/>
    <s v="Secretary of State"/>
    <x v="51"/>
    <s v="B"/>
    <s v="BF"/>
    <s v="TW"/>
    <s v="BF"/>
    <s v="Non CPA"/>
    <x v="92"/>
    <x v="1"/>
    <s v="Appropriation Receivable Recon"/>
    <x v="1"/>
    <s v="YES"/>
    <e v="#N/A"/>
    <s v="Required"/>
    <d v="2020-08-07T00:00:00"/>
    <s v="#NEED_REFRESH"/>
    <e v="#VALUE!"/>
    <m/>
    <m/>
    <m/>
  </r>
  <r>
    <n v="47800"/>
    <s v="Secretary of State"/>
    <x v="51"/>
    <s v="B"/>
    <s v="BF"/>
    <s v="TW"/>
    <s v="BF"/>
    <s v="Non CPA"/>
    <x v="92"/>
    <x v="2"/>
    <s v="Asset Retirement Obligation (Wdesk)"/>
    <x v="2"/>
    <s v="NO-WDESK"/>
    <e v="#N/A"/>
    <s v="Required"/>
    <d v="2020-08-21T00:00:00"/>
    <m/>
    <s v=""/>
    <m/>
    <m/>
    <m/>
  </r>
  <r>
    <n v="47800"/>
    <s v="Secretary of State"/>
    <x v="51"/>
    <s v="B"/>
    <s v="BF"/>
    <s v="TW"/>
    <s v="BF"/>
    <s v="Non CPA"/>
    <x v="92"/>
    <x v="3"/>
    <s v="Capital Assets"/>
    <x v="3"/>
    <s v="YES"/>
    <n v="0"/>
    <s v="Required"/>
    <d v="2020-08-21T00:00:00"/>
    <s v="#NEED_REFRESH"/>
    <e v="#VALUE!"/>
    <m/>
    <m/>
    <m/>
  </r>
  <r>
    <n v="47800"/>
    <s v="Secretary of State"/>
    <x v="51"/>
    <s v="B"/>
    <s v="BF"/>
    <s v="TW"/>
    <s v="BF"/>
    <s v="Non CPA"/>
    <x v="92"/>
    <x v="4"/>
    <s v="Cash and Deposits"/>
    <x v="4"/>
    <s v="YES"/>
    <n v="0"/>
    <s v="Required"/>
    <d v="2020-09-04T00:00:00"/>
    <s v="#NEED_REFRESH"/>
    <e v="#VALUE!"/>
    <m/>
    <m/>
    <m/>
  </r>
  <r>
    <n v="47800"/>
    <s v="Secretary of State"/>
    <x v="51"/>
    <s v="B"/>
    <s v="BF"/>
    <s v="TW"/>
    <s v="BF"/>
    <s v="Non CPA"/>
    <x v="92"/>
    <x v="5"/>
    <s v="Classification of Revenues"/>
    <x v="5"/>
    <s v="YES"/>
    <n v="0"/>
    <s v="Required"/>
    <d v="2020-08-21T00:00:00"/>
    <s v="#NEED_REFRESH"/>
    <e v="#VALUE!"/>
    <m/>
    <m/>
    <m/>
  </r>
  <r>
    <n v="47800"/>
    <s v="Secretary of State"/>
    <x v="51"/>
    <s v="B"/>
    <s v="BF"/>
    <s v="TW"/>
    <s v="BF"/>
    <s v="Non CPA"/>
    <x v="92"/>
    <x v="2"/>
    <s v="Confirmation of Receipt of Y/E Package (Wdesk)"/>
    <x v="2"/>
    <s v="NO-WDESK"/>
    <e v="#N/A"/>
    <s v="Required"/>
    <d v="2020-07-10T00:00:00"/>
    <m/>
    <s v=""/>
    <m/>
    <m/>
    <m/>
  </r>
  <r>
    <n v="47800"/>
    <s v="Secretary of State"/>
    <x v="51"/>
    <s v="B"/>
    <s v="BF"/>
    <s v="TW"/>
    <s v="BF"/>
    <s v="Non CPA"/>
    <x v="92"/>
    <x v="6"/>
    <s v="CPA and DOAA audited Cash and Investments"/>
    <x v="6"/>
    <s v="NO-form is N/A"/>
    <e v="#N/A"/>
    <s v="N/A"/>
    <s v="N/A"/>
    <s v="#NEED_REFRESH"/>
    <e v="#VALUE!"/>
    <m/>
    <m/>
    <m/>
  </r>
  <r>
    <n v="47800"/>
    <s v="Secretary of State"/>
    <x v="51"/>
    <s v="B"/>
    <s v="BF"/>
    <s v="TW"/>
    <s v="BF"/>
    <s v="Non CPA"/>
    <x v="92"/>
    <x v="2"/>
    <s v="Deferred Outflows, Deferred Inflows (Wdesk)"/>
    <x v="2"/>
    <s v="NO-WDESK"/>
    <e v="#N/A"/>
    <s v="Required"/>
    <d v="2020-09-11T00:00:00"/>
    <m/>
    <s v=""/>
    <m/>
    <m/>
    <m/>
  </r>
  <r>
    <n v="47800"/>
    <s v="Secretary of State"/>
    <x v="51"/>
    <s v="B"/>
    <s v="BF"/>
    <s v="TW"/>
    <s v="BF"/>
    <s v="Non CPA"/>
    <x v="92"/>
    <x v="7"/>
    <s v="Fund Balance (Appropriated)"/>
    <x v="7"/>
    <s v="YES"/>
    <n v="0"/>
    <s v="Required"/>
    <d v="2020-08-19T00:00:00"/>
    <s v="#NEED_REFRESH"/>
    <e v="#VALUE!"/>
    <m/>
    <m/>
    <m/>
  </r>
  <r>
    <n v="47800"/>
    <s v="Secretary of State"/>
    <x v="51"/>
    <s v="B"/>
    <s v="BF"/>
    <s v="TW"/>
    <s v="BF"/>
    <s v="Non CPA"/>
    <x v="92"/>
    <x v="8"/>
    <s v="General Information "/>
    <x v="8"/>
    <s v="YES"/>
    <n v="0"/>
    <s v="Required"/>
    <d v="2020-09-18T00:00:00"/>
    <s v="#NEED_REFRESH"/>
    <e v="#VALUE!"/>
    <m/>
    <m/>
    <m/>
  </r>
  <r>
    <n v="47800"/>
    <s v="Secretary of State"/>
    <x v="51"/>
    <s v="B"/>
    <s v="BF"/>
    <s v="TW"/>
    <s v="BF"/>
    <s v="Non CPA"/>
    <x v="92"/>
    <x v="9"/>
    <s v="Inter-Organization Transactions"/>
    <x v="9"/>
    <s v="YES"/>
    <n v="0"/>
    <s v="Required"/>
    <d v="2020-09-04T00:00:00"/>
    <s v="#NEED_REFRESH"/>
    <e v="#VALUE!"/>
    <m/>
    <m/>
    <m/>
  </r>
  <r>
    <n v="47800"/>
    <s v="Secretary of State"/>
    <x v="51"/>
    <s v="B"/>
    <s v="BF"/>
    <s v="TW"/>
    <s v="BF"/>
    <s v="Non CPA"/>
    <x v="92"/>
    <x v="10"/>
    <s v="Investments"/>
    <x v="10"/>
    <s v="YES"/>
    <n v="0"/>
    <s v="Required"/>
    <d v="2020-09-04T00:00:00"/>
    <s v="#NEED_REFRESH"/>
    <e v="#VALUE!"/>
    <m/>
    <m/>
    <m/>
  </r>
  <r>
    <n v="47800"/>
    <s v="Secretary of State"/>
    <x v="51"/>
    <s v="B"/>
    <s v="BF"/>
    <s v="TW"/>
    <s v="BF"/>
    <s v="Non CPA"/>
    <x v="92"/>
    <x v="11"/>
    <s v="Lease Agreement Data"/>
    <x v="11"/>
    <s v="YES"/>
    <n v="0"/>
    <s v="Required"/>
    <d v="2020-08-21T00:00:00"/>
    <s v="#NEED_REFRESH"/>
    <e v="#VALUE!"/>
    <m/>
    <m/>
    <m/>
  </r>
  <r>
    <n v="47800"/>
    <s v="Secretary of State"/>
    <x v="51"/>
    <s v="B"/>
    <s v="BF"/>
    <s v="TW"/>
    <s v="BF"/>
    <s v="Non CPA"/>
    <x v="92"/>
    <x v="12"/>
    <s v="Long-Term Liabilities"/>
    <x v="12"/>
    <s v="YES"/>
    <n v="0"/>
    <s v="Required"/>
    <d v="2020-09-11T00:00:00"/>
    <s v="#NEED_REFRESH"/>
    <e v="#VALUE!"/>
    <m/>
    <m/>
    <m/>
  </r>
  <r>
    <n v="47800"/>
    <s v="Secretary of State"/>
    <x v="51"/>
    <s v="B"/>
    <s v="BF"/>
    <s v="TW"/>
    <s v="BF"/>
    <s v="Non CPA"/>
    <x v="92"/>
    <x v="13"/>
    <s v="Management Representation Letter"/>
    <x v="13"/>
    <s v="NO-req form"/>
    <e v="#N/A"/>
    <s v="Required"/>
    <d v="2020-11-20T00:00:00"/>
    <s v="#NEED_REFRESH"/>
    <e v="#VALUE!"/>
    <m/>
    <m/>
    <m/>
  </r>
  <r>
    <n v="47800"/>
    <s v="Secretary of State"/>
    <x v="51"/>
    <s v="B"/>
    <s v="BF"/>
    <s v="TW"/>
    <s v="BF"/>
    <s v="Non CPA"/>
    <x v="92"/>
    <x v="14"/>
    <s v="Not Applicable Form"/>
    <x v="14"/>
    <s v="YES"/>
    <n v="0"/>
    <s v="Optional"/>
    <d v="2020-08-07T00:00:00"/>
    <s v="#NEED_REFRESH"/>
    <e v="#VALUE!"/>
    <m/>
    <m/>
    <m/>
  </r>
  <r>
    <n v="47800"/>
    <s v="Secretary of State"/>
    <x v="51"/>
    <s v="B"/>
    <s v="BF"/>
    <s v="TW"/>
    <s v="BF"/>
    <s v="Non CPA"/>
    <x v="92"/>
    <x v="2"/>
    <s v="Pollution Remediation (Wdesk)"/>
    <x v="2"/>
    <s v="NO-WDESK"/>
    <e v="#N/A"/>
    <s v="Required"/>
    <d v="2020-08-21T00:00:00"/>
    <m/>
    <s v=""/>
    <m/>
    <m/>
    <m/>
  </r>
  <r>
    <n v="47800"/>
    <s v="Secretary of State"/>
    <x v="51"/>
    <s v="B"/>
    <s v="BF"/>
    <s v="TW"/>
    <s v="BF"/>
    <s v="Non CPA"/>
    <x v="92"/>
    <x v="15"/>
    <s v="Post Closing Adjustments - BCR"/>
    <x v="15"/>
    <s v="NO-PCA"/>
    <e v="#N/A"/>
    <s v="Optional"/>
    <d v="2020-08-19T00:00:00"/>
    <s v="#NEED_REFRESH"/>
    <e v="#VALUE!"/>
    <m/>
    <m/>
    <m/>
  </r>
  <r>
    <n v="47800"/>
    <s v="Secretary of State"/>
    <x v="51"/>
    <s v="B"/>
    <s v="BF"/>
    <s v="TW"/>
    <s v="BF"/>
    <s v="Non CPA"/>
    <x v="92"/>
    <x v="16"/>
    <s v="Post Closing Adjustments - State Appror"/>
    <x v="15"/>
    <s v="NO-PCA"/>
    <e v="#N/A"/>
    <s v="Optional"/>
    <d v="2020-08-07T00:00:00"/>
    <s v="#NEED_REFRESH"/>
    <e v="#VALUE!"/>
    <m/>
    <m/>
    <m/>
  </r>
  <r>
    <n v="47800"/>
    <s v="Secretary of State"/>
    <x v="51"/>
    <s v="B"/>
    <s v="BF"/>
    <s v="TW"/>
    <s v="BF"/>
    <s v="Non CPA"/>
    <x v="92"/>
    <x v="17"/>
    <s v="Post Closing Adjustments - Other"/>
    <x v="15"/>
    <s v="NO-PCA"/>
    <e v="#N/A"/>
    <s v="Optional"/>
    <d v="2020-09-11T00:00:00"/>
    <s v="#NEED_REFRESH"/>
    <e v="#VALUE!"/>
    <m/>
    <m/>
    <m/>
  </r>
  <r>
    <n v="47800"/>
    <s v="Secretary of State"/>
    <x v="51"/>
    <s v="B"/>
    <s v="BF"/>
    <s v="TW"/>
    <s v="BF"/>
    <s v="Non CPA"/>
    <x v="92"/>
    <x v="18"/>
    <s v="Revenues Based on Encumbrances"/>
    <x v="16"/>
    <s v="YES"/>
    <n v="0"/>
    <s v="Required"/>
    <d v="2020-08-19T00:00:00"/>
    <s v="#NEED_REFRESH"/>
    <e v="#VALUE!"/>
    <m/>
    <m/>
    <m/>
  </r>
  <r>
    <n v="47800"/>
    <s v="Secretary of State"/>
    <x v="51"/>
    <s v="B"/>
    <s v="BF"/>
    <s v="TW"/>
    <s v="BF"/>
    <s v="Non CPA"/>
    <x v="92"/>
    <x v="19"/>
    <s v="SEFA Reconciliation"/>
    <x v="13"/>
    <s v="NO-req form"/>
    <e v="#N/A"/>
    <s v="Required"/>
    <d v="2020-08-21T00:00:00"/>
    <s v="#NEED_REFRESH"/>
    <e v="#VALUE!"/>
    <m/>
    <m/>
    <m/>
  </r>
  <r>
    <n v="47800"/>
    <s v="Secretary of State"/>
    <x v="51"/>
    <s v="B"/>
    <s v="BF"/>
    <s v="TW"/>
    <s v="BF"/>
    <s v="Non CPA"/>
    <x v="92"/>
    <x v="2"/>
    <s v="Service Concession Arrangements (Wdesk)"/>
    <x v="2"/>
    <s v="NO-WDESK"/>
    <e v="#N/A"/>
    <s v="Required"/>
    <d v="2020-09-11T00:00:00"/>
    <m/>
    <s v=""/>
    <m/>
    <m/>
    <m/>
  </r>
  <r>
    <n v="47800"/>
    <s v="Secretary of State"/>
    <x v="51"/>
    <s v="B"/>
    <s v="BF"/>
    <s v="TW"/>
    <s v="BF"/>
    <s v="Non CPA"/>
    <x v="92"/>
    <x v="2"/>
    <s v="Subsequent Events (Wdesk)"/>
    <x v="2"/>
    <s v="NO-WDESK"/>
    <e v="#N/A"/>
    <s v="Required"/>
    <d v="2020-11-20T00:00:00"/>
    <m/>
    <s v=""/>
    <m/>
    <m/>
    <m/>
  </r>
  <r>
    <n v="47800"/>
    <s v="Secretary of State"/>
    <x v="51"/>
    <s v="B"/>
    <s v="BF"/>
    <s v="TW"/>
    <s v="BF"/>
    <s v="Non CPA"/>
    <x v="92"/>
    <x v="2"/>
    <s v="Subsequent Events- Single Audit (Wdesk)"/>
    <x v="2"/>
    <s v="NO-WDESK"/>
    <e v="#N/A"/>
    <s v="Required"/>
    <d v="2021-02-01T00:00:00"/>
    <m/>
    <s v=""/>
    <m/>
    <m/>
    <m/>
  </r>
  <r>
    <n v="47800"/>
    <s v="Secretary of State"/>
    <x v="51"/>
    <s v="B"/>
    <s v="BF"/>
    <s v="TW"/>
    <s v="BF"/>
    <s v="Non CPA"/>
    <x v="92"/>
    <x v="20"/>
    <s v="Trial Balance Shell"/>
    <x v="17"/>
    <s v="NO-form is N/A"/>
    <e v="#N/A"/>
    <s v="N/A"/>
    <s v="N/A"/>
    <s v="#NEED_REFRESH"/>
    <e v="#VALUE!"/>
    <m/>
    <m/>
    <m/>
  </r>
  <r>
    <n v="47800"/>
    <s v="Secretary of State"/>
    <x v="51"/>
    <s v="B"/>
    <s v="BF"/>
    <s v="TW"/>
    <s v="BF"/>
    <s v="Non CPA"/>
    <x v="92"/>
    <x v="21"/>
    <s v="Unrecorded Receivables and Payables"/>
    <x v="18"/>
    <s v="YES"/>
    <n v="0"/>
    <s v="Required"/>
    <d v="2020-08-19T00:00:00"/>
    <s v="#NEED_REFRESH"/>
    <e v="#VALUE!"/>
    <m/>
    <m/>
    <m/>
  </r>
  <r>
    <n v="47800"/>
    <s v="Secretary of State"/>
    <x v="51"/>
    <s v="B"/>
    <s v="BF"/>
    <s v="TW"/>
    <s v="BF"/>
    <s v="Non CPA"/>
    <x v="92"/>
    <x v="2"/>
    <s v="Year-end Questionnaire (Wdesk)"/>
    <x v="2"/>
    <s v="NO-WDESK"/>
    <e v="#N/A"/>
    <s v="Required"/>
    <d v="2020-09-18T00:00:00"/>
    <m/>
    <s v=""/>
    <m/>
    <m/>
    <m/>
  </r>
  <r>
    <n v="48200"/>
    <s v="Teachers' Retirement System of Georgia"/>
    <x v="52"/>
    <m/>
    <s v="BF"/>
    <s v="NonTW"/>
    <s v="BF"/>
    <s v="CPA"/>
    <x v="93"/>
    <x v="0"/>
    <s v="Allowance for Doubtful Accounts"/>
    <x v="0"/>
    <s v="YES"/>
    <n v="0"/>
    <s v="Optional"/>
    <d v="2020-08-07T00:00:00"/>
    <s v="#NEED_REFRESH"/>
    <e v="#VALUE!"/>
    <m/>
    <m/>
    <m/>
  </r>
  <r>
    <n v="48200"/>
    <s v="Teachers' Retirement System of Georgia"/>
    <x v="52"/>
    <m/>
    <s v="BF"/>
    <s v="NonTW"/>
    <s v="BF"/>
    <s v="CPA"/>
    <x v="93"/>
    <x v="1"/>
    <s v="Appropriation Receivable Recon"/>
    <x v="1"/>
    <s v="YES"/>
    <e v="#N/A"/>
    <s v="Required"/>
    <d v="2020-08-07T00:00:00"/>
    <s v="#NEED_REFRESH"/>
    <e v="#VALUE!"/>
    <m/>
    <m/>
    <m/>
  </r>
  <r>
    <n v="48200"/>
    <s v="Teachers' Retirement System of Georgia"/>
    <x v="52"/>
    <m/>
    <s v="BF"/>
    <s v="NonTW"/>
    <s v="BF"/>
    <s v="CPA"/>
    <x v="93"/>
    <x v="2"/>
    <s v="Asset Retirement Obligation (Wdesk)"/>
    <x v="2"/>
    <s v="NO-WDESK"/>
    <e v="#N/A"/>
    <s v="Optional"/>
    <d v="2020-08-21T00:00:00"/>
    <m/>
    <s v=""/>
    <m/>
    <m/>
    <m/>
  </r>
  <r>
    <n v="48200"/>
    <s v="Teachers' Retirement System of Georgia"/>
    <x v="52"/>
    <m/>
    <s v="BF"/>
    <s v="NonTW"/>
    <s v="BF"/>
    <s v="CPA"/>
    <x v="93"/>
    <x v="20"/>
    <s v="Audited FS - DRAFT"/>
    <x v="17"/>
    <s v="YES"/>
    <n v="0"/>
    <s v="Required"/>
    <d v="2020-09-30T00:00:00"/>
    <s v="#NEED_REFRESH"/>
    <e v="#VALUE!"/>
    <m/>
    <m/>
    <m/>
  </r>
  <r>
    <n v="48200"/>
    <s v="Teachers' Retirement System of Georgia"/>
    <x v="52"/>
    <m/>
    <s v="BF"/>
    <s v="NonTW"/>
    <s v="BF"/>
    <s v="CPA"/>
    <x v="93"/>
    <x v="20"/>
    <s v="Audited FS - FINAL"/>
    <x v="17"/>
    <s v="YES"/>
    <n v="0"/>
    <s v="Required"/>
    <d v="2020-10-19T00:00:00"/>
    <s v="#NEED_REFRESH"/>
    <e v="#VALUE!"/>
    <m/>
    <m/>
    <m/>
  </r>
  <r>
    <n v="48200"/>
    <s v="Teachers' Retirement System of Georgia"/>
    <x v="52"/>
    <m/>
    <s v="BF"/>
    <s v="NonTW"/>
    <s v="BF"/>
    <s v="CPA"/>
    <x v="93"/>
    <x v="3"/>
    <s v="Capital Assets"/>
    <x v="3"/>
    <s v="YES"/>
    <n v="0"/>
    <s v="Optional"/>
    <d v="2020-08-21T00:00:00"/>
    <s v="#NEED_REFRESH"/>
    <e v="#VALUE!"/>
    <m/>
    <m/>
    <m/>
  </r>
  <r>
    <n v="48200"/>
    <s v="Teachers' Retirement System of Georgia"/>
    <x v="52"/>
    <m/>
    <s v="BF"/>
    <s v="NonTW"/>
    <s v="BF"/>
    <s v="CPA"/>
    <x v="93"/>
    <x v="4"/>
    <s v="Cash and Deposits"/>
    <x v="4"/>
    <s v="NO-form is N/A"/>
    <e v="#N/A"/>
    <s v="N/A"/>
    <s v="N/A"/>
    <s v="#NEED_REFRESH"/>
    <e v="#VALUE!"/>
    <m/>
    <m/>
    <m/>
  </r>
  <r>
    <n v="48200"/>
    <s v="Teachers' Retirement System of Georgia"/>
    <x v="52"/>
    <m/>
    <s v="BF"/>
    <s v="NonTW"/>
    <s v="BF"/>
    <s v="CPA"/>
    <x v="93"/>
    <x v="5"/>
    <s v="Classification of Revenues"/>
    <x v="5"/>
    <s v="YES"/>
    <n v="0"/>
    <s v="Optional"/>
    <d v="2020-08-21T00:00:00"/>
    <s v="#NEED_REFRESH"/>
    <e v="#VALUE!"/>
    <m/>
    <m/>
    <m/>
  </r>
  <r>
    <n v="48200"/>
    <s v="Teachers' Retirement System of Georgia"/>
    <x v="52"/>
    <m/>
    <s v="BF"/>
    <s v="NonTW"/>
    <s v="BF"/>
    <s v="CPA"/>
    <x v="93"/>
    <x v="2"/>
    <s v="Confirmation of Receipt of Y/E Package (Wdesk)"/>
    <x v="2"/>
    <s v="NO-WDESK"/>
    <e v="#N/A"/>
    <s v="Required"/>
    <d v="2020-07-10T00:00:00"/>
    <m/>
    <s v=""/>
    <m/>
    <m/>
    <m/>
  </r>
  <r>
    <n v="48200"/>
    <s v="Teachers' Retirement System of Georgia"/>
    <x v="52"/>
    <m/>
    <s v="BF"/>
    <s v="NonTW"/>
    <s v="BF"/>
    <s v="CPA"/>
    <x v="93"/>
    <x v="6"/>
    <s v="CPA and DOAA audited Cash and Investments"/>
    <x v="6"/>
    <s v="YES"/>
    <n v="0"/>
    <s v="Required"/>
    <d v="2020-09-04T00:00:00"/>
    <s v="#NEED_REFRESH"/>
    <e v="#VALUE!"/>
    <m/>
    <m/>
    <m/>
  </r>
  <r>
    <n v="48200"/>
    <s v="Teachers' Retirement System of Georgia"/>
    <x v="52"/>
    <m/>
    <s v="BF"/>
    <s v="NonTW"/>
    <s v="BF"/>
    <s v="CPA"/>
    <x v="93"/>
    <x v="2"/>
    <s v="Deferred Outflows, Deferred Inflows (Wdesk)"/>
    <x v="2"/>
    <s v="NO-WDESK"/>
    <e v="#N/A"/>
    <s v="Optional"/>
    <d v="2020-09-11T00:00:00"/>
    <m/>
    <s v=""/>
    <m/>
    <m/>
    <m/>
  </r>
  <r>
    <n v="48200"/>
    <s v="Teachers' Retirement System of Georgia"/>
    <x v="52"/>
    <m/>
    <s v="BF"/>
    <s v="NonTW"/>
    <s v="BF"/>
    <s v="CPA"/>
    <x v="94"/>
    <x v="7"/>
    <s v="Fund Balance (Appropriated) - DRAFT"/>
    <x v="7"/>
    <s v="YES"/>
    <n v="0"/>
    <s v="Required"/>
    <d v="2020-09-18T00:00:00"/>
    <s v="#NEED_REFRESH"/>
    <e v="#VALUE!"/>
    <m/>
    <m/>
    <m/>
  </r>
  <r>
    <n v="48200"/>
    <s v="Teachers' Retirement System of Georgia"/>
    <x v="52"/>
    <m/>
    <s v="BF"/>
    <s v="NonTW"/>
    <s v="BF"/>
    <s v="CPA"/>
    <x v="93"/>
    <x v="8"/>
    <s v="General Information "/>
    <x v="8"/>
    <s v="YES"/>
    <n v="0"/>
    <s v="Optional"/>
    <d v="2020-09-18T00:00:00"/>
    <s v="#NEED_REFRESH"/>
    <e v="#VALUE!"/>
    <m/>
    <m/>
    <m/>
  </r>
  <r>
    <n v="48200"/>
    <s v="Teachers' Retirement System of Georgia"/>
    <x v="52"/>
    <m/>
    <s v="BF"/>
    <s v="NonTW"/>
    <s v="BF"/>
    <s v="CPA"/>
    <x v="93"/>
    <x v="9"/>
    <s v="Inter-Organization Transactions"/>
    <x v="9"/>
    <s v="NO-form is N/A"/>
    <e v="#N/A"/>
    <s v="N/A"/>
    <s v="N/A"/>
    <s v="#NEED_REFRESH"/>
    <e v="#VALUE!"/>
    <m/>
    <m/>
    <m/>
  </r>
  <r>
    <n v="48200"/>
    <s v="Teachers' Retirement System of Georgia"/>
    <x v="52"/>
    <m/>
    <s v="BF"/>
    <s v="NonTW"/>
    <s v="BF"/>
    <s v="CPA"/>
    <x v="93"/>
    <x v="10"/>
    <s v="Investments"/>
    <x v="10"/>
    <s v="NO-form is N/A"/>
    <e v="#N/A"/>
    <s v="N/A"/>
    <s v="N/A"/>
    <s v="#NEED_REFRESH"/>
    <e v="#VALUE!"/>
    <m/>
    <m/>
    <m/>
  </r>
  <r>
    <n v="48200"/>
    <s v="Teachers' Retirement System of Georgia"/>
    <x v="52"/>
    <m/>
    <s v="BF"/>
    <s v="NonTW"/>
    <s v="BF"/>
    <s v="CPA"/>
    <x v="93"/>
    <x v="11"/>
    <s v="Lease Agreement Data"/>
    <x v="11"/>
    <s v="YES"/>
    <n v="0"/>
    <s v="Optional"/>
    <d v="2020-08-21T00:00:00"/>
    <s v="#NEED_REFRESH"/>
    <e v="#VALUE!"/>
    <m/>
    <m/>
    <m/>
  </r>
  <r>
    <n v="48200"/>
    <s v="Teachers' Retirement System of Georgia"/>
    <x v="52"/>
    <m/>
    <s v="BF"/>
    <s v="NonTW"/>
    <s v="BF"/>
    <s v="CPA"/>
    <x v="93"/>
    <x v="12"/>
    <s v="Long-Term Liabilities"/>
    <x v="12"/>
    <s v="YES"/>
    <n v="0"/>
    <s v="Optional"/>
    <d v="2020-09-11T00:00:00"/>
    <s v="#NEED_REFRESH"/>
    <e v="#VALUE!"/>
    <m/>
    <m/>
    <m/>
  </r>
  <r>
    <n v="48200"/>
    <s v="Teachers' Retirement System of Georgia"/>
    <x v="52"/>
    <m/>
    <s v="BF"/>
    <s v="NonTW"/>
    <s v="BF"/>
    <s v="CPA"/>
    <x v="93"/>
    <x v="14"/>
    <s v="Not Applicable Form"/>
    <x v="14"/>
    <s v="YES"/>
    <n v="0"/>
    <s v="Optional"/>
    <d v="2020-08-07T00:00:00"/>
    <s v="#NEED_REFRESH"/>
    <e v="#VALUE!"/>
    <m/>
    <m/>
    <m/>
  </r>
  <r>
    <n v="48200"/>
    <s v="Teachers' Retirement System of Georgia"/>
    <x v="52"/>
    <m/>
    <s v="BF"/>
    <s v="NonTW"/>
    <s v="BF"/>
    <s v="CPA"/>
    <x v="93"/>
    <x v="2"/>
    <s v="Pollution Remediation (Wdesk)"/>
    <x v="2"/>
    <s v="NO-WDESK"/>
    <e v="#N/A"/>
    <s v="Optional"/>
    <d v="2020-08-21T00:00:00"/>
    <m/>
    <s v=""/>
    <m/>
    <m/>
    <m/>
  </r>
  <r>
    <n v="48200"/>
    <s v="Teachers' Retirement System of Georgia"/>
    <x v="52"/>
    <m/>
    <s v="BF"/>
    <s v="NonTW"/>
    <s v="BF"/>
    <s v="CPA"/>
    <x v="93"/>
    <x v="18"/>
    <s v="Revenues Based on Encumbrances"/>
    <x v="16"/>
    <s v="YES"/>
    <n v="0"/>
    <s v="Optional"/>
    <d v="2020-08-21T00:00:00"/>
    <s v="#NEED_REFRESH"/>
    <e v="#VALUE!"/>
    <m/>
    <m/>
    <m/>
  </r>
  <r>
    <n v="48200"/>
    <s v="Teachers' Retirement System of Georgia"/>
    <x v="52"/>
    <m/>
    <s v="BF"/>
    <s v="NonTW"/>
    <s v="BF"/>
    <s v="CPA"/>
    <x v="93"/>
    <x v="19"/>
    <s v="SEFA Reconciliation"/>
    <x v="13"/>
    <s v="NO-req form"/>
    <e v="#N/A"/>
    <s v="Required"/>
    <d v="2020-08-21T00:00:00"/>
    <s v="#NEED_REFRESH"/>
    <e v="#VALUE!"/>
    <m/>
    <m/>
    <m/>
  </r>
  <r>
    <n v="48200"/>
    <s v="Teachers' Retirement System of Georgia"/>
    <x v="52"/>
    <m/>
    <s v="BF"/>
    <s v="NonTW"/>
    <s v="BF"/>
    <s v="CPA"/>
    <x v="93"/>
    <x v="2"/>
    <s v="Service Concession Arrangements (Wdesk)"/>
    <x v="2"/>
    <s v="NO-WDESK"/>
    <e v="#N/A"/>
    <s v="Optional"/>
    <d v="2020-09-11T00:00:00"/>
    <m/>
    <s v=""/>
    <m/>
    <m/>
    <m/>
  </r>
  <r>
    <n v="48200"/>
    <s v="Teachers' Retirement System of Georgia"/>
    <x v="52"/>
    <m/>
    <s v="BF"/>
    <s v="NonTW"/>
    <s v="BF"/>
    <s v="CPA"/>
    <x v="93"/>
    <x v="2"/>
    <s v="Subsequent Events (Wdesk)"/>
    <x v="2"/>
    <s v="NO-WDESK"/>
    <e v="#N/A"/>
    <s v="Required"/>
    <d v="2020-11-20T00:00:00"/>
    <m/>
    <s v=""/>
    <m/>
    <m/>
    <m/>
  </r>
  <r>
    <n v="48200"/>
    <s v="Teachers' Retirement System of Georgia"/>
    <x v="52"/>
    <m/>
    <s v="BF"/>
    <s v="NonTW"/>
    <s v="BF"/>
    <s v="CPA"/>
    <x v="93"/>
    <x v="2"/>
    <s v="Subsequent Events- Single Audit (Wdesk)"/>
    <x v="2"/>
    <s v="NO-WDESK"/>
    <e v="#N/A"/>
    <s v="Required"/>
    <d v="2021-02-01T00:00:00"/>
    <m/>
    <s v=""/>
    <m/>
    <m/>
    <m/>
  </r>
  <r>
    <n v="48200"/>
    <s v="Teachers' Retirement System of Georgia"/>
    <x v="52"/>
    <m/>
    <s v="BF"/>
    <s v="NonTW"/>
    <s v="BF"/>
    <s v="CPA"/>
    <x v="93"/>
    <x v="21"/>
    <s v="Unrecorded Receivables and Payables"/>
    <x v="18"/>
    <s v="YES"/>
    <n v="0"/>
    <s v="Optional"/>
    <d v="2020-08-07T00:00:00"/>
    <s v="#NEED_REFRESH"/>
    <e v="#VALUE!"/>
    <m/>
    <m/>
    <m/>
  </r>
  <r>
    <n v="48200"/>
    <s v="Teachers' Retirement System of Georgia"/>
    <x v="52"/>
    <m/>
    <s v="BF"/>
    <s v="NonTW"/>
    <s v="BF"/>
    <s v="CPA"/>
    <x v="93"/>
    <x v="2"/>
    <s v="Year-end Questionnaire (Wdesk)"/>
    <x v="2"/>
    <s v="NO-WDESK"/>
    <e v="#N/A"/>
    <s v="Optional"/>
    <d v="2020-09-18T00:00:00"/>
    <m/>
    <s v=""/>
    <m/>
    <m/>
    <m/>
  </r>
  <r>
    <n v="48200"/>
    <s v="Teachers' Retirement System of Georgia"/>
    <x v="52"/>
    <m/>
    <s v="BF"/>
    <s v="NonTW"/>
    <s v="BF"/>
    <s v="CPA"/>
    <x v="94"/>
    <x v="15"/>
    <s v="Post Closing Adjustments - BCR"/>
    <x v="15"/>
    <s v="NO-form is N/A"/>
    <e v="#N/A"/>
    <s v="N/A"/>
    <s v="N/A"/>
    <s v="#NEED_REFRESH"/>
    <e v="#VALUE!"/>
    <m/>
    <m/>
    <m/>
  </r>
  <r>
    <n v="48200"/>
    <s v="Teachers' Retirement System of Georgia"/>
    <x v="52"/>
    <m/>
    <s v="BF"/>
    <s v="NonTW"/>
    <s v="BF"/>
    <s v="CPA"/>
    <x v="94"/>
    <x v="16"/>
    <s v="Post Closing Adjustments - State Appror"/>
    <x v="15"/>
    <s v="NO-form is N/A"/>
    <e v="#N/A"/>
    <s v="N/A"/>
    <s v="N/A"/>
    <s v="#NEED_REFRESH"/>
    <e v="#VALUE!"/>
    <m/>
    <m/>
    <m/>
  </r>
  <r>
    <n v="48200"/>
    <s v="Teachers' Retirement System of Georgia"/>
    <x v="52"/>
    <m/>
    <s v="BF"/>
    <s v="NonTW"/>
    <s v="BF"/>
    <s v="CPA"/>
    <x v="94"/>
    <x v="17"/>
    <s v="Post Closing Adjustments - Other"/>
    <x v="15"/>
    <s v="NO-form is N/A"/>
    <e v="#N/A"/>
    <s v="N/A"/>
    <s v="N/A"/>
    <s v="#NEED_REFRESH"/>
    <e v="#VALUE!"/>
    <m/>
    <m/>
    <m/>
  </r>
  <r>
    <n v="48400"/>
    <s v="Transportation, Department of"/>
    <x v="53"/>
    <s v="B"/>
    <s v="BF"/>
    <s v="TW"/>
    <s v="BF"/>
    <s v="Non CPA"/>
    <x v="95"/>
    <x v="0"/>
    <s v="Allowance for Doubtful Accounts"/>
    <x v="0"/>
    <s v="YES"/>
    <n v="0"/>
    <s v="Required"/>
    <d v="2020-08-07T00:00:00"/>
    <s v="#NEED_REFRESH"/>
    <e v="#VALUE!"/>
    <m/>
    <m/>
    <m/>
  </r>
  <r>
    <n v="48400"/>
    <s v="Transportation, Department of"/>
    <x v="53"/>
    <s v="B"/>
    <s v="BF"/>
    <s v="TW"/>
    <s v="BF"/>
    <s v="Non CPA"/>
    <x v="95"/>
    <x v="1"/>
    <s v="Appropriation Receivable Recon"/>
    <x v="1"/>
    <s v="YES"/>
    <e v="#N/A"/>
    <s v="Required"/>
    <d v="2020-08-07T00:00:00"/>
    <s v="#NEED_REFRESH"/>
    <e v="#VALUE!"/>
    <m/>
    <m/>
    <m/>
  </r>
  <r>
    <n v="48400"/>
    <s v="Transportation, Department of"/>
    <x v="53"/>
    <s v="B"/>
    <s v="BF"/>
    <s v="TW"/>
    <s v="BF"/>
    <s v="Non CPA"/>
    <x v="95"/>
    <x v="2"/>
    <s v="Asset Retirement Obligation (Wdesk)"/>
    <x v="2"/>
    <s v="NO-WDESK"/>
    <e v="#N/A"/>
    <s v="Required"/>
    <d v="2020-08-21T00:00:00"/>
    <m/>
    <s v=""/>
    <m/>
    <m/>
    <m/>
  </r>
  <r>
    <n v="48400"/>
    <s v="Transportation, Department of"/>
    <x v="53"/>
    <s v="B"/>
    <s v="BF"/>
    <s v="TW"/>
    <s v="BF"/>
    <s v="Non CPA"/>
    <x v="95"/>
    <x v="3"/>
    <s v="Capital Assets"/>
    <x v="3"/>
    <s v="YES"/>
    <n v="0"/>
    <s v="Required"/>
    <d v="2020-08-21T00:00:00"/>
    <s v="#NEED_REFRESH"/>
    <e v="#VALUE!"/>
    <m/>
    <m/>
    <m/>
  </r>
  <r>
    <n v="48400"/>
    <s v="Transportation, Department of"/>
    <x v="53"/>
    <s v="B"/>
    <s v="BF"/>
    <s v="TW"/>
    <s v="BF"/>
    <s v="Non CPA"/>
    <x v="95"/>
    <x v="4"/>
    <s v="Cash and Deposits"/>
    <x v="4"/>
    <s v="YES"/>
    <n v="0"/>
    <s v="Required"/>
    <d v="2020-09-04T00:00:00"/>
    <s v="#NEED_REFRESH"/>
    <e v="#VALUE!"/>
    <m/>
    <m/>
    <m/>
  </r>
  <r>
    <n v="48400"/>
    <s v="Transportation, Department of"/>
    <x v="53"/>
    <s v="B"/>
    <s v="BF"/>
    <s v="TW"/>
    <s v="BF"/>
    <s v="Non CPA"/>
    <x v="95"/>
    <x v="5"/>
    <s v="Classification of Revenues"/>
    <x v="5"/>
    <s v="YES"/>
    <n v="0"/>
    <s v="Required"/>
    <d v="2020-08-21T00:00:00"/>
    <s v="#NEED_REFRESH"/>
    <e v="#VALUE!"/>
    <m/>
    <m/>
    <m/>
  </r>
  <r>
    <n v="48400"/>
    <s v="Transportation, Department of"/>
    <x v="53"/>
    <s v="B"/>
    <s v="BF"/>
    <s v="TW"/>
    <s v="BF"/>
    <s v="Non CPA"/>
    <x v="95"/>
    <x v="2"/>
    <s v="Confirmation of Receipt of Y/E Package (Wdesk)"/>
    <x v="2"/>
    <s v="NO-WDESK"/>
    <e v="#N/A"/>
    <s v="Required"/>
    <d v="2020-07-10T00:00:00"/>
    <m/>
    <s v=""/>
    <m/>
    <m/>
    <m/>
  </r>
  <r>
    <n v="48400"/>
    <s v="Transportation, Department of"/>
    <x v="53"/>
    <s v="B"/>
    <s v="BF"/>
    <s v="TW"/>
    <s v="BF"/>
    <s v="Non CPA"/>
    <x v="95"/>
    <x v="6"/>
    <s v="CPA and DOAA audited Cash and Investments"/>
    <x v="6"/>
    <s v="NO-form is N/A"/>
    <e v="#N/A"/>
    <s v="N/A"/>
    <s v="N/A"/>
    <s v="#NEED_REFRESH"/>
    <e v="#VALUE!"/>
    <m/>
    <m/>
    <m/>
  </r>
  <r>
    <n v="48400"/>
    <s v="Transportation, Department of"/>
    <x v="53"/>
    <s v="B"/>
    <s v="BF"/>
    <s v="TW"/>
    <s v="BF"/>
    <s v="Non CPA"/>
    <x v="95"/>
    <x v="2"/>
    <s v="Deferred Outflows, Deferred Inflows (Wdesk)"/>
    <x v="2"/>
    <s v="NO-WDESK"/>
    <e v="#N/A"/>
    <s v="Required"/>
    <d v="2020-09-11T00:00:00"/>
    <m/>
    <s v=""/>
    <m/>
    <m/>
    <m/>
  </r>
  <r>
    <n v="48400"/>
    <s v="Transportation, Department of"/>
    <x v="53"/>
    <s v="B"/>
    <s v="BF"/>
    <s v="TW"/>
    <s v="BF"/>
    <s v="Non CPA"/>
    <x v="96"/>
    <x v="7"/>
    <s v="Fund Balance (Appropriated)"/>
    <x v="7"/>
    <s v="YES"/>
    <n v="0"/>
    <s v="Required"/>
    <d v="2020-08-19T00:00:00"/>
    <s v="#NEED_REFRESH"/>
    <e v="#VALUE!"/>
    <m/>
    <m/>
    <m/>
  </r>
  <r>
    <n v="48400"/>
    <s v="Transportation, Department of"/>
    <x v="53"/>
    <s v="B"/>
    <s v="BF"/>
    <s v="TW"/>
    <s v="BF"/>
    <s v="Non CPA"/>
    <x v="95"/>
    <x v="8"/>
    <s v="General Information "/>
    <x v="8"/>
    <s v="YES"/>
    <n v="0"/>
    <s v="Required"/>
    <d v="2020-09-18T00:00:00"/>
    <s v="#NEED_REFRESH"/>
    <e v="#VALUE!"/>
    <m/>
    <m/>
    <m/>
  </r>
  <r>
    <n v="48400"/>
    <s v="Transportation, Department of"/>
    <x v="53"/>
    <s v="B"/>
    <s v="BF"/>
    <s v="TW"/>
    <s v="BF"/>
    <s v="Non CPA"/>
    <x v="95"/>
    <x v="9"/>
    <s v="Inter-Organization Transactions"/>
    <x v="9"/>
    <s v="YES"/>
    <n v="0"/>
    <s v="Required"/>
    <d v="2020-09-04T00:00:00"/>
    <s v="#NEED_REFRESH"/>
    <e v="#VALUE!"/>
    <m/>
    <m/>
    <m/>
  </r>
  <r>
    <n v="48400"/>
    <s v="Transportation, Department of"/>
    <x v="53"/>
    <s v="B"/>
    <s v="BF"/>
    <s v="TW"/>
    <s v="BF"/>
    <s v="Non CPA"/>
    <x v="95"/>
    <x v="10"/>
    <s v="Investments"/>
    <x v="10"/>
    <s v="YES"/>
    <n v="0"/>
    <s v="Required"/>
    <d v="2020-09-04T00:00:00"/>
    <s v="#NEED_REFRESH"/>
    <e v="#VALUE!"/>
    <m/>
    <m/>
    <m/>
  </r>
  <r>
    <n v="48400"/>
    <s v="Transportation, Department of"/>
    <x v="53"/>
    <s v="B"/>
    <s v="BF"/>
    <s v="TW"/>
    <s v="BF"/>
    <s v="Non CPA"/>
    <x v="95"/>
    <x v="11"/>
    <s v="Lease Agreement Data"/>
    <x v="11"/>
    <s v="YES"/>
    <n v="0"/>
    <s v="Required"/>
    <d v="2020-08-21T00:00:00"/>
    <s v="#NEED_REFRESH"/>
    <e v="#VALUE!"/>
    <m/>
    <m/>
    <m/>
  </r>
  <r>
    <n v="48400"/>
    <s v="Transportation, Department of"/>
    <x v="53"/>
    <s v="B"/>
    <s v="BF"/>
    <s v="TW"/>
    <s v="BF"/>
    <s v="Non CPA"/>
    <x v="95"/>
    <x v="12"/>
    <s v="Long-Term Liabilities"/>
    <x v="12"/>
    <s v="YES"/>
    <n v="0"/>
    <s v="Required"/>
    <d v="2020-09-11T00:00:00"/>
    <s v="#NEED_REFRESH"/>
    <e v="#VALUE!"/>
    <m/>
    <m/>
    <m/>
  </r>
  <r>
    <n v="48400"/>
    <s v="Transportation, Department of"/>
    <x v="53"/>
    <s v="B"/>
    <s v="BF"/>
    <s v="TW"/>
    <s v="BF"/>
    <s v="Non CPA"/>
    <x v="95"/>
    <x v="13"/>
    <s v="Management Representation Letter"/>
    <x v="13"/>
    <s v="NO-req form"/>
    <e v="#N/A"/>
    <s v="Required"/>
    <d v="2020-11-20T00:00:00"/>
    <s v="#NEED_REFRESH"/>
    <e v="#VALUE!"/>
    <m/>
    <m/>
    <m/>
  </r>
  <r>
    <n v="48400"/>
    <s v="Transportation, Department of"/>
    <x v="53"/>
    <s v="B"/>
    <s v="BF"/>
    <s v="TW"/>
    <s v="BF"/>
    <s v="Non CPA"/>
    <x v="95"/>
    <x v="14"/>
    <s v="Not Applicable Form"/>
    <x v="14"/>
    <s v="YES"/>
    <n v="0"/>
    <s v="Optional"/>
    <d v="2020-08-07T00:00:00"/>
    <s v="#NEED_REFRESH"/>
    <e v="#VALUE!"/>
    <m/>
    <m/>
    <m/>
  </r>
  <r>
    <n v="48400"/>
    <s v="Transportation, Department of"/>
    <x v="53"/>
    <s v="B"/>
    <s v="BF"/>
    <s v="TW"/>
    <s v="BF"/>
    <s v="Non CPA"/>
    <x v="95"/>
    <x v="2"/>
    <s v="Pollution Remediation (Wdesk)"/>
    <x v="2"/>
    <s v="NO-WDESK"/>
    <e v="#N/A"/>
    <s v="Required"/>
    <d v="2020-08-21T00:00:00"/>
    <m/>
    <s v=""/>
    <m/>
    <m/>
    <m/>
  </r>
  <r>
    <n v="48400"/>
    <s v="Transportation, Department of"/>
    <x v="53"/>
    <s v="B"/>
    <s v="BF"/>
    <s v="TW"/>
    <s v="BF"/>
    <s v="Non CPA"/>
    <x v="96"/>
    <x v="15"/>
    <s v="Post Closing Adjustments - BCR"/>
    <x v="15"/>
    <s v="NO-PCA"/>
    <e v="#N/A"/>
    <s v="Optional"/>
    <d v="2020-08-19T00:00:00"/>
    <s v="#NEED_REFRESH"/>
    <e v="#VALUE!"/>
    <m/>
    <m/>
    <m/>
  </r>
  <r>
    <n v="48400"/>
    <s v="Transportation, Department of"/>
    <x v="53"/>
    <s v="B"/>
    <s v="BF"/>
    <s v="TW"/>
    <s v="BF"/>
    <s v="Non CPA"/>
    <x v="96"/>
    <x v="16"/>
    <s v="Post Closing Adjustments - State Appror"/>
    <x v="15"/>
    <s v="NO-PCA"/>
    <e v="#N/A"/>
    <s v="Optional"/>
    <d v="2020-08-07T00:00:00"/>
    <s v="#NEED_REFRESH"/>
    <e v="#VALUE!"/>
    <m/>
    <m/>
    <m/>
  </r>
  <r>
    <n v="48400"/>
    <s v="Transportation, Department of"/>
    <x v="53"/>
    <s v="B"/>
    <s v="BF"/>
    <s v="TW"/>
    <s v="BF"/>
    <s v="Non CPA"/>
    <x v="96"/>
    <x v="17"/>
    <s v="Post Closing Adjustments - Other"/>
    <x v="15"/>
    <s v="NO-PCA"/>
    <e v="#N/A"/>
    <s v="Optional"/>
    <d v="2020-09-11T00:00:00"/>
    <s v="#NEED_REFRESH"/>
    <e v="#VALUE!"/>
    <m/>
    <m/>
    <m/>
  </r>
  <r>
    <n v="48400"/>
    <s v="Transportation, Department of"/>
    <x v="53"/>
    <s v="B"/>
    <s v="BF"/>
    <s v="TW"/>
    <s v="BF"/>
    <s v="Non CPA"/>
    <x v="95"/>
    <x v="18"/>
    <s v="Revenues Based on Encumbrances"/>
    <x v="16"/>
    <s v="YES"/>
    <n v="0"/>
    <s v="Required"/>
    <d v="2020-08-19T00:00:00"/>
    <s v="#NEED_REFRESH"/>
    <e v="#VALUE!"/>
    <m/>
    <m/>
    <m/>
  </r>
  <r>
    <n v="48400"/>
    <s v="Transportation, Department of"/>
    <x v="53"/>
    <s v="B"/>
    <s v="BF"/>
    <s v="TW"/>
    <s v="BF"/>
    <s v="Non CPA"/>
    <x v="95"/>
    <x v="19"/>
    <s v="SEFA Reconciliation"/>
    <x v="13"/>
    <s v="NO-req form"/>
    <e v="#N/A"/>
    <s v="Required"/>
    <d v="2020-08-21T00:00:00"/>
    <s v="#NEED_REFRESH"/>
    <e v="#VALUE!"/>
    <m/>
    <m/>
    <m/>
  </r>
  <r>
    <n v="48400"/>
    <s v="Transportation, Department of"/>
    <x v="53"/>
    <s v="B"/>
    <s v="BF"/>
    <s v="TW"/>
    <s v="BF"/>
    <s v="Non CPA"/>
    <x v="95"/>
    <x v="2"/>
    <s v="Service Concession Arrangements (Wdesk)"/>
    <x v="2"/>
    <s v="NO-WDESK"/>
    <e v="#N/A"/>
    <s v="Required"/>
    <d v="2020-09-11T00:00:00"/>
    <m/>
    <s v=""/>
    <m/>
    <m/>
    <m/>
  </r>
  <r>
    <n v="48400"/>
    <s v="Transportation, Department of"/>
    <x v="53"/>
    <s v="B"/>
    <s v="BF"/>
    <s v="TW"/>
    <s v="BF"/>
    <s v="Non CPA"/>
    <x v="95"/>
    <x v="2"/>
    <s v="Subsequent Events (Wdesk)"/>
    <x v="2"/>
    <s v="NO-WDESK"/>
    <e v="#N/A"/>
    <s v="Required"/>
    <d v="2020-11-20T00:00:00"/>
    <m/>
    <s v=""/>
    <m/>
    <m/>
    <m/>
  </r>
  <r>
    <n v="48400"/>
    <s v="Transportation, Department of"/>
    <x v="53"/>
    <s v="B"/>
    <s v="BF"/>
    <s v="TW"/>
    <s v="BF"/>
    <s v="Non CPA"/>
    <x v="95"/>
    <x v="2"/>
    <s v="Subsequent Events- Single Audit (Wdesk)"/>
    <x v="2"/>
    <s v="NO-WDESK"/>
    <e v="#N/A"/>
    <s v="Required"/>
    <d v="2021-02-01T00:00:00"/>
    <m/>
    <s v=""/>
    <m/>
    <m/>
    <m/>
  </r>
  <r>
    <n v="48400"/>
    <s v="Transportation, Department of"/>
    <x v="53"/>
    <s v="B"/>
    <s v="BF"/>
    <s v="TW"/>
    <s v="BF"/>
    <s v="Non CPA"/>
    <x v="95"/>
    <x v="20"/>
    <s v="Trial Balance Shell"/>
    <x v="17"/>
    <s v="NO-form is N/A"/>
    <e v="#N/A"/>
    <s v="N/A"/>
    <s v="N/A"/>
    <s v="#NEED_REFRESH"/>
    <e v="#VALUE!"/>
    <m/>
    <m/>
    <m/>
  </r>
  <r>
    <n v="48400"/>
    <s v="Transportation, Department of"/>
    <x v="53"/>
    <s v="B"/>
    <s v="BF"/>
    <s v="TW"/>
    <s v="BF"/>
    <s v="Non CPA"/>
    <x v="95"/>
    <x v="21"/>
    <s v="Unrecorded Receivables and Payables"/>
    <x v="18"/>
    <s v="YES"/>
    <n v="0"/>
    <s v="Required"/>
    <d v="2020-08-19T00:00:00"/>
    <s v="#NEED_REFRESH"/>
    <e v="#VALUE!"/>
    <m/>
    <m/>
    <m/>
  </r>
  <r>
    <n v="48400"/>
    <s v="Transportation, Department of"/>
    <x v="53"/>
    <s v="B"/>
    <s v="BF"/>
    <s v="TW"/>
    <s v="BF"/>
    <s v="Non CPA"/>
    <x v="95"/>
    <x v="2"/>
    <s v="Year-end Questionnaire (Wdesk)"/>
    <x v="2"/>
    <s v="NO-WDESK"/>
    <e v="#N/A"/>
    <s v="Required"/>
    <d v="2020-09-18T00:00:00"/>
    <m/>
    <s v=""/>
    <m/>
    <m/>
    <m/>
  </r>
  <r>
    <n v="48600"/>
    <s v="State Treasurer, Office of the"/>
    <x v="54"/>
    <m/>
    <s v="BF"/>
    <s v="NonTW"/>
    <s v="BF"/>
    <s v="Non CPA"/>
    <x v="97"/>
    <x v="8"/>
    <s v="General Information "/>
    <x v="8"/>
    <s v="NO-Oth Src"/>
    <e v="#N/A"/>
    <s v="Other Source"/>
    <d v="2020-09-18T00:00:00"/>
    <s v="#NEED_REFRESH"/>
    <e v="#VALUE!"/>
    <m/>
    <m/>
    <m/>
  </r>
  <r>
    <n v="48600"/>
    <s v="State Treasurer, Office of the"/>
    <x v="54"/>
    <m/>
    <s v="BF"/>
    <s v="NonTW"/>
    <s v="BF"/>
    <s v="Non CPA"/>
    <x v="97"/>
    <x v="19"/>
    <s v="SEFA Reconciliation"/>
    <x v="13"/>
    <s v="NO-req form"/>
    <e v="#N/A"/>
    <s v="Required"/>
    <d v="2020-08-21T00:00:00"/>
    <s v="#NEED_REFRESH"/>
    <e v="#VALUE!"/>
    <m/>
    <m/>
    <m/>
  </r>
  <r>
    <n v="48600"/>
    <s v="State Treasurer, Office of the"/>
    <x v="54"/>
    <m/>
    <s v="BF"/>
    <s v="NonTW"/>
    <s v="BF"/>
    <s v="Non CPA"/>
    <x v="97"/>
    <x v="2"/>
    <s v="Year-end Questionnaire (Wdesk)"/>
    <x v="2"/>
    <s v="NO-WDESK"/>
    <e v="#N/A"/>
    <s v="Required"/>
    <d v="2020-09-18T00:00:00"/>
    <m/>
    <s v=""/>
    <m/>
    <m/>
    <m/>
  </r>
  <r>
    <n v="48800"/>
    <s v="Department of Veterans Service"/>
    <x v="55"/>
    <s v="B"/>
    <s v="BF"/>
    <s v="TW"/>
    <s v="BF"/>
    <s v="Non CPA"/>
    <x v="98"/>
    <x v="0"/>
    <s v="Allowance for Doubtful Accounts"/>
    <x v="0"/>
    <s v="YES"/>
    <n v="0"/>
    <s v="Required"/>
    <d v="2020-08-07T00:00:00"/>
    <s v="#NEED_REFRESH"/>
    <e v="#VALUE!"/>
    <m/>
    <m/>
    <m/>
  </r>
  <r>
    <n v="48800"/>
    <s v="Department of Veterans Service"/>
    <x v="55"/>
    <s v="B"/>
    <s v="BF"/>
    <s v="TW"/>
    <s v="BF"/>
    <s v="Non CPA"/>
    <x v="98"/>
    <x v="1"/>
    <s v="Appropriation Receivable Recon"/>
    <x v="1"/>
    <s v="YES"/>
    <e v="#N/A"/>
    <s v="Required"/>
    <d v="2020-08-07T00:00:00"/>
    <s v="#NEED_REFRESH"/>
    <e v="#VALUE!"/>
    <m/>
    <m/>
    <m/>
  </r>
  <r>
    <n v="48800"/>
    <s v="Department of Veterans Service"/>
    <x v="55"/>
    <s v="B"/>
    <s v="BF"/>
    <s v="TW"/>
    <s v="BF"/>
    <s v="Non CPA"/>
    <x v="98"/>
    <x v="2"/>
    <s v="Asset Retirement Obligation (Wdesk)"/>
    <x v="2"/>
    <s v="NO-WDESK"/>
    <e v="#N/A"/>
    <s v="Required"/>
    <d v="2020-08-21T00:00:00"/>
    <m/>
    <s v=""/>
    <m/>
    <m/>
    <m/>
  </r>
  <r>
    <n v="48800"/>
    <s v="Department of Veterans Service"/>
    <x v="55"/>
    <s v="B"/>
    <s v="BF"/>
    <s v="TW"/>
    <s v="BF"/>
    <s v="Non CPA"/>
    <x v="98"/>
    <x v="3"/>
    <s v="Capital Assets"/>
    <x v="3"/>
    <s v="YES"/>
    <n v="0"/>
    <s v="Required"/>
    <d v="2020-08-21T00:00:00"/>
    <s v="#NEED_REFRESH"/>
    <e v="#VALUE!"/>
    <m/>
    <m/>
    <m/>
  </r>
  <r>
    <n v="48800"/>
    <s v="Department of Veterans Service"/>
    <x v="55"/>
    <s v="B"/>
    <s v="BF"/>
    <s v="TW"/>
    <s v="BF"/>
    <s v="Non CPA"/>
    <x v="98"/>
    <x v="4"/>
    <s v="Cash and Deposits"/>
    <x v="4"/>
    <s v="YES"/>
    <n v="0"/>
    <s v="Required"/>
    <d v="2020-09-04T00:00:00"/>
    <s v="#NEED_REFRESH"/>
    <e v="#VALUE!"/>
    <m/>
    <m/>
    <m/>
  </r>
  <r>
    <n v="48800"/>
    <s v="Department of Veterans Service"/>
    <x v="55"/>
    <s v="B"/>
    <s v="BF"/>
    <s v="TW"/>
    <s v="BF"/>
    <s v="Non CPA"/>
    <x v="98"/>
    <x v="5"/>
    <s v="Classification of Revenues"/>
    <x v="5"/>
    <s v="YES"/>
    <n v="0"/>
    <s v="Required"/>
    <d v="2020-08-21T00:00:00"/>
    <s v="#NEED_REFRESH"/>
    <e v="#VALUE!"/>
    <m/>
    <m/>
    <m/>
  </r>
  <r>
    <n v="48800"/>
    <s v="Department of Veterans Service"/>
    <x v="55"/>
    <s v="B"/>
    <s v="BF"/>
    <s v="TW"/>
    <s v="BF"/>
    <s v="Non CPA"/>
    <x v="98"/>
    <x v="2"/>
    <s v="Confirmation of Receipt of Y/E Package (Wdesk)"/>
    <x v="2"/>
    <s v="NO-WDESK"/>
    <e v="#N/A"/>
    <s v="Required"/>
    <d v="2020-07-10T00:00:00"/>
    <m/>
    <s v=""/>
    <m/>
    <m/>
    <m/>
  </r>
  <r>
    <n v="48800"/>
    <s v="Department of Veterans Service"/>
    <x v="55"/>
    <s v="B"/>
    <s v="BF"/>
    <s v="TW"/>
    <s v="BF"/>
    <s v="Non CPA"/>
    <x v="98"/>
    <x v="6"/>
    <s v="CPA and DOAA audited Cash and Investments"/>
    <x v="6"/>
    <s v="NO-form is N/A"/>
    <e v="#N/A"/>
    <s v="N/A"/>
    <s v="N/A"/>
    <s v="#NEED_REFRESH"/>
    <e v="#VALUE!"/>
    <m/>
    <m/>
    <m/>
  </r>
  <r>
    <n v="48800"/>
    <s v="Department of Veterans Service"/>
    <x v="55"/>
    <s v="B"/>
    <s v="BF"/>
    <s v="TW"/>
    <s v="BF"/>
    <s v="Non CPA"/>
    <x v="98"/>
    <x v="2"/>
    <s v="Deferred Outflows, Deferred Inflows (Wdesk)"/>
    <x v="2"/>
    <s v="NO-WDESK"/>
    <e v="#N/A"/>
    <s v="Required"/>
    <d v="2020-09-11T00:00:00"/>
    <m/>
    <s v=""/>
    <m/>
    <m/>
    <m/>
  </r>
  <r>
    <n v="48800"/>
    <s v="Department of Veterans Service"/>
    <x v="55"/>
    <s v="B"/>
    <s v="BF"/>
    <s v="TW"/>
    <s v="BF"/>
    <s v="Non CPA"/>
    <x v="99"/>
    <x v="7"/>
    <s v="Fund Balance (Appropriated)"/>
    <x v="7"/>
    <s v="YES"/>
    <n v="0"/>
    <s v="Required"/>
    <d v="2020-08-19T00:00:00"/>
    <s v="#NEED_REFRESH"/>
    <e v="#VALUE!"/>
    <m/>
    <m/>
    <m/>
  </r>
  <r>
    <n v="48800"/>
    <s v="Department of Veterans Service"/>
    <x v="55"/>
    <s v="B"/>
    <s v="BF"/>
    <s v="TW"/>
    <s v="BF"/>
    <s v="Non CPA"/>
    <x v="98"/>
    <x v="8"/>
    <s v="General Information "/>
    <x v="8"/>
    <s v="YES"/>
    <n v="0"/>
    <s v="Required"/>
    <d v="2020-09-18T00:00:00"/>
    <s v="#NEED_REFRESH"/>
    <e v="#VALUE!"/>
    <m/>
    <m/>
    <m/>
  </r>
  <r>
    <n v="48800"/>
    <s v="Department of Veterans Service"/>
    <x v="55"/>
    <s v="B"/>
    <s v="BF"/>
    <s v="TW"/>
    <s v="BF"/>
    <s v="Non CPA"/>
    <x v="98"/>
    <x v="9"/>
    <s v="Inter-Organization Transactions"/>
    <x v="9"/>
    <s v="YES"/>
    <n v="0"/>
    <s v="Required"/>
    <d v="2020-09-04T00:00:00"/>
    <s v="#NEED_REFRESH"/>
    <e v="#VALUE!"/>
    <m/>
    <m/>
    <m/>
  </r>
  <r>
    <n v="48800"/>
    <s v="Department of Veterans Service"/>
    <x v="55"/>
    <s v="B"/>
    <s v="BF"/>
    <s v="TW"/>
    <s v="BF"/>
    <s v="Non CPA"/>
    <x v="98"/>
    <x v="10"/>
    <s v="Investments"/>
    <x v="10"/>
    <s v="YES"/>
    <n v="0"/>
    <s v="Required"/>
    <d v="2020-09-04T00:00:00"/>
    <s v="#NEED_REFRESH"/>
    <e v="#VALUE!"/>
    <m/>
    <m/>
    <m/>
  </r>
  <r>
    <n v="48800"/>
    <s v="Department of Veterans Service"/>
    <x v="55"/>
    <s v="B"/>
    <s v="BF"/>
    <s v="TW"/>
    <s v="BF"/>
    <s v="Non CPA"/>
    <x v="98"/>
    <x v="11"/>
    <s v="Lease Agreement Data"/>
    <x v="11"/>
    <s v="YES"/>
    <n v="0"/>
    <s v="Required"/>
    <d v="2020-08-21T00:00:00"/>
    <s v="#NEED_REFRESH"/>
    <e v="#VALUE!"/>
    <m/>
    <m/>
    <m/>
  </r>
  <r>
    <n v="48800"/>
    <s v="Department of Veterans Service"/>
    <x v="55"/>
    <s v="B"/>
    <s v="BF"/>
    <s v="TW"/>
    <s v="BF"/>
    <s v="Non CPA"/>
    <x v="98"/>
    <x v="12"/>
    <s v="Long-Term Liabilities"/>
    <x v="12"/>
    <s v="YES"/>
    <n v="0"/>
    <s v="Required"/>
    <d v="2020-09-11T00:00:00"/>
    <s v="#NEED_REFRESH"/>
    <e v="#VALUE!"/>
    <m/>
    <m/>
    <m/>
  </r>
  <r>
    <n v="48800"/>
    <s v="Department of Veterans Service"/>
    <x v="55"/>
    <s v="B"/>
    <s v="BF"/>
    <s v="TW"/>
    <s v="BF"/>
    <s v="Non CPA"/>
    <x v="98"/>
    <x v="13"/>
    <s v="Management Representation Letter"/>
    <x v="13"/>
    <s v="NO-req form"/>
    <e v="#N/A"/>
    <s v="Required"/>
    <d v="2020-11-20T00:00:00"/>
    <s v="#NEED_REFRESH"/>
    <e v="#VALUE!"/>
    <m/>
    <m/>
    <m/>
  </r>
  <r>
    <n v="48800"/>
    <s v="Department of Veterans Service"/>
    <x v="55"/>
    <s v="B"/>
    <s v="BF"/>
    <s v="TW"/>
    <s v="BF"/>
    <s v="Non CPA"/>
    <x v="98"/>
    <x v="14"/>
    <s v="Not Applicable Form"/>
    <x v="14"/>
    <s v="YES"/>
    <n v="0"/>
    <s v="Optional"/>
    <d v="2020-08-07T00:00:00"/>
    <s v="#NEED_REFRESH"/>
    <e v="#VALUE!"/>
    <m/>
    <m/>
    <m/>
  </r>
  <r>
    <n v="48800"/>
    <s v="Department of Veterans Service"/>
    <x v="55"/>
    <s v="B"/>
    <s v="BF"/>
    <s v="TW"/>
    <s v="BF"/>
    <s v="Non CPA"/>
    <x v="98"/>
    <x v="2"/>
    <s v="Pollution Remediation (Wdesk)"/>
    <x v="2"/>
    <s v="NO-WDESK"/>
    <e v="#N/A"/>
    <s v="Required"/>
    <d v="2020-08-21T00:00:00"/>
    <m/>
    <s v=""/>
    <m/>
    <m/>
    <m/>
  </r>
  <r>
    <n v="48800"/>
    <s v="Department of Veterans Service"/>
    <x v="55"/>
    <s v="B"/>
    <s v="BF"/>
    <s v="TW"/>
    <s v="BF"/>
    <s v="Non CPA"/>
    <x v="99"/>
    <x v="15"/>
    <s v="Post Closing Adjustments - BCR"/>
    <x v="15"/>
    <s v="NO-PCA"/>
    <e v="#N/A"/>
    <s v="Optional"/>
    <d v="2020-08-19T00:00:00"/>
    <s v="#NEED_REFRESH"/>
    <e v="#VALUE!"/>
    <m/>
    <m/>
    <m/>
  </r>
  <r>
    <n v="48800"/>
    <s v="Department of Veterans Service"/>
    <x v="55"/>
    <s v="B"/>
    <s v="BF"/>
    <s v="TW"/>
    <s v="BF"/>
    <s v="Non CPA"/>
    <x v="99"/>
    <x v="16"/>
    <s v="Post Closing Adjustments - State Appror"/>
    <x v="15"/>
    <s v="NO-PCA"/>
    <e v="#N/A"/>
    <s v="Optional"/>
    <d v="2020-08-07T00:00:00"/>
    <s v="#NEED_REFRESH"/>
    <e v="#VALUE!"/>
    <m/>
    <m/>
    <m/>
  </r>
  <r>
    <n v="48800"/>
    <s v="Department of Veterans Service"/>
    <x v="55"/>
    <s v="B"/>
    <s v="BF"/>
    <s v="TW"/>
    <s v="BF"/>
    <s v="Non CPA"/>
    <x v="99"/>
    <x v="17"/>
    <s v="Post Closing Adjustments - Other"/>
    <x v="15"/>
    <s v="NO-PCA"/>
    <e v="#N/A"/>
    <s v="Optional"/>
    <d v="2020-09-11T00:00:00"/>
    <s v="#NEED_REFRESH"/>
    <e v="#VALUE!"/>
    <m/>
    <m/>
    <m/>
  </r>
  <r>
    <n v="48800"/>
    <s v="Department of Veterans Service"/>
    <x v="55"/>
    <s v="B"/>
    <s v="BF"/>
    <s v="TW"/>
    <s v="BF"/>
    <s v="Non CPA"/>
    <x v="98"/>
    <x v="18"/>
    <s v="Revenues Based on Encumbrances"/>
    <x v="16"/>
    <s v="YES"/>
    <n v="0"/>
    <s v="Required"/>
    <d v="2020-08-19T00:00:00"/>
    <s v="#NEED_REFRESH"/>
    <e v="#VALUE!"/>
    <m/>
    <m/>
    <m/>
  </r>
  <r>
    <n v="48800"/>
    <s v="Department of Veterans Service"/>
    <x v="55"/>
    <s v="B"/>
    <s v="BF"/>
    <s v="TW"/>
    <s v="BF"/>
    <s v="Non CPA"/>
    <x v="98"/>
    <x v="19"/>
    <s v="SEFA Reconciliation"/>
    <x v="13"/>
    <s v="NO-req form"/>
    <e v="#N/A"/>
    <s v="Required"/>
    <d v="2020-08-21T00:00:00"/>
    <s v="#NEED_REFRESH"/>
    <e v="#VALUE!"/>
    <m/>
    <m/>
    <m/>
  </r>
  <r>
    <n v="48800"/>
    <s v="Department of Veterans Service"/>
    <x v="55"/>
    <s v="B"/>
    <s v="BF"/>
    <s v="TW"/>
    <s v="BF"/>
    <s v="Non CPA"/>
    <x v="98"/>
    <x v="2"/>
    <s v="Service Concession Arrangements (Wdesk)"/>
    <x v="2"/>
    <s v="NO-WDESK"/>
    <e v="#N/A"/>
    <s v="Required"/>
    <d v="2020-09-11T00:00:00"/>
    <m/>
    <s v=""/>
    <m/>
    <m/>
    <m/>
  </r>
  <r>
    <n v="48800"/>
    <s v="Department of Veterans Service"/>
    <x v="55"/>
    <s v="B"/>
    <s v="BF"/>
    <s v="TW"/>
    <s v="BF"/>
    <s v="Non CPA"/>
    <x v="98"/>
    <x v="2"/>
    <s v="Subsequent Events (Wdesk)"/>
    <x v="2"/>
    <s v="NO-WDESK"/>
    <e v="#N/A"/>
    <s v="Required"/>
    <d v="2020-11-20T00:00:00"/>
    <m/>
    <s v=""/>
    <m/>
    <m/>
    <m/>
  </r>
  <r>
    <n v="48800"/>
    <s v="Department of Veterans Service"/>
    <x v="55"/>
    <s v="B"/>
    <s v="BF"/>
    <s v="TW"/>
    <s v="BF"/>
    <s v="Non CPA"/>
    <x v="98"/>
    <x v="2"/>
    <s v="Subsequent Events- Single Audit (Wdesk)"/>
    <x v="2"/>
    <s v="NO-WDESK"/>
    <e v="#N/A"/>
    <s v="Required"/>
    <d v="2021-02-01T00:00:00"/>
    <m/>
    <s v=""/>
    <m/>
    <m/>
    <m/>
  </r>
  <r>
    <n v="48800"/>
    <s v="Department of Veterans Service"/>
    <x v="55"/>
    <s v="B"/>
    <s v="BF"/>
    <s v="TW"/>
    <s v="BF"/>
    <s v="Non CPA"/>
    <x v="98"/>
    <x v="20"/>
    <s v="Trial Balance Shell"/>
    <x v="17"/>
    <s v="NO-form is N/A"/>
    <e v="#N/A"/>
    <s v="N/A"/>
    <s v="N/A"/>
    <s v="#NEED_REFRESH"/>
    <e v="#VALUE!"/>
    <m/>
    <m/>
    <m/>
  </r>
  <r>
    <n v="48800"/>
    <s v="Department of Veterans Service"/>
    <x v="55"/>
    <s v="B"/>
    <s v="BF"/>
    <s v="TW"/>
    <s v="BF"/>
    <s v="Non CPA"/>
    <x v="98"/>
    <x v="21"/>
    <s v="Unrecorded Receivables and Payables"/>
    <x v="18"/>
    <s v="YES"/>
    <n v="0"/>
    <s v="Required"/>
    <d v="2020-08-19T00:00:00"/>
    <s v="#NEED_REFRESH"/>
    <e v="#VALUE!"/>
    <m/>
    <m/>
    <m/>
  </r>
  <r>
    <n v="48800"/>
    <s v="Department of Veterans Service"/>
    <x v="55"/>
    <s v="B"/>
    <s v="BF"/>
    <s v="TW"/>
    <s v="BF"/>
    <s v="Non CPA"/>
    <x v="98"/>
    <x v="2"/>
    <s v="Year-end Questionnaire (Wdesk)"/>
    <x v="2"/>
    <s v="NO-WDESK"/>
    <e v="#N/A"/>
    <s v="Required"/>
    <d v="2020-09-18T00:00:00"/>
    <m/>
    <s v=""/>
    <m/>
    <m/>
    <m/>
  </r>
  <r>
    <n v="48900"/>
    <s v="Subsequent Injury Trust Fund"/>
    <x v="56"/>
    <m/>
    <s v="FID"/>
    <s v="TW"/>
    <s v="Non BF"/>
    <s v="Non CPA"/>
    <x v="100"/>
    <x v="0"/>
    <s v="Allowance for Doubtful Accounts"/>
    <x v="0"/>
    <s v="YES"/>
    <n v="0"/>
    <s v="Required"/>
    <d v="2020-08-07T00:00:00"/>
    <s v="#NEED_REFRESH"/>
    <e v="#VALUE!"/>
    <m/>
    <m/>
    <m/>
  </r>
  <r>
    <n v="48900"/>
    <s v="Subsequent Injury Trust Fund"/>
    <x v="56"/>
    <m/>
    <s v="FID"/>
    <s v="TW"/>
    <s v="Non BF"/>
    <s v="Non CPA"/>
    <x v="100"/>
    <x v="1"/>
    <s v="Appropriation Receivable Recon"/>
    <x v="1"/>
    <s v="NO-form is N/A"/>
    <e v="#N/A"/>
    <s v="N/A"/>
    <s v="N/A"/>
    <s v="#NEED_REFRESH"/>
    <e v="#VALUE!"/>
    <m/>
    <m/>
    <m/>
  </r>
  <r>
    <n v="48900"/>
    <s v="Subsequent Injury Trust Fund"/>
    <x v="56"/>
    <m/>
    <s v="FID"/>
    <s v="TW"/>
    <s v="Non BF"/>
    <s v="Non CPA"/>
    <x v="100"/>
    <x v="2"/>
    <s v="Asset Retirement Obligation (Wdesk)"/>
    <x v="2"/>
    <s v="NO-WDESK"/>
    <e v="#N/A"/>
    <s v="Required"/>
    <d v="2020-08-21T00:00:00"/>
    <m/>
    <s v=""/>
    <m/>
    <m/>
    <m/>
  </r>
  <r>
    <n v="48900"/>
    <s v="Subsequent Injury Trust Fund"/>
    <x v="56"/>
    <m/>
    <s v="FID"/>
    <s v="TW"/>
    <s v="Non BF"/>
    <s v="Non CPA"/>
    <x v="100"/>
    <x v="3"/>
    <s v="Capital Assets"/>
    <x v="3"/>
    <s v="YES"/>
    <n v="0"/>
    <s v="Required"/>
    <d v="2020-08-21T00:00:00"/>
    <s v="#NEED_REFRESH"/>
    <e v="#VALUE!"/>
    <m/>
    <m/>
    <m/>
  </r>
  <r>
    <n v="48900"/>
    <s v="Subsequent Injury Trust Fund"/>
    <x v="56"/>
    <m/>
    <s v="FID"/>
    <s v="TW"/>
    <s v="Non BF"/>
    <s v="Non CPA"/>
    <x v="100"/>
    <x v="4"/>
    <s v="Cash and Deposits"/>
    <x v="4"/>
    <s v="YES"/>
    <n v="0"/>
    <s v="Required"/>
    <d v="2020-09-04T00:00:00"/>
    <s v="#NEED_REFRESH"/>
    <e v="#VALUE!"/>
    <m/>
    <m/>
    <m/>
  </r>
  <r>
    <n v="48900"/>
    <s v="Subsequent Injury Trust Fund"/>
    <x v="56"/>
    <m/>
    <s v="FID"/>
    <s v="TW"/>
    <s v="Non BF"/>
    <s v="Non CPA"/>
    <x v="100"/>
    <x v="5"/>
    <s v="Classification of Revenues"/>
    <x v="5"/>
    <s v="NO-form is N/A"/>
    <e v="#N/A"/>
    <s v="N/A"/>
    <s v="N/A"/>
    <s v="#NEED_REFRESH"/>
    <e v="#VALUE!"/>
    <m/>
    <m/>
    <m/>
  </r>
  <r>
    <n v="48900"/>
    <s v="Subsequent Injury Trust Fund"/>
    <x v="56"/>
    <m/>
    <s v="FID"/>
    <s v="TW"/>
    <s v="Non BF"/>
    <s v="Non CPA"/>
    <x v="100"/>
    <x v="2"/>
    <s v="Confirmation of Receipt of Y/E Package (Wdesk)"/>
    <x v="2"/>
    <s v="NO-WDESK"/>
    <e v="#N/A"/>
    <s v="Required"/>
    <d v="2020-07-10T00:00:00"/>
    <m/>
    <s v=""/>
    <m/>
    <m/>
    <m/>
  </r>
  <r>
    <n v="48900"/>
    <s v="Subsequent Injury Trust Fund"/>
    <x v="56"/>
    <m/>
    <s v="FID"/>
    <s v="TW"/>
    <s v="Non BF"/>
    <s v="Non CPA"/>
    <x v="100"/>
    <x v="6"/>
    <s v="CPA and DOAA audited Cash and Investments"/>
    <x v="6"/>
    <s v="NO-form is N/A"/>
    <e v="#N/A"/>
    <s v="N/A"/>
    <s v="N/A"/>
    <s v="#NEED_REFRESH"/>
    <e v="#VALUE!"/>
    <m/>
    <m/>
    <m/>
  </r>
  <r>
    <n v="48900"/>
    <s v="Subsequent Injury Trust Fund"/>
    <x v="56"/>
    <m/>
    <s v="FID"/>
    <s v="TW"/>
    <s v="Non BF"/>
    <s v="Non CPA"/>
    <x v="100"/>
    <x v="2"/>
    <s v="Deferred Outflows, Deferred Inflows (Wdesk)"/>
    <x v="2"/>
    <s v="NO-WDESK"/>
    <e v="#N/A"/>
    <s v="Required"/>
    <d v="2020-09-11T00:00:00"/>
    <m/>
    <s v=""/>
    <m/>
    <m/>
    <m/>
  </r>
  <r>
    <n v="48900"/>
    <s v="Subsequent Injury Trust Fund"/>
    <x v="56"/>
    <m/>
    <s v="FID"/>
    <s v="TW"/>
    <s v="Non BF"/>
    <s v="Non CPA"/>
    <x v="100"/>
    <x v="7"/>
    <s v="Fund Balance (Appropriated)"/>
    <x v="7"/>
    <s v="NO-form is N/A"/>
    <e v="#N/A"/>
    <s v="N/A"/>
    <s v="N/A"/>
    <s v="#NEED_REFRESH"/>
    <e v="#VALUE!"/>
    <m/>
    <m/>
    <m/>
  </r>
  <r>
    <n v="48900"/>
    <s v="Subsequent Injury Trust Fund"/>
    <x v="56"/>
    <m/>
    <s v="FID"/>
    <s v="TW"/>
    <s v="Non BF"/>
    <s v="Non CPA"/>
    <x v="100"/>
    <x v="8"/>
    <s v="General Information "/>
    <x v="8"/>
    <s v="YES"/>
    <n v="0"/>
    <s v="Required"/>
    <d v="2020-09-18T00:00:00"/>
    <s v="#NEED_REFRESH"/>
    <e v="#VALUE!"/>
    <m/>
    <m/>
    <m/>
  </r>
  <r>
    <n v="48900"/>
    <s v="Subsequent Injury Trust Fund"/>
    <x v="56"/>
    <m/>
    <s v="FID"/>
    <s v="TW"/>
    <s v="Non BF"/>
    <s v="Non CPA"/>
    <x v="100"/>
    <x v="9"/>
    <s v="Inter-Organization Transactions"/>
    <x v="9"/>
    <s v="YES"/>
    <n v="0"/>
    <s v="Required"/>
    <d v="2020-09-04T00:00:00"/>
    <s v="#NEED_REFRESH"/>
    <e v="#VALUE!"/>
    <m/>
    <m/>
    <m/>
  </r>
  <r>
    <n v="48900"/>
    <s v="Subsequent Injury Trust Fund"/>
    <x v="56"/>
    <m/>
    <s v="FID"/>
    <s v="TW"/>
    <s v="Non BF"/>
    <s v="Non CPA"/>
    <x v="100"/>
    <x v="10"/>
    <s v="Investments"/>
    <x v="10"/>
    <s v="YES"/>
    <n v="0"/>
    <s v="Required"/>
    <d v="2020-09-04T00:00:00"/>
    <s v="#NEED_REFRESH"/>
    <e v="#VALUE!"/>
    <m/>
    <m/>
    <m/>
  </r>
  <r>
    <n v="48900"/>
    <s v="Subsequent Injury Trust Fund"/>
    <x v="56"/>
    <m/>
    <s v="FID"/>
    <s v="TW"/>
    <s v="Non BF"/>
    <s v="Non CPA"/>
    <x v="100"/>
    <x v="11"/>
    <s v="Lease Agreement Data"/>
    <x v="11"/>
    <s v="YES"/>
    <n v="0"/>
    <s v="Required"/>
    <d v="2020-08-21T00:00:00"/>
    <s v="#NEED_REFRESH"/>
    <e v="#VALUE!"/>
    <m/>
    <m/>
    <m/>
  </r>
  <r>
    <n v="48900"/>
    <s v="Subsequent Injury Trust Fund"/>
    <x v="56"/>
    <m/>
    <s v="FID"/>
    <s v="TW"/>
    <s v="Non BF"/>
    <s v="Non CPA"/>
    <x v="100"/>
    <x v="12"/>
    <s v="Long-Term Liabilities"/>
    <x v="12"/>
    <s v="YES"/>
    <n v="0"/>
    <s v="Required"/>
    <d v="2020-09-11T00:00:00"/>
    <s v="#NEED_REFRESH"/>
    <e v="#VALUE!"/>
    <m/>
    <m/>
    <m/>
  </r>
  <r>
    <n v="48900"/>
    <s v="Subsequent Injury Trust Fund"/>
    <x v="56"/>
    <m/>
    <s v="FID"/>
    <s v="TW"/>
    <s v="Non BF"/>
    <s v="Non CPA"/>
    <x v="100"/>
    <x v="13"/>
    <s v="Management Representation Letter"/>
    <x v="13"/>
    <s v="NO-req form"/>
    <e v="#N/A"/>
    <s v="Required"/>
    <d v="2020-11-20T00:00:00"/>
    <s v="#NEED_REFRESH"/>
    <e v="#VALUE!"/>
    <m/>
    <m/>
    <m/>
  </r>
  <r>
    <n v="48900"/>
    <s v="Subsequent Injury Trust Fund"/>
    <x v="56"/>
    <m/>
    <s v="FID"/>
    <s v="TW"/>
    <s v="Non BF"/>
    <s v="Non CPA"/>
    <x v="100"/>
    <x v="14"/>
    <s v="Not Applicable Form"/>
    <x v="14"/>
    <s v="YES"/>
    <n v="0"/>
    <s v="Optional"/>
    <d v="2020-08-07T00:00:00"/>
    <s v="#NEED_REFRESH"/>
    <e v="#VALUE!"/>
    <m/>
    <m/>
    <m/>
  </r>
  <r>
    <n v="48900"/>
    <s v="Subsequent Injury Trust Fund"/>
    <x v="56"/>
    <m/>
    <s v="FID"/>
    <s v="TW"/>
    <s v="Non BF"/>
    <s v="Non CPA"/>
    <x v="100"/>
    <x v="2"/>
    <s v="Pollution Remediation (Wdesk)"/>
    <x v="2"/>
    <s v="NO-WDESK"/>
    <e v="#N/A"/>
    <s v="Required"/>
    <d v="2020-08-21T00:00:00"/>
    <m/>
    <s v=""/>
    <m/>
    <m/>
    <m/>
  </r>
  <r>
    <n v="48900"/>
    <s v="Subsequent Injury Trust Fund"/>
    <x v="56"/>
    <m/>
    <s v="FID"/>
    <s v="TW"/>
    <s v="Non BF"/>
    <s v="Non CPA"/>
    <x v="100"/>
    <x v="15"/>
    <s v="Post Closing Adjustments - BCR"/>
    <x v="15"/>
    <s v="NO-form is N/A"/>
    <e v="#N/A"/>
    <s v="N/A"/>
    <s v="N/A"/>
    <s v="#NEED_REFRESH"/>
    <e v="#VALUE!"/>
    <m/>
    <m/>
    <m/>
  </r>
  <r>
    <n v="48900"/>
    <s v="Subsequent Injury Trust Fund"/>
    <x v="56"/>
    <m/>
    <s v="FID"/>
    <s v="TW"/>
    <s v="Non BF"/>
    <s v="Non CPA"/>
    <x v="100"/>
    <x v="16"/>
    <s v="Post Closing Adjustments - State Appror"/>
    <x v="15"/>
    <s v="NO-form is N/A"/>
    <e v="#N/A"/>
    <s v="N/A"/>
    <s v="N/A"/>
    <s v="#NEED_REFRESH"/>
    <e v="#VALUE!"/>
    <m/>
    <m/>
    <m/>
  </r>
  <r>
    <n v="48900"/>
    <s v="Subsequent Injury Trust Fund"/>
    <x v="56"/>
    <m/>
    <s v="FID"/>
    <s v="TW"/>
    <s v="Non BF"/>
    <s v="Non CPA"/>
    <x v="100"/>
    <x v="17"/>
    <s v="Post Closing Adjustments - Other"/>
    <x v="15"/>
    <s v="NO-PCA"/>
    <e v="#N/A"/>
    <s v="Optional"/>
    <d v="2020-09-11T00:00:00"/>
    <s v="#NEED_REFRESH"/>
    <e v="#VALUE!"/>
    <m/>
    <m/>
    <m/>
  </r>
  <r>
    <n v="48900"/>
    <s v="Subsequent Injury Trust Fund"/>
    <x v="56"/>
    <m/>
    <s v="FID"/>
    <s v="TW"/>
    <s v="Non BF"/>
    <s v="Non CPA"/>
    <x v="100"/>
    <x v="18"/>
    <s v="Revenues Based on Encumbrances"/>
    <x v="16"/>
    <s v="NO-form is N/A"/>
    <e v="#N/A"/>
    <s v="N/A"/>
    <s v="N/A"/>
    <s v="#NEED_REFRESH"/>
    <e v="#VALUE!"/>
    <m/>
    <m/>
    <m/>
  </r>
  <r>
    <n v="48900"/>
    <s v="Subsequent Injury Trust Fund"/>
    <x v="56"/>
    <m/>
    <s v="FID"/>
    <s v="TW"/>
    <s v="Non BF"/>
    <s v="Non CPA"/>
    <x v="100"/>
    <x v="19"/>
    <s v="SEFA Reconciliation"/>
    <x v="13"/>
    <s v="NO-req form"/>
    <e v="#N/A"/>
    <s v="Required"/>
    <d v="2020-08-21T00:00:00"/>
    <s v="#NEED_REFRESH"/>
    <e v="#VALUE!"/>
    <m/>
    <m/>
    <m/>
  </r>
  <r>
    <n v="48900"/>
    <s v="Subsequent Injury Trust Fund"/>
    <x v="56"/>
    <m/>
    <s v="FID"/>
    <s v="TW"/>
    <s v="Non BF"/>
    <s v="Non CPA"/>
    <x v="100"/>
    <x v="2"/>
    <s v="Service Concession Arrangements (Wdesk)"/>
    <x v="2"/>
    <s v="NO-WDESK"/>
    <e v="#N/A"/>
    <s v="Required"/>
    <d v="2020-09-11T00:00:00"/>
    <m/>
    <s v=""/>
    <m/>
    <m/>
    <m/>
  </r>
  <r>
    <n v="48900"/>
    <s v="Subsequent Injury Trust Fund"/>
    <x v="56"/>
    <m/>
    <s v="FID"/>
    <s v="TW"/>
    <s v="Non BF"/>
    <s v="Non CPA"/>
    <x v="100"/>
    <x v="2"/>
    <s v="Subsequent Events (Wdesk)"/>
    <x v="2"/>
    <s v="NO-WDESK"/>
    <e v="#N/A"/>
    <s v="Required"/>
    <d v="2020-11-20T00:00:00"/>
    <m/>
    <s v=""/>
    <m/>
    <m/>
    <m/>
  </r>
  <r>
    <n v="48900"/>
    <s v="Subsequent Injury Trust Fund"/>
    <x v="56"/>
    <m/>
    <s v="FID"/>
    <s v="TW"/>
    <s v="Non BF"/>
    <s v="Non CPA"/>
    <x v="100"/>
    <x v="2"/>
    <s v="Subsequent Events- Single Audit (Wdesk)"/>
    <x v="2"/>
    <s v="NO-WDESK"/>
    <e v="#N/A"/>
    <s v="Required"/>
    <d v="2021-02-01T00:00:00"/>
    <m/>
    <s v=""/>
    <m/>
    <m/>
    <m/>
  </r>
  <r>
    <n v="48900"/>
    <s v="Subsequent Injury Trust Fund"/>
    <x v="56"/>
    <m/>
    <s v="FID"/>
    <s v="TW"/>
    <s v="Non BF"/>
    <s v="Non CPA"/>
    <x v="100"/>
    <x v="20"/>
    <s v="Trial Balance Shell"/>
    <x v="17"/>
    <s v="NO-form is N/A"/>
    <e v="#N/A"/>
    <s v="N/A"/>
    <s v="N/A"/>
    <s v="#NEED_REFRESH"/>
    <e v="#VALUE!"/>
    <m/>
    <m/>
    <m/>
  </r>
  <r>
    <n v="48900"/>
    <s v="Subsequent Injury Trust Fund"/>
    <x v="56"/>
    <m/>
    <s v="FID"/>
    <s v="TW"/>
    <s v="Non BF"/>
    <s v="Non CPA"/>
    <x v="100"/>
    <x v="21"/>
    <s v="Unrecorded Receivables and Payables"/>
    <x v="18"/>
    <s v="YES"/>
    <n v="0"/>
    <s v="Required"/>
    <d v="2020-08-07T00:00:00"/>
    <s v="#NEED_REFRESH"/>
    <e v="#VALUE!"/>
    <m/>
    <m/>
    <m/>
  </r>
  <r>
    <n v="48900"/>
    <s v="Subsequent Injury Trust Fund"/>
    <x v="56"/>
    <m/>
    <s v="FID"/>
    <s v="TW"/>
    <s v="Non BF"/>
    <s v="Non CPA"/>
    <x v="100"/>
    <x v="2"/>
    <s v="Year-end Questionnaire (Wdesk)"/>
    <x v="2"/>
    <s v="NO-WDESK"/>
    <e v="#N/A"/>
    <s v="Required"/>
    <d v="2020-09-18T00:00:00"/>
    <m/>
    <s v=""/>
    <m/>
    <m/>
    <m/>
  </r>
  <r>
    <n v="49000"/>
    <s v="Workers' Compensation, State Board of"/>
    <x v="57"/>
    <s v="A"/>
    <s v="BF"/>
    <s v="TW"/>
    <s v="BF"/>
    <s v="Non CPA"/>
    <x v="101"/>
    <x v="0"/>
    <s v="Allowance for Doubtful Accounts"/>
    <x v="0"/>
    <s v="YES"/>
    <n v="0"/>
    <s v="Required"/>
    <d v="2020-08-07T00:00:00"/>
    <s v="#NEED_REFRESH"/>
    <e v="#VALUE!"/>
    <m/>
    <m/>
    <m/>
  </r>
  <r>
    <n v="49000"/>
    <s v="Workers' Compensation, State Board of"/>
    <x v="57"/>
    <s v="A"/>
    <s v="BF"/>
    <s v="TW"/>
    <s v="BF"/>
    <s v="Non CPA"/>
    <x v="101"/>
    <x v="1"/>
    <s v="Appropriation Receivable Recon"/>
    <x v="1"/>
    <s v="YES"/>
    <e v="#N/A"/>
    <s v="Required"/>
    <d v="2020-08-07T00:00:00"/>
    <s v="#NEED_REFRESH"/>
    <e v="#VALUE!"/>
    <m/>
    <m/>
    <m/>
  </r>
  <r>
    <n v="49000"/>
    <s v="Workers' Compensation, State Board of"/>
    <x v="57"/>
    <s v="A"/>
    <s v="BF"/>
    <s v="TW"/>
    <s v="BF"/>
    <s v="Non CPA"/>
    <x v="101"/>
    <x v="2"/>
    <s v="Asset Retirement Obligation (Wdesk)"/>
    <x v="2"/>
    <s v="NO-WDESK"/>
    <e v="#N/A"/>
    <s v="Required"/>
    <d v="2020-08-21T00:00:00"/>
    <m/>
    <s v=""/>
    <m/>
    <m/>
    <m/>
  </r>
  <r>
    <n v="49000"/>
    <s v="Workers' Compensation, State Board of"/>
    <x v="57"/>
    <s v="A"/>
    <s v="BF"/>
    <s v="TW"/>
    <s v="BF"/>
    <s v="Non CPA"/>
    <x v="101"/>
    <x v="3"/>
    <s v="Capital Assets"/>
    <x v="3"/>
    <s v="YES"/>
    <n v="0"/>
    <s v="Required"/>
    <d v="2020-08-21T00:00:00"/>
    <s v="#NEED_REFRESH"/>
    <e v="#VALUE!"/>
    <m/>
    <m/>
    <m/>
  </r>
  <r>
    <n v="49000"/>
    <s v="Workers' Compensation, State Board of"/>
    <x v="57"/>
    <s v="A"/>
    <s v="BF"/>
    <s v="TW"/>
    <s v="BF"/>
    <s v="Non CPA"/>
    <x v="101"/>
    <x v="4"/>
    <s v="Cash and Deposits"/>
    <x v="4"/>
    <s v="YES"/>
    <n v="0"/>
    <s v="Required"/>
    <d v="2020-09-04T00:00:00"/>
    <s v="#NEED_REFRESH"/>
    <e v="#VALUE!"/>
    <m/>
    <m/>
    <m/>
  </r>
  <r>
    <n v="49000"/>
    <s v="Workers' Compensation, State Board of"/>
    <x v="57"/>
    <s v="A"/>
    <s v="BF"/>
    <s v="TW"/>
    <s v="BF"/>
    <s v="Non CPA"/>
    <x v="101"/>
    <x v="5"/>
    <s v="Classification of Revenues"/>
    <x v="5"/>
    <s v="YES"/>
    <n v="0"/>
    <s v="Required"/>
    <d v="2020-08-21T00:00:00"/>
    <s v="#NEED_REFRESH"/>
    <e v="#VALUE!"/>
    <m/>
    <m/>
    <m/>
  </r>
  <r>
    <n v="49000"/>
    <s v="Workers' Compensation, State Board of"/>
    <x v="57"/>
    <s v="A"/>
    <s v="BF"/>
    <s v="TW"/>
    <s v="BF"/>
    <s v="Non CPA"/>
    <x v="101"/>
    <x v="2"/>
    <s v="Confirmation of Receipt of Y/E Package (Wdesk)"/>
    <x v="2"/>
    <s v="NO-WDESK"/>
    <e v="#N/A"/>
    <s v="Required"/>
    <d v="2020-07-10T00:00:00"/>
    <m/>
    <s v=""/>
    <m/>
    <m/>
    <m/>
  </r>
  <r>
    <n v="49000"/>
    <s v="Workers' Compensation, State Board of"/>
    <x v="57"/>
    <s v="A"/>
    <s v="BF"/>
    <s v="TW"/>
    <s v="BF"/>
    <s v="Non CPA"/>
    <x v="101"/>
    <x v="6"/>
    <s v="CPA and DOAA audited Cash and Investments"/>
    <x v="6"/>
    <s v="NO-form is N/A"/>
    <e v="#N/A"/>
    <s v="N/A"/>
    <s v="N/A"/>
    <s v="#NEED_REFRESH"/>
    <e v="#VALUE!"/>
    <m/>
    <m/>
    <m/>
  </r>
  <r>
    <n v="49000"/>
    <s v="Workers' Compensation, State Board of"/>
    <x v="57"/>
    <s v="A"/>
    <s v="BF"/>
    <s v="TW"/>
    <s v="BF"/>
    <s v="Non CPA"/>
    <x v="101"/>
    <x v="2"/>
    <s v="Deferred Outflows, Deferred Inflows (Wdesk)"/>
    <x v="2"/>
    <s v="NO-WDESK"/>
    <e v="#N/A"/>
    <s v="Required"/>
    <d v="2020-09-11T00:00:00"/>
    <m/>
    <s v=""/>
    <m/>
    <m/>
    <m/>
  </r>
  <r>
    <n v="49000"/>
    <s v="Workers' Compensation, State Board of"/>
    <x v="57"/>
    <s v="A"/>
    <s v="BF"/>
    <s v="TW"/>
    <s v="BF"/>
    <s v="Non CPA"/>
    <x v="102"/>
    <x v="7"/>
    <s v="Fund Balance (Appropriated)"/>
    <x v="7"/>
    <s v="YES"/>
    <n v="0"/>
    <s v="Required"/>
    <d v="2020-08-12T00:00:00"/>
    <s v="#NEED_REFRESH"/>
    <e v="#VALUE!"/>
    <m/>
    <m/>
    <m/>
  </r>
  <r>
    <n v="49000"/>
    <s v="Workers' Compensation, State Board of"/>
    <x v="57"/>
    <s v="A"/>
    <s v="BF"/>
    <s v="TW"/>
    <s v="BF"/>
    <s v="Non CPA"/>
    <x v="101"/>
    <x v="8"/>
    <s v="General Information "/>
    <x v="8"/>
    <s v="YES"/>
    <n v="0"/>
    <s v="Required"/>
    <d v="2020-09-18T00:00:00"/>
    <s v="#NEED_REFRESH"/>
    <e v="#VALUE!"/>
    <m/>
    <m/>
    <m/>
  </r>
  <r>
    <n v="49000"/>
    <s v="Workers' Compensation, State Board of"/>
    <x v="57"/>
    <s v="A"/>
    <s v="BF"/>
    <s v="TW"/>
    <s v="BF"/>
    <s v="Non CPA"/>
    <x v="101"/>
    <x v="9"/>
    <s v="Inter-Organization Transactions"/>
    <x v="9"/>
    <s v="YES"/>
    <n v="0"/>
    <s v="Required"/>
    <d v="2020-09-04T00:00:00"/>
    <s v="#NEED_REFRESH"/>
    <e v="#VALUE!"/>
    <m/>
    <m/>
    <m/>
  </r>
  <r>
    <n v="49000"/>
    <s v="Workers' Compensation, State Board of"/>
    <x v="57"/>
    <s v="A"/>
    <s v="BF"/>
    <s v="TW"/>
    <s v="BF"/>
    <s v="Non CPA"/>
    <x v="101"/>
    <x v="10"/>
    <s v="Investments"/>
    <x v="10"/>
    <s v="YES"/>
    <n v="0"/>
    <s v="Required"/>
    <d v="2020-09-04T00:00:00"/>
    <s v="#NEED_REFRESH"/>
    <e v="#VALUE!"/>
    <m/>
    <m/>
    <m/>
  </r>
  <r>
    <n v="49000"/>
    <s v="Workers' Compensation, State Board of"/>
    <x v="57"/>
    <s v="A"/>
    <s v="BF"/>
    <s v="TW"/>
    <s v="BF"/>
    <s v="Non CPA"/>
    <x v="101"/>
    <x v="11"/>
    <s v="Lease Agreement Data"/>
    <x v="11"/>
    <s v="YES"/>
    <n v="0"/>
    <s v="Required"/>
    <d v="2020-08-21T00:00:00"/>
    <s v="#NEED_REFRESH"/>
    <e v="#VALUE!"/>
    <m/>
    <m/>
    <m/>
  </r>
  <r>
    <n v="49000"/>
    <s v="Workers' Compensation, State Board of"/>
    <x v="57"/>
    <s v="A"/>
    <s v="BF"/>
    <s v="TW"/>
    <s v="BF"/>
    <s v="Non CPA"/>
    <x v="101"/>
    <x v="12"/>
    <s v="Long-Term Liabilities"/>
    <x v="12"/>
    <s v="YES"/>
    <n v="0"/>
    <s v="Required"/>
    <d v="2020-09-11T00:00:00"/>
    <s v="#NEED_REFRESH"/>
    <e v="#VALUE!"/>
    <m/>
    <m/>
    <m/>
  </r>
  <r>
    <n v="49000"/>
    <s v="Workers' Compensation, State Board of"/>
    <x v="57"/>
    <s v="A"/>
    <s v="BF"/>
    <s v="TW"/>
    <s v="BF"/>
    <s v="Non CPA"/>
    <x v="101"/>
    <x v="13"/>
    <s v="Management Representation Letter"/>
    <x v="13"/>
    <s v="NO-req form"/>
    <e v="#N/A"/>
    <s v="Required"/>
    <d v="2020-11-20T00:00:00"/>
    <s v="#NEED_REFRESH"/>
    <e v="#VALUE!"/>
    <m/>
    <m/>
    <m/>
  </r>
  <r>
    <n v="49000"/>
    <s v="Workers' Compensation, State Board of"/>
    <x v="57"/>
    <s v="A"/>
    <s v="BF"/>
    <s v="TW"/>
    <s v="BF"/>
    <s v="Non CPA"/>
    <x v="101"/>
    <x v="14"/>
    <s v="Not Applicable Form"/>
    <x v="14"/>
    <s v="YES"/>
    <n v="0"/>
    <s v="Optional"/>
    <d v="2020-08-07T00:00:00"/>
    <s v="#NEED_REFRESH"/>
    <e v="#VALUE!"/>
    <m/>
    <m/>
    <m/>
  </r>
  <r>
    <n v="49000"/>
    <s v="Workers' Compensation, State Board of"/>
    <x v="57"/>
    <s v="A"/>
    <s v="BF"/>
    <s v="TW"/>
    <s v="BF"/>
    <s v="Non CPA"/>
    <x v="101"/>
    <x v="2"/>
    <s v="Pollution Remediation (Wdesk)"/>
    <x v="2"/>
    <s v="NO-WDESK"/>
    <e v="#N/A"/>
    <s v="Required"/>
    <d v="2020-08-21T00:00:00"/>
    <m/>
    <s v=""/>
    <m/>
    <m/>
    <m/>
  </r>
  <r>
    <n v="49000"/>
    <s v="Workers' Compensation, State Board of"/>
    <x v="57"/>
    <s v="A"/>
    <s v="BF"/>
    <s v="TW"/>
    <s v="BF"/>
    <s v="Non CPA"/>
    <x v="102"/>
    <x v="15"/>
    <s v="Post Closing Adjustments - BCR"/>
    <x v="15"/>
    <s v="NO-PCA"/>
    <e v="#N/A"/>
    <s v="Optional"/>
    <d v="2020-08-12T00:00:00"/>
    <s v="#NEED_REFRESH"/>
    <e v="#VALUE!"/>
    <m/>
    <m/>
    <m/>
  </r>
  <r>
    <n v="49000"/>
    <s v="Workers' Compensation, State Board of"/>
    <x v="57"/>
    <s v="A"/>
    <s v="BF"/>
    <s v="TW"/>
    <s v="BF"/>
    <s v="Non CPA"/>
    <x v="102"/>
    <x v="16"/>
    <s v="Post Closing Adjustments - State Appror"/>
    <x v="15"/>
    <s v="NO-PCA"/>
    <e v="#N/A"/>
    <s v="Optional"/>
    <d v="2020-08-07T00:00:00"/>
    <s v="#NEED_REFRESH"/>
    <e v="#VALUE!"/>
    <m/>
    <m/>
    <m/>
  </r>
  <r>
    <n v="49000"/>
    <s v="Workers' Compensation, State Board of"/>
    <x v="57"/>
    <s v="A"/>
    <s v="BF"/>
    <s v="TW"/>
    <s v="BF"/>
    <s v="Non CPA"/>
    <x v="102"/>
    <x v="17"/>
    <s v="Post Closing Adjustments - Other"/>
    <x v="15"/>
    <s v="NO-PCA"/>
    <e v="#N/A"/>
    <s v="Optional"/>
    <d v="2020-09-11T00:00:00"/>
    <s v="#NEED_REFRESH"/>
    <e v="#VALUE!"/>
    <m/>
    <m/>
    <m/>
  </r>
  <r>
    <n v="49000"/>
    <s v="Workers' Compensation, State Board of"/>
    <x v="57"/>
    <s v="A"/>
    <s v="BF"/>
    <s v="TW"/>
    <s v="BF"/>
    <s v="Non CPA"/>
    <x v="101"/>
    <x v="18"/>
    <s v="Revenues Based on Encumbrances"/>
    <x v="16"/>
    <s v="YES"/>
    <n v="0"/>
    <s v="Required"/>
    <d v="2020-08-12T00:00:00"/>
    <s v="#NEED_REFRESH"/>
    <e v="#VALUE!"/>
    <m/>
    <m/>
    <m/>
  </r>
  <r>
    <n v="49000"/>
    <s v="Workers' Compensation, State Board of"/>
    <x v="57"/>
    <s v="A"/>
    <s v="BF"/>
    <s v="TW"/>
    <s v="BF"/>
    <s v="Non CPA"/>
    <x v="101"/>
    <x v="19"/>
    <s v="SEFA Reconciliation"/>
    <x v="13"/>
    <s v="NO-req form"/>
    <e v="#N/A"/>
    <s v="Required"/>
    <d v="2020-08-21T00:00:00"/>
    <s v="#NEED_REFRESH"/>
    <e v="#VALUE!"/>
    <m/>
    <m/>
    <m/>
  </r>
  <r>
    <n v="49000"/>
    <s v="Workers' Compensation, State Board of"/>
    <x v="57"/>
    <s v="A"/>
    <s v="BF"/>
    <s v="TW"/>
    <s v="BF"/>
    <s v="Non CPA"/>
    <x v="101"/>
    <x v="2"/>
    <s v="Service Concession Arrangements (Wdesk)"/>
    <x v="2"/>
    <s v="NO-WDESK"/>
    <e v="#N/A"/>
    <s v="Required"/>
    <d v="2020-09-11T00:00:00"/>
    <m/>
    <s v=""/>
    <m/>
    <m/>
    <m/>
  </r>
  <r>
    <n v="49000"/>
    <s v="Workers' Compensation, State Board of"/>
    <x v="57"/>
    <s v="A"/>
    <s v="BF"/>
    <s v="TW"/>
    <s v="BF"/>
    <s v="Non CPA"/>
    <x v="101"/>
    <x v="2"/>
    <s v="Subsequent Events (Wdesk)"/>
    <x v="2"/>
    <s v="NO-WDESK"/>
    <e v="#N/A"/>
    <s v="Required"/>
    <d v="2020-11-20T00:00:00"/>
    <m/>
    <s v=""/>
    <m/>
    <m/>
    <m/>
  </r>
  <r>
    <n v="49000"/>
    <s v="Workers' Compensation, State Board of"/>
    <x v="57"/>
    <s v="A"/>
    <s v="BF"/>
    <s v="TW"/>
    <s v="BF"/>
    <s v="Non CPA"/>
    <x v="101"/>
    <x v="2"/>
    <s v="Subsequent Events- Single Audit (Wdesk)"/>
    <x v="2"/>
    <s v="NO-WDESK"/>
    <e v="#N/A"/>
    <s v="Required"/>
    <d v="2021-02-01T00:00:00"/>
    <m/>
    <s v=""/>
    <m/>
    <m/>
    <m/>
  </r>
  <r>
    <n v="49000"/>
    <s v="Workers' Compensation, State Board of"/>
    <x v="57"/>
    <s v="A"/>
    <s v="BF"/>
    <s v="TW"/>
    <s v="BF"/>
    <s v="Non CPA"/>
    <x v="101"/>
    <x v="20"/>
    <s v="Trial Balance Shell"/>
    <x v="17"/>
    <s v="NO-form is N/A"/>
    <e v="#N/A"/>
    <s v="N/A"/>
    <s v="N/A"/>
    <s v="#NEED_REFRESH"/>
    <e v="#VALUE!"/>
    <m/>
    <m/>
    <m/>
  </r>
  <r>
    <n v="49000"/>
    <s v="Workers' Compensation, State Board of"/>
    <x v="57"/>
    <s v="A"/>
    <s v="BF"/>
    <s v="TW"/>
    <s v="BF"/>
    <s v="Non CPA"/>
    <x v="101"/>
    <x v="21"/>
    <s v="Unrecorded Receivables and Payables"/>
    <x v="18"/>
    <s v="YES"/>
    <n v="0"/>
    <s v="Required"/>
    <d v="2020-08-12T00:00:00"/>
    <s v="#NEED_REFRESH"/>
    <e v="#VALUE!"/>
    <m/>
    <m/>
    <m/>
  </r>
  <r>
    <n v="49000"/>
    <s v="Workers' Compensation, State Board of"/>
    <x v="57"/>
    <s v="A"/>
    <s v="BF"/>
    <s v="TW"/>
    <s v="BF"/>
    <s v="Non CPA"/>
    <x v="101"/>
    <x v="2"/>
    <s v="Year-end Questionnaire (Wdesk)"/>
    <x v="2"/>
    <s v="NO-WDESK"/>
    <e v="#N/A"/>
    <s v="Required"/>
    <d v="2020-09-18T00:00:00"/>
    <m/>
    <s v=""/>
    <m/>
    <m/>
    <m/>
  </r>
  <r>
    <n v="49200"/>
    <s v="Public Defender Standards Council, Georgia"/>
    <x v="58"/>
    <s v="A"/>
    <s v="BF"/>
    <s v="TW"/>
    <s v="BF"/>
    <s v="Non CPA"/>
    <x v="103"/>
    <x v="0"/>
    <s v="Allowance for Doubtful Accounts"/>
    <x v="0"/>
    <s v="YES"/>
    <n v="0"/>
    <s v="Required"/>
    <d v="2020-08-07T00:00:00"/>
    <s v="#NEED_REFRESH"/>
    <e v="#VALUE!"/>
    <m/>
    <m/>
    <m/>
  </r>
  <r>
    <n v="49200"/>
    <s v="Public Defender Standards Council, Georgia"/>
    <x v="58"/>
    <s v="A"/>
    <s v="BF"/>
    <s v="TW"/>
    <s v="BF"/>
    <s v="Non CPA"/>
    <x v="103"/>
    <x v="1"/>
    <s v="Appropriation Receivable Recon"/>
    <x v="1"/>
    <s v="YES"/>
    <e v="#N/A"/>
    <s v="Required"/>
    <d v="2020-08-07T00:00:00"/>
    <s v="#NEED_REFRESH"/>
    <e v="#VALUE!"/>
    <m/>
    <m/>
    <m/>
  </r>
  <r>
    <n v="49200"/>
    <s v="Public Defender Standards Council, Georgia"/>
    <x v="58"/>
    <s v="A"/>
    <s v="BF"/>
    <s v="TW"/>
    <s v="BF"/>
    <s v="Non CPA"/>
    <x v="103"/>
    <x v="2"/>
    <s v="Asset Retirement Obligation (Wdesk)"/>
    <x v="2"/>
    <s v="NO-WDESK"/>
    <e v="#N/A"/>
    <s v="Required"/>
    <d v="2020-08-21T00:00:00"/>
    <m/>
    <s v=""/>
    <m/>
    <m/>
    <m/>
  </r>
  <r>
    <n v="49200"/>
    <s v="Public Defender Standards Council, Georgia"/>
    <x v="58"/>
    <s v="A"/>
    <s v="BF"/>
    <s v="TW"/>
    <s v="BF"/>
    <s v="Non CPA"/>
    <x v="103"/>
    <x v="3"/>
    <s v="Capital Assets"/>
    <x v="3"/>
    <s v="YES"/>
    <n v="0"/>
    <s v="Required"/>
    <d v="2020-08-21T00:00:00"/>
    <s v="#NEED_REFRESH"/>
    <e v="#VALUE!"/>
    <m/>
    <m/>
    <m/>
  </r>
  <r>
    <n v="49200"/>
    <s v="Public Defender Standards Council, Georgia"/>
    <x v="58"/>
    <s v="A"/>
    <s v="BF"/>
    <s v="TW"/>
    <s v="BF"/>
    <s v="Non CPA"/>
    <x v="103"/>
    <x v="4"/>
    <s v="Cash and Deposits"/>
    <x v="4"/>
    <s v="YES"/>
    <n v="0"/>
    <s v="Required"/>
    <d v="2020-09-04T00:00:00"/>
    <s v="#NEED_REFRESH"/>
    <e v="#VALUE!"/>
    <m/>
    <m/>
    <m/>
  </r>
  <r>
    <n v="49200"/>
    <s v="Public Defender Standards Council, Georgia"/>
    <x v="58"/>
    <s v="A"/>
    <s v="BF"/>
    <s v="TW"/>
    <s v="BF"/>
    <s v="Non CPA"/>
    <x v="103"/>
    <x v="5"/>
    <s v="Classification of Revenues"/>
    <x v="5"/>
    <s v="YES"/>
    <n v="0"/>
    <s v="Required"/>
    <d v="2020-08-21T00:00:00"/>
    <s v="#NEED_REFRESH"/>
    <e v="#VALUE!"/>
    <m/>
    <m/>
    <m/>
  </r>
  <r>
    <n v="49200"/>
    <s v="Public Defender Standards Council, Georgia"/>
    <x v="58"/>
    <s v="A"/>
    <s v="BF"/>
    <s v="TW"/>
    <s v="BF"/>
    <s v="Non CPA"/>
    <x v="103"/>
    <x v="2"/>
    <s v="Confirmation of Receipt of Y/E Package (Wdesk)"/>
    <x v="2"/>
    <s v="NO-WDESK"/>
    <e v="#N/A"/>
    <s v="Required"/>
    <d v="2020-07-10T00:00:00"/>
    <m/>
    <s v=""/>
    <m/>
    <m/>
    <m/>
  </r>
  <r>
    <n v="49200"/>
    <s v="Public Defender Standards Council, Georgia"/>
    <x v="58"/>
    <s v="A"/>
    <s v="BF"/>
    <s v="TW"/>
    <s v="BF"/>
    <s v="Non CPA"/>
    <x v="103"/>
    <x v="6"/>
    <s v="CPA and DOAA audited Cash and Investments"/>
    <x v="6"/>
    <s v="NO-form is N/A"/>
    <e v="#N/A"/>
    <s v="N/A"/>
    <s v="N/A"/>
    <s v="#NEED_REFRESH"/>
    <e v="#VALUE!"/>
    <m/>
    <m/>
    <m/>
  </r>
  <r>
    <n v="49200"/>
    <s v="Public Defender Standards Council, Georgia"/>
    <x v="58"/>
    <s v="A"/>
    <s v="BF"/>
    <s v="TW"/>
    <s v="BF"/>
    <s v="Non CPA"/>
    <x v="103"/>
    <x v="2"/>
    <s v="Deferred Outflows, Deferred Inflows (Wdesk)"/>
    <x v="2"/>
    <s v="NO-WDESK"/>
    <e v="#N/A"/>
    <s v="Required"/>
    <d v="2020-09-11T00:00:00"/>
    <m/>
    <s v=""/>
    <m/>
    <m/>
    <m/>
  </r>
  <r>
    <n v="49200"/>
    <s v="Public Defender Standards Council, Georgia"/>
    <x v="58"/>
    <s v="A"/>
    <s v="BF"/>
    <s v="TW"/>
    <s v="BF"/>
    <s v="Non CPA"/>
    <x v="104"/>
    <x v="7"/>
    <s v="Fund Balance (Appropriated)"/>
    <x v="7"/>
    <s v="YES"/>
    <n v="0"/>
    <s v="Required"/>
    <d v="2020-08-12T00:00:00"/>
    <s v="#NEED_REFRESH"/>
    <e v="#VALUE!"/>
    <m/>
    <m/>
    <m/>
  </r>
  <r>
    <n v="49200"/>
    <s v="Public Defender Standards Council, Georgia"/>
    <x v="58"/>
    <s v="A"/>
    <s v="BF"/>
    <s v="TW"/>
    <s v="BF"/>
    <s v="Non CPA"/>
    <x v="103"/>
    <x v="8"/>
    <s v="General Information "/>
    <x v="8"/>
    <s v="YES"/>
    <n v="0"/>
    <s v="Required"/>
    <d v="2020-09-18T00:00:00"/>
    <s v="#NEED_REFRESH"/>
    <e v="#VALUE!"/>
    <m/>
    <m/>
    <m/>
  </r>
  <r>
    <n v="49200"/>
    <s v="Public Defender Standards Council, Georgia"/>
    <x v="58"/>
    <s v="A"/>
    <s v="BF"/>
    <s v="TW"/>
    <s v="BF"/>
    <s v="Non CPA"/>
    <x v="103"/>
    <x v="9"/>
    <s v="Inter-Organization Transactions"/>
    <x v="9"/>
    <s v="YES"/>
    <n v="0"/>
    <s v="Required"/>
    <d v="2020-09-04T00:00:00"/>
    <s v="#NEED_REFRESH"/>
    <e v="#VALUE!"/>
    <m/>
    <m/>
    <m/>
  </r>
  <r>
    <n v="49200"/>
    <s v="Public Defender Standards Council, Georgia"/>
    <x v="58"/>
    <s v="A"/>
    <s v="BF"/>
    <s v="TW"/>
    <s v="BF"/>
    <s v="Non CPA"/>
    <x v="103"/>
    <x v="10"/>
    <s v="Investments"/>
    <x v="10"/>
    <s v="YES"/>
    <n v="0"/>
    <s v="Required"/>
    <d v="2020-09-04T00:00:00"/>
    <s v="#NEED_REFRESH"/>
    <e v="#VALUE!"/>
    <m/>
    <m/>
    <m/>
  </r>
  <r>
    <n v="49200"/>
    <s v="Public Defender Standards Council, Georgia"/>
    <x v="58"/>
    <s v="A"/>
    <s v="BF"/>
    <s v="TW"/>
    <s v="BF"/>
    <s v="Non CPA"/>
    <x v="103"/>
    <x v="11"/>
    <s v="Lease Agreement Data"/>
    <x v="11"/>
    <s v="YES"/>
    <n v="0"/>
    <s v="Required"/>
    <d v="2020-08-21T00:00:00"/>
    <s v="#NEED_REFRESH"/>
    <e v="#VALUE!"/>
    <m/>
    <m/>
    <m/>
  </r>
  <r>
    <n v="49200"/>
    <s v="Public Defender Standards Council, Georgia"/>
    <x v="58"/>
    <s v="A"/>
    <s v="BF"/>
    <s v="TW"/>
    <s v="BF"/>
    <s v="Non CPA"/>
    <x v="103"/>
    <x v="12"/>
    <s v="Long-Term Liabilities"/>
    <x v="12"/>
    <s v="YES"/>
    <n v="0"/>
    <s v="Required"/>
    <d v="2020-09-11T00:00:00"/>
    <s v="#NEED_REFRESH"/>
    <e v="#VALUE!"/>
    <m/>
    <m/>
    <m/>
  </r>
  <r>
    <n v="49200"/>
    <s v="Public Defender Standards Council, Georgia"/>
    <x v="58"/>
    <s v="A"/>
    <s v="BF"/>
    <s v="TW"/>
    <s v="BF"/>
    <s v="Non CPA"/>
    <x v="103"/>
    <x v="13"/>
    <s v="Management Representation Letter"/>
    <x v="13"/>
    <s v="NO-req form"/>
    <e v="#N/A"/>
    <s v="Required"/>
    <d v="2020-11-20T00:00:00"/>
    <s v="#NEED_REFRESH"/>
    <e v="#VALUE!"/>
    <m/>
    <m/>
    <m/>
  </r>
  <r>
    <n v="49200"/>
    <s v="Public Defender Standards Council, Georgia"/>
    <x v="58"/>
    <s v="A"/>
    <s v="BF"/>
    <s v="TW"/>
    <s v="BF"/>
    <s v="Non CPA"/>
    <x v="103"/>
    <x v="14"/>
    <s v="Not Applicable Form"/>
    <x v="14"/>
    <s v="YES"/>
    <n v="0"/>
    <s v="Optional"/>
    <d v="2020-08-07T00:00:00"/>
    <s v="#NEED_REFRESH"/>
    <e v="#VALUE!"/>
    <m/>
    <m/>
    <m/>
  </r>
  <r>
    <n v="49200"/>
    <s v="Public Defender Standards Council, Georgia"/>
    <x v="58"/>
    <s v="A"/>
    <s v="BF"/>
    <s v="TW"/>
    <s v="BF"/>
    <s v="Non CPA"/>
    <x v="103"/>
    <x v="2"/>
    <s v="Pollution Remediation (Wdesk)"/>
    <x v="2"/>
    <s v="NO-WDESK"/>
    <e v="#N/A"/>
    <s v="Required"/>
    <d v="2020-08-21T00:00:00"/>
    <m/>
    <s v=""/>
    <m/>
    <m/>
    <m/>
  </r>
  <r>
    <n v="49200"/>
    <s v="Public Defender Standards Council, Georgia"/>
    <x v="58"/>
    <s v="A"/>
    <s v="BF"/>
    <s v="TW"/>
    <s v="BF"/>
    <s v="Non CPA"/>
    <x v="104"/>
    <x v="15"/>
    <s v="Post Closing Adjustments - BCR"/>
    <x v="15"/>
    <s v="NO-PCA"/>
    <e v="#N/A"/>
    <s v="Optional"/>
    <d v="2020-08-12T00:00:00"/>
    <s v="#NEED_REFRESH"/>
    <e v="#VALUE!"/>
    <m/>
    <m/>
    <m/>
  </r>
  <r>
    <n v="49200"/>
    <s v="Public Defender Standards Council, Georgia"/>
    <x v="58"/>
    <s v="A"/>
    <s v="BF"/>
    <s v="TW"/>
    <s v="BF"/>
    <s v="Non CPA"/>
    <x v="104"/>
    <x v="16"/>
    <s v="Post Closing Adjustments - State Appror"/>
    <x v="15"/>
    <s v="NO-PCA"/>
    <e v="#N/A"/>
    <s v="Optional"/>
    <d v="2020-08-07T00:00:00"/>
    <s v="#NEED_REFRESH"/>
    <e v="#VALUE!"/>
    <m/>
    <m/>
    <m/>
  </r>
  <r>
    <n v="49200"/>
    <s v="Public Defender Standards Council, Georgia"/>
    <x v="58"/>
    <s v="A"/>
    <s v="BF"/>
    <s v="TW"/>
    <s v="BF"/>
    <s v="Non CPA"/>
    <x v="104"/>
    <x v="17"/>
    <s v="Post Closing Adjustments - Other"/>
    <x v="15"/>
    <s v="NO-PCA"/>
    <e v="#N/A"/>
    <s v="Optional"/>
    <d v="2020-09-11T00:00:00"/>
    <s v="#NEED_REFRESH"/>
    <e v="#VALUE!"/>
    <m/>
    <m/>
    <m/>
  </r>
  <r>
    <n v="49200"/>
    <s v="Public Defender Standards Council, Georgia"/>
    <x v="58"/>
    <s v="A"/>
    <s v="BF"/>
    <s v="TW"/>
    <s v="BF"/>
    <s v="Non CPA"/>
    <x v="103"/>
    <x v="18"/>
    <s v="Revenues Based on Encumbrances"/>
    <x v="16"/>
    <s v="YES"/>
    <n v="0"/>
    <s v="Required"/>
    <d v="2020-08-12T00:00:00"/>
    <s v="#NEED_REFRESH"/>
    <e v="#VALUE!"/>
    <m/>
    <m/>
    <m/>
  </r>
  <r>
    <n v="49200"/>
    <s v="Public Defender Standards Council, Georgia"/>
    <x v="58"/>
    <s v="A"/>
    <s v="BF"/>
    <s v="TW"/>
    <s v="BF"/>
    <s v="Non CPA"/>
    <x v="103"/>
    <x v="19"/>
    <s v="SEFA Reconciliation"/>
    <x v="13"/>
    <s v="NO-req form"/>
    <e v="#N/A"/>
    <s v="Required"/>
    <d v="2020-08-21T00:00:00"/>
    <s v="#NEED_REFRESH"/>
    <e v="#VALUE!"/>
    <m/>
    <m/>
    <m/>
  </r>
  <r>
    <n v="49200"/>
    <s v="Public Defender Standards Council, Georgia"/>
    <x v="58"/>
    <s v="A"/>
    <s v="BF"/>
    <s v="TW"/>
    <s v="BF"/>
    <s v="Non CPA"/>
    <x v="103"/>
    <x v="2"/>
    <s v="Service Concession Arrangements (Wdesk)"/>
    <x v="2"/>
    <s v="NO-WDESK"/>
    <e v="#N/A"/>
    <s v="Required"/>
    <d v="2020-09-11T00:00:00"/>
    <m/>
    <s v=""/>
    <m/>
    <m/>
    <m/>
  </r>
  <r>
    <n v="49200"/>
    <s v="Public Defender Standards Council, Georgia"/>
    <x v="58"/>
    <s v="A"/>
    <s v="BF"/>
    <s v="TW"/>
    <s v="BF"/>
    <s v="Non CPA"/>
    <x v="103"/>
    <x v="2"/>
    <s v="Subsequent Events (Wdesk)"/>
    <x v="2"/>
    <s v="NO-WDESK"/>
    <e v="#N/A"/>
    <s v="Required"/>
    <d v="2020-11-20T00:00:00"/>
    <m/>
    <s v=""/>
    <m/>
    <m/>
    <m/>
  </r>
  <r>
    <n v="49200"/>
    <s v="Public Defender Standards Council, Georgia"/>
    <x v="58"/>
    <s v="A"/>
    <s v="BF"/>
    <s v="TW"/>
    <s v="BF"/>
    <s v="Non CPA"/>
    <x v="103"/>
    <x v="2"/>
    <s v="Subsequent Events- Single Audit (Wdesk)"/>
    <x v="2"/>
    <s v="NO-WDESK"/>
    <e v="#N/A"/>
    <s v="Required"/>
    <d v="2021-02-01T00:00:00"/>
    <m/>
    <s v=""/>
    <m/>
    <m/>
    <m/>
  </r>
  <r>
    <n v="49200"/>
    <s v="Public Defender Standards Council, Georgia"/>
    <x v="58"/>
    <s v="A"/>
    <s v="BF"/>
    <s v="TW"/>
    <s v="BF"/>
    <s v="Non CPA"/>
    <x v="103"/>
    <x v="20"/>
    <s v="Trial Balance Shell"/>
    <x v="17"/>
    <s v="NO-form is N/A"/>
    <e v="#N/A"/>
    <s v="N/A"/>
    <s v="N/A"/>
    <s v="#NEED_REFRESH"/>
    <e v="#VALUE!"/>
    <m/>
    <m/>
    <m/>
  </r>
  <r>
    <n v="49200"/>
    <s v="Public Defender Standards Council, Georgia"/>
    <x v="58"/>
    <s v="A"/>
    <s v="BF"/>
    <s v="TW"/>
    <s v="BF"/>
    <s v="Non CPA"/>
    <x v="103"/>
    <x v="21"/>
    <s v="Unrecorded Receivables and Payables"/>
    <x v="18"/>
    <s v="YES"/>
    <n v="0"/>
    <s v="Required"/>
    <d v="2020-08-12T00:00:00"/>
    <s v="#NEED_REFRESH"/>
    <e v="#VALUE!"/>
    <m/>
    <m/>
    <m/>
  </r>
  <r>
    <n v="49200"/>
    <s v="Public Defender Standards Council, Georgia"/>
    <x v="58"/>
    <s v="A"/>
    <s v="BF"/>
    <s v="TW"/>
    <s v="BF"/>
    <s v="Non CPA"/>
    <x v="103"/>
    <x v="2"/>
    <s v="Year-end Questionnaire (Wdesk)"/>
    <x v="2"/>
    <s v="NO-WDESK"/>
    <e v="#N/A"/>
    <s v="Required"/>
    <d v="2020-09-18T00:00:00"/>
    <m/>
    <s v=""/>
    <m/>
    <m/>
    <m/>
  </r>
  <r>
    <n v="85040"/>
    <s v="Northwest Georgia RESA"/>
    <x v="59"/>
    <m/>
    <s v="CU"/>
    <s v="NonTW"/>
    <s v="Non BF"/>
    <s v="Non CPA"/>
    <x v="105"/>
    <x v="11"/>
    <s v="Lease Agreement Data (FY19 data)"/>
    <x v="13"/>
    <s v="NO-req form"/>
    <e v="#N/A"/>
    <s v="Required"/>
    <d v="2020-03-30T00:00:00"/>
    <s v="#NEED_REFRESH"/>
    <e v="#VALUE!"/>
    <m/>
    <m/>
    <m/>
  </r>
  <r>
    <n v="85040"/>
    <s v="Northwest Georgia RESA"/>
    <x v="59"/>
    <m/>
    <s v="CU"/>
    <s v="NonTW"/>
    <s v="Non BF"/>
    <s v="Non CPA"/>
    <x v="105"/>
    <x v="19"/>
    <s v="SEFA Reconciliation"/>
    <x v="13"/>
    <s v="NO-req form"/>
    <e v="#N/A"/>
    <s v="Required"/>
    <d v="2020-08-21T00:00:00"/>
    <s v="#NEED_REFRESH"/>
    <e v="#VALUE!"/>
    <m/>
    <m/>
    <m/>
  </r>
  <r>
    <n v="85040"/>
    <s v="Northwest Georgia RESA"/>
    <x v="59"/>
    <m/>
    <s v="CU"/>
    <s v="NonTW"/>
    <s v="Non BF"/>
    <s v="Non CPA"/>
    <x v="105"/>
    <x v="2"/>
    <s v="Subsequent Events (Wdesk)"/>
    <x v="2"/>
    <s v="NO-WDESK"/>
    <e v="#N/A"/>
    <s v="Required"/>
    <d v="2020-11-20T00:00:00"/>
    <m/>
    <s v=""/>
    <m/>
    <m/>
    <m/>
  </r>
  <r>
    <n v="85040"/>
    <s v="Northwest Georgia RESA"/>
    <x v="59"/>
    <m/>
    <s v="CU"/>
    <s v="NonTW"/>
    <s v="Non BF"/>
    <s v="Non CPA"/>
    <x v="105"/>
    <x v="2"/>
    <s v="Subsequent Events- Single Audit (Wdesk)"/>
    <x v="2"/>
    <s v="NO-WDESK"/>
    <e v="#N/A"/>
    <s v="Required"/>
    <d v="2021-02-01T00:00:00"/>
    <m/>
    <s v=""/>
    <m/>
    <m/>
    <m/>
  </r>
  <r>
    <n v="85040"/>
    <s v="Northwest Georgia RESA"/>
    <x v="59"/>
    <m/>
    <s v="CU"/>
    <s v="NonTW"/>
    <s v="Non BF"/>
    <s v="Non CPA"/>
    <x v="105"/>
    <x v="22"/>
    <s v="RESA year-end form (single excel file, FY 19 data)"/>
    <x v="13"/>
    <s v="NO-req form"/>
    <e v="#N/A"/>
    <s v="Required"/>
    <d v="2020-03-30T00:00:00"/>
    <s v="#NEED_REFRESH"/>
    <e v="#VALUE!"/>
    <m/>
    <m/>
    <m/>
  </r>
  <r>
    <n v="85240"/>
    <s v="North Georgia RESA"/>
    <x v="60"/>
    <m/>
    <s v="CU"/>
    <s v="NonTW"/>
    <s v="Non BF"/>
    <s v="Non CPA"/>
    <x v="106"/>
    <x v="11"/>
    <s v="Lease Agreement Data (FY19 data)"/>
    <x v="13"/>
    <s v="NO-req form"/>
    <e v="#N/A"/>
    <s v="Required"/>
    <d v="2020-03-30T00:00:00"/>
    <s v="#NEED_REFRESH"/>
    <e v="#VALUE!"/>
    <m/>
    <m/>
    <m/>
  </r>
  <r>
    <n v="85240"/>
    <s v="North Georgia RESA"/>
    <x v="60"/>
    <m/>
    <s v="CU"/>
    <s v="NonTW"/>
    <s v="Non BF"/>
    <s v="Non CPA"/>
    <x v="106"/>
    <x v="19"/>
    <s v="SEFA Reconciliation"/>
    <x v="13"/>
    <s v="NO-req form"/>
    <e v="#N/A"/>
    <s v="Required"/>
    <d v="2020-08-21T00:00:00"/>
    <s v="#NEED_REFRESH"/>
    <e v="#VALUE!"/>
    <m/>
    <m/>
    <m/>
  </r>
  <r>
    <n v="85240"/>
    <s v="North Georgia RESA"/>
    <x v="60"/>
    <m/>
    <s v="CU"/>
    <s v="NonTW"/>
    <s v="Non BF"/>
    <s v="Non CPA"/>
    <x v="106"/>
    <x v="2"/>
    <s v="Subsequent Events- Single Audit (Wdesk)"/>
    <x v="2"/>
    <s v="NO-WDESK"/>
    <e v="#N/A"/>
    <s v="Required"/>
    <d v="2021-02-01T00:00:00"/>
    <m/>
    <s v=""/>
    <m/>
    <m/>
    <m/>
  </r>
  <r>
    <n v="85240"/>
    <s v="North Georgia RESA"/>
    <x v="60"/>
    <m/>
    <s v="CU"/>
    <s v="NonTW"/>
    <s v="Non BF"/>
    <s v="Non CPA"/>
    <x v="106"/>
    <x v="2"/>
    <s v="Subsequent Events (Wdesk)"/>
    <x v="2"/>
    <s v="NO-WDESK"/>
    <e v="#N/A"/>
    <s v="Required"/>
    <d v="2020-11-20T00:00:00"/>
    <m/>
    <s v=""/>
    <m/>
    <m/>
    <m/>
  </r>
  <r>
    <n v="85240"/>
    <s v="North Georgia RESA"/>
    <x v="60"/>
    <m/>
    <s v="CU"/>
    <s v="NonTW"/>
    <s v="Non BF"/>
    <s v="Non CPA"/>
    <x v="106"/>
    <x v="22"/>
    <s v="RESA year-end form (single excel file, FY 19 data)"/>
    <x v="13"/>
    <s v="NO-req form"/>
    <e v="#N/A"/>
    <s v="Required"/>
    <d v="2020-03-30T00:00:00"/>
    <s v="#NEED_REFRESH"/>
    <e v="#VALUE!"/>
    <m/>
    <m/>
    <m/>
  </r>
  <r>
    <n v="85440"/>
    <s v="Pioneer RESA"/>
    <x v="61"/>
    <m/>
    <s v="CU"/>
    <s v="NonTW"/>
    <s v="Non BF"/>
    <s v="Non CPA"/>
    <x v="107"/>
    <x v="11"/>
    <s v="Lease Agreement Data (FY19 data)"/>
    <x v="13"/>
    <s v="NO-req form"/>
    <e v="#N/A"/>
    <s v="Required"/>
    <d v="2020-03-30T00:00:00"/>
    <s v="#NEED_REFRESH"/>
    <e v="#VALUE!"/>
    <m/>
    <m/>
    <m/>
  </r>
  <r>
    <n v="85440"/>
    <s v="Pioneer RESA"/>
    <x v="61"/>
    <m/>
    <s v="CU"/>
    <s v="NonTW"/>
    <s v="Non BF"/>
    <s v="Non CPA"/>
    <x v="107"/>
    <x v="19"/>
    <s v="SEFA Reconciliation"/>
    <x v="13"/>
    <s v="NO-req form"/>
    <e v="#N/A"/>
    <s v="Required"/>
    <d v="2020-08-21T00:00:00"/>
    <s v="#NEED_REFRESH"/>
    <e v="#VALUE!"/>
    <m/>
    <m/>
    <m/>
  </r>
  <r>
    <n v="85440"/>
    <s v="Pioneer RESA"/>
    <x v="61"/>
    <m/>
    <s v="CU"/>
    <s v="NonTW"/>
    <s v="Non BF"/>
    <s v="Non CPA"/>
    <x v="107"/>
    <x v="2"/>
    <s v="Subsequent Events (Wdesk)"/>
    <x v="2"/>
    <s v="NO-WDESK"/>
    <e v="#N/A"/>
    <s v="Required"/>
    <d v="2020-11-20T00:00:00"/>
    <m/>
    <s v=""/>
    <m/>
    <m/>
    <m/>
  </r>
  <r>
    <n v="85440"/>
    <s v="Pioneer RESA"/>
    <x v="61"/>
    <m/>
    <s v="CU"/>
    <s v="NonTW"/>
    <s v="Non BF"/>
    <s v="Non CPA"/>
    <x v="107"/>
    <x v="2"/>
    <s v="Subsequent Events- Single Audit (Wdesk)"/>
    <x v="2"/>
    <s v="NO-WDESK"/>
    <e v="#N/A"/>
    <s v="Required"/>
    <d v="2021-02-01T00:00:00"/>
    <m/>
    <s v=""/>
    <m/>
    <m/>
    <m/>
  </r>
  <r>
    <n v="85440"/>
    <s v="Pioneer RESA"/>
    <x v="61"/>
    <m/>
    <s v="CU"/>
    <s v="NonTW"/>
    <s v="Non BF"/>
    <s v="Non CPA"/>
    <x v="107"/>
    <x v="22"/>
    <s v="RESA year-end form (single excel file, FY 19 data)"/>
    <x v="13"/>
    <s v="NO-req form"/>
    <e v="#N/A"/>
    <s v="Required"/>
    <d v="2020-03-30T00:00:00"/>
    <s v="#NEED_REFRESH"/>
    <e v="#VALUE!"/>
    <m/>
    <m/>
    <m/>
  </r>
  <r>
    <n v="85640"/>
    <s v="Metropolitan RESA"/>
    <x v="62"/>
    <m/>
    <s v="CU"/>
    <s v="NonTW"/>
    <s v="Non BF"/>
    <s v="Non CPA"/>
    <x v="108"/>
    <x v="11"/>
    <s v="Lease Agreement Data (FY19 data)"/>
    <x v="13"/>
    <s v="NO-req form"/>
    <e v="#N/A"/>
    <s v="Required"/>
    <d v="2020-03-30T00:00:00"/>
    <s v="#NEED_REFRESH"/>
    <e v="#VALUE!"/>
    <m/>
    <m/>
    <m/>
  </r>
  <r>
    <n v="85640"/>
    <s v="Metropolitan RESA"/>
    <x v="62"/>
    <m/>
    <s v="CU"/>
    <s v="NonTW"/>
    <s v="Non BF"/>
    <s v="Non CPA"/>
    <x v="108"/>
    <x v="19"/>
    <s v="SEFA Reconciliation"/>
    <x v="13"/>
    <s v="NO-req form"/>
    <e v="#N/A"/>
    <s v="Required"/>
    <d v="2020-08-21T00:00:00"/>
    <s v="#NEED_REFRESH"/>
    <e v="#VALUE!"/>
    <m/>
    <m/>
    <m/>
  </r>
  <r>
    <n v="85640"/>
    <s v="Metropolitan RESA"/>
    <x v="62"/>
    <m/>
    <s v="CU"/>
    <s v="NonTW"/>
    <s v="Non BF"/>
    <s v="Non CPA"/>
    <x v="108"/>
    <x v="2"/>
    <s v="Subsequent Events (Wdesk)"/>
    <x v="2"/>
    <s v="NO-WDESK"/>
    <e v="#N/A"/>
    <s v="Required"/>
    <d v="2020-11-20T00:00:00"/>
    <m/>
    <s v=""/>
    <m/>
    <m/>
    <m/>
  </r>
  <r>
    <n v="85640"/>
    <s v="Metropolitan RESA"/>
    <x v="62"/>
    <m/>
    <s v="CU"/>
    <s v="NonTW"/>
    <s v="Non BF"/>
    <s v="Non CPA"/>
    <x v="108"/>
    <x v="2"/>
    <s v="Subsequent Events- Single Audit (Wdesk)"/>
    <x v="2"/>
    <s v="NO-WDESK"/>
    <e v="#N/A"/>
    <s v="Required"/>
    <d v="2021-02-01T00:00:00"/>
    <m/>
    <s v=""/>
    <m/>
    <m/>
    <m/>
  </r>
  <r>
    <n v="85640"/>
    <s v="Metropolitan RESA"/>
    <x v="62"/>
    <m/>
    <s v="CU"/>
    <s v="NonTW"/>
    <s v="Non BF"/>
    <s v="Non CPA"/>
    <x v="108"/>
    <x v="22"/>
    <s v="RESA year-end form (single excel file, FY 19 data)"/>
    <x v="13"/>
    <s v="NO-req form"/>
    <e v="#N/A"/>
    <s v="Required"/>
    <d v="2020-03-30T00:00:00"/>
    <s v="#NEED_REFRESH"/>
    <e v="#VALUE!"/>
    <m/>
    <m/>
    <m/>
  </r>
  <r>
    <n v="85840"/>
    <s v="Northeast Georgia RESA"/>
    <x v="63"/>
    <m/>
    <s v="CU"/>
    <s v="NonTW"/>
    <s v="Non BF"/>
    <s v="Non CPA"/>
    <x v="109"/>
    <x v="11"/>
    <s v="Lease Agreement Data (FY19 data)"/>
    <x v="13"/>
    <s v="NO-req form"/>
    <e v="#N/A"/>
    <s v="Required"/>
    <d v="2020-03-30T00:00:00"/>
    <s v="#NEED_REFRESH"/>
    <e v="#VALUE!"/>
    <m/>
    <m/>
    <m/>
  </r>
  <r>
    <n v="85840"/>
    <s v="Northeast Georgia RESA"/>
    <x v="63"/>
    <m/>
    <s v="CU"/>
    <s v="NonTW"/>
    <s v="Non BF"/>
    <s v="Non CPA"/>
    <x v="109"/>
    <x v="19"/>
    <s v="SEFA Reconciliation"/>
    <x v="13"/>
    <s v="NO-req form"/>
    <e v="#N/A"/>
    <s v="Required"/>
    <d v="2020-08-21T00:00:00"/>
    <s v="#NEED_REFRESH"/>
    <e v="#VALUE!"/>
    <m/>
    <m/>
    <m/>
  </r>
  <r>
    <n v="85840"/>
    <s v="Northeast Georgia RESA"/>
    <x v="63"/>
    <m/>
    <s v="CU"/>
    <s v="NonTW"/>
    <s v="Non BF"/>
    <s v="Non CPA"/>
    <x v="109"/>
    <x v="2"/>
    <s v="Subsequent Events (Wdesk)"/>
    <x v="2"/>
    <s v="NO-WDESK"/>
    <e v="#N/A"/>
    <s v="Required"/>
    <d v="2020-11-20T00:00:00"/>
    <m/>
    <s v=""/>
    <m/>
    <m/>
    <m/>
  </r>
  <r>
    <n v="85840"/>
    <s v="Northeast Georgia RESA"/>
    <x v="63"/>
    <m/>
    <s v="CU"/>
    <s v="NonTW"/>
    <s v="Non BF"/>
    <s v="Non CPA"/>
    <x v="109"/>
    <x v="2"/>
    <s v="Subsequent Events- Single Audit (Wdesk)"/>
    <x v="2"/>
    <s v="NO-WDESK"/>
    <e v="#N/A"/>
    <s v="Required"/>
    <d v="2021-02-01T00:00:00"/>
    <m/>
    <s v=""/>
    <m/>
    <m/>
    <m/>
  </r>
  <r>
    <n v="85840"/>
    <s v="Northeast Georgia RESA"/>
    <x v="63"/>
    <m/>
    <s v="CU"/>
    <s v="NonTW"/>
    <s v="Non BF"/>
    <s v="Non CPA"/>
    <x v="109"/>
    <x v="22"/>
    <s v="RESA year-end form (single excel file, FY 19 data)"/>
    <x v="13"/>
    <s v="NO-req form"/>
    <e v="#N/A"/>
    <s v="Required"/>
    <d v="2020-03-30T00:00:00"/>
    <s v="#NEED_REFRESH"/>
    <e v="#VALUE!"/>
    <m/>
    <m/>
    <m/>
  </r>
  <r>
    <n v="86040"/>
    <s v="West Georgia RESA"/>
    <x v="64"/>
    <m/>
    <s v="CU"/>
    <s v="NonTW"/>
    <s v="Non BF"/>
    <s v="Non CPA"/>
    <x v="110"/>
    <x v="11"/>
    <s v="Lease Agreement Data (FY19 data)"/>
    <x v="13"/>
    <s v="NO-req form"/>
    <e v="#N/A"/>
    <s v="Required"/>
    <d v="2020-03-30T00:00:00"/>
    <s v="#NEED_REFRESH"/>
    <e v="#VALUE!"/>
    <m/>
    <m/>
    <m/>
  </r>
  <r>
    <n v="86040"/>
    <s v="West Georgia RESA"/>
    <x v="64"/>
    <m/>
    <s v="CU"/>
    <s v="NonTW"/>
    <s v="Non BF"/>
    <s v="Non CPA"/>
    <x v="110"/>
    <x v="19"/>
    <s v="SEFA Reconciliation"/>
    <x v="13"/>
    <s v="NO-req form"/>
    <e v="#N/A"/>
    <s v="Required"/>
    <d v="2020-08-21T00:00:00"/>
    <s v="#NEED_REFRESH"/>
    <e v="#VALUE!"/>
    <m/>
    <m/>
    <m/>
  </r>
  <r>
    <n v="86040"/>
    <s v="West Georgia RESA"/>
    <x v="64"/>
    <m/>
    <s v="CU"/>
    <s v="NonTW"/>
    <s v="Non BF"/>
    <s v="Non CPA"/>
    <x v="110"/>
    <x v="2"/>
    <s v="Subsequent Events (Wdesk)"/>
    <x v="2"/>
    <s v="NO-WDESK"/>
    <e v="#N/A"/>
    <s v="Required"/>
    <d v="2020-11-20T00:00:00"/>
    <m/>
    <s v=""/>
    <m/>
    <m/>
    <m/>
  </r>
  <r>
    <n v="86040"/>
    <s v="West Georgia RESA"/>
    <x v="64"/>
    <m/>
    <s v="CU"/>
    <s v="NonTW"/>
    <s v="Non BF"/>
    <s v="Non CPA"/>
    <x v="110"/>
    <x v="2"/>
    <s v="Subsequent Events- Single Audit (Wdesk)"/>
    <x v="2"/>
    <s v="NO-WDESK"/>
    <e v="#N/A"/>
    <s v="Required"/>
    <d v="2021-02-01T00:00:00"/>
    <m/>
    <s v=""/>
    <m/>
    <m/>
    <m/>
  </r>
  <r>
    <n v="86040"/>
    <s v="West Georgia RESA"/>
    <x v="64"/>
    <m/>
    <s v="CU"/>
    <s v="NonTW"/>
    <s v="Non BF"/>
    <s v="Non CPA"/>
    <x v="110"/>
    <x v="22"/>
    <s v="RESA year-end form (single excel file, FY 19 data)"/>
    <x v="13"/>
    <s v="NO-req form"/>
    <e v="#N/A"/>
    <s v="Required"/>
    <d v="2020-03-30T00:00:00"/>
    <s v="#NEED_REFRESH"/>
    <e v="#VALUE!"/>
    <m/>
    <m/>
    <m/>
  </r>
  <r>
    <n v="86240"/>
    <s v="Griffin RESA"/>
    <x v="65"/>
    <m/>
    <s v="CU"/>
    <s v="NonTW"/>
    <s v="Non BF"/>
    <s v="Non CPA"/>
    <x v="111"/>
    <x v="11"/>
    <s v="Lease Agreement Data (FY19 data)"/>
    <x v="13"/>
    <s v="NO-req form"/>
    <e v="#N/A"/>
    <s v="Required"/>
    <d v="2020-03-30T00:00:00"/>
    <s v="#NEED_REFRESH"/>
    <e v="#VALUE!"/>
    <m/>
    <m/>
    <m/>
  </r>
  <r>
    <n v="86240"/>
    <s v="Griffin RESA"/>
    <x v="65"/>
    <m/>
    <s v="CU"/>
    <s v="NonTW"/>
    <s v="Non BF"/>
    <s v="Non CPA"/>
    <x v="111"/>
    <x v="19"/>
    <s v="SEFA Reconciliation"/>
    <x v="13"/>
    <s v="NO-req form"/>
    <e v="#N/A"/>
    <s v="Required"/>
    <d v="2020-08-21T00:00:00"/>
    <s v="#NEED_REFRESH"/>
    <e v="#VALUE!"/>
    <m/>
    <m/>
    <m/>
  </r>
  <r>
    <n v="86240"/>
    <s v="Griffin RESA"/>
    <x v="65"/>
    <m/>
    <s v="CU"/>
    <s v="NonTW"/>
    <s v="Non BF"/>
    <s v="Non CPA"/>
    <x v="111"/>
    <x v="2"/>
    <s v="Subsequent Events (Wdesk)"/>
    <x v="2"/>
    <s v="NO-WDESK"/>
    <e v="#N/A"/>
    <s v="Required"/>
    <d v="2020-11-20T00:00:00"/>
    <m/>
    <s v=""/>
    <m/>
    <m/>
    <m/>
  </r>
  <r>
    <n v="86240"/>
    <s v="Griffin RESA"/>
    <x v="65"/>
    <m/>
    <s v="CU"/>
    <s v="NonTW"/>
    <s v="Non BF"/>
    <s v="Non CPA"/>
    <x v="111"/>
    <x v="2"/>
    <s v="Subsequent Events- Single Audit (Wdesk)"/>
    <x v="2"/>
    <s v="NO-WDESK"/>
    <e v="#N/A"/>
    <s v="Required"/>
    <d v="2021-02-01T00:00:00"/>
    <m/>
    <s v=""/>
    <m/>
    <m/>
    <m/>
  </r>
  <r>
    <n v="86240"/>
    <s v="Griffin RESA"/>
    <x v="65"/>
    <m/>
    <s v="CU"/>
    <s v="NonTW"/>
    <s v="Non BF"/>
    <s v="Non CPA"/>
    <x v="111"/>
    <x v="22"/>
    <s v="RESA year-end form (single excel file, FY 19 data)"/>
    <x v="13"/>
    <s v="NO-req form"/>
    <e v="#N/A"/>
    <s v="Required"/>
    <d v="2020-03-30T00:00:00"/>
    <s v="#NEED_REFRESH"/>
    <e v="#VALUE!"/>
    <m/>
    <m/>
    <m/>
  </r>
  <r>
    <n v="86440"/>
    <s v="Middle Georgia RESA"/>
    <x v="66"/>
    <m/>
    <s v="CU"/>
    <s v="NonTW"/>
    <s v="Non BF"/>
    <s v="Non CPA"/>
    <x v="112"/>
    <x v="11"/>
    <s v="Lease Agreement Data (FY19 data)"/>
    <x v="13"/>
    <s v="NO-req form"/>
    <e v="#N/A"/>
    <s v="Required"/>
    <d v="2020-03-30T00:00:00"/>
    <s v="#NEED_REFRESH"/>
    <e v="#VALUE!"/>
    <m/>
    <m/>
    <m/>
  </r>
  <r>
    <n v="86440"/>
    <s v="Middle Georgia RESA"/>
    <x v="66"/>
    <m/>
    <s v="CU"/>
    <s v="NonTW"/>
    <s v="Non BF"/>
    <s v="Non CPA"/>
    <x v="112"/>
    <x v="19"/>
    <s v="SEFA Reconciliation"/>
    <x v="13"/>
    <s v="NO-req form"/>
    <e v="#N/A"/>
    <s v="Required"/>
    <d v="2020-08-21T00:00:00"/>
    <s v="#NEED_REFRESH"/>
    <e v="#VALUE!"/>
    <m/>
    <m/>
    <m/>
  </r>
  <r>
    <n v="86440"/>
    <s v="Middle Georgia RESA"/>
    <x v="66"/>
    <m/>
    <s v="CU"/>
    <s v="NonTW"/>
    <s v="Non BF"/>
    <s v="Non CPA"/>
    <x v="112"/>
    <x v="2"/>
    <s v="Subsequent Events (Wdesk)"/>
    <x v="2"/>
    <s v="NO-WDESK"/>
    <e v="#N/A"/>
    <s v="Required"/>
    <d v="2020-11-20T00:00:00"/>
    <m/>
    <s v=""/>
    <m/>
    <m/>
    <m/>
  </r>
  <r>
    <n v="86440"/>
    <s v="Middle Georgia RESA"/>
    <x v="66"/>
    <m/>
    <s v="CU"/>
    <s v="NonTW"/>
    <s v="Non BF"/>
    <s v="Non CPA"/>
    <x v="112"/>
    <x v="2"/>
    <s v="Subsequent Events- Single Audit (Wdesk)"/>
    <x v="2"/>
    <s v="NO-WDESK"/>
    <e v="#N/A"/>
    <s v="Required"/>
    <d v="2021-02-01T00:00:00"/>
    <m/>
    <s v=""/>
    <m/>
    <m/>
    <m/>
  </r>
  <r>
    <n v="86440"/>
    <s v="Middle Georgia RESA"/>
    <x v="66"/>
    <m/>
    <s v="CU"/>
    <s v="NonTW"/>
    <s v="Non BF"/>
    <s v="Non CPA"/>
    <x v="112"/>
    <x v="22"/>
    <s v="RESA year-end form (single excel file, FY 19 data)"/>
    <x v="13"/>
    <s v="NO-req form"/>
    <e v="#N/A"/>
    <s v="Required"/>
    <d v="2020-03-30T00:00:00"/>
    <s v="#NEED_REFRESH"/>
    <e v="#VALUE!"/>
    <m/>
    <m/>
    <m/>
  </r>
  <r>
    <n v="86640"/>
    <s v="Oconee RESA"/>
    <x v="67"/>
    <m/>
    <s v="CU"/>
    <s v="NonTW"/>
    <s v="Non BF"/>
    <s v="Non CPA"/>
    <x v="113"/>
    <x v="11"/>
    <s v="Lease Agreement Data (FY19 data)"/>
    <x v="13"/>
    <s v="NO-req form"/>
    <e v="#N/A"/>
    <s v="Required"/>
    <d v="2020-03-30T00:00:00"/>
    <s v="#NEED_REFRESH"/>
    <e v="#VALUE!"/>
    <m/>
    <m/>
    <m/>
  </r>
  <r>
    <n v="86640"/>
    <s v="Oconee RESA"/>
    <x v="67"/>
    <m/>
    <s v="CU"/>
    <s v="NonTW"/>
    <s v="Non BF"/>
    <s v="Non CPA"/>
    <x v="113"/>
    <x v="19"/>
    <s v="SEFA Reconciliation"/>
    <x v="13"/>
    <s v="NO-req form"/>
    <e v="#N/A"/>
    <s v="Required"/>
    <d v="2020-08-21T00:00:00"/>
    <s v="#NEED_REFRESH"/>
    <e v="#VALUE!"/>
    <m/>
    <m/>
    <m/>
  </r>
  <r>
    <n v="86640"/>
    <s v="Oconee RESA"/>
    <x v="67"/>
    <m/>
    <s v="CU"/>
    <s v="NonTW"/>
    <s v="Non BF"/>
    <s v="Non CPA"/>
    <x v="113"/>
    <x v="2"/>
    <s v="Subsequent Events (Wdesk)"/>
    <x v="2"/>
    <s v="NO-WDESK"/>
    <e v="#N/A"/>
    <s v="Required"/>
    <d v="2020-11-20T00:00:00"/>
    <m/>
    <s v=""/>
    <m/>
    <m/>
    <m/>
  </r>
  <r>
    <n v="86640"/>
    <s v="Oconee RESA"/>
    <x v="67"/>
    <m/>
    <s v="CU"/>
    <s v="NonTW"/>
    <s v="Non BF"/>
    <s v="Non CPA"/>
    <x v="113"/>
    <x v="2"/>
    <s v="Subsequent Events- Single Audit (Wdesk)"/>
    <x v="2"/>
    <s v="NO-WDESK"/>
    <e v="#N/A"/>
    <s v="Required"/>
    <d v="2021-02-01T00:00:00"/>
    <m/>
    <s v=""/>
    <m/>
    <m/>
    <m/>
  </r>
  <r>
    <n v="86640"/>
    <s v="Oconee RESA"/>
    <x v="67"/>
    <m/>
    <s v="CU"/>
    <s v="NonTW"/>
    <s v="Non BF"/>
    <s v="Non CPA"/>
    <x v="113"/>
    <x v="22"/>
    <s v="RESA year-end form (single excel file, FY 19 data)"/>
    <x v="13"/>
    <s v="NO-req form"/>
    <e v="#N/A"/>
    <s v="Required"/>
    <d v="2020-03-30T00:00:00"/>
    <s v="#NEED_REFRESH"/>
    <e v="#VALUE!"/>
    <m/>
    <m/>
    <m/>
  </r>
  <r>
    <n v="86840"/>
    <s v="Central Savannah River Area RESA"/>
    <x v="68"/>
    <m/>
    <s v="CU"/>
    <s v="NonTW"/>
    <s v="Non BF"/>
    <s v="Non CPA"/>
    <x v="114"/>
    <x v="11"/>
    <s v="Lease Agreement Data (FY19 data)"/>
    <x v="13"/>
    <s v="NO-req form"/>
    <e v="#N/A"/>
    <s v="Required"/>
    <d v="2020-03-30T00:00:00"/>
    <s v="#NEED_REFRESH"/>
    <e v="#VALUE!"/>
    <m/>
    <m/>
    <m/>
  </r>
  <r>
    <n v="86840"/>
    <s v="Central Savannah River Area RESA"/>
    <x v="68"/>
    <m/>
    <s v="CU"/>
    <s v="NonTW"/>
    <s v="Non BF"/>
    <s v="Non CPA"/>
    <x v="114"/>
    <x v="19"/>
    <s v="SEFA Reconciliation"/>
    <x v="13"/>
    <s v="NO-req form"/>
    <e v="#N/A"/>
    <s v="Required"/>
    <d v="2020-08-21T00:00:00"/>
    <s v="#NEED_REFRESH"/>
    <e v="#VALUE!"/>
    <m/>
    <m/>
    <m/>
  </r>
  <r>
    <n v="86840"/>
    <s v="Central Savannah River Area RESA"/>
    <x v="68"/>
    <m/>
    <s v="CU"/>
    <s v="NonTW"/>
    <s v="Non BF"/>
    <s v="Non CPA"/>
    <x v="114"/>
    <x v="2"/>
    <s v="Subsequent Events (Wdesk)"/>
    <x v="2"/>
    <s v="NO-WDESK"/>
    <e v="#N/A"/>
    <s v="Required"/>
    <d v="2020-11-20T00:00:00"/>
    <m/>
    <s v=""/>
    <m/>
    <m/>
    <m/>
  </r>
  <r>
    <n v="86840"/>
    <s v="Central Savannah River Area RESA"/>
    <x v="68"/>
    <m/>
    <s v="CU"/>
    <s v="NonTW"/>
    <s v="Non BF"/>
    <s v="Non CPA"/>
    <x v="114"/>
    <x v="2"/>
    <s v="Subsequent Events- Single Audit (Wdesk)"/>
    <x v="2"/>
    <s v="NO-WDESK"/>
    <e v="#N/A"/>
    <s v="Required"/>
    <d v="2021-02-01T00:00:00"/>
    <m/>
    <s v=""/>
    <m/>
    <m/>
    <m/>
  </r>
  <r>
    <n v="86840"/>
    <s v="Central Savannah River Area RESA"/>
    <x v="68"/>
    <m/>
    <s v="CU"/>
    <s v="NonTW"/>
    <s v="Non BF"/>
    <s v="Non CPA"/>
    <x v="114"/>
    <x v="22"/>
    <s v="RESA year-end form (single excel file, FY 19 data)"/>
    <x v="13"/>
    <s v="NO-req form"/>
    <e v="#N/A"/>
    <s v="Required"/>
    <d v="2020-03-30T00:00:00"/>
    <s v="#NEED_REFRESH"/>
    <e v="#VALUE!"/>
    <m/>
    <m/>
    <m/>
  </r>
  <r>
    <n v="87240"/>
    <s v="Chattahoochee-Flint RESA"/>
    <x v="69"/>
    <m/>
    <s v="CU"/>
    <s v="NonTW"/>
    <s v="Non BF"/>
    <s v="Non CPA"/>
    <x v="115"/>
    <x v="11"/>
    <s v="Lease Agreement Data (FY19 data)"/>
    <x v="13"/>
    <s v="NO-req form"/>
    <e v="#N/A"/>
    <s v="Required"/>
    <d v="2020-03-30T00:00:00"/>
    <s v="#NEED_REFRESH"/>
    <e v="#VALUE!"/>
    <m/>
    <m/>
    <m/>
  </r>
  <r>
    <n v="87240"/>
    <s v="Chattahoochee-Flint RESA"/>
    <x v="69"/>
    <m/>
    <s v="CU"/>
    <s v="NonTW"/>
    <s v="Non BF"/>
    <s v="Non CPA"/>
    <x v="115"/>
    <x v="19"/>
    <s v="SEFA Reconciliation"/>
    <x v="13"/>
    <s v="NO-req form"/>
    <e v="#N/A"/>
    <s v="Required"/>
    <d v="2020-08-21T00:00:00"/>
    <s v="#NEED_REFRESH"/>
    <e v="#VALUE!"/>
    <m/>
    <m/>
    <m/>
  </r>
  <r>
    <n v="87240"/>
    <s v="Chattahoochee-Flint RESA"/>
    <x v="69"/>
    <m/>
    <s v="CU"/>
    <s v="NonTW"/>
    <s v="Non BF"/>
    <s v="Non CPA"/>
    <x v="115"/>
    <x v="2"/>
    <s v="Subsequent Events (Wdesk)"/>
    <x v="2"/>
    <s v="NO-WDESK"/>
    <e v="#N/A"/>
    <s v="Required"/>
    <d v="2020-11-20T00:00:00"/>
    <m/>
    <s v=""/>
    <m/>
    <m/>
    <m/>
  </r>
  <r>
    <n v="87240"/>
    <s v="Chattahoochee-Flint RESA"/>
    <x v="69"/>
    <m/>
    <s v="CU"/>
    <s v="NonTW"/>
    <s v="Non BF"/>
    <s v="Non CPA"/>
    <x v="115"/>
    <x v="2"/>
    <s v="Subsequent Events- Single Audit (Wdesk)"/>
    <x v="2"/>
    <s v="NO-WDESK"/>
    <e v="#N/A"/>
    <s v="Required"/>
    <d v="2021-02-01T00:00:00"/>
    <m/>
    <s v=""/>
    <m/>
    <m/>
    <m/>
  </r>
  <r>
    <n v="87240"/>
    <s v="Chattahoochee-Flint RESA"/>
    <x v="69"/>
    <m/>
    <s v="CU"/>
    <s v="NonTW"/>
    <s v="Non BF"/>
    <s v="Non CPA"/>
    <x v="115"/>
    <x v="22"/>
    <s v="RESA year-end form (single excel file, FY 19 data)"/>
    <x v="13"/>
    <s v="NO-req form"/>
    <e v="#N/A"/>
    <s v="Required"/>
    <d v="2020-03-30T00:00:00"/>
    <s v="#NEED_REFRESH"/>
    <e v="#VALUE!"/>
    <m/>
    <m/>
    <m/>
  </r>
  <r>
    <n v="87640"/>
    <s v="Heart of Georgia RESA"/>
    <x v="70"/>
    <m/>
    <s v="CU"/>
    <s v="NonTW"/>
    <s v="Non BF"/>
    <s v="Non CPA"/>
    <x v="116"/>
    <x v="11"/>
    <s v="Lease Agreement Data (FY19 data)"/>
    <x v="13"/>
    <s v="NO-req form"/>
    <e v="#N/A"/>
    <s v="Required"/>
    <d v="2020-03-30T00:00:00"/>
    <s v="#NEED_REFRESH"/>
    <e v="#VALUE!"/>
    <m/>
    <m/>
    <m/>
  </r>
  <r>
    <n v="87640"/>
    <s v="Heart of Georgia RESA"/>
    <x v="70"/>
    <m/>
    <s v="CU"/>
    <s v="NonTW"/>
    <s v="Non BF"/>
    <s v="Non CPA"/>
    <x v="116"/>
    <x v="19"/>
    <s v="SEFA Reconciliation"/>
    <x v="13"/>
    <s v="NO-req form"/>
    <e v="#N/A"/>
    <s v="Required"/>
    <d v="2020-08-21T00:00:00"/>
    <s v="#NEED_REFRESH"/>
    <e v="#VALUE!"/>
    <m/>
    <m/>
    <m/>
  </r>
  <r>
    <n v="87640"/>
    <s v="Heart of Georgia RESA"/>
    <x v="70"/>
    <m/>
    <s v="CU"/>
    <s v="NonTW"/>
    <s v="Non BF"/>
    <s v="Non CPA"/>
    <x v="116"/>
    <x v="2"/>
    <s v="Subsequent Events (Wdesk)"/>
    <x v="2"/>
    <s v="NO-WDESK"/>
    <e v="#N/A"/>
    <s v="Required"/>
    <d v="2020-11-20T00:00:00"/>
    <m/>
    <s v=""/>
    <m/>
    <m/>
    <m/>
  </r>
  <r>
    <n v="87640"/>
    <s v="Heart of Georgia RESA"/>
    <x v="70"/>
    <m/>
    <s v="CU"/>
    <s v="NonTW"/>
    <s v="Non BF"/>
    <s v="Non CPA"/>
    <x v="116"/>
    <x v="2"/>
    <s v="Subsequent Events- Single Audit (Wdesk)"/>
    <x v="2"/>
    <s v="NO-WDESK"/>
    <e v="#N/A"/>
    <s v="Required"/>
    <d v="2021-02-01T00:00:00"/>
    <m/>
    <s v=""/>
    <m/>
    <m/>
    <m/>
  </r>
  <r>
    <n v="87640"/>
    <s v="Heart of Georgia RESA"/>
    <x v="70"/>
    <m/>
    <s v="CU"/>
    <s v="NonTW"/>
    <s v="Non BF"/>
    <s v="Non CPA"/>
    <x v="116"/>
    <x v="22"/>
    <s v="RESA year-end form (single excel file, FY 19 data)"/>
    <x v="13"/>
    <s v="NO-req form"/>
    <e v="#N/A"/>
    <s v="Required"/>
    <d v="2020-03-30T00:00:00"/>
    <s v="#NEED_REFRESH"/>
    <e v="#VALUE!"/>
    <m/>
    <m/>
    <m/>
  </r>
  <r>
    <n v="88040"/>
    <s v="First District RESA"/>
    <x v="71"/>
    <m/>
    <s v="CU"/>
    <s v="NonTW"/>
    <s v="Non BF"/>
    <s v="Non CPA"/>
    <x v="117"/>
    <x v="11"/>
    <s v="Lease Agreement Data (FY19 data)"/>
    <x v="13"/>
    <s v="NO-req form"/>
    <e v="#N/A"/>
    <s v="Required"/>
    <d v="2020-03-30T00:00:00"/>
    <s v="#NEED_REFRESH"/>
    <e v="#VALUE!"/>
    <m/>
    <m/>
    <m/>
  </r>
  <r>
    <n v="88040"/>
    <s v="First District RESA"/>
    <x v="71"/>
    <m/>
    <s v="CU"/>
    <s v="NonTW"/>
    <s v="Non BF"/>
    <s v="Non CPA"/>
    <x v="117"/>
    <x v="19"/>
    <s v="SEFA Reconciliation"/>
    <x v="13"/>
    <s v="NO-req form"/>
    <e v="#N/A"/>
    <s v="Required"/>
    <d v="2020-08-21T00:00:00"/>
    <s v="#NEED_REFRESH"/>
    <e v="#VALUE!"/>
    <m/>
    <m/>
    <m/>
  </r>
  <r>
    <n v="88040"/>
    <s v="First District RESA"/>
    <x v="71"/>
    <m/>
    <s v="CU"/>
    <s v="NonTW"/>
    <s v="Non BF"/>
    <s v="Non CPA"/>
    <x v="117"/>
    <x v="2"/>
    <s v="Subsequent Events (Wdesk)"/>
    <x v="2"/>
    <s v="NO-WDESK"/>
    <e v="#N/A"/>
    <s v="Required"/>
    <d v="2020-11-20T00:00:00"/>
    <m/>
    <s v=""/>
    <m/>
    <m/>
    <m/>
  </r>
  <r>
    <n v="88040"/>
    <s v="First District RESA"/>
    <x v="71"/>
    <m/>
    <s v="CU"/>
    <s v="NonTW"/>
    <s v="Non BF"/>
    <s v="Non CPA"/>
    <x v="117"/>
    <x v="2"/>
    <s v="Subsequent Events- Single Audit (Wdesk)"/>
    <x v="2"/>
    <s v="NO-WDESK"/>
    <e v="#N/A"/>
    <s v="Required"/>
    <d v="2021-02-01T00:00:00"/>
    <m/>
    <s v=""/>
    <m/>
    <m/>
    <m/>
  </r>
  <r>
    <n v="88040"/>
    <s v="First District RESA"/>
    <x v="71"/>
    <m/>
    <s v="CU"/>
    <s v="NonTW"/>
    <s v="Non BF"/>
    <s v="Non CPA"/>
    <x v="117"/>
    <x v="22"/>
    <s v="RESA year-end form (single excel file, FY 19 data)"/>
    <x v="13"/>
    <s v="NO-req form"/>
    <e v="#N/A"/>
    <s v="Required"/>
    <d v="2020-03-30T00:00:00"/>
    <s v="#NEED_REFRESH"/>
    <e v="#VALUE!"/>
    <m/>
    <m/>
    <m/>
  </r>
  <r>
    <n v="88440"/>
    <s v="Southwest Georgia RESA"/>
    <x v="72"/>
    <m/>
    <s v="CU"/>
    <s v="NonTW"/>
    <s v="Non BF"/>
    <s v="Non CPA"/>
    <x v="118"/>
    <x v="11"/>
    <s v="Lease Agreement Data (FY19 data)"/>
    <x v="13"/>
    <s v="NO-req form"/>
    <e v="#N/A"/>
    <s v="Required"/>
    <d v="2020-03-30T00:00:00"/>
    <s v="#NEED_REFRESH"/>
    <e v="#VALUE!"/>
    <m/>
    <m/>
    <m/>
  </r>
  <r>
    <n v="88440"/>
    <s v="Southwest Georgia RESA"/>
    <x v="72"/>
    <m/>
    <s v="CU"/>
    <s v="NonTW"/>
    <s v="Non BF"/>
    <s v="Non CPA"/>
    <x v="118"/>
    <x v="19"/>
    <s v="SEFA Reconciliation"/>
    <x v="13"/>
    <s v="NO-req form"/>
    <e v="#N/A"/>
    <s v="Required"/>
    <d v="2020-08-21T00:00:00"/>
    <s v="#NEED_REFRESH"/>
    <e v="#VALUE!"/>
    <m/>
    <m/>
    <m/>
  </r>
  <r>
    <n v="88440"/>
    <s v="Southwest Georgia RESA"/>
    <x v="72"/>
    <m/>
    <s v="CU"/>
    <s v="NonTW"/>
    <s v="Non BF"/>
    <s v="Non CPA"/>
    <x v="118"/>
    <x v="2"/>
    <s v="Subsequent Events (Wdesk)"/>
    <x v="2"/>
    <s v="NO-WDESK"/>
    <e v="#N/A"/>
    <s v="Required"/>
    <d v="2020-11-20T00:00:00"/>
    <m/>
    <s v=""/>
    <m/>
    <m/>
    <m/>
  </r>
  <r>
    <n v="88440"/>
    <s v="Southwest Georgia RESA"/>
    <x v="72"/>
    <m/>
    <s v="CU"/>
    <s v="NonTW"/>
    <s v="Non BF"/>
    <s v="Non CPA"/>
    <x v="118"/>
    <x v="2"/>
    <s v="Subsequent Events- Single Audit (Wdesk)"/>
    <x v="2"/>
    <s v="NO-WDESK"/>
    <e v="#N/A"/>
    <s v="Required"/>
    <d v="2021-02-01T00:00:00"/>
    <m/>
    <s v=""/>
    <m/>
    <m/>
    <m/>
  </r>
  <r>
    <n v="88440"/>
    <s v="Southwest Georgia RESA"/>
    <x v="72"/>
    <m/>
    <s v="CU"/>
    <s v="NonTW"/>
    <s v="Non BF"/>
    <s v="Non CPA"/>
    <x v="118"/>
    <x v="22"/>
    <s v="RESA year-end form (single excel file, FY 19 data)"/>
    <x v="13"/>
    <s v="NO-req form"/>
    <e v="#N/A"/>
    <s v="Required"/>
    <d v="2020-03-30T00:00:00"/>
    <s v="#NEED_REFRESH"/>
    <e v="#VALUE!"/>
    <m/>
    <m/>
    <m/>
  </r>
  <r>
    <n v="88640"/>
    <s v="Coastal Plains RESA"/>
    <x v="73"/>
    <m/>
    <s v="CU"/>
    <s v="NonTW"/>
    <s v="Non BF"/>
    <s v="Non CPA"/>
    <x v="119"/>
    <x v="11"/>
    <s v="Lease Agreement Data (FY19 data)"/>
    <x v="13"/>
    <s v="NO-req form"/>
    <e v="#N/A"/>
    <s v="Required"/>
    <d v="2020-03-30T00:00:00"/>
    <s v="#NEED_REFRESH"/>
    <e v="#VALUE!"/>
    <m/>
    <m/>
    <m/>
  </r>
  <r>
    <n v="88640"/>
    <s v="Coastal Plains RESA"/>
    <x v="73"/>
    <m/>
    <s v="CU"/>
    <s v="NonTW"/>
    <s v="Non BF"/>
    <s v="Non CPA"/>
    <x v="119"/>
    <x v="19"/>
    <s v="SEFA Reconciliation"/>
    <x v="13"/>
    <s v="NO-req form"/>
    <e v="#N/A"/>
    <s v="Required"/>
    <d v="2020-08-21T00:00:00"/>
    <s v="#NEED_REFRESH"/>
    <e v="#VALUE!"/>
    <m/>
    <m/>
    <m/>
  </r>
  <r>
    <n v="88640"/>
    <s v="Coastal Plains RESA"/>
    <x v="73"/>
    <m/>
    <s v="CU"/>
    <s v="NonTW"/>
    <s v="Non BF"/>
    <s v="Non CPA"/>
    <x v="119"/>
    <x v="2"/>
    <s v="Subsequent Events (Wdesk)"/>
    <x v="2"/>
    <s v="NO-WDESK"/>
    <e v="#N/A"/>
    <s v="Required"/>
    <d v="2020-11-20T00:00:00"/>
    <m/>
    <s v=""/>
    <m/>
    <m/>
    <m/>
  </r>
  <r>
    <n v="88640"/>
    <s v="Coastal Plains RESA"/>
    <x v="73"/>
    <m/>
    <s v="CU"/>
    <s v="NonTW"/>
    <s v="Non BF"/>
    <s v="Non CPA"/>
    <x v="119"/>
    <x v="2"/>
    <s v="Subsequent Events- Single Audit (Wdesk)"/>
    <x v="2"/>
    <s v="NO-WDESK"/>
    <e v="#N/A"/>
    <s v="Required"/>
    <d v="2021-02-01T00:00:00"/>
    <m/>
    <s v=""/>
    <m/>
    <m/>
    <m/>
  </r>
  <r>
    <n v="88640"/>
    <s v="Coastal Plains RESA"/>
    <x v="73"/>
    <m/>
    <s v="CU"/>
    <s v="NonTW"/>
    <s v="Non BF"/>
    <s v="Non CPA"/>
    <x v="119"/>
    <x v="22"/>
    <s v="RESA year-end form (single excel file, FY 19 data)"/>
    <x v="13"/>
    <s v="NO-req form"/>
    <e v="#N/A"/>
    <s v="Required"/>
    <d v="2020-03-30T00:00:00"/>
    <s v="#NEED_REFRESH"/>
    <e v="#VALUE!"/>
    <m/>
    <m/>
    <m/>
  </r>
  <r>
    <n v="88840"/>
    <s v="Okefenokee RESA"/>
    <x v="74"/>
    <m/>
    <s v="CU"/>
    <s v="NonTW"/>
    <s v="Non BF"/>
    <s v="Non CPA"/>
    <x v="120"/>
    <x v="11"/>
    <s v="Lease Agreement Data (FY19 data)"/>
    <x v="13"/>
    <s v="NO-req form"/>
    <e v="#N/A"/>
    <s v="Required"/>
    <d v="2020-03-30T00:00:00"/>
    <s v="#NEED_REFRESH"/>
    <e v="#VALUE!"/>
    <m/>
    <m/>
    <m/>
  </r>
  <r>
    <n v="88840"/>
    <s v="Okefenokee RESA"/>
    <x v="74"/>
    <m/>
    <s v="CU"/>
    <s v="NonTW"/>
    <s v="Non BF"/>
    <s v="Non CPA"/>
    <x v="120"/>
    <x v="19"/>
    <s v="SEFA Reconciliation"/>
    <x v="13"/>
    <s v="NO-req form"/>
    <e v="#N/A"/>
    <s v="Required"/>
    <d v="2020-08-21T00:00:00"/>
    <s v="#NEED_REFRESH"/>
    <e v="#VALUE!"/>
    <m/>
    <m/>
    <m/>
  </r>
  <r>
    <n v="88840"/>
    <s v="Okefenokee RESA"/>
    <x v="74"/>
    <m/>
    <s v="CU"/>
    <s v="NonTW"/>
    <s v="Non BF"/>
    <s v="Non CPA"/>
    <x v="120"/>
    <x v="2"/>
    <s v="Subsequent Events (Wdesk)"/>
    <x v="2"/>
    <s v="NO-WDESK"/>
    <e v="#N/A"/>
    <s v="Required"/>
    <d v="2020-11-20T00:00:00"/>
    <m/>
    <s v=""/>
    <m/>
    <m/>
    <m/>
  </r>
  <r>
    <n v="88840"/>
    <s v="Okefenokee RESA"/>
    <x v="74"/>
    <m/>
    <s v="CU"/>
    <s v="NonTW"/>
    <s v="Non BF"/>
    <s v="Non CPA"/>
    <x v="120"/>
    <x v="2"/>
    <s v="Subsequent Events- Single Audit (Wdesk)"/>
    <x v="2"/>
    <s v="NO-WDESK"/>
    <e v="#N/A"/>
    <s v="Required"/>
    <d v="2021-02-01T00:00:00"/>
    <m/>
    <s v=""/>
    <m/>
    <m/>
    <m/>
  </r>
  <r>
    <n v="88840"/>
    <s v="Okefenokee RESA"/>
    <x v="74"/>
    <m/>
    <s v="CU"/>
    <s v="NonTW"/>
    <s v="Non BF"/>
    <s v="Non CPA"/>
    <x v="120"/>
    <x v="22"/>
    <s v="RESA year-end form (single excel file, FY 19 data)"/>
    <x v="13"/>
    <s v="NO-req form"/>
    <e v="#N/A"/>
    <s v="Required"/>
    <d v="2020-03-30T00:00:00"/>
    <s v="#NEED_REFRESH"/>
    <e v="#VALUE!"/>
    <m/>
    <m/>
    <m/>
  </r>
  <r>
    <n v="90000"/>
    <s v="Building Authority, Georgia"/>
    <x v="75"/>
    <m/>
    <s v="ENT"/>
    <s v="NonTW"/>
    <s v="Non BF"/>
    <s v="CPA"/>
    <x v="121"/>
    <x v="0"/>
    <s v="Allowance for Doubtful Accounts"/>
    <x v="0"/>
    <s v="YES"/>
    <n v="0"/>
    <s v="Optional"/>
    <d v="2020-08-07T00:00:00"/>
    <s v="#NEED_REFRESH"/>
    <e v="#VALUE!"/>
    <m/>
    <m/>
    <m/>
  </r>
  <r>
    <n v="90000"/>
    <s v="Building Authority, Georgia"/>
    <x v="75"/>
    <m/>
    <s v="ENT"/>
    <s v="NonTW"/>
    <s v="Non BF"/>
    <s v="CPA"/>
    <x v="121"/>
    <x v="1"/>
    <s v="Appropriation Receivable Recon"/>
    <x v="1"/>
    <s v="NO-form is N/A"/>
    <e v="#N/A"/>
    <s v="N/A"/>
    <s v="N/A"/>
    <s v="#NEED_REFRESH"/>
    <e v="#VALUE!"/>
    <m/>
    <m/>
    <m/>
  </r>
  <r>
    <n v="90000"/>
    <s v="Building Authority, Georgia"/>
    <x v="75"/>
    <m/>
    <s v="ENT"/>
    <s v="NonTW"/>
    <s v="Non BF"/>
    <s v="CPA"/>
    <x v="121"/>
    <x v="2"/>
    <s v="Asset Retirement Obligation (Wdesk)"/>
    <x v="2"/>
    <s v="NO-WDESK"/>
    <e v="#N/A"/>
    <s v="Optional"/>
    <d v="2020-08-21T00:00:00"/>
    <m/>
    <s v=""/>
    <m/>
    <m/>
    <m/>
  </r>
  <r>
    <n v="90000"/>
    <s v="Building Authority, Georgia"/>
    <x v="75"/>
    <m/>
    <s v="ENT"/>
    <s v="NonTW"/>
    <s v="Non BF"/>
    <s v="CPA"/>
    <x v="121"/>
    <x v="20"/>
    <s v="Audited FS"/>
    <x v="17"/>
    <s v="YES"/>
    <n v="0"/>
    <s v="Required"/>
    <d v="2020-09-30T00:00:00"/>
    <s v="#NEED_REFRESH"/>
    <e v="#VALUE!"/>
    <m/>
    <m/>
    <m/>
  </r>
  <r>
    <n v="90000"/>
    <s v="Building Authority, Georgia"/>
    <x v="75"/>
    <m/>
    <s v="ENT"/>
    <s v="NonTW"/>
    <s v="Non BF"/>
    <s v="CPA"/>
    <x v="121"/>
    <x v="3"/>
    <s v="Capital Assets"/>
    <x v="3"/>
    <s v="YES"/>
    <n v="0"/>
    <s v="Optional"/>
    <d v="2020-08-21T00:00:00"/>
    <s v="#NEED_REFRESH"/>
    <e v="#VALUE!"/>
    <m/>
    <m/>
    <m/>
  </r>
  <r>
    <n v="90000"/>
    <s v="Building Authority, Georgia"/>
    <x v="75"/>
    <m/>
    <s v="ENT"/>
    <s v="NonTW"/>
    <s v="Non BF"/>
    <s v="CPA"/>
    <x v="121"/>
    <x v="4"/>
    <s v="Cash and Deposits"/>
    <x v="4"/>
    <s v="NO-form is N/A"/>
    <e v="#N/A"/>
    <s v="N/A"/>
    <s v="N/A"/>
    <s v="#NEED_REFRESH"/>
    <e v="#VALUE!"/>
    <m/>
    <m/>
    <m/>
  </r>
  <r>
    <n v="90000"/>
    <s v="Building Authority, Georgia"/>
    <x v="75"/>
    <m/>
    <s v="ENT"/>
    <s v="NonTW"/>
    <s v="Non BF"/>
    <s v="CPA"/>
    <x v="121"/>
    <x v="5"/>
    <s v="Classification of Revenues"/>
    <x v="5"/>
    <s v="YES"/>
    <n v="0"/>
    <s v="Optional"/>
    <d v="2020-08-21T00:00:00"/>
    <s v="#NEED_REFRESH"/>
    <e v="#VALUE!"/>
    <m/>
    <m/>
    <m/>
  </r>
  <r>
    <n v="90000"/>
    <s v="Building Authority, Georgia"/>
    <x v="75"/>
    <m/>
    <s v="ENT"/>
    <s v="NonTW"/>
    <s v="Non BF"/>
    <s v="CPA"/>
    <x v="121"/>
    <x v="2"/>
    <s v="Confirmation of Receipt of Y/E Package (Wdesk)"/>
    <x v="2"/>
    <s v="NO-WDESK"/>
    <e v="#N/A"/>
    <s v="Required"/>
    <d v="2020-07-10T00:00:00"/>
    <m/>
    <s v=""/>
    <m/>
    <m/>
    <m/>
  </r>
  <r>
    <n v="90000"/>
    <s v="Building Authority, Georgia"/>
    <x v="75"/>
    <m/>
    <s v="ENT"/>
    <s v="NonTW"/>
    <s v="Non BF"/>
    <s v="CPA"/>
    <x v="121"/>
    <x v="6"/>
    <s v="CPA and DOAA audited Cash and Investments"/>
    <x v="6"/>
    <s v="YES"/>
    <n v="0"/>
    <s v="Required"/>
    <d v="2020-09-04T00:00:00"/>
    <s v="#NEED_REFRESH"/>
    <e v="#VALUE!"/>
    <m/>
    <m/>
    <m/>
  </r>
  <r>
    <n v="90000"/>
    <s v="Building Authority, Georgia"/>
    <x v="75"/>
    <m/>
    <s v="ENT"/>
    <s v="NonTW"/>
    <s v="Non BF"/>
    <s v="CPA"/>
    <x v="121"/>
    <x v="2"/>
    <s v="Deferred Outflows, Deferred Inflows (Wdesk)"/>
    <x v="2"/>
    <s v="NO-WDESK"/>
    <e v="#N/A"/>
    <s v="Optional"/>
    <d v="2020-09-11T00:00:00"/>
    <m/>
    <s v=""/>
    <m/>
    <m/>
    <m/>
  </r>
  <r>
    <n v="90000"/>
    <s v="Building Authority, Georgia"/>
    <x v="75"/>
    <m/>
    <s v="ENT"/>
    <s v="NonTW"/>
    <s v="Non BF"/>
    <s v="CPA"/>
    <x v="121"/>
    <x v="7"/>
    <s v="Fund Balance (Appropriated)"/>
    <x v="7"/>
    <s v="NO-form is N/A"/>
    <e v="#N/A"/>
    <s v="N/A"/>
    <s v="N/A"/>
    <s v="#NEED_REFRESH"/>
    <e v="#VALUE!"/>
    <m/>
    <m/>
    <m/>
  </r>
  <r>
    <n v="90000"/>
    <s v="Building Authority, Georgia"/>
    <x v="75"/>
    <m/>
    <s v="ENT"/>
    <s v="NonTW"/>
    <s v="Non BF"/>
    <s v="CPA"/>
    <x v="121"/>
    <x v="8"/>
    <s v="General Information "/>
    <x v="8"/>
    <s v="YES"/>
    <n v="0"/>
    <s v="Optional"/>
    <d v="2020-09-18T00:00:00"/>
    <s v="#NEED_REFRESH"/>
    <e v="#VALUE!"/>
    <m/>
    <m/>
    <m/>
  </r>
  <r>
    <n v="90000"/>
    <s v="Building Authority, Georgia"/>
    <x v="75"/>
    <m/>
    <s v="ENT"/>
    <s v="NonTW"/>
    <s v="Non BF"/>
    <s v="CPA"/>
    <x v="121"/>
    <x v="9"/>
    <s v="Inter-Organization Transactions"/>
    <x v="9"/>
    <s v="YES"/>
    <n v="0"/>
    <s v="Required"/>
    <d v="2020-09-04T00:00:00"/>
    <s v="#NEED_REFRESH"/>
    <e v="#VALUE!"/>
    <m/>
    <m/>
    <m/>
  </r>
  <r>
    <n v="90000"/>
    <s v="Building Authority, Georgia"/>
    <x v="75"/>
    <m/>
    <s v="ENT"/>
    <s v="NonTW"/>
    <s v="Non BF"/>
    <s v="CPA"/>
    <x v="121"/>
    <x v="10"/>
    <s v="Investments"/>
    <x v="10"/>
    <s v="NO-form is N/A"/>
    <e v="#N/A"/>
    <s v="N/A"/>
    <s v="N/A"/>
    <s v="#NEED_REFRESH"/>
    <e v="#VALUE!"/>
    <m/>
    <m/>
    <m/>
  </r>
  <r>
    <n v="90000"/>
    <s v="Building Authority, Georgia"/>
    <x v="75"/>
    <m/>
    <s v="ENT"/>
    <s v="NonTW"/>
    <s v="Non BF"/>
    <s v="CPA"/>
    <x v="121"/>
    <x v="11"/>
    <s v="EZLease IS-BS report"/>
    <x v="11"/>
    <s v="YES"/>
    <n v="0"/>
    <s v="Required"/>
    <d v="2020-08-21T00:00:00"/>
    <s v="#NEED_REFRESH"/>
    <e v="#VALUE!"/>
    <m/>
    <m/>
    <m/>
  </r>
  <r>
    <n v="90000"/>
    <s v="Building Authority, Georgia"/>
    <x v="75"/>
    <m/>
    <s v="ENT"/>
    <s v="NonTW"/>
    <s v="Non BF"/>
    <s v="CPA"/>
    <x v="121"/>
    <x v="12"/>
    <s v="Long-Term Liabilities"/>
    <x v="12"/>
    <s v="YES"/>
    <n v="0"/>
    <s v="Optional"/>
    <d v="2020-09-11T00:00:00"/>
    <s v="#NEED_REFRESH"/>
    <e v="#VALUE!"/>
    <m/>
    <m/>
    <m/>
  </r>
  <r>
    <n v="90000"/>
    <s v="Building Authority, Georgia"/>
    <x v="75"/>
    <m/>
    <s v="ENT"/>
    <s v="NonTW"/>
    <s v="Non BF"/>
    <s v="CPA"/>
    <x v="121"/>
    <x v="14"/>
    <s v="Not Applicable Form"/>
    <x v="14"/>
    <s v="YES"/>
    <n v="0"/>
    <s v="Optional"/>
    <d v="2020-08-07T00:00:00"/>
    <s v="#NEED_REFRESH"/>
    <e v="#VALUE!"/>
    <m/>
    <m/>
    <m/>
  </r>
  <r>
    <n v="90000"/>
    <s v="Building Authority, Georgia"/>
    <x v="75"/>
    <m/>
    <s v="ENT"/>
    <s v="NonTW"/>
    <s v="Non BF"/>
    <s v="CPA"/>
    <x v="121"/>
    <x v="2"/>
    <s v="Pollution Remediation (Wdesk)"/>
    <x v="2"/>
    <s v="NO-WDESK"/>
    <e v="#N/A"/>
    <s v="Optional"/>
    <d v="2020-08-21T00:00:00"/>
    <m/>
    <s v=""/>
    <m/>
    <m/>
    <m/>
  </r>
  <r>
    <n v="90000"/>
    <s v="Building Authority, Georgia"/>
    <x v="75"/>
    <m/>
    <s v="ENT"/>
    <s v="NonTW"/>
    <s v="Non BF"/>
    <s v="CPA"/>
    <x v="121"/>
    <x v="24"/>
    <s v="Post Closing Adjustments - BCR"/>
    <x v="15"/>
    <s v="NO-form is N/A"/>
    <e v="#N/A"/>
    <s v="N/A"/>
    <s v="N/A"/>
    <s v="#NEED_REFRESH"/>
    <e v="#VALUE!"/>
    <m/>
    <m/>
    <m/>
  </r>
  <r>
    <n v="90000"/>
    <s v="Building Authority, Georgia"/>
    <x v="75"/>
    <m/>
    <s v="ENT"/>
    <s v="NonTW"/>
    <s v="Non BF"/>
    <s v="CPA"/>
    <x v="121"/>
    <x v="24"/>
    <s v="Post Closing Adjustments - State Appror"/>
    <x v="15"/>
    <s v="NO-form is N/A"/>
    <e v="#N/A"/>
    <s v="N/A"/>
    <s v="N/A"/>
    <s v="#NEED_REFRESH"/>
    <e v="#VALUE!"/>
    <m/>
    <m/>
    <m/>
  </r>
  <r>
    <n v="90000"/>
    <s v="Building Authority, Georgia"/>
    <x v="75"/>
    <m/>
    <s v="ENT"/>
    <s v="NonTW"/>
    <s v="Non BF"/>
    <s v="CPA"/>
    <x v="121"/>
    <x v="24"/>
    <s v="Post Closing Adjustments - Other"/>
    <x v="15"/>
    <s v="NO-form is N/A"/>
    <e v="#N/A"/>
    <s v="N/A"/>
    <s v="N/A"/>
    <s v="#NEED_REFRESH"/>
    <e v="#VALUE!"/>
    <m/>
    <m/>
    <m/>
  </r>
  <r>
    <n v="90000"/>
    <s v="Building Authority, Georgia"/>
    <x v="75"/>
    <m/>
    <s v="ENT"/>
    <s v="NonTW"/>
    <s v="Non BF"/>
    <s v="CPA"/>
    <x v="121"/>
    <x v="18"/>
    <s v="Revenues Based on Encumbrances"/>
    <x v="16"/>
    <s v="NO-form is N/A"/>
    <e v="#N/A"/>
    <s v="N/A"/>
    <s v="N/A"/>
    <s v="#NEED_REFRESH"/>
    <e v="#VALUE!"/>
    <m/>
    <m/>
    <m/>
  </r>
  <r>
    <n v="90000"/>
    <s v="Building Authority, Georgia"/>
    <x v="75"/>
    <m/>
    <s v="ENT"/>
    <s v="NonTW"/>
    <s v="Non BF"/>
    <s v="CPA"/>
    <x v="121"/>
    <x v="19"/>
    <s v="SEFA Reconciliation"/>
    <x v="13"/>
    <s v="NO-req form"/>
    <e v="#N/A"/>
    <s v="Required"/>
    <d v="2020-08-21T00:00:00"/>
    <s v="#NEED_REFRESH"/>
    <e v="#VALUE!"/>
    <m/>
    <m/>
    <m/>
  </r>
  <r>
    <n v="90000"/>
    <s v="Building Authority, Georgia"/>
    <x v="75"/>
    <m/>
    <s v="ENT"/>
    <s v="NonTW"/>
    <s v="Non BF"/>
    <s v="CPA"/>
    <x v="121"/>
    <x v="2"/>
    <s v="Service Concession Arrangements (Wdesk)"/>
    <x v="2"/>
    <s v="NO-WDESK"/>
    <e v="#N/A"/>
    <s v="Optional"/>
    <d v="2020-09-11T00:00:00"/>
    <m/>
    <s v=""/>
    <m/>
    <m/>
    <m/>
  </r>
  <r>
    <n v="90000"/>
    <s v="Building Authority, Georgia"/>
    <x v="75"/>
    <m/>
    <s v="ENT"/>
    <s v="NonTW"/>
    <s v="Non BF"/>
    <s v="CPA"/>
    <x v="121"/>
    <x v="2"/>
    <s v="Subsequent Events (Wdesk)"/>
    <x v="2"/>
    <s v="NO-WDESK"/>
    <e v="#N/A"/>
    <s v="Required"/>
    <d v="2020-11-20T00:00:00"/>
    <m/>
    <s v=""/>
    <m/>
    <m/>
    <m/>
  </r>
  <r>
    <n v="90000"/>
    <s v="Building Authority, Georgia"/>
    <x v="75"/>
    <m/>
    <s v="ENT"/>
    <s v="NonTW"/>
    <s v="Non BF"/>
    <s v="CPA"/>
    <x v="121"/>
    <x v="2"/>
    <s v="Subsequent Events- Single Audit (Wdesk)"/>
    <x v="2"/>
    <s v="NO-WDESK"/>
    <e v="#N/A"/>
    <s v="Required"/>
    <d v="2021-02-01T00:00:00"/>
    <m/>
    <s v=""/>
    <m/>
    <m/>
    <m/>
  </r>
  <r>
    <n v="90000"/>
    <s v="Building Authority, Georgia"/>
    <x v="75"/>
    <m/>
    <s v="ENT"/>
    <s v="NonTW"/>
    <s v="Non BF"/>
    <s v="CPA"/>
    <x v="121"/>
    <x v="21"/>
    <s v="Unrecorded Receivables and Payables"/>
    <x v="18"/>
    <s v="YES"/>
    <n v="0"/>
    <s v="Optional"/>
    <d v="2020-08-07T00:00:00"/>
    <s v="#NEED_REFRESH"/>
    <e v="#VALUE!"/>
    <m/>
    <m/>
    <m/>
  </r>
  <r>
    <n v="90000"/>
    <s v="Building Authority, Georgia"/>
    <x v="75"/>
    <m/>
    <s v="ENT"/>
    <s v="NonTW"/>
    <s v="Non BF"/>
    <s v="CPA"/>
    <x v="121"/>
    <x v="2"/>
    <s v="Year-end Questionnaire (Wdesk)"/>
    <x v="2"/>
    <s v="NO-WDESK"/>
    <e v="#N/A"/>
    <s v="Optional"/>
    <d v="2020-09-18T00:00:00"/>
    <m/>
    <s v=""/>
    <m/>
    <m/>
    <m/>
  </r>
  <r>
    <n v="91000"/>
    <s v="Jekyll Island - State Park Authority"/>
    <x v="76"/>
    <m/>
    <s v="CU"/>
    <s v="NonTW"/>
    <s v="Non BF"/>
    <s v="Non CPA"/>
    <x v="122"/>
    <x v="0"/>
    <s v="Allowance for Doubtful Accounts"/>
    <x v="0"/>
    <s v="YES"/>
    <n v="0"/>
    <s v="Required"/>
    <d v="2020-08-07T00:00:00"/>
    <s v="#NEED_REFRESH"/>
    <e v="#VALUE!"/>
    <m/>
    <m/>
    <m/>
  </r>
  <r>
    <n v="91000"/>
    <s v="Jekyll Island - State Park Authority"/>
    <x v="76"/>
    <m/>
    <s v="CU"/>
    <s v="NonTW"/>
    <s v="Non BF"/>
    <s v="Non CPA"/>
    <x v="122"/>
    <x v="1"/>
    <s v="Appropriation Receivable Recon"/>
    <x v="1"/>
    <s v="NO-form is N/A"/>
    <e v="#N/A"/>
    <s v="N/A"/>
    <s v="N/A"/>
    <s v="#NEED_REFRESH"/>
    <e v="#VALUE!"/>
    <m/>
    <m/>
    <m/>
  </r>
  <r>
    <n v="91000"/>
    <s v="Jekyll Island - State Park Authority"/>
    <x v="76"/>
    <m/>
    <s v="CU"/>
    <s v="NonTW"/>
    <s v="Non BF"/>
    <s v="Non CPA"/>
    <x v="122"/>
    <x v="2"/>
    <s v="Asset Retirement Obligation (Wdesk)"/>
    <x v="2"/>
    <s v="NO-WDESK"/>
    <e v="#N/A"/>
    <s v="Required"/>
    <d v="2020-08-21T00:00:00"/>
    <m/>
    <s v=""/>
    <m/>
    <m/>
    <m/>
  </r>
  <r>
    <n v="91000"/>
    <s v="Jekyll Island - State Park Authority"/>
    <x v="76"/>
    <m/>
    <s v="CU"/>
    <s v="NonTW"/>
    <s v="Non BF"/>
    <s v="Non CPA"/>
    <x v="122"/>
    <x v="3"/>
    <s v="Capital Assets"/>
    <x v="3"/>
    <s v="YES"/>
    <n v="0"/>
    <s v="Required"/>
    <d v="2020-08-21T00:00:00"/>
    <s v="#NEED_REFRESH"/>
    <e v="#VALUE!"/>
    <m/>
    <m/>
    <m/>
  </r>
  <r>
    <n v="91000"/>
    <s v="Jekyll Island - State Park Authority"/>
    <x v="76"/>
    <m/>
    <s v="CU"/>
    <s v="NonTW"/>
    <s v="Non BF"/>
    <s v="Non CPA"/>
    <x v="122"/>
    <x v="4"/>
    <s v="Cash and Deposits"/>
    <x v="4"/>
    <s v="YES"/>
    <n v="0"/>
    <s v="Required"/>
    <d v="2020-09-04T00:00:00"/>
    <s v="#NEED_REFRESH"/>
    <e v="#VALUE!"/>
    <m/>
    <m/>
    <m/>
  </r>
  <r>
    <n v="91000"/>
    <s v="Jekyll Island - State Park Authority"/>
    <x v="76"/>
    <m/>
    <s v="CU"/>
    <s v="NonTW"/>
    <s v="Non BF"/>
    <s v="Non CPA"/>
    <x v="122"/>
    <x v="5"/>
    <s v="Classification of Revenues"/>
    <x v="5"/>
    <s v="NO-form is N/A"/>
    <e v="#N/A"/>
    <s v="N/A"/>
    <s v="N/A"/>
    <s v="#NEED_REFRESH"/>
    <e v="#VALUE!"/>
    <m/>
    <m/>
    <m/>
  </r>
  <r>
    <n v="91000"/>
    <s v="Jekyll Island - State Park Authority"/>
    <x v="76"/>
    <m/>
    <s v="CU"/>
    <s v="NonTW"/>
    <s v="Non BF"/>
    <s v="Non CPA"/>
    <x v="122"/>
    <x v="2"/>
    <s v="Confirmation of Receipt of Y/E Package (Wdesk)"/>
    <x v="2"/>
    <s v="NO-WDESK"/>
    <e v="#N/A"/>
    <s v="Required"/>
    <d v="2020-07-10T00:00:00"/>
    <m/>
    <s v=""/>
    <m/>
    <m/>
    <m/>
  </r>
  <r>
    <n v="91000"/>
    <s v="Jekyll Island - State Park Authority"/>
    <x v="76"/>
    <m/>
    <s v="CU"/>
    <s v="NonTW"/>
    <s v="Non BF"/>
    <s v="Non CPA"/>
    <x v="122"/>
    <x v="6"/>
    <s v="CPA and DOAA audited Cash and Investments"/>
    <x v="6"/>
    <s v="NO-form is N/A"/>
    <e v="#N/A"/>
    <s v="N/A"/>
    <s v="N/A"/>
    <s v="#NEED_REFRESH"/>
    <e v="#VALUE!"/>
    <m/>
    <m/>
    <m/>
  </r>
  <r>
    <n v="91000"/>
    <s v="Jekyll Island - State Park Authority"/>
    <x v="76"/>
    <m/>
    <s v="CU"/>
    <s v="NonTW"/>
    <s v="Non BF"/>
    <s v="Non CPA"/>
    <x v="122"/>
    <x v="2"/>
    <s v="Deferred Outflows, Deferred Inflows (Wdesk)"/>
    <x v="2"/>
    <s v="NO-WDESK"/>
    <e v="#N/A"/>
    <s v="Required"/>
    <d v="2020-09-11T00:00:00"/>
    <m/>
    <s v=""/>
    <m/>
    <m/>
    <m/>
  </r>
  <r>
    <n v="91000"/>
    <s v="Jekyll Island - State Park Authority"/>
    <x v="76"/>
    <m/>
    <s v="CU"/>
    <s v="NonTW"/>
    <s v="Non BF"/>
    <s v="Non CPA"/>
    <x v="122"/>
    <x v="7"/>
    <s v="Fund Balance (Appropriated)"/>
    <x v="7"/>
    <s v="NO-form is N/A"/>
    <e v="#N/A"/>
    <s v="N/A"/>
    <s v="N/A"/>
    <s v="#NEED_REFRESH"/>
    <e v="#VALUE!"/>
    <m/>
    <m/>
    <m/>
  </r>
  <r>
    <n v="91000"/>
    <s v="Jekyll Island - State Park Authority"/>
    <x v="76"/>
    <m/>
    <s v="CU"/>
    <s v="NonTW"/>
    <s v="Non BF"/>
    <s v="Non CPA"/>
    <x v="122"/>
    <x v="8"/>
    <s v="General Information "/>
    <x v="8"/>
    <s v="YES"/>
    <n v="0"/>
    <s v="Required"/>
    <d v="2020-09-18T00:00:00"/>
    <s v="#NEED_REFRESH"/>
    <e v="#VALUE!"/>
    <m/>
    <m/>
    <m/>
  </r>
  <r>
    <n v="91000"/>
    <s v="Jekyll Island - State Park Authority"/>
    <x v="76"/>
    <m/>
    <s v="CU"/>
    <s v="NonTW"/>
    <s v="Non BF"/>
    <s v="Non CPA"/>
    <x v="122"/>
    <x v="9"/>
    <s v="Inter-Organization Transactions"/>
    <x v="9"/>
    <s v="YES"/>
    <n v="0"/>
    <s v="Required"/>
    <d v="2020-09-04T00:00:00"/>
    <s v="#NEED_REFRESH"/>
    <e v="#VALUE!"/>
    <m/>
    <m/>
    <m/>
  </r>
  <r>
    <n v="91000"/>
    <s v="Jekyll Island - State Park Authority"/>
    <x v="76"/>
    <m/>
    <s v="CU"/>
    <s v="NonTW"/>
    <s v="Non BF"/>
    <s v="Non CPA"/>
    <x v="122"/>
    <x v="10"/>
    <s v="Investments"/>
    <x v="10"/>
    <s v="YES"/>
    <n v="0"/>
    <s v="Required"/>
    <d v="2020-09-04T00:00:00"/>
    <s v="#NEED_REFRESH"/>
    <e v="#VALUE!"/>
    <m/>
    <m/>
    <m/>
  </r>
  <r>
    <n v="91000"/>
    <s v="Jekyll Island - State Park Authority"/>
    <x v="76"/>
    <m/>
    <s v="CU"/>
    <s v="NonTW"/>
    <s v="Non BF"/>
    <s v="Non CPA"/>
    <x v="122"/>
    <x v="11"/>
    <s v="Lease Agreement Data"/>
    <x v="11"/>
    <s v="YES"/>
    <n v="0"/>
    <s v="Required"/>
    <d v="2020-08-21T00:00:00"/>
    <s v="#NEED_REFRESH"/>
    <e v="#VALUE!"/>
    <m/>
    <m/>
    <m/>
  </r>
  <r>
    <n v="91000"/>
    <s v="Jekyll Island - State Park Authority"/>
    <x v="76"/>
    <m/>
    <s v="CU"/>
    <s v="NonTW"/>
    <s v="Non BF"/>
    <s v="Non CPA"/>
    <x v="122"/>
    <x v="12"/>
    <s v="Long-Term Liabilities"/>
    <x v="12"/>
    <s v="YES"/>
    <n v="0"/>
    <s v="Required"/>
    <d v="2020-09-11T00:00:00"/>
    <s v="#NEED_REFRESH"/>
    <e v="#VALUE!"/>
    <m/>
    <m/>
    <m/>
  </r>
  <r>
    <n v="91000"/>
    <s v="Jekyll Island - State Park Authority"/>
    <x v="76"/>
    <m/>
    <s v="CU"/>
    <s v="NonTW"/>
    <s v="Non BF"/>
    <s v="Non CPA"/>
    <x v="122"/>
    <x v="13"/>
    <s v="Management Representation Letter"/>
    <x v="13"/>
    <s v="NO-req form"/>
    <e v="#N/A"/>
    <s v="Required"/>
    <d v="2020-11-20T00:00:00"/>
    <s v="#NEED_REFRESH"/>
    <e v="#VALUE!"/>
    <m/>
    <m/>
    <m/>
  </r>
  <r>
    <n v="91000"/>
    <s v="Jekyll Island - State Park Authority"/>
    <x v="76"/>
    <m/>
    <s v="CU"/>
    <s v="NonTW"/>
    <s v="Non BF"/>
    <s v="Non CPA"/>
    <x v="122"/>
    <x v="14"/>
    <s v="Not Applicable Form"/>
    <x v="14"/>
    <s v="YES"/>
    <n v="0"/>
    <s v="Optional"/>
    <d v="2020-08-07T00:00:00"/>
    <s v="#NEED_REFRESH"/>
    <e v="#VALUE!"/>
    <m/>
    <m/>
    <m/>
  </r>
  <r>
    <n v="91000"/>
    <s v="Jekyll Island - State Park Authority"/>
    <x v="76"/>
    <m/>
    <s v="CU"/>
    <s v="NonTW"/>
    <s v="Non BF"/>
    <s v="Non CPA"/>
    <x v="122"/>
    <x v="2"/>
    <s v="Pollution Remediation (Wdesk)"/>
    <x v="2"/>
    <s v="NO-WDESK"/>
    <e v="#N/A"/>
    <s v="Required"/>
    <d v="2020-08-21T00:00:00"/>
    <m/>
    <s v=""/>
    <m/>
    <m/>
    <m/>
  </r>
  <r>
    <n v="91000"/>
    <s v="Jekyll Island - State Park Authority"/>
    <x v="76"/>
    <m/>
    <s v="CU"/>
    <s v="NonTW"/>
    <s v="Non BF"/>
    <s v="Non CPA"/>
    <x v="122"/>
    <x v="15"/>
    <s v="Post Closing Adjustments - BCR"/>
    <x v="15"/>
    <s v="NO-form is N/A"/>
    <e v="#N/A"/>
    <s v="N/A"/>
    <s v="N/A"/>
    <s v="#NEED_REFRESH"/>
    <e v="#VALUE!"/>
    <m/>
    <m/>
    <m/>
  </r>
  <r>
    <n v="91000"/>
    <s v="Jekyll Island - State Park Authority"/>
    <x v="76"/>
    <m/>
    <s v="CU"/>
    <s v="NonTW"/>
    <s v="Non BF"/>
    <s v="Non CPA"/>
    <x v="122"/>
    <x v="16"/>
    <s v="Post Closing Adjustments - State Appror"/>
    <x v="15"/>
    <s v="NO-form is N/A"/>
    <e v="#N/A"/>
    <s v="N/A"/>
    <s v="N/A"/>
    <s v="#NEED_REFRESH"/>
    <e v="#VALUE!"/>
    <m/>
    <m/>
    <m/>
  </r>
  <r>
    <n v="91000"/>
    <s v="Jekyll Island - State Park Authority"/>
    <x v="76"/>
    <m/>
    <s v="CU"/>
    <s v="NonTW"/>
    <s v="Non BF"/>
    <s v="Non CPA"/>
    <x v="122"/>
    <x v="17"/>
    <s v="Post Closing Adjustments - Other"/>
    <x v="15"/>
    <s v="NO-form is N/A"/>
    <e v="#N/A"/>
    <s v="N/A"/>
    <s v="N/A"/>
    <s v="#NEED_REFRESH"/>
    <e v="#VALUE!"/>
    <m/>
    <m/>
    <m/>
  </r>
  <r>
    <n v="91000"/>
    <s v="Jekyll Island - State Park Authority"/>
    <x v="76"/>
    <m/>
    <s v="CU"/>
    <s v="NonTW"/>
    <s v="Non BF"/>
    <s v="Non CPA"/>
    <x v="122"/>
    <x v="18"/>
    <s v="Revenues Based on Encumbrances"/>
    <x v="16"/>
    <s v="NO-form is N/A"/>
    <e v="#N/A"/>
    <s v="N/A"/>
    <s v="N/A"/>
    <s v="#NEED_REFRESH"/>
    <e v="#VALUE!"/>
    <m/>
    <m/>
    <m/>
  </r>
  <r>
    <n v="91000"/>
    <s v="Jekyll Island - State Park Authority"/>
    <x v="76"/>
    <m/>
    <s v="CU"/>
    <s v="NonTW"/>
    <s v="Non BF"/>
    <s v="Non CPA"/>
    <x v="122"/>
    <x v="19"/>
    <s v="SEFA Reconciliation"/>
    <x v="13"/>
    <s v="NO-req form"/>
    <e v="#N/A"/>
    <s v="Required"/>
    <d v="2020-08-21T00:00:00"/>
    <s v="#NEED_REFRESH"/>
    <e v="#VALUE!"/>
    <m/>
    <m/>
    <m/>
  </r>
  <r>
    <n v="91000"/>
    <s v="Jekyll Island - State Park Authority"/>
    <x v="76"/>
    <m/>
    <s v="CU"/>
    <s v="NonTW"/>
    <s v="Non BF"/>
    <s v="Non CPA"/>
    <x v="122"/>
    <x v="2"/>
    <s v="Service Concession Arrangements (Wdesk)"/>
    <x v="2"/>
    <s v="NO-WDESK"/>
    <e v="#N/A"/>
    <s v="Required"/>
    <d v="2020-09-11T00:00:00"/>
    <m/>
    <s v=""/>
    <m/>
    <m/>
    <m/>
  </r>
  <r>
    <n v="91000"/>
    <s v="Jekyll Island - State Park Authority"/>
    <x v="76"/>
    <m/>
    <s v="CU"/>
    <s v="NonTW"/>
    <s v="Non BF"/>
    <s v="Non CPA"/>
    <x v="122"/>
    <x v="2"/>
    <s v="Subsequent Events (Wdesk)"/>
    <x v="2"/>
    <s v="NO-WDESK"/>
    <e v="#N/A"/>
    <s v="Required"/>
    <d v="2020-11-20T00:00:00"/>
    <m/>
    <s v=""/>
    <m/>
    <m/>
    <m/>
  </r>
  <r>
    <n v="91000"/>
    <s v="Jekyll Island - State Park Authority"/>
    <x v="76"/>
    <m/>
    <s v="CU"/>
    <s v="NonTW"/>
    <s v="Non BF"/>
    <s v="Non CPA"/>
    <x v="122"/>
    <x v="2"/>
    <s v="Subsequent Events- Single Audit (Wdesk)"/>
    <x v="2"/>
    <s v="NO-WDESK"/>
    <e v="#N/A"/>
    <s v="Required"/>
    <d v="2021-02-01T00:00:00"/>
    <m/>
    <s v=""/>
    <m/>
    <m/>
    <m/>
  </r>
  <r>
    <n v="91000"/>
    <s v="Jekyll Island - State Park Authority"/>
    <x v="76"/>
    <m/>
    <s v="CU"/>
    <s v="NonTW"/>
    <s v="Non BF"/>
    <s v="Non CPA"/>
    <x v="122"/>
    <x v="20"/>
    <s v="Trial Balance Shell"/>
    <x v="17"/>
    <s v="YES"/>
    <n v="0"/>
    <s v="Required"/>
    <d v="2020-08-07T00:00:00"/>
    <s v="#NEED_REFRESH"/>
    <e v="#VALUE!"/>
    <m/>
    <m/>
    <m/>
  </r>
  <r>
    <n v="91000"/>
    <s v="Jekyll Island - State Park Authority"/>
    <x v="76"/>
    <m/>
    <s v="CU"/>
    <s v="NonTW"/>
    <s v="Non BF"/>
    <s v="Non CPA"/>
    <x v="122"/>
    <x v="21"/>
    <s v="Unrecorded Receivables and Payables"/>
    <x v="18"/>
    <s v="YES"/>
    <n v="0"/>
    <s v="Required"/>
    <d v="2020-08-07T00:00:00"/>
    <s v="#NEED_REFRESH"/>
    <e v="#VALUE!"/>
    <m/>
    <m/>
    <m/>
  </r>
  <r>
    <n v="91000"/>
    <s v="Jekyll Island - State Park Authority"/>
    <x v="76"/>
    <m/>
    <s v="CU"/>
    <s v="NonTW"/>
    <s v="Non BF"/>
    <s v="Non CPA"/>
    <x v="122"/>
    <x v="2"/>
    <s v="Year-end Questionnaire (Wdesk)"/>
    <x v="2"/>
    <s v="NO-WDESK"/>
    <e v="#N/A"/>
    <s v="Required"/>
    <d v="2020-09-18T00:00:00"/>
    <m/>
    <s v=""/>
    <m/>
    <m/>
    <m/>
  </r>
  <r>
    <n v="91100"/>
    <s v="Stone Mountain Memorial Association"/>
    <x v="77"/>
    <m/>
    <s v="CU"/>
    <s v="NonTW"/>
    <s v="Non BF"/>
    <s v="CPA"/>
    <x v="123"/>
    <x v="0"/>
    <s v="Allowance for Doubtful Accounts"/>
    <x v="0"/>
    <s v="YES"/>
    <n v="0"/>
    <s v="Optional"/>
    <d v="2020-08-07T00:00:00"/>
    <s v="#NEED_REFRESH"/>
    <e v="#VALUE!"/>
    <m/>
    <m/>
    <m/>
  </r>
  <r>
    <n v="91100"/>
    <s v="Stone Mountain Memorial Association"/>
    <x v="77"/>
    <m/>
    <s v="CU"/>
    <s v="NonTW"/>
    <s v="Non BF"/>
    <s v="CPA"/>
    <x v="123"/>
    <x v="1"/>
    <s v="Appropriation Receivable Recon"/>
    <x v="1"/>
    <s v="NO-form is N/A"/>
    <e v="#N/A"/>
    <s v="N/A"/>
    <s v="N/A"/>
    <s v="#NEED_REFRESH"/>
    <e v="#VALUE!"/>
    <m/>
    <m/>
    <m/>
  </r>
  <r>
    <n v="91100"/>
    <s v="Stone Mountain Memorial Association"/>
    <x v="77"/>
    <m/>
    <s v="CU"/>
    <s v="NonTW"/>
    <s v="Non BF"/>
    <s v="CPA"/>
    <x v="123"/>
    <x v="2"/>
    <s v="Asset Retirement Obligation (Wdesk)"/>
    <x v="2"/>
    <s v="NO-WDESK"/>
    <e v="#N/A"/>
    <s v="Optional"/>
    <d v="2020-08-21T00:00:00"/>
    <m/>
    <s v=""/>
    <m/>
    <m/>
    <m/>
  </r>
  <r>
    <n v="91100"/>
    <s v="Stone Mountain Memorial Association"/>
    <x v="77"/>
    <m/>
    <s v="CU"/>
    <s v="NonTW"/>
    <s v="Non BF"/>
    <s v="CPA"/>
    <x v="123"/>
    <x v="20"/>
    <s v="Audited FS"/>
    <x v="17"/>
    <s v="YES"/>
    <n v="0"/>
    <s v="Required"/>
    <d v="2020-09-30T00:00:00"/>
    <s v="#NEED_REFRESH"/>
    <e v="#VALUE!"/>
    <m/>
    <m/>
    <m/>
  </r>
  <r>
    <n v="91100"/>
    <s v="Stone Mountain Memorial Association"/>
    <x v="77"/>
    <m/>
    <s v="CU"/>
    <s v="NonTW"/>
    <s v="Non BF"/>
    <s v="CPA"/>
    <x v="123"/>
    <x v="3"/>
    <s v="Capital Assets"/>
    <x v="3"/>
    <s v="YES"/>
    <n v="0"/>
    <s v="Optional"/>
    <d v="2020-08-21T00:00:00"/>
    <s v="#NEED_REFRESH"/>
    <e v="#VALUE!"/>
    <m/>
    <m/>
    <m/>
  </r>
  <r>
    <n v="91100"/>
    <s v="Stone Mountain Memorial Association"/>
    <x v="77"/>
    <m/>
    <s v="CU"/>
    <s v="NonTW"/>
    <s v="Non BF"/>
    <s v="CPA"/>
    <x v="123"/>
    <x v="4"/>
    <s v="Cash and Deposits"/>
    <x v="4"/>
    <s v="NO-form is N/A"/>
    <e v="#N/A"/>
    <s v="N/A"/>
    <s v="N/A"/>
    <s v="#NEED_REFRESH"/>
    <e v="#VALUE!"/>
    <m/>
    <m/>
    <m/>
  </r>
  <r>
    <n v="91100"/>
    <s v="Stone Mountain Memorial Association"/>
    <x v="77"/>
    <m/>
    <s v="CU"/>
    <s v="NonTW"/>
    <s v="Non BF"/>
    <s v="CPA"/>
    <x v="123"/>
    <x v="5"/>
    <s v="Classification of Revenues"/>
    <x v="5"/>
    <s v="YES"/>
    <n v="0"/>
    <s v="Optional"/>
    <d v="2020-08-21T00:00:00"/>
    <s v="#NEED_REFRESH"/>
    <e v="#VALUE!"/>
    <m/>
    <m/>
    <m/>
  </r>
  <r>
    <n v="91100"/>
    <s v="Stone Mountain Memorial Association"/>
    <x v="77"/>
    <m/>
    <s v="CU"/>
    <s v="NonTW"/>
    <s v="Non BF"/>
    <s v="CPA"/>
    <x v="123"/>
    <x v="2"/>
    <s v="Confirmation of Receipt of Y/E Package (Wdesk)"/>
    <x v="2"/>
    <s v="NO-WDESK"/>
    <e v="#N/A"/>
    <s v="Required"/>
    <d v="2020-07-10T00:00:00"/>
    <m/>
    <s v=""/>
    <m/>
    <m/>
    <m/>
  </r>
  <r>
    <n v="91100"/>
    <s v="Stone Mountain Memorial Association"/>
    <x v="77"/>
    <m/>
    <s v="CU"/>
    <s v="NonTW"/>
    <s v="Non BF"/>
    <s v="CPA"/>
    <x v="123"/>
    <x v="6"/>
    <s v="CPA and DOAA audited Cash and Investments"/>
    <x v="6"/>
    <s v="YES"/>
    <n v="0"/>
    <s v="Required"/>
    <d v="2020-09-04T00:00:00"/>
    <s v="#NEED_REFRESH"/>
    <e v="#VALUE!"/>
    <m/>
    <m/>
    <m/>
  </r>
  <r>
    <n v="91100"/>
    <s v="Stone Mountain Memorial Association"/>
    <x v="77"/>
    <m/>
    <s v="CU"/>
    <s v="NonTW"/>
    <s v="Non BF"/>
    <s v="CPA"/>
    <x v="123"/>
    <x v="2"/>
    <s v="Deferred Outflows, Deferred Inflows (Wdesk)"/>
    <x v="2"/>
    <s v="NO-WDESK"/>
    <e v="#N/A"/>
    <s v="Optional"/>
    <d v="2020-09-11T00:00:00"/>
    <m/>
    <s v=""/>
    <m/>
    <m/>
    <m/>
  </r>
  <r>
    <n v="91100"/>
    <s v="Stone Mountain Memorial Association"/>
    <x v="77"/>
    <m/>
    <s v="CU"/>
    <s v="NonTW"/>
    <s v="Non BF"/>
    <s v="CPA"/>
    <x v="123"/>
    <x v="7"/>
    <s v="Fund Balance (Appropriated)"/>
    <x v="7"/>
    <s v="NO-form is N/A"/>
    <e v="#N/A"/>
    <s v="N/A"/>
    <s v="N/A"/>
    <s v="#NEED_REFRESH"/>
    <e v="#VALUE!"/>
    <m/>
    <m/>
    <m/>
  </r>
  <r>
    <n v="91100"/>
    <s v="Stone Mountain Memorial Association"/>
    <x v="77"/>
    <m/>
    <s v="CU"/>
    <s v="NonTW"/>
    <s v="Non BF"/>
    <s v="CPA"/>
    <x v="123"/>
    <x v="8"/>
    <s v="General Information "/>
    <x v="8"/>
    <s v="YES"/>
    <n v="0"/>
    <s v="Optional"/>
    <d v="2020-09-18T00:00:00"/>
    <s v="#NEED_REFRESH"/>
    <e v="#VALUE!"/>
    <m/>
    <m/>
    <m/>
  </r>
  <r>
    <n v="91100"/>
    <s v="Stone Mountain Memorial Association"/>
    <x v="77"/>
    <m/>
    <s v="CU"/>
    <s v="NonTW"/>
    <s v="Non BF"/>
    <s v="CPA"/>
    <x v="123"/>
    <x v="9"/>
    <s v="Inter-Organization Transactions"/>
    <x v="9"/>
    <s v="YES"/>
    <n v="0"/>
    <s v="Required"/>
    <d v="2020-09-04T00:00:00"/>
    <s v="#NEED_REFRESH"/>
    <e v="#VALUE!"/>
    <m/>
    <m/>
    <m/>
  </r>
  <r>
    <n v="91100"/>
    <s v="Stone Mountain Memorial Association"/>
    <x v="77"/>
    <m/>
    <s v="CU"/>
    <s v="NonTW"/>
    <s v="Non BF"/>
    <s v="CPA"/>
    <x v="123"/>
    <x v="10"/>
    <s v="Investments"/>
    <x v="10"/>
    <s v="NO-form is N/A"/>
    <e v="#N/A"/>
    <s v="N/A"/>
    <s v="N/A"/>
    <s v="#NEED_REFRESH"/>
    <e v="#VALUE!"/>
    <m/>
    <m/>
    <m/>
  </r>
  <r>
    <n v="91100"/>
    <s v="Stone Mountain Memorial Association"/>
    <x v="77"/>
    <m/>
    <s v="CU"/>
    <s v="NonTW"/>
    <s v="Non BF"/>
    <s v="CPA"/>
    <x v="123"/>
    <x v="11"/>
    <s v="Lease Agreement Data"/>
    <x v="11"/>
    <s v="YES"/>
    <n v="0"/>
    <s v="Optional"/>
    <d v="2020-08-21T00:00:00"/>
    <s v="#NEED_REFRESH"/>
    <e v="#VALUE!"/>
    <m/>
    <m/>
    <m/>
  </r>
  <r>
    <n v="91100"/>
    <s v="Stone Mountain Memorial Association"/>
    <x v="77"/>
    <m/>
    <s v="CU"/>
    <s v="NonTW"/>
    <s v="Non BF"/>
    <s v="CPA"/>
    <x v="123"/>
    <x v="12"/>
    <s v="Long-Term Liabilities"/>
    <x v="12"/>
    <s v="YES"/>
    <n v="0"/>
    <s v="Optional"/>
    <d v="2020-09-11T00:00:00"/>
    <s v="#NEED_REFRESH"/>
    <e v="#VALUE!"/>
    <m/>
    <m/>
    <m/>
  </r>
  <r>
    <n v="91100"/>
    <s v="Stone Mountain Memorial Association"/>
    <x v="77"/>
    <m/>
    <s v="CU"/>
    <s v="NonTW"/>
    <s v="Non BF"/>
    <s v="CPA"/>
    <x v="123"/>
    <x v="14"/>
    <s v="Not Applicable Form"/>
    <x v="14"/>
    <s v="YES"/>
    <n v="0"/>
    <s v="Optional"/>
    <d v="2020-08-07T00:00:00"/>
    <s v="#NEED_REFRESH"/>
    <e v="#VALUE!"/>
    <m/>
    <m/>
    <m/>
  </r>
  <r>
    <n v="91100"/>
    <s v="Stone Mountain Memorial Association"/>
    <x v="77"/>
    <m/>
    <s v="CU"/>
    <s v="NonTW"/>
    <s v="Non BF"/>
    <s v="CPA"/>
    <x v="123"/>
    <x v="2"/>
    <s v="Pollution Remediation (Wdesk)"/>
    <x v="2"/>
    <s v="NO-WDESK"/>
    <e v="#N/A"/>
    <s v="Optional"/>
    <d v="2020-08-21T00:00:00"/>
    <m/>
    <s v=""/>
    <m/>
    <m/>
    <m/>
  </r>
  <r>
    <n v="91100"/>
    <s v="Stone Mountain Memorial Association"/>
    <x v="77"/>
    <m/>
    <s v="CU"/>
    <s v="NonTW"/>
    <s v="Non BF"/>
    <s v="CPA"/>
    <x v="123"/>
    <x v="15"/>
    <s v="Post Closing Adjustments - BCR"/>
    <x v="15"/>
    <s v="NO-form is N/A"/>
    <e v="#N/A"/>
    <s v="N/A"/>
    <s v="N/A"/>
    <s v="#NEED_REFRESH"/>
    <e v="#VALUE!"/>
    <m/>
    <m/>
    <m/>
  </r>
  <r>
    <n v="91100"/>
    <s v="Stone Mountain Memorial Association"/>
    <x v="77"/>
    <m/>
    <s v="CU"/>
    <s v="NonTW"/>
    <s v="Non BF"/>
    <s v="CPA"/>
    <x v="123"/>
    <x v="16"/>
    <s v="Post Closing Adjustments - State Appror"/>
    <x v="15"/>
    <s v="NO-form is N/A"/>
    <e v="#N/A"/>
    <s v="N/A"/>
    <s v="N/A"/>
    <s v="#NEED_REFRESH"/>
    <e v="#VALUE!"/>
    <m/>
    <m/>
    <m/>
  </r>
  <r>
    <n v="91100"/>
    <s v="Stone Mountain Memorial Association"/>
    <x v="77"/>
    <m/>
    <s v="CU"/>
    <s v="NonTW"/>
    <s v="Non BF"/>
    <s v="CPA"/>
    <x v="123"/>
    <x v="17"/>
    <s v="Post Closing Adjustments - Other"/>
    <x v="15"/>
    <s v="NO-form is N/A"/>
    <e v="#N/A"/>
    <s v="N/A"/>
    <s v="N/A"/>
    <s v="#NEED_REFRESH"/>
    <e v="#VALUE!"/>
    <m/>
    <m/>
    <m/>
  </r>
  <r>
    <n v="91100"/>
    <s v="Stone Mountain Memorial Association"/>
    <x v="77"/>
    <m/>
    <s v="CU"/>
    <s v="NonTW"/>
    <s v="Non BF"/>
    <s v="CPA"/>
    <x v="123"/>
    <x v="18"/>
    <s v="Revenues Based on Encumbrances"/>
    <x v="16"/>
    <s v="NO-form is N/A"/>
    <e v="#N/A"/>
    <s v="N/A"/>
    <s v="N/A"/>
    <s v="#NEED_REFRESH"/>
    <e v="#VALUE!"/>
    <m/>
    <m/>
    <m/>
  </r>
  <r>
    <n v="91100"/>
    <s v="Stone Mountain Memorial Association"/>
    <x v="77"/>
    <m/>
    <s v="CU"/>
    <s v="NonTW"/>
    <s v="Non BF"/>
    <s v="CPA"/>
    <x v="123"/>
    <x v="19"/>
    <s v="SEFA Reconciliation"/>
    <x v="13"/>
    <s v="NO-req form"/>
    <e v="#N/A"/>
    <s v="Required"/>
    <d v="2020-08-21T00:00:00"/>
    <s v="#NEED_REFRESH"/>
    <e v="#VALUE!"/>
    <m/>
    <m/>
    <m/>
  </r>
  <r>
    <n v="91100"/>
    <s v="Stone Mountain Memorial Association"/>
    <x v="77"/>
    <m/>
    <s v="CU"/>
    <s v="NonTW"/>
    <s v="Non BF"/>
    <s v="CPA"/>
    <x v="123"/>
    <x v="2"/>
    <s v="Service Concession Arrangements (Wdesk)"/>
    <x v="2"/>
    <s v="NO-WDESK"/>
    <e v="#N/A"/>
    <s v="Optional"/>
    <d v="2020-09-11T00:00:00"/>
    <m/>
    <s v=""/>
    <m/>
    <m/>
    <m/>
  </r>
  <r>
    <n v="91100"/>
    <s v="Stone Mountain Memorial Association"/>
    <x v="77"/>
    <m/>
    <s v="CU"/>
    <s v="NonTW"/>
    <s v="Non BF"/>
    <s v="CPA"/>
    <x v="123"/>
    <x v="2"/>
    <s v="Subsequent Events (Wdesk)"/>
    <x v="2"/>
    <s v="NO-WDESK"/>
    <e v="#N/A"/>
    <s v="Required"/>
    <d v="2020-11-20T00:00:00"/>
    <m/>
    <s v=""/>
    <m/>
    <m/>
    <m/>
  </r>
  <r>
    <n v="91100"/>
    <s v="Stone Mountain Memorial Association"/>
    <x v="77"/>
    <m/>
    <s v="CU"/>
    <s v="NonTW"/>
    <s v="Non BF"/>
    <s v="CPA"/>
    <x v="123"/>
    <x v="2"/>
    <s v="Subsequent Events- Single Audit (Wdesk)"/>
    <x v="2"/>
    <s v="NO-WDESK"/>
    <e v="#N/A"/>
    <s v="Required"/>
    <d v="2021-02-01T00:00:00"/>
    <m/>
    <s v=""/>
    <m/>
    <m/>
    <m/>
  </r>
  <r>
    <n v="91100"/>
    <s v="Stone Mountain Memorial Association"/>
    <x v="77"/>
    <m/>
    <s v="CU"/>
    <s v="NonTW"/>
    <s v="Non BF"/>
    <s v="CPA"/>
    <x v="123"/>
    <x v="21"/>
    <s v="Unrecorded Receivables and Payables"/>
    <x v="18"/>
    <s v="YES"/>
    <n v="0"/>
    <s v="Optional"/>
    <d v="2020-08-07T00:00:00"/>
    <s v="#NEED_REFRESH"/>
    <e v="#VALUE!"/>
    <m/>
    <m/>
    <m/>
  </r>
  <r>
    <n v="91100"/>
    <s v="Stone Mountain Memorial Association"/>
    <x v="77"/>
    <m/>
    <s v="CU"/>
    <s v="NonTW"/>
    <s v="Non BF"/>
    <s v="CPA"/>
    <x v="123"/>
    <x v="2"/>
    <s v="Year-end Questionnaire (Wdesk)"/>
    <x v="2"/>
    <s v="NO-WDESK"/>
    <e v="#N/A"/>
    <s v="Optional"/>
    <d v="2020-09-18T00:00:00"/>
    <m/>
    <s v=""/>
    <m/>
    <m/>
    <m/>
  </r>
  <r>
    <n v="91200"/>
    <s v="North Georgia Mountains Authority"/>
    <x v="38"/>
    <m/>
    <s v="CU"/>
    <s v="TW"/>
    <s v="Non BF"/>
    <s v="Non CPA"/>
    <x v="124"/>
    <x v="0"/>
    <s v="Allowance for Doubtful Accounts"/>
    <x v="0"/>
    <s v="YES"/>
    <n v="0"/>
    <s v="Required"/>
    <d v="2020-08-07T00:00:00"/>
    <s v="#NEED_REFRESH"/>
    <e v="#VALUE!"/>
    <m/>
    <m/>
    <m/>
  </r>
  <r>
    <n v="91200"/>
    <s v="North Georgia Mountains Authority"/>
    <x v="38"/>
    <m/>
    <s v="CU"/>
    <s v="TW"/>
    <s v="Non BF"/>
    <s v="Non CPA"/>
    <x v="124"/>
    <x v="1"/>
    <s v="Appropriation Receivable Recon"/>
    <x v="1"/>
    <s v="NO-form is N/A"/>
    <e v="#N/A"/>
    <s v="N/A"/>
    <s v="N/A"/>
    <s v="#NEED_REFRESH"/>
    <e v="#VALUE!"/>
    <m/>
    <m/>
    <m/>
  </r>
  <r>
    <n v="91200"/>
    <s v="North Georgia Mountains Authority"/>
    <x v="38"/>
    <m/>
    <s v="CU"/>
    <s v="TW"/>
    <s v="Non BF"/>
    <s v="Non CPA"/>
    <x v="124"/>
    <x v="2"/>
    <s v="Asset Retirement Obligation (Wdesk)"/>
    <x v="2"/>
    <s v="NO-WDESK"/>
    <e v="#N/A"/>
    <s v="Required"/>
    <d v="2020-08-21T00:00:00"/>
    <m/>
    <s v=""/>
    <m/>
    <m/>
    <m/>
  </r>
  <r>
    <n v="91200"/>
    <s v="North Georgia Mountains Authority"/>
    <x v="38"/>
    <m/>
    <s v="CU"/>
    <s v="TW"/>
    <s v="Non BF"/>
    <s v="Non CPA"/>
    <x v="124"/>
    <x v="3"/>
    <s v="Capital Assets"/>
    <x v="3"/>
    <s v="YES"/>
    <n v="0"/>
    <s v="Required"/>
    <d v="2020-08-21T00:00:00"/>
    <s v="#NEED_REFRESH"/>
    <e v="#VALUE!"/>
    <m/>
    <m/>
    <m/>
  </r>
  <r>
    <n v="91200"/>
    <s v="North Georgia Mountains Authority"/>
    <x v="38"/>
    <m/>
    <s v="CU"/>
    <s v="TW"/>
    <s v="Non BF"/>
    <s v="Non CPA"/>
    <x v="124"/>
    <x v="4"/>
    <s v="Cash and Deposits"/>
    <x v="4"/>
    <s v="YES"/>
    <n v="0"/>
    <s v="Required"/>
    <d v="2020-09-04T00:00:00"/>
    <s v="#NEED_REFRESH"/>
    <e v="#VALUE!"/>
    <m/>
    <m/>
    <m/>
  </r>
  <r>
    <n v="91200"/>
    <s v="North Georgia Mountains Authority"/>
    <x v="38"/>
    <m/>
    <s v="CU"/>
    <s v="TW"/>
    <s v="Non BF"/>
    <s v="Non CPA"/>
    <x v="124"/>
    <x v="5"/>
    <s v="Classification of Revenues"/>
    <x v="5"/>
    <s v="YES"/>
    <n v="0"/>
    <s v="Required"/>
    <d v="2020-08-21T00:00:00"/>
    <s v="#NEED_REFRESH"/>
    <e v="#VALUE!"/>
    <m/>
    <m/>
    <m/>
  </r>
  <r>
    <n v="91200"/>
    <s v="North Georgia Mountains Authority"/>
    <x v="38"/>
    <m/>
    <s v="CU"/>
    <s v="TW"/>
    <s v="Non BF"/>
    <s v="Non CPA"/>
    <x v="124"/>
    <x v="2"/>
    <s v="Confirmation of Receipt of Y/E Package (Wdesk)"/>
    <x v="2"/>
    <s v="NO-WDESK"/>
    <e v="#N/A"/>
    <s v="Required"/>
    <d v="2020-07-10T00:00:00"/>
    <m/>
    <s v=""/>
    <m/>
    <m/>
    <m/>
  </r>
  <r>
    <n v="91200"/>
    <s v="North Georgia Mountains Authority"/>
    <x v="38"/>
    <m/>
    <s v="CU"/>
    <s v="TW"/>
    <s v="Non BF"/>
    <s v="Non CPA"/>
    <x v="124"/>
    <x v="6"/>
    <s v="CPA and DOAA audited Cash and Investments"/>
    <x v="6"/>
    <s v="NO-form is N/A"/>
    <e v="#N/A"/>
    <s v="N/A"/>
    <s v="N/A"/>
    <s v="#NEED_REFRESH"/>
    <e v="#VALUE!"/>
    <m/>
    <m/>
    <m/>
  </r>
  <r>
    <n v="91200"/>
    <s v="North Georgia Mountains Authority"/>
    <x v="38"/>
    <m/>
    <s v="CU"/>
    <s v="TW"/>
    <s v="Non BF"/>
    <s v="Non CPA"/>
    <x v="124"/>
    <x v="2"/>
    <s v="Deferred Outflows, Deferred Inflows (Wdesk)"/>
    <x v="2"/>
    <s v="NO-WDESK"/>
    <e v="#N/A"/>
    <s v="Required"/>
    <d v="2020-09-11T00:00:00"/>
    <m/>
    <s v=""/>
    <m/>
    <m/>
    <m/>
  </r>
  <r>
    <n v="91200"/>
    <s v="North Georgia Mountains Authority"/>
    <x v="38"/>
    <m/>
    <s v="CU"/>
    <s v="TW"/>
    <s v="Non BF"/>
    <s v="Non CPA"/>
    <x v="124"/>
    <x v="7"/>
    <s v="Fund Balance (Appropriated)"/>
    <x v="7"/>
    <s v="NO-form is N/A"/>
    <e v="#N/A"/>
    <s v="N/A"/>
    <s v="N/A"/>
    <s v="#NEED_REFRESH"/>
    <e v="#VALUE!"/>
    <m/>
    <m/>
    <m/>
  </r>
  <r>
    <n v="91200"/>
    <s v="North Georgia Mountains Authority"/>
    <x v="38"/>
    <m/>
    <s v="CU"/>
    <s v="TW"/>
    <s v="Non BF"/>
    <s v="Non CPA"/>
    <x v="124"/>
    <x v="8"/>
    <s v="General Information "/>
    <x v="8"/>
    <s v="YES"/>
    <n v="0"/>
    <s v="Required"/>
    <d v="2020-09-18T00:00:00"/>
    <s v="#NEED_REFRESH"/>
    <e v="#VALUE!"/>
    <m/>
    <m/>
    <m/>
  </r>
  <r>
    <n v="91200"/>
    <s v="North Georgia Mountains Authority"/>
    <x v="38"/>
    <m/>
    <s v="CU"/>
    <s v="TW"/>
    <s v="Non BF"/>
    <s v="Non CPA"/>
    <x v="124"/>
    <x v="9"/>
    <s v="Inter-Organization Transactions"/>
    <x v="9"/>
    <s v="YES"/>
    <n v="0"/>
    <s v="Required"/>
    <d v="2020-09-04T00:00:00"/>
    <s v="#NEED_REFRESH"/>
    <e v="#VALUE!"/>
    <m/>
    <m/>
    <m/>
  </r>
  <r>
    <n v="91200"/>
    <s v="North Georgia Mountains Authority"/>
    <x v="38"/>
    <m/>
    <s v="CU"/>
    <s v="TW"/>
    <s v="Non BF"/>
    <s v="Non CPA"/>
    <x v="124"/>
    <x v="10"/>
    <s v="Investments"/>
    <x v="10"/>
    <s v="YES"/>
    <n v="0"/>
    <s v="Required"/>
    <d v="2020-09-04T00:00:00"/>
    <s v="#NEED_REFRESH"/>
    <e v="#VALUE!"/>
    <m/>
    <m/>
    <m/>
  </r>
  <r>
    <n v="91200"/>
    <s v="North Georgia Mountains Authority"/>
    <x v="38"/>
    <m/>
    <s v="CU"/>
    <s v="TW"/>
    <s v="Non BF"/>
    <s v="Non CPA"/>
    <x v="124"/>
    <x v="11"/>
    <s v="Lease Agreement Data"/>
    <x v="11"/>
    <s v="YES"/>
    <n v="0"/>
    <s v="Required"/>
    <d v="2020-08-21T00:00:00"/>
    <s v="#NEED_REFRESH"/>
    <e v="#VALUE!"/>
    <m/>
    <m/>
    <m/>
  </r>
  <r>
    <n v="91200"/>
    <s v="North Georgia Mountains Authority"/>
    <x v="38"/>
    <m/>
    <s v="CU"/>
    <s v="TW"/>
    <s v="Non BF"/>
    <s v="Non CPA"/>
    <x v="124"/>
    <x v="12"/>
    <s v="Long-Term Liabilities"/>
    <x v="12"/>
    <s v="YES"/>
    <n v="0"/>
    <s v="Required"/>
    <d v="2020-09-11T00:00:00"/>
    <s v="#NEED_REFRESH"/>
    <e v="#VALUE!"/>
    <m/>
    <m/>
    <m/>
  </r>
  <r>
    <n v="91200"/>
    <s v="North Georgia Mountains Authority"/>
    <x v="38"/>
    <m/>
    <s v="CU"/>
    <s v="TW"/>
    <s v="Non BF"/>
    <s v="Non CPA"/>
    <x v="124"/>
    <x v="13"/>
    <s v="Management Representation Letter"/>
    <x v="13"/>
    <s v="NO-req form"/>
    <e v="#N/A"/>
    <s v="Required"/>
    <d v="2020-11-20T00:00:00"/>
    <s v="#NEED_REFRESH"/>
    <e v="#VALUE!"/>
    <m/>
    <m/>
    <m/>
  </r>
  <r>
    <n v="91200"/>
    <s v="North Georgia Mountains Authority"/>
    <x v="38"/>
    <m/>
    <s v="CU"/>
    <s v="TW"/>
    <s v="Non BF"/>
    <s v="Non CPA"/>
    <x v="124"/>
    <x v="14"/>
    <s v="Not Applicable Form"/>
    <x v="14"/>
    <s v="YES"/>
    <n v="0"/>
    <s v="Optional"/>
    <d v="2020-08-07T00:00:00"/>
    <s v="#NEED_REFRESH"/>
    <e v="#VALUE!"/>
    <m/>
    <m/>
    <m/>
  </r>
  <r>
    <n v="91200"/>
    <s v="North Georgia Mountains Authority"/>
    <x v="38"/>
    <m/>
    <s v="CU"/>
    <s v="TW"/>
    <s v="Non BF"/>
    <s v="Non CPA"/>
    <x v="124"/>
    <x v="2"/>
    <s v="Pollution Remediation (Wdesk)"/>
    <x v="2"/>
    <s v="NO-WDESK"/>
    <e v="#N/A"/>
    <s v="Required"/>
    <d v="2020-08-21T00:00:00"/>
    <m/>
    <s v=""/>
    <m/>
    <m/>
    <m/>
  </r>
  <r>
    <n v="91200"/>
    <s v="North Georgia Mountains Authority"/>
    <x v="38"/>
    <m/>
    <s v="CU"/>
    <s v="TW"/>
    <s v="Non BF"/>
    <s v="Non CPA"/>
    <x v="124"/>
    <x v="15"/>
    <s v="Post Closing Adjustments - BCR"/>
    <x v="15"/>
    <s v="NO-form is N/A"/>
    <e v="#N/A"/>
    <s v="N/A"/>
    <s v="N/A"/>
    <s v="#NEED_REFRESH"/>
    <e v="#VALUE!"/>
    <m/>
    <m/>
    <m/>
  </r>
  <r>
    <n v="91200"/>
    <s v="North Georgia Mountains Authority"/>
    <x v="38"/>
    <m/>
    <s v="CU"/>
    <s v="TW"/>
    <s v="Non BF"/>
    <s v="Non CPA"/>
    <x v="124"/>
    <x v="16"/>
    <s v="Post Closing Adjustments - State Appror"/>
    <x v="15"/>
    <s v="NO-form is N/A"/>
    <e v="#N/A"/>
    <s v="N/A"/>
    <s v="N/A"/>
    <s v="#NEED_REFRESH"/>
    <e v="#VALUE!"/>
    <m/>
    <m/>
    <m/>
  </r>
  <r>
    <n v="91200"/>
    <s v="North Georgia Mountains Authority"/>
    <x v="38"/>
    <m/>
    <s v="CU"/>
    <s v="TW"/>
    <s v="Non BF"/>
    <s v="Non CPA"/>
    <x v="124"/>
    <x v="17"/>
    <s v="Post Closing Adjustments - Other"/>
    <x v="15"/>
    <s v="NO-PCA"/>
    <e v="#N/A"/>
    <s v="Optional"/>
    <d v="2020-09-11T00:00:00"/>
    <s v="#NEED_REFRESH"/>
    <e v="#VALUE!"/>
    <m/>
    <m/>
    <m/>
  </r>
  <r>
    <n v="91200"/>
    <s v="North Georgia Mountains Authority"/>
    <x v="38"/>
    <m/>
    <s v="CU"/>
    <s v="TW"/>
    <s v="Non BF"/>
    <s v="Non CPA"/>
    <x v="124"/>
    <x v="18"/>
    <s v="Revenues Based on Encumbrances"/>
    <x v="16"/>
    <s v="YES"/>
    <n v="0"/>
    <s v="Required"/>
    <d v="2020-08-21T00:00:00"/>
    <s v="#NEED_REFRESH"/>
    <e v="#VALUE!"/>
    <m/>
    <m/>
    <m/>
  </r>
  <r>
    <n v="91200"/>
    <s v="North Georgia Mountains Authority"/>
    <x v="38"/>
    <m/>
    <s v="CU"/>
    <s v="TW"/>
    <s v="Non BF"/>
    <s v="Non CPA"/>
    <x v="124"/>
    <x v="19"/>
    <s v="SEFA Reconciliation"/>
    <x v="13"/>
    <s v="NO-req form"/>
    <e v="#N/A"/>
    <s v="Required"/>
    <d v="2020-08-21T00:00:00"/>
    <s v="#NEED_REFRESH"/>
    <e v="#VALUE!"/>
    <m/>
    <m/>
    <m/>
  </r>
  <r>
    <n v="91200"/>
    <s v="North Georgia Mountains Authority"/>
    <x v="38"/>
    <m/>
    <s v="CU"/>
    <s v="TW"/>
    <s v="Non BF"/>
    <s v="Non CPA"/>
    <x v="124"/>
    <x v="2"/>
    <s v="Service Concession Arrangements (Wdesk)"/>
    <x v="2"/>
    <s v="NO-WDESK"/>
    <e v="#N/A"/>
    <s v="Required"/>
    <d v="2020-09-11T00:00:00"/>
    <m/>
    <s v=""/>
    <m/>
    <m/>
    <m/>
  </r>
  <r>
    <n v="91200"/>
    <s v="North Georgia Mountains Authority"/>
    <x v="38"/>
    <m/>
    <s v="CU"/>
    <s v="TW"/>
    <s v="Non BF"/>
    <s v="Non CPA"/>
    <x v="124"/>
    <x v="2"/>
    <s v="Subsequent Events (Wdesk)"/>
    <x v="2"/>
    <s v="NO-WDESK"/>
    <e v="#N/A"/>
    <s v="Required"/>
    <d v="2020-11-20T00:00:00"/>
    <m/>
    <s v=""/>
    <m/>
    <m/>
    <m/>
  </r>
  <r>
    <n v="91200"/>
    <s v="North Georgia Mountains Authority"/>
    <x v="38"/>
    <m/>
    <s v="CU"/>
    <s v="TW"/>
    <s v="Non BF"/>
    <s v="Non CPA"/>
    <x v="124"/>
    <x v="2"/>
    <s v="Subsequent Events- Single Audit (Wdesk)"/>
    <x v="2"/>
    <s v="NO-WDESK"/>
    <e v="#N/A"/>
    <s v="Required"/>
    <d v="2021-02-01T00:00:00"/>
    <m/>
    <s v=""/>
    <m/>
    <m/>
    <m/>
  </r>
  <r>
    <n v="91200"/>
    <s v="North Georgia Mountains Authority"/>
    <x v="38"/>
    <m/>
    <s v="CU"/>
    <s v="TW"/>
    <s v="Non BF"/>
    <s v="Non CPA"/>
    <x v="124"/>
    <x v="20"/>
    <s v="Trial Balance Shell"/>
    <x v="17"/>
    <s v="NO-form is N/A"/>
    <e v="#N/A"/>
    <s v="N/A"/>
    <s v="N/A"/>
    <s v="#NEED_REFRESH"/>
    <e v="#VALUE!"/>
    <m/>
    <m/>
    <m/>
  </r>
  <r>
    <n v="91200"/>
    <s v="North Georgia Mountains Authority"/>
    <x v="38"/>
    <m/>
    <s v="CU"/>
    <s v="TW"/>
    <s v="Non BF"/>
    <s v="Non CPA"/>
    <x v="124"/>
    <x v="21"/>
    <s v="Unrecorded Receivables and Payables"/>
    <x v="18"/>
    <s v="YES"/>
    <n v="0"/>
    <s v="Required"/>
    <d v="2020-09-04T00:00:00"/>
    <s v="#NEED_REFRESH"/>
    <e v="#VALUE!"/>
    <m/>
    <m/>
    <m/>
  </r>
  <r>
    <n v="91200"/>
    <s v="North Georgia Mountains Authority"/>
    <x v="38"/>
    <m/>
    <s v="CU"/>
    <s v="TW"/>
    <s v="Non BF"/>
    <s v="Non CPA"/>
    <x v="124"/>
    <x v="2"/>
    <s v="Year-end Questionnaire (Wdesk)"/>
    <x v="2"/>
    <s v="NO-WDESK"/>
    <e v="#N/A"/>
    <s v="Required"/>
    <d v="2020-09-18T00:00:00"/>
    <m/>
    <s v=""/>
    <m/>
    <m/>
    <m/>
  </r>
  <r>
    <n v="91300"/>
    <s v="Lake Lanier Islands Development Authority"/>
    <x v="78"/>
    <m/>
    <s v="CU"/>
    <s v="NonTW"/>
    <s v="Non BF"/>
    <s v="Non CPA"/>
    <x v="125"/>
    <x v="0"/>
    <s v="Allowance for Doubtful Accounts"/>
    <x v="0"/>
    <s v="YES"/>
    <n v="0"/>
    <s v="Required"/>
    <d v="2020-08-07T00:00:00"/>
    <s v="#NEED_REFRESH"/>
    <e v="#VALUE!"/>
    <m/>
    <m/>
    <m/>
  </r>
  <r>
    <n v="91300"/>
    <s v="Lake Lanier Islands Development Authority"/>
    <x v="78"/>
    <m/>
    <s v="CU"/>
    <s v="NonTW"/>
    <s v="Non BF"/>
    <s v="Non CPA"/>
    <x v="125"/>
    <x v="1"/>
    <s v="Appropriation Receivable Recon"/>
    <x v="1"/>
    <s v="NO-form is N/A"/>
    <e v="#N/A"/>
    <s v="N/A"/>
    <s v="N/A"/>
    <s v="#NEED_REFRESH"/>
    <e v="#VALUE!"/>
    <m/>
    <m/>
    <m/>
  </r>
  <r>
    <n v="91300"/>
    <s v="Lake Lanier Islands Development Authority"/>
    <x v="78"/>
    <m/>
    <s v="CU"/>
    <s v="NonTW"/>
    <s v="Non BF"/>
    <s v="Non CPA"/>
    <x v="125"/>
    <x v="2"/>
    <s v="Asset Retirement Obligation (Wdesk)"/>
    <x v="2"/>
    <s v="NO-WDESK"/>
    <e v="#N/A"/>
    <s v="Required"/>
    <d v="2020-08-21T00:00:00"/>
    <m/>
    <s v=""/>
    <m/>
    <m/>
    <m/>
  </r>
  <r>
    <n v="91300"/>
    <s v="Lake Lanier Islands Development Authority"/>
    <x v="78"/>
    <m/>
    <s v="CU"/>
    <s v="NonTW"/>
    <s v="Non BF"/>
    <s v="Non CPA"/>
    <x v="125"/>
    <x v="3"/>
    <s v="Capital Assets"/>
    <x v="3"/>
    <s v="YES"/>
    <n v="0"/>
    <s v="Required"/>
    <d v="2020-08-21T00:00:00"/>
    <s v="#NEED_REFRESH"/>
    <e v="#VALUE!"/>
    <m/>
    <m/>
    <m/>
  </r>
  <r>
    <n v="91300"/>
    <s v="Lake Lanier Islands Development Authority"/>
    <x v="78"/>
    <m/>
    <s v="CU"/>
    <s v="NonTW"/>
    <s v="Non BF"/>
    <s v="Non CPA"/>
    <x v="125"/>
    <x v="4"/>
    <s v="Cash and Deposits"/>
    <x v="4"/>
    <s v="YES"/>
    <n v="0"/>
    <s v="Required"/>
    <d v="2020-09-04T00:00:00"/>
    <s v="#NEED_REFRESH"/>
    <e v="#VALUE!"/>
    <m/>
    <m/>
    <m/>
  </r>
  <r>
    <n v="91300"/>
    <s v="Lake Lanier Islands Development Authority"/>
    <x v="78"/>
    <m/>
    <s v="CU"/>
    <s v="NonTW"/>
    <s v="Non BF"/>
    <s v="Non CPA"/>
    <x v="125"/>
    <x v="5"/>
    <s v="Classification of Revenues"/>
    <x v="5"/>
    <s v="NO-form is N/A"/>
    <e v="#N/A"/>
    <s v="N/A"/>
    <s v="N/A"/>
    <s v="#NEED_REFRESH"/>
    <e v="#VALUE!"/>
    <m/>
    <m/>
    <m/>
  </r>
  <r>
    <n v="91300"/>
    <s v="Lake Lanier Islands Development Authority"/>
    <x v="78"/>
    <m/>
    <s v="CU"/>
    <s v="NonTW"/>
    <s v="Non BF"/>
    <s v="Non CPA"/>
    <x v="125"/>
    <x v="2"/>
    <s v="Confirmation of Receipt of Y/E Package (Wdesk)"/>
    <x v="2"/>
    <s v="NO-WDESK"/>
    <e v="#N/A"/>
    <s v="Required"/>
    <d v="2020-07-10T00:00:00"/>
    <m/>
    <s v=""/>
    <m/>
    <m/>
    <m/>
  </r>
  <r>
    <n v="91300"/>
    <s v="Lake Lanier Islands Development Authority"/>
    <x v="78"/>
    <m/>
    <s v="CU"/>
    <s v="NonTW"/>
    <s v="Non BF"/>
    <s v="Non CPA"/>
    <x v="125"/>
    <x v="6"/>
    <s v="CPA and DOAA audited Cash and Investments"/>
    <x v="6"/>
    <s v="NO-form is N/A"/>
    <e v="#N/A"/>
    <s v="N/A"/>
    <s v="N/A"/>
    <s v="#NEED_REFRESH"/>
    <e v="#VALUE!"/>
    <m/>
    <m/>
    <m/>
  </r>
  <r>
    <n v="91300"/>
    <s v="Lake Lanier Islands Development Authority"/>
    <x v="78"/>
    <m/>
    <s v="CU"/>
    <s v="NonTW"/>
    <s v="Non BF"/>
    <s v="Non CPA"/>
    <x v="125"/>
    <x v="2"/>
    <s v="Deferred Outflows, Deferred Inflows (Wdesk)"/>
    <x v="2"/>
    <s v="NO-WDESK"/>
    <e v="#N/A"/>
    <s v="Required"/>
    <d v="2020-09-11T00:00:00"/>
    <m/>
    <s v=""/>
    <m/>
    <m/>
    <m/>
  </r>
  <r>
    <n v="91300"/>
    <s v="Lake Lanier Islands Development Authority"/>
    <x v="78"/>
    <m/>
    <s v="CU"/>
    <s v="NonTW"/>
    <s v="Non BF"/>
    <s v="Non CPA"/>
    <x v="125"/>
    <x v="7"/>
    <s v="Fund Balance (Appropriated)"/>
    <x v="7"/>
    <s v="NO-form is N/A"/>
    <e v="#N/A"/>
    <s v="N/A"/>
    <s v="N/A"/>
    <s v="#NEED_REFRESH"/>
    <e v="#VALUE!"/>
    <m/>
    <m/>
    <m/>
  </r>
  <r>
    <n v="91300"/>
    <s v="Lake Lanier Islands Development Authority"/>
    <x v="78"/>
    <m/>
    <s v="CU"/>
    <s v="NonTW"/>
    <s v="Non BF"/>
    <s v="Non CPA"/>
    <x v="125"/>
    <x v="8"/>
    <s v="General Information "/>
    <x v="8"/>
    <s v="YES"/>
    <n v="0"/>
    <s v="Required"/>
    <d v="2020-09-18T00:00:00"/>
    <s v="#NEED_REFRESH"/>
    <e v="#VALUE!"/>
    <m/>
    <m/>
    <m/>
  </r>
  <r>
    <n v="91300"/>
    <s v="Lake Lanier Islands Development Authority"/>
    <x v="78"/>
    <m/>
    <s v="CU"/>
    <s v="NonTW"/>
    <s v="Non BF"/>
    <s v="Non CPA"/>
    <x v="125"/>
    <x v="9"/>
    <s v="Inter-Organization Transactions"/>
    <x v="9"/>
    <s v="YES"/>
    <n v="0"/>
    <s v="Required"/>
    <d v="2020-09-04T00:00:00"/>
    <s v="#NEED_REFRESH"/>
    <e v="#VALUE!"/>
    <m/>
    <m/>
    <m/>
  </r>
  <r>
    <n v="91300"/>
    <s v="Lake Lanier Islands Development Authority"/>
    <x v="78"/>
    <m/>
    <s v="CU"/>
    <s v="NonTW"/>
    <s v="Non BF"/>
    <s v="Non CPA"/>
    <x v="125"/>
    <x v="10"/>
    <s v="Investments"/>
    <x v="10"/>
    <s v="YES"/>
    <n v="0"/>
    <s v="Required"/>
    <d v="2020-09-04T00:00:00"/>
    <s v="#NEED_REFRESH"/>
    <e v="#VALUE!"/>
    <m/>
    <m/>
    <m/>
  </r>
  <r>
    <n v="91300"/>
    <s v="Lake Lanier Islands Development Authority"/>
    <x v="78"/>
    <m/>
    <s v="CU"/>
    <s v="NonTW"/>
    <s v="Non BF"/>
    <s v="Non CPA"/>
    <x v="125"/>
    <x v="11"/>
    <s v="Lease Agreement Data"/>
    <x v="11"/>
    <s v="YES"/>
    <n v="0"/>
    <s v="Required"/>
    <d v="2020-08-21T00:00:00"/>
    <s v="#NEED_REFRESH"/>
    <e v="#VALUE!"/>
    <m/>
    <m/>
    <m/>
  </r>
  <r>
    <n v="91300"/>
    <s v="Lake Lanier Islands Development Authority"/>
    <x v="78"/>
    <m/>
    <s v="CU"/>
    <s v="NonTW"/>
    <s v="Non BF"/>
    <s v="Non CPA"/>
    <x v="125"/>
    <x v="12"/>
    <s v="Long-Term Liabilities"/>
    <x v="12"/>
    <s v="YES"/>
    <n v="0"/>
    <s v="Required"/>
    <d v="2020-09-11T00:00:00"/>
    <s v="#NEED_REFRESH"/>
    <e v="#VALUE!"/>
    <m/>
    <m/>
    <m/>
  </r>
  <r>
    <n v="91300"/>
    <s v="Lake Lanier Islands Development Authority"/>
    <x v="78"/>
    <m/>
    <s v="CU"/>
    <s v="NonTW"/>
    <s v="Non BF"/>
    <s v="Non CPA"/>
    <x v="125"/>
    <x v="13"/>
    <s v="Management Representation Letter"/>
    <x v="13"/>
    <s v="NO-req form"/>
    <e v="#N/A"/>
    <s v="Required"/>
    <d v="2020-11-20T00:00:00"/>
    <s v="#NEED_REFRESH"/>
    <e v="#VALUE!"/>
    <m/>
    <m/>
    <m/>
  </r>
  <r>
    <n v="91300"/>
    <s v="Lake Lanier Islands Development Authority"/>
    <x v="78"/>
    <m/>
    <s v="CU"/>
    <s v="NonTW"/>
    <s v="Non BF"/>
    <s v="Non CPA"/>
    <x v="125"/>
    <x v="14"/>
    <s v="Not Applicable Form"/>
    <x v="14"/>
    <s v="YES"/>
    <n v="0"/>
    <s v="Optional"/>
    <d v="2020-08-07T00:00:00"/>
    <s v="#NEED_REFRESH"/>
    <e v="#VALUE!"/>
    <m/>
    <m/>
    <m/>
  </r>
  <r>
    <n v="91300"/>
    <s v="Lake Lanier Islands Development Authority"/>
    <x v="78"/>
    <m/>
    <s v="CU"/>
    <s v="NonTW"/>
    <s v="Non BF"/>
    <s v="Non CPA"/>
    <x v="125"/>
    <x v="2"/>
    <s v="Pollution Remediation (Wdesk)"/>
    <x v="2"/>
    <s v="NO-WDESK"/>
    <e v="#N/A"/>
    <s v="Required"/>
    <d v="2020-08-21T00:00:00"/>
    <m/>
    <s v=""/>
    <m/>
    <m/>
    <m/>
  </r>
  <r>
    <n v="91300"/>
    <s v="Lake Lanier Islands Development Authority"/>
    <x v="78"/>
    <m/>
    <s v="CU"/>
    <s v="NonTW"/>
    <s v="Non BF"/>
    <s v="Non CPA"/>
    <x v="125"/>
    <x v="15"/>
    <s v="Post Closing Adjustments - BCR"/>
    <x v="15"/>
    <s v="NO-form is N/A"/>
    <e v="#N/A"/>
    <s v="N/A"/>
    <s v="N/A"/>
    <s v="#NEED_REFRESH"/>
    <e v="#VALUE!"/>
    <m/>
    <m/>
    <m/>
  </r>
  <r>
    <n v="91300"/>
    <s v="Lake Lanier Islands Development Authority"/>
    <x v="78"/>
    <m/>
    <s v="CU"/>
    <s v="NonTW"/>
    <s v="Non BF"/>
    <s v="Non CPA"/>
    <x v="125"/>
    <x v="16"/>
    <s v="Post Closing Adjustments - State Appror"/>
    <x v="15"/>
    <s v="NO-form is N/A"/>
    <e v="#N/A"/>
    <s v="N/A"/>
    <s v="N/A"/>
    <s v="#NEED_REFRESH"/>
    <e v="#VALUE!"/>
    <m/>
    <m/>
    <m/>
  </r>
  <r>
    <n v="91300"/>
    <s v="Lake Lanier Islands Development Authority"/>
    <x v="78"/>
    <m/>
    <s v="CU"/>
    <s v="NonTW"/>
    <s v="Non BF"/>
    <s v="Non CPA"/>
    <x v="125"/>
    <x v="17"/>
    <s v="Post Closing Adjustments - Other"/>
    <x v="15"/>
    <s v="NO-form is N/A"/>
    <e v="#N/A"/>
    <s v="N/A"/>
    <s v="N/A"/>
    <s v="#NEED_REFRESH"/>
    <e v="#VALUE!"/>
    <m/>
    <m/>
    <m/>
  </r>
  <r>
    <n v="91300"/>
    <s v="Lake Lanier Islands Development Authority"/>
    <x v="78"/>
    <m/>
    <s v="CU"/>
    <s v="NonTW"/>
    <s v="Non BF"/>
    <s v="Non CPA"/>
    <x v="125"/>
    <x v="18"/>
    <s v="Revenues Based on Encumbrances"/>
    <x v="16"/>
    <s v="NO-form is N/A"/>
    <e v="#N/A"/>
    <s v="N/A"/>
    <s v="N/A"/>
    <s v="#NEED_REFRESH"/>
    <e v="#VALUE!"/>
    <m/>
    <m/>
    <m/>
  </r>
  <r>
    <n v="91300"/>
    <s v="Lake Lanier Islands Development Authority"/>
    <x v="78"/>
    <m/>
    <s v="CU"/>
    <s v="NonTW"/>
    <s v="Non BF"/>
    <s v="Non CPA"/>
    <x v="125"/>
    <x v="19"/>
    <s v="SEFA Reconciliation"/>
    <x v="13"/>
    <s v="NO-req form"/>
    <e v="#N/A"/>
    <s v="Required"/>
    <d v="2020-08-21T00:00:00"/>
    <s v="#NEED_REFRESH"/>
    <e v="#VALUE!"/>
    <m/>
    <m/>
    <m/>
  </r>
  <r>
    <n v="91300"/>
    <s v="Lake Lanier Islands Development Authority"/>
    <x v="78"/>
    <m/>
    <s v="CU"/>
    <s v="NonTW"/>
    <s v="Non BF"/>
    <s v="Non CPA"/>
    <x v="125"/>
    <x v="2"/>
    <s v="Service Concession Arrangements (Wdesk)"/>
    <x v="2"/>
    <s v="NO-WDESK"/>
    <e v="#N/A"/>
    <s v="Required"/>
    <d v="2020-09-11T00:00:00"/>
    <m/>
    <s v=""/>
    <m/>
    <m/>
    <m/>
  </r>
  <r>
    <n v="91300"/>
    <s v="Lake Lanier Islands Development Authority"/>
    <x v="78"/>
    <m/>
    <s v="CU"/>
    <s v="NonTW"/>
    <s v="Non BF"/>
    <s v="Non CPA"/>
    <x v="125"/>
    <x v="2"/>
    <s v="Subsequent Events (Wdesk)"/>
    <x v="2"/>
    <s v="NO-WDESK"/>
    <e v="#N/A"/>
    <s v="Required"/>
    <d v="2020-11-20T00:00:00"/>
    <m/>
    <s v=""/>
    <m/>
    <m/>
    <m/>
  </r>
  <r>
    <n v="91300"/>
    <s v="Lake Lanier Islands Development Authority"/>
    <x v="78"/>
    <m/>
    <s v="CU"/>
    <s v="NonTW"/>
    <s v="Non BF"/>
    <s v="Non CPA"/>
    <x v="125"/>
    <x v="2"/>
    <s v="Subsequent Events- Single Audit (Wdesk)"/>
    <x v="2"/>
    <s v="NO-WDESK"/>
    <e v="#N/A"/>
    <s v="Required"/>
    <d v="2021-02-01T00:00:00"/>
    <m/>
    <s v=""/>
    <m/>
    <m/>
    <m/>
  </r>
  <r>
    <n v="91300"/>
    <s v="Lake Lanier Islands Development Authority"/>
    <x v="78"/>
    <m/>
    <s v="CU"/>
    <s v="NonTW"/>
    <s v="Non BF"/>
    <s v="Non CPA"/>
    <x v="125"/>
    <x v="20"/>
    <s v="Trial Balance Shell"/>
    <x v="17"/>
    <s v="YES"/>
    <n v="0"/>
    <s v="Required"/>
    <d v="2020-08-07T00:00:00"/>
    <s v="#NEED_REFRESH"/>
    <e v="#VALUE!"/>
    <m/>
    <m/>
    <m/>
  </r>
  <r>
    <n v="91300"/>
    <s v="Lake Lanier Islands Development Authority"/>
    <x v="78"/>
    <m/>
    <s v="CU"/>
    <s v="NonTW"/>
    <s v="Non BF"/>
    <s v="Non CPA"/>
    <x v="125"/>
    <x v="21"/>
    <s v="Unrecorded Receivables and Payables"/>
    <x v="18"/>
    <s v="YES"/>
    <n v="0"/>
    <s v="Required"/>
    <d v="2020-08-07T00:00:00"/>
    <s v="#NEED_REFRESH"/>
    <e v="#VALUE!"/>
    <m/>
    <m/>
    <m/>
  </r>
  <r>
    <n v="91300"/>
    <s v="Lake Lanier Islands Development Authority"/>
    <x v="78"/>
    <m/>
    <s v="CU"/>
    <s v="NonTW"/>
    <s v="Non BF"/>
    <s v="Non CPA"/>
    <x v="125"/>
    <x v="2"/>
    <s v="Year-end Questionnaire (Wdesk)"/>
    <x v="2"/>
    <s v="NO-WDESK"/>
    <e v="#N/A"/>
    <s v="Required"/>
    <d v="2020-09-18T00:00:00"/>
    <m/>
    <s v=""/>
    <m/>
    <m/>
    <m/>
  </r>
  <r>
    <n v="91400"/>
    <s v="Development Authority, Georgia"/>
    <x v="79"/>
    <m/>
    <s v="CU"/>
    <s v="NonTW"/>
    <s v="Non BF"/>
    <s v="CPA"/>
    <x v="126"/>
    <x v="0"/>
    <s v="Allowance for Doubtful Accounts"/>
    <x v="0"/>
    <s v="YES"/>
    <n v="0"/>
    <s v="Optional"/>
    <d v="2020-08-07T00:00:00"/>
    <s v="#NEED_REFRESH"/>
    <e v="#VALUE!"/>
    <m/>
    <m/>
    <m/>
  </r>
  <r>
    <n v="91400"/>
    <s v="Development Authority, Georgia"/>
    <x v="79"/>
    <m/>
    <s v="CU"/>
    <s v="NonTW"/>
    <s v="Non BF"/>
    <s v="CPA"/>
    <x v="126"/>
    <x v="1"/>
    <s v="Appropriation Receivable Recon"/>
    <x v="1"/>
    <s v="NO-form is N/A"/>
    <e v="#N/A"/>
    <s v="N/A"/>
    <s v="N/A"/>
    <s v="#NEED_REFRESH"/>
    <e v="#VALUE!"/>
    <m/>
    <m/>
    <m/>
  </r>
  <r>
    <n v="91400"/>
    <s v="Development Authority, Georgia"/>
    <x v="79"/>
    <m/>
    <s v="CU"/>
    <s v="NonTW"/>
    <s v="Non BF"/>
    <s v="CPA"/>
    <x v="126"/>
    <x v="2"/>
    <s v="Asset Retirement Obligation (Wdesk)"/>
    <x v="2"/>
    <s v="NO-WDESK"/>
    <e v="#N/A"/>
    <s v="Optional"/>
    <d v="2020-08-21T00:00:00"/>
    <m/>
    <s v=""/>
    <m/>
    <m/>
    <m/>
  </r>
  <r>
    <n v="91400"/>
    <s v="Development Authority, Georgia"/>
    <x v="79"/>
    <m/>
    <s v="CU"/>
    <s v="NonTW"/>
    <s v="Non BF"/>
    <s v="CPA"/>
    <x v="126"/>
    <x v="20"/>
    <s v="Audited FS"/>
    <x v="17"/>
    <s v="YES"/>
    <n v="0"/>
    <s v="Required"/>
    <d v="2020-09-30T00:00:00"/>
    <s v="#NEED_REFRESH"/>
    <e v="#VALUE!"/>
    <m/>
    <m/>
    <m/>
  </r>
  <r>
    <n v="91400"/>
    <s v="Development Authority, Georgia"/>
    <x v="79"/>
    <m/>
    <s v="CU"/>
    <s v="NonTW"/>
    <s v="Non BF"/>
    <s v="CPA"/>
    <x v="126"/>
    <x v="3"/>
    <s v="Capital Assets"/>
    <x v="3"/>
    <s v="YES"/>
    <n v="0"/>
    <s v="Optional"/>
    <d v="2020-08-21T00:00:00"/>
    <s v="#NEED_REFRESH"/>
    <e v="#VALUE!"/>
    <m/>
    <m/>
    <m/>
  </r>
  <r>
    <n v="91400"/>
    <s v="Development Authority, Georgia"/>
    <x v="79"/>
    <m/>
    <s v="CU"/>
    <s v="NonTW"/>
    <s v="Non BF"/>
    <s v="CPA"/>
    <x v="126"/>
    <x v="4"/>
    <s v="Cash and Deposits"/>
    <x v="4"/>
    <s v="NO-form is N/A"/>
    <e v="#N/A"/>
    <s v="N/A"/>
    <s v="N/A"/>
    <s v="#NEED_REFRESH"/>
    <e v="#VALUE!"/>
    <m/>
    <m/>
    <m/>
  </r>
  <r>
    <n v="91400"/>
    <s v="Development Authority, Georgia"/>
    <x v="79"/>
    <m/>
    <s v="CU"/>
    <s v="NonTW"/>
    <s v="Non BF"/>
    <s v="CPA"/>
    <x v="126"/>
    <x v="5"/>
    <s v="Classification of Revenues"/>
    <x v="5"/>
    <s v="YES"/>
    <n v="0"/>
    <s v="Optional"/>
    <d v="2020-08-21T00:00:00"/>
    <s v="#NEED_REFRESH"/>
    <e v="#VALUE!"/>
    <m/>
    <m/>
    <m/>
  </r>
  <r>
    <n v="91400"/>
    <s v="Development Authority, Georgia"/>
    <x v="79"/>
    <m/>
    <s v="CU"/>
    <s v="NonTW"/>
    <s v="Non BF"/>
    <s v="CPA"/>
    <x v="126"/>
    <x v="2"/>
    <s v="Confirmation of Receipt of Y/E Package (Wdesk)"/>
    <x v="2"/>
    <s v="NO-WDESK"/>
    <e v="#N/A"/>
    <s v="Required"/>
    <d v="2020-07-10T00:00:00"/>
    <m/>
    <s v=""/>
    <m/>
    <m/>
    <m/>
  </r>
  <r>
    <n v="91400"/>
    <s v="Development Authority, Georgia"/>
    <x v="79"/>
    <m/>
    <s v="CU"/>
    <s v="NonTW"/>
    <s v="Non BF"/>
    <s v="CPA"/>
    <x v="126"/>
    <x v="6"/>
    <s v="CPA and DOAA audited Cash and Investments"/>
    <x v="6"/>
    <s v="YES"/>
    <n v="0"/>
    <s v="Required"/>
    <d v="2020-09-04T00:00:00"/>
    <s v="#NEED_REFRESH"/>
    <e v="#VALUE!"/>
    <m/>
    <m/>
    <m/>
  </r>
  <r>
    <n v="91400"/>
    <s v="Development Authority, Georgia"/>
    <x v="79"/>
    <m/>
    <s v="CU"/>
    <s v="NonTW"/>
    <s v="Non BF"/>
    <s v="CPA"/>
    <x v="126"/>
    <x v="2"/>
    <s v="Deferred Outflows, Deferred Inflows (Wdesk)"/>
    <x v="2"/>
    <s v="NO-WDESK"/>
    <e v="#N/A"/>
    <s v="Optional"/>
    <d v="2020-09-11T00:00:00"/>
    <m/>
    <s v=""/>
    <m/>
    <m/>
    <m/>
  </r>
  <r>
    <n v="91400"/>
    <s v="Development Authority, Georgia"/>
    <x v="79"/>
    <m/>
    <s v="CU"/>
    <s v="NonTW"/>
    <s v="Non BF"/>
    <s v="CPA"/>
    <x v="126"/>
    <x v="7"/>
    <s v="Fund Balance (Appropriated)"/>
    <x v="7"/>
    <s v="NO-form is N/A"/>
    <e v="#N/A"/>
    <s v="N/A"/>
    <s v="N/A"/>
    <s v="#NEED_REFRESH"/>
    <e v="#VALUE!"/>
    <m/>
    <m/>
    <m/>
  </r>
  <r>
    <n v="91400"/>
    <s v="Development Authority, Georgia"/>
    <x v="79"/>
    <m/>
    <s v="CU"/>
    <s v="NonTW"/>
    <s v="Non BF"/>
    <s v="CPA"/>
    <x v="126"/>
    <x v="8"/>
    <s v="General Information "/>
    <x v="8"/>
    <s v="YES"/>
    <n v="0"/>
    <s v="Optional"/>
    <d v="2020-09-18T00:00:00"/>
    <s v="#NEED_REFRESH"/>
    <e v="#VALUE!"/>
    <m/>
    <m/>
    <m/>
  </r>
  <r>
    <n v="91400"/>
    <s v="Development Authority, Georgia"/>
    <x v="79"/>
    <m/>
    <s v="CU"/>
    <s v="NonTW"/>
    <s v="Non BF"/>
    <s v="CPA"/>
    <x v="126"/>
    <x v="9"/>
    <s v="Inter-Organization Transactions"/>
    <x v="9"/>
    <s v="YES"/>
    <n v="0"/>
    <s v="Required"/>
    <d v="2020-09-04T00:00:00"/>
    <s v="#NEED_REFRESH"/>
    <e v="#VALUE!"/>
    <m/>
    <m/>
    <m/>
  </r>
  <r>
    <n v="91400"/>
    <s v="Development Authority, Georgia"/>
    <x v="79"/>
    <m/>
    <s v="CU"/>
    <s v="NonTW"/>
    <s v="Non BF"/>
    <s v="CPA"/>
    <x v="126"/>
    <x v="10"/>
    <s v="Investments"/>
    <x v="10"/>
    <s v="NO-form is N/A"/>
    <e v="#N/A"/>
    <s v="N/A"/>
    <s v="N/A"/>
    <s v="#NEED_REFRESH"/>
    <e v="#VALUE!"/>
    <m/>
    <m/>
    <m/>
  </r>
  <r>
    <n v="91400"/>
    <s v="Development Authority, Georgia"/>
    <x v="79"/>
    <m/>
    <s v="CU"/>
    <s v="NonTW"/>
    <s v="Non BF"/>
    <s v="CPA"/>
    <x v="126"/>
    <x v="11"/>
    <s v="Lease Agreement Data"/>
    <x v="11"/>
    <s v="YES"/>
    <n v="0"/>
    <s v="Optional"/>
    <d v="2020-08-21T00:00:00"/>
    <s v="#NEED_REFRESH"/>
    <e v="#VALUE!"/>
    <m/>
    <m/>
    <m/>
  </r>
  <r>
    <n v="91400"/>
    <s v="Development Authority, Georgia"/>
    <x v="79"/>
    <m/>
    <s v="CU"/>
    <s v="NonTW"/>
    <s v="Non BF"/>
    <s v="CPA"/>
    <x v="126"/>
    <x v="12"/>
    <s v="Long-Term Liabilities"/>
    <x v="12"/>
    <s v="YES"/>
    <n v="0"/>
    <s v="Optional"/>
    <d v="2020-09-11T00:00:00"/>
    <s v="#NEED_REFRESH"/>
    <e v="#VALUE!"/>
    <m/>
    <m/>
    <m/>
  </r>
  <r>
    <n v="91400"/>
    <s v="Development Authority, Georgia"/>
    <x v="79"/>
    <m/>
    <s v="CU"/>
    <s v="NonTW"/>
    <s v="Non BF"/>
    <s v="CPA"/>
    <x v="126"/>
    <x v="14"/>
    <s v="Not Applicable Form"/>
    <x v="14"/>
    <s v="YES"/>
    <n v="0"/>
    <s v="Optional"/>
    <d v="2020-08-07T00:00:00"/>
    <s v="#NEED_REFRESH"/>
    <e v="#VALUE!"/>
    <m/>
    <m/>
    <m/>
  </r>
  <r>
    <n v="91400"/>
    <s v="Development Authority, Georgia"/>
    <x v="79"/>
    <m/>
    <s v="CU"/>
    <s v="NonTW"/>
    <s v="Non BF"/>
    <s v="CPA"/>
    <x v="126"/>
    <x v="2"/>
    <s v="Pollution Remediation (Wdesk)"/>
    <x v="2"/>
    <s v="NO-WDESK"/>
    <e v="#N/A"/>
    <s v="Optional"/>
    <d v="2020-08-21T00:00:00"/>
    <m/>
    <s v=""/>
    <m/>
    <m/>
    <m/>
  </r>
  <r>
    <n v="91400"/>
    <s v="Development Authority, Georgia"/>
    <x v="79"/>
    <m/>
    <s v="CU"/>
    <s v="NonTW"/>
    <s v="Non BF"/>
    <s v="CPA"/>
    <x v="126"/>
    <x v="15"/>
    <s v="Post Closing Adjustments - BCR"/>
    <x v="15"/>
    <s v="NO-form is N/A"/>
    <e v="#N/A"/>
    <s v="N/A"/>
    <s v="N/A"/>
    <s v="#NEED_REFRESH"/>
    <e v="#VALUE!"/>
    <m/>
    <m/>
    <m/>
  </r>
  <r>
    <n v="91400"/>
    <s v="Development Authority, Georgia"/>
    <x v="79"/>
    <m/>
    <s v="CU"/>
    <s v="NonTW"/>
    <s v="Non BF"/>
    <s v="CPA"/>
    <x v="126"/>
    <x v="16"/>
    <s v="Post Closing Adjustments - State Appror"/>
    <x v="15"/>
    <s v="NO-form is N/A"/>
    <e v="#N/A"/>
    <s v="N/A"/>
    <s v="N/A"/>
    <s v="#NEED_REFRESH"/>
    <e v="#VALUE!"/>
    <m/>
    <m/>
    <m/>
  </r>
  <r>
    <n v="91400"/>
    <s v="Development Authority, Georgia"/>
    <x v="79"/>
    <m/>
    <s v="CU"/>
    <s v="NonTW"/>
    <s v="Non BF"/>
    <s v="CPA"/>
    <x v="126"/>
    <x v="17"/>
    <s v="Post Closing Adjustments - Other"/>
    <x v="15"/>
    <s v="NO-form is N/A"/>
    <e v="#N/A"/>
    <s v="N/A"/>
    <s v="N/A"/>
    <s v="#NEED_REFRESH"/>
    <e v="#VALUE!"/>
    <m/>
    <m/>
    <m/>
  </r>
  <r>
    <n v="91400"/>
    <s v="Development Authority, Georgia"/>
    <x v="79"/>
    <m/>
    <s v="CU"/>
    <s v="NonTW"/>
    <s v="Non BF"/>
    <s v="CPA"/>
    <x v="126"/>
    <x v="18"/>
    <s v="Revenues Based on Encumbrances"/>
    <x v="16"/>
    <s v="NO-form is N/A"/>
    <e v="#N/A"/>
    <s v="N/A"/>
    <s v="N/A"/>
    <s v="#NEED_REFRESH"/>
    <e v="#VALUE!"/>
    <m/>
    <m/>
    <m/>
  </r>
  <r>
    <n v="91400"/>
    <s v="Development Authority, Georgia"/>
    <x v="79"/>
    <m/>
    <s v="CU"/>
    <s v="NonTW"/>
    <s v="Non BF"/>
    <s v="CPA"/>
    <x v="126"/>
    <x v="19"/>
    <s v="SEFA Reconciliation"/>
    <x v="13"/>
    <s v="NO-req form"/>
    <e v="#N/A"/>
    <s v="Required"/>
    <d v="2020-08-21T00:00:00"/>
    <s v="#NEED_REFRESH"/>
    <e v="#VALUE!"/>
    <m/>
    <m/>
    <m/>
  </r>
  <r>
    <n v="91400"/>
    <s v="Development Authority, Georgia"/>
    <x v="79"/>
    <m/>
    <s v="CU"/>
    <s v="NonTW"/>
    <s v="Non BF"/>
    <s v="CPA"/>
    <x v="126"/>
    <x v="2"/>
    <s v="Service Concession Arrangements (Wdesk)"/>
    <x v="2"/>
    <s v="NO-WDESK"/>
    <e v="#N/A"/>
    <s v="Optional"/>
    <d v="2020-09-11T00:00:00"/>
    <m/>
    <s v=""/>
    <m/>
    <m/>
    <m/>
  </r>
  <r>
    <n v="91400"/>
    <s v="Development Authority, Georgia"/>
    <x v="79"/>
    <m/>
    <s v="CU"/>
    <s v="NonTW"/>
    <s v="Non BF"/>
    <s v="CPA"/>
    <x v="126"/>
    <x v="2"/>
    <s v="Subsequent Events (Wdesk)"/>
    <x v="2"/>
    <s v="NO-WDESK"/>
    <e v="#N/A"/>
    <s v="Required"/>
    <d v="2020-11-20T00:00:00"/>
    <m/>
    <s v=""/>
    <m/>
    <m/>
    <m/>
  </r>
  <r>
    <n v="91400"/>
    <s v="Development Authority, Georgia"/>
    <x v="79"/>
    <m/>
    <s v="CU"/>
    <s v="NonTW"/>
    <s v="Non BF"/>
    <s v="CPA"/>
    <x v="126"/>
    <x v="2"/>
    <s v="Subsequent Events- Single Audit (Wdesk)"/>
    <x v="2"/>
    <s v="NO-WDESK"/>
    <e v="#N/A"/>
    <s v="Required"/>
    <d v="2021-02-01T00:00:00"/>
    <m/>
    <s v=""/>
    <m/>
    <m/>
    <m/>
  </r>
  <r>
    <n v="91400"/>
    <s v="Development Authority, Georgia"/>
    <x v="79"/>
    <m/>
    <s v="CU"/>
    <s v="NonTW"/>
    <s v="Non BF"/>
    <s v="CPA"/>
    <x v="126"/>
    <x v="21"/>
    <s v="Unrecorded Receivables and Payables"/>
    <x v="18"/>
    <s v="YES"/>
    <n v="0"/>
    <s v="Optional"/>
    <d v="2020-08-07T00:00:00"/>
    <s v="#NEED_REFRESH"/>
    <e v="#VALUE!"/>
    <m/>
    <m/>
    <m/>
  </r>
  <r>
    <n v="91400"/>
    <s v="Development Authority, Georgia"/>
    <x v="79"/>
    <m/>
    <s v="CU"/>
    <s v="NonTW"/>
    <s v="Non BF"/>
    <s v="CPA"/>
    <x v="126"/>
    <x v="2"/>
    <s v="Year-end Questionnaire (Wdesk)"/>
    <x v="2"/>
    <s v="NO-WDESK"/>
    <e v="#N/A"/>
    <s v="Optional"/>
    <d v="2020-09-18T00:00:00"/>
    <m/>
    <s v=""/>
    <m/>
    <m/>
    <m/>
  </r>
  <r>
    <n v="91600"/>
    <s v="Ports Authority, Georgia"/>
    <x v="80"/>
    <m/>
    <s v="CU"/>
    <s v="NonTW"/>
    <s v="Non BF"/>
    <s v="CPA"/>
    <x v="127"/>
    <x v="0"/>
    <s v="Allowance for Doubtful Accounts"/>
    <x v="0"/>
    <s v="YES"/>
    <n v="0"/>
    <s v="Optional"/>
    <d v="2020-08-07T00:00:00"/>
    <s v="#NEED_REFRESH"/>
    <e v="#VALUE!"/>
    <m/>
    <m/>
    <m/>
  </r>
  <r>
    <n v="91600"/>
    <s v="Ports Authority, Georgia"/>
    <x v="80"/>
    <m/>
    <s v="CU"/>
    <s v="NonTW"/>
    <s v="Non BF"/>
    <s v="CPA"/>
    <x v="127"/>
    <x v="1"/>
    <s v="Appropriation Receivable Recon"/>
    <x v="1"/>
    <s v="NO-form is N/A"/>
    <e v="#N/A"/>
    <s v="N/A"/>
    <s v="N/A"/>
    <s v="#NEED_REFRESH"/>
    <e v="#VALUE!"/>
    <m/>
    <m/>
    <m/>
  </r>
  <r>
    <n v="91600"/>
    <s v="Ports Authority, Georgia"/>
    <x v="80"/>
    <m/>
    <s v="CU"/>
    <s v="NonTW"/>
    <s v="Non BF"/>
    <s v="CPA"/>
    <x v="127"/>
    <x v="2"/>
    <s v="Asset Retirement Obligation (Wdesk)"/>
    <x v="2"/>
    <s v="NO-WDESK"/>
    <e v="#N/A"/>
    <s v="Optional"/>
    <d v="2020-08-21T00:00:00"/>
    <m/>
    <s v=""/>
    <m/>
    <m/>
    <m/>
  </r>
  <r>
    <n v="91600"/>
    <s v="Ports Authority, Georgia"/>
    <x v="80"/>
    <m/>
    <s v="CU"/>
    <s v="NonTW"/>
    <s v="Non BF"/>
    <s v="CPA"/>
    <x v="127"/>
    <x v="20"/>
    <s v="Audited FS"/>
    <x v="17"/>
    <s v="YES"/>
    <n v="0"/>
    <s v="Required"/>
    <d v="2020-09-30T00:00:00"/>
    <s v="#NEED_REFRESH"/>
    <e v="#VALUE!"/>
    <m/>
    <m/>
    <m/>
  </r>
  <r>
    <n v="91600"/>
    <s v="Ports Authority, Georgia"/>
    <x v="80"/>
    <m/>
    <s v="CU"/>
    <s v="NonTW"/>
    <s v="Non BF"/>
    <s v="CPA"/>
    <x v="127"/>
    <x v="3"/>
    <s v="Capital Assets"/>
    <x v="3"/>
    <s v="YES"/>
    <n v="0"/>
    <s v="Optional"/>
    <d v="2020-08-21T00:00:00"/>
    <s v="#NEED_REFRESH"/>
    <e v="#VALUE!"/>
    <m/>
    <m/>
    <m/>
  </r>
  <r>
    <n v="91600"/>
    <s v="Ports Authority, Georgia"/>
    <x v="80"/>
    <m/>
    <s v="CU"/>
    <s v="NonTW"/>
    <s v="Non BF"/>
    <s v="CPA"/>
    <x v="127"/>
    <x v="4"/>
    <s v="Cash and Deposits"/>
    <x v="4"/>
    <s v="NO-form is N/A"/>
    <e v="#N/A"/>
    <s v="N/A"/>
    <s v="N/A"/>
    <s v="#NEED_REFRESH"/>
    <e v="#VALUE!"/>
    <m/>
    <m/>
    <m/>
  </r>
  <r>
    <n v="91600"/>
    <s v="Ports Authority, Georgia"/>
    <x v="80"/>
    <m/>
    <s v="CU"/>
    <s v="NonTW"/>
    <s v="Non BF"/>
    <s v="CPA"/>
    <x v="127"/>
    <x v="5"/>
    <s v="Classification of Revenues"/>
    <x v="5"/>
    <s v="YES"/>
    <n v="0"/>
    <s v="Optional"/>
    <d v="2020-08-21T00:00:00"/>
    <s v="#NEED_REFRESH"/>
    <e v="#VALUE!"/>
    <m/>
    <m/>
    <m/>
  </r>
  <r>
    <n v="91600"/>
    <s v="Ports Authority, Georgia"/>
    <x v="80"/>
    <m/>
    <s v="CU"/>
    <s v="NonTW"/>
    <s v="Non BF"/>
    <s v="CPA"/>
    <x v="127"/>
    <x v="2"/>
    <s v="Confirmation of Receipt of Y/E Package (Wdesk)"/>
    <x v="2"/>
    <s v="NO-WDESK"/>
    <e v="#N/A"/>
    <s v="Required"/>
    <d v="2020-07-10T00:00:00"/>
    <m/>
    <s v=""/>
    <m/>
    <m/>
    <m/>
  </r>
  <r>
    <n v="91600"/>
    <s v="Ports Authority, Georgia"/>
    <x v="80"/>
    <m/>
    <s v="CU"/>
    <s v="NonTW"/>
    <s v="Non BF"/>
    <s v="CPA"/>
    <x v="127"/>
    <x v="6"/>
    <s v="CPA and DOAA audited Cash and Investments"/>
    <x v="6"/>
    <s v="YES"/>
    <n v="0"/>
    <s v="Required"/>
    <d v="2020-09-04T00:00:00"/>
    <s v="#NEED_REFRESH"/>
    <e v="#VALUE!"/>
    <m/>
    <m/>
    <m/>
  </r>
  <r>
    <n v="91600"/>
    <s v="Ports Authority, Georgia"/>
    <x v="80"/>
    <m/>
    <s v="CU"/>
    <s v="NonTW"/>
    <s v="Non BF"/>
    <s v="CPA"/>
    <x v="127"/>
    <x v="2"/>
    <s v="Deferred Outflows, Deferred Inflows (Wdesk)"/>
    <x v="2"/>
    <s v="NO-WDESK"/>
    <e v="#N/A"/>
    <s v="Optional"/>
    <d v="2020-09-11T00:00:00"/>
    <m/>
    <s v=""/>
    <m/>
    <m/>
    <m/>
  </r>
  <r>
    <n v="91600"/>
    <s v="Ports Authority, Georgia"/>
    <x v="80"/>
    <m/>
    <s v="CU"/>
    <s v="NonTW"/>
    <s v="Non BF"/>
    <s v="CPA"/>
    <x v="127"/>
    <x v="7"/>
    <s v="Fund Balance (Appropriated)"/>
    <x v="7"/>
    <s v="NO-form is N/A"/>
    <e v="#N/A"/>
    <s v="N/A"/>
    <s v="N/A"/>
    <s v="#NEED_REFRESH"/>
    <e v="#VALUE!"/>
    <m/>
    <m/>
    <m/>
  </r>
  <r>
    <n v="91600"/>
    <s v="Ports Authority, Georgia"/>
    <x v="80"/>
    <m/>
    <s v="CU"/>
    <s v="NonTW"/>
    <s v="Non BF"/>
    <s v="CPA"/>
    <x v="127"/>
    <x v="8"/>
    <s v="General Information "/>
    <x v="8"/>
    <s v="YES"/>
    <n v="0"/>
    <s v="Optional"/>
    <d v="2020-09-18T00:00:00"/>
    <s v="#NEED_REFRESH"/>
    <e v="#VALUE!"/>
    <m/>
    <m/>
    <m/>
  </r>
  <r>
    <n v="91600"/>
    <s v="Ports Authority, Georgia"/>
    <x v="80"/>
    <m/>
    <s v="CU"/>
    <s v="NonTW"/>
    <s v="Non BF"/>
    <s v="CPA"/>
    <x v="127"/>
    <x v="9"/>
    <s v="Inter-Organization Transactions"/>
    <x v="9"/>
    <s v="YES"/>
    <n v="0"/>
    <s v="Required"/>
    <d v="2020-09-04T00:00:00"/>
    <s v="#NEED_REFRESH"/>
    <e v="#VALUE!"/>
    <m/>
    <m/>
    <m/>
  </r>
  <r>
    <n v="91600"/>
    <s v="Ports Authority, Georgia"/>
    <x v="80"/>
    <m/>
    <s v="CU"/>
    <s v="NonTW"/>
    <s v="Non BF"/>
    <s v="CPA"/>
    <x v="127"/>
    <x v="10"/>
    <s v="Investments"/>
    <x v="10"/>
    <s v="NO-form is N/A"/>
    <e v="#N/A"/>
    <s v="N/A"/>
    <s v="N/A"/>
    <s v="#NEED_REFRESH"/>
    <e v="#VALUE!"/>
    <m/>
    <m/>
    <m/>
  </r>
  <r>
    <n v="91600"/>
    <s v="Ports Authority, Georgia"/>
    <x v="80"/>
    <m/>
    <s v="CU"/>
    <s v="NonTW"/>
    <s v="Non BF"/>
    <s v="CPA"/>
    <x v="127"/>
    <x v="11"/>
    <s v="Lease Agreement Data"/>
    <x v="11"/>
    <s v="YES"/>
    <n v="0"/>
    <s v="Optional"/>
    <d v="2020-08-21T00:00:00"/>
    <s v="#NEED_REFRESH"/>
    <e v="#VALUE!"/>
    <m/>
    <m/>
    <m/>
  </r>
  <r>
    <n v="91600"/>
    <s v="Ports Authority, Georgia"/>
    <x v="80"/>
    <m/>
    <s v="CU"/>
    <s v="NonTW"/>
    <s v="Non BF"/>
    <s v="CPA"/>
    <x v="127"/>
    <x v="12"/>
    <s v="Long-Term Liabilities"/>
    <x v="12"/>
    <s v="YES"/>
    <n v="0"/>
    <s v="Optional"/>
    <d v="2020-09-11T00:00:00"/>
    <s v="#NEED_REFRESH"/>
    <e v="#VALUE!"/>
    <m/>
    <m/>
    <m/>
  </r>
  <r>
    <n v="91600"/>
    <s v="Ports Authority, Georgia"/>
    <x v="80"/>
    <m/>
    <s v="CU"/>
    <s v="NonTW"/>
    <s v="Non BF"/>
    <s v="CPA"/>
    <x v="127"/>
    <x v="14"/>
    <s v="Not Applicable Form"/>
    <x v="14"/>
    <s v="YES"/>
    <n v="0"/>
    <s v="Optional"/>
    <d v="2020-08-07T00:00:00"/>
    <s v="#NEED_REFRESH"/>
    <e v="#VALUE!"/>
    <m/>
    <m/>
    <m/>
  </r>
  <r>
    <n v="91600"/>
    <s v="Ports Authority, Georgia"/>
    <x v="80"/>
    <m/>
    <s v="CU"/>
    <s v="NonTW"/>
    <s v="Non BF"/>
    <s v="CPA"/>
    <x v="127"/>
    <x v="2"/>
    <s v="Pollution Remediation (Wdesk)"/>
    <x v="2"/>
    <s v="NO-WDESK"/>
    <e v="#N/A"/>
    <s v="Optional"/>
    <d v="2020-08-21T00:00:00"/>
    <m/>
    <s v=""/>
    <m/>
    <m/>
    <m/>
  </r>
  <r>
    <n v="91600"/>
    <s v="Ports Authority, Georgia"/>
    <x v="80"/>
    <m/>
    <s v="CU"/>
    <s v="NonTW"/>
    <s v="Non BF"/>
    <s v="CPA"/>
    <x v="127"/>
    <x v="15"/>
    <s v="Post Closing Adjustments - BCR"/>
    <x v="15"/>
    <s v="NO-form is N/A"/>
    <e v="#N/A"/>
    <s v="N/A"/>
    <s v="N/A"/>
    <s v="#NEED_REFRESH"/>
    <e v="#VALUE!"/>
    <m/>
    <m/>
    <m/>
  </r>
  <r>
    <n v="91600"/>
    <s v="Ports Authority, Georgia"/>
    <x v="80"/>
    <m/>
    <s v="CU"/>
    <s v="NonTW"/>
    <s v="Non BF"/>
    <s v="CPA"/>
    <x v="127"/>
    <x v="16"/>
    <s v="Post Closing Adjustments - State Appror"/>
    <x v="15"/>
    <s v="NO-form is N/A"/>
    <e v="#N/A"/>
    <s v="N/A"/>
    <s v="N/A"/>
    <s v="#NEED_REFRESH"/>
    <e v="#VALUE!"/>
    <m/>
    <m/>
    <m/>
  </r>
  <r>
    <n v="91600"/>
    <s v="Ports Authority, Georgia"/>
    <x v="80"/>
    <m/>
    <s v="CU"/>
    <s v="NonTW"/>
    <s v="Non BF"/>
    <s v="CPA"/>
    <x v="127"/>
    <x v="17"/>
    <s v="Post Closing Adjustments - Other"/>
    <x v="15"/>
    <s v="NO-form is N/A"/>
    <e v="#N/A"/>
    <s v="N/A"/>
    <s v="N/A"/>
    <s v="#NEED_REFRESH"/>
    <e v="#VALUE!"/>
    <m/>
    <m/>
    <m/>
  </r>
  <r>
    <n v="91600"/>
    <s v="Ports Authority, Georgia"/>
    <x v="80"/>
    <m/>
    <s v="CU"/>
    <s v="NonTW"/>
    <s v="Non BF"/>
    <s v="CPA"/>
    <x v="127"/>
    <x v="18"/>
    <s v="Revenues Based on Encumbrances"/>
    <x v="16"/>
    <s v="NO-form is N/A"/>
    <e v="#N/A"/>
    <s v="N/A"/>
    <s v="N/A"/>
    <s v="#NEED_REFRESH"/>
    <e v="#VALUE!"/>
    <m/>
    <m/>
    <m/>
  </r>
  <r>
    <n v="91600"/>
    <s v="Ports Authority, Georgia"/>
    <x v="80"/>
    <m/>
    <s v="CU"/>
    <s v="NonTW"/>
    <s v="Non BF"/>
    <s v="CPA"/>
    <x v="127"/>
    <x v="19"/>
    <s v="SEFA Reconciliation"/>
    <x v="13"/>
    <s v="NO-req form"/>
    <e v="#N/A"/>
    <s v="Required"/>
    <d v="2020-08-21T00:00:00"/>
    <s v="#NEED_REFRESH"/>
    <e v="#VALUE!"/>
    <m/>
    <m/>
    <m/>
  </r>
  <r>
    <n v="91600"/>
    <s v="Ports Authority, Georgia"/>
    <x v="80"/>
    <m/>
    <s v="CU"/>
    <s v="NonTW"/>
    <s v="Non BF"/>
    <s v="CPA"/>
    <x v="127"/>
    <x v="2"/>
    <s v="Service Concession Arrangements (Wdesk)"/>
    <x v="2"/>
    <s v="NO-WDESK"/>
    <e v="#N/A"/>
    <s v="Optional"/>
    <d v="2020-09-11T00:00:00"/>
    <m/>
    <s v=""/>
    <m/>
    <m/>
    <m/>
  </r>
  <r>
    <n v="91600"/>
    <s v="Ports Authority, Georgia"/>
    <x v="80"/>
    <m/>
    <s v="CU"/>
    <s v="NonTW"/>
    <s v="Non BF"/>
    <s v="CPA"/>
    <x v="127"/>
    <x v="2"/>
    <s v="Subsequent Events (Wdesk)"/>
    <x v="2"/>
    <s v="NO-WDESK"/>
    <e v="#N/A"/>
    <s v="Required"/>
    <d v="2020-11-20T00:00:00"/>
    <m/>
    <s v=""/>
    <m/>
    <m/>
    <m/>
  </r>
  <r>
    <n v="91600"/>
    <s v="Ports Authority, Georgia"/>
    <x v="80"/>
    <m/>
    <s v="CU"/>
    <s v="NonTW"/>
    <s v="Non BF"/>
    <s v="CPA"/>
    <x v="127"/>
    <x v="2"/>
    <s v="Subsequent Events- Single Audit (Wdesk)"/>
    <x v="2"/>
    <s v="NO-WDESK"/>
    <e v="#N/A"/>
    <s v="Required"/>
    <d v="2021-02-01T00:00:00"/>
    <m/>
    <s v=""/>
    <m/>
    <m/>
    <m/>
  </r>
  <r>
    <n v="91600"/>
    <s v="Ports Authority, Georgia"/>
    <x v="80"/>
    <m/>
    <s v="CU"/>
    <s v="NonTW"/>
    <s v="Non BF"/>
    <s v="CPA"/>
    <x v="127"/>
    <x v="21"/>
    <s v="Unrecorded Receivables and Payables"/>
    <x v="18"/>
    <s v="YES"/>
    <n v="0"/>
    <s v="Optional"/>
    <d v="2020-08-07T00:00:00"/>
    <s v="#NEED_REFRESH"/>
    <e v="#VALUE!"/>
    <m/>
    <m/>
    <m/>
  </r>
  <r>
    <n v="91600"/>
    <s v="Ports Authority, Georgia"/>
    <x v="80"/>
    <m/>
    <s v="CU"/>
    <s v="NonTW"/>
    <s v="Non BF"/>
    <s v="CPA"/>
    <x v="127"/>
    <x v="2"/>
    <s v="Year-end Questionnaire (Wdesk)"/>
    <x v="2"/>
    <s v="NO-WDESK"/>
    <e v="#N/A"/>
    <s v="Optional"/>
    <d v="2020-09-18T00:00:00"/>
    <m/>
    <s v=""/>
    <m/>
    <m/>
    <m/>
  </r>
  <r>
    <n v="91700"/>
    <s v="Student Finance Authority, Georgia"/>
    <x v="81"/>
    <m/>
    <s v="CU"/>
    <s v="NonTW"/>
    <s v="Non BF"/>
    <s v="CPA"/>
    <x v="128"/>
    <x v="0"/>
    <s v="Allowance for Doubtful Accounts"/>
    <x v="0"/>
    <s v="YES"/>
    <n v="0"/>
    <s v="Optional"/>
    <d v="2020-08-07T00:00:00"/>
    <s v="#NEED_REFRESH"/>
    <e v="#VALUE!"/>
    <m/>
    <m/>
    <m/>
  </r>
  <r>
    <n v="91700"/>
    <s v="Student Finance Authority, Georgia"/>
    <x v="81"/>
    <m/>
    <s v="CU"/>
    <s v="NonTW"/>
    <s v="Non BF"/>
    <s v="CPA"/>
    <x v="128"/>
    <x v="1"/>
    <s v="Appropriation Receivable Recon"/>
    <x v="1"/>
    <s v="NO-form is N/A"/>
    <e v="#N/A"/>
    <s v="N/A"/>
    <s v="N/A"/>
    <s v="#NEED_REFRESH"/>
    <e v="#VALUE!"/>
    <m/>
    <m/>
    <m/>
  </r>
  <r>
    <n v="91700"/>
    <s v="Student Finance Authority, Georgia"/>
    <x v="81"/>
    <m/>
    <s v="CU"/>
    <s v="NonTW"/>
    <s v="Non BF"/>
    <s v="CPA"/>
    <x v="128"/>
    <x v="2"/>
    <s v="Asset Retirement Obligation (Wdesk)"/>
    <x v="2"/>
    <s v="NO-WDESK"/>
    <e v="#N/A"/>
    <s v="Optional"/>
    <d v="2020-08-21T00:00:00"/>
    <m/>
    <s v=""/>
    <m/>
    <m/>
    <m/>
  </r>
  <r>
    <n v="91700"/>
    <s v="Student Finance Authority, Georgia"/>
    <x v="81"/>
    <m/>
    <s v="CU"/>
    <s v="NonTW"/>
    <s v="Non BF"/>
    <s v="CPA"/>
    <x v="128"/>
    <x v="20"/>
    <s v="Audited FS"/>
    <x v="17"/>
    <s v="YES"/>
    <n v="0"/>
    <s v="Required"/>
    <d v="2020-09-30T00:00:00"/>
    <s v="#NEED_REFRESH"/>
    <e v="#VALUE!"/>
    <m/>
    <m/>
    <m/>
  </r>
  <r>
    <n v="91700"/>
    <s v="Student Finance Authority, Georgia"/>
    <x v="81"/>
    <m/>
    <s v="CU"/>
    <s v="NonTW"/>
    <s v="Non BF"/>
    <s v="CPA"/>
    <x v="128"/>
    <x v="3"/>
    <s v="Capital Assets"/>
    <x v="3"/>
    <s v="YES"/>
    <n v="0"/>
    <s v="Optional"/>
    <d v="2020-08-21T00:00:00"/>
    <s v="#NEED_REFRESH"/>
    <e v="#VALUE!"/>
    <m/>
    <m/>
    <m/>
  </r>
  <r>
    <n v="91700"/>
    <s v="Student Finance Authority, Georgia"/>
    <x v="81"/>
    <m/>
    <s v="CU"/>
    <s v="NonTW"/>
    <s v="Non BF"/>
    <s v="CPA"/>
    <x v="128"/>
    <x v="4"/>
    <s v="Cash and Deposits"/>
    <x v="4"/>
    <s v="NO-form is N/A"/>
    <e v="#N/A"/>
    <s v="N/A"/>
    <s v="N/A"/>
    <s v="#NEED_REFRESH"/>
    <e v="#VALUE!"/>
    <m/>
    <m/>
    <m/>
  </r>
  <r>
    <n v="91700"/>
    <s v="Student Finance Authority, Georgia"/>
    <x v="81"/>
    <m/>
    <s v="CU"/>
    <s v="NonTW"/>
    <s v="Non BF"/>
    <s v="CPA"/>
    <x v="128"/>
    <x v="5"/>
    <s v="Classification of Revenues"/>
    <x v="5"/>
    <s v="YES"/>
    <n v="0"/>
    <s v="Optional"/>
    <d v="2020-08-21T00:00:00"/>
    <s v="#NEED_REFRESH"/>
    <e v="#VALUE!"/>
    <m/>
    <m/>
    <m/>
  </r>
  <r>
    <n v="91700"/>
    <s v="Student Finance Authority, Georgia"/>
    <x v="81"/>
    <m/>
    <s v="CU"/>
    <s v="NonTW"/>
    <s v="Non BF"/>
    <s v="CPA"/>
    <x v="128"/>
    <x v="2"/>
    <s v="Confirmation of Receipt of Y/E Package (Wdesk)"/>
    <x v="2"/>
    <s v="NO-WDESK"/>
    <e v="#N/A"/>
    <s v="Required"/>
    <d v="2020-07-10T00:00:00"/>
    <m/>
    <s v=""/>
    <m/>
    <m/>
    <m/>
  </r>
  <r>
    <n v="91700"/>
    <s v="Student Finance Authority, Georgia"/>
    <x v="81"/>
    <m/>
    <s v="CU"/>
    <s v="NonTW"/>
    <s v="Non BF"/>
    <s v="CPA"/>
    <x v="128"/>
    <x v="6"/>
    <s v="CPA and DOAA audited Cash and Investments"/>
    <x v="6"/>
    <s v="YES"/>
    <n v="0"/>
    <s v="Required"/>
    <d v="2020-09-04T00:00:00"/>
    <s v="#NEED_REFRESH"/>
    <e v="#VALUE!"/>
    <m/>
    <m/>
    <m/>
  </r>
  <r>
    <n v="91700"/>
    <s v="Student Finance Authority, Georgia"/>
    <x v="81"/>
    <m/>
    <s v="CU"/>
    <s v="NonTW"/>
    <s v="Non BF"/>
    <s v="CPA"/>
    <x v="128"/>
    <x v="2"/>
    <s v="Deferred Outflows, Deferred Inflows (Wdesk)"/>
    <x v="2"/>
    <s v="NO-WDESK"/>
    <e v="#N/A"/>
    <s v="Optional"/>
    <d v="2020-09-11T00:00:00"/>
    <m/>
    <s v=""/>
    <m/>
    <m/>
    <m/>
  </r>
  <r>
    <n v="91700"/>
    <s v="Student Finance Authority, Georgia"/>
    <x v="81"/>
    <m/>
    <s v="CU"/>
    <s v="NonTW"/>
    <s v="Non BF"/>
    <s v="CPA"/>
    <x v="128"/>
    <x v="7"/>
    <s v="Fund Balance (Appropriated)"/>
    <x v="7"/>
    <s v="NO-form is N/A"/>
    <e v="#N/A"/>
    <s v="N/A"/>
    <s v="N/A"/>
    <s v="#NEED_REFRESH"/>
    <e v="#VALUE!"/>
    <m/>
    <m/>
    <m/>
  </r>
  <r>
    <n v="91700"/>
    <s v="Student Finance Authority, Georgia"/>
    <x v="81"/>
    <m/>
    <s v="CU"/>
    <s v="NonTW"/>
    <s v="Non BF"/>
    <s v="CPA"/>
    <x v="128"/>
    <x v="8"/>
    <s v="General Information "/>
    <x v="8"/>
    <s v="YES"/>
    <n v="0"/>
    <s v="Optional"/>
    <d v="2020-09-18T00:00:00"/>
    <s v="#NEED_REFRESH"/>
    <e v="#VALUE!"/>
    <m/>
    <m/>
    <m/>
  </r>
  <r>
    <n v="91700"/>
    <s v="Student Finance Authority, Georgia"/>
    <x v="81"/>
    <m/>
    <s v="CU"/>
    <s v="NonTW"/>
    <s v="Non BF"/>
    <s v="CPA"/>
    <x v="128"/>
    <x v="9"/>
    <s v="Inter-Organization Transactions"/>
    <x v="9"/>
    <s v="YES"/>
    <n v="0"/>
    <s v="Required"/>
    <d v="2020-09-04T00:00:00"/>
    <s v="#NEED_REFRESH"/>
    <e v="#VALUE!"/>
    <m/>
    <m/>
    <m/>
  </r>
  <r>
    <n v="91700"/>
    <s v="Student Finance Authority, Georgia"/>
    <x v="81"/>
    <m/>
    <s v="CU"/>
    <s v="NonTW"/>
    <s v="Non BF"/>
    <s v="CPA"/>
    <x v="128"/>
    <x v="10"/>
    <s v="Investments"/>
    <x v="10"/>
    <s v="NO-form is N/A"/>
    <e v="#N/A"/>
    <s v="N/A"/>
    <s v="N/A"/>
    <s v="#NEED_REFRESH"/>
    <e v="#VALUE!"/>
    <m/>
    <m/>
    <m/>
  </r>
  <r>
    <n v="91700"/>
    <s v="Student Finance Authority, Georgia"/>
    <x v="81"/>
    <m/>
    <s v="CU"/>
    <s v="NonTW"/>
    <s v="Non BF"/>
    <s v="CPA"/>
    <x v="128"/>
    <x v="11"/>
    <s v="Lease Agreement Data"/>
    <x v="11"/>
    <s v="YES"/>
    <n v="0"/>
    <s v="Optional"/>
    <d v="2020-08-21T00:00:00"/>
    <s v="#NEED_REFRESH"/>
    <e v="#VALUE!"/>
    <m/>
    <m/>
    <m/>
  </r>
  <r>
    <n v="91700"/>
    <s v="Student Finance Authority, Georgia"/>
    <x v="81"/>
    <m/>
    <s v="CU"/>
    <s v="NonTW"/>
    <s v="Non BF"/>
    <s v="CPA"/>
    <x v="128"/>
    <x v="12"/>
    <s v="Long-Term Liabilities"/>
    <x v="12"/>
    <s v="YES"/>
    <n v="0"/>
    <s v="Optional"/>
    <d v="2020-09-11T00:00:00"/>
    <s v="#NEED_REFRESH"/>
    <e v="#VALUE!"/>
    <m/>
    <m/>
    <m/>
  </r>
  <r>
    <n v="91700"/>
    <s v="Student Finance Authority, Georgia"/>
    <x v="81"/>
    <m/>
    <s v="CU"/>
    <s v="NonTW"/>
    <s v="Non BF"/>
    <s v="CPA"/>
    <x v="128"/>
    <x v="14"/>
    <s v="Not Applicable Form"/>
    <x v="14"/>
    <s v="YES"/>
    <n v="0"/>
    <s v="Optional"/>
    <d v="2020-08-07T00:00:00"/>
    <s v="#NEED_REFRESH"/>
    <e v="#VALUE!"/>
    <m/>
    <m/>
    <m/>
  </r>
  <r>
    <n v="91700"/>
    <s v="Student Finance Authority, Georgia"/>
    <x v="81"/>
    <m/>
    <s v="CU"/>
    <s v="NonTW"/>
    <s v="Non BF"/>
    <s v="CPA"/>
    <x v="128"/>
    <x v="2"/>
    <s v="Pollution Remediation (Wdesk)"/>
    <x v="2"/>
    <s v="NO-WDESK"/>
    <e v="#N/A"/>
    <s v="Optional"/>
    <d v="2020-08-21T00:00:00"/>
    <m/>
    <s v=""/>
    <m/>
    <m/>
    <m/>
  </r>
  <r>
    <n v="91700"/>
    <s v="Student Finance Authority, Georgia"/>
    <x v="81"/>
    <m/>
    <s v="CU"/>
    <s v="NonTW"/>
    <s v="Non BF"/>
    <s v="CPA"/>
    <x v="128"/>
    <x v="15"/>
    <s v="Post Closing Adjustments - BCR"/>
    <x v="15"/>
    <s v="NO-form is N/A"/>
    <e v="#N/A"/>
    <s v="N/A"/>
    <s v="N/A"/>
    <s v="#NEED_REFRESH"/>
    <e v="#VALUE!"/>
    <m/>
    <m/>
    <m/>
  </r>
  <r>
    <n v="91700"/>
    <s v="Student Finance Authority, Georgia"/>
    <x v="81"/>
    <m/>
    <s v="CU"/>
    <s v="NonTW"/>
    <s v="Non BF"/>
    <s v="CPA"/>
    <x v="128"/>
    <x v="16"/>
    <s v="Post Closing Adjustments - State Appror"/>
    <x v="15"/>
    <s v="NO-form is N/A"/>
    <e v="#N/A"/>
    <s v="N/A"/>
    <s v="N/A"/>
    <s v="#NEED_REFRESH"/>
    <e v="#VALUE!"/>
    <m/>
    <m/>
    <m/>
  </r>
  <r>
    <n v="91700"/>
    <s v="Student Finance Authority, Georgia"/>
    <x v="81"/>
    <m/>
    <s v="CU"/>
    <s v="NonTW"/>
    <s v="Non BF"/>
    <s v="CPA"/>
    <x v="128"/>
    <x v="17"/>
    <s v="Post Closing Adjustments - Other"/>
    <x v="15"/>
    <s v="NO-form is N/A"/>
    <e v="#N/A"/>
    <s v="N/A"/>
    <s v="N/A"/>
    <s v="#NEED_REFRESH"/>
    <e v="#VALUE!"/>
    <m/>
    <m/>
    <m/>
  </r>
  <r>
    <n v="91700"/>
    <s v="Student Finance Authority, Georgia"/>
    <x v="81"/>
    <m/>
    <s v="CU"/>
    <s v="NonTW"/>
    <s v="Non BF"/>
    <s v="CPA"/>
    <x v="128"/>
    <x v="18"/>
    <s v="Revenues Based on Encumbrances"/>
    <x v="16"/>
    <s v="NO-form is N/A"/>
    <e v="#N/A"/>
    <s v="N/A"/>
    <s v="N/A"/>
    <s v="#NEED_REFRESH"/>
    <e v="#VALUE!"/>
    <m/>
    <m/>
    <m/>
  </r>
  <r>
    <n v="91700"/>
    <s v="Student Finance Authority, Georgia"/>
    <x v="81"/>
    <m/>
    <s v="CU"/>
    <s v="NonTW"/>
    <s v="Non BF"/>
    <s v="CPA"/>
    <x v="128"/>
    <x v="19"/>
    <s v="SEFA Reconciliation"/>
    <x v="13"/>
    <s v="NO-req form"/>
    <e v="#N/A"/>
    <s v="Required"/>
    <d v="2020-08-21T00:00:00"/>
    <s v="#NEED_REFRESH"/>
    <e v="#VALUE!"/>
    <m/>
    <m/>
    <m/>
  </r>
  <r>
    <n v="91700"/>
    <s v="Student Finance Authority, Georgia"/>
    <x v="81"/>
    <m/>
    <s v="CU"/>
    <s v="NonTW"/>
    <s v="Non BF"/>
    <s v="CPA"/>
    <x v="128"/>
    <x v="2"/>
    <s v="Service Concession Arrangements (Wdesk)"/>
    <x v="2"/>
    <s v="NO-WDESK"/>
    <e v="#N/A"/>
    <s v="Optional"/>
    <d v="2020-09-11T00:00:00"/>
    <m/>
    <s v=""/>
    <m/>
    <m/>
    <m/>
  </r>
  <r>
    <n v="91700"/>
    <s v="Student Finance Authority, Georgia"/>
    <x v="81"/>
    <m/>
    <s v="CU"/>
    <s v="NonTW"/>
    <s v="Non BF"/>
    <s v="CPA"/>
    <x v="128"/>
    <x v="2"/>
    <s v="Subsequent Events (Wdesk)"/>
    <x v="2"/>
    <s v="NO-WDESK"/>
    <e v="#N/A"/>
    <s v="Required"/>
    <d v="2020-11-20T00:00:00"/>
    <m/>
    <s v=""/>
    <m/>
    <m/>
    <m/>
  </r>
  <r>
    <n v="91700"/>
    <s v="Student Finance Authority, Georgia"/>
    <x v="81"/>
    <m/>
    <s v="CU"/>
    <s v="NonTW"/>
    <s v="Non BF"/>
    <s v="CPA"/>
    <x v="128"/>
    <x v="2"/>
    <s v="Subsequent Events- Single Audit (Wdesk)"/>
    <x v="2"/>
    <s v="NO-WDESK"/>
    <e v="#N/A"/>
    <s v="Required"/>
    <d v="2021-02-01T00:00:00"/>
    <m/>
    <s v=""/>
    <m/>
    <m/>
    <m/>
  </r>
  <r>
    <n v="91700"/>
    <s v="Student Finance Authority, Georgia"/>
    <x v="81"/>
    <m/>
    <s v="CU"/>
    <s v="NonTW"/>
    <s v="Non BF"/>
    <s v="CPA"/>
    <x v="128"/>
    <x v="21"/>
    <s v="Unrecorded Receivables and Payables"/>
    <x v="18"/>
    <s v="YES"/>
    <n v="0"/>
    <s v="Optional"/>
    <d v="2020-08-07T00:00:00"/>
    <s v="#NEED_REFRESH"/>
    <e v="#VALUE!"/>
    <m/>
    <m/>
    <m/>
  </r>
  <r>
    <n v="91700"/>
    <s v="Student Finance Authority, Georgia"/>
    <x v="81"/>
    <m/>
    <s v="CU"/>
    <s v="NonTW"/>
    <s v="Non BF"/>
    <s v="CPA"/>
    <x v="128"/>
    <x v="2"/>
    <s v="Year-end Questionnaire (Wdesk)"/>
    <x v="2"/>
    <s v="NO-WDESK"/>
    <e v="#N/A"/>
    <s v="Optional"/>
    <d v="2020-09-18T00:00:00"/>
    <m/>
    <s v=""/>
    <m/>
    <m/>
    <m/>
  </r>
  <r>
    <n v="91800"/>
    <s v="Higher Education Assistance Corporation, Georgia"/>
    <x v="82"/>
    <m/>
    <s v="CU"/>
    <s v="NonTW"/>
    <s v="Non BF"/>
    <s v="CPA"/>
    <x v="129"/>
    <x v="0"/>
    <s v="Allowance for Doubtful Accounts"/>
    <x v="0"/>
    <s v="YES"/>
    <n v="0"/>
    <s v="Optional"/>
    <d v="2020-08-07T00:00:00"/>
    <s v="#NEED_REFRESH"/>
    <e v="#VALUE!"/>
    <m/>
    <m/>
    <m/>
  </r>
  <r>
    <n v="91800"/>
    <s v="Higher Education Assistance Corporation, Georgia"/>
    <x v="82"/>
    <m/>
    <s v="CU"/>
    <s v="NonTW"/>
    <s v="Non BF"/>
    <s v="CPA"/>
    <x v="129"/>
    <x v="1"/>
    <s v="Appropriation Receivable Recon"/>
    <x v="1"/>
    <s v="NO-form is N/A"/>
    <e v="#N/A"/>
    <s v="N/A"/>
    <s v="N/A"/>
    <s v="#NEED_REFRESH"/>
    <e v="#VALUE!"/>
    <m/>
    <m/>
    <m/>
  </r>
  <r>
    <n v="91800"/>
    <s v="Higher Education Assistance Corporation, Georgia"/>
    <x v="82"/>
    <m/>
    <s v="CU"/>
    <s v="NonTW"/>
    <s v="Non BF"/>
    <s v="CPA"/>
    <x v="129"/>
    <x v="2"/>
    <s v="Asset Retirement Obligation (Wdesk)"/>
    <x v="2"/>
    <s v="NO-WDESK"/>
    <e v="#N/A"/>
    <s v="Optional"/>
    <d v="2020-08-21T00:00:00"/>
    <m/>
    <s v=""/>
    <m/>
    <m/>
    <m/>
  </r>
  <r>
    <n v="91800"/>
    <s v="Higher Education Assistance Corporation, Georgia"/>
    <x v="82"/>
    <m/>
    <s v="CU"/>
    <s v="NonTW"/>
    <s v="Non BF"/>
    <s v="CPA"/>
    <x v="129"/>
    <x v="20"/>
    <s v="Audited FS"/>
    <x v="17"/>
    <s v="YES"/>
    <n v="0"/>
    <s v="Required"/>
    <d v="2020-09-30T00:00:00"/>
    <s v="#NEED_REFRESH"/>
    <e v="#VALUE!"/>
    <m/>
    <m/>
    <m/>
  </r>
  <r>
    <n v="91800"/>
    <s v="Higher Education Assistance Corporation, Georgia"/>
    <x v="82"/>
    <m/>
    <s v="CU"/>
    <s v="NonTW"/>
    <s v="Non BF"/>
    <s v="CPA"/>
    <x v="129"/>
    <x v="3"/>
    <s v="Capital Assets"/>
    <x v="3"/>
    <s v="YES"/>
    <n v="0"/>
    <s v="Optional"/>
    <d v="2020-08-21T00:00:00"/>
    <s v="#NEED_REFRESH"/>
    <e v="#VALUE!"/>
    <m/>
    <m/>
    <m/>
  </r>
  <r>
    <n v="91800"/>
    <s v="Higher Education Assistance Corporation, Georgia"/>
    <x v="82"/>
    <m/>
    <s v="CU"/>
    <s v="NonTW"/>
    <s v="Non BF"/>
    <s v="CPA"/>
    <x v="129"/>
    <x v="4"/>
    <s v="Cash and Deposits"/>
    <x v="4"/>
    <s v="NO-form is N/A"/>
    <e v="#N/A"/>
    <s v="N/A"/>
    <s v="N/A"/>
    <s v="#NEED_REFRESH"/>
    <e v="#VALUE!"/>
    <m/>
    <m/>
    <m/>
  </r>
  <r>
    <n v="91800"/>
    <s v="Higher Education Assistance Corporation, Georgia"/>
    <x v="82"/>
    <m/>
    <s v="CU"/>
    <s v="NonTW"/>
    <s v="Non BF"/>
    <s v="CPA"/>
    <x v="129"/>
    <x v="5"/>
    <s v="Classification of Revenues"/>
    <x v="5"/>
    <s v="YES"/>
    <n v="0"/>
    <s v="Optional"/>
    <d v="2020-08-21T00:00:00"/>
    <s v="#NEED_REFRESH"/>
    <e v="#VALUE!"/>
    <m/>
    <m/>
    <m/>
  </r>
  <r>
    <n v="91800"/>
    <s v="Higher Education Assistance Corporation, Georgia"/>
    <x v="82"/>
    <m/>
    <s v="CU"/>
    <s v="NonTW"/>
    <s v="Non BF"/>
    <s v="CPA"/>
    <x v="129"/>
    <x v="2"/>
    <s v="Confirmation of Receipt of Y/E Package (Wdesk)"/>
    <x v="2"/>
    <s v="NO-WDESK"/>
    <e v="#N/A"/>
    <s v="Required"/>
    <d v="2020-07-10T00:00:00"/>
    <m/>
    <s v=""/>
    <m/>
    <m/>
    <m/>
  </r>
  <r>
    <n v="91800"/>
    <s v="Higher Education Assistance Corporation, Georgia"/>
    <x v="82"/>
    <m/>
    <s v="CU"/>
    <s v="NonTW"/>
    <s v="Non BF"/>
    <s v="CPA"/>
    <x v="129"/>
    <x v="6"/>
    <s v="CPA and DOAA audited Cash and Investments"/>
    <x v="6"/>
    <s v="YES"/>
    <n v="0"/>
    <s v="Required"/>
    <d v="2020-09-04T00:00:00"/>
    <s v="#NEED_REFRESH"/>
    <e v="#VALUE!"/>
    <m/>
    <m/>
    <m/>
  </r>
  <r>
    <n v="91800"/>
    <s v="Higher Education Assistance Corporation, Georgia"/>
    <x v="82"/>
    <m/>
    <s v="CU"/>
    <s v="NonTW"/>
    <s v="Non BF"/>
    <s v="CPA"/>
    <x v="129"/>
    <x v="2"/>
    <s v="Deferred Outflows, Deferred Inflows (Wdesk)"/>
    <x v="2"/>
    <s v="NO-WDESK"/>
    <e v="#N/A"/>
    <s v="Optional"/>
    <d v="2020-09-11T00:00:00"/>
    <m/>
    <s v=""/>
    <m/>
    <m/>
    <m/>
  </r>
  <r>
    <n v="91800"/>
    <s v="Higher Education Assistance Corporation, Georgia"/>
    <x v="82"/>
    <m/>
    <s v="CU"/>
    <s v="NonTW"/>
    <s v="Non BF"/>
    <s v="CPA"/>
    <x v="129"/>
    <x v="7"/>
    <s v="Fund Balance (Appropriated)"/>
    <x v="7"/>
    <s v="NO-form is N/A"/>
    <e v="#N/A"/>
    <s v="N/A"/>
    <s v="N/A"/>
    <s v="#NEED_REFRESH"/>
    <e v="#VALUE!"/>
    <m/>
    <m/>
    <m/>
  </r>
  <r>
    <n v="91800"/>
    <s v="Higher Education Assistance Corporation, Georgia"/>
    <x v="82"/>
    <m/>
    <s v="CU"/>
    <s v="NonTW"/>
    <s v="Non BF"/>
    <s v="CPA"/>
    <x v="129"/>
    <x v="8"/>
    <s v="General Information "/>
    <x v="8"/>
    <s v="YES"/>
    <n v="0"/>
    <s v="Optional"/>
    <d v="2020-09-18T00:00:00"/>
    <s v="#NEED_REFRESH"/>
    <e v="#VALUE!"/>
    <m/>
    <m/>
    <m/>
  </r>
  <r>
    <n v="91800"/>
    <s v="Higher Education Assistance Corporation, Georgia"/>
    <x v="82"/>
    <m/>
    <s v="CU"/>
    <s v="NonTW"/>
    <s v="Non BF"/>
    <s v="CPA"/>
    <x v="129"/>
    <x v="9"/>
    <s v="Inter-Organization Transactions"/>
    <x v="9"/>
    <s v="YES"/>
    <n v="0"/>
    <s v="Required"/>
    <d v="2020-09-04T00:00:00"/>
    <s v="#NEED_REFRESH"/>
    <e v="#VALUE!"/>
    <m/>
    <m/>
    <m/>
  </r>
  <r>
    <n v="91800"/>
    <s v="Higher Education Assistance Corporation, Georgia"/>
    <x v="82"/>
    <m/>
    <s v="CU"/>
    <s v="NonTW"/>
    <s v="Non BF"/>
    <s v="CPA"/>
    <x v="129"/>
    <x v="10"/>
    <s v="Investments"/>
    <x v="10"/>
    <s v="NO-form is N/A"/>
    <e v="#N/A"/>
    <s v="N/A"/>
    <s v="N/A"/>
    <s v="#NEED_REFRESH"/>
    <e v="#VALUE!"/>
    <m/>
    <m/>
    <m/>
  </r>
  <r>
    <n v="91800"/>
    <s v="Higher Education Assistance Corporation, Georgia"/>
    <x v="82"/>
    <m/>
    <s v="CU"/>
    <s v="NonTW"/>
    <s v="Non BF"/>
    <s v="CPA"/>
    <x v="129"/>
    <x v="11"/>
    <s v="Lease Agreement Data"/>
    <x v="11"/>
    <s v="YES"/>
    <n v="0"/>
    <s v="Optional"/>
    <d v="2020-08-21T00:00:00"/>
    <s v="#NEED_REFRESH"/>
    <e v="#VALUE!"/>
    <m/>
    <m/>
    <m/>
  </r>
  <r>
    <n v="91800"/>
    <s v="Higher Education Assistance Corporation, Georgia"/>
    <x v="82"/>
    <m/>
    <s v="CU"/>
    <s v="NonTW"/>
    <s v="Non BF"/>
    <s v="CPA"/>
    <x v="129"/>
    <x v="12"/>
    <s v="Long-Term Liabilities"/>
    <x v="12"/>
    <s v="YES"/>
    <n v="0"/>
    <s v="Optional"/>
    <d v="2020-09-11T00:00:00"/>
    <s v="#NEED_REFRESH"/>
    <e v="#VALUE!"/>
    <m/>
    <m/>
    <m/>
  </r>
  <r>
    <n v="91800"/>
    <s v="Higher Education Assistance Corporation, Georgia"/>
    <x v="82"/>
    <m/>
    <s v="CU"/>
    <s v="NonTW"/>
    <s v="Non BF"/>
    <s v="CPA"/>
    <x v="129"/>
    <x v="14"/>
    <s v="Not Applicable Form"/>
    <x v="14"/>
    <s v="YES"/>
    <n v="0"/>
    <s v="Optional"/>
    <d v="2020-08-07T00:00:00"/>
    <s v="#NEED_REFRESH"/>
    <e v="#VALUE!"/>
    <m/>
    <m/>
    <m/>
  </r>
  <r>
    <n v="91800"/>
    <s v="Higher Education Assistance Corporation, Georgia"/>
    <x v="82"/>
    <m/>
    <s v="CU"/>
    <s v="NonTW"/>
    <s v="Non BF"/>
    <s v="CPA"/>
    <x v="129"/>
    <x v="2"/>
    <s v="Pollution Remediation (Wdesk)"/>
    <x v="2"/>
    <s v="NO-WDESK"/>
    <e v="#N/A"/>
    <s v="Optional"/>
    <d v="2020-08-21T00:00:00"/>
    <m/>
    <s v=""/>
    <m/>
    <m/>
    <m/>
  </r>
  <r>
    <n v="91800"/>
    <s v="Higher Education Assistance Corporation, Georgia"/>
    <x v="82"/>
    <m/>
    <s v="CU"/>
    <s v="NonTW"/>
    <s v="Non BF"/>
    <s v="CPA"/>
    <x v="129"/>
    <x v="15"/>
    <s v="Post Closing Adjustments - BCR"/>
    <x v="15"/>
    <s v="NO-form is N/A"/>
    <e v="#N/A"/>
    <s v="N/A"/>
    <s v="N/A"/>
    <s v="#NEED_REFRESH"/>
    <e v="#VALUE!"/>
    <m/>
    <m/>
    <m/>
  </r>
  <r>
    <n v="91800"/>
    <s v="Higher Education Assistance Corporation, Georgia"/>
    <x v="82"/>
    <m/>
    <s v="CU"/>
    <s v="NonTW"/>
    <s v="Non BF"/>
    <s v="CPA"/>
    <x v="129"/>
    <x v="16"/>
    <s v="Post Closing Adjustments - State Appror"/>
    <x v="15"/>
    <s v="NO-form is N/A"/>
    <e v="#N/A"/>
    <s v="N/A"/>
    <s v="N/A"/>
    <s v="#NEED_REFRESH"/>
    <e v="#VALUE!"/>
    <m/>
    <m/>
    <m/>
  </r>
  <r>
    <n v="91800"/>
    <s v="Higher Education Assistance Corporation, Georgia"/>
    <x v="82"/>
    <m/>
    <s v="CU"/>
    <s v="NonTW"/>
    <s v="Non BF"/>
    <s v="CPA"/>
    <x v="129"/>
    <x v="17"/>
    <s v="Post Closing Adjustments - Other"/>
    <x v="15"/>
    <s v="NO-form is N/A"/>
    <e v="#N/A"/>
    <s v="N/A"/>
    <s v="N/A"/>
    <s v="#NEED_REFRESH"/>
    <e v="#VALUE!"/>
    <m/>
    <m/>
    <m/>
  </r>
  <r>
    <n v="91800"/>
    <s v="Higher Education Assistance Corporation, Georgia"/>
    <x v="82"/>
    <m/>
    <s v="CU"/>
    <s v="NonTW"/>
    <s v="Non BF"/>
    <s v="CPA"/>
    <x v="129"/>
    <x v="18"/>
    <s v="Revenues Based on Encumbrances"/>
    <x v="16"/>
    <s v="NO-form is N/A"/>
    <e v="#N/A"/>
    <s v="N/A"/>
    <s v="N/A"/>
    <s v="#NEED_REFRESH"/>
    <e v="#VALUE!"/>
    <m/>
    <m/>
    <m/>
  </r>
  <r>
    <n v="91800"/>
    <s v="Higher Education Assistance Corporation, Georgia"/>
    <x v="82"/>
    <m/>
    <s v="CU"/>
    <s v="NonTW"/>
    <s v="Non BF"/>
    <s v="CPA"/>
    <x v="129"/>
    <x v="19"/>
    <s v="SEFA Reconciliation"/>
    <x v="13"/>
    <s v="NO-req form"/>
    <e v="#N/A"/>
    <s v="Required"/>
    <d v="2020-08-21T00:00:00"/>
    <s v="#NEED_REFRESH"/>
    <e v="#VALUE!"/>
    <m/>
    <m/>
    <m/>
  </r>
  <r>
    <n v="91800"/>
    <s v="Higher Education Assistance Corporation, Georgia"/>
    <x v="82"/>
    <m/>
    <s v="CU"/>
    <s v="NonTW"/>
    <s v="Non BF"/>
    <s v="CPA"/>
    <x v="129"/>
    <x v="2"/>
    <s v="Service Concession Arrangements (Wdesk)"/>
    <x v="2"/>
    <s v="NO-WDESK"/>
    <e v="#N/A"/>
    <s v="Optional"/>
    <d v="2020-09-11T00:00:00"/>
    <m/>
    <s v=""/>
    <m/>
    <m/>
    <m/>
  </r>
  <r>
    <n v="91800"/>
    <s v="Higher Education Assistance Corporation, Georgia"/>
    <x v="82"/>
    <m/>
    <s v="CU"/>
    <s v="NonTW"/>
    <s v="Non BF"/>
    <s v="CPA"/>
    <x v="129"/>
    <x v="2"/>
    <s v="Subsequent Events (Wdesk)"/>
    <x v="2"/>
    <s v="NO-WDESK"/>
    <e v="#N/A"/>
    <s v="Required"/>
    <d v="2020-11-20T00:00:00"/>
    <m/>
    <s v=""/>
    <m/>
    <m/>
    <m/>
  </r>
  <r>
    <n v="91800"/>
    <s v="Higher Education Assistance Corporation, Georgia"/>
    <x v="82"/>
    <m/>
    <s v="CU"/>
    <s v="NonTW"/>
    <s v="Non BF"/>
    <s v="CPA"/>
    <x v="129"/>
    <x v="2"/>
    <s v="Subsequent Events- Single Audit (Wdesk)"/>
    <x v="2"/>
    <s v="NO-WDESK"/>
    <e v="#N/A"/>
    <s v="Required"/>
    <d v="2021-02-01T00:00:00"/>
    <m/>
    <s v=""/>
    <m/>
    <m/>
    <m/>
  </r>
  <r>
    <n v="91800"/>
    <s v="Higher Education Assistance Corporation, Georgia"/>
    <x v="82"/>
    <m/>
    <s v="CU"/>
    <s v="NonTW"/>
    <s v="Non BF"/>
    <s v="CPA"/>
    <x v="129"/>
    <x v="21"/>
    <s v="Unrecorded Receivables and Payables"/>
    <x v="18"/>
    <s v="YES"/>
    <n v="0"/>
    <s v="Optional"/>
    <d v="2020-08-07T00:00:00"/>
    <s v="#NEED_REFRESH"/>
    <e v="#VALUE!"/>
    <m/>
    <m/>
    <m/>
  </r>
  <r>
    <n v="91800"/>
    <s v="Higher Education Assistance Corporation, Georgia"/>
    <x v="82"/>
    <m/>
    <s v="CU"/>
    <s v="NonTW"/>
    <s v="Non BF"/>
    <s v="CPA"/>
    <x v="129"/>
    <x v="2"/>
    <s v="Year-end Questionnaire (Wdesk)"/>
    <x v="2"/>
    <s v="NO-WDESK"/>
    <e v="#N/A"/>
    <s v="Optional"/>
    <d v="2020-09-18T00:00:00"/>
    <m/>
    <s v=""/>
    <m/>
    <m/>
    <m/>
  </r>
  <r>
    <n v="91900"/>
    <s v="Seed Development Commission, Georgia"/>
    <x v="83"/>
    <m/>
    <s v="CU"/>
    <s v="NonTW"/>
    <s v="Non BF"/>
    <s v="Non CPA"/>
    <x v="130"/>
    <x v="0"/>
    <s v="Allowance for Doubtful Accounts"/>
    <x v="0"/>
    <s v="YES"/>
    <n v="0"/>
    <s v="Required"/>
    <d v="2020-08-07T00:00:00"/>
    <s v="#NEED_REFRESH"/>
    <e v="#VALUE!"/>
    <m/>
    <m/>
    <m/>
  </r>
  <r>
    <n v="91900"/>
    <s v="Seed Development Commission, Georgia"/>
    <x v="83"/>
    <m/>
    <s v="CU"/>
    <s v="NonTW"/>
    <s v="Non BF"/>
    <s v="Non CPA"/>
    <x v="130"/>
    <x v="1"/>
    <s v="Appropriation Receivable Recon"/>
    <x v="1"/>
    <s v="NO-form is N/A"/>
    <e v="#N/A"/>
    <s v="N/A"/>
    <s v="N/A"/>
    <s v="#NEED_REFRESH"/>
    <e v="#VALUE!"/>
    <m/>
    <m/>
    <m/>
  </r>
  <r>
    <n v="91900"/>
    <s v="Seed Development Commission, Georgia"/>
    <x v="83"/>
    <m/>
    <s v="CU"/>
    <s v="NonTW"/>
    <s v="Non BF"/>
    <s v="Non CPA"/>
    <x v="130"/>
    <x v="2"/>
    <s v="Asset Retirement Obligation (Wdesk)"/>
    <x v="2"/>
    <s v="NO-WDESK"/>
    <e v="#N/A"/>
    <s v="Required"/>
    <d v="2020-08-21T00:00:00"/>
    <m/>
    <s v=""/>
    <m/>
    <m/>
    <m/>
  </r>
  <r>
    <n v="91900"/>
    <s v="Seed Development Commission, Georgia"/>
    <x v="83"/>
    <m/>
    <s v="CU"/>
    <s v="NonTW"/>
    <s v="Non BF"/>
    <s v="Non CPA"/>
    <x v="130"/>
    <x v="3"/>
    <s v="Capital Assets"/>
    <x v="3"/>
    <s v="YES"/>
    <n v="0"/>
    <s v="Required"/>
    <d v="2020-08-21T00:00:00"/>
    <s v="#NEED_REFRESH"/>
    <e v="#VALUE!"/>
    <m/>
    <m/>
    <m/>
  </r>
  <r>
    <n v="91900"/>
    <s v="Seed Development Commission, Georgia"/>
    <x v="83"/>
    <m/>
    <s v="CU"/>
    <s v="NonTW"/>
    <s v="Non BF"/>
    <s v="Non CPA"/>
    <x v="130"/>
    <x v="4"/>
    <s v="Cash and Deposits"/>
    <x v="4"/>
    <s v="YES"/>
    <n v="0"/>
    <s v="Required"/>
    <d v="2020-09-04T00:00:00"/>
    <s v="#NEED_REFRESH"/>
    <e v="#VALUE!"/>
    <m/>
    <m/>
    <m/>
  </r>
  <r>
    <n v="91900"/>
    <s v="Seed Development Commission, Georgia"/>
    <x v="83"/>
    <m/>
    <s v="CU"/>
    <s v="NonTW"/>
    <s v="Non BF"/>
    <s v="Non CPA"/>
    <x v="130"/>
    <x v="5"/>
    <s v="Classification of Revenues"/>
    <x v="5"/>
    <s v="YES"/>
    <n v="0"/>
    <s v="Required"/>
    <d v="2020-08-21T00:00:00"/>
    <s v="#NEED_REFRESH"/>
    <e v="#VALUE!"/>
    <m/>
    <m/>
    <m/>
  </r>
  <r>
    <n v="91900"/>
    <s v="Seed Development Commission, Georgia"/>
    <x v="83"/>
    <m/>
    <s v="CU"/>
    <s v="NonTW"/>
    <s v="Non BF"/>
    <s v="Non CPA"/>
    <x v="130"/>
    <x v="2"/>
    <s v="Confirmation of Receipt of Y/E Package (Wdesk)"/>
    <x v="2"/>
    <s v="NO-WDESK"/>
    <e v="#N/A"/>
    <s v="Required"/>
    <d v="2020-07-10T00:00:00"/>
    <m/>
    <s v=""/>
    <m/>
    <m/>
    <m/>
  </r>
  <r>
    <n v="91900"/>
    <s v="Seed Development Commission, Georgia"/>
    <x v="83"/>
    <m/>
    <s v="CU"/>
    <s v="NonTW"/>
    <s v="Non BF"/>
    <s v="Non CPA"/>
    <x v="130"/>
    <x v="6"/>
    <s v="CPA and DOAA audited Cash and Investments"/>
    <x v="6"/>
    <s v="NO-form is N/A"/>
    <e v="#N/A"/>
    <s v="N/A"/>
    <s v="N/A"/>
    <s v="#NEED_REFRESH"/>
    <e v="#VALUE!"/>
    <m/>
    <m/>
    <m/>
  </r>
  <r>
    <n v="91900"/>
    <s v="Seed Development Commission, Georgia"/>
    <x v="83"/>
    <m/>
    <s v="CU"/>
    <s v="NonTW"/>
    <s v="Non BF"/>
    <s v="Non CPA"/>
    <x v="130"/>
    <x v="2"/>
    <s v="Deferred Outflows, Deferred Inflows (Wdesk)"/>
    <x v="2"/>
    <s v="NO-WDESK"/>
    <e v="#N/A"/>
    <s v="Required"/>
    <d v="2020-09-11T00:00:00"/>
    <m/>
    <s v=""/>
    <m/>
    <m/>
    <m/>
  </r>
  <r>
    <n v="91900"/>
    <s v="Seed Development Commission, Georgia"/>
    <x v="83"/>
    <m/>
    <s v="CU"/>
    <s v="NonTW"/>
    <s v="Non BF"/>
    <s v="Non CPA"/>
    <x v="130"/>
    <x v="7"/>
    <s v="Fund Balance (Appropriated)"/>
    <x v="7"/>
    <s v="NO-form is N/A"/>
    <e v="#N/A"/>
    <s v="N/A"/>
    <s v="N/A"/>
    <s v="#NEED_REFRESH"/>
    <e v="#VALUE!"/>
    <m/>
    <m/>
    <m/>
  </r>
  <r>
    <n v="91900"/>
    <s v="Seed Development Commission, Georgia"/>
    <x v="83"/>
    <m/>
    <s v="CU"/>
    <s v="NonTW"/>
    <s v="Non BF"/>
    <s v="Non CPA"/>
    <x v="130"/>
    <x v="8"/>
    <s v="General Information "/>
    <x v="8"/>
    <s v="YES"/>
    <n v="0"/>
    <s v="Required"/>
    <d v="2020-09-18T00:00:00"/>
    <s v="#NEED_REFRESH"/>
    <e v="#VALUE!"/>
    <m/>
    <m/>
    <m/>
  </r>
  <r>
    <n v="91900"/>
    <s v="Seed Development Commission, Georgia"/>
    <x v="83"/>
    <m/>
    <s v="CU"/>
    <s v="NonTW"/>
    <s v="Non BF"/>
    <s v="Non CPA"/>
    <x v="130"/>
    <x v="9"/>
    <s v="Inter-Organization Transactions"/>
    <x v="9"/>
    <s v="YES"/>
    <n v="0"/>
    <s v="Required"/>
    <d v="2020-09-04T00:00:00"/>
    <s v="#NEED_REFRESH"/>
    <e v="#VALUE!"/>
    <m/>
    <m/>
    <m/>
  </r>
  <r>
    <n v="91900"/>
    <s v="Seed Development Commission, Georgia"/>
    <x v="83"/>
    <m/>
    <s v="CU"/>
    <s v="NonTW"/>
    <s v="Non BF"/>
    <s v="Non CPA"/>
    <x v="130"/>
    <x v="10"/>
    <s v="Investments"/>
    <x v="10"/>
    <s v="YES"/>
    <n v="0"/>
    <s v="Required"/>
    <d v="2020-09-04T00:00:00"/>
    <s v="#NEED_REFRESH"/>
    <e v="#VALUE!"/>
    <m/>
    <m/>
    <m/>
  </r>
  <r>
    <n v="91900"/>
    <s v="Seed Development Commission, Georgia"/>
    <x v="83"/>
    <m/>
    <s v="CU"/>
    <s v="NonTW"/>
    <s v="Non BF"/>
    <s v="Non CPA"/>
    <x v="130"/>
    <x v="11"/>
    <s v="Lease Agreement Data"/>
    <x v="11"/>
    <s v="YES"/>
    <n v="0"/>
    <s v="Required"/>
    <d v="2020-08-21T00:00:00"/>
    <s v="#NEED_REFRESH"/>
    <e v="#VALUE!"/>
    <m/>
    <m/>
    <m/>
  </r>
  <r>
    <n v="91900"/>
    <s v="Seed Development Commission, Georgia"/>
    <x v="83"/>
    <m/>
    <s v="CU"/>
    <s v="NonTW"/>
    <s v="Non BF"/>
    <s v="Non CPA"/>
    <x v="130"/>
    <x v="12"/>
    <s v="Long-Term Liabilities"/>
    <x v="12"/>
    <s v="YES"/>
    <n v="0"/>
    <s v="Required"/>
    <d v="2020-09-11T00:00:00"/>
    <s v="#NEED_REFRESH"/>
    <e v="#VALUE!"/>
    <m/>
    <m/>
    <m/>
  </r>
  <r>
    <n v="91900"/>
    <s v="Seed Development Commission, Georgia"/>
    <x v="83"/>
    <m/>
    <s v="CU"/>
    <s v="NonTW"/>
    <s v="Non BF"/>
    <s v="Non CPA"/>
    <x v="130"/>
    <x v="13"/>
    <s v="Management Representation Letter"/>
    <x v="13"/>
    <s v="NO-req form"/>
    <e v="#N/A"/>
    <s v="Required"/>
    <d v="2020-11-20T00:00:00"/>
    <s v="#NEED_REFRESH"/>
    <e v="#VALUE!"/>
    <m/>
    <m/>
    <m/>
  </r>
  <r>
    <n v="91900"/>
    <s v="Seed Development Commission, Georgia"/>
    <x v="83"/>
    <m/>
    <s v="CU"/>
    <s v="NonTW"/>
    <s v="Non BF"/>
    <s v="Non CPA"/>
    <x v="130"/>
    <x v="14"/>
    <s v="Not Applicable Form"/>
    <x v="14"/>
    <s v="YES"/>
    <n v="0"/>
    <s v="Optional"/>
    <d v="2020-08-07T00:00:00"/>
    <s v="#NEED_REFRESH"/>
    <e v="#VALUE!"/>
    <m/>
    <m/>
    <m/>
  </r>
  <r>
    <n v="91900"/>
    <s v="Seed Development Commission, Georgia"/>
    <x v="83"/>
    <m/>
    <s v="CU"/>
    <s v="NonTW"/>
    <s v="Non BF"/>
    <s v="Non CPA"/>
    <x v="130"/>
    <x v="2"/>
    <s v="Pollution Remediation (Wdesk)"/>
    <x v="2"/>
    <s v="NO-WDESK"/>
    <e v="#N/A"/>
    <s v="Required"/>
    <d v="2020-08-21T00:00:00"/>
    <m/>
    <s v=""/>
    <m/>
    <m/>
    <m/>
  </r>
  <r>
    <n v="91900"/>
    <s v="Seed Development Commission, Georgia"/>
    <x v="83"/>
    <m/>
    <s v="CU"/>
    <s v="NonTW"/>
    <s v="Non BF"/>
    <s v="Non CPA"/>
    <x v="130"/>
    <x v="15"/>
    <s v="Post Closing Adjustments - BCR"/>
    <x v="15"/>
    <s v="NO-form is N/A"/>
    <e v="#N/A"/>
    <s v="N/A"/>
    <s v="N/A"/>
    <s v="#NEED_REFRESH"/>
    <e v="#VALUE!"/>
    <m/>
    <m/>
    <m/>
  </r>
  <r>
    <n v="91900"/>
    <s v="Seed Development Commission, Georgia"/>
    <x v="83"/>
    <m/>
    <s v="CU"/>
    <s v="NonTW"/>
    <s v="Non BF"/>
    <s v="Non CPA"/>
    <x v="130"/>
    <x v="16"/>
    <s v="Post Closing Adjustments - State Appror"/>
    <x v="15"/>
    <s v="NO-form is N/A"/>
    <e v="#N/A"/>
    <s v="N/A"/>
    <s v="N/A"/>
    <s v="#NEED_REFRESH"/>
    <e v="#VALUE!"/>
    <m/>
    <m/>
    <m/>
  </r>
  <r>
    <n v="91900"/>
    <s v="Seed Development Commission, Georgia"/>
    <x v="83"/>
    <m/>
    <s v="CU"/>
    <s v="NonTW"/>
    <s v="Non BF"/>
    <s v="Non CPA"/>
    <x v="130"/>
    <x v="17"/>
    <s v="Post Closing Adjustments - Other"/>
    <x v="15"/>
    <s v="NO-form is N/A"/>
    <e v="#N/A"/>
    <s v="N/A"/>
    <s v="N/A"/>
    <s v="#NEED_REFRESH"/>
    <e v="#VALUE!"/>
    <m/>
    <m/>
    <m/>
  </r>
  <r>
    <n v="91900"/>
    <s v="Seed Development Commission, Georgia"/>
    <x v="83"/>
    <m/>
    <s v="CU"/>
    <s v="NonTW"/>
    <s v="Non BF"/>
    <s v="Non CPA"/>
    <x v="130"/>
    <x v="18"/>
    <s v="Revenues Based on Encumbrances"/>
    <x v="16"/>
    <s v="NO-form is N/A"/>
    <e v="#N/A"/>
    <s v="N/A"/>
    <s v="N/A"/>
    <s v="#NEED_REFRESH"/>
    <e v="#VALUE!"/>
    <m/>
    <m/>
    <m/>
  </r>
  <r>
    <n v="91900"/>
    <s v="Seed Development Commission, Georgia"/>
    <x v="83"/>
    <m/>
    <s v="CU"/>
    <s v="NonTW"/>
    <s v="Non BF"/>
    <s v="Non CPA"/>
    <x v="130"/>
    <x v="19"/>
    <s v="SEFA Reconciliation"/>
    <x v="13"/>
    <s v="NO-req form"/>
    <e v="#N/A"/>
    <s v="Required"/>
    <d v="2020-08-21T00:00:00"/>
    <s v="#NEED_REFRESH"/>
    <e v="#VALUE!"/>
    <m/>
    <m/>
    <m/>
  </r>
  <r>
    <n v="91900"/>
    <s v="Seed Development Commission, Georgia"/>
    <x v="83"/>
    <m/>
    <s v="CU"/>
    <s v="NonTW"/>
    <s v="Non BF"/>
    <s v="Non CPA"/>
    <x v="130"/>
    <x v="2"/>
    <s v="Service Concession Arrangements (Wdesk)"/>
    <x v="2"/>
    <s v="NO-WDESK"/>
    <e v="#N/A"/>
    <s v="Required"/>
    <d v="2020-09-11T00:00:00"/>
    <m/>
    <s v=""/>
    <m/>
    <m/>
    <m/>
  </r>
  <r>
    <n v="91900"/>
    <s v="Seed Development Commission, Georgia"/>
    <x v="83"/>
    <m/>
    <s v="CU"/>
    <s v="NonTW"/>
    <s v="Non BF"/>
    <s v="Non CPA"/>
    <x v="130"/>
    <x v="2"/>
    <s v="Subsequent Events (Wdesk)"/>
    <x v="2"/>
    <s v="NO-WDESK"/>
    <e v="#N/A"/>
    <s v="Required"/>
    <d v="2020-11-20T00:00:00"/>
    <m/>
    <s v=""/>
    <m/>
    <m/>
    <m/>
  </r>
  <r>
    <n v="91900"/>
    <s v="Seed Development Commission, Georgia"/>
    <x v="83"/>
    <m/>
    <s v="CU"/>
    <s v="NonTW"/>
    <s v="Non BF"/>
    <s v="Non CPA"/>
    <x v="130"/>
    <x v="2"/>
    <s v="Subsequent Events- Single Audit (Wdesk)"/>
    <x v="2"/>
    <s v="NO-WDESK"/>
    <e v="#N/A"/>
    <s v="Required"/>
    <d v="2021-02-01T00:00:00"/>
    <m/>
    <s v=""/>
    <m/>
    <m/>
    <m/>
  </r>
  <r>
    <n v="91900"/>
    <s v="Seed Development Commission, Georgia"/>
    <x v="83"/>
    <m/>
    <s v="CU"/>
    <s v="NonTW"/>
    <s v="Non BF"/>
    <s v="Non CPA"/>
    <x v="130"/>
    <x v="20"/>
    <s v="Trial Balance Shell"/>
    <x v="17"/>
    <s v="YES"/>
    <n v="0"/>
    <s v="Required"/>
    <d v="2020-08-07T00:00:00"/>
    <s v="#NEED_REFRESH"/>
    <e v="#VALUE!"/>
    <m/>
    <m/>
    <m/>
  </r>
  <r>
    <n v="91900"/>
    <s v="Seed Development Commission, Georgia"/>
    <x v="83"/>
    <m/>
    <s v="CU"/>
    <s v="NonTW"/>
    <s v="Non BF"/>
    <s v="Non CPA"/>
    <x v="130"/>
    <x v="21"/>
    <s v="Unrecorded Receivables and Payables"/>
    <x v="18"/>
    <s v="YES"/>
    <n v="0"/>
    <s v="Required"/>
    <d v="2020-08-07T00:00:00"/>
    <s v="#NEED_REFRESH"/>
    <e v="#VALUE!"/>
    <m/>
    <m/>
    <m/>
  </r>
  <r>
    <n v="91900"/>
    <s v="Seed Development Commission, Georgia"/>
    <x v="83"/>
    <m/>
    <s v="CU"/>
    <s v="NonTW"/>
    <s v="Non BF"/>
    <s v="Non CPA"/>
    <x v="130"/>
    <x v="2"/>
    <s v="Year-end Questionnaire (Wdesk)"/>
    <x v="2"/>
    <s v="NO-WDESK"/>
    <e v="#N/A"/>
    <s v="Required"/>
    <d v="2020-09-18T00:00:00"/>
    <m/>
    <s v=""/>
    <m/>
    <m/>
    <m/>
  </r>
  <r>
    <n v="92100"/>
    <s v="Correctional Industries Administration, Georgia"/>
    <x v="84"/>
    <m/>
    <s v="ENT"/>
    <s v="TW"/>
    <s v="Non BF"/>
    <s v="Non CPA"/>
    <x v="131"/>
    <x v="0"/>
    <s v="Allowance for Doubtful Accounts"/>
    <x v="0"/>
    <s v="YES"/>
    <n v="0"/>
    <s v="Required"/>
    <d v="2020-08-07T00:00:00"/>
    <s v="#NEED_REFRESH"/>
    <e v="#VALUE!"/>
    <m/>
    <m/>
    <m/>
  </r>
  <r>
    <n v="92100"/>
    <s v="Correctional Industries Administration, Georgia"/>
    <x v="84"/>
    <m/>
    <s v="ENT"/>
    <s v="TW"/>
    <s v="Non BF"/>
    <s v="Non CPA"/>
    <x v="131"/>
    <x v="1"/>
    <s v="Appropriation Receivable Recon"/>
    <x v="1"/>
    <s v="NO-form is N/A"/>
    <e v="#N/A"/>
    <s v="N/A"/>
    <s v="N/A"/>
    <s v="#NEED_REFRESH"/>
    <e v="#VALUE!"/>
    <m/>
    <m/>
    <m/>
  </r>
  <r>
    <n v="92100"/>
    <s v="Correctional Industries Administration, Georgia"/>
    <x v="84"/>
    <m/>
    <s v="ENT"/>
    <s v="TW"/>
    <s v="Non BF"/>
    <s v="Non CPA"/>
    <x v="131"/>
    <x v="2"/>
    <s v="Asset Retirement Obligation (Wdesk)"/>
    <x v="2"/>
    <s v="NO-WDESK"/>
    <e v="#N/A"/>
    <s v="Required"/>
    <d v="2020-08-21T00:00:00"/>
    <m/>
    <s v=""/>
    <m/>
    <m/>
    <m/>
  </r>
  <r>
    <n v="92100"/>
    <s v="Correctional Industries Administration, Georgia"/>
    <x v="84"/>
    <m/>
    <s v="ENT"/>
    <s v="TW"/>
    <s v="Non BF"/>
    <s v="Non CPA"/>
    <x v="131"/>
    <x v="3"/>
    <s v="Capital Assets"/>
    <x v="3"/>
    <s v="YES"/>
    <n v="0"/>
    <s v="Required"/>
    <d v="2020-08-21T00:00:00"/>
    <s v="#NEED_REFRESH"/>
    <e v="#VALUE!"/>
    <m/>
    <m/>
    <m/>
  </r>
  <r>
    <n v="92100"/>
    <s v="Correctional Industries Administration, Georgia"/>
    <x v="84"/>
    <m/>
    <s v="ENT"/>
    <s v="TW"/>
    <s v="Non BF"/>
    <s v="Non CPA"/>
    <x v="131"/>
    <x v="4"/>
    <s v="Cash and Deposits"/>
    <x v="4"/>
    <s v="YES"/>
    <n v="0"/>
    <s v="Required"/>
    <d v="2020-09-04T00:00:00"/>
    <s v="#NEED_REFRESH"/>
    <e v="#VALUE!"/>
    <m/>
    <m/>
    <m/>
  </r>
  <r>
    <n v="92100"/>
    <s v="Correctional Industries Administration, Georgia"/>
    <x v="84"/>
    <m/>
    <s v="ENT"/>
    <s v="TW"/>
    <s v="Non BF"/>
    <s v="Non CPA"/>
    <x v="131"/>
    <x v="5"/>
    <s v="Classification of Revenues"/>
    <x v="5"/>
    <s v="YES"/>
    <n v="0"/>
    <s v="Required"/>
    <d v="2020-08-21T00:00:00"/>
    <s v="#NEED_REFRESH"/>
    <e v="#VALUE!"/>
    <m/>
    <m/>
    <m/>
  </r>
  <r>
    <n v="92100"/>
    <s v="Correctional Industries Administration, Georgia"/>
    <x v="84"/>
    <m/>
    <s v="ENT"/>
    <s v="TW"/>
    <s v="Non BF"/>
    <s v="Non CPA"/>
    <x v="131"/>
    <x v="2"/>
    <s v="Confirmation of Receipt of Y/E Package (Wdesk)"/>
    <x v="2"/>
    <s v="NO-WDESK"/>
    <e v="#N/A"/>
    <s v="Required"/>
    <d v="2020-07-10T00:00:00"/>
    <m/>
    <s v=""/>
    <m/>
    <m/>
    <m/>
  </r>
  <r>
    <n v="92100"/>
    <s v="Correctional Industries Administration, Georgia"/>
    <x v="84"/>
    <m/>
    <s v="ENT"/>
    <s v="TW"/>
    <s v="Non BF"/>
    <s v="Non CPA"/>
    <x v="131"/>
    <x v="6"/>
    <s v="CPA and DOAA audited Cash and Investments"/>
    <x v="6"/>
    <s v="NO-form is N/A"/>
    <e v="#N/A"/>
    <s v="N/A"/>
    <s v="N/A"/>
    <s v="#NEED_REFRESH"/>
    <e v="#VALUE!"/>
    <m/>
    <m/>
    <m/>
  </r>
  <r>
    <n v="92100"/>
    <s v="Correctional Industries Administration, Georgia"/>
    <x v="84"/>
    <m/>
    <s v="ENT"/>
    <s v="TW"/>
    <s v="Non BF"/>
    <s v="Non CPA"/>
    <x v="131"/>
    <x v="2"/>
    <s v="Deferred Outflows, Deferred Inflows (Wdesk)"/>
    <x v="2"/>
    <s v="NO-WDESK"/>
    <e v="#N/A"/>
    <s v="Required"/>
    <d v="2020-09-11T00:00:00"/>
    <m/>
    <s v=""/>
    <m/>
    <m/>
    <m/>
  </r>
  <r>
    <n v="92100"/>
    <s v="Correctional Industries Administration, Georgia"/>
    <x v="84"/>
    <m/>
    <s v="ENT"/>
    <s v="TW"/>
    <s v="Non BF"/>
    <s v="Non CPA"/>
    <x v="131"/>
    <x v="7"/>
    <s v="Fund Balance (Appropriated)"/>
    <x v="7"/>
    <s v="NO-form is N/A"/>
    <e v="#N/A"/>
    <s v="N/A"/>
    <s v="N/A"/>
    <s v="#NEED_REFRESH"/>
    <e v="#VALUE!"/>
    <m/>
    <m/>
    <m/>
  </r>
  <r>
    <n v="92100"/>
    <s v="Correctional Industries Administration, Georgia"/>
    <x v="84"/>
    <m/>
    <s v="ENT"/>
    <s v="TW"/>
    <s v="Non BF"/>
    <s v="Non CPA"/>
    <x v="131"/>
    <x v="8"/>
    <s v="General Information "/>
    <x v="8"/>
    <s v="YES"/>
    <n v="0"/>
    <s v="Required"/>
    <d v="2020-09-18T00:00:00"/>
    <s v="#NEED_REFRESH"/>
    <e v="#VALUE!"/>
    <m/>
    <m/>
    <m/>
  </r>
  <r>
    <n v="92100"/>
    <s v="Correctional Industries Administration, Georgia"/>
    <x v="84"/>
    <m/>
    <s v="ENT"/>
    <s v="TW"/>
    <s v="Non BF"/>
    <s v="Non CPA"/>
    <x v="131"/>
    <x v="9"/>
    <s v="Inter-Organization Transactions"/>
    <x v="9"/>
    <s v="YES"/>
    <n v="0"/>
    <s v="Required"/>
    <d v="2020-09-04T00:00:00"/>
    <s v="#NEED_REFRESH"/>
    <e v="#VALUE!"/>
    <m/>
    <m/>
    <m/>
  </r>
  <r>
    <n v="92100"/>
    <s v="Correctional Industries Administration, Georgia"/>
    <x v="84"/>
    <m/>
    <s v="ENT"/>
    <s v="TW"/>
    <s v="Non BF"/>
    <s v="Non CPA"/>
    <x v="131"/>
    <x v="10"/>
    <s v="Investments"/>
    <x v="10"/>
    <s v="YES"/>
    <n v="0"/>
    <s v="Required"/>
    <d v="2020-09-04T00:00:00"/>
    <s v="#NEED_REFRESH"/>
    <e v="#VALUE!"/>
    <m/>
    <m/>
    <m/>
  </r>
  <r>
    <n v="92100"/>
    <s v="Correctional Industries Administration, Georgia"/>
    <x v="84"/>
    <m/>
    <s v="ENT"/>
    <s v="TW"/>
    <s v="Non BF"/>
    <s v="Non CPA"/>
    <x v="131"/>
    <x v="11"/>
    <s v="Lease Agreement Data"/>
    <x v="11"/>
    <s v="YES"/>
    <n v="0"/>
    <s v="Required"/>
    <d v="2020-08-21T00:00:00"/>
    <s v="#NEED_REFRESH"/>
    <e v="#VALUE!"/>
    <m/>
    <m/>
    <m/>
  </r>
  <r>
    <n v="92100"/>
    <s v="Correctional Industries Administration, Georgia"/>
    <x v="84"/>
    <m/>
    <s v="ENT"/>
    <s v="TW"/>
    <s v="Non BF"/>
    <s v="Non CPA"/>
    <x v="131"/>
    <x v="12"/>
    <s v="Long-Term Liabilities"/>
    <x v="12"/>
    <s v="YES"/>
    <n v="0"/>
    <s v="Required"/>
    <d v="2020-09-11T00:00:00"/>
    <s v="#NEED_REFRESH"/>
    <e v="#VALUE!"/>
    <m/>
    <m/>
    <m/>
  </r>
  <r>
    <n v="92100"/>
    <s v="Correctional Industries Administration, Georgia"/>
    <x v="84"/>
    <m/>
    <s v="ENT"/>
    <s v="TW"/>
    <s v="Non BF"/>
    <s v="Non CPA"/>
    <x v="131"/>
    <x v="13"/>
    <s v="Management Representation Letter"/>
    <x v="13"/>
    <s v="NO-req form"/>
    <e v="#N/A"/>
    <s v="Required"/>
    <d v="2020-11-20T00:00:00"/>
    <s v="#NEED_REFRESH"/>
    <e v="#VALUE!"/>
    <m/>
    <m/>
    <m/>
  </r>
  <r>
    <n v="92100"/>
    <s v="Correctional Industries Administration, Georgia"/>
    <x v="84"/>
    <m/>
    <s v="ENT"/>
    <s v="TW"/>
    <s v="Non BF"/>
    <s v="Non CPA"/>
    <x v="131"/>
    <x v="14"/>
    <s v="Not Applicable Form"/>
    <x v="14"/>
    <s v="YES"/>
    <n v="0"/>
    <s v="Optional"/>
    <d v="2020-08-07T00:00:00"/>
    <s v="#NEED_REFRESH"/>
    <e v="#VALUE!"/>
    <m/>
    <m/>
    <m/>
  </r>
  <r>
    <n v="92100"/>
    <s v="Correctional Industries Administration, Georgia"/>
    <x v="84"/>
    <m/>
    <s v="ENT"/>
    <s v="TW"/>
    <s v="Non BF"/>
    <s v="Non CPA"/>
    <x v="131"/>
    <x v="2"/>
    <s v="Pollution Remediation (Wdesk)"/>
    <x v="2"/>
    <s v="NO-WDESK"/>
    <e v="#N/A"/>
    <s v="Required"/>
    <d v="2020-08-21T00:00:00"/>
    <m/>
    <s v=""/>
    <m/>
    <m/>
    <m/>
  </r>
  <r>
    <n v="92100"/>
    <s v="Correctional Industries Administration, Georgia"/>
    <x v="84"/>
    <m/>
    <s v="ENT"/>
    <s v="TW"/>
    <s v="Non BF"/>
    <s v="Non CPA"/>
    <x v="131"/>
    <x v="15"/>
    <s v="Post Closing Adjustments - BCR"/>
    <x v="15"/>
    <s v="NO-form is N/A"/>
    <e v="#N/A"/>
    <s v="N/A"/>
    <s v="N/A"/>
    <s v="#NEED_REFRESH"/>
    <e v="#VALUE!"/>
    <m/>
    <m/>
    <m/>
  </r>
  <r>
    <n v="92100"/>
    <s v="Correctional Industries Administration, Georgia"/>
    <x v="84"/>
    <m/>
    <s v="ENT"/>
    <s v="TW"/>
    <s v="Non BF"/>
    <s v="Non CPA"/>
    <x v="131"/>
    <x v="16"/>
    <s v="Post Closing Adjustments - State Appror"/>
    <x v="15"/>
    <s v="NO-form is N/A"/>
    <e v="#N/A"/>
    <s v="N/A"/>
    <s v="N/A"/>
    <s v="#NEED_REFRESH"/>
    <e v="#VALUE!"/>
    <m/>
    <m/>
    <m/>
  </r>
  <r>
    <n v="92100"/>
    <s v="Correctional Industries Administration, Georgia"/>
    <x v="84"/>
    <m/>
    <s v="ENT"/>
    <s v="TW"/>
    <s v="Non BF"/>
    <s v="Non CPA"/>
    <x v="131"/>
    <x v="17"/>
    <s v="Post Closing Adjustments - Other"/>
    <x v="15"/>
    <s v="NO-PCA"/>
    <e v="#N/A"/>
    <s v="Optional"/>
    <d v="2020-09-11T00:00:00"/>
    <s v="#NEED_REFRESH"/>
    <e v="#VALUE!"/>
    <m/>
    <m/>
    <m/>
  </r>
  <r>
    <n v="92100"/>
    <s v="Correctional Industries Administration, Georgia"/>
    <x v="84"/>
    <m/>
    <s v="ENT"/>
    <s v="TW"/>
    <s v="Non BF"/>
    <s v="Non CPA"/>
    <x v="131"/>
    <x v="18"/>
    <s v="Revenues Based on Encumbrances"/>
    <x v="16"/>
    <s v="NO-form is N/A"/>
    <e v="#N/A"/>
    <s v="N/A"/>
    <s v="N/A"/>
    <s v="#NEED_REFRESH"/>
    <e v="#VALUE!"/>
    <m/>
    <m/>
    <m/>
  </r>
  <r>
    <n v="92100"/>
    <s v="Correctional Industries Administration, Georgia"/>
    <x v="84"/>
    <m/>
    <s v="ENT"/>
    <s v="TW"/>
    <s v="Non BF"/>
    <s v="Non CPA"/>
    <x v="131"/>
    <x v="19"/>
    <s v="SEFA Reconciliation"/>
    <x v="13"/>
    <s v="NO-req form"/>
    <e v="#N/A"/>
    <s v="Required"/>
    <d v="2020-08-21T00:00:00"/>
    <s v="#NEED_REFRESH"/>
    <e v="#VALUE!"/>
    <m/>
    <m/>
    <m/>
  </r>
  <r>
    <n v="92100"/>
    <s v="Correctional Industries Administration, Georgia"/>
    <x v="84"/>
    <m/>
    <s v="ENT"/>
    <s v="TW"/>
    <s v="Non BF"/>
    <s v="Non CPA"/>
    <x v="131"/>
    <x v="2"/>
    <s v="Service Concession Arrangements (Wdesk)"/>
    <x v="2"/>
    <s v="NO-WDESK"/>
    <e v="#N/A"/>
    <s v="Required"/>
    <d v="2020-09-11T00:00:00"/>
    <m/>
    <s v=""/>
    <m/>
    <m/>
    <m/>
  </r>
  <r>
    <n v="92100"/>
    <s v="Correctional Industries Administration, Georgia"/>
    <x v="84"/>
    <m/>
    <s v="ENT"/>
    <s v="TW"/>
    <s v="Non BF"/>
    <s v="Non CPA"/>
    <x v="131"/>
    <x v="2"/>
    <s v="Subsequent Events (Wdesk)"/>
    <x v="2"/>
    <s v="NO-WDESK"/>
    <e v="#N/A"/>
    <s v="Required"/>
    <d v="2020-11-20T00:00:00"/>
    <m/>
    <s v=""/>
    <m/>
    <m/>
    <m/>
  </r>
  <r>
    <n v="92100"/>
    <s v="Correctional Industries Administration, Georgia"/>
    <x v="84"/>
    <m/>
    <s v="ENT"/>
    <s v="TW"/>
    <s v="Non BF"/>
    <s v="Non CPA"/>
    <x v="131"/>
    <x v="2"/>
    <s v="Subsequent Events- Single Audit (Wdesk)"/>
    <x v="2"/>
    <s v="NO-WDESK"/>
    <e v="#N/A"/>
    <s v="Required"/>
    <d v="2021-02-01T00:00:00"/>
    <m/>
    <s v=""/>
    <m/>
    <m/>
    <m/>
  </r>
  <r>
    <n v="92100"/>
    <s v="Correctional Industries Administration, Georgia"/>
    <x v="84"/>
    <m/>
    <s v="ENT"/>
    <s v="TW"/>
    <s v="Non BF"/>
    <s v="Non CPA"/>
    <x v="131"/>
    <x v="20"/>
    <s v="Trial Balance Shell"/>
    <x v="17"/>
    <s v="NO-form is N/A"/>
    <e v="#N/A"/>
    <s v="N/A"/>
    <s v="N/A"/>
    <s v="#NEED_REFRESH"/>
    <e v="#VALUE!"/>
    <m/>
    <m/>
    <m/>
  </r>
  <r>
    <n v="92100"/>
    <s v="Correctional Industries Administration, Georgia"/>
    <x v="84"/>
    <m/>
    <s v="ENT"/>
    <s v="TW"/>
    <s v="Non BF"/>
    <s v="Non CPA"/>
    <x v="131"/>
    <x v="21"/>
    <s v="Unrecorded Receivables and Payables"/>
    <x v="18"/>
    <s v="YES"/>
    <n v="0"/>
    <s v="Required"/>
    <d v="2020-09-04T00:00:00"/>
    <s v="#NEED_REFRESH"/>
    <e v="#VALUE!"/>
    <m/>
    <m/>
    <m/>
  </r>
  <r>
    <n v="92100"/>
    <s v="Correctional Industries Administration, Georgia"/>
    <x v="84"/>
    <m/>
    <s v="ENT"/>
    <s v="TW"/>
    <s v="Non BF"/>
    <s v="Non CPA"/>
    <x v="131"/>
    <x v="2"/>
    <s v="Year-end Questionnaire (Wdesk)"/>
    <x v="2"/>
    <s v="NO-WDESK"/>
    <e v="#N/A"/>
    <s v="Required"/>
    <d v="2020-09-18T00:00:00"/>
    <m/>
    <s v=""/>
    <m/>
    <m/>
    <m/>
  </r>
  <r>
    <n v="92200"/>
    <s v="Geo. L. Smith II World Congress Center Authority"/>
    <x v="85"/>
    <m/>
    <s v="CU"/>
    <s v="NonTW"/>
    <s v="Non BF"/>
    <s v="DOAA"/>
    <x v="132"/>
    <x v="0"/>
    <s v="Allowance for Doubtful Accounts"/>
    <x v="0"/>
    <s v="YES"/>
    <n v="0"/>
    <s v="Optional"/>
    <d v="2020-08-07T00:00:00"/>
    <s v="#NEED_REFRESH"/>
    <e v="#VALUE!"/>
    <m/>
    <m/>
    <m/>
  </r>
  <r>
    <n v="92200"/>
    <s v="Geo. L. Smith II World Congress Center Authority"/>
    <x v="85"/>
    <m/>
    <s v="CU"/>
    <s v="NonTW"/>
    <s v="Non BF"/>
    <s v="DOAA"/>
    <x v="132"/>
    <x v="1"/>
    <s v="Appropriation Receivable Recon"/>
    <x v="1"/>
    <s v="NO-form is N/A"/>
    <e v="#N/A"/>
    <s v="N/A"/>
    <s v="N/A"/>
    <s v="#NEED_REFRESH"/>
    <e v="#VALUE!"/>
    <m/>
    <m/>
    <m/>
  </r>
  <r>
    <n v="92200"/>
    <s v="Geo. L. Smith II World Congress Center Authority"/>
    <x v="85"/>
    <m/>
    <s v="CU"/>
    <s v="NonTW"/>
    <s v="Non BF"/>
    <s v="DOAA"/>
    <x v="132"/>
    <x v="2"/>
    <s v="Asset Retirement Obligation (Wdesk)"/>
    <x v="2"/>
    <s v="NO-WDESK"/>
    <e v="#N/A"/>
    <s v="Optional"/>
    <d v="2020-08-21T00:00:00"/>
    <m/>
    <s v=""/>
    <m/>
    <m/>
    <m/>
  </r>
  <r>
    <n v="92200"/>
    <s v="Geo. L. Smith II World Congress Center Authority"/>
    <x v="85"/>
    <m/>
    <s v="CU"/>
    <s v="NonTW"/>
    <s v="Non BF"/>
    <s v="DOAA"/>
    <x v="132"/>
    <x v="20"/>
    <s v="Audited FS"/>
    <x v="17"/>
    <s v="YES"/>
    <n v="0"/>
    <s v="Required"/>
    <d v="2020-10-30T00:00:00"/>
    <s v="#NEED_REFRESH"/>
    <e v="#VALUE!"/>
    <m/>
    <m/>
    <m/>
  </r>
  <r>
    <n v="92200"/>
    <s v="Geo. L. Smith II World Congress Center Authority"/>
    <x v="85"/>
    <m/>
    <s v="CU"/>
    <s v="NonTW"/>
    <s v="Non BF"/>
    <s v="DOAA"/>
    <x v="132"/>
    <x v="3"/>
    <s v="Capital Assets"/>
    <x v="3"/>
    <s v="YES"/>
    <n v="0"/>
    <s v="Optional"/>
    <d v="2020-08-21T00:00:00"/>
    <s v="#NEED_REFRESH"/>
    <e v="#VALUE!"/>
    <m/>
    <m/>
    <m/>
  </r>
  <r>
    <n v="92200"/>
    <s v="Geo. L. Smith II World Congress Center Authority"/>
    <x v="85"/>
    <m/>
    <s v="CU"/>
    <s v="NonTW"/>
    <s v="Non BF"/>
    <s v="DOAA"/>
    <x v="132"/>
    <x v="4"/>
    <s v="Cash and Deposits"/>
    <x v="4"/>
    <s v="NO-form is N/A"/>
    <e v="#N/A"/>
    <s v="N/A"/>
    <s v="N/A"/>
    <s v="#NEED_REFRESH"/>
    <e v="#VALUE!"/>
    <m/>
    <m/>
    <m/>
  </r>
  <r>
    <n v="92200"/>
    <s v="Geo. L. Smith II World Congress Center Authority"/>
    <x v="85"/>
    <m/>
    <s v="CU"/>
    <s v="NonTW"/>
    <s v="Non BF"/>
    <s v="DOAA"/>
    <x v="132"/>
    <x v="5"/>
    <s v="Classification of Revenues"/>
    <x v="5"/>
    <s v="YES"/>
    <n v="0"/>
    <s v="Optional"/>
    <d v="2020-08-21T00:00:00"/>
    <s v="#NEED_REFRESH"/>
    <e v="#VALUE!"/>
    <m/>
    <m/>
    <m/>
  </r>
  <r>
    <n v="92200"/>
    <s v="Geo. L. Smith II World Congress Center Authority"/>
    <x v="85"/>
    <m/>
    <s v="CU"/>
    <s v="NonTW"/>
    <s v="Non BF"/>
    <s v="DOAA"/>
    <x v="132"/>
    <x v="2"/>
    <s v="Confirmation of Receipt of Y/E Package (Wdesk)"/>
    <x v="2"/>
    <s v="NO-WDESK"/>
    <e v="#N/A"/>
    <s v="Required"/>
    <d v="2020-07-10T00:00:00"/>
    <m/>
    <s v=""/>
    <m/>
    <m/>
    <m/>
  </r>
  <r>
    <n v="92200"/>
    <s v="Geo. L. Smith II World Congress Center Authority"/>
    <x v="85"/>
    <m/>
    <s v="CU"/>
    <s v="NonTW"/>
    <s v="Non BF"/>
    <s v="DOAA"/>
    <x v="132"/>
    <x v="6"/>
    <s v="CPA and DOAA audited Cash and Investments"/>
    <x v="6"/>
    <s v="YES"/>
    <n v="0"/>
    <s v="Required"/>
    <d v="2020-09-04T00:00:00"/>
    <s v="#NEED_REFRESH"/>
    <e v="#VALUE!"/>
    <m/>
    <m/>
    <m/>
  </r>
  <r>
    <n v="92200"/>
    <s v="Geo. L. Smith II World Congress Center Authority"/>
    <x v="85"/>
    <m/>
    <s v="CU"/>
    <s v="NonTW"/>
    <s v="Non BF"/>
    <s v="DOAA"/>
    <x v="132"/>
    <x v="2"/>
    <s v="Deferred Outflows, Deferred Inflows (Wdesk)"/>
    <x v="2"/>
    <s v="NO-WDESK"/>
    <e v="#N/A"/>
    <s v="Optional"/>
    <d v="2020-09-11T00:00:00"/>
    <m/>
    <s v=""/>
    <m/>
    <m/>
    <m/>
  </r>
  <r>
    <n v="92200"/>
    <s v="Geo. L. Smith II World Congress Center Authority"/>
    <x v="85"/>
    <m/>
    <s v="CU"/>
    <s v="NonTW"/>
    <s v="Non BF"/>
    <s v="DOAA"/>
    <x v="132"/>
    <x v="7"/>
    <s v="Fund Balance (Appropriated)"/>
    <x v="7"/>
    <s v="NO-form is N/A"/>
    <e v="#N/A"/>
    <s v="N/A"/>
    <s v="N/A"/>
    <s v="#NEED_REFRESH"/>
    <e v="#VALUE!"/>
    <m/>
    <m/>
    <m/>
  </r>
  <r>
    <n v="92200"/>
    <s v="Geo. L. Smith II World Congress Center Authority"/>
    <x v="85"/>
    <m/>
    <s v="CU"/>
    <s v="NonTW"/>
    <s v="Non BF"/>
    <s v="DOAA"/>
    <x v="132"/>
    <x v="8"/>
    <s v="General Information "/>
    <x v="8"/>
    <s v="YES"/>
    <n v="0"/>
    <s v="Optional"/>
    <d v="2020-09-18T00:00:00"/>
    <s v="#NEED_REFRESH"/>
    <e v="#VALUE!"/>
    <m/>
    <m/>
    <m/>
  </r>
  <r>
    <n v="92200"/>
    <s v="Geo. L. Smith II World Congress Center Authority"/>
    <x v="85"/>
    <m/>
    <s v="CU"/>
    <s v="NonTW"/>
    <s v="Non BF"/>
    <s v="DOAA"/>
    <x v="132"/>
    <x v="9"/>
    <s v="Inter-Organization Transactions"/>
    <x v="9"/>
    <s v="YES"/>
    <n v="0"/>
    <s v="Required"/>
    <d v="2020-09-04T00:00:00"/>
    <s v="#NEED_REFRESH"/>
    <e v="#VALUE!"/>
    <m/>
    <m/>
    <m/>
  </r>
  <r>
    <n v="92200"/>
    <s v="Geo. L. Smith II World Congress Center Authority"/>
    <x v="85"/>
    <m/>
    <s v="CU"/>
    <s v="NonTW"/>
    <s v="Non BF"/>
    <s v="DOAA"/>
    <x v="132"/>
    <x v="10"/>
    <s v="Investments"/>
    <x v="10"/>
    <s v="NO-form is N/A"/>
    <e v="#N/A"/>
    <s v="N/A"/>
    <s v="N/A"/>
    <s v="#NEED_REFRESH"/>
    <e v="#VALUE!"/>
    <m/>
    <m/>
    <m/>
  </r>
  <r>
    <n v="92200"/>
    <s v="Geo. L. Smith II World Congress Center Authority"/>
    <x v="85"/>
    <m/>
    <s v="CU"/>
    <s v="NonTW"/>
    <s v="Non BF"/>
    <s v="DOAA"/>
    <x v="132"/>
    <x v="11"/>
    <s v="Lease Agreement Data"/>
    <x v="11"/>
    <s v="YES"/>
    <n v="0"/>
    <s v="Optional"/>
    <d v="2020-08-21T00:00:00"/>
    <s v="#NEED_REFRESH"/>
    <e v="#VALUE!"/>
    <m/>
    <m/>
    <m/>
  </r>
  <r>
    <n v="92200"/>
    <s v="Geo. L. Smith II World Congress Center Authority"/>
    <x v="85"/>
    <m/>
    <s v="CU"/>
    <s v="NonTW"/>
    <s v="Non BF"/>
    <s v="DOAA"/>
    <x v="132"/>
    <x v="12"/>
    <s v="Long-Term Liabilities"/>
    <x v="12"/>
    <s v="YES"/>
    <n v="0"/>
    <s v="Optional"/>
    <d v="2020-09-11T00:00:00"/>
    <s v="#NEED_REFRESH"/>
    <e v="#VALUE!"/>
    <m/>
    <m/>
    <m/>
  </r>
  <r>
    <n v="92200"/>
    <s v="Geo. L. Smith II World Congress Center Authority"/>
    <x v="85"/>
    <m/>
    <s v="CU"/>
    <s v="NonTW"/>
    <s v="Non BF"/>
    <s v="DOAA"/>
    <x v="132"/>
    <x v="14"/>
    <s v="Not Applicable Form"/>
    <x v="14"/>
    <s v="YES"/>
    <n v="0"/>
    <s v="Optional"/>
    <d v="2020-08-07T00:00:00"/>
    <s v="#NEED_REFRESH"/>
    <e v="#VALUE!"/>
    <m/>
    <m/>
    <m/>
  </r>
  <r>
    <n v="92200"/>
    <s v="Geo. L. Smith II World Congress Center Authority"/>
    <x v="85"/>
    <m/>
    <s v="CU"/>
    <s v="NonTW"/>
    <s v="Non BF"/>
    <s v="DOAA"/>
    <x v="132"/>
    <x v="2"/>
    <s v="Pollution Remediation (Wdesk)"/>
    <x v="2"/>
    <s v="NO-WDESK"/>
    <e v="#N/A"/>
    <s v="Optional"/>
    <d v="2020-08-21T00:00:00"/>
    <m/>
    <s v=""/>
    <m/>
    <m/>
    <m/>
  </r>
  <r>
    <n v="92200"/>
    <s v="Geo. L. Smith II World Congress Center Authority"/>
    <x v="85"/>
    <m/>
    <s v="CU"/>
    <s v="NonTW"/>
    <s v="Non BF"/>
    <s v="DOAA"/>
    <x v="132"/>
    <x v="15"/>
    <s v="Post Closing Adjustments - BCR"/>
    <x v="15"/>
    <s v="NO-form is N/A"/>
    <e v="#N/A"/>
    <s v="N/A"/>
    <s v="N/A"/>
    <s v="#NEED_REFRESH"/>
    <e v="#VALUE!"/>
    <m/>
    <m/>
    <m/>
  </r>
  <r>
    <n v="92200"/>
    <s v="Geo. L. Smith II World Congress Center Authority"/>
    <x v="85"/>
    <m/>
    <s v="CU"/>
    <s v="NonTW"/>
    <s v="Non BF"/>
    <s v="DOAA"/>
    <x v="132"/>
    <x v="16"/>
    <s v="Post Closing Adjustments - State Appror"/>
    <x v="15"/>
    <s v="NO-form is N/A"/>
    <e v="#N/A"/>
    <s v="N/A"/>
    <s v="N/A"/>
    <s v="#NEED_REFRESH"/>
    <e v="#VALUE!"/>
    <m/>
    <m/>
    <m/>
  </r>
  <r>
    <n v="92200"/>
    <s v="Geo. L. Smith II World Congress Center Authority"/>
    <x v="85"/>
    <m/>
    <s v="CU"/>
    <s v="NonTW"/>
    <s v="Non BF"/>
    <s v="DOAA"/>
    <x v="132"/>
    <x v="17"/>
    <s v="Post Closing Adjustments - Other"/>
    <x v="15"/>
    <s v="NO-form is N/A"/>
    <e v="#N/A"/>
    <s v="N/A"/>
    <s v="N/A"/>
    <s v="#NEED_REFRESH"/>
    <e v="#VALUE!"/>
    <m/>
    <m/>
    <m/>
  </r>
  <r>
    <n v="92200"/>
    <s v="Geo. L. Smith II World Congress Center Authority"/>
    <x v="85"/>
    <m/>
    <s v="CU"/>
    <s v="NonTW"/>
    <s v="Non BF"/>
    <s v="DOAA"/>
    <x v="132"/>
    <x v="18"/>
    <s v="Revenues Based on Encumbrances"/>
    <x v="16"/>
    <s v="NO-form is N/A"/>
    <e v="#N/A"/>
    <s v="N/A"/>
    <s v="N/A"/>
    <s v="#NEED_REFRESH"/>
    <e v="#VALUE!"/>
    <m/>
    <m/>
    <m/>
  </r>
  <r>
    <n v="92200"/>
    <s v="Geo. L. Smith II World Congress Center Authority"/>
    <x v="85"/>
    <m/>
    <s v="CU"/>
    <s v="NonTW"/>
    <s v="Non BF"/>
    <s v="DOAA"/>
    <x v="132"/>
    <x v="19"/>
    <s v="SEFA Reconciliation"/>
    <x v="13"/>
    <s v="NO-req form"/>
    <e v="#N/A"/>
    <s v="Required"/>
    <d v="2020-08-21T00:00:00"/>
    <s v="#NEED_REFRESH"/>
    <e v="#VALUE!"/>
    <m/>
    <m/>
    <m/>
  </r>
  <r>
    <n v="92200"/>
    <s v="Geo. L. Smith II World Congress Center Authority"/>
    <x v="85"/>
    <m/>
    <s v="CU"/>
    <s v="NonTW"/>
    <s v="Non BF"/>
    <s v="DOAA"/>
    <x v="132"/>
    <x v="2"/>
    <s v="Service Concession Arrangements (Wdesk)"/>
    <x v="2"/>
    <s v="NO-WDESK"/>
    <e v="#N/A"/>
    <s v="Optional"/>
    <d v="2020-09-11T00:00:00"/>
    <m/>
    <s v=""/>
    <m/>
    <m/>
    <m/>
  </r>
  <r>
    <n v="92200"/>
    <s v="Geo. L. Smith II World Congress Center Authority"/>
    <x v="85"/>
    <m/>
    <s v="CU"/>
    <s v="NonTW"/>
    <s v="Non BF"/>
    <s v="DOAA"/>
    <x v="132"/>
    <x v="2"/>
    <s v="Subsequent Events (Wdesk)"/>
    <x v="2"/>
    <s v="NO-WDESK"/>
    <e v="#N/A"/>
    <s v="Required"/>
    <d v="2020-11-20T00:00:00"/>
    <m/>
    <s v=""/>
    <m/>
    <m/>
    <m/>
  </r>
  <r>
    <n v="92200"/>
    <s v="Geo. L. Smith II World Congress Center Authority"/>
    <x v="85"/>
    <m/>
    <s v="CU"/>
    <s v="NonTW"/>
    <s v="Non BF"/>
    <s v="DOAA"/>
    <x v="132"/>
    <x v="2"/>
    <s v="Subsequent Events- Single Audit (Wdesk)"/>
    <x v="2"/>
    <s v="NO-WDESK"/>
    <e v="#N/A"/>
    <s v="Required"/>
    <d v="2021-02-01T00:00:00"/>
    <m/>
    <s v=""/>
    <m/>
    <m/>
    <m/>
  </r>
  <r>
    <n v="92200"/>
    <s v="Geo. L. Smith II World Congress Center Authority"/>
    <x v="85"/>
    <m/>
    <s v="CU"/>
    <s v="NonTW"/>
    <s v="Non BF"/>
    <s v="DOAA"/>
    <x v="132"/>
    <x v="21"/>
    <s v="Unrecorded Receivables and Payables"/>
    <x v="18"/>
    <s v="YES"/>
    <n v="0"/>
    <s v="Optional"/>
    <d v="2020-08-07T00:00:00"/>
    <s v="#NEED_REFRESH"/>
    <e v="#VALUE!"/>
    <m/>
    <m/>
    <m/>
  </r>
  <r>
    <n v="92200"/>
    <s v="Geo. L. Smith II World Congress Center Authority"/>
    <x v="85"/>
    <m/>
    <s v="CU"/>
    <s v="NonTW"/>
    <s v="Non BF"/>
    <s v="DOAA"/>
    <x v="132"/>
    <x v="2"/>
    <s v="Year-end Questionnaire (Wdesk)"/>
    <x v="2"/>
    <s v="NO-WDESK"/>
    <e v="#N/A"/>
    <s v="Optional"/>
    <d v="2020-09-18T00:00:00"/>
    <m/>
    <s v=""/>
    <m/>
    <m/>
    <m/>
  </r>
  <r>
    <n v="92300"/>
    <s v="Housing and Finance Authority, Georgia"/>
    <x v="86"/>
    <m/>
    <s v="CU"/>
    <s v="NonTW"/>
    <s v="Non BF"/>
    <s v="CPA"/>
    <x v="133"/>
    <x v="0"/>
    <s v="Allowance for Doubtful Accounts"/>
    <x v="0"/>
    <s v="YES"/>
    <n v="0"/>
    <s v="Optional"/>
    <d v="2020-08-07T00:00:00"/>
    <s v="#NEED_REFRESH"/>
    <e v="#VALUE!"/>
    <m/>
    <m/>
    <m/>
  </r>
  <r>
    <n v="92300"/>
    <s v="Housing and Finance Authority, Georgia"/>
    <x v="86"/>
    <m/>
    <s v="CU"/>
    <s v="NonTW"/>
    <s v="Non BF"/>
    <s v="CPA"/>
    <x v="133"/>
    <x v="1"/>
    <s v="Appropriation Receivable Recon"/>
    <x v="1"/>
    <s v="NO-form is N/A"/>
    <e v="#N/A"/>
    <s v="N/A"/>
    <s v="N/A"/>
    <s v="#NEED_REFRESH"/>
    <e v="#VALUE!"/>
    <m/>
    <m/>
    <m/>
  </r>
  <r>
    <n v="92300"/>
    <s v="Housing and Finance Authority, Georgia"/>
    <x v="86"/>
    <m/>
    <s v="CU"/>
    <s v="NonTW"/>
    <s v="Non BF"/>
    <s v="CPA"/>
    <x v="133"/>
    <x v="2"/>
    <s v="Asset Retirement Obligation (Wdesk)"/>
    <x v="2"/>
    <s v="NO-WDESK"/>
    <e v="#N/A"/>
    <s v="Optional"/>
    <d v="2020-08-21T00:00:00"/>
    <m/>
    <s v=""/>
    <m/>
    <m/>
    <m/>
  </r>
  <r>
    <n v="92300"/>
    <s v="Housing and Finance Authority, Georgia"/>
    <x v="86"/>
    <m/>
    <s v="CU"/>
    <s v="NonTW"/>
    <s v="Non BF"/>
    <s v="CPA"/>
    <x v="133"/>
    <x v="20"/>
    <s v="Audited FS"/>
    <x v="17"/>
    <s v="YES"/>
    <n v="0"/>
    <s v="Required"/>
    <d v="2020-09-30T00:00:00"/>
    <s v="#NEED_REFRESH"/>
    <e v="#VALUE!"/>
    <m/>
    <m/>
    <m/>
  </r>
  <r>
    <n v="92300"/>
    <s v="Housing and Finance Authority, Georgia"/>
    <x v="86"/>
    <m/>
    <s v="CU"/>
    <s v="NonTW"/>
    <s v="Non BF"/>
    <s v="CPA"/>
    <x v="133"/>
    <x v="3"/>
    <s v="Capital Assets"/>
    <x v="3"/>
    <s v="YES"/>
    <n v="0"/>
    <s v="Optional"/>
    <d v="2020-08-21T00:00:00"/>
    <s v="#NEED_REFRESH"/>
    <e v="#VALUE!"/>
    <m/>
    <m/>
    <m/>
  </r>
  <r>
    <n v="92300"/>
    <s v="Housing and Finance Authority, Georgia"/>
    <x v="86"/>
    <m/>
    <s v="CU"/>
    <s v="NonTW"/>
    <s v="Non BF"/>
    <s v="CPA"/>
    <x v="133"/>
    <x v="4"/>
    <s v="Cash and Deposits"/>
    <x v="4"/>
    <s v="NO-form is N/A"/>
    <e v="#N/A"/>
    <s v="N/A"/>
    <s v="N/A"/>
    <s v="#NEED_REFRESH"/>
    <e v="#VALUE!"/>
    <m/>
    <m/>
    <m/>
  </r>
  <r>
    <n v="92300"/>
    <s v="Housing and Finance Authority, Georgia"/>
    <x v="86"/>
    <m/>
    <s v="CU"/>
    <s v="NonTW"/>
    <s v="Non BF"/>
    <s v="CPA"/>
    <x v="133"/>
    <x v="5"/>
    <s v="Classification of Revenues"/>
    <x v="5"/>
    <s v="YES"/>
    <n v="0"/>
    <s v="Optional"/>
    <d v="2020-08-21T00:00:00"/>
    <s v="#NEED_REFRESH"/>
    <e v="#VALUE!"/>
    <m/>
    <m/>
    <m/>
  </r>
  <r>
    <n v="92300"/>
    <s v="Housing and Finance Authority, Georgia"/>
    <x v="86"/>
    <m/>
    <s v="CU"/>
    <s v="NonTW"/>
    <s v="Non BF"/>
    <s v="CPA"/>
    <x v="133"/>
    <x v="2"/>
    <s v="Confirmation of Receipt of Y/E Package (Wdesk)"/>
    <x v="2"/>
    <s v="NO-WDESK"/>
    <e v="#N/A"/>
    <s v="Required"/>
    <d v="2020-07-10T00:00:00"/>
    <m/>
    <s v=""/>
    <m/>
    <m/>
    <m/>
  </r>
  <r>
    <n v="92300"/>
    <s v="Housing and Finance Authority, Georgia"/>
    <x v="86"/>
    <m/>
    <s v="CU"/>
    <s v="NonTW"/>
    <s v="Non BF"/>
    <s v="CPA"/>
    <x v="133"/>
    <x v="6"/>
    <s v="CPA and DOAA audited Cash and Investments"/>
    <x v="6"/>
    <s v="YES"/>
    <n v="0"/>
    <s v="Required"/>
    <d v="2020-09-04T00:00:00"/>
    <s v="#NEED_REFRESH"/>
    <e v="#VALUE!"/>
    <m/>
    <m/>
    <m/>
  </r>
  <r>
    <n v="92300"/>
    <s v="Housing and Finance Authority, Georgia"/>
    <x v="86"/>
    <m/>
    <s v="CU"/>
    <s v="NonTW"/>
    <s v="Non BF"/>
    <s v="CPA"/>
    <x v="133"/>
    <x v="2"/>
    <s v="Deferred Outflows, Deferred Inflows (Wdesk)"/>
    <x v="2"/>
    <s v="NO-WDESK"/>
    <e v="#N/A"/>
    <s v="Optional"/>
    <d v="2020-09-11T00:00:00"/>
    <m/>
    <s v=""/>
    <m/>
    <m/>
    <m/>
  </r>
  <r>
    <n v="92300"/>
    <s v="Housing and Finance Authority, Georgia"/>
    <x v="86"/>
    <m/>
    <s v="CU"/>
    <s v="NonTW"/>
    <s v="Non BF"/>
    <s v="CPA"/>
    <x v="133"/>
    <x v="7"/>
    <s v="Fund Balance (Appropriated)"/>
    <x v="7"/>
    <s v="NO-form is N/A"/>
    <e v="#N/A"/>
    <s v="N/A"/>
    <s v="N/A"/>
    <s v="#NEED_REFRESH"/>
    <e v="#VALUE!"/>
    <m/>
    <m/>
    <m/>
  </r>
  <r>
    <n v="92300"/>
    <s v="Housing and Finance Authority, Georgia"/>
    <x v="86"/>
    <m/>
    <s v="CU"/>
    <s v="NonTW"/>
    <s v="Non BF"/>
    <s v="CPA"/>
    <x v="133"/>
    <x v="8"/>
    <s v="General Information "/>
    <x v="8"/>
    <s v="YES"/>
    <n v="0"/>
    <s v="Optional"/>
    <d v="2020-09-18T00:00:00"/>
    <s v="#NEED_REFRESH"/>
    <e v="#VALUE!"/>
    <m/>
    <m/>
    <m/>
  </r>
  <r>
    <n v="92300"/>
    <s v="Housing and Finance Authority, Georgia"/>
    <x v="86"/>
    <m/>
    <s v="CU"/>
    <s v="NonTW"/>
    <s v="Non BF"/>
    <s v="CPA"/>
    <x v="133"/>
    <x v="9"/>
    <s v="Inter-Organization Transactions"/>
    <x v="9"/>
    <s v="YES"/>
    <n v="0"/>
    <s v="Required"/>
    <d v="2020-09-04T00:00:00"/>
    <s v="#NEED_REFRESH"/>
    <e v="#VALUE!"/>
    <m/>
    <m/>
    <m/>
  </r>
  <r>
    <n v="92300"/>
    <s v="Housing and Finance Authority, Georgia"/>
    <x v="86"/>
    <m/>
    <s v="CU"/>
    <s v="NonTW"/>
    <s v="Non BF"/>
    <s v="CPA"/>
    <x v="133"/>
    <x v="10"/>
    <s v="Investments"/>
    <x v="10"/>
    <s v="NO-form is N/A"/>
    <e v="#N/A"/>
    <s v="N/A"/>
    <s v="N/A"/>
    <s v="#NEED_REFRESH"/>
    <e v="#VALUE!"/>
    <m/>
    <m/>
    <m/>
  </r>
  <r>
    <n v="92300"/>
    <s v="Housing and Finance Authority, Georgia"/>
    <x v="86"/>
    <m/>
    <s v="CU"/>
    <s v="NonTW"/>
    <s v="Non BF"/>
    <s v="CPA"/>
    <x v="133"/>
    <x v="11"/>
    <s v="Lease Agreement Data"/>
    <x v="11"/>
    <s v="YES"/>
    <n v="0"/>
    <s v="Optional"/>
    <d v="2020-08-21T00:00:00"/>
    <s v="#NEED_REFRESH"/>
    <e v="#VALUE!"/>
    <m/>
    <m/>
    <m/>
  </r>
  <r>
    <n v="92300"/>
    <s v="Housing and Finance Authority, Georgia"/>
    <x v="86"/>
    <m/>
    <s v="CU"/>
    <s v="NonTW"/>
    <s v="Non BF"/>
    <s v="CPA"/>
    <x v="133"/>
    <x v="12"/>
    <s v="Long-Term Liabilities"/>
    <x v="12"/>
    <s v="YES"/>
    <n v="0"/>
    <s v="Optional"/>
    <d v="2020-09-11T00:00:00"/>
    <s v="#NEED_REFRESH"/>
    <e v="#VALUE!"/>
    <m/>
    <m/>
    <m/>
  </r>
  <r>
    <n v="92300"/>
    <s v="Housing and Finance Authority, Georgia"/>
    <x v="86"/>
    <m/>
    <s v="CU"/>
    <s v="NonTW"/>
    <s v="Non BF"/>
    <s v="CPA"/>
    <x v="133"/>
    <x v="14"/>
    <s v="Not Applicable Form"/>
    <x v="14"/>
    <s v="YES"/>
    <n v="0"/>
    <s v="Optional"/>
    <d v="2020-08-07T00:00:00"/>
    <s v="#NEED_REFRESH"/>
    <e v="#VALUE!"/>
    <m/>
    <m/>
    <m/>
  </r>
  <r>
    <n v="92300"/>
    <s v="Housing and Finance Authority, Georgia"/>
    <x v="86"/>
    <m/>
    <s v="CU"/>
    <s v="NonTW"/>
    <s v="Non BF"/>
    <s v="CPA"/>
    <x v="133"/>
    <x v="2"/>
    <s v="Pollution Remediation (Wdesk)"/>
    <x v="2"/>
    <s v="NO-WDESK"/>
    <e v="#N/A"/>
    <s v="Optional"/>
    <d v="2020-08-21T00:00:00"/>
    <m/>
    <s v=""/>
    <m/>
    <m/>
    <m/>
  </r>
  <r>
    <n v="92300"/>
    <s v="Housing and Finance Authority, Georgia"/>
    <x v="86"/>
    <m/>
    <s v="CU"/>
    <s v="NonTW"/>
    <s v="Non BF"/>
    <s v="CPA"/>
    <x v="133"/>
    <x v="15"/>
    <s v="Post Closing Adjustments - BCR"/>
    <x v="15"/>
    <s v="NO-form is N/A"/>
    <e v="#N/A"/>
    <s v="N/A"/>
    <s v="N/A"/>
    <s v="#NEED_REFRESH"/>
    <e v="#VALUE!"/>
    <m/>
    <m/>
    <m/>
  </r>
  <r>
    <n v="92300"/>
    <s v="Housing and Finance Authority, Georgia"/>
    <x v="86"/>
    <m/>
    <s v="CU"/>
    <s v="NonTW"/>
    <s v="Non BF"/>
    <s v="CPA"/>
    <x v="133"/>
    <x v="16"/>
    <s v="Post Closing Adjustments - State Appror"/>
    <x v="15"/>
    <s v="NO-form is N/A"/>
    <e v="#N/A"/>
    <s v="N/A"/>
    <s v="N/A"/>
    <s v="#NEED_REFRESH"/>
    <e v="#VALUE!"/>
    <m/>
    <m/>
    <m/>
  </r>
  <r>
    <n v="92300"/>
    <s v="Housing and Finance Authority, Georgia"/>
    <x v="86"/>
    <m/>
    <s v="CU"/>
    <s v="NonTW"/>
    <s v="Non BF"/>
    <s v="CPA"/>
    <x v="133"/>
    <x v="17"/>
    <s v="Post Closing Adjustments - Other"/>
    <x v="15"/>
    <s v="NO-form is N/A"/>
    <e v="#N/A"/>
    <s v="N/A"/>
    <s v="N/A"/>
    <s v="#NEED_REFRESH"/>
    <e v="#VALUE!"/>
    <m/>
    <m/>
    <m/>
  </r>
  <r>
    <n v="92300"/>
    <s v="Housing and Finance Authority, Georgia"/>
    <x v="86"/>
    <m/>
    <s v="CU"/>
    <s v="NonTW"/>
    <s v="Non BF"/>
    <s v="CPA"/>
    <x v="133"/>
    <x v="18"/>
    <s v="Revenues Based on Encumbrances"/>
    <x v="16"/>
    <s v="NO-form is N/A"/>
    <e v="#N/A"/>
    <s v="N/A"/>
    <s v="N/A"/>
    <s v="#NEED_REFRESH"/>
    <e v="#VALUE!"/>
    <m/>
    <m/>
    <m/>
  </r>
  <r>
    <n v="92300"/>
    <s v="Housing and Finance Authority, Georgia"/>
    <x v="86"/>
    <m/>
    <s v="CU"/>
    <s v="NonTW"/>
    <s v="Non BF"/>
    <s v="CPA"/>
    <x v="133"/>
    <x v="19"/>
    <s v="SEFA Reconciliation"/>
    <x v="13"/>
    <s v="NO-req form"/>
    <e v="#N/A"/>
    <s v="Required"/>
    <d v="2020-08-21T00:00:00"/>
    <s v="#NEED_REFRESH"/>
    <e v="#VALUE!"/>
    <m/>
    <m/>
    <m/>
  </r>
  <r>
    <n v="92300"/>
    <s v="Housing and Finance Authority, Georgia"/>
    <x v="86"/>
    <m/>
    <s v="CU"/>
    <s v="NonTW"/>
    <s v="Non BF"/>
    <s v="CPA"/>
    <x v="133"/>
    <x v="2"/>
    <s v="Service Concession Arrangements (Wdesk)"/>
    <x v="2"/>
    <s v="NO-WDESK"/>
    <e v="#N/A"/>
    <s v="Optional"/>
    <d v="2020-09-11T00:00:00"/>
    <m/>
    <s v=""/>
    <m/>
    <m/>
    <m/>
  </r>
  <r>
    <n v="92300"/>
    <s v="Housing and Finance Authority, Georgia"/>
    <x v="86"/>
    <m/>
    <s v="CU"/>
    <s v="NonTW"/>
    <s v="Non BF"/>
    <s v="CPA"/>
    <x v="133"/>
    <x v="2"/>
    <s v="Subsequent Events (Wdesk)"/>
    <x v="2"/>
    <s v="NO-WDESK"/>
    <e v="#N/A"/>
    <s v="Required"/>
    <d v="2020-11-20T00:00:00"/>
    <m/>
    <s v=""/>
    <m/>
    <m/>
    <m/>
  </r>
  <r>
    <n v="92300"/>
    <s v="Housing and Finance Authority, Georgia"/>
    <x v="86"/>
    <m/>
    <s v="CU"/>
    <s v="NonTW"/>
    <s v="Non BF"/>
    <s v="CPA"/>
    <x v="133"/>
    <x v="2"/>
    <s v="Subsequent Events- Single Audit (Wdesk)"/>
    <x v="2"/>
    <s v="NO-WDESK"/>
    <e v="#N/A"/>
    <s v="Required"/>
    <d v="2021-02-01T00:00:00"/>
    <m/>
    <s v=""/>
    <m/>
    <m/>
    <m/>
  </r>
  <r>
    <n v="92300"/>
    <s v="Housing and Finance Authority, Georgia"/>
    <x v="86"/>
    <m/>
    <s v="CU"/>
    <s v="NonTW"/>
    <s v="Non BF"/>
    <s v="CPA"/>
    <x v="133"/>
    <x v="21"/>
    <s v="Unrecorded Receivables and Payables"/>
    <x v="18"/>
    <s v="YES"/>
    <n v="0"/>
    <s v="Optional"/>
    <d v="2020-08-07T00:00:00"/>
    <s v="#NEED_REFRESH"/>
    <e v="#VALUE!"/>
    <m/>
    <m/>
    <m/>
  </r>
  <r>
    <n v="92300"/>
    <s v="Housing and Finance Authority, Georgia"/>
    <x v="86"/>
    <m/>
    <s v="CU"/>
    <s v="NonTW"/>
    <s v="Non BF"/>
    <s v="CPA"/>
    <x v="133"/>
    <x v="2"/>
    <s v="Year-end Questionnaire (Wdesk)"/>
    <x v="2"/>
    <s v="NO-WDESK"/>
    <e v="#N/A"/>
    <s v="Optional"/>
    <d v="2020-09-18T00:00:00"/>
    <m/>
    <s v=""/>
    <m/>
    <m/>
    <m/>
  </r>
  <r>
    <n v="92400"/>
    <s v="Highway Authority, Georgia"/>
    <x v="87"/>
    <m/>
    <s v="CU"/>
    <s v="TW"/>
    <s v="Non BF"/>
    <s v="Non CPA"/>
    <x v="134"/>
    <x v="0"/>
    <s v="Allowance for Doubtful Accounts"/>
    <x v="0"/>
    <s v="YES"/>
    <n v="0"/>
    <s v="Required"/>
    <d v="2020-08-07T00:00:00"/>
    <s v="#NEED_REFRESH"/>
    <e v="#VALUE!"/>
    <m/>
    <m/>
    <m/>
  </r>
  <r>
    <n v="92400"/>
    <s v="Highway Authority, Georgia"/>
    <x v="87"/>
    <m/>
    <s v="CU"/>
    <s v="TW"/>
    <s v="Non BF"/>
    <s v="Non CPA"/>
    <x v="134"/>
    <x v="1"/>
    <s v="Appropriation Receivable Recon"/>
    <x v="1"/>
    <s v="NO-form is N/A"/>
    <e v="#N/A"/>
    <s v="N/A"/>
    <s v="N/A"/>
    <s v="#NEED_REFRESH"/>
    <e v="#VALUE!"/>
    <m/>
    <m/>
    <m/>
  </r>
  <r>
    <n v="92400"/>
    <s v="Highway Authority, Georgia"/>
    <x v="87"/>
    <m/>
    <s v="CU"/>
    <s v="TW"/>
    <s v="Non BF"/>
    <s v="Non CPA"/>
    <x v="134"/>
    <x v="2"/>
    <s v="Asset Retirement Obligation (Wdesk)"/>
    <x v="2"/>
    <s v="NO-WDESK"/>
    <e v="#N/A"/>
    <s v="Required"/>
    <d v="2020-08-21T00:00:00"/>
    <m/>
    <s v=""/>
    <m/>
    <m/>
    <m/>
  </r>
  <r>
    <n v="92400"/>
    <s v="Highway Authority, Georgia"/>
    <x v="87"/>
    <m/>
    <s v="CU"/>
    <s v="TW"/>
    <s v="Non BF"/>
    <s v="Non CPA"/>
    <x v="134"/>
    <x v="3"/>
    <s v="Capital Assets"/>
    <x v="3"/>
    <s v="YES"/>
    <n v="0"/>
    <s v="Required"/>
    <d v="2020-08-21T00:00:00"/>
    <s v="#NEED_REFRESH"/>
    <e v="#VALUE!"/>
    <m/>
    <m/>
    <m/>
  </r>
  <r>
    <n v="92400"/>
    <s v="Highway Authority, Georgia"/>
    <x v="87"/>
    <m/>
    <s v="CU"/>
    <s v="TW"/>
    <s v="Non BF"/>
    <s v="Non CPA"/>
    <x v="134"/>
    <x v="4"/>
    <s v="Cash and Deposits"/>
    <x v="4"/>
    <s v="YES"/>
    <n v="0"/>
    <s v="Required"/>
    <d v="2020-09-04T00:00:00"/>
    <s v="#NEED_REFRESH"/>
    <e v="#VALUE!"/>
    <m/>
    <m/>
    <m/>
  </r>
  <r>
    <n v="92400"/>
    <s v="Highway Authority, Georgia"/>
    <x v="87"/>
    <m/>
    <s v="CU"/>
    <s v="TW"/>
    <s v="Non BF"/>
    <s v="Non CPA"/>
    <x v="134"/>
    <x v="5"/>
    <s v="Classification of Revenues"/>
    <x v="5"/>
    <s v="YES"/>
    <n v="0"/>
    <s v="Required"/>
    <d v="2020-08-21T00:00:00"/>
    <s v="#NEED_REFRESH"/>
    <m/>
    <m/>
    <m/>
    <m/>
  </r>
  <r>
    <n v="92400"/>
    <s v="Highway Authority, Georgia"/>
    <x v="87"/>
    <m/>
    <s v="CU"/>
    <s v="TW"/>
    <s v="Non BF"/>
    <s v="Non CPA"/>
    <x v="134"/>
    <x v="2"/>
    <s v="Confirmation of Receipt of Y/E Package (Wdesk)"/>
    <x v="2"/>
    <s v="NO-WDESK"/>
    <e v="#N/A"/>
    <s v="Required"/>
    <d v="2020-07-10T00:00:00"/>
    <m/>
    <s v=""/>
    <m/>
    <m/>
    <m/>
  </r>
  <r>
    <n v="92400"/>
    <s v="Highway Authority, Georgia"/>
    <x v="87"/>
    <m/>
    <s v="CU"/>
    <s v="TW"/>
    <s v="Non BF"/>
    <s v="Non CPA"/>
    <x v="134"/>
    <x v="6"/>
    <s v="CPA and DOAA audited Cash and Investments"/>
    <x v="6"/>
    <s v="NO-form is N/A"/>
    <e v="#N/A"/>
    <s v="N/A"/>
    <s v="N/A"/>
    <s v="#NEED_REFRESH"/>
    <e v="#VALUE!"/>
    <m/>
    <m/>
    <m/>
  </r>
  <r>
    <n v="92400"/>
    <s v="Highway Authority, Georgia"/>
    <x v="87"/>
    <m/>
    <s v="CU"/>
    <s v="TW"/>
    <s v="Non BF"/>
    <s v="Non CPA"/>
    <x v="134"/>
    <x v="2"/>
    <s v="Deferred Outflows, Deferred Inflows (Wdesk)"/>
    <x v="2"/>
    <s v="NO-WDESK"/>
    <e v="#N/A"/>
    <s v="Required"/>
    <d v="2020-09-11T00:00:00"/>
    <m/>
    <m/>
    <m/>
    <m/>
    <m/>
  </r>
  <r>
    <n v="92400"/>
    <s v="Highway Authority, Georgia"/>
    <x v="87"/>
    <m/>
    <s v="CU"/>
    <s v="TW"/>
    <s v="Non BF"/>
    <s v="Non CPA"/>
    <x v="134"/>
    <x v="7"/>
    <s v="Fund Balance (Appropriated)"/>
    <x v="7"/>
    <s v="NO-form is N/A"/>
    <e v="#N/A"/>
    <s v="N/A"/>
    <s v="N/A"/>
    <s v="#NEED_REFRESH"/>
    <e v="#VALUE!"/>
    <m/>
    <m/>
    <m/>
  </r>
  <r>
    <n v="92400"/>
    <s v="Highway Authority, Georgia"/>
    <x v="87"/>
    <m/>
    <s v="CU"/>
    <s v="TW"/>
    <s v="Non BF"/>
    <s v="Non CPA"/>
    <x v="134"/>
    <x v="8"/>
    <s v="General Information "/>
    <x v="8"/>
    <s v="YES"/>
    <n v="0"/>
    <s v="Required"/>
    <d v="2020-09-18T00:00:00"/>
    <s v="#NEED_REFRESH"/>
    <e v="#VALUE!"/>
    <m/>
    <m/>
    <m/>
  </r>
  <r>
    <n v="92400"/>
    <s v="Highway Authority, Georgia"/>
    <x v="87"/>
    <m/>
    <s v="CU"/>
    <s v="TW"/>
    <s v="Non BF"/>
    <s v="Non CPA"/>
    <x v="134"/>
    <x v="9"/>
    <s v="Inter-Organization Transactions"/>
    <x v="9"/>
    <s v="YES"/>
    <n v="0"/>
    <s v="Required"/>
    <d v="2020-09-04T00:00:00"/>
    <s v="#NEED_REFRESH"/>
    <e v="#VALUE!"/>
    <m/>
    <m/>
    <m/>
  </r>
  <r>
    <n v="92400"/>
    <s v="Highway Authority, Georgia"/>
    <x v="87"/>
    <m/>
    <s v="CU"/>
    <s v="TW"/>
    <s v="Non BF"/>
    <s v="Non CPA"/>
    <x v="134"/>
    <x v="10"/>
    <s v="Investments"/>
    <x v="10"/>
    <s v="YES"/>
    <n v="0"/>
    <s v="Required"/>
    <d v="2020-09-04T00:00:00"/>
    <s v="#NEED_REFRESH"/>
    <e v="#VALUE!"/>
    <m/>
    <m/>
    <m/>
  </r>
  <r>
    <n v="92400"/>
    <s v="Highway Authority, Georgia"/>
    <x v="87"/>
    <m/>
    <s v="CU"/>
    <s v="TW"/>
    <s v="Non BF"/>
    <s v="Non CPA"/>
    <x v="134"/>
    <x v="11"/>
    <s v="Lease Agreement Data"/>
    <x v="11"/>
    <s v="YES"/>
    <n v="0"/>
    <s v="Required"/>
    <d v="2020-08-21T00:00:00"/>
    <s v="#NEED_REFRESH"/>
    <e v="#VALUE!"/>
    <m/>
    <m/>
    <m/>
  </r>
  <r>
    <n v="92400"/>
    <s v="Highway Authority, Georgia"/>
    <x v="87"/>
    <m/>
    <s v="CU"/>
    <s v="TW"/>
    <s v="Non BF"/>
    <s v="Non CPA"/>
    <x v="134"/>
    <x v="12"/>
    <s v="Long-Term Liabilities"/>
    <x v="12"/>
    <s v="YES"/>
    <n v="0"/>
    <s v="Required"/>
    <d v="2020-09-11T00:00:00"/>
    <s v="#NEED_REFRESH"/>
    <e v="#VALUE!"/>
    <m/>
    <m/>
    <m/>
  </r>
  <r>
    <n v="92400"/>
    <s v="Highway Authority, Georgia"/>
    <x v="87"/>
    <m/>
    <s v="CU"/>
    <s v="TW"/>
    <s v="Non BF"/>
    <s v="Non CPA"/>
    <x v="134"/>
    <x v="13"/>
    <s v="Management Representation Letter"/>
    <x v="13"/>
    <s v="NO-req form"/>
    <e v="#N/A"/>
    <s v="Required"/>
    <d v="2020-11-20T00:00:00"/>
    <s v="#NEED_REFRESH"/>
    <e v="#VALUE!"/>
    <m/>
    <m/>
    <m/>
  </r>
  <r>
    <n v="92400"/>
    <s v="Highway Authority, Georgia"/>
    <x v="87"/>
    <m/>
    <s v="CU"/>
    <s v="TW"/>
    <s v="Non BF"/>
    <s v="Non CPA"/>
    <x v="134"/>
    <x v="14"/>
    <s v="Not Applicable Form"/>
    <x v="14"/>
    <s v="YES"/>
    <n v="0"/>
    <s v="Optional"/>
    <d v="2020-08-07T00:00:00"/>
    <s v="#NEED_REFRESH"/>
    <e v="#VALUE!"/>
    <m/>
    <m/>
    <m/>
  </r>
  <r>
    <n v="92400"/>
    <s v="Highway Authority, Georgia"/>
    <x v="87"/>
    <m/>
    <s v="CU"/>
    <s v="TW"/>
    <s v="Non BF"/>
    <s v="Non CPA"/>
    <x v="134"/>
    <x v="2"/>
    <s v="Pollution Remediation (Wdesk)"/>
    <x v="2"/>
    <s v="NO-WDESK"/>
    <e v="#N/A"/>
    <s v="Required"/>
    <d v="2020-08-21T00:00:00"/>
    <m/>
    <s v=""/>
    <m/>
    <m/>
    <m/>
  </r>
  <r>
    <n v="92400"/>
    <s v="Highway Authority, Georgia"/>
    <x v="87"/>
    <m/>
    <s v="CU"/>
    <s v="TW"/>
    <s v="Non BF"/>
    <s v="Non CPA"/>
    <x v="134"/>
    <x v="15"/>
    <s v="Post Closing Adjustments - BCR"/>
    <x v="15"/>
    <s v="NO-form is N/A"/>
    <e v="#N/A"/>
    <s v="N/A"/>
    <s v="N/A"/>
    <s v="#NEED_REFRESH"/>
    <e v="#VALUE!"/>
    <m/>
    <m/>
    <m/>
  </r>
  <r>
    <n v="92400"/>
    <s v="Highway Authority, Georgia"/>
    <x v="87"/>
    <m/>
    <s v="CU"/>
    <s v="TW"/>
    <s v="Non BF"/>
    <s v="Non CPA"/>
    <x v="134"/>
    <x v="16"/>
    <s v="Post Closing Adjustments - State Appror"/>
    <x v="15"/>
    <s v="NO-form is N/A"/>
    <e v="#N/A"/>
    <s v="N/A"/>
    <s v="N/A"/>
    <s v="#NEED_REFRESH"/>
    <e v="#VALUE!"/>
    <m/>
    <m/>
    <m/>
  </r>
  <r>
    <n v="92400"/>
    <s v="Highway Authority, Georgia"/>
    <x v="87"/>
    <m/>
    <s v="CU"/>
    <s v="TW"/>
    <s v="Non BF"/>
    <s v="Non CPA"/>
    <x v="134"/>
    <x v="17"/>
    <s v="Post Closing Adjustments - Other"/>
    <x v="15"/>
    <s v="NO-PCA"/>
    <e v="#N/A"/>
    <s v="Optional"/>
    <d v="2020-09-11T00:00:00"/>
    <s v="#NEED_REFRESH"/>
    <e v="#VALUE!"/>
    <m/>
    <m/>
    <m/>
  </r>
  <r>
    <n v="92400"/>
    <s v="Highway Authority, Georgia"/>
    <x v="87"/>
    <m/>
    <s v="CU"/>
    <s v="TW"/>
    <s v="Non BF"/>
    <s v="Non CPA"/>
    <x v="134"/>
    <x v="18"/>
    <s v="Revenues Based on Encumbrances"/>
    <x v="16"/>
    <s v="YES"/>
    <n v="0"/>
    <s v="Required"/>
    <d v="2020-08-21T00:00:00"/>
    <s v="#NEED_REFRESH"/>
    <e v="#VALUE!"/>
    <m/>
    <m/>
    <m/>
  </r>
  <r>
    <n v="92400"/>
    <s v="Highway Authority, Georgia"/>
    <x v="87"/>
    <m/>
    <s v="CU"/>
    <s v="TW"/>
    <s v="Non BF"/>
    <s v="Non CPA"/>
    <x v="134"/>
    <x v="19"/>
    <s v="SEFA Reconciliation"/>
    <x v="13"/>
    <s v="NO-req form"/>
    <e v="#N/A"/>
    <s v="Required"/>
    <d v="2020-08-21T00:00:00"/>
    <s v="#NEED_REFRESH"/>
    <e v="#VALUE!"/>
    <m/>
    <m/>
    <m/>
  </r>
  <r>
    <n v="92400"/>
    <s v="Highway Authority, Georgia"/>
    <x v="87"/>
    <m/>
    <s v="CU"/>
    <s v="TW"/>
    <s v="Non BF"/>
    <s v="Non CPA"/>
    <x v="134"/>
    <x v="2"/>
    <s v="Service Concession Arrangements (Wdesk)"/>
    <x v="2"/>
    <s v="NO-WDESK"/>
    <e v="#N/A"/>
    <s v="Required"/>
    <d v="2020-09-11T00:00:00"/>
    <m/>
    <s v=""/>
    <m/>
    <m/>
    <m/>
  </r>
  <r>
    <n v="92400"/>
    <s v="Highway Authority, Georgia"/>
    <x v="87"/>
    <m/>
    <s v="CU"/>
    <s v="TW"/>
    <s v="Non BF"/>
    <s v="Non CPA"/>
    <x v="134"/>
    <x v="2"/>
    <s v="Subsequent Events (Wdesk)"/>
    <x v="2"/>
    <s v="NO-WDESK"/>
    <e v="#N/A"/>
    <s v="Required"/>
    <d v="2020-11-20T00:00:00"/>
    <m/>
    <s v=""/>
    <m/>
    <m/>
    <m/>
  </r>
  <r>
    <n v="92400"/>
    <s v="Highway Authority, Georgia"/>
    <x v="87"/>
    <m/>
    <s v="CU"/>
    <s v="TW"/>
    <s v="Non BF"/>
    <s v="Non CPA"/>
    <x v="134"/>
    <x v="2"/>
    <s v="Subsequent Events- Single Audit (Wdesk)"/>
    <x v="2"/>
    <s v="NO-WDESK"/>
    <e v="#N/A"/>
    <s v="Required"/>
    <d v="2021-02-01T00:00:00"/>
    <m/>
    <s v=""/>
    <m/>
    <m/>
    <m/>
  </r>
  <r>
    <n v="92400"/>
    <s v="Highway Authority, Georgia"/>
    <x v="87"/>
    <m/>
    <s v="CU"/>
    <s v="TW"/>
    <s v="Non BF"/>
    <s v="Non CPA"/>
    <x v="134"/>
    <x v="20"/>
    <s v="Trial Balance Shell"/>
    <x v="17"/>
    <s v="NO-form is N/A"/>
    <e v="#N/A"/>
    <s v="N/A"/>
    <s v="N/A"/>
    <s v="#NEED_REFRESH"/>
    <m/>
    <m/>
    <m/>
    <m/>
  </r>
  <r>
    <n v="92400"/>
    <s v="Highway Authority, Georgia"/>
    <x v="87"/>
    <m/>
    <s v="CU"/>
    <s v="TW"/>
    <s v="Non BF"/>
    <s v="Non CPA"/>
    <x v="134"/>
    <x v="21"/>
    <s v="Unrecorded Receivables and Payables"/>
    <x v="18"/>
    <s v="YES"/>
    <n v="0"/>
    <s v="Required"/>
    <d v="2020-09-04T00:00:00"/>
    <s v="#NEED_REFRESH"/>
    <e v="#VALUE!"/>
    <m/>
    <m/>
    <m/>
  </r>
  <r>
    <n v="92400"/>
    <s v="Highway Authority, Georgia"/>
    <x v="87"/>
    <m/>
    <s v="CU"/>
    <s v="TW"/>
    <s v="Non BF"/>
    <s v="Non CPA"/>
    <x v="134"/>
    <x v="2"/>
    <s v="Year-end Questionnaire (Wdesk)"/>
    <x v="2"/>
    <s v="NO-WDESK"/>
    <e v="#N/A"/>
    <s v="Required"/>
    <d v="2020-09-18T00:00:00"/>
    <m/>
    <s v=""/>
    <m/>
    <m/>
    <m/>
  </r>
  <r>
    <n v="92600"/>
    <s v="Agricultural Exposition Authority"/>
    <x v="88"/>
    <m/>
    <s v="CU"/>
    <s v="NonTW"/>
    <s v="Non BF"/>
    <s v="Non CPA"/>
    <x v="135"/>
    <x v="0"/>
    <s v="Allowance for Doubtful Accounts"/>
    <x v="0"/>
    <s v="YES"/>
    <n v="0"/>
    <s v="Required"/>
    <d v="2020-08-07T00:00:00"/>
    <s v="#NEED_REFRESH"/>
    <e v="#VALUE!"/>
    <m/>
    <m/>
    <m/>
  </r>
  <r>
    <n v="92600"/>
    <s v="Agricultural Exposition Authority"/>
    <x v="88"/>
    <m/>
    <s v="CU"/>
    <s v="NonTW"/>
    <s v="Non BF"/>
    <s v="Non CPA"/>
    <x v="135"/>
    <x v="1"/>
    <s v="Appropriation Receivable Recon"/>
    <x v="1"/>
    <s v="NO-form is N/A"/>
    <e v="#N/A"/>
    <s v="N/A"/>
    <s v="N/A"/>
    <s v="#NEED_REFRESH"/>
    <e v="#VALUE!"/>
    <m/>
    <m/>
    <m/>
  </r>
  <r>
    <n v="92600"/>
    <s v="Agricultural Exposition Authority"/>
    <x v="88"/>
    <m/>
    <s v="CU"/>
    <s v="NonTW"/>
    <s v="Non BF"/>
    <s v="Non CPA"/>
    <x v="135"/>
    <x v="2"/>
    <s v="Asset Retirement Obligation (Wdesk)"/>
    <x v="2"/>
    <s v="NO-WDESK"/>
    <e v="#N/A"/>
    <s v="Required"/>
    <d v="2020-08-21T00:00:00"/>
    <m/>
    <s v=""/>
    <m/>
    <m/>
    <m/>
  </r>
  <r>
    <n v="92600"/>
    <s v="Agricultural Exposition Authority"/>
    <x v="88"/>
    <m/>
    <s v="CU"/>
    <s v="NonTW"/>
    <s v="Non BF"/>
    <s v="Non CPA"/>
    <x v="135"/>
    <x v="3"/>
    <s v="Capital Assets"/>
    <x v="3"/>
    <s v="YES"/>
    <n v="0"/>
    <s v="Required"/>
    <d v="2020-08-21T00:00:00"/>
    <s v="#NEED_REFRESH"/>
    <e v="#VALUE!"/>
    <m/>
    <m/>
    <m/>
  </r>
  <r>
    <n v="92600"/>
    <s v="Agricultural Exposition Authority"/>
    <x v="88"/>
    <m/>
    <s v="CU"/>
    <s v="NonTW"/>
    <s v="Non BF"/>
    <s v="Non CPA"/>
    <x v="135"/>
    <x v="4"/>
    <s v="Cash and Deposits"/>
    <x v="4"/>
    <s v="YES"/>
    <n v="0"/>
    <s v="Required"/>
    <d v="2020-09-04T00:00:00"/>
    <s v="#NEED_REFRESH"/>
    <e v="#VALUE!"/>
    <m/>
    <m/>
    <m/>
  </r>
  <r>
    <n v="92600"/>
    <s v="Agricultural Exposition Authority"/>
    <x v="88"/>
    <m/>
    <s v="CU"/>
    <s v="NonTW"/>
    <s v="Non BF"/>
    <s v="Non CPA"/>
    <x v="135"/>
    <x v="5"/>
    <s v="Classification of Revenues"/>
    <x v="5"/>
    <s v="NO-form is N/A"/>
    <e v="#N/A"/>
    <s v="N/A"/>
    <s v="N/A"/>
    <s v="#NEED_REFRESH"/>
    <e v="#VALUE!"/>
    <m/>
    <m/>
    <m/>
  </r>
  <r>
    <n v="92600"/>
    <s v="Agricultural Exposition Authority"/>
    <x v="88"/>
    <m/>
    <s v="CU"/>
    <s v="NonTW"/>
    <s v="Non BF"/>
    <s v="Non CPA"/>
    <x v="135"/>
    <x v="2"/>
    <s v="Confirmation of Receipt of Y/E Package (Wdesk)"/>
    <x v="2"/>
    <s v="NO-WDESK"/>
    <e v="#N/A"/>
    <s v="Required"/>
    <d v="2020-07-10T00:00:00"/>
    <m/>
    <s v=""/>
    <m/>
    <m/>
    <m/>
  </r>
  <r>
    <n v="92600"/>
    <s v="Agricultural Exposition Authority"/>
    <x v="88"/>
    <m/>
    <s v="CU"/>
    <s v="NonTW"/>
    <s v="Non BF"/>
    <s v="Non CPA"/>
    <x v="135"/>
    <x v="6"/>
    <s v="CPA and DOAA audited Cash and Investments"/>
    <x v="6"/>
    <s v="NO-form is N/A"/>
    <e v="#N/A"/>
    <s v="N/A"/>
    <s v="N/A"/>
    <s v="#NEED_REFRESH"/>
    <e v="#VALUE!"/>
    <m/>
    <m/>
    <m/>
  </r>
  <r>
    <n v="92600"/>
    <s v="Agricultural Exposition Authority"/>
    <x v="88"/>
    <m/>
    <s v="CU"/>
    <s v="NonTW"/>
    <s v="Non BF"/>
    <s v="Non CPA"/>
    <x v="135"/>
    <x v="2"/>
    <s v="Deferred Outflows, Deferred Inflows (Wdesk)"/>
    <x v="2"/>
    <s v="NO-WDESK"/>
    <e v="#N/A"/>
    <s v="Required"/>
    <d v="2020-09-11T00:00:00"/>
    <m/>
    <s v=""/>
    <m/>
    <m/>
    <m/>
  </r>
  <r>
    <n v="92600"/>
    <s v="Agricultural Exposition Authority"/>
    <x v="88"/>
    <m/>
    <s v="CU"/>
    <s v="NonTW"/>
    <s v="Non BF"/>
    <s v="Non CPA"/>
    <x v="135"/>
    <x v="7"/>
    <s v="Fund Balance (Appropriated)"/>
    <x v="7"/>
    <s v="NO-form is N/A"/>
    <e v="#N/A"/>
    <s v="N/A"/>
    <s v="N/A"/>
    <s v="#NEED_REFRESH"/>
    <e v="#VALUE!"/>
    <m/>
    <m/>
    <m/>
  </r>
  <r>
    <n v="92600"/>
    <s v="Agricultural Exposition Authority"/>
    <x v="88"/>
    <m/>
    <s v="CU"/>
    <s v="NonTW"/>
    <s v="Non BF"/>
    <s v="Non CPA"/>
    <x v="135"/>
    <x v="8"/>
    <s v="General Information "/>
    <x v="8"/>
    <s v="YES"/>
    <n v="0"/>
    <s v="Required"/>
    <d v="2020-09-18T00:00:00"/>
    <s v="#NEED_REFRESH"/>
    <e v="#VALUE!"/>
    <m/>
    <m/>
    <m/>
  </r>
  <r>
    <n v="92600"/>
    <s v="Agricultural Exposition Authority"/>
    <x v="88"/>
    <m/>
    <s v="CU"/>
    <s v="NonTW"/>
    <s v="Non BF"/>
    <s v="Non CPA"/>
    <x v="135"/>
    <x v="9"/>
    <s v="Inter-Organization Transactions"/>
    <x v="9"/>
    <s v="YES"/>
    <n v="0"/>
    <s v="Required"/>
    <d v="2020-09-04T00:00:00"/>
    <s v="#NEED_REFRESH"/>
    <e v="#VALUE!"/>
    <m/>
    <m/>
    <m/>
  </r>
  <r>
    <n v="92600"/>
    <s v="Agricultural Exposition Authority"/>
    <x v="88"/>
    <m/>
    <s v="CU"/>
    <s v="NonTW"/>
    <s v="Non BF"/>
    <s v="Non CPA"/>
    <x v="135"/>
    <x v="10"/>
    <s v="Investments"/>
    <x v="10"/>
    <s v="YES"/>
    <n v="0"/>
    <s v="Required"/>
    <d v="2020-09-04T00:00:00"/>
    <s v="#NEED_REFRESH"/>
    <e v="#VALUE!"/>
    <m/>
    <m/>
    <m/>
  </r>
  <r>
    <n v="92600"/>
    <s v="Agricultural Exposition Authority"/>
    <x v="88"/>
    <m/>
    <s v="CU"/>
    <s v="NonTW"/>
    <s v="Non BF"/>
    <s v="Non CPA"/>
    <x v="135"/>
    <x v="11"/>
    <s v="Lease Agreement Data"/>
    <x v="11"/>
    <s v="YES"/>
    <n v="0"/>
    <s v="Required"/>
    <d v="2020-08-21T00:00:00"/>
    <s v="#NEED_REFRESH"/>
    <e v="#VALUE!"/>
    <m/>
    <m/>
    <m/>
  </r>
  <r>
    <n v="92600"/>
    <s v="Agricultural Exposition Authority"/>
    <x v="88"/>
    <m/>
    <s v="CU"/>
    <s v="NonTW"/>
    <s v="Non BF"/>
    <s v="Non CPA"/>
    <x v="135"/>
    <x v="12"/>
    <s v="Long-Term Liabilities"/>
    <x v="12"/>
    <s v="YES"/>
    <n v="0"/>
    <s v="Required"/>
    <d v="2020-09-11T00:00:00"/>
    <s v="#NEED_REFRESH"/>
    <e v="#VALUE!"/>
    <m/>
    <m/>
    <m/>
  </r>
  <r>
    <n v="92600"/>
    <s v="Agricultural Exposition Authority"/>
    <x v="88"/>
    <m/>
    <s v="CU"/>
    <s v="NonTW"/>
    <s v="Non BF"/>
    <s v="Non CPA"/>
    <x v="135"/>
    <x v="13"/>
    <s v="Management Representation Letter"/>
    <x v="13"/>
    <s v="NO-req form"/>
    <e v="#N/A"/>
    <s v="Required"/>
    <d v="2020-11-20T00:00:00"/>
    <s v="#NEED_REFRESH"/>
    <e v="#VALUE!"/>
    <m/>
    <m/>
    <m/>
  </r>
  <r>
    <n v="92600"/>
    <s v="Agricultural Exposition Authority"/>
    <x v="88"/>
    <m/>
    <s v="CU"/>
    <s v="NonTW"/>
    <s v="Non BF"/>
    <s v="Non CPA"/>
    <x v="135"/>
    <x v="14"/>
    <s v="Not Applicable Form"/>
    <x v="14"/>
    <s v="YES"/>
    <n v="0"/>
    <s v="Optional"/>
    <d v="2020-08-07T00:00:00"/>
    <s v="#NEED_REFRESH"/>
    <e v="#VALUE!"/>
    <m/>
    <m/>
    <m/>
  </r>
  <r>
    <n v="92600"/>
    <s v="Agricultural Exposition Authority"/>
    <x v="88"/>
    <m/>
    <s v="CU"/>
    <s v="NonTW"/>
    <s v="Non BF"/>
    <s v="Non CPA"/>
    <x v="135"/>
    <x v="2"/>
    <s v="Pollution Remediation (Wdesk)"/>
    <x v="2"/>
    <s v="NO-WDESK"/>
    <e v="#N/A"/>
    <s v="Required"/>
    <d v="2020-08-21T00:00:00"/>
    <m/>
    <s v=""/>
    <m/>
    <m/>
    <m/>
  </r>
  <r>
    <n v="92600"/>
    <s v="Agricultural Exposition Authority"/>
    <x v="88"/>
    <m/>
    <s v="CU"/>
    <s v="NonTW"/>
    <s v="Non BF"/>
    <s v="Non CPA"/>
    <x v="135"/>
    <x v="15"/>
    <s v="Post Closing Adjustments - BCR"/>
    <x v="15"/>
    <s v="NO-form is N/A"/>
    <e v="#N/A"/>
    <s v="N/A"/>
    <s v="N/A"/>
    <s v="#NEED_REFRESH"/>
    <e v="#VALUE!"/>
    <m/>
    <m/>
    <m/>
  </r>
  <r>
    <n v="92600"/>
    <s v="Agricultural Exposition Authority"/>
    <x v="88"/>
    <m/>
    <s v="CU"/>
    <s v="NonTW"/>
    <s v="Non BF"/>
    <s v="Non CPA"/>
    <x v="135"/>
    <x v="16"/>
    <s v="Post Closing Adjustments - State Appror"/>
    <x v="15"/>
    <s v="NO-form is N/A"/>
    <e v="#N/A"/>
    <s v="N/A"/>
    <s v="N/A"/>
    <s v="#NEED_REFRESH"/>
    <e v="#VALUE!"/>
    <m/>
    <m/>
    <m/>
  </r>
  <r>
    <n v="92600"/>
    <s v="Agricultural Exposition Authority"/>
    <x v="88"/>
    <m/>
    <s v="CU"/>
    <s v="NonTW"/>
    <s v="Non BF"/>
    <s v="Non CPA"/>
    <x v="135"/>
    <x v="17"/>
    <s v="Post Closing Adjustments - Other"/>
    <x v="15"/>
    <s v="NO-form is N/A"/>
    <e v="#N/A"/>
    <s v="N/A"/>
    <s v="N/A"/>
    <s v="#NEED_REFRESH"/>
    <e v="#VALUE!"/>
    <m/>
    <m/>
    <m/>
  </r>
  <r>
    <n v="92600"/>
    <s v="Agricultural Exposition Authority"/>
    <x v="88"/>
    <m/>
    <s v="CU"/>
    <s v="NonTW"/>
    <s v="Non BF"/>
    <s v="Non CPA"/>
    <x v="135"/>
    <x v="18"/>
    <s v="Revenues Based on Encumbrances"/>
    <x v="16"/>
    <s v="NO-form is N/A"/>
    <e v="#N/A"/>
    <s v="N/A"/>
    <s v="N/A"/>
    <s v="#NEED_REFRESH"/>
    <e v="#VALUE!"/>
    <m/>
    <m/>
    <m/>
  </r>
  <r>
    <n v="92600"/>
    <s v="Agricultural Exposition Authority"/>
    <x v="88"/>
    <m/>
    <s v="CU"/>
    <s v="NonTW"/>
    <s v="Non BF"/>
    <s v="Non CPA"/>
    <x v="135"/>
    <x v="19"/>
    <s v="SEFA Reconciliation"/>
    <x v="13"/>
    <s v="NO-req form"/>
    <e v="#N/A"/>
    <s v="Required"/>
    <d v="2020-08-21T00:00:00"/>
    <s v="#NEED_REFRESH"/>
    <e v="#VALUE!"/>
    <m/>
    <m/>
    <m/>
  </r>
  <r>
    <n v="92600"/>
    <s v="Agricultural Exposition Authority"/>
    <x v="88"/>
    <m/>
    <s v="CU"/>
    <s v="NonTW"/>
    <s v="Non BF"/>
    <s v="Non CPA"/>
    <x v="135"/>
    <x v="2"/>
    <s v="Service Concession Arrangements (Wdesk)"/>
    <x v="2"/>
    <s v="NO-WDESK"/>
    <e v="#N/A"/>
    <s v="Required"/>
    <d v="2020-09-11T00:00:00"/>
    <m/>
    <s v=""/>
    <m/>
    <m/>
    <m/>
  </r>
  <r>
    <n v="92600"/>
    <s v="Agricultural Exposition Authority"/>
    <x v="88"/>
    <m/>
    <s v="CU"/>
    <s v="NonTW"/>
    <s v="Non BF"/>
    <s v="Non CPA"/>
    <x v="135"/>
    <x v="2"/>
    <s v="Subsequent Events (Wdesk)"/>
    <x v="2"/>
    <s v="NO-WDESK"/>
    <e v="#N/A"/>
    <s v="Required"/>
    <d v="2020-11-20T00:00:00"/>
    <m/>
    <s v=""/>
    <m/>
    <m/>
    <m/>
  </r>
  <r>
    <n v="92600"/>
    <s v="Agricultural Exposition Authority"/>
    <x v="88"/>
    <m/>
    <s v="CU"/>
    <s v="NonTW"/>
    <s v="Non BF"/>
    <s v="Non CPA"/>
    <x v="135"/>
    <x v="2"/>
    <s v="Subsequent Events- Single Audit (Wdesk)"/>
    <x v="2"/>
    <s v="NO-WDESK"/>
    <e v="#N/A"/>
    <s v="Required"/>
    <d v="2021-02-01T00:00:00"/>
    <m/>
    <s v=""/>
    <m/>
    <m/>
    <m/>
  </r>
  <r>
    <n v="92600"/>
    <s v="Agricultural Exposition Authority"/>
    <x v="88"/>
    <m/>
    <s v="CU"/>
    <s v="NonTW"/>
    <s v="Non BF"/>
    <s v="Non CPA"/>
    <x v="135"/>
    <x v="20"/>
    <s v="Trial Balance Shell"/>
    <x v="17"/>
    <s v="YES"/>
    <n v="0"/>
    <s v="Required"/>
    <d v="2020-08-07T00:00:00"/>
    <s v="#NEED_REFRESH"/>
    <e v="#VALUE!"/>
    <m/>
    <m/>
    <m/>
  </r>
  <r>
    <n v="92600"/>
    <s v="Agricultural Exposition Authority"/>
    <x v="88"/>
    <m/>
    <s v="CU"/>
    <s v="NonTW"/>
    <s v="Non BF"/>
    <s v="Non CPA"/>
    <x v="135"/>
    <x v="21"/>
    <s v="Unrecorded Receivables and Payables"/>
    <x v="18"/>
    <s v="YES"/>
    <n v="0"/>
    <s v="Required"/>
    <d v="2020-08-07T00:00:00"/>
    <s v="#NEED_REFRESH"/>
    <e v="#VALUE!"/>
    <m/>
    <m/>
    <m/>
  </r>
  <r>
    <n v="92600"/>
    <s v="Agricultural Exposition Authority"/>
    <x v="88"/>
    <m/>
    <s v="CU"/>
    <s v="NonTW"/>
    <s v="Non BF"/>
    <s v="Non CPA"/>
    <x v="135"/>
    <x v="2"/>
    <s v="Year-end Questionnaire (Wdesk)"/>
    <x v="2"/>
    <s v="NO-WDESK"/>
    <e v="#N/A"/>
    <s v="Required"/>
    <d v="2020-09-18T00:00:00"/>
    <m/>
    <s v=""/>
    <m/>
    <m/>
    <m/>
  </r>
  <r>
    <n v="92700"/>
    <s v="Road and Tollway Authority, State - Enterprise Fund"/>
    <x v="89"/>
    <m/>
    <s v="ENT"/>
    <s v="NonTW"/>
    <s v="Non BF"/>
    <s v="DOAA"/>
    <x v="136"/>
    <x v="0"/>
    <s v="Allowance for Doubtful Accounts"/>
    <x v="0"/>
    <s v="YES"/>
    <n v="0"/>
    <s v="Optional"/>
    <d v="2020-08-07T00:00:00"/>
    <s v="#NEED_REFRESH"/>
    <e v="#VALUE!"/>
    <m/>
    <m/>
    <m/>
  </r>
  <r>
    <n v="92700"/>
    <s v="Road and Tollway Authority, State - General Fund"/>
    <x v="89"/>
    <m/>
    <s v="GOVT"/>
    <s v="NonTW"/>
    <s v="Non BF"/>
    <s v="DOAA"/>
    <x v="137"/>
    <x v="0"/>
    <s v="Allowance for Doubtful Accounts"/>
    <x v="0"/>
    <s v="YES"/>
    <n v="0"/>
    <s v="Optional"/>
    <d v="2020-08-07T00:00:00"/>
    <s v="#NEED_REFRESH"/>
    <e v="#VALUE!"/>
    <m/>
    <m/>
    <m/>
  </r>
  <r>
    <n v="92700"/>
    <s v="Road and Tollway Authority, State - Enterprise Fund"/>
    <x v="89"/>
    <m/>
    <s v="ENT"/>
    <s v="NonTW"/>
    <s v="Non BF"/>
    <s v="DOAA"/>
    <x v="136"/>
    <x v="1"/>
    <s v="Appropriation Receivable Recon"/>
    <x v="1"/>
    <s v="NO-form is N/A"/>
    <e v="#N/A"/>
    <s v="N/A"/>
    <s v="N/A"/>
    <s v="#NEED_REFRESH"/>
    <e v="#VALUE!"/>
    <m/>
    <m/>
    <m/>
  </r>
  <r>
    <n v="92700"/>
    <s v="Road and Tollway Authority, State - General Fund"/>
    <x v="89"/>
    <m/>
    <s v="GOVT"/>
    <s v="NonTW"/>
    <s v="Non BF"/>
    <s v="DOAA"/>
    <x v="137"/>
    <x v="1"/>
    <s v="Appropriation Receivable Recon"/>
    <x v="1"/>
    <s v="NO-form is N/A"/>
    <e v="#N/A"/>
    <s v="N/A"/>
    <s v="N/A"/>
    <s v="#NEED_REFRESH"/>
    <e v="#VALUE!"/>
    <m/>
    <m/>
    <m/>
  </r>
  <r>
    <n v="92700"/>
    <s v="Road and Tollway Authority, State - Enterprise Fund"/>
    <x v="89"/>
    <m/>
    <s v="ENT"/>
    <s v="NonTW"/>
    <s v="Non BF"/>
    <s v="DOAA"/>
    <x v="136"/>
    <x v="2"/>
    <s v="Asset Retirement Obligation (Wdesk)"/>
    <x v="2"/>
    <s v="NO-WDESK"/>
    <e v="#N/A"/>
    <s v="Optional"/>
    <d v="2020-08-21T00:00:00"/>
    <m/>
    <s v=""/>
    <m/>
    <m/>
    <m/>
  </r>
  <r>
    <n v="92700"/>
    <s v="Road and Tollway Authority, State - General Fund"/>
    <x v="89"/>
    <m/>
    <s v="GOVT"/>
    <s v="NonTW"/>
    <s v="Non BF"/>
    <s v="DOAA"/>
    <x v="137"/>
    <x v="2"/>
    <s v="Asset Retirement Obligation (Wdesk)"/>
    <x v="2"/>
    <s v="NO-WDESK"/>
    <e v="#N/A"/>
    <s v="Optional"/>
    <d v="2020-08-21T00:00:00"/>
    <m/>
    <s v=""/>
    <m/>
    <m/>
    <m/>
  </r>
  <r>
    <n v="92700"/>
    <s v="Road and Tollway Authority, State (All Fund Types)"/>
    <x v="89"/>
    <m/>
    <s v="ENT"/>
    <s v="NonTW"/>
    <s v="Non BF"/>
    <s v="DOAA"/>
    <x v="136"/>
    <x v="20"/>
    <s v="Audited FS"/>
    <x v="17"/>
    <s v="YES"/>
    <n v="0"/>
    <s v="Required"/>
    <s v="TBD"/>
    <s v="#NEED_REFRESH"/>
    <e v="#VALUE!"/>
    <m/>
    <m/>
    <m/>
  </r>
  <r>
    <n v="92700"/>
    <s v="Road and Tollway Authority, State - Enterprise Fund"/>
    <x v="89"/>
    <m/>
    <s v="ENT"/>
    <s v="NonTW"/>
    <s v="Non BF"/>
    <s v="DOAA"/>
    <x v="136"/>
    <x v="3"/>
    <s v="Capital Assets"/>
    <x v="3"/>
    <s v="YES"/>
    <n v="0"/>
    <s v="Optional"/>
    <d v="2020-08-21T00:00:00"/>
    <s v="#NEED_REFRESH"/>
    <e v="#VALUE!"/>
    <m/>
    <m/>
    <m/>
  </r>
  <r>
    <n v="92700"/>
    <s v="Road and Tollway Authority, State - General Fund"/>
    <x v="89"/>
    <m/>
    <s v="GOVT"/>
    <s v="NonTW"/>
    <s v="Non BF"/>
    <s v="DOAA"/>
    <x v="137"/>
    <x v="3"/>
    <s v="Capital Assets"/>
    <x v="3"/>
    <s v="YES"/>
    <n v="0"/>
    <s v="Optional"/>
    <d v="2020-08-21T00:00:00"/>
    <s v="#NEED_REFRESH"/>
    <e v="#VALUE!"/>
    <m/>
    <m/>
    <m/>
  </r>
  <r>
    <n v="92700"/>
    <s v="Road and Tollway Authority, State - Enterprise Fund"/>
    <x v="89"/>
    <m/>
    <s v="ENT"/>
    <s v="NonTW"/>
    <s v="Non BF"/>
    <s v="DOAA"/>
    <x v="136"/>
    <x v="4"/>
    <s v="Cash and Deposits"/>
    <x v="4"/>
    <s v="NO-form is N/A"/>
    <e v="#N/A"/>
    <s v="N/A"/>
    <s v="N/A"/>
    <s v="#NEED_REFRESH"/>
    <e v="#VALUE!"/>
    <m/>
    <m/>
    <m/>
  </r>
  <r>
    <n v="92700"/>
    <s v="Road and Tollway Authority, State - General Fund"/>
    <x v="89"/>
    <m/>
    <s v="GOVT"/>
    <s v="NonTW"/>
    <s v="Non BF"/>
    <s v="DOAA"/>
    <x v="137"/>
    <x v="4"/>
    <s v="Cash and Deposits"/>
    <x v="4"/>
    <s v="NO-form is N/A"/>
    <e v="#N/A"/>
    <s v="N/A"/>
    <s v="N/A"/>
    <s v="#NEED_REFRESH"/>
    <e v="#VALUE!"/>
    <m/>
    <m/>
    <m/>
  </r>
  <r>
    <n v="92700"/>
    <s v="Road and Tollway Authority, State - Enterprise Fund"/>
    <x v="89"/>
    <m/>
    <s v="ENT"/>
    <s v="NonTW"/>
    <s v="Non BF"/>
    <s v="DOAA"/>
    <x v="136"/>
    <x v="5"/>
    <s v="Classification of Revenues"/>
    <x v="5"/>
    <s v="YES"/>
    <n v="0"/>
    <s v="Optional"/>
    <d v="2020-08-21T00:00:00"/>
    <s v="#NEED_REFRESH"/>
    <e v="#VALUE!"/>
    <m/>
    <m/>
    <m/>
  </r>
  <r>
    <n v="92700"/>
    <s v="Road and Tollway Authority, State - General Fund"/>
    <x v="89"/>
    <m/>
    <s v="GOVT"/>
    <s v="NonTW"/>
    <s v="Non BF"/>
    <s v="DOAA"/>
    <x v="137"/>
    <x v="5"/>
    <s v="Classification of Revenues"/>
    <x v="5"/>
    <s v="YES"/>
    <n v="0"/>
    <s v="Optional"/>
    <d v="2020-08-21T00:00:00"/>
    <s v="#NEED_REFRESH"/>
    <e v="#VALUE!"/>
    <m/>
    <m/>
    <m/>
  </r>
  <r>
    <n v="92700"/>
    <s v="Road and Tollway Authority, State (All Fund Types)"/>
    <x v="89"/>
    <m/>
    <s v="ENT"/>
    <s v="NonTW"/>
    <s v="Non BF"/>
    <s v="DOAA"/>
    <x v="136"/>
    <x v="2"/>
    <s v="Confirmation of Receipt of Y/E Package (Wdesk)"/>
    <x v="2"/>
    <s v="NO-WDESK"/>
    <e v="#N/A"/>
    <s v="Required"/>
    <s v="TBD"/>
    <m/>
    <s v=""/>
    <m/>
    <m/>
    <m/>
  </r>
  <r>
    <n v="92700"/>
    <s v="Road and Tollway Authority, State (All Fund Types)"/>
    <x v="89"/>
    <m/>
    <s v="ENT"/>
    <s v="NonTW"/>
    <s v="Non BF"/>
    <s v="DOAA"/>
    <x v="136"/>
    <x v="6"/>
    <s v="CPA and DOAA audited Cash and Investments"/>
    <x v="6"/>
    <s v="YES"/>
    <n v="0"/>
    <s v="Required"/>
    <s v="TBD"/>
    <s v="#NEED_REFRESH"/>
    <e v="#VALUE!"/>
    <m/>
    <m/>
    <m/>
  </r>
  <r>
    <n v="92700"/>
    <s v="Road and Tollway Authority, State - Enterprise Fund"/>
    <x v="89"/>
    <m/>
    <s v="ENT"/>
    <s v="NonTW"/>
    <s v="Non BF"/>
    <s v="DOAA"/>
    <x v="136"/>
    <x v="2"/>
    <s v="Deferred Outflows, Deferred Inflows (Wdesk)"/>
    <x v="2"/>
    <s v="NO-WDESK"/>
    <e v="#N/A"/>
    <s v="Optional"/>
    <d v="2020-09-11T00:00:00"/>
    <m/>
    <s v=""/>
    <m/>
    <m/>
    <m/>
  </r>
  <r>
    <n v="92700"/>
    <s v="Road and Tollway Authority, State - General Fund"/>
    <x v="89"/>
    <m/>
    <s v="GOVT"/>
    <s v="NonTW"/>
    <s v="Non BF"/>
    <s v="DOAA"/>
    <x v="137"/>
    <x v="2"/>
    <s v="Deferred Outflows, Deferred Inflows (Wdesk)"/>
    <x v="2"/>
    <s v="NO-WDESK"/>
    <e v="#N/A"/>
    <s v="Optional"/>
    <d v="2020-09-11T00:00:00"/>
    <m/>
    <s v=""/>
    <m/>
    <m/>
    <m/>
  </r>
  <r>
    <n v="92700"/>
    <s v="Road and Tollway Authority, State - Enterprise Fund"/>
    <x v="89"/>
    <m/>
    <s v="ENT"/>
    <s v="NonTW"/>
    <s v="Non BF"/>
    <s v="DOAA"/>
    <x v="136"/>
    <x v="7"/>
    <s v="Fund Balance (Appropriated)"/>
    <x v="7"/>
    <s v="NO-form is N/A"/>
    <e v="#N/A"/>
    <s v="N/A"/>
    <s v="N/A"/>
    <s v="#NEED_REFRESH"/>
    <e v="#VALUE!"/>
    <m/>
    <m/>
    <m/>
  </r>
  <r>
    <n v="92700"/>
    <s v="Road and Tollway Authority, State - General Fund"/>
    <x v="89"/>
    <m/>
    <s v="GOVT"/>
    <s v="NonTW"/>
    <s v="Non BF"/>
    <s v="DOAA"/>
    <x v="137"/>
    <x v="7"/>
    <s v="Fund Balance (Appropriated)"/>
    <x v="7"/>
    <s v="NO-form is N/A"/>
    <e v="#N/A"/>
    <s v="N/A"/>
    <s v="N/A"/>
    <s v="#NEED_REFRESH"/>
    <e v="#VALUE!"/>
    <m/>
    <m/>
    <m/>
  </r>
  <r>
    <n v="92700"/>
    <s v="Road and Tollway Authority, State - Enterprise Fund"/>
    <x v="89"/>
    <m/>
    <s v="ENT"/>
    <s v="NonTW"/>
    <s v="Non BF"/>
    <s v="DOAA"/>
    <x v="136"/>
    <x v="8"/>
    <s v="General Information "/>
    <x v="8"/>
    <s v="YES"/>
    <n v="0"/>
    <s v="Optional"/>
    <d v="2020-09-18T00:00:00"/>
    <s v="#NEED_REFRESH"/>
    <e v="#VALUE!"/>
    <m/>
    <m/>
    <m/>
  </r>
  <r>
    <n v="92700"/>
    <s v="Road and Tollway Authority, State - General Fund"/>
    <x v="89"/>
    <m/>
    <s v="GOVT"/>
    <s v="NonTW"/>
    <s v="Non BF"/>
    <s v="DOAA"/>
    <x v="137"/>
    <x v="8"/>
    <s v="General Information "/>
    <x v="8"/>
    <s v="YES"/>
    <n v="0"/>
    <s v="Optional"/>
    <d v="2020-09-18T00:00:00"/>
    <s v="#NEED_REFRESH"/>
    <e v="#VALUE!"/>
    <m/>
    <m/>
    <m/>
  </r>
  <r>
    <n v="92700"/>
    <s v="Road and Tollway Authority, State - Enterprise Fund"/>
    <x v="89"/>
    <m/>
    <s v="ENT"/>
    <s v="NonTW"/>
    <s v="Non BF"/>
    <s v="DOAA"/>
    <x v="136"/>
    <x v="9"/>
    <s v="Inter-Organization Transactions"/>
    <x v="9"/>
    <s v="YES"/>
    <n v="0"/>
    <s v="Required"/>
    <s v="TBD"/>
    <s v="#NEED_REFRESH"/>
    <e v="#VALUE!"/>
    <m/>
    <m/>
    <m/>
  </r>
  <r>
    <n v="92700"/>
    <s v="Road and Tollway Authority, State - General Fund"/>
    <x v="89"/>
    <m/>
    <s v="GOVT"/>
    <s v="NonTW"/>
    <s v="Non BF"/>
    <s v="DOAA"/>
    <x v="137"/>
    <x v="9"/>
    <s v="Inter-Organization Transactions"/>
    <x v="9"/>
    <s v="YES"/>
    <n v="0"/>
    <s v="Required"/>
    <s v="TBD"/>
    <s v="#NEED_REFRESH"/>
    <e v="#VALUE!"/>
    <m/>
    <m/>
    <m/>
  </r>
  <r>
    <n v="92700"/>
    <s v="Road and Tollway Authority, State - Enterprise Fund"/>
    <x v="89"/>
    <m/>
    <s v="ENT"/>
    <s v="NonTW"/>
    <s v="Non BF"/>
    <s v="DOAA"/>
    <x v="136"/>
    <x v="10"/>
    <s v="Investments"/>
    <x v="10"/>
    <s v="NO-form is N/A"/>
    <e v="#N/A"/>
    <s v="N/A"/>
    <s v="N/A"/>
    <s v="#NEED_REFRESH"/>
    <e v="#VALUE!"/>
    <m/>
    <m/>
    <m/>
  </r>
  <r>
    <n v="92700"/>
    <s v="Road and Tollway Authority, State - General Fund"/>
    <x v="89"/>
    <m/>
    <s v="GOVT"/>
    <s v="NonTW"/>
    <s v="Non BF"/>
    <s v="DOAA"/>
    <x v="137"/>
    <x v="10"/>
    <s v="Investments"/>
    <x v="10"/>
    <s v="NO-form is N/A"/>
    <e v="#N/A"/>
    <s v="N/A"/>
    <s v="N/A"/>
    <s v="#NEED_REFRESH"/>
    <e v="#VALUE!"/>
    <m/>
    <m/>
    <m/>
  </r>
  <r>
    <n v="92700"/>
    <s v="Road and Tollway Authority, State - Enterprise Fund"/>
    <x v="89"/>
    <m/>
    <s v="ENT"/>
    <s v="NonTW"/>
    <s v="Non BF"/>
    <s v="DOAA"/>
    <x v="136"/>
    <x v="11"/>
    <s v="Lease Agreement Data"/>
    <x v="11"/>
    <s v="YES"/>
    <n v="0"/>
    <s v="Optional"/>
    <d v="2020-08-21T00:00:00"/>
    <s v="#NEED_REFRESH"/>
    <e v="#VALUE!"/>
    <m/>
    <m/>
    <m/>
  </r>
  <r>
    <n v="92700"/>
    <s v="Road and Tollway Authority, State - General Fund"/>
    <x v="89"/>
    <m/>
    <s v="GOVT"/>
    <s v="NonTW"/>
    <s v="Non BF"/>
    <s v="DOAA"/>
    <x v="137"/>
    <x v="11"/>
    <s v="Lease Agreement Data"/>
    <x v="11"/>
    <s v="YES"/>
    <n v="0"/>
    <s v="Optional"/>
    <d v="2020-08-21T00:00:00"/>
    <s v="#NEED_REFRESH"/>
    <e v="#VALUE!"/>
    <m/>
    <m/>
    <m/>
  </r>
  <r>
    <n v="92700"/>
    <s v="Road and Tollway Authority, State - Enterprise Fund"/>
    <x v="89"/>
    <m/>
    <s v="ENT"/>
    <s v="NonTW"/>
    <s v="Non BF"/>
    <s v="DOAA"/>
    <x v="136"/>
    <x v="12"/>
    <s v="Long-Term Liabilities"/>
    <x v="12"/>
    <s v="YES"/>
    <n v="0"/>
    <s v="Optional"/>
    <d v="2020-09-11T00:00:00"/>
    <s v="#NEED_REFRESH"/>
    <e v="#VALUE!"/>
    <m/>
    <m/>
    <m/>
  </r>
  <r>
    <n v="92700"/>
    <s v="Road and Tollway Authority, State - General Fund"/>
    <x v="89"/>
    <m/>
    <s v="GOVT"/>
    <s v="NonTW"/>
    <s v="Non BF"/>
    <s v="DOAA"/>
    <x v="137"/>
    <x v="12"/>
    <s v="Long-Term Liabilities"/>
    <x v="12"/>
    <s v="YES"/>
    <n v="0"/>
    <s v="Optional"/>
    <d v="2020-09-11T00:00:00"/>
    <s v="#NEED_REFRESH"/>
    <e v="#VALUE!"/>
    <m/>
    <m/>
    <m/>
  </r>
  <r>
    <n v="92700"/>
    <s v="Road and Tollway Authority, State - Enterprise Fund"/>
    <x v="89"/>
    <m/>
    <s v="ENT"/>
    <s v="NonTW"/>
    <s v="Non BF"/>
    <s v="DOAA"/>
    <x v="136"/>
    <x v="14"/>
    <s v="Not Applicable Form"/>
    <x v="14"/>
    <s v="YES"/>
    <n v="0"/>
    <s v="Optional"/>
    <d v="2020-08-07T00:00:00"/>
    <s v="#NEED_REFRESH"/>
    <e v="#VALUE!"/>
    <m/>
    <m/>
    <m/>
  </r>
  <r>
    <n v="92700"/>
    <s v="Road and Tollway Authority, State - General Fund"/>
    <x v="89"/>
    <m/>
    <s v="GOVT"/>
    <s v="NonTW"/>
    <s v="Non BF"/>
    <s v="DOAA"/>
    <x v="137"/>
    <x v="14"/>
    <s v="Not Applicable Form"/>
    <x v="14"/>
    <s v="YES"/>
    <n v="0"/>
    <s v="Optional"/>
    <d v="2020-08-07T00:00:00"/>
    <s v="#NEED_REFRESH"/>
    <e v="#VALUE!"/>
    <m/>
    <m/>
    <m/>
  </r>
  <r>
    <n v="92700"/>
    <s v="Road and Tollway Authority, State - Enterprise Fund"/>
    <x v="89"/>
    <m/>
    <s v="ENT"/>
    <s v="NonTW"/>
    <s v="Non BF"/>
    <s v="DOAA"/>
    <x v="136"/>
    <x v="2"/>
    <s v="Pollution Remediation (Wdesk)"/>
    <x v="2"/>
    <s v="NO-WDESK"/>
    <e v="#N/A"/>
    <s v="Optional"/>
    <d v="2020-08-21T00:00:00"/>
    <m/>
    <s v=""/>
    <m/>
    <m/>
    <m/>
  </r>
  <r>
    <n v="92700"/>
    <s v="Road and Tollway Authority, State - General Fund"/>
    <x v="89"/>
    <m/>
    <s v="GOVT"/>
    <s v="NonTW"/>
    <s v="Non BF"/>
    <s v="DOAA"/>
    <x v="137"/>
    <x v="2"/>
    <s v="Pollution Remediation (Wdesk)"/>
    <x v="2"/>
    <s v="NO-WDESK"/>
    <e v="#N/A"/>
    <s v="Optional"/>
    <d v="2020-08-21T00:00:00"/>
    <m/>
    <s v=""/>
    <m/>
    <m/>
    <m/>
  </r>
  <r>
    <n v="92700"/>
    <s v="Road and Tollway Authority, State - Enterprise Fund"/>
    <x v="89"/>
    <m/>
    <s v="ENT"/>
    <s v="NonTW"/>
    <s v="Non BF"/>
    <s v="DOAA"/>
    <x v="136"/>
    <x v="15"/>
    <s v="Post Closing Adjustments - BCR"/>
    <x v="15"/>
    <s v="NO-form is N/A"/>
    <e v="#N/A"/>
    <s v="N/A"/>
    <s v="N/A"/>
    <s v="#NEED_REFRESH"/>
    <e v="#VALUE!"/>
    <m/>
    <m/>
    <m/>
  </r>
  <r>
    <n v="92700"/>
    <s v="Road and Tollway Authority, State - Enterprise Fund"/>
    <x v="89"/>
    <m/>
    <s v="ENT"/>
    <s v="NonTW"/>
    <s v="Non BF"/>
    <s v="DOAA"/>
    <x v="136"/>
    <x v="16"/>
    <s v="Post Closing Adjustments - State Appror"/>
    <x v="15"/>
    <s v="NO-form is N/A"/>
    <e v="#N/A"/>
    <s v="N/A"/>
    <s v="N/A"/>
    <s v="#NEED_REFRESH"/>
    <e v="#VALUE!"/>
    <m/>
    <m/>
    <m/>
  </r>
  <r>
    <n v="92700"/>
    <s v="Road and Tollway Authority, State - Enterprise Fund"/>
    <x v="89"/>
    <m/>
    <s v="ENT"/>
    <s v="NonTW"/>
    <s v="Non BF"/>
    <s v="DOAA"/>
    <x v="136"/>
    <x v="17"/>
    <s v="Post Closing Adjustments - Other"/>
    <x v="15"/>
    <s v="NO-form is N/A"/>
    <e v="#N/A"/>
    <s v="N/A"/>
    <s v="N/A"/>
    <s v="#NEED_REFRESH"/>
    <e v="#VALUE!"/>
    <m/>
    <m/>
    <m/>
  </r>
  <r>
    <n v="92700"/>
    <s v="Road and Tollway Authority, State - General Fund"/>
    <x v="89"/>
    <m/>
    <s v="GOVT"/>
    <s v="NonTW"/>
    <s v="Non BF"/>
    <s v="DOAA"/>
    <x v="137"/>
    <x v="15"/>
    <s v="Post Closing Adjustments - BCR"/>
    <x v="15"/>
    <s v="NO-form is N/A"/>
    <e v="#N/A"/>
    <s v="N/A"/>
    <s v="N/A"/>
    <s v="#NEED_REFRESH"/>
    <e v="#VALUE!"/>
    <m/>
    <m/>
    <m/>
  </r>
  <r>
    <n v="92700"/>
    <s v="Road and Tollway Authority, State - General Fund"/>
    <x v="89"/>
    <m/>
    <s v="GOVT"/>
    <s v="NonTW"/>
    <s v="Non BF"/>
    <s v="DOAA"/>
    <x v="137"/>
    <x v="16"/>
    <s v="Post Closing Adjustments - State Appror"/>
    <x v="15"/>
    <s v="NO-form is N/A"/>
    <e v="#N/A"/>
    <s v="N/A"/>
    <s v="N/A"/>
    <s v="#NEED_REFRESH"/>
    <e v="#VALUE!"/>
    <m/>
    <m/>
    <m/>
  </r>
  <r>
    <n v="92700"/>
    <s v="Road and Tollway Authority, State - General Fund"/>
    <x v="89"/>
    <m/>
    <s v="GOVT"/>
    <s v="NonTW"/>
    <s v="Non BF"/>
    <s v="DOAA"/>
    <x v="137"/>
    <x v="17"/>
    <s v="Post Closing Adjustments - Other"/>
    <x v="15"/>
    <s v="NO-form is N/A"/>
    <e v="#N/A"/>
    <s v="N/A"/>
    <s v="N/A"/>
    <s v="#NEED_REFRESH"/>
    <e v="#VALUE!"/>
    <m/>
    <m/>
    <m/>
  </r>
  <r>
    <n v="92700"/>
    <s v="Road and Tollway Authority, State - Enterprise Fund"/>
    <x v="89"/>
    <m/>
    <s v="ENT"/>
    <s v="NonTW"/>
    <s v="Non BF"/>
    <s v="DOAA"/>
    <x v="136"/>
    <x v="18"/>
    <s v="Revenues Based on Encumbrances"/>
    <x v="16"/>
    <s v="NO-form is N/A"/>
    <e v="#N/A"/>
    <s v="N/A"/>
    <s v="N/A"/>
    <s v="#NEED_REFRESH"/>
    <e v="#VALUE!"/>
    <m/>
    <m/>
    <m/>
  </r>
  <r>
    <n v="92700"/>
    <s v="Road and Tollway Authority, State - General Fund"/>
    <x v="89"/>
    <m/>
    <s v="GOVT"/>
    <s v="NonTW"/>
    <s v="Non BF"/>
    <s v="DOAA"/>
    <x v="137"/>
    <x v="18"/>
    <s v="Revenues Based on Encumbrances"/>
    <x v="16"/>
    <s v="NO-form is N/A"/>
    <e v="#N/A"/>
    <s v="N/A"/>
    <s v="N/A"/>
    <s v="#NEED_REFRESH"/>
    <e v="#VALUE!"/>
    <m/>
    <m/>
    <m/>
  </r>
  <r>
    <n v="92700"/>
    <s v="Road and Tollway Authority, State (All Fund Types)"/>
    <x v="89"/>
    <m/>
    <s v="ENT"/>
    <s v="NonTW"/>
    <s v="Non BF"/>
    <s v="DOAA"/>
    <x v="136"/>
    <x v="19"/>
    <s v="SEFA Reconciliation"/>
    <x v="13"/>
    <s v="NO-req form"/>
    <e v="#N/A"/>
    <s v="Required"/>
    <d v="2020-08-21T00:00:00"/>
    <s v="#NEED_REFRESH"/>
    <e v="#VALUE!"/>
    <m/>
    <m/>
    <m/>
  </r>
  <r>
    <n v="92700"/>
    <s v="Road and Tollway Authority, State - Enterprise Fund"/>
    <x v="89"/>
    <m/>
    <s v="ENT"/>
    <s v="NonTW"/>
    <s v="Non BF"/>
    <s v="DOAA"/>
    <x v="136"/>
    <x v="2"/>
    <s v="Service Concession Arrangements (Wdesk)"/>
    <x v="2"/>
    <s v="NO-WDESK"/>
    <e v="#N/A"/>
    <s v="Optional"/>
    <d v="2020-09-11T00:00:00"/>
    <m/>
    <s v=""/>
    <m/>
    <m/>
    <m/>
  </r>
  <r>
    <n v="92700"/>
    <s v="Road and Tollway Authority, State - General Fund"/>
    <x v="89"/>
    <m/>
    <s v="GOVT"/>
    <s v="NonTW"/>
    <s v="Non BF"/>
    <s v="DOAA"/>
    <x v="137"/>
    <x v="2"/>
    <s v="Service Concession Arrangements (Wdesk)"/>
    <x v="2"/>
    <s v="NO-WDESK"/>
    <e v="#N/A"/>
    <s v="Optional"/>
    <d v="2020-09-11T00:00:00"/>
    <m/>
    <s v=""/>
    <m/>
    <m/>
    <m/>
  </r>
  <r>
    <n v="92700"/>
    <s v="Road and Tollway Authority, State (All Fund Types)"/>
    <x v="89"/>
    <m/>
    <s v="ENT"/>
    <s v="NonTW"/>
    <s v="Non BF"/>
    <s v="DOAA"/>
    <x v="136"/>
    <x v="2"/>
    <s v="Subsequent Events (Wdesk)"/>
    <x v="2"/>
    <s v="NO-WDESK"/>
    <e v="#N/A"/>
    <s v="Required"/>
    <d v="2020-11-20T00:00:00"/>
    <m/>
    <s v=""/>
    <m/>
    <m/>
    <m/>
  </r>
  <r>
    <n v="92700"/>
    <s v="Road and Tollway Authority, State (All Fund Types)"/>
    <x v="89"/>
    <m/>
    <s v="ENT"/>
    <s v="NonTW"/>
    <s v="Non BF"/>
    <s v="DOAA"/>
    <x v="136"/>
    <x v="2"/>
    <s v="Subsequent Events- Single Audit (Wdesk)"/>
    <x v="2"/>
    <s v="NO-WDESK"/>
    <e v="#N/A"/>
    <s v="Required"/>
    <d v="2021-02-01T00:00:00"/>
    <m/>
    <s v=""/>
    <m/>
    <m/>
    <m/>
  </r>
  <r>
    <n v="92700"/>
    <s v="Road and Tollway Authority, State - Enterprise Fund"/>
    <x v="89"/>
    <m/>
    <s v="ENT"/>
    <s v="NonTW"/>
    <s v="Non BF"/>
    <s v="DOAA"/>
    <x v="136"/>
    <x v="21"/>
    <s v="Unrecorded Receivables and Payables"/>
    <x v="18"/>
    <s v="YES"/>
    <n v="0"/>
    <s v="Optional"/>
    <d v="2020-08-07T00:00:00"/>
    <s v="#NEED_REFRESH"/>
    <e v="#VALUE!"/>
    <m/>
    <m/>
    <m/>
  </r>
  <r>
    <n v="92700"/>
    <s v="Road and Tollway Authority, State - General Fund"/>
    <x v="89"/>
    <m/>
    <s v="GOVT"/>
    <s v="NonTW"/>
    <s v="Non BF"/>
    <s v="DOAA"/>
    <x v="137"/>
    <x v="21"/>
    <s v="Unrecorded Receivables and Payables"/>
    <x v="18"/>
    <s v="YES"/>
    <n v="0"/>
    <s v="Optional"/>
    <d v="2020-08-07T00:00:00"/>
    <s v="#NEED_REFRESH"/>
    <e v="#VALUE!"/>
    <m/>
    <m/>
    <m/>
  </r>
  <r>
    <n v="92700"/>
    <s v="Road and Tollway Authority, State - Enterprise Fund"/>
    <x v="89"/>
    <m/>
    <s v="ENT"/>
    <s v="NonTW"/>
    <s v="Non BF"/>
    <s v="DOAA"/>
    <x v="136"/>
    <x v="2"/>
    <s v="Year-end Questionnaire (Wdesk)"/>
    <x v="2"/>
    <s v="NO-WDESK"/>
    <e v="#N/A"/>
    <s v="Optional"/>
    <d v="2020-09-18T00:00:00"/>
    <m/>
    <s v=""/>
    <m/>
    <m/>
    <m/>
  </r>
  <r>
    <n v="92700"/>
    <s v="Road and Tollway Authority, State - General Fund"/>
    <x v="89"/>
    <m/>
    <s v="GOVT"/>
    <s v="NonTW"/>
    <s v="Non BF"/>
    <s v="DOAA"/>
    <x v="137"/>
    <x v="2"/>
    <s v="Year-end Questionnaire (Wdesk)"/>
    <x v="2"/>
    <s v="NO-WDESK"/>
    <e v="#N/A"/>
    <s v="Optional"/>
    <d v="2020-09-18T00:00:00"/>
    <m/>
    <s v=""/>
    <m/>
    <m/>
    <m/>
  </r>
  <r>
    <n v="92800"/>
    <s v="Environmental Finance Authority, Georgia &amp; CU"/>
    <x v="90"/>
    <m/>
    <s v="CU"/>
    <s v="NonTW"/>
    <s v="Non BF"/>
    <s v="CPA"/>
    <x v="138"/>
    <x v="0"/>
    <s v="Allowance for Doubtful Accounts"/>
    <x v="0"/>
    <s v="YES"/>
    <n v="0"/>
    <s v="Optional"/>
    <d v="2020-08-07T00:00:00"/>
    <s v="#NEED_REFRESH"/>
    <e v="#VALUE!"/>
    <m/>
    <m/>
    <m/>
  </r>
  <r>
    <n v="92800"/>
    <s v="Environmental Finance Authority, Georgia &amp; CU"/>
    <x v="90"/>
    <m/>
    <s v="CU"/>
    <s v="NonTW"/>
    <s v="Non BF"/>
    <s v="CPA"/>
    <x v="138"/>
    <x v="1"/>
    <s v="Appropriation Receivable Recon"/>
    <x v="1"/>
    <s v="NO-form is N/A"/>
    <e v="#N/A"/>
    <s v="N/A"/>
    <s v="N/A"/>
    <s v="#NEED_REFRESH"/>
    <e v="#VALUE!"/>
    <m/>
    <m/>
    <m/>
  </r>
  <r>
    <n v="92800"/>
    <s v="Environmental Finance Authority, Georgia &amp; CU"/>
    <x v="90"/>
    <m/>
    <s v="CU"/>
    <s v="NonTW"/>
    <s v="Non BF"/>
    <s v="CPA"/>
    <x v="138"/>
    <x v="2"/>
    <s v="Asset Retirement Obligation (Wdesk)"/>
    <x v="2"/>
    <s v="NO-WDESK"/>
    <e v="#N/A"/>
    <s v="Optional"/>
    <d v="2020-08-21T00:00:00"/>
    <m/>
    <s v=""/>
    <m/>
    <m/>
    <m/>
  </r>
  <r>
    <n v="92800"/>
    <s v="Environmental Finance Authority, Georgia &amp; CU"/>
    <x v="90"/>
    <m/>
    <s v="CU"/>
    <s v="NonTW"/>
    <s v="Non BF"/>
    <s v="CPA"/>
    <x v="138"/>
    <x v="20"/>
    <s v="Audited FS"/>
    <x v="17"/>
    <s v="YES"/>
    <n v="0"/>
    <s v="Required"/>
    <d v="2020-09-30T00:00:00"/>
    <s v="#NEED_REFRESH"/>
    <e v="#VALUE!"/>
    <m/>
    <m/>
    <m/>
  </r>
  <r>
    <n v="92800"/>
    <s v="Environmental Finance Authority, Georgia &amp; CU"/>
    <x v="90"/>
    <m/>
    <s v="CU"/>
    <s v="NonTW"/>
    <s v="Non BF"/>
    <s v="CPA"/>
    <x v="138"/>
    <x v="3"/>
    <s v="Capital Assets"/>
    <x v="3"/>
    <s v="YES"/>
    <n v="0"/>
    <s v="Optional"/>
    <d v="2020-08-21T00:00:00"/>
    <s v="#NEED_REFRESH"/>
    <e v="#VALUE!"/>
    <m/>
    <m/>
    <m/>
  </r>
  <r>
    <n v="92800"/>
    <s v="Environmental Finance Authority, Georgia &amp; CU"/>
    <x v="90"/>
    <m/>
    <s v="CU"/>
    <s v="NonTW"/>
    <s v="Non BF"/>
    <s v="CPA"/>
    <x v="138"/>
    <x v="4"/>
    <s v="Cash and Deposits"/>
    <x v="4"/>
    <s v="NO-form is N/A"/>
    <e v="#N/A"/>
    <s v="N/A"/>
    <s v="N/A"/>
    <s v="#NEED_REFRESH"/>
    <e v="#VALUE!"/>
    <m/>
    <m/>
    <m/>
  </r>
  <r>
    <n v="92800"/>
    <s v="Environmental Finance Authority, Georgia &amp; CU"/>
    <x v="90"/>
    <m/>
    <s v="CU"/>
    <s v="NonTW"/>
    <s v="Non BF"/>
    <s v="CPA"/>
    <x v="138"/>
    <x v="5"/>
    <s v="Classification of Revenues"/>
    <x v="5"/>
    <s v="YES"/>
    <n v="0"/>
    <s v="Optional"/>
    <d v="2020-08-21T00:00:00"/>
    <s v="#NEED_REFRESH"/>
    <e v="#VALUE!"/>
    <m/>
    <m/>
    <m/>
  </r>
  <r>
    <n v="92800"/>
    <s v="Environmental Finance Authority, Georgia &amp; CU"/>
    <x v="90"/>
    <m/>
    <s v="CU"/>
    <s v="NonTW"/>
    <s v="Non BF"/>
    <s v="CPA"/>
    <x v="138"/>
    <x v="2"/>
    <s v="Confirmation of Receipt of Y/E Package (Wdesk)"/>
    <x v="2"/>
    <s v="NO-WDESK"/>
    <e v="#N/A"/>
    <s v="Required"/>
    <d v="2020-07-10T00:00:00"/>
    <m/>
    <s v=""/>
    <m/>
    <m/>
    <m/>
  </r>
  <r>
    <n v="92800"/>
    <s v="Environmental Finance Authority, Georgia &amp; CU"/>
    <x v="90"/>
    <m/>
    <s v="CU"/>
    <s v="NonTW"/>
    <s v="Non BF"/>
    <s v="CPA"/>
    <x v="138"/>
    <x v="6"/>
    <s v="CPA and DOAA audited Cash and Investments"/>
    <x v="6"/>
    <s v="YES"/>
    <n v="0"/>
    <s v="Required"/>
    <d v="2020-09-04T00:00:00"/>
    <s v="#NEED_REFRESH"/>
    <e v="#VALUE!"/>
    <m/>
    <m/>
    <m/>
  </r>
  <r>
    <n v="92800"/>
    <s v="Environmental Finance Authority, Georgia &amp; CU"/>
    <x v="90"/>
    <m/>
    <s v="CU"/>
    <s v="NonTW"/>
    <s v="Non BF"/>
    <s v="CPA"/>
    <x v="138"/>
    <x v="2"/>
    <s v="Deferred Outflows, Deferred Inflows (Wdesk)"/>
    <x v="2"/>
    <s v="NO-WDESK"/>
    <e v="#N/A"/>
    <s v="Optional"/>
    <d v="2020-09-11T00:00:00"/>
    <m/>
    <s v=""/>
    <m/>
    <m/>
    <m/>
  </r>
  <r>
    <n v="92800"/>
    <s v="Environmental Finance Authority, Georgia &amp; CU"/>
    <x v="90"/>
    <m/>
    <s v="CU"/>
    <s v="NonTW"/>
    <s v="Non BF"/>
    <s v="CPA"/>
    <x v="138"/>
    <x v="7"/>
    <s v="Fund Balance (Appropriated)"/>
    <x v="7"/>
    <s v="NO-form is N/A"/>
    <e v="#N/A"/>
    <s v="N/A"/>
    <s v="N/A"/>
    <s v="#NEED_REFRESH"/>
    <e v="#VALUE!"/>
    <m/>
    <m/>
    <m/>
  </r>
  <r>
    <n v="92800"/>
    <s v="Environmental Finance Authority, Georgia &amp; CU"/>
    <x v="90"/>
    <m/>
    <s v="CU"/>
    <s v="NonTW"/>
    <s v="Non BF"/>
    <s v="CPA"/>
    <x v="138"/>
    <x v="8"/>
    <s v="General Information "/>
    <x v="8"/>
    <s v="YES"/>
    <n v="0"/>
    <s v="Optional"/>
    <d v="2020-09-18T00:00:00"/>
    <s v="#NEED_REFRESH"/>
    <e v="#VALUE!"/>
    <m/>
    <m/>
    <m/>
  </r>
  <r>
    <n v="92800"/>
    <s v="Environmental Finance Authority, Georgia &amp; CU"/>
    <x v="90"/>
    <m/>
    <s v="CU"/>
    <s v="NonTW"/>
    <s v="Non BF"/>
    <s v="CPA"/>
    <x v="138"/>
    <x v="9"/>
    <s v="Inter-Organization Transactions"/>
    <x v="9"/>
    <s v="YES"/>
    <n v="0"/>
    <s v="Required"/>
    <d v="2020-09-04T00:00:00"/>
    <s v="#NEED_REFRESH"/>
    <e v="#VALUE!"/>
    <m/>
    <m/>
    <m/>
  </r>
  <r>
    <n v="92800"/>
    <s v="Environmental Finance Authority, Georgia &amp; CU"/>
    <x v="90"/>
    <m/>
    <s v="CU"/>
    <s v="NonTW"/>
    <s v="Non BF"/>
    <s v="CPA"/>
    <x v="138"/>
    <x v="10"/>
    <s v="Investments"/>
    <x v="10"/>
    <s v="NO-form is N/A"/>
    <e v="#N/A"/>
    <s v="N/A"/>
    <s v="N/A"/>
    <s v="#NEED_REFRESH"/>
    <e v="#VALUE!"/>
    <m/>
    <m/>
    <m/>
  </r>
  <r>
    <n v="92800"/>
    <s v="Environmental Finance Authority, Georgia &amp; CU"/>
    <x v="90"/>
    <m/>
    <s v="CU"/>
    <s v="NonTW"/>
    <s v="Non BF"/>
    <s v="CPA"/>
    <x v="138"/>
    <x v="11"/>
    <s v="Lease Agreement Data"/>
    <x v="11"/>
    <s v="YES"/>
    <n v="0"/>
    <s v="Optional"/>
    <d v="2020-08-21T00:00:00"/>
    <s v="#NEED_REFRESH"/>
    <e v="#VALUE!"/>
    <m/>
    <m/>
    <m/>
  </r>
  <r>
    <n v="92800"/>
    <s v="Environmental Finance Authority, Georgia &amp; CU"/>
    <x v="90"/>
    <m/>
    <s v="CU"/>
    <s v="NonTW"/>
    <s v="Non BF"/>
    <s v="CPA"/>
    <x v="138"/>
    <x v="12"/>
    <s v="Long-Term Liabilities"/>
    <x v="12"/>
    <s v="YES"/>
    <n v="0"/>
    <s v="Optional"/>
    <d v="2020-09-11T00:00:00"/>
    <s v="#NEED_REFRESH"/>
    <e v="#VALUE!"/>
    <m/>
    <m/>
    <m/>
  </r>
  <r>
    <n v="92800"/>
    <s v="Environmental Finance Authority, Georgia &amp; CU"/>
    <x v="90"/>
    <m/>
    <s v="CU"/>
    <s v="NonTW"/>
    <s v="Non BF"/>
    <s v="CPA"/>
    <x v="138"/>
    <x v="14"/>
    <s v="Not Applicable Form"/>
    <x v="14"/>
    <s v="YES"/>
    <n v="0"/>
    <s v="Optional"/>
    <d v="2020-08-07T00:00:00"/>
    <s v="#NEED_REFRESH"/>
    <e v="#VALUE!"/>
    <m/>
    <m/>
    <m/>
  </r>
  <r>
    <n v="92800"/>
    <s v="Environmental Finance Authority, Georgia &amp; CU"/>
    <x v="90"/>
    <m/>
    <s v="CU"/>
    <s v="NonTW"/>
    <s v="Non BF"/>
    <s v="CPA"/>
    <x v="138"/>
    <x v="2"/>
    <s v="Pollution Remediation (Wdesk)"/>
    <x v="2"/>
    <s v="NO-WDESK"/>
    <e v="#N/A"/>
    <s v="Optional"/>
    <d v="2020-08-21T00:00:00"/>
    <m/>
    <s v=""/>
    <m/>
    <m/>
    <m/>
  </r>
  <r>
    <n v="92800"/>
    <s v="Environmental Finance Authority, Georgia &amp; CU"/>
    <x v="90"/>
    <m/>
    <s v="CU"/>
    <s v="NonTW"/>
    <s v="Non BF"/>
    <s v="CPA"/>
    <x v="138"/>
    <x v="15"/>
    <s v="Post Closing Adjustments - BCR"/>
    <x v="15"/>
    <s v="NO-form is N/A"/>
    <e v="#N/A"/>
    <s v="N/A"/>
    <s v="N/A"/>
    <s v="#NEED_REFRESH"/>
    <e v="#VALUE!"/>
    <m/>
    <m/>
    <m/>
  </r>
  <r>
    <n v="92800"/>
    <s v="Environmental Finance Authority, Georgia &amp; CU"/>
    <x v="90"/>
    <m/>
    <s v="CU"/>
    <s v="NonTW"/>
    <s v="Non BF"/>
    <s v="CPA"/>
    <x v="138"/>
    <x v="16"/>
    <s v="Post Closing Adjustments - State Appror"/>
    <x v="15"/>
    <s v="NO-form is N/A"/>
    <e v="#N/A"/>
    <s v="N/A"/>
    <s v="N/A"/>
    <s v="#NEED_REFRESH"/>
    <e v="#VALUE!"/>
    <m/>
    <m/>
    <m/>
  </r>
  <r>
    <n v="92800"/>
    <s v="Environmental Finance Authority, Georgia &amp; CU"/>
    <x v="90"/>
    <m/>
    <s v="CU"/>
    <s v="NonTW"/>
    <s v="Non BF"/>
    <s v="CPA"/>
    <x v="138"/>
    <x v="17"/>
    <s v="Post Closing Adjustments - Other"/>
    <x v="15"/>
    <s v="NO-form is N/A"/>
    <e v="#N/A"/>
    <s v="N/A"/>
    <s v="N/A"/>
    <s v="#NEED_REFRESH"/>
    <e v="#VALUE!"/>
    <m/>
    <m/>
    <m/>
  </r>
  <r>
    <n v="92800"/>
    <s v="Environmental Finance Authority, Georgia &amp; CU"/>
    <x v="90"/>
    <m/>
    <s v="CU"/>
    <s v="NonTW"/>
    <s v="Non BF"/>
    <s v="CPA"/>
    <x v="138"/>
    <x v="18"/>
    <s v="Revenues Based on Encumbrances"/>
    <x v="16"/>
    <s v="NO-form is N/A"/>
    <e v="#N/A"/>
    <s v="N/A"/>
    <s v="N/A"/>
    <s v="#NEED_REFRESH"/>
    <e v="#VALUE!"/>
    <m/>
    <m/>
    <m/>
  </r>
  <r>
    <n v="92800"/>
    <s v="Environmental Finance Authority, Georgia &amp; CU"/>
    <x v="90"/>
    <m/>
    <s v="CU"/>
    <s v="NonTW"/>
    <s v="Non BF"/>
    <s v="CPA"/>
    <x v="138"/>
    <x v="19"/>
    <s v="SEFA Reconciliation"/>
    <x v="13"/>
    <s v="NO-req form"/>
    <e v="#N/A"/>
    <s v="Required"/>
    <d v="2020-08-21T00:00:00"/>
    <s v="#NEED_REFRESH"/>
    <e v="#VALUE!"/>
    <m/>
    <m/>
    <m/>
  </r>
  <r>
    <n v="92800"/>
    <s v="Environmental Finance Authority, Georgia &amp; CU"/>
    <x v="90"/>
    <m/>
    <s v="CU"/>
    <s v="NonTW"/>
    <s v="Non BF"/>
    <s v="CPA"/>
    <x v="138"/>
    <x v="2"/>
    <s v="Service Concession Arrangements (Wdesk)"/>
    <x v="2"/>
    <s v="NO-WDESK"/>
    <e v="#N/A"/>
    <s v="Optional"/>
    <d v="2020-09-11T00:00:00"/>
    <m/>
    <s v=""/>
    <m/>
    <m/>
    <m/>
  </r>
  <r>
    <n v="92800"/>
    <s v="Environmental Finance Authority, Georgia &amp; CU"/>
    <x v="90"/>
    <m/>
    <s v="CU"/>
    <s v="NonTW"/>
    <s v="Non BF"/>
    <s v="CPA"/>
    <x v="138"/>
    <x v="2"/>
    <s v="Subsequent Events (Wdesk)"/>
    <x v="2"/>
    <s v="NO-WDESK"/>
    <e v="#N/A"/>
    <s v="Required"/>
    <d v="2020-11-20T00:00:00"/>
    <m/>
    <s v=""/>
    <m/>
    <m/>
    <m/>
  </r>
  <r>
    <n v="92800"/>
    <s v="Environmental Finance Authority, Georgia &amp; CU"/>
    <x v="90"/>
    <m/>
    <s v="CU"/>
    <s v="NonTW"/>
    <s v="Non BF"/>
    <s v="CPA"/>
    <x v="138"/>
    <x v="2"/>
    <s v="Subsequent Events- Single Audit (Wdesk)"/>
    <x v="2"/>
    <s v="NO-WDESK"/>
    <e v="#N/A"/>
    <s v="Required"/>
    <d v="2021-02-01T00:00:00"/>
    <m/>
    <s v=""/>
    <m/>
    <m/>
    <m/>
  </r>
  <r>
    <n v="92800"/>
    <s v="Environmental Finance Authority, Georgia &amp; CU"/>
    <x v="90"/>
    <m/>
    <s v="CU"/>
    <s v="NonTW"/>
    <s v="Non BF"/>
    <s v="CPA"/>
    <x v="138"/>
    <x v="21"/>
    <s v="Unrecorded Receivables and Payables"/>
    <x v="18"/>
    <s v="YES"/>
    <n v="0"/>
    <s v="Optional"/>
    <d v="2020-08-07T00:00:00"/>
    <s v="#NEED_REFRESH"/>
    <e v="#VALUE!"/>
    <m/>
    <m/>
    <m/>
  </r>
  <r>
    <n v="92800"/>
    <s v="Environmental Finance Authority, Georgia &amp; CU"/>
    <x v="90"/>
    <m/>
    <s v="CU"/>
    <s v="NonTW"/>
    <s v="Non BF"/>
    <s v="CPA"/>
    <x v="138"/>
    <x v="2"/>
    <s v="Year-end Questionnaire (Wdesk)"/>
    <x v="2"/>
    <s v="NO-WDESK"/>
    <e v="#N/A"/>
    <s v="Optional"/>
    <d v="2020-09-18T00:00:00"/>
    <m/>
    <s v=""/>
    <m/>
    <m/>
    <m/>
  </r>
  <r>
    <n v="93000"/>
    <s v="Boll Weevil Eradication Foundation of Georgia, Inc."/>
    <x v="91"/>
    <m/>
    <s v="Custodial"/>
    <s v="NonTW"/>
    <s v="Non BF"/>
    <s v="Non CPA"/>
    <x v="139"/>
    <x v="4"/>
    <s v="Cash and Deposits"/>
    <x v="4"/>
    <s v="YES"/>
    <n v="0"/>
    <s v="Required"/>
    <d v="2020-09-04T00:00:00"/>
    <s v="#NEED_REFRESH"/>
    <e v="#VALUE!"/>
    <m/>
    <m/>
    <m/>
  </r>
  <r>
    <n v="93000"/>
    <s v="Boll Weevil Eradication Foundation of Georgia, Inc."/>
    <x v="91"/>
    <m/>
    <s v="Custodial"/>
    <s v="NonTW"/>
    <s v="Non BF"/>
    <s v="Non CPA"/>
    <x v="139"/>
    <x v="2"/>
    <s v="Confirmation of Receipt of Y/E Package (Wdesk)"/>
    <x v="2"/>
    <s v="NO-WDESK"/>
    <e v="#N/A"/>
    <s v="Required"/>
    <d v="2020-07-10T00:00:00"/>
    <m/>
    <s v=""/>
    <m/>
    <m/>
    <m/>
  </r>
  <r>
    <n v="93000"/>
    <s v="Boll Weevil Eradication Foundation of Georgia, Inc."/>
    <x v="91"/>
    <m/>
    <s v="Custodial"/>
    <s v="NonTW"/>
    <s v="Non BF"/>
    <s v="Non CPA"/>
    <x v="139"/>
    <x v="10"/>
    <s v="Investments"/>
    <x v="10"/>
    <s v="YES"/>
    <n v="0"/>
    <s v="Required"/>
    <d v="2020-09-04T00:00:00"/>
    <s v="#NEED_REFRESH"/>
    <e v="#VALUE!"/>
    <m/>
    <m/>
    <m/>
  </r>
  <r>
    <n v="93000"/>
    <s v="Boll Weevil Eradication Foundation of Georgia, Inc."/>
    <x v="91"/>
    <m/>
    <s v="Custodial"/>
    <s v="NonTW"/>
    <s v="Non BF"/>
    <s v="Non CPA"/>
    <x v="139"/>
    <x v="20"/>
    <s v="Trial Balance Shell"/>
    <x v="17"/>
    <s v="YES"/>
    <n v="0"/>
    <s v="Required"/>
    <d v="2020-08-07T00:00:00"/>
    <s v="#NEED_REFRESH"/>
    <e v="#VALUE!"/>
    <m/>
    <m/>
    <m/>
  </r>
  <r>
    <s v="930X"/>
    <s v="Agricultural Commodities Commissions"/>
    <x v="92"/>
    <m/>
    <s v="Custodial"/>
    <s v="NonTW"/>
    <s v="Non BF"/>
    <s v="Non CPA"/>
    <x v="140"/>
    <x v="4"/>
    <s v="Cash and Deposits"/>
    <x v="4"/>
    <s v="YES"/>
    <n v="0"/>
    <s v="Required"/>
    <d v="2020-09-04T00:00:00"/>
    <s v="#NEED_REFRESH"/>
    <e v="#VALUE!"/>
    <m/>
    <m/>
    <m/>
  </r>
  <r>
    <s v="930X"/>
    <s v="Agricultural Commodities Commissions"/>
    <x v="92"/>
    <m/>
    <s v="Custodial"/>
    <s v="NonTW"/>
    <s v="Non BF"/>
    <s v="Non CPA"/>
    <x v="140"/>
    <x v="2"/>
    <s v="Confirmation of Receipt of Y/E Package (Wdesk)"/>
    <x v="2"/>
    <s v="NO-WDESK"/>
    <e v="#N/A"/>
    <s v="Required"/>
    <d v="2020-07-10T00:00:00"/>
    <m/>
    <s v=""/>
    <m/>
    <m/>
    <m/>
  </r>
  <r>
    <s v="930X"/>
    <s v="Agricultural Commodities Commissions"/>
    <x v="92"/>
    <m/>
    <s v="Custodial"/>
    <s v="NonTW"/>
    <s v="Non BF"/>
    <s v="Non CPA"/>
    <x v="140"/>
    <x v="10"/>
    <s v="Investments"/>
    <x v="10"/>
    <s v="YES"/>
    <n v="0"/>
    <s v="Required"/>
    <d v="2020-09-04T00:00:00"/>
    <s v="#NEED_REFRESH"/>
    <e v="#VALUE!"/>
    <m/>
    <m/>
    <m/>
  </r>
  <r>
    <s v="930X"/>
    <s v="Agricultural Commodities Commissions"/>
    <x v="92"/>
    <m/>
    <s v="Custodial"/>
    <s v="NonTW"/>
    <s v="Non BF"/>
    <s v="Non CPA"/>
    <x v="140"/>
    <x v="20"/>
    <s v="Trial Balance Shell"/>
    <x v="17"/>
    <s v="YES"/>
    <n v="0"/>
    <s v="Required"/>
    <d v="2020-08-07T00:00:00"/>
    <s v="#NEED_REFRESH"/>
    <e v="#VALUE!"/>
    <m/>
    <m/>
    <m/>
  </r>
  <r>
    <n v="94200"/>
    <s v="Sapelo Island Heritage Authority"/>
    <x v="93"/>
    <m/>
    <s v="CU"/>
    <s v="TW"/>
    <s v="Non BF"/>
    <s v="Non CPA"/>
    <x v="141"/>
    <x v="0"/>
    <s v="Allowance for Doubtful Accounts"/>
    <x v="0"/>
    <s v="YES"/>
    <n v="0"/>
    <s v="Required"/>
    <d v="2020-08-07T00:00:00"/>
    <s v="#NEED_REFRESH"/>
    <e v="#VALUE!"/>
    <m/>
    <m/>
    <m/>
  </r>
  <r>
    <n v="94200"/>
    <s v="Sapelo Island Heritage Authority"/>
    <x v="93"/>
    <m/>
    <s v="CU"/>
    <s v="TW"/>
    <s v="Non BF"/>
    <s v="Non CPA"/>
    <x v="141"/>
    <x v="1"/>
    <s v="Appropriation Receivable Recon"/>
    <x v="1"/>
    <s v="NO-form is N/A"/>
    <e v="#N/A"/>
    <s v="N/A"/>
    <s v="N/A"/>
    <s v="#NEED_REFRESH"/>
    <e v="#VALUE!"/>
    <m/>
    <m/>
    <m/>
  </r>
  <r>
    <n v="94200"/>
    <s v="Sapelo Island Heritage Authority"/>
    <x v="93"/>
    <m/>
    <s v="CU"/>
    <s v="TW"/>
    <s v="Non BF"/>
    <s v="Non CPA"/>
    <x v="141"/>
    <x v="2"/>
    <s v="Asset Retirement Obligation (Wdesk)"/>
    <x v="2"/>
    <s v="NO-WDESK"/>
    <e v="#N/A"/>
    <s v="Required"/>
    <d v="2020-08-21T00:00:00"/>
    <m/>
    <s v=""/>
    <m/>
    <m/>
    <m/>
  </r>
  <r>
    <n v="94200"/>
    <s v="Sapelo Island Heritage Authority"/>
    <x v="93"/>
    <m/>
    <s v="CU"/>
    <s v="TW"/>
    <s v="Non BF"/>
    <s v="Non CPA"/>
    <x v="141"/>
    <x v="3"/>
    <s v="Capital Assets"/>
    <x v="3"/>
    <s v="YES"/>
    <n v="0"/>
    <s v="Required"/>
    <d v="2020-08-21T00:00:00"/>
    <s v="#NEED_REFRESH"/>
    <e v="#VALUE!"/>
    <m/>
    <m/>
    <m/>
  </r>
  <r>
    <n v="94200"/>
    <s v="Sapelo Island Heritage Authority"/>
    <x v="93"/>
    <m/>
    <s v="CU"/>
    <s v="TW"/>
    <s v="Non BF"/>
    <s v="Non CPA"/>
    <x v="141"/>
    <x v="4"/>
    <s v="Cash and Deposits"/>
    <x v="4"/>
    <s v="YES"/>
    <n v="0"/>
    <s v="Required"/>
    <d v="2020-09-04T00:00:00"/>
    <s v="#NEED_REFRESH"/>
    <e v="#VALUE!"/>
    <m/>
    <m/>
    <m/>
  </r>
  <r>
    <n v="94200"/>
    <s v="Sapelo Island Heritage Authority"/>
    <x v="93"/>
    <m/>
    <s v="CU"/>
    <s v="TW"/>
    <s v="Non BF"/>
    <s v="Non CPA"/>
    <x v="141"/>
    <x v="5"/>
    <s v="Classification of Revenues"/>
    <x v="5"/>
    <s v="YES"/>
    <n v="0"/>
    <s v="Required"/>
    <d v="2020-08-21T00:00:00"/>
    <s v="#NEED_REFRESH"/>
    <e v="#VALUE!"/>
    <m/>
    <m/>
    <m/>
  </r>
  <r>
    <n v="94200"/>
    <s v="Sapelo Island Heritage Authority"/>
    <x v="93"/>
    <m/>
    <s v="CU"/>
    <s v="TW"/>
    <s v="Non BF"/>
    <s v="Non CPA"/>
    <x v="141"/>
    <x v="2"/>
    <s v="Confirmation of Receipt of Y/E Package (Wdesk)"/>
    <x v="2"/>
    <s v="NO-WDESK"/>
    <e v="#N/A"/>
    <s v="Required"/>
    <d v="2020-07-10T00:00:00"/>
    <m/>
    <s v=""/>
    <m/>
    <m/>
    <m/>
  </r>
  <r>
    <n v="94200"/>
    <s v="Sapelo Island Heritage Authority"/>
    <x v="93"/>
    <m/>
    <s v="CU"/>
    <s v="TW"/>
    <s v="Non BF"/>
    <s v="Non CPA"/>
    <x v="141"/>
    <x v="6"/>
    <s v="CPA and DOAA audited Cash and Investments"/>
    <x v="6"/>
    <s v="NO-form is N/A"/>
    <e v="#N/A"/>
    <s v="N/A"/>
    <s v="N/A"/>
    <s v="#NEED_REFRESH"/>
    <e v="#VALUE!"/>
    <m/>
    <m/>
    <m/>
  </r>
  <r>
    <n v="94200"/>
    <s v="Sapelo Island Heritage Authority"/>
    <x v="93"/>
    <m/>
    <s v="CU"/>
    <s v="TW"/>
    <s v="Non BF"/>
    <s v="Non CPA"/>
    <x v="141"/>
    <x v="2"/>
    <s v="Deferred Outflows, Deferred Inflows (Wdesk)"/>
    <x v="2"/>
    <s v="NO-WDESK"/>
    <e v="#N/A"/>
    <s v="Required"/>
    <d v="2020-09-11T00:00:00"/>
    <m/>
    <s v=""/>
    <m/>
    <m/>
    <m/>
  </r>
  <r>
    <n v="94200"/>
    <s v="Sapelo Island Heritage Authority"/>
    <x v="93"/>
    <m/>
    <s v="CU"/>
    <s v="TW"/>
    <s v="Non BF"/>
    <s v="Non CPA"/>
    <x v="141"/>
    <x v="7"/>
    <s v="Fund Balance (Appropriated)"/>
    <x v="7"/>
    <s v="NO-form is N/A"/>
    <e v="#N/A"/>
    <s v="N/A"/>
    <s v="N/A"/>
    <s v="#NEED_REFRESH"/>
    <e v="#VALUE!"/>
    <m/>
    <m/>
    <m/>
  </r>
  <r>
    <n v="94200"/>
    <s v="Sapelo Island Heritage Authority"/>
    <x v="93"/>
    <m/>
    <s v="CU"/>
    <s v="TW"/>
    <s v="Non BF"/>
    <s v="Non CPA"/>
    <x v="141"/>
    <x v="8"/>
    <s v="General Information "/>
    <x v="8"/>
    <s v="YES"/>
    <n v="0"/>
    <s v="Required"/>
    <d v="2020-09-18T00:00:00"/>
    <s v="#NEED_REFRESH"/>
    <e v="#VALUE!"/>
    <m/>
    <m/>
    <m/>
  </r>
  <r>
    <n v="94200"/>
    <s v="Sapelo Island Heritage Authority"/>
    <x v="93"/>
    <m/>
    <s v="CU"/>
    <s v="TW"/>
    <s v="Non BF"/>
    <s v="Non CPA"/>
    <x v="141"/>
    <x v="9"/>
    <s v="Inter-Organization Transactions"/>
    <x v="9"/>
    <s v="YES"/>
    <n v="0"/>
    <s v="Required"/>
    <d v="2020-09-04T00:00:00"/>
    <s v="#NEED_REFRESH"/>
    <e v="#VALUE!"/>
    <m/>
    <m/>
    <m/>
  </r>
  <r>
    <n v="94200"/>
    <s v="Sapelo Island Heritage Authority"/>
    <x v="93"/>
    <m/>
    <s v="CU"/>
    <s v="TW"/>
    <s v="Non BF"/>
    <s v="Non CPA"/>
    <x v="141"/>
    <x v="10"/>
    <s v="Investments"/>
    <x v="10"/>
    <s v="YES"/>
    <n v="0"/>
    <s v="Required"/>
    <d v="2020-09-04T00:00:00"/>
    <s v="#NEED_REFRESH"/>
    <e v="#VALUE!"/>
    <m/>
    <m/>
    <m/>
  </r>
  <r>
    <n v="94200"/>
    <s v="Sapelo Island Heritage Authority"/>
    <x v="93"/>
    <m/>
    <s v="CU"/>
    <s v="TW"/>
    <s v="Non BF"/>
    <s v="Non CPA"/>
    <x v="141"/>
    <x v="11"/>
    <s v="Lease Agreement Data"/>
    <x v="11"/>
    <s v="YES"/>
    <n v="0"/>
    <s v="Required"/>
    <d v="2020-08-21T00:00:00"/>
    <s v="#NEED_REFRESH"/>
    <e v="#VALUE!"/>
    <m/>
    <m/>
    <m/>
  </r>
  <r>
    <n v="94200"/>
    <s v="Sapelo Island Heritage Authority"/>
    <x v="93"/>
    <m/>
    <s v="CU"/>
    <s v="TW"/>
    <s v="Non BF"/>
    <s v="Non CPA"/>
    <x v="141"/>
    <x v="12"/>
    <s v="Long-Term Liabilities"/>
    <x v="12"/>
    <s v="YES"/>
    <n v="0"/>
    <s v="Required"/>
    <d v="2020-09-11T00:00:00"/>
    <s v="#NEED_REFRESH"/>
    <e v="#VALUE!"/>
    <m/>
    <m/>
    <m/>
  </r>
  <r>
    <n v="94200"/>
    <s v="Sapelo Island Heritage Authority"/>
    <x v="93"/>
    <m/>
    <s v="CU"/>
    <s v="TW"/>
    <s v="Non BF"/>
    <s v="Non CPA"/>
    <x v="141"/>
    <x v="13"/>
    <s v="Management Representation Letter"/>
    <x v="13"/>
    <s v="NO-req form"/>
    <e v="#N/A"/>
    <s v="Required"/>
    <d v="2020-11-20T00:00:00"/>
    <s v="#NEED_REFRESH"/>
    <e v="#VALUE!"/>
    <m/>
    <m/>
    <m/>
  </r>
  <r>
    <n v="94200"/>
    <s v="Sapelo Island Heritage Authority"/>
    <x v="93"/>
    <m/>
    <s v="CU"/>
    <s v="TW"/>
    <s v="Non BF"/>
    <s v="Non CPA"/>
    <x v="141"/>
    <x v="14"/>
    <s v="Not Applicable Form"/>
    <x v="14"/>
    <s v="YES"/>
    <n v="0"/>
    <s v="Optional"/>
    <d v="2020-08-07T00:00:00"/>
    <s v="#NEED_REFRESH"/>
    <e v="#VALUE!"/>
    <m/>
    <m/>
    <m/>
  </r>
  <r>
    <n v="94200"/>
    <s v="Sapelo Island Heritage Authority"/>
    <x v="93"/>
    <m/>
    <s v="CU"/>
    <s v="TW"/>
    <s v="Non BF"/>
    <s v="Non CPA"/>
    <x v="141"/>
    <x v="2"/>
    <s v="Pollution Remediation (Wdesk)"/>
    <x v="2"/>
    <s v="NO-WDESK"/>
    <e v="#N/A"/>
    <s v="Required"/>
    <d v="2020-08-21T00:00:00"/>
    <m/>
    <s v=""/>
    <m/>
    <m/>
    <m/>
  </r>
  <r>
    <n v="94200"/>
    <s v="Sapelo Island Heritage Authority"/>
    <x v="93"/>
    <m/>
    <s v="CU"/>
    <s v="TW"/>
    <s v="Non BF"/>
    <s v="Non CPA"/>
    <x v="141"/>
    <x v="15"/>
    <s v="Post Closing Adjustments - BCR"/>
    <x v="15"/>
    <s v="NO-form is N/A"/>
    <e v="#N/A"/>
    <s v="N/A"/>
    <s v="N/A"/>
    <s v="#NEED_REFRESH"/>
    <e v="#VALUE!"/>
    <m/>
    <m/>
    <m/>
  </r>
  <r>
    <n v="94200"/>
    <s v="Sapelo Island Heritage Authority"/>
    <x v="93"/>
    <m/>
    <s v="CU"/>
    <s v="TW"/>
    <s v="Non BF"/>
    <s v="Non CPA"/>
    <x v="141"/>
    <x v="16"/>
    <s v="Post Closing Adjustments - State Appror"/>
    <x v="15"/>
    <s v="NO-form is N/A"/>
    <e v="#N/A"/>
    <s v="N/A"/>
    <s v="N/A"/>
    <s v="#NEED_REFRESH"/>
    <e v="#VALUE!"/>
    <m/>
    <m/>
    <m/>
  </r>
  <r>
    <n v="94200"/>
    <s v="Sapelo Island Heritage Authority"/>
    <x v="93"/>
    <m/>
    <s v="CU"/>
    <s v="TW"/>
    <s v="Non BF"/>
    <s v="Non CPA"/>
    <x v="141"/>
    <x v="17"/>
    <s v="Post Closing Adjustments - Other"/>
    <x v="15"/>
    <s v="NO-PCA"/>
    <e v="#N/A"/>
    <s v="Optional"/>
    <d v="2020-09-11T00:00:00"/>
    <s v="#NEED_REFRESH"/>
    <e v="#VALUE!"/>
    <m/>
    <m/>
    <m/>
  </r>
  <r>
    <n v="94200"/>
    <s v="Sapelo Island Heritage Authority"/>
    <x v="93"/>
    <m/>
    <s v="CU"/>
    <s v="TW"/>
    <s v="Non BF"/>
    <s v="Non CPA"/>
    <x v="141"/>
    <x v="18"/>
    <s v="Revenues Based on Encumbrances"/>
    <x v="16"/>
    <s v="YES"/>
    <n v="0"/>
    <s v="Required"/>
    <d v="2020-08-21T00:00:00"/>
    <s v="#NEED_REFRESH"/>
    <e v="#VALUE!"/>
    <m/>
    <m/>
    <m/>
  </r>
  <r>
    <n v="94200"/>
    <s v="Sapelo Island Heritage Authority"/>
    <x v="93"/>
    <m/>
    <s v="CU"/>
    <s v="TW"/>
    <s v="Non BF"/>
    <s v="Non CPA"/>
    <x v="141"/>
    <x v="19"/>
    <s v="SEFA Reconciliation"/>
    <x v="13"/>
    <s v="NO-req form"/>
    <e v="#N/A"/>
    <s v="Required"/>
    <d v="2020-08-21T00:00:00"/>
    <s v="#NEED_REFRESH"/>
    <e v="#VALUE!"/>
    <m/>
    <m/>
    <m/>
  </r>
  <r>
    <n v="94200"/>
    <s v="Sapelo Island Heritage Authority"/>
    <x v="93"/>
    <m/>
    <s v="CU"/>
    <s v="TW"/>
    <s v="Non BF"/>
    <s v="Non CPA"/>
    <x v="141"/>
    <x v="2"/>
    <s v="Service Concession Arrangements (Wdesk)"/>
    <x v="2"/>
    <s v="NO-WDESK"/>
    <e v="#N/A"/>
    <s v="Required"/>
    <d v="2020-09-11T00:00:00"/>
    <m/>
    <s v=""/>
    <m/>
    <m/>
    <m/>
  </r>
  <r>
    <n v="94200"/>
    <s v="Sapelo Island Heritage Authority"/>
    <x v="93"/>
    <m/>
    <s v="CU"/>
    <s v="TW"/>
    <s v="Non BF"/>
    <s v="Non CPA"/>
    <x v="141"/>
    <x v="2"/>
    <s v="Subsequent Events (Wdesk)"/>
    <x v="2"/>
    <s v="NO-WDESK"/>
    <e v="#N/A"/>
    <s v="Required"/>
    <d v="2020-11-20T00:00:00"/>
    <m/>
    <s v=""/>
    <m/>
    <m/>
    <m/>
  </r>
  <r>
    <n v="94200"/>
    <s v="Sapelo Island Heritage Authority"/>
    <x v="93"/>
    <m/>
    <s v="CU"/>
    <s v="TW"/>
    <s v="Non BF"/>
    <s v="Non CPA"/>
    <x v="141"/>
    <x v="2"/>
    <s v="Subsequent Events- Single Audit (Wdesk)"/>
    <x v="2"/>
    <s v="NO-WDESK"/>
    <e v="#N/A"/>
    <s v="Required"/>
    <d v="2021-02-01T00:00:00"/>
    <m/>
    <s v=""/>
    <m/>
    <m/>
    <m/>
  </r>
  <r>
    <n v="94200"/>
    <s v="Sapelo Island Heritage Authority"/>
    <x v="93"/>
    <m/>
    <s v="CU"/>
    <s v="TW"/>
    <s v="Non BF"/>
    <s v="Non CPA"/>
    <x v="141"/>
    <x v="20"/>
    <s v="Trial Balance Shell"/>
    <x v="17"/>
    <s v="NO-form is N/A"/>
    <e v="#N/A"/>
    <s v="N/A"/>
    <s v="N/A"/>
    <s v="#NEED_REFRESH"/>
    <e v="#VALUE!"/>
    <m/>
    <m/>
    <m/>
  </r>
  <r>
    <n v="94200"/>
    <s v="Sapelo Island Heritage Authority"/>
    <x v="93"/>
    <m/>
    <s v="CU"/>
    <s v="TW"/>
    <s v="Non BF"/>
    <s v="Non CPA"/>
    <x v="141"/>
    <x v="21"/>
    <s v="Unrecorded Receivables and Payables"/>
    <x v="18"/>
    <s v="YES"/>
    <n v="0"/>
    <s v="Required"/>
    <d v="2020-09-04T00:00:00"/>
    <s v="#NEED_REFRESH"/>
    <e v="#VALUE!"/>
    <m/>
    <m/>
    <m/>
  </r>
  <r>
    <n v="94200"/>
    <s v="Sapelo Island Heritage Authority"/>
    <x v="93"/>
    <m/>
    <s v="CU"/>
    <s v="TW"/>
    <s v="Non BF"/>
    <s v="Non CPA"/>
    <x v="141"/>
    <x v="2"/>
    <s v="Year-end Questionnaire (Wdesk)"/>
    <x v="2"/>
    <s v="NO-WDESK"/>
    <e v="#N/A"/>
    <s v="Required"/>
    <d v="2020-09-18T00:00:00"/>
    <m/>
    <s v=""/>
    <m/>
    <m/>
    <m/>
  </r>
  <r>
    <n v="94700"/>
    <s v="Peace Officers' Annuity and Benefit Fund of Georgia"/>
    <x v="94"/>
    <m/>
    <s v="FID"/>
    <s v="NonTW"/>
    <s v="Non BF"/>
    <s v="Non CPA"/>
    <x v="142"/>
    <x v="22"/>
    <s v="Year-end Package (Draft)"/>
    <x v="19"/>
    <s v="NO-req form"/>
    <e v="#N/A"/>
    <s v="Required"/>
    <d v="2020-09-09T00:00:00"/>
    <s v="#NEED_REFRESH"/>
    <e v="#VALUE!"/>
    <m/>
    <m/>
    <m/>
  </r>
  <r>
    <n v="94700"/>
    <s v="Peace Officers' Annuity and Benefit Fund of Georgia"/>
    <x v="94"/>
    <m/>
    <s v="FID"/>
    <s v="NonTW"/>
    <s v="Non BF"/>
    <s v="Non CPA"/>
    <x v="142"/>
    <x v="22"/>
    <s v="Year-end Package"/>
    <x v="19"/>
    <s v="NO-req form"/>
    <e v="#N/A"/>
    <s v="Required"/>
    <d v="2020-10-04T00:00:00"/>
    <s v="#NEED_REFRESH"/>
    <e v="#VALUE!"/>
    <m/>
    <m/>
    <m/>
  </r>
  <r>
    <n v="94700"/>
    <s v="Peace Officers' Annuity and Benefit Fund of Georgia"/>
    <x v="95"/>
    <m/>
    <s v="FID"/>
    <s v="NonTW"/>
    <s v="Non BF"/>
    <s v="Non CPA"/>
    <x v="142"/>
    <x v="2"/>
    <s v="Confirmation of Receipt of Y/E Package (Wdesk)"/>
    <x v="2"/>
    <s v="NO-WDESK"/>
    <e v="#N/A"/>
    <s v="Required"/>
    <d v="2020-07-10T00:00:00"/>
    <m/>
    <m/>
    <m/>
    <m/>
    <m/>
  </r>
  <r>
    <n v="94700"/>
    <s v="Peace Officers' Annuity and Benefit Fund of Georgia"/>
    <x v="95"/>
    <m/>
    <s v="FID"/>
    <s v="NonTW"/>
    <s v="Non BF"/>
    <s v="Non CPA"/>
    <x v="142"/>
    <x v="19"/>
    <s v="SEFA Reconciliation"/>
    <x v="13"/>
    <s v="NO-req form"/>
    <e v="#N/A"/>
    <s v="Required"/>
    <d v="2020-08-21T00:00:00"/>
    <s v="#NEED_REFRESH"/>
    <m/>
    <m/>
    <m/>
    <m/>
  </r>
  <r>
    <n v="94700"/>
    <s v="Peace Officers' Annuity and Benefit Fund of Georgia"/>
    <x v="95"/>
    <m/>
    <s v="FID"/>
    <s v="NonTW"/>
    <s v="Non BF"/>
    <s v="Non CPA"/>
    <x v="142"/>
    <x v="2"/>
    <s v="Subsequent Events (Wdesk)"/>
    <x v="2"/>
    <s v="NO-WDESK"/>
    <e v="#N/A"/>
    <s v="Required"/>
    <d v="2020-11-20T00:00:00"/>
    <m/>
    <m/>
    <m/>
    <m/>
    <m/>
  </r>
  <r>
    <n v="94700"/>
    <s v="Peace Officers' Annuity and Benefit Fund of Georgia"/>
    <x v="95"/>
    <m/>
    <s v="FID"/>
    <s v="NonTW"/>
    <s v="Non BF"/>
    <s v="Non CPA"/>
    <x v="142"/>
    <x v="2"/>
    <s v="Subsequent Events- Single Audit (Wdesk)"/>
    <x v="2"/>
    <s v="NO-WDESK"/>
    <e v="#N/A"/>
    <s v="Required"/>
    <d v="2021-02-01T00:00:00"/>
    <m/>
    <m/>
    <m/>
    <m/>
    <m/>
  </r>
  <r>
    <n v="94800"/>
    <s v="Superior Court Clerks' Retirement Fund of Georgia"/>
    <x v="96"/>
    <m/>
    <s v="FID"/>
    <s v="NonTW"/>
    <s v="Non BF"/>
    <s v="Non CPA"/>
    <x v="143"/>
    <x v="0"/>
    <s v="Allowance for Doubtful Accounts"/>
    <x v="0"/>
    <s v="NO-form is N/A"/>
    <e v="#N/A"/>
    <s v="N/A"/>
    <s v="N/A"/>
    <s v="#NEED_REFRESH"/>
    <e v="#VALUE!"/>
    <m/>
    <m/>
    <m/>
  </r>
  <r>
    <n v="94800"/>
    <s v="Superior Court Clerks' Retirement Fund of Georgia"/>
    <x v="96"/>
    <m/>
    <s v="FID"/>
    <s v="NonTW"/>
    <s v="Non BF"/>
    <s v="Non CPA"/>
    <x v="143"/>
    <x v="1"/>
    <s v="Appropriation Receivable Recon"/>
    <x v="1"/>
    <s v="NO-form is N/A"/>
    <e v="#N/A"/>
    <s v="N/A"/>
    <s v="N/A"/>
    <s v="#NEED_REFRESH"/>
    <e v="#VALUE!"/>
    <m/>
    <m/>
    <m/>
  </r>
  <r>
    <n v="94800"/>
    <s v="Superior Court Clerks' Retirement Fund of Georgia"/>
    <x v="96"/>
    <m/>
    <s v="FID"/>
    <s v="NonTW"/>
    <s v="Non BF"/>
    <s v="Non CPA"/>
    <x v="143"/>
    <x v="2"/>
    <s v="Asset Retirement Obligation (Wdesk)"/>
    <x v="2"/>
    <s v="NO-WDESK"/>
    <e v="#N/A"/>
    <s v="N/A"/>
    <s v="N/A"/>
    <m/>
    <s v=""/>
    <m/>
    <m/>
    <m/>
  </r>
  <r>
    <n v="94800"/>
    <s v="Superior Court Clerks' Retirement Fund of Georgia"/>
    <x v="96"/>
    <m/>
    <s v="FID"/>
    <s v="NonTW"/>
    <s v="Non BF"/>
    <s v="Non CPA"/>
    <x v="143"/>
    <x v="20"/>
    <s v="PY Audited FS"/>
    <x v="17"/>
    <s v="YES"/>
    <n v="0"/>
    <s v="Other Source"/>
    <d v="2020-06-30T00:00:00"/>
    <s v="#NEED_REFRESH"/>
    <e v="#VALUE!"/>
    <m/>
    <m/>
    <m/>
  </r>
  <r>
    <n v="94800"/>
    <s v="Superior Court Clerks' Retirement Fund of Georgia"/>
    <x v="96"/>
    <m/>
    <s v="FID"/>
    <s v="NonTW"/>
    <s v="Non BF"/>
    <s v="Non CPA"/>
    <x v="143"/>
    <x v="3"/>
    <s v="Capital Assets"/>
    <x v="3"/>
    <s v="NO-form is N/A"/>
    <e v="#N/A"/>
    <s v="N/A"/>
    <s v="N/A"/>
    <s v="#NEED_REFRESH"/>
    <e v="#VALUE!"/>
    <m/>
    <m/>
    <m/>
  </r>
  <r>
    <n v="94800"/>
    <s v="Superior Court Clerks' Retirement Fund of Georgia"/>
    <x v="96"/>
    <m/>
    <s v="FID"/>
    <s v="NonTW"/>
    <s v="Non BF"/>
    <s v="Non CPA"/>
    <x v="143"/>
    <x v="4"/>
    <s v="Cash and Deposits"/>
    <x v="4"/>
    <s v="NO-form is N/A"/>
    <e v="#N/A"/>
    <s v="N/A"/>
    <s v="N/A"/>
    <s v="#NEED_REFRESH"/>
    <e v="#VALUE!"/>
    <m/>
    <m/>
    <m/>
  </r>
  <r>
    <n v="94800"/>
    <s v="Superior Court Clerks' Retirement Fund of Georgia"/>
    <x v="96"/>
    <m/>
    <s v="FID"/>
    <s v="NonTW"/>
    <s v="Non BF"/>
    <s v="Non CPA"/>
    <x v="143"/>
    <x v="5"/>
    <s v="Classification of Revenues"/>
    <x v="5"/>
    <s v="NO-form is N/A"/>
    <e v="#N/A"/>
    <s v="N/A"/>
    <s v="N/A"/>
    <s v="#NEED_REFRESH"/>
    <e v="#VALUE!"/>
    <m/>
    <m/>
    <m/>
  </r>
  <r>
    <n v="94800"/>
    <s v="Superior Court Clerks' Retirement Fund of Georgia"/>
    <x v="96"/>
    <m/>
    <s v="FID"/>
    <s v="NonTW"/>
    <s v="Non BF"/>
    <s v="Non CPA"/>
    <x v="143"/>
    <x v="2"/>
    <s v="Confirmation of Receipt of Y/E Package (Wdesk)"/>
    <x v="2"/>
    <s v="NO-WDESK"/>
    <e v="#N/A"/>
    <s v="Required"/>
    <d v="2020-07-10T00:00:00"/>
    <m/>
    <s v=""/>
    <m/>
    <m/>
    <m/>
  </r>
  <r>
    <n v="94800"/>
    <s v="Superior Court Clerks' Retirement Fund of Georgia"/>
    <x v="96"/>
    <m/>
    <s v="FID"/>
    <s v="NonTW"/>
    <s v="Non BF"/>
    <s v="Non CPA"/>
    <x v="143"/>
    <x v="6"/>
    <s v="CPA and DOAA audited Cash and Investments"/>
    <x v="6"/>
    <s v="NO-form is N/A"/>
    <e v="#N/A"/>
    <s v="N/A"/>
    <s v="N/A"/>
    <s v="#NEED_REFRESH"/>
    <e v="#VALUE!"/>
    <m/>
    <m/>
    <m/>
  </r>
  <r>
    <n v="94800"/>
    <s v="Superior Court Clerks' Retirement Fund of Georgia"/>
    <x v="96"/>
    <m/>
    <s v="FID"/>
    <s v="NonTW"/>
    <s v="Non BF"/>
    <s v="Non CPA"/>
    <x v="143"/>
    <x v="2"/>
    <s v="Deferred Outflows, Deferred Inflows (Wdesk)"/>
    <x v="2"/>
    <s v="NO-WDESK"/>
    <e v="#N/A"/>
    <s v="N/A"/>
    <s v="N/A"/>
    <m/>
    <s v=""/>
    <m/>
    <m/>
    <m/>
  </r>
  <r>
    <n v="94800"/>
    <s v="Superior Court Clerks' Retirement Fund of Georgia"/>
    <x v="96"/>
    <m/>
    <s v="FID"/>
    <s v="NonTW"/>
    <s v="Non BF"/>
    <s v="Non CPA"/>
    <x v="143"/>
    <x v="7"/>
    <s v="Fund Balance (Appropriated)"/>
    <x v="7"/>
    <s v="NO-form is N/A"/>
    <e v="#N/A"/>
    <s v="N/A"/>
    <s v="N/A"/>
    <s v="#NEED_REFRESH"/>
    <e v="#VALUE!"/>
    <m/>
    <m/>
    <m/>
  </r>
  <r>
    <n v="94800"/>
    <s v="Superior Court Clerks' Retirement Fund of Georgia"/>
    <x v="96"/>
    <m/>
    <s v="FID"/>
    <s v="NonTW"/>
    <s v="Non BF"/>
    <s v="Non CPA"/>
    <x v="143"/>
    <x v="8"/>
    <s v="General Information "/>
    <x v="8"/>
    <s v="NO-form is N/A"/>
    <e v="#N/A"/>
    <s v="N/A"/>
    <s v="N/A"/>
    <s v="#NEED_REFRESH"/>
    <e v="#VALUE!"/>
    <m/>
    <m/>
    <m/>
  </r>
  <r>
    <n v="94800"/>
    <s v="Superior Court Clerks' Retirement Fund of Georgia"/>
    <x v="96"/>
    <m/>
    <s v="FID"/>
    <s v="NonTW"/>
    <s v="Non BF"/>
    <s v="Non CPA"/>
    <x v="143"/>
    <x v="9"/>
    <s v="Inter-Organization Transactions"/>
    <x v="9"/>
    <s v="NO-form is N/A"/>
    <e v="#N/A"/>
    <s v="N/A"/>
    <s v="N/A"/>
    <s v="#NEED_REFRESH"/>
    <e v="#VALUE!"/>
    <m/>
    <m/>
    <m/>
  </r>
  <r>
    <n v="94800"/>
    <s v="Superior Court Clerks' Retirement Fund of Georgia"/>
    <x v="96"/>
    <m/>
    <s v="FID"/>
    <s v="NonTW"/>
    <s v="Non BF"/>
    <s v="Non CPA"/>
    <x v="143"/>
    <x v="10"/>
    <s v="Investments"/>
    <x v="10"/>
    <s v="NO-form is N/A"/>
    <e v="#N/A"/>
    <s v="N/A"/>
    <s v="N/A"/>
    <s v="#NEED_REFRESH"/>
    <e v="#VALUE!"/>
    <m/>
    <m/>
    <m/>
  </r>
  <r>
    <n v="94800"/>
    <s v="Superior Court Clerks' Retirement Fund of Georgia"/>
    <x v="96"/>
    <m/>
    <s v="FID"/>
    <s v="NonTW"/>
    <s v="Non BF"/>
    <s v="Non CPA"/>
    <x v="143"/>
    <x v="11"/>
    <s v="Lease Agreement Data"/>
    <x v="11"/>
    <s v="NO-form is N/A"/>
    <e v="#N/A"/>
    <s v="N/A"/>
    <s v="N/A"/>
    <s v="#NEED_REFRESH"/>
    <e v="#VALUE!"/>
    <m/>
    <m/>
    <m/>
  </r>
  <r>
    <n v="94800"/>
    <s v="Superior Court Clerks' Retirement Fund of Georgia"/>
    <x v="96"/>
    <m/>
    <s v="FID"/>
    <s v="NonTW"/>
    <s v="Non BF"/>
    <s v="Non CPA"/>
    <x v="143"/>
    <x v="12"/>
    <s v="Long-Term Liabilities"/>
    <x v="12"/>
    <s v="NO-form is N/A"/>
    <e v="#N/A"/>
    <s v="N/A"/>
    <s v="N/A"/>
    <s v="#NEED_REFRESH"/>
    <e v="#VALUE!"/>
    <m/>
    <m/>
    <m/>
  </r>
  <r>
    <n v="94800"/>
    <s v="Superior Court Clerks' Retirement Fund of Georgia"/>
    <x v="97"/>
    <m/>
    <s v="FID"/>
    <s v="NonTW"/>
    <s v="Non BF"/>
    <s v="Non CPA"/>
    <x v="143"/>
    <x v="13"/>
    <s v="Management Representation Letter"/>
    <x v="13"/>
    <s v="NO-form is N/A"/>
    <e v="#N/A"/>
    <s v="N/A"/>
    <s v="N/A"/>
    <s v="#NEED_REFRESH"/>
    <e v="#VALUE!"/>
    <m/>
    <m/>
    <m/>
  </r>
  <r>
    <n v="94800"/>
    <s v="Superior Court Clerks' Retirement Fund of Georgia"/>
    <x v="96"/>
    <m/>
    <s v="FID"/>
    <s v="NonTW"/>
    <s v="Non BF"/>
    <s v="Non CPA"/>
    <x v="143"/>
    <x v="14"/>
    <s v="Not Applicable Form"/>
    <x v="14"/>
    <s v="NO-form is N/A"/>
    <e v="#N/A"/>
    <s v="N/A"/>
    <s v="N/A"/>
    <s v="#NEED_REFRESH"/>
    <e v="#VALUE!"/>
    <m/>
    <m/>
    <m/>
  </r>
  <r>
    <n v="94800"/>
    <s v="Superior Court Clerks' Retirement Fund of Georgia"/>
    <x v="96"/>
    <m/>
    <s v="FID"/>
    <s v="NonTW"/>
    <s v="Non BF"/>
    <s v="Non CPA"/>
    <x v="143"/>
    <x v="2"/>
    <s v="Pollution Remediation (Wdesk)"/>
    <x v="2"/>
    <s v="NO-WDESK"/>
    <e v="#N/A"/>
    <s v="N/A"/>
    <s v="N/A"/>
    <m/>
    <s v=""/>
    <m/>
    <m/>
    <m/>
  </r>
  <r>
    <n v="94800"/>
    <s v="Superior Court Clerks' Retirement Fund of Georgia"/>
    <x v="96"/>
    <m/>
    <s v="FID"/>
    <s v="NonTW"/>
    <s v="Non BF"/>
    <s v="Non CPA"/>
    <x v="143"/>
    <x v="15"/>
    <s v="Post Closing Adjustments - BCR"/>
    <x v="15"/>
    <s v="NO-form is N/A"/>
    <e v="#N/A"/>
    <s v="N/A"/>
    <s v="N/A"/>
    <s v="#NEED_REFRESH"/>
    <e v="#VALUE!"/>
    <m/>
    <m/>
    <m/>
  </r>
  <r>
    <n v="94800"/>
    <s v="Superior Court Clerks' Retirement Fund of Georgia"/>
    <x v="96"/>
    <m/>
    <s v="FID"/>
    <s v="NonTW"/>
    <s v="Non BF"/>
    <s v="Non CPA"/>
    <x v="143"/>
    <x v="16"/>
    <s v="Post Closing Adjustments - State Appror"/>
    <x v="15"/>
    <s v="NO-form is N/A"/>
    <e v="#N/A"/>
    <s v="N/A"/>
    <s v="N/A"/>
    <s v="#NEED_REFRESH"/>
    <e v="#VALUE!"/>
    <m/>
    <m/>
    <m/>
  </r>
  <r>
    <n v="94800"/>
    <s v="Superior Court Clerks' Retirement Fund of Georgia"/>
    <x v="96"/>
    <m/>
    <s v="FID"/>
    <s v="NonTW"/>
    <s v="Non BF"/>
    <s v="Non CPA"/>
    <x v="143"/>
    <x v="17"/>
    <s v="Post Closing Adjustments - Other"/>
    <x v="15"/>
    <s v="NO-form is N/A"/>
    <e v="#N/A"/>
    <s v="N/A"/>
    <s v="N/A"/>
    <s v="#NEED_REFRESH"/>
    <e v="#VALUE!"/>
    <m/>
    <m/>
    <m/>
  </r>
  <r>
    <n v="94800"/>
    <s v="Superior Court Clerks' Retirement Fund of Georgia"/>
    <x v="96"/>
    <m/>
    <s v="FID"/>
    <s v="NonTW"/>
    <s v="Non BF"/>
    <s v="Non CPA"/>
    <x v="143"/>
    <x v="18"/>
    <s v="Revenues Based on Encumbrances"/>
    <x v="16"/>
    <s v="NO-form is N/A"/>
    <e v="#N/A"/>
    <s v="N/A"/>
    <s v="N/A"/>
    <s v="#NEED_REFRESH"/>
    <e v="#VALUE!"/>
    <m/>
    <m/>
    <m/>
  </r>
  <r>
    <n v="94800"/>
    <s v="Superior Court Clerks' Retirement Fund of Georgia"/>
    <x v="96"/>
    <m/>
    <s v="FID"/>
    <s v="NonTW"/>
    <s v="Non BF"/>
    <s v="Non CPA"/>
    <x v="143"/>
    <x v="19"/>
    <s v="SEFA Reconciliation"/>
    <x v="13"/>
    <s v="NO-req form"/>
    <e v="#N/A"/>
    <s v="Required"/>
    <d v="2020-08-21T00:00:00"/>
    <s v="#NEED_REFRESH"/>
    <e v="#VALUE!"/>
    <m/>
    <m/>
    <m/>
  </r>
  <r>
    <n v="94800"/>
    <s v="Superior Court Clerks' Retirement Fund of Georgia"/>
    <x v="96"/>
    <m/>
    <s v="FID"/>
    <s v="NonTW"/>
    <s v="Non BF"/>
    <s v="Non CPA"/>
    <x v="143"/>
    <x v="2"/>
    <s v="Service Concession Arrangements (Wdesk)"/>
    <x v="2"/>
    <s v="NO-WDESK"/>
    <e v="#N/A"/>
    <s v="N/A"/>
    <s v="N/A"/>
    <m/>
    <s v=""/>
    <m/>
    <m/>
    <m/>
  </r>
  <r>
    <n v="94800"/>
    <s v="Superior Court Clerks' Retirement Fund of Georgia"/>
    <x v="96"/>
    <m/>
    <s v="FID"/>
    <s v="NonTW"/>
    <s v="Non BF"/>
    <s v="Non CPA"/>
    <x v="143"/>
    <x v="2"/>
    <s v="Subsequent Events (Wdesk)"/>
    <x v="2"/>
    <s v="NO-WDESK"/>
    <e v="#N/A"/>
    <s v="Required"/>
    <d v="2020-11-20T00:00:00"/>
    <m/>
    <s v=""/>
    <m/>
    <m/>
    <m/>
  </r>
  <r>
    <n v="94800"/>
    <s v="Superior Court Clerks' Retirement Fund of Georgia"/>
    <x v="96"/>
    <m/>
    <s v="FID"/>
    <s v="NonTW"/>
    <s v="Non BF"/>
    <s v="Non CPA"/>
    <x v="143"/>
    <x v="2"/>
    <s v="Subsequent Events- Single Audit (Wdesk)"/>
    <x v="2"/>
    <s v="NO-WDESK"/>
    <e v="#N/A"/>
    <s v="Required"/>
    <d v="2021-02-01T00:00:00"/>
    <m/>
    <s v=""/>
    <m/>
    <m/>
    <m/>
  </r>
  <r>
    <n v="94800"/>
    <s v="Superior Court Clerks' Retirement Fund of Georgia"/>
    <x v="97"/>
    <m/>
    <s v="FID"/>
    <s v="NonTW"/>
    <s v="Non BF"/>
    <s v="Non CPA"/>
    <x v="143"/>
    <x v="20"/>
    <s v="Trial Balance Shell"/>
    <x v="17"/>
    <s v="NO-form is N/A"/>
    <e v="#N/A"/>
    <s v="N/A"/>
    <s v="N/A"/>
    <s v="#NEED_REFRESH"/>
    <e v="#VALUE!"/>
    <m/>
    <m/>
    <m/>
  </r>
  <r>
    <n v="94800"/>
    <s v="Superior Court Clerks' Retirement Fund of Georgia"/>
    <x v="96"/>
    <m/>
    <s v="FID"/>
    <s v="NonTW"/>
    <s v="Non BF"/>
    <s v="Non CPA"/>
    <x v="143"/>
    <x v="21"/>
    <s v="Unrecorded Receivables and Payables"/>
    <x v="18"/>
    <s v="NO-form is N/A"/>
    <e v="#N/A"/>
    <s v="N/A"/>
    <s v="N/A"/>
    <s v="#NEED_REFRESH"/>
    <e v="#VALUE!"/>
    <m/>
    <m/>
    <m/>
  </r>
  <r>
    <n v="94800"/>
    <s v="Superior Court Clerks' Retirement Fund of Georgia"/>
    <x v="96"/>
    <m/>
    <s v="FID"/>
    <s v="NonTW"/>
    <s v="Non BF"/>
    <s v="Non CPA"/>
    <x v="143"/>
    <x v="2"/>
    <s v="Year-end Questionnaire (Wdesk)"/>
    <x v="2"/>
    <s v="NO-WDESK"/>
    <e v="#N/A"/>
    <s v="N/A"/>
    <s v="N/A"/>
    <m/>
    <s v=""/>
    <m/>
    <m/>
    <m/>
  </r>
  <r>
    <n v="94900"/>
    <s v="Judges of the Probate Courts Retirement Fund of Georgia"/>
    <x v="98"/>
    <m/>
    <s v="FID"/>
    <s v="NonTW"/>
    <s v="Non BF"/>
    <s v="Non CPA"/>
    <x v="144"/>
    <x v="0"/>
    <s v="Allowance for Doubtful Accounts"/>
    <x v="0"/>
    <s v="NO-form is N/A"/>
    <e v="#N/A"/>
    <s v="N/A"/>
    <s v="N/A"/>
    <s v="#NEED_REFRESH"/>
    <e v="#VALUE!"/>
    <m/>
    <m/>
    <m/>
  </r>
  <r>
    <n v="94900"/>
    <s v="Judges of the Probate Courts Retirement Fund of Georgia"/>
    <x v="98"/>
    <m/>
    <s v="FID"/>
    <s v="NonTW"/>
    <s v="Non BF"/>
    <s v="Non CPA"/>
    <x v="144"/>
    <x v="1"/>
    <s v="Appropriation Receivable Recon"/>
    <x v="1"/>
    <s v="NO-form is N/A"/>
    <e v="#N/A"/>
    <s v="N/A"/>
    <s v="N/A"/>
    <s v="#NEED_REFRESH"/>
    <e v="#VALUE!"/>
    <m/>
    <m/>
    <m/>
  </r>
  <r>
    <n v="94900"/>
    <s v="Judges of the Probate Courts Retirement Fund of Georgia"/>
    <x v="98"/>
    <m/>
    <s v="FID"/>
    <s v="NonTW"/>
    <s v="Non BF"/>
    <s v="Non CPA"/>
    <x v="144"/>
    <x v="2"/>
    <s v="Asset Retirement Obligation (Wdesk)"/>
    <x v="2"/>
    <s v="NO-WDESK"/>
    <e v="#N/A"/>
    <s v="N/A"/>
    <s v="N/A"/>
    <m/>
    <s v=""/>
    <m/>
    <m/>
    <m/>
  </r>
  <r>
    <n v="94900"/>
    <s v="Judges of the Probate Courts Retirement Fund of Georgia"/>
    <x v="98"/>
    <m/>
    <s v="FID"/>
    <s v="NonTW"/>
    <s v="Non BF"/>
    <s v="Non CPA"/>
    <x v="144"/>
    <x v="20"/>
    <s v="PY Audited FS"/>
    <x v="17"/>
    <s v="YES"/>
    <n v="0"/>
    <s v="Other Source"/>
    <d v="2020-06-30T00:00:00"/>
    <s v="#NEED_REFRESH"/>
    <e v="#VALUE!"/>
    <m/>
    <m/>
    <m/>
  </r>
  <r>
    <n v="94900"/>
    <s v="Judges of the Probate Courts Retirement Fund of Georgia"/>
    <x v="98"/>
    <m/>
    <s v="FID"/>
    <s v="NonTW"/>
    <s v="Non BF"/>
    <s v="Non CPA"/>
    <x v="144"/>
    <x v="3"/>
    <s v="Capital Assets"/>
    <x v="3"/>
    <s v="NO-form is N/A"/>
    <e v="#N/A"/>
    <s v="N/A"/>
    <s v="N/A"/>
    <s v="#NEED_REFRESH"/>
    <e v="#VALUE!"/>
    <m/>
    <m/>
    <m/>
  </r>
  <r>
    <n v="94900"/>
    <s v="Judges of the Probate Courts Retirement Fund of Georgia"/>
    <x v="98"/>
    <m/>
    <s v="FID"/>
    <s v="NonTW"/>
    <s v="Non BF"/>
    <s v="Non CPA"/>
    <x v="144"/>
    <x v="4"/>
    <s v="Cash and Deposits"/>
    <x v="4"/>
    <s v="NO-form is N/A"/>
    <e v="#N/A"/>
    <s v="N/A"/>
    <s v="N/A"/>
    <s v="#NEED_REFRESH"/>
    <e v="#VALUE!"/>
    <m/>
    <m/>
    <m/>
  </r>
  <r>
    <n v="94900"/>
    <s v="Judges of the Probate Courts Retirement Fund of Georgia"/>
    <x v="98"/>
    <m/>
    <s v="FID"/>
    <s v="NonTW"/>
    <s v="Non BF"/>
    <s v="Non CPA"/>
    <x v="144"/>
    <x v="5"/>
    <s v="Classification of Revenues"/>
    <x v="5"/>
    <s v="NO-form is N/A"/>
    <e v="#N/A"/>
    <s v="N/A"/>
    <s v="N/A"/>
    <s v="#NEED_REFRESH"/>
    <e v="#VALUE!"/>
    <m/>
    <m/>
    <m/>
  </r>
  <r>
    <n v="94900"/>
    <s v="Judges of the Probate Courts Retirement Fund of Georgia"/>
    <x v="98"/>
    <m/>
    <s v="FID"/>
    <s v="NonTW"/>
    <s v="Non BF"/>
    <s v="Non CPA"/>
    <x v="144"/>
    <x v="2"/>
    <s v="Confirmation of Receipt of Y/E Package (Wdesk)"/>
    <x v="2"/>
    <s v="NO-WDESK"/>
    <e v="#N/A"/>
    <s v="Required"/>
    <d v="2020-07-10T00:00:00"/>
    <m/>
    <s v=""/>
    <m/>
    <m/>
    <m/>
  </r>
  <r>
    <n v="94900"/>
    <s v="Judges of the Probate Courts Retirement Fund of Georgia"/>
    <x v="98"/>
    <m/>
    <s v="FID"/>
    <s v="NonTW"/>
    <s v="Non BF"/>
    <s v="Non CPA"/>
    <x v="144"/>
    <x v="6"/>
    <s v="CPA and DOAA audited Cash and Investments"/>
    <x v="6"/>
    <s v="NO-form is N/A"/>
    <e v="#N/A"/>
    <s v="N/A"/>
    <s v="N/A"/>
    <s v="#NEED_REFRESH"/>
    <e v="#VALUE!"/>
    <m/>
    <m/>
    <m/>
  </r>
  <r>
    <n v="94900"/>
    <s v="Judges of the Probate Courts Retirement Fund of Georgia"/>
    <x v="98"/>
    <m/>
    <s v="FID"/>
    <s v="NonTW"/>
    <s v="Non BF"/>
    <s v="Non CPA"/>
    <x v="144"/>
    <x v="2"/>
    <s v="Deferred Outflows, Deferred Inflows (Wdesk)"/>
    <x v="2"/>
    <s v="NO-WDESK"/>
    <e v="#N/A"/>
    <s v="N/A"/>
    <s v="N/A"/>
    <m/>
    <s v=""/>
    <m/>
    <m/>
    <m/>
  </r>
  <r>
    <n v="94900"/>
    <s v="Judges of the Probate Courts Retirement Fund of Georgia"/>
    <x v="98"/>
    <m/>
    <s v="FID"/>
    <s v="NonTW"/>
    <s v="Non BF"/>
    <s v="Non CPA"/>
    <x v="144"/>
    <x v="7"/>
    <s v="Fund Balance (Appropriated)"/>
    <x v="7"/>
    <s v="NO-form is N/A"/>
    <e v="#N/A"/>
    <s v="N/A"/>
    <s v="N/A"/>
    <s v="#NEED_REFRESH"/>
    <e v="#VALUE!"/>
    <m/>
    <m/>
    <m/>
  </r>
  <r>
    <n v="94900"/>
    <s v="Judges of the Probate Courts Retirement Fund of Georgia"/>
    <x v="98"/>
    <m/>
    <s v="FID"/>
    <s v="NonTW"/>
    <s v="Non BF"/>
    <s v="Non CPA"/>
    <x v="144"/>
    <x v="8"/>
    <s v="General Information "/>
    <x v="8"/>
    <s v="NO-form is N/A"/>
    <e v="#N/A"/>
    <s v="N/A"/>
    <s v="N/A"/>
    <s v="#NEED_REFRESH"/>
    <e v="#VALUE!"/>
    <m/>
    <m/>
    <m/>
  </r>
  <r>
    <n v="94900"/>
    <s v="Judges of the Probate Courts Retirement Fund of Georgia"/>
    <x v="98"/>
    <m/>
    <s v="FID"/>
    <s v="NonTW"/>
    <s v="Non BF"/>
    <s v="Non CPA"/>
    <x v="144"/>
    <x v="9"/>
    <s v="Inter-Organization Transactions"/>
    <x v="9"/>
    <s v="NO-form is N/A"/>
    <e v="#N/A"/>
    <s v="N/A"/>
    <s v="N/A"/>
    <s v="#NEED_REFRESH"/>
    <e v="#VALUE!"/>
    <m/>
    <m/>
    <m/>
  </r>
  <r>
    <n v="94900"/>
    <s v="Judges of the Probate Courts Retirement Fund of Georgia"/>
    <x v="98"/>
    <m/>
    <s v="FID"/>
    <s v="NonTW"/>
    <s v="Non BF"/>
    <s v="Non CPA"/>
    <x v="144"/>
    <x v="10"/>
    <s v="Investments"/>
    <x v="10"/>
    <s v="NO-form is N/A"/>
    <e v="#N/A"/>
    <s v="N/A"/>
    <s v="N/A"/>
    <s v="#NEED_REFRESH"/>
    <e v="#VALUE!"/>
    <m/>
    <m/>
    <m/>
  </r>
  <r>
    <n v="94900"/>
    <s v="Judges of the Probate Courts Retirement Fund of Georgia"/>
    <x v="98"/>
    <m/>
    <s v="FID"/>
    <s v="NonTW"/>
    <s v="Non BF"/>
    <s v="Non CPA"/>
    <x v="144"/>
    <x v="11"/>
    <s v="Lease Agreement Data"/>
    <x v="11"/>
    <s v="NO-form is N/A"/>
    <e v="#N/A"/>
    <s v="N/A"/>
    <s v="N/A"/>
    <s v="#NEED_REFRESH"/>
    <e v="#VALUE!"/>
    <m/>
    <m/>
    <m/>
  </r>
  <r>
    <n v="94900"/>
    <s v="Judges of the Probate Courts Retirement Fund of Georgia"/>
    <x v="98"/>
    <m/>
    <s v="FID"/>
    <s v="NonTW"/>
    <s v="Non BF"/>
    <s v="Non CPA"/>
    <x v="144"/>
    <x v="12"/>
    <s v="Long-Term Liabilities"/>
    <x v="12"/>
    <s v="NO-form is N/A"/>
    <e v="#N/A"/>
    <s v="N/A"/>
    <s v="N/A"/>
    <s v="#NEED_REFRESH"/>
    <e v="#VALUE!"/>
    <m/>
    <m/>
    <m/>
  </r>
  <r>
    <n v="94900"/>
    <s v="Judges of the Probate Courts Retirement Fund of Georgia"/>
    <x v="98"/>
    <m/>
    <s v="FID"/>
    <s v="NonTW"/>
    <s v="Non BF"/>
    <s v="Non CPA"/>
    <x v="144"/>
    <x v="13"/>
    <s v="Management Representation Letter"/>
    <x v="13"/>
    <s v="NO-form is N/A"/>
    <e v="#N/A"/>
    <s v="N/A"/>
    <s v="N/A"/>
    <s v="#NEED_REFRESH"/>
    <e v="#VALUE!"/>
    <m/>
    <m/>
    <m/>
  </r>
  <r>
    <n v="94900"/>
    <s v="Judges of the Probate Courts Retirement Fund of Georgia"/>
    <x v="98"/>
    <m/>
    <s v="FID"/>
    <s v="NonTW"/>
    <s v="Non BF"/>
    <s v="Non CPA"/>
    <x v="144"/>
    <x v="14"/>
    <s v="Not Applicable Form"/>
    <x v="14"/>
    <s v="NO-form is N/A"/>
    <e v="#N/A"/>
    <s v="N/A"/>
    <s v="N/A"/>
    <s v="#NEED_REFRESH"/>
    <e v="#VALUE!"/>
    <m/>
    <m/>
    <m/>
  </r>
  <r>
    <n v="94900"/>
    <s v="Judges of the Probate Courts Retirement Fund of Georgia"/>
    <x v="98"/>
    <m/>
    <s v="FID"/>
    <s v="NonTW"/>
    <s v="Non BF"/>
    <s v="Non CPA"/>
    <x v="144"/>
    <x v="2"/>
    <s v="Pollution Remediation (Wdesk)"/>
    <x v="2"/>
    <s v="NO-WDESK"/>
    <e v="#N/A"/>
    <s v="N/A"/>
    <s v="N/A"/>
    <m/>
    <s v=""/>
    <m/>
    <m/>
    <m/>
  </r>
  <r>
    <n v="94900"/>
    <s v="Judges of the Probate Courts Retirement Fund of Georgia"/>
    <x v="98"/>
    <m/>
    <s v="FID"/>
    <s v="NonTW"/>
    <s v="Non BF"/>
    <s v="Non CPA"/>
    <x v="144"/>
    <x v="15"/>
    <s v="Post Closing Adjustments - BCR"/>
    <x v="15"/>
    <s v="NO-form is N/A"/>
    <e v="#N/A"/>
    <s v="N/A"/>
    <s v="N/A"/>
    <s v="#NEED_REFRESH"/>
    <e v="#VALUE!"/>
    <m/>
    <m/>
    <m/>
  </r>
  <r>
    <n v="94900"/>
    <s v="Judges of the Probate Courts Retirement Fund of Georgia"/>
    <x v="98"/>
    <m/>
    <s v="FID"/>
    <s v="NonTW"/>
    <s v="Non BF"/>
    <s v="Non CPA"/>
    <x v="144"/>
    <x v="16"/>
    <s v="Post Closing Adjustments - State Appror"/>
    <x v="15"/>
    <s v="NO-form is N/A"/>
    <e v="#N/A"/>
    <s v="N/A"/>
    <s v="N/A"/>
    <s v="#NEED_REFRESH"/>
    <e v="#VALUE!"/>
    <m/>
    <m/>
    <m/>
  </r>
  <r>
    <n v="94900"/>
    <s v="Judges of the Probate Courts Retirement Fund of Georgia"/>
    <x v="98"/>
    <m/>
    <s v="FID"/>
    <s v="NonTW"/>
    <s v="Non BF"/>
    <s v="Non CPA"/>
    <x v="144"/>
    <x v="17"/>
    <s v="Post Closing Adjustments - Other"/>
    <x v="15"/>
    <s v="NO-form is N/A"/>
    <e v="#N/A"/>
    <s v="N/A"/>
    <s v="N/A"/>
    <s v="#NEED_REFRESH"/>
    <e v="#VALUE!"/>
    <m/>
    <m/>
    <m/>
  </r>
  <r>
    <n v="94900"/>
    <s v="Judges of the Probate Courts Retirement Fund of Georgia"/>
    <x v="98"/>
    <m/>
    <s v="FID"/>
    <s v="NonTW"/>
    <s v="Non BF"/>
    <s v="Non CPA"/>
    <x v="144"/>
    <x v="18"/>
    <s v="Revenues Based on Encumbrances"/>
    <x v="16"/>
    <s v="NO-form is N/A"/>
    <e v="#N/A"/>
    <s v="N/A"/>
    <s v="N/A"/>
    <s v="#NEED_REFRESH"/>
    <e v="#VALUE!"/>
    <m/>
    <m/>
    <m/>
  </r>
  <r>
    <n v="94900"/>
    <s v="Judges of the Probate Courts Retirement Fund of Georgia"/>
    <x v="98"/>
    <m/>
    <s v="FID"/>
    <s v="NonTW"/>
    <s v="Non BF"/>
    <s v="Non CPA"/>
    <x v="144"/>
    <x v="19"/>
    <s v="SEFA Reconciliation"/>
    <x v="13"/>
    <s v="NO-req form"/>
    <e v="#N/A"/>
    <s v="Required"/>
    <d v="2020-08-21T00:00:00"/>
    <s v="#NEED_REFRESH"/>
    <e v="#VALUE!"/>
    <m/>
    <m/>
    <m/>
  </r>
  <r>
    <n v="94900"/>
    <s v="Judges of the Probate Courts Retirement Fund of Georgia"/>
    <x v="98"/>
    <m/>
    <s v="FID"/>
    <s v="NonTW"/>
    <s v="Non BF"/>
    <s v="Non CPA"/>
    <x v="144"/>
    <x v="2"/>
    <s v="Service Concession Arrangements (Wdesk)"/>
    <x v="2"/>
    <s v="NO-WDESK"/>
    <e v="#N/A"/>
    <s v="N/A"/>
    <s v="N/A"/>
    <m/>
    <s v=""/>
    <m/>
    <m/>
    <m/>
  </r>
  <r>
    <n v="94900"/>
    <s v="Judges of the Probate Courts Retirement Fund of Georgia"/>
    <x v="98"/>
    <m/>
    <s v="FID"/>
    <s v="NonTW"/>
    <s v="Non BF"/>
    <s v="Non CPA"/>
    <x v="144"/>
    <x v="2"/>
    <s v="Subsequent Events (Wdesk)"/>
    <x v="2"/>
    <s v="NO-WDESK"/>
    <e v="#N/A"/>
    <s v="Required"/>
    <d v="2020-11-20T00:00:00"/>
    <m/>
    <s v=""/>
    <m/>
    <m/>
    <m/>
  </r>
  <r>
    <n v="94900"/>
    <s v="Judges of the Probate Courts Retirement Fund of Georgia"/>
    <x v="98"/>
    <m/>
    <s v="FID"/>
    <s v="NonTW"/>
    <s v="Non BF"/>
    <s v="Non CPA"/>
    <x v="144"/>
    <x v="2"/>
    <s v="Subsequent Events- Single Audit (Wdesk)"/>
    <x v="2"/>
    <s v="NO-WDESK"/>
    <e v="#N/A"/>
    <s v="Required"/>
    <d v="2021-02-01T00:00:00"/>
    <m/>
    <s v=""/>
    <m/>
    <m/>
    <m/>
  </r>
  <r>
    <n v="94900"/>
    <s v="Judges of the Probate Courts Retirement Fund of Georgia"/>
    <x v="98"/>
    <m/>
    <s v="FID"/>
    <s v="NonTW"/>
    <s v="Non BF"/>
    <s v="Non CPA"/>
    <x v="144"/>
    <x v="20"/>
    <s v="Trial Balance Shell"/>
    <x v="17"/>
    <s v="NO-form is N/A"/>
    <e v="#N/A"/>
    <s v="N/A"/>
    <s v="N/A"/>
    <s v="#NEED_REFRESH"/>
    <e v="#VALUE!"/>
    <m/>
    <m/>
    <m/>
  </r>
  <r>
    <n v="94900"/>
    <s v="Judges of the Probate Courts Retirement Fund of Georgia"/>
    <x v="98"/>
    <m/>
    <s v="FID"/>
    <s v="NonTW"/>
    <s v="Non BF"/>
    <s v="Non CPA"/>
    <x v="144"/>
    <x v="21"/>
    <s v="Unrecorded Receivables and Payables"/>
    <x v="18"/>
    <s v="NO-form is N/A"/>
    <e v="#N/A"/>
    <s v="N/A"/>
    <s v="N/A"/>
    <s v="#NEED_REFRESH"/>
    <e v="#VALUE!"/>
    <m/>
    <m/>
    <m/>
  </r>
  <r>
    <n v="94900"/>
    <s v="Judges of the Probate Courts Retirement Fund of Georgia"/>
    <x v="98"/>
    <m/>
    <s v="FID"/>
    <s v="NonTW"/>
    <s v="Non BF"/>
    <s v="Non CPA"/>
    <x v="144"/>
    <x v="2"/>
    <s v="Year-end Questionnaire (Wdesk)"/>
    <x v="2"/>
    <s v="NO-WDESK"/>
    <e v="#N/A"/>
    <s v="N/A"/>
    <s v="N/A"/>
    <m/>
    <s v=""/>
    <m/>
    <m/>
    <m/>
  </r>
  <r>
    <n v="95000"/>
    <s v="Firefighters' Pension Fund, Georgia"/>
    <x v="99"/>
    <m/>
    <s v="FID"/>
    <s v="NonTW"/>
    <s v="Non BF"/>
    <s v="Non CPA"/>
    <x v="145"/>
    <x v="0"/>
    <s v="Allowance for Doubtful Accounts"/>
    <x v="0"/>
    <s v="YES"/>
    <n v="0"/>
    <s v="Required"/>
    <d v="2020-08-07T00:00:00"/>
    <s v="#NEED_REFRESH"/>
    <e v="#VALUE!"/>
    <m/>
    <m/>
    <m/>
  </r>
  <r>
    <n v="95000"/>
    <s v="Firefighters' Pension Fund, Georgia"/>
    <x v="99"/>
    <m/>
    <s v="FID"/>
    <s v="NonTW"/>
    <s v="Non BF"/>
    <s v="Non CPA"/>
    <x v="145"/>
    <x v="1"/>
    <s v="Appropriation Receivable Recon"/>
    <x v="1"/>
    <s v="NO-form is N/A"/>
    <e v="#N/A"/>
    <s v="N/A"/>
    <s v="N/A"/>
    <s v="#NEED_REFRESH"/>
    <e v="#VALUE!"/>
    <m/>
    <m/>
    <m/>
  </r>
  <r>
    <n v="95000"/>
    <s v="Firefighters' Pension Fund, Georgia"/>
    <x v="99"/>
    <m/>
    <s v="FID"/>
    <s v="NonTW"/>
    <s v="Non BF"/>
    <s v="Non CPA"/>
    <x v="145"/>
    <x v="2"/>
    <s v="Asset Retirement Obligation (Wdesk)"/>
    <x v="2"/>
    <s v="NO-WDESK"/>
    <e v="#N/A"/>
    <s v="Required"/>
    <d v="2020-08-21T00:00:00"/>
    <m/>
    <s v=""/>
    <m/>
    <m/>
    <m/>
  </r>
  <r>
    <n v="95000"/>
    <s v="Firefighters' Pension Fund, Georgia"/>
    <x v="99"/>
    <m/>
    <s v="FID"/>
    <s v="NonTW"/>
    <s v="Non BF"/>
    <s v="Non CPA"/>
    <x v="145"/>
    <x v="3"/>
    <s v="Capital Assets"/>
    <x v="3"/>
    <s v="NO-form is N/A"/>
    <e v="#N/A"/>
    <s v="N/A"/>
    <s v="N/A"/>
    <s v="#NEED_REFRESH"/>
    <e v="#VALUE!"/>
    <m/>
    <m/>
    <m/>
  </r>
  <r>
    <n v="95000"/>
    <s v="Firefighters' Pension Fund, Georgia"/>
    <x v="99"/>
    <m/>
    <s v="FID"/>
    <s v="NonTW"/>
    <s v="Non BF"/>
    <s v="Non CPA"/>
    <x v="145"/>
    <x v="4"/>
    <s v="Cash and Deposits"/>
    <x v="4"/>
    <s v="YES"/>
    <n v="0"/>
    <s v="Required"/>
    <d v="2020-09-04T00:00:00"/>
    <s v="#NEED_REFRESH"/>
    <e v="#VALUE!"/>
    <m/>
    <m/>
    <m/>
  </r>
  <r>
    <n v="95000"/>
    <s v="Firefighters' Pension Fund, Georgia"/>
    <x v="99"/>
    <m/>
    <s v="FID"/>
    <s v="NonTW"/>
    <s v="Non BF"/>
    <s v="Non CPA"/>
    <x v="145"/>
    <x v="5"/>
    <s v="Classification of Revenues"/>
    <x v="5"/>
    <s v="NO-form is N/A"/>
    <e v="#N/A"/>
    <s v="N/A"/>
    <s v="N/A"/>
    <s v="#NEED_REFRESH"/>
    <e v="#VALUE!"/>
    <m/>
    <m/>
    <m/>
  </r>
  <r>
    <n v="95000"/>
    <s v="Firefighters' Pension Fund, Georgia"/>
    <x v="99"/>
    <m/>
    <s v="FID"/>
    <s v="NonTW"/>
    <s v="Non BF"/>
    <s v="Non CPA"/>
    <x v="145"/>
    <x v="2"/>
    <s v="Confirmation of Receipt of Y/E Package (Wdesk)"/>
    <x v="2"/>
    <s v="NO-WDESK"/>
    <e v="#N/A"/>
    <s v="Required"/>
    <d v="2020-07-10T00:00:00"/>
    <m/>
    <s v=""/>
    <m/>
    <m/>
    <m/>
  </r>
  <r>
    <n v="95000"/>
    <s v="Firefighters' Pension Fund, Georgia"/>
    <x v="99"/>
    <m/>
    <s v="FID"/>
    <s v="NonTW"/>
    <s v="Non BF"/>
    <s v="Non CPA"/>
    <x v="145"/>
    <x v="6"/>
    <s v="CPA and DOAA audited Cash and Investments"/>
    <x v="6"/>
    <s v="NO-form is N/A"/>
    <e v="#N/A"/>
    <s v="N/A"/>
    <s v="N/A"/>
    <s v="#NEED_REFRESH"/>
    <e v="#VALUE!"/>
    <m/>
    <m/>
    <m/>
  </r>
  <r>
    <n v="95000"/>
    <s v="Firefighters' Pension Fund, Georgia"/>
    <x v="99"/>
    <m/>
    <s v="FID"/>
    <s v="NonTW"/>
    <s v="Non BF"/>
    <s v="Non CPA"/>
    <x v="145"/>
    <x v="2"/>
    <s v="Deferred Outflows, Deferred Inflows (Wdesk)"/>
    <x v="2"/>
    <s v="NO-WDESK"/>
    <e v="#N/A"/>
    <s v="Required"/>
    <d v="2020-09-11T00:00:00"/>
    <m/>
    <s v=""/>
    <m/>
    <m/>
    <m/>
  </r>
  <r>
    <n v="95000"/>
    <s v="Firefighters' Pension Fund, Georgia"/>
    <x v="99"/>
    <m/>
    <s v="FID"/>
    <s v="NonTW"/>
    <s v="Non BF"/>
    <s v="Non CPA"/>
    <x v="145"/>
    <x v="7"/>
    <s v="Fund Balance (Appropriated)"/>
    <x v="7"/>
    <s v="NO-form is N/A"/>
    <e v="#N/A"/>
    <s v="N/A"/>
    <s v="N/A"/>
    <s v="#NEED_REFRESH"/>
    <e v="#VALUE!"/>
    <m/>
    <m/>
    <m/>
  </r>
  <r>
    <n v="95000"/>
    <s v="Firefighters' Pension Fund, Georgia"/>
    <x v="99"/>
    <m/>
    <s v="FID"/>
    <s v="NonTW"/>
    <s v="Non BF"/>
    <s v="Non CPA"/>
    <x v="145"/>
    <x v="8"/>
    <s v="General Information "/>
    <x v="8"/>
    <s v="YES"/>
    <n v="0"/>
    <s v="Required"/>
    <d v="2020-09-18T00:00:00"/>
    <s v="#NEED_REFRESH"/>
    <e v="#VALUE!"/>
    <m/>
    <m/>
    <m/>
  </r>
  <r>
    <n v="95000"/>
    <s v="Firefighters' Pension Fund, Georgia"/>
    <x v="99"/>
    <m/>
    <s v="FID"/>
    <s v="NonTW"/>
    <s v="Non BF"/>
    <s v="Non CPA"/>
    <x v="145"/>
    <x v="9"/>
    <s v="Inter-Organization Transactions"/>
    <x v="9"/>
    <s v="YES"/>
    <n v="0"/>
    <s v="Required"/>
    <d v="2020-09-04T00:00:00"/>
    <s v="#NEED_REFRESH"/>
    <e v="#VALUE!"/>
    <m/>
    <m/>
    <m/>
  </r>
  <r>
    <n v="95000"/>
    <s v="Firefighters' Pension Fund, Georgia"/>
    <x v="99"/>
    <m/>
    <s v="FID"/>
    <s v="NonTW"/>
    <s v="Non BF"/>
    <s v="Non CPA"/>
    <x v="145"/>
    <x v="10"/>
    <s v="Investments"/>
    <x v="10"/>
    <s v="YES"/>
    <n v="0"/>
    <s v="Required"/>
    <d v="2020-09-04T00:00:00"/>
    <s v="#NEED_REFRESH"/>
    <e v="#VALUE!"/>
    <m/>
    <m/>
    <m/>
  </r>
  <r>
    <n v="95000"/>
    <s v="Firefighters' Pension Fund, Georgia"/>
    <x v="99"/>
    <m/>
    <s v="FID"/>
    <s v="NonTW"/>
    <s v="Non BF"/>
    <s v="Non CPA"/>
    <x v="145"/>
    <x v="11"/>
    <s v="Lease Agreement Data"/>
    <x v="11"/>
    <s v="YES"/>
    <n v="0"/>
    <s v="Required"/>
    <d v="2020-08-21T00:00:00"/>
    <s v="#NEED_REFRESH"/>
    <e v="#VALUE!"/>
    <m/>
    <m/>
    <m/>
  </r>
  <r>
    <n v="95000"/>
    <s v="Firefighters' Pension Fund, Georgia"/>
    <x v="99"/>
    <m/>
    <s v="FID"/>
    <s v="NonTW"/>
    <s v="Non BF"/>
    <s v="Non CPA"/>
    <x v="145"/>
    <x v="12"/>
    <s v="Long-Term Liabilities"/>
    <x v="12"/>
    <s v="YES"/>
    <n v="0"/>
    <s v="Required"/>
    <d v="2020-09-11T00:00:00"/>
    <s v="#NEED_REFRESH"/>
    <e v="#VALUE!"/>
    <m/>
    <m/>
    <m/>
  </r>
  <r>
    <n v="95000"/>
    <s v="Firefighters' Pension Fund, Georgia"/>
    <x v="99"/>
    <m/>
    <s v="FID"/>
    <s v="NonTW"/>
    <s v="Non BF"/>
    <s v="Non CPA"/>
    <x v="145"/>
    <x v="13"/>
    <s v="Management Representation Letter"/>
    <x v="13"/>
    <s v="NO-req form"/>
    <e v="#N/A"/>
    <s v="Required"/>
    <d v="2020-11-20T00:00:00"/>
    <s v="#NEED_REFRESH"/>
    <e v="#VALUE!"/>
    <m/>
    <m/>
    <m/>
  </r>
  <r>
    <n v="95000"/>
    <s v="Firefighters' Pension Fund, Georgia"/>
    <x v="99"/>
    <m/>
    <s v="FID"/>
    <s v="NonTW"/>
    <s v="Non BF"/>
    <s v="Non CPA"/>
    <x v="145"/>
    <x v="14"/>
    <s v="Not Applicable Form"/>
    <x v="14"/>
    <s v="YES"/>
    <n v="0"/>
    <s v="Optional"/>
    <d v="2020-08-07T00:00:00"/>
    <s v="#NEED_REFRESH"/>
    <e v="#VALUE!"/>
    <m/>
    <m/>
    <m/>
  </r>
  <r>
    <n v="95000"/>
    <s v="Firefighters' Pension Fund, Georgia"/>
    <x v="99"/>
    <m/>
    <s v="FID"/>
    <s v="NonTW"/>
    <s v="Non BF"/>
    <s v="Non CPA"/>
    <x v="145"/>
    <x v="2"/>
    <s v="Pollution Remediation (Wdesk)"/>
    <x v="2"/>
    <s v="NO-WDESK"/>
    <e v="#N/A"/>
    <s v="Required"/>
    <d v="2020-08-21T00:00:00"/>
    <m/>
    <s v=""/>
    <m/>
    <m/>
    <m/>
  </r>
  <r>
    <n v="95000"/>
    <s v="Firefighters' Pension Fund, Georgia"/>
    <x v="99"/>
    <m/>
    <s v="FID"/>
    <s v="NonTW"/>
    <s v="Non BF"/>
    <s v="Non CPA"/>
    <x v="145"/>
    <x v="15"/>
    <s v="Post Closing Adjustments - BCR"/>
    <x v="15"/>
    <s v="NO-form is N/A"/>
    <e v="#N/A"/>
    <s v="N/A"/>
    <s v="N/A"/>
    <s v="#NEED_REFRESH"/>
    <e v="#VALUE!"/>
    <m/>
    <m/>
    <m/>
  </r>
  <r>
    <n v="95000"/>
    <s v="Firefighters' Pension Fund, Georgia"/>
    <x v="99"/>
    <m/>
    <s v="FID"/>
    <s v="NonTW"/>
    <s v="Non BF"/>
    <s v="Non CPA"/>
    <x v="145"/>
    <x v="16"/>
    <s v="Post Closing Adjustments - State Appror"/>
    <x v="15"/>
    <s v="NO-form is N/A"/>
    <e v="#N/A"/>
    <s v="N/A"/>
    <s v="N/A"/>
    <s v="#NEED_REFRESH"/>
    <e v="#VALUE!"/>
    <m/>
    <m/>
    <m/>
  </r>
  <r>
    <n v="95000"/>
    <s v="Firefighters' Pension Fund, Georgia"/>
    <x v="99"/>
    <m/>
    <s v="FID"/>
    <s v="NonTW"/>
    <s v="Non BF"/>
    <s v="Non CPA"/>
    <x v="145"/>
    <x v="17"/>
    <s v="Post Closing Adjustments - Other"/>
    <x v="15"/>
    <s v="NO-form is N/A"/>
    <e v="#N/A"/>
    <s v="N/A"/>
    <s v="N/A"/>
    <s v="#NEED_REFRESH"/>
    <e v="#VALUE!"/>
    <m/>
    <m/>
    <m/>
  </r>
  <r>
    <n v="95000"/>
    <s v="Firefighters' Pension Fund, Georgia"/>
    <x v="99"/>
    <m/>
    <s v="FID"/>
    <s v="NonTW"/>
    <s v="Non BF"/>
    <s v="Non CPA"/>
    <x v="145"/>
    <x v="18"/>
    <s v="Revenues Based on Encumbrances"/>
    <x v="16"/>
    <s v="NO-form is N/A"/>
    <e v="#N/A"/>
    <s v="N/A"/>
    <s v="N/A"/>
    <s v="#NEED_REFRESH"/>
    <e v="#VALUE!"/>
    <m/>
    <m/>
    <m/>
  </r>
  <r>
    <n v="95000"/>
    <s v="Firefighters' Pension Fund, Georgia"/>
    <x v="99"/>
    <m/>
    <s v="FID"/>
    <s v="NonTW"/>
    <s v="Non BF"/>
    <s v="Non CPA"/>
    <x v="145"/>
    <x v="19"/>
    <s v="SEFA Reconciliation"/>
    <x v="13"/>
    <s v="NO-req form"/>
    <e v="#N/A"/>
    <s v="Required"/>
    <d v="2020-08-21T00:00:00"/>
    <s v="#NEED_REFRESH"/>
    <e v="#VALUE!"/>
    <m/>
    <m/>
    <m/>
  </r>
  <r>
    <n v="95000"/>
    <s v="Firefighters' Pension Fund, Georgia"/>
    <x v="99"/>
    <m/>
    <s v="FID"/>
    <s v="NonTW"/>
    <s v="Non BF"/>
    <s v="Non CPA"/>
    <x v="145"/>
    <x v="2"/>
    <s v="Service Concession Arrangements (Wdesk)"/>
    <x v="2"/>
    <s v="NO-WDESK"/>
    <e v="#N/A"/>
    <s v="Required"/>
    <d v="2020-09-11T00:00:00"/>
    <m/>
    <s v=""/>
    <m/>
    <m/>
    <m/>
  </r>
  <r>
    <n v="95000"/>
    <s v="Firefighters' Pension Fund, Georgia"/>
    <x v="99"/>
    <m/>
    <s v="FID"/>
    <s v="NonTW"/>
    <s v="Non BF"/>
    <s v="Non CPA"/>
    <x v="145"/>
    <x v="2"/>
    <s v="Subsequent Events (Wdesk)"/>
    <x v="2"/>
    <s v="NO-WDESK"/>
    <e v="#N/A"/>
    <s v="Required"/>
    <d v="2020-11-20T00:00:00"/>
    <m/>
    <s v=""/>
    <m/>
    <m/>
    <m/>
  </r>
  <r>
    <n v="95000"/>
    <s v="Firefighters' Pension Fund, Georgia"/>
    <x v="99"/>
    <m/>
    <s v="FID"/>
    <s v="NonTW"/>
    <s v="Non BF"/>
    <s v="Non CPA"/>
    <x v="145"/>
    <x v="2"/>
    <s v="Subsequent Events- Single Audit (Wdesk)"/>
    <x v="2"/>
    <s v="NO-WDESK"/>
    <e v="#N/A"/>
    <s v="Required"/>
    <d v="2021-02-01T00:00:00"/>
    <m/>
    <s v=""/>
    <m/>
    <m/>
    <m/>
  </r>
  <r>
    <n v="95000"/>
    <s v="Firefighters' Pension Fund, Georgia"/>
    <x v="99"/>
    <m/>
    <s v="FID"/>
    <s v="NonTW"/>
    <s v="Non BF"/>
    <s v="Non CPA"/>
    <x v="145"/>
    <x v="20"/>
    <s v="Trial Balance Shell"/>
    <x v="17"/>
    <s v="YES"/>
    <n v="0"/>
    <s v="Required"/>
    <d v="2020-08-07T00:00:00"/>
    <s v="#NEED_REFRESH"/>
    <e v="#VALUE!"/>
    <m/>
    <m/>
    <m/>
  </r>
  <r>
    <n v="95000"/>
    <s v="Firefighters' Pension Fund, Georgia"/>
    <x v="99"/>
    <m/>
    <s v="FID"/>
    <s v="NonTW"/>
    <s v="Non BF"/>
    <s v="Non CPA"/>
    <x v="145"/>
    <x v="21"/>
    <s v="Unrecorded Receivables and Payables"/>
    <x v="18"/>
    <s v="YES"/>
    <n v="0"/>
    <s v="Required"/>
    <d v="2020-08-07T00:00:00"/>
    <s v="#NEED_REFRESH"/>
    <e v="#VALUE!"/>
    <m/>
    <m/>
    <m/>
  </r>
  <r>
    <n v="95000"/>
    <s v="Firefighters' Pension Fund, Georgia"/>
    <x v="99"/>
    <m/>
    <s v="FID"/>
    <s v="NonTW"/>
    <s v="Non BF"/>
    <s v="Non CPA"/>
    <x v="145"/>
    <x v="2"/>
    <s v="Year-end Questionnaire (Wdesk)"/>
    <x v="2"/>
    <s v="NO-WDESK"/>
    <e v="#N/A"/>
    <s v="Required"/>
    <d v="2020-09-18T00:00:00"/>
    <m/>
    <s v=""/>
    <m/>
    <m/>
    <m/>
  </r>
  <r>
    <n v="95100"/>
    <s v="Sheriffs' Retirement Fund of Georgia"/>
    <x v="100"/>
    <m/>
    <s v="FID"/>
    <s v="NonTW"/>
    <s v="Non BF"/>
    <s v="Non CPA"/>
    <x v="146"/>
    <x v="0"/>
    <s v="Allowance for Doubtful Accounts"/>
    <x v="0"/>
    <s v="YES"/>
    <n v="0"/>
    <s v="Required"/>
    <d v="2020-08-07T00:00:00"/>
    <s v="#NEED_REFRESH"/>
    <e v="#VALUE!"/>
    <m/>
    <m/>
    <m/>
  </r>
  <r>
    <n v="95100"/>
    <s v="Sheriffs' Retirement Fund of Georgia"/>
    <x v="100"/>
    <m/>
    <s v="FID"/>
    <s v="NonTW"/>
    <s v="Non BF"/>
    <s v="Non CPA"/>
    <x v="146"/>
    <x v="1"/>
    <s v="Appropriation Receivable Recon"/>
    <x v="1"/>
    <s v="NO-form is N/A"/>
    <e v="#N/A"/>
    <s v="N/A"/>
    <s v="N/A"/>
    <s v="#NEED_REFRESH"/>
    <e v="#VALUE!"/>
    <m/>
    <m/>
    <m/>
  </r>
  <r>
    <n v="95100"/>
    <s v="Sheriffs' Retirement Fund of Georgia"/>
    <x v="100"/>
    <m/>
    <s v="FID"/>
    <s v="NonTW"/>
    <s v="Non BF"/>
    <s v="Non CPA"/>
    <x v="146"/>
    <x v="2"/>
    <s v="Asset Retirement Obligation (Wdesk)"/>
    <x v="2"/>
    <s v="NO-WDESK"/>
    <e v="#N/A"/>
    <s v="Required"/>
    <d v="2020-08-21T00:00:00"/>
    <m/>
    <s v=""/>
    <m/>
    <m/>
    <m/>
  </r>
  <r>
    <n v="95100"/>
    <s v="Sheriffs' Retirement Fund of Georgia"/>
    <x v="100"/>
    <m/>
    <s v="FID"/>
    <s v="NonTW"/>
    <s v="Non BF"/>
    <s v="Non CPA"/>
    <x v="146"/>
    <x v="3"/>
    <s v="Capital Assets"/>
    <x v="3"/>
    <s v="NO-form is N/A"/>
    <e v="#N/A"/>
    <s v="N/A"/>
    <s v="N/A"/>
    <s v="#NEED_REFRESH"/>
    <e v="#VALUE!"/>
    <m/>
    <m/>
    <m/>
  </r>
  <r>
    <n v="95100"/>
    <s v="Sheriffs' Retirement Fund of Georgia"/>
    <x v="100"/>
    <m/>
    <s v="FID"/>
    <s v="NonTW"/>
    <s v="Non BF"/>
    <s v="Non CPA"/>
    <x v="146"/>
    <x v="4"/>
    <s v="Cash and Deposits"/>
    <x v="4"/>
    <s v="YES"/>
    <n v="0"/>
    <s v="Required"/>
    <d v="2020-09-04T00:00:00"/>
    <s v="#NEED_REFRESH"/>
    <e v="#VALUE!"/>
    <m/>
    <m/>
    <m/>
  </r>
  <r>
    <n v="95100"/>
    <s v="Sheriffs' Retirement Fund of Georgia"/>
    <x v="100"/>
    <m/>
    <s v="FID"/>
    <s v="NonTW"/>
    <s v="Non BF"/>
    <s v="Non CPA"/>
    <x v="146"/>
    <x v="5"/>
    <s v="Classification of Revenues"/>
    <x v="5"/>
    <s v="NO-form is N/A"/>
    <e v="#N/A"/>
    <s v="N/A"/>
    <s v="N/A"/>
    <s v="#NEED_REFRESH"/>
    <e v="#VALUE!"/>
    <m/>
    <m/>
    <m/>
  </r>
  <r>
    <n v="95100"/>
    <s v="Sheriffs' Retirement Fund of Georgia"/>
    <x v="100"/>
    <m/>
    <s v="FID"/>
    <s v="NonTW"/>
    <s v="Non BF"/>
    <s v="Non CPA"/>
    <x v="146"/>
    <x v="2"/>
    <s v="Confirmation of Receipt of Y/E Package (Wdesk)"/>
    <x v="2"/>
    <s v="NO-WDESK"/>
    <e v="#N/A"/>
    <s v="Required"/>
    <d v="2020-07-10T00:00:00"/>
    <m/>
    <s v=""/>
    <m/>
    <m/>
    <m/>
  </r>
  <r>
    <n v="95100"/>
    <s v="Sheriffs' Retirement Fund of Georgia"/>
    <x v="100"/>
    <m/>
    <s v="FID"/>
    <s v="NonTW"/>
    <s v="Non BF"/>
    <s v="Non CPA"/>
    <x v="146"/>
    <x v="6"/>
    <s v="CPA and DOAA audited Cash and Investments"/>
    <x v="6"/>
    <s v="NO-form is N/A"/>
    <e v="#N/A"/>
    <s v="N/A"/>
    <s v="N/A"/>
    <s v="#NEED_REFRESH"/>
    <e v="#VALUE!"/>
    <m/>
    <m/>
    <m/>
  </r>
  <r>
    <n v="95100"/>
    <s v="Sheriffs' Retirement Fund of Georgia"/>
    <x v="100"/>
    <m/>
    <s v="FID"/>
    <s v="NonTW"/>
    <s v="Non BF"/>
    <s v="Non CPA"/>
    <x v="146"/>
    <x v="2"/>
    <s v="Deferred Outflows, Deferred Inflows (Wdesk)"/>
    <x v="2"/>
    <s v="NO-WDESK"/>
    <e v="#N/A"/>
    <s v="Required"/>
    <d v="2020-09-11T00:00:00"/>
    <m/>
    <s v=""/>
    <m/>
    <m/>
    <m/>
  </r>
  <r>
    <n v="95100"/>
    <s v="Sheriffs' Retirement Fund of Georgia"/>
    <x v="100"/>
    <m/>
    <s v="FID"/>
    <s v="NonTW"/>
    <s v="Non BF"/>
    <s v="Non CPA"/>
    <x v="146"/>
    <x v="7"/>
    <s v="Fund Balance (Appropriated)"/>
    <x v="7"/>
    <s v="NO-form is N/A"/>
    <e v="#N/A"/>
    <s v="N/A"/>
    <s v="N/A"/>
    <s v="#NEED_REFRESH"/>
    <e v="#VALUE!"/>
    <m/>
    <m/>
    <m/>
  </r>
  <r>
    <n v="95100"/>
    <s v="Sheriffs' Retirement Fund of Georgia"/>
    <x v="100"/>
    <m/>
    <s v="FID"/>
    <s v="NonTW"/>
    <s v="Non BF"/>
    <s v="Non CPA"/>
    <x v="146"/>
    <x v="8"/>
    <s v="General Information "/>
    <x v="8"/>
    <s v="YES"/>
    <n v="0"/>
    <s v="Required"/>
    <d v="2020-09-18T00:00:00"/>
    <s v="#NEED_REFRESH"/>
    <e v="#VALUE!"/>
    <m/>
    <m/>
    <m/>
  </r>
  <r>
    <n v="95100"/>
    <s v="Sheriffs' Retirement Fund of Georgia"/>
    <x v="100"/>
    <m/>
    <s v="FID"/>
    <s v="NonTW"/>
    <s v="Non BF"/>
    <s v="Non CPA"/>
    <x v="146"/>
    <x v="9"/>
    <s v="Inter-Organization Transactions"/>
    <x v="9"/>
    <s v="YES"/>
    <n v="0"/>
    <s v="Required"/>
    <d v="2020-09-04T00:00:00"/>
    <s v="#NEED_REFRESH"/>
    <e v="#VALUE!"/>
    <m/>
    <m/>
    <m/>
  </r>
  <r>
    <n v="95100"/>
    <s v="Sheriffs' Retirement Fund of Georgia"/>
    <x v="100"/>
    <m/>
    <s v="FID"/>
    <s v="NonTW"/>
    <s v="Non BF"/>
    <s v="Non CPA"/>
    <x v="146"/>
    <x v="10"/>
    <s v="Investments"/>
    <x v="10"/>
    <s v="YES"/>
    <n v="0"/>
    <s v="Required"/>
    <d v="2020-09-04T00:00:00"/>
    <s v="#NEED_REFRESH"/>
    <e v="#VALUE!"/>
    <m/>
    <m/>
    <m/>
  </r>
  <r>
    <n v="95100"/>
    <s v="Sheriffs' Retirement Fund of Georgia"/>
    <x v="100"/>
    <m/>
    <s v="FID"/>
    <s v="NonTW"/>
    <s v="Non BF"/>
    <s v="Non CPA"/>
    <x v="146"/>
    <x v="11"/>
    <s v="Lease Agreement Data"/>
    <x v="11"/>
    <s v="YES"/>
    <n v="0"/>
    <s v="Required"/>
    <d v="2020-08-21T00:00:00"/>
    <s v="#NEED_REFRESH"/>
    <e v="#VALUE!"/>
    <m/>
    <m/>
    <m/>
  </r>
  <r>
    <n v="95100"/>
    <s v="Sheriffs' Retirement Fund of Georgia"/>
    <x v="100"/>
    <m/>
    <s v="FID"/>
    <s v="NonTW"/>
    <s v="Non BF"/>
    <s v="Non CPA"/>
    <x v="146"/>
    <x v="12"/>
    <s v="Long-Term Liabilities"/>
    <x v="12"/>
    <s v="YES"/>
    <n v="0"/>
    <s v="Required"/>
    <d v="2020-09-11T00:00:00"/>
    <s v="#NEED_REFRESH"/>
    <e v="#VALUE!"/>
    <m/>
    <m/>
    <m/>
  </r>
  <r>
    <n v="95100"/>
    <s v="Sheriffs' Retirement Fund of Georgia"/>
    <x v="100"/>
    <m/>
    <s v="FID"/>
    <s v="NonTW"/>
    <s v="Non BF"/>
    <s v="Non CPA"/>
    <x v="146"/>
    <x v="13"/>
    <s v="Management Representation Letter"/>
    <x v="13"/>
    <s v="NO-req form"/>
    <e v="#N/A"/>
    <s v="Required"/>
    <d v="2020-11-20T00:00:00"/>
    <s v="#NEED_REFRESH"/>
    <e v="#VALUE!"/>
    <m/>
    <m/>
    <m/>
  </r>
  <r>
    <n v="95100"/>
    <s v="Sheriffs' Retirement Fund of Georgia"/>
    <x v="100"/>
    <m/>
    <s v="FID"/>
    <s v="NonTW"/>
    <s v="Non BF"/>
    <s v="Non CPA"/>
    <x v="146"/>
    <x v="14"/>
    <s v="Not Applicable Form"/>
    <x v="14"/>
    <s v="YES"/>
    <n v="0"/>
    <s v="Optional"/>
    <d v="2020-08-07T00:00:00"/>
    <s v="#NEED_REFRESH"/>
    <e v="#VALUE!"/>
    <m/>
    <m/>
    <m/>
  </r>
  <r>
    <n v="95100"/>
    <s v="Sheriffs' Retirement Fund of Georgia"/>
    <x v="100"/>
    <m/>
    <s v="FID"/>
    <s v="NonTW"/>
    <s v="Non BF"/>
    <s v="Non CPA"/>
    <x v="146"/>
    <x v="2"/>
    <s v="Pollution Remediation (Wdesk)"/>
    <x v="2"/>
    <s v="NO-WDESK"/>
    <e v="#N/A"/>
    <s v="Required"/>
    <d v="2020-08-21T00:00:00"/>
    <m/>
    <s v=""/>
    <m/>
    <m/>
    <m/>
  </r>
  <r>
    <n v="95100"/>
    <s v="Sheriffs' Retirement Fund of Georgia"/>
    <x v="100"/>
    <m/>
    <s v="FID"/>
    <s v="NonTW"/>
    <s v="Non BF"/>
    <s v="Non CPA"/>
    <x v="146"/>
    <x v="15"/>
    <s v="Post Closing Adjustments - BCR"/>
    <x v="15"/>
    <s v="NO-form is N/A"/>
    <e v="#N/A"/>
    <s v="N/A"/>
    <s v="N/A"/>
    <s v="#NEED_REFRESH"/>
    <e v="#VALUE!"/>
    <m/>
    <m/>
    <m/>
  </r>
  <r>
    <n v="95100"/>
    <s v="Sheriffs' Retirement Fund of Georgia"/>
    <x v="100"/>
    <m/>
    <s v="FID"/>
    <s v="NonTW"/>
    <s v="Non BF"/>
    <s v="Non CPA"/>
    <x v="146"/>
    <x v="16"/>
    <s v="Post Closing Adjustments - State Appror"/>
    <x v="15"/>
    <s v="NO-form is N/A"/>
    <e v="#N/A"/>
    <s v="N/A"/>
    <s v="N/A"/>
    <s v="#NEED_REFRESH"/>
    <e v="#VALUE!"/>
    <m/>
    <m/>
    <m/>
  </r>
  <r>
    <n v="95100"/>
    <s v="Sheriffs' Retirement Fund of Georgia"/>
    <x v="100"/>
    <m/>
    <s v="FID"/>
    <s v="NonTW"/>
    <s v="Non BF"/>
    <s v="Non CPA"/>
    <x v="146"/>
    <x v="17"/>
    <s v="Post Closing Adjustments - Other"/>
    <x v="15"/>
    <s v="NO-form is N/A"/>
    <e v="#N/A"/>
    <s v="N/A"/>
    <s v="N/A"/>
    <s v="#NEED_REFRESH"/>
    <e v="#VALUE!"/>
    <m/>
    <m/>
    <m/>
  </r>
  <r>
    <n v="95100"/>
    <s v="Sheriffs' Retirement Fund of Georgia"/>
    <x v="100"/>
    <m/>
    <s v="FID"/>
    <s v="NonTW"/>
    <s v="Non BF"/>
    <s v="Non CPA"/>
    <x v="146"/>
    <x v="18"/>
    <s v="Revenues Based on Encumbrances"/>
    <x v="16"/>
    <s v="NO-form is N/A"/>
    <e v="#N/A"/>
    <s v="N/A"/>
    <s v="N/A"/>
    <s v="#NEED_REFRESH"/>
    <e v="#VALUE!"/>
    <m/>
    <m/>
    <m/>
  </r>
  <r>
    <n v="95100"/>
    <s v="Sheriffs' Retirement Fund of Georgia"/>
    <x v="100"/>
    <m/>
    <s v="FID"/>
    <s v="NonTW"/>
    <s v="Non BF"/>
    <s v="Non CPA"/>
    <x v="146"/>
    <x v="19"/>
    <s v="SEFA Reconciliation"/>
    <x v="13"/>
    <s v="NO-req form"/>
    <e v="#N/A"/>
    <s v="Required"/>
    <d v="2020-08-21T00:00:00"/>
    <s v="#NEED_REFRESH"/>
    <e v="#VALUE!"/>
    <m/>
    <m/>
    <m/>
  </r>
  <r>
    <n v="95100"/>
    <s v="Sheriffs' Retirement Fund of Georgia"/>
    <x v="100"/>
    <m/>
    <s v="FID"/>
    <s v="NonTW"/>
    <s v="Non BF"/>
    <s v="Non CPA"/>
    <x v="146"/>
    <x v="2"/>
    <s v="Service Concession Arrangements (Wdesk)"/>
    <x v="2"/>
    <s v="NO-WDESK"/>
    <e v="#N/A"/>
    <s v="Required"/>
    <d v="2020-09-11T00:00:00"/>
    <m/>
    <s v=""/>
    <m/>
    <m/>
    <m/>
  </r>
  <r>
    <n v="95100"/>
    <s v="Sheriffs' Retirement Fund of Georgia"/>
    <x v="100"/>
    <m/>
    <s v="FID"/>
    <s v="NonTW"/>
    <s v="Non BF"/>
    <s v="Non CPA"/>
    <x v="146"/>
    <x v="2"/>
    <s v="Subsequent Events (Wdesk)"/>
    <x v="2"/>
    <s v="NO-WDESK"/>
    <e v="#N/A"/>
    <s v="Required"/>
    <d v="2020-11-20T00:00:00"/>
    <m/>
    <s v=""/>
    <m/>
    <m/>
    <m/>
  </r>
  <r>
    <n v="95100"/>
    <s v="Sheriffs' Retirement Fund of Georgia"/>
    <x v="100"/>
    <m/>
    <s v="FID"/>
    <s v="NonTW"/>
    <s v="Non BF"/>
    <s v="Non CPA"/>
    <x v="146"/>
    <x v="2"/>
    <s v="Subsequent Events- Single Audit (Wdesk)"/>
    <x v="2"/>
    <s v="NO-WDESK"/>
    <e v="#N/A"/>
    <s v="Required"/>
    <d v="2021-02-01T00:00:00"/>
    <m/>
    <s v=""/>
    <m/>
    <m/>
    <m/>
  </r>
  <r>
    <n v="95100"/>
    <s v="Sheriffs' Retirement Fund of Georgia"/>
    <x v="100"/>
    <m/>
    <s v="FID"/>
    <s v="NonTW"/>
    <s v="Non BF"/>
    <s v="Non CPA"/>
    <x v="146"/>
    <x v="20"/>
    <s v="Trial Balance Shell"/>
    <x v="17"/>
    <s v="YES"/>
    <n v="0"/>
    <s v="Required"/>
    <d v="2020-08-07T00:00:00"/>
    <s v="#NEED_REFRESH"/>
    <e v="#VALUE!"/>
    <m/>
    <m/>
    <m/>
  </r>
  <r>
    <n v="95100"/>
    <s v="Sheriffs' Retirement Fund of Georgia"/>
    <x v="100"/>
    <m/>
    <s v="FID"/>
    <s v="NonTW"/>
    <s v="Non BF"/>
    <s v="Non CPA"/>
    <x v="146"/>
    <x v="21"/>
    <s v="Unrecorded Receivables and Payables"/>
    <x v="18"/>
    <s v="YES"/>
    <n v="0"/>
    <s v="Required"/>
    <d v="2020-08-07T00:00:00"/>
    <s v="#NEED_REFRESH"/>
    <e v="#VALUE!"/>
    <m/>
    <m/>
    <m/>
  </r>
  <r>
    <n v="95100"/>
    <s v="Sheriffs' Retirement Fund of Georgia"/>
    <x v="100"/>
    <m/>
    <s v="FID"/>
    <s v="NonTW"/>
    <s v="Non BF"/>
    <s v="Non CPA"/>
    <x v="146"/>
    <x v="2"/>
    <s v="Year-end Questionnaire (Wdesk)"/>
    <x v="2"/>
    <s v="NO-WDESK"/>
    <e v="#N/A"/>
    <s v="Required"/>
    <d v="2020-09-18T00:00:00"/>
    <m/>
    <s v=""/>
    <m/>
    <m/>
    <m/>
  </r>
  <r>
    <n v="95500"/>
    <s v="Superior Court Clerks' Cooperative Authority, Georgia"/>
    <x v="101"/>
    <m/>
    <s v="CU"/>
    <s v="NonTW"/>
    <s v="Non BF"/>
    <s v="CPA"/>
    <x v="147"/>
    <x v="0"/>
    <s v="Allowance for Doubtful Accounts"/>
    <x v="0"/>
    <s v="YES"/>
    <n v="0"/>
    <s v="Optional"/>
    <d v="2020-08-07T00:00:00"/>
    <s v="#NEED_REFRESH"/>
    <e v="#VALUE!"/>
    <m/>
    <m/>
    <m/>
  </r>
  <r>
    <n v="95500"/>
    <s v="Superior Court Clerks' Cooperative Authority, Georgia"/>
    <x v="101"/>
    <m/>
    <s v="CU"/>
    <s v="NonTW"/>
    <s v="Non BF"/>
    <s v="CPA"/>
    <x v="147"/>
    <x v="1"/>
    <s v="Appropriation Receivable Recon"/>
    <x v="1"/>
    <s v="NO-form is N/A"/>
    <e v="#N/A"/>
    <s v="N/A"/>
    <s v="N/A"/>
    <s v="#NEED_REFRESH"/>
    <e v="#VALUE!"/>
    <m/>
    <m/>
    <m/>
  </r>
  <r>
    <n v="95500"/>
    <s v="Superior Court Clerks' Cooperative Authority, Georgia"/>
    <x v="101"/>
    <m/>
    <s v="CU"/>
    <s v="NonTW"/>
    <s v="Non BF"/>
    <s v="CPA"/>
    <x v="147"/>
    <x v="2"/>
    <s v="Asset Retirement Obligation (Wdesk)"/>
    <x v="2"/>
    <s v="NO-WDESK"/>
    <e v="#N/A"/>
    <s v="Optional"/>
    <d v="2020-08-21T00:00:00"/>
    <m/>
    <s v=""/>
    <m/>
    <m/>
    <m/>
  </r>
  <r>
    <n v="95500"/>
    <s v="Superior Court Clerks' Cooperative Authority, Georgia"/>
    <x v="101"/>
    <m/>
    <s v="CU"/>
    <s v="NonTW"/>
    <s v="Non BF"/>
    <s v="CPA"/>
    <x v="147"/>
    <x v="20"/>
    <s v="Audited FS"/>
    <x v="17"/>
    <s v="YES"/>
    <n v="0"/>
    <s v="Required"/>
    <d v="2020-09-30T00:00:00"/>
    <s v="#NEED_REFRESH"/>
    <e v="#VALUE!"/>
    <m/>
    <m/>
    <m/>
  </r>
  <r>
    <n v="95500"/>
    <s v="Superior Court Clerks' Cooperative Authority, Georgia"/>
    <x v="101"/>
    <m/>
    <s v="CU"/>
    <s v="NonTW"/>
    <s v="Non BF"/>
    <s v="CPA"/>
    <x v="147"/>
    <x v="3"/>
    <s v="Capital Assets"/>
    <x v="3"/>
    <s v="YES"/>
    <n v="0"/>
    <s v="Optional"/>
    <d v="2020-08-21T00:00:00"/>
    <s v="#NEED_REFRESH"/>
    <e v="#VALUE!"/>
    <m/>
    <m/>
    <m/>
  </r>
  <r>
    <n v="95500"/>
    <s v="Superior Court Clerks' Cooperative Authority, Georgia"/>
    <x v="101"/>
    <m/>
    <s v="CU"/>
    <s v="NonTW"/>
    <s v="Non BF"/>
    <s v="CPA"/>
    <x v="147"/>
    <x v="4"/>
    <s v="Cash and Deposits"/>
    <x v="4"/>
    <s v="NO-form is N/A"/>
    <e v="#N/A"/>
    <s v="N/A"/>
    <s v="N/A"/>
    <s v="#NEED_REFRESH"/>
    <e v="#VALUE!"/>
    <m/>
    <m/>
    <m/>
  </r>
  <r>
    <n v="95500"/>
    <s v="Superior Court Clerks' Cooperative Authority, Georgia"/>
    <x v="101"/>
    <m/>
    <s v="CU"/>
    <s v="NonTW"/>
    <s v="Non BF"/>
    <s v="CPA"/>
    <x v="147"/>
    <x v="5"/>
    <s v="Classification of Revenues"/>
    <x v="5"/>
    <s v="YES"/>
    <n v="0"/>
    <s v="Optional"/>
    <d v="2020-08-21T00:00:00"/>
    <s v="#NEED_REFRESH"/>
    <e v="#VALUE!"/>
    <m/>
    <m/>
    <m/>
  </r>
  <r>
    <n v="95500"/>
    <s v="Superior Court Clerks' Cooperative Authority, Georgia"/>
    <x v="101"/>
    <m/>
    <s v="CU"/>
    <s v="NonTW"/>
    <s v="Non BF"/>
    <s v="CPA"/>
    <x v="147"/>
    <x v="2"/>
    <s v="Confirmation of Receipt of Y/E Package (Wdesk)"/>
    <x v="2"/>
    <s v="NO-WDESK"/>
    <e v="#N/A"/>
    <s v="Required"/>
    <d v="2020-07-10T00:00:00"/>
    <m/>
    <s v=""/>
    <m/>
    <m/>
    <m/>
  </r>
  <r>
    <n v="95500"/>
    <s v="Superior Court Clerks' Cooperative Authority, Georgia"/>
    <x v="101"/>
    <m/>
    <s v="CU"/>
    <s v="NonTW"/>
    <s v="Non BF"/>
    <s v="CPA"/>
    <x v="147"/>
    <x v="6"/>
    <s v="CPA and DOAA audited Cash and Investments"/>
    <x v="6"/>
    <s v="YES"/>
    <n v="0"/>
    <s v="Required"/>
    <d v="2020-09-04T00:00:00"/>
    <s v="#NEED_REFRESH"/>
    <e v="#VALUE!"/>
    <m/>
    <m/>
    <m/>
  </r>
  <r>
    <n v="95500"/>
    <s v="Superior Court Clerks' Cooperative Authority, Georgia"/>
    <x v="101"/>
    <m/>
    <s v="CU"/>
    <s v="NonTW"/>
    <s v="Non BF"/>
    <s v="CPA"/>
    <x v="147"/>
    <x v="2"/>
    <s v="Deferred Outflows, Deferred Inflows (Wdesk)"/>
    <x v="2"/>
    <s v="NO-WDESK"/>
    <e v="#N/A"/>
    <s v="Optional"/>
    <d v="2020-09-11T00:00:00"/>
    <m/>
    <s v=""/>
    <m/>
    <m/>
    <m/>
  </r>
  <r>
    <n v="95500"/>
    <s v="Superior Court Clerks' Cooperative Authority, Georgia"/>
    <x v="101"/>
    <m/>
    <s v="CU"/>
    <s v="NonTW"/>
    <s v="Non BF"/>
    <s v="CPA"/>
    <x v="147"/>
    <x v="7"/>
    <s v="Fund Balance (Appropriated)"/>
    <x v="7"/>
    <s v="NO-form is N/A"/>
    <e v="#N/A"/>
    <s v="N/A"/>
    <s v="N/A"/>
    <s v="#NEED_REFRESH"/>
    <e v="#VALUE!"/>
    <m/>
    <m/>
    <m/>
  </r>
  <r>
    <n v="95500"/>
    <s v="Superior Court Clerks' Cooperative Authority, Georgia"/>
    <x v="101"/>
    <m/>
    <s v="CU"/>
    <s v="NonTW"/>
    <s v="Non BF"/>
    <s v="CPA"/>
    <x v="147"/>
    <x v="8"/>
    <s v="General Information "/>
    <x v="8"/>
    <s v="YES"/>
    <n v="0"/>
    <s v="Optional"/>
    <d v="2020-09-18T00:00:00"/>
    <s v="#NEED_REFRESH"/>
    <e v="#VALUE!"/>
    <m/>
    <m/>
    <m/>
  </r>
  <r>
    <n v="95500"/>
    <s v="Superior Court Clerks' Cooperative Authority, Georgia"/>
    <x v="101"/>
    <m/>
    <s v="CU"/>
    <s v="NonTW"/>
    <s v="Non BF"/>
    <s v="CPA"/>
    <x v="147"/>
    <x v="9"/>
    <s v="Inter-Organization Transactions"/>
    <x v="9"/>
    <s v="YES"/>
    <n v="0"/>
    <s v="Required"/>
    <d v="2020-09-04T00:00:00"/>
    <s v="#NEED_REFRESH"/>
    <e v="#VALUE!"/>
    <m/>
    <m/>
    <m/>
  </r>
  <r>
    <n v="95500"/>
    <s v="Superior Court Clerks' Cooperative Authority, Georgia"/>
    <x v="101"/>
    <m/>
    <s v="CU"/>
    <s v="NonTW"/>
    <s v="Non BF"/>
    <s v="CPA"/>
    <x v="147"/>
    <x v="10"/>
    <s v="Investments"/>
    <x v="10"/>
    <s v="NO-form is N/A"/>
    <e v="#N/A"/>
    <s v="N/A"/>
    <s v="N/A"/>
    <s v="#NEED_REFRESH"/>
    <e v="#VALUE!"/>
    <m/>
    <m/>
    <m/>
  </r>
  <r>
    <n v="95500"/>
    <s v="Superior Court Clerks' Cooperative Authority, Georgia"/>
    <x v="101"/>
    <m/>
    <s v="CU"/>
    <s v="NonTW"/>
    <s v="Non BF"/>
    <s v="CPA"/>
    <x v="147"/>
    <x v="11"/>
    <s v="Lease Agreement Data"/>
    <x v="11"/>
    <s v="YES"/>
    <n v="0"/>
    <s v="Optional"/>
    <d v="2020-08-21T00:00:00"/>
    <s v="#NEED_REFRESH"/>
    <e v="#VALUE!"/>
    <m/>
    <m/>
    <m/>
  </r>
  <r>
    <n v="95500"/>
    <s v="Superior Court Clerks' Cooperative Authority, Georgia"/>
    <x v="101"/>
    <m/>
    <s v="CU"/>
    <s v="NonTW"/>
    <s v="Non BF"/>
    <s v="CPA"/>
    <x v="147"/>
    <x v="12"/>
    <s v="Long-Term Liabilities"/>
    <x v="12"/>
    <s v="YES"/>
    <n v="0"/>
    <s v="Optional"/>
    <d v="2020-09-11T00:00:00"/>
    <s v="#NEED_REFRESH"/>
    <e v="#VALUE!"/>
    <m/>
    <m/>
    <m/>
  </r>
  <r>
    <n v="95500"/>
    <s v="Superior Court Clerks' Cooperative Authority, Georgia"/>
    <x v="101"/>
    <m/>
    <s v="CU"/>
    <s v="NonTW"/>
    <s v="Non BF"/>
    <s v="CPA"/>
    <x v="147"/>
    <x v="14"/>
    <s v="Not Applicable Form"/>
    <x v="14"/>
    <s v="YES"/>
    <n v="0"/>
    <s v="Optional"/>
    <d v="2020-08-07T00:00:00"/>
    <s v="#NEED_REFRESH"/>
    <e v="#VALUE!"/>
    <m/>
    <m/>
    <m/>
  </r>
  <r>
    <n v="95500"/>
    <s v="Superior Court Clerks' Cooperative Authority, Georgia"/>
    <x v="101"/>
    <m/>
    <s v="CU"/>
    <s v="NonTW"/>
    <s v="Non BF"/>
    <s v="CPA"/>
    <x v="147"/>
    <x v="2"/>
    <s v="Pollution Remediation (Wdesk)"/>
    <x v="2"/>
    <s v="NO-WDESK"/>
    <e v="#N/A"/>
    <s v="Optional"/>
    <d v="2020-08-21T00:00:00"/>
    <m/>
    <s v=""/>
    <m/>
    <m/>
    <m/>
  </r>
  <r>
    <n v="95500"/>
    <s v="Superior Court Clerks' Cooperative Authority, Georgia"/>
    <x v="101"/>
    <m/>
    <s v="CU"/>
    <s v="NonTW"/>
    <s v="Non BF"/>
    <s v="CPA"/>
    <x v="147"/>
    <x v="15"/>
    <s v="Post Closing Adjustments - BCR"/>
    <x v="15"/>
    <s v="NO-form is N/A"/>
    <e v="#N/A"/>
    <s v="N/A"/>
    <s v="N/A"/>
    <s v="#NEED_REFRESH"/>
    <e v="#VALUE!"/>
    <m/>
    <m/>
    <m/>
  </r>
  <r>
    <n v="95500"/>
    <s v="Superior Court Clerks' Cooperative Authority, Georgia"/>
    <x v="101"/>
    <m/>
    <s v="CU"/>
    <s v="NonTW"/>
    <s v="Non BF"/>
    <s v="CPA"/>
    <x v="147"/>
    <x v="16"/>
    <s v="Post Closing Adjustments - State Appror"/>
    <x v="15"/>
    <s v="NO-form is N/A"/>
    <e v="#N/A"/>
    <s v="N/A"/>
    <s v="N/A"/>
    <s v="#NEED_REFRESH"/>
    <e v="#VALUE!"/>
    <m/>
    <m/>
    <m/>
  </r>
  <r>
    <n v="95500"/>
    <s v="Superior Court Clerks' Cooperative Authority, Georgia"/>
    <x v="101"/>
    <m/>
    <s v="CU"/>
    <s v="NonTW"/>
    <s v="Non BF"/>
    <s v="CPA"/>
    <x v="147"/>
    <x v="17"/>
    <s v="Post Closing Adjustments - Other"/>
    <x v="15"/>
    <s v="NO-form is N/A"/>
    <e v="#N/A"/>
    <s v="N/A"/>
    <s v="N/A"/>
    <s v="#NEED_REFRESH"/>
    <e v="#VALUE!"/>
    <m/>
    <m/>
    <m/>
  </r>
  <r>
    <n v="95500"/>
    <s v="Superior Court Clerks' Cooperative Authority, Georgia"/>
    <x v="101"/>
    <m/>
    <s v="CU"/>
    <s v="NonTW"/>
    <s v="Non BF"/>
    <s v="CPA"/>
    <x v="147"/>
    <x v="18"/>
    <s v="Revenues Based on Encumbrances"/>
    <x v="16"/>
    <s v="NO-form is N/A"/>
    <e v="#N/A"/>
    <s v="N/A"/>
    <s v="N/A"/>
    <s v="#NEED_REFRESH"/>
    <e v="#VALUE!"/>
    <m/>
    <m/>
    <m/>
  </r>
  <r>
    <n v="95500"/>
    <s v="Superior Court Clerks' Cooperative Authority, Georgia"/>
    <x v="101"/>
    <m/>
    <s v="CU"/>
    <s v="NonTW"/>
    <s v="Non BF"/>
    <s v="CPA"/>
    <x v="147"/>
    <x v="19"/>
    <s v="SEFA Reconciliation"/>
    <x v="13"/>
    <s v="NO-req form"/>
    <e v="#N/A"/>
    <s v="Required"/>
    <d v="2020-08-21T00:00:00"/>
    <s v="#NEED_REFRESH"/>
    <e v="#VALUE!"/>
    <m/>
    <m/>
    <m/>
  </r>
  <r>
    <n v="95500"/>
    <s v="Superior Court Clerks' Cooperative Authority, Georgia"/>
    <x v="101"/>
    <m/>
    <s v="CU"/>
    <s v="NonTW"/>
    <s v="Non BF"/>
    <s v="CPA"/>
    <x v="147"/>
    <x v="2"/>
    <s v="Service Concession Arrangements (Wdesk)"/>
    <x v="2"/>
    <s v="NO-WDESK"/>
    <e v="#N/A"/>
    <s v="Optional"/>
    <d v="2020-09-11T00:00:00"/>
    <m/>
    <s v=""/>
    <m/>
    <m/>
    <m/>
  </r>
  <r>
    <n v="95500"/>
    <s v="Superior Court Clerks' Cooperative Authority, Georgia"/>
    <x v="101"/>
    <m/>
    <s v="CU"/>
    <s v="NonTW"/>
    <s v="Non BF"/>
    <s v="CPA"/>
    <x v="147"/>
    <x v="2"/>
    <s v="Subsequent Events (Wdesk)"/>
    <x v="2"/>
    <s v="NO-WDESK"/>
    <e v="#N/A"/>
    <s v="Required"/>
    <d v="2020-11-20T00:00:00"/>
    <m/>
    <s v=""/>
    <m/>
    <m/>
    <m/>
  </r>
  <r>
    <n v="95500"/>
    <s v="Superior Court Clerks' Cooperative Authority, Georgia"/>
    <x v="101"/>
    <m/>
    <s v="CU"/>
    <s v="NonTW"/>
    <s v="Non BF"/>
    <s v="CPA"/>
    <x v="147"/>
    <x v="2"/>
    <s v="Subsequent Events- Single Audit (Wdesk)"/>
    <x v="2"/>
    <s v="NO-WDESK"/>
    <e v="#N/A"/>
    <s v="Required"/>
    <d v="2021-02-01T00:00:00"/>
    <m/>
    <s v=""/>
    <m/>
    <m/>
    <m/>
  </r>
  <r>
    <n v="95500"/>
    <s v="Superior Court Clerks' Cooperative Authority, Georgia"/>
    <x v="101"/>
    <m/>
    <s v="CU"/>
    <s v="NonTW"/>
    <s v="Non BF"/>
    <s v="CPA"/>
    <x v="147"/>
    <x v="21"/>
    <s v="Unrecorded Receivables and Payables"/>
    <x v="18"/>
    <s v="YES"/>
    <n v="0"/>
    <s v="Optional"/>
    <d v="2020-08-07T00:00:00"/>
    <s v="#NEED_REFRESH"/>
    <e v="#VALUE!"/>
    <m/>
    <m/>
    <m/>
  </r>
  <r>
    <n v="95500"/>
    <s v="Superior Court Clerks' Cooperative Authority, Georgia"/>
    <x v="101"/>
    <m/>
    <s v="CU"/>
    <s v="NonTW"/>
    <s v="Non BF"/>
    <s v="CPA"/>
    <x v="147"/>
    <x v="2"/>
    <s v="Year-end Questionnaire (Wdesk)"/>
    <x v="2"/>
    <s v="NO-WDESK"/>
    <e v="#N/A"/>
    <s v="Optional"/>
    <d v="2020-09-18T00:00:00"/>
    <m/>
    <s v=""/>
    <m/>
    <m/>
    <m/>
  </r>
  <r>
    <n v="96000"/>
    <s v="Rail Passenger Authority, Georgia"/>
    <x v="102"/>
    <m/>
    <s v="CU"/>
    <s v="TW"/>
    <s v="Non BF"/>
    <s v="Non CPA"/>
    <x v="148"/>
    <x v="0"/>
    <s v="Allowance for Doubtful Accounts"/>
    <x v="0"/>
    <s v="YES"/>
    <n v="0"/>
    <s v="Required"/>
    <d v="2020-08-07T00:00:00"/>
    <s v="#NEED_REFRESH"/>
    <e v="#VALUE!"/>
    <m/>
    <m/>
    <m/>
  </r>
  <r>
    <n v="96000"/>
    <s v="Rail Passenger Authority, Georgia"/>
    <x v="102"/>
    <m/>
    <s v="CU"/>
    <s v="TW"/>
    <s v="Non BF"/>
    <s v="Non CPA"/>
    <x v="148"/>
    <x v="1"/>
    <s v="Appropriation Receivable Recon"/>
    <x v="1"/>
    <s v="NO-form is N/A"/>
    <e v="#N/A"/>
    <s v="N/A"/>
    <s v="N/A"/>
    <s v="#NEED_REFRESH"/>
    <e v="#VALUE!"/>
    <m/>
    <m/>
    <m/>
  </r>
  <r>
    <n v="96000"/>
    <s v="Rail Passenger Authority, Georgia"/>
    <x v="102"/>
    <m/>
    <s v="CU"/>
    <s v="TW"/>
    <s v="Non BF"/>
    <s v="Non CPA"/>
    <x v="148"/>
    <x v="2"/>
    <s v="Asset Retirement Obligation (Wdesk)"/>
    <x v="2"/>
    <s v="NO-WDESK"/>
    <e v="#N/A"/>
    <s v="Required"/>
    <d v="2020-08-21T00:00:00"/>
    <m/>
    <s v=""/>
    <m/>
    <m/>
    <m/>
  </r>
  <r>
    <n v="96000"/>
    <s v="Rail Passenger Authority, Georgia"/>
    <x v="102"/>
    <m/>
    <s v="CU"/>
    <s v="TW"/>
    <s v="Non BF"/>
    <s v="Non CPA"/>
    <x v="148"/>
    <x v="3"/>
    <s v="Capital Assets"/>
    <x v="3"/>
    <s v="YES"/>
    <n v="0"/>
    <s v="Required"/>
    <d v="2020-08-21T00:00:00"/>
    <s v="#NEED_REFRESH"/>
    <e v="#VALUE!"/>
    <m/>
    <m/>
    <m/>
  </r>
  <r>
    <n v="96000"/>
    <s v="Rail Passenger Authority, Georgia"/>
    <x v="102"/>
    <m/>
    <s v="CU"/>
    <s v="TW"/>
    <s v="Non BF"/>
    <s v="Non CPA"/>
    <x v="148"/>
    <x v="4"/>
    <s v="Cash and Deposits"/>
    <x v="4"/>
    <s v="YES"/>
    <n v="0"/>
    <s v="Required"/>
    <d v="2020-09-04T00:00:00"/>
    <s v="#NEED_REFRESH"/>
    <e v="#VALUE!"/>
    <m/>
    <m/>
    <m/>
  </r>
  <r>
    <n v="96000"/>
    <s v="Rail Passenger Authority, Georgia"/>
    <x v="102"/>
    <m/>
    <s v="CU"/>
    <s v="TW"/>
    <s v="Non BF"/>
    <s v="Non CPA"/>
    <x v="148"/>
    <x v="5"/>
    <s v="Classification of Revenues"/>
    <x v="5"/>
    <s v="YES"/>
    <n v="0"/>
    <s v="Required"/>
    <d v="2020-08-21T00:00:00"/>
    <s v="#NEED_REFRESH"/>
    <e v="#VALUE!"/>
    <m/>
    <m/>
    <m/>
  </r>
  <r>
    <n v="96000"/>
    <s v="Rail Passenger Authority, Georgia"/>
    <x v="102"/>
    <m/>
    <s v="CU"/>
    <s v="TW"/>
    <s v="Non BF"/>
    <s v="Non CPA"/>
    <x v="148"/>
    <x v="2"/>
    <s v="Confirmation of Receipt of Y/E Package (Wdesk)"/>
    <x v="2"/>
    <s v="NO-WDESK"/>
    <e v="#N/A"/>
    <s v="Required"/>
    <d v="2020-07-10T00:00:00"/>
    <m/>
    <s v=""/>
    <m/>
    <m/>
    <m/>
  </r>
  <r>
    <n v="96000"/>
    <s v="Rail Passenger Authority, Georgia"/>
    <x v="102"/>
    <m/>
    <s v="CU"/>
    <s v="TW"/>
    <s v="Non BF"/>
    <s v="Non CPA"/>
    <x v="148"/>
    <x v="6"/>
    <s v="CPA and DOAA audited Cash and Investments"/>
    <x v="6"/>
    <s v="NO-form is N/A"/>
    <e v="#N/A"/>
    <s v="N/A"/>
    <s v="N/A"/>
    <s v="#NEED_REFRESH"/>
    <e v="#VALUE!"/>
    <m/>
    <m/>
    <m/>
  </r>
  <r>
    <n v="96000"/>
    <s v="Rail Passenger Authority, Georgia"/>
    <x v="102"/>
    <m/>
    <s v="CU"/>
    <s v="TW"/>
    <s v="Non BF"/>
    <s v="Non CPA"/>
    <x v="148"/>
    <x v="2"/>
    <s v="Deferred Outflows, Deferred Inflows (Wdesk)"/>
    <x v="2"/>
    <s v="NO-WDESK"/>
    <e v="#N/A"/>
    <s v="Required"/>
    <d v="2020-09-11T00:00:00"/>
    <m/>
    <s v=""/>
    <m/>
    <m/>
    <m/>
  </r>
  <r>
    <n v="96000"/>
    <s v="Rail Passenger Authority, Georgia"/>
    <x v="102"/>
    <m/>
    <s v="CU"/>
    <s v="TW"/>
    <s v="Non BF"/>
    <s v="Non CPA"/>
    <x v="148"/>
    <x v="7"/>
    <s v="Fund Balance (Appropriated)"/>
    <x v="7"/>
    <s v="NO-form is N/A"/>
    <e v="#N/A"/>
    <s v="N/A"/>
    <s v="N/A"/>
    <s v="#NEED_REFRESH"/>
    <e v="#VALUE!"/>
    <m/>
    <m/>
    <m/>
  </r>
  <r>
    <n v="96000"/>
    <s v="Rail Passenger Authority, Georgia"/>
    <x v="102"/>
    <m/>
    <s v="CU"/>
    <s v="TW"/>
    <s v="Non BF"/>
    <s v="Non CPA"/>
    <x v="148"/>
    <x v="8"/>
    <s v="General Information "/>
    <x v="8"/>
    <s v="YES"/>
    <n v="0"/>
    <s v="Required"/>
    <d v="2020-09-18T00:00:00"/>
    <s v="#NEED_REFRESH"/>
    <e v="#VALUE!"/>
    <m/>
    <m/>
    <m/>
  </r>
  <r>
    <n v="96000"/>
    <s v="Rail Passenger Authority, Georgia"/>
    <x v="102"/>
    <m/>
    <s v="CU"/>
    <s v="TW"/>
    <s v="Non BF"/>
    <s v="Non CPA"/>
    <x v="148"/>
    <x v="9"/>
    <s v="Inter-Organization Transactions"/>
    <x v="9"/>
    <s v="YES"/>
    <n v="0"/>
    <s v="Required"/>
    <d v="2020-09-04T00:00:00"/>
    <s v="#NEED_REFRESH"/>
    <e v="#VALUE!"/>
    <m/>
    <m/>
    <m/>
  </r>
  <r>
    <n v="96000"/>
    <s v="Rail Passenger Authority, Georgia"/>
    <x v="102"/>
    <m/>
    <s v="CU"/>
    <s v="TW"/>
    <s v="Non BF"/>
    <s v="Non CPA"/>
    <x v="148"/>
    <x v="10"/>
    <s v="Investments"/>
    <x v="10"/>
    <s v="YES"/>
    <n v="0"/>
    <s v="Required"/>
    <d v="2020-09-04T00:00:00"/>
    <s v="#NEED_REFRESH"/>
    <e v="#VALUE!"/>
    <m/>
    <m/>
    <m/>
  </r>
  <r>
    <n v="96000"/>
    <s v="Rail Passenger Authority, Georgia"/>
    <x v="102"/>
    <m/>
    <s v="CU"/>
    <s v="TW"/>
    <s v="Non BF"/>
    <s v="Non CPA"/>
    <x v="148"/>
    <x v="11"/>
    <s v="Lease Agreement Data"/>
    <x v="11"/>
    <s v="YES"/>
    <n v="0"/>
    <s v="Required"/>
    <d v="2020-08-21T00:00:00"/>
    <s v="#NEED_REFRESH"/>
    <e v="#VALUE!"/>
    <m/>
    <m/>
    <m/>
  </r>
  <r>
    <n v="96000"/>
    <s v="Rail Passenger Authority, Georgia"/>
    <x v="102"/>
    <m/>
    <s v="CU"/>
    <s v="TW"/>
    <s v="Non BF"/>
    <s v="Non CPA"/>
    <x v="148"/>
    <x v="12"/>
    <s v="Long-Term Liabilities"/>
    <x v="12"/>
    <s v="YES"/>
    <n v="0"/>
    <s v="Required"/>
    <d v="2020-09-11T00:00:00"/>
    <s v="#NEED_REFRESH"/>
    <e v="#VALUE!"/>
    <m/>
    <m/>
    <m/>
  </r>
  <r>
    <n v="96000"/>
    <s v="Rail Passenger Authority, Georgia"/>
    <x v="102"/>
    <m/>
    <s v="CU"/>
    <s v="TW"/>
    <s v="Non BF"/>
    <s v="Non CPA"/>
    <x v="148"/>
    <x v="13"/>
    <s v="Management Representation Letter"/>
    <x v="13"/>
    <s v="NO-req form"/>
    <e v="#N/A"/>
    <s v="Required"/>
    <d v="2020-11-20T00:00:00"/>
    <s v="#NEED_REFRESH"/>
    <e v="#VALUE!"/>
    <m/>
    <m/>
    <m/>
  </r>
  <r>
    <n v="96000"/>
    <s v="Rail Passenger Authority, Georgia"/>
    <x v="102"/>
    <m/>
    <s v="CU"/>
    <s v="TW"/>
    <s v="Non BF"/>
    <s v="Non CPA"/>
    <x v="148"/>
    <x v="14"/>
    <s v="Not Applicable Form"/>
    <x v="14"/>
    <s v="YES"/>
    <n v="0"/>
    <s v="Optional"/>
    <d v="2020-08-07T00:00:00"/>
    <s v="#NEED_REFRESH"/>
    <e v="#VALUE!"/>
    <m/>
    <m/>
    <m/>
  </r>
  <r>
    <n v="96000"/>
    <s v="Rail Passenger Authority, Georgia"/>
    <x v="102"/>
    <m/>
    <s v="CU"/>
    <s v="TW"/>
    <s v="Non BF"/>
    <s v="Non CPA"/>
    <x v="148"/>
    <x v="2"/>
    <s v="Pollution Remediation (Wdesk)"/>
    <x v="2"/>
    <s v="NO-WDESK"/>
    <e v="#N/A"/>
    <s v="Required"/>
    <d v="2020-08-21T00:00:00"/>
    <m/>
    <s v=""/>
    <m/>
    <m/>
    <m/>
  </r>
  <r>
    <n v="96000"/>
    <s v="Rail Passenger Authority, Georgia"/>
    <x v="102"/>
    <m/>
    <s v="CU"/>
    <s v="TW"/>
    <s v="Non BF"/>
    <s v="Non CPA"/>
    <x v="148"/>
    <x v="15"/>
    <s v="Post Closing Adjustments - BCR"/>
    <x v="15"/>
    <s v="NO-form is N/A"/>
    <e v="#N/A"/>
    <s v="N/A"/>
    <s v="N/A"/>
    <s v="#NEED_REFRESH"/>
    <e v="#VALUE!"/>
    <m/>
    <m/>
    <m/>
  </r>
  <r>
    <n v="96000"/>
    <s v="Rail Passenger Authority, Georgia"/>
    <x v="102"/>
    <m/>
    <s v="CU"/>
    <s v="TW"/>
    <s v="Non BF"/>
    <s v="Non CPA"/>
    <x v="148"/>
    <x v="16"/>
    <s v="Post Closing Adjustments - State Appror"/>
    <x v="15"/>
    <s v="NO-form is N/A"/>
    <e v="#N/A"/>
    <s v="N/A"/>
    <s v="N/A"/>
    <s v="#NEED_REFRESH"/>
    <e v="#VALUE!"/>
    <m/>
    <m/>
    <m/>
  </r>
  <r>
    <n v="96000"/>
    <s v="Rail Passenger Authority, Georgia"/>
    <x v="102"/>
    <m/>
    <s v="CU"/>
    <s v="TW"/>
    <s v="Non BF"/>
    <s v="Non CPA"/>
    <x v="148"/>
    <x v="17"/>
    <s v="Post Closing Adjustments - Other"/>
    <x v="15"/>
    <s v="NO-PCA"/>
    <e v="#N/A"/>
    <s v="Optional"/>
    <d v="2020-09-11T00:00:00"/>
    <s v="#NEED_REFRESH"/>
    <e v="#VALUE!"/>
    <m/>
    <m/>
    <m/>
  </r>
  <r>
    <n v="96000"/>
    <s v="Rail Passenger Authority, Georgia"/>
    <x v="102"/>
    <m/>
    <s v="CU"/>
    <s v="TW"/>
    <s v="Non BF"/>
    <s v="Non CPA"/>
    <x v="148"/>
    <x v="18"/>
    <s v="Revenues Based on Encumbrances"/>
    <x v="16"/>
    <s v="YES"/>
    <n v="0"/>
    <s v="Required"/>
    <d v="2020-08-21T00:00:00"/>
    <s v="#NEED_REFRESH"/>
    <e v="#VALUE!"/>
    <m/>
    <m/>
    <m/>
  </r>
  <r>
    <n v="96000"/>
    <s v="Rail Passenger Authority, Georgia"/>
    <x v="102"/>
    <m/>
    <s v="CU"/>
    <s v="TW"/>
    <s v="Non BF"/>
    <s v="Non CPA"/>
    <x v="148"/>
    <x v="19"/>
    <s v="SEFA Reconciliation"/>
    <x v="13"/>
    <s v="NO-req form"/>
    <e v="#N/A"/>
    <s v="Required"/>
    <d v="2020-08-21T00:00:00"/>
    <s v="#NEED_REFRESH"/>
    <e v="#VALUE!"/>
    <m/>
    <m/>
    <m/>
  </r>
  <r>
    <n v="96000"/>
    <s v="Rail Passenger Authority, Georgia"/>
    <x v="102"/>
    <m/>
    <s v="CU"/>
    <s v="TW"/>
    <s v="Non BF"/>
    <s v="Non CPA"/>
    <x v="148"/>
    <x v="2"/>
    <s v="Service Concession Arrangements (Wdesk)"/>
    <x v="2"/>
    <s v="NO-WDESK"/>
    <e v="#N/A"/>
    <s v="Required"/>
    <d v="2020-09-11T00:00:00"/>
    <m/>
    <s v=""/>
    <m/>
    <m/>
    <m/>
  </r>
  <r>
    <n v="96000"/>
    <s v="Rail Passenger Authority, Georgia"/>
    <x v="102"/>
    <m/>
    <s v="CU"/>
    <s v="TW"/>
    <s v="Non BF"/>
    <s v="Non CPA"/>
    <x v="148"/>
    <x v="2"/>
    <s v="Subsequent Events (Wdesk)"/>
    <x v="2"/>
    <s v="NO-WDESK"/>
    <e v="#N/A"/>
    <s v="Required"/>
    <d v="2020-11-20T00:00:00"/>
    <m/>
    <s v=""/>
    <m/>
    <m/>
    <m/>
  </r>
  <r>
    <n v="96000"/>
    <s v="Rail Passenger Authority, Georgia"/>
    <x v="102"/>
    <m/>
    <s v="CU"/>
    <s v="TW"/>
    <s v="Non BF"/>
    <s v="Non CPA"/>
    <x v="148"/>
    <x v="2"/>
    <s v="Subsequent Events- Single Audit (Wdesk)"/>
    <x v="2"/>
    <s v="NO-WDESK"/>
    <e v="#N/A"/>
    <s v="Required"/>
    <d v="2021-02-01T00:00:00"/>
    <m/>
    <s v=""/>
    <m/>
    <m/>
    <m/>
  </r>
  <r>
    <n v="96000"/>
    <s v="Rail Passenger Authority, Georgia"/>
    <x v="102"/>
    <m/>
    <s v="CU"/>
    <s v="TW"/>
    <s v="Non BF"/>
    <s v="Non CPA"/>
    <x v="148"/>
    <x v="20"/>
    <s v="Trial Balance Shell"/>
    <x v="17"/>
    <s v="NO-form is N/A"/>
    <e v="#N/A"/>
    <s v="N/A"/>
    <s v="N/A"/>
    <s v="#NEED_REFRESH"/>
    <e v="#VALUE!"/>
    <m/>
    <m/>
    <m/>
  </r>
  <r>
    <n v="96000"/>
    <s v="Rail Passenger Authority, Georgia"/>
    <x v="102"/>
    <m/>
    <s v="CU"/>
    <s v="TW"/>
    <s v="Non BF"/>
    <s v="Non CPA"/>
    <x v="148"/>
    <x v="21"/>
    <s v="Unrecorded Receivables and Payables"/>
    <x v="18"/>
    <s v="YES"/>
    <n v="0"/>
    <s v="Required"/>
    <d v="2020-09-04T00:00:00"/>
    <s v="#NEED_REFRESH"/>
    <e v="#VALUE!"/>
    <m/>
    <m/>
    <m/>
  </r>
  <r>
    <n v="96000"/>
    <s v="Rail Passenger Authority, Georgia"/>
    <x v="102"/>
    <m/>
    <s v="CU"/>
    <s v="TW"/>
    <s v="Non BF"/>
    <s v="Non CPA"/>
    <x v="148"/>
    <x v="2"/>
    <s v="Year-end Questionnaire (Wdesk)"/>
    <x v="2"/>
    <s v="NO-WDESK"/>
    <e v="#N/A"/>
    <s v="Required"/>
    <d v="2020-09-18T00:00:00"/>
    <m/>
    <s v=""/>
    <m/>
    <m/>
    <m/>
  </r>
  <r>
    <n v="96800"/>
    <s v="Georgia Military College"/>
    <x v="103"/>
    <m/>
    <s v="CU"/>
    <s v="NonTW"/>
    <s v="Non BF"/>
    <s v="DOAA"/>
    <x v="149"/>
    <x v="0"/>
    <s v="Allowance for Doubtful Accounts"/>
    <x v="0"/>
    <s v="YES"/>
    <n v="0"/>
    <s v="Optional"/>
    <d v="2020-08-07T00:00:00"/>
    <s v="#NEED_REFRESH"/>
    <e v="#VALUE!"/>
    <m/>
    <m/>
    <m/>
  </r>
  <r>
    <n v="96800"/>
    <s v="Georgia Military College"/>
    <x v="103"/>
    <m/>
    <s v="CU"/>
    <s v="NonTW"/>
    <s v="Non BF"/>
    <s v="DOAA"/>
    <x v="149"/>
    <x v="1"/>
    <s v="Appropriation Receivable Recon"/>
    <x v="1"/>
    <s v="NO-form is N/A"/>
    <e v="#N/A"/>
    <s v="N/A"/>
    <s v="N/A"/>
    <s v="#NEED_REFRESH"/>
    <e v="#VALUE!"/>
    <m/>
    <m/>
    <m/>
  </r>
  <r>
    <n v="96800"/>
    <s v="Georgia Military College"/>
    <x v="103"/>
    <m/>
    <s v="CU"/>
    <s v="NonTW"/>
    <s v="Non BF"/>
    <s v="DOAA"/>
    <x v="149"/>
    <x v="2"/>
    <s v="Asset Retirement Obligation (Wdesk)"/>
    <x v="2"/>
    <s v="NO-WDESK"/>
    <e v="#N/A"/>
    <s v="Optional"/>
    <d v="2020-08-21T00:00:00"/>
    <m/>
    <s v=""/>
    <m/>
    <m/>
    <m/>
  </r>
  <r>
    <n v="96800"/>
    <s v="Georgia Military College"/>
    <x v="103"/>
    <m/>
    <s v="CU"/>
    <s v="NonTW"/>
    <s v="Non BF"/>
    <s v="DOAA"/>
    <x v="149"/>
    <x v="20"/>
    <s v="Unaudited FS"/>
    <x v="17"/>
    <s v="YES"/>
    <n v="0"/>
    <s v="Required"/>
    <d v="2020-09-30T00:00:00"/>
    <s v="#NEED_REFRESH"/>
    <e v="#VALUE!"/>
    <m/>
    <m/>
    <m/>
  </r>
  <r>
    <n v="96800"/>
    <s v="Georgia Military College"/>
    <x v="103"/>
    <m/>
    <s v="CU"/>
    <s v="NonTW"/>
    <s v="Non BF"/>
    <s v="DOAA"/>
    <x v="149"/>
    <x v="3"/>
    <s v="Capital Assets"/>
    <x v="3"/>
    <s v="YES"/>
    <n v="0"/>
    <s v="Optional"/>
    <d v="2020-08-21T00:00:00"/>
    <s v="#NEED_REFRESH"/>
    <e v="#VALUE!"/>
    <m/>
    <m/>
    <m/>
  </r>
  <r>
    <n v="96800"/>
    <s v="Georgia Military College"/>
    <x v="103"/>
    <m/>
    <s v="CU"/>
    <s v="NonTW"/>
    <s v="Non BF"/>
    <s v="DOAA"/>
    <x v="149"/>
    <x v="4"/>
    <s v="Cash and Deposits"/>
    <x v="4"/>
    <s v="NO-form is N/A"/>
    <e v="#N/A"/>
    <s v="N/A"/>
    <s v="N/A"/>
    <s v="#NEED_REFRESH"/>
    <e v="#VALUE!"/>
    <m/>
    <m/>
    <m/>
  </r>
  <r>
    <n v="96800"/>
    <s v="Georgia Military College"/>
    <x v="103"/>
    <m/>
    <s v="CU"/>
    <s v="NonTW"/>
    <s v="Non BF"/>
    <s v="DOAA"/>
    <x v="149"/>
    <x v="5"/>
    <s v="Classification of Revenues"/>
    <x v="5"/>
    <s v="YES"/>
    <n v="0"/>
    <s v="Optional"/>
    <d v="2020-08-21T00:00:00"/>
    <s v="#NEED_REFRESH"/>
    <e v="#VALUE!"/>
    <m/>
    <m/>
    <m/>
  </r>
  <r>
    <n v="96800"/>
    <s v="Georgia Military College"/>
    <x v="103"/>
    <m/>
    <s v="CU"/>
    <s v="NonTW"/>
    <s v="Non BF"/>
    <s v="DOAA"/>
    <x v="149"/>
    <x v="2"/>
    <s v="Confirmation of Receipt of Y/E Package (Wdesk)"/>
    <x v="2"/>
    <s v="NO-WDESK"/>
    <e v="#N/A"/>
    <s v="Required"/>
    <d v="2020-07-10T00:00:00"/>
    <m/>
    <s v=""/>
    <m/>
    <m/>
    <m/>
  </r>
  <r>
    <n v="96800"/>
    <s v="Georgia Military College"/>
    <x v="103"/>
    <m/>
    <s v="CU"/>
    <s v="NonTW"/>
    <s v="Non BF"/>
    <s v="DOAA"/>
    <x v="149"/>
    <x v="6"/>
    <s v="CPA and DOAA audited Cash and Investments"/>
    <x v="6"/>
    <s v="YES"/>
    <n v="0"/>
    <s v="Required"/>
    <d v="2020-09-04T00:00:00"/>
    <s v="#NEED_REFRESH"/>
    <e v="#VALUE!"/>
    <m/>
    <m/>
    <m/>
  </r>
  <r>
    <n v="96800"/>
    <s v="Georgia Military College"/>
    <x v="103"/>
    <m/>
    <s v="CU"/>
    <s v="NonTW"/>
    <s v="Non BF"/>
    <s v="DOAA"/>
    <x v="149"/>
    <x v="2"/>
    <s v="Deferred Outflows, Deferred Inflows (Wdesk)"/>
    <x v="2"/>
    <s v="NO-WDESK"/>
    <e v="#N/A"/>
    <s v="Optional"/>
    <d v="2020-09-11T00:00:00"/>
    <m/>
    <s v=""/>
    <m/>
    <m/>
    <m/>
  </r>
  <r>
    <n v="96800"/>
    <s v="Georgia Military College"/>
    <x v="103"/>
    <m/>
    <s v="CU"/>
    <s v="NonTW"/>
    <s v="Non BF"/>
    <s v="DOAA"/>
    <x v="149"/>
    <x v="7"/>
    <s v="Fund Balance (Appropriated)"/>
    <x v="7"/>
    <s v="NO-form is N/A"/>
    <e v="#N/A"/>
    <s v="N/A"/>
    <s v="N/A"/>
    <s v="#NEED_REFRESH"/>
    <e v="#VALUE!"/>
    <m/>
    <m/>
    <m/>
  </r>
  <r>
    <n v="96800"/>
    <s v="Georgia Military College"/>
    <x v="103"/>
    <m/>
    <s v="CU"/>
    <s v="NonTW"/>
    <s v="Non BF"/>
    <s v="DOAA"/>
    <x v="149"/>
    <x v="8"/>
    <s v="General Information "/>
    <x v="8"/>
    <s v="YES"/>
    <n v="0"/>
    <s v="Optional"/>
    <d v="2020-09-18T00:00:00"/>
    <s v="#NEED_REFRESH"/>
    <e v="#VALUE!"/>
    <m/>
    <m/>
    <m/>
  </r>
  <r>
    <n v="96800"/>
    <s v="Georgia Military College"/>
    <x v="103"/>
    <m/>
    <s v="CU"/>
    <s v="NonTW"/>
    <s v="Non BF"/>
    <s v="DOAA"/>
    <x v="149"/>
    <x v="9"/>
    <s v="Inter-Organization Transactions"/>
    <x v="9"/>
    <s v="YES"/>
    <n v="0"/>
    <s v="Required"/>
    <d v="2020-09-04T00:00:00"/>
    <s v="#NEED_REFRESH"/>
    <e v="#VALUE!"/>
    <m/>
    <m/>
    <m/>
  </r>
  <r>
    <n v="96800"/>
    <s v="Georgia Military College"/>
    <x v="103"/>
    <m/>
    <s v="CU"/>
    <s v="NonTW"/>
    <s v="Non BF"/>
    <s v="DOAA"/>
    <x v="149"/>
    <x v="10"/>
    <s v="Investments"/>
    <x v="10"/>
    <s v="NO-form is N/A"/>
    <e v="#N/A"/>
    <s v="N/A"/>
    <s v="N/A"/>
    <s v="#NEED_REFRESH"/>
    <e v="#VALUE!"/>
    <m/>
    <m/>
    <m/>
  </r>
  <r>
    <n v="96800"/>
    <s v="Georgia Military College"/>
    <x v="103"/>
    <m/>
    <s v="CU"/>
    <s v="NonTW"/>
    <s v="Non BF"/>
    <s v="DOAA"/>
    <x v="149"/>
    <x v="11"/>
    <s v="Lease Agreement Data"/>
    <x v="11"/>
    <s v="YES"/>
    <n v="0"/>
    <s v="Optional"/>
    <d v="2020-08-21T00:00:00"/>
    <s v="#NEED_REFRESH"/>
    <e v="#VALUE!"/>
    <m/>
    <m/>
    <m/>
  </r>
  <r>
    <n v="96800"/>
    <s v="Georgia Military College"/>
    <x v="103"/>
    <m/>
    <s v="CU"/>
    <s v="NonTW"/>
    <s v="Non BF"/>
    <s v="DOAA"/>
    <x v="149"/>
    <x v="12"/>
    <s v="Long-Term Liabilities"/>
    <x v="12"/>
    <s v="YES"/>
    <n v="0"/>
    <s v="Optional"/>
    <d v="2020-09-11T00:00:00"/>
    <s v="#NEED_REFRESH"/>
    <e v="#VALUE!"/>
    <m/>
    <m/>
    <m/>
  </r>
  <r>
    <n v="96800"/>
    <s v="Georgia Military College"/>
    <x v="103"/>
    <m/>
    <s v="CU"/>
    <s v="NonTW"/>
    <s v="Non BF"/>
    <s v="DOAA"/>
    <x v="149"/>
    <x v="14"/>
    <s v="Not Applicable Form"/>
    <x v="14"/>
    <s v="YES"/>
    <n v="0"/>
    <s v="Optional"/>
    <d v="2020-08-07T00:00:00"/>
    <s v="#NEED_REFRESH"/>
    <e v="#VALUE!"/>
    <m/>
    <m/>
    <m/>
  </r>
  <r>
    <n v="96800"/>
    <s v="Georgia Military College"/>
    <x v="103"/>
    <m/>
    <s v="CU"/>
    <s v="NonTW"/>
    <s v="Non BF"/>
    <s v="DOAA"/>
    <x v="149"/>
    <x v="2"/>
    <s v="Pollution Remediation (Wdesk)"/>
    <x v="2"/>
    <s v="NO-WDESK"/>
    <e v="#N/A"/>
    <s v="Optional"/>
    <d v="2020-08-21T00:00:00"/>
    <m/>
    <s v=""/>
    <m/>
    <m/>
    <m/>
  </r>
  <r>
    <n v="96800"/>
    <s v="Georgia Military College"/>
    <x v="103"/>
    <m/>
    <s v="CU"/>
    <s v="NonTW"/>
    <s v="Non BF"/>
    <s v="DOAA"/>
    <x v="149"/>
    <x v="15"/>
    <s v="Post Closing Adjustments - BCR"/>
    <x v="15"/>
    <s v="NO-form is N/A"/>
    <e v="#N/A"/>
    <s v="N/A"/>
    <s v="N/A"/>
    <s v="#NEED_REFRESH"/>
    <e v="#VALUE!"/>
    <m/>
    <m/>
    <m/>
  </r>
  <r>
    <n v="96800"/>
    <s v="Georgia Military College"/>
    <x v="103"/>
    <m/>
    <s v="CU"/>
    <s v="NonTW"/>
    <s v="Non BF"/>
    <s v="DOAA"/>
    <x v="149"/>
    <x v="16"/>
    <s v="Post Closing Adjustments - State Appror"/>
    <x v="15"/>
    <s v="NO-form is N/A"/>
    <e v="#N/A"/>
    <s v="N/A"/>
    <s v="N/A"/>
    <s v="#NEED_REFRESH"/>
    <e v="#VALUE!"/>
    <m/>
    <m/>
    <m/>
  </r>
  <r>
    <n v="96800"/>
    <s v="Georgia Military College"/>
    <x v="103"/>
    <m/>
    <s v="CU"/>
    <s v="NonTW"/>
    <s v="Non BF"/>
    <s v="DOAA"/>
    <x v="149"/>
    <x v="17"/>
    <s v="Post Closing Adjustments - Other"/>
    <x v="15"/>
    <s v="NO-form is N/A"/>
    <e v="#N/A"/>
    <s v="N/A"/>
    <s v="N/A"/>
    <s v="#NEED_REFRESH"/>
    <e v="#VALUE!"/>
    <m/>
    <m/>
    <m/>
  </r>
  <r>
    <n v="96800"/>
    <s v="Georgia Military College"/>
    <x v="103"/>
    <m/>
    <s v="CU"/>
    <s v="NonTW"/>
    <s v="Non BF"/>
    <s v="DOAA"/>
    <x v="149"/>
    <x v="18"/>
    <s v="Revenues Based on Encumbrances"/>
    <x v="16"/>
    <s v="NO-form is N/A"/>
    <e v="#N/A"/>
    <s v="N/A"/>
    <s v="N/A"/>
    <s v="#NEED_REFRESH"/>
    <e v="#VALUE!"/>
    <m/>
    <m/>
    <m/>
  </r>
  <r>
    <n v="96800"/>
    <s v="Georgia Military College"/>
    <x v="103"/>
    <m/>
    <s v="CU"/>
    <s v="NonTW"/>
    <s v="Non BF"/>
    <s v="DOAA"/>
    <x v="149"/>
    <x v="19"/>
    <s v="SEFA Reconciliation"/>
    <x v="13"/>
    <s v="NO-req form"/>
    <e v="#N/A"/>
    <s v="Required"/>
    <d v="2020-08-21T00:00:00"/>
    <s v="#NEED_REFRESH"/>
    <e v="#VALUE!"/>
    <m/>
    <m/>
    <m/>
  </r>
  <r>
    <n v="96800"/>
    <s v="Georgia Military College"/>
    <x v="103"/>
    <m/>
    <s v="CU"/>
    <s v="NonTW"/>
    <s v="Non BF"/>
    <s v="DOAA"/>
    <x v="149"/>
    <x v="2"/>
    <s v="Service Concession Arrangements (Wdesk)"/>
    <x v="2"/>
    <s v="NO-WDESK"/>
    <e v="#N/A"/>
    <s v="Optional"/>
    <d v="2020-09-11T00:00:00"/>
    <m/>
    <s v=""/>
    <m/>
    <m/>
    <m/>
  </r>
  <r>
    <n v="96800"/>
    <s v="Georgia Military College"/>
    <x v="103"/>
    <m/>
    <s v="CU"/>
    <s v="NonTW"/>
    <s v="Non BF"/>
    <s v="DOAA"/>
    <x v="149"/>
    <x v="2"/>
    <s v="Subsequent Events (Wdesk)"/>
    <x v="2"/>
    <s v="NO-WDESK"/>
    <e v="#N/A"/>
    <s v="Required"/>
    <d v="2020-11-20T00:00:00"/>
    <m/>
    <s v=""/>
    <m/>
    <m/>
    <m/>
  </r>
  <r>
    <n v="96800"/>
    <s v="Georgia Military College"/>
    <x v="103"/>
    <m/>
    <s v="CU"/>
    <s v="NonTW"/>
    <s v="Non BF"/>
    <s v="DOAA"/>
    <x v="149"/>
    <x v="2"/>
    <s v="Subsequent Events- Single Audit (Wdesk)"/>
    <x v="2"/>
    <s v="NO-WDESK"/>
    <e v="#N/A"/>
    <s v="Required"/>
    <d v="2021-02-01T00:00:00"/>
    <m/>
    <s v=""/>
    <m/>
    <m/>
    <m/>
  </r>
  <r>
    <n v="96800"/>
    <s v="Georgia Military College"/>
    <x v="103"/>
    <m/>
    <s v="CU"/>
    <s v="NonTW"/>
    <s v="Non BF"/>
    <s v="DOAA"/>
    <x v="149"/>
    <x v="21"/>
    <s v="Unrecorded Receivables and Payables"/>
    <x v="18"/>
    <s v="YES"/>
    <n v="0"/>
    <s v="Optional"/>
    <d v="2020-08-07T00:00:00"/>
    <s v="#NEED_REFRESH"/>
    <e v="#VALUE!"/>
    <m/>
    <m/>
    <m/>
  </r>
  <r>
    <n v="96800"/>
    <s v="Georgia Military College"/>
    <x v="103"/>
    <m/>
    <s v="CU"/>
    <s v="NonTW"/>
    <s v="Non BF"/>
    <s v="DOAA"/>
    <x v="149"/>
    <x v="2"/>
    <s v="Year-end Questionnaire (Wdesk)"/>
    <x v="2"/>
    <s v="NO-WDESK"/>
    <e v="#N/A"/>
    <s v="Optional"/>
    <d v="2020-09-18T00:00:00"/>
    <m/>
    <s v=""/>
    <m/>
    <m/>
    <m/>
  </r>
  <r>
    <n v="96900"/>
    <s v="Higher Education Facilities Authority, Georgia"/>
    <x v="104"/>
    <m/>
    <s v="ENT"/>
    <s v="NonTW"/>
    <s v="Non BF"/>
    <s v="CPA"/>
    <x v="150"/>
    <x v="0"/>
    <s v="Allowance for Doubtful Accounts"/>
    <x v="0"/>
    <s v="YES"/>
    <n v="0"/>
    <s v="Optional"/>
    <d v="2020-08-07T00:00:00"/>
    <s v="#NEED_REFRESH"/>
    <e v="#VALUE!"/>
    <m/>
    <m/>
    <m/>
  </r>
  <r>
    <n v="96900"/>
    <s v="Higher Education Facilities Authority, Georgia"/>
    <x v="104"/>
    <m/>
    <s v="ENT"/>
    <s v="NonTW"/>
    <s v="Non BF"/>
    <s v="CPA"/>
    <x v="150"/>
    <x v="1"/>
    <s v="Appropriation Receivable Recon"/>
    <x v="1"/>
    <s v="NO-form is N/A"/>
    <e v="#N/A"/>
    <s v="N/A"/>
    <s v="N/A"/>
    <s v="#NEED_REFRESH"/>
    <e v="#VALUE!"/>
    <m/>
    <m/>
    <m/>
  </r>
  <r>
    <n v="96900"/>
    <s v="Higher Education Facilities Authority, Georgia"/>
    <x v="104"/>
    <m/>
    <s v="ENT"/>
    <s v="NonTW"/>
    <s v="Non BF"/>
    <s v="CPA"/>
    <x v="150"/>
    <x v="2"/>
    <s v="Asset Retirement Obligation (Wdesk)"/>
    <x v="2"/>
    <s v="NO-WDESK"/>
    <e v="#N/A"/>
    <s v="Optional"/>
    <d v="2020-08-21T00:00:00"/>
    <m/>
    <s v=""/>
    <m/>
    <m/>
    <m/>
  </r>
  <r>
    <n v="96900"/>
    <s v="Higher Education Facilities Authority, Georgia"/>
    <x v="104"/>
    <m/>
    <s v="ENT"/>
    <s v="NonTW"/>
    <s v="Non BF"/>
    <s v="CPA"/>
    <x v="150"/>
    <x v="20"/>
    <s v="Audited FS"/>
    <x v="17"/>
    <s v="YES"/>
    <n v="0"/>
    <s v="Required"/>
    <d v="2020-09-30T00:00:00"/>
    <s v="#NEED_REFRESH"/>
    <e v="#VALUE!"/>
    <m/>
    <m/>
    <m/>
  </r>
  <r>
    <n v="96900"/>
    <s v="Higher Education Facilities Authority, Georgia"/>
    <x v="104"/>
    <m/>
    <s v="ENT"/>
    <s v="NonTW"/>
    <s v="Non BF"/>
    <s v="CPA"/>
    <x v="150"/>
    <x v="3"/>
    <s v="Capital Assets"/>
    <x v="3"/>
    <s v="YES"/>
    <n v="0"/>
    <s v="Optional"/>
    <d v="2020-08-21T00:00:00"/>
    <s v="#NEED_REFRESH"/>
    <e v="#VALUE!"/>
    <m/>
    <m/>
    <m/>
  </r>
  <r>
    <n v="96900"/>
    <s v="Higher Education Facilities Authority, Georgia"/>
    <x v="104"/>
    <m/>
    <s v="ENT"/>
    <s v="NonTW"/>
    <s v="Non BF"/>
    <s v="CPA"/>
    <x v="150"/>
    <x v="4"/>
    <s v="Cash and Deposits"/>
    <x v="4"/>
    <s v="NO-form is N/A"/>
    <e v="#N/A"/>
    <s v="N/A"/>
    <s v="N/A"/>
    <s v="#NEED_REFRESH"/>
    <e v="#VALUE!"/>
    <m/>
    <m/>
    <m/>
  </r>
  <r>
    <n v="96900"/>
    <s v="Higher Education Facilities Authority, Georgia"/>
    <x v="104"/>
    <m/>
    <s v="ENT"/>
    <s v="NonTW"/>
    <s v="Non BF"/>
    <s v="CPA"/>
    <x v="150"/>
    <x v="5"/>
    <s v="Classification of Revenues"/>
    <x v="5"/>
    <s v="YES"/>
    <n v="0"/>
    <s v="Optional"/>
    <d v="2020-08-21T00:00:00"/>
    <s v="#NEED_REFRESH"/>
    <e v="#VALUE!"/>
    <m/>
    <m/>
    <m/>
  </r>
  <r>
    <n v="96900"/>
    <s v="Higher Education Facilities Authority, Georgia"/>
    <x v="104"/>
    <m/>
    <s v="ENT"/>
    <s v="NonTW"/>
    <s v="Non BF"/>
    <s v="CPA"/>
    <x v="150"/>
    <x v="2"/>
    <s v="Confirmation of Receipt of Y/E Package (Wdesk)"/>
    <x v="2"/>
    <s v="NO-WDESK"/>
    <e v="#N/A"/>
    <s v="Required"/>
    <d v="2020-07-10T00:00:00"/>
    <m/>
    <s v=""/>
    <m/>
    <m/>
    <m/>
  </r>
  <r>
    <n v="96900"/>
    <s v="Higher Education Facilities Authority, Georgia"/>
    <x v="104"/>
    <m/>
    <s v="ENT"/>
    <s v="NonTW"/>
    <s v="Non BF"/>
    <s v="CPA"/>
    <x v="150"/>
    <x v="6"/>
    <s v="CPA and DOAA audited Cash and Investments"/>
    <x v="6"/>
    <s v="YES"/>
    <n v="0"/>
    <s v="Required"/>
    <d v="2020-09-04T00:00:00"/>
    <s v="#NEED_REFRESH"/>
    <e v="#VALUE!"/>
    <m/>
    <m/>
    <m/>
  </r>
  <r>
    <n v="96900"/>
    <s v="Higher Education Facilities Authority, Georgia"/>
    <x v="104"/>
    <m/>
    <s v="ENT"/>
    <s v="NonTW"/>
    <s v="Non BF"/>
    <s v="CPA"/>
    <x v="150"/>
    <x v="2"/>
    <s v="Deferred Outflows, Deferred Inflows (Wdesk)"/>
    <x v="2"/>
    <s v="NO-WDESK"/>
    <e v="#N/A"/>
    <s v="Optional"/>
    <d v="2020-09-11T00:00:00"/>
    <m/>
    <s v=""/>
    <m/>
    <m/>
    <m/>
  </r>
  <r>
    <n v="96900"/>
    <s v="Higher Education Facilities Authority, Georgia"/>
    <x v="104"/>
    <m/>
    <s v="ENT"/>
    <s v="NonTW"/>
    <s v="Non BF"/>
    <s v="CPA"/>
    <x v="150"/>
    <x v="7"/>
    <s v="Fund Balance (Appropriated)"/>
    <x v="7"/>
    <s v="NO-form is N/A"/>
    <e v="#N/A"/>
    <s v="N/A"/>
    <s v="N/A"/>
    <s v="#NEED_REFRESH"/>
    <e v="#VALUE!"/>
    <m/>
    <m/>
    <m/>
  </r>
  <r>
    <n v="96900"/>
    <s v="Higher Education Facilities Authority, Georgia"/>
    <x v="104"/>
    <m/>
    <s v="ENT"/>
    <s v="NonTW"/>
    <s v="Non BF"/>
    <s v="CPA"/>
    <x v="150"/>
    <x v="8"/>
    <s v="General Information "/>
    <x v="8"/>
    <s v="YES"/>
    <n v="0"/>
    <s v="Optional"/>
    <d v="2020-09-18T00:00:00"/>
    <s v="#NEED_REFRESH"/>
    <e v="#VALUE!"/>
    <m/>
    <m/>
    <m/>
  </r>
  <r>
    <n v="96900"/>
    <s v="Higher Education Facilities Authority, Georgia"/>
    <x v="104"/>
    <m/>
    <s v="ENT"/>
    <s v="NonTW"/>
    <s v="Non BF"/>
    <s v="CPA"/>
    <x v="150"/>
    <x v="9"/>
    <s v="Inter-Organization Transactions"/>
    <x v="9"/>
    <s v="YES"/>
    <n v="0"/>
    <s v="Required"/>
    <d v="2020-09-04T00:00:00"/>
    <s v="#NEED_REFRESH"/>
    <e v="#VALUE!"/>
    <m/>
    <m/>
    <m/>
  </r>
  <r>
    <n v="96900"/>
    <s v="Higher Education Facilities Authority, Georgia"/>
    <x v="104"/>
    <m/>
    <s v="ENT"/>
    <s v="NonTW"/>
    <s v="Non BF"/>
    <s v="CPA"/>
    <x v="150"/>
    <x v="10"/>
    <s v="Investments"/>
    <x v="10"/>
    <s v="NO-form is N/A"/>
    <e v="#N/A"/>
    <s v="N/A"/>
    <s v="N/A"/>
    <s v="#NEED_REFRESH"/>
    <e v="#VALUE!"/>
    <m/>
    <m/>
    <m/>
  </r>
  <r>
    <n v="96900"/>
    <s v="Higher Education Facilities Authority, Georgia"/>
    <x v="104"/>
    <m/>
    <s v="ENT"/>
    <s v="NonTW"/>
    <s v="Non BF"/>
    <s v="CPA"/>
    <x v="150"/>
    <x v="11"/>
    <s v="Lease Agreement Data"/>
    <x v="11"/>
    <s v="YES"/>
    <n v="0"/>
    <s v="Optional"/>
    <d v="2020-08-21T00:00:00"/>
    <s v="#NEED_REFRESH"/>
    <e v="#VALUE!"/>
    <m/>
    <m/>
    <m/>
  </r>
  <r>
    <n v="96900"/>
    <s v="Higher Education Facilities Authority, Georgia"/>
    <x v="104"/>
    <m/>
    <s v="ENT"/>
    <s v="NonTW"/>
    <s v="Non BF"/>
    <s v="CPA"/>
    <x v="150"/>
    <x v="12"/>
    <s v="Long-Term Liabilities"/>
    <x v="12"/>
    <s v="YES"/>
    <n v="0"/>
    <s v="Optional"/>
    <d v="2020-09-11T00:00:00"/>
    <s v="#NEED_REFRESH"/>
    <e v="#VALUE!"/>
    <m/>
    <m/>
    <m/>
  </r>
  <r>
    <n v="96900"/>
    <s v="Higher Education Facilities Authority, Georgia"/>
    <x v="104"/>
    <m/>
    <s v="ENT"/>
    <s v="NonTW"/>
    <s v="Non BF"/>
    <s v="CPA"/>
    <x v="150"/>
    <x v="14"/>
    <s v="Not Applicable Form"/>
    <x v="14"/>
    <s v="YES"/>
    <n v="0"/>
    <s v="Optional"/>
    <d v="2020-08-07T00:00:00"/>
    <s v="#NEED_REFRESH"/>
    <e v="#VALUE!"/>
    <m/>
    <m/>
    <m/>
  </r>
  <r>
    <n v="96900"/>
    <s v="Higher Education Facilities Authority, Georgia"/>
    <x v="104"/>
    <m/>
    <s v="ENT"/>
    <s v="NonTW"/>
    <s v="Non BF"/>
    <s v="CPA"/>
    <x v="150"/>
    <x v="2"/>
    <s v="Pollution Remediation (Wdesk)"/>
    <x v="2"/>
    <s v="NO-WDESK"/>
    <e v="#N/A"/>
    <s v="Optional"/>
    <d v="2020-08-21T00:00:00"/>
    <m/>
    <s v=""/>
    <m/>
    <m/>
    <m/>
  </r>
  <r>
    <n v="96900"/>
    <s v="Higher Education Facilities Authority, Georgia"/>
    <x v="104"/>
    <m/>
    <s v="ENT"/>
    <s v="NonTW"/>
    <s v="Non BF"/>
    <s v="CPA"/>
    <x v="150"/>
    <x v="15"/>
    <s v="Post Closing Adjustments - BCR"/>
    <x v="15"/>
    <s v="NO-form is N/A"/>
    <e v="#N/A"/>
    <s v="N/A"/>
    <s v="N/A"/>
    <s v="#NEED_REFRESH"/>
    <e v="#VALUE!"/>
    <m/>
    <m/>
    <m/>
  </r>
  <r>
    <n v="96900"/>
    <s v="Higher Education Facilities Authority, Georgia"/>
    <x v="104"/>
    <m/>
    <s v="ENT"/>
    <s v="NonTW"/>
    <s v="Non BF"/>
    <s v="CPA"/>
    <x v="150"/>
    <x v="16"/>
    <s v="Post Closing Adjustments - State Appror"/>
    <x v="15"/>
    <s v="NO-form is N/A"/>
    <e v="#N/A"/>
    <s v="N/A"/>
    <s v="N/A"/>
    <s v="#NEED_REFRESH"/>
    <e v="#VALUE!"/>
    <m/>
    <m/>
    <m/>
  </r>
  <r>
    <n v="96900"/>
    <s v="Higher Education Facilities Authority, Georgia"/>
    <x v="104"/>
    <m/>
    <s v="ENT"/>
    <s v="NonTW"/>
    <s v="Non BF"/>
    <s v="CPA"/>
    <x v="150"/>
    <x v="17"/>
    <s v="Post Closing Adjustments - Other"/>
    <x v="15"/>
    <s v="NO-form is N/A"/>
    <e v="#N/A"/>
    <s v="N/A"/>
    <s v="N/A"/>
    <s v="#NEED_REFRESH"/>
    <e v="#VALUE!"/>
    <m/>
    <m/>
    <m/>
  </r>
  <r>
    <n v="96900"/>
    <s v="Higher Education Facilities Authority, Georgia"/>
    <x v="104"/>
    <m/>
    <s v="ENT"/>
    <s v="NonTW"/>
    <s v="Non BF"/>
    <s v="CPA"/>
    <x v="150"/>
    <x v="18"/>
    <s v="Revenues Based on Encumbrances"/>
    <x v="16"/>
    <s v="NO-form is N/A"/>
    <e v="#N/A"/>
    <s v="N/A"/>
    <s v="N/A"/>
    <s v="#NEED_REFRESH"/>
    <e v="#VALUE!"/>
    <m/>
    <m/>
    <m/>
  </r>
  <r>
    <n v="96900"/>
    <s v="Higher Education Facilities Authority, Georgia"/>
    <x v="104"/>
    <m/>
    <s v="ENT"/>
    <s v="NonTW"/>
    <s v="Non BF"/>
    <s v="CPA"/>
    <x v="150"/>
    <x v="19"/>
    <s v="SEFA Reconciliation"/>
    <x v="13"/>
    <s v="NO-req form"/>
    <e v="#N/A"/>
    <s v="Required"/>
    <d v="2020-08-21T00:00:00"/>
    <s v="#NEED_REFRESH"/>
    <e v="#VALUE!"/>
    <m/>
    <m/>
    <m/>
  </r>
  <r>
    <n v="96900"/>
    <s v="Higher Education Facilities Authority, Georgia"/>
    <x v="104"/>
    <m/>
    <s v="ENT"/>
    <s v="NonTW"/>
    <s v="Non BF"/>
    <s v="CPA"/>
    <x v="150"/>
    <x v="2"/>
    <s v="Service Concession Arrangements (Wdesk)"/>
    <x v="2"/>
    <s v="NO-WDESK"/>
    <e v="#N/A"/>
    <s v="Optional"/>
    <d v="2020-09-11T00:00:00"/>
    <m/>
    <s v=""/>
    <m/>
    <m/>
    <m/>
  </r>
  <r>
    <n v="96900"/>
    <s v="Higher Education Facilities Authority, Georgia"/>
    <x v="104"/>
    <m/>
    <s v="ENT"/>
    <s v="NonTW"/>
    <s v="Non BF"/>
    <s v="CPA"/>
    <x v="150"/>
    <x v="2"/>
    <s v="Subsequent Events (Wdesk)"/>
    <x v="2"/>
    <s v="NO-WDESK"/>
    <e v="#N/A"/>
    <s v="Required"/>
    <d v="2020-11-20T00:00:00"/>
    <m/>
    <s v=""/>
    <m/>
    <m/>
    <m/>
  </r>
  <r>
    <n v="96900"/>
    <s v="Higher Education Facilities Authority, Georgia"/>
    <x v="104"/>
    <m/>
    <s v="ENT"/>
    <s v="NonTW"/>
    <s v="Non BF"/>
    <s v="CPA"/>
    <x v="150"/>
    <x v="2"/>
    <s v="Subsequent Events- Single Audit (Wdesk)"/>
    <x v="2"/>
    <s v="NO-WDESK"/>
    <e v="#N/A"/>
    <s v="Required"/>
    <d v="2021-02-01T00:00:00"/>
    <m/>
    <s v=""/>
    <m/>
    <m/>
    <m/>
  </r>
  <r>
    <n v="96900"/>
    <s v="Higher Education Facilities Authority, Georgia"/>
    <x v="104"/>
    <m/>
    <s v="ENT"/>
    <s v="NonTW"/>
    <s v="Non BF"/>
    <s v="CPA"/>
    <x v="150"/>
    <x v="21"/>
    <s v="Unrecorded Receivables and Payables"/>
    <x v="18"/>
    <s v="YES"/>
    <n v="0"/>
    <s v="Optional"/>
    <d v="2020-08-07T00:00:00"/>
    <s v="#NEED_REFRESH"/>
    <e v="#VALUE!"/>
    <m/>
    <m/>
    <m/>
  </r>
  <r>
    <n v="96900"/>
    <s v="Higher Education Facilities Authority, Georgia"/>
    <x v="104"/>
    <m/>
    <s v="ENT"/>
    <s v="NonTW"/>
    <s v="Non BF"/>
    <s v="CPA"/>
    <x v="150"/>
    <x v="2"/>
    <s v="Year-end Questionnaire (Wdesk)"/>
    <x v="2"/>
    <s v="NO-WDESK"/>
    <e v="#N/A"/>
    <s v="Optional"/>
    <d v="2020-09-18T00:00:00"/>
    <m/>
    <s v=""/>
    <m/>
    <m/>
    <m/>
  </r>
  <r>
    <n v="97300"/>
    <s v="Lottery Corporation, Georgia"/>
    <x v="105"/>
    <m/>
    <s v="CU"/>
    <s v="NonTW"/>
    <s v="Non BF"/>
    <s v="CPA"/>
    <x v="151"/>
    <x v="0"/>
    <s v="Allowance for Doubtful Accounts"/>
    <x v="0"/>
    <s v="YES"/>
    <n v="0"/>
    <s v="Optional"/>
    <d v="2020-08-07T00:00:00"/>
    <s v="#NEED_REFRESH"/>
    <e v="#VALUE!"/>
    <m/>
    <m/>
    <m/>
  </r>
  <r>
    <n v="97300"/>
    <s v="Lottery Corporation, Georgia"/>
    <x v="105"/>
    <m/>
    <s v="CU"/>
    <s v="NonTW"/>
    <s v="Non BF"/>
    <s v="CPA"/>
    <x v="151"/>
    <x v="1"/>
    <s v="Appropriation Receivable Recon"/>
    <x v="1"/>
    <s v="NO-form is N/A"/>
    <e v="#N/A"/>
    <s v="N/A"/>
    <s v="N/A"/>
    <s v="#NEED_REFRESH"/>
    <e v="#VALUE!"/>
    <m/>
    <m/>
    <m/>
  </r>
  <r>
    <n v="97300"/>
    <s v="Lottery Corporation, Georgia"/>
    <x v="105"/>
    <m/>
    <s v="CU"/>
    <s v="NonTW"/>
    <s v="Non BF"/>
    <s v="CPA"/>
    <x v="151"/>
    <x v="2"/>
    <s v="Asset Retirement Obligation (Wdesk)"/>
    <x v="2"/>
    <s v="NO-WDESK"/>
    <e v="#N/A"/>
    <s v="Optional"/>
    <d v="2020-08-21T00:00:00"/>
    <m/>
    <s v=""/>
    <m/>
    <m/>
    <m/>
  </r>
  <r>
    <n v="97300"/>
    <s v="Lottery Corporation, Georgia"/>
    <x v="105"/>
    <m/>
    <s v="CU"/>
    <s v="NonTW"/>
    <s v="Non BF"/>
    <s v="CPA"/>
    <x v="151"/>
    <x v="20"/>
    <s v="Audited FS"/>
    <x v="17"/>
    <s v="YES"/>
    <n v="0"/>
    <s v="Required"/>
    <d v="2020-10-31T00:00:00"/>
    <s v="#NEED_REFRESH"/>
    <e v="#VALUE!"/>
    <m/>
    <m/>
    <m/>
  </r>
  <r>
    <n v="97300"/>
    <s v="Lottery Corporation, Georgia"/>
    <x v="105"/>
    <m/>
    <s v="CU"/>
    <s v="NonTW"/>
    <s v="Non BF"/>
    <s v="CPA"/>
    <x v="151"/>
    <x v="3"/>
    <s v="Capital Assets"/>
    <x v="3"/>
    <s v="YES"/>
    <n v="0"/>
    <s v="Optional"/>
    <d v="2020-08-21T00:00:00"/>
    <s v="#NEED_REFRESH"/>
    <e v="#VALUE!"/>
    <m/>
    <m/>
    <m/>
  </r>
  <r>
    <n v="97300"/>
    <s v="Lottery Corporation, Georgia"/>
    <x v="105"/>
    <m/>
    <s v="CU"/>
    <s v="NonTW"/>
    <s v="Non BF"/>
    <s v="CPA"/>
    <x v="151"/>
    <x v="4"/>
    <s v="Cash and Deposits"/>
    <x v="4"/>
    <s v="NO-form is N/A"/>
    <e v="#N/A"/>
    <s v="N/A"/>
    <s v="N/A"/>
    <s v="#NEED_REFRESH"/>
    <e v="#VALUE!"/>
    <m/>
    <m/>
    <m/>
  </r>
  <r>
    <n v="97300"/>
    <s v="Lottery Corporation, Georgia"/>
    <x v="105"/>
    <m/>
    <s v="CU"/>
    <s v="NonTW"/>
    <s v="Non BF"/>
    <s v="CPA"/>
    <x v="151"/>
    <x v="5"/>
    <s v="Classification of Revenues"/>
    <x v="5"/>
    <s v="YES"/>
    <n v="0"/>
    <s v="Optional"/>
    <d v="2020-08-21T00:00:00"/>
    <s v="#NEED_REFRESH"/>
    <e v="#VALUE!"/>
    <m/>
    <m/>
    <m/>
  </r>
  <r>
    <n v="97300"/>
    <s v="Lottery Corporation, Georgia"/>
    <x v="105"/>
    <m/>
    <s v="CU"/>
    <s v="NonTW"/>
    <s v="Non BF"/>
    <s v="CPA"/>
    <x v="151"/>
    <x v="2"/>
    <s v="Confirmation of Receipt of Y/E Package (Wdesk)"/>
    <x v="2"/>
    <s v="NO-WDESK"/>
    <e v="#N/A"/>
    <s v="Required"/>
    <d v="2020-07-10T00:00:00"/>
    <m/>
    <s v=""/>
    <m/>
    <m/>
    <m/>
  </r>
  <r>
    <n v="97300"/>
    <s v="Lottery Corporation, Georgia"/>
    <x v="105"/>
    <m/>
    <s v="CU"/>
    <s v="NonTW"/>
    <s v="Non BF"/>
    <s v="CPA"/>
    <x v="151"/>
    <x v="6"/>
    <s v="CPA and DOAA audited Cash and Investments"/>
    <x v="6"/>
    <s v="YES"/>
    <n v="0"/>
    <s v="Required"/>
    <d v="2020-10-31T00:00:00"/>
    <s v="#NEED_REFRESH"/>
    <e v="#VALUE!"/>
    <m/>
    <m/>
    <m/>
  </r>
  <r>
    <n v="97300"/>
    <s v="Lottery Corporation, Georgia"/>
    <x v="105"/>
    <m/>
    <s v="CU"/>
    <s v="NonTW"/>
    <s v="Non BF"/>
    <s v="CPA"/>
    <x v="151"/>
    <x v="2"/>
    <s v="Deferred Outflows, Deferred Inflows (Wdesk)"/>
    <x v="2"/>
    <s v="NO-WDESK"/>
    <e v="#N/A"/>
    <s v="Optional"/>
    <d v="2020-09-11T00:00:00"/>
    <m/>
    <s v=""/>
    <m/>
    <m/>
    <m/>
  </r>
  <r>
    <n v="97300"/>
    <s v="Lottery Corporation, Georgia"/>
    <x v="105"/>
    <m/>
    <s v="CU"/>
    <s v="NonTW"/>
    <s v="Non BF"/>
    <s v="CPA"/>
    <x v="151"/>
    <x v="7"/>
    <s v="Fund Balance (Appropriated)"/>
    <x v="7"/>
    <s v="NO-form is N/A"/>
    <e v="#N/A"/>
    <s v="N/A"/>
    <s v="N/A"/>
    <s v="#NEED_REFRESH"/>
    <e v="#VALUE!"/>
    <m/>
    <m/>
    <m/>
  </r>
  <r>
    <n v="97300"/>
    <s v="Lottery Corporation, Georgia"/>
    <x v="105"/>
    <m/>
    <s v="CU"/>
    <s v="NonTW"/>
    <s v="Non BF"/>
    <s v="CPA"/>
    <x v="151"/>
    <x v="8"/>
    <s v="General Information "/>
    <x v="8"/>
    <s v="YES"/>
    <n v="0"/>
    <s v="Optional"/>
    <d v="2020-09-18T00:00:00"/>
    <s v="#NEED_REFRESH"/>
    <e v="#VALUE!"/>
    <m/>
    <m/>
    <m/>
  </r>
  <r>
    <n v="97300"/>
    <s v="Lottery Corporation, Georgia"/>
    <x v="105"/>
    <m/>
    <s v="CU"/>
    <s v="NonTW"/>
    <s v="Non BF"/>
    <s v="CPA"/>
    <x v="151"/>
    <x v="9"/>
    <s v="Inter-Organization Transactions"/>
    <x v="9"/>
    <s v="YES"/>
    <n v="0"/>
    <s v="Required"/>
    <d v="2020-10-31T00:00:00"/>
    <s v="#NEED_REFRESH"/>
    <e v="#VALUE!"/>
    <m/>
    <m/>
    <m/>
  </r>
  <r>
    <n v="97300"/>
    <s v="Lottery Corporation, Georgia"/>
    <x v="105"/>
    <m/>
    <s v="CU"/>
    <s v="NonTW"/>
    <s v="Non BF"/>
    <s v="CPA"/>
    <x v="151"/>
    <x v="10"/>
    <s v="Investments"/>
    <x v="10"/>
    <s v="NO-form is N/A"/>
    <e v="#N/A"/>
    <s v="N/A"/>
    <s v="N/A"/>
    <s v="#NEED_REFRESH"/>
    <e v="#VALUE!"/>
    <m/>
    <m/>
    <m/>
  </r>
  <r>
    <n v="97300"/>
    <s v="Lottery Corporation, Georgia"/>
    <x v="105"/>
    <m/>
    <s v="CU"/>
    <s v="NonTW"/>
    <s v="Non BF"/>
    <s v="CPA"/>
    <x v="151"/>
    <x v="11"/>
    <s v="Lease Agreement Data"/>
    <x v="11"/>
    <s v="YES"/>
    <n v="0"/>
    <s v="Optional"/>
    <d v="2020-08-21T00:00:00"/>
    <s v="#NEED_REFRESH"/>
    <e v="#VALUE!"/>
    <m/>
    <m/>
    <m/>
  </r>
  <r>
    <n v="97300"/>
    <s v="Lottery Corporation, Georgia"/>
    <x v="105"/>
    <m/>
    <s v="CU"/>
    <s v="NonTW"/>
    <s v="Non BF"/>
    <s v="CPA"/>
    <x v="151"/>
    <x v="12"/>
    <s v="Long-Term Liabilities"/>
    <x v="12"/>
    <s v="YES"/>
    <n v="0"/>
    <s v="Optional"/>
    <d v="2020-09-11T00:00:00"/>
    <s v="#NEED_REFRESH"/>
    <e v="#VALUE!"/>
    <m/>
    <m/>
    <m/>
  </r>
  <r>
    <n v="97300"/>
    <s v="Lottery Corporation, Georgia"/>
    <x v="105"/>
    <m/>
    <s v="CU"/>
    <s v="NonTW"/>
    <s v="Non BF"/>
    <s v="CPA"/>
    <x v="151"/>
    <x v="14"/>
    <s v="Not Applicable Form"/>
    <x v="14"/>
    <s v="YES"/>
    <n v="0"/>
    <s v="Optional"/>
    <d v="2020-08-07T00:00:00"/>
    <s v="#NEED_REFRESH"/>
    <e v="#VALUE!"/>
    <m/>
    <m/>
    <m/>
  </r>
  <r>
    <n v="97300"/>
    <s v="Lottery Corporation, Georgia"/>
    <x v="105"/>
    <m/>
    <s v="CU"/>
    <s v="NonTW"/>
    <s v="Non BF"/>
    <s v="CPA"/>
    <x v="151"/>
    <x v="2"/>
    <s v="Pollution Remediation (Wdesk)"/>
    <x v="2"/>
    <s v="NO-WDESK"/>
    <e v="#N/A"/>
    <s v="Optional"/>
    <d v="2020-08-21T00:00:00"/>
    <m/>
    <s v=""/>
    <m/>
    <m/>
    <m/>
  </r>
  <r>
    <n v="97300"/>
    <s v="Lottery Corporation, Georgia"/>
    <x v="105"/>
    <m/>
    <s v="CU"/>
    <s v="NonTW"/>
    <s v="Non BF"/>
    <s v="CPA"/>
    <x v="151"/>
    <x v="15"/>
    <s v="Post Closing Adjustments - BCR"/>
    <x v="15"/>
    <s v="NO-form is N/A"/>
    <e v="#N/A"/>
    <s v="N/A"/>
    <s v="N/A"/>
    <s v="#NEED_REFRESH"/>
    <e v="#VALUE!"/>
    <m/>
    <m/>
    <m/>
  </r>
  <r>
    <n v="97300"/>
    <s v="Lottery Corporation, Georgia"/>
    <x v="105"/>
    <m/>
    <s v="CU"/>
    <s v="NonTW"/>
    <s v="Non BF"/>
    <s v="CPA"/>
    <x v="151"/>
    <x v="16"/>
    <s v="Post Closing Adjustments - State Appror"/>
    <x v="15"/>
    <s v="NO-form is N/A"/>
    <e v="#N/A"/>
    <s v="N/A"/>
    <s v="N/A"/>
    <s v="#NEED_REFRESH"/>
    <e v="#VALUE!"/>
    <m/>
    <m/>
    <m/>
  </r>
  <r>
    <n v="97300"/>
    <s v="Lottery Corporation, Georgia"/>
    <x v="105"/>
    <m/>
    <s v="CU"/>
    <s v="NonTW"/>
    <s v="Non BF"/>
    <s v="CPA"/>
    <x v="151"/>
    <x v="17"/>
    <s v="Post Closing Adjustments - Other"/>
    <x v="15"/>
    <s v="NO-form is N/A"/>
    <e v="#N/A"/>
    <s v="N/A"/>
    <s v="N/A"/>
    <s v="#NEED_REFRESH"/>
    <e v="#VALUE!"/>
    <m/>
    <m/>
    <m/>
  </r>
  <r>
    <n v="97300"/>
    <s v="Lottery Corporation, Georgia"/>
    <x v="105"/>
    <m/>
    <s v="CU"/>
    <s v="NonTW"/>
    <s v="Non BF"/>
    <s v="CPA"/>
    <x v="151"/>
    <x v="18"/>
    <s v="Revenues Based on Encumbrances"/>
    <x v="16"/>
    <s v="NO-form is N/A"/>
    <e v="#N/A"/>
    <s v="N/A"/>
    <s v="N/A"/>
    <s v="#NEED_REFRESH"/>
    <e v="#VALUE!"/>
    <m/>
    <m/>
    <m/>
  </r>
  <r>
    <n v="97300"/>
    <s v="Lottery Corporation, Georgia"/>
    <x v="105"/>
    <m/>
    <s v="CU"/>
    <s v="NonTW"/>
    <s v="Non BF"/>
    <s v="CPA"/>
    <x v="151"/>
    <x v="19"/>
    <s v="SEFA Reconciliation"/>
    <x v="13"/>
    <s v="NO-req form"/>
    <e v="#N/A"/>
    <s v="Required"/>
    <d v="2020-08-21T00:00:00"/>
    <s v="#NEED_REFRESH"/>
    <e v="#VALUE!"/>
    <m/>
    <m/>
    <m/>
  </r>
  <r>
    <n v="97300"/>
    <s v="Lottery Corporation, Georgia"/>
    <x v="105"/>
    <m/>
    <s v="CU"/>
    <s v="NonTW"/>
    <s v="Non BF"/>
    <s v="CPA"/>
    <x v="151"/>
    <x v="2"/>
    <s v="Service Concession Arrangements (Wdesk)"/>
    <x v="2"/>
    <s v="NO-WDESK"/>
    <e v="#N/A"/>
    <s v="Optional"/>
    <d v="2020-09-11T00:00:00"/>
    <m/>
    <s v=""/>
    <m/>
    <m/>
    <m/>
  </r>
  <r>
    <n v="97300"/>
    <s v="Lottery Corporation, Georgia"/>
    <x v="105"/>
    <m/>
    <s v="CU"/>
    <s v="NonTW"/>
    <s v="Non BF"/>
    <s v="CPA"/>
    <x v="151"/>
    <x v="2"/>
    <s v="Subsequent Events (Wdesk)"/>
    <x v="2"/>
    <s v="NO-WDESK"/>
    <e v="#N/A"/>
    <s v="Required"/>
    <d v="2020-11-20T00:00:00"/>
    <m/>
    <s v=""/>
    <m/>
    <m/>
    <m/>
  </r>
  <r>
    <n v="97300"/>
    <s v="Lottery Corporation, Georgia"/>
    <x v="105"/>
    <m/>
    <s v="CU"/>
    <s v="NonTW"/>
    <s v="Non BF"/>
    <s v="CPA"/>
    <x v="151"/>
    <x v="2"/>
    <s v="Subsequent Events- Single Audit (Wdesk)"/>
    <x v="2"/>
    <s v="NO-WDESK"/>
    <e v="#N/A"/>
    <s v="Required"/>
    <d v="2021-02-01T00:00:00"/>
    <m/>
    <s v=""/>
    <m/>
    <m/>
    <m/>
  </r>
  <r>
    <n v="97300"/>
    <s v="Lottery Corporation, Georgia"/>
    <x v="105"/>
    <m/>
    <s v="CU"/>
    <s v="NonTW"/>
    <s v="Non BF"/>
    <s v="CPA"/>
    <x v="151"/>
    <x v="21"/>
    <s v="Unrecorded Receivables and Payables"/>
    <x v="18"/>
    <s v="YES"/>
    <n v="0"/>
    <s v="Optional"/>
    <d v="2020-08-07T00:00:00"/>
    <s v="#NEED_REFRESH"/>
    <e v="#VALUE!"/>
    <m/>
    <m/>
    <m/>
  </r>
  <r>
    <n v="97300"/>
    <s v="Lottery Corporation, Georgia"/>
    <x v="105"/>
    <m/>
    <s v="CU"/>
    <s v="NonTW"/>
    <s v="Non BF"/>
    <s v="CPA"/>
    <x v="151"/>
    <x v="2"/>
    <s v="Year-end Questionnaire (Wdesk)"/>
    <x v="2"/>
    <s v="NO-WDESK"/>
    <e v="#N/A"/>
    <s v="Optional"/>
    <d v="2020-09-18T00:00:00"/>
    <m/>
    <s v=""/>
    <m/>
    <m/>
    <m/>
  </r>
  <r>
    <n v="97600"/>
    <s v="Regional Transportation Authority, Georgia"/>
    <x v="106"/>
    <m/>
    <s v="CU"/>
    <s v="NonTW"/>
    <s v="Non BF"/>
    <s v="Non CPA"/>
    <x v="152"/>
    <x v="0"/>
    <s v="Allowance for Doubtful Accounts"/>
    <x v="0"/>
    <s v="YES"/>
    <n v="0"/>
    <s v="Required"/>
    <d v="2020-08-07T00:00:00"/>
    <s v="#NEED_REFRESH"/>
    <e v="#VALUE!"/>
    <m/>
    <m/>
    <m/>
  </r>
  <r>
    <n v="97600"/>
    <s v="Regional Transportation Authority, Georgia"/>
    <x v="106"/>
    <m/>
    <s v="CU"/>
    <s v="NonTW"/>
    <s v="Non BF"/>
    <s v="Non CPA"/>
    <x v="152"/>
    <x v="1"/>
    <s v="Appropriation Receivable Recon"/>
    <x v="1"/>
    <s v="NO-form is N/A"/>
    <e v="#N/A"/>
    <s v="N/A"/>
    <s v="N/A"/>
    <s v="#NEED_REFRESH"/>
    <e v="#VALUE!"/>
    <m/>
    <m/>
    <m/>
  </r>
  <r>
    <n v="97600"/>
    <s v="Regional Transportation Authority, Georgia"/>
    <x v="106"/>
    <m/>
    <s v="CU"/>
    <s v="NonTW"/>
    <s v="Non BF"/>
    <s v="Non CPA"/>
    <x v="152"/>
    <x v="2"/>
    <s v="Asset Retirement Obligation (Wdesk)"/>
    <x v="2"/>
    <s v="NO-WDESK"/>
    <e v="#N/A"/>
    <s v="Required"/>
    <d v="2020-08-21T00:00:00"/>
    <m/>
    <s v=""/>
    <m/>
    <m/>
    <m/>
  </r>
  <r>
    <n v="97600"/>
    <s v="Regional Transportation Authority, Georgia"/>
    <x v="106"/>
    <m/>
    <s v="CU"/>
    <s v="NonTW"/>
    <s v="Non BF"/>
    <s v="Non CPA"/>
    <x v="152"/>
    <x v="3"/>
    <s v="Capital Assets"/>
    <x v="3"/>
    <s v="YES"/>
    <n v="0"/>
    <s v="Required"/>
    <d v="2020-08-21T00:00:00"/>
    <s v="#NEED_REFRESH"/>
    <e v="#VALUE!"/>
    <m/>
    <m/>
    <m/>
  </r>
  <r>
    <n v="97600"/>
    <s v="Regional Transportation Authority, Georgia"/>
    <x v="106"/>
    <m/>
    <s v="CU"/>
    <s v="NonTW"/>
    <s v="Non BF"/>
    <s v="Non CPA"/>
    <x v="152"/>
    <x v="4"/>
    <s v="Cash and Deposits"/>
    <x v="4"/>
    <s v="YES"/>
    <n v="0"/>
    <s v="Required"/>
    <d v="2020-09-04T00:00:00"/>
    <s v="#NEED_REFRESH"/>
    <e v="#VALUE!"/>
    <m/>
    <m/>
    <m/>
  </r>
  <r>
    <n v="97600"/>
    <s v="Regional Transportation Authority, Georgia"/>
    <x v="106"/>
    <m/>
    <s v="CU"/>
    <s v="NonTW"/>
    <s v="Non BF"/>
    <s v="Non CPA"/>
    <x v="152"/>
    <x v="5"/>
    <s v="Classification of Revenues"/>
    <x v="5"/>
    <s v="NO-form is N/A"/>
    <e v="#N/A"/>
    <s v="N/A"/>
    <s v="N/A"/>
    <s v="#NEED_REFRESH"/>
    <e v="#VALUE!"/>
    <m/>
    <m/>
    <m/>
  </r>
  <r>
    <n v="97600"/>
    <s v="Regional Transportation Authority, Georgia"/>
    <x v="106"/>
    <m/>
    <s v="CU"/>
    <s v="NonTW"/>
    <s v="Non BF"/>
    <s v="Non CPA"/>
    <x v="152"/>
    <x v="2"/>
    <s v="Confirmation of Receipt of Y/E Package (Wdesk)"/>
    <x v="2"/>
    <s v="NO-WDESK"/>
    <e v="#N/A"/>
    <s v="Required"/>
    <d v="2020-07-10T00:00:00"/>
    <m/>
    <s v=""/>
    <m/>
    <m/>
    <m/>
  </r>
  <r>
    <n v="97600"/>
    <s v="Regional Transportation Authority, Georgia"/>
    <x v="106"/>
    <m/>
    <s v="CU"/>
    <s v="NonTW"/>
    <s v="Non BF"/>
    <s v="Non CPA"/>
    <x v="152"/>
    <x v="6"/>
    <s v="CPA and DOAA audited Cash and Investments"/>
    <x v="6"/>
    <s v="NO-form is N/A"/>
    <e v="#N/A"/>
    <s v="N/A"/>
    <s v="N/A"/>
    <s v="#NEED_REFRESH"/>
    <e v="#VALUE!"/>
    <m/>
    <m/>
    <m/>
  </r>
  <r>
    <n v="97600"/>
    <s v="Regional Transportation Authority, Georgia"/>
    <x v="106"/>
    <m/>
    <s v="CU"/>
    <s v="NonTW"/>
    <s v="Non BF"/>
    <s v="Non CPA"/>
    <x v="152"/>
    <x v="2"/>
    <s v="Deferred Outflows, Deferred Inflows (Wdesk)"/>
    <x v="2"/>
    <s v="NO-WDESK"/>
    <e v="#N/A"/>
    <s v="Required"/>
    <d v="2020-09-11T00:00:00"/>
    <m/>
    <s v=""/>
    <m/>
    <m/>
    <m/>
  </r>
  <r>
    <n v="97600"/>
    <s v="Regional Transportation Authority, Georgia"/>
    <x v="106"/>
    <m/>
    <s v="CU"/>
    <s v="NonTW"/>
    <s v="Non BF"/>
    <s v="Non CPA"/>
    <x v="152"/>
    <x v="7"/>
    <s v="Fund Balance (Appropriated)"/>
    <x v="7"/>
    <s v="NO-form is N/A"/>
    <e v="#N/A"/>
    <s v="N/A"/>
    <s v="N/A"/>
    <s v="#NEED_REFRESH"/>
    <e v="#VALUE!"/>
    <m/>
    <m/>
    <m/>
  </r>
  <r>
    <n v="97600"/>
    <s v="Regional Transportation Authority, Georgia"/>
    <x v="106"/>
    <m/>
    <s v="CU"/>
    <s v="NonTW"/>
    <s v="Non BF"/>
    <s v="Non CPA"/>
    <x v="152"/>
    <x v="8"/>
    <s v="General Information "/>
    <x v="8"/>
    <s v="YES"/>
    <n v="0"/>
    <s v="Required"/>
    <d v="2020-09-18T00:00:00"/>
    <s v="#NEED_REFRESH"/>
    <e v="#VALUE!"/>
    <m/>
    <m/>
    <m/>
  </r>
  <r>
    <n v="97600"/>
    <s v="Regional Transportation Authority, Georgia"/>
    <x v="106"/>
    <m/>
    <s v="CU"/>
    <s v="NonTW"/>
    <s v="Non BF"/>
    <s v="Non CPA"/>
    <x v="152"/>
    <x v="9"/>
    <s v="Inter-Organization Transactions"/>
    <x v="9"/>
    <s v="YES"/>
    <n v="0"/>
    <s v="Required"/>
    <d v="2020-09-04T00:00:00"/>
    <s v="#NEED_REFRESH"/>
    <e v="#VALUE!"/>
    <m/>
    <m/>
    <m/>
  </r>
  <r>
    <n v="97600"/>
    <s v="Regional Transportation Authority, Georgia"/>
    <x v="106"/>
    <m/>
    <s v="CU"/>
    <s v="NonTW"/>
    <s v="Non BF"/>
    <s v="Non CPA"/>
    <x v="152"/>
    <x v="10"/>
    <s v="Investments"/>
    <x v="10"/>
    <s v="YES"/>
    <n v="0"/>
    <s v="Required"/>
    <d v="2020-09-04T00:00:00"/>
    <s v="#NEED_REFRESH"/>
    <e v="#VALUE!"/>
    <m/>
    <m/>
    <m/>
  </r>
  <r>
    <n v="97600"/>
    <s v="Regional Transportation Authority, Georgia"/>
    <x v="106"/>
    <m/>
    <s v="CU"/>
    <s v="NonTW"/>
    <s v="Non BF"/>
    <s v="Non CPA"/>
    <x v="152"/>
    <x v="11"/>
    <s v="Lease Agreement Data"/>
    <x v="11"/>
    <s v="YES"/>
    <n v="0"/>
    <s v="Required"/>
    <d v="2020-08-21T00:00:00"/>
    <s v="#NEED_REFRESH"/>
    <e v="#VALUE!"/>
    <m/>
    <m/>
    <m/>
  </r>
  <r>
    <n v="97600"/>
    <s v="Regional Transportation Authority, Georgia"/>
    <x v="106"/>
    <m/>
    <s v="CU"/>
    <s v="NonTW"/>
    <s v="Non BF"/>
    <s v="Non CPA"/>
    <x v="152"/>
    <x v="12"/>
    <s v="Long-Term Liabilities"/>
    <x v="12"/>
    <s v="YES"/>
    <n v="0"/>
    <s v="Required"/>
    <d v="2020-09-11T00:00:00"/>
    <s v="#NEED_REFRESH"/>
    <e v="#VALUE!"/>
    <m/>
    <m/>
    <m/>
  </r>
  <r>
    <n v="97600"/>
    <s v="Regional Transportation Authority, Georgia"/>
    <x v="106"/>
    <m/>
    <s v="CU"/>
    <s v="NonTW"/>
    <s v="Non BF"/>
    <s v="Non CPA"/>
    <x v="152"/>
    <x v="13"/>
    <s v="Management Representation Letter"/>
    <x v="13"/>
    <s v="NO-req form"/>
    <e v="#N/A"/>
    <s v="Required"/>
    <d v="2020-11-20T00:00:00"/>
    <s v="#NEED_REFRESH"/>
    <e v="#VALUE!"/>
    <m/>
    <m/>
    <m/>
  </r>
  <r>
    <n v="97600"/>
    <s v="Regional Transportation Authority, Georgia"/>
    <x v="106"/>
    <m/>
    <s v="CU"/>
    <s v="NonTW"/>
    <s v="Non BF"/>
    <s v="Non CPA"/>
    <x v="152"/>
    <x v="14"/>
    <s v="Not Applicable Form"/>
    <x v="14"/>
    <s v="YES"/>
    <n v="0"/>
    <s v="Optional"/>
    <d v="2020-08-07T00:00:00"/>
    <s v="#NEED_REFRESH"/>
    <e v="#VALUE!"/>
    <m/>
    <m/>
    <m/>
  </r>
  <r>
    <n v="97600"/>
    <s v="Regional Transportation Authority, Georgia"/>
    <x v="106"/>
    <m/>
    <s v="CU"/>
    <s v="NonTW"/>
    <s v="Non BF"/>
    <s v="Non CPA"/>
    <x v="152"/>
    <x v="2"/>
    <s v="Pollution Remediation (Wdesk)"/>
    <x v="2"/>
    <s v="NO-WDESK"/>
    <e v="#N/A"/>
    <s v="Required"/>
    <d v="2020-08-21T00:00:00"/>
    <m/>
    <s v=""/>
    <m/>
    <m/>
    <m/>
  </r>
  <r>
    <n v="97600"/>
    <s v="Regional Transportation Authority, Georgia"/>
    <x v="106"/>
    <m/>
    <s v="CU"/>
    <s v="NonTW"/>
    <s v="Non BF"/>
    <s v="Non CPA"/>
    <x v="152"/>
    <x v="15"/>
    <s v="Post Closing Adjustments - BCR"/>
    <x v="15"/>
    <s v="NO-form is N/A"/>
    <e v="#N/A"/>
    <s v="N/A"/>
    <s v="N/A"/>
    <s v="#NEED_REFRESH"/>
    <e v="#VALUE!"/>
    <m/>
    <m/>
    <m/>
  </r>
  <r>
    <n v="97600"/>
    <s v="Regional Transportation Authority, Georgia"/>
    <x v="106"/>
    <m/>
    <s v="CU"/>
    <s v="NonTW"/>
    <s v="Non BF"/>
    <s v="Non CPA"/>
    <x v="152"/>
    <x v="16"/>
    <s v="Post Closing Adjustments - State Appror"/>
    <x v="15"/>
    <s v="NO-form is N/A"/>
    <e v="#N/A"/>
    <s v="N/A"/>
    <s v="N/A"/>
    <s v="#NEED_REFRESH"/>
    <e v="#VALUE!"/>
    <m/>
    <m/>
    <m/>
  </r>
  <r>
    <n v="97600"/>
    <s v="Regional Transportation Authority, Georgia"/>
    <x v="106"/>
    <m/>
    <s v="CU"/>
    <s v="NonTW"/>
    <s v="Non BF"/>
    <s v="Non CPA"/>
    <x v="152"/>
    <x v="17"/>
    <s v="Post Closing Adjustments - Other"/>
    <x v="15"/>
    <s v="NO-form is N/A"/>
    <e v="#N/A"/>
    <s v="N/A"/>
    <s v="N/A"/>
    <s v="#NEED_REFRESH"/>
    <e v="#VALUE!"/>
    <m/>
    <m/>
    <m/>
  </r>
  <r>
    <n v="97600"/>
    <s v="Regional Transportation Authority, Georgia"/>
    <x v="106"/>
    <m/>
    <s v="CU"/>
    <s v="NonTW"/>
    <s v="Non BF"/>
    <s v="Non CPA"/>
    <x v="152"/>
    <x v="18"/>
    <s v="Revenues Based on Encumbrances"/>
    <x v="16"/>
    <s v="NO-form is N/A"/>
    <e v="#N/A"/>
    <s v="N/A"/>
    <s v="N/A"/>
    <s v="#NEED_REFRESH"/>
    <e v="#VALUE!"/>
    <m/>
    <m/>
    <m/>
  </r>
  <r>
    <n v="97600"/>
    <s v="Regional Transportation Authority, Georgia"/>
    <x v="106"/>
    <m/>
    <s v="CU"/>
    <s v="NonTW"/>
    <s v="Non BF"/>
    <s v="Non CPA"/>
    <x v="152"/>
    <x v="19"/>
    <s v="SEFA Reconciliation"/>
    <x v="13"/>
    <s v="NO-req form"/>
    <e v="#N/A"/>
    <s v="Required"/>
    <d v="2020-08-21T00:00:00"/>
    <s v="#NEED_REFRESH"/>
    <e v="#VALUE!"/>
    <m/>
    <m/>
    <m/>
  </r>
  <r>
    <n v="97600"/>
    <s v="Regional Transportation Authority, Georgia"/>
    <x v="106"/>
    <m/>
    <s v="CU"/>
    <s v="NonTW"/>
    <s v="Non BF"/>
    <s v="Non CPA"/>
    <x v="152"/>
    <x v="2"/>
    <s v="Service Concession Arrangements (Wdesk)"/>
    <x v="2"/>
    <s v="NO-WDESK"/>
    <e v="#N/A"/>
    <s v="Required"/>
    <d v="2020-09-11T00:00:00"/>
    <m/>
    <s v=""/>
    <m/>
    <m/>
    <m/>
  </r>
  <r>
    <n v="97600"/>
    <s v="Regional Transportation Authority, Georgia"/>
    <x v="106"/>
    <m/>
    <s v="CU"/>
    <s v="NonTW"/>
    <s v="Non BF"/>
    <s v="Non CPA"/>
    <x v="152"/>
    <x v="2"/>
    <s v="Subsequent Events (Wdesk)"/>
    <x v="2"/>
    <s v="NO-WDESK"/>
    <e v="#N/A"/>
    <s v="Required"/>
    <d v="2020-11-20T00:00:00"/>
    <m/>
    <s v=""/>
    <m/>
    <m/>
    <m/>
  </r>
  <r>
    <n v="97600"/>
    <s v="Regional Transportation Authority, Georgia"/>
    <x v="106"/>
    <m/>
    <s v="CU"/>
    <s v="NonTW"/>
    <s v="Non BF"/>
    <s v="Non CPA"/>
    <x v="152"/>
    <x v="2"/>
    <s v="Subsequent Events- Single Audit (Wdesk)"/>
    <x v="2"/>
    <s v="NO-WDESK"/>
    <e v="#N/A"/>
    <s v="Required"/>
    <d v="2021-02-01T00:00:00"/>
    <m/>
    <s v=""/>
    <m/>
    <m/>
    <m/>
  </r>
  <r>
    <n v="97600"/>
    <s v="Regional Transportation Authority, Georgia"/>
    <x v="106"/>
    <m/>
    <s v="CU"/>
    <s v="NonTW"/>
    <s v="Non BF"/>
    <s v="Non CPA"/>
    <x v="152"/>
    <x v="20"/>
    <s v="Trial Balance Shell"/>
    <x v="17"/>
    <s v="YES"/>
    <n v="0"/>
    <s v="Required"/>
    <d v="2020-08-07T00:00:00"/>
    <s v="#NEED_REFRESH"/>
    <e v="#VALUE!"/>
    <m/>
    <m/>
    <m/>
  </r>
  <r>
    <n v="97600"/>
    <s v="Regional Transportation Authority, Georgia"/>
    <x v="106"/>
    <m/>
    <s v="CU"/>
    <s v="NonTW"/>
    <s v="Non BF"/>
    <s v="Non CPA"/>
    <x v="152"/>
    <x v="21"/>
    <s v="Unrecorded Receivables and Payables"/>
    <x v="18"/>
    <s v="YES"/>
    <n v="0"/>
    <s v="Required"/>
    <d v="2020-08-07T00:00:00"/>
    <s v="#NEED_REFRESH"/>
    <e v="#VALUE!"/>
    <m/>
    <m/>
    <m/>
  </r>
  <r>
    <n v="97600"/>
    <s v="Regional Transportation Authority, Georgia"/>
    <x v="106"/>
    <m/>
    <s v="CU"/>
    <s v="NonTW"/>
    <s v="Non BF"/>
    <s v="Non CPA"/>
    <x v="152"/>
    <x v="2"/>
    <s v="Year-end Questionnaire (Wdesk)"/>
    <x v="2"/>
    <s v="NO-WDESK"/>
    <e v="#N/A"/>
    <s v="Required"/>
    <d v="2020-09-18T00:00:00"/>
    <m/>
    <s v=""/>
    <m/>
    <m/>
    <m/>
  </r>
  <r>
    <s v="97700/97900"/>
    <s v="Public Telecommunications Commission, Georgia"/>
    <x v="107"/>
    <m/>
    <s v="CU"/>
    <s v="NonTW"/>
    <s v="Non BF"/>
    <s v="DOAA"/>
    <x v="153"/>
    <x v="0"/>
    <s v="Allowance for Doubtful Accounts"/>
    <x v="0"/>
    <s v="YES"/>
    <n v="0"/>
    <s v="Optional"/>
    <d v="2020-08-07T00:00:00"/>
    <s v="#NEED_REFRESH"/>
    <e v="#VALUE!"/>
    <m/>
    <m/>
    <m/>
  </r>
  <r>
    <s v="97700/97900"/>
    <s v="Public Telecommunications Commission, Georgia"/>
    <x v="107"/>
    <m/>
    <s v="CU"/>
    <s v="NonTW"/>
    <s v="Non BF"/>
    <s v="DOAA"/>
    <x v="153"/>
    <x v="1"/>
    <s v="Appropriation Receivable Recon"/>
    <x v="1"/>
    <s v="NO-form is N/A"/>
    <e v="#N/A"/>
    <s v="N/A"/>
    <s v="N/A"/>
    <s v="#NEED_REFRESH"/>
    <e v="#VALUE!"/>
    <m/>
    <m/>
    <m/>
  </r>
  <r>
    <s v="97700/97900"/>
    <s v="Public Telecommunications Commission, Georgia"/>
    <x v="107"/>
    <m/>
    <s v="CU"/>
    <s v="NonTW"/>
    <s v="Non BF"/>
    <s v="DOAA"/>
    <x v="153"/>
    <x v="2"/>
    <s v="Asset Retirement Obligation (Wdesk)"/>
    <x v="2"/>
    <s v="NO-WDESK"/>
    <e v="#N/A"/>
    <s v="Optional"/>
    <d v="2020-08-21T00:00:00"/>
    <m/>
    <s v=""/>
    <m/>
    <m/>
    <m/>
  </r>
  <r>
    <s v="97700/97900"/>
    <s v="Public Telecommunications Commission, Georgia"/>
    <x v="107"/>
    <m/>
    <s v="CU"/>
    <s v="NonTW"/>
    <s v="Non BF"/>
    <s v="DOAA"/>
    <x v="153"/>
    <x v="20"/>
    <s v="Audited FS"/>
    <x v="17"/>
    <s v="YES"/>
    <n v="0"/>
    <s v="Required"/>
    <d v="2020-10-21T00:00:00"/>
    <s v="#NEED_REFRESH"/>
    <e v="#VALUE!"/>
    <m/>
    <m/>
    <m/>
  </r>
  <r>
    <s v="97700/97900"/>
    <s v="Public Telecommunications Commission, Georgia"/>
    <x v="107"/>
    <m/>
    <s v="CU"/>
    <s v="NonTW"/>
    <s v="Non BF"/>
    <s v="DOAA"/>
    <x v="153"/>
    <x v="3"/>
    <s v="Capital Assets"/>
    <x v="3"/>
    <s v="YES"/>
    <n v="0"/>
    <s v="Optional"/>
    <d v="2020-08-21T00:00:00"/>
    <s v="#NEED_REFRESH"/>
    <e v="#VALUE!"/>
    <m/>
    <m/>
    <m/>
  </r>
  <r>
    <s v="97700/97900"/>
    <s v="Public Telecommunications Commission, Georgia"/>
    <x v="107"/>
    <m/>
    <s v="CU"/>
    <s v="NonTW"/>
    <s v="Non BF"/>
    <s v="DOAA"/>
    <x v="153"/>
    <x v="4"/>
    <s v="Cash and Deposits"/>
    <x v="4"/>
    <s v="NO-form is N/A"/>
    <e v="#N/A"/>
    <s v="N/A"/>
    <s v="N/A"/>
    <s v="#NEED_REFRESH"/>
    <e v="#VALUE!"/>
    <m/>
    <m/>
    <m/>
  </r>
  <r>
    <s v="97700/97900"/>
    <s v="Public Telecommunications Commission, Georgia"/>
    <x v="107"/>
    <m/>
    <s v="CU"/>
    <s v="NonTW"/>
    <s v="Non BF"/>
    <s v="DOAA"/>
    <x v="153"/>
    <x v="5"/>
    <s v="Classification of Revenues"/>
    <x v="5"/>
    <s v="YES"/>
    <n v="0"/>
    <s v="Optional"/>
    <d v="2020-08-21T00:00:00"/>
    <s v="#NEED_REFRESH"/>
    <e v="#VALUE!"/>
    <m/>
    <m/>
    <m/>
  </r>
  <r>
    <s v="97700/97900"/>
    <s v="Public Telecommunications Commission, Georgia"/>
    <x v="107"/>
    <m/>
    <s v="CU"/>
    <s v="NonTW"/>
    <s v="Non BF"/>
    <s v="DOAA"/>
    <x v="153"/>
    <x v="2"/>
    <s v="Confirmation of Receipt of Y/E Package (Wdesk)"/>
    <x v="2"/>
    <s v="NO-WDESK"/>
    <e v="#N/A"/>
    <s v="Required"/>
    <d v="2020-07-10T00:00:00"/>
    <m/>
    <s v=""/>
    <m/>
    <m/>
    <m/>
  </r>
  <r>
    <s v="97700/97900"/>
    <s v="Public Telecommunications Commission, Georgia"/>
    <x v="107"/>
    <m/>
    <s v="CU"/>
    <s v="NonTW"/>
    <s v="Non BF"/>
    <s v="DOAA"/>
    <x v="153"/>
    <x v="6"/>
    <s v="CPA and DOAA audited Cash and Investments"/>
    <x v="6"/>
    <s v="YES"/>
    <n v="0"/>
    <s v="Required"/>
    <d v="2020-09-04T00:00:00"/>
    <s v="#NEED_REFRESH"/>
    <e v="#VALUE!"/>
    <m/>
    <m/>
    <m/>
  </r>
  <r>
    <s v="97700/97900"/>
    <s v="Public Telecommunications Commission, Georgia"/>
    <x v="107"/>
    <m/>
    <s v="CU"/>
    <s v="NonTW"/>
    <s v="Non BF"/>
    <s v="DOAA"/>
    <x v="153"/>
    <x v="2"/>
    <s v="Deferred Outflows, Deferred Inflows (Wdesk)"/>
    <x v="2"/>
    <s v="NO-WDESK"/>
    <e v="#N/A"/>
    <s v="Optional"/>
    <d v="2020-09-11T00:00:00"/>
    <m/>
    <s v=""/>
    <m/>
    <m/>
    <m/>
  </r>
  <r>
    <s v="97700/97900"/>
    <s v="Public Telecommunications Commission, Georgia"/>
    <x v="107"/>
    <m/>
    <s v="CU"/>
    <s v="NonTW"/>
    <s v="Non BF"/>
    <s v="DOAA"/>
    <x v="153"/>
    <x v="7"/>
    <s v="Fund Balance (Appropriated)"/>
    <x v="7"/>
    <s v="NO-form is N/A"/>
    <e v="#N/A"/>
    <s v="N/A"/>
    <s v="N/A"/>
    <s v="#NEED_REFRESH"/>
    <e v="#VALUE!"/>
    <m/>
    <m/>
    <m/>
  </r>
  <r>
    <s v="97700/97900"/>
    <s v="Public Telecommunications Commission, Georgia"/>
    <x v="107"/>
    <m/>
    <s v="CU"/>
    <s v="NonTW"/>
    <s v="Non BF"/>
    <s v="DOAA"/>
    <x v="153"/>
    <x v="8"/>
    <s v="General Information "/>
    <x v="8"/>
    <s v="YES"/>
    <n v="0"/>
    <s v="Optional"/>
    <d v="2020-09-18T00:00:00"/>
    <s v="#NEED_REFRESH"/>
    <e v="#VALUE!"/>
    <m/>
    <m/>
    <m/>
  </r>
  <r>
    <s v="97700/97900"/>
    <s v="Public Telecommunications Commission, Georgia"/>
    <x v="107"/>
    <m/>
    <s v="CU"/>
    <s v="NonTW"/>
    <s v="Non BF"/>
    <s v="DOAA"/>
    <x v="153"/>
    <x v="9"/>
    <s v="Inter-Organization Transactions"/>
    <x v="9"/>
    <s v="YES"/>
    <n v="0"/>
    <s v="Required"/>
    <d v="2020-09-04T00:00:00"/>
    <s v="#NEED_REFRESH"/>
    <e v="#VALUE!"/>
    <m/>
    <m/>
    <m/>
  </r>
  <r>
    <s v="97700/97900"/>
    <s v="Public Telecommunications Commission, Georgia"/>
    <x v="107"/>
    <m/>
    <s v="CU"/>
    <s v="NonTW"/>
    <s v="Non BF"/>
    <s v="DOAA"/>
    <x v="153"/>
    <x v="10"/>
    <s v="Investments"/>
    <x v="10"/>
    <s v="NO-form is N/A"/>
    <e v="#N/A"/>
    <s v="N/A"/>
    <s v="N/A"/>
    <s v="#NEED_REFRESH"/>
    <e v="#VALUE!"/>
    <m/>
    <m/>
    <m/>
  </r>
  <r>
    <s v="97700/97900"/>
    <s v="Public Telecommunications Commission, Georgia"/>
    <x v="107"/>
    <m/>
    <s v="CU"/>
    <s v="NonTW"/>
    <s v="Non BF"/>
    <s v="DOAA"/>
    <x v="153"/>
    <x v="11"/>
    <s v="Lease Agreement Data"/>
    <x v="11"/>
    <s v="YES"/>
    <n v="0"/>
    <s v="Optional"/>
    <d v="2020-08-21T00:00:00"/>
    <s v="#NEED_REFRESH"/>
    <e v="#VALUE!"/>
    <m/>
    <m/>
    <m/>
  </r>
  <r>
    <s v="97700/97900"/>
    <s v="Public Telecommunications Commission, Georgia"/>
    <x v="107"/>
    <m/>
    <s v="CU"/>
    <s v="NonTW"/>
    <s v="Non BF"/>
    <s v="DOAA"/>
    <x v="153"/>
    <x v="12"/>
    <s v="Long-Term Liabilities"/>
    <x v="12"/>
    <s v="YES"/>
    <n v="0"/>
    <s v="Optional"/>
    <d v="2020-09-11T00:00:00"/>
    <s v="#NEED_REFRESH"/>
    <e v="#VALUE!"/>
    <m/>
    <m/>
    <m/>
  </r>
  <r>
    <s v="97700/97900"/>
    <s v="Public Telecommunications Commission, Georgia"/>
    <x v="107"/>
    <m/>
    <s v="CU"/>
    <s v="NonTW"/>
    <s v="Non BF"/>
    <s v="DOAA"/>
    <x v="153"/>
    <x v="14"/>
    <s v="Not Applicable Form"/>
    <x v="14"/>
    <s v="YES"/>
    <n v="0"/>
    <s v="Optional"/>
    <d v="2020-08-07T00:00:00"/>
    <s v="#NEED_REFRESH"/>
    <e v="#VALUE!"/>
    <m/>
    <m/>
    <m/>
  </r>
  <r>
    <s v="97700/97900"/>
    <s v="Public Telecommunications Commission, Georgia"/>
    <x v="107"/>
    <m/>
    <s v="CU"/>
    <s v="NonTW"/>
    <s v="Non BF"/>
    <s v="DOAA"/>
    <x v="153"/>
    <x v="2"/>
    <s v="Pollution Remediation (Wdesk)"/>
    <x v="2"/>
    <s v="NO-WDESK"/>
    <e v="#N/A"/>
    <s v="Optional"/>
    <d v="2020-08-21T00:00:00"/>
    <m/>
    <s v=""/>
    <m/>
    <m/>
    <m/>
  </r>
  <r>
    <s v="97700/97900"/>
    <s v="Public Telecommunications Commission, Georgia"/>
    <x v="107"/>
    <m/>
    <s v="CU"/>
    <s v="NonTW"/>
    <s v="Non BF"/>
    <s v="DOAA"/>
    <x v="153"/>
    <x v="15"/>
    <s v="Post Closing Adjustments - BCR"/>
    <x v="15"/>
    <s v="NO-form is N/A"/>
    <e v="#N/A"/>
    <s v="N/A"/>
    <s v="N/A"/>
    <s v="#NEED_REFRESH"/>
    <e v="#VALUE!"/>
    <m/>
    <m/>
    <m/>
  </r>
  <r>
    <s v="97700/97900"/>
    <s v="Public Telecommunications Commission, Georgia"/>
    <x v="107"/>
    <m/>
    <s v="CU"/>
    <s v="NonTW"/>
    <s v="Non BF"/>
    <s v="DOAA"/>
    <x v="153"/>
    <x v="16"/>
    <s v="Post Closing Adjustments - State Appror"/>
    <x v="15"/>
    <s v="NO-form is N/A"/>
    <e v="#N/A"/>
    <s v="N/A"/>
    <s v="N/A"/>
    <s v="#NEED_REFRESH"/>
    <e v="#VALUE!"/>
    <m/>
    <m/>
    <m/>
  </r>
  <r>
    <s v="97700/97900"/>
    <s v="Public Telecommunications Commission, Georgia"/>
    <x v="107"/>
    <m/>
    <s v="CU"/>
    <s v="NonTW"/>
    <s v="Non BF"/>
    <s v="DOAA"/>
    <x v="153"/>
    <x v="17"/>
    <s v="Post Closing Adjustments - Other"/>
    <x v="15"/>
    <s v="NO-form is N/A"/>
    <e v="#N/A"/>
    <s v="N/A"/>
    <s v="N/A"/>
    <s v="#NEED_REFRESH"/>
    <e v="#VALUE!"/>
    <m/>
    <m/>
    <m/>
  </r>
  <r>
    <s v="97700/97900"/>
    <s v="Public Telecommunications Commission, Georgia"/>
    <x v="107"/>
    <m/>
    <s v="CU"/>
    <s v="NonTW"/>
    <s v="Non BF"/>
    <s v="DOAA"/>
    <x v="153"/>
    <x v="18"/>
    <s v="Revenues Based on Encumbrances"/>
    <x v="16"/>
    <s v="NO-form is N/A"/>
    <e v="#N/A"/>
    <s v="N/A"/>
    <s v="N/A"/>
    <s v="#NEED_REFRESH"/>
    <e v="#VALUE!"/>
    <m/>
    <m/>
    <m/>
  </r>
  <r>
    <s v="97700/97900"/>
    <s v="Public Telecommunications Commission, Georgia"/>
    <x v="107"/>
    <m/>
    <s v="CU"/>
    <s v="NonTW"/>
    <s v="Non BF"/>
    <s v="DOAA"/>
    <x v="153"/>
    <x v="19"/>
    <s v="SEFA Reconciliation"/>
    <x v="13"/>
    <s v="NO-req form"/>
    <e v="#N/A"/>
    <s v="Required"/>
    <d v="2020-08-21T00:00:00"/>
    <s v="#NEED_REFRESH"/>
    <e v="#VALUE!"/>
    <m/>
    <m/>
    <m/>
  </r>
  <r>
    <s v="97700/97900"/>
    <s v="Public Telecommunications Commission, Georgia"/>
    <x v="107"/>
    <m/>
    <s v="CU"/>
    <s v="NonTW"/>
    <s v="Non BF"/>
    <s v="DOAA"/>
    <x v="153"/>
    <x v="2"/>
    <s v="Service Concession Arrangements (Wdesk)"/>
    <x v="2"/>
    <s v="NO-WDESK"/>
    <e v="#N/A"/>
    <s v="Optional"/>
    <d v="2020-09-11T00:00:00"/>
    <m/>
    <s v=""/>
    <m/>
    <m/>
    <m/>
  </r>
  <r>
    <s v="97700/97900"/>
    <s v="Public Telecommunications Commission, Georgia"/>
    <x v="107"/>
    <m/>
    <s v="CU"/>
    <s v="NonTW"/>
    <s v="Non BF"/>
    <s v="DOAA"/>
    <x v="153"/>
    <x v="2"/>
    <s v="Subsequent Events (Wdesk)"/>
    <x v="2"/>
    <s v="NO-WDESK"/>
    <e v="#N/A"/>
    <s v="Required"/>
    <d v="2020-11-20T00:00:00"/>
    <m/>
    <s v=""/>
    <m/>
    <m/>
    <m/>
  </r>
  <r>
    <s v="97700/97900"/>
    <s v="Public Telecommunications Commission, Georgia"/>
    <x v="107"/>
    <m/>
    <s v="CU"/>
    <s v="NonTW"/>
    <s v="Non BF"/>
    <s v="DOAA"/>
    <x v="153"/>
    <x v="2"/>
    <s v="Subsequent Events- Single Audit (Wdesk)"/>
    <x v="2"/>
    <s v="NO-WDESK"/>
    <e v="#N/A"/>
    <s v="Required"/>
    <d v="2021-02-01T00:00:00"/>
    <m/>
    <s v=""/>
    <m/>
    <m/>
    <m/>
  </r>
  <r>
    <s v="97700/97900"/>
    <s v="Public Telecommunications Commission, Georgia"/>
    <x v="107"/>
    <m/>
    <s v="CU"/>
    <s v="NonTW"/>
    <s v="Non BF"/>
    <s v="DOAA"/>
    <x v="153"/>
    <x v="21"/>
    <s v="Unrecorded Receivables and Payables"/>
    <x v="18"/>
    <s v="YES"/>
    <n v="0"/>
    <s v="Optional"/>
    <d v="2020-08-07T00:00:00"/>
    <s v="#NEED_REFRESH"/>
    <e v="#VALUE!"/>
    <m/>
    <m/>
    <m/>
  </r>
  <r>
    <s v="97700/97900"/>
    <s v="Public Telecommunications Commission, Georgia"/>
    <x v="107"/>
    <m/>
    <s v="CU"/>
    <s v="NonTW"/>
    <s v="Non BF"/>
    <s v="DOAA"/>
    <x v="153"/>
    <x v="2"/>
    <s v="Year-end Questionnaire (Wdesk)"/>
    <x v="2"/>
    <s v="NO-WDESK"/>
    <e v="#N/A"/>
    <s v="Optional"/>
    <d v="2020-09-18T00:00:00"/>
    <m/>
    <s v=""/>
    <m/>
    <m/>
    <m/>
  </r>
  <r>
    <n v="98000"/>
    <s v="Technology Authority, Georgia"/>
    <x v="108"/>
    <m/>
    <s v="ENT"/>
    <s v="TW"/>
    <s v="Non BF"/>
    <s v="Non CPA"/>
    <x v="154"/>
    <x v="0"/>
    <s v="Allowance for Doubtful Accounts"/>
    <x v="0"/>
    <s v="YES"/>
    <n v="0"/>
    <s v="Required"/>
    <d v="2020-08-07T00:00:00"/>
    <s v="#NEED_REFRESH"/>
    <e v="#VALUE!"/>
    <m/>
    <m/>
    <m/>
  </r>
  <r>
    <n v="98000"/>
    <s v="Technology Authority, Georgia"/>
    <x v="108"/>
    <m/>
    <s v="ENT"/>
    <s v="TW"/>
    <s v="Non BF"/>
    <s v="Non CPA"/>
    <x v="154"/>
    <x v="1"/>
    <s v="Appropriation Receivable Recon"/>
    <x v="1"/>
    <s v="NO-form is N/A"/>
    <e v="#N/A"/>
    <s v="N/A"/>
    <s v="N/A"/>
    <s v="#NEED_REFRESH"/>
    <e v="#VALUE!"/>
    <m/>
    <m/>
    <m/>
  </r>
  <r>
    <n v="98000"/>
    <s v="Technology Authority, Georgia"/>
    <x v="108"/>
    <m/>
    <s v="ENT"/>
    <s v="TW"/>
    <s v="Non BF"/>
    <s v="Non CPA"/>
    <x v="154"/>
    <x v="2"/>
    <s v="Asset Retirement Obligation (Wdesk)"/>
    <x v="2"/>
    <s v="NO-WDESK"/>
    <e v="#N/A"/>
    <s v="Required"/>
    <d v="2020-08-21T00:00:00"/>
    <m/>
    <s v=""/>
    <m/>
    <m/>
    <m/>
  </r>
  <r>
    <n v="98000"/>
    <s v="Technology Authority, Georgia"/>
    <x v="108"/>
    <m/>
    <s v="ENT"/>
    <s v="TW"/>
    <s v="Non BF"/>
    <s v="Non CPA"/>
    <x v="154"/>
    <x v="3"/>
    <s v="Capital Assets"/>
    <x v="3"/>
    <s v="YES"/>
    <n v="0"/>
    <s v="Required"/>
    <d v="2020-08-21T00:00:00"/>
    <s v="#NEED_REFRESH"/>
    <e v="#VALUE!"/>
    <m/>
    <m/>
    <m/>
  </r>
  <r>
    <n v="98000"/>
    <s v="Technology Authority, Georgia"/>
    <x v="108"/>
    <m/>
    <s v="ENT"/>
    <s v="TW"/>
    <s v="Non BF"/>
    <s v="Non CPA"/>
    <x v="154"/>
    <x v="4"/>
    <s v="Cash and Deposits"/>
    <x v="4"/>
    <s v="YES"/>
    <n v="0"/>
    <s v="Required"/>
    <d v="2020-09-04T00:00:00"/>
    <s v="#NEED_REFRESH"/>
    <e v="#VALUE!"/>
    <m/>
    <m/>
    <m/>
  </r>
  <r>
    <n v="98000"/>
    <s v="Technology Authority, Georgia"/>
    <x v="108"/>
    <m/>
    <s v="ENT"/>
    <s v="TW"/>
    <s v="Non BF"/>
    <s v="Non CPA"/>
    <x v="154"/>
    <x v="5"/>
    <s v="Classification of Revenues"/>
    <x v="5"/>
    <s v="YES"/>
    <n v="0"/>
    <s v="Required"/>
    <d v="2020-08-21T00:00:00"/>
    <s v="#NEED_REFRESH"/>
    <e v="#VALUE!"/>
    <m/>
    <m/>
    <m/>
  </r>
  <r>
    <n v="98000"/>
    <s v="Technology Authority, Georgia"/>
    <x v="108"/>
    <m/>
    <s v="ENT"/>
    <s v="TW"/>
    <s v="Non BF"/>
    <s v="Non CPA"/>
    <x v="154"/>
    <x v="2"/>
    <s v="Confirmation of Receipt of Y/E Package (Wdesk)"/>
    <x v="2"/>
    <s v="NO-WDESK"/>
    <e v="#N/A"/>
    <s v="Required"/>
    <d v="2020-07-10T00:00:00"/>
    <m/>
    <s v=""/>
    <m/>
    <m/>
    <m/>
  </r>
  <r>
    <n v="98000"/>
    <s v="Technology Authority, Georgia"/>
    <x v="108"/>
    <m/>
    <s v="ENT"/>
    <s v="TW"/>
    <s v="Non BF"/>
    <s v="Non CPA"/>
    <x v="154"/>
    <x v="6"/>
    <s v="CPA and DOAA audited Cash and Investments"/>
    <x v="6"/>
    <s v="NO-form is N/A"/>
    <e v="#N/A"/>
    <s v="N/A"/>
    <s v="N/A"/>
    <s v="#NEED_REFRESH"/>
    <e v="#VALUE!"/>
    <m/>
    <m/>
    <m/>
  </r>
  <r>
    <n v="98000"/>
    <s v="Technology Authority, Georgia"/>
    <x v="108"/>
    <m/>
    <s v="ENT"/>
    <s v="TW"/>
    <s v="Non BF"/>
    <s v="Non CPA"/>
    <x v="154"/>
    <x v="2"/>
    <s v="Deferred Outflows, Deferred Inflows (Wdesk)"/>
    <x v="2"/>
    <s v="NO-WDESK"/>
    <e v="#N/A"/>
    <s v="Required"/>
    <d v="2020-09-11T00:00:00"/>
    <m/>
    <s v=""/>
    <m/>
    <m/>
    <m/>
  </r>
  <r>
    <n v="98000"/>
    <s v="Technology Authority, Georgia"/>
    <x v="108"/>
    <m/>
    <s v="ENT"/>
    <s v="TW"/>
    <s v="Non BF"/>
    <s v="Non CPA"/>
    <x v="154"/>
    <x v="7"/>
    <s v="Fund Balance (Appropriated)"/>
    <x v="7"/>
    <s v="NO-form is N/A"/>
    <e v="#N/A"/>
    <s v="N/A"/>
    <s v="N/A"/>
    <s v="#NEED_REFRESH"/>
    <e v="#VALUE!"/>
    <m/>
    <m/>
    <m/>
  </r>
  <r>
    <n v="98000"/>
    <s v="Technology Authority, Georgia"/>
    <x v="108"/>
    <m/>
    <s v="ENT"/>
    <s v="TW"/>
    <s v="Non BF"/>
    <s v="Non CPA"/>
    <x v="154"/>
    <x v="8"/>
    <s v="General Information "/>
    <x v="8"/>
    <s v="YES"/>
    <n v="0"/>
    <s v="Required"/>
    <d v="2020-09-18T00:00:00"/>
    <s v="#NEED_REFRESH"/>
    <e v="#VALUE!"/>
    <m/>
    <m/>
    <m/>
  </r>
  <r>
    <n v="98000"/>
    <s v="Technology Authority, Georgia"/>
    <x v="108"/>
    <m/>
    <s v="ENT"/>
    <s v="TW"/>
    <s v="Non BF"/>
    <s v="Non CPA"/>
    <x v="154"/>
    <x v="9"/>
    <s v="Inter-Organization Transactions"/>
    <x v="9"/>
    <s v="YES"/>
    <n v="0"/>
    <s v="Required"/>
    <d v="2020-09-04T00:00:00"/>
    <s v="#NEED_REFRESH"/>
    <e v="#VALUE!"/>
    <m/>
    <m/>
    <m/>
  </r>
  <r>
    <n v="98000"/>
    <s v="Technology Authority, Georgia"/>
    <x v="108"/>
    <m/>
    <s v="ENT"/>
    <s v="TW"/>
    <s v="Non BF"/>
    <s v="Non CPA"/>
    <x v="154"/>
    <x v="10"/>
    <s v="Investments"/>
    <x v="10"/>
    <s v="YES"/>
    <n v="0"/>
    <s v="Required"/>
    <d v="2020-09-04T00:00:00"/>
    <s v="#NEED_REFRESH"/>
    <e v="#VALUE!"/>
    <m/>
    <m/>
    <m/>
  </r>
  <r>
    <n v="98000"/>
    <s v="Technology Authority, Georgia"/>
    <x v="108"/>
    <m/>
    <s v="ENT"/>
    <s v="TW"/>
    <s v="Non BF"/>
    <s v="Non CPA"/>
    <x v="154"/>
    <x v="11"/>
    <s v="Lease Agreement Data"/>
    <x v="11"/>
    <s v="YES"/>
    <n v="0"/>
    <s v="Required"/>
    <d v="2020-08-21T00:00:00"/>
    <s v="#NEED_REFRESH"/>
    <e v="#VALUE!"/>
    <m/>
    <m/>
    <m/>
  </r>
  <r>
    <n v="98000"/>
    <s v="Technology Authority, Georgia"/>
    <x v="108"/>
    <m/>
    <s v="ENT"/>
    <s v="TW"/>
    <s v="Non BF"/>
    <s v="Non CPA"/>
    <x v="154"/>
    <x v="12"/>
    <s v="Long-Term Liabilities"/>
    <x v="12"/>
    <s v="YES"/>
    <n v="0"/>
    <s v="Required"/>
    <d v="2020-09-11T00:00:00"/>
    <s v="#NEED_REFRESH"/>
    <e v="#VALUE!"/>
    <m/>
    <m/>
    <m/>
  </r>
  <r>
    <n v="98000"/>
    <s v="Technology Authority, Georgia"/>
    <x v="108"/>
    <m/>
    <s v="ENT"/>
    <s v="TW"/>
    <s v="Non BF"/>
    <s v="Non CPA"/>
    <x v="154"/>
    <x v="13"/>
    <s v="Management Representation Letter"/>
    <x v="13"/>
    <s v="NO-req form"/>
    <e v="#N/A"/>
    <s v="Required"/>
    <d v="2020-11-20T00:00:00"/>
    <s v="#NEED_REFRESH"/>
    <e v="#VALUE!"/>
    <m/>
    <m/>
    <m/>
  </r>
  <r>
    <n v="98000"/>
    <s v="Technology Authority, Georgia"/>
    <x v="108"/>
    <m/>
    <s v="ENT"/>
    <s v="TW"/>
    <s v="Non BF"/>
    <s v="Non CPA"/>
    <x v="154"/>
    <x v="14"/>
    <s v="Not Applicable Form"/>
    <x v="14"/>
    <s v="YES"/>
    <n v="0"/>
    <s v="Optional"/>
    <d v="2020-08-07T00:00:00"/>
    <s v="#NEED_REFRESH"/>
    <e v="#VALUE!"/>
    <m/>
    <m/>
    <m/>
  </r>
  <r>
    <n v="98000"/>
    <s v="Technology Authority, Georgia"/>
    <x v="108"/>
    <m/>
    <s v="ENT"/>
    <s v="TW"/>
    <s v="Non BF"/>
    <s v="Non CPA"/>
    <x v="154"/>
    <x v="2"/>
    <s v="Pollution Remediation (Wdesk)"/>
    <x v="2"/>
    <s v="NO-WDESK"/>
    <e v="#N/A"/>
    <s v="Required"/>
    <d v="2020-08-21T00:00:00"/>
    <m/>
    <s v=""/>
    <m/>
    <m/>
    <m/>
  </r>
  <r>
    <n v="98000"/>
    <s v="Technology Authority, Georgia"/>
    <x v="108"/>
    <m/>
    <s v="ENT"/>
    <s v="TW"/>
    <s v="Non BF"/>
    <s v="Non CPA"/>
    <x v="154"/>
    <x v="15"/>
    <s v="Post Closing Adjustments - BCR"/>
    <x v="15"/>
    <s v="NO-form is N/A"/>
    <e v="#N/A"/>
    <s v="N/A"/>
    <s v="N/A"/>
    <s v="#NEED_REFRESH"/>
    <e v="#VALUE!"/>
    <m/>
    <m/>
    <m/>
  </r>
  <r>
    <n v="98000"/>
    <s v="Technology Authority, Georgia"/>
    <x v="108"/>
    <m/>
    <s v="ENT"/>
    <s v="TW"/>
    <s v="Non BF"/>
    <s v="Non CPA"/>
    <x v="154"/>
    <x v="16"/>
    <s v="Post Closing Adjustments - State Appror"/>
    <x v="15"/>
    <s v="NO-form is N/A"/>
    <e v="#N/A"/>
    <s v="N/A"/>
    <s v="N/A"/>
    <s v="#NEED_REFRESH"/>
    <e v="#VALUE!"/>
    <m/>
    <m/>
    <m/>
  </r>
  <r>
    <n v="98000"/>
    <s v="Technology Authority, Georgia"/>
    <x v="108"/>
    <m/>
    <s v="ENT"/>
    <s v="TW"/>
    <s v="Non BF"/>
    <s v="Non CPA"/>
    <x v="154"/>
    <x v="17"/>
    <s v="Post Closing Adjustments - Other"/>
    <x v="15"/>
    <s v="NO-PCA"/>
    <e v="#N/A"/>
    <s v="Optional"/>
    <d v="2020-09-11T00:00:00"/>
    <s v="#NEED_REFRESH"/>
    <e v="#VALUE!"/>
    <m/>
    <m/>
    <m/>
  </r>
  <r>
    <n v="98000"/>
    <s v="Technology Authority, Georgia"/>
    <x v="108"/>
    <m/>
    <s v="ENT"/>
    <s v="TW"/>
    <s v="Non BF"/>
    <s v="Non CPA"/>
    <x v="154"/>
    <x v="18"/>
    <s v="Revenues Based on Encumbrances"/>
    <x v="16"/>
    <s v="NO-form is N/A"/>
    <e v="#N/A"/>
    <s v="N/A"/>
    <s v="N/A"/>
    <s v="#NEED_REFRESH"/>
    <e v="#VALUE!"/>
    <m/>
    <m/>
    <m/>
  </r>
  <r>
    <n v="98000"/>
    <s v="Technology Authority, Georgia"/>
    <x v="108"/>
    <m/>
    <s v="ENT"/>
    <s v="TW"/>
    <s v="Non BF"/>
    <s v="Non CPA"/>
    <x v="154"/>
    <x v="19"/>
    <s v="SEFA Reconciliation"/>
    <x v="13"/>
    <s v="NO-req form"/>
    <e v="#N/A"/>
    <s v="Required"/>
    <d v="2020-08-21T00:00:00"/>
    <s v="#NEED_REFRESH"/>
    <e v="#VALUE!"/>
    <m/>
    <m/>
    <m/>
  </r>
  <r>
    <n v="98000"/>
    <s v="Technology Authority, Georgia"/>
    <x v="108"/>
    <m/>
    <s v="ENT"/>
    <s v="TW"/>
    <s v="Non BF"/>
    <s v="Non CPA"/>
    <x v="154"/>
    <x v="2"/>
    <s v="Service Concession Arrangements (Wdesk)"/>
    <x v="2"/>
    <s v="NO-WDESK"/>
    <e v="#N/A"/>
    <s v="Required"/>
    <d v="2020-09-11T00:00:00"/>
    <m/>
    <s v=""/>
    <m/>
    <m/>
    <m/>
  </r>
  <r>
    <n v="98000"/>
    <s v="Technology Authority, Georgia"/>
    <x v="108"/>
    <m/>
    <s v="ENT"/>
    <s v="TW"/>
    <s v="Non BF"/>
    <s v="Non CPA"/>
    <x v="154"/>
    <x v="2"/>
    <s v="Subsequent Events (Wdesk)"/>
    <x v="2"/>
    <s v="NO-WDESK"/>
    <e v="#N/A"/>
    <s v="Required"/>
    <d v="2020-11-20T00:00:00"/>
    <m/>
    <s v=""/>
    <m/>
    <m/>
    <m/>
  </r>
  <r>
    <n v="98000"/>
    <s v="Technology Authority, Georgia"/>
    <x v="108"/>
    <m/>
    <s v="ENT"/>
    <s v="TW"/>
    <s v="Non BF"/>
    <s v="Non CPA"/>
    <x v="154"/>
    <x v="2"/>
    <s v="Subsequent Events- Single Audit (Wdesk)"/>
    <x v="2"/>
    <s v="NO-WDESK"/>
    <e v="#N/A"/>
    <s v="Required"/>
    <d v="2021-02-01T00:00:00"/>
    <m/>
    <s v=""/>
    <m/>
    <m/>
    <m/>
  </r>
  <r>
    <n v="98000"/>
    <s v="Technology Authority, Georgia"/>
    <x v="108"/>
    <m/>
    <s v="ENT"/>
    <s v="TW"/>
    <s v="Non BF"/>
    <s v="Non CPA"/>
    <x v="154"/>
    <x v="20"/>
    <s v="Trial Balance Shell"/>
    <x v="17"/>
    <s v="NO-form is N/A"/>
    <e v="#N/A"/>
    <s v="N/A"/>
    <s v="N/A"/>
    <s v="#NEED_REFRESH"/>
    <e v="#VALUE!"/>
    <m/>
    <m/>
    <m/>
  </r>
  <r>
    <n v="98000"/>
    <s v="Technology Authority, Georgia"/>
    <x v="108"/>
    <m/>
    <s v="ENT"/>
    <s v="TW"/>
    <s v="Non BF"/>
    <s v="Non CPA"/>
    <x v="154"/>
    <x v="21"/>
    <s v="Unrecorded Receivables and Payables"/>
    <x v="18"/>
    <s v="YES"/>
    <n v="0"/>
    <s v="Required"/>
    <d v="2020-09-04T00:00:00"/>
    <s v="#NEED_REFRESH"/>
    <e v="#VALUE!"/>
    <m/>
    <m/>
    <m/>
  </r>
  <r>
    <n v="98000"/>
    <s v="Technology Authority, Georgia"/>
    <x v="108"/>
    <m/>
    <s v="ENT"/>
    <s v="TW"/>
    <s v="Non BF"/>
    <s v="Non CPA"/>
    <x v="154"/>
    <x v="2"/>
    <s v="Year-end Questionnaire (Wdesk)"/>
    <x v="2"/>
    <s v="NO-WDESK"/>
    <e v="#N/A"/>
    <s v="Required"/>
    <d v="2020-09-18T00:00:00"/>
    <m/>
    <s v=""/>
    <m/>
    <m/>
    <m/>
  </r>
  <r>
    <n v="98100"/>
    <s v="OneGeorgia Authority"/>
    <x v="109"/>
    <m/>
    <s v="CU"/>
    <s v="TW"/>
    <s v="Non BF"/>
    <s v="Non CPA"/>
    <x v="155"/>
    <x v="0"/>
    <s v="Allowance for Doubtful Accounts"/>
    <x v="0"/>
    <s v="YES"/>
    <n v="0"/>
    <s v="Required"/>
    <d v="2020-08-07T00:00:00"/>
    <s v="#NEED_REFRESH"/>
    <e v="#VALUE!"/>
    <m/>
    <m/>
    <m/>
  </r>
  <r>
    <n v="98100"/>
    <s v="OneGeorgia Authority"/>
    <x v="109"/>
    <m/>
    <s v="CU"/>
    <s v="TW"/>
    <s v="Non BF"/>
    <s v="Non CPA"/>
    <x v="155"/>
    <x v="1"/>
    <s v="Appropriation Receivable Recon"/>
    <x v="1"/>
    <s v="NO-form is N/A"/>
    <e v="#N/A"/>
    <s v="N/A"/>
    <s v="N/A"/>
    <s v="#NEED_REFRESH"/>
    <e v="#VALUE!"/>
    <m/>
    <m/>
    <m/>
  </r>
  <r>
    <n v="98100"/>
    <s v="OneGeorgia Authority"/>
    <x v="109"/>
    <m/>
    <s v="CU"/>
    <s v="TW"/>
    <s v="Non BF"/>
    <s v="Non CPA"/>
    <x v="155"/>
    <x v="2"/>
    <s v="Asset Retirement Obligation (Wdesk)"/>
    <x v="2"/>
    <s v="NO-WDESK"/>
    <e v="#N/A"/>
    <s v="Required"/>
    <d v="2020-08-21T00:00:00"/>
    <m/>
    <s v=""/>
    <m/>
    <m/>
    <m/>
  </r>
  <r>
    <n v="98100"/>
    <s v="OneGeorgia Authority"/>
    <x v="109"/>
    <m/>
    <s v="CU"/>
    <s v="TW"/>
    <s v="Non BF"/>
    <s v="Non CPA"/>
    <x v="155"/>
    <x v="3"/>
    <s v="Capital Assets"/>
    <x v="3"/>
    <s v="YES"/>
    <n v="0"/>
    <s v="Required"/>
    <d v="2020-08-21T00:00:00"/>
    <s v="#NEED_REFRESH"/>
    <e v="#VALUE!"/>
    <m/>
    <m/>
    <m/>
  </r>
  <r>
    <n v="98100"/>
    <s v="OneGeorgia Authority"/>
    <x v="109"/>
    <m/>
    <s v="CU"/>
    <s v="TW"/>
    <s v="Non BF"/>
    <s v="Non CPA"/>
    <x v="155"/>
    <x v="4"/>
    <s v="Cash and Deposits"/>
    <x v="4"/>
    <s v="YES"/>
    <n v="0"/>
    <s v="Required"/>
    <d v="2020-09-04T00:00:00"/>
    <s v="#NEED_REFRESH"/>
    <e v="#VALUE!"/>
    <m/>
    <m/>
    <m/>
  </r>
  <r>
    <n v="98100"/>
    <s v="OneGeorgia Authority"/>
    <x v="109"/>
    <m/>
    <s v="CU"/>
    <s v="TW"/>
    <s v="Non BF"/>
    <s v="Non CPA"/>
    <x v="155"/>
    <x v="5"/>
    <s v="Classification of Revenues"/>
    <x v="5"/>
    <s v="YES"/>
    <n v="0"/>
    <s v="Required"/>
    <d v="2020-08-21T00:00:00"/>
    <s v="#NEED_REFRESH"/>
    <e v="#VALUE!"/>
    <m/>
    <m/>
    <m/>
  </r>
  <r>
    <n v="98100"/>
    <s v="OneGeorgia Authority"/>
    <x v="109"/>
    <m/>
    <s v="CU"/>
    <s v="TW"/>
    <s v="Non BF"/>
    <s v="Non CPA"/>
    <x v="155"/>
    <x v="2"/>
    <s v="Confirmation of Receipt of Y/E Package (Wdesk)"/>
    <x v="2"/>
    <s v="NO-WDESK"/>
    <e v="#N/A"/>
    <s v="Required"/>
    <d v="2020-07-10T00:00:00"/>
    <m/>
    <s v=""/>
    <m/>
    <m/>
    <m/>
  </r>
  <r>
    <n v="98100"/>
    <s v="OneGeorgia Authority"/>
    <x v="109"/>
    <m/>
    <s v="CU"/>
    <s v="TW"/>
    <s v="Non BF"/>
    <s v="Non CPA"/>
    <x v="155"/>
    <x v="6"/>
    <s v="CPA and DOAA audited Cash and Investments"/>
    <x v="6"/>
    <s v="NO-form is N/A"/>
    <e v="#N/A"/>
    <s v="N/A"/>
    <s v="N/A"/>
    <s v="#NEED_REFRESH"/>
    <e v="#VALUE!"/>
    <m/>
    <m/>
    <m/>
  </r>
  <r>
    <n v="98100"/>
    <s v="OneGeorgia Authority"/>
    <x v="109"/>
    <m/>
    <s v="CU"/>
    <s v="TW"/>
    <s v="Non BF"/>
    <s v="Non CPA"/>
    <x v="155"/>
    <x v="2"/>
    <s v="Deferred Outflows, Deferred Inflows (Wdesk)"/>
    <x v="2"/>
    <s v="NO-WDESK"/>
    <e v="#N/A"/>
    <s v="Required"/>
    <d v="2020-09-11T00:00:00"/>
    <m/>
    <s v=""/>
    <m/>
    <m/>
    <m/>
  </r>
  <r>
    <n v="98100"/>
    <s v="OneGeorgia Authority"/>
    <x v="109"/>
    <m/>
    <s v="CU"/>
    <s v="TW"/>
    <s v="Non BF"/>
    <s v="Non CPA"/>
    <x v="155"/>
    <x v="7"/>
    <s v="Fund Balance (Appropriated)"/>
    <x v="7"/>
    <s v="NO-form is N/A"/>
    <e v="#N/A"/>
    <s v="N/A"/>
    <s v="N/A"/>
    <s v="#NEED_REFRESH"/>
    <e v="#VALUE!"/>
    <m/>
    <m/>
    <m/>
  </r>
  <r>
    <n v="98100"/>
    <s v="OneGeorgia Authority"/>
    <x v="109"/>
    <m/>
    <s v="CU"/>
    <s v="TW"/>
    <s v="Non BF"/>
    <s v="Non CPA"/>
    <x v="155"/>
    <x v="8"/>
    <s v="General Information "/>
    <x v="8"/>
    <s v="YES"/>
    <n v="0"/>
    <s v="Required"/>
    <d v="2020-09-18T00:00:00"/>
    <s v="#NEED_REFRESH"/>
    <e v="#VALUE!"/>
    <m/>
    <m/>
    <m/>
  </r>
  <r>
    <n v="98100"/>
    <s v="OneGeorgia Authority"/>
    <x v="109"/>
    <m/>
    <s v="CU"/>
    <s v="TW"/>
    <s v="Non BF"/>
    <s v="Non CPA"/>
    <x v="155"/>
    <x v="9"/>
    <s v="Inter-Organization Transactions"/>
    <x v="9"/>
    <s v="YES"/>
    <n v="0"/>
    <s v="Required"/>
    <d v="2020-09-04T00:00:00"/>
    <s v="#NEED_REFRESH"/>
    <e v="#VALUE!"/>
    <m/>
    <m/>
    <m/>
  </r>
  <r>
    <n v="98100"/>
    <s v="OneGeorgia Authority"/>
    <x v="109"/>
    <m/>
    <s v="CU"/>
    <s v="TW"/>
    <s v="Non BF"/>
    <s v="Non CPA"/>
    <x v="155"/>
    <x v="10"/>
    <s v="Investments"/>
    <x v="10"/>
    <s v="YES"/>
    <n v="0"/>
    <s v="Required"/>
    <d v="2020-09-04T00:00:00"/>
    <s v="#NEED_REFRESH"/>
    <e v="#VALUE!"/>
    <m/>
    <m/>
    <m/>
  </r>
  <r>
    <n v="98100"/>
    <s v="OneGeorgia Authority"/>
    <x v="109"/>
    <m/>
    <s v="CU"/>
    <s v="TW"/>
    <s v="Non BF"/>
    <s v="Non CPA"/>
    <x v="155"/>
    <x v="11"/>
    <s v="Lease Agreement Data"/>
    <x v="11"/>
    <s v="YES"/>
    <n v="0"/>
    <s v="Required"/>
    <d v="2020-08-21T00:00:00"/>
    <s v="#NEED_REFRESH"/>
    <e v="#VALUE!"/>
    <m/>
    <m/>
    <m/>
  </r>
  <r>
    <n v="98100"/>
    <s v="OneGeorgia Authority"/>
    <x v="109"/>
    <m/>
    <s v="CU"/>
    <s v="TW"/>
    <s v="Non BF"/>
    <s v="Non CPA"/>
    <x v="155"/>
    <x v="12"/>
    <s v="Long-Term Liabilities"/>
    <x v="12"/>
    <s v="YES"/>
    <n v="0"/>
    <s v="Required"/>
    <d v="2020-09-11T00:00:00"/>
    <s v="#NEED_REFRESH"/>
    <e v="#VALUE!"/>
    <m/>
    <m/>
    <m/>
  </r>
  <r>
    <n v="98100"/>
    <s v="OneGeorgia Authority"/>
    <x v="109"/>
    <m/>
    <s v="CU"/>
    <s v="TW"/>
    <s v="Non BF"/>
    <s v="Non CPA"/>
    <x v="155"/>
    <x v="13"/>
    <s v="Management Representation Letter"/>
    <x v="13"/>
    <s v="NO-req form"/>
    <e v="#N/A"/>
    <s v="Required"/>
    <d v="2020-11-20T00:00:00"/>
    <s v="#NEED_REFRESH"/>
    <e v="#VALUE!"/>
    <m/>
    <m/>
    <m/>
  </r>
  <r>
    <n v="98100"/>
    <s v="OneGeorgia Authority"/>
    <x v="109"/>
    <m/>
    <s v="CU"/>
    <s v="TW"/>
    <s v="Non BF"/>
    <s v="Non CPA"/>
    <x v="155"/>
    <x v="14"/>
    <s v="Not Applicable Form"/>
    <x v="14"/>
    <s v="YES"/>
    <n v="0"/>
    <s v="Optional"/>
    <d v="2020-08-07T00:00:00"/>
    <s v="#NEED_REFRESH"/>
    <e v="#VALUE!"/>
    <m/>
    <m/>
    <m/>
  </r>
  <r>
    <n v="98100"/>
    <s v="OneGeorgia Authority"/>
    <x v="109"/>
    <m/>
    <s v="CU"/>
    <s v="TW"/>
    <s v="Non BF"/>
    <s v="Non CPA"/>
    <x v="155"/>
    <x v="2"/>
    <s v="Pollution Remediation (Wdesk)"/>
    <x v="2"/>
    <s v="NO-WDESK"/>
    <e v="#N/A"/>
    <s v="Required"/>
    <d v="2020-08-21T00:00:00"/>
    <m/>
    <s v=""/>
    <m/>
    <m/>
    <m/>
  </r>
  <r>
    <n v="98100"/>
    <s v="OneGeorgia Authority"/>
    <x v="109"/>
    <m/>
    <s v="CU"/>
    <s v="TW"/>
    <s v="Non BF"/>
    <s v="Non CPA"/>
    <x v="155"/>
    <x v="15"/>
    <s v="Post Closing Adjustments - BCR"/>
    <x v="15"/>
    <s v="NO-form is N/A"/>
    <e v="#N/A"/>
    <s v="N/A"/>
    <s v="N/A"/>
    <s v="#NEED_REFRESH"/>
    <e v="#VALUE!"/>
    <m/>
    <m/>
    <m/>
  </r>
  <r>
    <n v="98100"/>
    <s v="OneGeorgia Authority"/>
    <x v="109"/>
    <m/>
    <s v="CU"/>
    <s v="TW"/>
    <s v="Non BF"/>
    <s v="Non CPA"/>
    <x v="155"/>
    <x v="16"/>
    <s v="Post Closing Adjustments - State Appror"/>
    <x v="15"/>
    <s v="NO-form is N/A"/>
    <e v="#N/A"/>
    <s v="N/A"/>
    <s v="N/A"/>
    <s v="#NEED_REFRESH"/>
    <e v="#VALUE!"/>
    <m/>
    <m/>
    <m/>
  </r>
  <r>
    <n v="98100"/>
    <s v="OneGeorgia Authority"/>
    <x v="109"/>
    <m/>
    <s v="CU"/>
    <s v="TW"/>
    <s v="Non BF"/>
    <s v="Non CPA"/>
    <x v="155"/>
    <x v="17"/>
    <s v="Post Closing Adjustments - Other"/>
    <x v="15"/>
    <s v="NO-PCA"/>
    <e v="#N/A"/>
    <s v="Optional"/>
    <d v="2020-09-11T00:00:00"/>
    <s v="#NEED_REFRESH"/>
    <e v="#VALUE!"/>
    <m/>
    <m/>
    <m/>
  </r>
  <r>
    <n v="98100"/>
    <s v="OneGeorgia Authority"/>
    <x v="109"/>
    <m/>
    <s v="CU"/>
    <s v="TW"/>
    <s v="Non BF"/>
    <s v="Non CPA"/>
    <x v="155"/>
    <x v="18"/>
    <s v="Revenues Based on Encumbrances"/>
    <x v="16"/>
    <s v="YES"/>
    <n v="0"/>
    <s v="Required"/>
    <d v="2020-08-21T00:00:00"/>
    <s v="#NEED_REFRESH"/>
    <e v="#VALUE!"/>
    <m/>
    <m/>
    <m/>
  </r>
  <r>
    <n v="98100"/>
    <s v="OneGeorgia Authority"/>
    <x v="109"/>
    <m/>
    <s v="CU"/>
    <s v="TW"/>
    <s v="Non BF"/>
    <s v="Non CPA"/>
    <x v="155"/>
    <x v="19"/>
    <s v="SEFA Reconciliation"/>
    <x v="13"/>
    <s v="NO-req form"/>
    <e v="#N/A"/>
    <s v="Required"/>
    <d v="2020-08-21T00:00:00"/>
    <s v="#NEED_REFRESH"/>
    <e v="#VALUE!"/>
    <m/>
    <m/>
    <m/>
  </r>
  <r>
    <n v="98100"/>
    <s v="OneGeorgia Authority"/>
    <x v="109"/>
    <m/>
    <s v="CU"/>
    <s v="TW"/>
    <s v="Non BF"/>
    <s v="Non CPA"/>
    <x v="155"/>
    <x v="2"/>
    <s v="Service Concession Arrangements (Wdesk)"/>
    <x v="2"/>
    <s v="NO-WDESK"/>
    <e v="#N/A"/>
    <s v="Required"/>
    <d v="2020-09-11T00:00:00"/>
    <m/>
    <s v=""/>
    <m/>
    <m/>
    <m/>
  </r>
  <r>
    <n v="98100"/>
    <s v="OneGeorgia Authority"/>
    <x v="109"/>
    <m/>
    <s v="CU"/>
    <s v="TW"/>
    <s v="Non BF"/>
    <s v="Non CPA"/>
    <x v="155"/>
    <x v="2"/>
    <s v="Subsequent Events (Wdesk)"/>
    <x v="2"/>
    <s v="NO-WDESK"/>
    <e v="#N/A"/>
    <s v="Required"/>
    <d v="2020-11-20T00:00:00"/>
    <m/>
    <s v=""/>
    <m/>
    <m/>
    <m/>
  </r>
  <r>
    <n v="98100"/>
    <s v="OneGeorgia Authority"/>
    <x v="109"/>
    <m/>
    <s v="CU"/>
    <s v="TW"/>
    <s v="Non BF"/>
    <s v="Non CPA"/>
    <x v="155"/>
    <x v="2"/>
    <s v="Subsequent Events- Single Audit (Wdesk)"/>
    <x v="2"/>
    <s v="NO-WDESK"/>
    <e v="#N/A"/>
    <s v="Required"/>
    <d v="2021-02-01T00:00:00"/>
    <m/>
    <s v=""/>
    <m/>
    <m/>
    <m/>
  </r>
  <r>
    <n v="98100"/>
    <s v="OneGeorgia Authority"/>
    <x v="109"/>
    <m/>
    <s v="CU"/>
    <s v="TW"/>
    <s v="Non BF"/>
    <s v="Non CPA"/>
    <x v="155"/>
    <x v="20"/>
    <s v="Trial Balance Shell"/>
    <x v="17"/>
    <s v="NO-form is N/A"/>
    <e v="#N/A"/>
    <s v="N/A"/>
    <s v="N/A"/>
    <s v="#NEED_REFRESH"/>
    <e v="#VALUE!"/>
    <m/>
    <m/>
    <m/>
  </r>
  <r>
    <n v="98100"/>
    <s v="OneGeorgia Authority"/>
    <x v="109"/>
    <m/>
    <s v="CU"/>
    <s v="TW"/>
    <s v="Non BF"/>
    <s v="Non CPA"/>
    <x v="155"/>
    <x v="21"/>
    <s v="Unrecorded Receivables and Payables"/>
    <x v="18"/>
    <s v="YES"/>
    <n v="0"/>
    <s v="Required"/>
    <d v="2020-09-04T00:00:00"/>
    <s v="#NEED_REFRESH"/>
    <e v="#VALUE!"/>
    <m/>
    <m/>
    <m/>
  </r>
  <r>
    <n v="98100"/>
    <s v="OneGeorgia Authority"/>
    <x v="109"/>
    <m/>
    <s v="CU"/>
    <s v="TW"/>
    <s v="Non BF"/>
    <s v="Non CPA"/>
    <x v="155"/>
    <x v="2"/>
    <s v="Year-end Questionnaire (Wdesk)"/>
    <x v="2"/>
    <s v="NO-WDESK"/>
    <e v="#N/A"/>
    <s v="Required"/>
    <d v="2020-09-18T00:00:00"/>
    <m/>
    <s v=""/>
    <m/>
    <m/>
    <m/>
  </r>
  <r>
    <n v="98700"/>
    <s v="Governor's Defense Initiative, Inc."/>
    <x v="110"/>
    <m/>
    <s v="GOVT"/>
    <s v="NonTW"/>
    <s v="Non BF"/>
    <s v="Non CPA"/>
    <x v="156"/>
    <x v="0"/>
    <s v="Allowance for Doubtful Accounts"/>
    <x v="0"/>
    <s v="YES"/>
    <n v="0"/>
    <s v="Required"/>
    <d v="2020-08-07T00:00:00"/>
    <s v="#NEED_REFRESH"/>
    <e v="#VALUE!"/>
    <m/>
    <m/>
    <m/>
  </r>
  <r>
    <n v="98700"/>
    <s v="Governor's Defense Initiative, Inc."/>
    <x v="110"/>
    <m/>
    <s v="GOVT"/>
    <s v="NonTW"/>
    <s v="Non BF"/>
    <s v="Non CPA"/>
    <x v="156"/>
    <x v="1"/>
    <s v="Appropriation Receivable Recon"/>
    <x v="1"/>
    <s v="NO-form is N/A"/>
    <e v="#N/A"/>
    <s v="N/A"/>
    <s v="N/A"/>
    <s v="#NEED_REFRESH"/>
    <e v="#VALUE!"/>
    <m/>
    <m/>
    <m/>
  </r>
  <r>
    <n v="98700"/>
    <s v="Governor's Defense Initiative, Inc."/>
    <x v="110"/>
    <m/>
    <s v="GOVT"/>
    <s v="NonTW"/>
    <s v="Non BF"/>
    <s v="Non CPA"/>
    <x v="156"/>
    <x v="2"/>
    <s v="Asset Retirement Obligation (Wdesk)"/>
    <x v="2"/>
    <s v="NO-WDESK"/>
    <e v="#N/A"/>
    <s v="Required"/>
    <d v="2020-08-21T00:00:00"/>
    <m/>
    <s v=""/>
    <m/>
    <m/>
    <m/>
  </r>
  <r>
    <n v="98700"/>
    <s v="Governor's Defense Initiative, Inc."/>
    <x v="110"/>
    <m/>
    <s v="GOVT"/>
    <s v="NonTW"/>
    <s v="Non BF"/>
    <s v="Non CPA"/>
    <x v="156"/>
    <x v="3"/>
    <s v="Capital Assets"/>
    <x v="3"/>
    <s v="YES"/>
    <n v="0"/>
    <s v="Required"/>
    <d v="2020-08-21T00:00:00"/>
    <s v="#NEED_REFRESH"/>
    <e v="#VALUE!"/>
    <m/>
    <m/>
    <m/>
  </r>
  <r>
    <n v="98700"/>
    <s v="Governor's Defense Initiative, Inc."/>
    <x v="110"/>
    <m/>
    <s v="GOVT"/>
    <s v="NonTW"/>
    <s v="Non BF"/>
    <s v="Non CPA"/>
    <x v="156"/>
    <x v="4"/>
    <s v="Cash and Deposits"/>
    <x v="4"/>
    <s v="YES"/>
    <n v="0"/>
    <s v="Required"/>
    <d v="2020-09-04T00:00:00"/>
    <s v="#NEED_REFRESH"/>
    <e v="#VALUE!"/>
    <m/>
    <m/>
    <m/>
  </r>
  <r>
    <n v="98700"/>
    <s v="Governor's Defense Initiative, Inc."/>
    <x v="110"/>
    <m/>
    <s v="GOVT"/>
    <s v="NonTW"/>
    <s v="Non BF"/>
    <s v="Non CPA"/>
    <x v="156"/>
    <x v="5"/>
    <s v="Classification of Revenues"/>
    <x v="5"/>
    <s v="YES"/>
    <n v="0"/>
    <s v="Required"/>
    <d v="2020-08-21T00:00:00"/>
    <s v="#NEED_REFRESH"/>
    <e v="#VALUE!"/>
    <m/>
    <m/>
    <m/>
  </r>
  <r>
    <n v="98700"/>
    <s v="Governor's Defense Initiative, Inc."/>
    <x v="110"/>
    <m/>
    <s v="GOVT"/>
    <s v="NonTW"/>
    <s v="Non BF"/>
    <s v="Non CPA"/>
    <x v="156"/>
    <x v="2"/>
    <s v="Confirmation of Receipt of Y/E Package (Wdesk)"/>
    <x v="2"/>
    <s v="NO-WDESK"/>
    <e v="#N/A"/>
    <s v="Required"/>
    <d v="2020-07-10T00:00:00"/>
    <m/>
    <s v=""/>
    <m/>
    <m/>
    <m/>
  </r>
  <r>
    <n v="98700"/>
    <s v="Governor's Defense Initiative, Inc."/>
    <x v="110"/>
    <m/>
    <s v="GOVT"/>
    <s v="NonTW"/>
    <s v="Non BF"/>
    <s v="Non CPA"/>
    <x v="156"/>
    <x v="6"/>
    <s v="CPA and DOAA audited Cash and Investments"/>
    <x v="6"/>
    <s v="NO-form is N/A"/>
    <e v="#N/A"/>
    <s v="N/A"/>
    <s v="N/A"/>
    <s v="#NEED_REFRESH"/>
    <e v="#VALUE!"/>
    <m/>
    <m/>
    <m/>
  </r>
  <r>
    <n v="98700"/>
    <s v="Governor's Defense Initiative, Inc."/>
    <x v="110"/>
    <m/>
    <s v="GOVT"/>
    <s v="NonTW"/>
    <s v="Non BF"/>
    <s v="Non CPA"/>
    <x v="156"/>
    <x v="2"/>
    <s v="Deferred Outflows, Deferred Inflows (Wdesk)"/>
    <x v="2"/>
    <s v="NO-WDESK"/>
    <e v="#N/A"/>
    <s v="Required"/>
    <d v="2020-09-11T00:00:00"/>
    <m/>
    <s v=""/>
    <m/>
    <m/>
    <m/>
  </r>
  <r>
    <n v="98700"/>
    <s v="Governor's Defense Initiative, Inc."/>
    <x v="110"/>
    <m/>
    <s v="GOVT"/>
    <s v="NonTW"/>
    <s v="Non BF"/>
    <s v="Non CPA"/>
    <x v="156"/>
    <x v="7"/>
    <s v="Fund Balance (Appropriated)"/>
    <x v="7"/>
    <s v="NO-form is N/A"/>
    <e v="#N/A"/>
    <s v="N/A"/>
    <s v="N/A"/>
    <s v="#NEED_REFRESH"/>
    <e v="#VALUE!"/>
    <m/>
    <m/>
    <m/>
  </r>
  <r>
    <n v="98700"/>
    <s v="Governor's Defense Initiative, Inc."/>
    <x v="110"/>
    <m/>
    <s v="GOVT"/>
    <s v="NonTW"/>
    <s v="Non BF"/>
    <s v="Non CPA"/>
    <x v="156"/>
    <x v="8"/>
    <s v="General Information "/>
    <x v="8"/>
    <s v="YES"/>
    <n v="0"/>
    <s v="Required"/>
    <d v="2020-09-18T00:00:00"/>
    <s v="#NEED_REFRESH"/>
    <e v="#VALUE!"/>
    <m/>
    <m/>
    <m/>
  </r>
  <r>
    <n v="98700"/>
    <s v="Governor's Defense Initiative, Inc."/>
    <x v="110"/>
    <m/>
    <s v="GOVT"/>
    <s v="NonTW"/>
    <s v="Non BF"/>
    <s v="Non CPA"/>
    <x v="156"/>
    <x v="9"/>
    <s v="Inter-Organization Transactions"/>
    <x v="9"/>
    <s v="YES"/>
    <n v="0"/>
    <s v="Required"/>
    <d v="2020-09-04T00:00:00"/>
    <s v="#NEED_REFRESH"/>
    <e v="#VALUE!"/>
    <m/>
    <m/>
    <m/>
  </r>
  <r>
    <n v="98700"/>
    <s v="Governor's Defense Initiative, Inc."/>
    <x v="110"/>
    <m/>
    <s v="GOVT"/>
    <s v="NonTW"/>
    <s v="Non BF"/>
    <s v="Non CPA"/>
    <x v="156"/>
    <x v="10"/>
    <s v="Investments"/>
    <x v="10"/>
    <s v="YES"/>
    <n v="0"/>
    <s v="Required"/>
    <d v="2020-09-04T00:00:00"/>
    <s v="#NEED_REFRESH"/>
    <e v="#VALUE!"/>
    <m/>
    <m/>
    <m/>
  </r>
  <r>
    <n v="98700"/>
    <s v="Governor's Defense Initiative, Inc."/>
    <x v="110"/>
    <m/>
    <s v="GOVT"/>
    <s v="NonTW"/>
    <s v="Non BF"/>
    <s v="Non CPA"/>
    <x v="156"/>
    <x v="11"/>
    <s v="Lease Agreement Data"/>
    <x v="11"/>
    <s v="YES"/>
    <n v="0"/>
    <s v="Required"/>
    <d v="2020-08-21T00:00:00"/>
    <s v="#NEED_REFRESH"/>
    <e v="#VALUE!"/>
    <m/>
    <m/>
    <m/>
  </r>
  <r>
    <n v="98700"/>
    <s v="Governor's Defense Initiative, Inc."/>
    <x v="110"/>
    <m/>
    <s v="GOVT"/>
    <s v="NonTW"/>
    <s v="Non BF"/>
    <s v="Non CPA"/>
    <x v="156"/>
    <x v="12"/>
    <s v="Long-Term Liabilities"/>
    <x v="12"/>
    <s v="YES"/>
    <n v="0"/>
    <s v="Required"/>
    <d v="2020-09-11T00:00:00"/>
    <s v="#NEED_REFRESH"/>
    <e v="#VALUE!"/>
    <m/>
    <m/>
    <m/>
  </r>
  <r>
    <n v="98700"/>
    <s v="Governor's Defense Initiative, Inc."/>
    <x v="110"/>
    <m/>
    <s v="GOVT"/>
    <s v="NonTW"/>
    <s v="Non BF"/>
    <s v="Non CPA"/>
    <x v="156"/>
    <x v="13"/>
    <s v="Management Representation Letter"/>
    <x v="13"/>
    <s v="NO-req form"/>
    <e v="#N/A"/>
    <s v="Required"/>
    <d v="2020-11-20T00:00:00"/>
    <s v="#NEED_REFRESH"/>
    <e v="#VALUE!"/>
    <m/>
    <m/>
    <m/>
  </r>
  <r>
    <n v="98700"/>
    <s v="Governor's Defense Initiative, Inc."/>
    <x v="110"/>
    <m/>
    <s v="GOVT"/>
    <s v="NonTW"/>
    <s v="Non BF"/>
    <s v="Non CPA"/>
    <x v="156"/>
    <x v="14"/>
    <s v="Not Applicable Form"/>
    <x v="14"/>
    <s v="YES"/>
    <n v="0"/>
    <s v="Optional"/>
    <d v="2020-08-07T00:00:00"/>
    <s v="#NEED_REFRESH"/>
    <e v="#VALUE!"/>
    <m/>
    <m/>
    <m/>
  </r>
  <r>
    <n v="98700"/>
    <s v="Governor's Defense Initiative, Inc."/>
    <x v="110"/>
    <m/>
    <s v="GOVT"/>
    <s v="NonTW"/>
    <s v="Non BF"/>
    <s v="Non CPA"/>
    <x v="156"/>
    <x v="2"/>
    <s v="Pollution Remediation (Wdesk)"/>
    <x v="2"/>
    <s v="NO-WDESK"/>
    <e v="#N/A"/>
    <s v="Required"/>
    <d v="2020-08-21T00:00:00"/>
    <m/>
    <s v=""/>
    <m/>
    <m/>
    <m/>
  </r>
  <r>
    <n v="98700"/>
    <s v="Governor's Defense Initiative, Inc."/>
    <x v="110"/>
    <m/>
    <s v="GOVT"/>
    <s v="NonTW"/>
    <s v="Non BF"/>
    <s v="Non CPA"/>
    <x v="156"/>
    <x v="15"/>
    <s v="Post Closing Adjustments - BCR"/>
    <x v="15"/>
    <s v="NO-form is N/A"/>
    <e v="#N/A"/>
    <s v="N/A"/>
    <s v="N/A"/>
    <s v="#NEED_REFRESH"/>
    <e v="#VALUE!"/>
    <m/>
    <m/>
    <m/>
  </r>
  <r>
    <n v="98700"/>
    <s v="Governor's Defense Initiative, Inc."/>
    <x v="110"/>
    <m/>
    <s v="GOVT"/>
    <s v="NonTW"/>
    <s v="Non BF"/>
    <s v="Non CPA"/>
    <x v="156"/>
    <x v="16"/>
    <s v="Post Closing Adjustments - State Appror"/>
    <x v="15"/>
    <s v="NO-form is N/A"/>
    <e v="#N/A"/>
    <s v="N/A"/>
    <s v="N/A"/>
    <s v="#NEED_REFRESH"/>
    <e v="#VALUE!"/>
    <m/>
    <m/>
    <m/>
  </r>
  <r>
    <n v="98700"/>
    <s v="Governor's Defense Initiative, Inc."/>
    <x v="110"/>
    <m/>
    <s v="GOVT"/>
    <s v="NonTW"/>
    <s v="Non BF"/>
    <s v="Non CPA"/>
    <x v="156"/>
    <x v="17"/>
    <s v="Post Closing Adjustments - Other"/>
    <x v="15"/>
    <s v="NO-form is N/A"/>
    <e v="#N/A"/>
    <s v="N/A"/>
    <s v="N/A"/>
    <s v="#NEED_REFRESH"/>
    <e v="#VALUE!"/>
    <m/>
    <m/>
    <m/>
  </r>
  <r>
    <n v="98700"/>
    <s v="Governor's Defense Initiative, Inc."/>
    <x v="110"/>
    <m/>
    <s v="GOVT"/>
    <s v="NonTW"/>
    <s v="Non BF"/>
    <s v="Non CPA"/>
    <x v="156"/>
    <x v="18"/>
    <s v="Revenues Based on Encumbrances"/>
    <x v="16"/>
    <s v="NO-form is N/A"/>
    <e v="#N/A"/>
    <s v="N/A"/>
    <s v="N/A"/>
    <s v="#NEED_REFRESH"/>
    <e v="#VALUE!"/>
    <m/>
    <m/>
    <m/>
  </r>
  <r>
    <n v="98700"/>
    <s v="Governor's Defense Initiative, Inc."/>
    <x v="110"/>
    <m/>
    <s v="GOVT"/>
    <s v="NonTW"/>
    <s v="Non BF"/>
    <s v="Non CPA"/>
    <x v="156"/>
    <x v="19"/>
    <s v="SEFA Reconciliation"/>
    <x v="13"/>
    <s v="NO-req form"/>
    <e v="#N/A"/>
    <s v="Required"/>
    <d v="2020-08-21T00:00:00"/>
    <s v="#NEED_REFRESH"/>
    <e v="#VALUE!"/>
    <m/>
    <m/>
    <m/>
  </r>
  <r>
    <n v="98700"/>
    <s v="Governor's Defense Initiative, Inc."/>
    <x v="110"/>
    <m/>
    <s v="GOVT"/>
    <s v="NonTW"/>
    <s v="Non BF"/>
    <s v="Non CPA"/>
    <x v="156"/>
    <x v="2"/>
    <s v="Service Concession Arrangements (Wdesk)"/>
    <x v="2"/>
    <s v="NO-WDESK"/>
    <e v="#N/A"/>
    <s v="Required"/>
    <d v="2020-09-11T00:00:00"/>
    <m/>
    <s v=""/>
    <m/>
    <m/>
    <m/>
  </r>
  <r>
    <n v="98700"/>
    <s v="Governor's Defense Initiative, Inc."/>
    <x v="110"/>
    <m/>
    <s v="GOVT"/>
    <s v="NonTW"/>
    <s v="Non BF"/>
    <s v="Non CPA"/>
    <x v="156"/>
    <x v="2"/>
    <s v="Subsequent Events (Wdesk)"/>
    <x v="2"/>
    <s v="NO-WDESK"/>
    <e v="#N/A"/>
    <s v="Required"/>
    <d v="2020-11-20T00:00:00"/>
    <m/>
    <s v=""/>
    <m/>
    <m/>
    <m/>
  </r>
  <r>
    <n v="98700"/>
    <s v="Governor's Defense Initiative, Inc."/>
    <x v="110"/>
    <m/>
    <s v="GOVT"/>
    <s v="NonTW"/>
    <s v="Non BF"/>
    <s v="Non CPA"/>
    <x v="156"/>
    <x v="2"/>
    <s v="Subsequent Events- Single Audit (Wdesk)"/>
    <x v="2"/>
    <s v="NO-WDESK"/>
    <e v="#N/A"/>
    <s v="Required"/>
    <d v="2021-02-01T00:00:00"/>
    <m/>
    <s v=""/>
    <m/>
    <m/>
    <m/>
  </r>
  <r>
    <n v="98700"/>
    <s v="Governor's Defense Initiative, Inc."/>
    <x v="110"/>
    <m/>
    <s v="GOVT"/>
    <s v="NonTW"/>
    <s v="Non BF"/>
    <s v="Non CPA"/>
    <x v="156"/>
    <x v="20"/>
    <s v="Trial Balance Shell"/>
    <x v="17"/>
    <s v="YES"/>
    <n v="0"/>
    <s v="Required"/>
    <d v="2020-08-07T00:00:00"/>
    <s v="#NEED_REFRESH"/>
    <e v="#VALUE!"/>
    <m/>
    <m/>
    <m/>
  </r>
  <r>
    <n v="98700"/>
    <s v="Governor's Defense Initiative, Inc."/>
    <x v="110"/>
    <m/>
    <s v="GOVT"/>
    <s v="NonTW"/>
    <s v="Non BF"/>
    <s v="Non CPA"/>
    <x v="156"/>
    <x v="21"/>
    <s v="Unrecorded Receivables and Payables"/>
    <x v="18"/>
    <s v="YES"/>
    <n v="0"/>
    <s v="Required"/>
    <d v="2020-08-07T00:00:00"/>
    <s v="#NEED_REFRESH"/>
    <e v="#VALUE!"/>
    <m/>
    <m/>
    <m/>
  </r>
  <r>
    <n v="98700"/>
    <s v="Governor's Defense Initiative, Inc."/>
    <x v="110"/>
    <m/>
    <s v="GOVT"/>
    <s v="NonTW"/>
    <s v="Non BF"/>
    <s v="Non CPA"/>
    <x v="156"/>
    <x v="2"/>
    <s v="Year-end Questionnaire (Wdesk)"/>
    <x v="2"/>
    <s v="NO-WDESK"/>
    <e v="#N/A"/>
    <s v="Required"/>
    <d v="2020-09-18T00:00:00"/>
    <m/>
    <s v=""/>
    <m/>
    <m/>
    <m/>
  </r>
  <r>
    <n v="98900"/>
    <s v="Georgia Economic Development Foundation, Inc."/>
    <x v="111"/>
    <m/>
    <s v="GOVT"/>
    <s v="NonTW"/>
    <s v="Non BF"/>
    <s v="Non CPA"/>
    <x v="157"/>
    <x v="0"/>
    <s v="Allowance for Doubtful Accounts"/>
    <x v="0"/>
    <s v="YES"/>
    <n v="0"/>
    <s v="Required"/>
    <d v="2020-08-07T00:00:00"/>
    <s v="#NEED_REFRESH"/>
    <e v="#VALUE!"/>
    <m/>
    <m/>
    <m/>
  </r>
  <r>
    <n v="98900"/>
    <s v="Georgia Economic Development Foundation, Inc."/>
    <x v="111"/>
    <m/>
    <s v="GOVT"/>
    <s v="NonTW"/>
    <s v="Non BF"/>
    <s v="Non CPA"/>
    <x v="157"/>
    <x v="1"/>
    <s v="Appropriation Receivable Recon"/>
    <x v="1"/>
    <s v="NO-form is N/A"/>
    <e v="#N/A"/>
    <s v="N/A"/>
    <s v="N/A"/>
    <s v="#NEED_REFRESH"/>
    <e v="#VALUE!"/>
    <m/>
    <m/>
    <m/>
  </r>
  <r>
    <n v="98900"/>
    <s v="Georgia Economic Development Foundation, Inc."/>
    <x v="111"/>
    <m/>
    <s v="GOVT"/>
    <s v="NonTW"/>
    <s v="Non BF"/>
    <s v="Non CPA"/>
    <x v="157"/>
    <x v="2"/>
    <s v="Asset Retirement Obligation (Wdesk)"/>
    <x v="2"/>
    <s v="NO-WDESK"/>
    <e v="#N/A"/>
    <s v="Required"/>
    <d v="2020-08-21T00:00:00"/>
    <m/>
    <s v=""/>
    <m/>
    <m/>
    <m/>
  </r>
  <r>
    <n v="98900"/>
    <s v="Georgia Economic Development Foundation, Inc."/>
    <x v="111"/>
    <m/>
    <s v="GOVT"/>
    <s v="NonTW"/>
    <s v="Non BF"/>
    <s v="Non CPA"/>
    <x v="157"/>
    <x v="3"/>
    <s v="Capital Assets"/>
    <x v="3"/>
    <s v="YES"/>
    <n v="0"/>
    <s v="Required"/>
    <d v="2020-08-21T00:00:00"/>
    <s v="#NEED_REFRESH"/>
    <e v="#VALUE!"/>
    <m/>
    <m/>
    <m/>
  </r>
  <r>
    <n v="98900"/>
    <s v="Georgia Economic Development Foundation, Inc."/>
    <x v="111"/>
    <m/>
    <s v="GOVT"/>
    <s v="NonTW"/>
    <s v="Non BF"/>
    <s v="Non CPA"/>
    <x v="157"/>
    <x v="4"/>
    <s v="Cash and Deposits"/>
    <x v="4"/>
    <s v="YES"/>
    <n v="0"/>
    <s v="Required"/>
    <d v="2020-09-04T00:00:00"/>
    <s v="#NEED_REFRESH"/>
    <e v="#VALUE!"/>
    <m/>
    <m/>
    <m/>
  </r>
  <r>
    <n v="98900"/>
    <s v="Georgia Economic Development Foundation, Inc."/>
    <x v="111"/>
    <m/>
    <s v="GOVT"/>
    <s v="NonTW"/>
    <s v="Non BF"/>
    <s v="Non CPA"/>
    <x v="157"/>
    <x v="5"/>
    <s v="Classification of Revenues"/>
    <x v="5"/>
    <s v="YES"/>
    <n v="0"/>
    <s v="Required"/>
    <d v="2020-08-21T00:00:00"/>
    <s v="#NEED_REFRESH"/>
    <e v="#VALUE!"/>
    <m/>
    <m/>
    <m/>
  </r>
  <r>
    <n v="98900"/>
    <s v="Georgia Economic Development Foundation, Inc."/>
    <x v="111"/>
    <m/>
    <s v="GOVT"/>
    <s v="NonTW"/>
    <s v="Non BF"/>
    <s v="Non CPA"/>
    <x v="157"/>
    <x v="2"/>
    <s v="Confirmation of Receipt of Y/E Package (Wdesk)"/>
    <x v="2"/>
    <s v="NO-WDESK"/>
    <e v="#N/A"/>
    <s v="Required"/>
    <d v="2020-07-10T00:00:00"/>
    <m/>
    <s v=""/>
    <m/>
    <m/>
    <m/>
  </r>
  <r>
    <n v="98900"/>
    <s v="Georgia Economic Development Foundation, Inc."/>
    <x v="111"/>
    <m/>
    <s v="GOVT"/>
    <s v="NonTW"/>
    <s v="Non BF"/>
    <s v="Non CPA"/>
    <x v="157"/>
    <x v="6"/>
    <s v="CPA and DOAA audited Cash and Investments"/>
    <x v="6"/>
    <s v="NO-form is N/A"/>
    <e v="#N/A"/>
    <s v="N/A"/>
    <s v="N/A"/>
    <s v="#NEED_REFRESH"/>
    <e v="#VALUE!"/>
    <m/>
    <m/>
    <m/>
  </r>
  <r>
    <n v="98900"/>
    <s v="Georgia Economic Development Foundation, Inc."/>
    <x v="111"/>
    <m/>
    <s v="GOVT"/>
    <s v="NonTW"/>
    <s v="Non BF"/>
    <s v="Non CPA"/>
    <x v="157"/>
    <x v="2"/>
    <s v="Deferred Outflows, Deferred Inflows (Wdesk)"/>
    <x v="2"/>
    <s v="NO-WDESK"/>
    <e v="#N/A"/>
    <s v="Required"/>
    <d v="2020-09-11T00:00:00"/>
    <m/>
    <s v=""/>
    <m/>
    <m/>
    <m/>
  </r>
  <r>
    <n v="98900"/>
    <s v="Georgia Economic Development Foundation, Inc."/>
    <x v="111"/>
    <m/>
    <s v="GOVT"/>
    <s v="NonTW"/>
    <s v="Non BF"/>
    <s v="Non CPA"/>
    <x v="157"/>
    <x v="7"/>
    <s v="Fund Balance (Appropriated)"/>
    <x v="7"/>
    <s v="NO-form is N/A"/>
    <e v="#N/A"/>
    <s v="N/A"/>
    <s v="N/A"/>
    <s v="#NEED_REFRESH"/>
    <e v="#VALUE!"/>
    <m/>
    <m/>
    <m/>
  </r>
  <r>
    <n v="98900"/>
    <s v="Georgia Economic Development Foundation, Inc."/>
    <x v="111"/>
    <m/>
    <s v="GOVT"/>
    <s v="NonTW"/>
    <s v="Non BF"/>
    <s v="Non CPA"/>
    <x v="157"/>
    <x v="8"/>
    <s v="General Information "/>
    <x v="8"/>
    <s v="YES"/>
    <n v="0"/>
    <s v="Required"/>
    <d v="2020-09-18T00:00:00"/>
    <s v="#NEED_REFRESH"/>
    <e v="#VALUE!"/>
    <m/>
    <m/>
    <m/>
  </r>
  <r>
    <n v="98900"/>
    <s v="Georgia Economic Development Foundation, Inc."/>
    <x v="111"/>
    <m/>
    <s v="GOVT"/>
    <s v="NonTW"/>
    <s v="Non BF"/>
    <s v="Non CPA"/>
    <x v="157"/>
    <x v="9"/>
    <s v="Inter-Organization Transactions"/>
    <x v="9"/>
    <s v="YES"/>
    <n v="0"/>
    <s v="Required"/>
    <d v="2020-09-04T00:00:00"/>
    <s v="#NEED_REFRESH"/>
    <e v="#VALUE!"/>
    <m/>
    <m/>
    <m/>
  </r>
  <r>
    <n v="98900"/>
    <s v="Georgia Economic Development Foundation, Inc."/>
    <x v="111"/>
    <m/>
    <s v="GOVT"/>
    <s v="NonTW"/>
    <s v="Non BF"/>
    <s v="Non CPA"/>
    <x v="157"/>
    <x v="10"/>
    <s v="Investments"/>
    <x v="10"/>
    <s v="YES"/>
    <n v="0"/>
    <s v="Required"/>
    <d v="2020-09-04T00:00:00"/>
    <s v="#NEED_REFRESH"/>
    <e v="#VALUE!"/>
    <m/>
    <m/>
    <m/>
  </r>
  <r>
    <n v="98900"/>
    <s v="Georgia Economic Development Foundation, Inc."/>
    <x v="111"/>
    <m/>
    <s v="GOVT"/>
    <s v="NonTW"/>
    <s v="Non BF"/>
    <s v="Non CPA"/>
    <x v="157"/>
    <x v="11"/>
    <s v="Lease Agreement Data"/>
    <x v="11"/>
    <s v="YES"/>
    <n v="0"/>
    <s v="Required"/>
    <d v="2020-08-21T00:00:00"/>
    <s v="#NEED_REFRESH"/>
    <e v="#VALUE!"/>
    <m/>
    <m/>
    <m/>
  </r>
  <r>
    <n v="98900"/>
    <s v="Georgia Economic Development Foundation, Inc."/>
    <x v="111"/>
    <m/>
    <s v="GOVT"/>
    <s v="NonTW"/>
    <s v="Non BF"/>
    <s v="Non CPA"/>
    <x v="157"/>
    <x v="12"/>
    <s v="Long-Term Liabilities"/>
    <x v="12"/>
    <s v="YES"/>
    <n v="0"/>
    <s v="Required"/>
    <d v="2020-09-11T00:00:00"/>
    <s v="#NEED_REFRESH"/>
    <e v="#VALUE!"/>
    <m/>
    <m/>
    <m/>
  </r>
  <r>
    <n v="98900"/>
    <s v="Georgia Economic Development Foundation, Inc."/>
    <x v="111"/>
    <m/>
    <s v="GOVT"/>
    <s v="NonTW"/>
    <s v="Non BF"/>
    <s v="Non CPA"/>
    <x v="157"/>
    <x v="13"/>
    <s v="Management Representation Letter"/>
    <x v="13"/>
    <s v="NO-req form"/>
    <e v="#N/A"/>
    <s v="Required"/>
    <d v="2020-11-20T00:00:00"/>
    <s v="#NEED_REFRESH"/>
    <e v="#VALUE!"/>
    <m/>
    <m/>
    <m/>
  </r>
  <r>
    <n v="98900"/>
    <s v="Georgia Economic Development Foundation, Inc."/>
    <x v="111"/>
    <m/>
    <s v="GOVT"/>
    <s v="NonTW"/>
    <s v="Non BF"/>
    <s v="Non CPA"/>
    <x v="157"/>
    <x v="14"/>
    <s v="Not Applicable Form"/>
    <x v="14"/>
    <s v="YES"/>
    <n v="0"/>
    <s v="Optional"/>
    <d v="2020-08-07T00:00:00"/>
    <s v="#NEED_REFRESH"/>
    <e v="#VALUE!"/>
    <m/>
    <m/>
    <m/>
  </r>
  <r>
    <n v="98900"/>
    <s v="Georgia Economic Development Foundation, Inc."/>
    <x v="111"/>
    <m/>
    <s v="GOVT"/>
    <s v="NonTW"/>
    <s v="Non BF"/>
    <s v="Non CPA"/>
    <x v="157"/>
    <x v="2"/>
    <s v="Pollution Remediation (Wdesk)"/>
    <x v="2"/>
    <s v="NO-WDESK"/>
    <e v="#N/A"/>
    <s v="Required"/>
    <d v="2020-08-21T00:00:00"/>
    <m/>
    <s v=""/>
    <m/>
    <m/>
    <m/>
  </r>
  <r>
    <n v="98900"/>
    <s v="Georgia Economic Development Foundation, Inc."/>
    <x v="111"/>
    <m/>
    <s v="GOVT"/>
    <s v="NonTW"/>
    <s v="Non BF"/>
    <s v="Non CPA"/>
    <x v="157"/>
    <x v="15"/>
    <s v="Post Closing Adjustments - BCR"/>
    <x v="15"/>
    <s v="NO-form is N/A"/>
    <e v="#N/A"/>
    <s v="N/A"/>
    <s v="N/A"/>
    <s v="#NEED_REFRESH"/>
    <e v="#VALUE!"/>
    <m/>
    <m/>
    <m/>
  </r>
  <r>
    <n v="98900"/>
    <s v="Georgia Economic Development Foundation, Inc."/>
    <x v="111"/>
    <m/>
    <s v="GOVT"/>
    <s v="NonTW"/>
    <s v="Non BF"/>
    <s v="Non CPA"/>
    <x v="157"/>
    <x v="16"/>
    <s v="Post Closing Adjustments - State Appror"/>
    <x v="15"/>
    <s v="NO-form is N/A"/>
    <e v="#N/A"/>
    <s v="N/A"/>
    <s v="N/A"/>
    <s v="#NEED_REFRESH"/>
    <e v="#VALUE!"/>
    <m/>
    <m/>
    <m/>
  </r>
  <r>
    <n v="98900"/>
    <s v="Georgia Economic Development Foundation, Inc."/>
    <x v="111"/>
    <m/>
    <s v="GOVT"/>
    <s v="NonTW"/>
    <s v="Non BF"/>
    <s v="Non CPA"/>
    <x v="157"/>
    <x v="17"/>
    <s v="Post Closing Adjustments - Other"/>
    <x v="15"/>
    <s v="NO-form is N/A"/>
    <e v="#N/A"/>
    <s v="N/A"/>
    <s v="N/A"/>
    <s v="#NEED_REFRESH"/>
    <e v="#VALUE!"/>
    <m/>
    <m/>
    <m/>
  </r>
  <r>
    <n v="98900"/>
    <s v="Georgia Economic Development Foundation, Inc."/>
    <x v="111"/>
    <m/>
    <s v="GOVT"/>
    <s v="NonTW"/>
    <s v="Non BF"/>
    <s v="Non CPA"/>
    <x v="157"/>
    <x v="18"/>
    <s v="Revenues Based on Encumbrances"/>
    <x v="16"/>
    <s v="NO-form is N/A"/>
    <e v="#N/A"/>
    <s v="N/A"/>
    <s v="N/A"/>
    <s v="#NEED_REFRESH"/>
    <e v="#VALUE!"/>
    <m/>
    <m/>
    <m/>
  </r>
  <r>
    <n v="98900"/>
    <s v="Georgia Economic Development Foundation, Inc."/>
    <x v="111"/>
    <m/>
    <s v="GOVT"/>
    <s v="NonTW"/>
    <s v="Non BF"/>
    <s v="Non CPA"/>
    <x v="157"/>
    <x v="19"/>
    <s v="SEFA Reconciliation"/>
    <x v="13"/>
    <s v="NO-req form"/>
    <e v="#N/A"/>
    <s v="Required"/>
    <d v="2020-08-21T00:00:00"/>
    <s v="#NEED_REFRESH"/>
    <e v="#VALUE!"/>
    <m/>
    <m/>
    <m/>
  </r>
  <r>
    <n v="98900"/>
    <s v="Georgia Economic Development Foundation, Inc."/>
    <x v="111"/>
    <m/>
    <s v="GOVT"/>
    <s v="NonTW"/>
    <s v="Non BF"/>
    <s v="Non CPA"/>
    <x v="157"/>
    <x v="2"/>
    <s v="Service Concession Arrangements (Wdesk)"/>
    <x v="2"/>
    <s v="NO-WDESK"/>
    <e v="#N/A"/>
    <s v="Required"/>
    <d v="2020-09-11T00:00:00"/>
    <m/>
    <s v=""/>
    <m/>
    <m/>
    <m/>
  </r>
  <r>
    <n v="98900"/>
    <s v="Georgia Economic Development Foundation, Inc."/>
    <x v="111"/>
    <m/>
    <s v="GOVT"/>
    <s v="NonTW"/>
    <s v="Non BF"/>
    <s v="Non CPA"/>
    <x v="157"/>
    <x v="2"/>
    <s v="Subsequent Events (Wdesk)"/>
    <x v="2"/>
    <s v="NO-WDESK"/>
    <e v="#N/A"/>
    <s v="Required"/>
    <d v="2020-11-20T00:00:00"/>
    <m/>
    <s v=""/>
    <m/>
    <m/>
    <m/>
  </r>
  <r>
    <n v="98900"/>
    <s v="Georgia Economic Development Foundation, Inc."/>
    <x v="111"/>
    <m/>
    <s v="GOVT"/>
    <s v="NonTW"/>
    <s v="Non BF"/>
    <s v="Non CPA"/>
    <x v="157"/>
    <x v="2"/>
    <s v="Subsequent Events- Single Audit (Wdesk)"/>
    <x v="2"/>
    <s v="NO-WDESK"/>
    <e v="#N/A"/>
    <s v="Required"/>
    <d v="2021-02-01T00:00:00"/>
    <m/>
    <s v=""/>
    <m/>
    <m/>
    <m/>
  </r>
  <r>
    <n v="98900"/>
    <s v="Georgia Economic Development Foundation, Inc."/>
    <x v="111"/>
    <m/>
    <s v="GOVT"/>
    <s v="NonTW"/>
    <s v="Non BF"/>
    <s v="Non CPA"/>
    <x v="157"/>
    <x v="20"/>
    <s v="Trial Balance Shell"/>
    <x v="17"/>
    <s v="YES"/>
    <n v="0"/>
    <s v="Required"/>
    <d v="2020-08-07T00:00:00"/>
    <s v="#NEED_REFRESH"/>
    <e v="#VALUE!"/>
    <m/>
    <m/>
    <m/>
  </r>
  <r>
    <n v="98900"/>
    <s v="Georgia Economic Development Foundation, Inc."/>
    <x v="111"/>
    <m/>
    <s v="GOVT"/>
    <s v="NonTW"/>
    <s v="Non BF"/>
    <s v="Non CPA"/>
    <x v="157"/>
    <x v="21"/>
    <s v="Unrecorded Receivables and Payables"/>
    <x v="18"/>
    <s v="YES"/>
    <n v="0"/>
    <s v="Required"/>
    <d v="2020-08-07T00:00:00"/>
    <s v="#NEED_REFRESH"/>
    <e v="#VALUE!"/>
    <m/>
    <m/>
    <m/>
  </r>
  <r>
    <n v="98900"/>
    <s v="Georgia Economic Development Foundation, Inc."/>
    <x v="111"/>
    <m/>
    <s v="GOVT"/>
    <s v="NonTW"/>
    <s v="Non BF"/>
    <s v="Non CPA"/>
    <x v="157"/>
    <x v="2"/>
    <s v="Year-end Questionnaire (Wdesk)"/>
    <x v="2"/>
    <s v="NO-WDESK"/>
    <e v="#N/A"/>
    <s v="Required"/>
    <d v="2020-09-18T00:00:00"/>
    <m/>
    <s v=""/>
    <m/>
    <m/>
    <m/>
  </r>
  <r>
    <n v="99000"/>
    <s v="Georgia Tourism Foundation"/>
    <x v="112"/>
    <m/>
    <s v="GOVT"/>
    <s v="NonTW"/>
    <s v="Non BF"/>
    <s v="Non CPA"/>
    <x v="158"/>
    <x v="0"/>
    <s v="Allowance for Doubtful Accounts"/>
    <x v="0"/>
    <s v="YES"/>
    <n v="0"/>
    <s v="Required"/>
    <d v="2020-08-07T00:00:00"/>
    <s v="#NEED_REFRESH"/>
    <e v="#VALUE!"/>
    <m/>
    <m/>
    <m/>
  </r>
  <r>
    <n v="99000"/>
    <s v="Georgia Tourism Foundation"/>
    <x v="112"/>
    <m/>
    <s v="GOVT"/>
    <s v="NonTW"/>
    <s v="Non BF"/>
    <s v="Non CPA"/>
    <x v="158"/>
    <x v="1"/>
    <s v="Appropriation Receivable Recon"/>
    <x v="1"/>
    <s v="NO-form is N/A"/>
    <e v="#N/A"/>
    <s v="N/A"/>
    <s v="N/A"/>
    <s v="#NEED_REFRESH"/>
    <e v="#VALUE!"/>
    <m/>
    <m/>
    <m/>
  </r>
  <r>
    <n v="99000"/>
    <s v="Georgia Tourism Foundation"/>
    <x v="112"/>
    <m/>
    <s v="GOVT"/>
    <s v="NonTW"/>
    <s v="Non BF"/>
    <s v="Non CPA"/>
    <x v="158"/>
    <x v="2"/>
    <s v="Asset Retirement Obligation (Wdesk)"/>
    <x v="2"/>
    <s v="NO-WDESK"/>
    <e v="#N/A"/>
    <s v="Required"/>
    <d v="2020-08-21T00:00:00"/>
    <m/>
    <s v=""/>
    <m/>
    <m/>
    <m/>
  </r>
  <r>
    <n v="99000"/>
    <s v="Georgia Tourism Foundation"/>
    <x v="112"/>
    <m/>
    <s v="GOVT"/>
    <s v="NonTW"/>
    <s v="Non BF"/>
    <s v="Non CPA"/>
    <x v="158"/>
    <x v="3"/>
    <s v="Capital Assets"/>
    <x v="3"/>
    <s v="YES"/>
    <n v="0"/>
    <s v="Required"/>
    <d v="2020-08-21T00:00:00"/>
    <s v="#NEED_REFRESH"/>
    <e v="#VALUE!"/>
    <m/>
    <m/>
    <m/>
  </r>
  <r>
    <n v="99000"/>
    <s v="Georgia Tourism Foundation"/>
    <x v="112"/>
    <m/>
    <s v="GOVT"/>
    <s v="NonTW"/>
    <s v="Non BF"/>
    <s v="Non CPA"/>
    <x v="158"/>
    <x v="4"/>
    <s v="Cash and Deposits"/>
    <x v="4"/>
    <s v="YES"/>
    <n v="0"/>
    <s v="Required"/>
    <d v="2020-09-04T00:00:00"/>
    <s v="#NEED_REFRESH"/>
    <e v="#VALUE!"/>
    <m/>
    <m/>
    <m/>
  </r>
  <r>
    <n v="99000"/>
    <s v="Georgia Tourism Foundation"/>
    <x v="112"/>
    <m/>
    <s v="GOVT"/>
    <s v="NonTW"/>
    <s v="Non BF"/>
    <s v="Non CPA"/>
    <x v="158"/>
    <x v="5"/>
    <s v="Classification of Revenues"/>
    <x v="5"/>
    <s v="YES"/>
    <n v="0"/>
    <s v="Required"/>
    <d v="2020-08-21T00:00:00"/>
    <s v="#NEED_REFRESH"/>
    <e v="#VALUE!"/>
    <m/>
    <m/>
    <m/>
  </r>
  <r>
    <n v="99000"/>
    <s v="Georgia Tourism Foundation"/>
    <x v="112"/>
    <m/>
    <s v="GOVT"/>
    <s v="NonTW"/>
    <s v="Non BF"/>
    <s v="Non CPA"/>
    <x v="158"/>
    <x v="2"/>
    <s v="Confirmation of Receipt of Y/E Package (Wdesk)"/>
    <x v="2"/>
    <s v="NO-WDESK"/>
    <e v="#N/A"/>
    <s v="Required"/>
    <d v="2020-07-10T00:00:00"/>
    <m/>
    <s v=""/>
    <m/>
    <m/>
    <m/>
  </r>
  <r>
    <n v="99000"/>
    <s v="Georgia Tourism Foundation"/>
    <x v="112"/>
    <m/>
    <s v="GOVT"/>
    <s v="NonTW"/>
    <s v="Non BF"/>
    <s v="Non CPA"/>
    <x v="158"/>
    <x v="6"/>
    <s v="CPA and DOAA audited Cash and Investments"/>
    <x v="6"/>
    <s v="NO-form is N/A"/>
    <e v="#N/A"/>
    <s v="N/A"/>
    <s v="N/A"/>
    <s v="#NEED_REFRESH"/>
    <e v="#VALUE!"/>
    <m/>
    <m/>
    <m/>
  </r>
  <r>
    <n v="99000"/>
    <s v="Georgia Tourism Foundation"/>
    <x v="112"/>
    <m/>
    <s v="GOVT"/>
    <s v="NonTW"/>
    <s v="Non BF"/>
    <s v="Non CPA"/>
    <x v="158"/>
    <x v="2"/>
    <s v="Deferred Outflows, Deferred Inflows (Wdesk)"/>
    <x v="2"/>
    <s v="NO-WDESK"/>
    <e v="#N/A"/>
    <s v="Required"/>
    <d v="2020-09-11T00:00:00"/>
    <m/>
    <s v=""/>
    <m/>
    <m/>
    <m/>
  </r>
  <r>
    <n v="99000"/>
    <s v="Georgia Tourism Foundation"/>
    <x v="112"/>
    <m/>
    <s v="GOVT"/>
    <s v="NonTW"/>
    <s v="Non BF"/>
    <s v="Non CPA"/>
    <x v="158"/>
    <x v="7"/>
    <s v="Fund Balance (Appropriated)"/>
    <x v="7"/>
    <s v="NO-form is N/A"/>
    <e v="#N/A"/>
    <s v="N/A"/>
    <s v="N/A"/>
    <s v="#NEED_REFRESH"/>
    <e v="#VALUE!"/>
    <m/>
    <m/>
    <m/>
  </r>
  <r>
    <n v="99000"/>
    <s v="Georgia Tourism Foundation"/>
    <x v="112"/>
    <m/>
    <s v="GOVT"/>
    <s v="NonTW"/>
    <s v="Non BF"/>
    <s v="Non CPA"/>
    <x v="158"/>
    <x v="8"/>
    <s v="General Information "/>
    <x v="8"/>
    <s v="YES"/>
    <n v="0"/>
    <s v="Required"/>
    <d v="2020-09-18T00:00:00"/>
    <s v="#NEED_REFRESH"/>
    <e v="#VALUE!"/>
    <m/>
    <m/>
    <m/>
  </r>
  <r>
    <n v="99000"/>
    <s v="Georgia Tourism Foundation"/>
    <x v="112"/>
    <m/>
    <s v="GOVT"/>
    <s v="NonTW"/>
    <s v="Non BF"/>
    <s v="Non CPA"/>
    <x v="158"/>
    <x v="9"/>
    <s v="Inter-Organization Transactions"/>
    <x v="9"/>
    <s v="YES"/>
    <n v="0"/>
    <s v="Required"/>
    <d v="2020-09-04T00:00:00"/>
    <s v="#NEED_REFRESH"/>
    <e v="#VALUE!"/>
    <m/>
    <m/>
    <m/>
  </r>
  <r>
    <n v="99000"/>
    <s v="Georgia Tourism Foundation"/>
    <x v="112"/>
    <m/>
    <s v="GOVT"/>
    <s v="NonTW"/>
    <s v="Non BF"/>
    <s v="Non CPA"/>
    <x v="158"/>
    <x v="10"/>
    <s v="Investments"/>
    <x v="10"/>
    <s v="YES"/>
    <n v="0"/>
    <s v="Required"/>
    <d v="2020-09-04T00:00:00"/>
    <s v="#NEED_REFRESH"/>
    <e v="#VALUE!"/>
    <m/>
    <m/>
    <m/>
  </r>
  <r>
    <n v="99000"/>
    <s v="Georgia Tourism Foundation"/>
    <x v="112"/>
    <m/>
    <s v="GOVT"/>
    <s v="NonTW"/>
    <s v="Non BF"/>
    <s v="Non CPA"/>
    <x v="158"/>
    <x v="11"/>
    <s v="Lease Agreement Data"/>
    <x v="11"/>
    <s v="YES"/>
    <n v="0"/>
    <s v="Required"/>
    <d v="2020-08-21T00:00:00"/>
    <s v="#NEED_REFRESH"/>
    <e v="#VALUE!"/>
    <m/>
    <m/>
    <m/>
  </r>
  <r>
    <n v="99000"/>
    <s v="Georgia Tourism Foundation"/>
    <x v="112"/>
    <m/>
    <s v="GOVT"/>
    <s v="NonTW"/>
    <s v="Non BF"/>
    <s v="Non CPA"/>
    <x v="158"/>
    <x v="12"/>
    <s v="Long-Term Liabilities"/>
    <x v="12"/>
    <s v="YES"/>
    <n v="0"/>
    <s v="Required"/>
    <d v="2020-09-11T00:00:00"/>
    <s v="#NEED_REFRESH"/>
    <e v="#VALUE!"/>
    <m/>
    <m/>
    <m/>
  </r>
  <r>
    <n v="99000"/>
    <s v="Georgia Tourism Foundation"/>
    <x v="112"/>
    <m/>
    <s v="GOVT"/>
    <s v="NonTW"/>
    <s v="Non BF"/>
    <s v="Non CPA"/>
    <x v="158"/>
    <x v="13"/>
    <s v="Management Representation Letter"/>
    <x v="13"/>
    <s v="NO-req form"/>
    <e v="#N/A"/>
    <s v="Required"/>
    <d v="2020-11-20T00:00:00"/>
    <s v="#NEED_REFRESH"/>
    <e v="#VALUE!"/>
    <m/>
    <m/>
    <m/>
  </r>
  <r>
    <n v="99000"/>
    <s v="Georgia Tourism Foundation"/>
    <x v="112"/>
    <m/>
    <s v="GOVT"/>
    <s v="NonTW"/>
    <s v="Non BF"/>
    <s v="Non CPA"/>
    <x v="158"/>
    <x v="14"/>
    <s v="Not Applicable Form"/>
    <x v="14"/>
    <s v="YES"/>
    <n v="0"/>
    <s v="Optional"/>
    <d v="2020-08-07T00:00:00"/>
    <s v="#NEED_REFRESH"/>
    <e v="#VALUE!"/>
    <m/>
    <m/>
    <m/>
  </r>
  <r>
    <n v="99000"/>
    <s v="Georgia Tourism Foundation"/>
    <x v="112"/>
    <m/>
    <s v="GOVT"/>
    <s v="NonTW"/>
    <s v="Non BF"/>
    <s v="Non CPA"/>
    <x v="158"/>
    <x v="2"/>
    <s v="Pollution Remediation (Wdesk)"/>
    <x v="2"/>
    <s v="NO-WDESK"/>
    <e v="#N/A"/>
    <s v="Required"/>
    <d v="2020-08-21T00:00:00"/>
    <m/>
    <s v=""/>
    <m/>
    <m/>
    <m/>
  </r>
  <r>
    <n v="99000"/>
    <s v="Georgia Tourism Foundation"/>
    <x v="112"/>
    <m/>
    <s v="GOVT"/>
    <s v="NonTW"/>
    <s v="Non BF"/>
    <s v="Non CPA"/>
    <x v="158"/>
    <x v="15"/>
    <s v="Post Closing Adjustments - BCR"/>
    <x v="15"/>
    <s v="NO-form is N/A"/>
    <e v="#N/A"/>
    <s v="N/A"/>
    <s v="N/A"/>
    <s v="#NEED_REFRESH"/>
    <e v="#VALUE!"/>
    <m/>
    <m/>
    <m/>
  </r>
  <r>
    <n v="99000"/>
    <s v="Georgia Tourism Foundation"/>
    <x v="112"/>
    <m/>
    <s v="GOVT"/>
    <s v="NonTW"/>
    <s v="Non BF"/>
    <s v="Non CPA"/>
    <x v="158"/>
    <x v="16"/>
    <s v="Post Closing Adjustments - State Appror"/>
    <x v="15"/>
    <s v="NO-form is N/A"/>
    <e v="#N/A"/>
    <s v="N/A"/>
    <s v="N/A"/>
    <s v="#NEED_REFRESH"/>
    <e v="#VALUE!"/>
    <m/>
    <m/>
    <m/>
  </r>
  <r>
    <n v="99000"/>
    <s v="Georgia Tourism Foundation"/>
    <x v="112"/>
    <m/>
    <s v="GOVT"/>
    <s v="NonTW"/>
    <s v="Non BF"/>
    <s v="Non CPA"/>
    <x v="158"/>
    <x v="17"/>
    <s v="Post Closing Adjustments - Other"/>
    <x v="15"/>
    <s v="NO-form is N/A"/>
    <e v="#N/A"/>
    <s v="N/A"/>
    <s v="N/A"/>
    <s v="#NEED_REFRESH"/>
    <e v="#VALUE!"/>
    <m/>
    <m/>
    <m/>
  </r>
  <r>
    <n v="99000"/>
    <s v="Georgia Tourism Foundation"/>
    <x v="112"/>
    <m/>
    <s v="GOVT"/>
    <s v="NonTW"/>
    <s v="Non BF"/>
    <s v="Non CPA"/>
    <x v="158"/>
    <x v="18"/>
    <s v="Revenues Based on Encumbrances"/>
    <x v="16"/>
    <s v="NO-form is N/A"/>
    <e v="#N/A"/>
    <s v="N/A"/>
    <s v="N/A"/>
    <s v="#NEED_REFRESH"/>
    <e v="#VALUE!"/>
    <m/>
    <m/>
    <m/>
  </r>
  <r>
    <n v="99000"/>
    <s v="Georgia Tourism Foundation"/>
    <x v="112"/>
    <m/>
    <s v="GOVT"/>
    <s v="NonTW"/>
    <s v="Non BF"/>
    <s v="Non CPA"/>
    <x v="158"/>
    <x v="19"/>
    <s v="SEFA Reconciliation"/>
    <x v="13"/>
    <s v="NO-req form"/>
    <e v="#N/A"/>
    <s v="Required"/>
    <d v="2020-08-21T00:00:00"/>
    <s v="#NEED_REFRESH"/>
    <e v="#VALUE!"/>
    <m/>
    <m/>
    <m/>
  </r>
  <r>
    <n v="99000"/>
    <s v="Georgia Tourism Foundation"/>
    <x v="112"/>
    <m/>
    <s v="GOVT"/>
    <s v="NonTW"/>
    <s v="Non BF"/>
    <s v="Non CPA"/>
    <x v="158"/>
    <x v="2"/>
    <s v="Service Concession Arrangements (Wdesk)"/>
    <x v="2"/>
    <s v="NO-WDESK"/>
    <e v="#N/A"/>
    <s v="Required"/>
    <d v="2020-09-11T00:00:00"/>
    <m/>
    <s v=""/>
    <m/>
    <m/>
    <m/>
  </r>
  <r>
    <n v="99000"/>
    <s v="Georgia Tourism Foundation"/>
    <x v="112"/>
    <m/>
    <s v="GOVT"/>
    <s v="NonTW"/>
    <s v="Non BF"/>
    <s v="Non CPA"/>
    <x v="158"/>
    <x v="2"/>
    <s v="Subsequent Events (Wdesk)"/>
    <x v="2"/>
    <s v="NO-WDESK"/>
    <e v="#N/A"/>
    <s v="Required"/>
    <d v="2020-11-20T00:00:00"/>
    <m/>
    <s v=""/>
    <m/>
    <m/>
    <m/>
  </r>
  <r>
    <n v="99000"/>
    <s v="Georgia Tourism Foundation"/>
    <x v="112"/>
    <m/>
    <s v="GOVT"/>
    <s v="NonTW"/>
    <s v="Non BF"/>
    <s v="Non CPA"/>
    <x v="158"/>
    <x v="2"/>
    <s v="Subsequent Events- Single Audit (Wdesk)"/>
    <x v="2"/>
    <s v="NO-WDESK"/>
    <e v="#N/A"/>
    <s v="Required"/>
    <d v="2021-02-01T00:00:00"/>
    <m/>
    <s v=""/>
    <m/>
    <m/>
    <m/>
  </r>
  <r>
    <n v="99000"/>
    <s v="Georgia Tourism Foundation"/>
    <x v="112"/>
    <m/>
    <s v="GOVT"/>
    <s v="NonTW"/>
    <s v="Non BF"/>
    <s v="Non CPA"/>
    <x v="158"/>
    <x v="20"/>
    <s v="Trial Balance Shell"/>
    <x v="17"/>
    <s v="YES"/>
    <n v="0"/>
    <s v="Required"/>
    <d v="2020-08-07T00:00:00"/>
    <s v="#NEED_REFRESH"/>
    <e v="#VALUE!"/>
    <m/>
    <m/>
    <m/>
  </r>
  <r>
    <n v="99000"/>
    <s v="Georgia Tourism Foundation"/>
    <x v="112"/>
    <m/>
    <s v="GOVT"/>
    <s v="NonTW"/>
    <s v="Non BF"/>
    <s v="Non CPA"/>
    <x v="158"/>
    <x v="21"/>
    <s v="Unrecorded Receivables and Payables"/>
    <x v="18"/>
    <s v="YES"/>
    <n v="0"/>
    <s v="Required"/>
    <d v="2020-08-07T00:00:00"/>
    <s v="#NEED_REFRESH"/>
    <e v="#VALUE!"/>
    <m/>
    <m/>
    <m/>
  </r>
  <r>
    <n v="99000"/>
    <s v="Georgia Tourism Foundation"/>
    <x v="112"/>
    <m/>
    <s v="GOVT"/>
    <s v="NonTW"/>
    <s v="Non BF"/>
    <s v="Non CPA"/>
    <x v="158"/>
    <x v="2"/>
    <s v="Year-end Questionnaire (Wdesk)"/>
    <x v="2"/>
    <s v="NO-WDESK"/>
    <e v="#N/A"/>
    <s v="Required"/>
    <d v="2020-09-18T00:00:00"/>
    <m/>
    <s v=""/>
    <m/>
    <m/>
    <m/>
  </r>
  <r>
    <n v="99100"/>
    <s v="Magistrates Retirement Fund of Georgia"/>
    <x v="113"/>
    <m/>
    <s v="FID"/>
    <s v="NonTW"/>
    <s v="Non BF"/>
    <s v="Non CPA"/>
    <x v="159"/>
    <x v="0"/>
    <s v="Allowance for Doubtful Accounts"/>
    <x v="0"/>
    <s v="NO-form is N/A"/>
    <e v="#N/A"/>
    <s v="N/A"/>
    <s v="N/A"/>
    <s v="#NEED_REFRESH"/>
    <e v="#VALUE!"/>
    <m/>
    <m/>
    <m/>
  </r>
  <r>
    <n v="99100"/>
    <s v="Magistrates Retirement Fund of Georgia"/>
    <x v="113"/>
    <m/>
    <s v="FID"/>
    <s v="NonTW"/>
    <s v="Non BF"/>
    <s v="Non CPA"/>
    <x v="159"/>
    <x v="1"/>
    <s v="Appropriation Receivable Recon"/>
    <x v="1"/>
    <s v="NO-form is N/A"/>
    <e v="#N/A"/>
    <s v="N/A"/>
    <s v="N/A"/>
    <s v="#NEED_REFRESH"/>
    <e v="#VALUE!"/>
    <m/>
    <m/>
    <m/>
  </r>
  <r>
    <n v="99100"/>
    <s v="Magistrates Retirement Fund of Georgia"/>
    <x v="113"/>
    <m/>
    <s v="FID"/>
    <s v="NonTW"/>
    <s v="Non BF"/>
    <s v="Non CPA"/>
    <x v="159"/>
    <x v="2"/>
    <s v="Asset Retirement Obligation (Wdesk)"/>
    <x v="2"/>
    <s v="NO-WDESK"/>
    <e v="#N/A"/>
    <s v="N/A"/>
    <s v="N/A"/>
    <m/>
    <s v=""/>
    <m/>
    <m/>
    <m/>
  </r>
  <r>
    <n v="99100"/>
    <s v="Magistrates Retirement Fund of Georgia"/>
    <x v="113"/>
    <m/>
    <s v="FID"/>
    <s v="NonTW"/>
    <s v="Non BF"/>
    <s v="Non CPA"/>
    <x v="159"/>
    <x v="20"/>
    <s v="PY Audited FS"/>
    <x v="17"/>
    <s v="YES"/>
    <n v="0"/>
    <s v="Other Source"/>
    <d v="2020-06-30T00:00:00"/>
    <s v="#NEED_REFRESH"/>
    <e v="#VALUE!"/>
    <m/>
    <m/>
    <m/>
  </r>
  <r>
    <n v="99100"/>
    <s v="Magistrates Retirement Fund of Georgia"/>
    <x v="113"/>
    <m/>
    <s v="FID"/>
    <s v="NonTW"/>
    <s v="Non BF"/>
    <s v="Non CPA"/>
    <x v="159"/>
    <x v="3"/>
    <s v="Capital Assets"/>
    <x v="3"/>
    <s v="NO-form is N/A"/>
    <e v="#N/A"/>
    <s v="N/A"/>
    <s v="N/A"/>
    <s v="#NEED_REFRESH"/>
    <e v="#VALUE!"/>
    <m/>
    <m/>
    <m/>
  </r>
  <r>
    <n v="99100"/>
    <s v="Magistrates Retirement Fund of Georgia"/>
    <x v="113"/>
    <m/>
    <s v="FID"/>
    <s v="NonTW"/>
    <s v="Non BF"/>
    <s v="Non CPA"/>
    <x v="159"/>
    <x v="4"/>
    <s v="Cash and Deposits"/>
    <x v="4"/>
    <s v="NO-form is N/A"/>
    <e v="#N/A"/>
    <s v="N/A"/>
    <s v="N/A"/>
    <s v="#NEED_REFRESH"/>
    <e v="#VALUE!"/>
    <m/>
    <m/>
    <m/>
  </r>
  <r>
    <n v="99100"/>
    <s v="Magistrates Retirement Fund of Georgia"/>
    <x v="113"/>
    <m/>
    <s v="FID"/>
    <s v="NonTW"/>
    <s v="Non BF"/>
    <s v="Non CPA"/>
    <x v="159"/>
    <x v="5"/>
    <s v="Classification of Revenues"/>
    <x v="5"/>
    <s v="NO-form is N/A"/>
    <e v="#N/A"/>
    <s v="N/A"/>
    <s v="N/A"/>
    <s v="#NEED_REFRESH"/>
    <e v="#VALUE!"/>
    <m/>
    <m/>
    <m/>
  </r>
  <r>
    <n v="99100"/>
    <s v="Magistrates Retirement Fund of Georgia"/>
    <x v="113"/>
    <m/>
    <s v="FID"/>
    <s v="NonTW"/>
    <s v="Non BF"/>
    <s v="Non CPA"/>
    <x v="159"/>
    <x v="2"/>
    <s v="Confirmation of Receipt of Y/E Package (Wdesk)"/>
    <x v="2"/>
    <s v="NO-WDESK"/>
    <e v="#N/A"/>
    <s v="Required"/>
    <d v="2020-07-10T00:00:00"/>
    <m/>
    <s v=""/>
    <m/>
    <m/>
    <m/>
  </r>
  <r>
    <n v="99100"/>
    <s v="Magistrates Retirement Fund of Georgia"/>
    <x v="113"/>
    <m/>
    <s v="FID"/>
    <s v="NonTW"/>
    <s v="Non BF"/>
    <s v="Non CPA"/>
    <x v="159"/>
    <x v="6"/>
    <s v="CPA and DOAA audited Cash and Investments"/>
    <x v="6"/>
    <s v="NO-form is N/A"/>
    <e v="#N/A"/>
    <s v="N/A"/>
    <s v="N/A"/>
    <s v="#NEED_REFRESH"/>
    <e v="#VALUE!"/>
    <m/>
    <m/>
    <m/>
  </r>
  <r>
    <n v="99100"/>
    <s v="Magistrates Retirement Fund of Georgia"/>
    <x v="113"/>
    <m/>
    <s v="FID"/>
    <s v="NonTW"/>
    <s v="Non BF"/>
    <s v="Non CPA"/>
    <x v="159"/>
    <x v="2"/>
    <s v="Deferred Outflows, Deferred Inflows (Wdesk)"/>
    <x v="2"/>
    <s v="NO-WDESK"/>
    <e v="#N/A"/>
    <s v="N/A"/>
    <s v="N/A"/>
    <m/>
    <s v=""/>
    <m/>
    <m/>
    <m/>
  </r>
  <r>
    <n v="99100"/>
    <s v="Magistrates Retirement Fund of Georgia"/>
    <x v="113"/>
    <m/>
    <s v="FID"/>
    <s v="NonTW"/>
    <s v="Non BF"/>
    <s v="Non CPA"/>
    <x v="159"/>
    <x v="7"/>
    <s v="Fund Balance (Appropriated)"/>
    <x v="7"/>
    <s v="NO-form is N/A"/>
    <e v="#N/A"/>
    <s v="N/A"/>
    <s v="N/A"/>
    <s v="#NEED_REFRESH"/>
    <e v="#VALUE!"/>
    <m/>
    <m/>
    <m/>
  </r>
  <r>
    <n v="99100"/>
    <s v="Magistrates Retirement Fund of Georgia"/>
    <x v="113"/>
    <m/>
    <s v="FID"/>
    <s v="NonTW"/>
    <s v="Non BF"/>
    <s v="Non CPA"/>
    <x v="159"/>
    <x v="8"/>
    <s v="General Information "/>
    <x v="8"/>
    <s v="NO-form is N/A"/>
    <e v="#N/A"/>
    <s v="N/A"/>
    <s v="N/A"/>
    <s v="#NEED_REFRESH"/>
    <e v="#VALUE!"/>
    <m/>
    <m/>
    <m/>
  </r>
  <r>
    <n v="99100"/>
    <s v="Magistrates Retirement Fund of Georgia"/>
    <x v="113"/>
    <m/>
    <s v="FID"/>
    <s v="NonTW"/>
    <s v="Non BF"/>
    <s v="Non CPA"/>
    <x v="159"/>
    <x v="9"/>
    <s v="Inter-Organization Transactions"/>
    <x v="9"/>
    <s v="NO-form is N/A"/>
    <e v="#N/A"/>
    <s v="N/A"/>
    <s v="N/A"/>
    <s v="#NEED_REFRESH"/>
    <e v="#VALUE!"/>
    <m/>
    <m/>
    <m/>
  </r>
  <r>
    <n v="99100"/>
    <s v="Magistrates Retirement Fund of Georgia"/>
    <x v="113"/>
    <m/>
    <s v="FID"/>
    <s v="NonTW"/>
    <s v="Non BF"/>
    <s v="Non CPA"/>
    <x v="159"/>
    <x v="10"/>
    <s v="Investments"/>
    <x v="10"/>
    <s v="NO-form is N/A"/>
    <e v="#N/A"/>
    <s v="N/A"/>
    <s v="N/A"/>
    <s v="#NEED_REFRESH"/>
    <e v="#VALUE!"/>
    <m/>
    <m/>
    <m/>
  </r>
  <r>
    <n v="99100"/>
    <s v="Magistrates Retirement Fund of Georgia"/>
    <x v="113"/>
    <m/>
    <s v="FID"/>
    <s v="NonTW"/>
    <s v="Non BF"/>
    <s v="Non CPA"/>
    <x v="159"/>
    <x v="11"/>
    <s v="Lease Agreement Data"/>
    <x v="11"/>
    <s v="NO-form is N/A"/>
    <e v="#N/A"/>
    <s v="N/A"/>
    <s v="N/A"/>
    <s v="#NEED_REFRESH"/>
    <e v="#VALUE!"/>
    <m/>
    <m/>
    <m/>
  </r>
  <r>
    <n v="99100"/>
    <s v="Magistrates Retirement Fund of Georgia"/>
    <x v="113"/>
    <m/>
    <s v="FID"/>
    <s v="NonTW"/>
    <s v="Non BF"/>
    <s v="Non CPA"/>
    <x v="159"/>
    <x v="12"/>
    <s v="Long-Term Liabilities"/>
    <x v="12"/>
    <s v="NO-form is N/A"/>
    <e v="#N/A"/>
    <s v="N/A"/>
    <s v="N/A"/>
    <s v="#NEED_REFRESH"/>
    <e v="#VALUE!"/>
    <m/>
    <m/>
    <m/>
  </r>
  <r>
    <n v="99100"/>
    <s v="Magistrates Retirement Fund of Georgia"/>
    <x v="113"/>
    <m/>
    <s v="FID"/>
    <s v="NonTW"/>
    <s v="Non BF"/>
    <s v="Non CPA"/>
    <x v="159"/>
    <x v="13"/>
    <s v="Management Representation Letter"/>
    <x v="13"/>
    <s v="NO-form is N/A"/>
    <e v="#N/A"/>
    <s v="N/A"/>
    <s v="N/A"/>
    <s v="#NEED_REFRESH"/>
    <e v="#VALUE!"/>
    <m/>
    <m/>
    <m/>
  </r>
  <r>
    <n v="99100"/>
    <s v="Magistrates Retirement Fund of Georgia"/>
    <x v="113"/>
    <m/>
    <s v="FID"/>
    <s v="NonTW"/>
    <s v="Non BF"/>
    <s v="Non CPA"/>
    <x v="159"/>
    <x v="14"/>
    <s v="Not Applicable Form"/>
    <x v="14"/>
    <s v="NO-form is N/A"/>
    <e v="#N/A"/>
    <s v="N/A"/>
    <s v="N/A"/>
    <s v="#NEED_REFRESH"/>
    <e v="#VALUE!"/>
    <m/>
    <m/>
    <m/>
  </r>
  <r>
    <n v="99100"/>
    <s v="Magistrates Retirement Fund of Georgia"/>
    <x v="113"/>
    <m/>
    <s v="FID"/>
    <s v="NonTW"/>
    <s v="Non BF"/>
    <s v="Non CPA"/>
    <x v="159"/>
    <x v="2"/>
    <s v="Pollution Remediation (Wdesk)"/>
    <x v="2"/>
    <s v="NO-WDESK"/>
    <e v="#N/A"/>
    <s v="N/A"/>
    <s v="N/A"/>
    <m/>
    <s v=""/>
    <m/>
    <m/>
    <m/>
  </r>
  <r>
    <n v="99100"/>
    <s v="Magistrates Retirement Fund of Georgia"/>
    <x v="113"/>
    <m/>
    <s v="FID"/>
    <s v="NonTW"/>
    <s v="Non BF"/>
    <s v="Non CPA"/>
    <x v="159"/>
    <x v="15"/>
    <s v="Post Closing Adjustments - BCR"/>
    <x v="15"/>
    <s v="NO-form is N/A"/>
    <e v="#N/A"/>
    <s v="N/A"/>
    <s v="N/A"/>
    <s v="#NEED_REFRESH"/>
    <e v="#VALUE!"/>
    <m/>
    <m/>
    <m/>
  </r>
  <r>
    <n v="99100"/>
    <s v="Magistrates Retirement Fund of Georgia"/>
    <x v="113"/>
    <m/>
    <s v="FID"/>
    <s v="NonTW"/>
    <s v="Non BF"/>
    <s v="Non CPA"/>
    <x v="159"/>
    <x v="16"/>
    <s v="Post Closing Adjustments - State Appror"/>
    <x v="15"/>
    <s v="NO-form is N/A"/>
    <e v="#N/A"/>
    <s v="N/A"/>
    <s v="N/A"/>
    <s v="#NEED_REFRESH"/>
    <e v="#VALUE!"/>
    <m/>
    <m/>
    <m/>
  </r>
  <r>
    <n v="99100"/>
    <s v="Magistrates Retirement Fund of Georgia"/>
    <x v="113"/>
    <m/>
    <s v="FID"/>
    <s v="NonTW"/>
    <s v="Non BF"/>
    <s v="Non CPA"/>
    <x v="159"/>
    <x v="17"/>
    <s v="Post Closing Adjustments - Other"/>
    <x v="15"/>
    <s v="NO-form is N/A"/>
    <e v="#N/A"/>
    <s v="N/A"/>
    <s v="N/A"/>
    <s v="#NEED_REFRESH"/>
    <e v="#VALUE!"/>
    <m/>
    <m/>
    <m/>
  </r>
  <r>
    <n v="99100"/>
    <s v="Magistrates Retirement Fund of Georgia"/>
    <x v="113"/>
    <m/>
    <s v="FID"/>
    <s v="NonTW"/>
    <s v="Non BF"/>
    <s v="Non CPA"/>
    <x v="159"/>
    <x v="18"/>
    <s v="Revenues Based on Encumbrances"/>
    <x v="16"/>
    <s v="NO-form is N/A"/>
    <e v="#N/A"/>
    <s v="N/A"/>
    <s v="N/A"/>
    <s v="#NEED_REFRESH"/>
    <e v="#VALUE!"/>
    <m/>
    <m/>
    <m/>
  </r>
  <r>
    <n v="99100"/>
    <s v="Magistrates Retirement Fund of Georgia"/>
    <x v="113"/>
    <m/>
    <s v="FID"/>
    <s v="NonTW"/>
    <s v="Non BF"/>
    <s v="Non CPA"/>
    <x v="159"/>
    <x v="19"/>
    <s v="SEFA Reconciliation"/>
    <x v="13"/>
    <s v="NO-req form"/>
    <e v="#N/A"/>
    <s v="Required"/>
    <d v="2020-08-21T00:00:00"/>
    <s v="#NEED_REFRESH"/>
    <e v="#VALUE!"/>
    <m/>
    <m/>
    <m/>
  </r>
  <r>
    <n v="99100"/>
    <s v="Magistrates Retirement Fund of Georgia"/>
    <x v="113"/>
    <m/>
    <s v="FID"/>
    <s v="NonTW"/>
    <s v="Non BF"/>
    <s v="Non CPA"/>
    <x v="159"/>
    <x v="2"/>
    <s v="Service Concession Arrangements (Wdesk)"/>
    <x v="2"/>
    <s v="NO-WDESK"/>
    <e v="#N/A"/>
    <s v="N/A"/>
    <s v="N/A"/>
    <m/>
    <s v=""/>
    <m/>
    <m/>
    <m/>
  </r>
  <r>
    <n v="99100"/>
    <s v="Magistrates Retirement Fund of Georgia"/>
    <x v="113"/>
    <m/>
    <s v="FID"/>
    <s v="NonTW"/>
    <s v="Non BF"/>
    <s v="Non CPA"/>
    <x v="159"/>
    <x v="2"/>
    <s v="Subsequent Events (Wdesk)"/>
    <x v="2"/>
    <s v="NO-WDESK"/>
    <e v="#N/A"/>
    <s v="Required"/>
    <d v="2020-11-20T00:00:00"/>
    <m/>
    <s v=""/>
    <m/>
    <m/>
    <m/>
  </r>
  <r>
    <n v="99100"/>
    <s v="Magistrates Retirement Fund of Georgia"/>
    <x v="113"/>
    <m/>
    <s v="FID"/>
    <s v="NonTW"/>
    <s v="Non BF"/>
    <s v="Non CPA"/>
    <x v="159"/>
    <x v="2"/>
    <s v="Subsequent Events- Single Audit (Wdesk)"/>
    <x v="2"/>
    <s v="NO-WDESK"/>
    <e v="#N/A"/>
    <s v="Required"/>
    <d v="2021-02-01T00:00:00"/>
    <m/>
    <s v=""/>
    <m/>
    <m/>
    <m/>
  </r>
  <r>
    <n v="99100"/>
    <s v="Magistrates Retirement Fund of Georgia"/>
    <x v="113"/>
    <m/>
    <s v="FID"/>
    <s v="NonTW"/>
    <s v="Non BF"/>
    <s v="Non CPA"/>
    <x v="159"/>
    <x v="20"/>
    <s v="Trial Balance Shell"/>
    <x v="17"/>
    <s v="NO-form is N/A"/>
    <e v="#N/A"/>
    <s v="N/A"/>
    <s v="N/A"/>
    <s v="#NEED_REFRESH"/>
    <e v="#VALUE!"/>
    <m/>
    <m/>
    <m/>
  </r>
  <r>
    <n v="99100"/>
    <s v="Magistrates Retirement Fund of Georgia"/>
    <x v="113"/>
    <m/>
    <s v="FID"/>
    <s v="NonTW"/>
    <s v="Non BF"/>
    <s v="Non CPA"/>
    <x v="159"/>
    <x v="21"/>
    <s v="Unrecorded Receivables and Payables"/>
    <x v="18"/>
    <s v="NO-form is N/A"/>
    <e v="#N/A"/>
    <s v="N/A"/>
    <s v="N/A"/>
    <s v="#NEED_REFRESH"/>
    <e v="#VALUE!"/>
    <m/>
    <m/>
    <m/>
  </r>
  <r>
    <n v="99100"/>
    <s v="Magistrates Retirement Fund of Georgia"/>
    <x v="113"/>
    <m/>
    <s v="FID"/>
    <s v="NonTW"/>
    <s v="Non BF"/>
    <s v="Non CPA"/>
    <x v="159"/>
    <x v="2"/>
    <s v="Year-end Questionnaire (Wdesk)"/>
    <x v="2"/>
    <s v="NO-WDESK"/>
    <e v="#N/A"/>
    <s v="N/A"/>
    <s v="N/A"/>
    <m/>
    <s v=""/>
    <m/>
    <m/>
    <m/>
  </r>
  <r>
    <n v="99300"/>
    <s v="Jekyll Island Foundation, Inc."/>
    <x v="114"/>
    <m/>
    <s v="CU"/>
    <s v="NonTW"/>
    <s v="Non BF"/>
    <s v="CPA"/>
    <x v="160"/>
    <x v="0"/>
    <s v="Allowance for Doubtful Accounts"/>
    <x v="0"/>
    <s v="YES"/>
    <n v="0"/>
    <s v="Optional"/>
    <d v="2020-08-07T00:00:00"/>
    <s v="#NEED_REFRESH"/>
    <e v="#VALUE!"/>
    <m/>
    <m/>
    <m/>
  </r>
  <r>
    <n v="99300"/>
    <s v="Jekyll Island Foundation, Inc."/>
    <x v="114"/>
    <m/>
    <s v="CU"/>
    <s v="NonTW"/>
    <s v="Non BF"/>
    <s v="CPA"/>
    <x v="160"/>
    <x v="1"/>
    <s v="Appropriation Receivable Recon"/>
    <x v="1"/>
    <s v="NO-form is N/A"/>
    <e v="#N/A"/>
    <s v="N/A"/>
    <s v="N/A"/>
    <s v="#NEED_REFRESH"/>
    <e v="#VALUE!"/>
    <m/>
    <m/>
    <m/>
  </r>
  <r>
    <n v="99300"/>
    <s v="Jekyll Island Foundation, Inc."/>
    <x v="114"/>
    <m/>
    <s v="CU"/>
    <s v="NonTW"/>
    <s v="Non BF"/>
    <s v="CPA"/>
    <x v="160"/>
    <x v="2"/>
    <s v="Asset Retirement Obligation (Wdesk)"/>
    <x v="2"/>
    <s v="NO-WDESK"/>
    <e v="#N/A"/>
    <s v="Optional"/>
    <d v="2020-08-21T00:00:00"/>
    <m/>
    <s v=""/>
    <m/>
    <m/>
    <m/>
  </r>
  <r>
    <n v="99300"/>
    <s v="Jekyll Island Foundation, Inc."/>
    <x v="114"/>
    <m/>
    <s v="CU"/>
    <s v="NonTW"/>
    <s v="Non BF"/>
    <s v="CPA"/>
    <x v="160"/>
    <x v="20"/>
    <s v="Audited FS"/>
    <x v="17"/>
    <s v="YES"/>
    <n v="0"/>
    <s v="Required"/>
    <d v="2020-09-30T00:00:00"/>
    <s v="#NEED_REFRESH"/>
    <e v="#VALUE!"/>
    <m/>
    <m/>
    <m/>
  </r>
  <r>
    <n v="99300"/>
    <s v="Jekyll Island Foundation, Inc."/>
    <x v="114"/>
    <m/>
    <s v="CU"/>
    <s v="NonTW"/>
    <s v="Non BF"/>
    <s v="CPA"/>
    <x v="160"/>
    <x v="3"/>
    <s v="Capital Assets"/>
    <x v="3"/>
    <s v="YES"/>
    <n v="0"/>
    <s v="Optional"/>
    <d v="2020-08-21T00:00:00"/>
    <s v="#NEED_REFRESH"/>
    <e v="#VALUE!"/>
    <m/>
    <m/>
    <m/>
  </r>
  <r>
    <n v="99300"/>
    <s v="Jekyll Island Foundation, Inc."/>
    <x v="114"/>
    <m/>
    <s v="CU"/>
    <s v="NonTW"/>
    <s v="Non BF"/>
    <s v="CPA"/>
    <x v="160"/>
    <x v="4"/>
    <s v="Cash and Deposits"/>
    <x v="4"/>
    <s v="NO-form is N/A"/>
    <e v="#N/A"/>
    <s v="N/A"/>
    <s v="N/A"/>
    <s v="#NEED_REFRESH"/>
    <e v="#VALUE!"/>
    <m/>
    <m/>
    <m/>
  </r>
  <r>
    <n v="99300"/>
    <s v="Jekyll Island Foundation, Inc."/>
    <x v="114"/>
    <m/>
    <s v="CU"/>
    <s v="NonTW"/>
    <s v="Non BF"/>
    <s v="CPA"/>
    <x v="160"/>
    <x v="5"/>
    <s v="Classification of Revenues"/>
    <x v="5"/>
    <s v="YES"/>
    <n v="0"/>
    <s v="Optional"/>
    <d v="2020-08-21T00:00:00"/>
    <s v="#NEED_REFRESH"/>
    <e v="#VALUE!"/>
    <m/>
    <m/>
    <m/>
  </r>
  <r>
    <n v="99300"/>
    <s v="Jekyll Island Foundation, Inc."/>
    <x v="114"/>
    <m/>
    <s v="CU"/>
    <s v="NonTW"/>
    <s v="Non BF"/>
    <s v="CPA"/>
    <x v="160"/>
    <x v="2"/>
    <s v="Confirmation of Receipt of Y/E Package (Wdesk)"/>
    <x v="2"/>
    <s v="NO-WDESK"/>
    <e v="#N/A"/>
    <s v="Required"/>
    <d v="2020-07-10T00:00:00"/>
    <m/>
    <s v=""/>
    <m/>
    <m/>
    <m/>
  </r>
  <r>
    <n v="99300"/>
    <s v="Jekyll Island Foundation, Inc."/>
    <x v="114"/>
    <m/>
    <s v="CU"/>
    <s v="NonTW"/>
    <s v="Non BF"/>
    <s v="CPA"/>
    <x v="160"/>
    <x v="6"/>
    <s v="CPA and DOAA audited Cash and Investments"/>
    <x v="6"/>
    <s v="YES"/>
    <n v="0"/>
    <s v="Required"/>
    <d v="2020-09-04T00:00:00"/>
    <s v="#NEED_REFRESH"/>
    <e v="#VALUE!"/>
    <m/>
    <m/>
    <m/>
  </r>
  <r>
    <n v="99300"/>
    <s v="Jekyll Island Foundation, Inc."/>
    <x v="114"/>
    <m/>
    <s v="CU"/>
    <s v="NonTW"/>
    <s v="Non BF"/>
    <s v="CPA"/>
    <x v="160"/>
    <x v="2"/>
    <s v="Deferred Outflows, Deferred Inflows (Wdesk)"/>
    <x v="2"/>
    <s v="NO-WDESK"/>
    <e v="#N/A"/>
    <s v="Optional"/>
    <d v="2020-09-11T00:00:00"/>
    <m/>
    <s v=""/>
    <m/>
    <m/>
    <m/>
  </r>
  <r>
    <n v="99300"/>
    <s v="Jekyll Island Foundation, Inc."/>
    <x v="114"/>
    <m/>
    <s v="CU"/>
    <s v="NonTW"/>
    <s v="Non BF"/>
    <s v="CPA"/>
    <x v="160"/>
    <x v="7"/>
    <s v="Fund Balance (Appropriated)"/>
    <x v="7"/>
    <s v="NO-form is N/A"/>
    <e v="#N/A"/>
    <s v="N/A"/>
    <s v="N/A"/>
    <s v="#NEED_REFRESH"/>
    <e v="#VALUE!"/>
    <m/>
    <m/>
    <m/>
  </r>
  <r>
    <n v="99300"/>
    <s v="Jekyll Island Foundation, Inc."/>
    <x v="114"/>
    <m/>
    <s v="CU"/>
    <s v="NonTW"/>
    <s v="Non BF"/>
    <s v="CPA"/>
    <x v="160"/>
    <x v="8"/>
    <s v="General Information "/>
    <x v="8"/>
    <s v="YES"/>
    <n v="0"/>
    <s v="Optional"/>
    <d v="2020-09-18T00:00:00"/>
    <s v="#NEED_REFRESH"/>
    <e v="#VALUE!"/>
    <m/>
    <m/>
    <m/>
  </r>
  <r>
    <n v="99300"/>
    <s v="Jekyll Island Foundation, Inc."/>
    <x v="114"/>
    <m/>
    <s v="CU"/>
    <s v="NonTW"/>
    <s v="Non BF"/>
    <s v="CPA"/>
    <x v="160"/>
    <x v="9"/>
    <s v="Inter-Organization Transactions"/>
    <x v="9"/>
    <s v="YES"/>
    <n v="0"/>
    <s v="Required"/>
    <d v="2020-09-04T00:00:00"/>
    <s v="#NEED_REFRESH"/>
    <e v="#VALUE!"/>
    <m/>
    <m/>
    <m/>
  </r>
  <r>
    <n v="99300"/>
    <s v="Jekyll Island Foundation, Inc."/>
    <x v="114"/>
    <m/>
    <s v="CU"/>
    <s v="NonTW"/>
    <s v="Non BF"/>
    <s v="CPA"/>
    <x v="160"/>
    <x v="10"/>
    <s v="Investments"/>
    <x v="10"/>
    <s v="NO-form is N/A"/>
    <e v="#N/A"/>
    <s v="N/A"/>
    <s v="N/A"/>
    <s v="#NEED_REFRESH"/>
    <e v="#VALUE!"/>
    <m/>
    <m/>
    <m/>
  </r>
  <r>
    <n v="99300"/>
    <s v="Jekyll Island Foundation, Inc."/>
    <x v="114"/>
    <m/>
    <s v="CU"/>
    <s v="NonTW"/>
    <s v="Non BF"/>
    <s v="CPA"/>
    <x v="160"/>
    <x v="11"/>
    <s v="Lease Agreement Data"/>
    <x v="11"/>
    <s v="YES"/>
    <n v="0"/>
    <s v="Optional"/>
    <d v="2020-08-21T00:00:00"/>
    <s v="#NEED_REFRESH"/>
    <e v="#VALUE!"/>
    <m/>
    <m/>
    <m/>
  </r>
  <r>
    <n v="99300"/>
    <s v="Jekyll Island Foundation, Inc."/>
    <x v="114"/>
    <m/>
    <s v="CU"/>
    <s v="NonTW"/>
    <s v="Non BF"/>
    <s v="CPA"/>
    <x v="160"/>
    <x v="12"/>
    <s v="Long-Term Liabilities"/>
    <x v="12"/>
    <s v="YES"/>
    <n v="0"/>
    <s v="Optional"/>
    <d v="2020-09-11T00:00:00"/>
    <s v="#NEED_REFRESH"/>
    <e v="#VALUE!"/>
    <m/>
    <m/>
    <m/>
  </r>
  <r>
    <n v="99300"/>
    <s v="Jekyll Island Foundation, Inc."/>
    <x v="114"/>
    <m/>
    <s v="CU"/>
    <s v="NonTW"/>
    <s v="Non BF"/>
    <s v="CPA"/>
    <x v="160"/>
    <x v="14"/>
    <s v="Not Applicable Form"/>
    <x v="14"/>
    <s v="YES"/>
    <n v="0"/>
    <s v="Optional"/>
    <d v="2020-08-07T00:00:00"/>
    <s v="#NEED_REFRESH"/>
    <e v="#VALUE!"/>
    <m/>
    <m/>
    <m/>
  </r>
  <r>
    <n v="99300"/>
    <s v="Jekyll Island Foundation, Inc."/>
    <x v="114"/>
    <m/>
    <s v="CU"/>
    <s v="NonTW"/>
    <s v="Non BF"/>
    <s v="CPA"/>
    <x v="160"/>
    <x v="2"/>
    <s v="Pollution Remediation (Wdesk)"/>
    <x v="2"/>
    <s v="NO-WDESK"/>
    <e v="#N/A"/>
    <s v="Optional"/>
    <d v="2020-08-21T00:00:00"/>
    <m/>
    <s v=""/>
    <m/>
    <m/>
    <m/>
  </r>
  <r>
    <n v="99300"/>
    <s v="Jekyll Island Foundation, Inc."/>
    <x v="114"/>
    <m/>
    <s v="CU"/>
    <s v="NonTW"/>
    <s v="Non BF"/>
    <s v="CPA"/>
    <x v="160"/>
    <x v="15"/>
    <s v="Post Closing Adjustments - BCR"/>
    <x v="15"/>
    <s v="NO-form is N/A"/>
    <e v="#N/A"/>
    <s v="N/A"/>
    <s v="N/A"/>
    <s v="#NEED_REFRESH"/>
    <e v="#VALUE!"/>
    <m/>
    <m/>
    <m/>
  </r>
  <r>
    <n v="99300"/>
    <s v="Jekyll Island Foundation, Inc."/>
    <x v="114"/>
    <m/>
    <s v="CU"/>
    <s v="NonTW"/>
    <s v="Non BF"/>
    <s v="CPA"/>
    <x v="160"/>
    <x v="16"/>
    <s v="Post Closing Adjustments - State Appror"/>
    <x v="15"/>
    <s v="NO-form is N/A"/>
    <e v="#N/A"/>
    <s v="N/A"/>
    <s v="N/A"/>
    <s v="#NEED_REFRESH"/>
    <e v="#VALUE!"/>
    <m/>
    <m/>
    <m/>
  </r>
  <r>
    <n v="99300"/>
    <s v="Jekyll Island Foundation, Inc."/>
    <x v="114"/>
    <m/>
    <s v="CU"/>
    <s v="NonTW"/>
    <s v="Non BF"/>
    <s v="CPA"/>
    <x v="160"/>
    <x v="17"/>
    <s v="Post Closing Adjustments - Other"/>
    <x v="15"/>
    <s v="NO-form is N/A"/>
    <e v="#N/A"/>
    <s v="N/A"/>
    <s v="N/A"/>
    <s v="#NEED_REFRESH"/>
    <e v="#VALUE!"/>
    <m/>
    <m/>
    <m/>
  </r>
  <r>
    <n v="99300"/>
    <s v="Jekyll Island Foundation, Inc."/>
    <x v="114"/>
    <m/>
    <s v="CU"/>
    <s v="NonTW"/>
    <s v="Non BF"/>
    <s v="CPA"/>
    <x v="160"/>
    <x v="18"/>
    <s v="Revenues Based on Encumbrances"/>
    <x v="16"/>
    <s v="NO-form is N/A"/>
    <e v="#N/A"/>
    <s v="N/A"/>
    <s v="N/A"/>
    <s v="#NEED_REFRESH"/>
    <e v="#VALUE!"/>
    <m/>
    <m/>
    <m/>
  </r>
  <r>
    <n v="99300"/>
    <s v="Jekyll Island Foundation, Inc."/>
    <x v="114"/>
    <m/>
    <s v="CU"/>
    <s v="NonTW"/>
    <s v="Non BF"/>
    <s v="CPA"/>
    <x v="160"/>
    <x v="19"/>
    <s v="SEFA Reconciliation"/>
    <x v="13"/>
    <s v="NO-req form"/>
    <e v="#N/A"/>
    <s v="Required"/>
    <d v="2020-08-21T00:00:00"/>
    <s v="#NEED_REFRESH"/>
    <e v="#VALUE!"/>
    <m/>
    <m/>
    <m/>
  </r>
  <r>
    <n v="99300"/>
    <s v="Jekyll Island Foundation, Inc."/>
    <x v="114"/>
    <m/>
    <s v="CU"/>
    <s v="NonTW"/>
    <s v="Non BF"/>
    <s v="CPA"/>
    <x v="160"/>
    <x v="2"/>
    <s v="Service Concession Arrangements (Wdesk)"/>
    <x v="2"/>
    <s v="NO-WDESK"/>
    <e v="#N/A"/>
    <s v="Optional"/>
    <d v="2020-09-11T00:00:00"/>
    <m/>
    <s v=""/>
    <m/>
    <m/>
    <m/>
  </r>
  <r>
    <n v="99300"/>
    <s v="Jekyll Island Foundation, Inc."/>
    <x v="114"/>
    <m/>
    <s v="CU"/>
    <s v="NonTW"/>
    <s v="Non BF"/>
    <s v="CPA"/>
    <x v="160"/>
    <x v="2"/>
    <s v="Subsequent Events (Wdesk)"/>
    <x v="2"/>
    <s v="NO-WDESK"/>
    <e v="#N/A"/>
    <s v="Required"/>
    <d v="2020-11-20T00:00:00"/>
    <m/>
    <s v=""/>
    <m/>
    <m/>
    <m/>
  </r>
  <r>
    <n v="99300"/>
    <s v="Jekyll Island Foundation, Inc."/>
    <x v="114"/>
    <m/>
    <s v="CU"/>
    <s v="NonTW"/>
    <s v="Non BF"/>
    <s v="CPA"/>
    <x v="160"/>
    <x v="2"/>
    <s v="Subsequent Events- Single Audit (Wdesk)"/>
    <x v="2"/>
    <s v="NO-WDESK"/>
    <e v="#N/A"/>
    <s v="Required"/>
    <d v="2021-02-01T00:00:00"/>
    <m/>
    <s v=""/>
    <m/>
    <m/>
    <m/>
  </r>
  <r>
    <n v="99300"/>
    <s v="Jekyll Island Foundation, Inc."/>
    <x v="114"/>
    <m/>
    <s v="CU"/>
    <s v="NonTW"/>
    <s v="Non BF"/>
    <s v="CPA"/>
    <x v="160"/>
    <x v="21"/>
    <s v="Unrecorded Receivables and Payables"/>
    <x v="18"/>
    <s v="YES"/>
    <n v="0"/>
    <s v="Optional"/>
    <d v="2020-08-07T00:00:00"/>
    <s v="#NEED_REFRESH"/>
    <e v="#VALUE!"/>
    <m/>
    <m/>
    <m/>
  </r>
  <r>
    <n v="99300"/>
    <s v="Jekyll Island Foundation, Inc."/>
    <x v="114"/>
    <m/>
    <s v="CU"/>
    <s v="NonTW"/>
    <s v="Non BF"/>
    <s v="CPA"/>
    <x v="160"/>
    <x v="2"/>
    <s v="Year-end Questionnaire (Wdesk)"/>
    <x v="2"/>
    <s v="NO-WDESK"/>
    <e v="#N/A"/>
    <s v="Optional"/>
    <d v="2020-09-18T00:00:00"/>
    <m/>
    <s v=""/>
    <m/>
    <m/>
    <m/>
  </r>
  <r>
    <n v="99400"/>
    <s v="Georgia Foundation for Public Education (DOE)"/>
    <x v="115"/>
    <m/>
    <s v="CU"/>
    <s v="TW"/>
    <s v="Non BF"/>
    <s v="Non CPA"/>
    <x v="161"/>
    <x v="0"/>
    <s v="Allowance for Doubtful Accounts"/>
    <x v="0"/>
    <s v="YES"/>
    <n v="0"/>
    <s v="Required"/>
    <d v="2020-08-07T00:00:00"/>
    <s v="#NEED_REFRESH"/>
    <e v="#VALUE!"/>
    <m/>
    <m/>
    <m/>
  </r>
  <r>
    <n v="99400"/>
    <s v="Georgia Foundation for Public Education (DOE)"/>
    <x v="115"/>
    <m/>
    <s v="CU"/>
    <s v="TW"/>
    <s v="Non BF"/>
    <s v="Non CPA"/>
    <x v="161"/>
    <x v="1"/>
    <s v="Appropriation Receivable Recon"/>
    <x v="1"/>
    <s v="NO-form is N/A"/>
    <e v="#N/A"/>
    <s v="N/A"/>
    <s v="N/A"/>
    <s v="#NEED_REFRESH"/>
    <e v="#VALUE!"/>
    <m/>
    <m/>
    <m/>
  </r>
  <r>
    <n v="99400"/>
    <s v="Georgia Foundation for Public Education (DOE)"/>
    <x v="115"/>
    <m/>
    <s v="CU"/>
    <s v="TW"/>
    <s v="Non BF"/>
    <s v="Non CPA"/>
    <x v="161"/>
    <x v="2"/>
    <s v="Asset Retirement Obligation (Wdesk)"/>
    <x v="2"/>
    <s v="NO-WDESK"/>
    <e v="#N/A"/>
    <s v="Required"/>
    <d v="2020-08-21T00:00:00"/>
    <m/>
    <s v=""/>
    <m/>
    <m/>
    <m/>
  </r>
  <r>
    <n v="99400"/>
    <s v="Georgia Foundation for Public Education (DOE)"/>
    <x v="115"/>
    <m/>
    <s v="CU"/>
    <s v="TW"/>
    <s v="Non BF"/>
    <s v="Non CPA"/>
    <x v="161"/>
    <x v="3"/>
    <s v="Capital Assets"/>
    <x v="3"/>
    <s v="YES"/>
    <n v="0"/>
    <s v="Required"/>
    <d v="2020-08-21T00:00:00"/>
    <s v="#NEED_REFRESH"/>
    <e v="#VALUE!"/>
    <m/>
    <m/>
    <m/>
  </r>
  <r>
    <n v="99400"/>
    <s v="Georgia Foundation for Public Education (DOE)"/>
    <x v="115"/>
    <m/>
    <s v="CU"/>
    <s v="TW"/>
    <s v="Non BF"/>
    <s v="Non CPA"/>
    <x v="161"/>
    <x v="4"/>
    <s v="Cash and Deposits"/>
    <x v="4"/>
    <s v="YES"/>
    <n v="0"/>
    <s v="Required"/>
    <d v="2020-09-04T00:00:00"/>
    <s v="#NEED_REFRESH"/>
    <e v="#VALUE!"/>
    <m/>
    <m/>
    <m/>
  </r>
  <r>
    <n v="99400"/>
    <s v="Georgia Foundation for Public Education (DOE)"/>
    <x v="115"/>
    <m/>
    <s v="CU"/>
    <s v="TW"/>
    <s v="Non BF"/>
    <s v="Non CPA"/>
    <x v="161"/>
    <x v="5"/>
    <s v="Classification of Revenues"/>
    <x v="5"/>
    <s v="YES"/>
    <n v="0"/>
    <s v="Required"/>
    <d v="2020-08-21T00:00:00"/>
    <s v="#NEED_REFRESH"/>
    <e v="#VALUE!"/>
    <m/>
    <m/>
    <m/>
  </r>
  <r>
    <n v="99400"/>
    <s v="Georgia Foundation for Public Education (DOE)"/>
    <x v="115"/>
    <m/>
    <s v="CU"/>
    <s v="TW"/>
    <s v="Non BF"/>
    <s v="Non CPA"/>
    <x v="161"/>
    <x v="2"/>
    <s v="Confirmation of Receipt of Y/E Package (Wdesk)"/>
    <x v="2"/>
    <s v="NO-WDESK"/>
    <e v="#N/A"/>
    <s v="Required"/>
    <d v="2020-07-10T00:00:00"/>
    <m/>
    <s v=""/>
    <m/>
    <m/>
    <m/>
  </r>
  <r>
    <n v="99400"/>
    <s v="Georgia Foundation for Public Education (DOE)"/>
    <x v="115"/>
    <m/>
    <s v="CU"/>
    <s v="TW"/>
    <s v="Non BF"/>
    <s v="Non CPA"/>
    <x v="161"/>
    <x v="6"/>
    <s v="CPA and DOAA audited Cash and Investments"/>
    <x v="6"/>
    <s v="NO-form is N/A"/>
    <e v="#N/A"/>
    <s v="N/A"/>
    <s v="N/A"/>
    <s v="#NEED_REFRESH"/>
    <e v="#VALUE!"/>
    <m/>
    <m/>
    <m/>
  </r>
  <r>
    <n v="99400"/>
    <s v="Georgia Foundation for Public Education (DOE)"/>
    <x v="115"/>
    <m/>
    <s v="CU"/>
    <s v="TW"/>
    <s v="Non BF"/>
    <s v="Non CPA"/>
    <x v="161"/>
    <x v="2"/>
    <s v="Deferred Outflows, Deferred Inflows (Wdesk)"/>
    <x v="2"/>
    <s v="NO-WDESK"/>
    <e v="#N/A"/>
    <s v="Required"/>
    <d v="2020-09-11T00:00:00"/>
    <m/>
    <s v=""/>
    <m/>
    <m/>
    <m/>
  </r>
  <r>
    <n v="99400"/>
    <s v="Georgia Foundation for Public Education (DOE)"/>
    <x v="115"/>
    <m/>
    <s v="CU"/>
    <s v="TW"/>
    <s v="Non BF"/>
    <s v="Non CPA"/>
    <x v="161"/>
    <x v="7"/>
    <s v="Fund Balance (Appropriated)"/>
    <x v="7"/>
    <s v="NO-form is N/A"/>
    <e v="#N/A"/>
    <s v="N/A"/>
    <s v="N/A"/>
    <s v="#NEED_REFRESH"/>
    <e v="#VALUE!"/>
    <m/>
    <m/>
    <m/>
  </r>
  <r>
    <n v="99400"/>
    <s v="Georgia Foundation for Public Education (DOE)"/>
    <x v="115"/>
    <m/>
    <s v="CU"/>
    <s v="TW"/>
    <s v="Non BF"/>
    <s v="Non CPA"/>
    <x v="161"/>
    <x v="8"/>
    <s v="General Information "/>
    <x v="8"/>
    <s v="YES"/>
    <n v="0"/>
    <s v="Required"/>
    <d v="2020-09-18T00:00:00"/>
    <s v="#NEED_REFRESH"/>
    <e v="#VALUE!"/>
    <m/>
    <m/>
    <m/>
  </r>
  <r>
    <n v="99400"/>
    <s v="Georgia Foundation for Public Education (DOE)"/>
    <x v="115"/>
    <m/>
    <s v="CU"/>
    <s v="TW"/>
    <s v="Non BF"/>
    <s v="Non CPA"/>
    <x v="161"/>
    <x v="10"/>
    <s v="Investments"/>
    <x v="10"/>
    <s v="YES"/>
    <n v="0"/>
    <s v="Required"/>
    <d v="2020-09-04T00:00:00"/>
    <s v="#NEED_REFRESH"/>
    <e v="#VALUE!"/>
    <m/>
    <m/>
    <m/>
  </r>
  <r>
    <n v="99400"/>
    <s v="Georgia Foundation for Public Education (DOE)"/>
    <x v="115"/>
    <m/>
    <s v="CU"/>
    <s v="TW"/>
    <s v="Non BF"/>
    <s v="Non CPA"/>
    <x v="161"/>
    <x v="9"/>
    <s v="Inter-Organization Transactions"/>
    <x v="9"/>
    <s v="YES"/>
    <n v="0"/>
    <s v="Required"/>
    <d v="2020-09-04T00:00:00"/>
    <s v="#NEED_REFRESH"/>
    <e v="#VALUE!"/>
    <m/>
    <m/>
    <m/>
  </r>
  <r>
    <n v="99400"/>
    <s v="Georgia Foundation for Public Education (DOE)"/>
    <x v="115"/>
    <m/>
    <s v="CU"/>
    <s v="TW"/>
    <s v="Non BF"/>
    <s v="Non CPA"/>
    <x v="161"/>
    <x v="11"/>
    <s v="Lease Agreement Data"/>
    <x v="11"/>
    <s v="YES"/>
    <n v="0"/>
    <s v="Required"/>
    <d v="2020-08-21T00:00:00"/>
    <s v="#NEED_REFRESH"/>
    <e v="#VALUE!"/>
    <m/>
    <m/>
    <m/>
  </r>
  <r>
    <n v="99400"/>
    <s v="Georgia Foundation for Public Education (DOE)"/>
    <x v="115"/>
    <m/>
    <s v="CU"/>
    <s v="TW"/>
    <s v="Non BF"/>
    <s v="Non CPA"/>
    <x v="161"/>
    <x v="12"/>
    <s v="Long-Term Liabilities"/>
    <x v="12"/>
    <s v="YES"/>
    <n v="0"/>
    <s v="Required"/>
    <d v="2020-09-11T00:00:00"/>
    <s v="#NEED_REFRESH"/>
    <e v="#VALUE!"/>
    <m/>
    <m/>
    <m/>
  </r>
  <r>
    <n v="99400"/>
    <s v="Georgia Foundation for Public Education (DOE)"/>
    <x v="115"/>
    <m/>
    <s v="CU"/>
    <s v="TW"/>
    <s v="Non BF"/>
    <s v="Non CPA"/>
    <x v="161"/>
    <x v="13"/>
    <s v="Management Representation Letter"/>
    <x v="13"/>
    <s v="NO-req form"/>
    <e v="#N/A"/>
    <s v="Required"/>
    <d v="2020-11-20T00:00:00"/>
    <s v="#NEED_REFRESH"/>
    <e v="#VALUE!"/>
    <m/>
    <m/>
    <m/>
  </r>
  <r>
    <n v="99400"/>
    <s v="Georgia Foundation for Public Education (DOE)"/>
    <x v="115"/>
    <m/>
    <s v="CU"/>
    <s v="TW"/>
    <s v="Non BF"/>
    <s v="Non CPA"/>
    <x v="161"/>
    <x v="14"/>
    <s v="Not Applicable Form"/>
    <x v="14"/>
    <s v="YES"/>
    <n v="0"/>
    <s v="Optional"/>
    <d v="2020-08-07T00:00:00"/>
    <s v="#NEED_REFRESH"/>
    <e v="#VALUE!"/>
    <m/>
    <m/>
    <m/>
  </r>
  <r>
    <n v="99400"/>
    <s v="Georgia Foundation for Public Education (DOE)"/>
    <x v="115"/>
    <m/>
    <s v="CU"/>
    <s v="TW"/>
    <s v="Non BF"/>
    <s v="Non CPA"/>
    <x v="161"/>
    <x v="2"/>
    <s v="Pollution Remediation (Wdesk)"/>
    <x v="2"/>
    <s v="NO-WDESK"/>
    <e v="#N/A"/>
    <s v="Required"/>
    <d v="2020-08-21T00:00:00"/>
    <m/>
    <s v=""/>
    <m/>
    <m/>
    <m/>
  </r>
  <r>
    <n v="99400"/>
    <s v="Georgia Foundation for Public Education (DOE)"/>
    <x v="115"/>
    <m/>
    <s v="CU"/>
    <s v="TW"/>
    <s v="Non BF"/>
    <s v="Non CPA"/>
    <x v="161"/>
    <x v="15"/>
    <s v="Post Closing Adjustments - BCR"/>
    <x v="15"/>
    <s v="NO-form is N/A"/>
    <e v="#N/A"/>
    <s v="N/A"/>
    <s v="N/A"/>
    <s v="#NEED_REFRESH"/>
    <e v="#VALUE!"/>
    <m/>
    <m/>
    <m/>
  </r>
  <r>
    <n v="99400"/>
    <s v="Georgia Foundation for Public Education (DOE)"/>
    <x v="115"/>
    <m/>
    <s v="CU"/>
    <s v="TW"/>
    <s v="Non BF"/>
    <s v="Non CPA"/>
    <x v="161"/>
    <x v="16"/>
    <s v="Post Closing Adjustments - State Appror"/>
    <x v="15"/>
    <s v="NO-form is N/A"/>
    <e v="#N/A"/>
    <s v="N/A"/>
    <s v="N/A"/>
    <s v="#NEED_REFRESH"/>
    <e v="#VALUE!"/>
    <m/>
    <m/>
    <m/>
  </r>
  <r>
    <n v="99400"/>
    <s v="Georgia Foundation for Public Education (DOE)"/>
    <x v="115"/>
    <m/>
    <s v="CU"/>
    <s v="TW"/>
    <s v="Non BF"/>
    <s v="Non CPA"/>
    <x v="161"/>
    <x v="17"/>
    <s v="Post Closing Adjustments - Other"/>
    <x v="15"/>
    <s v="NO-PCA"/>
    <e v="#N/A"/>
    <s v="Optional"/>
    <d v="2020-09-11T00:00:00"/>
    <s v="#NEED_REFRESH"/>
    <e v="#VALUE!"/>
    <m/>
    <m/>
    <m/>
  </r>
  <r>
    <n v="99400"/>
    <s v="Georgia Foundation for Public Education (DOE)"/>
    <x v="115"/>
    <m/>
    <s v="CU"/>
    <s v="TW"/>
    <s v="Non BF"/>
    <s v="Non CPA"/>
    <x v="161"/>
    <x v="18"/>
    <s v="Revenues Based on Encumbrances"/>
    <x v="16"/>
    <s v="YES"/>
    <n v="0"/>
    <s v="Required"/>
    <d v="2020-08-21T00:00:00"/>
    <s v="#NEED_REFRESH"/>
    <e v="#VALUE!"/>
    <m/>
    <m/>
    <m/>
  </r>
  <r>
    <n v="99400"/>
    <s v="Georgia Foundation for Public Education (DOE)"/>
    <x v="115"/>
    <m/>
    <s v="CU"/>
    <s v="TW"/>
    <s v="Non BF"/>
    <s v="Non CPA"/>
    <x v="161"/>
    <x v="19"/>
    <s v="SEFA Reconciliation"/>
    <x v="13"/>
    <s v="NO-req form"/>
    <e v="#N/A"/>
    <s v="Required"/>
    <d v="2020-08-21T00:00:00"/>
    <s v="#NEED_REFRESH"/>
    <e v="#VALUE!"/>
    <m/>
    <m/>
    <m/>
  </r>
  <r>
    <n v="99400"/>
    <s v="Georgia Foundation for Public Education (DOE)"/>
    <x v="115"/>
    <m/>
    <s v="CU"/>
    <s v="TW"/>
    <s v="Non BF"/>
    <s v="Non CPA"/>
    <x v="161"/>
    <x v="2"/>
    <s v="Service Concession Arrangements (Wdesk)"/>
    <x v="2"/>
    <s v="NO-WDESK"/>
    <e v="#N/A"/>
    <s v="Required"/>
    <d v="2020-09-11T00:00:00"/>
    <m/>
    <s v=""/>
    <m/>
    <m/>
    <m/>
  </r>
  <r>
    <n v="99400"/>
    <s v="Georgia Foundation for Public Education (DOE)"/>
    <x v="115"/>
    <m/>
    <s v="CU"/>
    <s v="TW"/>
    <s v="Non BF"/>
    <s v="Non CPA"/>
    <x v="161"/>
    <x v="2"/>
    <s v="Subsequent Events (Wdesk)"/>
    <x v="2"/>
    <s v="NO-WDESK"/>
    <e v="#N/A"/>
    <s v="Required"/>
    <d v="2020-11-20T00:00:00"/>
    <m/>
    <s v=""/>
    <m/>
    <m/>
    <m/>
  </r>
  <r>
    <n v="99400"/>
    <s v="Georgia Foundation for Public Education (DOE)"/>
    <x v="115"/>
    <m/>
    <s v="CU"/>
    <s v="TW"/>
    <s v="Non BF"/>
    <s v="Non CPA"/>
    <x v="161"/>
    <x v="2"/>
    <s v="Subsequent Events- Single Audit (Wdesk)"/>
    <x v="2"/>
    <s v="NO-WDESK"/>
    <e v="#N/A"/>
    <s v="Required"/>
    <d v="2021-02-01T00:00:00"/>
    <m/>
    <s v=""/>
    <m/>
    <m/>
    <m/>
  </r>
  <r>
    <n v="99400"/>
    <s v="Georgia Foundation for Public Education (DOE)"/>
    <x v="115"/>
    <m/>
    <s v="CU"/>
    <s v="TW"/>
    <s v="Non BF"/>
    <s v="Non CPA"/>
    <x v="161"/>
    <x v="20"/>
    <s v="Trial Balance Shell"/>
    <x v="17"/>
    <s v="NO-form is N/A"/>
    <e v="#N/A"/>
    <s v="N/A"/>
    <s v="N/A"/>
    <s v="#NEED_REFRESH"/>
    <e v="#VALUE!"/>
    <m/>
    <m/>
    <m/>
  </r>
  <r>
    <n v="99400"/>
    <s v="Georgia Foundation for Public Education (DOE)"/>
    <x v="115"/>
    <m/>
    <s v="CU"/>
    <s v="TW"/>
    <s v="Non BF"/>
    <s v="Non CPA"/>
    <x v="161"/>
    <x v="21"/>
    <s v="Unrecorded Receivables and Payables"/>
    <x v="18"/>
    <s v="YES"/>
    <n v="0"/>
    <s v="Required"/>
    <d v="2020-09-04T00:00:00"/>
    <s v="#NEED_REFRESH"/>
    <e v="#VALUE!"/>
    <m/>
    <m/>
    <m/>
  </r>
  <r>
    <n v="99400"/>
    <s v="Georgia Foundation for Public Education (DOE)"/>
    <x v="115"/>
    <m/>
    <s v="CU"/>
    <s v="TW"/>
    <s v="Non BF"/>
    <s v="Non CPA"/>
    <x v="161"/>
    <x v="2"/>
    <s v="Year-end Questionnaire (Wdesk)"/>
    <x v="2"/>
    <s v="NO-WDESK"/>
    <e v="#N/A"/>
    <s v="Required"/>
    <d v="2020-09-18T00:00:00"/>
    <m/>
    <s v=""/>
    <m/>
    <m/>
    <m/>
  </r>
  <r>
    <n v="99500"/>
    <s v="Natural Resources Foundation, Department of"/>
    <x v="93"/>
    <s v="B"/>
    <s v="GOVT"/>
    <s v="TW"/>
    <s v="Non BF"/>
    <s v="Non CPA"/>
    <x v="162"/>
    <x v="0"/>
    <s v="Allowance for Doubtful Accounts"/>
    <x v="0"/>
    <s v="YES"/>
    <n v="0"/>
    <s v="Required"/>
    <d v="2020-08-07T00:00:00"/>
    <s v="#NEED_REFRESH"/>
    <e v="#VALUE!"/>
    <m/>
    <m/>
    <m/>
  </r>
  <r>
    <n v="99500"/>
    <s v="Natural Resources Foundation, Department of"/>
    <x v="93"/>
    <s v="B"/>
    <s v="GOVT"/>
    <s v="TW"/>
    <s v="Non BF"/>
    <s v="Non CPA"/>
    <x v="162"/>
    <x v="1"/>
    <s v="Appropriation Receivable Recon"/>
    <x v="1"/>
    <s v="NO-form is N/A"/>
    <e v="#N/A"/>
    <s v="N/A"/>
    <s v="N/A"/>
    <s v="#NEED_REFRESH"/>
    <e v="#VALUE!"/>
    <m/>
    <m/>
    <m/>
  </r>
  <r>
    <n v="99500"/>
    <s v="Natural Resources Foundation, Department of"/>
    <x v="93"/>
    <s v="B"/>
    <s v="GOVT"/>
    <s v="TW"/>
    <s v="Non BF"/>
    <s v="Non CPA"/>
    <x v="162"/>
    <x v="2"/>
    <s v="Asset Retirement Obligation (Wdesk)"/>
    <x v="2"/>
    <s v="NO-WDESK"/>
    <e v="#N/A"/>
    <s v="Required"/>
    <d v="2020-08-21T00:00:00"/>
    <m/>
    <s v=""/>
    <m/>
    <m/>
    <m/>
  </r>
  <r>
    <n v="99500"/>
    <s v="Natural Resources Foundation, Department of"/>
    <x v="93"/>
    <s v="B"/>
    <s v="GOVT"/>
    <s v="TW"/>
    <s v="Non BF"/>
    <s v="Non CPA"/>
    <x v="162"/>
    <x v="3"/>
    <s v="Capital Assets"/>
    <x v="3"/>
    <s v="YES"/>
    <n v="0"/>
    <s v="Required"/>
    <d v="2020-08-21T00:00:00"/>
    <s v="#NEED_REFRESH"/>
    <e v="#VALUE!"/>
    <m/>
    <m/>
    <m/>
  </r>
  <r>
    <n v="99500"/>
    <s v="Natural Resources Foundation, Department of"/>
    <x v="93"/>
    <s v="B"/>
    <s v="GOVT"/>
    <s v="TW"/>
    <s v="Non BF"/>
    <s v="Non CPA"/>
    <x v="162"/>
    <x v="4"/>
    <s v="Cash and Deposits"/>
    <x v="4"/>
    <s v="YES"/>
    <n v="0"/>
    <s v="Required"/>
    <d v="2020-09-04T00:00:00"/>
    <s v="#NEED_REFRESH"/>
    <e v="#VALUE!"/>
    <m/>
    <m/>
    <m/>
  </r>
  <r>
    <n v="99500"/>
    <s v="Natural Resources Foundation, Department of"/>
    <x v="93"/>
    <s v="B"/>
    <s v="GOVT"/>
    <s v="TW"/>
    <s v="Non BF"/>
    <s v="Non CPA"/>
    <x v="162"/>
    <x v="5"/>
    <s v="Classification of Revenues"/>
    <x v="5"/>
    <s v="YES"/>
    <n v="0"/>
    <s v="Required"/>
    <d v="2020-08-21T00:00:00"/>
    <s v="#NEED_REFRESH"/>
    <e v="#VALUE!"/>
    <m/>
    <m/>
    <m/>
  </r>
  <r>
    <n v="99500"/>
    <s v="Natural Resources Foundation, Department of"/>
    <x v="93"/>
    <s v="B"/>
    <s v="GOVT"/>
    <s v="TW"/>
    <s v="Non BF"/>
    <s v="Non CPA"/>
    <x v="162"/>
    <x v="2"/>
    <s v="Confirmation of Receipt of Y/E Package (Wdesk)"/>
    <x v="2"/>
    <s v="NO-WDESK"/>
    <e v="#N/A"/>
    <s v="Required"/>
    <d v="2020-07-10T00:00:00"/>
    <m/>
    <s v=""/>
    <m/>
    <m/>
    <m/>
  </r>
  <r>
    <n v="99500"/>
    <s v="Natural Resources Foundation, Department of"/>
    <x v="93"/>
    <s v="B"/>
    <s v="GOVT"/>
    <s v="TW"/>
    <s v="Non BF"/>
    <s v="Non CPA"/>
    <x v="162"/>
    <x v="6"/>
    <s v="CPA and DOAA audited Cash and Investments"/>
    <x v="6"/>
    <s v="NO-form is N/A"/>
    <e v="#N/A"/>
    <s v="N/A"/>
    <s v="N/A"/>
    <s v="#NEED_REFRESH"/>
    <e v="#VALUE!"/>
    <m/>
    <m/>
    <m/>
  </r>
  <r>
    <n v="99500"/>
    <s v="Natural Resources Foundation, Department of"/>
    <x v="93"/>
    <s v="B"/>
    <s v="GOVT"/>
    <s v="TW"/>
    <s v="Non BF"/>
    <s v="Non CPA"/>
    <x v="162"/>
    <x v="2"/>
    <s v="Deferred Outflows, Deferred Inflows (Wdesk)"/>
    <x v="2"/>
    <s v="NO-WDESK"/>
    <e v="#N/A"/>
    <s v="Required"/>
    <d v="2020-09-11T00:00:00"/>
    <m/>
    <s v=""/>
    <m/>
    <m/>
    <m/>
  </r>
  <r>
    <n v="99500"/>
    <s v="Natural Resources Foundation, Department of"/>
    <x v="93"/>
    <s v="B"/>
    <s v="GOVT"/>
    <s v="TW"/>
    <s v="Non BF"/>
    <s v="Non CPA"/>
    <x v="162"/>
    <x v="7"/>
    <s v="Fund Balance (Appropriated)"/>
    <x v="7"/>
    <s v="NO-form is N/A"/>
    <e v="#N/A"/>
    <s v="N/A"/>
    <s v="N/A"/>
    <s v="#NEED_REFRESH"/>
    <e v="#VALUE!"/>
    <m/>
    <m/>
    <m/>
  </r>
  <r>
    <n v="99500"/>
    <s v="Natural Resources Foundation, Department of"/>
    <x v="93"/>
    <s v="B"/>
    <s v="GOVT"/>
    <s v="TW"/>
    <s v="Non BF"/>
    <s v="Non CPA"/>
    <x v="162"/>
    <x v="8"/>
    <s v="General Information "/>
    <x v="8"/>
    <s v="YES"/>
    <n v="0"/>
    <s v="Required"/>
    <d v="2020-09-18T00:00:00"/>
    <s v="#NEED_REFRESH"/>
    <e v="#VALUE!"/>
    <m/>
    <m/>
    <m/>
  </r>
  <r>
    <n v="99500"/>
    <s v="Natural Resources Foundation, Department of"/>
    <x v="93"/>
    <s v="B"/>
    <s v="GOVT"/>
    <s v="TW"/>
    <s v="Non BF"/>
    <s v="Non CPA"/>
    <x v="162"/>
    <x v="9"/>
    <s v="Inter-Organization Transactions"/>
    <x v="9"/>
    <s v="YES"/>
    <n v="0"/>
    <s v="Required"/>
    <d v="2020-09-04T00:00:00"/>
    <s v="#NEED_REFRESH"/>
    <e v="#VALUE!"/>
    <m/>
    <m/>
    <m/>
  </r>
  <r>
    <n v="99500"/>
    <s v="Natural Resources Foundation, Department of"/>
    <x v="93"/>
    <s v="B"/>
    <s v="GOVT"/>
    <s v="TW"/>
    <s v="Non BF"/>
    <s v="Non CPA"/>
    <x v="162"/>
    <x v="10"/>
    <s v="Investments"/>
    <x v="10"/>
    <s v="YES"/>
    <n v="0"/>
    <s v="Required"/>
    <d v="2020-09-04T00:00:00"/>
    <s v="#NEED_REFRESH"/>
    <e v="#VALUE!"/>
    <m/>
    <m/>
    <m/>
  </r>
  <r>
    <n v="99500"/>
    <s v="Natural Resources Foundation, Department of"/>
    <x v="93"/>
    <s v="B"/>
    <s v="GOVT"/>
    <s v="TW"/>
    <s v="Non BF"/>
    <s v="Non CPA"/>
    <x v="162"/>
    <x v="11"/>
    <s v="Lease Agreement Data"/>
    <x v="11"/>
    <s v="YES"/>
    <n v="0"/>
    <s v="Required"/>
    <d v="2020-08-21T00:00:00"/>
    <s v="#NEED_REFRESH"/>
    <e v="#VALUE!"/>
    <m/>
    <m/>
    <m/>
  </r>
  <r>
    <n v="99500"/>
    <s v="Natural Resources Foundation, Department of"/>
    <x v="93"/>
    <s v="B"/>
    <s v="GOVT"/>
    <s v="TW"/>
    <s v="Non BF"/>
    <s v="Non CPA"/>
    <x v="162"/>
    <x v="12"/>
    <s v="Long-Term Liabilities"/>
    <x v="12"/>
    <s v="YES"/>
    <n v="0"/>
    <s v="Required"/>
    <d v="2020-09-11T00:00:00"/>
    <s v="#NEED_REFRESH"/>
    <e v="#VALUE!"/>
    <m/>
    <m/>
    <m/>
  </r>
  <r>
    <n v="99500"/>
    <s v="Natural Resources Foundation, Department of"/>
    <x v="93"/>
    <s v="B"/>
    <s v="GOVT"/>
    <s v="TW"/>
    <s v="Non BF"/>
    <s v="Non CPA"/>
    <x v="162"/>
    <x v="13"/>
    <s v="Management Representation Letter"/>
    <x v="13"/>
    <s v="NO-req form"/>
    <e v="#N/A"/>
    <s v="Required"/>
    <d v="2020-11-20T00:00:00"/>
    <s v="#NEED_REFRESH"/>
    <e v="#VALUE!"/>
    <m/>
    <m/>
    <m/>
  </r>
  <r>
    <n v="99500"/>
    <s v="Natural Resources Foundation, Department of"/>
    <x v="93"/>
    <s v="B"/>
    <s v="GOVT"/>
    <s v="TW"/>
    <s v="Non BF"/>
    <s v="Non CPA"/>
    <x v="162"/>
    <x v="14"/>
    <s v="Not Applicable Form"/>
    <x v="14"/>
    <s v="YES"/>
    <n v="0"/>
    <s v="Optional"/>
    <d v="2020-08-07T00:00:00"/>
    <s v="#NEED_REFRESH"/>
    <e v="#VALUE!"/>
    <m/>
    <m/>
    <m/>
  </r>
  <r>
    <n v="99500"/>
    <s v="Natural Resources Foundation, Department of"/>
    <x v="93"/>
    <s v="B"/>
    <s v="GOVT"/>
    <s v="TW"/>
    <s v="Non BF"/>
    <s v="Non CPA"/>
    <x v="162"/>
    <x v="2"/>
    <s v="Pollution Remediation (Wdesk)"/>
    <x v="2"/>
    <s v="NO-WDESK"/>
    <e v="#N/A"/>
    <s v="Required"/>
    <d v="2020-08-21T00:00:00"/>
    <m/>
    <s v=""/>
    <m/>
    <m/>
    <m/>
  </r>
  <r>
    <n v="99500"/>
    <s v="Natural Resources Foundation, Department of"/>
    <x v="93"/>
    <s v="B"/>
    <s v="GOVT"/>
    <s v="TW"/>
    <s v="Non BF"/>
    <s v="Non CPA"/>
    <x v="162"/>
    <x v="15"/>
    <s v="Post Closing Adjustments - BCR"/>
    <x v="15"/>
    <s v="NO-form is N/A"/>
    <e v="#N/A"/>
    <s v="N/A"/>
    <s v="N/A"/>
    <s v="#NEED_REFRESH"/>
    <e v="#VALUE!"/>
    <m/>
    <m/>
    <m/>
  </r>
  <r>
    <n v="99500"/>
    <s v="Natural Resources Foundation, Department of"/>
    <x v="93"/>
    <s v="B"/>
    <s v="GOVT"/>
    <s v="TW"/>
    <s v="Non BF"/>
    <s v="Non CPA"/>
    <x v="162"/>
    <x v="16"/>
    <s v="Post Closing Adjustments - State Appror"/>
    <x v="15"/>
    <s v="NO-form is N/A"/>
    <e v="#N/A"/>
    <s v="N/A"/>
    <s v="N/A"/>
    <s v="#NEED_REFRESH"/>
    <e v="#VALUE!"/>
    <m/>
    <m/>
    <m/>
  </r>
  <r>
    <n v="99500"/>
    <s v="Natural Resources Foundation, Department of"/>
    <x v="93"/>
    <s v="B"/>
    <s v="GOVT"/>
    <s v="TW"/>
    <s v="Non BF"/>
    <s v="Non CPA"/>
    <x v="162"/>
    <x v="17"/>
    <s v="Post Closing Adjustments - Other"/>
    <x v="15"/>
    <s v="NO-PCA"/>
    <e v="#N/A"/>
    <s v="Optional"/>
    <d v="2020-09-11T00:00:00"/>
    <s v="#NEED_REFRESH"/>
    <e v="#VALUE!"/>
    <m/>
    <m/>
    <m/>
  </r>
  <r>
    <n v="99500"/>
    <s v="Natural Resources Foundation, Department of"/>
    <x v="93"/>
    <s v="B"/>
    <s v="GOVT"/>
    <s v="TW"/>
    <s v="Non BF"/>
    <s v="Non CPA"/>
    <x v="162"/>
    <x v="18"/>
    <s v="Revenues Based on Encumbrances"/>
    <x v="16"/>
    <s v="YES"/>
    <n v="0"/>
    <s v="Required"/>
    <d v="2020-08-21T00:00:00"/>
    <s v="#NEED_REFRESH"/>
    <e v="#VALUE!"/>
    <m/>
    <m/>
    <m/>
  </r>
  <r>
    <n v="99500"/>
    <s v="Natural Resources Foundation, Department of"/>
    <x v="93"/>
    <s v="B"/>
    <s v="GOVT"/>
    <s v="TW"/>
    <s v="Non BF"/>
    <s v="Non CPA"/>
    <x v="162"/>
    <x v="19"/>
    <s v="SEFA Reconciliation"/>
    <x v="13"/>
    <s v="NO-req form"/>
    <e v="#N/A"/>
    <s v="Required"/>
    <d v="2020-08-21T00:00:00"/>
    <s v="#NEED_REFRESH"/>
    <e v="#VALUE!"/>
    <m/>
    <m/>
    <m/>
  </r>
  <r>
    <n v="99500"/>
    <s v="Natural Resources Foundation, Department of"/>
    <x v="93"/>
    <s v="B"/>
    <s v="GOVT"/>
    <s v="TW"/>
    <s v="Non BF"/>
    <s v="Non CPA"/>
    <x v="162"/>
    <x v="2"/>
    <s v="Service Concession Arrangements (Wdesk)"/>
    <x v="2"/>
    <s v="NO-WDESK"/>
    <e v="#N/A"/>
    <s v="Required"/>
    <d v="2020-09-11T00:00:00"/>
    <m/>
    <s v=""/>
    <m/>
    <m/>
    <m/>
  </r>
  <r>
    <n v="99500"/>
    <s v="Natural Resources Foundation, Department of"/>
    <x v="93"/>
    <s v="B"/>
    <s v="GOVT"/>
    <s v="TW"/>
    <s v="Non BF"/>
    <s v="Non CPA"/>
    <x v="162"/>
    <x v="2"/>
    <s v="Subsequent Events (Wdesk)"/>
    <x v="2"/>
    <s v="NO-WDESK"/>
    <e v="#N/A"/>
    <s v="Required"/>
    <d v="2020-11-20T00:00:00"/>
    <m/>
    <s v=""/>
    <m/>
    <m/>
    <m/>
  </r>
  <r>
    <n v="99500"/>
    <s v="Natural Resources Foundation, Department of"/>
    <x v="93"/>
    <s v="B"/>
    <s v="GOVT"/>
    <s v="TW"/>
    <s v="Non BF"/>
    <s v="Non CPA"/>
    <x v="162"/>
    <x v="2"/>
    <s v="Subsequent Events- Single Audit (Wdesk)"/>
    <x v="2"/>
    <s v="NO-WDESK"/>
    <e v="#N/A"/>
    <s v="Required"/>
    <d v="2021-02-01T00:00:00"/>
    <m/>
    <s v=""/>
    <m/>
    <m/>
    <m/>
  </r>
  <r>
    <n v="99500"/>
    <s v="Natural Resources Foundation, Department of"/>
    <x v="93"/>
    <s v="B"/>
    <s v="GOVT"/>
    <s v="TW"/>
    <s v="Non BF"/>
    <s v="Non CPA"/>
    <x v="162"/>
    <x v="20"/>
    <s v="Trial Balance Shell"/>
    <x v="17"/>
    <s v="NO-form is N/A"/>
    <e v="#N/A"/>
    <s v="N/A"/>
    <s v="N/A"/>
    <s v="#NEED_REFRESH"/>
    <e v="#VALUE!"/>
    <m/>
    <m/>
    <m/>
  </r>
  <r>
    <n v="99500"/>
    <s v="Natural Resources Foundation, Department of"/>
    <x v="93"/>
    <s v="B"/>
    <s v="GOVT"/>
    <s v="TW"/>
    <s v="Non BF"/>
    <s v="Non CPA"/>
    <x v="162"/>
    <x v="21"/>
    <s v="Unrecorded Receivables and Payables"/>
    <x v="18"/>
    <s v="YES"/>
    <n v="0"/>
    <s v="Required"/>
    <d v="2020-08-19T00:00:00"/>
    <s v="#NEED_REFRESH"/>
    <e v="#VALUE!"/>
    <m/>
    <m/>
    <m/>
  </r>
  <r>
    <n v="99500"/>
    <s v="Natural Resources Foundation, Department of"/>
    <x v="93"/>
    <s v="B"/>
    <s v="GOVT"/>
    <s v="TW"/>
    <s v="Non BF"/>
    <s v="Non CPA"/>
    <x v="162"/>
    <x v="2"/>
    <s v="Year-end Questionnaire (Wdesk)"/>
    <x v="2"/>
    <s v="NO-WDESK"/>
    <e v="#N/A"/>
    <s v="Required"/>
    <d v="2020-09-18T00:00:00"/>
    <m/>
    <s v=""/>
    <m/>
    <m/>
    <m/>
  </r>
  <r>
    <n v="99600"/>
    <s v="Atlanta – Region Transit Link (ATL) Authority "/>
    <x v="116"/>
    <m/>
    <s v="CU"/>
    <s v="TW"/>
    <s v="Non BF"/>
    <s v="Non CPA"/>
    <x v="163"/>
    <x v="0"/>
    <s v="Allowance for Doubtful Accounts"/>
    <x v="0"/>
    <s v="YES"/>
    <n v="0"/>
    <s v="Required"/>
    <d v="2020-08-07T00:00:00"/>
    <s v="#NEED_REFRESH"/>
    <e v="#VALUE!"/>
    <m/>
    <m/>
    <m/>
  </r>
  <r>
    <n v="99600"/>
    <s v="Atlanta – Region Transit Link (ATL) Authority "/>
    <x v="116"/>
    <m/>
    <s v="CU"/>
    <s v="TW"/>
    <s v="Non BF"/>
    <s v="Non CPA"/>
    <x v="163"/>
    <x v="1"/>
    <s v="Appropriation Receivable Recon"/>
    <x v="1"/>
    <s v="NO-form is N/A"/>
    <e v="#N/A"/>
    <s v="N/A"/>
    <s v="N/A"/>
    <s v="#NEED_REFRESH"/>
    <e v="#VALUE!"/>
    <m/>
    <m/>
    <m/>
  </r>
  <r>
    <n v="99600"/>
    <s v="Atlanta – Region Transit Link (ATL) Authority "/>
    <x v="116"/>
    <m/>
    <s v="CU"/>
    <s v="TW"/>
    <s v="Non BF"/>
    <s v="Non CPA"/>
    <x v="163"/>
    <x v="2"/>
    <s v="Asset Retirement Obligation (Wdesk)"/>
    <x v="2"/>
    <s v="NO-WDESK"/>
    <e v="#N/A"/>
    <s v="Required"/>
    <d v="2020-08-21T00:00:00"/>
    <m/>
    <s v=""/>
    <m/>
    <m/>
    <m/>
  </r>
  <r>
    <n v="99600"/>
    <s v="Atlanta – Region Transit Link (ATL) Authority "/>
    <x v="116"/>
    <m/>
    <s v="CU"/>
    <s v="TW"/>
    <s v="Non BF"/>
    <s v="Non CPA"/>
    <x v="163"/>
    <x v="3"/>
    <s v="Capital Assets"/>
    <x v="3"/>
    <s v="YES"/>
    <n v="0"/>
    <s v="Required"/>
    <d v="2020-08-21T00:00:00"/>
    <s v="#NEED_REFRESH"/>
    <e v="#VALUE!"/>
    <m/>
    <m/>
    <m/>
  </r>
  <r>
    <n v="99600"/>
    <s v="Atlanta – Region Transit Link (ATL) Authority "/>
    <x v="116"/>
    <m/>
    <s v="CU"/>
    <s v="TW"/>
    <s v="Non BF"/>
    <s v="Non CPA"/>
    <x v="163"/>
    <x v="4"/>
    <s v="Cash and Deposits"/>
    <x v="4"/>
    <s v="YES"/>
    <n v="0"/>
    <s v="Required"/>
    <d v="2020-09-04T00:00:00"/>
    <s v="#NEED_REFRESH"/>
    <e v="#VALUE!"/>
    <m/>
    <m/>
    <m/>
  </r>
  <r>
    <n v="99600"/>
    <s v="Atlanta – Region Transit Link (ATL) Authority "/>
    <x v="116"/>
    <m/>
    <s v="CU"/>
    <s v="TW"/>
    <s v="Non BF"/>
    <s v="Non CPA"/>
    <x v="163"/>
    <x v="5"/>
    <s v="Classification of Revenues"/>
    <x v="5"/>
    <s v="YES"/>
    <n v="0"/>
    <s v="Required"/>
    <d v="2020-08-21T00:00:00"/>
    <s v="#NEED_REFRESH"/>
    <e v="#VALUE!"/>
    <m/>
    <m/>
    <m/>
  </r>
  <r>
    <n v="99600"/>
    <s v="Atlanta – Region Transit Link (ATL) Authority "/>
    <x v="116"/>
    <m/>
    <s v="CU"/>
    <s v="TW"/>
    <s v="Non BF"/>
    <s v="Non CPA"/>
    <x v="163"/>
    <x v="2"/>
    <s v="Confirmation of Receipt of Y/E Package (Wdesk)"/>
    <x v="2"/>
    <s v="NO-WDESK"/>
    <e v="#N/A"/>
    <s v="Required"/>
    <d v="2020-07-10T00:00:00"/>
    <m/>
    <s v=""/>
    <m/>
    <m/>
    <m/>
  </r>
  <r>
    <n v="99600"/>
    <s v="Atlanta – Region Transit Link (ATL) Authority "/>
    <x v="116"/>
    <m/>
    <s v="CU"/>
    <s v="TW"/>
    <s v="Non BF"/>
    <s v="Non CPA"/>
    <x v="163"/>
    <x v="6"/>
    <s v="CPA and DOAA audited Cash and Investments"/>
    <x v="6"/>
    <s v="NO-form is N/A"/>
    <e v="#N/A"/>
    <s v="N/A"/>
    <s v="N/A"/>
    <s v="#NEED_REFRESH"/>
    <e v="#VALUE!"/>
    <m/>
    <m/>
    <m/>
  </r>
  <r>
    <n v="99600"/>
    <s v="Atlanta – Region Transit Link (ATL) Authority "/>
    <x v="116"/>
    <m/>
    <s v="CU"/>
    <s v="TW"/>
    <s v="Non BF"/>
    <s v="Non CPA"/>
    <x v="163"/>
    <x v="2"/>
    <s v="Deferred Outflows, Deferred Inflows (Wdesk)"/>
    <x v="2"/>
    <s v="NO-WDESK"/>
    <e v="#N/A"/>
    <s v="Required"/>
    <d v="2020-09-11T00:00:00"/>
    <m/>
    <s v=""/>
    <m/>
    <m/>
    <m/>
  </r>
  <r>
    <n v="99600"/>
    <s v="Atlanta – Region Transit Link (ATL) Authority "/>
    <x v="116"/>
    <m/>
    <s v="CU"/>
    <s v="TW"/>
    <s v="Non BF"/>
    <s v="Non CPA"/>
    <x v="163"/>
    <x v="7"/>
    <s v="Fund Balance (Appropriated)"/>
    <x v="7"/>
    <s v="NO-form is N/A"/>
    <e v="#N/A"/>
    <s v="N/A"/>
    <s v="N/A"/>
    <s v="#NEED_REFRESH"/>
    <e v="#VALUE!"/>
    <m/>
    <m/>
    <m/>
  </r>
  <r>
    <n v="99600"/>
    <s v="Atlanta – Region Transit Link (ATL) Authority "/>
    <x v="116"/>
    <m/>
    <s v="CU"/>
    <s v="TW"/>
    <s v="Non BF"/>
    <s v="Non CPA"/>
    <x v="163"/>
    <x v="8"/>
    <s v="General Information "/>
    <x v="8"/>
    <s v="YES"/>
    <n v="0"/>
    <s v="Required"/>
    <d v="2020-09-18T00:00:00"/>
    <s v="#NEED_REFRESH"/>
    <e v="#VALUE!"/>
    <m/>
    <m/>
    <m/>
  </r>
  <r>
    <n v="99600"/>
    <s v="Atlanta – Region Transit Link (ATL) Authority "/>
    <x v="116"/>
    <m/>
    <s v="CU"/>
    <s v="TW"/>
    <s v="Non BF"/>
    <s v="Non CPA"/>
    <x v="163"/>
    <x v="9"/>
    <s v="Inter-Organization Transactions"/>
    <x v="9"/>
    <s v="YES"/>
    <n v="0"/>
    <s v="Required"/>
    <d v="2020-09-04T00:00:00"/>
    <s v="#NEED_REFRESH"/>
    <e v="#VALUE!"/>
    <m/>
    <m/>
    <m/>
  </r>
  <r>
    <n v="99600"/>
    <s v="Atlanta – Region Transit Link (ATL) Authority "/>
    <x v="116"/>
    <m/>
    <s v="CU"/>
    <s v="TW"/>
    <s v="Non BF"/>
    <s v="Non CPA"/>
    <x v="163"/>
    <x v="10"/>
    <s v="Investments"/>
    <x v="10"/>
    <s v="YES"/>
    <n v="0"/>
    <s v="Required"/>
    <d v="2020-09-04T00:00:00"/>
    <s v="#NEED_REFRESH"/>
    <e v="#VALUE!"/>
    <m/>
    <m/>
    <m/>
  </r>
  <r>
    <n v="99600"/>
    <s v="Atlanta – Region Transit Link (ATL) Authority "/>
    <x v="116"/>
    <m/>
    <s v="CU"/>
    <s v="TW"/>
    <s v="Non BF"/>
    <s v="Non CPA"/>
    <x v="163"/>
    <x v="11"/>
    <s v="Lease Agreement Data"/>
    <x v="11"/>
    <s v="YES"/>
    <n v="0"/>
    <s v="Required"/>
    <d v="2020-08-21T00:00:00"/>
    <s v="#NEED_REFRESH"/>
    <e v="#VALUE!"/>
    <m/>
    <m/>
    <m/>
  </r>
  <r>
    <n v="99600"/>
    <s v="Atlanta – Region Transit Link (ATL) Authority "/>
    <x v="116"/>
    <m/>
    <s v="CU"/>
    <s v="TW"/>
    <s v="Non BF"/>
    <s v="Non CPA"/>
    <x v="163"/>
    <x v="12"/>
    <s v="Long-Term Liabilities"/>
    <x v="12"/>
    <s v="YES"/>
    <n v="0"/>
    <s v="Required"/>
    <d v="2020-09-11T00:00:00"/>
    <s v="#NEED_REFRESH"/>
    <e v="#VALUE!"/>
    <m/>
    <m/>
    <m/>
  </r>
  <r>
    <n v="99600"/>
    <s v="Atlanta – Region Transit Link (ATL) Authority "/>
    <x v="116"/>
    <m/>
    <s v="CU"/>
    <s v="TW"/>
    <s v="Non BF"/>
    <s v="Non CPA"/>
    <x v="163"/>
    <x v="13"/>
    <s v="Management Representation Letter"/>
    <x v="13"/>
    <s v="NO-req form"/>
    <e v="#N/A"/>
    <s v="Required"/>
    <d v="2020-11-20T00:00:00"/>
    <s v="#NEED_REFRESH"/>
    <e v="#VALUE!"/>
    <m/>
    <m/>
    <m/>
  </r>
  <r>
    <n v="99600"/>
    <s v="Atlanta – Region Transit Link (ATL) Authority "/>
    <x v="116"/>
    <m/>
    <s v="CU"/>
    <s v="TW"/>
    <s v="Non BF"/>
    <s v="Non CPA"/>
    <x v="163"/>
    <x v="14"/>
    <s v="Not Applicable Form"/>
    <x v="14"/>
    <s v="YES"/>
    <n v="0"/>
    <s v="Optional"/>
    <d v="2020-08-07T00:00:00"/>
    <s v="#NEED_REFRESH"/>
    <e v="#VALUE!"/>
    <m/>
    <m/>
    <m/>
  </r>
  <r>
    <n v="99600"/>
    <s v="Atlanta – Region Transit Link (ATL) Authority "/>
    <x v="116"/>
    <m/>
    <s v="CU"/>
    <s v="TW"/>
    <s v="Non BF"/>
    <s v="Non CPA"/>
    <x v="163"/>
    <x v="2"/>
    <s v="Pollution Remediation (Wdesk)"/>
    <x v="2"/>
    <s v="NO-WDESK"/>
    <e v="#N/A"/>
    <s v="Required"/>
    <d v="2020-08-21T00:00:00"/>
    <m/>
    <s v=""/>
    <m/>
    <m/>
    <m/>
  </r>
  <r>
    <n v="99600"/>
    <s v="Atlanta – Region Transit Link (ATL) Authority "/>
    <x v="116"/>
    <m/>
    <s v="CU"/>
    <s v="TW"/>
    <s v="Non BF"/>
    <s v="Non CPA"/>
    <x v="163"/>
    <x v="15"/>
    <s v="Post Closing Adjustments - BCR"/>
    <x v="15"/>
    <s v="NO-form is N/A"/>
    <e v="#N/A"/>
    <s v="N/A"/>
    <s v="N/A"/>
    <s v="#NEED_REFRESH"/>
    <e v="#VALUE!"/>
    <m/>
    <m/>
    <m/>
  </r>
  <r>
    <n v="99600"/>
    <s v="Atlanta – Region Transit Link (ATL) Authority "/>
    <x v="116"/>
    <m/>
    <s v="CU"/>
    <s v="TW"/>
    <s v="Non BF"/>
    <s v="Non CPA"/>
    <x v="163"/>
    <x v="16"/>
    <s v="Post Closing Adjustments - State Appror"/>
    <x v="15"/>
    <s v="NO-form is N/A"/>
    <e v="#N/A"/>
    <s v="N/A"/>
    <s v="N/A"/>
    <s v="#NEED_REFRESH"/>
    <e v="#VALUE!"/>
    <m/>
    <m/>
    <m/>
  </r>
  <r>
    <n v="99600"/>
    <s v="Atlanta – Region Transit Link (ATL) Authority "/>
    <x v="116"/>
    <m/>
    <s v="CU"/>
    <s v="TW"/>
    <s v="Non BF"/>
    <s v="Non CPA"/>
    <x v="163"/>
    <x v="17"/>
    <s v="Post Closing Adjustments - Other"/>
    <x v="15"/>
    <s v="NO-PCA"/>
    <e v="#N/A"/>
    <s v="Optional"/>
    <d v="2020-09-11T00:00:00"/>
    <s v="#NEED_REFRESH"/>
    <e v="#VALUE!"/>
    <m/>
    <m/>
    <m/>
  </r>
  <r>
    <n v="99600"/>
    <s v="Atlanta – Region Transit Link (ATL) Authority "/>
    <x v="116"/>
    <m/>
    <s v="CU"/>
    <s v="TW"/>
    <s v="Non BF"/>
    <s v="Non CPA"/>
    <x v="163"/>
    <x v="18"/>
    <s v="Revenues Based on Encumbrances"/>
    <x v="16"/>
    <s v="YES"/>
    <n v="0"/>
    <s v="Required"/>
    <d v="2020-08-21T00:00:00"/>
    <s v="#NEED_REFRESH"/>
    <e v="#VALUE!"/>
    <m/>
    <m/>
    <m/>
  </r>
  <r>
    <n v="99600"/>
    <s v="Atlanta – Region Transit Link (ATL) Authority "/>
    <x v="116"/>
    <m/>
    <s v="CU"/>
    <s v="TW"/>
    <s v="Non BF"/>
    <s v="Non CPA"/>
    <x v="163"/>
    <x v="19"/>
    <s v="SEFA Reconciliation"/>
    <x v="13"/>
    <s v="NO-req form"/>
    <e v="#N/A"/>
    <s v="Required"/>
    <d v="2020-08-21T00:00:00"/>
    <s v="#NEED_REFRESH"/>
    <e v="#VALUE!"/>
    <m/>
    <m/>
    <m/>
  </r>
  <r>
    <n v="99600"/>
    <s v="Atlanta – Region Transit Link (ATL) Authority "/>
    <x v="116"/>
    <m/>
    <s v="CU"/>
    <s v="TW"/>
    <s v="Non BF"/>
    <s v="Non CPA"/>
    <x v="163"/>
    <x v="2"/>
    <s v="Service Concession Arrangements (Wdesk)"/>
    <x v="2"/>
    <s v="NO-WDESK"/>
    <e v="#N/A"/>
    <s v="Required"/>
    <d v="2020-09-11T00:00:00"/>
    <m/>
    <s v=""/>
    <m/>
    <m/>
    <m/>
  </r>
  <r>
    <n v="99600"/>
    <s v="Atlanta – Region Transit Link (ATL) Authority "/>
    <x v="116"/>
    <m/>
    <s v="CU"/>
    <s v="TW"/>
    <s v="Non BF"/>
    <s v="Non CPA"/>
    <x v="163"/>
    <x v="2"/>
    <s v="Subsequent Events (Wdesk)"/>
    <x v="2"/>
    <s v="NO-WDESK"/>
    <e v="#N/A"/>
    <s v="Required"/>
    <d v="2020-11-20T00:00:00"/>
    <m/>
    <s v=""/>
    <m/>
    <m/>
    <m/>
  </r>
  <r>
    <n v="99600"/>
    <s v="Atlanta – Region Transit Link (ATL) Authority "/>
    <x v="116"/>
    <m/>
    <s v="CU"/>
    <s v="TW"/>
    <s v="Non BF"/>
    <s v="Non CPA"/>
    <x v="163"/>
    <x v="2"/>
    <s v="Subsequent Events- Single Audit (Wdesk)"/>
    <x v="2"/>
    <s v="NO-WDESK"/>
    <e v="#N/A"/>
    <s v="Required"/>
    <d v="2021-02-01T00:00:00"/>
    <m/>
    <s v=""/>
    <m/>
    <m/>
    <m/>
  </r>
  <r>
    <n v="99600"/>
    <s v="Atlanta – Region Transit Link (ATL) Authority "/>
    <x v="116"/>
    <m/>
    <s v="CU"/>
    <s v="TW"/>
    <s v="Non BF"/>
    <s v="Non CPA"/>
    <x v="163"/>
    <x v="20"/>
    <s v="Trial Balance Shell"/>
    <x v="17"/>
    <s v="NO-form is N/A"/>
    <e v="#N/A"/>
    <s v="N/A"/>
    <s v="N/A"/>
    <s v="#NEED_REFRESH"/>
    <e v="#VALUE!"/>
    <m/>
    <m/>
    <m/>
  </r>
  <r>
    <n v="99600"/>
    <s v="Atlanta – Region Transit Link (ATL) Authority "/>
    <x v="116"/>
    <m/>
    <s v="CU"/>
    <s v="TW"/>
    <s v="Non BF"/>
    <s v="Non CPA"/>
    <x v="163"/>
    <x v="21"/>
    <s v="Unrecorded Receivables and Payables"/>
    <x v="18"/>
    <s v="YES"/>
    <n v="0"/>
    <s v="Required"/>
    <d v="2020-09-04T00:00:00"/>
    <s v="#NEED_REFRESH"/>
    <e v="#VALUE!"/>
    <m/>
    <m/>
    <m/>
  </r>
  <r>
    <n v="99600"/>
    <s v="Atlanta – Region Transit Link (ATL) Authority "/>
    <x v="116"/>
    <m/>
    <s v="CU"/>
    <s v="TW"/>
    <s v="Non BF"/>
    <s v="Non CPA"/>
    <x v="163"/>
    <x v="2"/>
    <s v="Year-end Questionnaire (Wdesk)"/>
    <x v="2"/>
    <s v="NO-WDESK"/>
    <e v="#N/A"/>
    <s v="Required"/>
    <d v="2020-09-18T00:00:00"/>
    <m/>
    <s v=""/>
    <m/>
    <m/>
    <m/>
  </r>
  <r>
    <n v="99800"/>
    <s v="Savannah - Georgia Convention Center Authority"/>
    <x v="117"/>
    <m/>
    <s v="CU"/>
    <s v="NonTW"/>
    <s v="Non BF"/>
    <s v="DOAA"/>
    <x v="164"/>
    <x v="0"/>
    <s v="Allowance for Doubtful Accounts"/>
    <x v="0"/>
    <s v="YES"/>
    <e v="#N/A"/>
    <s v="Optional"/>
    <d v="2020-08-07T00:00:00"/>
    <s v="#NEED_REFRESH"/>
    <e v="#VALUE!"/>
    <m/>
    <m/>
    <m/>
  </r>
  <r>
    <n v="99800"/>
    <s v="Savannah - Georgia Convention Center Authority"/>
    <x v="117"/>
    <m/>
    <s v="CU"/>
    <s v="NonTW"/>
    <s v="Non BF"/>
    <s v="DOAA"/>
    <x v="164"/>
    <x v="1"/>
    <s v="Appropriation Receivable Recon"/>
    <x v="1"/>
    <s v="NO-form is N/A"/>
    <e v="#N/A"/>
    <s v="N/A"/>
    <s v="N/A"/>
    <s v="#NEED_REFRESH"/>
    <e v="#VALUE!"/>
    <m/>
    <m/>
    <m/>
  </r>
  <r>
    <n v="99800"/>
    <s v="Savannah - Georgia Convention Center Authority"/>
    <x v="117"/>
    <m/>
    <s v="CU"/>
    <s v="NonTW"/>
    <s v="Non BF"/>
    <s v="DOAA"/>
    <x v="164"/>
    <x v="2"/>
    <s v="Asset Retirement Obligation (Wdesk)"/>
    <x v="2"/>
    <s v="NO-WDESK"/>
    <e v="#N/A"/>
    <s v="Optional"/>
    <d v="2020-08-21T00:00:00"/>
    <m/>
    <s v=""/>
    <m/>
    <m/>
    <m/>
  </r>
  <r>
    <n v="99800"/>
    <s v="Savannah - Georgia Convention Center Authority"/>
    <x v="117"/>
    <m/>
    <s v="CU"/>
    <s v="NonTW"/>
    <s v="Non BF"/>
    <s v="DOAA"/>
    <x v="164"/>
    <x v="20"/>
    <s v="Audited FS"/>
    <x v="17"/>
    <s v="YES"/>
    <e v="#N/A"/>
    <s v="Required"/>
    <d v="2020-10-07T00:00:00"/>
    <s v="#NEED_REFRESH"/>
    <e v="#VALUE!"/>
    <m/>
    <m/>
    <m/>
  </r>
  <r>
    <n v="99800"/>
    <s v="Savannah - Georgia Convention Center Authority"/>
    <x v="117"/>
    <m/>
    <s v="CU"/>
    <s v="NonTW"/>
    <s v="Non BF"/>
    <s v="DOAA"/>
    <x v="164"/>
    <x v="3"/>
    <s v="Capital Assets"/>
    <x v="3"/>
    <s v="YES"/>
    <e v="#N/A"/>
    <s v="Optional"/>
    <d v="2020-08-21T00:00:00"/>
    <s v="#NEED_REFRESH"/>
    <e v="#VALUE!"/>
    <m/>
    <m/>
    <m/>
  </r>
  <r>
    <n v="99800"/>
    <s v="Savannah - Georgia Convention Center Authority"/>
    <x v="117"/>
    <m/>
    <s v="CU"/>
    <s v="NonTW"/>
    <s v="Non BF"/>
    <s v="DOAA"/>
    <x v="164"/>
    <x v="4"/>
    <s v="Cash and Deposits"/>
    <x v="4"/>
    <s v="NO-form is N/A"/>
    <e v="#N/A"/>
    <s v="N/A"/>
    <s v="N/A"/>
    <s v="#NEED_REFRESH"/>
    <e v="#VALUE!"/>
    <m/>
    <m/>
    <m/>
  </r>
  <r>
    <n v="99800"/>
    <s v="Savannah - Georgia Convention Center Authority"/>
    <x v="117"/>
    <m/>
    <s v="CU"/>
    <s v="NonTW"/>
    <s v="Non BF"/>
    <s v="DOAA"/>
    <x v="164"/>
    <x v="5"/>
    <s v="Classification of Revenues"/>
    <x v="5"/>
    <s v="YES"/>
    <e v="#N/A"/>
    <s v="Optional"/>
    <d v="2020-08-21T00:00:00"/>
    <s v="#NEED_REFRESH"/>
    <e v="#VALUE!"/>
    <m/>
    <m/>
    <m/>
  </r>
  <r>
    <n v="99800"/>
    <s v="Savannah - Georgia Convention Center Authority"/>
    <x v="117"/>
    <m/>
    <s v="CU"/>
    <s v="NonTW"/>
    <s v="Non BF"/>
    <s v="DOAA"/>
    <x v="164"/>
    <x v="2"/>
    <s v="Confirmation of Receipt of Y/E Package (Wdesk)"/>
    <x v="2"/>
    <s v="NO-WDESK"/>
    <e v="#N/A"/>
    <s v="Required"/>
    <d v="2020-07-10T00:00:00"/>
    <m/>
    <s v=""/>
    <m/>
    <m/>
    <m/>
  </r>
  <r>
    <n v="99800"/>
    <s v="Savannah - Georgia Convention Center Authority"/>
    <x v="117"/>
    <m/>
    <s v="CU"/>
    <s v="NonTW"/>
    <s v="Non BF"/>
    <s v="DOAA"/>
    <x v="164"/>
    <x v="6"/>
    <s v="CPA and DOAA audited Cash and Investments"/>
    <x v="6"/>
    <s v="YES"/>
    <e v="#N/A"/>
    <s v="Required"/>
    <d v="2020-09-04T00:00:00"/>
    <s v="#NEED_REFRESH"/>
    <e v="#VALUE!"/>
    <m/>
    <m/>
    <m/>
  </r>
  <r>
    <n v="99800"/>
    <s v="Savannah - Georgia Convention Center Authority"/>
    <x v="117"/>
    <m/>
    <s v="CU"/>
    <s v="NonTW"/>
    <s v="Non BF"/>
    <s v="DOAA"/>
    <x v="164"/>
    <x v="2"/>
    <s v="Deferred Outflows, Deferred Inflows (Wdesk)"/>
    <x v="2"/>
    <s v="NO-WDESK"/>
    <e v="#N/A"/>
    <s v="Optional"/>
    <d v="2020-09-11T00:00:00"/>
    <m/>
    <s v=""/>
    <m/>
    <m/>
    <m/>
  </r>
  <r>
    <n v="99800"/>
    <s v="Savannah - Georgia Convention Center Authority"/>
    <x v="117"/>
    <m/>
    <s v="CU"/>
    <s v="NonTW"/>
    <s v="Non BF"/>
    <s v="DOAA"/>
    <x v="164"/>
    <x v="7"/>
    <s v="Fund Balance (Appropriated)"/>
    <x v="7"/>
    <s v="NO-form is N/A"/>
    <e v="#N/A"/>
    <s v="N/A"/>
    <s v="N/A"/>
    <s v="#NEED_REFRESH"/>
    <e v="#VALUE!"/>
    <m/>
    <m/>
    <m/>
  </r>
  <r>
    <n v="99800"/>
    <s v="Savannah - Georgia Convention Center Authority"/>
    <x v="117"/>
    <m/>
    <s v="CU"/>
    <s v="NonTW"/>
    <s v="Non BF"/>
    <s v="DOAA"/>
    <x v="164"/>
    <x v="8"/>
    <s v="General Information "/>
    <x v="8"/>
    <s v="YES"/>
    <e v="#N/A"/>
    <s v="Optional"/>
    <d v="2020-09-18T00:00:00"/>
    <s v="#NEED_REFRESH"/>
    <e v="#VALUE!"/>
    <m/>
    <m/>
    <m/>
  </r>
  <r>
    <n v="99800"/>
    <s v="Savannah - Georgia Convention Center Authority"/>
    <x v="117"/>
    <m/>
    <s v="CU"/>
    <s v="NonTW"/>
    <s v="Non BF"/>
    <s v="DOAA"/>
    <x v="164"/>
    <x v="9"/>
    <s v="Inter-Organization Transactions"/>
    <x v="9"/>
    <s v="YES"/>
    <e v="#N/A"/>
    <s v="Required"/>
    <d v="2020-09-04T00:00:00"/>
    <s v="#NEED_REFRESH"/>
    <e v="#VALUE!"/>
    <m/>
    <m/>
    <m/>
  </r>
  <r>
    <n v="99800"/>
    <s v="Savannah - Georgia Convention Center Authority"/>
    <x v="117"/>
    <m/>
    <s v="CU"/>
    <s v="NonTW"/>
    <s v="Non BF"/>
    <s v="DOAA"/>
    <x v="164"/>
    <x v="10"/>
    <s v="Investments"/>
    <x v="10"/>
    <s v="NO-form is N/A"/>
    <e v="#N/A"/>
    <s v="N/A"/>
    <s v="N/A"/>
    <s v="#NEED_REFRESH"/>
    <e v="#VALUE!"/>
    <m/>
    <m/>
    <m/>
  </r>
  <r>
    <n v="99800"/>
    <s v="Savannah - Georgia Convention Center Authority"/>
    <x v="117"/>
    <m/>
    <s v="CU"/>
    <s v="NonTW"/>
    <s v="Non BF"/>
    <s v="DOAA"/>
    <x v="164"/>
    <x v="11"/>
    <s v="Lease Agreement Data"/>
    <x v="11"/>
    <s v="YES"/>
    <e v="#N/A"/>
    <s v="Optional"/>
    <d v="2020-08-21T00:00:00"/>
    <s v="#NEED_REFRESH"/>
    <e v="#VALUE!"/>
    <m/>
    <m/>
    <m/>
  </r>
  <r>
    <n v="99800"/>
    <s v="Savannah - Georgia Convention Center Authority"/>
    <x v="117"/>
    <m/>
    <s v="CU"/>
    <s v="NonTW"/>
    <s v="Non BF"/>
    <s v="DOAA"/>
    <x v="164"/>
    <x v="12"/>
    <s v="Long-Term Liabilities"/>
    <x v="12"/>
    <s v="YES"/>
    <e v="#N/A"/>
    <s v="Optional"/>
    <d v="2020-09-11T00:00:00"/>
    <s v="#NEED_REFRESH"/>
    <e v="#VALUE!"/>
    <m/>
    <m/>
    <m/>
  </r>
  <r>
    <n v="99800"/>
    <s v="Savannah - Georgia Convention Center Authority"/>
    <x v="117"/>
    <m/>
    <s v="CU"/>
    <s v="NonTW"/>
    <s v="Non BF"/>
    <s v="DOAA"/>
    <x v="164"/>
    <x v="14"/>
    <s v="Not Applicable Form"/>
    <x v="14"/>
    <s v="YES"/>
    <e v="#N/A"/>
    <s v="Optional"/>
    <d v="2020-08-07T00:00:00"/>
    <s v="#NEED_REFRESH"/>
    <e v="#VALUE!"/>
    <m/>
    <m/>
    <m/>
  </r>
  <r>
    <n v="99800"/>
    <s v="Savannah - Georgia Convention Center Authority"/>
    <x v="117"/>
    <m/>
    <s v="CU"/>
    <s v="NonTW"/>
    <s v="Non BF"/>
    <s v="DOAA"/>
    <x v="164"/>
    <x v="2"/>
    <s v="Pollution Remediation (Wdesk)"/>
    <x v="2"/>
    <s v="NO-WDESK"/>
    <e v="#N/A"/>
    <s v="Optional"/>
    <d v="2020-08-21T00:00:00"/>
    <m/>
    <s v=""/>
    <m/>
    <m/>
    <m/>
  </r>
  <r>
    <n v="99800"/>
    <s v="Savannah - Georgia Convention Center Authority"/>
    <x v="117"/>
    <m/>
    <s v="CU"/>
    <s v="NonTW"/>
    <s v="Non BF"/>
    <s v="DOAA"/>
    <x v="164"/>
    <x v="15"/>
    <s v="Post Closing Adjustments - BCR"/>
    <x v="15"/>
    <s v="NO-form is N/A"/>
    <e v="#N/A"/>
    <s v="N/A"/>
    <s v="N/A"/>
    <s v="#NEED_REFRESH"/>
    <e v="#VALUE!"/>
    <m/>
    <m/>
    <m/>
  </r>
  <r>
    <n v="99800"/>
    <s v="Savannah - Georgia Convention Center Authority"/>
    <x v="117"/>
    <m/>
    <s v="CU"/>
    <s v="NonTW"/>
    <s v="Non BF"/>
    <s v="DOAA"/>
    <x v="164"/>
    <x v="16"/>
    <s v="Post Closing Adjustments - State Appror"/>
    <x v="15"/>
    <s v="NO-form is N/A"/>
    <e v="#N/A"/>
    <s v="N/A"/>
    <s v="N/A"/>
    <s v="#NEED_REFRESH"/>
    <e v="#VALUE!"/>
    <m/>
    <m/>
    <m/>
  </r>
  <r>
    <n v="99800"/>
    <s v="Savannah - Georgia Convention Center Authority"/>
    <x v="117"/>
    <m/>
    <s v="CU"/>
    <s v="NonTW"/>
    <s v="Non BF"/>
    <s v="DOAA"/>
    <x v="164"/>
    <x v="17"/>
    <s v="Post Closing Adjustments - Other"/>
    <x v="15"/>
    <s v="NO-form is N/A"/>
    <e v="#N/A"/>
    <s v="N/A"/>
    <s v="N/A"/>
    <s v="#NEED_REFRESH"/>
    <e v="#VALUE!"/>
    <m/>
    <m/>
    <m/>
  </r>
  <r>
    <n v="99800"/>
    <s v="Savannah - Georgia Convention Center Authority"/>
    <x v="117"/>
    <m/>
    <s v="CU"/>
    <s v="NonTW"/>
    <s v="Non BF"/>
    <s v="DOAA"/>
    <x v="164"/>
    <x v="18"/>
    <s v="Revenues Based on Encumbrances"/>
    <x v="16"/>
    <s v="NO-form is N/A"/>
    <e v="#N/A"/>
    <s v="N/A"/>
    <s v="N/A"/>
    <s v="#NEED_REFRESH"/>
    <e v="#VALUE!"/>
    <m/>
    <m/>
    <m/>
  </r>
  <r>
    <n v="99800"/>
    <s v="Savannah - Georgia Convention Center Authority"/>
    <x v="117"/>
    <m/>
    <s v="CU"/>
    <s v="NonTW"/>
    <s v="Non BF"/>
    <s v="DOAA"/>
    <x v="164"/>
    <x v="19"/>
    <s v="SEFA Reconciliation"/>
    <x v="13"/>
    <s v="NO-req form"/>
    <e v="#N/A"/>
    <s v="Required"/>
    <d v="2020-08-21T00:00:00"/>
    <s v="#NEED_REFRESH"/>
    <e v="#VALUE!"/>
    <m/>
    <m/>
    <m/>
  </r>
  <r>
    <n v="99800"/>
    <s v="Savannah - Georgia Convention Center Authority"/>
    <x v="117"/>
    <m/>
    <s v="CU"/>
    <s v="NonTW"/>
    <s v="Non BF"/>
    <s v="DOAA"/>
    <x v="164"/>
    <x v="2"/>
    <s v="Service Concession Arrangements (Wdesk)"/>
    <x v="2"/>
    <s v="NO-WDESK"/>
    <e v="#N/A"/>
    <s v="Optional"/>
    <d v="2020-09-11T00:00:00"/>
    <m/>
    <s v=""/>
    <m/>
    <m/>
    <m/>
  </r>
  <r>
    <n v="99800"/>
    <s v="Savannah - Georgia Convention Center Authority"/>
    <x v="117"/>
    <m/>
    <s v="CU"/>
    <s v="NonTW"/>
    <s v="Non BF"/>
    <s v="DOAA"/>
    <x v="164"/>
    <x v="2"/>
    <s v="Subsequent Events (Wdesk)"/>
    <x v="2"/>
    <s v="NO-WDESK"/>
    <e v="#N/A"/>
    <s v="Required"/>
    <d v="2020-11-20T00:00:00"/>
    <m/>
    <s v=""/>
    <m/>
    <m/>
    <m/>
  </r>
  <r>
    <n v="99800"/>
    <s v="Savannah - Georgia Convention Center Authority"/>
    <x v="117"/>
    <m/>
    <s v="CU"/>
    <s v="NonTW"/>
    <s v="Non BF"/>
    <s v="DOAA"/>
    <x v="164"/>
    <x v="2"/>
    <s v="Subsequent Events- Single Audit (Wdesk)"/>
    <x v="2"/>
    <s v="NO-WDESK"/>
    <e v="#N/A"/>
    <s v="Required"/>
    <d v="2021-02-01T00:00:00"/>
    <m/>
    <s v=""/>
    <m/>
    <m/>
    <m/>
  </r>
  <r>
    <n v="99800"/>
    <s v="Savannah - Georgia Convention Center Authority"/>
    <x v="117"/>
    <m/>
    <s v="CU"/>
    <s v="NonTW"/>
    <s v="Non BF"/>
    <s v="DOAA"/>
    <x v="164"/>
    <x v="21"/>
    <s v="Unrecorded Receivables and Payables"/>
    <x v="18"/>
    <s v="YES"/>
    <e v="#N/A"/>
    <s v="Optional"/>
    <d v="2020-08-07T00:00:00"/>
    <s v="#NEED_REFRESH"/>
    <e v="#VALUE!"/>
    <m/>
    <m/>
    <m/>
  </r>
  <r>
    <n v="99800"/>
    <s v="Savannah - Georgia Convention Center Authority"/>
    <x v="117"/>
    <m/>
    <s v="CU"/>
    <s v="NonTW"/>
    <s v="Non BF"/>
    <s v="DOAA"/>
    <x v="164"/>
    <x v="2"/>
    <s v="Year-end Questionnaire (Wdesk)"/>
    <x v="2"/>
    <s v="NO-WDESK"/>
    <s v="Required"/>
    <s v="Optional"/>
    <d v="2020-09-18T00:00:00"/>
    <m/>
    <s v=""/>
    <m/>
    <m/>
    <m/>
  </r>
  <r>
    <m/>
    <m/>
    <x v="118"/>
    <m/>
    <m/>
    <m/>
    <m/>
    <m/>
    <x v="165"/>
    <x v="25"/>
    <m/>
    <x v="20"/>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61">
  <r>
    <s v="15100"/>
    <s v="Georgia Veterans Service Foundation, Inc."/>
    <s v="Z_15100"/>
    <m/>
    <s v="GOVT"/>
    <s v="NonTW"/>
    <s v="Non BF"/>
    <s v="Non CPA"/>
    <s v="Z_15100_20000"/>
    <x v="0"/>
    <s v="NA_ADA"/>
    <s v="YES"/>
    <s v="BU not in FCC"/>
    <s v="Required"/>
    <d v="2022-08-05T00:00:00"/>
    <x v="0"/>
  </r>
  <r>
    <s v="15100"/>
    <s v="Georgia Veterans Service Foundation, Inc."/>
    <s v="Z_15100"/>
    <m/>
    <s v="GOVT"/>
    <s v="NonTW"/>
    <s v="Non BF"/>
    <s v="Non CPA"/>
    <s v="Z_15100_20000"/>
    <x v="1"/>
    <s v="Form_ApprRecon_NA"/>
    <s v="NO-form is N/A"/>
    <m/>
    <s v="N/A"/>
    <s v="N/A"/>
    <x v="1"/>
  </r>
  <r>
    <s v="15100"/>
    <s v="Georgia Veterans Service Foundation, Inc."/>
    <s v="Z_15100"/>
    <m/>
    <s v="GOVT"/>
    <s v="NonTW"/>
    <s v="Non BF"/>
    <s v="Non CPA"/>
    <s v="Z_15100_20000"/>
    <x v="2"/>
    <s v="Wdesk"/>
    <s v="NO-WDESK"/>
    <m/>
    <s v="Required"/>
    <d v="2022-09-02T00:00:00"/>
    <x v="2"/>
  </r>
  <r>
    <s v="15100"/>
    <s v="Georgia Veterans Service Foundation, Inc."/>
    <s v="Z_15100"/>
    <m/>
    <s v="GOVT"/>
    <s v="NonTW"/>
    <s v="Non BF"/>
    <s v="Non CPA"/>
    <s v="Z_15100_20000"/>
    <x v="3"/>
    <s v="NA_CapAssets"/>
    <s v="YES"/>
    <s v="BU not in FCC"/>
    <s v="Required"/>
    <d v="2022-08-19T00:00:00"/>
    <x v="3"/>
  </r>
  <r>
    <s v="15100"/>
    <s v="Georgia Veterans Service Foundation, Inc."/>
    <s v="Z_15100"/>
    <m/>
    <s v="GOVT"/>
    <s v="NonTW"/>
    <s v="Non BF"/>
    <s v="Non CPA"/>
    <s v="Z_15100_20000"/>
    <x v="4"/>
    <s v="NA_Cash_A"/>
    <s v="YES"/>
    <s v="BU not in FCC"/>
    <s v="Required"/>
    <d v="2022-09-02T00:00:00"/>
    <x v="4"/>
  </r>
  <r>
    <s v="15100"/>
    <s v="Georgia Veterans Service Foundation, Inc."/>
    <s v="Z_15100"/>
    <m/>
    <s v="GOVT"/>
    <s v="NonTW"/>
    <s v="Non BF"/>
    <s v="Non CPA"/>
    <s v="Z_15100_20000"/>
    <x v="5"/>
    <s v="NA_ClassRev"/>
    <s v="YES"/>
    <s v="BU not in FCC"/>
    <s v="Required"/>
    <d v="2022-08-12T00:00:00"/>
    <x v="5"/>
  </r>
  <r>
    <s v="15100"/>
    <s v="Georgia Veterans Service Foundation, Inc."/>
    <s v="Z_15100"/>
    <m/>
    <s v="GOVT"/>
    <s v="NonTW"/>
    <s v="Non BF"/>
    <s v="Non CPA"/>
    <s v="Z_15100_20000"/>
    <x v="6"/>
    <s v="Wdesk"/>
    <s v="NO-WDESK"/>
    <m/>
    <s v="Required"/>
    <d v="2022-07-08T00:00:00"/>
    <x v="2"/>
  </r>
  <r>
    <s v="15100"/>
    <s v="Georgia Veterans Service Foundation, Inc."/>
    <s v="Z_15100"/>
    <m/>
    <s v="GOVT"/>
    <s v="NonTW"/>
    <s v="Non BF"/>
    <s v="Non CPA"/>
    <s v="Z_15100_20000"/>
    <x v="7"/>
    <s v="NA_CashReconCPA"/>
    <s v="NO-form is N/A"/>
    <m/>
    <s v="N/A"/>
    <s v="N/A"/>
    <x v="6"/>
  </r>
  <r>
    <s v="15100"/>
    <s v="Georgia Veterans Service Foundation, Inc."/>
    <s v="Z_15100"/>
    <m/>
    <s v="GOVT"/>
    <s v="NonTW"/>
    <s v="Non BF"/>
    <s v="Non CPA"/>
    <s v="Z_15100_20000"/>
    <x v="8"/>
    <s v="Wdesk"/>
    <s v="NO-WDESK"/>
    <m/>
    <s v="Required"/>
    <d v="2022-09-09T00:00:00"/>
    <x v="2"/>
  </r>
  <r>
    <s v="15100"/>
    <s v="Georgia Veterans Service Foundation, Inc."/>
    <s v="Z_15100"/>
    <m/>
    <s v="GOVT"/>
    <s v="NonTW"/>
    <s v="Non BF"/>
    <s v="Non CPA"/>
    <s v="Z_15100_20000"/>
    <x v="9"/>
    <s v="NA_AppFB"/>
    <s v="NO-form is N/A"/>
    <m/>
    <s v="N/A"/>
    <s v="N/A"/>
    <x v="7"/>
  </r>
  <r>
    <s v="15100"/>
    <s v="Georgia Veterans Service Foundation, Inc."/>
    <s v="Z_15100"/>
    <m/>
    <s v="GOVT"/>
    <s v="NonTW"/>
    <s v="Non BF"/>
    <s v="Non CPA"/>
    <s v="Z_15100_20000"/>
    <x v="10"/>
    <s v="NA_GI_Sec"/>
    <s v="YES"/>
    <s v="BU not in FCC"/>
    <s v="Required"/>
    <d v="2022-09-09T00:00:00"/>
    <x v="8"/>
  </r>
  <r>
    <s v="15100"/>
    <s v="Georgia Veterans Service Foundation, Inc."/>
    <s v="Z_15100"/>
    <m/>
    <s v="GOVT"/>
    <s v="NonTW"/>
    <s v="Non BF"/>
    <s v="Non CPA"/>
    <s v="Z_15100_20000"/>
    <x v="11"/>
    <s v="NA_InterOrg"/>
    <s v="YES"/>
    <s v="BU not in FCC"/>
    <s v="Required"/>
    <d v="2022-08-26T00:00:00"/>
    <x v="9"/>
  </r>
  <r>
    <s v="15100"/>
    <s v="Georgia Veterans Service Foundation, Inc."/>
    <s v="Z_15100"/>
    <m/>
    <s v="GOVT"/>
    <s v="NonTW"/>
    <s v="Non BF"/>
    <s v="Non CPA"/>
    <s v="Z_15100_20000"/>
    <x v="12"/>
    <s v="NA_InvstAnalysis"/>
    <s v="YES"/>
    <s v="BU not in FCC"/>
    <s v="Required"/>
    <d v="2022-09-02T00:00:00"/>
    <x v="10"/>
  </r>
  <r>
    <s v="15100"/>
    <s v="Georgia Veterans Service Foundation, Inc."/>
    <s v="Z_15100"/>
    <m/>
    <s v="GOVT"/>
    <s v="NonTW"/>
    <s v="Non BF"/>
    <s v="Non CPA"/>
    <s v="Z_15100_20000"/>
    <x v="13"/>
    <s v="NA_LAD"/>
    <s v="YES"/>
    <s v="BU not in FCC"/>
    <s v="Required"/>
    <d v="2022-08-19T00:00:00"/>
    <x v="11"/>
  </r>
  <r>
    <s v="15100"/>
    <s v="Georgia Veterans Service Foundation, Inc."/>
    <s v="Z_15100"/>
    <m/>
    <s v="GOVT"/>
    <s v="NonTW"/>
    <s v="Non BF"/>
    <s v="Non CPA"/>
    <s v="Z_15100_20000"/>
    <x v="14"/>
    <s v="NA_LTL"/>
    <s v="YES"/>
    <s v="BU not in FCC"/>
    <s v="Required"/>
    <d v="2022-08-19T00:00:00"/>
    <x v="12"/>
  </r>
  <r>
    <s v="15100"/>
    <s v="Georgia Veterans Service Foundation, Inc."/>
    <s v="Z_15100"/>
    <m/>
    <s v="GOVT"/>
    <s v="NonTW"/>
    <s v="Non BF"/>
    <s v="Non CPA"/>
    <s v="Z_15100_20000"/>
    <x v="15"/>
    <s v="Required form"/>
    <s v="NO-req form"/>
    <m/>
    <s v="Required"/>
    <d v="2022-11-18T00:00:00"/>
    <x v="13"/>
  </r>
  <r>
    <s v="15100"/>
    <s v="Georgia Veterans Service Foundation, Inc."/>
    <s v="Z_15100"/>
    <m/>
    <s v="GOVT"/>
    <s v="NonTW"/>
    <s v="Non BF"/>
    <s v="Non CPA"/>
    <s v="Z_15100_20000"/>
    <x v="16"/>
    <s v="NA_NotAppl"/>
    <s v="YES-optional"/>
    <s v="BU not in FCC"/>
    <s v="Optional"/>
    <d v="2022-08-05T00:00:00"/>
    <x v="14"/>
  </r>
  <r>
    <s v="15100"/>
    <s v="Georgia Veterans Service Foundation, Inc."/>
    <s v="Z_15100"/>
    <m/>
    <s v="GOVT"/>
    <s v="NonTW"/>
    <s v="Non BF"/>
    <s v="Non CPA"/>
    <s v="Z_15100_20000"/>
    <x v="17"/>
    <s v="Wdesk"/>
    <s v="NO-WDESK"/>
    <m/>
    <s v="Required"/>
    <d v="2022-08-19T00:00:00"/>
    <x v="2"/>
  </r>
  <r>
    <s v="15100"/>
    <s v="Georgia Veterans Service Foundation, Inc."/>
    <s v="Z_15100"/>
    <m/>
    <s v="GOVT"/>
    <s v="NonTW"/>
    <s v="Non BF"/>
    <s v="Non CPA"/>
    <s v="Z_15100_20000"/>
    <x v="18"/>
    <s v="Optional Form"/>
    <s v="NO-form is N/A"/>
    <m/>
    <s v="N/A"/>
    <s v="N/A"/>
    <x v="15"/>
  </r>
  <r>
    <s v="15100"/>
    <s v="Georgia Veterans Service Foundation, Inc."/>
    <s v="Z_15100"/>
    <m/>
    <s v="GOVT"/>
    <s v="NonTW"/>
    <s v="Non BF"/>
    <s v="Non CPA"/>
    <s v="Z_15100_20000"/>
    <x v="19"/>
    <s v="Optional Form"/>
    <s v="NO-form is N/A"/>
    <m/>
    <s v="N/A"/>
    <s v="N/A"/>
    <x v="16"/>
  </r>
  <r>
    <s v="15100"/>
    <s v="Georgia Veterans Service Foundation, Inc."/>
    <s v="Z_15100"/>
    <m/>
    <s v="GOVT"/>
    <s v="NonTW"/>
    <s v="Non BF"/>
    <s v="Non CPA"/>
    <s v="Z_15100_20000"/>
    <x v="20"/>
    <s v="Optional Form"/>
    <s v="NO-form is N/A"/>
    <m/>
    <s v="N/A"/>
    <s v="N/A"/>
    <x v="17"/>
  </r>
  <r>
    <s v="15100"/>
    <s v="Georgia Veterans Service Foundation, Inc."/>
    <s v="Z_15100"/>
    <m/>
    <s v="GOVT"/>
    <s v="NonTW"/>
    <s v="Non BF"/>
    <s v="Non CPA"/>
    <s v="Z_15100_20000"/>
    <x v="21"/>
    <s v="NA_RBESum"/>
    <s v="NO-form is N/A"/>
    <m/>
    <s v="N/A"/>
    <s v="N/A"/>
    <x v="18"/>
  </r>
  <r>
    <s v="15100"/>
    <s v="Georgia Veterans Service Foundation, Inc."/>
    <s v="Z_15100"/>
    <m/>
    <s v="GOVT"/>
    <s v="NonTW"/>
    <s v="Non BF"/>
    <s v="Non CPA"/>
    <s v="Z_15100_20000"/>
    <x v="22"/>
    <s v="Required form"/>
    <s v="NO-req form"/>
    <m/>
    <s v="Required"/>
    <d v="2022-08-19T00:00:00"/>
    <x v="19"/>
  </r>
  <r>
    <s v="15100"/>
    <s v="Georgia Veterans Service Foundation, Inc."/>
    <s v="Z_15100"/>
    <m/>
    <s v="GOVT"/>
    <s v="NonTW"/>
    <s v="Non BF"/>
    <s v="Non CPA"/>
    <s v="Z_15100_20000"/>
    <x v="23"/>
    <s v="Wdesk"/>
    <s v="NO-WDESK"/>
    <m/>
    <s v="Required"/>
    <d v="2022-09-09T00:00:00"/>
    <x v="2"/>
  </r>
  <r>
    <s v="15100"/>
    <s v="Georgia Veterans Service Foundation, Inc."/>
    <s v="Z_15100"/>
    <m/>
    <s v="GOVT"/>
    <s v="NonTW"/>
    <s v="Non BF"/>
    <s v="Non CPA"/>
    <s v="Z_15100_20000"/>
    <x v="24"/>
    <s v="Wdesk"/>
    <s v="NO-WDESK"/>
    <m/>
    <s v="Required"/>
    <d v="2022-11-18T00:00:00"/>
    <x v="2"/>
  </r>
  <r>
    <s v="15100"/>
    <s v="Georgia Veterans Service Foundation, Inc."/>
    <s v="Z_15100"/>
    <m/>
    <s v="GOVT"/>
    <s v="NonTW"/>
    <s v="Non BF"/>
    <s v="Non CPA"/>
    <s v="Z_15100_20000"/>
    <x v="25"/>
    <s v="Wdesk"/>
    <s v="NO-WDESK"/>
    <m/>
    <s v="Required"/>
    <d v="2023-01-31T00:00:00"/>
    <x v="2"/>
  </r>
  <r>
    <s v="15100"/>
    <s v="Georgia Veterans Service Foundation, Inc."/>
    <s v="Z_15100"/>
    <m/>
    <s v="GOVT"/>
    <s v="NonTW"/>
    <s v="Non BF"/>
    <s v="Non CPA"/>
    <s v="Z_15100_20000"/>
    <x v="26"/>
    <s v="NA_Tbshell"/>
    <s v="YES"/>
    <s v="BU not in FCC"/>
    <s v="Required"/>
    <d v="2022-08-05T00:00:00"/>
    <x v="20"/>
  </r>
  <r>
    <s v="15100"/>
    <s v="Georgia Veterans Service Foundation, Inc."/>
    <s v="Z_15100"/>
    <m/>
    <s v="GOVT"/>
    <s v="NonTW"/>
    <s v="Non BF"/>
    <s v="Non CPA"/>
    <s v="Z_15100_20000"/>
    <x v="27"/>
    <s v="NA_UnrecRecPay"/>
    <s v="YES"/>
    <s v="BU not in FCC"/>
    <s v="N/A"/>
    <s v="N/A"/>
    <x v="21"/>
  </r>
  <r>
    <s v="15100"/>
    <s v="Georgia Veterans Service Foundation, Inc."/>
    <s v="Z_15100"/>
    <m/>
    <s v="GOVT"/>
    <s v="NonTW"/>
    <s v="Non BF"/>
    <s v="Non CPA"/>
    <s v="Z_15100_20000"/>
    <x v="28"/>
    <s v="Wdesk"/>
    <s v="NO-WDESK"/>
    <m/>
    <s v="Required"/>
    <d v="2022-09-16T00:00:00"/>
    <x v="2"/>
  </r>
  <r>
    <s v="15300"/>
    <s v="The Foundation for Public Education in Georgia, Inc."/>
    <s v="Z_15300"/>
    <m/>
    <s v="CU"/>
    <s v="TW"/>
    <s v="Non BF"/>
    <s v="Non CPA"/>
    <s v="Z_15300_90001"/>
    <x v="0"/>
    <s v="NA_ADA"/>
    <s v="YES"/>
    <s v="BU not in FCC"/>
    <s v="Required"/>
    <d v="2022-08-05T00:00:00"/>
    <x v="0"/>
  </r>
  <r>
    <s v="15300"/>
    <s v="The Foundation for Public Education in Georgia, Inc."/>
    <s v="Z_15300"/>
    <m/>
    <s v="CU"/>
    <s v="TW"/>
    <s v="Non BF"/>
    <s v="Non CPA"/>
    <s v="Z_15300_90001"/>
    <x v="1"/>
    <s v="Form_ApprRecon_NA"/>
    <s v="NO-form is N/A"/>
    <m/>
    <s v="N/A"/>
    <s v="N/A"/>
    <x v="1"/>
  </r>
  <r>
    <s v="15300"/>
    <s v="The Foundation for Public Education in Georgia, Inc."/>
    <s v="Z_15300"/>
    <m/>
    <s v="CU"/>
    <s v="TW"/>
    <s v="Non BF"/>
    <s v="Non CPA"/>
    <s v="Z_15300_90001"/>
    <x v="2"/>
    <s v="Wdesk"/>
    <s v="NO-WDESK"/>
    <m/>
    <s v="Required"/>
    <d v="2022-09-02T00:00:00"/>
    <x v="2"/>
  </r>
  <r>
    <s v="15300"/>
    <s v="The Foundation for Public Education in Georgia, Inc."/>
    <s v="Z_15300"/>
    <m/>
    <s v="CU"/>
    <s v="TW"/>
    <s v="Non BF"/>
    <s v="Non CPA"/>
    <s v="Z_15300_90001"/>
    <x v="3"/>
    <s v="NA_CapAssets"/>
    <s v="YES"/>
    <s v="BU not in FCC"/>
    <s v="Required"/>
    <d v="2022-08-19T00:00:00"/>
    <x v="3"/>
  </r>
  <r>
    <s v="15300"/>
    <s v="The Foundation for Public Education in Georgia, Inc."/>
    <s v="Z_15300"/>
    <m/>
    <s v="CU"/>
    <s v="TW"/>
    <s v="Non BF"/>
    <s v="Non CPA"/>
    <s v="Z_15300_90001"/>
    <x v="4"/>
    <s v="NA_Cash_A"/>
    <s v="YES"/>
    <s v="BU not in FCC"/>
    <s v="Required"/>
    <d v="2022-09-02T00:00:00"/>
    <x v="4"/>
  </r>
  <r>
    <s v="15300"/>
    <s v="The Foundation for Public Education in Georgia, Inc."/>
    <s v="Z_15300"/>
    <m/>
    <s v="CU"/>
    <s v="TW"/>
    <s v="Non BF"/>
    <s v="Non CPA"/>
    <s v="Z_15300_90001"/>
    <x v="5"/>
    <s v="NA_ClassRev"/>
    <s v="YES"/>
    <s v="BU not in FCC"/>
    <s v="Required"/>
    <d v="2022-08-12T00:00:00"/>
    <x v="5"/>
  </r>
  <r>
    <s v="15300"/>
    <s v="The Foundation for Public Education in Georgia, Inc."/>
    <s v="Z_15300"/>
    <m/>
    <s v="CU"/>
    <s v="TW"/>
    <s v="Non BF"/>
    <s v="Non CPA"/>
    <s v="Z_15300_90001"/>
    <x v="6"/>
    <s v="Wdesk"/>
    <s v="NO-WDESK"/>
    <m/>
    <s v="Required"/>
    <d v="2022-07-08T00:00:00"/>
    <x v="2"/>
  </r>
  <r>
    <s v="15300"/>
    <s v="The Foundation for Public Education in Georgia, Inc."/>
    <s v="Z_15300"/>
    <m/>
    <s v="CU"/>
    <s v="TW"/>
    <s v="Non BF"/>
    <s v="Non CPA"/>
    <s v="Z_15300_90001"/>
    <x v="7"/>
    <s v="NA_CashReconCPA"/>
    <s v="NO-form is N/A"/>
    <m/>
    <s v="N/A"/>
    <s v="N/A"/>
    <x v="6"/>
  </r>
  <r>
    <s v="15300"/>
    <s v="The Foundation for Public Education in Georgia, Inc."/>
    <s v="Z_15300"/>
    <m/>
    <s v="CU"/>
    <s v="TW"/>
    <s v="Non BF"/>
    <s v="Non CPA"/>
    <s v="Z_15300_90001"/>
    <x v="8"/>
    <s v="Wdesk"/>
    <s v="NO-WDESK"/>
    <m/>
    <s v="Required"/>
    <d v="2022-09-09T00:00:00"/>
    <x v="2"/>
  </r>
  <r>
    <s v="15300"/>
    <s v="The Foundation for Public Education in Georgia, Inc."/>
    <s v="Z_15300"/>
    <m/>
    <s v="CU"/>
    <s v="TW"/>
    <s v="Non BF"/>
    <s v="Non CPA"/>
    <s v="Z_15300_90001"/>
    <x v="9"/>
    <s v="NA_AppFB"/>
    <s v="NO-form is N/A"/>
    <m/>
    <s v="N/A"/>
    <s v="N/A"/>
    <x v="7"/>
  </r>
  <r>
    <s v="15300"/>
    <s v="The Foundation for Public Education in Georgia, Inc."/>
    <s v="Z_15300"/>
    <m/>
    <s v="CU"/>
    <s v="TW"/>
    <s v="Non BF"/>
    <s v="Non CPA"/>
    <s v="Z_15300_90001"/>
    <x v="10"/>
    <s v="NA_GI_Sec"/>
    <s v="YES"/>
    <s v="BU not in FCC"/>
    <s v="Required"/>
    <d v="2022-09-09T00:00:00"/>
    <x v="8"/>
  </r>
  <r>
    <s v="15300"/>
    <s v="The Foundation for Public Education in Georgia, Inc."/>
    <s v="Z_15300"/>
    <m/>
    <s v="CU"/>
    <s v="TW"/>
    <s v="Non BF"/>
    <s v="Non CPA"/>
    <s v="Z_15300_90001"/>
    <x v="12"/>
    <s v="NA_InvstAnalysis"/>
    <s v="YES"/>
    <s v="BU not in FCC"/>
    <s v="Required"/>
    <d v="2022-09-02T00:00:00"/>
    <x v="10"/>
  </r>
  <r>
    <s v="15300"/>
    <s v="The Foundation for Public Education in Georgia, Inc."/>
    <s v="Z_15300"/>
    <m/>
    <s v="CU"/>
    <s v="TW"/>
    <s v="Non BF"/>
    <s v="Non CPA"/>
    <s v="Z_15300_90001"/>
    <x v="11"/>
    <s v="NA_InterOrg"/>
    <s v="YES"/>
    <s v="BU not in FCC"/>
    <s v="Required"/>
    <d v="2022-08-26T00:00:00"/>
    <x v="9"/>
  </r>
  <r>
    <s v="15300"/>
    <s v="The Foundation for Public Education in Georgia, Inc."/>
    <s v="Z_15300"/>
    <m/>
    <s v="CU"/>
    <s v="TW"/>
    <s v="Non BF"/>
    <s v="Non CPA"/>
    <s v="Z_15300_90001"/>
    <x v="13"/>
    <s v="NA_LAD"/>
    <s v="YES"/>
    <s v="BU not in FCC"/>
    <s v="Required"/>
    <d v="2022-08-19T00:00:00"/>
    <x v="11"/>
  </r>
  <r>
    <s v="15300"/>
    <s v="The Foundation for Public Education in Georgia, Inc."/>
    <s v="Z_15300"/>
    <m/>
    <s v="CU"/>
    <s v="TW"/>
    <s v="Non BF"/>
    <s v="Non CPA"/>
    <s v="Z_15300_90001"/>
    <x v="14"/>
    <s v="NA_LTL"/>
    <s v="YES"/>
    <s v="BU not in FCC"/>
    <s v="Required"/>
    <d v="2022-08-19T00:00:00"/>
    <x v="12"/>
  </r>
  <r>
    <s v="15300"/>
    <s v="The Foundation for Public Education in Georgia, Inc."/>
    <s v="Z_15300"/>
    <m/>
    <s v="CU"/>
    <s v="TW"/>
    <s v="Non BF"/>
    <s v="Non CPA"/>
    <s v="Z_15300_90001"/>
    <x v="15"/>
    <s v="Required form"/>
    <s v="NO-req form"/>
    <m/>
    <s v="Required"/>
    <d v="2022-11-18T00:00:00"/>
    <x v="13"/>
  </r>
  <r>
    <s v="15300"/>
    <s v="The Foundation for Public Education in Georgia, Inc."/>
    <s v="Z_15300"/>
    <m/>
    <s v="CU"/>
    <s v="TW"/>
    <s v="Non BF"/>
    <s v="Non CPA"/>
    <s v="Z_15300_90001"/>
    <x v="16"/>
    <s v="NA_NotAppl"/>
    <s v="YES-optional"/>
    <s v="BU not in FCC"/>
    <s v="Optional"/>
    <d v="2022-08-05T00:00:00"/>
    <x v="14"/>
  </r>
  <r>
    <s v="15300"/>
    <s v="The Foundation for Public Education in Georgia, Inc."/>
    <s v="Z_15300"/>
    <m/>
    <s v="CU"/>
    <s v="TW"/>
    <s v="Non BF"/>
    <s v="Non CPA"/>
    <s v="Z_15300_90001"/>
    <x v="17"/>
    <s v="Wdesk"/>
    <s v="NO-WDESK"/>
    <m/>
    <s v="Required"/>
    <d v="2022-08-19T00:00:00"/>
    <x v="2"/>
  </r>
  <r>
    <s v="15300"/>
    <s v="The Foundation for Public Education in Georgia, Inc."/>
    <s v="Z_15300"/>
    <m/>
    <s v="CU"/>
    <s v="TW"/>
    <s v="Non BF"/>
    <s v="Non CPA"/>
    <s v="Z_15300_90001"/>
    <x v="18"/>
    <s v="Optional Form"/>
    <s v="NO-form is N/A"/>
    <m/>
    <s v="N/A"/>
    <s v="N/A"/>
    <x v="15"/>
  </r>
  <r>
    <s v="15300"/>
    <s v="The Foundation for Public Education in Georgia, Inc."/>
    <s v="Z_15300"/>
    <m/>
    <s v="CU"/>
    <s v="TW"/>
    <s v="Non BF"/>
    <s v="Non CPA"/>
    <s v="Z_15300_90001"/>
    <x v="19"/>
    <s v="Optional Form"/>
    <s v="NO-form is N/A"/>
    <m/>
    <s v="N/A"/>
    <s v="N/A"/>
    <x v="16"/>
  </r>
  <r>
    <s v="15300"/>
    <s v="The Foundation for Public Education in Georgia, Inc."/>
    <s v="Z_15300"/>
    <m/>
    <s v="CU"/>
    <s v="TW"/>
    <s v="Non BF"/>
    <s v="Non CPA"/>
    <s v="Z_15300_90001"/>
    <x v="20"/>
    <s v="Optional Form"/>
    <s v="NO-PCA"/>
    <m/>
    <s v="Optional"/>
    <d v="2022-09-09T00:00:00"/>
    <x v="17"/>
  </r>
  <r>
    <s v="15300"/>
    <s v="The Foundation for Public Education in Georgia, Inc."/>
    <s v="Z_15300"/>
    <m/>
    <s v="CU"/>
    <s v="TW"/>
    <s v="Non BF"/>
    <s v="Non CPA"/>
    <s v="Z_15300_90001"/>
    <x v="21"/>
    <s v="NA_RBESum"/>
    <s v="YES"/>
    <s v="BU not in FCC"/>
    <s v="Required"/>
    <d v="2022-08-19T00:00:00"/>
    <x v="18"/>
  </r>
  <r>
    <s v="15300"/>
    <s v="The Foundation for Public Education in Georgia, Inc."/>
    <s v="Z_15300"/>
    <m/>
    <s v="CU"/>
    <s v="TW"/>
    <s v="Non BF"/>
    <s v="Non CPA"/>
    <s v="Z_15300_90001"/>
    <x v="22"/>
    <s v="Required form"/>
    <s v="NO-req form"/>
    <m/>
    <s v="Required"/>
    <d v="2022-08-19T00:00:00"/>
    <x v="19"/>
  </r>
  <r>
    <s v="15300"/>
    <s v="The Foundation for Public Education in Georgia, Inc."/>
    <s v="Z_15300"/>
    <m/>
    <s v="CU"/>
    <s v="TW"/>
    <s v="Non BF"/>
    <s v="Non CPA"/>
    <s v="Z_15300_90001"/>
    <x v="23"/>
    <s v="Wdesk"/>
    <s v="NO-WDESK"/>
    <m/>
    <s v="Required"/>
    <d v="2022-09-09T00:00:00"/>
    <x v="2"/>
  </r>
  <r>
    <s v="15300"/>
    <s v="The Foundation for Public Education in Georgia, Inc."/>
    <s v="Z_15300"/>
    <m/>
    <s v="CU"/>
    <s v="TW"/>
    <s v="Non BF"/>
    <s v="Non CPA"/>
    <s v="Z_15300_90001"/>
    <x v="24"/>
    <s v="Wdesk"/>
    <s v="NO-WDESK"/>
    <m/>
    <s v="Required"/>
    <d v="2022-11-18T00:00:00"/>
    <x v="2"/>
  </r>
  <r>
    <s v="15300"/>
    <s v="The Foundation for Public Education in Georgia, Inc."/>
    <s v="Z_15300"/>
    <m/>
    <s v="CU"/>
    <s v="TW"/>
    <s v="Non BF"/>
    <s v="Non CPA"/>
    <s v="Z_15300_90001"/>
    <x v="25"/>
    <s v="Wdesk"/>
    <s v="NO-WDESK"/>
    <m/>
    <s v="Required"/>
    <d v="2023-01-31T00:00:00"/>
    <x v="2"/>
  </r>
  <r>
    <s v="15300"/>
    <s v="The Foundation for Public Education in Georgia, Inc."/>
    <s v="Z_15300"/>
    <m/>
    <s v="CU"/>
    <s v="TW"/>
    <s v="Non BF"/>
    <s v="Non CPA"/>
    <s v="Z_15300_90001"/>
    <x v="26"/>
    <s v="NA_Tbshell"/>
    <s v="NO-form is N/A"/>
    <m/>
    <s v="N/A"/>
    <s v="N/A"/>
    <x v="20"/>
  </r>
  <r>
    <s v="15300"/>
    <s v="The Foundation for Public Education in Georgia, Inc."/>
    <s v="Z_15300"/>
    <m/>
    <s v="CU"/>
    <s v="TW"/>
    <s v="Non BF"/>
    <s v="Non CPA"/>
    <s v="Z_15300_90001"/>
    <x v="27"/>
    <s v="NA_UnrecRecPay"/>
    <s v="YES"/>
    <s v="BU not in FCC"/>
    <s v="Required"/>
    <d v="2022-08-10T00:00:00"/>
    <x v="21"/>
  </r>
  <r>
    <s v="15300"/>
    <s v="The Foundation for Public Education in Georgia, Inc."/>
    <s v="Z_15300"/>
    <m/>
    <s v="CU"/>
    <s v="TW"/>
    <s v="Non BF"/>
    <s v="Non CPA"/>
    <s v="Z_15300_90001"/>
    <x v="28"/>
    <s v="Wdesk"/>
    <s v="NO-WDESK"/>
    <m/>
    <s v="Required"/>
    <d v="2022-09-16T00:00:00"/>
    <x v="2"/>
  </r>
  <r>
    <s v="40200"/>
    <s v="Agriculture, Department of - all but Revenue Coll."/>
    <s v="40200"/>
    <s v="B"/>
    <s v="BF"/>
    <s v="TW"/>
    <s v="BF"/>
    <s v="Non CPA"/>
    <s v="40200_EWADJ"/>
    <x v="0"/>
    <s v="NA_ADA"/>
    <s v="YES"/>
    <n v="2"/>
    <s v="Required"/>
    <d v="2022-08-05T00:00:00"/>
    <x v="0"/>
  </r>
  <r>
    <s v="40200"/>
    <s v="Agriculture, Department of - all but Revenue Coll."/>
    <s v="40200"/>
    <s v="B"/>
    <s v="BF"/>
    <s v="TW"/>
    <s v="BF"/>
    <s v="Non CPA"/>
    <s v="40200_EWADJ"/>
    <x v="1"/>
    <s v="Form_ApprRecon_NA"/>
    <s v="YES"/>
    <n v="2"/>
    <s v="Required"/>
    <d v="2022-08-05T00:00:00"/>
    <x v="1"/>
  </r>
  <r>
    <s v="40200"/>
    <s v="Agriculture, Department of - all but Revenue Coll."/>
    <s v="40200"/>
    <s v="B"/>
    <s v="BF"/>
    <s v="TW"/>
    <s v="BF"/>
    <s v="Non CPA"/>
    <s v="40200_EWADJ"/>
    <x v="2"/>
    <s v="Wdesk"/>
    <s v="NO-WDESK"/>
    <m/>
    <s v="Required"/>
    <d v="2022-09-02T00:00:00"/>
    <x v="2"/>
  </r>
  <r>
    <s v="40200"/>
    <s v="Agriculture, Department of - all but Revenue Coll."/>
    <s v="40200"/>
    <s v="B"/>
    <s v="BF"/>
    <s v="TW"/>
    <s v="BF"/>
    <s v="Non CPA"/>
    <s v="40200_EWADJ"/>
    <x v="3"/>
    <s v="NA_CapAssets"/>
    <s v="YES"/>
    <s v="form late"/>
    <s v="Required"/>
    <d v="2022-08-19T00:00:00"/>
    <x v="3"/>
  </r>
  <r>
    <s v="40200"/>
    <s v="Agriculture, Department of - all but Revenue Coll."/>
    <s v="40200"/>
    <s v="B"/>
    <s v="BF"/>
    <s v="TW"/>
    <s v="BF"/>
    <s v="Non CPA"/>
    <s v="40200_EWADJ"/>
    <x v="4"/>
    <s v="NA_Cash_A"/>
    <s v="YES"/>
    <n v="2"/>
    <s v="Required"/>
    <d v="2022-09-02T00:00:00"/>
    <x v="4"/>
  </r>
  <r>
    <s v="40200"/>
    <s v="Agriculture, Department of - all but Revenue Coll."/>
    <s v="40200"/>
    <s v="B"/>
    <s v="BF"/>
    <s v="TW"/>
    <s v="BF"/>
    <s v="Non CPA"/>
    <s v="40200_EWADJ"/>
    <x v="5"/>
    <s v="NA_ClassRev"/>
    <s v="YES"/>
    <n v="2"/>
    <s v="Required"/>
    <d v="2022-08-12T00:00:00"/>
    <x v="5"/>
  </r>
  <r>
    <s v="40200"/>
    <s v="Agriculture, Department of - all but Revenue Coll."/>
    <s v="40200"/>
    <s v="B"/>
    <s v="BF"/>
    <s v="TW"/>
    <s v="BF"/>
    <s v="Non CPA"/>
    <s v="40200_EWADJ"/>
    <x v="6"/>
    <s v="Wdesk"/>
    <s v="NO-WDESK"/>
    <m/>
    <s v="Required"/>
    <d v="2022-07-08T00:00:00"/>
    <x v="2"/>
  </r>
  <r>
    <s v="40200"/>
    <s v="Agriculture, Department of - all but Revenue Coll."/>
    <s v="40200"/>
    <s v="B"/>
    <s v="BF"/>
    <s v="TW"/>
    <s v="BF"/>
    <s v="Non CPA"/>
    <s v="40200_EWADJ"/>
    <x v="7"/>
    <s v="NA_CashReconCPA"/>
    <s v="NO-form is N/A"/>
    <m/>
    <s v="N/A"/>
    <s v="N/A"/>
    <x v="6"/>
  </r>
  <r>
    <s v="40200"/>
    <s v="Agriculture, Department of - all but Revenue Coll."/>
    <s v="40200"/>
    <s v="B"/>
    <s v="BF"/>
    <s v="TW"/>
    <s v="BF"/>
    <s v="Non CPA"/>
    <s v="40200_EWADJ"/>
    <x v="8"/>
    <s v="Wdesk"/>
    <s v="NO-WDESK"/>
    <m/>
    <s v="Required"/>
    <d v="2022-09-09T00:00:00"/>
    <x v="2"/>
  </r>
  <r>
    <s v="40200"/>
    <s v="Agriculture, Department of - all but Revenue Coll."/>
    <s v="40200"/>
    <s v="B"/>
    <s v="BF"/>
    <s v="TW"/>
    <s v="BF"/>
    <s v="Non CPA"/>
    <s v="40200_10100"/>
    <x v="9"/>
    <s v="NA_AppFB"/>
    <s v="YES"/>
    <s v="not in adhoc"/>
    <s v="Required"/>
    <d v="2022-08-10T00:00:00"/>
    <x v="7"/>
  </r>
  <r>
    <s v="40200"/>
    <s v="Agriculture, Department of - all but Revenue Coll."/>
    <s v="40200"/>
    <s v="B"/>
    <s v="BF"/>
    <s v="TW"/>
    <s v="BF"/>
    <s v="Non CPA"/>
    <s v="40200_EWADJ"/>
    <x v="10"/>
    <s v="NA_GI_Sec"/>
    <s v="YES"/>
    <n v="2"/>
    <s v="Required"/>
    <d v="2022-09-09T00:00:00"/>
    <x v="8"/>
  </r>
  <r>
    <s v="40200"/>
    <s v="Agriculture, Department of - all but Revenue Coll."/>
    <s v="40200"/>
    <s v="B"/>
    <s v="BF"/>
    <s v="TW"/>
    <s v="BF"/>
    <s v="Non CPA"/>
    <s v="40200_EWADJ"/>
    <x v="11"/>
    <s v="NA_InterOrg"/>
    <s v="YES"/>
    <n v="2"/>
    <s v="Required"/>
    <d v="2022-08-26T00:00:00"/>
    <x v="9"/>
  </r>
  <r>
    <s v="40200"/>
    <s v="Agriculture, Department of - all but Revenue Coll."/>
    <s v="40200"/>
    <s v="B"/>
    <s v="BF"/>
    <s v="TW"/>
    <s v="BF"/>
    <s v="Non CPA"/>
    <s v="40200_EWADJ"/>
    <x v="12"/>
    <s v="NA_InvstAnalysis"/>
    <s v="YES"/>
    <n v="1"/>
    <s v="Required"/>
    <d v="2022-09-02T00:00:00"/>
    <x v="10"/>
  </r>
  <r>
    <s v="40200"/>
    <s v="Agriculture, Department of - all but Revenue Coll."/>
    <s v="40200"/>
    <s v="B"/>
    <s v="BF"/>
    <s v="TW"/>
    <s v="BF"/>
    <s v="Non CPA"/>
    <s v="40200_EWADJ"/>
    <x v="13"/>
    <s v="NA_LAD"/>
    <s v="YES"/>
    <n v="2"/>
    <s v="Required"/>
    <d v="2022-08-19T00:00:00"/>
    <x v="11"/>
  </r>
  <r>
    <s v="40200"/>
    <s v="Agriculture, Department of - all but Revenue Coll."/>
    <s v="40200"/>
    <s v="B"/>
    <s v="BF"/>
    <s v="TW"/>
    <s v="BF"/>
    <s v="Non CPA"/>
    <s v="40200_EWADJ"/>
    <x v="14"/>
    <s v="NA_LTL"/>
    <s v="YES"/>
    <n v="1"/>
    <s v="Required"/>
    <d v="2022-08-19T00:00:00"/>
    <x v="12"/>
  </r>
  <r>
    <s v="40200"/>
    <s v="Agriculture, Department of - all but Revenue Coll."/>
    <s v="40200"/>
    <s v="B"/>
    <s v="BF"/>
    <s v="TW"/>
    <s v="BF"/>
    <s v="Non CPA"/>
    <s v="40200_EWADJ"/>
    <x v="15"/>
    <s v="Required form"/>
    <s v="NO-req form"/>
    <m/>
    <s v="Required"/>
    <d v="2022-11-18T00:00:00"/>
    <x v="13"/>
  </r>
  <r>
    <s v="40200"/>
    <s v="Agriculture, Department of - all but Revenue Coll."/>
    <s v="40200"/>
    <s v="B"/>
    <s v="BF"/>
    <s v="TW"/>
    <s v="BF"/>
    <s v="Non CPA"/>
    <s v="40200_EWADJ"/>
    <x v="16"/>
    <s v="NA_NotAppl"/>
    <s v="YES-optional"/>
    <s v="form late"/>
    <s v="Optional"/>
    <d v="2022-08-05T00:00:00"/>
    <x v="14"/>
  </r>
  <r>
    <s v="40200"/>
    <s v="Agriculture, Department of - all but Revenue Coll."/>
    <s v="40200"/>
    <s v="B"/>
    <s v="BF"/>
    <s v="TW"/>
    <s v="BF"/>
    <s v="Non CPA"/>
    <s v="40200_EWADJ"/>
    <x v="17"/>
    <s v="Wdesk"/>
    <s v="NO-WDESK"/>
    <m/>
    <s v="Required"/>
    <d v="2022-08-19T00:00:00"/>
    <x v="2"/>
  </r>
  <r>
    <s v="40200"/>
    <s v="Agriculture, Department of - all but Revenue Coll."/>
    <s v="40200"/>
    <s v="B"/>
    <s v="BF"/>
    <s v="TW"/>
    <s v="BF"/>
    <s v="Non CPA"/>
    <s v="40200_10100"/>
    <x v="18"/>
    <s v="Optional Form"/>
    <s v="NO-PCA"/>
    <m/>
    <s v="Optional"/>
    <d v="2022-08-10T00:00:00"/>
    <x v="15"/>
  </r>
  <r>
    <s v="40200"/>
    <s v="Agriculture, Department of - all but Revenue Coll."/>
    <s v="40200"/>
    <s v="B"/>
    <s v="BF"/>
    <s v="TW"/>
    <s v="BF"/>
    <s v="Non CPA"/>
    <s v="40200_10100"/>
    <x v="19"/>
    <s v="Optional Form"/>
    <s v="NO-PCA"/>
    <m/>
    <s v="Optional"/>
    <d v="2022-08-05T00:00:00"/>
    <x v="16"/>
  </r>
  <r>
    <s v="40200"/>
    <s v="Agriculture, Department of - all but Revenue Coll."/>
    <s v="40200"/>
    <s v="B"/>
    <s v="BF"/>
    <s v="TW"/>
    <s v="BF"/>
    <s v="Non CPA"/>
    <s v="40200_10100"/>
    <x v="20"/>
    <s v="Optional Form"/>
    <s v="NO-PCA"/>
    <m/>
    <s v="Optional"/>
    <d v="2022-09-09T00:00:00"/>
    <x v="17"/>
  </r>
  <r>
    <s v="40200"/>
    <s v="Agriculture, Department of - all but Revenue Coll."/>
    <s v="40200"/>
    <s v="B"/>
    <s v="BF"/>
    <s v="TW"/>
    <s v="BF"/>
    <s v="Non CPA"/>
    <s v="40200_EWADJ"/>
    <x v="21"/>
    <s v="NA_RBESum"/>
    <s v="YES"/>
    <n v="2"/>
    <s v="Required"/>
    <d v="2022-08-19T00:00:00"/>
    <x v="18"/>
  </r>
  <r>
    <s v="40200"/>
    <s v="Agriculture, Department of - all but Revenue Coll."/>
    <s v="40200"/>
    <s v="B"/>
    <s v="BF"/>
    <s v="TW"/>
    <s v="BF"/>
    <s v="Non CPA"/>
    <s v="40200_EWADJ"/>
    <x v="22"/>
    <s v="Required form"/>
    <s v="NO-req form"/>
    <m/>
    <s v="Required"/>
    <d v="2022-08-19T00:00:00"/>
    <x v="19"/>
  </r>
  <r>
    <s v="40200"/>
    <s v="Agriculture, Department of - all but Revenue Coll."/>
    <s v="40200"/>
    <s v="B"/>
    <s v="BF"/>
    <s v="TW"/>
    <s v="BF"/>
    <s v="Non CPA"/>
    <s v="40200_EWADJ"/>
    <x v="23"/>
    <s v="Wdesk"/>
    <s v="NO-WDESK"/>
    <m/>
    <s v="Required"/>
    <d v="2022-09-09T00:00:00"/>
    <x v="2"/>
  </r>
  <r>
    <s v="40200"/>
    <s v="Agriculture, Department of - all but Revenue Coll."/>
    <s v="40200"/>
    <s v="B"/>
    <s v="BF"/>
    <s v="TW"/>
    <s v="BF"/>
    <s v="Non CPA"/>
    <s v="40200_EWADJ"/>
    <x v="24"/>
    <s v="Wdesk"/>
    <s v="NO-WDESK"/>
    <m/>
    <s v="Required"/>
    <d v="2022-11-18T00:00:00"/>
    <x v="2"/>
  </r>
  <r>
    <s v="40200"/>
    <s v="Agriculture, Department of - all but Revenue Coll."/>
    <s v="40200"/>
    <s v="B"/>
    <s v="BF"/>
    <s v="TW"/>
    <s v="BF"/>
    <s v="Non CPA"/>
    <s v="40200_EWADJ"/>
    <x v="25"/>
    <s v="Wdesk"/>
    <s v="NO-WDESK"/>
    <m/>
    <s v="Required"/>
    <d v="2023-01-31T00:00:00"/>
    <x v="2"/>
  </r>
  <r>
    <s v="40200"/>
    <s v="Agriculture, Department of - all but Revenue Coll."/>
    <s v="40200"/>
    <s v="B"/>
    <s v="BF"/>
    <s v="TW"/>
    <s v="BF"/>
    <s v="Non CPA"/>
    <s v="40200_EWADJ"/>
    <x v="26"/>
    <s v="NA_Tbshell"/>
    <s v="NO-form is N/A"/>
    <m/>
    <s v="N/A"/>
    <s v="N/A"/>
    <x v="20"/>
  </r>
  <r>
    <s v="40200"/>
    <s v="Agriculture, Department of - all but Revenue Coll."/>
    <s v="40200"/>
    <s v="B"/>
    <s v="BF"/>
    <s v="TW"/>
    <s v="BF"/>
    <s v="Non CPA"/>
    <s v="40200_EWADJ"/>
    <x v="27"/>
    <s v="NA_UnrecRecPay"/>
    <s v="YES"/>
    <n v="2"/>
    <s v="Required"/>
    <d v="2022-08-10T00:00:00"/>
    <x v="21"/>
  </r>
  <r>
    <s v="40200"/>
    <s v="Agriculture, Department of - all but Revenue Coll."/>
    <s v="40200"/>
    <s v="B"/>
    <s v="BF"/>
    <s v="TW"/>
    <s v="BF"/>
    <s v="Non CPA"/>
    <s v="40200_EWADJ"/>
    <x v="28"/>
    <s v="Wdesk"/>
    <s v="NO-WDESK"/>
    <m/>
    <s v="Required"/>
    <d v="2022-09-16T00:00:00"/>
    <x v="2"/>
  </r>
  <r>
    <s v="40300"/>
    <s v="Administrative Services, Department of - General Fund"/>
    <s v="40300"/>
    <s v="A"/>
    <s v="BF"/>
    <s v="TW"/>
    <s v="BF"/>
    <s v="Non CPA"/>
    <s v="40300_EWADJ"/>
    <x v="0"/>
    <s v="NA_ADA"/>
    <s v="YES"/>
    <n v="2"/>
    <s v="Required"/>
    <d v="2022-08-05T00:00:00"/>
    <x v="0"/>
  </r>
  <r>
    <s v="40300"/>
    <s v="Administrative Services, Department of - ISF"/>
    <s v="40300"/>
    <s v="A"/>
    <s v="ENT"/>
    <s v="TW"/>
    <s v="Non BF"/>
    <s v="Non CPA"/>
    <s v="40300_40001"/>
    <x v="0"/>
    <s v="NA_ADA"/>
    <s v="YES"/>
    <s v="form late"/>
    <s v="Required"/>
    <d v="2022-08-05T00:00:00"/>
    <x v="0"/>
  </r>
  <r>
    <s v="40300"/>
    <s v="Administrative Services, Department of - General Fund"/>
    <s v="40300"/>
    <s v="A"/>
    <s v="BF"/>
    <s v="TW"/>
    <s v="BF"/>
    <s v="Non CPA"/>
    <s v="40300_EWADJ"/>
    <x v="1"/>
    <s v="Form_ApprRecon_NA"/>
    <s v="YES"/>
    <n v="2"/>
    <s v="Required"/>
    <d v="2022-08-05T00:00:00"/>
    <x v="1"/>
  </r>
  <r>
    <s v="40300"/>
    <s v="Administrative Services, Department of - ISF"/>
    <s v="40300"/>
    <s v="A"/>
    <s v="ENT"/>
    <s v="TW"/>
    <s v="Non BF"/>
    <s v="Non CPA"/>
    <s v="40300_40001"/>
    <x v="1"/>
    <s v="Form_ApprRecon_NA"/>
    <s v="NO-form is N/A"/>
    <m/>
    <s v="N/A"/>
    <s v="N/A"/>
    <x v="1"/>
  </r>
  <r>
    <s v="40300"/>
    <s v="Administrative Services, Department of - General Fund"/>
    <s v="40300"/>
    <s v="A"/>
    <s v="BF"/>
    <s v="TW"/>
    <s v="BF"/>
    <s v="Non CPA"/>
    <s v="40300_EWADJ"/>
    <x v="2"/>
    <s v="Wdesk"/>
    <s v="NO-WDESK"/>
    <m/>
    <s v="Required"/>
    <d v="2022-09-02T00:00:00"/>
    <x v="2"/>
  </r>
  <r>
    <s v="40300"/>
    <s v="Administrative Services, Department of - ISF"/>
    <s v="40300"/>
    <s v="A"/>
    <s v="ENT"/>
    <s v="TW"/>
    <s v="Non BF"/>
    <s v="Non CPA"/>
    <s v="40300_40001"/>
    <x v="2"/>
    <s v="Wdesk"/>
    <s v="NO-WDESK"/>
    <m/>
    <s v="Required"/>
    <d v="2022-09-02T00:00:00"/>
    <x v="2"/>
  </r>
  <r>
    <s v="40300"/>
    <s v="Administrative Services, Department of - General Fund"/>
    <s v="40300"/>
    <s v="A"/>
    <s v="BF"/>
    <s v="TW"/>
    <s v="BF"/>
    <s v="Non CPA"/>
    <s v="40300_EWADJ"/>
    <x v="3"/>
    <s v="NA_CapAssets"/>
    <s v="YES"/>
    <n v="2"/>
    <s v="Required"/>
    <d v="2022-08-19T00:00:00"/>
    <x v="3"/>
  </r>
  <r>
    <s v="40300"/>
    <s v="Administrative Services, Department of - ISF"/>
    <s v="40300"/>
    <s v="A"/>
    <s v="ENT"/>
    <s v="TW"/>
    <s v="Non BF"/>
    <s v="Non CPA"/>
    <s v="40300_40001"/>
    <x v="3"/>
    <s v="NA_CapAssets"/>
    <s v="YES"/>
    <s v="form late"/>
    <s v="Required"/>
    <d v="2022-08-19T00:00:00"/>
    <x v="3"/>
  </r>
  <r>
    <s v="40300"/>
    <s v="Administrative Services, Department of - (All Fund Types)"/>
    <s v="40300"/>
    <s v="A"/>
    <s v="BF"/>
    <s v="TW"/>
    <s v="BF"/>
    <s v="Non CPA"/>
    <s v="40300_EWADJ"/>
    <x v="4"/>
    <s v="NA_Cash_A"/>
    <s v="YES"/>
    <n v="1"/>
    <s v="Required"/>
    <d v="2022-09-02T00:00:00"/>
    <x v="4"/>
  </r>
  <r>
    <s v="40300"/>
    <s v="Administrative Services, Department of - (All Fund Types)"/>
    <s v="26000"/>
    <s v="A"/>
    <s v="Custodial"/>
    <s v="TW"/>
    <s v="Non BF"/>
    <s v="Non CPA"/>
    <s v="26000_60130"/>
    <x v="4"/>
    <s v="NA_Cash_A"/>
    <s v="YES"/>
    <s v="form late"/>
    <s v="Required"/>
    <d v="2022-09-02T00:00:00"/>
    <x v="4"/>
  </r>
  <r>
    <s v="40300"/>
    <s v="Administrative Services, Department of - General Fund"/>
    <s v="40300"/>
    <s v="A"/>
    <s v="BF"/>
    <s v="TW"/>
    <s v="BF"/>
    <s v="Non CPA"/>
    <s v="40300_EWADJ"/>
    <x v="5"/>
    <s v="NA_ClassRev"/>
    <s v="YES"/>
    <n v="2"/>
    <s v="Required"/>
    <d v="2022-08-12T00:00:00"/>
    <x v="5"/>
  </r>
  <r>
    <s v="40300"/>
    <s v="Administrative Services, Department of - ISF"/>
    <s v="40300"/>
    <s v="A"/>
    <s v="ENT"/>
    <s v="TW"/>
    <s v="Non BF"/>
    <s v="Non CPA"/>
    <s v="40300_40001"/>
    <x v="5"/>
    <s v="NA_ClassRev"/>
    <s v="YES"/>
    <s v="form late"/>
    <s v="Required"/>
    <d v="2022-08-12T00:00:00"/>
    <x v="5"/>
  </r>
  <r>
    <s v="40300"/>
    <s v="Administrative Services, Department of - (All Fund Types)"/>
    <s v="40300"/>
    <s v="A"/>
    <s v="BF"/>
    <s v="TW"/>
    <s v="BF"/>
    <s v="Non CPA"/>
    <s v="40300_EWADJ"/>
    <x v="6"/>
    <s v="Wdesk"/>
    <s v="NO-WDESK"/>
    <m/>
    <s v="Required"/>
    <d v="2022-07-08T00:00:00"/>
    <x v="2"/>
  </r>
  <r>
    <s v="40300"/>
    <s v="Administrative Services, Department of - General Fund"/>
    <s v="40300"/>
    <s v="A"/>
    <s v="BF"/>
    <s v="TW"/>
    <s v="BF"/>
    <s v="Non CPA"/>
    <s v="40300_EWADJ"/>
    <x v="7"/>
    <s v="NA_CashReconCPA"/>
    <s v="NO-form is N/A"/>
    <m/>
    <s v="N/A"/>
    <s v="N/A"/>
    <x v="6"/>
  </r>
  <r>
    <s v="40300"/>
    <s v="Administrative Services, Department of - ISF"/>
    <s v="40300"/>
    <s v="A"/>
    <s v="ENT"/>
    <s v="TW"/>
    <s v="Non BF"/>
    <s v="Non CPA"/>
    <s v="40300_40001"/>
    <x v="7"/>
    <s v="NA_CashReconCPA"/>
    <s v="NO-form is N/A"/>
    <m/>
    <s v="N/A"/>
    <s v="N/A"/>
    <x v="6"/>
  </r>
  <r>
    <s v="40300"/>
    <s v="Administrative Services, Department of - General Fund"/>
    <s v="40300"/>
    <s v="A"/>
    <s v="BF"/>
    <s v="TW"/>
    <s v="BF"/>
    <s v="Non CPA"/>
    <s v="40300_EWADJ"/>
    <x v="8"/>
    <s v="Wdesk"/>
    <s v="NO-WDESK"/>
    <m/>
    <s v="Required"/>
    <d v="2022-09-09T00:00:00"/>
    <x v="2"/>
  </r>
  <r>
    <s v="40300"/>
    <s v="Administrative Services, Department of - ISF"/>
    <s v="40300"/>
    <s v="A"/>
    <s v="ENT"/>
    <s v="TW"/>
    <s v="Non BF"/>
    <s v="Non CPA"/>
    <s v="40300_40001"/>
    <x v="8"/>
    <s v="Wdesk"/>
    <s v="NO-WDESK"/>
    <m/>
    <s v="Required"/>
    <d v="2022-09-09T00:00:00"/>
    <x v="2"/>
  </r>
  <r>
    <s v="40300"/>
    <s v="Administrative Services, Department of - General Fund"/>
    <s v="40300"/>
    <s v="A"/>
    <s v="BF"/>
    <s v="TW"/>
    <s v="BF"/>
    <s v="Non CPA"/>
    <s v="40300_10100"/>
    <x v="9"/>
    <s v="NA_AppFB"/>
    <s v="YES"/>
    <s v="not in adhoc"/>
    <s v="Required"/>
    <d v="2022-08-05T00:00:00"/>
    <x v="7"/>
  </r>
  <r>
    <s v="40300"/>
    <s v="Administrative Services, Department of - ISF"/>
    <s v="40300"/>
    <s v="A"/>
    <s v="ENT"/>
    <s v="TW"/>
    <s v="Non BF"/>
    <s v="Non CPA"/>
    <s v="40300_40001"/>
    <x v="9"/>
    <s v="NA_AppFB"/>
    <s v="NO-form is N/A"/>
    <m/>
    <s v="N/A"/>
    <s v="N/A"/>
    <x v="7"/>
  </r>
  <r>
    <s v="40300"/>
    <s v="Administrative Services, Department of - (All Fund Types)"/>
    <s v="40300"/>
    <s v="A"/>
    <s v="ENT"/>
    <s v="TW"/>
    <s v="Non BF"/>
    <s v="Non CPA"/>
    <s v="40300_40001"/>
    <x v="10"/>
    <s v="NA_GI_Sec"/>
    <s v="YES"/>
    <s v="form late"/>
    <s v="Required"/>
    <d v="2022-09-09T00:00:00"/>
    <x v="8"/>
  </r>
  <r>
    <s v="40300"/>
    <s v="Administrative Services, Department of - General Fund"/>
    <s v="40300"/>
    <s v="A"/>
    <s v="BF"/>
    <s v="TW"/>
    <s v="BF"/>
    <s v="Non CPA"/>
    <s v="40300_EWADJ"/>
    <x v="11"/>
    <s v="NA_InterOrg"/>
    <s v="YES"/>
    <s v="form late"/>
    <s v="Required"/>
    <d v="2022-08-26T00:00:00"/>
    <x v="9"/>
  </r>
  <r>
    <s v="40300"/>
    <s v="Administrative Services, Department of - ISF"/>
    <s v="40300"/>
    <s v="A"/>
    <s v="ENT"/>
    <s v="TW"/>
    <s v="Non BF"/>
    <s v="Non CPA"/>
    <s v="40300_40001"/>
    <x v="11"/>
    <s v="NA_InterOrg"/>
    <s v="YES"/>
    <s v="form late"/>
    <s v="Required"/>
    <d v="2022-08-26T00:00:00"/>
    <x v="9"/>
  </r>
  <r>
    <s v="40300"/>
    <s v="Administrative Services, Department of - (All Fund Types)"/>
    <s v="40300"/>
    <s v="A"/>
    <s v="ENT"/>
    <s v="TW"/>
    <s v="Non BF"/>
    <s v="Non CPA"/>
    <s v="40300_40001"/>
    <x v="12"/>
    <s v="NA_InvstAnalysis"/>
    <s v="YES"/>
    <s v="form late"/>
    <s v="Required"/>
    <d v="2022-09-02T00:00:00"/>
    <x v="10"/>
  </r>
  <r>
    <s v="40300"/>
    <s v="Administrative Services, Department of - General Fund"/>
    <s v="40300"/>
    <s v="A"/>
    <s v="BF"/>
    <s v="TW"/>
    <s v="BF"/>
    <s v="Non CPA"/>
    <s v="40300_EWADJ"/>
    <x v="13"/>
    <s v="NA_LAD"/>
    <s v="YES"/>
    <n v="2"/>
    <s v="Required"/>
    <d v="2022-08-19T00:00:00"/>
    <x v="11"/>
  </r>
  <r>
    <s v="40300"/>
    <s v="Administrative Services, Department of - ISF"/>
    <s v="40300"/>
    <s v="A"/>
    <s v="ENT"/>
    <s v="TW"/>
    <s v="Non BF"/>
    <s v="Non CPA"/>
    <s v="40300_40001"/>
    <x v="13"/>
    <s v="NA_LAD"/>
    <s v="YES"/>
    <s v="form late"/>
    <s v="Required"/>
    <d v="2022-08-19T00:00:00"/>
    <x v="11"/>
  </r>
  <r>
    <s v="40300"/>
    <s v="Administrative Services, Department of - General Fund"/>
    <s v="40300"/>
    <s v="A"/>
    <s v="BF"/>
    <s v="TW"/>
    <s v="BF"/>
    <s v="Non CPA"/>
    <s v="40300_EWADJ"/>
    <x v="14"/>
    <s v="NA_LTL"/>
    <s v="YES"/>
    <n v="1"/>
    <s v="Required"/>
    <d v="2022-08-19T00:00:00"/>
    <x v="12"/>
  </r>
  <r>
    <s v="40300"/>
    <s v="Administrative Services, Department of - ISF"/>
    <s v="40300"/>
    <s v="A"/>
    <s v="ENT"/>
    <s v="TW"/>
    <s v="Non BF"/>
    <s v="Non CPA"/>
    <s v="40300_40001"/>
    <x v="14"/>
    <s v="NA_LTL"/>
    <s v="YES"/>
    <s v="form late"/>
    <s v="Required"/>
    <d v="2022-08-19T00:00:00"/>
    <x v="12"/>
  </r>
  <r>
    <s v="40300"/>
    <s v="Administrative Services, Department of - (All Fund Types)"/>
    <s v="40300"/>
    <s v="A"/>
    <s v="ENT"/>
    <s v="TW"/>
    <s v="Non BF"/>
    <s v="Non CPA"/>
    <s v="40300_EWADJ"/>
    <x v="15"/>
    <s v="Required form"/>
    <s v="NO-req form"/>
    <m/>
    <s v="Required"/>
    <d v="2022-11-18T00:00:00"/>
    <x v="13"/>
  </r>
  <r>
    <s v="40300"/>
    <s v="Administrative Services, Department of - General Fund"/>
    <s v="40300"/>
    <s v="A"/>
    <s v="BF"/>
    <s v="TW"/>
    <s v="BF"/>
    <s v="Non CPA"/>
    <s v="40300_EWADJ"/>
    <x v="16"/>
    <s v="NA_NotAppl"/>
    <s v="YES-optional"/>
    <s v="form late"/>
    <s v="Optional"/>
    <d v="2022-08-05T00:00:00"/>
    <x v="14"/>
  </r>
  <r>
    <s v="40300"/>
    <s v="Administrative Services, Department of - ISF"/>
    <s v="40300"/>
    <s v="A"/>
    <s v="ENT"/>
    <s v="TW"/>
    <s v="Non BF"/>
    <s v="Non CPA"/>
    <s v="40300_40001"/>
    <x v="16"/>
    <s v="NA_NotAppl"/>
    <s v="YES-optional"/>
    <s v="form late"/>
    <s v="Optional"/>
    <d v="2022-08-05T00:00:00"/>
    <x v="14"/>
  </r>
  <r>
    <s v="40300"/>
    <s v="Administrative Services, Department of - (All Fund Types)"/>
    <s v="40300"/>
    <s v="A"/>
    <s v="ENT"/>
    <s v="TW"/>
    <s v="Non BF"/>
    <s v="Non CPA"/>
    <s v="40300_40001"/>
    <x v="17"/>
    <s v="Wdesk"/>
    <s v="NO-WDESK"/>
    <m/>
    <s v="Required"/>
    <d v="2022-08-19T00:00:00"/>
    <x v="2"/>
  </r>
  <r>
    <s v="40300"/>
    <s v="Administrative Services, Department of - General Fund"/>
    <s v="40300"/>
    <s v="A"/>
    <s v="BF"/>
    <s v="TW"/>
    <s v="BF"/>
    <s v="Non CPA"/>
    <s v="40300_10100"/>
    <x v="18"/>
    <s v="Optional Form"/>
    <s v="NO-PCA"/>
    <m/>
    <s v="Optional"/>
    <d v="2022-08-05T00:00:00"/>
    <x v="15"/>
  </r>
  <r>
    <s v="40300"/>
    <s v="Administrative Services, Department of - General Fund"/>
    <s v="40300"/>
    <s v="A"/>
    <s v="BF"/>
    <s v="TW"/>
    <s v="BF"/>
    <s v="Non CPA"/>
    <s v="40300_10100"/>
    <x v="19"/>
    <s v="Optional Form"/>
    <s v="NO-PCA"/>
    <m/>
    <s v="Optional"/>
    <d v="2022-08-05T00:00:00"/>
    <x v="16"/>
  </r>
  <r>
    <s v="40300"/>
    <s v="Administrative Services, Department of - General Fund"/>
    <s v="40300"/>
    <s v="A"/>
    <s v="BF"/>
    <s v="TW"/>
    <s v="BF"/>
    <s v="Non CPA"/>
    <s v="40300_10100"/>
    <x v="20"/>
    <s v="Optional Form"/>
    <s v="NO-PCA"/>
    <m/>
    <s v="Optional"/>
    <d v="2022-09-09T00:00:00"/>
    <x v="17"/>
  </r>
  <r>
    <s v="40300"/>
    <s v="Administrative Services, Department of - ISF"/>
    <s v="40300"/>
    <s v="A"/>
    <s v="ENT"/>
    <s v="TW"/>
    <s v="Non BF"/>
    <s v="Non CPA"/>
    <s v="40300_40001"/>
    <x v="18"/>
    <s v="Optional Form"/>
    <s v="NO-form is N/A"/>
    <m/>
    <s v="N/A"/>
    <s v="N/A"/>
    <x v="15"/>
  </r>
  <r>
    <s v="40300"/>
    <s v="Administrative Services, Department of - ISF"/>
    <s v="40300"/>
    <s v="A"/>
    <s v="ENT"/>
    <s v="TW"/>
    <s v="Non BF"/>
    <s v="Non CPA"/>
    <s v="40300_40001"/>
    <x v="19"/>
    <s v="Optional Form"/>
    <s v="NO-form is N/A"/>
    <m/>
    <s v="N/A"/>
    <s v="N/A"/>
    <x v="16"/>
  </r>
  <r>
    <s v="40300"/>
    <s v="Administrative Services, Department of - ISF"/>
    <s v="40300"/>
    <s v="A"/>
    <s v="ENT"/>
    <s v="TW"/>
    <s v="Non BF"/>
    <s v="Non CPA"/>
    <s v="40300_40001"/>
    <x v="20"/>
    <s v="Optional Form"/>
    <s v="NO-PCA"/>
    <m/>
    <s v="Optional"/>
    <d v="2022-09-09T00:00:00"/>
    <x v="17"/>
  </r>
  <r>
    <s v="40300"/>
    <s v="Administrative Services, Department of - General Fund"/>
    <s v="40300"/>
    <s v="A"/>
    <s v="BF"/>
    <s v="TW"/>
    <s v="BF"/>
    <s v="Non CPA"/>
    <s v="40300_EWADJ"/>
    <x v="21"/>
    <s v="NA_RBESum"/>
    <s v="YES"/>
    <n v="2"/>
    <s v="Required"/>
    <d v="2022-08-10T00:00:00"/>
    <x v="18"/>
  </r>
  <r>
    <s v="40300"/>
    <s v="Administrative Services, Department of - ISF"/>
    <s v="40300"/>
    <s v="A"/>
    <s v="ENT"/>
    <s v="TW"/>
    <s v="Non BF"/>
    <s v="Non CPA"/>
    <s v="40300_40001"/>
    <x v="21"/>
    <s v="NA_RBESum"/>
    <s v="NO-form is N/A"/>
    <m/>
    <s v="N/A"/>
    <s v="N/A"/>
    <x v="18"/>
  </r>
  <r>
    <s v="40300"/>
    <s v="Administrative Services, Department of - (All Fund Types)"/>
    <s v="40300"/>
    <s v="A"/>
    <s v="BF"/>
    <s v="TW"/>
    <s v="BF"/>
    <s v="Non CPA"/>
    <s v="40300_EWADJ"/>
    <x v="22"/>
    <s v="Required form"/>
    <s v="NO-req form"/>
    <m/>
    <s v="Required"/>
    <d v="2022-08-19T00:00:00"/>
    <x v="19"/>
  </r>
  <r>
    <s v="40300"/>
    <s v="Administrative Services, Department of - General Fund"/>
    <s v="40300"/>
    <s v="A"/>
    <s v="BF"/>
    <s v="TW"/>
    <s v="BF"/>
    <s v="Non CPA"/>
    <s v="40300_EWADJ"/>
    <x v="23"/>
    <s v="Wdesk"/>
    <s v="NO-WDESK"/>
    <m/>
    <s v="Required"/>
    <d v="2022-09-09T00:00:00"/>
    <x v="2"/>
  </r>
  <r>
    <s v="40300"/>
    <s v="Administrative Services, Department of - ISF"/>
    <s v="40300"/>
    <s v="A"/>
    <s v="ENT"/>
    <s v="TW"/>
    <s v="Non BF"/>
    <s v="Non CPA"/>
    <s v="40300_40001"/>
    <x v="23"/>
    <s v="Wdesk"/>
    <s v="NO-WDESK"/>
    <m/>
    <s v="Required"/>
    <d v="2022-09-09T00:00:00"/>
    <x v="2"/>
  </r>
  <r>
    <s v="40300"/>
    <s v="Administrative Services, Department of - (All Fund Types)"/>
    <s v="40300"/>
    <s v="A"/>
    <s v="BF"/>
    <s v="TW"/>
    <s v="BF"/>
    <s v="Non CPA"/>
    <s v="40300_EWADJ"/>
    <x v="24"/>
    <s v="Wdesk"/>
    <s v="NO-WDESK"/>
    <m/>
    <s v="Required"/>
    <d v="2022-11-18T00:00:00"/>
    <x v="2"/>
  </r>
  <r>
    <s v="40300"/>
    <s v="Administrative Services, Department of - (All Fund Types)"/>
    <s v="40300"/>
    <s v="A"/>
    <s v="BF"/>
    <s v="TW"/>
    <s v="BF"/>
    <s v="Non CPA"/>
    <s v="40300_EWADJ"/>
    <x v="25"/>
    <s v="Wdesk"/>
    <s v="NO-WDESK"/>
    <m/>
    <s v="Required"/>
    <d v="2023-01-31T00:00:00"/>
    <x v="2"/>
  </r>
  <r>
    <s v="40300"/>
    <s v="Administrative Services, Department of - General Fund"/>
    <s v="40300"/>
    <s v="A"/>
    <s v="BF"/>
    <s v="TW"/>
    <s v="BF"/>
    <s v="Non CPA"/>
    <s v="40300_EWADJ"/>
    <x v="26"/>
    <s v="NA_Tbshell"/>
    <s v="NO-form is N/A"/>
    <m/>
    <s v="N/A"/>
    <s v="N/A"/>
    <x v="20"/>
  </r>
  <r>
    <s v="40300"/>
    <s v="Administrative Services, Department of - ISF"/>
    <s v="40300"/>
    <s v="A"/>
    <s v="ENT"/>
    <s v="TW"/>
    <s v="Non BF"/>
    <s v="Non CPA"/>
    <s v="40300_40001"/>
    <x v="26"/>
    <s v="NA_Tbshell"/>
    <s v="NO-form is N/A"/>
    <m/>
    <s v="N/A"/>
    <s v="N/A"/>
    <x v="20"/>
  </r>
  <r>
    <s v="40300"/>
    <s v="Administrative Services, Department of - General Fund"/>
    <s v="40300"/>
    <s v="A"/>
    <s v="BF"/>
    <s v="TW"/>
    <s v="BF"/>
    <s v="Non CPA"/>
    <s v="40300_EWADJ"/>
    <x v="27"/>
    <s v="NA_UnrecRecPay"/>
    <s v="YES"/>
    <n v="2"/>
    <s v="Required"/>
    <d v="2022-08-10T00:00:00"/>
    <x v="21"/>
  </r>
  <r>
    <s v="40300"/>
    <s v="Administrative Services, Department of - ISF"/>
    <s v="40300"/>
    <s v="A"/>
    <s v="ENT"/>
    <s v="TW"/>
    <s v="Non BF"/>
    <s v="Non CPA"/>
    <s v="40300_40001"/>
    <x v="27"/>
    <s v="NA_UnrecRecPay"/>
    <s v="YES"/>
    <s v="form late"/>
    <s v="Required"/>
    <d v="2022-08-10T00:00:00"/>
    <x v="21"/>
  </r>
  <r>
    <s v="40300"/>
    <s v="Administrative Services, Department of - (All Fund Types)"/>
    <s v="40300"/>
    <s v="A"/>
    <s v="ENT"/>
    <s v="TW"/>
    <s v="Non BF"/>
    <s v="Non CPA"/>
    <s v="40300_40001"/>
    <x v="28"/>
    <s v="Wdesk"/>
    <s v="NO-WDESK"/>
    <m/>
    <s v="Required"/>
    <d v="2022-09-16T00:00:00"/>
    <x v="2"/>
  </r>
  <r>
    <s v="40400"/>
    <s v="Audits and Accounts, Department of"/>
    <s v="40400"/>
    <m/>
    <s v="BF"/>
    <s v="TW"/>
    <s v="BF"/>
    <s v="CPA"/>
    <s v="40400_EWADJ"/>
    <x v="0"/>
    <s v="NA_ADA"/>
    <s v="YES-optional"/>
    <n v="1"/>
    <s v="N/A"/>
    <s v="N/A"/>
    <x v="0"/>
  </r>
  <r>
    <s v="40400"/>
    <s v="Audits and Accounts, Department of"/>
    <s v="40400"/>
    <m/>
    <s v="BF"/>
    <s v="TW"/>
    <s v="BF"/>
    <s v="CPA"/>
    <s v="40400_EWADJ"/>
    <x v="1"/>
    <s v="Form_ApprRecon_NA"/>
    <s v="YES"/>
    <n v="2"/>
    <s v="Required"/>
    <d v="2022-08-05T00:00:00"/>
    <x v="1"/>
  </r>
  <r>
    <s v="40400"/>
    <s v="Audits and Accounts, Department of"/>
    <s v="40400"/>
    <m/>
    <s v="BF"/>
    <s v="TW"/>
    <s v="BF"/>
    <s v="CPA"/>
    <s v="40400_EWADJ"/>
    <x v="2"/>
    <s v="Wdesk"/>
    <s v="NO-WDESK"/>
    <m/>
    <s v="N/A"/>
    <s v="N/A"/>
    <x v="2"/>
  </r>
  <r>
    <s v="40400"/>
    <s v="Audits and Accounts, Department of"/>
    <s v="40400"/>
    <m/>
    <s v="BF"/>
    <s v="TW"/>
    <s v="BF"/>
    <s v="CPA"/>
    <s v="40400_EWADJ"/>
    <x v="29"/>
    <s v="NA_Tbshell"/>
    <s v="YES"/>
    <s v="form late"/>
    <s v="Required"/>
    <d v="2022-09-30T00:00:00"/>
    <x v="20"/>
  </r>
  <r>
    <s v="40400"/>
    <s v="Audits and Accounts, Department of"/>
    <s v="40400"/>
    <m/>
    <s v="BF"/>
    <s v="TW"/>
    <s v="BF"/>
    <s v="CPA"/>
    <s v="40400_EWADJ"/>
    <x v="3"/>
    <s v="NA_CapAssets"/>
    <s v="YES-optional"/>
    <n v="2"/>
    <s v="Optional"/>
    <d v="2022-08-19T00:00:00"/>
    <x v="3"/>
  </r>
  <r>
    <s v="40400"/>
    <s v="Audits and Accounts, Department of"/>
    <s v="40400"/>
    <m/>
    <s v="BF"/>
    <s v="TW"/>
    <s v="BF"/>
    <s v="CPA"/>
    <s v="40400_EWADJ"/>
    <x v="4"/>
    <s v="NA_Cash_A"/>
    <s v="NO-form is N/A"/>
    <m/>
    <s v="N/A"/>
    <s v="N/A"/>
    <x v="4"/>
  </r>
  <r>
    <s v="40400"/>
    <s v="Audits and Accounts, Department of"/>
    <s v="40400"/>
    <m/>
    <s v="BF"/>
    <s v="TW"/>
    <s v="BF"/>
    <s v="CPA"/>
    <s v="40400_EWADJ"/>
    <x v="5"/>
    <s v="NA_ClassRev"/>
    <s v="YES-optional"/>
    <n v="2"/>
    <s v="Optional"/>
    <d v="2022-08-12T00:00:00"/>
    <x v="5"/>
  </r>
  <r>
    <s v="40400"/>
    <s v="Audits and Accounts, Department of"/>
    <s v="40400"/>
    <m/>
    <s v="BF"/>
    <s v="TW"/>
    <s v="BF"/>
    <s v="CPA"/>
    <s v="40400_EWADJ"/>
    <x v="6"/>
    <s v="Wdesk"/>
    <s v="NO-WDESK"/>
    <m/>
    <s v="Required"/>
    <d v="2022-07-08T00:00:00"/>
    <x v="2"/>
  </r>
  <r>
    <s v="40400"/>
    <s v="Audits and Accounts, Department of"/>
    <s v="40400"/>
    <m/>
    <s v="BF"/>
    <s v="TW"/>
    <s v="BF"/>
    <s v="CPA"/>
    <s v="40400_EWADJ"/>
    <x v="7"/>
    <s v="NA_CashReconCPA"/>
    <s v="YES"/>
    <n v="2"/>
    <s v="Required"/>
    <d v="2022-09-30T00:00:00"/>
    <x v="6"/>
  </r>
  <r>
    <s v="40400"/>
    <s v="Audits and Accounts, Department of"/>
    <s v="40400"/>
    <m/>
    <s v="BF"/>
    <s v="TW"/>
    <s v="BF"/>
    <s v="CPA"/>
    <s v="40400_EWADJ"/>
    <x v="8"/>
    <s v="Wdesk"/>
    <s v="NO-WDESK"/>
    <m/>
    <s v="N/A"/>
    <s v="N/A"/>
    <x v="2"/>
  </r>
  <r>
    <s v="40400"/>
    <s v="Audits and Accounts, Department of"/>
    <s v="40400"/>
    <m/>
    <s v="BF"/>
    <s v="TW"/>
    <s v="BF"/>
    <s v="CPA"/>
    <s v="40400_10100"/>
    <x v="30"/>
    <s v="NA_AppFB"/>
    <s v="YES"/>
    <s v="not in adhoc"/>
    <s v="Required"/>
    <d v="2022-09-16T00:00:00"/>
    <x v="7"/>
  </r>
  <r>
    <s v="40400"/>
    <s v="Audits and Accounts, Department of"/>
    <s v="40400"/>
    <m/>
    <s v="BF"/>
    <s v="TW"/>
    <s v="BF"/>
    <s v="CPA"/>
    <s v="40400_EWADJ"/>
    <x v="10"/>
    <s v="NA_GI_Sec"/>
    <s v="YES-optional"/>
    <n v="1"/>
    <s v="N/A"/>
    <s v="N/A"/>
    <x v="8"/>
  </r>
  <r>
    <s v="40400"/>
    <s v="Audits and Accounts, Department of"/>
    <s v="40400"/>
    <m/>
    <s v="BF"/>
    <s v="TW"/>
    <s v="BF"/>
    <s v="CPA"/>
    <s v="40400_EWADJ"/>
    <x v="11"/>
    <s v="NA_InterOrg"/>
    <s v="YES"/>
    <n v="2"/>
    <s v="Required"/>
    <d v="2022-08-26T00:00:00"/>
    <x v="9"/>
  </r>
  <r>
    <s v="40400"/>
    <s v="Audits and Accounts, Department of"/>
    <s v="40400"/>
    <m/>
    <s v="BF"/>
    <s v="TW"/>
    <s v="BF"/>
    <s v="CPA"/>
    <s v="40400_EWADJ"/>
    <x v="12"/>
    <s v="NA_InvstAnalysis"/>
    <s v="NO-form is N/A"/>
    <m/>
    <s v="N/A"/>
    <s v="N/A"/>
    <x v="10"/>
  </r>
  <r>
    <s v="40400"/>
    <s v="Audits and Accounts, Department of"/>
    <s v="40400"/>
    <m/>
    <s v="BF"/>
    <s v="TW"/>
    <s v="BF"/>
    <s v="CPA"/>
    <s v="40400_EWADJ"/>
    <x v="13"/>
    <s v="NA_LAD"/>
    <s v="YES-optional"/>
    <n v="2"/>
    <s v="Optional"/>
    <d v="2022-08-19T00:00:00"/>
    <x v="11"/>
  </r>
  <r>
    <s v="40400"/>
    <s v="Audits and Accounts, Department of"/>
    <s v="40400"/>
    <m/>
    <s v="BF"/>
    <s v="TW"/>
    <s v="BF"/>
    <s v="CPA"/>
    <s v="40400_EWADJ"/>
    <x v="14"/>
    <s v="NA_LTL"/>
    <s v="YES-optional"/>
    <n v="2"/>
    <s v="N/A"/>
    <s v="N/A"/>
    <x v="12"/>
  </r>
  <r>
    <s v="40400"/>
    <s v="Audits and Accounts, Department of"/>
    <s v="40400"/>
    <m/>
    <s v="BF"/>
    <s v="TW"/>
    <s v="BF"/>
    <s v="CPA"/>
    <s v="40400_EWADJ"/>
    <x v="16"/>
    <s v="NA_NotAppl"/>
    <s v="YES-optional"/>
    <s v="form late"/>
    <s v="Optional"/>
    <d v="2022-08-05T00:00:00"/>
    <x v="14"/>
  </r>
  <r>
    <s v="40400"/>
    <s v="Audits and Accounts, Department of"/>
    <s v="40400"/>
    <m/>
    <s v="BF"/>
    <s v="TW"/>
    <s v="BF"/>
    <s v="CPA"/>
    <s v="40400_EWADJ"/>
    <x v="17"/>
    <s v="Wdesk"/>
    <s v="NO-WDESK"/>
    <m/>
    <s v="N/A"/>
    <s v="N/A"/>
    <x v="2"/>
  </r>
  <r>
    <s v="40400"/>
    <s v="Audits and Accounts, Department of"/>
    <s v="40400"/>
    <m/>
    <s v="BF"/>
    <s v="TW"/>
    <s v="BF"/>
    <s v="CPA"/>
    <s v="40400_10100"/>
    <x v="18"/>
    <s v="Optional Form"/>
    <s v="NO-PCA"/>
    <m/>
    <s v="Optional"/>
    <d v="2022-09-16T00:00:00"/>
    <x v="15"/>
  </r>
  <r>
    <s v="40400"/>
    <s v="Audits and Accounts, Department of"/>
    <s v="40400"/>
    <m/>
    <s v="BF"/>
    <s v="TW"/>
    <s v="BF"/>
    <s v="CPA"/>
    <s v="40400_10100"/>
    <x v="19"/>
    <s v="Optional Form"/>
    <s v="NO-PCA"/>
    <m/>
    <s v="Optional"/>
    <d v="2022-09-16T00:00:00"/>
    <x v="16"/>
  </r>
  <r>
    <s v="40400"/>
    <s v="Audits and Accounts, Department of"/>
    <s v="40400"/>
    <m/>
    <s v="BF"/>
    <s v="TW"/>
    <s v="BF"/>
    <s v="CPA"/>
    <s v="40400_10100"/>
    <x v="20"/>
    <s v="Optional Form"/>
    <s v="NO-form is N/A"/>
    <m/>
    <s v="N/A"/>
    <s v="N/A"/>
    <x v="17"/>
  </r>
  <r>
    <s v="40400"/>
    <s v="Audits and Accounts, Department of"/>
    <s v="40400"/>
    <m/>
    <s v="BF"/>
    <s v="TW"/>
    <s v="BF"/>
    <s v="CPA"/>
    <s v="40400_EWADJ"/>
    <x v="21"/>
    <s v="NA_RBESum"/>
    <s v="YES-optional"/>
    <n v="1"/>
    <s v="Optional"/>
    <d v="2022-08-19T00:00:00"/>
    <x v="18"/>
  </r>
  <r>
    <s v="40400"/>
    <s v="Audits and Accounts, Department of"/>
    <s v="40400"/>
    <m/>
    <s v="BF"/>
    <s v="TW"/>
    <s v="BF"/>
    <s v="CPA"/>
    <s v="40400_EWADJ"/>
    <x v="22"/>
    <s v="Required form"/>
    <s v="NO-req form"/>
    <m/>
    <s v="Required"/>
    <d v="2022-08-19T00:00:00"/>
    <x v="19"/>
  </r>
  <r>
    <s v="40400"/>
    <s v="Audits and Accounts, Department of"/>
    <s v="40400"/>
    <m/>
    <s v="BF"/>
    <s v="TW"/>
    <s v="BF"/>
    <s v="CPA"/>
    <s v="40400_EWADJ"/>
    <x v="23"/>
    <s v="Wdesk"/>
    <s v="NO-WDESK"/>
    <m/>
    <s v="N/A"/>
    <s v="N/A"/>
    <x v="2"/>
  </r>
  <r>
    <s v="40400"/>
    <s v="Audits and Accounts, Department of"/>
    <s v="40400"/>
    <m/>
    <s v="BF"/>
    <s v="TW"/>
    <s v="BF"/>
    <s v="CPA"/>
    <s v="40400_EWADJ"/>
    <x v="24"/>
    <s v="Wdesk"/>
    <s v="NO-WDESK"/>
    <m/>
    <s v="Required"/>
    <d v="2022-11-18T00:00:00"/>
    <x v="2"/>
  </r>
  <r>
    <s v="40400"/>
    <s v="Audits and Accounts, Department of"/>
    <s v="40400"/>
    <m/>
    <s v="BF"/>
    <s v="TW"/>
    <s v="BF"/>
    <s v="CPA"/>
    <s v="40400_EWADJ"/>
    <x v="25"/>
    <s v="Wdesk"/>
    <s v="NO-WDESK"/>
    <m/>
    <s v="Required"/>
    <d v="2023-01-31T00:00:00"/>
    <x v="2"/>
  </r>
  <r>
    <s v="40400"/>
    <s v="Audits and Accounts, Department of"/>
    <s v="40400"/>
    <m/>
    <s v="BF"/>
    <s v="TW"/>
    <s v="BF"/>
    <s v="CPA"/>
    <s v="40400_EWADJ"/>
    <x v="27"/>
    <s v="NA_UnrecRecPay"/>
    <s v="YES-optional"/>
    <n v="2"/>
    <s v="N/A"/>
    <s v="N/A"/>
    <x v="21"/>
  </r>
  <r>
    <s v="40400"/>
    <s v="Audits and Accounts, Department of"/>
    <s v="40400"/>
    <m/>
    <s v="BF"/>
    <s v="TW"/>
    <s v="BF"/>
    <s v="CPA"/>
    <s v="40400_EWADJ"/>
    <x v="28"/>
    <s v="Wdesk"/>
    <s v="NO-WDESK"/>
    <m/>
    <s v="N/A"/>
    <s v="N/A"/>
    <x v="2"/>
  </r>
  <r>
    <s v="40500"/>
    <s v="Public Health, Department of"/>
    <s v="40500"/>
    <s v="C"/>
    <s v="BF"/>
    <s v="TW"/>
    <s v="BF"/>
    <s v="Non CPA"/>
    <s v="40500_EWADJ"/>
    <x v="0"/>
    <s v="NA_ADA"/>
    <s v="YES"/>
    <n v="2"/>
    <s v="Required"/>
    <d v="2022-08-05T00:00:00"/>
    <x v="0"/>
  </r>
  <r>
    <s v="40500"/>
    <s v="Public Health, Department of"/>
    <s v="40500"/>
    <s v="C"/>
    <s v="BF"/>
    <s v="TW"/>
    <s v="BF"/>
    <s v="Non CPA"/>
    <s v="40500_EWADJ"/>
    <x v="1"/>
    <s v="Form_ApprRecon_NA"/>
    <s v="YES"/>
    <n v="2"/>
    <s v="Required"/>
    <d v="2022-08-05T00:00:00"/>
    <x v="1"/>
  </r>
  <r>
    <s v="40500"/>
    <s v="Public Health, Department of"/>
    <s v="40500"/>
    <s v="C"/>
    <s v="BF"/>
    <s v="TW"/>
    <s v="BF"/>
    <s v="Non CPA"/>
    <s v="40500_EWADJ"/>
    <x v="2"/>
    <s v="Wdesk"/>
    <s v="NO-WDESK"/>
    <m/>
    <s v="Required"/>
    <d v="2022-09-02T00:00:00"/>
    <x v="2"/>
  </r>
  <r>
    <s v="40500"/>
    <s v="Public Health, Department of"/>
    <s v="40500"/>
    <s v="C"/>
    <s v="BF"/>
    <s v="TW"/>
    <s v="BF"/>
    <s v="Non CPA"/>
    <s v="40500_EWADJ"/>
    <x v="3"/>
    <s v="NA_CapAssets"/>
    <s v="YES"/>
    <n v="2"/>
    <s v="Required"/>
    <d v="2022-08-19T00:00:00"/>
    <x v="3"/>
  </r>
  <r>
    <s v="40500"/>
    <s v="Public Health, Department of"/>
    <s v="40500"/>
    <s v="C"/>
    <s v="BF"/>
    <s v="TW"/>
    <s v="BF"/>
    <s v="Non CPA"/>
    <s v="40500_EWADJ"/>
    <x v="4"/>
    <s v="NA_Cash_A"/>
    <s v="YES"/>
    <n v="2"/>
    <s v="Required"/>
    <d v="2022-09-02T00:00:00"/>
    <x v="4"/>
  </r>
  <r>
    <s v="40500"/>
    <s v="Public Health, Department of"/>
    <s v="40500"/>
    <s v="C"/>
    <s v="BF"/>
    <s v="TW"/>
    <s v="BF"/>
    <s v="Non CPA"/>
    <s v="40500_EWADJ"/>
    <x v="5"/>
    <s v="NA_ClassRev"/>
    <s v="YES"/>
    <n v="2"/>
    <s v="Required"/>
    <d v="2022-08-12T00:00:00"/>
    <x v="5"/>
  </r>
  <r>
    <s v="40500"/>
    <s v="Public Health, Department of"/>
    <s v="40500"/>
    <s v="C"/>
    <s v="BF"/>
    <s v="TW"/>
    <s v="BF"/>
    <s v="Non CPA"/>
    <s v="40500_EWADJ"/>
    <x v="6"/>
    <s v="Wdesk"/>
    <s v="NO-WDESK"/>
    <m/>
    <s v="Required"/>
    <d v="2022-07-08T00:00:00"/>
    <x v="2"/>
  </r>
  <r>
    <s v="40500"/>
    <s v="Public Health, Department of"/>
    <s v="40500"/>
    <s v="C"/>
    <s v="BF"/>
    <s v="TW"/>
    <s v="BF"/>
    <s v="Non CPA"/>
    <s v="40500_EWADJ"/>
    <x v="7"/>
    <s v="NA_CashReconCPA"/>
    <s v="NO-form is N/A"/>
    <m/>
    <s v="N/A"/>
    <s v="N/A"/>
    <x v="6"/>
  </r>
  <r>
    <s v="40500"/>
    <s v="Public Health, Department of"/>
    <s v="40500"/>
    <s v="C"/>
    <s v="BF"/>
    <s v="TW"/>
    <s v="BF"/>
    <s v="Non CPA"/>
    <s v="40500_EWADJ"/>
    <x v="8"/>
    <s v="Wdesk"/>
    <s v="NO-WDESK"/>
    <m/>
    <s v="Required"/>
    <d v="2022-09-09T00:00:00"/>
    <x v="2"/>
  </r>
  <r>
    <s v="40500"/>
    <s v="Public Health, Department of"/>
    <s v="40500"/>
    <s v="C"/>
    <s v="BF"/>
    <s v="TW"/>
    <s v="BF"/>
    <s v="Non CPA"/>
    <s v="40500_10100"/>
    <x v="9"/>
    <s v="NA_AppFB"/>
    <s v="YES"/>
    <s v="not in adhoc"/>
    <s v="Required"/>
    <d v="2022-08-17T00:00:00"/>
    <x v="7"/>
  </r>
  <r>
    <s v="40500"/>
    <s v="Public Health, Department of"/>
    <s v="40500"/>
    <s v="C"/>
    <s v="BF"/>
    <s v="TW"/>
    <s v="BF"/>
    <s v="Non CPA"/>
    <s v="40500_EWADJ"/>
    <x v="10"/>
    <s v="NA_GI_Sec"/>
    <s v="YES"/>
    <n v="1"/>
    <s v="Required"/>
    <d v="2022-09-09T00:00:00"/>
    <x v="8"/>
  </r>
  <r>
    <s v="40500"/>
    <s v="Public Health, Department of"/>
    <s v="40500"/>
    <s v="C"/>
    <s v="BF"/>
    <s v="TW"/>
    <s v="BF"/>
    <s v="Non CPA"/>
    <s v="40500_EWADJ"/>
    <x v="11"/>
    <s v="NA_InterOrg"/>
    <s v="YES"/>
    <n v="2"/>
    <s v="Required"/>
    <d v="2022-08-26T00:00:00"/>
    <x v="9"/>
  </r>
  <r>
    <s v="40500"/>
    <s v="Public Health, Department of"/>
    <s v="40500"/>
    <s v="C"/>
    <s v="BF"/>
    <s v="TW"/>
    <s v="BF"/>
    <s v="Non CPA"/>
    <s v="40500_EWADJ"/>
    <x v="12"/>
    <s v="NA_InvstAnalysis"/>
    <s v="YES"/>
    <n v="1"/>
    <s v="Required"/>
    <d v="2022-09-02T00:00:00"/>
    <x v="10"/>
  </r>
  <r>
    <s v="40500"/>
    <s v="Public Health, Department of"/>
    <s v="40500"/>
    <s v="C"/>
    <s v="BF"/>
    <s v="TW"/>
    <s v="BF"/>
    <s v="Non CPA"/>
    <s v="40500_EWADJ"/>
    <x v="13"/>
    <s v="NA_LAD"/>
    <s v="YES"/>
    <n v="2"/>
    <s v="Required"/>
    <d v="2022-08-19T00:00:00"/>
    <x v="11"/>
  </r>
  <r>
    <s v="40500"/>
    <s v="Public Health, Department of"/>
    <s v="40500"/>
    <s v="C"/>
    <s v="BF"/>
    <s v="TW"/>
    <s v="BF"/>
    <s v="Non CPA"/>
    <s v="40500_EWADJ"/>
    <x v="14"/>
    <s v="NA_LTL"/>
    <s v="YES"/>
    <n v="1"/>
    <s v="Required"/>
    <d v="2022-08-19T00:00:00"/>
    <x v="12"/>
  </r>
  <r>
    <s v="40500"/>
    <s v="Public Health, Department of"/>
    <s v="40500"/>
    <s v="C"/>
    <s v="BF"/>
    <s v="TW"/>
    <s v="BF"/>
    <s v="Non CPA"/>
    <s v="40500_EWADJ"/>
    <x v="15"/>
    <s v="Required form"/>
    <s v="NO-req form"/>
    <m/>
    <s v="Required"/>
    <d v="2022-11-18T00:00:00"/>
    <x v="13"/>
  </r>
  <r>
    <s v="40500"/>
    <s v="Public Health, Department of"/>
    <s v="40500"/>
    <s v="C"/>
    <s v="BF"/>
    <s v="TW"/>
    <s v="BF"/>
    <s v="Non CPA"/>
    <s v="40500_EWADJ"/>
    <x v="16"/>
    <s v="NA_NotAppl"/>
    <s v="YES-optional"/>
    <s v="form late"/>
    <s v="Optional"/>
    <d v="2022-08-05T00:00:00"/>
    <x v="14"/>
  </r>
  <r>
    <s v="40500"/>
    <s v="Public Health, Department of"/>
    <s v="40500"/>
    <s v="C"/>
    <s v="BF"/>
    <s v="TW"/>
    <s v="BF"/>
    <s v="Non CPA"/>
    <s v="40500_EWADJ"/>
    <x v="17"/>
    <s v="Wdesk"/>
    <s v="NO-WDESK"/>
    <m/>
    <s v="Required"/>
    <d v="2022-08-19T00:00:00"/>
    <x v="2"/>
  </r>
  <r>
    <s v="40500"/>
    <s v="Public Health, Department of"/>
    <s v="40500"/>
    <s v="C"/>
    <s v="BF"/>
    <s v="TW"/>
    <s v="BF"/>
    <s v="Non CPA"/>
    <s v="40500_10100"/>
    <x v="18"/>
    <s v="Optional Form"/>
    <s v="NO-PCA"/>
    <m/>
    <s v="Optional"/>
    <d v="2022-08-17T00:00:00"/>
    <x v="15"/>
  </r>
  <r>
    <s v="40500"/>
    <s v="Public Health, Department of"/>
    <s v="40500"/>
    <s v="C"/>
    <s v="BF"/>
    <s v="TW"/>
    <s v="BF"/>
    <s v="Non CPA"/>
    <s v="40500_10100"/>
    <x v="19"/>
    <s v="Optional Form"/>
    <s v="NO-PCA"/>
    <m/>
    <s v="Optional"/>
    <d v="2022-08-05T00:00:00"/>
    <x v="16"/>
  </r>
  <r>
    <s v="40500"/>
    <s v="Public Health, Department of"/>
    <s v="40500"/>
    <s v="C"/>
    <s v="BF"/>
    <s v="TW"/>
    <s v="BF"/>
    <s v="Non CPA"/>
    <s v="40500_10100"/>
    <x v="20"/>
    <s v="Optional Form"/>
    <s v="NO-PCA"/>
    <m/>
    <s v="Optional"/>
    <d v="2022-09-09T00:00:00"/>
    <x v="17"/>
  </r>
  <r>
    <s v="40500"/>
    <s v="Public Health, Department of"/>
    <s v="40500"/>
    <s v="C"/>
    <s v="BF"/>
    <s v="TW"/>
    <s v="BF"/>
    <s v="Non CPA"/>
    <s v="40500_EWADJ"/>
    <x v="21"/>
    <s v="NA_RBESum"/>
    <s v="YES"/>
    <n v="2"/>
    <s v="Required"/>
    <d v="2022-08-19T00:00:00"/>
    <x v="18"/>
  </r>
  <r>
    <s v="40500"/>
    <s v="Public Health, Department of"/>
    <s v="40500"/>
    <s v="C"/>
    <s v="BF"/>
    <s v="TW"/>
    <s v="BF"/>
    <s v="Non CPA"/>
    <s v="40500_EWADJ"/>
    <x v="22"/>
    <s v="Required form"/>
    <s v="NO-req form"/>
    <m/>
    <s v="Required"/>
    <d v="2022-08-19T00:00:00"/>
    <x v="19"/>
  </r>
  <r>
    <s v="40500"/>
    <s v="Public Health, Department of"/>
    <s v="40500"/>
    <s v="C"/>
    <s v="BF"/>
    <s v="TW"/>
    <s v="BF"/>
    <s v="Non CPA"/>
    <s v="40500_EWADJ"/>
    <x v="23"/>
    <s v="Wdesk"/>
    <s v="NO-WDESK"/>
    <m/>
    <s v="Required"/>
    <d v="2022-09-09T00:00:00"/>
    <x v="2"/>
  </r>
  <r>
    <s v="40500"/>
    <s v="Public Health, Department of"/>
    <s v="40500"/>
    <s v="C"/>
    <s v="BF"/>
    <s v="TW"/>
    <s v="BF"/>
    <s v="Non CPA"/>
    <s v="40500_EWADJ"/>
    <x v="24"/>
    <s v="Wdesk"/>
    <s v="NO-WDESK"/>
    <m/>
    <s v="Required"/>
    <d v="2022-11-18T00:00:00"/>
    <x v="2"/>
  </r>
  <r>
    <s v="40500"/>
    <s v="Public Health, Department of"/>
    <s v="40500"/>
    <s v="C"/>
    <s v="BF"/>
    <s v="TW"/>
    <s v="BF"/>
    <s v="Non CPA"/>
    <s v="40500_EWADJ"/>
    <x v="25"/>
    <s v="Wdesk"/>
    <s v="NO-WDESK"/>
    <m/>
    <s v="Required"/>
    <d v="2023-01-31T00:00:00"/>
    <x v="2"/>
  </r>
  <r>
    <s v="40500"/>
    <s v="Public Health, Department of"/>
    <s v="40500"/>
    <s v="C"/>
    <s v="BF"/>
    <s v="TW"/>
    <s v="BF"/>
    <s v="Non CPA"/>
    <s v="40500_EWADJ"/>
    <x v="26"/>
    <s v="NA_Tbshell"/>
    <s v="NO-form is N/A"/>
    <m/>
    <s v="N/A"/>
    <s v="N/A"/>
    <x v="20"/>
  </r>
  <r>
    <s v="40500"/>
    <s v="Public Health, Department of*"/>
    <s v="40500"/>
    <s v="C"/>
    <s v="BF"/>
    <s v="TW"/>
    <s v="BF"/>
    <s v="Non CPA"/>
    <s v="40500_EWADJ"/>
    <x v="27"/>
    <s v="NA_UnrecRecPay"/>
    <s v="YES"/>
    <n v="2"/>
    <s v="Required"/>
    <d v="2022-08-17T00:00:00"/>
    <x v="21"/>
  </r>
  <r>
    <s v="40500"/>
    <s v="Public Health, Department of"/>
    <s v="40500"/>
    <s v="C"/>
    <s v="BF"/>
    <s v="TW"/>
    <s v="BF"/>
    <s v="Non CPA"/>
    <s v="40500_EWADJ"/>
    <x v="28"/>
    <s v="Wdesk"/>
    <s v="NO-WDESK"/>
    <m/>
    <s v="Required"/>
    <d v="2022-09-16T00:00:00"/>
    <x v="2"/>
  </r>
  <r>
    <s v="40600"/>
    <s v="Banking and Finance, Department of"/>
    <s v="40600"/>
    <s v="A"/>
    <s v="BF"/>
    <s v="TW"/>
    <s v="BF"/>
    <s v="Non CPA"/>
    <s v="40600_EWADJ"/>
    <x v="0"/>
    <s v="NA_ADA"/>
    <s v="YES"/>
    <s v="form late"/>
    <s v="Required"/>
    <d v="2022-08-05T00:00:00"/>
    <x v="0"/>
  </r>
  <r>
    <s v="40600"/>
    <s v="Banking and Finance, Department of"/>
    <s v="40600"/>
    <s v="A"/>
    <s v="BF"/>
    <s v="TW"/>
    <s v="BF"/>
    <s v="Non CPA"/>
    <s v="40600_EWADJ"/>
    <x v="1"/>
    <s v="Form_ApprRecon_NA"/>
    <s v="YES"/>
    <n v="2"/>
    <s v="Required"/>
    <d v="2022-08-05T00:00:00"/>
    <x v="1"/>
  </r>
  <r>
    <s v="40600"/>
    <s v="Banking and Finance, Department of"/>
    <s v="40600"/>
    <s v="A"/>
    <s v="BF"/>
    <s v="TW"/>
    <s v="BF"/>
    <s v="Non CPA"/>
    <s v="40600_EWADJ"/>
    <x v="2"/>
    <s v="Wdesk"/>
    <s v="NO-WDESK"/>
    <m/>
    <s v="Required"/>
    <d v="2022-09-02T00:00:00"/>
    <x v="2"/>
  </r>
  <r>
    <s v="40600"/>
    <s v="Banking and Finance, Department of"/>
    <s v="40600"/>
    <s v="A"/>
    <s v="BF"/>
    <s v="TW"/>
    <s v="BF"/>
    <s v="Non CPA"/>
    <s v="40600_EWADJ"/>
    <x v="3"/>
    <s v="NA_CapAssets"/>
    <s v="YES"/>
    <n v="2"/>
    <s v="Required"/>
    <d v="2022-08-19T00:00:00"/>
    <x v="3"/>
  </r>
  <r>
    <s v="40600"/>
    <s v="Banking and Finance, Department of"/>
    <s v="40600"/>
    <s v="A"/>
    <s v="BF"/>
    <s v="TW"/>
    <s v="BF"/>
    <s v="Non CPA"/>
    <s v="40600_EWADJ"/>
    <x v="4"/>
    <s v="NA_Cash_A"/>
    <s v="YES"/>
    <n v="1"/>
    <s v="Required"/>
    <d v="2022-09-02T00:00:00"/>
    <x v="4"/>
  </r>
  <r>
    <s v="40600"/>
    <s v="Banking and Finance, Department of"/>
    <s v="40600"/>
    <s v="A"/>
    <s v="BF"/>
    <s v="TW"/>
    <s v="BF"/>
    <s v="Non CPA"/>
    <s v="40600_EWADJ"/>
    <x v="5"/>
    <s v="NA_ClassRev"/>
    <s v="YES"/>
    <n v="2"/>
    <s v="Required"/>
    <d v="2022-08-12T00:00:00"/>
    <x v="5"/>
  </r>
  <r>
    <s v="40600"/>
    <s v="Banking and Finance, Department of"/>
    <s v="40600"/>
    <s v="A"/>
    <s v="BF"/>
    <s v="TW"/>
    <s v="BF"/>
    <s v="Non CPA"/>
    <s v="40600_EWADJ"/>
    <x v="6"/>
    <s v="Wdesk"/>
    <s v="NO-WDESK"/>
    <m/>
    <s v="Required"/>
    <d v="2022-07-08T00:00:00"/>
    <x v="2"/>
  </r>
  <r>
    <s v="40600"/>
    <s v="Banking and Finance, Department of"/>
    <s v="40600"/>
    <s v="A"/>
    <s v="BF"/>
    <s v="TW"/>
    <s v="BF"/>
    <s v="Non CPA"/>
    <s v="40600_EWADJ"/>
    <x v="7"/>
    <s v="NA_CashReconCPA"/>
    <s v="NO-form is N/A"/>
    <m/>
    <s v="N/A"/>
    <s v="N/A"/>
    <x v="6"/>
  </r>
  <r>
    <s v="40600"/>
    <s v="Banking and Finance, Department of"/>
    <s v="40600"/>
    <s v="A"/>
    <s v="BF"/>
    <s v="TW"/>
    <s v="BF"/>
    <s v="Non CPA"/>
    <s v="40600_EWADJ"/>
    <x v="8"/>
    <s v="Wdesk"/>
    <s v="NO-WDESK"/>
    <m/>
    <s v="Required"/>
    <d v="2022-09-09T00:00:00"/>
    <x v="2"/>
  </r>
  <r>
    <s v="40600"/>
    <s v="Banking and Finance, Department of"/>
    <s v="40600"/>
    <s v="A"/>
    <s v="BF"/>
    <s v="TW"/>
    <s v="BF"/>
    <s v="Non CPA"/>
    <s v="40600_10100"/>
    <x v="9"/>
    <s v="NA_AppFB"/>
    <s v="YES"/>
    <s v="not in adhoc"/>
    <s v="Required"/>
    <d v="2022-08-05T00:00:00"/>
    <x v="7"/>
  </r>
  <r>
    <s v="40600"/>
    <s v="Banking and Finance, Department of"/>
    <s v="40600"/>
    <s v="A"/>
    <s v="BF"/>
    <s v="TW"/>
    <s v="BF"/>
    <s v="Non CPA"/>
    <s v="40600_EWADJ"/>
    <x v="10"/>
    <s v="NA_GI_Sec"/>
    <s v="YES"/>
    <n v="1"/>
    <s v="Required"/>
    <d v="2022-09-09T00:00:00"/>
    <x v="8"/>
  </r>
  <r>
    <s v="40600"/>
    <s v="Banking and Finance, Department of"/>
    <s v="40600"/>
    <s v="A"/>
    <s v="BF"/>
    <s v="TW"/>
    <s v="BF"/>
    <s v="Non CPA"/>
    <s v="40600_EWADJ"/>
    <x v="11"/>
    <s v="NA_InterOrg"/>
    <s v="YES"/>
    <n v="2"/>
    <s v="Required"/>
    <d v="2022-08-26T00:00:00"/>
    <x v="9"/>
  </r>
  <r>
    <s v="40600"/>
    <s v="Banking and Finance, Department of"/>
    <s v="40600"/>
    <s v="A"/>
    <s v="BF"/>
    <s v="TW"/>
    <s v="BF"/>
    <s v="Non CPA"/>
    <s v="40600_EWADJ"/>
    <x v="12"/>
    <s v="NA_InvstAnalysis"/>
    <s v="YES"/>
    <s v="form late"/>
    <s v="Required"/>
    <d v="2022-09-02T00:00:00"/>
    <x v="10"/>
  </r>
  <r>
    <s v="40600"/>
    <s v="Banking and Finance, Department of"/>
    <s v="40600"/>
    <s v="A"/>
    <s v="BF"/>
    <s v="TW"/>
    <s v="BF"/>
    <s v="Non CPA"/>
    <s v="40600_EWADJ"/>
    <x v="13"/>
    <s v="NA_LAD"/>
    <s v="YES"/>
    <n v="2"/>
    <s v="Required"/>
    <d v="2022-08-19T00:00:00"/>
    <x v="11"/>
  </r>
  <r>
    <s v="40600"/>
    <s v="Banking and Finance, Department of"/>
    <s v="40600"/>
    <s v="A"/>
    <s v="BF"/>
    <s v="TW"/>
    <s v="BF"/>
    <s v="Non CPA"/>
    <s v="40600_EWADJ"/>
    <x v="14"/>
    <s v="NA_LTL"/>
    <s v="YES"/>
    <s v="form late"/>
    <s v="Required"/>
    <d v="2022-08-19T00:00:00"/>
    <x v="12"/>
  </r>
  <r>
    <s v="40600"/>
    <s v="Banking and Finance, Department of"/>
    <s v="40600"/>
    <s v="A"/>
    <s v="BF"/>
    <s v="TW"/>
    <s v="BF"/>
    <s v="Non CPA"/>
    <s v="40600_EWADJ"/>
    <x v="15"/>
    <s v="Required form"/>
    <s v="NO-req form"/>
    <m/>
    <s v="Required"/>
    <d v="2022-11-18T00:00:00"/>
    <x v="13"/>
  </r>
  <r>
    <s v="40600"/>
    <s v="Banking and Finance, Department of"/>
    <s v="40600"/>
    <s v="A"/>
    <s v="BF"/>
    <s v="TW"/>
    <s v="BF"/>
    <s v="Non CPA"/>
    <s v="40600_EWADJ"/>
    <x v="16"/>
    <s v="NA_NotAppl"/>
    <s v="YES-optional"/>
    <s v="form late"/>
    <s v="Optional"/>
    <d v="2022-08-05T00:00:00"/>
    <x v="14"/>
  </r>
  <r>
    <s v="40600"/>
    <s v="Banking and Finance, Department of"/>
    <s v="40600"/>
    <s v="A"/>
    <s v="BF"/>
    <s v="TW"/>
    <s v="BF"/>
    <s v="Non CPA"/>
    <s v="40600_EWADJ"/>
    <x v="17"/>
    <s v="Wdesk"/>
    <s v="NO-WDESK"/>
    <m/>
    <s v="Required"/>
    <d v="2022-08-19T00:00:00"/>
    <x v="2"/>
  </r>
  <r>
    <s v="40600"/>
    <s v="Banking and Finance, Department of"/>
    <s v="40600"/>
    <s v="A"/>
    <s v="BF"/>
    <s v="TW"/>
    <s v="BF"/>
    <s v="Non CPA"/>
    <s v="40600_10100"/>
    <x v="18"/>
    <s v="Optional Form"/>
    <s v="NO-PCA"/>
    <m/>
    <s v="Optional"/>
    <d v="2022-08-05T00:00:00"/>
    <x v="15"/>
  </r>
  <r>
    <s v="40600"/>
    <s v="Banking and Finance, Department of"/>
    <s v="40600"/>
    <s v="A"/>
    <s v="BF"/>
    <s v="TW"/>
    <s v="BF"/>
    <s v="Non CPA"/>
    <s v="40600_10100"/>
    <x v="19"/>
    <s v="Optional Form"/>
    <s v="NO-PCA"/>
    <m/>
    <s v="Optional"/>
    <d v="2022-08-05T00:00:00"/>
    <x v="16"/>
  </r>
  <r>
    <s v="40600"/>
    <s v="Banking and Finance, Department of"/>
    <s v="40600"/>
    <s v="A"/>
    <s v="BF"/>
    <s v="TW"/>
    <s v="BF"/>
    <s v="Non CPA"/>
    <s v="40600_10100"/>
    <x v="20"/>
    <s v="Optional Form"/>
    <s v="NO-PCA"/>
    <m/>
    <s v="Optional"/>
    <d v="2022-09-09T00:00:00"/>
    <x v="17"/>
  </r>
  <r>
    <s v="40600"/>
    <s v="Banking and Finance, Department of"/>
    <s v="40600"/>
    <s v="A"/>
    <s v="BF"/>
    <s v="TW"/>
    <s v="BF"/>
    <s v="Non CPA"/>
    <s v="40600_EWADJ"/>
    <x v="21"/>
    <s v="NA_RBESum"/>
    <s v="YES"/>
    <n v="2"/>
    <s v="Required"/>
    <d v="2022-08-10T00:00:00"/>
    <x v="18"/>
  </r>
  <r>
    <s v="40600"/>
    <s v="Banking and Finance, Department of"/>
    <s v="40600"/>
    <s v="A"/>
    <s v="BF"/>
    <s v="TW"/>
    <s v="BF"/>
    <s v="Non CPA"/>
    <s v="40600_EWADJ"/>
    <x v="22"/>
    <s v="Required form"/>
    <s v="NO-req form"/>
    <m/>
    <s v="Required"/>
    <d v="2022-08-19T00:00:00"/>
    <x v="19"/>
  </r>
  <r>
    <s v="40600"/>
    <s v="Banking and Finance, Department of"/>
    <s v="40600"/>
    <s v="A"/>
    <s v="BF"/>
    <s v="TW"/>
    <s v="BF"/>
    <s v="Non CPA"/>
    <s v="40600_EWADJ"/>
    <x v="23"/>
    <s v="Wdesk"/>
    <s v="NO-WDESK"/>
    <m/>
    <s v="Required"/>
    <d v="2022-09-09T00:00:00"/>
    <x v="2"/>
  </r>
  <r>
    <s v="40600"/>
    <s v="Banking and Finance, Department of"/>
    <s v="40600"/>
    <s v="A"/>
    <s v="BF"/>
    <s v="TW"/>
    <s v="BF"/>
    <s v="Non CPA"/>
    <s v="40600_EWADJ"/>
    <x v="24"/>
    <s v="Wdesk"/>
    <s v="NO-WDESK"/>
    <m/>
    <s v="Required"/>
    <d v="2022-11-18T00:00:00"/>
    <x v="2"/>
  </r>
  <r>
    <s v="40600"/>
    <s v="Banking and Finance, Department of"/>
    <s v="40600"/>
    <s v="A"/>
    <s v="BF"/>
    <s v="TW"/>
    <s v="BF"/>
    <s v="Non CPA"/>
    <s v="40600_EWADJ"/>
    <x v="25"/>
    <s v="Wdesk"/>
    <s v="NO-WDESK"/>
    <m/>
    <s v="Required"/>
    <d v="2023-01-31T00:00:00"/>
    <x v="2"/>
  </r>
  <r>
    <s v="40600"/>
    <s v="Banking and Finance, Department of"/>
    <s v="40600"/>
    <s v="A"/>
    <s v="BF"/>
    <s v="TW"/>
    <s v="BF"/>
    <s v="Non CPA"/>
    <s v="40600_EWADJ"/>
    <x v="26"/>
    <s v="NA_Tbshell"/>
    <s v="NO-form is N/A"/>
    <m/>
    <s v="N/A"/>
    <s v="N/A"/>
    <x v="20"/>
  </r>
  <r>
    <s v="40600"/>
    <s v="Banking and Finance, Department of"/>
    <s v="40600"/>
    <s v="A"/>
    <s v="BF"/>
    <s v="TW"/>
    <s v="BF"/>
    <s v="Non CPA"/>
    <s v="40600_EWADJ"/>
    <x v="27"/>
    <s v="NA_UnrecRecPay"/>
    <s v="YES"/>
    <n v="2"/>
    <s v="Required"/>
    <d v="2022-08-10T00:00:00"/>
    <x v="21"/>
  </r>
  <r>
    <s v="40600"/>
    <s v="Banking and Finance, Department of"/>
    <s v="40600"/>
    <s v="A"/>
    <s v="BF"/>
    <s v="TW"/>
    <s v="BF"/>
    <s v="Non CPA"/>
    <s v="40600_EWADJ"/>
    <x v="28"/>
    <s v="Wdesk"/>
    <s v="NO-WDESK"/>
    <m/>
    <s v="Required"/>
    <d v="2022-09-16T00:00:00"/>
    <x v="2"/>
  </r>
  <r>
    <s v="40700"/>
    <s v="Accounting Office, State"/>
    <s v="40700"/>
    <s v="A"/>
    <s v="BF"/>
    <s v="TW"/>
    <s v="BF"/>
    <s v="Non CPA"/>
    <s v="40700_EWADJ"/>
    <x v="0"/>
    <s v="NA_ADA"/>
    <s v="YES"/>
    <s v="form late"/>
    <s v="Required"/>
    <d v="2022-08-05T00:00:00"/>
    <x v="0"/>
  </r>
  <r>
    <s v="40700"/>
    <s v="Accounting Office, State"/>
    <s v="40700"/>
    <s v="A"/>
    <s v="BF"/>
    <s v="TW"/>
    <s v="BF"/>
    <s v="Non CPA"/>
    <s v="40700_EWADJ"/>
    <x v="1"/>
    <s v="Form_ApprRecon_NA"/>
    <s v="YES"/>
    <n v="2"/>
    <s v="Required"/>
    <d v="2022-08-05T00:00:00"/>
    <x v="1"/>
  </r>
  <r>
    <s v="40700"/>
    <s v="Accounting Office, State"/>
    <s v="40700"/>
    <s v="A"/>
    <s v="BF"/>
    <s v="TW"/>
    <s v="BF"/>
    <s v="Non CPA"/>
    <s v="40700_EWADJ"/>
    <x v="2"/>
    <s v="Wdesk"/>
    <s v="NO-WDESK"/>
    <m/>
    <s v="Required"/>
    <d v="2022-09-02T00:00:00"/>
    <x v="2"/>
  </r>
  <r>
    <s v="40700"/>
    <s v="Accounting Office, State"/>
    <s v="40700"/>
    <s v="A"/>
    <s v="BF"/>
    <s v="TW"/>
    <s v="BF"/>
    <s v="Non CPA"/>
    <s v="40700_EWADJ"/>
    <x v="3"/>
    <s v="NA_CapAssets"/>
    <s v="YES"/>
    <n v="2"/>
    <s v="Required"/>
    <d v="2022-08-19T00:00:00"/>
    <x v="3"/>
  </r>
  <r>
    <s v="40700"/>
    <s v="Accounting Office, State"/>
    <s v="40700"/>
    <s v="A"/>
    <s v="BF"/>
    <s v="TW"/>
    <s v="BF"/>
    <s v="Non CPA"/>
    <s v="40700_EWADJ"/>
    <x v="4"/>
    <s v="NA_Cash_A"/>
    <s v="YES"/>
    <s v="form late"/>
    <s v="Required"/>
    <d v="2022-09-02T00:00:00"/>
    <x v="4"/>
  </r>
  <r>
    <s v="40700"/>
    <s v="Accounting Office, State"/>
    <s v="40700"/>
    <s v="A"/>
    <s v="BF"/>
    <s v="TW"/>
    <s v="BF"/>
    <s v="Non CPA"/>
    <s v="40700_EWADJ"/>
    <x v="5"/>
    <s v="NA_ClassRev"/>
    <s v="YES"/>
    <n v="2"/>
    <s v="Required"/>
    <d v="2022-08-12T00:00:00"/>
    <x v="5"/>
  </r>
  <r>
    <s v="40700"/>
    <s v="Accounting Office, State"/>
    <s v="40700"/>
    <s v="A"/>
    <s v="BF"/>
    <s v="TW"/>
    <s v="BF"/>
    <s v="Non CPA"/>
    <s v="40700_EWADJ"/>
    <x v="6"/>
    <s v="Wdesk"/>
    <s v="NO-WDESK"/>
    <m/>
    <s v="Required"/>
    <d v="2022-07-08T00:00:00"/>
    <x v="2"/>
  </r>
  <r>
    <s v="40700"/>
    <s v="Accounting Office, State"/>
    <s v="40700"/>
    <s v="A"/>
    <s v="BF"/>
    <s v="TW"/>
    <s v="BF"/>
    <s v="Non CPA"/>
    <s v="40700_EWADJ"/>
    <x v="7"/>
    <s v="NA_CashReconCPA"/>
    <s v="NO-form is N/A"/>
    <m/>
    <s v="N/A"/>
    <s v="N/A"/>
    <x v="6"/>
  </r>
  <r>
    <s v="40700"/>
    <s v="Accounting Office, State"/>
    <s v="40700"/>
    <s v="A"/>
    <s v="BF"/>
    <s v="TW"/>
    <s v="BF"/>
    <s v="Non CPA"/>
    <s v="40700_EWADJ"/>
    <x v="8"/>
    <s v="Wdesk"/>
    <s v="NO-WDESK"/>
    <m/>
    <s v="Required"/>
    <d v="2022-09-09T00:00:00"/>
    <x v="2"/>
  </r>
  <r>
    <s v="40700"/>
    <s v="Accounting Office, State"/>
    <s v="40700"/>
    <s v="A"/>
    <s v="BF"/>
    <s v="TW"/>
    <s v="BF"/>
    <s v="Non CPA"/>
    <s v="40700_10100"/>
    <x v="9"/>
    <s v="NA_AppFB"/>
    <s v="YES"/>
    <s v="not in adhoc"/>
    <s v="Required"/>
    <d v="2022-08-05T00:00:00"/>
    <x v="7"/>
  </r>
  <r>
    <s v="40700"/>
    <s v="Accounting Office, State"/>
    <s v="40700"/>
    <s v="A"/>
    <s v="BF"/>
    <s v="TW"/>
    <s v="BF"/>
    <s v="Non CPA"/>
    <s v="40700_EWADJ"/>
    <x v="10"/>
    <s v="NA_GI_Sec"/>
    <s v="YES"/>
    <n v="1"/>
    <s v="Required"/>
    <d v="2022-09-09T00:00:00"/>
    <x v="8"/>
  </r>
  <r>
    <s v="40700"/>
    <s v="Accounting Office, State"/>
    <s v="40700"/>
    <s v="A"/>
    <s v="BF"/>
    <s v="TW"/>
    <s v="BF"/>
    <s v="Non CPA"/>
    <s v="40700_EWADJ"/>
    <x v="11"/>
    <s v="NA_InterOrg"/>
    <s v="YES"/>
    <s v="form late"/>
    <s v="Required"/>
    <d v="2022-08-26T00:00:00"/>
    <x v="9"/>
  </r>
  <r>
    <s v="40700"/>
    <s v="Accounting Office, State"/>
    <s v="40700"/>
    <s v="A"/>
    <s v="BF"/>
    <s v="TW"/>
    <s v="BF"/>
    <s v="Non CPA"/>
    <s v="40700_EWADJ"/>
    <x v="12"/>
    <s v="NA_InvstAnalysis"/>
    <s v="YES"/>
    <n v="1"/>
    <s v="Required"/>
    <d v="2022-09-02T00:00:00"/>
    <x v="10"/>
  </r>
  <r>
    <s v="40700"/>
    <s v="Accounting Office, State"/>
    <s v="40700"/>
    <s v="A"/>
    <s v="BF"/>
    <s v="TW"/>
    <s v="BF"/>
    <s v="Non CPA"/>
    <s v="40700_EWADJ"/>
    <x v="13"/>
    <s v="NA_LAD"/>
    <s v="YES"/>
    <n v="2"/>
    <s v="Required"/>
    <d v="2022-08-19T00:00:00"/>
    <x v="11"/>
  </r>
  <r>
    <s v="40700"/>
    <s v="Accounting Office, State"/>
    <s v="40700"/>
    <s v="A"/>
    <s v="BF"/>
    <s v="TW"/>
    <s v="BF"/>
    <s v="Non CPA"/>
    <s v="40700_EWADJ"/>
    <x v="14"/>
    <s v="NA_LTL"/>
    <s v="YES"/>
    <n v="1"/>
    <s v="Required"/>
    <d v="2022-08-19T00:00:00"/>
    <x v="12"/>
  </r>
  <r>
    <s v="40700"/>
    <s v="Accounting Office, State"/>
    <s v="40700"/>
    <s v="A"/>
    <s v="BF"/>
    <s v="TW"/>
    <s v="BF"/>
    <s v="Non CPA"/>
    <s v="40700_EWADJ"/>
    <x v="15"/>
    <s v="Required form"/>
    <s v="NO-req form"/>
    <m/>
    <s v="Required"/>
    <d v="2022-11-18T00:00:00"/>
    <x v="13"/>
  </r>
  <r>
    <s v="40700"/>
    <s v="Accounting Office, State"/>
    <s v="40700"/>
    <s v="A"/>
    <s v="BF"/>
    <s v="TW"/>
    <s v="BF"/>
    <s v="Non CPA"/>
    <s v="40700_EWADJ"/>
    <x v="16"/>
    <s v="NA_NotAppl"/>
    <s v="YES-optional"/>
    <s v="form late"/>
    <s v="Optional"/>
    <d v="2022-08-05T00:00:00"/>
    <x v="14"/>
  </r>
  <r>
    <s v="40700"/>
    <s v="Accounting Office, State"/>
    <s v="40700"/>
    <s v="A"/>
    <s v="BF"/>
    <s v="TW"/>
    <s v="BF"/>
    <s v="Non CPA"/>
    <s v="40700_EWADJ"/>
    <x v="17"/>
    <s v="Wdesk"/>
    <s v="NO-WDESK"/>
    <m/>
    <s v="Required"/>
    <d v="2022-08-19T00:00:00"/>
    <x v="2"/>
  </r>
  <r>
    <s v="40700"/>
    <s v="Accounting Office, State"/>
    <s v="40700"/>
    <s v="A"/>
    <s v="BF"/>
    <s v="TW"/>
    <s v="BF"/>
    <s v="Non CPA"/>
    <s v="40700_10100"/>
    <x v="18"/>
    <s v="Optional Form"/>
    <s v="NO-PCA"/>
    <m/>
    <s v="Optional"/>
    <d v="2022-08-05T00:00:00"/>
    <x v="15"/>
  </r>
  <r>
    <s v="40700"/>
    <s v="Accounting Office, State"/>
    <s v="40700"/>
    <s v="A"/>
    <s v="BF"/>
    <s v="TW"/>
    <s v="BF"/>
    <s v="Non CPA"/>
    <s v="40700_10100"/>
    <x v="19"/>
    <s v="Optional Form"/>
    <s v="NO-PCA"/>
    <m/>
    <s v="Optional"/>
    <d v="2022-08-05T00:00:00"/>
    <x v="16"/>
  </r>
  <r>
    <s v="40700"/>
    <s v="Accounting Office, State"/>
    <s v="40700"/>
    <s v="A"/>
    <s v="BF"/>
    <s v="TW"/>
    <s v="BF"/>
    <s v="Non CPA"/>
    <s v="40700_10100"/>
    <x v="20"/>
    <s v="Optional Form"/>
    <s v="NO-PCA"/>
    <m/>
    <s v="Optional"/>
    <d v="2022-09-09T00:00:00"/>
    <x v="17"/>
  </r>
  <r>
    <s v="40700"/>
    <s v="Accounting Office, State"/>
    <s v="40700"/>
    <s v="A"/>
    <s v="BF"/>
    <s v="TW"/>
    <s v="BF"/>
    <s v="Non CPA"/>
    <s v="40700_EWADJ"/>
    <x v="21"/>
    <s v="NA_RBESum"/>
    <s v="YES"/>
    <n v="2"/>
    <s v="Required"/>
    <d v="2022-08-10T00:00:00"/>
    <x v="18"/>
  </r>
  <r>
    <s v="40700"/>
    <s v="Accounting Office, State"/>
    <s v="40700"/>
    <s v="A"/>
    <s v="BF"/>
    <s v="TW"/>
    <s v="BF"/>
    <s v="Non CPA"/>
    <s v="40700_EWADJ"/>
    <x v="22"/>
    <s v="Required form"/>
    <s v="NO-req form"/>
    <m/>
    <s v="Required"/>
    <d v="2022-08-19T00:00:00"/>
    <x v="19"/>
  </r>
  <r>
    <s v="40700"/>
    <s v="Accounting Office, State"/>
    <s v="40700"/>
    <s v="A"/>
    <s v="BF"/>
    <s v="TW"/>
    <s v="BF"/>
    <s v="Non CPA"/>
    <s v="40700_EWADJ"/>
    <x v="23"/>
    <s v="Wdesk"/>
    <s v="NO-WDESK"/>
    <m/>
    <s v="Required"/>
    <d v="2022-09-09T00:00:00"/>
    <x v="2"/>
  </r>
  <r>
    <s v="40700"/>
    <s v="Accounting Office, State"/>
    <s v="40700"/>
    <s v="A"/>
    <s v="BF"/>
    <s v="TW"/>
    <s v="BF"/>
    <s v="Non CPA"/>
    <s v="40700_EWADJ"/>
    <x v="24"/>
    <s v="Wdesk"/>
    <s v="NO-WDESK"/>
    <m/>
    <s v="Required"/>
    <d v="2022-11-18T00:00:00"/>
    <x v="2"/>
  </r>
  <r>
    <s v="40700"/>
    <s v="Accounting Office, State"/>
    <s v="40700"/>
    <s v="A"/>
    <s v="BF"/>
    <s v="TW"/>
    <s v="BF"/>
    <s v="Non CPA"/>
    <s v="40700_EWADJ"/>
    <x v="25"/>
    <s v="Wdesk"/>
    <s v="NO-WDESK"/>
    <m/>
    <s v="Required"/>
    <d v="2023-01-31T00:00:00"/>
    <x v="2"/>
  </r>
  <r>
    <s v="40700"/>
    <s v="Accounting Office, State"/>
    <s v="40700"/>
    <s v="A"/>
    <s v="BF"/>
    <s v="TW"/>
    <s v="BF"/>
    <s v="Non CPA"/>
    <s v="40700_EWADJ"/>
    <x v="26"/>
    <s v="NA_Tbshell"/>
    <s v="NO-form is N/A"/>
    <m/>
    <s v="N/A"/>
    <s v="N/A"/>
    <x v="20"/>
  </r>
  <r>
    <s v="40700"/>
    <s v="Accounting Office, State"/>
    <s v="40700"/>
    <s v="A"/>
    <s v="BF"/>
    <s v="TW"/>
    <s v="BF"/>
    <s v="Non CPA"/>
    <s v="40700_EWADJ"/>
    <x v="27"/>
    <s v="NA_UnrecRecPay"/>
    <s v="YES"/>
    <n v="2"/>
    <s v="Required"/>
    <d v="2022-08-10T00:00:00"/>
    <x v="21"/>
  </r>
  <r>
    <s v="40700"/>
    <s v="Accounting Office, State"/>
    <s v="40700"/>
    <s v="A"/>
    <s v="BF"/>
    <s v="TW"/>
    <s v="BF"/>
    <s v="Non CPA"/>
    <s v="40700_EWADJ"/>
    <x v="28"/>
    <s v="Wdesk"/>
    <s v="NO-WDESK"/>
    <m/>
    <s v="Required"/>
    <d v="2022-09-16T00:00:00"/>
    <x v="2"/>
  </r>
  <r>
    <s v="40800"/>
    <s v="Insurance Department of the State of Georgia"/>
    <s v="40800"/>
    <s v="A"/>
    <s v="BF"/>
    <s v="TW"/>
    <s v="BF"/>
    <s v="Non CPA"/>
    <s v="40800_EWADJ"/>
    <x v="0"/>
    <s v="NA_ADA"/>
    <s v="YES"/>
    <n v="1"/>
    <s v="Required"/>
    <d v="2022-08-05T00:00:00"/>
    <x v="0"/>
  </r>
  <r>
    <s v="40800"/>
    <s v="Insurance Department of the State of Georgia"/>
    <s v="40800"/>
    <s v="A"/>
    <s v="BF"/>
    <s v="TW"/>
    <s v="BF"/>
    <s v="Non CPA"/>
    <s v="40800_EWADJ"/>
    <x v="1"/>
    <s v="Form_ApprRecon_NA"/>
    <s v="YES"/>
    <n v="1"/>
    <s v="Required"/>
    <d v="2022-08-05T00:00:00"/>
    <x v="1"/>
  </r>
  <r>
    <s v="40800"/>
    <s v="Insurance Department of the State of Georgia"/>
    <s v="40800"/>
    <s v="A"/>
    <s v="BF"/>
    <s v="TW"/>
    <s v="BF"/>
    <s v="Non CPA"/>
    <s v="40800_EWADJ"/>
    <x v="2"/>
    <s v="Wdesk"/>
    <s v="NO-WDESK"/>
    <m/>
    <s v="Required"/>
    <d v="2022-09-02T00:00:00"/>
    <x v="2"/>
  </r>
  <r>
    <s v="40800"/>
    <s v="Insurance Department of the State of Georgia"/>
    <s v="40800"/>
    <s v="A"/>
    <s v="BF"/>
    <s v="TW"/>
    <s v="BF"/>
    <s v="Non CPA"/>
    <s v="40800_EWADJ"/>
    <x v="3"/>
    <s v="NA_CapAssets"/>
    <s v="YES"/>
    <n v="2"/>
    <s v="Required"/>
    <d v="2022-08-19T00:00:00"/>
    <x v="3"/>
  </r>
  <r>
    <s v="40800"/>
    <s v="Insurance Department of the State of Georgia"/>
    <s v="40800"/>
    <s v="A"/>
    <s v="BF"/>
    <s v="TW"/>
    <s v="BF"/>
    <s v="Non CPA"/>
    <s v="40800_EWADJ"/>
    <x v="4"/>
    <s v="NA_Cash_A"/>
    <s v="YES"/>
    <n v="2"/>
    <s v="Required"/>
    <d v="2022-09-02T00:00:00"/>
    <x v="4"/>
  </r>
  <r>
    <s v="40800"/>
    <s v="Insurance Department of the State of Georgia"/>
    <s v="40800"/>
    <s v="A"/>
    <s v="BF"/>
    <s v="TW"/>
    <s v="BF"/>
    <s v="Non CPA"/>
    <s v="40800_EWADJ"/>
    <x v="5"/>
    <s v="NA_ClassRev"/>
    <s v="YES"/>
    <n v="2"/>
    <s v="Required"/>
    <d v="2022-08-12T00:00:00"/>
    <x v="5"/>
  </r>
  <r>
    <s v="40800"/>
    <s v="Insurance Department of the State of Georgia"/>
    <s v="40800"/>
    <s v="A"/>
    <s v="BF"/>
    <s v="TW"/>
    <s v="BF"/>
    <s v="Non CPA"/>
    <s v="40800_EWADJ"/>
    <x v="6"/>
    <s v="Wdesk"/>
    <s v="NO-WDESK"/>
    <m/>
    <s v="Required"/>
    <d v="2022-07-08T00:00:00"/>
    <x v="2"/>
  </r>
  <r>
    <s v="40800"/>
    <s v="Insurance Department of the State of Georgia"/>
    <s v="40800"/>
    <s v="A"/>
    <s v="BF"/>
    <s v="TW"/>
    <s v="BF"/>
    <s v="Non CPA"/>
    <s v="40800_EWADJ"/>
    <x v="7"/>
    <s v="NA_CashReconCPA"/>
    <s v="NO-form is N/A"/>
    <m/>
    <s v="N/A"/>
    <s v="N/A"/>
    <x v="6"/>
  </r>
  <r>
    <s v="40800"/>
    <s v="Insurance Department of the State of Georgia"/>
    <s v="40800"/>
    <s v="A"/>
    <s v="BF"/>
    <s v="TW"/>
    <s v="BF"/>
    <s v="Non CPA"/>
    <s v="40800_EWADJ"/>
    <x v="8"/>
    <s v="Wdesk"/>
    <s v="NO-WDESK"/>
    <m/>
    <s v="Required"/>
    <d v="2022-09-09T00:00:00"/>
    <x v="2"/>
  </r>
  <r>
    <s v="40800"/>
    <s v="Insurance Department of the State of Georgia"/>
    <s v="40800"/>
    <s v="A"/>
    <s v="BF"/>
    <s v="TW"/>
    <s v="BF"/>
    <s v="Non CPA"/>
    <s v="40800_10100"/>
    <x v="9"/>
    <s v="NA_AppFB"/>
    <s v="YES"/>
    <s v="not in adhoc"/>
    <s v="Required"/>
    <d v="2022-08-05T00:00:00"/>
    <x v="7"/>
  </r>
  <r>
    <s v="40800"/>
    <s v="Insurance Department of the State of Georgia"/>
    <s v="40800"/>
    <s v="A"/>
    <s v="BF"/>
    <s v="TW"/>
    <s v="BF"/>
    <s v="Non CPA"/>
    <s v="40800_EWADJ"/>
    <x v="10"/>
    <s v="NA_GI_Sec"/>
    <s v="YES"/>
    <n v="2"/>
    <s v="Required"/>
    <d v="2022-09-09T00:00:00"/>
    <x v="8"/>
  </r>
  <r>
    <s v="40800"/>
    <s v="Insurance Department of the State of Georgia"/>
    <s v="40800"/>
    <s v="A"/>
    <s v="BF"/>
    <s v="TW"/>
    <s v="BF"/>
    <s v="Non CPA"/>
    <s v="40800_EWADJ"/>
    <x v="11"/>
    <s v="NA_InterOrg"/>
    <s v="YES"/>
    <n v="2"/>
    <s v="Required"/>
    <d v="2022-08-26T00:00:00"/>
    <x v="9"/>
  </r>
  <r>
    <s v="40800"/>
    <s v="Insurance Department of the State of Georgia"/>
    <s v="40800"/>
    <s v="A"/>
    <s v="BF"/>
    <s v="TW"/>
    <s v="BF"/>
    <s v="Non CPA"/>
    <s v="40800_EWADJ"/>
    <x v="12"/>
    <s v="NA_InvstAnalysis"/>
    <s v="YES"/>
    <n v="1"/>
    <s v="Required"/>
    <d v="2022-09-02T00:00:00"/>
    <x v="10"/>
  </r>
  <r>
    <s v="40800"/>
    <s v="Insurance Department of the State of Georgia"/>
    <s v="40800"/>
    <s v="A"/>
    <s v="BF"/>
    <s v="TW"/>
    <s v="BF"/>
    <s v="Non CPA"/>
    <s v="40800_EWADJ"/>
    <x v="13"/>
    <s v="NA_LAD"/>
    <s v="YES"/>
    <n v="2"/>
    <s v="Required"/>
    <d v="2022-08-19T00:00:00"/>
    <x v="11"/>
  </r>
  <r>
    <s v="40800"/>
    <s v="Insurance Department of the State of Georgia"/>
    <s v="40800"/>
    <s v="A"/>
    <s v="BF"/>
    <s v="TW"/>
    <s v="BF"/>
    <s v="Non CPA"/>
    <s v="40800_EWADJ"/>
    <x v="14"/>
    <s v="NA_LTL"/>
    <s v="YES"/>
    <n v="1"/>
    <s v="Required"/>
    <d v="2022-08-19T00:00:00"/>
    <x v="12"/>
  </r>
  <r>
    <s v="40800"/>
    <s v="Insurance Department of the State of Georgia"/>
    <s v="40800"/>
    <s v="A"/>
    <s v="BF"/>
    <s v="TW"/>
    <s v="BF"/>
    <s v="Non CPA"/>
    <s v="40800_EWADJ"/>
    <x v="15"/>
    <s v="Required form"/>
    <s v="NO-req form"/>
    <m/>
    <s v="Required"/>
    <d v="2022-11-18T00:00:00"/>
    <x v="13"/>
  </r>
  <r>
    <s v="40800"/>
    <s v="Insurance Department of the State of Georgia"/>
    <s v="40800"/>
    <s v="A"/>
    <s v="BF"/>
    <s v="TW"/>
    <s v="BF"/>
    <s v="Non CPA"/>
    <s v="40800_EWADJ"/>
    <x v="16"/>
    <s v="NA_NotAppl"/>
    <s v="YES-optional"/>
    <s v="form late"/>
    <s v="Optional"/>
    <d v="2022-08-05T00:00:00"/>
    <x v="14"/>
  </r>
  <r>
    <s v="40800"/>
    <s v="Insurance Department of the State of Georgia"/>
    <s v="40800"/>
    <s v="A"/>
    <s v="BF"/>
    <s v="TW"/>
    <s v="BF"/>
    <s v="Non CPA"/>
    <s v="40800_EWADJ"/>
    <x v="17"/>
    <s v="Wdesk"/>
    <s v="NO-WDESK"/>
    <m/>
    <s v="Required"/>
    <d v="2022-08-19T00:00:00"/>
    <x v="2"/>
  </r>
  <r>
    <s v="40800"/>
    <s v="Insurance Department of the State of Georgia"/>
    <s v="40800"/>
    <s v="A"/>
    <s v="BF"/>
    <s v="TW"/>
    <s v="BF"/>
    <s v="Non CPA"/>
    <s v="40800_10100"/>
    <x v="18"/>
    <s v="Optional Form"/>
    <s v="NO-PCA"/>
    <m/>
    <s v="Optional"/>
    <d v="2022-08-05T00:00:00"/>
    <x v="15"/>
  </r>
  <r>
    <s v="40800"/>
    <s v="Insurance Department of the State of Georgia"/>
    <s v="40800"/>
    <s v="A"/>
    <s v="BF"/>
    <s v="TW"/>
    <s v="BF"/>
    <s v="Non CPA"/>
    <s v="40800_10100"/>
    <x v="19"/>
    <s v="Optional Form"/>
    <s v="NO-PCA"/>
    <m/>
    <s v="Optional"/>
    <d v="2022-08-05T00:00:00"/>
    <x v="16"/>
  </r>
  <r>
    <s v="40800"/>
    <s v="Insurance Department of the State of Georgia"/>
    <s v="40800"/>
    <s v="A"/>
    <s v="BF"/>
    <s v="TW"/>
    <s v="BF"/>
    <s v="Non CPA"/>
    <s v="40800_10100"/>
    <x v="20"/>
    <s v="Optional Form"/>
    <s v="NO-PCA"/>
    <m/>
    <s v="Optional"/>
    <d v="2022-09-09T00:00:00"/>
    <x v="17"/>
  </r>
  <r>
    <s v="40800"/>
    <s v="Insurance Department of the State of Georgia"/>
    <s v="40800"/>
    <s v="A"/>
    <s v="BF"/>
    <s v="TW"/>
    <s v="BF"/>
    <s v="Non CPA"/>
    <s v="40800_EWADJ"/>
    <x v="21"/>
    <s v="NA_RBESum"/>
    <s v="YES"/>
    <n v="2"/>
    <s v="Required"/>
    <d v="2022-08-10T00:00:00"/>
    <x v="18"/>
  </r>
  <r>
    <s v="40800"/>
    <s v="Insurance Department of the State of Georgia"/>
    <s v="40800"/>
    <s v="A"/>
    <s v="BF"/>
    <s v="TW"/>
    <s v="BF"/>
    <s v="Non CPA"/>
    <s v="40800_EWADJ"/>
    <x v="22"/>
    <s v="Required form"/>
    <s v="NO-req form"/>
    <m/>
    <s v="Required"/>
    <d v="2022-08-19T00:00:00"/>
    <x v="19"/>
  </r>
  <r>
    <s v="40800"/>
    <s v="Insurance Department of the State of Georgia"/>
    <s v="40800"/>
    <s v="A"/>
    <s v="BF"/>
    <s v="TW"/>
    <s v="BF"/>
    <s v="Non CPA"/>
    <s v="40800_EWADJ"/>
    <x v="23"/>
    <s v="Wdesk"/>
    <s v="NO-WDESK"/>
    <m/>
    <s v="Required"/>
    <d v="2022-09-09T00:00:00"/>
    <x v="2"/>
  </r>
  <r>
    <s v="40800"/>
    <s v="Insurance Department of the State of Georgia"/>
    <s v="40800"/>
    <s v="A"/>
    <s v="BF"/>
    <s v="TW"/>
    <s v="BF"/>
    <s v="Non CPA"/>
    <s v="40800_EWADJ"/>
    <x v="24"/>
    <s v="Wdesk"/>
    <s v="NO-WDESK"/>
    <m/>
    <s v="Required"/>
    <d v="2022-11-18T00:00:00"/>
    <x v="2"/>
  </r>
  <r>
    <s v="40800"/>
    <s v="Insurance Department of the State of Georgia"/>
    <s v="40800"/>
    <s v="A"/>
    <s v="BF"/>
    <s v="TW"/>
    <s v="BF"/>
    <s v="Non CPA"/>
    <s v="40800_EWADJ"/>
    <x v="25"/>
    <s v="Wdesk"/>
    <s v="NO-WDESK"/>
    <m/>
    <s v="Required"/>
    <d v="2023-01-31T00:00:00"/>
    <x v="2"/>
  </r>
  <r>
    <s v="40800"/>
    <s v="Insurance Department of the State of Georgia"/>
    <s v="40800"/>
    <s v="A"/>
    <s v="BF"/>
    <s v="TW"/>
    <s v="BF"/>
    <s v="Non CPA"/>
    <s v="40800_EWADJ"/>
    <x v="26"/>
    <s v="NA_Tbshell"/>
    <s v="NO-form is N/A"/>
    <m/>
    <s v="N/A"/>
    <s v="N/A"/>
    <x v="20"/>
  </r>
  <r>
    <s v="40800"/>
    <s v="Insurance Department of the State of Georgia"/>
    <s v="40800"/>
    <s v="A"/>
    <s v="BF"/>
    <s v="TW"/>
    <s v="BF"/>
    <s v="Non CPA"/>
    <s v="40800_EWADJ"/>
    <x v="27"/>
    <s v="NA_UnrecRecPay"/>
    <s v="YES"/>
    <n v="2"/>
    <s v="Required"/>
    <d v="2022-08-10T00:00:00"/>
    <x v="21"/>
  </r>
  <r>
    <s v="40800"/>
    <s v="Insurance Department of the State of Georgia"/>
    <s v="40800"/>
    <s v="A"/>
    <s v="BF"/>
    <s v="TW"/>
    <s v="BF"/>
    <s v="Non CPA"/>
    <s v="40800_EWADJ"/>
    <x v="28"/>
    <s v="Wdesk"/>
    <s v="NO-WDESK"/>
    <m/>
    <s v="Required"/>
    <d v="2022-09-16T00:00:00"/>
    <x v="2"/>
  </r>
  <r>
    <s v="40900"/>
    <s v="Financing and Investment Commission, Georgia State"/>
    <s v="40900"/>
    <m/>
    <s v="GOVT"/>
    <s v="NonTW"/>
    <s v="Non BF"/>
    <s v="CPA"/>
    <s v="40900_EWADJ"/>
    <x v="0"/>
    <s v="NA_ADA"/>
    <s v="YES-optional"/>
    <s v="form late"/>
    <s v="N/A"/>
    <s v="N/A"/>
    <x v="0"/>
  </r>
  <r>
    <s v="40900"/>
    <s v="Financing and Investment Commission, Georgia State"/>
    <s v="40900"/>
    <m/>
    <s v="GOVT"/>
    <s v="NonTW"/>
    <s v="Non BF"/>
    <s v="CPA"/>
    <s v="40900_EWADJ"/>
    <x v="1"/>
    <s v="Form_ApprRecon_NA"/>
    <s v="NO-form is N/A"/>
    <m/>
    <s v="N/A"/>
    <s v="N/A"/>
    <x v="1"/>
  </r>
  <r>
    <s v="40900"/>
    <s v="Financing and Investment Commission, Georgia State"/>
    <s v="40900"/>
    <m/>
    <s v="GOVT"/>
    <s v="NonTW"/>
    <s v="Non BF"/>
    <s v="CPA"/>
    <s v="40900_EWADJ"/>
    <x v="2"/>
    <s v="Wdesk"/>
    <s v="NO-WDESK"/>
    <m/>
    <s v="N/A"/>
    <s v="N/A"/>
    <x v="2"/>
  </r>
  <r>
    <s v="40900"/>
    <s v="Financing and Investment Commission, Georgia State"/>
    <s v="40900"/>
    <m/>
    <s v="GOVT"/>
    <s v="NonTW"/>
    <s v="Non BF"/>
    <s v="CPA"/>
    <s v="40900_EWADJ"/>
    <x v="29"/>
    <s v="NA_Tbshell"/>
    <s v="YES"/>
    <s v="form late"/>
    <s v="Required"/>
    <d v="2022-09-30T00:00:00"/>
    <x v="20"/>
  </r>
  <r>
    <s v="40900"/>
    <s v="Financing and Investment Commission, Georgia State"/>
    <s v="40900"/>
    <m/>
    <s v="GOVT"/>
    <s v="NonTW"/>
    <s v="Non BF"/>
    <s v="CPA"/>
    <s v="40900_EWADJ"/>
    <x v="3"/>
    <s v="NA_CapAssets"/>
    <s v="YES-optional"/>
    <s v="form late"/>
    <s v="Optional"/>
    <d v="2022-08-19T00:00:00"/>
    <x v="3"/>
  </r>
  <r>
    <s v="40900"/>
    <s v="Financing and Investment Commission, Georgia State"/>
    <s v="40900"/>
    <m/>
    <s v="GOVT"/>
    <s v="NonTW"/>
    <s v="Non BF"/>
    <s v="CPA"/>
    <s v="40900_EWADJ"/>
    <x v="4"/>
    <s v="NA_Cash_A"/>
    <s v="NO-form is N/A"/>
    <m/>
    <s v="N/A"/>
    <s v="N/A"/>
    <x v="4"/>
  </r>
  <r>
    <s v="40900"/>
    <s v="Financing and Investment Commission, Georgia State"/>
    <s v="40900"/>
    <m/>
    <s v="GOVT"/>
    <s v="NonTW"/>
    <s v="Non BF"/>
    <s v="CPA"/>
    <s v="40900_EWADJ"/>
    <x v="5"/>
    <s v="NA_ClassRev"/>
    <s v="YES-optional"/>
    <s v="form late"/>
    <s v="Optional"/>
    <d v="2022-08-12T00:00:00"/>
    <x v="5"/>
  </r>
  <r>
    <s v="40900"/>
    <s v="Financing and Investment Commission, Georgia State"/>
    <s v="40900"/>
    <m/>
    <s v="GOVT"/>
    <s v="NonTW"/>
    <s v="Non BF"/>
    <s v="CPA"/>
    <s v="40900_EWADJ"/>
    <x v="6"/>
    <s v="Wdesk"/>
    <s v="NO-WDESK"/>
    <m/>
    <s v="Required"/>
    <d v="2022-07-08T00:00:00"/>
    <x v="2"/>
  </r>
  <r>
    <s v="40900"/>
    <s v="Financing and Investment Commission, Georgia State"/>
    <s v="40900"/>
    <m/>
    <s v="GOVT"/>
    <s v="NonTW"/>
    <s v="Non BF"/>
    <s v="CPA"/>
    <s v="40900_EWADJ"/>
    <x v="7"/>
    <s v="NA_CashReconCPA"/>
    <s v="YES"/>
    <n v="2"/>
    <s v="Required"/>
    <d v="2022-09-30T00:00:00"/>
    <x v="6"/>
  </r>
  <r>
    <s v="40900"/>
    <s v="Financing and Investment Commission, Georgia State"/>
    <s v="40900"/>
    <m/>
    <s v="GOVT"/>
    <s v="NonTW"/>
    <s v="Non BF"/>
    <s v="CPA"/>
    <s v="40900_EWADJ"/>
    <x v="8"/>
    <s v="Wdesk"/>
    <s v="NO-WDESK"/>
    <m/>
    <s v="N/A"/>
    <s v="N/A"/>
    <x v="2"/>
  </r>
  <r>
    <s v="40900"/>
    <s v="Financing and Investment Commission, Georgia State"/>
    <s v="40900"/>
    <m/>
    <s v="GOVT"/>
    <s v="NonTW"/>
    <s v="Non BF"/>
    <s v="CPA"/>
    <s v="40900_EWADJ"/>
    <x v="9"/>
    <s v="NA_AppFB"/>
    <s v="NO-form is N/A"/>
    <m/>
    <s v="N/A"/>
    <s v="N/A"/>
    <x v="7"/>
  </r>
  <r>
    <s v="40900"/>
    <s v="Financing and Investment Commission, Georgia State"/>
    <s v="40900"/>
    <m/>
    <s v="GOVT"/>
    <s v="NonTW"/>
    <s v="Non BF"/>
    <s v="CPA"/>
    <s v="40900_EWADJ"/>
    <x v="10"/>
    <s v="NA_GI_Sec"/>
    <s v="YES-optional"/>
    <s v="form late"/>
    <s v="N/A"/>
    <s v="N/A"/>
    <x v="8"/>
  </r>
  <r>
    <s v="40900"/>
    <s v="Financing and Investment Commission, Georgia State"/>
    <s v="40900"/>
    <m/>
    <s v="GOVT"/>
    <s v="NonTW"/>
    <s v="Non BF"/>
    <s v="CPA"/>
    <s v="40900_EWADJ"/>
    <x v="11"/>
    <s v="NA_InterOrg"/>
    <s v="YES"/>
    <n v="2"/>
    <s v="Required"/>
    <d v="2022-08-26T00:00:00"/>
    <x v="9"/>
  </r>
  <r>
    <s v="40900"/>
    <s v="Financing and Investment Commission, Georgia State"/>
    <s v="40900"/>
    <m/>
    <s v="GOVT"/>
    <s v="NonTW"/>
    <s v="Non BF"/>
    <s v="CPA"/>
    <s v="40900_EWADJ"/>
    <x v="12"/>
    <s v="NA_InvstAnalysis"/>
    <s v="NO-form is N/A"/>
    <m/>
    <s v="N/A"/>
    <s v="N/A"/>
    <x v="10"/>
  </r>
  <r>
    <s v="40900"/>
    <s v="Financing and Investment Commission, Georgia State"/>
    <s v="40900"/>
    <m/>
    <s v="GOVT"/>
    <s v="NonTW"/>
    <s v="Non BF"/>
    <s v="CPA"/>
    <s v="40900_EWADJ"/>
    <x v="13"/>
    <s v="NA_LAD"/>
    <s v="YES-optional"/>
    <s v="form late"/>
    <s v="Optional"/>
    <d v="2022-08-19T00:00:00"/>
    <x v="11"/>
  </r>
  <r>
    <s v="40900"/>
    <s v="Financing and Investment Commission, Georgia State"/>
    <s v="40900"/>
    <m/>
    <s v="GOVT"/>
    <s v="NonTW"/>
    <s v="Non BF"/>
    <s v="CPA"/>
    <s v="40900_EWADJ"/>
    <x v="14"/>
    <s v="NA_LTL"/>
    <s v="YES-optional"/>
    <s v="form late"/>
    <s v="N/A"/>
    <s v="N/A"/>
    <x v="12"/>
  </r>
  <r>
    <s v="40900"/>
    <s v="Financing and Investment Commission, Georgia State"/>
    <s v="40900"/>
    <m/>
    <s v="GOVT"/>
    <s v="NonTW"/>
    <s v="Non BF"/>
    <s v="CPA"/>
    <s v="40900_EWADJ"/>
    <x v="16"/>
    <s v="NA_NotAppl"/>
    <s v="YES-optional"/>
    <s v="form late"/>
    <s v="Optional"/>
    <d v="2022-08-05T00:00:00"/>
    <x v="14"/>
  </r>
  <r>
    <s v="40900"/>
    <s v="Financing and Investment Commission, Georgia State"/>
    <s v="40900"/>
    <m/>
    <s v="GOVT"/>
    <s v="NonTW"/>
    <s v="Non BF"/>
    <s v="CPA"/>
    <s v="40900_EWADJ"/>
    <x v="17"/>
    <s v="Wdesk"/>
    <s v="NO-WDESK"/>
    <m/>
    <s v="N/A"/>
    <s v="N/A"/>
    <x v="2"/>
  </r>
  <r>
    <s v="40900"/>
    <s v="Financing and Investment Commission, Georgia State"/>
    <s v="40900"/>
    <m/>
    <s v="GOVT"/>
    <s v="NonTW"/>
    <s v="Non BF"/>
    <s v="CPA"/>
    <s v="40900_EWADJ"/>
    <x v="18"/>
    <s v="Optional Form"/>
    <s v="NO-form is N/A"/>
    <m/>
    <s v="N/A"/>
    <s v="N/A"/>
    <x v="15"/>
  </r>
  <r>
    <s v="40900"/>
    <s v="Financing and Investment Commission, Georgia State"/>
    <s v="40900"/>
    <m/>
    <s v="GOVT"/>
    <s v="NonTW"/>
    <s v="Non BF"/>
    <s v="CPA"/>
    <s v="40900_EWADJ"/>
    <x v="19"/>
    <s v="Optional Form"/>
    <s v="NO-form is N/A"/>
    <m/>
    <s v="N/A"/>
    <s v="N/A"/>
    <x v="16"/>
  </r>
  <r>
    <s v="40900"/>
    <s v="Financing and Investment Commission, Georgia State"/>
    <s v="40900"/>
    <m/>
    <s v="GOVT"/>
    <s v="NonTW"/>
    <s v="Non BF"/>
    <s v="CPA"/>
    <s v="40900_EWADJ"/>
    <x v="20"/>
    <s v="Optional Form"/>
    <s v="NO-form is N/A"/>
    <m/>
    <s v="N/A"/>
    <s v="N/A"/>
    <x v="17"/>
  </r>
  <r>
    <s v="40900"/>
    <s v="Financing and Investment Commission, Georgia State"/>
    <s v="40900"/>
    <m/>
    <s v="GOVT"/>
    <s v="NonTW"/>
    <s v="Non BF"/>
    <s v="CPA"/>
    <s v="40900_EWADJ"/>
    <x v="21"/>
    <s v="NA_RBESum"/>
    <s v="NO-form is N/A"/>
    <m/>
    <s v="N/A"/>
    <s v="N/A"/>
    <x v="18"/>
  </r>
  <r>
    <s v="40900"/>
    <s v="Financing and Investment Commission, Georgia State"/>
    <s v="40900"/>
    <m/>
    <s v="GOVT"/>
    <s v="NonTW"/>
    <s v="Non BF"/>
    <s v="CPA"/>
    <s v="40900_EWADJ"/>
    <x v="22"/>
    <s v="Required form"/>
    <s v="NO-req form"/>
    <m/>
    <s v="Required"/>
    <d v="2022-08-19T00:00:00"/>
    <x v="19"/>
  </r>
  <r>
    <s v="40900"/>
    <s v="Financing and Investment Commission, Georgia State"/>
    <s v="40900"/>
    <m/>
    <s v="GOVT"/>
    <s v="NonTW"/>
    <s v="Non BF"/>
    <s v="CPA"/>
    <s v="40900_EWADJ"/>
    <x v="23"/>
    <s v="Wdesk"/>
    <s v="NO-WDESK"/>
    <m/>
    <s v="N/A"/>
    <s v="N/A"/>
    <x v="2"/>
  </r>
  <r>
    <s v="40900"/>
    <s v="Financing and Investment Commission, Georgia State"/>
    <s v="40900"/>
    <m/>
    <s v="GOVT"/>
    <s v="NonTW"/>
    <s v="Non BF"/>
    <s v="CPA"/>
    <s v="40900_EWADJ"/>
    <x v="24"/>
    <s v="Wdesk"/>
    <s v="NO-WDESK"/>
    <m/>
    <s v="Required"/>
    <d v="2022-11-18T00:00:00"/>
    <x v="2"/>
  </r>
  <r>
    <s v="40900"/>
    <s v="Financing and Investment Commission, Georgia State"/>
    <s v="40900"/>
    <m/>
    <s v="GOVT"/>
    <s v="NonTW"/>
    <s v="Non BF"/>
    <s v="CPA"/>
    <s v="40900_EWADJ"/>
    <x v="25"/>
    <s v="Wdesk"/>
    <s v="NO-WDESK"/>
    <m/>
    <s v="Required"/>
    <d v="2023-01-31T00:00:00"/>
    <x v="2"/>
  </r>
  <r>
    <s v="40900"/>
    <s v="Financing and Investment Commission, Georgia State"/>
    <s v="40900"/>
    <m/>
    <s v="GOVT"/>
    <s v="NonTW"/>
    <s v="Non BF"/>
    <s v="CPA"/>
    <s v="40900_EWADJ"/>
    <x v="27"/>
    <s v="NA_UnrecRecPay"/>
    <s v="YES-optional"/>
    <s v="form late"/>
    <s v="N/A"/>
    <s v="N/A"/>
    <x v="21"/>
  </r>
  <r>
    <s v="40900"/>
    <s v="Financing and Investment Commission, Georgia State"/>
    <s v="40900"/>
    <m/>
    <s v="GOVT"/>
    <s v="NonTW"/>
    <s v="Non BF"/>
    <s v="CPA"/>
    <s v="40900_EWADJ"/>
    <x v="28"/>
    <s v="Wdesk"/>
    <s v="NO-WDESK"/>
    <m/>
    <s v="N/A"/>
    <s v="N/A"/>
    <x v="2"/>
  </r>
  <r>
    <s v="41000"/>
    <s v="Properties Commission, State"/>
    <s v="41000"/>
    <m/>
    <s v="BF"/>
    <s v="NonTW"/>
    <s v="BF"/>
    <s v="Non CPA"/>
    <s v="41000_EWADJ"/>
    <x v="0"/>
    <s v="NA_ADA"/>
    <s v="YES"/>
    <n v="44049"/>
    <s v="Required"/>
    <d v="2022-08-05T00:00:00"/>
    <x v="0"/>
  </r>
  <r>
    <s v="41000"/>
    <s v="Properties Commission, State"/>
    <s v="41000"/>
    <m/>
    <s v="BF"/>
    <s v="NonTW"/>
    <s v="BF"/>
    <s v="Non CPA"/>
    <s v="41000_EWADJ"/>
    <x v="1"/>
    <s v="Form_ApprRecon_NA"/>
    <s v="YES"/>
    <n v="1"/>
    <s v="Required"/>
    <d v="2022-08-05T00:00:00"/>
    <x v="1"/>
  </r>
  <r>
    <s v="41000"/>
    <s v="Properties Commission, State"/>
    <s v="41000"/>
    <m/>
    <s v="BF"/>
    <s v="NonTW"/>
    <s v="BF"/>
    <s v="Non CPA"/>
    <s v="41000_EWADJ"/>
    <x v="2"/>
    <s v="Wdesk"/>
    <s v="NO-WDESK"/>
    <m/>
    <s v="Required"/>
    <d v="2022-09-02T00:00:00"/>
    <x v="2"/>
  </r>
  <r>
    <s v="41000"/>
    <s v="Properties Commission, State"/>
    <s v="41000"/>
    <m/>
    <s v="BF"/>
    <s v="NonTW"/>
    <s v="BF"/>
    <s v="Non CPA"/>
    <s v="41000_EWADJ"/>
    <x v="3"/>
    <s v="NA_CapAssets"/>
    <s v="YES"/>
    <n v="2"/>
    <s v="Required"/>
    <d v="2022-08-19T00:00:00"/>
    <x v="3"/>
  </r>
  <r>
    <s v="41000"/>
    <s v="Properties Commission, State"/>
    <s v="41000"/>
    <m/>
    <s v="BF"/>
    <s v="NonTW"/>
    <s v="BF"/>
    <s v="Non CPA"/>
    <s v="41000_EWADJ"/>
    <x v="4"/>
    <s v="NA_Cash_A"/>
    <s v="YES"/>
    <n v="2"/>
    <s v="Required"/>
    <d v="2022-09-02T00:00:00"/>
    <x v="4"/>
  </r>
  <r>
    <s v="41000"/>
    <s v="Properties Commission, State"/>
    <s v="41000"/>
    <m/>
    <s v="BF"/>
    <s v="NonTW"/>
    <s v="BF"/>
    <s v="Non CPA"/>
    <s v="41000_EWADJ"/>
    <x v="5"/>
    <s v="NA_ClassRev"/>
    <s v="YES"/>
    <n v="2"/>
    <s v="Required"/>
    <d v="2022-08-12T00:00:00"/>
    <x v="5"/>
  </r>
  <r>
    <s v="41000"/>
    <s v="Properties Commission, State"/>
    <s v="41000"/>
    <m/>
    <s v="BF"/>
    <s v="NonTW"/>
    <s v="BF"/>
    <s v="Non CPA"/>
    <s v="41000_EWADJ"/>
    <x v="6"/>
    <s v="Wdesk"/>
    <s v="NO-WDESK"/>
    <m/>
    <s v="Required"/>
    <d v="2022-07-08T00:00:00"/>
    <x v="2"/>
  </r>
  <r>
    <s v="41000"/>
    <s v="Properties Commission, State"/>
    <s v="41000"/>
    <m/>
    <s v="BF"/>
    <s v="NonTW"/>
    <s v="BF"/>
    <s v="Non CPA"/>
    <s v="41000_EWADJ"/>
    <x v="7"/>
    <s v="NA_CashReconCPA"/>
    <s v="NO-form is N/A"/>
    <m/>
    <s v="N/A"/>
    <s v="N/A"/>
    <x v="6"/>
  </r>
  <r>
    <s v="41000"/>
    <s v="Properties Commission, State"/>
    <s v="41000"/>
    <m/>
    <s v="BF"/>
    <s v="NonTW"/>
    <s v="BF"/>
    <s v="Non CPA"/>
    <s v="41000_EWADJ"/>
    <x v="8"/>
    <s v="Wdesk"/>
    <s v="NO-WDESK"/>
    <m/>
    <s v="Required"/>
    <d v="2022-09-09T00:00:00"/>
    <x v="2"/>
  </r>
  <r>
    <s v="41000"/>
    <s v="Properties Commission, State"/>
    <s v="41000"/>
    <m/>
    <s v="BF"/>
    <s v="NonTW"/>
    <s v="BF"/>
    <s v="Non CPA"/>
    <s v="41000_10100"/>
    <x v="31"/>
    <s v="NA_AppFB"/>
    <s v="YES"/>
    <s v="not in adhoc"/>
    <s v="Required"/>
    <d v="2022-08-05T00:00:00"/>
    <x v="7"/>
  </r>
  <r>
    <s v="41000"/>
    <s v="Properties Commission, State"/>
    <s v="41000"/>
    <m/>
    <s v="BF"/>
    <s v="NonTW"/>
    <s v="BF"/>
    <s v="Non CPA"/>
    <s v="41000_EWADJ"/>
    <x v="10"/>
    <s v="NA_GI_Sec"/>
    <s v="YES"/>
    <n v="1"/>
    <s v="Required"/>
    <d v="2022-09-09T00:00:00"/>
    <x v="8"/>
  </r>
  <r>
    <s v="41000"/>
    <s v="Properties Commission, State"/>
    <s v="41000"/>
    <m/>
    <s v="BF"/>
    <s v="NonTW"/>
    <s v="BF"/>
    <s v="Non CPA"/>
    <s v="41000_EWADJ"/>
    <x v="11"/>
    <s v="NA_InterOrg"/>
    <s v="YES"/>
    <n v="2"/>
    <s v="Required"/>
    <d v="2022-08-26T00:00:00"/>
    <x v="9"/>
  </r>
  <r>
    <s v="41000"/>
    <s v="Properties Commission, State"/>
    <s v="41000"/>
    <m/>
    <s v="BF"/>
    <s v="NonTW"/>
    <s v="BF"/>
    <s v="Non CPA"/>
    <s v="41000_EWADJ"/>
    <x v="12"/>
    <s v="NA_InvstAnalysis"/>
    <s v="YES"/>
    <n v="1"/>
    <s v="Required"/>
    <d v="2022-09-02T00:00:00"/>
    <x v="10"/>
  </r>
  <r>
    <s v="41000"/>
    <s v="Properties Commission, State"/>
    <s v="41000"/>
    <m/>
    <s v="BF"/>
    <s v="NonTW"/>
    <s v="BF"/>
    <s v="Non CPA"/>
    <s v="41000_EWADJ"/>
    <x v="32"/>
    <s v="NA_LAD"/>
    <s v="YES"/>
    <s v="form late"/>
    <s v="Required"/>
    <d v="2022-08-19T00:00:00"/>
    <x v="11"/>
  </r>
  <r>
    <s v="41000"/>
    <s v="Properties Commission, State"/>
    <s v="41000"/>
    <m/>
    <s v="BF"/>
    <s v="NonTW"/>
    <s v="BF"/>
    <s v="Non CPA"/>
    <s v="41000_EWADJ"/>
    <x v="14"/>
    <s v="NA_LTL"/>
    <s v="YES"/>
    <n v="1"/>
    <s v="Required"/>
    <d v="2022-08-19T00:00:00"/>
    <x v="12"/>
  </r>
  <r>
    <s v="41000"/>
    <s v="Properties Commission, State"/>
    <s v="41000"/>
    <m/>
    <s v="BF"/>
    <s v="NonTW"/>
    <s v="BF"/>
    <s v="Non CPA"/>
    <s v="41000_EWADJ"/>
    <x v="15"/>
    <s v="Required form"/>
    <s v="NO-req form"/>
    <m/>
    <s v="Required"/>
    <d v="2022-11-18T00:00:00"/>
    <x v="13"/>
  </r>
  <r>
    <s v="41000"/>
    <s v="Properties Commission, State"/>
    <s v="41000"/>
    <m/>
    <s v="BF"/>
    <s v="NonTW"/>
    <s v="BF"/>
    <s v="Non CPA"/>
    <s v="41000_EWADJ"/>
    <x v="16"/>
    <s v="NA_NotAppl"/>
    <s v="YES-optional"/>
    <s v="form late"/>
    <s v="Optional"/>
    <d v="2022-08-05T00:00:00"/>
    <x v="14"/>
  </r>
  <r>
    <s v="41000"/>
    <s v="Properties Commission, State"/>
    <s v="41000"/>
    <m/>
    <s v="BF"/>
    <s v="NonTW"/>
    <s v="BF"/>
    <s v="Non CPA"/>
    <s v="41000_EWADJ"/>
    <x v="17"/>
    <s v="Wdesk"/>
    <s v="NO-WDESK"/>
    <m/>
    <s v="Required"/>
    <d v="2022-08-19T00:00:00"/>
    <x v="2"/>
  </r>
  <r>
    <s v="41000"/>
    <s v="Properties Commission, State"/>
    <s v="41000"/>
    <m/>
    <s v="BF"/>
    <s v="NonTW"/>
    <s v="BF"/>
    <s v="Non CPA"/>
    <s v="41000_EWADJ"/>
    <x v="21"/>
    <s v="NA_RBESum"/>
    <s v="YES"/>
    <n v="1"/>
    <s v="Required"/>
    <d v="2022-08-05T00:00:00"/>
    <x v="18"/>
  </r>
  <r>
    <s v="41000"/>
    <s v="Properties Commission, State"/>
    <s v="41000"/>
    <m/>
    <s v="BF"/>
    <s v="NonTW"/>
    <s v="BF"/>
    <s v="Non CPA"/>
    <s v="41000_EWADJ"/>
    <x v="22"/>
    <s v="Required form"/>
    <s v="NO-req form"/>
    <m/>
    <s v="Required"/>
    <d v="2022-08-19T00:00:00"/>
    <x v="19"/>
  </r>
  <r>
    <s v="41000"/>
    <s v="Properties Commission, State"/>
    <s v="41000"/>
    <m/>
    <s v="BF"/>
    <s v="NonTW"/>
    <s v="BF"/>
    <s v="Non CPA"/>
    <s v="41000_EWADJ"/>
    <x v="23"/>
    <s v="Wdesk"/>
    <s v="NO-WDESK"/>
    <m/>
    <s v="Required"/>
    <d v="2022-09-09T00:00:00"/>
    <x v="2"/>
  </r>
  <r>
    <s v="41000"/>
    <s v="Properties Commission, State"/>
    <s v="41000"/>
    <m/>
    <s v="BF"/>
    <s v="NonTW"/>
    <s v="BF"/>
    <s v="Non CPA"/>
    <s v="41000_EWADJ"/>
    <x v="24"/>
    <s v="Wdesk"/>
    <s v="NO-WDESK"/>
    <m/>
    <s v="Required"/>
    <d v="2022-11-18T00:00:00"/>
    <x v="2"/>
  </r>
  <r>
    <s v="41000"/>
    <s v="Properties Commission, State"/>
    <s v="41000"/>
    <m/>
    <s v="BF"/>
    <s v="NonTW"/>
    <s v="BF"/>
    <s v="Non CPA"/>
    <s v="41000_EWADJ"/>
    <x v="25"/>
    <s v="Wdesk"/>
    <s v="NO-WDESK"/>
    <m/>
    <s v="Required"/>
    <d v="2023-01-31T00:00:00"/>
    <x v="2"/>
  </r>
  <r>
    <s v="41000"/>
    <s v="Properties Commission, State"/>
    <s v="41000"/>
    <m/>
    <s v="BF"/>
    <s v="NonTW"/>
    <s v="BF"/>
    <s v="Non CPA"/>
    <s v="41000_EWADJ"/>
    <x v="26"/>
    <s v="NA_Tbshell"/>
    <s v="NO-form is N/A"/>
    <m/>
    <s v="N/A"/>
    <s v="N/A"/>
    <x v="20"/>
  </r>
  <r>
    <s v="41000"/>
    <s v="Properties Commission, State"/>
    <s v="41000"/>
    <m/>
    <s v="BF"/>
    <s v="NonTW"/>
    <s v="BF"/>
    <s v="Non CPA"/>
    <s v="41000_EWADJ"/>
    <x v="27"/>
    <s v="NA_UnrecRecPay"/>
    <s v="YES"/>
    <n v="2"/>
    <s v="N/A"/>
    <s v="N/A"/>
    <x v="21"/>
  </r>
  <r>
    <s v="41000"/>
    <s v="Properties Commission, State"/>
    <s v="41000"/>
    <m/>
    <s v="BF"/>
    <s v="NonTW"/>
    <s v="BF"/>
    <s v="Non CPA"/>
    <s v="41000_EWADJ"/>
    <x v="28"/>
    <s v="Wdesk"/>
    <s v="NO-WDESK"/>
    <m/>
    <s v="Required"/>
    <d v="2022-09-16T00:00:00"/>
    <x v="2"/>
  </r>
  <r>
    <s v="41000"/>
    <s v="Properties Commission, State"/>
    <s v="41000"/>
    <m/>
    <s v="BF"/>
    <s v="NonTW"/>
    <s v="BF"/>
    <s v="Non CPA"/>
    <s v="41000_10100"/>
    <x v="18"/>
    <s v="Optional Form"/>
    <s v="NO-PCA"/>
    <m/>
    <s v="Optional"/>
    <d v="2022-08-05T00:00:00"/>
    <x v="15"/>
  </r>
  <r>
    <s v="41000"/>
    <s v="Properties Commission, State"/>
    <s v="41000"/>
    <m/>
    <s v="BF"/>
    <s v="NonTW"/>
    <s v="BF"/>
    <s v="Non CPA"/>
    <s v="41000_10100"/>
    <x v="19"/>
    <s v="Optional Form"/>
    <s v="NO-PCA"/>
    <m/>
    <s v="Optional"/>
    <d v="2022-08-05T00:00:00"/>
    <x v="16"/>
  </r>
  <r>
    <s v="41000"/>
    <s v="Properties Commission, State"/>
    <s v="41000"/>
    <m/>
    <s v="BF"/>
    <s v="NonTW"/>
    <s v="BF"/>
    <s v="Non CPA"/>
    <s v="41000_10100"/>
    <x v="20"/>
    <s v="Optional Form"/>
    <s v="NO-PCA"/>
    <m/>
    <s v="Optional"/>
    <d v="2022-09-09T00:00:00"/>
    <x v="17"/>
  </r>
  <r>
    <s v="41100"/>
    <s v="Defense, Department of"/>
    <s v="41100"/>
    <s v="A"/>
    <s v="BF"/>
    <s v="TW"/>
    <s v="BF"/>
    <s v="Non CPA"/>
    <s v="41100_EWADJ"/>
    <x v="0"/>
    <s v="NA_ADA"/>
    <s v="YES"/>
    <n v="1"/>
    <s v="Required"/>
    <d v="2022-08-05T00:00:00"/>
    <x v="0"/>
  </r>
  <r>
    <s v="41100"/>
    <s v="Defense, Department of"/>
    <s v="41100"/>
    <s v="A"/>
    <s v="BF"/>
    <s v="TW"/>
    <s v="BF"/>
    <s v="Non CPA"/>
    <s v="41100_EWADJ"/>
    <x v="1"/>
    <s v="Form_ApprRecon_NA"/>
    <s v="YES"/>
    <n v="2"/>
    <s v="Required"/>
    <d v="2022-08-05T00:00:00"/>
    <x v="1"/>
  </r>
  <r>
    <s v="41100"/>
    <s v="Defense, Department of"/>
    <s v="41100"/>
    <s v="A"/>
    <s v="BF"/>
    <s v="TW"/>
    <s v="BF"/>
    <s v="Non CPA"/>
    <s v="41100_EWADJ"/>
    <x v="2"/>
    <s v="Wdesk"/>
    <s v="NO-WDESK"/>
    <m/>
    <s v="Required"/>
    <d v="2022-09-02T00:00:00"/>
    <x v="2"/>
  </r>
  <r>
    <s v="41100"/>
    <s v="Defense, Department of"/>
    <s v="41100"/>
    <s v="A"/>
    <s v="BF"/>
    <s v="TW"/>
    <s v="BF"/>
    <s v="Non CPA"/>
    <s v="41100_EWADJ"/>
    <x v="3"/>
    <s v="NA_CapAssets"/>
    <s v="YES"/>
    <n v="2"/>
    <s v="Required"/>
    <d v="2022-08-19T00:00:00"/>
    <x v="3"/>
  </r>
  <r>
    <s v="41100"/>
    <s v="Defense, Department of"/>
    <s v="41100"/>
    <s v="A"/>
    <s v="BF"/>
    <s v="TW"/>
    <s v="BF"/>
    <s v="Non CPA"/>
    <s v="41100_EWADJ"/>
    <x v="4"/>
    <s v="NA_Cash_A"/>
    <s v="YES"/>
    <n v="2"/>
    <s v="Required"/>
    <d v="2022-09-02T00:00:00"/>
    <x v="4"/>
  </r>
  <r>
    <s v="41100"/>
    <s v="Defense, Department of"/>
    <s v="41100"/>
    <s v="A"/>
    <s v="BF"/>
    <s v="TW"/>
    <s v="BF"/>
    <s v="Non CPA"/>
    <s v="41100_EWADJ"/>
    <x v="5"/>
    <s v="NA_ClassRev"/>
    <s v="YES"/>
    <n v="2"/>
    <s v="Required"/>
    <d v="2022-08-12T00:00:00"/>
    <x v="5"/>
  </r>
  <r>
    <s v="41100"/>
    <s v="Defense, Department of"/>
    <s v="41100"/>
    <s v="A"/>
    <s v="BF"/>
    <s v="TW"/>
    <s v="BF"/>
    <s v="Non CPA"/>
    <s v="41100_EWADJ"/>
    <x v="6"/>
    <s v="Wdesk"/>
    <s v="NO-WDESK"/>
    <m/>
    <s v="Required"/>
    <d v="2022-07-08T00:00:00"/>
    <x v="2"/>
  </r>
  <r>
    <s v="41100"/>
    <s v="Defense, Department of"/>
    <s v="41100"/>
    <s v="A"/>
    <s v="BF"/>
    <s v="TW"/>
    <s v="BF"/>
    <s v="Non CPA"/>
    <s v="41100_EWADJ"/>
    <x v="7"/>
    <s v="NA_CashReconCPA"/>
    <s v="NO-form is N/A"/>
    <m/>
    <s v="N/A"/>
    <s v="N/A"/>
    <x v="6"/>
  </r>
  <r>
    <s v="41100"/>
    <s v="Defense, Department of"/>
    <s v="41100"/>
    <s v="A"/>
    <s v="BF"/>
    <s v="TW"/>
    <s v="BF"/>
    <s v="Non CPA"/>
    <s v="41100_EWADJ"/>
    <x v="8"/>
    <s v="Wdesk"/>
    <s v="NO-WDESK"/>
    <m/>
    <s v="Required"/>
    <d v="2022-09-09T00:00:00"/>
    <x v="2"/>
  </r>
  <r>
    <s v="41100"/>
    <s v="Defense, Department of"/>
    <s v="41100"/>
    <s v="A"/>
    <s v="BF"/>
    <s v="TW"/>
    <s v="BF"/>
    <s v="Non CPA"/>
    <s v="41100_10100"/>
    <x v="9"/>
    <s v="NA_AppFB"/>
    <s v="YES"/>
    <s v="not in adhoc"/>
    <s v="Required"/>
    <d v="2022-08-05T00:00:00"/>
    <x v="7"/>
  </r>
  <r>
    <s v="41100"/>
    <s v="Defense, Department of"/>
    <s v="41100"/>
    <s v="A"/>
    <s v="BF"/>
    <s v="TW"/>
    <s v="BF"/>
    <s v="Non CPA"/>
    <s v="41100_EWADJ"/>
    <x v="10"/>
    <s v="NA_GI_Sec"/>
    <s v="YES"/>
    <n v="2"/>
    <s v="Required"/>
    <d v="2022-09-09T00:00:00"/>
    <x v="8"/>
  </r>
  <r>
    <s v="41100"/>
    <s v="Defense, Department of"/>
    <s v="41100"/>
    <s v="A"/>
    <s v="BF"/>
    <s v="TW"/>
    <s v="BF"/>
    <s v="Non CPA"/>
    <s v="41100_EWADJ"/>
    <x v="11"/>
    <s v="NA_InterOrg"/>
    <s v="YES"/>
    <n v="2"/>
    <s v="Required"/>
    <d v="2022-08-26T00:00:00"/>
    <x v="9"/>
  </r>
  <r>
    <s v="41100"/>
    <s v="Defense, Department of"/>
    <s v="41100"/>
    <s v="A"/>
    <s v="BF"/>
    <s v="TW"/>
    <s v="BF"/>
    <s v="Non CPA"/>
    <s v="41100_EWADJ"/>
    <x v="12"/>
    <s v="NA_InvstAnalysis"/>
    <s v="YES"/>
    <n v="1"/>
    <s v="Required"/>
    <d v="2022-09-02T00:00:00"/>
    <x v="10"/>
  </r>
  <r>
    <s v="41100"/>
    <s v="Defense, Department of"/>
    <s v="41100"/>
    <s v="A"/>
    <s v="BF"/>
    <s v="TW"/>
    <s v="BF"/>
    <s v="Non CPA"/>
    <s v="41100_EWADJ"/>
    <x v="13"/>
    <s v="NA_LAD"/>
    <s v="YES"/>
    <n v="2"/>
    <s v="Required"/>
    <d v="2022-08-19T00:00:00"/>
    <x v="11"/>
  </r>
  <r>
    <s v="41100"/>
    <s v="Defense, Department of"/>
    <s v="41100"/>
    <s v="A"/>
    <s v="BF"/>
    <s v="TW"/>
    <s v="BF"/>
    <s v="Non CPA"/>
    <s v="41100_EWADJ"/>
    <x v="14"/>
    <s v="NA_LTL"/>
    <s v="YES"/>
    <n v="1"/>
    <s v="Required"/>
    <d v="2022-08-19T00:00:00"/>
    <x v="12"/>
  </r>
  <r>
    <s v="41100"/>
    <s v="Defense, Department of"/>
    <s v="41100"/>
    <s v="A"/>
    <s v="BF"/>
    <s v="TW"/>
    <s v="BF"/>
    <s v="Non CPA"/>
    <s v="41100_EWADJ"/>
    <x v="15"/>
    <s v="Required form"/>
    <s v="NO-req form"/>
    <m/>
    <s v="Required"/>
    <d v="2022-11-18T00:00:00"/>
    <x v="13"/>
  </r>
  <r>
    <s v="41100"/>
    <s v="Defense, Department of"/>
    <s v="41100"/>
    <s v="A"/>
    <s v="BF"/>
    <s v="TW"/>
    <s v="BF"/>
    <s v="Non CPA"/>
    <s v="41100_EWADJ"/>
    <x v="16"/>
    <s v="NA_NotAppl"/>
    <s v="YES-optional"/>
    <s v="form late"/>
    <s v="Optional"/>
    <d v="2022-08-05T00:00:00"/>
    <x v="14"/>
  </r>
  <r>
    <s v="41100"/>
    <s v="Defense, Department of"/>
    <s v="41100"/>
    <s v="A"/>
    <s v="BF"/>
    <s v="TW"/>
    <s v="BF"/>
    <s v="Non CPA"/>
    <s v="41100_EWADJ"/>
    <x v="17"/>
    <s v="Wdesk"/>
    <s v="NO-WDESK"/>
    <m/>
    <s v="Required"/>
    <d v="2022-08-19T00:00:00"/>
    <x v="2"/>
  </r>
  <r>
    <s v="41100"/>
    <s v="Defense, Department of"/>
    <s v="41100"/>
    <s v="A"/>
    <s v="BF"/>
    <s v="TW"/>
    <s v="BF"/>
    <s v="Non CPA"/>
    <s v="41100_10100"/>
    <x v="18"/>
    <s v="Optional Form"/>
    <s v="NO-PCA"/>
    <m/>
    <s v="Optional"/>
    <d v="2022-08-05T00:00:00"/>
    <x v="15"/>
  </r>
  <r>
    <s v="41100"/>
    <s v="Defense, Department of"/>
    <s v="41100"/>
    <s v="A"/>
    <s v="BF"/>
    <s v="TW"/>
    <s v="BF"/>
    <s v="Non CPA"/>
    <s v="41100_10100"/>
    <x v="19"/>
    <s v="Optional Form"/>
    <s v="NO-PCA"/>
    <m/>
    <s v="Optional"/>
    <d v="2022-08-05T00:00:00"/>
    <x v="16"/>
  </r>
  <r>
    <s v="41100"/>
    <s v="Defense, Department of"/>
    <s v="41100"/>
    <s v="A"/>
    <s v="BF"/>
    <s v="TW"/>
    <s v="BF"/>
    <s v="Non CPA"/>
    <s v="41100_10100"/>
    <x v="20"/>
    <s v="Optional Form"/>
    <s v="NO-PCA"/>
    <m/>
    <s v="Optional"/>
    <d v="2022-09-09T00:00:00"/>
    <x v="17"/>
  </r>
  <r>
    <s v="41100"/>
    <s v="Defense, Department of"/>
    <s v="41100"/>
    <s v="A"/>
    <s v="BF"/>
    <s v="TW"/>
    <s v="BF"/>
    <s v="Non CPA"/>
    <s v="41100_EWADJ"/>
    <x v="21"/>
    <s v="NA_RBESum"/>
    <s v="YES"/>
    <n v="2"/>
    <s v="Required"/>
    <d v="2022-08-10T00:00:00"/>
    <x v="18"/>
  </r>
  <r>
    <s v="41100"/>
    <s v="Defense, Department of"/>
    <s v="41100"/>
    <s v="A"/>
    <s v="BF"/>
    <s v="TW"/>
    <s v="BF"/>
    <s v="Non CPA"/>
    <s v="41100_EWADJ"/>
    <x v="22"/>
    <s v="Required form"/>
    <s v="NO-req form"/>
    <m/>
    <s v="Required"/>
    <d v="2022-08-19T00:00:00"/>
    <x v="19"/>
  </r>
  <r>
    <s v="41100"/>
    <s v="Defense, Department of"/>
    <s v="41100"/>
    <s v="A"/>
    <s v="BF"/>
    <s v="TW"/>
    <s v="BF"/>
    <s v="Non CPA"/>
    <s v="41100_EWADJ"/>
    <x v="23"/>
    <s v="Wdesk"/>
    <s v="NO-WDESK"/>
    <m/>
    <s v="Required"/>
    <d v="2022-09-09T00:00:00"/>
    <x v="2"/>
  </r>
  <r>
    <s v="41100"/>
    <s v="Defense, Department of"/>
    <s v="41100"/>
    <s v="A"/>
    <s v="BF"/>
    <s v="TW"/>
    <s v="BF"/>
    <s v="Non CPA"/>
    <s v="41100_EWADJ"/>
    <x v="24"/>
    <s v="Wdesk"/>
    <s v="NO-WDESK"/>
    <m/>
    <s v="Required"/>
    <d v="2022-11-18T00:00:00"/>
    <x v="2"/>
  </r>
  <r>
    <s v="41100"/>
    <s v="Defense, Department of"/>
    <s v="41100"/>
    <s v="A"/>
    <s v="BF"/>
    <s v="TW"/>
    <s v="BF"/>
    <s v="Non CPA"/>
    <s v="41100_EWADJ"/>
    <x v="25"/>
    <s v="Wdesk"/>
    <s v="NO-WDESK"/>
    <m/>
    <s v="Required"/>
    <d v="2023-01-31T00:00:00"/>
    <x v="2"/>
  </r>
  <r>
    <s v="41100"/>
    <s v="Defense, Department of"/>
    <s v="41100"/>
    <s v="A"/>
    <s v="BF"/>
    <s v="TW"/>
    <s v="BF"/>
    <s v="Non CPA"/>
    <s v="41100_EWADJ"/>
    <x v="26"/>
    <s v="NA_Tbshell"/>
    <s v="NO-form is N/A"/>
    <m/>
    <s v="N/A"/>
    <s v="N/A"/>
    <x v="20"/>
  </r>
  <r>
    <s v="41100"/>
    <s v="Defense, Department of"/>
    <s v="41100"/>
    <s v="A"/>
    <s v="BF"/>
    <s v="TW"/>
    <s v="BF"/>
    <s v="Non CPA"/>
    <s v="41100_EWADJ"/>
    <x v="27"/>
    <s v="NA_UnrecRecPay"/>
    <s v="YES"/>
    <n v="2"/>
    <s v="Required"/>
    <d v="2022-08-10T00:00:00"/>
    <x v="21"/>
  </r>
  <r>
    <s v="41100"/>
    <s v="Defense, Department of"/>
    <s v="41100"/>
    <s v="A"/>
    <s v="BF"/>
    <s v="TW"/>
    <s v="BF"/>
    <s v="Non CPA"/>
    <s v="41100_EWADJ"/>
    <x v="28"/>
    <s v="Wdesk"/>
    <s v="NO-WDESK"/>
    <m/>
    <s v="Required"/>
    <d v="2022-09-16T00:00:00"/>
    <x v="2"/>
  </r>
  <r>
    <s v="41400"/>
    <s v="Education, Department of"/>
    <s v="41400"/>
    <m/>
    <s v="BF"/>
    <s v="TW"/>
    <s v="BF"/>
    <s v="Non CPA"/>
    <s v="41400_EWADJ"/>
    <x v="0"/>
    <s v="NA_ADA"/>
    <s v="NO-form is N/A"/>
    <m/>
    <s v="N/A"/>
    <s v="N/A"/>
    <x v="0"/>
  </r>
  <r>
    <s v="41400"/>
    <s v="Education, Department of"/>
    <s v="41400"/>
    <m/>
    <s v="BF"/>
    <s v="TW"/>
    <s v="BF"/>
    <s v="Non CPA"/>
    <s v="41400_EWADJ"/>
    <x v="1"/>
    <s v="Form_ApprRecon_NA"/>
    <s v="YES"/>
    <n v="2"/>
    <s v="Required"/>
    <d v="2022-08-05T00:00:00"/>
    <x v="1"/>
  </r>
  <r>
    <s v="41400"/>
    <s v="Education, Department of"/>
    <s v="41400"/>
    <m/>
    <s v="BF"/>
    <s v="TW"/>
    <s v="BF"/>
    <s v="Non CPA"/>
    <s v="41400_EWADJ"/>
    <x v="2"/>
    <s v="Wdesk"/>
    <s v="NO-WDESK"/>
    <m/>
    <s v="Required"/>
    <d v="2022-09-02T00:00:00"/>
    <x v="2"/>
  </r>
  <r>
    <s v="41400"/>
    <s v="Education, Department of"/>
    <s v="41400"/>
    <m/>
    <s v="BF"/>
    <s v="TW"/>
    <s v="BF"/>
    <s v="Non CPA"/>
    <s v="41400_EWADJ"/>
    <x v="3"/>
    <s v="NA_CapAssets"/>
    <s v="YES"/>
    <n v="2"/>
    <s v="Required"/>
    <d v="2022-08-19T00:00:00"/>
    <x v="3"/>
  </r>
  <r>
    <s v="41400"/>
    <s v="Education, Department of (DOE &amp; Foundation)"/>
    <s v="41400"/>
    <m/>
    <s v="BF"/>
    <s v="TW"/>
    <s v="BF"/>
    <s v="Non CPA"/>
    <s v="41400_EWADJ"/>
    <x v="4"/>
    <s v="NA_Cash_A"/>
    <s v="YES"/>
    <n v="2"/>
    <s v="Required"/>
    <d v="2022-09-02T00:00:00"/>
    <x v="4"/>
  </r>
  <r>
    <s v="41400"/>
    <s v="Education, Department of"/>
    <s v="41400"/>
    <m/>
    <s v="BF"/>
    <s v="TW"/>
    <s v="BF"/>
    <s v="Non CPA"/>
    <s v="41400_EWADJ"/>
    <x v="5"/>
    <s v="NA_ClassRev"/>
    <s v="NO-form is N/A"/>
    <m/>
    <s v="N/A"/>
    <s v="N/A"/>
    <x v="5"/>
  </r>
  <r>
    <s v="41400"/>
    <s v="Education, Department of"/>
    <s v="41400"/>
    <m/>
    <s v="BF"/>
    <s v="TW"/>
    <s v="BF"/>
    <s v="Non CPA"/>
    <s v="41400_EWADJ"/>
    <x v="6"/>
    <s v="Wdesk"/>
    <s v="NO-WDESK"/>
    <m/>
    <s v="Required"/>
    <d v="2022-07-08T00:00:00"/>
    <x v="2"/>
  </r>
  <r>
    <s v="41400"/>
    <s v="Education, Department of"/>
    <s v="41400"/>
    <m/>
    <s v="BF"/>
    <s v="TW"/>
    <s v="BF"/>
    <s v="Non CPA"/>
    <s v="41400_EWADJ"/>
    <x v="7"/>
    <s v="NA_CashReconCPA"/>
    <s v="NO-form is N/A"/>
    <m/>
    <s v="N/A"/>
    <s v="N/A"/>
    <x v="6"/>
  </r>
  <r>
    <s v="41400"/>
    <s v="Education, Department of"/>
    <s v="41400"/>
    <m/>
    <s v="BF"/>
    <s v="TW"/>
    <s v="BF"/>
    <s v="Non CPA"/>
    <s v="41400_EWADJ"/>
    <x v="8"/>
    <s v="Wdesk"/>
    <s v="NO-WDESK"/>
    <m/>
    <s v="Required"/>
    <d v="2022-09-09T00:00:00"/>
    <x v="2"/>
  </r>
  <r>
    <s v="41400"/>
    <s v="Education, Department of"/>
    <s v="41400"/>
    <m/>
    <s v="BF"/>
    <s v="TW"/>
    <s v="BF"/>
    <s v="Non CPA"/>
    <s v="41400_10100"/>
    <x v="9"/>
    <s v="NA_AppFB"/>
    <s v="YES"/>
    <m/>
    <s v="Other Source"/>
    <d v="2022-09-16T00:00:00"/>
    <x v="7"/>
  </r>
  <r>
    <s v="41400"/>
    <s v="Education, Department of (DOE &amp; Foundation)"/>
    <s v="41400"/>
    <m/>
    <s v="BF"/>
    <s v="TW"/>
    <s v="BF"/>
    <s v="Non CPA"/>
    <s v="41400_EWADJ"/>
    <x v="10"/>
    <s v="NA_GI_Sec"/>
    <s v="YES"/>
    <n v="1"/>
    <s v="Required"/>
    <d v="2022-09-09T00:00:00"/>
    <x v="8"/>
  </r>
  <r>
    <s v="41400"/>
    <s v="Education, Department of"/>
    <s v="41400"/>
    <m/>
    <s v="BF"/>
    <s v="TW"/>
    <s v="BF"/>
    <s v="Non CPA"/>
    <s v="41400_EWADJ"/>
    <x v="11"/>
    <s v="NA_InterOrg"/>
    <s v="YES"/>
    <n v="2"/>
    <s v="Required"/>
    <d v="2022-08-26T00:00:00"/>
    <x v="9"/>
  </r>
  <r>
    <s v="41400"/>
    <s v="Education, Department of"/>
    <s v="41400"/>
    <m/>
    <s v="BF"/>
    <s v="TW"/>
    <s v="BF"/>
    <s v="Non CPA"/>
    <s v="41400_EWADJ"/>
    <x v="12"/>
    <s v="NA_InvstAnalysis"/>
    <s v="YES"/>
    <n v="2"/>
    <s v="Required"/>
    <d v="2022-09-02T00:00:00"/>
    <x v="10"/>
  </r>
  <r>
    <s v="41400"/>
    <s v="Education, Department of"/>
    <s v="41400"/>
    <m/>
    <s v="BF"/>
    <s v="TW"/>
    <s v="BF"/>
    <s v="Non CPA"/>
    <s v="41400_EWADJ"/>
    <x v="13"/>
    <s v="NA_LAD"/>
    <s v="YES"/>
    <n v="2"/>
    <s v="Required"/>
    <d v="2022-08-19T00:00:00"/>
    <x v="11"/>
  </r>
  <r>
    <s v="41400"/>
    <s v="Education, Department of"/>
    <s v="41400"/>
    <m/>
    <s v="BF"/>
    <s v="TW"/>
    <s v="BF"/>
    <s v="Non CPA"/>
    <s v="41400_EWADJ"/>
    <x v="14"/>
    <s v="NA_LTL"/>
    <s v="YES"/>
    <n v="1"/>
    <s v="Required"/>
    <d v="2022-08-19T00:00:00"/>
    <x v="12"/>
  </r>
  <r>
    <s v="41400"/>
    <s v="Education, Department of"/>
    <s v="41400"/>
    <m/>
    <s v="BF"/>
    <s v="TW"/>
    <s v="BF"/>
    <s v="Non CPA"/>
    <s v="41400_EWADJ"/>
    <x v="15"/>
    <s v="Required form"/>
    <s v="NO-req form"/>
    <m/>
    <s v="Required"/>
    <d v="2022-11-18T00:00:00"/>
    <x v="13"/>
  </r>
  <r>
    <s v="41400"/>
    <s v="Education, Department of"/>
    <s v="41400"/>
    <m/>
    <s v="BF"/>
    <s v="TW"/>
    <s v="BF"/>
    <s v="Non CPA"/>
    <s v="41400_EWADJ"/>
    <x v="16"/>
    <s v="NA_NotAppl"/>
    <s v="YES-optional"/>
    <s v="form late"/>
    <s v="Optional"/>
    <d v="2022-08-05T00:00:00"/>
    <x v="14"/>
  </r>
  <r>
    <s v="41400"/>
    <s v="Education, Department of (DOE &amp; Foundation)"/>
    <s v="41400"/>
    <m/>
    <s v="BF"/>
    <s v="TW"/>
    <s v="BF"/>
    <s v="Non CPA"/>
    <s v="41400_EWADJ"/>
    <x v="17"/>
    <s v="Wdesk"/>
    <s v="NO-WDESK"/>
    <m/>
    <s v="Required"/>
    <d v="2022-08-19T00:00:00"/>
    <x v="2"/>
  </r>
  <r>
    <s v="41400"/>
    <s v="Education, Department of"/>
    <s v="41400"/>
    <m/>
    <s v="BF"/>
    <s v="TW"/>
    <s v="BF"/>
    <s v="Non CPA"/>
    <s v="41400_10100"/>
    <x v="18"/>
    <s v="Optional Form"/>
    <s v="NO-PCA"/>
    <m/>
    <s v="Optional"/>
    <d v="2022-09-16T00:00:00"/>
    <x v="15"/>
  </r>
  <r>
    <s v="41400"/>
    <s v="Education, Department of"/>
    <s v="41400"/>
    <m/>
    <s v="BF"/>
    <s v="TW"/>
    <s v="BF"/>
    <s v="Non CPA"/>
    <s v="41400_10100"/>
    <x v="19"/>
    <s v="Optional Form"/>
    <s v="NO-PCA"/>
    <m/>
    <s v="Optional"/>
    <d v="2022-08-05T00:00:00"/>
    <x v="16"/>
  </r>
  <r>
    <s v="41400"/>
    <s v="Education, Department of"/>
    <s v="41400"/>
    <m/>
    <s v="BF"/>
    <s v="TW"/>
    <s v="BF"/>
    <s v="Non CPA"/>
    <s v="41400_10100"/>
    <x v="20"/>
    <s v="Optional Form"/>
    <s v="NO-PCA"/>
    <m/>
    <s v="Optional"/>
    <d v="2022-09-09T00:00:00"/>
    <x v="17"/>
  </r>
  <r>
    <s v="41400"/>
    <s v="Education, Department of"/>
    <s v="41400"/>
    <m/>
    <s v="BF"/>
    <s v="TW"/>
    <s v="BF"/>
    <s v="Non CPA"/>
    <s v="41400_EWADJ"/>
    <x v="21"/>
    <s v="NA_RBESum"/>
    <s v="NO-form is N/A"/>
    <m/>
    <s v="N/A"/>
    <s v="N/A"/>
    <x v="18"/>
  </r>
  <r>
    <s v="41400"/>
    <s v="Education, Department of"/>
    <s v="41400"/>
    <m/>
    <s v="BF"/>
    <s v="TW"/>
    <s v="BF"/>
    <s v="Non CPA"/>
    <s v="41400_EWADJ"/>
    <x v="22"/>
    <s v="Required form"/>
    <s v="NO-req form"/>
    <m/>
    <s v="Required"/>
    <d v="2022-08-19T00:00:00"/>
    <x v="19"/>
  </r>
  <r>
    <s v="41400"/>
    <s v="Education, Department of"/>
    <s v="41400"/>
    <m/>
    <s v="BF"/>
    <s v="TW"/>
    <s v="BF"/>
    <s v="Non CPA"/>
    <s v="41400_EWADJ"/>
    <x v="23"/>
    <s v="Wdesk"/>
    <s v="NO-WDESK"/>
    <m/>
    <s v="Required"/>
    <d v="2022-09-09T00:00:00"/>
    <x v="2"/>
  </r>
  <r>
    <s v="41400"/>
    <s v="Education, Department of"/>
    <s v="41400"/>
    <m/>
    <s v="BF"/>
    <s v="TW"/>
    <s v="BF"/>
    <s v="Non CPA"/>
    <s v="41400_EWADJ"/>
    <x v="24"/>
    <s v="Wdesk"/>
    <s v="NO-WDESK"/>
    <m/>
    <s v="Required"/>
    <d v="2022-11-18T00:00:00"/>
    <x v="2"/>
  </r>
  <r>
    <s v="41400"/>
    <s v="Education, Department of"/>
    <s v="41400"/>
    <m/>
    <s v="BF"/>
    <s v="TW"/>
    <s v="BF"/>
    <s v="Non CPA"/>
    <s v="41400_EWADJ"/>
    <x v="25"/>
    <s v="Wdesk"/>
    <s v="NO-WDESK"/>
    <m/>
    <s v="Required"/>
    <d v="2023-01-31T00:00:00"/>
    <x v="2"/>
  </r>
  <r>
    <s v="41400"/>
    <s v="Education, Department of"/>
    <s v="41400"/>
    <m/>
    <s v="BF"/>
    <s v="TW"/>
    <s v="BF"/>
    <s v="Non CPA"/>
    <s v="41400_EWADJ"/>
    <x v="26"/>
    <s v="NA_Tbshell"/>
    <s v="NO-form is N/A"/>
    <m/>
    <s v="N/A"/>
    <s v="N/A"/>
    <x v="20"/>
  </r>
  <r>
    <s v="41400"/>
    <s v="Education, Department of"/>
    <s v="41400"/>
    <m/>
    <s v="BF"/>
    <s v="TW"/>
    <s v="BF"/>
    <s v="Non CPA"/>
    <s v="41400_EWADJ"/>
    <x v="27"/>
    <s v="NA_UnrecRecPay"/>
    <s v="NO-form is N/A"/>
    <m/>
    <s v="N/A"/>
    <s v="N/A"/>
    <x v="21"/>
  </r>
  <r>
    <s v="41400"/>
    <s v="Education, Department of"/>
    <s v="41400"/>
    <m/>
    <s v="BF"/>
    <s v="TW"/>
    <s v="BF"/>
    <s v="Non CPA"/>
    <s v="41400_EWADJ"/>
    <x v="28"/>
    <s v="Wdesk"/>
    <s v="NO-WDESK"/>
    <m/>
    <s v="Required"/>
    <d v="2022-09-16T00:00:00"/>
    <x v="2"/>
  </r>
  <r>
    <s v="41500"/>
    <s v="Technical College System of Georgia"/>
    <s v="41500"/>
    <m/>
    <s v="BF"/>
    <s v="NonTW"/>
    <s v="BF"/>
    <s v="Non CPA"/>
    <s v="41500_30400"/>
    <x v="6"/>
    <s v="Wdesk"/>
    <s v="NO-WDESK"/>
    <m/>
    <s v="Required"/>
    <d v="2022-07-08T00:00:00"/>
    <x v="2"/>
  </r>
  <r>
    <s v="41500"/>
    <s v="Technical College System of Georgia"/>
    <s v="41500"/>
    <m/>
    <s v="BF"/>
    <s v="NonTW"/>
    <s v="BF"/>
    <s v="Non CPA"/>
    <s v="41500_30400"/>
    <x v="9"/>
    <s v="NA_AppFB"/>
    <s v="YES"/>
    <s v="not in adhoc"/>
    <s v="Required"/>
    <d v="2022-10-03T00:00:00"/>
    <x v="7"/>
  </r>
  <r>
    <s v="41500"/>
    <s v="Technical College System of Georgia &quot;( and by each college)&quot;"/>
    <s v="41500"/>
    <m/>
    <s v="BF"/>
    <s v="NonTW"/>
    <s v="BF"/>
    <s v="Non CPA"/>
    <s v="41500_30400"/>
    <x v="22"/>
    <s v="Required form"/>
    <s v="NO-req form"/>
    <m/>
    <s v="Required"/>
    <d v="2022-08-19T00:00:00"/>
    <x v="19"/>
  </r>
  <r>
    <s v="41500"/>
    <s v="Technical College System of Georgia &quot;( and by each college)&quot;"/>
    <s v="41500"/>
    <m/>
    <s v="BF"/>
    <s v="NonTW"/>
    <s v="BF"/>
    <s v="Non CPA"/>
    <s v="41500_30400"/>
    <x v="24"/>
    <s v="Wdesk"/>
    <s v="NO-WDESK"/>
    <m/>
    <s v="Required"/>
    <d v="2022-11-18T00:00:00"/>
    <x v="2"/>
  </r>
  <r>
    <s v="41500"/>
    <s v="Technical College System of Georgia &quot;( and by each college)&quot;"/>
    <s v="41500"/>
    <m/>
    <s v="BF"/>
    <s v="NonTW"/>
    <s v="BF"/>
    <s v="Non CPA"/>
    <s v="41500_30400"/>
    <x v="25"/>
    <s v="Wdesk"/>
    <s v="NO-WDESK"/>
    <m/>
    <s v="Required"/>
    <d v="2023-01-31T00:00:00"/>
    <x v="2"/>
  </r>
  <r>
    <s v="41500"/>
    <s v="Technical College System of Georgia"/>
    <s v="41500"/>
    <m/>
    <s v="BF"/>
    <s v="NonTW"/>
    <s v="BF"/>
    <s v="Non CPA"/>
    <s v="41500_30400"/>
    <x v="33"/>
    <s v="NA"/>
    <s v="NO-req form"/>
    <m/>
    <s v="Required"/>
    <d v="2022-10-14T00:00:00"/>
    <x v="22"/>
  </r>
  <r>
    <s v="41600"/>
    <s v="Employees' Retirement System of Georgia"/>
    <s v="41600"/>
    <m/>
    <s v="BF"/>
    <s v="NonTW"/>
    <s v="BF"/>
    <s v="CPA"/>
    <s v="41600_80106"/>
    <x v="0"/>
    <s v="NA_ADA"/>
    <s v="YES-optional"/>
    <s v="form late"/>
    <s v="N/A"/>
    <s v="N/A"/>
    <x v="0"/>
  </r>
  <r>
    <s v="41600"/>
    <s v="Employees' Retirement System of Georgia"/>
    <s v="41600"/>
    <m/>
    <s v="BF"/>
    <s v="NonTW"/>
    <s v="BF"/>
    <s v="CPA"/>
    <s v="41600_80106"/>
    <x v="1"/>
    <s v="Form_ApprRecon_NA"/>
    <s v="YES"/>
    <n v="2"/>
    <s v="Required"/>
    <d v="2022-08-05T00:00:00"/>
    <x v="1"/>
  </r>
  <r>
    <s v="41600"/>
    <s v="Employees' Retirement System of Georgia"/>
    <s v="41600"/>
    <m/>
    <s v="BF"/>
    <s v="NonTW"/>
    <s v="BF"/>
    <s v="CPA"/>
    <s v="41600_80106"/>
    <x v="2"/>
    <s v="Wdesk"/>
    <s v="NO-WDESK"/>
    <m/>
    <s v="N/A"/>
    <s v="N/A"/>
    <x v="2"/>
  </r>
  <r>
    <s v="41600"/>
    <s v="Employees' Retirement System of Georgia"/>
    <s v="41600"/>
    <m/>
    <s v="BF"/>
    <s v="NonTW"/>
    <s v="BF"/>
    <s v="CPA"/>
    <s v="41600_80106"/>
    <x v="34"/>
    <s v="NA_Tbshell"/>
    <s v="YES"/>
    <s v="form late"/>
    <s v="Required"/>
    <d v="2022-09-30T00:00:00"/>
    <x v="20"/>
  </r>
  <r>
    <s v="41600"/>
    <s v="Employees' Retirement System of Georgia"/>
    <s v="41600"/>
    <m/>
    <s v="BF"/>
    <s v="NonTW"/>
    <s v="BF"/>
    <s v="CPA"/>
    <s v="41600_80106"/>
    <x v="35"/>
    <s v="NA_Tbshell"/>
    <s v="YES"/>
    <s v="form late"/>
    <s v="Required"/>
    <d v="2022-10-18T00:00:00"/>
    <x v="20"/>
  </r>
  <r>
    <s v="41600"/>
    <s v="Employees' Retirement System of Georgia"/>
    <s v="41600"/>
    <m/>
    <s v="BF"/>
    <s v="NonTW"/>
    <s v="BF"/>
    <s v="CPA"/>
    <s v="41600_80106"/>
    <x v="3"/>
    <s v="NA_CapAssets"/>
    <s v="YES-optional"/>
    <s v="form late"/>
    <s v="Optional"/>
    <d v="2022-08-19T00:00:00"/>
    <x v="3"/>
  </r>
  <r>
    <s v="41600"/>
    <s v="Employees' Retirement System of Georgia"/>
    <s v="41600"/>
    <m/>
    <s v="BF"/>
    <s v="NonTW"/>
    <s v="BF"/>
    <s v="CPA"/>
    <s v="41600_80106"/>
    <x v="4"/>
    <s v="NA_Cash_A"/>
    <s v="NO-form is N/A"/>
    <m/>
    <s v="N/A"/>
    <s v="N/A"/>
    <x v="4"/>
  </r>
  <r>
    <s v="41600"/>
    <s v="Employees' Retirement System of Georgia"/>
    <s v="41600"/>
    <m/>
    <s v="BF"/>
    <s v="NonTW"/>
    <s v="BF"/>
    <s v="CPA"/>
    <s v="41600_80106"/>
    <x v="5"/>
    <s v="NA_ClassRev"/>
    <s v="YES-optional"/>
    <s v="form late"/>
    <s v="Optional"/>
    <d v="2022-08-12T00:00:00"/>
    <x v="5"/>
  </r>
  <r>
    <s v="41600"/>
    <s v="Employees' Retirement System of Georgia"/>
    <s v="41600"/>
    <m/>
    <s v="BF"/>
    <s v="NonTW"/>
    <s v="BF"/>
    <s v="CPA"/>
    <s v="41600_80106"/>
    <x v="6"/>
    <s v="Wdesk"/>
    <s v="NO-WDESK"/>
    <m/>
    <s v="Required"/>
    <d v="2022-07-08T00:00:00"/>
    <x v="2"/>
  </r>
  <r>
    <s v="41600"/>
    <s v="Employees' Retirement System of Georgia"/>
    <s v="41600"/>
    <m/>
    <s v="BF"/>
    <s v="NonTW"/>
    <s v="BF"/>
    <s v="CPA"/>
    <s v="41600_80106"/>
    <x v="7"/>
    <s v="NA_CashReconCPA"/>
    <s v="YES"/>
    <s v="form late"/>
    <s v="Required"/>
    <d v="2022-09-30T00:00:00"/>
    <x v="6"/>
  </r>
  <r>
    <s v="41600"/>
    <s v="Employees' Retirement System of Georgia"/>
    <s v="41600"/>
    <m/>
    <s v="BF"/>
    <s v="NonTW"/>
    <s v="BF"/>
    <s v="CPA"/>
    <s v="41600_80106"/>
    <x v="8"/>
    <s v="Wdesk"/>
    <s v="NO-WDESK"/>
    <m/>
    <s v="N/A"/>
    <s v="N/A"/>
    <x v="2"/>
  </r>
  <r>
    <s v="41600"/>
    <s v="Employees' Retirement System of Georgia"/>
    <s v="41600"/>
    <m/>
    <s v="BF"/>
    <s v="NonTW"/>
    <s v="BF"/>
    <s v="CPA"/>
    <s v="41600_10100"/>
    <x v="36"/>
    <s v="NA_AppFB"/>
    <s v="YES"/>
    <s v="not in adhoc"/>
    <s v="Required"/>
    <d v="2022-09-16T00:00:00"/>
    <x v="7"/>
  </r>
  <r>
    <s v="41600"/>
    <s v="Employees' Retirement System of Georgia"/>
    <s v="41600"/>
    <m/>
    <s v="BF"/>
    <s v="NonTW"/>
    <s v="BF"/>
    <s v="CPA"/>
    <s v="41600_80106"/>
    <x v="10"/>
    <s v="NA_GI_Sec"/>
    <s v="YES-optional"/>
    <s v="form late"/>
    <s v="N/A"/>
    <s v="N/A"/>
    <x v="8"/>
  </r>
  <r>
    <s v="41600"/>
    <s v="Employees' Retirement System of Georgia"/>
    <s v="41600"/>
    <m/>
    <s v="BF"/>
    <s v="NonTW"/>
    <s v="BF"/>
    <s v="CPA"/>
    <s v="41600_80106"/>
    <x v="11"/>
    <s v="NA_InterOrg"/>
    <s v="NO-form is N/A"/>
    <m/>
    <s v="N/A"/>
    <s v="N/A"/>
    <x v="9"/>
  </r>
  <r>
    <s v="41600"/>
    <s v="Employees' Retirement System of Georgia"/>
    <s v="41600"/>
    <m/>
    <s v="BF"/>
    <s v="NonTW"/>
    <s v="BF"/>
    <s v="CPA"/>
    <s v="41600_80106"/>
    <x v="12"/>
    <s v="NA_InvstAnalysis"/>
    <s v="NO-form is N/A"/>
    <m/>
    <s v="N/A"/>
    <s v="N/A"/>
    <x v="10"/>
  </r>
  <r>
    <s v="41600"/>
    <s v="Employees' Retirement System of Georgia"/>
    <s v="41600"/>
    <m/>
    <s v="BF"/>
    <s v="NonTW"/>
    <s v="BF"/>
    <s v="CPA"/>
    <s v="41600_80106"/>
    <x v="13"/>
    <s v="NA_LAD"/>
    <s v="YES-optional"/>
    <s v="form late"/>
    <s v="Optional"/>
    <d v="2022-08-19T00:00:00"/>
    <x v="11"/>
  </r>
  <r>
    <s v="41600"/>
    <s v="Employees' Retirement System of Georgia"/>
    <s v="41600"/>
    <m/>
    <s v="BF"/>
    <s v="NonTW"/>
    <s v="BF"/>
    <s v="CPA"/>
    <s v="41600_80106"/>
    <x v="14"/>
    <s v="NA_LTL"/>
    <s v="YES-optional"/>
    <s v="form late"/>
    <s v="N/A"/>
    <s v="N/A"/>
    <x v="12"/>
  </r>
  <r>
    <s v="41600"/>
    <s v="Employees' Retirement System of Georgia"/>
    <s v="41600"/>
    <m/>
    <s v="BF"/>
    <s v="NonTW"/>
    <s v="BF"/>
    <s v="CPA"/>
    <s v="41600_80106"/>
    <x v="16"/>
    <s v="NA_NotAppl"/>
    <s v="YES-optional"/>
    <s v="form late"/>
    <s v="Optional"/>
    <d v="2022-08-05T00:00:00"/>
    <x v="14"/>
  </r>
  <r>
    <s v="41600"/>
    <s v="Employees' Retirement System of Georgia"/>
    <s v="41600"/>
    <m/>
    <s v="BF"/>
    <s v="NonTW"/>
    <s v="BF"/>
    <s v="CPA"/>
    <s v="41600_80106"/>
    <x v="17"/>
    <s v="Wdesk"/>
    <s v="NO-WDESK"/>
    <m/>
    <s v="N/A"/>
    <s v="N/A"/>
    <x v="2"/>
  </r>
  <r>
    <s v="41600"/>
    <s v="Employees' Retirement System of Georgia"/>
    <s v="41600"/>
    <m/>
    <s v="BF"/>
    <s v="NonTW"/>
    <s v="BF"/>
    <s v="CPA"/>
    <s v="41600_80106"/>
    <x v="21"/>
    <s v="NA_RBESum"/>
    <s v="YES-optional"/>
    <s v="form late"/>
    <s v="Optional"/>
    <d v="2022-08-19T00:00:00"/>
    <x v="18"/>
  </r>
  <r>
    <s v="41600"/>
    <s v="Employees' Retirement System of Georgia"/>
    <s v="41600"/>
    <m/>
    <s v="BF"/>
    <s v="NonTW"/>
    <s v="BF"/>
    <s v="CPA"/>
    <s v="41600_80106"/>
    <x v="22"/>
    <s v="Required form"/>
    <s v="NO-req form"/>
    <m/>
    <s v="Required"/>
    <d v="2022-08-19T00:00:00"/>
    <x v="19"/>
  </r>
  <r>
    <s v="41600"/>
    <s v="Employees' Retirement System of Georgia"/>
    <s v="41600"/>
    <m/>
    <s v="BF"/>
    <s v="NonTW"/>
    <s v="BF"/>
    <s v="CPA"/>
    <s v="41600_80106"/>
    <x v="23"/>
    <s v="Wdesk"/>
    <s v="NO-WDESK"/>
    <m/>
    <s v="N/A"/>
    <s v="N/A"/>
    <x v="2"/>
  </r>
  <r>
    <s v="41600"/>
    <s v="Employees' Retirement System of Georgia"/>
    <s v="41600"/>
    <m/>
    <s v="BF"/>
    <s v="NonTW"/>
    <s v="BF"/>
    <s v="CPA"/>
    <s v="41600_80106"/>
    <x v="24"/>
    <s v="Wdesk"/>
    <s v="NO-WDESK"/>
    <m/>
    <s v="Required"/>
    <d v="2022-11-18T00:00:00"/>
    <x v="2"/>
  </r>
  <r>
    <s v="41600"/>
    <s v="Employees' Retirement System of Georgia"/>
    <s v="41600"/>
    <m/>
    <s v="BF"/>
    <s v="NonTW"/>
    <s v="BF"/>
    <s v="CPA"/>
    <s v="41600_80106"/>
    <x v="25"/>
    <s v="Wdesk"/>
    <s v="NO-WDESK"/>
    <m/>
    <s v="Required"/>
    <d v="2023-01-31T00:00:00"/>
    <x v="2"/>
  </r>
  <r>
    <s v="41600"/>
    <s v="Employees' Retirement System of Georgia"/>
    <s v="41600"/>
    <m/>
    <s v="BF"/>
    <s v="NonTW"/>
    <s v="BF"/>
    <s v="CPA"/>
    <s v="41600_80106"/>
    <x v="27"/>
    <s v="NA_UnrecRecPay"/>
    <s v="YES-optional"/>
    <s v="form late"/>
    <s v="N/A"/>
    <s v="N/A"/>
    <x v="21"/>
  </r>
  <r>
    <s v="41600"/>
    <s v="Employees' Retirement System of Georgia"/>
    <s v="41600"/>
    <m/>
    <s v="BF"/>
    <s v="NonTW"/>
    <s v="BF"/>
    <s v="CPA"/>
    <s v="41600_80106"/>
    <x v="28"/>
    <s v="Wdesk"/>
    <s v="NO-WDESK"/>
    <m/>
    <s v="N/A"/>
    <s v="N/A"/>
    <x v="2"/>
  </r>
  <r>
    <s v="41600"/>
    <s v="Employees' Retirement System of Georgia"/>
    <s v="41600"/>
    <m/>
    <s v="BF"/>
    <s v="NonTW"/>
    <s v="BF"/>
    <s v="CPA"/>
    <s v="41600_10100"/>
    <x v="18"/>
    <s v="Optional Form"/>
    <s v="NO-form is N/A"/>
    <m/>
    <s v="N/A"/>
    <s v="N/A"/>
    <x v="15"/>
  </r>
  <r>
    <s v="41600"/>
    <s v="Employees' Retirement System of Georgia"/>
    <s v="41600"/>
    <m/>
    <s v="BF"/>
    <s v="NonTW"/>
    <s v="BF"/>
    <s v="CPA"/>
    <s v="41600_10100"/>
    <x v="19"/>
    <s v="Optional Form"/>
    <s v="NO-form is N/A"/>
    <m/>
    <s v="N/A"/>
    <s v="N/A"/>
    <x v="16"/>
  </r>
  <r>
    <s v="41600"/>
    <s v="Employees' Retirement System of Georgia"/>
    <s v="41600"/>
    <m/>
    <s v="BF"/>
    <s v="NonTW"/>
    <s v="BF"/>
    <s v="CPA"/>
    <s v="41600_10100"/>
    <x v="20"/>
    <s v="Optional Form"/>
    <s v="NO-form is N/A"/>
    <m/>
    <s v="N/A"/>
    <s v="N/A"/>
    <x v="17"/>
  </r>
  <r>
    <s v="41800"/>
    <s v="The Prosecuting Attorneys' Council of the State of Georgia - Judicial Branch"/>
    <s v="41800"/>
    <s v="A"/>
    <s v="BF"/>
    <s v="TW"/>
    <s v="BF"/>
    <s v="Non CPA"/>
    <s v="41800_EWADJ"/>
    <x v="0"/>
    <s v="NA_ADA"/>
    <s v="YES"/>
    <n v="2"/>
    <s v="Required"/>
    <d v="2022-08-05T00:00:00"/>
    <x v="0"/>
  </r>
  <r>
    <s v="41800"/>
    <s v="The Prosecuting Attorneys' Council of the State of Georgia - Judicial Branch"/>
    <s v="41800"/>
    <s v="A"/>
    <s v="BF"/>
    <s v="TW"/>
    <s v="BF"/>
    <s v="Non CPA"/>
    <s v="41800_EWADJ"/>
    <x v="1"/>
    <s v="Form_ApprRecon_NA"/>
    <s v="YES"/>
    <n v="2"/>
    <s v="Required"/>
    <d v="2022-08-05T00:00:00"/>
    <x v="1"/>
  </r>
  <r>
    <s v="41800"/>
    <s v="The Prosecuting Attorneys' Council of the State of Georgia - Judicial Branch"/>
    <s v="41800"/>
    <s v="A"/>
    <s v="BF"/>
    <s v="TW"/>
    <s v="BF"/>
    <s v="Non CPA"/>
    <s v="41800_EWADJ"/>
    <x v="2"/>
    <s v="Wdesk"/>
    <s v="NO-WDESK"/>
    <m/>
    <s v="Required"/>
    <d v="2022-09-02T00:00:00"/>
    <x v="2"/>
  </r>
  <r>
    <s v="41800"/>
    <s v="The Prosecuting Attorneys' Council of the State of Georgia - Judicial Branch"/>
    <s v="41800"/>
    <s v="A"/>
    <s v="BF"/>
    <s v="TW"/>
    <s v="BF"/>
    <s v="Non CPA"/>
    <s v="41800_EWADJ"/>
    <x v="3"/>
    <s v="NA_CapAssets"/>
    <s v="YES"/>
    <n v="2"/>
    <s v="Required"/>
    <d v="2022-08-19T00:00:00"/>
    <x v="3"/>
  </r>
  <r>
    <s v="41800"/>
    <s v="The Prosecuting Attorneys' Council of the State of Georgia - Judicial Branch"/>
    <s v="41800"/>
    <s v="A"/>
    <s v="BF"/>
    <s v="TW"/>
    <s v="BF"/>
    <s v="Non CPA"/>
    <s v="41800_EWADJ"/>
    <x v="4"/>
    <s v="NA_Cash_A"/>
    <s v="YES"/>
    <n v="1"/>
    <s v="Required"/>
    <d v="2022-09-02T00:00:00"/>
    <x v="4"/>
  </r>
  <r>
    <s v="41800"/>
    <s v="The Prosecuting Attorneys' Council of the State of Georgia - Judicial Branch"/>
    <s v="41800"/>
    <s v="A"/>
    <s v="BF"/>
    <s v="TW"/>
    <s v="BF"/>
    <s v="Non CPA"/>
    <s v="41800_EWADJ"/>
    <x v="5"/>
    <s v="NA_ClassRev"/>
    <s v="YES"/>
    <n v="2"/>
    <s v="Required"/>
    <d v="2022-08-12T00:00:00"/>
    <x v="5"/>
  </r>
  <r>
    <s v="41800"/>
    <s v="The Prosecuting Attorneys' Council of the State of Georgia - Judicial Branch"/>
    <s v="41800"/>
    <s v="A"/>
    <s v="BF"/>
    <s v="TW"/>
    <s v="BF"/>
    <s v="Non CPA"/>
    <s v="41800_EWADJ"/>
    <x v="6"/>
    <s v="Wdesk"/>
    <s v="NO-WDESK"/>
    <m/>
    <s v="Required"/>
    <d v="2022-07-08T00:00:00"/>
    <x v="2"/>
  </r>
  <r>
    <s v="41800"/>
    <s v="The Prosecuting Attorneys' Council of the State of Georgia - Judicial Branch"/>
    <s v="41800"/>
    <s v="A"/>
    <s v="BF"/>
    <s v="TW"/>
    <s v="BF"/>
    <s v="Non CPA"/>
    <s v="41800_EWADJ"/>
    <x v="7"/>
    <s v="NA_CashReconCPA"/>
    <s v="NO-form is N/A"/>
    <m/>
    <s v="N/A"/>
    <s v="N/A"/>
    <x v="6"/>
  </r>
  <r>
    <s v="41800"/>
    <s v="The Prosecuting Attorneys' Council of the State of Georgia - Judicial Branch"/>
    <s v="41800"/>
    <s v="A"/>
    <s v="BF"/>
    <s v="TW"/>
    <s v="BF"/>
    <s v="Non CPA"/>
    <s v="41800_EWADJ"/>
    <x v="8"/>
    <s v="Wdesk"/>
    <s v="NO-WDESK"/>
    <m/>
    <s v="Required"/>
    <d v="2022-09-09T00:00:00"/>
    <x v="2"/>
  </r>
  <r>
    <s v="41800"/>
    <s v="The Prosecuting Attorneys' Council of the State of Georgia - Judicial Branch"/>
    <s v="41800"/>
    <s v="A"/>
    <s v="BF"/>
    <s v="TW"/>
    <s v="BF"/>
    <s v="Non CPA"/>
    <s v="41800_10100"/>
    <x v="9"/>
    <s v="NA_AppFB"/>
    <s v="YES"/>
    <s v="not in adhoc"/>
    <s v="Required"/>
    <d v="2022-08-05T00:00:00"/>
    <x v="7"/>
  </r>
  <r>
    <s v="41800"/>
    <s v="The Prosecuting Attorneys' Council of the State of Georgia - Judicial Branch"/>
    <s v="41800"/>
    <s v="A"/>
    <s v="BF"/>
    <s v="TW"/>
    <s v="BF"/>
    <s v="Non CPA"/>
    <s v="41800_EWADJ"/>
    <x v="10"/>
    <s v="NA_GI_Sec"/>
    <s v="YES"/>
    <n v="1"/>
    <s v="Required"/>
    <d v="2022-09-09T00:00:00"/>
    <x v="8"/>
  </r>
  <r>
    <s v="41800"/>
    <s v="The Prosecuting Attorneys' Council of the State of Georgia - Judicial Branch"/>
    <s v="41800"/>
    <s v="A"/>
    <s v="BF"/>
    <s v="TW"/>
    <s v="BF"/>
    <s v="Non CPA"/>
    <s v="41800_EWADJ"/>
    <x v="11"/>
    <s v="NA_InterOrg"/>
    <s v="YES"/>
    <n v="2"/>
    <s v="Required"/>
    <d v="2022-08-26T00:00:00"/>
    <x v="9"/>
  </r>
  <r>
    <s v="41800"/>
    <s v="The Prosecuting Attorneys' Council of the State of Georgia - Judicial Branch"/>
    <s v="41800"/>
    <s v="A"/>
    <s v="BF"/>
    <s v="TW"/>
    <s v="BF"/>
    <s v="Non CPA"/>
    <s v="41800_EWADJ"/>
    <x v="12"/>
    <s v="NA_InvstAnalysis"/>
    <s v="YES"/>
    <n v="1"/>
    <s v="Required"/>
    <d v="2022-09-02T00:00:00"/>
    <x v="10"/>
  </r>
  <r>
    <s v="41800"/>
    <s v="The Prosecuting Attorneys' Council of the State of Georgia - Judicial Branch"/>
    <s v="41800"/>
    <s v="A"/>
    <s v="BF"/>
    <s v="TW"/>
    <s v="BF"/>
    <s v="Non CPA"/>
    <s v="41800_EWADJ"/>
    <x v="13"/>
    <s v="NA_LAD"/>
    <s v="YES"/>
    <n v="2"/>
    <s v="Required"/>
    <d v="2022-08-19T00:00:00"/>
    <x v="11"/>
  </r>
  <r>
    <s v="41800"/>
    <s v="The Prosecuting Attorneys' Council of the State of Georgia - Judicial Branch"/>
    <s v="41800"/>
    <s v="A"/>
    <s v="BF"/>
    <s v="TW"/>
    <s v="BF"/>
    <s v="Non CPA"/>
    <s v="41800_EWADJ"/>
    <x v="14"/>
    <s v="NA_LTL"/>
    <s v="YES"/>
    <n v="1"/>
    <s v="Required"/>
    <d v="2022-08-19T00:00:00"/>
    <x v="12"/>
  </r>
  <r>
    <s v="41800"/>
    <s v="The Prosecuting Attorneys' Council of the State of Georgia - Judicial Branch"/>
    <s v="41800"/>
    <s v="A"/>
    <s v="BF"/>
    <s v="TW"/>
    <s v="BF"/>
    <s v="Non CPA"/>
    <s v="41800_EWADJ"/>
    <x v="15"/>
    <s v="Required form"/>
    <s v="NO-req form"/>
    <m/>
    <s v="Required"/>
    <d v="2022-11-18T00:00:00"/>
    <x v="13"/>
  </r>
  <r>
    <s v="41800"/>
    <s v="The Prosecuting Attorneys' Council of the State of Georgia - Judicial Branch"/>
    <s v="41800"/>
    <s v="A"/>
    <s v="BF"/>
    <s v="TW"/>
    <s v="BF"/>
    <s v="Non CPA"/>
    <s v="41800_EWADJ"/>
    <x v="16"/>
    <s v="NA_NotAppl"/>
    <s v="YES-optional"/>
    <s v="form late"/>
    <s v="Optional"/>
    <d v="2022-08-05T00:00:00"/>
    <x v="14"/>
  </r>
  <r>
    <s v="41800"/>
    <s v="The Prosecuting Attorneys' Council of the State of Georgia - Judicial Branch"/>
    <s v="41800"/>
    <s v="A"/>
    <s v="BF"/>
    <s v="TW"/>
    <s v="BF"/>
    <s v="Non CPA"/>
    <s v="41800_EWADJ"/>
    <x v="17"/>
    <s v="Wdesk"/>
    <s v="NO-WDESK"/>
    <m/>
    <s v="Required"/>
    <d v="2022-08-19T00:00:00"/>
    <x v="2"/>
  </r>
  <r>
    <s v="41800"/>
    <s v="The Prosecuting Attorneys' Council of the State of Georgia - Judicial Branch"/>
    <s v="41800"/>
    <s v="A"/>
    <s v="BF"/>
    <s v="TW"/>
    <s v="BF"/>
    <s v="Non CPA"/>
    <s v="41800_10100"/>
    <x v="18"/>
    <s v="Optional Form"/>
    <s v="NO-PCA"/>
    <m/>
    <s v="Optional"/>
    <d v="2022-08-05T00:00:00"/>
    <x v="15"/>
  </r>
  <r>
    <s v="41800"/>
    <s v="The Prosecuting Attorneys' Council of the State of Georgia - Judicial Branch"/>
    <s v="41800"/>
    <s v="A"/>
    <s v="BF"/>
    <s v="TW"/>
    <s v="BF"/>
    <s v="Non CPA"/>
    <s v="41800_10100"/>
    <x v="19"/>
    <s v="Optional Form"/>
    <s v="NO-PCA"/>
    <m/>
    <s v="Optional"/>
    <d v="2022-08-05T00:00:00"/>
    <x v="16"/>
  </r>
  <r>
    <s v="41800"/>
    <s v="The Prosecuting Attorneys' Council of the State of Georgia - Judicial Branch"/>
    <s v="41800"/>
    <s v="A"/>
    <s v="BF"/>
    <s v="TW"/>
    <s v="BF"/>
    <s v="Non CPA"/>
    <s v="41800_10100"/>
    <x v="20"/>
    <s v="Optional Form"/>
    <s v="NO-PCA"/>
    <m/>
    <s v="Optional"/>
    <d v="2022-09-09T00:00:00"/>
    <x v="17"/>
  </r>
  <r>
    <s v="41800"/>
    <s v="The Prosecuting Attorneys' Council of the State of Georgia - Judicial Branch"/>
    <s v="41800"/>
    <s v="A"/>
    <s v="BF"/>
    <s v="TW"/>
    <s v="BF"/>
    <s v="Non CPA"/>
    <s v="41800_EWADJ"/>
    <x v="21"/>
    <s v="NA_RBESum"/>
    <s v="YES"/>
    <n v="2"/>
    <s v="Required"/>
    <d v="2022-08-10T00:00:00"/>
    <x v="18"/>
  </r>
  <r>
    <s v="41800"/>
    <s v="The Prosecuting Attorneys' Council of the State of Georgia - Judicial Branch"/>
    <s v="41800"/>
    <s v="A"/>
    <s v="BF"/>
    <s v="TW"/>
    <s v="BF"/>
    <s v="Non CPA"/>
    <s v="41800_EWADJ"/>
    <x v="22"/>
    <s v="Required form"/>
    <s v="NO-req form"/>
    <m/>
    <s v="Required"/>
    <d v="2022-08-19T00:00:00"/>
    <x v="19"/>
  </r>
  <r>
    <s v="41800"/>
    <s v="The Prosecuting Attorneys' Council of the State of Georgia - Judicial Branch"/>
    <s v="41800"/>
    <s v="A"/>
    <s v="BF"/>
    <s v="TW"/>
    <s v="BF"/>
    <s v="Non CPA"/>
    <s v="41800_EWADJ"/>
    <x v="23"/>
    <s v="Wdesk"/>
    <s v="NO-WDESK"/>
    <m/>
    <s v="Required"/>
    <d v="2022-09-09T00:00:00"/>
    <x v="2"/>
  </r>
  <r>
    <s v="41800"/>
    <s v="The Prosecuting Attorneys' Council of the State of Georgia - Judicial Branch"/>
    <s v="41800"/>
    <s v="A"/>
    <s v="BF"/>
    <s v="TW"/>
    <s v="BF"/>
    <s v="Non CPA"/>
    <s v="41800_EWADJ"/>
    <x v="24"/>
    <s v="Wdesk"/>
    <s v="NO-WDESK"/>
    <m/>
    <s v="Required"/>
    <d v="2022-11-18T00:00:00"/>
    <x v="2"/>
  </r>
  <r>
    <s v="41800"/>
    <s v="The Prosecuting Attorneys' Council of the State of Georgia - Judicial Branch"/>
    <s v="41800"/>
    <s v="A"/>
    <s v="BF"/>
    <s v="TW"/>
    <s v="BF"/>
    <s v="Non CPA"/>
    <s v="41800_EWADJ"/>
    <x v="25"/>
    <s v="Wdesk"/>
    <s v="NO-WDESK"/>
    <m/>
    <s v="Required"/>
    <d v="2023-01-31T00:00:00"/>
    <x v="2"/>
  </r>
  <r>
    <s v="41800"/>
    <s v="The Prosecuting Attorneys' Council of the State of Georgia - Judicial Branch"/>
    <s v="41800"/>
    <s v="A"/>
    <s v="BF"/>
    <s v="TW"/>
    <s v="BF"/>
    <s v="Non CPA"/>
    <s v="41800_EWADJ"/>
    <x v="26"/>
    <s v="NA_Tbshell"/>
    <s v="NO-form is N/A"/>
    <m/>
    <s v="N/A"/>
    <s v="N/A"/>
    <x v="20"/>
  </r>
  <r>
    <s v="41800"/>
    <s v="The Prosecuting Attorneys' Council of the State of Georgia - Judicial Branch"/>
    <s v="41800"/>
    <s v="A"/>
    <s v="BF"/>
    <s v="TW"/>
    <s v="BF"/>
    <s v="Non CPA"/>
    <s v="41800_EWADJ"/>
    <x v="27"/>
    <s v="NA_UnrecRecPay"/>
    <s v="YES"/>
    <n v="2"/>
    <s v="Required"/>
    <d v="2022-08-10T00:00:00"/>
    <x v="21"/>
  </r>
  <r>
    <s v="41800"/>
    <s v="The Prosecuting Attorneys' Council of the State of Georgia - Judicial Branch"/>
    <s v="41800"/>
    <s v="A"/>
    <s v="BF"/>
    <s v="TW"/>
    <s v="BF"/>
    <s v="Non CPA"/>
    <s v="41800_EWADJ"/>
    <x v="28"/>
    <s v="Wdesk"/>
    <s v="NO-WDESK"/>
    <m/>
    <s v="Required"/>
    <d v="2022-09-16T00:00:00"/>
    <x v="2"/>
  </r>
  <r>
    <s v="41900"/>
    <s v="Community Health, Department of"/>
    <s v="41900"/>
    <m/>
    <s v="BF"/>
    <s v="TW"/>
    <s v="BF"/>
    <s v="Non CPA"/>
    <s v="41900_EWADJ"/>
    <x v="0"/>
    <s v="NA_ADA"/>
    <s v="YES-optional"/>
    <s v="form late"/>
    <s v="Required"/>
    <d v="2022-08-05T00:00:00"/>
    <x v="0"/>
  </r>
  <r>
    <s v="41900"/>
    <s v="Community Health, Department of"/>
    <s v="41900"/>
    <m/>
    <s v="BF"/>
    <s v="TW"/>
    <s v="BF"/>
    <s v="Non CPA"/>
    <s v="41900_EWADJ"/>
    <x v="1"/>
    <s v="Form_ApprRecon_NA"/>
    <s v="YES"/>
    <n v="2"/>
    <s v="Required"/>
    <d v="2022-08-08T00:00:00"/>
    <x v="1"/>
  </r>
  <r>
    <s v="41900"/>
    <s v="Community Health, Department of"/>
    <s v="41900"/>
    <m/>
    <s v="BF"/>
    <s v="TW"/>
    <s v="BF"/>
    <s v="Non CPA"/>
    <s v="41900_EWADJ"/>
    <x v="2"/>
    <s v="Wdesk"/>
    <s v="NO-WDESK"/>
    <m/>
    <s v="Required"/>
    <d v="2022-09-02T00:00:00"/>
    <x v="2"/>
  </r>
  <r>
    <s v="41900"/>
    <s v="Community Health, Department of"/>
    <s v="41900"/>
    <m/>
    <s v="BF"/>
    <s v="TW"/>
    <s v="BF"/>
    <s v="Non CPA"/>
    <s v="41900_EWADJ"/>
    <x v="37"/>
    <s v="NA_Tbshell"/>
    <s v="YES"/>
    <s v="form late"/>
    <s v="Required"/>
    <d v="2022-10-18T00:00:00"/>
    <x v="20"/>
  </r>
  <r>
    <s v="41900"/>
    <s v="Community Health, Department of"/>
    <s v="41900"/>
    <m/>
    <s v="BF"/>
    <s v="TW"/>
    <s v="BF"/>
    <s v="Non CPA"/>
    <s v="41900_EWADJ"/>
    <x v="3"/>
    <s v="NA_CapAssets"/>
    <s v="YES-optional"/>
    <s v="form late"/>
    <s v="Optional"/>
    <d v="2022-08-19T00:00:00"/>
    <x v="3"/>
  </r>
  <r>
    <s v="41900"/>
    <s v="Community Health, Department of"/>
    <s v="41900"/>
    <m/>
    <s v="BF"/>
    <s v="TW"/>
    <s v="BF"/>
    <s v="Non CPA"/>
    <s v="41900_EWADJ"/>
    <x v="4"/>
    <s v="NA_Cash_A"/>
    <s v="NO-form is N/A"/>
    <m/>
    <s v="N/A"/>
    <s v="N/A"/>
    <x v="4"/>
  </r>
  <r>
    <s v="41900"/>
    <s v="Community Health, Department of"/>
    <s v="41900"/>
    <m/>
    <s v="BF"/>
    <s v="TW"/>
    <s v="BF"/>
    <s v="Non CPA"/>
    <s v="41900_EWADJ"/>
    <x v="5"/>
    <s v="NA_ClassRev"/>
    <s v="YES-optional"/>
    <s v="form late"/>
    <s v="Optional"/>
    <d v="2022-08-12T00:00:00"/>
    <x v="5"/>
  </r>
  <r>
    <s v="41900"/>
    <s v="Community Health, Department of"/>
    <s v="41900"/>
    <m/>
    <s v="BF"/>
    <s v="TW"/>
    <s v="BF"/>
    <s v="Non CPA"/>
    <s v="41900_EWADJ"/>
    <x v="6"/>
    <s v="Wdesk"/>
    <s v="NO-WDESK"/>
    <m/>
    <s v="Required"/>
    <d v="2022-07-08T00:00:00"/>
    <x v="2"/>
  </r>
  <r>
    <s v="41900"/>
    <s v="Community Health, Department of"/>
    <s v="41900"/>
    <m/>
    <s v="BF"/>
    <s v="TW"/>
    <s v="BF"/>
    <s v="Non CPA"/>
    <s v="41900_EWADJ"/>
    <x v="7"/>
    <s v="NA_CashReconCPA"/>
    <s v="YES"/>
    <s v="form late"/>
    <s v="Required"/>
    <d v="2022-11-07T00:00:00"/>
    <x v="6"/>
  </r>
  <r>
    <s v="41900"/>
    <s v="Community Health, Department of"/>
    <s v="41900"/>
    <m/>
    <s v="BF"/>
    <s v="TW"/>
    <s v="BF"/>
    <s v="Non CPA"/>
    <s v="41900_EWADJ"/>
    <x v="8"/>
    <s v="Wdesk"/>
    <s v="NO-WDESK"/>
    <m/>
    <s v="N/A"/>
    <s v="N/A"/>
    <x v="2"/>
  </r>
  <r>
    <s v="41900"/>
    <s v="Community Health, Department of"/>
    <s v="41900"/>
    <m/>
    <s v="BF"/>
    <s v="TW"/>
    <s v="BF"/>
    <s v="Non CPA"/>
    <s v="41900_10100"/>
    <x v="9"/>
    <s v="NA_AppFB"/>
    <s v="NO-req form"/>
    <m/>
    <s v="Other Source"/>
    <d v="2022-10-17T00:00:00"/>
    <x v="7"/>
  </r>
  <r>
    <s v="41900"/>
    <s v="Community Health, Department of"/>
    <s v="41900"/>
    <m/>
    <s v="BF"/>
    <s v="TW"/>
    <s v="BF"/>
    <s v="Non CPA"/>
    <s v="41900_EWADJ"/>
    <x v="10"/>
    <s v="NA_GI_Sec"/>
    <s v="YES"/>
    <n v="2"/>
    <s v="Required"/>
    <d v="2022-11-07T00:00:00"/>
    <x v="8"/>
  </r>
  <r>
    <s v="41900"/>
    <s v="Community Health, Department of"/>
    <s v="41900"/>
    <m/>
    <s v="BF"/>
    <s v="TW"/>
    <s v="BF"/>
    <s v="Non CPA"/>
    <s v="41900_EWADJ"/>
    <x v="11"/>
    <s v="NA_InterOrg"/>
    <s v="YES"/>
    <n v="2"/>
    <s v="Required"/>
    <d v="2022-11-07T00:00:00"/>
    <x v="9"/>
  </r>
  <r>
    <s v="41900"/>
    <s v="Community Health, Department of"/>
    <s v="41900"/>
    <m/>
    <s v="BF"/>
    <s v="TW"/>
    <s v="BF"/>
    <s v="Non CPA"/>
    <s v="41900_EWADJ"/>
    <x v="12"/>
    <s v="NA_InvstAnalysis"/>
    <s v="NO-form is N/A"/>
    <m/>
    <s v="N/A"/>
    <s v="N/A"/>
    <x v="10"/>
  </r>
  <r>
    <s v="41900"/>
    <s v="Community Health, Department of"/>
    <s v="41900"/>
    <m/>
    <s v="BF"/>
    <s v="TW"/>
    <s v="BF"/>
    <s v="Non CPA"/>
    <s v="41900_EWADJ"/>
    <x v="13"/>
    <s v="NA_LAD"/>
    <s v="YES-optional"/>
    <s v="form late"/>
    <s v="Optional"/>
    <d v="2022-08-19T00:00:00"/>
    <x v="11"/>
  </r>
  <r>
    <s v="41900"/>
    <s v="Community Health, Department of"/>
    <s v="41900"/>
    <m/>
    <s v="BF"/>
    <s v="TW"/>
    <s v="BF"/>
    <s v="Non CPA"/>
    <s v="41900_EWADJ"/>
    <x v="14"/>
    <s v="NA_LTL"/>
    <s v="YES-optional"/>
    <s v="form late"/>
    <s v="Required"/>
    <d v="2022-08-19T00:00:00"/>
    <x v="12"/>
  </r>
  <r>
    <s v="41900"/>
    <s v="Community Health, Department of"/>
    <s v="41900"/>
    <m/>
    <s v="BF"/>
    <s v="TW"/>
    <s v="BF"/>
    <s v="Non CPA"/>
    <s v="41900_EWADJ"/>
    <x v="16"/>
    <s v="NA_NotAppl"/>
    <s v="YES-optional"/>
    <s v="form late"/>
    <s v="Optional"/>
    <d v="2022-08-05T00:00:00"/>
    <x v="14"/>
  </r>
  <r>
    <s v="41900"/>
    <s v="Community Health, Department of"/>
    <s v="41900"/>
    <m/>
    <s v="BF"/>
    <s v="TW"/>
    <s v="BF"/>
    <s v="Non CPA"/>
    <s v="41900_EWADJ"/>
    <x v="17"/>
    <s v="Wdesk"/>
    <s v="NO-WDESK"/>
    <m/>
    <s v="Required"/>
    <d v="2022-08-19T00:00:00"/>
    <x v="2"/>
  </r>
  <r>
    <s v="41900"/>
    <s v="Community Health, Department of"/>
    <s v="41900"/>
    <m/>
    <s v="BF"/>
    <s v="TW"/>
    <s v="BF"/>
    <s v="Non CPA"/>
    <s v="41900_10100"/>
    <x v="18"/>
    <s v="Optional Form"/>
    <s v="NO-form is N/A"/>
    <m/>
    <s v="N/A"/>
    <s v="N/A"/>
    <x v="15"/>
  </r>
  <r>
    <s v="41900"/>
    <s v="Community Health, Department of"/>
    <s v="41900"/>
    <m/>
    <s v="BF"/>
    <s v="TW"/>
    <s v="BF"/>
    <s v="Non CPA"/>
    <s v="41900_10100"/>
    <x v="19"/>
    <s v="Optional Form"/>
    <s v="NO-PCA"/>
    <m/>
    <s v="Optional"/>
    <d v="2022-08-05T00:00:00"/>
    <x v="16"/>
  </r>
  <r>
    <s v="41900"/>
    <s v="Community Health, Department of"/>
    <s v="41900"/>
    <m/>
    <s v="BF"/>
    <s v="TW"/>
    <s v="BF"/>
    <s v="Non CPA"/>
    <s v="41900_10100"/>
    <x v="20"/>
    <s v="Optional Form"/>
    <s v="NO-form is N/A"/>
    <m/>
    <s v="N/A"/>
    <s v="N/A"/>
    <x v="17"/>
  </r>
  <r>
    <s v="41900"/>
    <s v="Community Health, Department of"/>
    <s v="41900"/>
    <m/>
    <s v="BF"/>
    <s v="TW"/>
    <s v="BF"/>
    <s v="Non CPA"/>
    <s v="41900_EWADJ"/>
    <x v="21"/>
    <s v="NA_RBESum"/>
    <s v="YES-optional"/>
    <s v="form late"/>
    <s v="Optional"/>
    <d v="2022-08-10T00:00:00"/>
    <x v="18"/>
  </r>
  <r>
    <s v="41900"/>
    <s v="Community Health, Department of"/>
    <s v="41900"/>
    <m/>
    <s v="BF"/>
    <s v="TW"/>
    <s v="BF"/>
    <s v="Non CPA"/>
    <s v="41900_EWADJ"/>
    <x v="22"/>
    <s v="Required form"/>
    <s v="NO-req form"/>
    <m/>
    <s v="Required"/>
    <d v="2022-08-19T00:00:00"/>
    <x v="19"/>
  </r>
  <r>
    <s v="41900"/>
    <s v="Community Health, Department of"/>
    <s v="41900"/>
    <m/>
    <s v="BF"/>
    <s v="TW"/>
    <s v="BF"/>
    <s v="Non CPA"/>
    <s v="41900_EWADJ"/>
    <x v="23"/>
    <s v="Wdesk"/>
    <s v="NO-WDESK"/>
    <m/>
    <s v="Required"/>
    <d v="2022-09-09T00:00:00"/>
    <x v="2"/>
  </r>
  <r>
    <s v="41900"/>
    <s v="Community Health, Department of"/>
    <s v="41900"/>
    <m/>
    <s v="BF"/>
    <s v="TW"/>
    <s v="BF"/>
    <s v="Non CPA"/>
    <s v="41900_EWADJ"/>
    <x v="24"/>
    <s v="Wdesk"/>
    <s v="NO-WDESK"/>
    <m/>
    <s v="Required"/>
    <d v="2022-11-18T00:00:00"/>
    <x v="2"/>
  </r>
  <r>
    <s v="41900"/>
    <s v="Community Health, Department of"/>
    <s v="41900"/>
    <m/>
    <s v="BF"/>
    <s v="TW"/>
    <s v="BF"/>
    <s v="Non CPA"/>
    <s v="41900_EWADJ"/>
    <x v="25"/>
    <s v="Wdesk"/>
    <s v="NO-WDESK"/>
    <m/>
    <s v="Required"/>
    <d v="2023-01-31T00:00:00"/>
    <x v="2"/>
  </r>
  <r>
    <s v="41900"/>
    <s v="Community Health, Department of"/>
    <s v="41900"/>
    <m/>
    <s v="BF"/>
    <s v="TW"/>
    <s v="BF"/>
    <s v="Non CPA"/>
    <s v="41900_EWADJ"/>
    <x v="27"/>
    <s v="NA_UnrecRecPay"/>
    <s v="YES-optional"/>
    <s v="form late"/>
    <s v="Required"/>
    <d v="2022-08-10T00:00:00"/>
    <x v="21"/>
  </r>
  <r>
    <s v="41900"/>
    <s v="Community Health, Department of"/>
    <s v="41900"/>
    <m/>
    <s v="BF"/>
    <s v="TW"/>
    <s v="BF"/>
    <s v="Non CPA"/>
    <s v="41900_EWADJ"/>
    <x v="28"/>
    <s v="Wdesk"/>
    <s v="NO-WDESK"/>
    <m/>
    <s v="Required"/>
    <d v="2022-09-16T00:00:00"/>
    <x v="2"/>
  </r>
  <r>
    <s v="42000"/>
    <s v="Georgia Forestry Commission"/>
    <s v="42000"/>
    <s v="A"/>
    <s v="BF"/>
    <s v="TW"/>
    <s v="BF"/>
    <s v="Non CPA"/>
    <s v="42000_EWADJ"/>
    <x v="0"/>
    <s v="NA_ADA"/>
    <s v="YES"/>
    <n v="2"/>
    <s v="Required"/>
    <d v="2022-08-05T00:00:00"/>
    <x v="0"/>
  </r>
  <r>
    <s v="42000"/>
    <s v="Georgia Forestry Commission"/>
    <s v="42000"/>
    <s v="A"/>
    <s v="BF"/>
    <s v="TW"/>
    <s v="BF"/>
    <s v="Non CPA"/>
    <s v="42000_EWADJ"/>
    <x v="1"/>
    <s v="Form_ApprRecon_NA"/>
    <s v="YES"/>
    <n v="2"/>
    <s v="Required"/>
    <d v="2022-08-05T00:00:00"/>
    <x v="1"/>
  </r>
  <r>
    <s v="42000"/>
    <s v="Georgia Forestry Commission"/>
    <s v="42000"/>
    <s v="A"/>
    <s v="BF"/>
    <s v="TW"/>
    <s v="BF"/>
    <s v="Non CPA"/>
    <s v="42000_EWADJ"/>
    <x v="2"/>
    <s v="Wdesk"/>
    <s v="NO-WDESK"/>
    <m/>
    <s v="Required"/>
    <d v="2022-09-02T00:00:00"/>
    <x v="2"/>
  </r>
  <r>
    <s v="42000"/>
    <s v="Georgia Forestry Commission"/>
    <s v="42000"/>
    <s v="A"/>
    <s v="BF"/>
    <s v="TW"/>
    <s v="BF"/>
    <s v="Non CPA"/>
    <s v="42000_EWADJ"/>
    <x v="3"/>
    <s v="NA_CapAssets"/>
    <s v="YES"/>
    <n v="2"/>
    <s v="Required"/>
    <d v="2022-08-19T00:00:00"/>
    <x v="3"/>
  </r>
  <r>
    <s v="42000"/>
    <s v="Georgia Forestry Commission"/>
    <s v="42000"/>
    <s v="A"/>
    <s v="BF"/>
    <s v="TW"/>
    <s v="BF"/>
    <s v="Non CPA"/>
    <s v="42000_EWADJ"/>
    <x v="4"/>
    <s v="NA_Cash_A"/>
    <s v="YES"/>
    <n v="2"/>
    <s v="Required"/>
    <d v="2022-09-02T00:00:00"/>
    <x v="4"/>
  </r>
  <r>
    <s v="42000"/>
    <s v="Georgia Forestry Commission"/>
    <s v="42000"/>
    <s v="A"/>
    <s v="BF"/>
    <s v="TW"/>
    <s v="BF"/>
    <s v="Non CPA"/>
    <s v="42000_EWADJ"/>
    <x v="5"/>
    <s v="NA_ClassRev"/>
    <s v="YES"/>
    <n v="2"/>
    <s v="Required"/>
    <d v="2022-08-12T00:00:00"/>
    <x v="5"/>
  </r>
  <r>
    <s v="42000"/>
    <s v="Georgia Forestry Commission"/>
    <s v="42000"/>
    <s v="A"/>
    <s v="BF"/>
    <s v="TW"/>
    <s v="BF"/>
    <s v="Non CPA"/>
    <s v="42000_EWADJ"/>
    <x v="6"/>
    <s v="Wdesk"/>
    <s v="NO-WDESK"/>
    <m/>
    <s v="Required"/>
    <d v="2022-07-08T00:00:00"/>
    <x v="2"/>
  </r>
  <r>
    <s v="42000"/>
    <s v="Georgia Forestry Commission"/>
    <s v="42000"/>
    <s v="A"/>
    <s v="BF"/>
    <s v="TW"/>
    <s v="BF"/>
    <s v="Non CPA"/>
    <s v="42000_EWADJ"/>
    <x v="7"/>
    <s v="NA_CashReconCPA"/>
    <s v="NO-form is N/A"/>
    <m/>
    <s v="N/A"/>
    <s v="N/A"/>
    <x v="6"/>
  </r>
  <r>
    <s v="42000"/>
    <s v="Georgia Forestry Commission"/>
    <s v="42000"/>
    <s v="A"/>
    <s v="BF"/>
    <s v="TW"/>
    <s v="BF"/>
    <s v="Non CPA"/>
    <s v="42000_EWADJ"/>
    <x v="8"/>
    <s v="Wdesk"/>
    <s v="NO-WDESK"/>
    <m/>
    <s v="Required"/>
    <d v="2022-09-09T00:00:00"/>
    <x v="2"/>
  </r>
  <r>
    <s v="42000"/>
    <s v="Georgia Forestry Commission"/>
    <s v="42000"/>
    <s v="A"/>
    <s v="BF"/>
    <s v="TW"/>
    <s v="BF"/>
    <s v="Non CPA"/>
    <s v="42000_10100"/>
    <x v="9"/>
    <s v="NA_AppFB"/>
    <s v="YES"/>
    <s v="not in adhoc"/>
    <s v="Required"/>
    <d v="2022-08-05T00:00:00"/>
    <x v="7"/>
  </r>
  <r>
    <s v="42000"/>
    <s v="Georgia Forestry Commission"/>
    <s v="42000"/>
    <s v="A"/>
    <s v="BF"/>
    <s v="TW"/>
    <s v="BF"/>
    <s v="Non CPA"/>
    <s v="42000_EWADJ"/>
    <x v="10"/>
    <s v="NA_GI_Sec"/>
    <s v="YES"/>
    <n v="2"/>
    <s v="Required"/>
    <d v="2022-09-09T00:00:00"/>
    <x v="8"/>
  </r>
  <r>
    <s v="42000"/>
    <s v="Georgia Forestry Commission"/>
    <s v="42000"/>
    <s v="A"/>
    <s v="BF"/>
    <s v="TW"/>
    <s v="BF"/>
    <s v="Non CPA"/>
    <s v="42000_EWADJ"/>
    <x v="11"/>
    <s v="NA_InterOrg"/>
    <s v="YES"/>
    <n v="2"/>
    <s v="Required"/>
    <d v="2022-08-26T00:00:00"/>
    <x v="9"/>
  </r>
  <r>
    <s v="42000"/>
    <s v="Georgia Forestry Commission"/>
    <s v="42000"/>
    <s v="A"/>
    <s v="BF"/>
    <s v="TW"/>
    <s v="BF"/>
    <s v="Non CPA"/>
    <s v="42000_EWADJ"/>
    <x v="12"/>
    <s v="NA_InvstAnalysis"/>
    <s v="YES"/>
    <n v="1"/>
    <s v="Required"/>
    <d v="2022-09-02T00:00:00"/>
    <x v="10"/>
  </r>
  <r>
    <s v="42000"/>
    <s v="Georgia Forestry Commission"/>
    <s v="42000"/>
    <s v="A"/>
    <s v="BF"/>
    <s v="TW"/>
    <s v="BF"/>
    <s v="Non CPA"/>
    <s v="42000_EWADJ"/>
    <x v="13"/>
    <s v="NA_LAD"/>
    <s v="YES"/>
    <n v="2"/>
    <s v="Required"/>
    <d v="2022-08-19T00:00:00"/>
    <x v="11"/>
  </r>
  <r>
    <s v="42000"/>
    <s v="Georgia Forestry Commission"/>
    <s v="42000"/>
    <s v="A"/>
    <s v="BF"/>
    <s v="TW"/>
    <s v="BF"/>
    <s v="Non CPA"/>
    <s v="42000_EWADJ"/>
    <x v="14"/>
    <s v="NA_LTL"/>
    <s v="YES"/>
    <n v="2"/>
    <s v="Required"/>
    <d v="2022-08-19T00:00:00"/>
    <x v="12"/>
  </r>
  <r>
    <s v="42000"/>
    <s v="Georgia Forestry Commission"/>
    <s v="42000"/>
    <s v="A"/>
    <s v="BF"/>
    <s v="TW"/>
    <s v="BF"/>
    <s v="Non CPA"/>
    <s v="42000_EWADJ"/>
    <x v="15"/>
    <s v="Required form"/>
    <s v="NO-req form"/>
    <m/>
    <s v="Required"/>
    <d v="2022-11-18T00:00:00"/>
    <x v="13"/>
  </r>
  <r>
    <s v="42000"/>
    <s v="Georgia Forestry Commission"/>
    <s v="42000"/>
    <s v="A"/>
    <s v="BF"/>
    <s v="TW"/>
    <s v="BF"/>
    <s v="Non CPA"/>
    <s v="42000_EWADJ"/>
    <x v="16"/>
    <s v="NA_NotAppl"/>
    <s v="YES-optional"/>
    <s v="form late"/>
    <s v="Optional"/>
    <d v="2022-08-05T00:00:00"/>
    <x v="14"/>
  </r>
  <r>
    <s v="42000"/>
    <s v="Georgia Forestry Commission"/>
    <s v="42000"/>
    <s v="A"/>
    <s v="BF"/>
    <s v="TW"/>
    <s v="BF"/>
    <s v="Non CPA"/>
    <s v="42000_EWADJ"/>
    <x v="17"/>
    <s v="Wdesk"/>
    <s v="NO-WDESK"/>
    <m/>
    <s v="Required"/>
    <d v="2022-08-19T00:00:00"/>
    <x v="2"/>
  </r>
  <r>
    <s v="42000"/>
    <s v="Georgia Forestry Commission"/>
    <s v="42000"/>
    <s v="A"/>
    <s v="BF"/>
    <s v="TW"/>
    <s v="BF"/>
    <s v="Non CPA"/>
    <s v="42000_10100"/>
    <x v="18"/>
    <s v="Optional Form"/>
    <s v="NO-PCA"/>
    <m/>
    <s v="Optional"/>
    <d v="2022-08-05T00:00:00"/>
    <x v="15"/>
  </r>
  <r>
    <s v="42000"/>
    <s v="Georgia Forestry Commission"/>
    <s v="42000"/>
    <s v="A"/>
    <s v="BF"/>
    <s v="TW"/>
    <s v="BF"/>
    <s v="Non CPA"/>
    <s v="42000_10100"/>
    <x v="19"/>
    <s v="Optional Form"/>
    <s v="NO-PCA"/>
    <m/>
    <s v="Optional"/>
    <d v="2022-08-05T00:00:00"/>
    <x v="16"/>
  </r>
  <r>
    <s v="42000"/>
    <s v="Georgia Forestry Commission"/>
    <s v="42000"/>
    <s v="A"/>
    <s v="BF"/>
    <s v="TW"/>
    <s v="BF"/>
    <s v="Non CPA"/>
    <s v="42000_10100"/>
    <x v="20"/>
    <s v="Optional Form"/>
    <s v="NO-PCA"/>
    <m/>
    <s v="Optional"/>
    <d v="2022-09-09T00:00:00"/>
    <x v="17"/>
  </r>
  <r>
    <s v="42000"/>
    <s v="Georgia Forestry Commission"/>
    <s v="42000"/>
    <s v="A"/>
    <s v="BF"/>
    <s v="TW"/>
    <s v="BF"/>
    <s v="Non CPA"/>
    <s v="42000_EWADJ"/>
    <x v="21"/>
    <s v="NA_RBESum"/>
    <s v="YES"/>
    <n v="2"/>
    <s v="Required"/>
    <d v="2022-08-10T00:00:00"/>
    <x v="18"/>
  </r>
  <r>
    <s v="42000"/>
    <s v="Georgia Forestry Commission"/>
    <s v="42000"/>
    <s v="A"/>
    <s v="BF"/>
    <s v="TW"/>
    <s v="BF"/>
    <s v="Non CPA"/>
    <s v="42000_EWADJ"/>
    <x v="22"/>
    <s v="Required form"/>
    <s v="NO-req form"/>
    <m/>
    <s v="Required"/>
    <d v="2022-08-19T00:00:00"/>
    <x v="19"/>
  </r>
  <r>
    <s v="42000"/>
    <s v="Georgia Forestry Commission"/>
    <s v="42000"/>
    <s v="A"/>
    <s v="BF"/>
    <s v="TW"/>
    <s v="BF"/>
    <s v="Non CPA"/>
    <s v="42000_EWADJ"/>
    <x v="23"/>
    <s v="Wdesk"/>
    <s v="NO-WDESK"/>
    <m/>
    <s v="Required"/>
    <d v="2022-09-09T00:00:00"/>
    <x v="2"/>
  </r>
  <r>
    <s v="42000"/>
    <s v="Georgia Forestry Commission"/>
    <s v="42000"/>
    <s v="A"/>
    <s v="BF"/>
    <s v="TW"/>
    <s v="BF"/>
    <s v="Non CPA"/>
    <s v="42000_EWADJ"/>
    <x v="24"/>
    <s v="Wdesk"/>
    <s v="NO-WDESK"/>
    <m/>
    <s v="Required"/>
    <d v="2022-11-18T00:00:00"/>
    <x v="2"/>
  </r>
  <r>
    <s v="42000"/>
    <s v="Georgia Forestry Commission"/>
    <s v="42000"/>
    <s v="A"/>
    <s v="BF"/>
    <s v="TW"/>
    <s v="BF"/>
    <s v="Non CPA"/>
    <s v="42000_EWADJ"/>
    <x v="25"/>
    <s v="Wdesk"/>
    <s v="NO-WDESK"/>
    <m/>
    <s v="Required"/>
    <d v="2023-01-31T00:00:00"/>
    <x v="2"/>
  </r>
  <r>
    <s v="42000"/>
    <s v="Georgia Forestry Commission"/>
    <s v="42000"/>
    <s v="A"/>
    <s v="BF"/>
    <s v="TW"/>
    <s v="BF"/>
    <s v="Non CPA"/>
    <s v="42000_EWADJ"/>
    <x v="26"/>
    <s v="NA_Tbshell"/>
    <s v="NO-form is N/A"/>
    <m/>
    <s v="N/A"/>
    <s v="N/A"/>
    <x v="20"/>
  </r>
  <r>
    <s v="42000"/>
    <s v="Georgia Forestry Commission"/>
    <s v="42000"/>
    <s v="A"/>
    <s v="BF"/>
    <s v="TW"/>
    <s v="BF"/>
    <s v="Non CPA"/>
    <s v="42000_EWADJ"/>
    <x v="27"/>
    <s v="NA_UnrecRecPay"/>
    <s v="YES"/>
    <n v="2"/>
    <s v="Required"/>
    <d v="2022-08-10T00:00:00"/>
    <x v="21"/>
  </r>
  <r>
    <s v="42000"/>
    <s v="Georgia Forestry Commission"/>
    <s v="42000"/>
    <s v="A"/>
    <s v="BF"/>
    <s v="TW"/>
    <s v="BF"/>
    <s v="Non CPA"/>
    <s v="42000_EWADJ"/>
    <x v="28"/>
    <s v="Wdesk"/>
    <s v="NO-WDESK"/>
    <m/>
    <s v="Required"/>
    <d v="2022-09-16T00:00:00"/>
    <x v="2"/>
  </r>
  <r>
    <s v="42200"/>
    <s v="Governor, Office of the"/>
    <s v="42200"/>
    <s v="B"/>
    <s v="BF"/>
    <s v="TW"/>
    <s v="BF"/>
    <s v="Non CPA"/>
    <s v="42200_EWADJ"/>
    <x v="0"/>
    <s v="NA_ADA"/>
    <s v="YES"/>
    <n v="2"/>
    <s v="Required"/>
    <d v="2022-08-05T00:00:00"/>
    <x v="0"/>
  </r>
  <r>
    <s v="42200"/>
    <s v="Governor, Office of the"/>
    <s v="42200"/>
    <s v="B"/>
    <s v="BF"/>
    <s v="TW"/>
    <s v="BF"/>
    <s v="Non CPA"/>
    <s v="42200_EWADJ"/>
    <x v="1"/>
    <s v="Form_ApprRecon_NA"/>
    <s v="YES"/>
    <n v="2"/>
    <s v="Required"/>
    <d v="2022-08-05T00:00:00"/>
    <x v="1"/>
  </r>
  <r>
    <s v="42200"/>
    <s v="Governor, Office of the"/>
    <s v="42200"/>
    <s v="B"/>
    <s v="BF"/>
    <s v="TW"/>
    <s v="BF"/>
    <s v="Non CPA"/>
    <s v="42200_EWADJ"/>
    <x v="2"/>
    <s v="Wdesk"/>
    <s v="NO-WDESK"/>
    <m/>
    <s v="Required"/>
    <d v="2022-09-02T00:00:00"/>
    <x v="2"/>
  </r>
  <r>
    <s v="42200"/>
    <s v="Governor, Office of the"/>
    <s v="42200"/>
    <s v="B"/>
    <s v="BF"/>
    <s v="TW"/>
    <s v="BF"/>
    <s v="Non CPA"/>
    <s v="42200_EWADJ"/>
    <x v="3"/>
    <s v="NA_CapAssets"/>
    <s v="YES"/>
    <n v="2"/>
    <s v="Required"/>
    <d v="2022-08-19T00:00:00"/>
    <x v="3"/>
  </r>
  <r>
    <s v="42200"/>
    <s v="Governor, Office of the"/>
    <s v="42200"/>
    <s v="B"/>
    <s v="BF"/>
    <s v="TW"/>
    <s v="BF"/>
    <s v="Non CPA"/>
    <s v="42200_EWADJ"/>
    <x v="4"/>
    <s v="NA_Cash_A"/>
    <s v="YES"/>
    <n v="2"/>
    <s v="Required"/>
    <d v="2022-09-02T00:00:00"/>
    <x v="4"/>
  </r>
  <r>
    <s v="42200"/>
    <s v="Governor, Office of the"/>
    <s v="42200"/>
    <s v="B"/>
    <s v="BF"/>
    <s v="TW"/>
    <s v="BF"/>
    <s v="Non CPA"/>
    <s v="42200_EWADJ"/>
    <x v="5"/>
    <s v="NA_ClassRev"/>
    <s v="YES"/>
    <n v="2"/>
    <s v="Required"/>
    <d v="2022-08-12T00:00:00"/>
    <x v="5"/>
  </r>
  <r>
    <s v="42200"/>
    <s v="Governor, Office of the"/>
    <s v="42200"/>
    <s v="B"/>
    <s v="BF"/>
    <s v="TW"/>
    <s v="BF"/>
    <s v="Non CPA"/>
    <s v="42200_EWADJ"/>
    <x v="6"/>
    <s v="Wdesk"/>
    <s v="NO-WDESK"/>
    <m/>
    <s v="Required"/>
    <d v="2022-07-08T00:00:00"/>
    <x v="2"/>
  </r>
  <r>
    <s v="42200"/>
    <s v="Governor, Office of the"/>
    <s v="42200"/>
    <s v="B"/>
    <s v="BF"/>
    <s v="TW"/>
    <s v="BF"/>
    <s v="Non CPA"/>
    <s v="42200_EWADJ"/>
    <x v="7"/>
    <s v="NA_CashReconCPA"/>
    <s v="NO-form is N/A"/>
    <m/>
    <s v="N/A"/>
    <s v="N/A"/>
    <x v="6"/>
  </r>
  <r>
    <s v="42200"/>
    <s v="Governor, Office of the"/>
    <s v="42200"/>
    <s v="B"/>
    <s v="BF"/>
    <s v="TW"/>
    <s v="BF"/>
    <s v="Non CPA"/>
    <s v="42200_EWADJ"/>
    <x v="8"/>
    <s v="Wdesk"/>
    <s v="NO-WDESK"/>
    <m/>
    <s v="Required"/>
    <d v="2022-09-09T00:00:00"/>
    <x v="2"/>
  </r>
  <r>
    <s v="42200"/>
    <s v="Governor, Office of the"/>
    <s v="42200"/>
    <s v="B"/>
    <s v="BF"/>
    <s v="TW"/>
    <s v="BF"/>
    <s v="Non CPA"/>
    <s v="42200_10100"/>
    <x v="9"/>
    <s v="NA_AppFB"/>
    <s v="YES"/>
    <s v="not in adhoc"/>
    <s v="Required"/>
    <d v="2022-08-10T00:00:00"/>
    <x v="7"/>
  </r>
  <r>
    <s v="42200"/>
    <s v="Governor, Office of the"/>
    <s v="42200"/>
    <s v="B"/>
    <s v="BF"/>
    <s v="TW"/>
    <s v="BF"/>
    <s v="Non CPA"/>
    <s v="42200_EWADJ"/>
    <x v="10"/>
    <s v="NA_GI_Sec"/>
    <s v="YES"/>
    <n v="1"/>
    <s v="Required"/>
    <d v="2022-09-09T00:00:00"/>
    <x v="8"/>
  </r>
  <r>
    <s v="42200"/>
    <s v="Governor, Office of the"/>
    <s v="42200"/>
    <s v="B"/>
    <s v="BF"/>
    <s v="TW"/>
    <s v="BF"/>
    <s v="Non CPA"/>
    <s v="42200_EWADJ"/>
    <x v="11"/>
    <s v="NA_InterOrg"/>
    <s v="YES"/>
    <n v="2"/>
    <s v="Required"/>
    <d v="2022-08-26T00:00:00"/>
    <x v="9"/>
  </r>
  <r>
    <s v="42200"/>
    <s v="Governor, Office of the"/>
    <s v="42200"/>
    <s v="B"/>
    <s v="BF"/>
    <s v="TW"/>
    <s v="BF"/>
    <s v="Non CPA"/>
    <s v="42200_EWADJ"/>
    <x v="12"/>
    <s v="NA_InvstAnalysis"/>
    <s v="YES"/>
    <n v="1"/>
    <s v="Required"/>
    <d v="2022-09-02T00:00:00"/>
    <x v="10"/>
  </r>
  <r>
    <s v="42200"/>
    <s v="Governor, Office of the"/>
    <s v="42200"/>
    <s v="B"/>
    <s v="BF"/>
    <s v="TW"/>
    <s v="BF"/>
    <s v="Non CPA"/>
    <s v="42200_EWADJ"/>
    <x v="13"/>
    <s v="NA_LAD"/>
    <s v="YES"/>
    <n v="2"/>
    <s v="Required"/>
    <d v="2022-08-19T00:00:00"/>
    <x v="11"/>
  </r>
  <r>
    <s v="42200"/>
    <s v="Governor, Office of the"/>
    <s v="42200"/>
    <s v="B"/>
    <s v="BF"/>
    <s v="TW"/>
    <s v="BF"/>
    <s v="Non CPA"/>
    <s v="42200_EWADJ"/>
    <x v="14"/>
    <s v="NA_LTL"/>
    <s v="YES"/>
    <s v="form late"/>
    <s v="Required"/>
    <d v="2022-08-19T00:00:00"/>
    <x v="12"/>
  </r>
  <r>
    <s v="42200"/>
    <s v="Governor, Office of the"/>
    <s v="42200"/>
    <s v="B"/>
    <s v="BF"/>
    <s v="TW"/>
    <s v="BF"/>
    <s v="Non CPA"/>
    <s v="42200_EWADJ"/>
    <x v="15"/>
    <s v="Required form"/>
    <s v="NO-req form"/>
    <m/>
    <s v="Required"/>
    <d v="2022-11-18T00:00:00"/>
    <x v="13"/>
  </r>
  <r>
    <s v="42200"/>
    <s v="Governor, Office of the"/>
    <s v="42200"/>
    <s v="B"/>
    <s v="BF"/>
    <s v="TW"/>
    <s v="BF"/>
    <s v="Non CPA"/>
    <s v="42200_EWADJ"/>
    <x v="16"/>
    <s v="NA_NotAppl"/>
    <s v="YES-optional"/>
    <s v="form late"/>
    <s v="Optional"/>
    <d v="2022-08-05T00:00:00"/>
    <x v="14"/>
  </r>
  <r>
    <s v="42200"/>
    <s v="Governor, Office of the"/>
    <s v="42200"/>
    <s v="B"/>
    <s v="BF"/>
    <s v="TW"/>
    <s v="BF"/>
    <s v="Non CPA"/>
    <s v="42200_EWADJ"/>
    <x v="17"/>
    <s v="Wdesk"/>
    <s v="NO-WDESK"/>
    <m/>
    <s v="Required"/>
    <d v="2022-08-19T00:00:00"/>
    <x v="2"/>
  </r>
  <r>
    <s v="42200"/>
    <s v="Governor, Office of the"/>
    <s v="42200"/>
    <s v="B"/>
    <s v="BF"/>
    <s v="TW"/>
    <s v="BF"/>
    <s v="Non CPA"/>
    <s v="42200_10100"/>
    <x v="18"/>
    <s v="Optional Form"/>
    <s v="NO-PCA"/>
    <m/>
    <s v="Optional"/>
    <d v="2022-08-10T00:00:00"/>
    <x v="15"/>
  </r>
  <r>
    <s v="42200"/>
    <s v="Governor, Office of the"/>
    <s v="42200"/>
    <s v="B"/>
    <s v="BF"/>
    <s v="TW"/>
    <s v="BF"/>
    <s v="Non CPA"/>
    <s v="42200_10100"/>
    <x v="19"/>
    <s v="Optional Form"/>
    <s v="NO-PCA"/>
    <m/>
    <s v="Optional"/>
    <d v="2022-08-05T00:00:00"/>
    <x v="16"/>
  </r>
  <r>
    <s v="42200"/>
    <s v="Governor, Office of the"/>
    <s v="42200"/>
    <s v="B"/>
    <s v="BF"/>
    <s v="TW"/>
    <s v="BF"/>
    <s v="Non CPA"/>
    <s v="42200_10100"/>
    <x v="20"/>
    <s v="Optional Form"/>
    <s v="NO-PCA"/>
    <m/>
    <s v="Optional"/>
    <d v="2022-09-09T00:00:00"/>
    <x v="17"/>
  </r>
  <r>
    <s v="42200"/>
    <s v="Governor, Office of the"/>
    <s v="42200"/>
    <s v="B"/>
    <s v="BF"/>
    <s v="TW"/>
    <s v="BF"/>
    <s v="Non CPA"/>
    <s v="42200_EWADJ"/>
    <x v="21"/>
    <s v="NA_RBESum"/>
    <s v="YES"/>
    <n v="2"/>
    <s v="Required"/>
    <d v="2022-08-19T00:00:00"/>
    <x v="18"/>
  </r>
  <r>
    <s v="42200"/>
    <s v="Governor, Office of the"/>
    <s v="42200"/>
    <s v="B"/>
    <s v="BF"/>
    <s v="TW"/>
    <s v="BF"/>
    <s v="Non CPA"/>
    <s v="42200_EWADJ"/>
    <x v="22"/>
    <s v="Required form"/>
    <s v="NO-req form"/>
    <m/>
    <s v="Required"/>
    <d v="2022-08-19T00:00:00"/>
    <x v="19"/>
  </r>
  <r>
    <s v="42200"/>
    <s v="Governor, Office of the"/>
    <s v="42200"/>
    <s v="B"/>
    <s v="BF"/>
    <s v="TW"/>
    <s v="BF"/>
    <s v="Non CPA"/>
    <s v="42200_EWADJ"/>
    <x v="23"/>
    <s v="Wdesk"/>
    <s v="NO-WDESK"/>
    <m/>
    <s v="Required"/>
    <d v="2022-09-09T00:00:00"/>
    <x v="2"/>
  </r>
  <r>
    <s v="42200"/>
    <s v="Governor, Office of the"/>
    <s v="42200"/>
    <s v="B"/>
    <s v="BF"/>
    <s v="TW"/>
    <s v="BF"/>
    <s v="Non CPA"/>
    <s v="42200_EWADJ"/>
    <x v="24"/>
    <s v="Wdesk"/>
    <s v="NO-WDESK"/>
    <m/>
    <s v="Required"/>
    <d v="2022-11-18T00:00:00"/>
    <x v="2"/>
  </r>
  <r>
    <s v="42200"/>
    <s v="Governor, Office of the"/>
    <s v="42200"/>
    <s v="B"/>
    <s v="BF"/>
    <s v="TW"/>
    <s v="BF"/>
    <s v="Non CPA"/>
    <s v="42200_EWADJ"/>
    <x v="25"/>
    <s v="Wdesk"/>
    <s v="NO-WDESK"/>
    <m/>
    <s v="Required"/>
    <d v="2023-01-31T00:00:00"/>
    <x v="2"/>
  </r>
  <r>
    <s v="42200"/>
    <s v="Governor, Office of the"/>
    <s v="42200"/>
    <s v="B"/>
    <s v="BF"/>
    <s v="TW"/>
    <s v="BF"/>
    <s v="Non CPA"/>
    <s v="42200_EWADJ"/>
    <x v="26"/>
    <s v="NA_Tbshell"/>
    <s v="NO-form is N/A"/>
    <m/>
    <s v="N/A"/>
    <s v="N/A"/>
    <x v="20"/>
  </r>
  <r>
    <s v="42200"/>
    <s v="Governor, Office of the"/>
    <s v="42200"/>
    <s v="B"/>
    <s v="BF"/>
    <s v="TW"/>
    <s v="BF"/>
    <s v="Non CPA"/>
    <s v="42200_EWADJ"/>
    <x v="27"/>
    <s v="NA_UnrecRecPay"/>
    <s v="YES"/>
    <n v="2"/>
    <s v="Required"/>
    <d v="2022-08-10T00:00:00"/>
    <x v="21"/>
  </r>
  <r>
    <s v="42200"/>
    <s v="Governor, Office of the"/>
    <s v="42200"/>
    <s v="B"/>
    <s v="BF"/>
    <s v="TW"/>
    <s v="BF"/>
    <s v="Non CPA"/>
    <s v="42200_EWADJ"/>
    <x v="28"/>
    <s v="Wdesk"/>
    <s v="NO-WDESK"/>
    <m/>
    <s v="Required"/>
    <d v="2022-09-16T00:00:00"/>
    <x v="2"/>
  </r>
  <r>
    <s v="42700"/>
    <s v="Human Services, Department of"/>
    <s v="42700"/>
    <s v="C"/>
    <s v="BF"/>
    <s v="TW"/>
    <s v="BF"/>
    <s v="Non CPA"/>
    <s v="42700_EWADJ"/>
    <x v="0"/>
    <s v="NA_ADA"/>
    <s v="YES"/>
    <n v="2"/>
    <s v="Required"/>
    <d v="2022-08-05T00:00:00"/>
    <x v="0"/>
  </r>
  <r>
    <s v="42700"/>
    <s v="Human Services, Department of"/>
    <s v="42700"/>
    <s v="C"/>
    <s v="BF"/>
    <s v="TW"/>
    <s v="BF"/>
    <s v="Non CPA"/>
    <s v="42700_EWADJ"/>
    <x v="1"/>
    <s v="Form_ApprRecon_NA"/>
    <s v="YES"/>
    <n v="2"/>
    <s v="Required"/>
    <d v="2022-08-05T00:00:00"/>
    <x v="1"/>
  </r>
  <r>
    <s v="42700"/>
    <s v="Human Services, Department of"/>
    <s v="42700"/>
    <s v="C"/>
    <s v="BF"/>
    <s v="TW"/>
    <s v="BF"/>
    <s v="Non CPA"/>
    <s v="42700_EWADJ"/>
    <x v="2"/>
    <s v="Wdesk"/>
    <s v="NO-WDESK"/>
    <m/>
    <s v="Required"/>
    <d v="2022-09-02T00:00:00"/>
    <x v="2"/>
  </r>
  <r>
    <s v="42700"/>
    <s v="Human Services, Department of"/>
    <s v="42700"/>
    <s v="C"/>
    <s v="BF"/>
    <s v="TW"/>
    <s v="BF"/>
    <s v="Non CPA"/>
    <s v="42700_EWADJ"/>
    <x v="3"/>
    <s v="NA_CapAssets"/>
    <s v="YES"/>
    <n v="2"/>
    <s v="Required"/>
    <d v="2022-08-19T00:00:00"/>
    <x v="3"/>
  </r>
  <r>
    <s v="42700"/>
    <s v="Human Services, Department of"/>
    <s v="42700"/>
    <s v="C"/>
    <s v="BF"/>
    <s v="TW"/>
    <s v="BF"/>
    <s v="Non CPA"/>
    <s v="42700_EWADJ"/>
    <x v="4"/>
    <s v="NA_Cash_A"/>
    <s v="YES"/>
    <n v="2"/>
    <s v="Required"/>
    <d v="2022-09-02T00:00:00"/>
    <x v="4"/>
  </r>
  <r>
    <s v="42700"/>
    <s v="Human Services, Department of"/>
    <s v="42700"/>
    <s v="C"/>
    <s v="BF"/>
    <s v="TW"/>
    <s v="BF"/>
    <s v="Non CPA"/>
    <s v="42700_EWADJ"/>
    <x v="5"/>
    <s v="NA_ClassRev"/>
    <s v="YES"/>
    <n v="2"/>
    <s v="Required"/>
    <d v="2022-08-12T00:00:00"/>
    <x v="5"/>
  </r>
  <r>
    <s v="42700"/>
    <s v="Human Services, Department of"/>
    <s v="42700"/>
    <s v="C"/>
    <s v="BF"/>
    <s v="TW"/>
    <s v="BF"/>
    <s v="Non CPA"/>
    <s v="42700_EWADJ"/>
    <x v="6"/>
    <s v="Wdesk"/>
    <s v="NO-WDESK"/>
    <m/>
    <s v="Required"/>
    <d v="2022-07-08T00:00:00"/>
    <x v="2"/>
  </r>
  <r>
    <s v="42700"/>
    <s v="Human Services, Department of"/>
    <s v="42700"/>
    <s v="C"/>
    <s v="BF"/>
    <s v="TW"/>
    <s v="BF"/>
    <s v="Non CPA"/>
    <s v="42700_EWADJ"/>
    <x v="7"/>
    <s v="NA_CashReconCPA"/>
    <s v="NO-form is N/A"/>
    <m/>
    <s v="N/A"/>
    <s v="N/A"/>
    <x v="6"/>
  </r>
  <r>
    <s v="42700"/>
    <s v="Human Services, Department of"/>
    <s v="42700"/>
    <s v="C"/>
    <s v="BF"/>
    <s v="TW"/>
    <s v="BF"/>
    <s v="Non CPA"/>
    <s v="42700_EWADJ"/>
    <x v="8"/>
    <s v="Wdesk"/>
    <s v="NO-WDESK"/>
    <m/>
    <s v="Required"/>
    <d v="2022-09-09T00:00:00"/>
    <x v="2"/>
  </r>
  <r>
    <s v="42700"/>
    <s v="Human Services, Department of"/>
    <s v="42700"/>
    <s v="C"/>
    <s v="BF"/>
    <s v="TW"/>
    <s v="BF"/>
    <s v="Non CPA"/>
    <s v="42700_10100"/>
    <x v="9"/>
    <s v="NA_AppFB"/>
    <s v="YES"/>
    <s v="not in adhoc"/>
    <s v="Required"/>
    <d v="2022-08-17T00:00:00"/>
    <x v="7"/>
  </r>
  <r>
    <s v="42700"/>
    <s v="Human Services, Department of"/>
    <s v="42700"/>
    <s v="C"/>
    <s v="BF"/>
    <s v="TW"/>
    <s v="BF"/>
    <s v="Non CPA"/>
    <s v="42700_EWADJ"/>
    <x v="10"/>
    <s v="NA_GI_Sec"/>
    <s v="YES"/>
    <n v="1"/>
    <s v="Required"/>
    <d v="2022-09-09T00:00:00"/>
    <x v="8"/>
  </r>
  <r>
    <s v="42700"/>
    <s v="Human Services, Department of"/>
    <s v="42700"/>
    <s v="C"/>
    <s v="BF"/>
    <s v="TW"/>
    <s v="BF"/>
    <s v="Non CPA"/>
    <s v="42700_EWADJ"/>
    <x v="11"/>
    <s v="NA_InterOrg"/>
    <s v="YES"/>
    <n v="2"/>
    <s v="Required"/>
    <d v="2022-08-26T00:00:00"/>
    <x v="9"/>
  </r>
  <r>
    <s v="42700"/>
    <s v="Human Services, Department of"/>
    <s v="42700"/>
    <s v="C"/>
    <s v="BF"/>
    <s v="TW"/>
    <s v="BF"/>
    <s v="Non CPA"/>
    <s v="42700_EWADJ"/>
    <x v="12"/>
    <s v="NA_InvstAnalysis"/>
    <s v="YES"/>
    <n v="1"/>
    <s v="Required"/>
    <d v="2022-09-02T00:00:00"/>
    <x v="10"/>
  </r>
  <r>
    <s v="42700"/>
    <s v="Human Services, Department of"/>
    <s v="42700"/>
    <s v="C"/>
    <s v="BF"/>
    <s v="TW"/>
    <s v="BF"/>
    <s v="Non CPA"/>
    <s v="42700_EWADJ"/>
    <x v="38"/>
    <s v="NA_LAD"/>
    <s v="YES"/>
    <n v="2"/>
    <s v="Required"/>
    <d v="2022-08-19T00:00:00"/>
    <x v="11"/>
  </r>
  <r>
    <s v="42700"/>
    <s v="Human Services, Department of"/>
    <s v="42700"/>
    <s v="C"/>
    <s v="BF"/>
    <s v="TW"/>
    <s v="BF"/>
    <s v="Non CPA"/>
    <s v="42700_EWADJ"/>
    <x v="14"/>
    <s v="NA_LTL"/>
    <s v="YES"/>
    <n v="1"/>
    <s v="Required"/>
    <d v="2022-08-19T00:00:00"/>
    <x v="12"/>
  </r>
  <r>
    <s v="42700"/>
    <s v="Human Services, Department of - DFCS"/>
    <s v="42700"/>
    <s v="C"/>
    <s v="BF"/>
    <s v="TW"/>
    <s v="BF"/>
    <s v="Non CPA"/>
    <s v="42700_EWADJ"/>
    <x v="14"/>
    <s v="NA_LTL"/>
    <s v="YES"/>
    <n v="1"/>
    <s v="Required"/>
    <d v="2022-08-19T00:00:00"/>
    <x v="12"/>
  </r>
  <r>
    <s v="42700"/>
    <s v="Human Services, Department of"/>
    <s v="42700"/>
    <s v="C"/>
    <s v="BF"/>
    <s v="TW"/>
    <s v="BF"/>
    <s v="Non CPA"/>
    <s v="42700_EWADJ"/>
    <x v="15"/>
    <s v="Required form"/>
    <s v="NO-req form"/>
    <m/>
    <s v="Required"/>
    <d v="2022-11-18T00:00:00"/>
    <x v="13"/>
  </r>
  <r>
    <s v="42700"/>
    <s v="Human Services, Department of"/>
    <s v="42700"/>
    <s v="C"/>
    <s v="BF"/>
    <s v="TW"/>
    <s v="BF"/>
    <s v="Non CPA"/>
    <s v="42700_EWADJ"/>
    <x v="16"/>
    <s v="NA_NotAppl"/>
    <s v="YES-optional"/>
    <s v="form late"/>
    <s v="Optional"/>
    <d v="2022-08-05T00:00:00"/>
    <x v="14"/>
  </r>
  <r>
    <s v="42700"/>
    <s v="Human Services, Department of"/>
    <s v="42700"/>
    <s v="C"/>
    <s v="BF"/>
    <s v="TW"/>
    <s v="BF"/>
    <s v="Non CPA"/>
    <s v="42700_EWADJ"/>
    <x v="17"/>
    <s v="Wdesk"/>
    <s v="NO-WDESK"/>
    <m/>
    <s v="Required"/>
    <d v="2022-08-19T00:00:00"/>
    <x v="2"/>
  </r>
  <r>
    <s v="42700"/>
    <s v="Human Services, Department of"/>
    <s v="42700"/>
    <s v="C"/>
    <s v="BF"/>
    <s v="TW"/>
    <s v="BF"/>
    <s v="Non CPA"/>
    <s v="42700_10100"/>
    <x v="18"/>
    <s v="Optional Form"/>
    <s v="NO-PCA"/>
    <m/>
    <s v="Optional"/>
    <d v="2022-08-17T00:00:00"/>
    <x v="15"/>
  </r>
  <r>
    <s v="42700"/>
    <s v="Human Services, Department of"/>
    <s v="42700"/>
    <s v="C"/>
    <s v="BF"/>
    <s v="TW"/>
    <s v="BF"/>
    <s v="Non CPA"/>
    <s v="42700_10100"/>
    <x v="19"/>
    <s v="Optional Form"/>
    <s v="NO-PCA"/>
    <m/>
    <s v="Optional"/>
    <d v="2022-08-05T00:00:00"/>
    <x v="16"/>
  </r>
  <r>
    <s v="42700"/>
    <s v="Human Services, Department of"/>
    <s v="42700"/>
    <s v="C"/>
    <s v="BF"/>
    <s v="TW"/>
    <s v="BF"/>
    <s v="Non CPA"/>
    <s v="42700_10100"/>
    <x v="20"/>
    <s v="Optional Form"/>
    <s v="NO-PCA"/>
    <m/>
    <s v="Optional"/>
    <d v="2022-09-09T00:00:00"/>
    <x v="17"/>
  </r>
  <r>
    <s v="42700"/>
    <s v="Human Services, Department of"/>
    <s v="42700"/>
    <s v="C"/>
    <s v="BF"/>
    <s v="TW"/>
    <s v="BF"/>
    <s v="Non CPA"/>
    <s v="42700_EWADJ"/>
    <x v="21"/>
    <s v="NA_RBESum"/>
    <s v="YES"/>
    <n v="2"/>
    <s v="Required"/>
    <d v="2022-08-19T00:00:00"/>
    <x v="18"/>
  </r>
  <r>
    <s v="42700"/>
    <s v="Human Services, Department of"/>
    <s v="42700"/>
    <s v="C"/>
    <s v="BF"/>
    <s v="TW"/>
    <s v="BF"/>
    <s v="Non CPA"/>
    <s v="42700_EWADJ"/>
    <x v="22"/>
    <s v="Required form"/>
    <s v="NO-req form"/>
    <m/>
    <s v="Required"/>
    <d v="2022-08-19T00:00:00"/>
    <x v="19"/>
  </r>
  <r>
    <s v="42700"/>
    <s v="Human Services, Department of"/>
    <s v="42700"/>
    <s v="C"/>
    <s v="BF"/>
    <s v="TW"/>
    <s v="BF"/>
    <s v="Non CPA"/>
    <s v="42700_EWADJ"/>
    <x v="23"/>
    <s v="Wdesk"/>
    <s v="NO-WDESK"/>
    <m/>
    <s v="Required"/>
    <d v="2022-09-09T00:00:00"/>
    <x v="2"/>
  </r>
  <r>
    <s v="42700"/>
    <s v="Human Services, Department of"/>
    <s v="42700"/>
    <s v="C"/>
    <s v="BF"/>
    <s v="TW"/>
    <s v="BF"/>
    <s v="Non CPA"/>
    <s v="42700_EWADJ"/>
    <x v="24"/>
    <s v="Wdesk"/>
    <s v="NO-WDESK"/>
    <m/>
    <s v="Required"/>
    <d v="2022-11-18T00:00:00"/>
    <x v="2"/>
  </r>
  <r>
    <s v="42700"/>
    <s v="Human Services, Department of"/>
    <s v="42700"/>
    <s v="C"/>
    <s v="BF"/>
    <s v="TW"/>
    <s v="BF"/>
    <s v="Non CPA"/>
    <s v="42700_EWADJ"/>
    <x v="25"/>
    <s v="Wdesk"/>
    <s v="NO-WDESK"/>
    <m/>
    <s v="Required"/>
    <d v="2023-01-31T00:00:00"/>
    <x v="2"/>
  </r>
  <r>
    <s v="42700"/>
    <s v="Human Services, Department of"/>
    <s v="42700"/>
    <s v="C"/>
    <s v="BF"/>
    <s v="TW"/>
    <s v="BF"/>
    <s v="Non CPA"/>
    <s v="42700_EWADJ"/>
    <x v="26"/>
    <s v="NA_Tbshell"/>
    <s v="NO-form is N/A"/>
    <m/>
    <s v="N/A"/>
    <s v="N/A"/>
    <x v="20"/>
  </r>
  <r>
    <s v="42700"/>
    <s v="Human Services, Department of*"/>
    <s v="42700"/>
    <s v="C"/>
    <s v="BF"/>
    <s v="TW"/>
    <s v="BF"/>
    <s v="Non CPA"/>
    <s v="42700_EWADJ"/>
    <x v="27"/>
    <s v="NA_UnrecRecPay"/>
    <s v="YES"/>
    <n v="2"/>
    <s v="Required"/>
    <d v="2022-08-17T00:00:00"/>
    <x v="21"/>
  </r>
  <r>
    <s v="42700"/>
    <s v="Human Services, Department of"/>
    <s v="42700"/>
    <s v="C"/>
    <s v="BF"/>
    <s v="TW"/>
    <s v="BF"/>
    <s v="Non CPA"/>
    <s v="42700_EWADJ"/>
    <x v="28"/>
    <s v="Wdesk"/>
    <s v="NO-WDESK"/>
    <m/>
    <s v="Required"/>
    <d v="2022-09-16T00:00:00"/>
    <x v="2"/>
  </r>
  <r>
    <s v="42800"/>
    <s v="Community Affairs, Department of"/>
    <s v="42800"/>
    <s v="B"/>
    <s v="BF"/>
    <s v="TW"/>
    <s v="BF"/>
    <s v="Non CPA"/>
    <s v="42800_EWADJ"/>
    <x v="0"/>
    <s v="NA_ADA"/>
    <s v="YES"/>
    <n v="1"/>
    <s v="Required"/>
    <d v="2022-08-05T00:00:00"/>
    <x v="0"/>
  </r>
  <r>
    <s v="42800"/>
    <s v="Community Affairs, Department of"/>
    <s v="42800"/>
    <s v="B"/>
    <s v="BF"/>
    <s v="TW"/>
    <s v="BF"/>
    <s v="Non CPA"/>
    <s v="42800_EWADJ"/>
    <x v="1"/>
    <s v="Form_ApprRecon_NA"/>
    <s v="YES"/>
    <n v="2"/>
    <s v="Required"/>
    <d v="2022-08-05T00:00:00"/>
    <x v="1"/>
  </r>
  <r>
    <s v="42800"/>
    <s v="Community Affairs, Department of"/>
    <s v="42800"/>
    <s v="B"/>
    <s v="BF"/>
    <s v="TW"/>
    <s v="BF"/>
    <s v="Non CPA"/>
    <s v="42800_EWADJ"/>
    <x v="2"/>
    <s v="Wdesk"/>
    <s v="NO-WDESK"/>
    <m/>
    <s v="Required"/>
    <d v="2022-09-02T00:00:00"/>
    <x v="2"/>
  </r>
  <r>
    <s v="42800"/>
    <s v="Community Affairs, Department of"/>
    <s v="42800"/>
    <s v="B"/>
    <s v="BF"/>
    <s v="TW"/>
    <s v="BF"/>
    <s v="Non CPA"/>
    <s v="42800_EWADJ"/>
    <x v="3"/>
    <s v="NA_CapAssets"/>
    <s v="YES"/>
    <n v="2"/>
    <s v="Required"/>
    <d v="2022-08-19T00:00:00"/>
    <x v="3"/>
  </r>
  <r>
    <s v="42800"/>
    <s v="Community Affairs, Department of"/>
    <s v="42800"/>
    <s v="B"/>
    <s v="BF"/>
    <s v="TW"/>
    <s v="BF"/>
    <s v="Non CPA"/>
    <s v="42800_EWADJ"/>
    <x v="4"/>
    <s v="NA_Cash_A"/>
    <s v="YES"/>
    <s v="form late"/>
    <s v="Required"/>
    <d v="2022-09-02T00:00:00"/>
    <x v="4"/>
  </r>
  <r>
    <s v="42800"/>
    <s v="Community Affairs, Department of"/>
    <s v="42800"/>
    <s v="B"/>
    <s v="BF"/>
    <s v="TW"/>
    <s v="BF"/>
    <s v="Non CPA"/>
    <s v="42800_EWADJ"/>
    <x v="5"/>
    <s v="NA_ClassRev"/>
    <s v="YES"/>
    <n v="2"/>
    <s v="Required"/>
    <d v="2022-08-12T00:00:00"/>
    <x v="5"/>
  </r>
  <r>
    <s v="42800"/>
    <s v="Community Affairs, Department of"/>
    <s v="42800"/>
    <s v="B"/>
    <s v="BF"/>
    <s v="TW"/>
    <s v="BF"/>
    <s v="Non CPA"/>
    <s v="42800_EWADJ"/>
    <x v="6"/>
    <s v="Wdesk"/>
    <s v="NO-WDESK"/>
    <m/>
    <s v="Required"/>
    <d v="2022-07-08T00:00:00"/>
    <x v="2"/>
  </r>
  <r>
    <s v="42800"/>
    <s v="Community Affairs, Department of"/>
    <s v="42800"/>
    <s v="B"/>
    <s v="BF"/>
    <s v="TW"/>
    <s v="BF"/>
    <s v="Non CPA"/>
    <s v="42800_EWADJ"/>
    <x v="7"/>
    <s v="NA_CashReconCPA"/>
    <s v="NO-form is N/A"/>
    <m/>
    <s v="N/A"/>
    <s v="N/A"/>
    <x v="6"/>
  </r>
  <r>
    <s v="42800"/>
    <s v="Community Affairs, Department of"/>
    <s v="42800"/>
    <s v="B"/>
    <s v="BF"/>
    <s v="TW"/>
    <s v="BF"/>
    <s v="Non CPA"/>
    <s v="42800_EWADJ"/>
    <x v="8"/>
    <s v="Wdesk"/>
    <s v="NO-WDESK"/>
    <m/>
    <s v="Required"/>
    <d v="2022-09-09T00:00:00"/>
    <x v="2"/>
  </r>
  <r>
    <s v="42800"/>
    <s v="Community Affairs, Department of"/>
    <s v="42800"/>
    <s v="B"/>
    <s v="BF"/>
    <s v="TW"/>
    <s v="BF"/>
    <s v="Non CPA"/>
    <s v="42800_10100"/>
    <x v="9"/>
    <s v="NA_AppFB"/>
    <s v="YES"/>
    <s v="not in adhoc"/>
    <s v="Required"/>
    <d v="2022-08-10T00:00:00"/>
    <x v="7"/>
  </r>
  <r>
    <s v="42800"/>
    <s v="Community Affairs, Department of"/>
    <s v="42800"/>
    <s v="B"/>
    <s v="BF"/>
    <s v="TW"/>
    <s v="BF"/>
    <s v="Non CPA"/>
    <s v="42800_EWADJ"/>
    <x v="10"/>
    <s v="NA_GI_Sec"/>
    <s v="YES"/>
    <n v="1"/>
    <s v="Required"/>
    <d v="2022-09-09T00:00:00"/>
    <x v="8"/>
  </r>
  <r>
    <s v="42800"/>
    <s v="Community Affairs, Department of"/>
    <s v="42800"/>
    <s v="B"/>
    <s v="BF"/>
    <s v="TW"/>
    <s v="BF"/>
    <s v="Non CPA"/>
    <s v="42800_EWADJ"/>
    <x v="11"/>
    <s v="NA_InterOrg"/>
    <s v="YES"/>
    <n v="2"/>
    <s v="Required"/>
    <d v="2022-08-26T00:00:00"/>
    <x v="9"/>
  </r>
  <r>
    <s v="42800"/>
    <s v="Community Affairs, Department of"/>
    <s v="42800"/>
    <s v="B"/>
    <s v="BF"/>
    <s v="TW"/>
    <s v="BF"/>
    <s v="Non CPA"/>
    <s v="42800_EWADJ"/>
    <x v="12"/>
    <s v="NA_InvstAnalysis"/>
    <s v="YES"/>
    <n v="1"/>
    <s v="Required"/>
    <d v="2022-09-02T00:00:00"/>
    <x v="10"/>
  </r>
  <r>
    <s v="42800"/>
    <s v="Community Affairs, Department of"/>
    <s v="42800"/>
    <s v="B"/>
    <s v="BF"/>
    <s v="TW"/>
    <s v="BF"/>
    <s v="Non CPA"/>
    <s v="42800_EWADJ"/>
    <x v="13"/>
    <s v="NA_LAD"/>
    <s v="YES"/>
    <n v="2"/>
    <s v="Required"/>
    <d v="2022-08-19T00:00:00"/>
    <x v="11"/>
  </r>
  <r>
    <s v="42800"/>
    <s v="Community Affairs, Department of"/>
    <s v="42800"/>
    <s v="B"/>
    <s v="BF"/>
    <s v="TW"/>
    <s v="BF"/>
    <s v="Non CPA"/>
    <s v="42800_EWADJ"/>
    <x v="14"/>
    <s v="NA_LTL"/>
    <s v="YES"/>
    <n v="1"/>
    <s v="Required"/>
    <d v="2022-08-19T00:00:00"/>
    <x v="12"/>
  </r>
  <r>
    <s v="42800"/>
    <s v="Community Affairs, Department of"/>
    <s v="42800"/>
    <s v="B"/>
    <s v="BF"/>
    <s v="TW"/>
    <s v="BF"/>
    <s v="Non CPA"/>
    <s v="42800_EWADJ"/>
    <x v="15"/>
    <s v="Required form"/>
    <s v="NO-req form"/>
    <m/>
    <s v="Required"/>
    <d v="2022-11-18T00:00:00"/>
    <x v="13"/>
  </r>
  <r>
    <s v="42800"/>
    <s v="Community Affairs, Department of"/>
    <s v="42800"/>
    <s v="B"/>
    <s v="BF"/>
    <s v="TW"/>
    <s v="BF"/>
    <s v="Non CPA"/>
    <s v="42800_EWADJ"/>
    <x v="16"/>
    <s v="NA_NotAppl"/>
    <s v="YES-optional"/>
    <s v="form late"/>
    <s v="Optional"/>
    <d v="2022-08-05T00:00:00"/>
    <x v="14"/>
  </r>
  <r>
    <s v="42800"/>
    <s v="Community Affairs, Department of"/>
    <s v="42800"/>
    <s v="B"/>
    <s v="BF"/>
    <s v="TW"/>
    <s v="BF"/>
    <s v="Non CPA"/>
    <s v="42800_EWADJ"/>
    <x v="17"/>
    <s v="Wdesk"/>
    <s v="NO-WDESK"/>
    <m/>
    <s v="Required"/>
    <d v="2022-08-19T00:00:00"/>
    <x v="2"/>
  </r>
  <r>
    <s v="42800"/>
    <s v="Community Affairs, Department of"/>
    <s v="42800"/>
    <s v="B"/>
    <s v="BF"/>
    <s v="TW"/>
    <s v="BF"/>
    <s v="Non CPA"/>
    <s v="42800_10100"/>
    <x v="18"/>
    <s v="Optional Form"/>
    <s v="NO-PCA"/>
    <m/>
    <s v="Optional"/>
    <d v="2022-08-10T00:00:00"/>
    <x v="15"/>
  </r>
  <r>
    <s v="42800"/>
    <s v="Community Affairs, Department of"/>
    <s v="42800"/>
    <s v="B"/>
    <s v="BF"/>
    <s v="TW"/>
    <s v="BF"/>
    <s v="Non CPA"/>
    <s v="42800_10100"/>
    <x v="19"/>
    <s v="Optional Form"/>
    <s v="NO-PCA"/>
    <m/>
    <s v="Optional"/>
    <d v="2022-08-05T00:00:00"/>
    <x v="16"/>
  </r>
  <r>
    <s v="42800"/>
    <s v="Community Affairs, Department of"/>
    <s v="42800"/>
    <s v="B"/>
    <s v="BF"/>
    <s v="TW"/>
    <s v="BF"/>
    <s v="Non CPA"/>
    <s v="42800_10100"/>
    <x v="20"/>
    <s v="Optional Form"/>
    <s v="NO-PCA"/>
    <m/>
    <s v="Optional"/>
    <d v="2022-09-09T00:00:00"/>
    <x v="17"/>
  </r>
  <r>
    <s v="42800"/>
    <s v="Community Affairs, Department of"/>
    <s v="42800"/>
    <s v="B"/>
    <s v="BF"/>
    <s v="TW"/>
    <s v="BF"/>
    <s v="Non CPA"/>
    <s v="42800_EWADJ"/>
    <x v="21"/>
    <s v="NA_RBESum"/>
    <s v="YES"/>
    <n v="2"/>
    <s v="Required"/>
    <d v="2022-08-19T00:00:00"/>
    <x v="18"/>
  </r>
  <r>
    <s v="42800"/>
    <s v="Community Affairs, Department of"/>
    <s v="42800"/>
    <s v="B"/>
    <s v="BF"/>
    <s v="TW"/>
    <s v="BF"/>
    <s v="Non CPA"/>
    <s v="42800_EWADJ"/>
    <x v="22"/>
    <s v="Required form"/>
    <s v="NO-req form"/>
    <m/>
    <s v="Required"/>
    <d v="2022-08-19T00:00:00"/>
    <x v="19"/>
  </r>
  <r>
    <s v="42800"/>
    <s v="Community Affairs, Department of"/>
    <s v="42800"/>
    <s v="B"/>
    <s v="BF"/>
    <s v="TW"/>
    <s v="BF"/>
    <s v="Non CPA"/>
    <s v="42800_EWADJ"/>
    <x v="23"/>
    <s v="Wdesk"/>
    <s v="NO-WDESK"/>
    <m/>
    <s v="Required"/>
    <d v="2022-09-09T00:00:00"/>
    <x v="2"/>
  </r>
  <r>
    <s v="42800"/>
    <s v="Community Affairs, Department of"/>
    <s v="42800"/>
    <s v="B"/>
    <s v="BF"/>
    <s v="TW"/>
    <s v="BF"/>
    <s v="Non CPA"/>
    <s v="42800_EWADJ"/>
    <x v="24"/>
    <s v="Wdesk"/>
    <s v="NO-WDESK"/>
    <m/>
    <s v="Required"/>
    <d v="2022-11-18T00:00:00"/>
    <x v="2"/>
  </r>
  <r>
    <s v="42800"/>
    <s v="Community Affairs, Department of"/>
    <s v="42800"/>
    <s v="B"/>
    <s v="BF"/>
    <s v="TW"/>
    <s v="BF"/>
    <s v="Non CPA"/>
    <s v="42800_EWADJ"/>
    <x v="25"/>
    <s v="Wdesk"/>
    <s v="NO-WDESK"/>
    <m/>
    <s v="Required"/>
    <d v="2023-01-31T00:00:00"/>
    <x v="2"/>
  </r>
  <r>
    <s v="42800"/>
    <s v="Community Affairs, Department of"/>
    <s v="42800"/>
    <s v="B"/>
    <s v="BF"/>
    <s v="TW"/>
    <s v="BF"/>
    <s v="Non CPA"/>
    <s v="42800_EWADJ"/>
    <x v="26"/>
    <s v="NA_Tbshell"/>
    <s v="NO-form is N/A"/>
    <m/>
    <s v="N/A"/>
    <s v="N/A"/>
    <x v="20"/>
  </r>
  <r>
    <s v="42800"/>
    <s v="Community Affairs, Department of"/>
    <s v="42800"/>
    <s v="B"/>
    <s v="BF"/>
    <s v="TW"/>
    <s v="BF"/>
    <s v="Non CPA"/>
    <s v="42800_EWADJ"/>
    <x v="27"/>
    <s v="NA_UnrecRecPay"/>
    <s v="YES"/>
    <n v="2"/>
    <s v="Required"/>
    <d v="2022-08-10T00:00:00"/>
    <x v="21"/>
  </r>
  <r>
    <s v="42800"/>
    <s v="Community Affairs, Department of"/>
    <s v="42800"/>
    <s v="B"/>
    <s v="BF"/>
    <s v="TW"/>
    <s v="BF"/>
    <s v="Non CPA"/>
    <s v="42800_EWADJ"/>
    <x v="28"/>
    <s v="Wdesk"/>
    <s v="NO-WDESK"/>
    <m/>
    <s v="Required"/>
    <d v="2022-09-16T00:00:00"/>
    <x v="2"/>
  </r>
  <r>
    <s v="42900"/>
    <s v="Economic Development, Department of"/>
    <s v="42900"/>
    <s v="A"/>
    <s v="BF"/>
    <s v="TW"/>
    <s v="BF"/>
    <s v="Non CPA"/>
    <s v="42900_EWADJ"/>
    <x v="0"/>
    <s v="NA_ADA"/>
    <s v="YES"/>
    <n v="1"/>
    <s v="Required"/>
    <d v="2022-08-05T00:00:00"/>
    <x v="0"/>
  </r>
  <r>
    <s v="42900"/>
    <s v="Economic Development, Department of"/>
    <s v="42900"/>
    <s v="A"/>
    <s v="BF"/>
    <s v="TW"/>
    <s v="BF"/>
    <s v="Non CPA"/>
    <s v="42900_EWADJ"/>
    <x v="1"/>
    <s v="Form_ApprRecon_NA"/>
    <s v="YES"/>
    <n v="2"/>
    <s v="Required"/>
    <d v="2022-08-05T00:00:00"/>
    <x v="1"/>
  </r>
  <r>
    <s v="42900"/>
    <s v="Economic Development, Department of"/>
    <s v="42900"/>
    <s v="A"/>
    <s v="BF"/>
    <s v="TW"/>
    <s v="BF"/>
    <s v="Non CPA"/>
    <s v="42900_EWADJ"/>
    <x v="2"/>
    <s v="Wdesk"/>
    <s v="NO-WDESK"/>
    <m/>
    <s v="Required"/>
    <d v="2022-09-02T00:00:00"/>
    <x v="2"/>
  </r>
  <r>
    <s v="42900"/>
    <s v="Economic Development, Department of"/>
    <s v="42900"/>
    <s v="A"/>
    <s v="BF"/>
    <s v="TW"/>
    <s v="BF"/>
    <s v="Non CPA"/>
    <s v="42900_EWADJ"/>
    <x v="3"/>
    <s v="NA_CapAssets"/>
    <s v="YES"/>
    <n v="2"/>
    <s v="Required"/>
    <d v="2022-08-19T00:00:00"/>
    <x v="3"/>
  </r>
  <r>
    <s v="42900"/>
    <s v="Economic Development, Department of"/>
    <s v="42900"/>
    <s v="A"/>
    <s v="BF"/>
    <s v="TW"/>
    <s v="BF"/>
    <s v="Non CPA"/>
    <s v="42900_EWADJ"/>
    <x v="4"/>
    <s v="NA_Cash_A"/>
    <s v="YES"/>
    <n v="2"/>
    <s v="Required"/>
    <d v="2022-09-02T00:00:00"/>
    <x v="4"/>
  </r>
  <r>
    <s v="42900"/>
    <s v="Economic Development, Department of"/>
    <s v="42900"/>
    <s v="A"/>
    <s v="BF"/>
    <s v="TW"/>
    <s v="BF"/>
    <s v="Non CPA"/>
    <s v="42900_EWADJ"/>
    <x v="5"/>
    <s v="NA_ClassRev"/>
    <s v="YES"/>
    <n v="2"/>
    <s v="Required"/>
    <d v="2022-08-12T00:00:00"/>
    <x v="5"/>
  </r>
  <r>
    <s v="42900"/>
    <s v="Economic Development, Department of"/>
    <s v="42900"/>
    <s v="A"/>
    <s v="BF"/>
    <s v="TW"/>
    <s v="BF"/>
    <s v="Non CPA"/>
    <s v="42900_EWADJ"/>
    <x v="6"/>
    <s v="Wdesk"/>
    <s v="NO-WDESK"/>
    <m/>
    <s v="Required"/>
    <d v="2022-07-08T00:00:00"/>
    <x v="2"/>
  </r>
  <r>
    <s v="42900"/>
    <s v="Economic Development, Department of"/>
    <s v="42900"/>
    <s v="A"/>
    <s v="BF"/>
    <s v="TW"/>
    <s v="BF"/>
    <s v="Non CPA"/>
    <s v="42900_EWADJ"/>
    <x v="7"/>
    <s v="NA_CashReconCPA"/>
    <s v="NO-form is N/A"/>
    <m/>
    <s v="N/A"/>
    <s v="N/A"/>
    <x v="6"/>
  </r>
  <r>
    <s v="42900"/>
    <s v="Economic Development, Department of"/>
    <s v="42900"/>
    <s v="A"/>
    <s v="BF"/>
    <s v="TW"/>
    <s v="BF"/>
    <s v="Non CPA"/>
    <s v="42900_EWADJ"/>
    <x v="8"/>
    <s v="Wdesk"/>
    <s v="NO-WDESK"/>
    <m/>
    <s v="Required"/>
    <d v="2022-09-09T00:00:00"/>
    <x v="2"/>
  </r>
  <r>
    <s v="42900"/>
    <s v="Economic Development, Department of"/>
    <s v="42900"/>
    <s v="A"/>
    <s v="BF"/>
    <s v="TW"/>
    <s v="BF"/>
    <s v="Non CPA"/>
    <s v="42900_10100"/>
    <x v="9"/>
    <s v="NA_AppFB"/>
    <s v="YES"/>
    <s v="not in adhoc"/>
    <s v="Required"/>
    <d v="2022-08-05T00:00:00"/>
    <x v="7"/>
  </r>
  <r>
    <s v="42900"/>
    <s v="Economic Development, Department of"/>
    <s v="42900"/>
    <s v="A"/>
    <s v="BF"/>
    <s v="TW"/>
    <s v="BF"/>
    <s v="Non CPA"/>
    <s v="42900_EWADJ"/>
    <x v="10"/>
    <s v="NA_GI_Sec"/>
    <s v="YES"/>
    <n v="1"/>
    <s v="Required"/>
    <d v="2022-09-09T00:00:00"/>
    <x v="8"/>
  </r>
  <r>
    <s v="42900"/>
    <s v="Economic Development, Department of"/>
    <s v="42900"/>
    <s v="A"/>
    <s v="BF"/>
    <s v="TW"/>
    <s v="BF"/>
    <s v="Non CPA"/>
    <s v="42900_EWADJ"/>
    <x v="11"/>
    <s v="NA_InterOrg"/>
    <s v="YES"/>
    <n v="2"/>
    <s v="Required"/>
    <d v="2022-08-26T00:00:00"/>
    <x v="9"/>
  </r>
  <r>
    <s v="42900"/>
    <s v="Economic Development, Department of"/>
    <s v="42900"/>
    <s v="A"/>
    <s v="BF"/>
    <s v="TW"/>
    <s v="BF"/>
    <s v="Non CPA"/>
    <s v="42900_EWADJ"/>
    <x v="12"/>
    <s v="NA_InvstAnalysis"/>
    <s v="YES"/>
    <n v="1"/>
    <s v="Required"/>
    <d v="2022-09-02T00:00:00"/>
    <x v="10"/>
  </r>
  <r>
    <s v="42900"/>
    <s v="Economic Development, Department of"/>
    <s v="42900"/>
    <s v="A"/>
    <s v="BF"/>
    <s v="TW"/>
    <s v="BF"/>
    <s v="Non CPA"/>
    <s v="42900_EWADJ"/>
    <x v="13"/>
    <s v="NA_LAD"/>
    <s v="YES"/>
    <n v="2"/>
    <s v="Required"/>
    <d v="2022-08-19T00:00:00"/>
    <x v="11"/>
  </r>
  <r>
    <s v="42900"/>
    <s v="Economic Development, Department of"/>
    <s v="42900"/>
    <s v="A"/>
    <s v="BF"/>
    <s v="TW"/>
    <s v="BF"/>
    <s v="Non CPA"/>
    <s v="42900_EWADJ"/>
    <x v="14"/>
    <s v="NA_LTL"/>
    <s v="YES"/>
    <n v="2"/>
    <s v="Required"/>
    <d v="2022-08-19T00:00:00"/>
    <x v="12"/>
  </r>
  <r>
    <s v="42900"/>
    <s v="Economic Development, Department of"/>
    <s v="42900"/>
    <s v="A"/>
    <s v="BF"/>
    <s v="TW"/>
    <s v="BF"/>
    <s v="Non CPA"/>
    <s v="42900_EWADJ"/>
    <x v="15"/>
    <s v="Required form"/>
    <s v="NO-req form"/>
    <m/>
    <s v="Required"/>
    <d v="2022-11-18T00:00:00"/>
    <x v="13"/>
  </r>
  <r>
    <s v="42900"/>
    <s v="Economic Development, Department of"/>
    <s v="42900"/>
    <s v="A"/>
    <s v="BF"/>
    <s v="TW"/>
    <s v="BF"/>
    <s v="Non CPA"/>
    <s v="42900_EWADJ"/>
    <x v="16"/>
    <s v="NA_NotAppl"/>
    <s v="YES-optional"/>
    <s v="form late"/>
    <s v="Optional"/>
    <d v="2022-08-05T00:00:00"/>
    <x v="14"/>
  </r>
  <r>
    <s v="42900"/>
    <s v="Economic Development, Department of"/>
    <s v="42900"/>
    <s v="A"/>
    <s v="BF"/>
    <s v="TW"/>
    <s v="BF"/>
    <s v="Non CPA"/>
    <s v="42900_EWADJ"/>
    <x v="17"/>
    <s v="Wdesk"/>
    <s v="NO-WDESK"/>
    <m/>
    <s v="Required"/>
    <d v="2022-08-19T00:00:00"/>
    <x v="2"/>
  </r>
  <r>
    <s v="42900"/>
    <s v="Economic Development, Department of"/>
    <s v="42900"/>
    <s v="A"/>
    <s v="BF"/>
    <s v="TW"/>
    <s v="BF"/>
    <s v="Non CPA"/>
    <s v="42900_10100"/>
    <x v="18"/>
    <s v="Optional Form"/>
    <s v="NO-PCA"/>
    <m/>
    <s v="Optional"/>
    <d v="2022-08-05T00:00:00"/>
    <x v="15"/>
  </r>
  <r>
    <s v="42900"/>
    <s v="Economic Development, Department of"/>
    <s v="42900"/>
    <s v="A"/>
    <s v="BF"/>
    <s v="TW"/>
    <s v="BF"/>
    <s v="Non CPA"/>
    <s v="42900_10100"/>
    <x v="19"/>
    <s v="Optional Form"/>
    <s v="NO-PCA"/>
    <m/>
    <s v="Optional"/>
    <d v="2022-08-05T00:00:00"/>
    <x v="16"/>
  </r>
  <r>
    <s v="42900"/>
    <s v="Economic Development, Department of"/>
    <s v="42900"/>
    <s v="A"/>
    <s v="BF"/>
    <s v="TW"/>
    <s v="BF"/>
    <s v="Non CPA"/>
    <s v="42900_10100"/>
    <x v="20"/>
    <s v="Optional Form"/>
    <s v="NO-PCA"/>
    <m/>
    <s v="Optional"/>
    <d v="2022-09-09T00:00:00"/>
    <x v="17"/>
  </r>
  <r>
    <s v="42900"/>
    <s v="Economic Development, Department of"/>
    <s v="42900"/>
    <s v="A"/>
    <s v="BF"/>
    <s v="TW"/>
    <s v="BF"/>
    <s v="Non CPA"/>
    <s v="42900_EWADJ"/>
    <x v="21"/>
    <s v="NA_RBESum"/>
    <s v="YES"/>
    <n v="2"/>
    <s v="Required"/>
    <d v="2022-08-10T00:00:00"/>
    <x v="18"/>
  </r>
  <r>
    <s v="42900"/>
    <s v="Economic Development, Department of"/>
    <s v="42900"/>
    <s v="A"/>
    <s v="BF"/>
    <s v="TW"/>
    <s v="BF"/>
    <s v="Non CPA"/>
    <s v="42900_EWADJ"/>
    <x v="22"/>
    <s v="Required form"/>
    <s v="NO-req form"/>
    <m/>
    <s v="Required"/>
    <d v="2022-08-19T00:00:00"/>
    <x v="19"/>
  </r>
  <r>
    <s v="42900"/>
    <s v="Economic Development, Department of"/>
    <s v="42900"/>
    <s v="A"/>
    <s v="BF"/>
    <s v="TW"/>
    <s v="BF"/>
    <s v="Non CPA"/>
    <s v="42900_EWADJ"/>
    <x v="23"/>
    <s v="Wdesk"/>
    <s v="NO-WDESK"/>
    <m/>
    <s v="Required"/>
    <d v="2022-09-09T00:00:00"/>
    <x v="2"/>
  </r>
  <r>
    <s v="42900"/>
    <s v="Economic Development, Department of"/>
    <s v="42900"/>
    <s v="A"/>
    <s v="BF"/>
    <s v="TW"/>
    <s v="BF"/>
    <s v="Non CPA"/>
    <s v="42900_EWADJ"/>
    <x v="24"/>
    <s v="Wdesk"/>
    <s v="NO-WDESK"/>
    <m/>
    <s v="Required"/>
    <d v="2022-11-18T00:00:00"/>
    <x v="2"/>
  </r>
  <r>
    <s v="42900"/>
    <s v="Economic Development, Department of"/>
    <s v="42900"/>
    <s v="A"/>
    <s v="BF"/>
    <s v="TW"/>
    <s v="BF"/>
    <s v="Non CPA"/>
    <s v="42900_EWADJ"/>
    <x v="25"/>
    <s v="Wdesk"/>
    <s v="NO-WDESK"/>
    <m/>
    <s v="Required"/>
    <d v="2023-01-31T00:00:00"/>
    <x v="2"/>
  </r>
  <r>
    <s v="42900"/>
    <s v="Economic Development, Department of"/>
    <s v="42900"/>
    <s v="A"/>
    <s v="BF"/>
    <s v="TW"/>
    <s v="BF"/>
    <s v="Non CPA"/>
    <s v="42900_EWADJ"/>
    <x v="26"/>
    <s v="NA_Tbshell"/>
    <s v="NO-form is N/A"/>
    <m/>
    <s v="N/A"/>
    <s v="N/A"/>
    <x v="20"/>
  </r>
  <r>
    <s v="42900"/>
    <s v="Economic Development, Department of"/>
    <s v="42900"/>
    <s v="A"/>
    <s v="BF"/>
    <s v="TW"/>
    <s v="BF"/>
    <s v="Non CPA"/>
    <s v="42900_EWADJ"/>
    <x v="27"/>
    <s v="NA_UnrecRecPay"/>
    <s v="YES"/>
    <n v="2"/>
    <s v="Required"/>
    <d v="2022-08-10T00:00:00"/>
    <x v="21"/>
  </r>
  <r>
    <s v="42900"/>
    <s v="Economic Development, Department of"/>
    <s v="42900"/>
    <s v="A"/>
    <s v="BF"/>
    <s v="TW"/>
    <s v="BF"/>
    <s v="Non CPA"/>
    <s v="42900_EWADJ"/>
    <x v="28"/>
    <s v="Wdesk"/>
    <s v="NO-WDESK"/>
    <m/>
    <s v="Required"/>
    <d v="2022-09-16T00:00:00"/>
    <x v="2"/>
  </r>
  <r>
    <s v="43100"/>
    <s v="Judicial Branch - Juvenile Court Judges, Council of"/>
    <s v="43100"/>
    <s v="B"/>
    <s v="BF"/>
    <s v="TW"/>
    <s v="BF"/>
    <s v="Non CPA"/>
    <s v="43100_EWADJ"/>
    <x v="0"/>
    <s v="NA_ADA"/>
    <s v="YES"/>
    <n v="2"/>
    <s v="Required"/>
    <d v="2022-08-05T00:00:00"/>
    <x v="0"/>
  </r>
  <r>
    <s v="43100"/>
    <s v="Judicial Branch - Juvenile Court Judges, Council of"/>
    <s v="43100"/>
    <s v="B"/>
    <s v="BF"/>
    <s v="TW"/>
    <s v="BF"/>
    <s v="Non CPA"/>
    <s v="43100_EWADJ"/>
    <x v="1"/>
    <s v="Form_ApprRecon_NA"/>
    <s v="YES"/>
    <n v="2"/>
    <s v="Required"/>
    <d v="2022-08-05T00:00:00"/>
    <x v="1"/>
  </r>
  <r>
    <s v="43100"/>
    <s v="Judicial Branch - Juvenile Court Judges, Council of"/>
    <s v="43100"/>
    <s v="B"/>
    <s v="BF"/>
    <s v="TW"/>
    <s v="BF"/>
    <s v="Non CPA"/>
    <s v="43100_EWADJ"/>
    <x v="2"/>
    <s v="Wdesk"/>
    <s v="NO-WDESK"/>
    <m/>
    <s v="Required"/>
    <d v="2022-09-02T00:00:00"/>
    <x v="2"/>
  </r>
  <r>
    <s v="43100"/>
    <s v="Judicial Branch - Juvenile Court Judges, Council of"/>
    <s v="43100"/>
    <s v="B"/>
    <s v="BF"/>
    <s v="TW"/>
    <s v="BF"/>
    <s v="Non CPA"/>
    <s v="43100_EWADJ"/>
    <x v="3"/>
    <s v="NA_CapAssets"/>
    <s v="YES"/>
    <n v="1"/>
    <s v="Required"/>
    <d v="2022-08-19T00:00:00"/>
    <x v="3"/>
  </r>
  <r>
    <s v="43100"/>
    <s v="Judicial Branch - Juvenile Court Judges, Council of"/>
    <s v="43100"/>
    <s v="B"/>
    <s v="BF"/>
    <s v="TW"/>
    <s v="BF"/>
    <s v="Non CPA"/>
    <s v="43100_EWADJ"/>
    <x v="4"/>
    <s v="NA_Cash_A"/>
    <s v="YES"/>
    <s v="form late"/>
    <s v="Required"/>
    <d v="2022-09-02T00:00:00"/>
    <x v="4"/>
  </r>
  <r>
    <s v="43100"/>
    <s v="Judicial Branch - Juvenile Court Judges, Council of"/>
    <s v="43100"/>
    <s v="B"/>
    <s v="BF"/>
    <s v="TW"/>
    <s v="BF"/>
    <s v="Non CPA"/>
    <s v="43100_EWADJ"/>
    <x v="5"/>
    <s v="NA_ClassRev"/>
    <s v="YES"/>
    <n v="2"/>
    <s v="Required"/>
    <d v="2022-08-12T00:00:00"/>
    <x v="5"/>
  </r>
  <r>
    <s v="43100"/>
    <s v="Judicial Branch - Juvenile Court Judges, Council of"/>
    <s v="43100"/>
    <s v="B"/>
    <s v="BF"/>
    <s v="TW"/>
    <s v="BF"/>
    <s v="Non CPA"/>
    <s v="43100_EWADJ"/>
    <x v="6"/>
    <s v="Wdesk"/>
    <s v="NO-WDESK"/>
    <m/>
    <s v="Required"/>
    <d v="2022-07-08T00:00:00"/>
    <x v="2"/>
  </r>
  <r>
    <s v="43100"/>
    <s v="Judicial Branch - Juvenile Court Judges, Council of"/>
    <s v="43100"/>
    <s v="B"/>
    <s v="BF"/>
    <s v="TW"/>
    <s v="BF"/>
    <s v="Non CPA"/>
    <s v="43100_EWADJ"/>
    <x v="7"/>
    <s v="NA_CashReconCPA"/>
    <s v="NO-form is N/A"/>
    <m/>
    <s v="N/A"/>
    <s v="N/A"/>
    <x v="6"/>
  </r>
  <r>
    <s v="43100"/>
    <s v="Judicial Branch - Juvenile Court Judges, Council of"/>
    <s v="43100"/>
    <s v="B"/>
    <s v="BF"/>
    <s v="TW"/>
    <s v="BF"/>
    <s v="Non CPA"/>
    <s v="43100_EWADJ"/>
    <x v="8"/>
    <s v="Wdesk"/>
    <s v="NO-WDESK"/>
    <m/>
    <s v="Required"/>
    <d v="2022-09-09T00:00:00"/>
    <x v="2"/>
  </r>
  <r>
    <s v="43100"/>
    <s v="Judicial Branch - Juvenile Court Judges, Council of"/>
    <s v="43100"/>
    <s v="B"/>
    <s v="BF"/>
    <s v="TW"/>
    <s v="BF"/>
    <s v="Non CPA"/>
    <s v="43100_10100"/>
    <x v="9"/>
    <s v="NA_AppFB"/>
    <s v="YES"/>
    <s v="not in adhoc"/>
    <s v="Required"/>
    <d v="2022-08-10T00:00:00"/>
    <x v="7"/>
  </r>
  <r>
    <s v="43100"/>
    <s v="Judicial Branch - Juvenile Court Judges, Council of"/>
    <s v="43100"/>
    <s v="B"/>
    <s v="BF"/>
    <s v="TW"/>
    <s v="BF"/>
    <s v="Non CPA"/>
    <s v="43100_EWADJ"/>
    <x v="10"/>
    <s v="NA_GI_Sec"/>
    <s v="YES"/>
    <n v="1"/>
    <s v="Required"/>
    <d v="2022-09-09T00:00:00"/>
    <x v="8"/>
  </r>
  <r>
    <s v="43100"/>
    <s v="Judicial Branch - Juvenile Court Judges, Council of"/>
    <s v="43100"/>
    <s v="B"/>
    <s v="BF"/>
    <s v="TW"/>
    <s v="BF"/>
    <s v="Non CPA"/>
    <s v="43100_EWADJ"/>
    <x v="11"/>
    <s v="NA_InterOrg"/>
    <s v="YES"/>
    <n v="2"/>
    <s v="Required"/>
    <d v="2022-08-26T00:00:00"/>
    <x v="9"/>
  </r>
  <r>
    <s v="43100"/>
    <s v="Judicial Branch - Juvenile Court Judges, Council of"/>
    <s v="43100"/>
    <s v="B"/>
    <s v="BF"/>
    <s v="TW"/>
    <s v="BF"/>
    <s v="Non CPA"/>
    <s v="43100_EWADJ"/>
    <x v="12"/>
    <s v="NA_InvstAnalysis"/>
    <s v="YES"/>
    <n v="1"/>
    <s v="Required"/>
    <d v="2022-09-02T00:00:00"/>
    <x v="10"/>
  </r>
  <r>
    <s v="43100"/>
    <s v="Judicial Branch - Juvenile Court Judges, Council of"/>
    <s v="43100"/>
    <s v="B"/>
    <s v="BF"/>
    <s v="TW"/>
    <s v="BF"/>
    <s v="Non CPA"/>
    <s v="43100_EWADJ"/>
    <x v="13"/>
    <s v="NA_LAD"/>
    <s v="YES"/>
    <n v="1"/>
    <s v="Required"/>
    <d v="2022-08-19T00:00:00"/>
    <x v="11"/>
  </r>
  <r>
    <s v="43100"/>
    <s v="Judicial Branch - Juvenile Court Judges, Council of"/>
    <s v="43100"/>
    <s v="B"/>
    <s v="BF"/>
    <s v="TW"/>
    <s v="BF"/>
    <s v="Non CPA"/>
    <s v="43100_EWADJ"/>
    <x v="14"/>
    <s v="NA_LTL"/>
    <s v="YES"/>
    <n v="1"/>
    <s v="Required"/>
    <d v="2022-08-19T00:00:00"/>
    <x v="12"/>
  </r>
  <r>
    <s v="43100"/>
    <s v="Judicial Branch - Juvenile Court Judges, Council of"/>
    <s v="43100"/>
    <s v="B"/>
    <s v="BF"/>
    <s v="TW"/>
    <s v="BF"/>
    <s v="Non CPA"/>
    <s v="43100_EWADJ"/>
    <x v="15"/>
    <s v="Required form"/>
    <s v="NO-req form"/>
    <m/>
    <s v="Required"/>
    <d v="2022-11-18T00:00:00"/>
    <x v="13"/>
  </r>
  <r>
    <s v="43100"/>
    <s v="Judicial Branch - Juvenile Court Judges, Council of"/>
    <s v="43100"/>
    <s v="B"/>
    <s v="BF"/>
    <s v="TW"/>
    <s v="BF"/>
    <s v="Non CPA"/>
    <s v="43100_EWADJ"/>
    <x v="16"/>
    <s v="NA_NotAppl"/>
    <s v="YES-optional"/>
    <s v="form late"/>
    <s v="Optional"/>
    <d v="2022-08-05T00:00:00"/>
    <x v="14"/>
  </r>
  <r>
    <s v="43100"/>
    <s v="Judicial Branch - Juvenile Court Judges, Council of"/>
    <s v="43100"/>
    <s v="B"/>
    <s v="BF"/>
    <s v="TW"/>
    <s v="BF"/>
    <s v="Non CPA"/>
    <s v="43100_EWADJ"/>
    <x v="17"/>
    <s v="Wdesk"/>
    <s v="NO-WDESK"/>
    <m/>
    <s v="Required"/>
    <d v="2022-08-19T00:00:00"/>
    <x v="2"/>
  </r>
  <r>
    <s v="43100"/>
    <s v="Judicial Branch - Juvenile Court Judges, Council of"/>
    <s v="43100"/>
    <s v="B"/>
    <s v="BF"/>
    <s v="TW"/>
    <s v="BF"/>
    <s v="Non CPA"/>
    <s v="43100_10100"/>
    <x v="18"/>
    <s v="Optional Form"/>
    <s v="NO-PCA"/>
    <m/>
    <s v="Optional"/>
    <d v="2022-08-10T00:00:00"/>
    <x v="15"/>
  </r>
  <r>
    <s v="43100"/>
    <s v="Judicial Branch - Juvenile Court Judges, Council of"/>
    <s v="43100"/>
    <s v="B"/>
    <s v="BF"/>
    <s v="TW"/>
    <s v="BF"/>
    <s v="Non CPA"/>
    <s v="43100_10100"/>
    <x v="19"/>
    <s v="Optional Form"/>
    <s v="NO-PCA"/>
    <m/>
    <s v="Optional"/>
    <d v="2022-08-05T00:00:00"/>
    <x v="16"/>
  </r>
  <r>
    <s v="43100"/>
    <s v="Judicial Branch - Juvenile Court Judges, Council of"/>
    <s v="43100"/>
    <s v="B"/>
    <s v="BF"/>
    <s v="TW"/>
    <s v="BF"/>
    <s v="Non CPA"/>
    <s v="43100_10100"/>
    <x v="20"/>
    <s v="Optional Form"/>
    <s v="NO-PCA"/>
    <m/>
    <s v="Optional"/>
    <d v="2022-09-09T00:00:00"/>
    <x v="17"/>
  </r>
  <r>
    <s v="43100"/>
    <s v="Judicial Branch - Juvenile Court Judges, Council of"/>
    <s v="43100"/>
    <s v="B"/>
    <s v="BF"/>
    <s v="TW"/>
    <s v="BF"/>
    <s v="Non CPA"/>
    <s v="43100_EWADJ"/>
    <x v="21"/>
    <s v="NA_RBESum"/>
    <s v="YES"/>
    <n v="2"/>
    <s v="Required"/>
    <d v="2022-08-19T00:00:00"/>
    <x v="18"/>
  </r>
  <r>
    <s v="43100"/>
    <s v="Judicial Branch - Juvenile Court Judges, Council of"/>
    <s v="43100"/>
    <s v="B"/>
    <s v="BF"/>
    <s v="TW"/>
    <s v="BF"/>
    <s v="Non CPA"/>
    <s v="43100_EWADJ"/>
    <x v="22"/>
    <s v="Required form"/>
    <s v="NO-req form"/>
    <m/>
    <s v="Required"/>
    <d v="2022-08-19T00:00:00"/>
    <x v="19"/>
  </r>
  <r>
    <s v="43100"/>
    <s v="Judicial Branch - Juvenile Court Judges, Council of"/>
    <s v="43100"/>
    <s v="B"/>
    <s v="BF"/>
    <s v="TW"/>
    <s v="BF"/>
    <s v="Non CPA"/>
    <s v="43100_EWADJ"/>
    <x v="23"/>
    <s v="Wdesk"/>
    <s v="NO-WDESK"/>
    <m/>
    <s v="Required"/>
    <d v="2022-09-09T00:00:00"/>
    <x v="2"/>
  </r>
  <r>
    <s v="43100"/>
    <s v="Judicial Branch - Juvenile Court Judges, Council of"/>
    <s v="43100"/>
    <s v="B"/>
    <s v="BF"/>
    <s v="TW"/>
    <s v="BF"/>
    <s v="Non CPA"/>
    <s v="43100_EWADJ"/>
    <x v="24"/>
    <s v="Wdesk"/>
    <s v="NO-WDESK"/>
    <m/>
    <s v="Required"/>
    <d v="2022-11-18T00:00:00"/>
    <x v="2"/>
  </r>
  <r>
    <s v="43100"/>
    <s v="Judicial Branch - Juvenile Court Judges, Council of"/>
    <s v="43100"/>
    <s v="B"/>
    <s v="BF"/>
    <s v="TW"/>
    <s v="BF"/>
    <s v="Non CPA"/>
    <s v="43100_EWADJ"/>
    <x v="25"/>
    <s v="Wdesk"/>
    <s v="NO-WDESK"/>
    <m/>
    <s v="Required"/>
    <d v="2023-01-31T00:00:00"/>
    <x v="2"/>
  </r>
  <r>
    <s v="43100"/>
    <s v="Judicial Branch - Juvenile Court Judges, Council of"/>
    <s v="43100"/>
    <s v="B"/>
    <s v="BF"/>
    <s v="TW"/>
    <s v="BF"/>
    <s v="Non CPA"/>
    <s v="43100_EWADJ"/>
    <x v="26"/>
    <s v="NA_Tbshell"/>
    <s v="NO-form is N/A"/>
    <m/>
    <s v="N/A"/>
    <s v="N/A"/>
    <x v="20"/>
  </r>
  <r>
    <s v="43100"/>
    <s v="Judicial Branch - Juvenile Court Judges, Council of"/>
    <s v="43100"/>
    <s v="B"/>
    <s v="BF"/>
    <s v="TW"/>
    <s v="BF"/>
    <s v="Non CPA"/>
    <s v="43100_EWADJ"/>
    <x v="27"/>
    <s v="NA_UnrecRecPay"/>
    <s v="YES"/>
    <n v="2"/>
    <s v="Required"/>
    <d v="2022-08-10T00:00:00"/>
    <x v="21"/>
  </r>
  <r>
    <s v="43100"/>
    <s v="Judicial Branch - Juvenile Court Judges, Council of"/>
    <s v="43100"/>
    <s v="B"/>
    <s v="BF"/>
    <s v="TW"/>
    <s v="BF"/>
    <s v="Non CPA"/>
    <s v="43100_EWADJ"/>
    <x v="28"/>
    <s v="Wdesk"/>
    <s v="NO-WDESK"/>
    <m/>
    <s v="Required"/>
    <d v="2022-09-16T00:00:00"/>
    <x v="2"/>
  </r>
  <r>
    <s v="43200"/>
    <s v="Judicial Branch - Court of Appeals, Georgia"/>
    <s v="43200"/>
    <s v="A"/>
    <s v="BF"/>
    <s v="TW"/>
    <s v="BF"/>
    <s v="Non CPA"/>
    <s v="43200_EWADJ"/>
    <x v="0"/>
    <s v="NA_ADA"/>
    <s v="YES"/>
    <n v="1"/>
    <s v="Required"/>
    <d v="2022-08-05T00:00:00"/>
    <x v="0"/>
  </r>
  <r>
    <s v="43200"/>
    <s v="Judicial Branch - Court of Appeals, Georgia"/>
    <s v="43200"/>
    <s v="A"/>
    <s v="BF"/>
    <s v="TW"/>
    <s v="BF"/>
    <s v="Non CPA"/>
    <s v="43200_EWADJ"/>
    <x v="1"/>
    <s v="Form_ApprRecon_NA"/>
    <s v="YES"/>
    <n v="2"/>
    <s v="Required"/>
    <d v="2022-08-05T00:00:00"/>
    <x v="1"/>
  </r>
  <r>
    <s v="43200"/>
    <s v="Judicial Branch - Court of Appeals, Georgia"/>
    <s v="43200"/>
    <s v="A"/>
    <s v="BF"/>
    <s v="TW"/>
    <s v="BF"/>
    <s v="Non CPA"/>
    <s v="43200_EWADJ"/>
    <x v="2"/>
    <s v="Wdesk"/>
    <s v="NO-WDESK"/>
    <m/>
    <s v="Required"/>
    <d v="2022-09-02T00:00:00"/>
    <x v="2"/>
  </r>
  <r>
    <s v="43200"/>
    <s v="Judicial Branch - Court of Appeals, Georgia"/>
    <s v="43200"/>
    <s v="A"/>
    <s v="BF"/>
    <s v="TW"/>
    <s v="BF"/>
    <s v="Non CPA"/>
    <s v="43200_EWADJ"/>
    <x v="3"/>
    <s v="NA_CapAssets"/>
    <s v="YES"/>
    <n v="2"/>
    <s v="Required"/>
    <d v="2022-08-19T00:00:00"/>
    <x v="3"/>
  </r>
  <r>
    <s v="43200"/>
    <s v="Judicial Branch - Court of Appeals, Georgia"/>
    <s v="43200"/>
    <s v="A"/>
    <s v="BF"/>
    <s v="TW"/>
    <s v="BF"/>
    <s v="Non CPA"/>
    <s v="43200_EWADJ"/>
    <x v="4"/>
    <s v="NA_Cash_A"/>
    <s v="YES"/>
    <n v="1"/>
    <s v="Required"/>
    <d v="2022-09-02T00:00:00"/>
    <x v="4"/>
  </r>
  <r>
    <s v="43200"/>
    <s v="Judicial Branch - Court of Appeals, Georgia"/>
    <s v="43200"/>
    <s v="A"/>
    <s v="BF"/>
    <s v="TW"/>
    <s v="BF"/>
    <s v="Non CPA"/>
    <s v="43200_EWADJ"/>
    <x v="5"/>
    <s v="NA_ClassRev"/>
    <s v="YES"/>
    <n v="2"/>
    <s v="Required"/>
    <d v="2022-08-12T00:00:00"/>
    <x v="5"/>
  </r>
  <r>
    <s v="43200"/>
    <s v="Judicial Branch - Court of Appeals, Georgia"/>
    <s v="43200"/>
    <s v="A"/>
    <s v="BF"/>
    <s v="TW"/>
    <s v="BF"/>
    <s v="Non CPA"/>
    <s v="43200_EWADJ"/>
    <x v="6"/>
    <s v="Wdesk"/>
    <s v="NO-WDESK"/>
    <m/>
    <s v="Required"/>
    <d v="2022-07-08T00:00:00"/>
    <x v="2"/>
  </r>
  <r>
    <s v="43200"/>
    <s v="Judicial Branch - Court of Appeals, Georgia"/>
    <s v="43200"/>
    <s v="A"/>
    <s v="BF"/>
    <s v="TW"/>
    <s v="BF"/>
    <s v="Non CPA"/>
    <s v="43200_EWADJ"/>
    <x v="7"/>
    <s v="NA_CashReconCPA"/>
    <s v="NO-form is N/A"/>
    <m/>
    <s v="N/A"/>
    <s v="N/A"/>
    <x v="6"/>
  </r>
  <r>
    <s v="43200"/>
    <s v="Judicial Branch - Court of Appeals, Georgia"/>
    <s v="43200"/>
    <s v="A"/>
    <s v="BF"/>
    <s v="TW"/>
    <s v="BF"/>
    <s v="Non CPA"/>
    <s v="43200_EWADJ"/>
    <x v="8"/>
    <s v="Wdesk"/>
    <s v="NO-WDESK"/>
    <m/>
    <s v="Required"/>
    <d v="2022-09-09T00:00:00"/>
    <x v="2"/>
  </r>
  <r>
    <s v="43200"/>
    <s v="Judicial Branch - Court of Appeals, Georgia"/>
    <s v="43200"/>
    <s v="A"/>
    <s v="BF"/>
    <s v="TW"/>
    <s v="BF"/>
    <s v="Non CPA"/>
    <s v="43200_10100"/>
    <x v="9"/>
    <s v="NA_AppFB"/>
    <s v="YES"/>
    <s v="not in adhoc"/>
    <s v="Required"/>
    <d v="2022-08-05T00:00:00"/>
    <x v="7"/>
  </r>
  <r>
    <s v="43200"/>
    <s v="Judicial Branch - Court of Appeals, Georgia"/>
    <s v="43200"/>
    <s v="A"/>
    <s v="BF"/>
    <s v="TW"/>
    <s v="BF"/>
    <s v="Non CPA"/>
    <s v="43200_EWADJ"/>
    <x v="10"/>
    <s v="NA_GI_Sec"/>
    <s v="YES"/>
    <n v="1"/>
    <s v="Required"/>
    <d v="2022-09-09T00:00:00"/>
    <x v="8"/>
  </r>
  <r>
    <s v="43200"/>
    <s v="Judicial Branch - Court of Appeals, Georgia"/>
    <s v="43200"/>
    <s v="A"/>
    <s v="BF"/>
    <s v="TW"/>
    <s v="BF"/>
    <s v="Non CPA"/>
    <s v="43200_EWADJ"/>
    <x v="11"/>
    <s v="NA_InterOrg"/>
    <s v="YES"/>
    <s v="form late"/>
    <s v="Required"/>
    <d v="2022-08-26T00:00:00"/>
    <x v="9"/>
  </r>
  <r>
    <s v="43200"/>
    <s v="Judicial Branch - Court of Appeals, Georgia"/>
    <s v="43200"/>
    <s v="A"/>
    <s v="BF"/>
    <s v="TW"/>
    <s v="BF"/>
    <s v="Non CPA"/>
    <s v="43200_EWADJ"/>
    <x v="12"/>
    <s v="NA_InvstAnalysis"/>
    <s v="YES"/>
    <s v="form late"/>
    <s v="Required"/>
    <d v="2022-09-02T00:00:00"/>
    <x v="10"/>
  </r>
  <r>
    <s v="43200"/>
    <s v="Judicial Branch - Court of Appeals, Georgia"/>
    <s v="43200"/>
    <s v="A"/>
    <s v="BF"/>
    <s v="TW"/>
    <s v="BF"/>
    <s v="Non CPA"/>
    <s v="43200_EWADJ"/>
    <x v="13"/>
    <s v="NA_LAD"/>
    <s v="YES"/>
    <n v="1"/>
    <s v="Required"/>
    <d v="2022-08-19T00:00:00"/>
    <x v="11"/>
  </r>
  <r>
    <s v="43200"/>
    <s v="Judicial Branch - Court of Appeals, Georgia"/>
    <s v="43200"/>
    <s v="A"/>
    <s v="BF"/>
    <s v="TW"/>
    <s v="BF"/>
    <s v="Non CPA"/>
    <s v="43200_EWADJ"/>
    <x v="14"/>
    <s v="NA_LTL"/>
    <s v="YES"/>
    <s v="form late"/>
    <s v="Required"/>
    <d v="2022-08-19T00:00:00"/>
    <x v="12"/>
  </r>
  <r>
    <s v="43200"/>
    <s v="Judicial Branch - Court of Appeals, Georgia"/>
    <s v="43200"/>
    <s v="A"/>
    <s v="BF"/>
    <s v="TW"/>
    <s v="BF"/>
    <s v="Non CPA"/>
    <s v="43200_EWADJ"/>
    <x v="15"/>
    <s v="Required form"/>
    <s v="NO-req form"/>
    <m/>
    <s v="Required"/>
    <d v="2022-11-18T00:00:00"/>
    <x v="13"/>
  </r>
  <r>
    <s v="43200"/>
    <s v="Judicial Branch - Court of Appeals, Georgia"/>
    <s v="43200"/>
    <s v="A"/>
    <s v="BF"/>
    <s v="TW"/>
    <s v="BF"/>
    <s v="Non CPA"/>
    <s v="43200_EWADJ"/>
    <x v="16"/>
    <s v="NA_NotAppl"/>
    <s v="YES-optional"/>
    <s v="form late"/>
    <s v="Optional"/>
    <d v="2022-08-05T00:00:00"/>
    <x v="14"/>
  </r>
  <r>
    <s v="43200"/>
    <s v="Judicial Branch - Court of Appeals, Georgia"/>
    <s v="43200"/>
    <s v="A"/>
    <s v="BF"/>
    <s v="TW"/>
    <s v="BF"/>
    <s v="Non CPA"/>
    <s v="43200_EWADJ"/>
    <x v="17"/>
    <s v="Wdesk"/>
    <s v="NO-WDESK"/>
    <m/>
    <s v="Required"/>
    <d v="2022-08-19T00:00:00"/>
    <x v="2"/>
  </r>
  <r>
    <s v="43200"/>
    <s v="Judicial Branch - Court of Appeals, Georgia"/>
    <s v="43200"/>
    <s v="A"/>
    <s v="BF"/>
    <s v="TW"/>
    <s v="BF"/>
    <s v="Non CPA"/>
    <s v="43200_EWADJ"/>
    <x v="21"/>
    <s v="NA_RBESum"/>
    <s v="YES"/>
    <s v="form late"/>
    <s v="Required"/>
    <d v="2022-08-10T00:00:00"/>
    <x v="18"/>
  </r>
  <r>
    <s v="43200"/>
    <s v="Judicial Branch - Court of Appeals, Georgia"/>
    <s v="43200"/>
    <s v="A"/>
    <s v="BF"/>
    <s v="TW"/>
    <s v="BF"/>
    <s v="Non CPA"/>
    <s v="43200_EWADJ"/>
    <x v="22"/>
    <s v="Required form"/>
    <s v="NO-req form"/>
    <m/>
    <s v="Required"/>
    <d v="2022-08-19T00:00:00"/>
    <x v="19"/>
  </r>
  <r>
    <s v="43200"/>
    <s v="Judicial Branch - Court of Appeals, Georgia"/>
    <s v="43200"/>
    <s v="A"/>
    <s v="BF"/>
    <s v="TW"/>
    <s v="BF"/>
    <s v="Non CPA"/>
    <s v="43200_EWADJ"/>
    <x v="23"/>
    <s v="Wdesk"/>
    <s v="NO-WDESK"/>
    <m/>
    <s v="Required"/>
    <d v="2022-09-09T00:00:00"/>
    <x v="2"/>
  </r>
  <r>
    <s v="43200"/>
    <s v="Judicial Branch - Court of Appeals, Georgia"/>
    <s v="43200"/>
    <s v="A"/>
    <s v="BF"/>
    <s v="TW"/>
    <s v="BF"/>
    <s v="Non CPA"/>
    <s v="43200_EWADJ"/>
    <x v="24"/>
    <s v="Wdesk"/>
    <s v="NO-WDESK"/>
    <m/>
    <s v="Required"/>
    <d v="2022-11-18T00:00:00"/>
    <x v="2"/>
  </r>
  <r>
    <s v="43200"/>
    <s v="Judicial Branch - Court of Appeals, Georgia"/>
    <s v="43200"/>
    <s v="A"/>
    <s v="BF"/>
    <s v="TW"/>
    <s v="BF"/>
    <s v="Non CPA"/>
    <s v="43200_EWADJ"/>
    <x v="25"/>
    <s v="Wdesk"/>
    <s v="NO-WDESK"/>
    <m/>
    <s v="Required"/>
    <d v="2023-01-31T00:00:00"/>
    <x v="2"/>
  </r>
  <r>
    <s v="43200"/>
    <s v="Judicial Branch - Court of Appeals, Georgia"/>
    <s v="43200"/>
    <s v="A"/>
    <s v="BF"/>
    <s v="TW"/>
    <s v="BF"/>
    <s v="Non CPA"/>
    <s v="43200_EWADJ"/>
    <x v="26"/>
    <s v="NA_Tbshell"/>
    <s v="NO-form is N/A"/>
    <m/>
    <s v="N/A"/>
    <s v="N/A"/>
    <x v="20"/>
  </r>
  <r>
    <s v="43200"/>
    <s v="Judicial Branch - Court of Appeals, Georgia"/>
    <s v="43200"/>
    <s v="A"/>
    <s v="BF"/>
    <s v="TW"/>
    <s v="BF"/>
    <s v="Non CPA"/>
    <s v="43200_EWADJ"/>
    <x v="27"/>
    <s v="NA_UnrecRecPay"/>
    <s v="YES"/>
    <n v="2"/>
    <s v="Required"/>
    <d v="2022-08-10T00:00:00"/>
    <x v="21"/>
  </r>
  <r>
    <s v="43200"/>
    <s v="Judicial Branch - Court of Appeals, Georgia"/>
    <s v="43200"/>
    <s v="A"/>
    <s v="BF"/>
    <s v="TW"/>
    <s v="BF"/>
    <s v="Non CPA"/>
    <s v="43200_EWADJ"/>
    <x v="28"/>
    <s v="Wdesk"/>
    <s v="NO-WDESK"/>
    <m/>
    <s v="Required"/>
    <d v="2022-09-16T00:00:00"/>
    <x v="2"/>
  </r>
  <r>
    <s v="43200"/>
    <s v="Judicial Branch - Court of Appeals, Georgia"/>
    <s v="43200"/>
    <s v="A"/>
    <s v="BF"/>
    <s v="TW"/>
    <s v="BF"/>
    <s v="Non CPA"/>
    <s v="43200_10100"/>
    <x v="18"/>
    <s v="Optional Form"/>
    <s v="NO-PCA"/>
    <m/>
    <s v="Optional"/>
    <d v="2022-08-05T00:00:00"/>
    <x v="15"/>
  </r>
  <r>
    <s v="43200"/>
    <s v="Judicial Branch - Court of Appeals, Georgia"/>
    <s v="43200"/>
    <s v="A"/>
    <s v="BF"/>
    <s v="TW"/>
    <s v="BF"/>
    <s v="Non CPA"/>
    <s v="43200_10100"/>
    <x v="19"/>
    <s v="Optional Form"/>
    <s v="NO-PCA"/>
    <m/>
    <s v="Optional"/>
    <d v="2022-08-05T00:00:00"/>
    <x v="16"/>
  </r>
  <r>
    <s v="43200"/>
    <s v="Judicial Branch - Court of Appeals, Georgia"/>
    <s v="43200"/>
    <s v="A"/>
    <s v="BF"/>
    <s v="TW"/>
    <s v="BF"/>
    <s v="Non CPA"/>
    <s v="43200_10100"/>
    <x v="20"/>
    <s v="Optional Form"/>
    <s v="NO-PCA"/>
    <m/>
    <s v="Optional"/>
    <d v="2022-09-09T00:00:00"/>
    <x v="17"/>
  </r>
  <r>
    <s v="43400"/>
    <s v="Judicial Branch - Judicial Council of Georgia"/>
    <s v="43400"/>
    <s v="B"/>
    <s v="BF"/>
    <s v="TW"/>
    <s v="BF"/>
    <s v="Non CPA"/>
    <s v="43400_EWADJ"/>
    <x v="0"/>
    <s v="NA_ADA"/>
    <s v="YES"/>
    <s v="form late"/>
    <s v="Required"/>
    <d v="2022-08-05T00:00:00"/>
    <x v="0"/>
  </r>
  <r>
    <s v="43400"/>
    <s v="Judicial Branch - Judicial Council of Georgia"/>
    <s v="43400"/>
    <s v="B"/>
    <s v="BF"/>
    <s v="TW"/>
    <s v="BF"/>
    <s v="Non CPA"/>
    <s v="43400_EWADJ"/>
    <x v="1"/>
    <s v="Form_ApprRecon_NA"/>
    <s v="YES"/>
    <s v="form late"/>
    <s v="Required"/>
    <d v="2022-08-05T00:00:00"/>
    <x v="1"/>
  </r>
  <r>
    <s v="43400"/>
    <s v="Judicial Branch - Judicial Council of Georgia"/>
    <s v="43400"/>
    <s v="B"/>
    <s v="BF"/>
    <s v="TW"/>
    <s v="BF"/>
    <s v="Non CPA"/>
    <s v="43400_EWADJ"/>
    <x v="2"/>
    <s v="Wdesk"/>
    <s v="NO-WDESK"/>
    <m/>
    <s v="Required"/>
    <d v="2022-09-02T00:00:00"/>
    <x v="2"/>
  </r>
  <r>
    <s v="43400"/>
    <s v="Judicial Branch - Judicial Council of Georgia"/>
    <s v="43400"/>
    <s v="B"/>
    <s v="BF"/>
    <s v="TW"/>
    <s v="BF"/>
    <s v="Non CPA"/>
    <s v="43400_EWADJ"/>
    <x v="3"/>
    <s v="NA_CapAssets"/>
    <s v="YES"/>
    <n v="2"/>
    <s v="Required"/>
    <d v="2022-08-19T00:00:00"/>
    <x v="3"/>
  </r>
  <r>
    <s v="43400"/>
    <s v="Judicial Branch - Judicial Council of Georgia"/>
    <s v="43400"/>
    <s v="B"/>
    <s v="BF"/>
    <s v="TW"/>
    <s v="BF"/>
    <s v="Non CPA"/>
    <s v="43400_EWADJ"/>
    <x v="4"/>
    <s v="NA_Cash_A"/>
    <s v="YES"/>
    <s v="form late"/>
    <s v="Required"/>
    <d v="2022-09-02T00:00:00"/>
    <x v="4"/>
  </r>
  <r>
    <s v="43400"/>
    <s v="Judicial Branch - Judicial Council of Georgia"/>
    <s v="43400"/>
    <s v="B"/>
    <s v="BF"/>
    <s v="TW"/>
    <s v="BF"/>
    <s v="Non CPA"/>
    <s v="43400_EWADJ"/>
    <x v="5"/>
    <s v="NA_ClassRev"/>
    <s v="YES"/>
    <n v="2"/>
    <s v="Required"/>
    <d v="2022-08-12T00:00:00"/>
    <x v="5"/>
  </r>
  <r>
    <s v="43400"/>
    <s v="Judicial Branch - Judicial Council of Georgia"/>
    <s v="43400"/>
    <s v="B"/>
    <s v="BF"/>
    <s v="TW"/>
    <s v="BF"/>
    <s v="Non CPA"/>
    <s v="43400_EWADJ"/>
    <x v="6"/>
    <s v="Wdesk"/>
    <s v="NO-WDESK"/>
    <m/>
    <s v="Required"/>
    <d v="2022-07-08T00:00:00"/>
    <x v="2"/>
  </r>
  <r>
    <s v="43400"/>
    <s v="Judicial Branch - Judicial Council of Georgia"/>
    <s v="43400"/>
    <s v="B"/>
    <s v="BF"/>
    <s v="TW"/>
    <s v="BF"/>
    <s v="Non CPA"/>
    <s v="43400_EWADJ"/>
    <x v="7"/>
    <s v="NA_CashReconCPA"/>
    <s v="NO-form is N/A"/>
    <m/>
    <s v="N/A"/>
    <s v="N/A"/>
    <x v="6"/>
  </r>
  <r>
    <s v="43400"/>
    <s v="Judicial Branch - Judicial Council of Georgia"/>
    <s v="43400"/>
    <s v="B"/>
    <s v="BF"/>
    <s v="TW"/>
    <s v="BF"/>
    <s v="Non CPA"/>
    <s v="43400_EWADJ"/>
    <x v="8"/>
    <s v="Wdesk"/>
    <s v="NO-WDESK"/>
    <m/>
    <s v="Required"/>
    <d v="2022-09-09T00:00:00"/>
    <x v="2"/>
  </r>
  <r>
    <s v="43400"/>
    <s v="Judicial Branch - Judicial Council of Georgia"/>
    <s v="43400"/>
    <s v="B"/>
    <s v="BF"/>
    <s v="TW"/>
    <s v="BF"/>
    <s v="Non CPA"/>
    <s v="43400_10100"/>
    <x v="9"/>
    <s v="NA_AppFB"/>
    <s v="YES"/>
    <s v="not in adhoc"/>
    <s v="Required"/>
    <d v="2022-08-10T00:00:00"/>
    <x v="7"/>
  </r>
  <r>
    <s v="43400"/>
    <s v="Judicial Branch - Judicial Council of Georgia"/>
    <s v="43400"/>
    <s v="B"/>
    <s v="BF"/>
    <s v="TW"/>
    <s v="BF"/>
    <s v="Non CPA"/>
    <s v="43400_EWADJ"/>
    <x v="10"/>
    <s v="NA_GI_Sec"/>
    <s v="YES"/>
    <n v="1"/>
    <s v="Required"/>
    <d v="2022-09-09T00:00:00"/>
    <x v="8"/>
  </r>
  <r>
    <s v="43400"/>
    <s v="Judicial Branch - Judicial Council of Georgia"/>
    <s v="43400"/>
    <s v="B"/>
    <s v="BF"/>
    <s v="TW"/>
    <s v="BF"/>
    <s v="Non CPA"/>
    <s v="43400_EWADJ"/>
    <x v="11"/>
    <s v="NA_InterOrg"/>
    <s v="YES"/>
    <s v="form late"/>
    <s v="Required"/>
    <d v="2022-08-26T00:00:00"/>
    <x v="9"/>
  </r>
  <r>
    <s v="43400"/>
    <s v="Judicial Branch - Judicial Council of Georgia"/>
    <s v="43400"/>
    <s v="B"/>
    <s v="BF"/>
    <s v="TW"/>
    <s v="BF"/>
    <s v="Non CPA"/>
    <s v="43400_EWADJ"/>
    <x v="12"/>
    <s v="NA_InvstAnalysis"/>
    <s v="YES"/>
    <s v="form late"/>
    <s v="Required"/>
    <d v="2022-09-02T00:00:00"/>
    <x v="10"/>
  </r>
  <r>
    <s v="43400"/>
    <s v="Judicial Branch - Judicial Council of Georgia"/>
    <s v="43400"/>
    <s v="B"/>
    <s v="BF"/>
    <s v="TW"/>
    <s v="BF"/>
    <s v="Non CPA"/>
    <s v="43400_EWADJ"/>
    <x v="13"/>
    <s v="NA_LAD"/>
    <s v="YES"/>
    <n v="2"/>
    <s v="Required"/>
    <d v="2022-08-19T00:00:00"/>
    <x v="11"/>
  </r>
  <r>
    <s v="43400"/>
    <s v="Judicial Branch - Judicial Council of Georgia"/>
    <s v="43400"/>
    <s v="B"/>
    <s v="BF"/>
    <s v="TW"/>
    <s v="BF"/>
    <s v="Non CPA"/>
    <s v="43400_EWADJ"/>
    <x v="14"/>
    <s v="NA_LTL"/>
    <s v="YES"/>
    <s v="form late"/>
    <s v="Required"/>
    <d v="2022-08-19T00:00:00"/>
    <x v="12"/>
  </r>
  <r>
    <s v="43400"/>
    <s v="Judicial Branch - Judicial Council of Georgia"/>
    <s v="43400"/>
    <s v="B"/>
    <s v="BF"/>
    <s v="TW"/>
    <s v="BF"/>
    <s v="Non CPA"/>
    <s v="43400_EWADJ"/>
    <x v="15"/>
    <s v="Required form"/>
    <s v="NO-req form"/>
    <m/>
    <s v="Required"/>
    <d v="2022-11-18T00:00:00"/>
    <x v="13"/>
  </r>
  <r>
    <s v="43400"/>
    <s v="Judicial Branch - Judicial Council of Georgia"/>
    <s v="43400"/>
    <s v="B"/>
    <s v="BF"/>
    <s v="TW"/>
    <s v="BF"/>
    <s v="Non CPA"/>
    <s v="43400_EWADJ"/>
    <x v="16"/>
    <s v="NA_NotAppl"/>
    <s v="YES-optional"/>
    <s v="form late"/>
    <s v="Optional"/>
    <d v="2022-08-05T00:00:00"/>
    <x v="14"/>
  </r>
  <r>
    <s v="43400"/>
    <s v="Judicial Branch - Judicial Council of Georgia"/>
    <s v="43400"/>
    <s v="B"/>
    <s v="BF"/>
    <s v="TW"/>
    <s v="BF"/>
    <s v="Non CPA"/>
    <s v="43400_EWADJ"/>
    <x v="17"/>
    <s v="Wdesk"/>
    <s v="NO-WDESK"/>
    <m/>
    <s v="Required"/>
    <d v="2022-08-19T00:00:00"/>
    <x v="2"/>
  </r>
  <r>
    <s v="43400"/>
    <s v="Judicial Branch - Judicial Council of Georgia"/>
    <s v="43400"/>
    <s v="B"/>
    <s v="BF"/>
    <s v="TW"/>
    <s v="BF"/>
    <s v="Non CPA"/>
    <s v="43400_10100"/>
    <x v="18"/>
    <s v="Optional Form"/>
    <s v="NO-PCA"/>
    <m/>
    <s v="Optional"/>
    <d v="2022-08-10T00:00:00"/>
    <x v="15"/>
  </r>
  <r>
    <s v="43400"/>
    <s v="Judicial Branch - Judicial Council of Georgia"/>
    <s v="43400"/>
    <s v="B"/>
    <s v="BF"/>
    <s v="TW"/>
    <s v="BF"/>
    <s v="Non CPA"/>
    <s v="43400_10100"/>
    <x v="19"/>
    <s v="Optional Form"/>
    <s v="NO-PCA"/>
    <m/>
    <s v="Optional"/>
    <d v="2022-08-05T00:00:00"/>
    <x v="16"/>
  </r>
  <r>
    <s v="43400"/>
    <s v="Judicial Branch - Judicial Council of Georgia"/>
    <s v="43400"/>
    <s v="B"/>
    <s v="BF"/>
    <s v="TW"/>
    <s v="BF"/>
    <s v="Non CPA"/>
    <s v="43400_10100"/>
    <x v="20"/>
    <s v="Optional Form"/>
    <s v="NO-PCA"/>
    <m/>
    <s v="Optional"/>
    <d v="2022-09-09T00:00:00"/>
    <x v="17"/>
  </r>
  <r>
    <s v="43400"/>
    <s v="Judicial Branch - Judicial Council of Georgia"/>
    <s v="43400"/>
    <s v="B"/>
    <s v="BF"/>
    <s v="TW"/>
    <s v="BF"/>
    <s v="Non CPA"/>
    <s v="43400_EWADJ"/>
    <x v="21"/>
    <s v="NA_RBESum"/>
    <s v="YES"/>
    <n v="2"/>
    <s v="Required"/>
    <d v="2022-08-19T00:00:00"/>
    <x v="18"/>
  </r>
  <r>
    <s v="43400"/>
    <s v="Judicial Branch - Judicial Council of Georgia"/>
    <s v="43400"/>
    <s v="B"/>
    <s v="BF"/>
    <s v="TW"/>
    <s v="BF"/>
    <s v="Non CPA"/>
    <s v="43400_EWADJ"/>
    <x v="22"/>
    <s v="Required form"/>
    <s v="NO-req form"/>
    <m/>
    <s v="Required"/>
    <d v="2022-08-19T00:00:00"/>
    <x v="19"/>
  </r>
  <r>
    <s v="43400"/>
    <s v="Judicial Branch - Judicial Council of Georgia"/>
    <s v="43400"/>
    <s v="B"/>
    <s v="BF"/>
    <s v="TW"/>
    <s v="BF"/>
    <s v="Non CPA"/>
    <s v="43400_EWADJ"/>
    <x v="23"/>
    <s v="Wdesk"/>
    <s v="NO-WDESK"/>
    <m/>
    <s v="Required"/>
    <d v="2022-09-09T00:00:00"/>
    <x v="2"/>
  </r>
  <r>
    <s v="43400"/>
    <s v="Judicial Branch - Judicial Council of Georgia"/>
    <s v="43400"/>
    <s v="B"/>
    <s v="BF"/>
    <s v="TW"/>
    <s v="BF"/>
    <s v="Non CPA"/>
    <s v="43400_EWADJ"/>
    <x v="24"/>
    <s v="Wdesk"/>
    <s v="NO-WDESK"/>
    <m/>
    <s v="Required"/>
    <d v="2022-11-18T00:00:00"/>
    <x v="2"/>
  </r>
  <r>
    <s v="43400"/>
    <s v="Judicial Branch - Judicial Council of Georgia"/>
    <s v="43400"/>
    <s v="B"/>
    <s v="BF"/>
    <s v="TW"/>
    <s v="BF"/>
    <s v="Non CPA"/>
    <s v="43400_EWADJ"/>
    <x v="25"/>
    <s v="Wdesk"/>
    <s v="NO-WDESK"/>
    <m/>
    <s v="Required"/>
    <d v="2023-01-31T00:00:00"/>
    <x v="2"/>
  </r>
  <r>
    <s v="43400"/>
    <s v="Judicial Branch - Judicial Council of Georgia"/>
    <s v="43400"/>
    <s v="B"/>
    <s v="BF"/>
    <s v="TW"/>
    <s v="BF"/>
    <s v="Non CPA"/>
    <s v="43400_EWADJ"/>
    <x v="26"/>
    <s v="NA_Tbshell"/>
    <s v="NO-form is N/A"/>
    <m/>
    <s v="N/A"/>
    <s v="N/A"/>
    <x v="20"/>
  </r>
  <r>
    <s v="43400"/>
    <s v="Judicial Branch - Judicial Council of Georgia"/>
    <s v="43400"/>
    <s v="B"/>
    <s v="BF"/>
    <s v="TW"/>
    <s v="BF"/>
    <s v="Non CPA"/>
    <s v="43400_EWADJ"/>
    <x v="27"/>
    <s v="NA_UnrecRecPay"/>
    <s v="YES"/>
    <n v="2"/>
    <s v="Required"/>
    <d v="2022-08-10T00:00:00"/>
    <x v="21"/>
  </r>
  <r>
    <s v="43400"/>
    <s v="Judicial Branch - Judicial Council of Georgia"/>
    <s v="43400"/>
    <s v="B"/>
    <s v="BF"/>
    <s v="TW"/>
    <s v="BF"/>
    <s v="Non CPA"/>
    <s v="43400_EWADJ"/>
    <x v="28"/>
    <s v="Wdesk"/>
    <s v="NO-WDESK"/>
    <m/>
    <s v="Required"/>
    <d v="2022-09-16T00:00:00"/>
    <x v="2"/>
  </r>
  <r>
    <s v="43600"/>
    <s v="Judicial Branch - Superior Courts, Georgia"/>
    <s v="43600"/>
    <s v="A"/>
    <s v="BF"/>
    <s v="TW"/>
    <s v="BF"/>
    <s v="Non CPA"/>
    <s v="43600_EWADJ"/>
    <x v="0"/>
    <s v="NA_ADA"/>
    <s v="YES"/>
    <n v="2"/>
    <s v="Required"/>
    <d v="2022-08-05T00:00:00"/>
    <x v="0"/>
  </r>
  <r>
    <s v="43600"/>
    <s v="Judicial Branch - Superior Courts, Georgia"/>
    <s v="43600"/>
    <s v="A"/>
    <s v="BF"/>
    <s v="TW"/>
    <s v="BF"/>
    <s v="Non CPA"/>
    <s v="43600_EWADJ"/>
    <x v="1"/>
    <s v="Form_ApprRecon_NA"/>
    <s v="YES"/>
    <n v="2"/>
    <s v="Required"/>
    <d v="2022-08-05T00:00:00"/>
    <x v="1"/>
  </r>
  <r>
    <s v="43600"/>
    <s v="Judicial Branch - Superior Courts, Georgia"/>
    <s v="43600"/>
    <s v="A"/>
    <s v="BF"/>
    <s v="TW"/>
    <s v="BF"/>
    <s v="Non CPA"/>
    <s v="43600_EWADJ"/>
    <x v="2"/>
    <s v="Wdesk"/>
    <s v="NO-WDESK"/>
    <m/>
    <s v="Required"/>
    <d v="2022-09-02T00:00:00"/>
    <x v="2"/>
  </r>
  <r>
    <s v="43600"/>
    <s v="Judicial Branch - Superior Courts, Georgia"/>
    <s v="43600"/>
    <s v="A"/>
    <s v="BF"/>
    <s v="TW"/>
    <s v="BF"/>
    <s v="Non CPA"/>
    <s v="43600_EWADJ"/>
    <x v="3"/>
    <s v="NA_CapAssets"/>
    <s v="YES"/>
    <n v="2"/>
    <s v="Required"/>
    <d v="2022-08-19T00:00:00"/>
    <x v="3"/>
  </r>
  <r>
    <s v="43600"/>
    <s v="Judicial Branch - Superior Courts, Georgia"/>
    <s v="43600"/>
    <s v="A"/>
    <s v="BF"/>
    <s v="TW"/>
    <s v="BF"/>
    <s v="Non CPA"/>
    <s v="43600_EWADJ"/>
    <x v="4"/>
    <s v="NA_Cash_A"/>
    <s v="YES"/>
    <n v="1"/>
    <s v="Required"/>
    <d v="2022-09-02T00:00:00"/>
    <x v="4"/>
  </r>
  <r>
    <s v="43600"/>
    <s v="Judicial Branch - Superior Courts, Georgia"/>
    <s v="43600"/>
    <s v="A"/>
    <s v="BF"/>
    <s v="TW"/>
    <s v="BF"/>
    <s v="Non CPA"/>
    <s v="43600_EWADJ"/>
    <x v="5"/>
    <s v="NA_ClassRev"/>
    <s v="YES"/>
    <n v="2"/>
    <s v="Required"/>
    <d v="2022-08-12T00:00:00"/>
    <x v="5"/>
  </r>
  <r>
    <s v="43600"/>
    <s v="Judicial Branch - Superior Courts, Georgia"/>
    <s v="43600"/>
    <s v="A"/>
    <s v="BF"/>
    <s v="TW"/>
    <s v="BF"/>
    <s v="Non CPA"/>
    <s v="43600_EWADJ"/>
    <x v="6"/>
    <s v="Wdesk"/>
    <s v="NO-WDESK"/>
    <m/>
    <s v="Required"/>
    <d v="2022-07-08T00:00:00"/>
    <x v="2"/>
  </r>
  <r>
    <s v="43600"/>
    <s v="Judicial Branch - Superior Courts, Georgia"/>
    <s v="43600"/>
    <s v="A"/>
    <s v="BF"/>
    <s v="TW"/>
    <s v="BF"/>
    <s v="Non CPA"/>
    <s v="43600_EWADJ"/>
    <x v="7"/>
    <s v="NA_CashReconCPA"/>
    <s v="NO-form is N/A"/>
    <m/>
    <s v="N/A"/>
    <s v="N/A"/>
    <x v="6"/>
  </r>
  <r>
    <s v="43600"/>
    <s v="Judicial Branch - Superior Courts, Georgia"/>
    <s v="43600"/>
    <s v="A"/>
    <s v="BF"/>
    <s v="TW"/>
    <s v="BF"/>
    <s v="Non CPA"/>
    <s v="43600_EWADJ"/>
    <x v="8"/>
    <s v="Wdesk"/>
    <s v="NO-WDESK"/>
    <m/>
    <s v="Required"/>
    <d v="2022-09-09T00:00:00"/>
    <x v="2"/>
  </r>
  <r>
    <s v="43600"/>
    <s v="Judicial Branch - Superior Courts, Georgia"/>
    <s v="43600"/>
    <s v="A"/>
    <s v="BF"/>
    <s v="TW"/>
    <s v="BF"/>
    <s v="Non CPA"/>
    <s v="43600_10100"/>
    <x v="9"/>
    <s v="NA_AppFB"/>
    <s v="YES"/>
    <s v="not in adhoc"/>
    <s v="Required"/>
    <d v="2022-08-05T00:00:00"/>
    <x v="7"/>
  </r>
  <r>
    <s v="43600"/>
    <s v="Judicial Branch - Superior Courts, Georgia"/>
    <s v="43600"/>
    <s v="A"/>
    <s v="BF"/>
    <s v="TW"/>
    <s v="BF"/>
    <s v="Non CPA"/>
    <s v="43600_EWADJ"/>
    <x v="10"/>
    <s v="NA_GI_Sec"/>
    <s v="YES"/>
    <n v="1"/>
    <s v="Required"/>
    <d v="2022-09-09T00:00:00"/>
    <x v="8"/>
  </r>
  <r>
    <s v="43600"/>
    <s v="Judicial Branch - Superior Courts, Georgia"/>
    <s v="43600"/>
    <s v="A"/>
    <s v="BF"/>
    <s v="TW"/>
    <s v="BF"/>
    <s v="Non CPA"/>
    <s v="43600_EWADJ"/>
    <x v="11"/>
    <s v="NA_InterOrg"/>
    <s v="YES"/>
    <n v="2"/>
    <s v="Required"/>
    <d v="2022-08-26T00:00:00"/>
    <x v="9"/>
  </r>
  <r>
    <s v="43600"/>
    <s v="Judicial Branch - Superior Courts, Georgia"/>
    <s v="43600"/>
    <s v="A"/>
    <s v="BF"/>
    <s v="TW"/>
    <s v="BF"/>
    <s v="Non CPA"/>
    <s v="43600_EWADJ"/>
    <x v="12"/>
    <s v="NA_InvstAnalysis"/>
    <s v="YES"/>
    <n v="1"/>
    <s v="Required"/>
    <d v="2022-09-02T00:00:00"/>
    <x v="10"/>
  </r>
  <r>
    <s v="43600"/>
    <s v="Judicial Branch - Superior Courts, Georgia"/>
    <s v="43600"/>
    <s v="A"/>
    <s v="BF"/>
    <s v="TW"/>
    <s v="BF"/>
    <s v="Non CPA"/>
    <s v="43600_EWADJ"/>
    <x v="13"/>
    <s v="NA_LAD"/>
    <s v="YES"/>
    <n v="1"/>
    <s v="Required"/>
    <d v="2022-08-19T00:00:00"/>
    <x v="11"/>
  </r>
  <r>
    <s v="43600"/>
    <s v="Judicial Branch - Superior Courts, Georgia"/>
    <s v="43600"/>
    <s v="A"/>
    <s v="BF"/>
    <s v="TW"/>
    <s v="BF"/>
    <s v="Non CPA"/>
    <s v="43600_EWADJ"/>
    <x v="14"/>
    <s v="NA_LTL"/>
    <s v="YES"/>
    <n v="1"/>
    <s v="Required"/>
    <d v="2022-08-19T00:00:00"/>
    <x v="12"/>
  </r>
  <r>
    <s v="43600"/>
    <s v="Judicial Branch - Superior Courts, Georgia"/>
    <s v="43600"/>
    <s v="A"/>
    <s v="BF"/>
    <s v="TW"/>
    <s v="BF"/>
    <s v="Non CPA"/>
    <s v="43600_EWADJ"/>
    <x v="15"/>
    <s v="Required form"/>
    <s v="NO-req form"/>
    <m/>
    <s v="Required"/>
    <d v="2022-11-18T00:00:00"/>
    <x v="13"/>
  </r>
  <r>
    <s v="43600"/>
    <s v="Judicial Branch - Superior Courts, Georgia"/>
    <s v="43600"/>
    <s v="A"/>
    <s v="BF"/>
    <s v="TW"/>
    <s v="BF"/>
    <s v="Non CPA"/>
    <s v="43600_EWADJ"/>
    <x v="16"/>
    <s v="NA_NotAppl"/>
    <s v="YES-optional"/>
    <s v="form late"/>
    <s v="Optional"/>
    <d v="2022-08-05T00:00:00"/>
    <x v="14"/>
  </r>
  <r>
    <s v="43600"/>
    <s v="Judicial Branch - Superior Courts, Georgia"/>
    <s v="43600"/>
    <s v="A"/>
    <s v="BF"/>
    <s v="TW"/>
    <s v="BF"/>
    <s v="Non CPA"/>
    <s v="43600_EWADJ"/>
    <x v="17"/>
    <s v="Wdesk"/>
    <s v="NO-WDESK"/>
    <m/>
    <s v="Required"/>
    <d v="2022-08-19T00:00:00"/>
    <x v="2"/>
  </r>
  <r>
    <s v="43600"/>
    <s v="Judicial Branch - Superior Courts, Georgia"/>
    <s v="43600"/>
    <s v="A"/>
    <s v="BF"/>
    <s v="TW"/>
    <s v="BF"/>
    <s v="Non CPA"/>
    <s v="43600_10100"/>
    <x v="18"/>
    <s v="Optional Form"/>
    <s v="NO-PCA"/>
    <m/>
    <s v="Optional"/>
    <d v="2022-08-05T00:00:00"/>
    <x v="15"/>
  </r>
  <r>
    <s v="43600"/>
    <s v="Judicial Branch - Superior Courts, Georgia"/>
    <s v="43600"/>
    <s v="A"/>
    <s v="BF"/>
    <s v="TW"/>
    <s v="BF"/>
    <s v="Non CPA"/>
    <s v="43600_10100"/>
    <x v="19"/>
    <s v="Optional Form"/>
    <s v="NO-PCA"/>
    <m/>
    <s v="Optional"/>
    <d v="2022-08-05T00:00:00"/>
    <x v="16"/>
  </r>
  <r>
    <s v="43600"/>
    <s v="Judicial Branch - Superior Courts, Georgia"/>
    <s v="43600"/>
    <s v="A"/>
    <s v="BF"/>
    <s v="TW"/>
    <s v="BF"/>
    <s v="Non CPA"/>
    <s v="43600_10100"/>
    <x v="20"/>
    <s v="Optional Form"/>
    <s v="NO-PCA"/>
    <m/>
    <s v="Optional"/>
    <d v="2022-09-09T00:00:00"/>
    <x v="17"/>
  </r>
  <r>
    <s v="43600"/>
    <s v="Judicial Branch - Superior Courts, Georgia"/>
    <s v="43600"/>
    <s v="A"/>
    <s v="BF"/>
    <s v="TW"/>
    <s v="BF"/>
    <s v="Non CPA"/>
    <s v="43600_EWADJ"/>
    <x v="21"/>
    <s v="NA_RBESum"/>
    <s v="YES"/>
    <n v="1"/>
    <s v="Required"/>
    <d v="2022-08-10T00:00:00"/>
    <x v="18"/>
  </r>
  <r>
    <s v="43600"/>
    <s v="Judicial Branch - Superior Courts, Georgia"/>
    <s v="43600"/>
    <s v="A"/>
    <s v="BF"/>
    <s v="TW"/>
    <s v="BF"/>
    <s v="Non CPA"/>
    <s v="43600_EWADJ"/>
    <x v="22"/>
    <s v="Required form"/>
    <s v="NO-req form"/>
    <m/>
    <s v="Required"/>
    <d v="2022-08-19T00:00:00"/>
    <x v="19"/>
  </r>
  <r>
    <s v="43600"/>
    <s v="Judicial Branch - Superior Courts, Georgia"/>
    <s v="43600"/>
    <s v="A"/>
    <s v="BF"/>
    <s v="TW"/>
    <s v="BF"/>
    <s v="Non CPA"/>
    <s v="43600_EWADJ"/>
    <x v="23"/>
    <s v="Wdesk"/>
    <s v="NO-WDESK"/>
    <m/>
    <s v="Required"/>
    <d v="2022-09-09T00:00:00"/>
    <x v="2"/>
  </r>
  <r>
    <s v="43600"/>
    <s v="Judicial Branch - Superior Courts, Georgia"/>
    <s v="43600"/>
    <s v="A"/>
    <s v="BF"/>
    <s v="TW"/>
    <s v="BF"/>
    <s v="Non CPA"/>
    <s v="43600_EWADJ"/>
    <x v="24"/>
    <s v="Wdesk"/>
    <s v="NO-WDESK"/>
    <m/>
    <s v="Required"/>
    <d v="2022-11-18T00:00:00"/>
    <x v="2"/>
  </r>
  <r>
    <s v="43600"/>
    <s v="Judicial Branch - Superior Courts, Georgia"/>
    <s v="43600"/>
    <s v="A"/>
    <s v="BF"/>
    <s v="TW"/>
    <s v="BF"/>
    <s v="Non CPA"/>
    <s v="43600_EWADJ"/>
    <x v="25"/>
    <s v="Wdesk"/>
    <s v="NO-WDESK"/>
    <m/>
    <s v="Required"/>
    <d v="2023-01-31T00:00:00"/>
    <x v="2"/>
  </r>
  <r>
    <s v="43600"/>
    <s v="Judicial Branch - Superior Courts, Georgia"/>
    <s v="43600"/>
    <s v="A"/>
    <s v="BF"/>
    <s v="TW"/>
    <s v="BF"/>
    <s v="Non CPA"/>
    <s v="43600_EWADJ"/>
    <x v="26"/>
    <s v="NA_Tbshell"/>
    <s v="NO-form is N/A"/>
    <m/>
    <s v="N/A"/>
    <s v="N/A"/>
    <x v="20"/>
  </r>
  <r>
    <s v="43600"/>
    <s v="Judicial Branch - Superior Courts, Georgia"/>
    <s v="43600"/>
    <s v="A"/>
    <s v="BF"/>
    <s v="TW"/>
    <s v="BF"/>
    <s v="Non CPA"/>
    <s v="43600_EWADJ"/>
    <x v="27"/>
    <s v="NA_UnrecRecPay"/>
    <s v="YES"/>
    <n v="2"/>
    <s v="Required"/>
    <d v="2022-08-10T00:00:00"/>
    <x v="21"/>
  </r>
  <r>
    <s v="43600"/>
    <s v="Judicial Branch - Superior Courts, Georgia"/>
    <s v="43600"/>
    <s v="A"/>
    <s v="BF"/>
    <s v="TW"/>
    <s v="BF"/>
    <s v="Non CPA"/>
    <s v="43600_EWADJ"/>
    <x v="28"/>
    <s v="Wdesk"/>
    <s v="NO-WDESK"/>
    <m/>
    <s v="Required"/>
    <d v="2022-09-16T00:00:00"/>
    <x v="2"/>
  </r>
  <r>
    <s v="43800"/>
    <s v="Judicial Branch - Supreme Court, Georgia"/>
    <s v="43800"/>
    <s v="B"/>
    <s v="BF"/>
    <s v="TW"/>
    <s v="BF"/>
    <s v="Non CPA"/>
    <s v="43800_EWADJ"/>
    <x v="0"/>
    <s v="NA_ADA"/>
    <s v="YES"/>
    <n v="2"/>
    <s v="Required"/>
    <d v="2022-08-05T00:00:00"/>
    <x v="0"/>
  </r>
  <r>
    <s v="43800"/>
    <s v="Judicial Branch - Supreme Court, Georgia"/>
    <s v="43800"/>
    <s v="B"/>
    <s v="BF"/>
    <s v="TW"/>
    <s v="BF"/>
    <s v="Non CPA"/>
    <s v="43800_EWADJ"/>
    <x v="1"/>
    <s v="Form_ApprRecon_NA"/>
    <s v="YES"/>
    <n v="2"/>
    <s v="Required"/>
    <d v="2022-08-05T00:00:00"/>
    <x v="1"/>
  </r>
  <r>
    <s v="43800"/>
    <s v="Judicial Branch - Supreme Court, Georgia"/>
    <s v="43800"/>
    <s v="B"/>
    <s v="BF"/>
    <s v="TW"/>
    <s v="BF"/>
    <s v="Non CPA"/>
    <s v="43800_EWADJ"/>
    <x v="2"/>
    <s v="Wdesk"/>
    <s v="NO-WDESK"/>
    <m/>
    <s v="Required"/>
    <d v="2022-09-02T00:00:00"/>
    <x v="2"/>
  </r>
  <r>
    <s v="43800"/>
    <s v="Judicial Branch - Supreme Court, Georgia"/>
    <s v="43800"/>
    <s v="B"/>
    <s v="BF"/>
    <s v="TW"/>
    <s v="BF"/>
    <s v="Non CPA"/>
    <s v="43800_EWADJ"/>
    <x v="3"/>
    <s v="NA_CapAssets"/>
    <s v="YES"/>
    <n v="2"/>
    <s v="Required"/>
    <d v="2022-08-19T00:00:00"/>
    <x v="3"/>
  </r>
  <r>
    <s v="43800"/>
    <s v="Judicial Branch - Supreme Court, Georgia"/>
    <s v="43800"/>
    <s v="B"/>
    <s v="BF"/>
    <s v="TW"/>
    <s v="BF"/>
    <s v="Non CPA"/>
    <s v="43800_EWADJ"/>
    <x v="4"/>
    <s v="NA_Cash_A"/>
    <s v="YES"/>
    <n v="1"/>
    <s v="Required"/>
    <d v="2022-09-02T00:00:00"/>
    <x v="4"/>
  </r>
  <r>
    <s v="43800"/>
    <s v="Judicial Branch - Supreme Court, Georgia"/>
    <s v="43800"/>
    <s v="B"/>
    <s v="BF"/>
    <s v="TW"/>
    <s v="BF"/>
    <s v="Non CPA"/>
    <s v="43800_EWADJ"/>
    <x v="5"/>
    <s v="NA_ClassRev"/>
    <s v="YES"/>
    <n v="2"/>
    <s v="Required"/>
    <d v="2022-08-12T00:00:00"/>
    <x v="5"/>
  </r>
  <r>
    <s v="43800"/>
    <s v="Judicial Branch - Supreme Court, Georgia"/>
    <s v="43800"/>
    <s v="B"/>
    <s v="BF"/>
    <s v="TW"/>
    <s v="BF"/>
    <s v="Non CPA"/>
    <s v="43800_EWADJ"/>
    <x v="6"/>
    <s v="Wdesk"/>
    <s v="NO-WDESK"/>
    <m/>
    <s v="Required"/>
    <d v="2022-07-08T00:00:00"/>
    <x v="2"/>
  </r>
  <r>
    <s v="43800"/>
    <s v="Judicial Branch - Supreme Court, Georgia"/>
    <s v="43800"/>
    <s v="B"/>
    <s v="BF"/>
    <s v="TW"/>
    <s v="BF"/>
    <s v="Non CPA"/>
    <s v="43800_EWADJ"/>
    <x v="7"/>
    <s v="NA_CashReconCPA"/>
    <s v="NO-form is N/A"/>
    <m/>
    <s v="N/A"/>
    <s v="N/A"/>
    <x v="6"/>
  </r>
  <r>
    <s v="43800"/>
    <s v="Judicial Branch - Supreme Court, Georgia"/>
    <s v="43800"/>
    <s v="B"/>
    <s v="BF"/>
    <s v="TW"/>
    <s v="BF"/>
    <s v="Non CPA"/>
    <s v="43800_EWADJ"/>
    <x v="8"/>
    <s v="Wdesk"/>
    <s v="NO-WDESK"/>
    <m/>
    <s v="Required"/>
    <d v="2022-09-09T00:00:00"/>
    <x v="2"/>
  </r>
  <r>
    <s v="43800"/>
    <s v="Judicial Branch - Supreme Court, Georgia"/>
    <s v="43800"/>
    <s v="B"/>
    <s v="BF"/>
    <s v="TW"/>
    <s v="BF"/>
    <s v="Non CPA"/>
    <s v="43800_10100"/>
    <x v="9"/>
    <s v="NA_AppFB"/>
    <s v="YES"/>
    <s v="not in adhoc"/>
    <s v="Required"/>
    <d v="2022-08-10T00:00:00"/>
    <x v="7"/>
  </r>
  <r>
    <s v="43800"/>
    <s v="Judicial Branch - Supreme Court, Georgia"/>
    <s v="43800"/>
    <s v="B"/>
    <s v="BF"/>
    <s v="TW"/>
    <s v="BF"/>
    <s v="Non CPA"/>
    <s v="43800_EWADJ"/>
    <x v="10"/>
    <s v="NA_GI_Sec"/>
    <s v="YES"/>
    <n v="1"/>
    <s v="Required"/>
    <d v="2022-09-09T00:00:00"/>
    <x v="8"/>
  </r>
  <r>
    <s v="43800"/>
    <s v="Judicial Branch - Supreme Court, Georgia"/>
    <s v="43800"/>
    <s v="B"/>
    <s v="BF"/>
    <s v="TW"/>
    <s v="BF"/>
    <s v="Non CPA"/>
    <s v="43800_EWADJ"/>
    <x v="11"/>
    <s v="NA_InterOrg"/>
    <s v="YES"/>
    <n v="2"/>
    <s v="Required"/>
    <d v="2022-08-26T00:00:00"/>
    <x v="9"/>
  </r>
  <r>
    <s v="43800"/>
    <s v="Judicial Branch - Supreme Court, Georgia"/>
    <s v="43800"/>
    <s v="B"/>
    <s v="BF"/>
    <s v="TW"/>
    <s v="BF"/>
    <s v="Non CPA"/>
    <s v="43800_EWADJ"/>
    <x v="12"/>
    <s v="NA_InvstAnalysis"/>
    <s v="YES"/>
    <n v="1"/>
    <s v="Required"/>
    <d v="2022-09-02T00:00:00"/>
    <x v="10"/>
  </r>
  <r>
    <s v="43800"/>
    <s v="Judicial Branch - Supreme Court, Georgia"/>
    <s v="43800"/>
    <s v="B"/>
    <s v="BF"/>
    <s v="TW"/>
    <s v="BF"/>
    <s v="Non CPA"/>
    <s v="43800_EWADJ"/>
    <x v="13"/>
    <s v="NA_LAD"/>
    <s v="YES"/>
    <n v="2"/>
    <s v="Required"/>
    <d v="2022-08-19T00:00:00"/>
    <x v="11"/>
  </r>
  <r>
    <s v="43800"/>
    <s v="Judicial Branch - Supreme Court, Georgia"/>
    <s v="43800"/>
    <s v="B"/>
    <s v="BF"/>
    <s v="TW"/>
    <s v="BF"/>
    <s v="Non CPA"/>
    <s v="43800_EWADJ"/>
    <x v="14"/>
    <s v="NA_LTL"/>
    <s v="YES"/>
    <n v="1"/>
    <s v="Required"/>
    <d v="2022-08-19T00:00:00"/>
    <x v="12"/>
  </r>
  <r>
    <s v="43800"/>
    <s v="Judicial Branch - Supreme Court, Georgia"/>
    <s v="43800"/>
    <s v="B"/>
    <s v="BF"/>
    <s v="TW"/>
    <s v="BF"/>
    <s v="Non CPA"/>
    <s v="43800_EWADJ"/>
    <x v="15"/>
    <s v="Required form"/>
    <s v="NO-req form"/>
    <m/>
    <s v="Required"/>
    <d v="2022-11-18T00:00:00"/>
    <x v="13"/>
  </r>
  <r>
    <s v="43800"/>
    <s v="Judicial Branch - Supreme Court, Georgia"/>
    <s v="43800"/>
    <s v="B"/>
    <s v="BF"/>
    <s v="TW"/>
    <s v="BF"/>
    <s v="Non CPA"/>
    <s v="43800_EWADJ"/>
    <x v="16"/>
    <s v="NA_NotAppl"/>
    <s v="YES-optional"/>
    <s v="form late"/>
    <s v="Optional"/>
    <d v="2022-08-05T00:00:00"/>
    <x v="14"/>
  </r>
  <r>
    <s v="43800"/>
    <s v="Judicial Branch - Supreme Court, Georgia"/>
    <s v="43800"/>
    <s v="B"/>
    <s v="BF"/>
    <s v="TW"/>
    <s v="BF"/>
    <s v="Non CPA"/>
    <s v="43800_EWADJ"/>
    <x v="17"/>
    <s v="Wdesk"/>
    <s v="NO-WDESK"/>
    <m/>
    <s v="Required"/>
    <d v="2022-08-19T00:00:00"/>
    <x v="2"/>
  </r>
  <r>
    <s v="43800"/>
    <s v="Judicial Branch - Supreme Court, Georgia"/>
    <s v="43800"/>
    <s v="B"/>
    <s v="BF"/>
    <s v="TW"/>
    <s v="BF"/>
    <s v="Non CPA"/>
    <s v="43800_10100"/>
    <x v="18"/>
    <s v="Optional Form"/>
    <s v="NO-PCA"/>
    <m/>
    <s v="Optional"/>
    <d v="2022-08-10T00:00:00"/>
    <x v="15"/>
  </r>
  <r>
    <s v="43800"/>
    <s v="Judicial Branch - Supreme Court, Georgia"/>
    <s v="43800"/>
    <s v="B"/>
    <s v="BF"/>
    <s v="TW"/>
    <s v="BF"/>
    <s v="Non CPA"/>
    <s v="43800_10100"/>
    <x v="19"/>
    <s v="Optional Form"/>
    <s v="NO-PCA"/>
    <m/>
    <s v="Optional"/>
    <d v="2022-08-05T00:00:00"/>
    <x v="16"/>
  </r>
  <r>
    <s v="43800"/>
    <s v="Judicial Branch - Supreme Court, Georgia"/>
    <s v="43800"/>
    <s v="B"/>
    <s v="BF"/>
    <s v="TW"/>
    <s v="BF"/>
    <s v="Non CPA"/>
    <s v="43800_10100"/>
    <x v="20"/>
    <s v="Optional Form"/>
    <s v="NO-PCA"/>
    <m/>
    <s v="Optional"/>
    <d v="2022-09-09T00:00:00"/>
    <x v="17"/>
  </r>
  <r>
    <s v="43800"/>
    <s v="Judicial Branch - Supreme Court, Georgia"/>
    <s v="43800"/>
    <s v="B"/>
    <s v="BF"/>
    <s v="TW"/>
    <s v="BF"/>
    <s v="Non CPA"/>
    <s v="43800_EWADJ"/>
    <x v="21"/>
    <s v="NA_RBESum"/>
    <s v="YES"/>
    <n v="2"/>
    <s v="Required"/>
    <d v="2022-08-19T00:00:00"/>
    <x v="18"/>
  </r>
  <r>
    <s v="43800"/>
    <s v="Judicial Branch - Supreme Court, Georgia"/>
    <s v="43800"/>
    <s v="B"/>
    <s v="BF"/>
    <s v="TW"/>
    <s v="BF"/>
    <s v="Non CPA"/>
    <s v="43800_EWADJ"/>
    <x v="22"/>
    <s v="Required form"/>
    <s v="NO-req form"/>
    <m/>
    <s v="Required"/>
    <d v="2022-08-19T00:00:00"/>
    <x v="19"/>
  </r>
  <r>
    <s v="43800"/>
    <s v="Judicial Branch - Supreme Court, Georgia"/>
    <s v="43800"/>
    <s v="B"/>
    <s v="BF"/>
    <s v="TW"/>
    <s v="BF"/>
    <s v="Non CPA"/>
    <s v="43800_EWADJ"/>
    <x v="23"/>
    <s v="Wdesk"/>
    <s v="NO-WDESK"/>
    <m/>
    <s v="Required"/>
    <d v="2022-09-09T00:00:00"/>
    <x v="2"/>
  </r>
  <r>
    <s v="43800"/>
    <s v="Judicial Branch - Supreme Court, Georgia"/>
    <s v="43800"/>
    <s v="B"/>
    <s v="BF"/>
    <s v="TW"/>
    <s v="BF"/>
    <s v="Non CPA"/>
    <s v="43800_EWADJ"/>
    <x v="24"/>
    <s v="Wdesk"/>
    <s v="NO-WDESK"/>
    <m/>
    <s v="Required"/>
    <d v="2022-11-18T00:00:00"/>
    <x v="2"/>
  </r>
  <r>
    <s v="43800"/>
    <s v="Judicial Branch - Supreme Court, Georgia"/>
    <s v="43800"/>
    <s v="B"/>
    <s v="BF"/>
    <s v="TW"/>
    <s v="BF"/>
    <s v="Non CPA"/>
    <s v="43800_EWADJ"/>
    <x v="25"/>
    <s v="Wdesk"/>
    <s v="NO-WDESK"/>
    <m/>
    <s v="Required"/>
    <d v="2023-01-31T00:00:00"/>
    <x v="2"/>
  </r>
  <r>
    <s v="43800"/>
    <s v="Judicial Branch - Supreme Court, Georgia"/>
    <s v="43800"/>
    <s v="B"/>
    <s v="BF"/>
    <s v="TW"/>
    <s v="BF"/>
    <s v="Non CPA"/>
    <s v="43800_EWADJ"/>
    <x v="26"/>
    <s v="NA_Tbshell"/>
    <s v="NO-form is N/A"/>
    <m/>
    <s v="N/A"/>
    <s v="N/A"/>
    <x v="20"/>
  </r>
  <r>
    <s v="43800"/>
    <s v="Judicial Branch - Supreme Court, Georgia"/>
    <s v="43800"/>
    <s v="B"/>
    <s v="BF"/>
    <s v="TW"/>
    <s v="BF"/>
    <s v="Non CPA"/>
    <s v="43800_EWADJ"/>
    <x v="27"/>
    <s v="NA_UnrecRecPay"/>
    <s v="YES"/>
    <n v="2"/>
    <s v="Required"/>
    <d v="2022-08-10T00:00:00"/>
    <x v="21"/>
  </r>
  <r>
    <s v="43800"/>
    <s v="Judicial Branch - Supreme Court, Georgia"/>
    <s v="43800"/>
    <s v="B"/>
    <s v="BF"/>
    <s v="TW"/>
    <s v="BF"/>
    <s v="Non CPA"/>
    <s v="43800_EWADJ"/>
    <x v="28"/>
    <s v="Wdesk"/>
    <s v="NO-WDESK"/>
    <m/>
    <s v="Required"/>
    <d v="2022-09-16T00:00:00"/>
    <x v="2"/>
  </r>
  <r>
    <s v="44000"/>
    <s v="Labor, Department of - Enterprise Fund"/>
    <s v="44000"/>
    <s v="C"/>
    <s v="ENT"/>
    <s v="TW"/>
    <s v="Non BF"/>
    <s v="Non CPA"/>
    <s v="44000_30200"/>
    <x v="0"/>
    <s v="NA_ADA"/>
    <s v="NO-form is N/A"/>
    <m/>
    <s v="Required"/>
    <d v="2022-09-23T00:00:00"/>
    <x v="0"/>
  </r>
  <r>
    <s v="44000"/>
    <s v="Labor, Department of - General Fund"/>
    <s v="44000"/>
    <s v="C"/>
    <s v="BF"/>
    <s v="TW"/>
    <s v="BF"/>
    <s v="Non CPA"/>
    <s v="44000_EWADJ"/>
    <x v="0"/>
    <s v="NA_ADA"/>
    <s v="YES"/>
    <n v="1"/>
    <s v="Required"/>
    <d v="2022-08-05T00:00:00"/>
    <x v="0"/>
  </r>
  <r>
    <s v="44000"/>
    <s v="Labor, Department of - Enterprise Fund"/>
    <s v="44000"/>
    <s v="C"/>
    <s v="ENT"/>
    <s v="TW"/>
    <s v="Non BF"/>
    <s v="Non CPA"/>
    <s v="44000_30200"/>
    <x v="1"/>
    <s v="Form_ApprRecon_NA"/>
    <s v="NO-form is N/A"/>
    <m/>
    <s v="N/A"/>
    <s v="N/A"/>
    <x v="1"/>
  </r>
  <r>
    <s v="44000"/>
    <s v="Labor, Department of - General Fund"/>
    <s v="44000"/>
    <s v="C"/>
    <s v="BF"/>
    <s v="TW"/>
    <s v="BF"/>
    <s v="Non CPA"/>
    <s v="44000_EWADJ"/>
    <x v="1"/>
    <s v="Form_ApprRecon_NA"/>
    <s v="YES"/>
    <s v="form late"/>
    <s v="Required"/>
    <d v="2022-08-05T00:00:00"/>
    <x v="1"/>
  </r>
  <r>
    <s v="44000"/>
    <s v="Labor, Department of - Enterprise Fund"/>
    <s v="44000"/>
    <s v="C"/>
    <s v="ENT"/>
    <s v="TW"/>
    <s v="Non BF"/>
    <s v="Non CPA"/>
    <s v="44000_30200"/>
    <x v="2"/>
    <s v="Wdesk"/>
    <s v="NO-WDESK"/>
    <m/>
    <s v="Required"/>
    <d v="2022-09-02T00:00:00"/>
    <x v="2"/>
  </r>
  <r>
    <s v="44000"/>
    <s v="Labor, Department of - General Fund"/>
    <s v="44000"/>
    <s v="C"/>
    <s v="BF"/>
    <s v="TW"/>
    <s v="BF"/>
    <s v="Non CPA"/>
    <s v="44000_EWADJ"/>
    <x v="2"/>
    <s v="Wdesk"/>
    <s v="NO-WDESK"/>
    <m/>
    <s v="Required"/>
    <d v="2022-09-02T00:00:00"/>
    <x v="2"/>
  </r>
  <r>
    <s v="44000"/>
    <s v="Labor, Department of - Enterprise Fund"/>
    <s v="44000"/>
    <s v="C"/>
    <s v="ENT"/>
    <s v="TW"/>
    <s v="Non BF"/>
    <s v="Non CPA"/>
    <s v="44000_30200"/>
    <x v="3"/>
    <s v="NA_CapAssets"/>
    <s v="YES"/>
    <n v="1"/>
    <s v="Required"/>
    <d v="2022-08-19T00:00:00"/>
    <x v="3"/>
  </r>
  <r>
    <s v="44000"/>
    <s v="Labor, Department of - General Fund"/>
    <s v="44000"/>
    <s v="C"/>
    <s v="BF"/>
    <s v="TW"/>
    <s v="BF"/>
    <s v="Non CPA"/>
    <s v="44000_EWADJ"/>
    <x v="3"/>
    <s v="NA_CapAssets"/>
    <s v="YES"/>
    <n v="2"/>
    <s v="Required"/>
    <d v="2022-08-19T00:00:00"/>
    <x v="3"/>
  </r>
  <r>
    <s v="44000"/>
    <s v="Labor, Department of (All Fund Types)"/>
    <s v="44000"/>
    <s v="C"/>
    <s v="ENT"/>
    <s v="TW"/>
    <s v="Non BF"/>
    <s v="Non CPA"/>
    <s v="44000_30200"/>
    <x v="4"/>
    <s v="NA_Cash_A"/>
    <s v="YES"/>
    <s v="form late"/>
    <s v="Required"/>
    <d v="2022-09-02T00:00:00"/>
    <x v="4"/>
  </r>
  <r>
    <s v="44000"/>
    <s v="Labor, Department of - Enterprise Fund"/>
    <s v="44000"/>
    <s v="C"/>
    <s v="ENT"/>
    <s v="TW"/>
    <s v="Non BF"/>
    <s v="Non CPA"/>
    <s v="44000_30200"/>
    <x v="5"/>
    <s v="NA_ClassRev"/>
    <s v="YES-optional"/>
    <s v="form late"/>
    <s v="Optional"/>
    <d v="2022-08-12T00:00:00"/>
    <x v="5"/>
  </r>
  <r>
    <s v="44000"/>
    <s v="Labor, Department of - General Fund"/>
    <s v="44000"/>
    <s v="C"/>
    <s v="BF"/>
    <s v="TW"/>
    <s v="BF"/>
    <s v="Non CPA"/>
    <s v="44000_EWADJ"/>
    <x v="5"/>
    <s v="NA_ClassRev"/>
    <s v="YES"/>
    <n v="2"/>
    <s v="Required"/>
    <d v="2022-08-12T00:00:00"/>
    <x v="5"/>
  </r>
  <r>
    <s v="44000"/>
    <s v="Labor, Department of (All Fund Types)"/>
    <s v="44000"/>
    <s v="C"/>
    <s v="ENT"/>
    <s v="TW"/>
    <s v="Non BF"/>
    <s v="Non CPA"/>
    <s v="44000_30200"/>
    <x v="6"/>
    <s v="Wdesk"/>
    <s v="NO-WDESK"/>
    <m/>
    <s v="Required"/>
    <d v="2022-07-08T00:00:00"/>
    <x v="2"/>
  </r>
  <r>
    <s v="44000"/>
    <s v="Labor, Department of (All Fund Types)"/>
    <s v="44000"/>
    <s v="C"/>
    <s v="ENT"/>
    <s v="TW"/>
    <s v="Non BF"/>
    <s v="Non CPA"/>
    <s v="44000_30200"/>
    <x v="7"/>
    <s v="NA_CashReconCPA"/>
    <s v="NO-form is N/A"/>
    <m/>
    <s v="N/A"/>
    <s v="N/A"/>
    <x v="6"/>
  </r>
  <r>
    <s v="44000"/>
    <s v="Labor, Department of (All Fund Types)"/>
    <s v="44000"/>
    <s v="C"/>
    <s v="BF"/>
    <s v="TW"/>
    <s v="BF"/>
    <s v="Non CPA"/>
    <s v="44000_EWADJ"/>
    <x v="8"/>
    <s v="Wdesk"/>
    <s v="NO-WDESK"/>
    <m/>
    <s v="Required"/>
    <d v="2022-09-09T00:00:00"/>
    <x v="2"/>
  </r>
  <r>
    <s v="44000"/>
    <s v="Labor, Department of - Enterprise Fund"/>
    <s v="44000"/>
    <s v="C"/>
    <s v="ENT"/>
    <s v="TW"/>
    <s v="Non BF"/>
    <s v="Non CPA"/>
    <s v="44000_30200"/>
    <x v="9"/>
    <s v="NA_AppFB"/>
    <s v="NO-form is N/A"/>
    <m/>
    <s v="N/A"/>
    <s v="N/A"/>
    <x v="7"/>
  </r>
  <r>
    <s v="44000"/>
    <s v="Labor, Department of - General Fund"/>
    <s v="44000"/>
    <s v="C"/>
    <s v="BF"/>
    <s v="TW"/>
    <s v="BF"/>
    <s v="Non CPA"/>
    <s v="44000_10100"/>
    <x v="9"/>
    <s v="NA_AppFB"/>
    <s v="YES"/>
    <s v="not in adhoc"/>
    <s v="Required"/>
    <d v="2022-08-17T00:00:00"/>
    <x v="7"/>
  </r>
  <r>
    <s v="44000"/>
    <s v="Labor, Department of (All Fund Types)"/>
    <s v="44000"/>
    <s v="C"/>
    <s v="BF"/>
    <s v="TW"/>
    <s v="BF"/>
    <s v="Non CPA"/>
    <s v="44000_EWADJ"/>
    <x v="10"/>
    <s v="NA_GI_Sec"/>
    <s v="YES"/>
    <n v="1"/>
    <s v="Required"/>
    <d v="2022-09-09T00:00:00"/>
    <x v="8"/>
  </r>
  <r>
    <s v="44000"/>
    <s v="Labor, Department of - Enterprise Fund"/>
    <s v="44000"/>
    <s v="C"/>
    <s v="ENT"/>
    <s v="TW"/>
    <s v="Non BF"/>
    <s v="Non CPA"/>
    <s v="44000_30200"/>
    <x v="11"/>
    <s v="NA_InterOrg"/>
    <s v="YES"/>
    <n v="1"/>
    <s v="Required"/>
    <d v="2022-08-26T00:00:00"/>
    <x v="9"/>
  </r>
  <r>
    <s v="44000"/>
    <s v="Labor, Department of - General Fund"/>
    <s v="44000"/>
    <s v="C"/>
    <s v="BF"/>
    <s v="TW"/>
    <s v="BF"/>
    <s v="Non CPA"/>
    <s v="44000_EWADJ"/>
    <x v="11"/>
    <s v="NA_InterOrg"/>
    <s v="YES"/>
    <n v="2"/>
    <s v="Required"/>
    <d v="2022-08-26T00:00:00"/>
    <x v="9"/>
  </r>
  <r>
    <s v="44000"/>
    <s v="Labor, Department of (All Fund Types)"/>
    <s v="44000"/>
    <s v="C"/>
    <s v="ENT"/>
    <s v="TW"/>
    <s v="Non BF"/>
    <s v="Non CPA"/>
    <s v="44000_30200"/>
    <x v="12"/>
    <s v="NA_InvstAnalysis"/>
    <s v="YES"/>
    <s v="form late"/>
    <s v="Required"/>
    <d v="2022-09-02T00:00:00"/>
    <x v="10"/>
  </r>
  <r>
    <s v="44000"/>
    <s v="Labor, Department of - Enterprise Fund"/>
    <s v="44000"/>
    <s v="C"/>
    <s v="ENT"/>
    <s v="TW"/>
    <s v="Non BF"/>
    <s v="Non CPA"/>
    <s v="44000_30200"/>
    <x v="13"/>
    <s v="NA_LAD"/>
    <s v="YES"/>
    <n v="1"/>
    <s v="Required"/>
    <d v="2022-08-19T00:00:00"/>
    <x v="11"/>
  </r>
  <r>
    <s v="44000"/>
    <s v="Labor, Department of - General Fund"/>
    <s v="44000"/>
    <s v="C"/>
    <s v="BF"/>
    <s v="TW"/>
    <s v="BF"/>
    <s v="Non CPA"/>
    <s v="44000_EWADJ"/>
    <x v="13"/>
    <s v="NA_LAD"/>
    <s v="YES"/>
    <n v="2"/>
    <s v="Required"/>
    <d v="2022-08-19T00:00:00"/>
    <x v="11"/>
  </r>
  <r>
    <s v="44000"/>
    <s v="Labor, Department of - Enterprise Fund"/>
    <s v="44000"/>
    <s v="C"/>
    <s v="ENT"/>
    <s v="TW"/>
    <s v="Non BF"/>
    <s v="Non CPA"/>
    <s v="44000_30200"/>
    <x v="14"/>
    <s v="NA_LTL"/>
    <s v="YES"/>
    <n v="1"/>
    <s v="Required"/>
    <d v="2022-08-19T00:00:00"/>
    <x v="12"/>
  </r>
  <r>
    <s v="44000"/>
    <s v="Labor, Department of - General Fund"/>
    <s v="44000"/>
    <s v="C"/>
    <s v="BF"/>
    <s v="TW"/>
    <s v="BF"/>
    <s v="Non CPA"/>
    <s v="44000_EWADJ"/>
    <x v="14"/>
    <s v="NA_LTL"/>
    <s v="YES"/>
    <n v="1"/>
    <s v="Required"/>
    <d v="2022-08-19T00:00:00"/>
    <x v="12"/>
  </r>
  <r>
    <s v="44000"/>
    <s v="Labor, Department of (All Fund Types)"/>
    <s v="44000"/>
    <s v="C"/>
    <s v="ENT"/>
    <s v="TW"/>
    <s v="Non BF"/>
    <s v="Non CPA"/>
    <s v="44000_30200"/>
    <x v="15"/>
    <s v="Required form"/>
    <s v="NO-req form"/>
    <m/>
    <s v="Required"/>
    <d v="2022-11-18T00:00:00"/>
    <x v="13"/>
  </r>
  <r>
    <s v="44000"/>
    <s v="Labor, Department of - Enterprise Fund"/>
    <s v="44000"/>
    <s v="C"/>
    <s v="ENT"/>
    <s v="TW"/>
    <s v="Non BF"/>
    <s v="Non CPA"/>
    <s v="44000_30200"/>
    <x v="16"/>
    <s v="NA_NotAppl"/>
    <s v="YES-optional"/>
    <s v="form late"/>
    <s v="Optional"/>
    <d v="2022-08-05T00:00:00"/>
    <x v="14"/>
  </r>
  <r>
    <s v="44000"/>
    <s v="Labor, Department of - General Fund"/>
    <s v="44000"/>
    <s v="C"/>
    <s v="BF"/>
    <s v="TW"/>
    <s v="BF"/>
    <s v="Non CPA"/>
    <s v="44000_EWADJ"/>
    <x v="16"/>
    <s v="NA_NotAppl"/>
    <s v="YES-optional"/>
    <s v="form late"/>
    <s v="Optional"/>
    <d v="2022-08-05T00:00:00"/>
    <x v="14"/>
  </r>
  <r>
    <s v="44000"/>
    <s v="Labor, Department of (All Fund Types)"/>
    <s v="44000"/>
    <s v="C"/>
    <s v="BF"/>
    <s v="TW"/>
    <s v="BF"/>
    <s v="Non CPA"/>
    <s v="44000_EWADJ"/>
    <x v="17"/>
    <s v="Wdesk"/>
    <s v="NO-WDESK"/>
    <m/>
    <s v="Required"/>
    <d v="2022-08-19T00:00:00"/>
    <x v="2"/>
  </r>
  <r>
    <s v="44000"/>
    <s v="Labor, Department of - Enterprise Fund"/>
    <s v="44000"/>
    <s v="C"/>
    <s v="ENT"/>
    <s v="TW"/>
    <s v="Non BF"/>
    <s v="Non CPA"/>
    <s v="44000_30200"/>
    <x v="18"/>
    <s v="Optional Form"/>
    <s v="NO-form is N/A"/>
    <m/>
    <s v="N/A"/>
    <s v="N/A"/>
    <x v="15"/>
  </r>
  <r>
    <s v="44000"/>
    <s v="Labor, Department of - Enterprise Fund"/>
    <s v="44000"/>
    <s v="C"/>
    <s v="ENT"/>
    <s v="TW"/>
    <s v="Non BF"/>
    <s v="Non CPA"/>
    <s v="44000_30200"/>
    <x v="19"/>
    <s v="Optional Form"/>
    <s v="NO-form is N/A"/>
    <m/>
    <s v="N/A"/>
    <s v="N/A"/>
    <x v="16"/>
  </r>
  <r>
    <s v="44000"/>
    <s v="Labor, Department of - Enterprise Fund"/>
    <s v="44000"/>
    <s v="C"/>
    <s v="ENT"/>
    <s v="TW"/>
    <s v="Non BF"/>
    <s v="Non CPA"/>
    <s v="44000_30200"/>
    <x v="20"/>
    <s v="Optional Form"/>
    <s v="NO-PCA"/>
    <m/>
    <s v="Optional"/>
    <d v="2022-09-09T00:00:00"/>
    <x v="17"/>
  </r>
  <r>
    <s v="44000"/>
    <s v="Labor, Department of - General Fund"/>
    <s v="44000"/>
    <s v="C"/>
    <s v="BF"/>
    <s v="TW"/>
    <s v="BF"/>
    <s v="Non CPA"/>
    <s v="44000_10100"/>
    <x v="18"/>
    <s v="Optional Form"/>
    <s v="NO-PCA"/>
    <m/>
    <s v="Optional"/>
    <d v="2022-08-17T00:00:00"/>
    <x v="15"/>
  </r>
  <r>
    <s v="44000"/>
    <s v="Labor, Department of - General Fund"/>
    <s v="44000"/>
    <s v="C"/>
    <s v="BF"/>
    <s v="TW"/>
    <s v="BF"/>
    <s v="Non CPA"/>
    <s v="44000_10100"/>
    <x v="19"/>
    <s v="Optional Form"/>
    <s v="NO-PCA"/>
    <m/>
    <s v="Optional"/>
    <d v="2022-08-05T00:00:00"/>
    <x v="16"/>
  </r>
  <r>
    <s v="44000"/>
    <s v="Labor, Department of - General Fund"/>
    <s v="44000"/>
    <s v="C"/>
    <s v="BF"/>
    <s v="TW"/>
    <s v="BF"/>
    <s v="Non CPA"/>
    <s v="44000_10100"/>
    <x v="20"/>
    <s v="Optional Form"/>
    <s v="NO-PCA"/>
    <m/>
    <s v="Optional"/>
    <d v="2022-09-09T00:00:00"/>
    <x v="17"/>
  </r>
  <r>
    <s v="44000"/>
    <s v="Labor, Department of - Enterprise Fund"/>
    <s v="44000"/>
    <s v="C"/>
    <s v="ENT"/>
    <s v="TW"/>
    <s v="Non BF"/>
    <s v="Non CPA"/>
    <s v="44000_30200"/>
    <x v="21"/>
    <s v="NA_RBESum"/>
    <s v="NO-form is N/A"/>
    <m/>
    <s v="N/A"/>
    <s v="N/A"/>
    <x v="18"/>
  </r>
  <r>
    <s v="44000"/>
    <s v="Labor, Department of - General Fund"/>
    <s v="44000"/>
    <s v="C"/>
    <s v="BF"/>
    <s v="TW"/>
    <s v="BF"/>
    <s v="Non CPA"/>
    <s v="44000_EWADJ"/>
    <x v="21"/>
    <s v="NA_RBESum"/>
    <s v="YES"/>
    <n v="2"/>
    <s v="Required"/>
    <d v="2022-08-19T00:00:00"/>
    <x v="18"/>
  </r>
  <r>
    <s v="44000"/>
    <s v="Labor, Department of (All Fund Types)"/>
    <s v="44000"/>
    <s v="C"/>
    <s v="BF"/>
    <s v="TW"/>
    <s v="BF"/>
    <s v="Non CPA"/>
    <s v="44000_EWADJ"/>
    <x v="22"/>
    <s v="Required form"/>
    <s v="NO-req form"/>
    <m/>
    <s v="Required"/>
    <d v="2022-08-19T00:00:00"/>
    <x v="19"/>
  </r>
  <r>
    <s v="44000"/>
    <s v="Labor, Department of (All Fund Types)"/>
    <s v="44000"/>
    <s v="C"/>
    <s v="BF"/>
    <s v="TW"/>
    <s v="BF"/>
    <s v="Non CPA"/>
    <s v="44000_EWADJ"/>
    <x v="23"/>
    <s v="Wdesk"/>
    <s v="NO-WDESK"/>
    <m/>
    <s v="Required"/>
    <d v="2022-09-09T00:00:00"/>
    <x v="2"/>
  </r>
  <r>
    <s v="44000"/>
    <s v="Labor, Department of (All Fund Types)"/>
    <s v="44000"/>
    <s v="C"/>
    <s v="BF"/>
    <s v="TW"/>
    <s v="BF"/>
    <s v="Non CPA"/>
    <s v="44000_EWADJ"/>
    <x v="24"/>
    <s v="Wdesk"/>
    <s v="NO-WDESK"/>
    <m/>
    <s v="Required"/>
    <d v="2022-11-18T00:00:00"/>
    <x v="2"/>
  </r>
  <r>
    <s v="44000"/>
    <s v="Labor, Department of (All Fund Types)"/>
    <s v="44000"/>
    <s v="C"/>
    <s v="BF"/>
    <s v="TW"/>
    <s v="BF"/>
    <s v="Non CPA"/>
    <s v="44000_EWADJ"/>
    <x v="25"/>
    <s v="Wdesk"/>
    <s v="NO-WDESK"/>
    <m/>
    <s v="Required"/>
    <d v="2023-01-31T00:00:00"/>
    <x v="2"/>
  </r>
  <r>
    <s v="44000"/>
    <s v="Labor, Department of - Enterprise Fund"/>
    <s v="44000"/>
    <s v="C"/>
    <s v="ENT"/>
    <s v="TW"/>
    <s v="Non BF"/>
    <s v="Non CPA"/>
    <s v="44000_30200"/>
    <x v="27"/>
    <s v="NA_UnrecRecPay"/>
    <s v="YES"/>
    <n v="2"/>
    <s v="Required"/>
    <d v="2022-08-10T00:00:00"/>
    <x v="21"/>
  </r>
  <r>
    <s v="44000"/>
    <s v="Labor, Department of - General Fund"/>
    <s v="44000"/>
    <s v="C"/>
    <s v="BF"/>
    <s v="TW"/>
    <s v="BF"/>
    <s v="Non CPA"/>
    <s v="44000_EWADJ"/>
    <x v="27"/>
    <s v="NA_UnrecRecPay"/>
    <s v="YES"/>
    <n v="2"/>
    <s v="Required"/>
    <d v="2022-08-10T00:00:00"/>
    <x v="21"/>
  </r>
  <r>
    <s v="44000"/>
    <s v="Labor, Department of (All Fund Types)"/>
    <s v="44000"/>
    <s v="C"/>
    <s v="BF"/>
    <s v="TW"/>
    <s v="BF"/>
    <s v="Non CPA"/>
    <s v="44000_EWADJ"/>
    <x v="28"/>
    <s v="Wdesk"/>
    <s v="NO-WDESK"/>
    <m/>
    <s v="Required"/>
    <d v="2022-09-16T00:00:00"/>
    <x v="2"/>
  </r>
  <r>
    <s v="44000"/>
    <s v="Labor, Department of - Enterprise Fund"/>
    <s v="44000"/>
    <s v="C"/>
    <s v="BF"/>
    <s v="TW"/>
    <s v="BF"/>
    <s v="Non CPA"/>
    <s v="44000_30200"/>
    <x v="39"/>
    <s v="Required form"/>
    <s v="NO-req form"/>
    <m/>
    <s v="Required"/>
    <d v="2022-09-23T00:00:00"/>
    <x v="23"/>
  </r>
  <r>
    <s v="44100"/>
    <s v="Behavioral Health and Developmental Disabilities, Department of"/>
    <s v="44100"/>
    <s v="C"/>
    <s v="BF"/>
    <s v="TW"/>
    <s v="BF"/>
    <s v="Non CPA"/>
    <s v="44100_EWADJ"/>
    <x v="0"/>
    <s v="NA_ADA"/>
    <s v="YES"/>
    <n v="2"/>
    <s v="Required"/>
    <d v="2022-08-05T00:00:00"/>
    <x v="0"/>
  </r>
  <r>
    <s v="44100"/>
    <s v="Behavioral Health and Developmental Disabilities, Department of"/>
    <s v="44100"/>
    <s v="C"/>
    <s v="BF"/>
    <s v="TW"/>
    <s v="BF"/>
    <s v="Non CPA"/>
    <s v="44100_EWADJ"/>
    <x v="1"/>
    <s v="Form_ApprRecon_NA"/>
    <s v="YES"/>
    <n v="2"/>
    <s v="Required"/>
    <d v="2022-08-05T00:00:00"/>
    <x v="1"/>
  </r>
  <r>
    <s v="44100"/>
    <s v="Behavioral Health and Developmental Disabilities, Department of"/>
    <s v="44100"/>
    <s v="C"/>
    <s v="BF"/>
    <s v="TW"/>
    <s v="BF"/>
    <s v="Non CPA"/>
    <s v="44100_EWADJ"/>
    <x v="2"/>
    <s v="Wdesk"/>
    <s v="NO-WDESK"/>
    <m/>
    <s v="Required"/>
    <d v="2022-09-02T00:00:00"/>
    <x v="2"/>
  </r>
  <r>
    <s v="44100"/>
    <s v="Behavioral Health and Developmental Disabilities, Department of"/>
    <s v="44100"/>
    <s v="A"/>
    <s v="BF"/>
    <s v="TW"/>
    <s v="BF"/>
    <s v="Non CPA"/>
    <s v="44100_EWADJ"/>
    <x v="3"/>
    <s v="NA_CapAssets"/>
    <s v="YES"/>
    <n v="2"/>
    <s v="Required"/>
    <d v="2022-08-19T00:00:00"/>
    <x v="3"/>
  </r>
  <r>
    <s v="44100"/>
    <s v="Behavioral Health and Developmental Disabilities, Department of"/>
    <s v="44100"/>
    <s v="C"/>
    <s v="BF"/>
    <s v="TW"/>
    <s v="BF"/>
    <s v="Non CPA"/>
    <s v="44100_EWADJ"/>
    <x v="4"/>
    <s v="NA_Cash_A"/>
    <s v="YES"/>
    <n v="2"/>
    <s v="Required"/>
    <d v="2022-09-02T00:00:00"/>
    <x v="4"/>
  </r>
  <r>
    <s v="44100"/>
    <s v="Behavioral Health and Developmental Disabilities, Department of"/>
    <s v="44100"/>
    <s v="C"/>
    <s v="BF"/>
    <s v="TW"/>
    <s v="BF"/>
    <s v="Non CPA"/>
    <s v="44100_EWADJ"/>
    <x v="5"/>
    <s v="NA_ClassRev"/>
    <s v="YES"/>
    <n v="2"/>
    <s v="Required"/>
    <d v="2022-08-12T00:00:00"/>
    <x v="5"/>
  </r>
  <r>
    <s v="44100"/>
    <s v="Behavioral Health and Developmental Disabilities, Department of"/>
    <s v="44100"/>
    <s v="C"/>
    <s v="BF"/>
    <s v="TW"/>
    <s v="BF"/>
    <s v="Non CPA"/>
    <s v="44100_EWADJ"/>
    <x v="6"/>
    <s v="Wdesk"/>
    <s v="NO-WDESK"/>
    <m/>
    <s v="Required"/>
    <d v="2022-07-08T00:00:00"/>
    <x v="2"/>
  </r>
  <r>
    <s v="44100"/>
    <s v="Behavioral Health and Developmental Disabilities, Department of"/>
    <s v="44100"/>
    <s v="C"/>
    <s v="BF"/>
    <s v="TW"/>
    <s v="BF"/>
    <s v="Non CPA"/>
    <s v="44100_EWADJ"/>
    <x v="7"/>
    <s v="NA_CashReconCPA"/>
    <s v="NO-form is N/A"/>
    <m/>
    <s v="N/A"/>
    <s v="N/A"/>
    <x v="6"/>
  </r>
  <r>
    <s v="44100"/>
    <s v="Behavioral Health and Developmental Disabilities, Department of"/>
    <n v="44100"/>
    <s v="C"/>
    <s v="BF"/>
    <s v="TW"/>
    <s v="BF"/>
    <s v="Non CPA"/>
    <s v="44100_EWADJ"/>
    <x v="8"/>
    <s v="Wdesk"/>
    <s v="NO-WDESK"/>
    <m/>
    <s v="Required"/>
    <d v="2022-09-09T00:00:00"/>
    <x v="2"/>
  </r>
  <r>
    <s v="44100"/>
    <s v="Behavioral Health and Developmental Disabilities, Department of"/>
    <s v="44100"/>
    <s v="C"/>
    <s v="BF"/>
    <s v="TW"/>
    <s v="BF"/>
    <s v="Non CPA"/>
    <s v="44100_10100"/>
    <x v="9"/>
    <s v="NA_AppFB"/>
    <s v="YES"/>
    <s v="not in adhoc"/>
    <s v="Required"/>
    <d v="2022-08-17T00:00:00"/>
    <x v="7"/>
  </r>
  <r>
    <s v="44100"/>
    <s v="Behavioral Health and Developmental Disabilities, Department of"/>
    <s v="44100"/>
    <s v="C"/>
    <s v="BF"/>
    <s v="TW"/>
    <s v="BF"/>
    <s v="Non CPA"/>
    <s v="44100_EWADJ"/>
    <x v="10"/>
    <s v="NA_GI_Sec"/>
    <s v="YES"/>
    <n v="1"/>
    <s v="Required"/>
    <d v="2022-09-09T00:00:00"/>
    <x v="8"/>
  </r>
  <r>
    <s v="44100"/>
    <s v="Behavioral Health and Developmental Disabilities, Department of"/>
    <s v="44100"/>
    <s v="C"/>
    <s v="BF"/>
    <s v="TW"/>
    <s v="BF"/>
    <s v="Non CPA"/>
    <s v="44100_EWADJ"/>
    <x v="11"/>
    <s v="NA_InterOrg"/>
    <s v="YES"/>
    <n v="2"/>
    <s v="Required"/>
    <d v="2022-08-26T00:00:00"/>
    <x v="9"/>
  </r>
  <r>
    <s v="44100"/>
    <s v="Behavioral Health and Developmental Disabilities, Department of"/>
    <s v="44100"/>
    <s v="C"/>
    <s v="BF"/>
    <s v="TW"/>
    <s v="BF"/>
    <s v="Non CPA"/>
    <s v="44100_EWADJ"/>
    <x v="12"/>
    <s v="NA_InvstAnalysis"/>
    <s v="YES"/>
    <n v="2"/>
    <s v="Required"/>
    <d v="2022-09-02T00:00:00"/>
    <x v="10"/>
  </r>
  <r>
    <s v="44100"/>
    <s v="Behavioral Health and Developmental Disabilities, Department of"/>
    <s v="44100"/>
    <s v="C"/>
    <s v="BF"/>
    <s v="TW"/>
    <s v="BF"/>
    <s v="Non CPA"/>
    <s v="44100_EWADJ"/>
    <x v="13"/>
    <s v="NA_LAD"/>
    <s v="YES"/>
    <n v="2"/>
    <s v="Required"/>
    <d v="2022-08-19T00:00:00"/>
    <x v="11"/>
  </r>
  <r>
    <s v="44100"/>
    <s v="Behavioral Health and Developmental Disabilities, Department of"/>
    <s v="44100"/>
    <s v="C"/>
    <s v="BF"/>
    <s v="TW"/>
    <s v="BF"/>
    <s v="Non CPA"/>
    <s v="44100_EWADJ"/>
    <x v="14"/>
    <s v="NA_LTL"/>
    <s v="YES"/>
    <n v="1"/>
    <s v="Required"/>
    <d v="2022-08-19T00:00:00"/>
    <x v="12"/>
  </r>
  <r>
    <s v="44100"/>
    <s v="Behavioral Health and Developmental Disabilities, Department of"/>
    <s v="44100"/>
    <s v="C"/>
    <s v="BF"/>
    <s v="TW"/>
    <s v="BF"/>
    <s v="Non CPA"/>
    <s v="44100_EWADJ"/>
    <x v="15"/>
    <s v="Required form"/>
    <s v="NO-req form"/>
    <m/>
    <s v="Required"/>
    <d v="2022-11-18T00:00:00"/>
    <x v="13"/>
  </r>
  <r>
    <s v="44100"/>
    <s v="Behavioral Health and Developmental Disabilities, Department of"/>
    <s v="44100"/>
    <s v="C"/>
    <s v="BF"/>
    <s v="TW"/>
    <s v="BF"/>
    <s v="Non CPA"/>
    <s v="44100_EWADJ"/>
    <x v="16"/>
    <s v="NA_NotAppl"/>
    <s v="YES-optional"/>
    <s v="form late"/>
    <s v="Optional"/>
    <d v="2022-08-05T00:00:00"/>
    <x v="14"/>
  </r>
  <r>
    <s v="44100"/>
    <s v="Behavioral Health and Developmental Disabilities, Department of"/>
    <s v="44100"/>
    <s v="C"/>
    <s v="BF"/>
    <s v="TW"/>
    <s v="BF"/>
    <s v="Non CPA"/>
    <s v="44100_EWADJ"/>
    <x v="17"/>
    <s v="Wdesk"/>
    <s v="NO-WDESK"/>
    <m/>
    <s v="Required"/>
    <d v="2022-08-19T00:00:00"/>
    <x v="2"/>
  </r>
  <r>
    <s v="44100"/>
    <s v="Behavioral Health and Developmental Disabilities, Department of"/>
    <s v="44100"/>
    <s v="C"/>
    <s v="BF"/>
    <s v="TW"/>
    <s v="BF"/>
    <s v="Non CPA"/>
    <s v="44100_10100"/>
    <x v="18"/>
    <s v="Optional Form"/>
    <s v="NO-PCA"/>
    <m/>
    <s v="Optional"/>
    <d v="2022-08-17T00:00:00"/>
    <x v="15"/>
  </r>
  <r>
    <s v="44100"/>
    <s v="Behavioral Health and Developmental Disabilities, Department of"/>
    <s v="44100"/>
    <s v="C"/>
    <s v="BF"/>
    <s v="TW"/>
    <s v="BF"/>
    <s v="Non CPA"/>
    <s v="44100_10100"/>
    <x v="19"/>
    <s v="Optional Form"/>
    <s v="NO-PCA"/>
    <m/>
    <s v="Optional"/>
    <d v="2022-08-05T00:00:00"/>
    <x v="16"/>
  </r>
  <r>
    <s v="44100"/>
    <s v="Behavioral Health and Developmental Disabilities, Department of"/>
    <s v="44100"/>
    <s v="C"/>
    <s v="BF"/>
    <s v="TW"/>
    <s v="BF"/>
    <s v="Non CPA"/>
    <s v="44100_10100"/>
    <x v="20"/>
    <s v="Optional Form"/>
    <s v="NO-PCA"/>
    <m/>
    <s v="Optional"/>
    <d v="2022-09-09T00:00:00"/>
    <x v="17"/>
  </r>
  <r>
    <s v="44100"/>
    <s v="Behavioral Health and Developmental Disabilities, Department of"/>
    <s v="44100"/>
    <s v="C"/>
    <s v="BF"/>
    <s v="TW"/>
    <s v="BF"/>
    <s v="Non CPA"/>
    <s v="44100_EWADJ"/>
    <x v="21"/>
    <s v="NA_RBESum"/>
    <s v="YES"/>
    <n v="2"/>
    <s v="Required"/>
    <d v="2022-08-19T00:00:00"/>
    <x v="18"/>
  </r>
  <r>
    <s v="44100"/>
    <s v="Behavioral Health and Developmental Disabilities, Department of"/>
    <s v="44100"/>
    <s v="C"/>
    <s v="BF"/>
    <s v="TW"/>
    <s v="BF"/>
    <s v="Non CPA"/>
    <s v="44100_EWADJ"/>
    <x v="22"/>
    <s v="Required form"/>
    <s v="NO-req form"/>
    <m/>
    <s v="Required"/>
    <d v="2022-08-19T00:00:00"/>
    <x v="19"/>
  </r>
  <r>
    <s v="44100"/>
    <s v="Behavioral Health and Developmental Disabilities, Department of"/>
    <n v="44100"/>
    <s v="C"/>
    <s v="BF"/>
    <s v="TW"/>
    <s v="BF"/>
    <s v="Non CPA"/>
    <s v="44100_EWADJ"/>
    <x v="23"/>
    <s v="Wdesk"/>
    <s v="NO-WDESK"/>
    <m/>
    <s v="Required"/>
    <d v="2022-09-09T00:00:00"/>
    <x v="2"/>
  </r>
  <r>
    <s v="44100"/>
    <s v="Behavioral Health and Developmental Disabilities, Department of"/>
    <n v="44100"/>
    <s v="C"/>
    <s v="BF"/>
    <s v="TW"/>
    <s v="BF"/>
    <s v="Non CPA"/>
    <s v="44100_EWADJ"/>
    <x v="24"/>
    <s v="Wdesk"/>
    <s v="NO-WDESK"/>
    <m/>
    <s v="Required"/>
    <d v="2022-11-18T00:00:00"/>
    <x v="2"/>
  </r>
  <r>
    <s v="44100"/>
    <s v="Behavioral Health and Developmental Disabilities, Department of"/>
    <s v="44100"/>
    <s v="C"/>
    <s v="BF"/>
    <s v="TW"/>
    <s v="BF"/>
    <s v="Non CPA"/>
    <s v="44100_EWADJ"/>
    <x v="25"/>
    <s v="Wdesk"/>
    <s v="NO-WDESK"/>
    <m/>
    <s v="Required"/>
    <d v="2023-01-31T00:00:00"/>
    <x v="2"/>
  </r>
  <r>
    <s v="44100"/>
    <s v="Behavioral Health and Developmental Disabilities, Department of"/>
    <s v="44100"/>
    <s v="C"/>
    <s v="BF"/>
    <s v="TW"/>
    <s v="BF"/>
    <s v="Non CPA"/>
    <s v="44100_EWADJ"/>
    <x v="26"/>
    <s v="NA_Tbshell"/>
    <s v="NO-form is N/A"/>
    <m/>
    <s v="N/A"/>
    <s v="N/A"/>
    <x v="20"/>
  </r>
  <r>
    <s v="44100"/>
    <s v="Behavioral Health and Developmental Disabilities, Department of"/>
    <s v="44100"/>
    <s v="C"/>
    <s v="BF"/>
    <s v="TW"/>
    <s v="BF"/>
    <s v="Non CPA"/>
    <s v="44100_EWADJ"/>
    <x v="26"/>
    <s v="NA_Tbshell"/>
    <s v="NO-form is N/A"/>
    <m/>
    <s v="N/A"/>
    <s v="N/A"/>
    <x v="20"/>
  </r>
  <r>
    <s v="44100"/>
    <s v="Behavioral Health and Developmental Disabilities, Department of*"/>
    <s v="44100"/>
    <s v="C"/>
    <s v="BF"/>
    <s v="TW"/>
    <s v="BF"/>
    <s v="Non CPA"/>
    <s v="44100_EWADJ"/>
    <x v="27"/>
    <s v="NA_UnrecRecPay"/>
    <s v="YES"/>
    <n v="2"/>
    <s v="Required"/>
    <d v="2022-08-17T00:00:00"/>
    <x v="21"/>
  </r>
  <r>
    <s v="44100"/>
    <s v="Behavioral Health and Developmental Disabilities, Department of"/>
    <s v="44100"/>
    <s v="C"/>
    <s v="BF"/>
    <s v="TW"/>
    <s v="BF"/>
    <s v="Non CPA"/>
    <s v="44100_EWADJ"/>
    <x v="28"/>
    <s v="Wdesk"/>
    <s v="NO-WDESK"/>
    <m/>
    <s v="Required"/>
    <d v="2022-09-16T00:00:00"/>
    <x v="2"/>
  </r>
  <r>
    <s v="44200"/>
    <s v="Law, Department of"/>
    <s v="44200"/>
    <s v="A"/>
    <s v="BF"/>
    <s v="TW"/>
    <s v="BF"/>
    <s v="Non CPA"/>
    <s v="44200_EWADJ"/>
    <x v="0"/>
    <s v="NA_ADA"/>
    <s v="YES"/>
    <n v="2"/>
    <s v="Required"/>
    <d v="2022-08-05T00:00:00"/>
    <x v="0"/>
  </r>
  <r>
    <s v="44200"/>
    <s v="Law, Department of"/>
    <s v="44200"/>
    <s v="A"/>
    <s v="BF"/>
    <s v="TW"/>
    <s v="BF"/>
    <s v="Non CPA"/>
    <s v="44200_EWADJ"/>
    <x v="1"/>
    <s v="Form_ApprRecon_NA"/>
    <s v="YES"/>
    <n v="2"/>
    <s v="Required"/>
    <d v="2022-08-05T00:00:00"/>
    <x v="1"/>
  </r>
  <r>
    <s v="44200"/>
    <s v="Law, Department of"/>
    <s v="44200"/>
    <s v="A"/>
    <s v="BF"/>
    <s v="TW"/>
    <s v="BF"/>
    <s v="Non CPA"/>
    <s v="44200_EWADJ"/>
    <x v="2"/>
    <s v="Wdesk"/>
    <s v="NO-WDESK"/>
    <m/>
    <s v="Required"/>
    <d v="2022-09-02T00:00:00"/>
    <x v="2"/>
  </r>
  <r>
    <s v="44200"/>
    <s v="Law, Department of"/>
    <s v="44200"/>
    <s v="A"/>
    <s v="BF"/>
    <s v="TW"/>
    <s v="BF"/>
    <s v="Non CPA"/>
    <s v="44200_EWADJ"/>
    <x v="3"/>
    <s v="NA_CapAssets"/>
    <s v="YES"/>
    <n v="2"/>
    <s v="Required"/>
    <d v="2022-08-19T00:00:00"/>
    <x v="3"/>
  </r>
  <r>
    <s v="44200"/>
    <s v="Law, Department of"/>
    <s v="44200"/>
    <s v="A"/>
    <s v="BF"/>
    <s v="TW"/>
    <s v="BF"/>
    <s v="Non CPA"/>
    <s v="44200_EWADJ"/>
    <x v="4"/>
    <s v="NA_Cash_A"/>
    <s v="YES"/>
    <n v="2"/>
    <s v="Required"/>
    <d v="2022-09-02T00:00:00"/>
    <x v="4"/>
  </r>
  <r>
    <s v="44200"/>
    <s v="Law, Department of"/>
    <s v="44200"/>
    <s v="A"/>
    <s v="BF"/>
    <s v="TW"/>
    <s v="BF"/>
    <s v="Non CPA"/>
    <s v="44200_EWADJ"/>
    <x v="5"/>
    <s v="NA_ClassRev"/>
    <s v="YES"/>
    <n v="2"/>
    <s v="Required"/>
    <d v="2022-08-12T00:00:00"/>
    <x v="5"/>
  </r>
  <r>
    <s v="44200"/>
    <s v="Law, Department of"/>
    <s v="44200"/>
    <s v="A"/>
    <s v="BF"/>
    <s v="TW"/>
    <s v="BF"/>
    <s v="Non CPA"/>
    <s v="44200_EWADJ"/>
    <x v="6"/>
    <s v="Wdesk"/>
    <s v="NO-WDESK"/>
    <m/>
    <s v="Required"/>
    <d v="2022-07-08T00:00:00"/>
    <x v="2"/>
  </r>
  <r>
    <s v="44200"/>
    <s v="Law, Department of"/>
    <s v="44200"/>
    <s v="A"/>
    <s v="BF"/>
    <s v="TW"/>
    <s v="BF"/>
    <s v="Non CPA"/>
    <s v="44200_EWADJ"/>
    <x v="7"/>
    <s v="NA_CashReconCPA"/>
    <s v="NO-form is N/A"/>
    <m/>
    <s v="N/A"/>
    <s v="N/A"/>
    <x v="6"/>
  </r>
  <r>
    <s v="44200"/>
    <s v="Law, Department of"/>
    <s v="44200"/>
    <s v="A"/>
    <s v="BF"/>
    <s v="TW"/>
    <s v="BF"/>
    <s v="Non CPA"/>
    <s v="44200_EWADJ"/>
    <x v="8"/>
    <s v="Wdesk"/>
    <s v="NO-WDESK"/>
    <m/>
    <s v="Required"/>
    <d v="2022-09-09T00:00:00"/>
    <x v="2"/>
  </r>
  <r>
    <s v="44200"/>
    <s v="Law, Department of"/>
    <s v="44200"/>
    <s v="A"/>
    <s v="BF"/>
    <s v="TW"/>
    <s v="BF"/>
    <s v="Non CPA"/>
    <s v="44200_10100"/>
    <x v="9"/>
    <s v="NA_AppFB"/>
    <s v="YES"/>
    <s v="not in adhoc"/>
    <s v="Required"/>
    <d v="2022-08-05T00:00:00"/>
    <x v="7"/>
  </r>
  <r>
    <s v="44200"/>
    <s v="Law, Department of"/>
    <s v="44200"/>
    <s v="A"/>
    <s v="BF"/>
    <s v="TW"/>
    <s v="BF"/>
    <s v="Non CPA"/>
    <s v="44200_EWADJ"/>
    <x v="10"/>
    <s v="NA_GI_Sec"/>
    <s v="YES"/>
    <n v="1"/>
    <s v="Required"/>
    <d v="2022-09-09T00:00:00"/>
    <x v="8"/>
  </r>
  <r>
    <s v="44200"/>
    <s v="Law, Department of"/>
    <s v="44200"/>
    <s v="A"/>
    <s v="BF"/>
    <s v="TW"/>
    <s v="BF"/>
    <s v="Non CPA"/>
    <s v="44200_EWADJ"/>
    <x v="11"/>
    <s v="NA_InterOrg"/>
    <s v="YES"/>
    <n v="2"/>
    <s v="Required"/>
    <d v="2022-08-26T00:00:00"/>
    <x v="9"/>
  </r>
  <r>
    <s v="44200"/>
    <s v="Law, Department of"/>
    <s v="44200"/>
    <s v="A"/>
    <s v="BF"/>
    <s v="TW"/>
    <s v="BF"/>
    <s v="Non CPA"/>
    <s v="44200_EWADJ"/>
    <x v="12"/>
    <s v="NA_InvstAnalysis"/>
    <s v="YES"/>
    <n v="1"/>
    <s v="Required"/>
    <d v="2022-09-02T00:00:00"/>
    <x v="10"/>
  </r>
  <r>
    <s v="44200"/>
    <s v="Law, Department of"/>
    <s v="44200"/>
    <s v="A"/>
    <s v="BF"/>
    <s v="TW"/>
    <s v="BF"/>
    <s v="Non CPA"/>
    <s v="44200_EWADJ"/>
    <x v="13"/>
    <s v="NA_LAD"/>
    <s v="YES"/>
    <n v="2"/>
    <s v="Required"/>
    <d v="2022-08-19T00:00:00"/>
    <x v="11"/>
  </r>
  <r>
    <s v="44200"/>
    <s v="Law, Department of"/>
    <s v="44200"/>
    <s v="A"/>
    <s v="BF"/>
    <s v="TW"/>
    <s v="BF"/>
    <s v="Non CPA"/>
    <s v="44200_EWADJ"/>
    <x v="14"/>
    <s v="NA_LTL"/>
    <s v="YES"/>
    <n v="1"/>
    <s v="Required"/>
    <d v="2022-08-19T00:00:00"/>
    <x v="12"/>
  </r>
  <r>
    <s v="44200"/>
    <s v="Law, Department of"/>
    <s v="44200"/>
    <s v="A"/>
    <s v="BF"/>
    <s v="TW"/>
    <s v="BF"/>
    <s v="Non CPA"/>
    <s v="44200_EWADJ"/>
    <x v="15"/>
    <s v="Required form"/>
    <s v="NO-req form"/>
    <m/>
    <s v="Required"/>
    <d v="2022-11-18T00:00:00"/>
    <x v="13"/>
  </r>
  <r>
    <s v="44200"/>
    <s v="Law, Department of"/>
    <s v="44200"/>
    <s v="A"/>
    <s v="BF"/>
    <s v="TW"/>
    <s v="BF"/>
    <s v="Non CPA"/>
    <s v="44200_EWADJ"/>
    <x v="16"/>
    <s v="NA_NotAppl"/>
    <s v="YES-optional"/>
    <s v="form late"/>
    <s v="Optional"/>
    <d v="2022-08-05T00:00:00"/>
    <x v="14"/>
  </r>
  <r>
    <s v="44200"/>
    <s v="Law, Department of"/>
    <s v="44200"/>
    <s v="A"/>
    <s v="BF"/>
    <s v="TW"/>
    <s v="BF"/>
    <s v="Non CPA"/>
    <s v="44200_EWADJ"/>
    <x v="17"/>
    <s v="Wdesk"/>
    <s v="NO-WDESK"/>
    <m/>
    <s v="Required"/>
    <d v="2022-08-19T00:00:00"/>
    <x v="2"/>
  </r>
  <r>
    <s v="44200"/>
    <s v="Law, Department of"/>
    <s v="44200"/>
    <s v="A"/>
    <s v="BF"/>
    <s v="TW"/>
    <s v="BF"/>
    <s v="Non CPA"/>
    <s v="44200_10100"/>
    <x v="18"/>
    <s v="Optional Form"/>
    <s v="NO-PCA"/>
    <m/>
    <s v="Optional"/>
    <d v="2022-08-05T00:00:00"/>
    <x v="15"/>
  </r>
  <r>
    <s v="44200"/>
    <s v="Law, Department of"/>
    <s v="44200"/>
    <s v="A"/>
    <s v="BF"/>
    <s v="TW"/>
    <s v="BF"/>
    <s v="Non CPA"/>
    <s v="44200_10100"/>
    <x v="19"/>
    <s v="Optional Form"/>
    <s v="NO-PCA"/>
    <m/>
    <s v="Optional"/>
    <d v="2022-08-05T00:00:00"/>
    <x v="16"/>
  </r>
  <r>
    <s v="44200"/>
    <s v="Law, Department of"/>
    <s v="44200"/>
    <s v="A"/>
    <s v="BF"/>
    <s v="TW"/>
    <s v="BF"/>
    <s v="Non CPA"/>
    <s v="44200_10100"/>
    <x v="20"/>
    <s v="Optional Form"/>
    <s v="NO-PCA"/>
    <m/>
    <s v="Optional"/>
    <d v="2022-09-09T00:00:00"/>
    <x v="17"/>
  </r>
  <r>
    <s v="44200"/>
    <s v="Law, Department of"/>
    <s v="44200"/>
    <s v="A"/>
    <s v="BF"/>
    <s v="TW"/>
    <s v="BF"/>
    <s v="Non CPA"/>
    <s v="44200_EWADJ"/>
    <x v="21"/>
    <s v="NA_RBESum"/>
    <s v="YES"/>
    <n v="2"/>
    <s v="Required"/>
    <d v="2022-08-10T00:00:00"/>
    <x v="18"/>
  </r>
  <r>
    <s v="44200"/>
    <s v="Law, Department of"/>
    <s v="44200"/>
    <s v="A"/>
    <s v="BF"/>
    <s v="TW"/>
    <s v="BF"/>
    <s v="Non CPA"/>
    <s v="44200_EWADJ"/>
    <x v="22"/>
    <s v="Required form"/>
    <s v="NO-req form"/>
    <m/>
    <s v="Required"/>
    <d v="2022-08-19T00:00:00"/>
    <x v="19"/>
  </r>
  <r>
    <s v="44200"/>
    <s v="Law, Department of"/>
    <s v="44200"/>
    <s v="A"/>
    <s v="BF"/>
    <s v="TW"/>
    <s v="BF"/>
    <s v="Non CPA"/>
    <s v="44200_EWADJ"/>
    <x v="23"/>
    <s v="Wdesk"/>
    <s v="NO-WDESK"/>
    <m/>
    <s v="Required"/>
    <d v="2022-09-09T00:00:00"/>
    <x v="2"/>
  </r>
  <r>
    <s v="44200"/>
    <s v="Law, Department of"/>
    <s v="44200"/>
    <s v="A"/>
    <s v="BF"/>
    <s v="TW"/>
    <s v="BF"/>
    <s v="Non CPA"/>
    <s v="44200_EWADJ"/>
    <x v="24"/>
    <s v="Wdesk"/>
    <s v="NO-WDESK"/>
    <m/>
    <s v="Required"/>
    <d v="2022-11-18T00:00:00"/>
    <x v="2"/>
  </r>
  <r>
    <s v="44200"/>
    <s v="Law, Department of"/>
    <s v="44200"/>
    <s v="A"/>
    <s v="BF"/>
    <s v="TW"/>
    <s v="BF"/>
    <s v="Non CPA"/>
    <s v="44200_EWADJ"/>
    <x v="25"/>
    <s v="Wdesk"/>
    <s v="NO-WDESK"/>
    <m/>
    <s v="Required"/>
    <d v="2023-01-31T00:00:00"/>
    <x v="2"/>
  </r>
  <r>
    <s v="44200"/>
    <s v="Law, Department of"/>
    <s v="44200"/>
    <s v="A"/>
    <s v="BF"/>
    <s v="TW"/>
    <s v="BF"/>
    <s v="Non CPA"/>
    <s v="44200_EWADJ"/>
    <x v="26"/>
    <s v="NA_Tbshell"/>
    <s v="NO-form is N/A"/>
    <m/>
    <s v="N/A"/>
    <s v="N/A"/>
    <x v="20"/>
  </r>
  <r>
    <s v="44200"/>
    <s v="Law, Department of"/>
    <s v="44200"/>
    <s v="A"/>
    <s v="BF"/>
    <s v="TW"/>
    <s v="BF"/>
    <s v="Non CPA"/>
    <s v="44200_EWADJ"/>
    <x v="27"/>
    <s v="NA_UnrecRecPay"/>
    <s v="YES"/>
    <n v="2"/>
    <s v="Required"/>
    <d v="2022-08-10T00:00:00"/>
    <x v="21"/>
  </r>
  <r>
    <s v="44200"/>
    <s v="Law, Department of"/>
    <s v="44200"/>
    <s v="A"/>
    <s v="BF"/>
    <s v="TW"/>
    <s v="BF"/>
    <s v="Non CPA"/>
    <s v="44200_EWADJ"/>
    <x v="28"/>
    <s v="Wdesk"/>
    <s v="NO-WDESK"/>
    <m/>
    <s v="Required"/>
    <d v="2022-09-16T00:00:00"/>
    <x v="2"/>
  </r>
  <r>
    <s v="44400"/>
    <s v="General Assembly, Georgia"/>
    <s v="44400"/>
    <m/>
    <s v="BF"/>
    <s v="TW"/>
    <s v="BF"/>
    <s v="CPA"/>
    <s v="44400_EWADJ"/>
    <x v="0"/>
    <s v="NA_ADA"/>
    <s v="YES-optional"/>
    <s v="form late"/>
    <s v="N/A"/>
    <s v="N/A"/>
    <x v="0"/>
  </r>
  <r>
    <s v="44400"/>
    <s v="Georgia General Assembly Joint Offices"/>
    <s v="44500"/>
    <m/>
    <s v="BF"/>
    <s v="TW"/>
    <s v="BF"/>
    <s v="CPA"/>
    <s v="44500_10100"/>
    <x v="1"/>
    <s v="Form_ApprRecon_NA"/>
    <s v="YES"/>
    <s v="form late"/>
    <s v="Required"/>
    <d v="2022-08-05T00:00:00"/>
    <x v="1"/>
  </r>
  <r>
    <s v="44400"/>
    <s v="Georgia House of Representatives"/>
    <s v="44600"/>
    <m/>
    <s v="BF"/>
    <s v="TW"/>
    <s v="BF"/>
    <s v="CPA"/>
    <s v="44600_10100"/>
    <x v="1"/>
    <s v="Form_ApprRecon_NA"/>
    <s v="YES"/>
    <s v="form late"/>
    <s v="Required"/>
    <d v="2022-08-05T00:00:00"/>
    <x v="1"/>
  </r>
  <r>
    <s v="44400"/>
    <s v="Georgia Senate"/>
    <s v="45200"/>
    <m/>
    <s v="BF"/>
    <s v="TW"/>
    <s v="BF"/>
    <s v="CPA"/>
    <s v="45200_10100"/>
    <x v="1"/>
    <s v="Form_ApprRecon_NA"/>
    <s v="YES"/>
    <s v="form late"/>
    <s v="Required"/>
    <d v="2022-08-05T00:00:00"/>
    <x v="1"/>
  </r>
  <r>
    <s v="44400"/>
    <s v="General Assembly, Georgia"/>
    <s v="44400"/>
    <m/>
    <s v="BF"/>
    <s v="TW"/>
    <s v="BF"/>
    <s v="CPA"/>
    <s v="44400_EWADJ"/>
    <x v="2"/>
    <s v="Wdesk"/>
    <s v="NO-WDESK"/>
    <m/>
    <s v="N/A"/>
    <s v="N/A"/>
    <x v="2"/>
  </r>
  <r>
    <s v="44400"/>
    <s v="General Assembly, Georgia"/>
    <s v="44400"/>
    <m/>
    <s v="BF"/>
    <s v="TW"/>
    <s v="BF"/>
    <s v="CPA"/>
    <s v="44400_EWADJ"/>
    <x v="29"/>
    <s v="NA_Tbshell"/>
    <s v="YES"/>
    <s v="form late"/>
    <s v="Required"/>
    <d v="2022-09-30T00:00:00"/>
    <x v="20"/>
  </r>
  <r>
    <s v="44400"/>
    <s v="General Assembly, Georgia"/>
    <s v="44400"/>
    <m/>
    <s v="BF"/>
    <s v="TW"/>
    <s v="BF"/>
    <s v="CPA"/>
    <s v="44400_EWADJ"/>
    <x v="3"/>
    <s v="NA_CapAssets"/>
    <s v="YES-optional"/>
    <s v="form late"/>
    <s v="Optional"/>
    <d v="2022-08-19T00:00:00"/>
    <x v="3"/>
  </r>
  <r>
    <s v="44400"/>
    <s v="General Assembly, Georgia"/>
    <s v="44400"/>
    <m/>
    <s v="BF"/>
    <s v="TW"/>
    <s v="BF"/>
    <s v="CPA"/>
    <s v="44400_EWADJ"/>
    <x v="4"/>
    <s v="NA_Cash_A"/>
    <s v="NO-form is N/A"/>
    <m/>
    <s v="N/A"/>
    <s v="N/A"/>
    <x v="4"/>
  </r>
  <r>
    <s v="44400"/>
    <s v="General Assembly, Georgia"/>
    <s v="44400"/>
    <m/>
    <s v="BF"/>
    <s v="TW"/>
    <s v="BF"/>
    <s v="CPA"/>
    <s v="44400_EWADJ"/>
    <x v="5"/>
    <s v="NA_ClassRev"/>
    <s v="YES-optional"/>
    <s v="form late"/>
    <s v="Optional"/>
    <d v="2022-08-12T00:00:00"/>
    <x v="5"/>
  </r>
  <r>
    <s v="44400"/>
    <s v="General Assembly, Georgia"/>
    <s v="44400"/>
    <m/>
    <s v="BF"/>
    <s v="TW"/>
    <s v="BF"/>
    <s v="CPA"/>
    <s v="44400_EWADJ"/>
    <x v="6"/>
    <s v="Wdesk"/>
    <s v="NO-WDESK"/>
    <m/>
    <s v="Required"/>
    <d v="2022-07-08T00:00:00"/>
    <x v="2"/>
  </r>
  <r>
    <s v="44400"/>
    <s v="General Assembly, Georgia"/>
    <s v="44400"/>
    <m/>
    <s v="BF"/>
    <s v="TW"/>
    <s v="BF"/>
    <s v="CPA"/>
    <s v="44400_EWADJ"/>
    <x v="7"/>
    <s v="NA_CashReconCPA"/>
    <s v="YES"/>
    <n v="2"/>
    <s v="Required"/>
    <d v="2022-09-30T00:00:00"/>
    <x v="6"/>
  </r>
  <r>
    <s v="44400"/>
    <s v="General Assembly, Georgia"/>
    <s v="44400"/>
    <m/>
    <s v="BF"/>
    <s v="TW"/>
    <s v="BF"/>
    <s v="CPA"/>
    <s v="44400_EWADJ"/>
    <x v="8"/>
    <s v="Wdesk"/>
    <s v="NO-WDESK"/>
    <m/>
    <s v="N/A"/>
    <s v="N/A"/>
    <x v="2"/>
  </r>
  <r>
    <s v="44400"/>
    <s v="Georgia General Assembly Joint Offices"/>
    <s v="44500"/>
    <m/>
    <s v="BF"/>
    <s v="TW"/>
    <s v="BF"/>
    <s v="CPA"/>
    <s v="44500_10100"/>
    <x v="9"/>
    <s v="NA_AppFB"/>
    <s v="YES"/>
    <s v="not in adhoc"/>
    <s v="Required"/>
    <d v="2022-09-16T00:00:00"/>
    <x v="7"/>
  </r>
  <r>
    <s v="44400"/>
    <s v="Georgia House of Representatives"/>
    <s v="44600"/>
    <m/>
    <s v="BF"/>
    <s v="TW"/>
    <s v="BF"/>
    <s v="CPA"/>
    <s v="44600_10100"/>
    <x v="9"/>
    <s v="NA_AppFB"/>
    <s v="YES"/>
    <s v="not in adhoc"/>
    <s v="Required"/>
    <d v="2022-09-16T00:00:00"/>
    <x v="7"/>
  </r>
  <r>
    <s v="44400"/>
    <s v="Georgia Senate"/>
    <s v="45200"/>
    <m/>
    <s v="BF"/>
    <s v="TW"/>
    <s v="BF"/>
    <s v="CPA"/>
    <s v="45200_10100"/>
    <x v="30"/>
    <s v="NA_AppFB"/>
    <s v="YES"/>
    <s v="not in adhoc"/>
    <s v="Required"/>
    <d v="2022-09-16T00:00:00"/>
    <x v="7"/>
  </r>
  <r>
    <s v="44400"/>
    <s v="General Assembly, Georgia"/>
    <s v="44400"/>
    <m/>
    <s v="BF"/>
    <s v="TW"/>
    <s v="BF"/>
    <s v="CPA"/>
    <s v="44400_EWADJ"/>
    <x v="10"/>
    <s v="NA_GI_Sec"/>
    <s v="YES-optional"/>
    <s v="form late"/>
    <s v="N/A"/>
    <s v="N/A"/>
    <x v="8"/>
  </r>
  <r>
    <s v="44400"/>
    <s v="General Assembly, Georgia"/>
    <s v="44400"/>
    <m/>
    <s v="BF"/>
    <s v="TW"/>
    <s v="BF"/>
    <s v="CPA"/>
    <s v="44400_EWADJ"/>
    <x v="11"/>
    <s v="NA_InterOrg"/>
    <s v="YES"/>
    <n v="2"/>
    <s v="Required"/>
    <d v="2022-08-26T00:00:00"/>
    <x v="9"/>
  </r>
  <r>
    <s v="44400"/>
    <s v="General Assembly, Georgia"/>
    <s v="44400"/>
    <m/>
    <s v="BF"/>
    <s v="TW"/>
    <s v="BF"/>
    <s v="CPA"/>
    <s v="44400_EWADJ"/>
    <x v="12"/>
    <s v="NA_InvstAnalysis"/>
    <s v="NO-form is N/A"/>
    <m/>
    <s v="N/A"/>
    <s v="N/A"/>
    <x v="10"/>
  </r>
  <r>
    <s v="44400"/>
    <s v="General Assembly, Georgia"/>
    <s v="44400"/>
    <m/>
    <s v="BF"/>
    <s v="TW"/>
    <s v="BF"/>
    <s v="CPA"/>
    <s v="44400_EWADJ"/>
    <x v="13"/>
    <s v="NA_LAD"/>
    <s v="YES-optional"/>
    <s v="form late"/>
    <s v="Optional"/>
    <d v="2022-08-19T00:00:00"/>
    <x v="11"/>
  </r>
  <r>
    <s v="44400"/>
    <s v="General Assembly, Georgia"/>
    <s v="44400"/>
    <m/>
    <s v="BF"/>
    <s v="TW"/>
    <s v="BF"/>
    <s v="CPA"/>
    <s v="44400_EWADJ"/>
    <x v="14"/>
    <s v="NA_LTL"/>
    <s v="YES-optional"/>
    <s v="form late"/>
    <s v="N/A"/>
    <s v="N/A"/>
    <x v="12"/>
  </r>
  <r>
    <s v="44400"/>
    <s v="General Assembly, Georgia"/>
    <s v="44400"/>
    <m/>
    <s v="BF"/>
    <s v="TW"/>
    <s v="BF"/>
    <s v="CPA"/>
    <s v="44400_EWADJ"/>
    <x v="16"/>
    <s v="NA_NotAppl"/>
    <s v="YES-optional"/>
    <s v="form late"/>
    <s v="Optional"/>
    <d v="2022-08-05T00:00:00"/>
    <x v="14"/>
  </r>
  <r>
    <s v="44400"/>
    <s v="General Assembly, Georgia"/>
    <s v="44400"/>
    <m/>
    <s v="BF"/>
    <s v="TW"/>
    <s v="BF"/>
    <s v="CPA"/>
    <s v="44400_EWADJ"/>
    <x v="17"/>
    <s v="Wdesk"/>
    <s v="NO-WDESK"/>
    <m/>
    <s v="N/A"/>
    <s v="N/A"/>
    <x v="2"/>
  </r>
  <r>
    <s v="44400"/>
    <s v="Georgia General Assembly Joint Offices"/>
    <s v="44500"/>
    <m/>
    <s v="BF"/>
    <s v="TW"/>
    <s v="BF"/>
    <s v="CPA"/>
    <s v="44500_10100"/>
    <x v="18"/>
    <s v="Optional Form"/>
    <s v="NO-PCA"/>
    <m/>
    <s v="Optional"/>
    <d v="2022-09-16T00:00:00"/>
    <x v="15"/>
  </r>
  <r>
    <s v="44400"/>
    <s v="Georgia General Assembly Joint Offices"/>
    <s v="44500"/>
    <m/>
    <s v="BF"/>
    <s v="TW"/>
    <s v="BF"/>
    <s v="CPA"/>
    <s v="44500_10100"/>
    <x v="19"/>
    <s v="Optional Form"/>
    <s v="NO-PCA"/>
    <m/>
    <s v="Optional"/>
    <d v="2022-09-16T00:00:00"/>
    <x v="16"/>
  </r>
  <r>
    <s v="44400"/>
    <s v="Georgia General Assembly Joint Offices"/>
    <s v="44500"/>
    <m/>
    <s v="BF"/>
    <s v="TW"/>
    <s v="BF"/>
    <s v="CPA"/>
    <s v="44500_10100"/>
    <x v="20"/>
    <s v="Optional Form"/>
    <s v="NO-form is N/A"/>
    <m/>
    <s v="N/A"/>
    <s v="N/A"/>
    <x v="17"/>
  </r>
  <r>
    <s v="44400"/>
    <s v="Georgia House of Representatives"/>
    <n v="44600"/>
    <m/>
    <s v="BF"/>
    <s v="TW"/>
    <s v="BF"/>
    <s v="CPA"/>
    <s v="44600_10100"/>
    <x v="18"/>
    <s v="Optional Form"/>
    <s v="NO-PCA"/>
    <m/>
    <s v="Optional"/>
    <d v="2022-09-16T00:00:00"/>
    <x v="15"/>
  </r>
  <r>
    <s v="44400"/>
    <s v="Georgia House of Representatives"/>
    <n v="44600"/>
    <m/>
    <s v="BF"/>
    <s v="TW"/>
    <s v="BF"/>
    <s v="CPA"/>
    <s v="44600_10100"/>
    <x v="19"/>
    <s v="Optional Form"/>
    <s v="NO-PCA"/>
    <m/>
    <s v="Optional"/>
    <d v="2022-09-16T00:00:00"/>
    <x v="16"/>
  </r>
  <r>
    <s v="44400"/>
    <s v="Georgia House of Representatives"/>
    <n v="44600"/>
    <m/>
    <s v="BF"/>
    <s v="TW"/>
    <s v="BF"/>
    <s v="CPA"/>
    <s v="44600_10100"/>
    <x v="20"/>
    <s v="Optional Form"/>
    <s v="NO-form is N/A"/>
    <m/>
    <s v="N/A"/>
    <s v="N/A"/>
    <x v="17"/>
  </r>
  <r>
    <s v="44400"/>
    <s v="Georgia Senate"/>
    <s v="45200"/>
    <m/>
    <s v="BF"/>
    <s v="TW"/>
    <s v="BF"/>
    <s v="CPA"/>
    <s v="45200_10100"/>
    <x v="18"/>
    <s v="Optional Form"/>
    <s v="NO-PCA"/>
    <m/>
    <s v="Optional"/>
    <d v="2022-09-16T00:00:00"/>
    <x v="15"/>
  </r>
  <r>
    <s v="44400"/>
    <s v="Georgia Senate"/>
    <s v="45200"/>
    <m/>
    <s v="BF"/>
    <s v="TW"/>
    <s v="BF"/>
    <s v="CPA"/>
    <s v="45200_10100"/>
    <x v="19"/>
    <s v="Optional Form"/>
    <s v="NO-PCA"/>
    <m/>
    <s v="Optional"/>
    <d v="2022-09-16T00:00:00"/>
    <x v="16"/>
  </r>
  <r>
    <s v="44400"/>
    <s v="Georgia Senate"/>
    <s v="45200"/>
    <m/>
    <s v="BF"/>
    <s v="TW"/>
    <s v="BF"/>
    <s v="CPA"/>
    <s v="45200_10100"/>
    <x v="20"/>
    <s v="Optional Form"/>
    <s v="NO-form is N/A"/>
    <m/>
    <s v="N/A"/>
    <s v="N/A"/>
    <x v="17"/>
  </r>
  <r>
    <s v="44400"/>
    <s v="General Assembly, Georgia"/>
    <s v="44400"/>
    <m/>
    <s v="BF"/>
    <s v="TW"/>
    <s v="BF"/>
    <s v="CPA"/>
    <s v="44400_EWADJ"/>
    <x v="21"/>
    <s v="NA_RBESum"/>
    <s v="YES-optional"/>
    <s v="form late"/>
    <s v="Optional"/>
    <d v="2022-08-19T00:00:00"/>
    <x v="18"/>
  </r>
  <r>
    <s v="44400"/>
    <s v="General Assembly, Georgia"/>
    <s v="44400"/>
    <m/>
    <s v="BF"/>
    <s v="TW"/>
    <s v="BF"/>
    <s v="CPA"/>
    <s v="44400_EWADJ"/>
    <x v="22"/>
    <s v="Required form"/>
    <s v="NO-req form"/>
    <m/>
    <s v="Required"/>
    <d v="2022-08-19T00:00:00"/>
    <x v="19"/>
  </r>
  <r>
    <s v="44400"/>
    <s v="General Assembly, Georgia"/>
    <s v="44400"/>
    <m/>
    <s v="BF"/>
    <s v="TW"/>
    <s v="BF"/>
    <s v="CPA"/>
    <s v="44400_EWADJ"/>
    <x v="23"/>
    <s v="Wdesk"/>
    <s v="NO-WDESK"/>
    <m/>
    <s v="N/A"/>
    <s v="N/A"/>
    <x v="2"/>
  </r>
  <r>
    <s v="44400"/>
    <s v="General Assembly, Georgia"/>
    <s v="44400"/>
    <m/>
    <s v="BF"/>
    <s v="TW"/>
    <s v="BF"/>
    <s v="CPA"/>
    <s v="44400_EWADJ"/>
    <x v="24"/>
    <s v="Wdesk"/>
    <s v="NO-WDESK"/>
    <m/>
    <s v="Required"/>
    <d v="2022-11-18T00:00:00"/>
    <x v="2"/>
  </r>
  <r>
    <s v="44400"/>
    <s v="General Assembly, Georgia"/>
    <s v="44400"/>
    <m/>
    <s v="BF"/>
    <s v="TW"/>
    <s v="BF"/>
    <s v="CPA"/>
    <s v="44400_EWADJ"/>
    <x v="25"/>
    <s v="Wdesk"/>
    <s v="NO-WDESK"/>
    <m/>
    <s v="Required"/>
    <d v="2023-01-31T00:00:00"/>
    <x v="2"/>
  </r>
  <r>
    <s v="44400"/>
    <s v="General Assembly, Georgia"/>
    <s v="44400"/>
    <m/>
    <s v="BF"/>
    <s v="TW"/>
    <s v="BF"/>
    <s v="CPA"/>
    <s v="44400_EWADJ"/>
    <x v="27"/>
    <s v="NA_UnrecRecPay"/>
    <s v="YES-optional"/>
    <s v="form late"/>
    <s v="N/A"/>
    <s v="N/A"/>
    <x v="21"/>
  </r>
  <r>
    <s v="44400"/>
    <s v="General Assembly, Georgia"/>
    <s v="44400"/>
    <m/>
    <s v="BF"/>
    <s v="TW"/>
    <s v="BF"/>
    <s v="CPA"/>
    <s v="44400_EWADJ"/>
    <x v="28"/>
    <s v="Wdesk"/>
    <s v="NO-WDESK"/>
    <m/>
    <s v="N/A"/>
    <s v="N/A"/>
    <x v="2"/>
  </r>
  <r>
    <s v="46100"/>
    <s v="Juvenile Justice, Department of"/>
    <s v="46100"/>
    <s v="B"/>
    <s v="BF"/>
    <s v="TW"/>
    <s v="BF"/>
    <s v="Non CPA"/>
    <s v="46100_EWADJ"/>
    <x v="0"/>
    <s v="NA_ADA"/>
    <s v="YES"/>
    <n v="1"/>
    <s v="Required"/>
    <d v="2022-08-05T00:00:00"/>
    <x v="0"/>
  </r>
  <r>
    <s v="46100"/>
    <s v="Juvenile Justice, Department of"/>
    <s v="46100"/>
    <s v="B"/>
    <s v="BF"/>
    <s v="TW"/>
    <s v="BF"/>
    <s v="Non CPA"/>
    <s v="46100_EWADJ"/>
    <x v="1"/>
    <s v="Form_ApprRecon_NA"/>
    <s v="YES"/>
    <n v="2"/>
    <s v="Required"/>
    <d v="2022-08-05T00:00:00"/>
    <x v="1"/>
  </r>
  <r>
    <s v="46100"/>
    <s v="Juvenile Justice, Department of"/>
    <s v="46100"/>
    <s v="B"/>
    <s v="BF"/>
    <s v="TW"/>
    <s v="BF"/>
    <s v="Non CPA"/>
    <s v="46100_EWADJ"/>
    <x v="2"/>
    <s v="Wdesk"/>
    <s v="NO-WDESK"/>
    <m/>
    <s v="Required"/>
    <d v="2022-09-02T00:00:00"/>
    <x v="2"/>
  </r>
  <r>
    <s v="46100"/>
    <s v="Juvenile Justice, Department of"/>
    <s v="46100"/>
    <s v="B"/>
    <s v="BF"/>
    <s v="TW"/>
    <s v="BF"/>
    <s v="Non CPA"/>
    <s v="46100_EWADJ"/>
    <x v="3"/>
    <s v="NA_CapAssets"/>
    <s v="YES"/>
    <n v="2"/>
    <s v="Required"/>
    <d v="2022-08-19T00:00:00"/>
    <x v="3"/>
  </r>
  <r>
    <s v="46100"/>
    <s v="Juvenile Justice, Department of"/>
    <s v="46100"/>
    <s v="B"/>
    <s v="BF"/>
    <s v="TW"/>
    <s v="BF"/>
    <s v="Non CPA"/>
    <s v="46100_EWADJ"/>
    <x v="4"/>
    <s v="NA_Cash_A"/>
    <s v="YES"/>
    <s v="form late"/>
    <s v="Required"/>
    <d v="2022-09-02T00:00:00"/>
    <x v="4"/>
  </r>
  <r>
    <s v="46100"/>
    <s v="Juvenile Justice, Department of"/>
    <s v="46100"/>
    <s v="B"/>
    <s v="BF"/>
    <s v="TW"/>
    <s v="BF"/>
    <s v="Non CPA"/>
    <s v="46100_EWADJ"/>
    <x v="5"/>
    <s v="NA_ClassRev"/>
    <s v="YES"/>
    <n v="2"/>
    <s v="Required"/>
    <d v="2022-08-12T00:00:00"/>
    <x v="5"/>
  </r>
  <r>
    <s v="46100"/>
    <s v="Juvenile Justice, Department of"/>
    <s v="46100"/>
    <s v="B"/>
    <s v="BF"/>
    <s v="TW"/>
    <s v="BF"/>
    <s v="Non CPA"/>
    <s v="46100_EWADJ"/>
    <x v="6"/>
    <s v="Wdesk"/>
    <s v="NO-WDESK"/>
    <m/>
    <s v="Required"/>
    <d v="2022-07-08T00:00:00"/>
    <x v="2"/>
  </r>
  <r>
    <s v="46100"/>
    <s v="Juvenile Justice, Department of"/>
    <s v="46100"/>
    <s v="B"/>
    <s v="BF"/>
    <s v="TW"/>
    <s v="BF"/>
    <s v="Non CPA"/>
    <s v="46100_EWADJ"/>
    <x v="7"/>
    <s v="NA_CashReconCPA"/>
    <s v="NO-form is N/A"/>
    <m/>
    <s v="N/A"/>
    <s v="N/A"/>
    <x v="6"/>
  </r>
  <r>
    <s v="46100"/>
    <s v="Juvenile Justice, Department of"/>
    <s v="46100"/>
    <s v="B"/>
    <s v="BF"/>
    <s v="TW"/>
    <s v="BF"/>
    <s v="Non CPA"/>
    <s v="46100_EWADJ"/>
    <x v="8"/>
    <s v="Wdesk"/>
    <s v="NO-WDESK"/>
    <m/>
    <s v="Required"/>
    <d v="2022-09-09T00:00:00"/>
    <x v="2"/>
  </r>
  <r>
    <s v="46100"/>
    <s v="Juvenile Justice, Department of"/>
    <s v="46100"/>
    <s v="B"/>
    <s v="BF"/>
    <s v="TW"/>
    <s v="BF"/>
    <s v="Non CPA"/>
    <s v="46100_10100"/>
    <x v="9"/>
    <s v="NA_AppFB"/>
    <s v="YES"/>
    <s v="not in adhoc"/>
    <s v="Required"/>
    <d v="2022-08-10T00:00:00"/>
    <x v="7"/>
  </r>
  <r>
    <s v="46100"/>
    <s v="Juvenile Justice, Department of"/>
    <s v="46100"/>
    <s v="B"/>
    <s v="BF"/>
    <s v="TW"/>
    <s v="BF"/>
    <s v="Non CPA"/>
    <s v="46100_EWADJ"/>
    <x v="10"/>
    <s v="NA_GI_Sec"/>
    <s v="YES"/>
    <n v="1"/>
    <s v="Required"/>
    <d v="2022-09-09T00:00:00"/>
    <x v="8"/>
  </r>
  <r>
    <s v="46100"/>
    <s v="Juvenile Justice, Department of"/>
    <s v="46100"/>
    <s v="B"/>
    <s v="BF"/>
    <s v="TW"/>
    <s v="BF"/>
    <s v="Non CPA"/>
    <s v="46100_EWADJ"/>
    <x v="11"/>
    <s v="NA_InterOrg"/>
    <s v="YES"/>
    <s v="form late"/>
    <s v="Required"/>
    <d v="2022-08-26T00:00:00"/>
    <x v="9"/>
  </r>
  <r>
    <s v="46100"/>
    <s v="Juvenile Justice, Department of"/>
    <s v="46100"/>
    <s v="B"/>
    <s v="BF"/>
    <s v="TW"/>
    <s v="BF"/>
    <s v="Non CPA"/>
    <s v="46100_EWADJ"/>
    <x v="12"/>
    <s v="NA_InvstAnalysis"/>
    <s v="YES"/>
    <s v="form late"/>
    <s v="Required"/>
    <d v="2022-09-02T00:00:00"/>
    <x v="10"/>
  </r>
  <r>
    <s v="46100"/>
    <s v="Juvenile Justice, Department of"/>
    <s v="46100"/>
    <s v="B"/>
    <s v="BF"/>
    <s v="TW"/>
    <s v="BF"/>
    <s v="Non CPA"/>
    <s v="46100_EWADJ"/>
    <x v="13"/>
    <s v="NA_LAD"/>
    <s v="YES"/>
    <n v="2"/>
    <s v="Required"/>
    <d v="2022-08-19T00:00:00"/>
    <x v="11"/>
  </r>
  <r>
    <s v="46100"/>
    <s v="Juvenile Justice, Department of"/>
    <s v="46100"/>
    <s v="B"/>
    <s v="BF"/>
    <s v="TW"/>
    <s v="BF"/>
    <s v="Non CPA"/>
    <s v="46100_EWADJ"/>
    <x v="14"/>
    <s v="NA_LTL"/>
    <s v="YES"/>
    <s v="form late"/>
    <s v="Required"/>
    <d v="2022-08-19T00:00:00"/>
    <x v="12"/>
  </r>
  <r>
    <s v="46100"/>
    <s v="Juvenile Justice, Department of"/>
    <s v="46100"/>
    <s v="B"/>
    <s v="BF"/>
    <s v="TW"/>
    <s v="BF"/>
    <s v="Non CPA"/>
    <s v="46100_EWADJ"/>
    <x v="15"/>
    <s v="Required form"/>
    <s v="NO-req form"/>
    <m/>
    <s v="Required"/>
    <d v="2022-11-18T00:00:00"/>
    <x v="13"/>
  </r>
  <r>
    <s v="46100"/>
    <s v="Juvenile Justice, Department of"/>
    <s v="46100"/>
    <s v="B"/>
    <s v="BF"/>
    <s v="TW"/>
    <s v="BF"/>
    <s v="Non CPA"/>
    <s v="46100_EWADJ"/>
    <x v="16"/>
    <s v="NA_NotAppl"/>
    <s v="YES-optional"/>
    <s v="form late"/>
    <s v="Optional"/>
    <d v="2022-08-05T00:00:00"/>
    <x v="14"/>
  </r>
  <r>
    <s v="46100"/>
    <s v="Juvenile Justice, Department of"/>
    <s v="46100"/>
    <s v="B"/>
    <s v="BF"/>
    <s v="TW"/>
    <s v="BF"/>
    <s v="Non CPA"/>
    <s v="46100_EWADJ"/>
    <x v="17"/>
    <s v="Wdesk"/>
    <s v="NO-WDESK"/>
    <m/>
    <s v="Required"/>
    <d v="2022-08-19T00:00:00"/>
    <x v="2"/>
  </r>
  <r>
    <s v="46100"/>
    <s v="Juvenile Justice, Department of"/>
    <s v="46100"/>
    <s v="B"/>
    <s v="BF"/>
    <s v="TW"/>
    <s v="BF"/>
    <s v="Non CPA"/>
    <s v="46100_10100"/>
    <x v="18"/>
    <s v="Optional Form"/>
    <s v="NO-PCA"/>
    <m/>
    <s v="Optional"/>
    <d v="2022-08-10T00:00:00"/>
    <x v="15"/>
  </r>
  <r>
    <s v="46100"/>
    <s v="Juvenile Justice, Department of"/>
    <s v="46100"/>
    <s v="B"/>
    <s v="BF"/>
    <s v="TW"/>
    <s v="BF"/>
    <s v="Non CPA"/>
    <s v="46100_10100"/>
    <x v="19"/>
    <s v="Optional Form"/>
    <s v="NO-PCA"/>
    <m/>
    <s v="Optional"/>
    <d v="2022-08-05T00:00:00"/>
    <x v="16"/>
  </r>
  <r>
    <s v="46100"/>
    <s v="Juvenile Justice, Department of"/>
    <s v="46100"/>
    <s v="B"/>
    <s v="BF"/>
    <s v="TW"/>
    <s v="BF"/>
    <s v="Non CPA"/>
    <s v="46100_10100"/>
    <x v="20"/>
    <s v="Optional Form"/>
    <s v="NO-PCA"/>
    <m/>
    <s v="Optional"/>
    <d v="2022-09-09T00:00:00"/>
    <x v="17"/>
  </r>
  <r>
    <s v="46100"/>
    <s v="Juvenile Justice, Department of"/>
    <s v="46100"/>
    <s v="B"/>
    <s v="BF"/>
    <s v="TW"/>
    <s v="BF"/>
    <s v="Non CPA"/>
    <s v="46100_EWADJ"/>
    <x v="21"/>
    <s v="NA_RBESum"/>
    <s v="YES"/>
    <n v="2"/>
    <s v="Required"/>
    <d v="2022-08-19T00:00:00"/>
    <x v="18"/>
  </r>
  <r>
    <s v="46100"/>
    <s v="Juvenile Justice, Department of"/>
    <s v="46100"/>
    <s v="B"/>
    <s v="BF"/>
    <s v="TW"/>
    <s v="BF"/>
    <s v="Non CPA"/>
    <s v="46100_EWADJ"/>
    <x v="22"/>
    <s v="Required form"/>
    <s v="NO-req form"/>
    <m/>
    <s v="Required"/>
    <d v="2022-08-19T00:00:00"/>
    <x v="19"/>
  </r>
  <r>
    <s v="46100"/>
    <s v="Juvenile Justice, Department of"/>
    <s v="46100"/>
    <s v="B"/>
    <s v="BF"/>
    <s v="TW"/>
    <s v="BF"/>
    <s v="Non CPA"/>
    <s v="46100_EWADJ"/>
    <x v="23"/>
    <s v="Wdesk"/>
    <s v="NO-WDESK"/>
    <m/>
    <s v="Required"/>
    <d v="2022-09-09T00:00:00"/>
    <x v="2"/>
  </r>
  <r>
    <s v="46100"/>
    <s v="Juvenile Justice, Department of"/>
    <s v="46100"/>
    <s v="B"/>
    <s v="BF"/>
    <s v="TW"/>
    <s v="BF"/>
    <s v="Non CPA"/>
    <s v="46100_EWADJ"/>
    <x v="24"/>
    <s v="Wdesk"/>
    <s v="NO-WDESK"/>
    <m/>
    <s v="Required"/>
    <d v="2022-11-18T00:00:00"/>
    <x v="2"/>
  </r>
  <r>
    <s v="46100"/>
    <s v="Juvenile Justice, Department of"/>
    <s v="46100"/>
    <s v="B"/>
    <s v="BF"/>
    <s v="TW"/>
    <s v="BF"/>
    <s v="Non CPA"/>
    <s v="46100_EWADJ"/>
    <x v="25"/>
    <s v="Wdesk"/>
    <s v="NO-WDESK"/>
    <m/>
    <s v="Required"/>
    <d v="2023-01-31T00:00:00"/>
    <x v="2"/>
  </r>
  <r>
    <s v="46100"/>
    <s v="Juvenile Justice, Department of"/>
    <s v="46100"/>
    <s v="B"/>
    <s v="BF"/>
    <s v="TW"/>
    <s v="BF"/>
    <s v="Non CPA"/>
    <s v="46100_EWADJ"/>
    <x v="26"/>
    <s v="NA_Tbshell"/>
    <s v="NO-form is N/A"/>
    <m/>
    <s v="N/A"/>
    <s v="N/A"/>
    <x v="20"/>
  </r>
  <r>
    <s v="46100"/>
    <s v="Juvenile Justice, Department of"/>
    <s v="46100"/>
    <s v="B"/>
    <s v="BF"/>
    <s v="TW"/>
    <s v="BF"/>
    <s v="Non CPA"/>
    <s v="46100_EWADJ"/>
    <x v="27"/>
    <s v="NA_UnrecRecPay"/>
    <s v="YES"/>
    <n v="2"/>
    <s v="Required"/>
    <d v="2022-08-10T00:00:00"/>
    <x v="21"/>
  </r>
  <r>
    <s v="46100"/>
    <s v="Juvenile Justice, Department of"/>
    <s v="46100"/>
    <s v="B"/>
    <s v="BF"/>
    <s v="TW"/>
    <s v="BF"/>
    <s v="Non CPA"/>
    <s v="46100_EWADJ"/>
    <x v="28"/>
    <s v="Wdesk"/>
    <s v="NO-WDESK"/>
    <m/>
    <s v="Required"/>
    <d v="2022-09-16T00:00:00"/>
    <x v="2"/>
  </r>
  <r>
    <s v="46200"/>
    <s v="Natural Resources, Department of"/>
    <s v="46200"/>
    <s v="B"/>
    <s v="BF"/>
    <s v="TW"/>
    <s v="BF"/>
    <s v="Non CPA"/>
    <s v="46200_EWADJ"/>
    <x v="0"/>
    <s v="NA_ADA"/>
    <s v="YES"/>
    <n v="2"/>
    <s v="Required"/>
    <d v="2022-08-05T00:00:00"/>
    <x v="0"/>
  </r>
  <r>
    <s v="46200"/>
    <s v="Natural Resources, Department of"/>
    <s v="46200"/>
    <s v="B"/>
    <s v="BF"/>
    <s v="TW"/>
    <s v="BF"/>
    <s v="Non CPA"/>
    <s v="46200_EWADJ"/>
    <x v="1"/>
    <s v="Form_ApprRecon_NA"/>
    <s v="YES"/>
    <n v="2"/>
    <s v="Required"/>
    <d v="2022-08-05T00:00:00"/>
    <x v="1"/>
  </r>
  <r>
    <s v="46200"/>
    <s v="Natural Resources, Department of"/>
    <s v="46200"/>
    <s v="B"/>
    <s v="BF"/>
    <s v="TW"/>
    <s v="BF"/>
    <s v="Non CPA"/>
    <s v="46200_EWADJ"/>
    <x v="2"/>
    <s v="Wdesk"/>
    <s v="NO-WDESK"/>
    <m/>
    <s v="Required"/>
    <d v="2022-09-02T00:00:00"/>
    <x v="2"/>
  </r>
  <r>
    <s v="46200"/>
    <s v="Natural Resources, Department of"/>
    <s v="46200"/>
    <s v="B"/>
    <s v="BF"/>
    <s v="TW"/>
    <s v="BF"/>
    <s v="Non CPA"/>
    <s v="46200_EWADJ"/>
    <x v="3"/>
    <s v="NA_CapAssets"/>
    <s v="YES"/>
    <n v="2"/>
    <s v="Required"/>
    <d v="2022-08-19T00:00:00"/>
    <x v="3"/>
  </r>
  <r>
    <s v="46200"/>
    <s v="Natural Resources, Department of"/>
    <s v="46200"/>
    <s v="B"/>
    <s v="BF"/>
    <s v="TW"/>
    <s v="BF"/>
    <s v="Non CPA"/>
    <s v="46200_EWADJ"/>
    <x v="4"/>
    <s v="NA_Cash_A"/>
    <s v="YES"/>
    <n v="2"/>
    <s v="Required"/>
    <d v="2022-09-02T00:00:00"/>
    <x v="4"/>
  </r>
  <r>
    <s v="46200"/>
    <s v="Natural Resources, Department of"/>
    <s v="46200"/>
    <s v="B"/>
    <s v="BF"/>
    <s v="TW"/>
    <s v="BF"/>
    <s v="Non CPA"/>
    <s v="46200_EWADJ"/>
    <x v="5"/>
    <s v="NA_ClassRev"/>
    <s v="YES"/>
    <n v="2"/>
    <s v="Required"/>
    <d v="2022-08-12T00:00:00"/>
    <x v="5"/>
  </r>
  <r>
    <s v="46200"/>
    <s v="Natural Resources, Department of (All Fund Types)"/>
    <s v="46200"/>
    <s v="B"/>
    <s v="GOVT"/>
    <s v="TW"/>
    <s v="BF"/>
    <s v="Non CPA"/>
    <s v="46200_EWADJ"/>
    <x v="6"/>
    <s v="Wdesk"/>
    <s v="NO-WDESK"/>
    <m/>
    <s v="Required"/>
    <d v="2022-07-08T00:00:00"/>
    <x v="2"/>
  </r>
  <r>
    <s v="46200"/>
    <s v="Natural Resources, Department of (All Fund Types)"/>
    <s v="46200"/>
    <s v="B"/>
    <s v="GOVT"/>
    <s v="TW"/>
    <s v="Non BF"/>
    <s v="Non CPA"/>
    <s v="46200_EWADJ"/>
    <x v="7"/>
    <s v="NA_CashReconCPA"/>
    <s v="NO-form is N/A"/>
    <m/>
    <s v="N/A"/>
    <s v="N/A"/>
    <x v="6"/>
  </r>
  <r>
    <s v="46200"/>
    <s v="Natural Resources, Department of"/>
    <s v="46200"/>
    <s v="B"/>
    <s v="BF"/>
    <s v="TW"/>
    <s v="BF"/>
    <s v="Non CPA"/>
    <s v="46200_10100"/>
    <x v="7"/>
    <s v="NA_CashReconCPA"/>
    <s v="NO-form is N/A"/>
    <m/>
    <s v="N/A"/>
    <s v="N/A"/>
    <x v="6"/>
  </r>
  <r>
    <s v="46200"/>
    <s v="Natural Resources, Department of"/>
    <s v="46200"/>
    <s v="B"/>
    <s v="BF"/>
    <s v="TW"/>
    <s v="BF"/>
    <s v="Non CPA"/>
    <s v="46200_EWADJ"/>
    <x v="8"/>
    <s v="Wdesk"/>
    <s v="NO-WDESK"/>
    <m/>
    <s v="Required"/>
    <d v="2022-09-09T00:00:00"/>
    <x v="2"/>
  </r>
  <r>
    <s v="46200"/>
    <s v="Natural Resources, Department of"/>
    <s v="46200"/>
    <s v="B"/>
    <s v="BF"/>
    <s v="TW"/>
    <s v="BF"/>
    <s v="Non CPA"/>
    <s v="46200_10100"/>
    <x v="9"/>
    <s v="NA_AppFB"/>
    <s v="YES"/>
    <s v="not in adhoc"/>
    <s v="Required"/>
    <d v="2022-08-10T00:00:00"/>
    <x v="7"/>
  </r>
  <r>
    <s v="46200"/>
    <s v="Natural Resources, Department of (All Fund Types)"/>
    <s v="46200"/>
    <s v="B"/>
    <s v="GOVT"/>
    <s v="TW"/>
    <s v="Non BF"/>
    <s v="Non CPA"/>
    <s v="46200_EWADJ"/>
    <x v="10"/>
    <s v="NA_GI_Sec"/>
    <s v="YES"/>
    <n v="1"/>
    <s v="Required"/>
    <d v="2022-09-09T00:00:00"/>
    <x v="8"/>
  </r>
  <r>
    <s v="46200"/>
    <s v="Natural Resources, Department of"/>
    <s v="46200"/>
    <s v="B"/>
    <s v="BF"/>
    <s v="TW"/>
    <s v="BF"/>
    <s v="Non CPA"/>
    <s v="46200_EWADJ"/>
    <x v="11"/>
    <s v="NA_InterOrg"/>
    <s v="YES"/>
    <s v="form late"/>
    <s v="Required"/>
    <d v="2022-08-26T00:00:00"/>
    <x v="9"/>
  </r>
  <r>
    <s v="46200"/>
    <s v="Natural Resources, Department of (All Fund Types)"/>
    <s v="46200"/>
    <s v="B"/>
    <s v="GOVT"/>
    <s v="TW"/>
    <s v="Non BF"/>
    <s v="Non CPA"/>
    <s v="46200_EWADJ"/>
    <x v="12"/>
    <s v="NA_InvstAnalysis"/>
    <s v="YES"/>
    <s v="form late"/>
    <s v="Required"/>
    <d v="2022-09-02T00:00:00"/>
    <x v="10"/>
  </r>
  <r>
    <s v="46200"/>
    <s v="Natural Resources, Department of"/>
    <s v="46200"/>
    <s v="B"/>
    <s v="BF"/>
    <s v="TW"/>
    <s v="BF"/>
    <s v="Non CPA"/>
    <s v="46200_EWADJ"/>
    <x v="13"/>
    <s v="NA_LAD"/>
    <s v="YES"/>
    <n v="2"/>
    <s v="Required"/>
    <d v="2022-08-19T00:00:00"/>
    <x v="11"/>
  </r>
  <r>
    <s v="46200"/>
    <s v="Natural Resources, Department of"/>
    <s v="46200"/>
    <s v="B"/>
    <s v="BF"/>
    <s v="TW"/>
    <s v="BF"/>
    <s v="Non CPA"/>
    <s v="46200_EWADJ"/>
    <x v="14"/>
    <s v="NA_LTL"/>
    <s v="YES"/>
    <n v="2"/>
    <s v="Required"/>
    <d v="2022-08-19T00:00:00"/>
    <x v="12"/>
  </r>
  <r>
    <s v="46200"/>
    <s v="Natural Resources, Department of"/>
    <s v="46200"/>
    <s v="B"/>
    <s v="BF"/>
    <s v="TW"/>
    <s v="BF"/>
    <s v="Non CPA"/>
    <s v="46200_EWADJ"/>
    <x v="16"/>
    <s v="NA_NotAppl"/>
    <s v="YES-optional"/>
    <s v="form late"/>
    <s v="Optional"/>
    <d v="2022-08-05T00:00:00"/>
    <x v="14"/>
  </r>
  <r>
    <s v="46200"/>
    <s v="Natural Resources, Department of"/>
    <s v="46200"/>
    <s v="B"/>
    <s v="BF"/>
    <s v="TW"/>
    <s v="BF"/>
    <s v="Non CPA"/>
    <s v="46200_EWADJ"/>
    <x v="17"/>
    <s v="Wdesk"/>
    <s v="NO-WDESK"/>
    <m/>
    <s v="Required"/>
    <d v="2022-08-19T00:00:00"/>
    <x v="2"/>
  </r>
  <r>
    <s v="46200"/>
    <s v="Natural Resources, Department of"/>
    <s v="46200"/>
    <s v="B"/>
    <s v="BF"/>
    <s v="TW"/>
    <s v="BF"/>
    <s v="Non CPA"/>
    <s v="46200_10100"/>
    <x v="18"/>
    <s v="Optional Form"/>
    <s v="NO-PCA"/>
    <m/>
    <s v="Optional"/>
    <d v="2022-08-10T00:00:00"/>
    <x v="15"/>
  </r>
  <r>
    <s v="46200"/>
    <s v="Natural Resources, Department of"/>
    <s v="46200"/>
    <s v="B"/>
    <s v="BF"/>
    <s v="TW"/>
    <s v="BF"/>
    <s v="Non CPA"/>
    <s v="46200_10100"/>
    <x v="19"/>
    <s v="Optional Form"/>
    <s v="NO-PCA"/>
    <m/>
    <s v="Optional"/>
    <d v="2022-08-05T00:00:00"/>
    <x v="16"/>
  </r>
  <r>
    <s v="46200"/>
    <s v="Natural Resources, Department of"/>
    <s v="46200"/>
    <s v="B"/>
    <s v="BF"/>
    <s v="TW"/>
    <s v="BF"/>
    <s v="Non CPA"/>
    <s v="46200_10100"/>
    <x v="20"/>
    <s v="Optional Form"/>
    <s v="NO-PCA"/>
    <m/>
    <s v="Optional"/>
    <d v="2022-09-09T00:00:00"/>
    <x v="17"/>
  </r>
  <r>
    <s v="46200"/>
    <s v="Natural Resources, Department of"/>
    <s v="46200"/>
    <s v="B"/>
    <s v="BF"/>
    <s v="TW"/>
    <s v="BF"/>
    <s v="Non CPA"/>
    <s v="46200_EWADJ"/>
    <x v="21"/>
    <s v="NA_RBESum"/>
    <s v="YES"/>
    <n v="2"/>
    <s v="Required"/>
    <d v="2022-08-19T00:00:00"/>
    <x v="18"/>
  </r>
  <r>
    <s v="46200"/>
    <s v="Natural Resources, Department of"/>
    <s v="46200"/>
    <s v="B"/>
    <s v="BF"/>
    <s v="TW"/>
    <s v="BF"/>
    <s v="Non CPA"/>
    <s v="46200_EWADJ"/>
    <x v="22"/>
    <s v="Required form"/>
    <s v="NO-req form"/>
    <m/>
    <s v="Required"/>
    <d v="2022-08-19T00:00:00"/>
    <x v="19"/>
  </r>
  <r>
    <s v="46200"/>
    <s v="Natural Resources, Department of"/>
    <s v="46200"/>
    <s v="B"/>
    <s v="BF"/>
    <s v="TW"/>
    <s v="BF"/>
    <s v="Non CPA"/>
    <s v="46200_EWADJ"/>
    <x v="23"/>
    <s v="Wdesk"/>
    <s v="NO-WDESK"/>
    <m/>
    <s v="Required"/>
    <d v="2022-09-09T00:00:00"/>
    <x v="2"/>
  </r>
  <r>
    <s v="46200"/>
    <s v="Natural Resources, Department of"/>
    <s v="46200"/>
    <s v="B"/>
    <s v="BF"/>
    <s v="TW"/>
    <s v="BF"/>
    <s v="Non CPA"/>
    <s v="46200_EWADJ"/>
    <x v="24"/>
    <s v="Wdesk"/>
    <s v="NO-WDESK"/>
    <m/>
    <s v="Required"/>
    <d v="2022-11-18T00:00:00"/>
    <x v="2"/>
  </r>
  <r>
    <s v="46200"/>
    <s v="Natural Resources, Department of"/>
    <s v="46200"/>
    <s v="B"/>
    <s v="BF"/>
    <s v="TW"/>
    <s v="BF"/>
    <s v="Non CPA"/>
    <s v="46200_EWADJ"/>
    <x v="25"/>
    <s v="Wdesk"/>
    <s v="NO-WDESK"/>
    <m/>
    <s v="Required"/>
    <d v="2023-01-31T00:00:00"/>
    <x v="2"/>
  </r>
  <r>
    <s v="46200"/>
    <s v="Natural Resources, Department of"/>
    <s v="46200"/>
    <s v="B"/>
    <s v="BF"/>
    <s v="TW"/>
    <s v="BF"/>
    <s v="Non CPA"/>
    <s v="46200_EWADJ"/>
    <x v="26"/>
    <s v="NA_Tbshell"/>
    <s v="NO-form is N/A"/>
    <m/>
    <s v="N/A"/>
    <s v="N/A"/>
    <x v="20"/>
  </r>
  <r>
    <s v="46200"/>
    <s v="Natural Resources, Department of"/>
    <s v="46200"/>
    <s v="B"/>
    <s v="BF"/>
    <s v="TW"/>
    <s v="BF"/>
    <s v="Non CPA"/>
    <s v="46200_EWADJ"/>
    <x v="27"/>
    <s v="NA_UnrecRecPay"/>
    <s v="YES"/>
    <n v="2"/>
    <s v="Required"/>
    <d v="2022-08-10T00:00:00"/>
    <x v="21"/>
  </r>
  <r>
    <s v="46200"/>
    <s v="Natural Resources, Department of (All Fund Types)"/>
    <s v="46200"/>
    <s v="B"/>
    <s v="GOVT"/>
    <s v="TW"/>
    <s v="Non BF"/>
    <s v="Non CPA"/>
    <s v="46200_EWADJ"/>
    <x v="15"/>
    <s v="Required form"/>
    <s v="NO-req form"/>
    <m/>
    <s v="Required"/>
    <d v="2022-11-18T00:00:00"/>
    <x v="13"/>
  </r>
  <r>
    <s v="46200"/>
    <s v="Natural Resources, Department of (All Fund Types)"/>
    <s v="46200"/>
    <s v="B"/>
    <s v="GOVT"/>
    <s v="TW"/>
    <s v="Non BF"/>
    <s v="Non CPA"/>
    <s v="46200_EWADJ"/>
    <x v="17"/>
    <s v="Wdesk"/>
    <s v="NO-WDESK"/>
    <m/>
    <s v="Required"/>
    <d v="2022-08-19T00:00:00"/>
    <x v="2"/>
  </r>
  <r>
    <s v="46200"/>
    <s v="Natural Resources, Department of (All Fund Types)"/>
    <s v="46200"/>
    <s v="B"/>
    <s v="GOVT"/>
    <s v="TW"/>
    <s v="Non BF"/>
    <s v="Non CPA"/>
    <s v="46200_EWADJ"/>
    <x v="28"/>
    <s v="Wdesk"/>
    <s v="NO-WDESK"/>
    <m/>
    <s v="Required"/>
    <d v="2022-09-16T00:00:00"/>
    <x v="2"/>
  </r>
  <r>
    <s v="46500"/>
    <s v="Pardons and Paroles, State Board of"/>
    <s v="46500"/>
    <s v="A"/>
    <s v="BF"/>
    <s v="TW"/>
    <s v="BF"/>
    <s v="Non CPA"/>
    <s v="46500_EWADJ"/>
    <x v="0"/>
    <s v="NA_ADA"/>
    <s v="YES"/>
    <n v="2"/>
    <s v="Required"/>
    <d v="2022-08-05T00:00:00"/>
    <x v="0"/>
  </r>
  <r>
    <s v="46500"/>
    <s v="Pardons and Paroles, State Board of"/>
    <s v="46500"/>
    <s v="A"/>
    <s v="BF"/>
    <s v="TW"/>
    <s v="BF"/>
    <s v="Non CPA"/>
    <s v="46500_EWADJ"/>
    <x v="1"/>
    <s v="Form_ApprRecon_NA"/>
    <s v="YES"/>
    <n v="2"/>
    <s v="Required"/>
    <d v="2022-08-05T00:00:00"/>
    <x v="1"/>
  </r>
  <r>
    <s v="46500"/>
    <s v="Pardons and Paroles, State Board of"/>
    <s v="46500"/>
    <s v="A"/>
    <s v="BF"/>
    <s v="TW"/>
    <s v="BF"/>
    <s v="Non CPA"/>
    <s v="46500_EWADJ"/>
    <x v="2"/>
    <s v="Wdesk"/>
    <s v="NO-WDESK"/>
    <m/>
    <s v="Required"/>
    <d v="2022-09-02T00:00:00"/>
    <x v="2"/>
  </r>
  <r>
    <s v="46500"/>
    <s v="Pardons and Paroles, State Board of"/>
    <s v="46500"/>
    <s v="A"/>
    <s v="BF"/>
    <s v="TW"/>
    <s v="BF"/>
    <s v="Non CPA"/>
    <s v="46500_EWADJ"/>
    <x v="3"/>
    <s v="NA_CapAssets"/>
    <s v="YES"/>
    <n v="2"/>
    <s v="Required"/>
    <d v="2022-08-19T00:00:00"/>
    <x v="3"/>
  </r>
  <r>
    <s v="46500"/>
    <s v="Pardons and Paroles, State Board of"/>
    <s v="46500"/>
    <s v="A"/>
    <s v="BF"/>
    <s v="TW"/>
    <s v="BF"/>
    <s v="Non CPA"/>
    <s v="46500_EWADJ"/>
    <x v="4"/>
    <s v="NA_Cash_A"/>
    <s v="YES"/>
    <s v="form late"/>
    <s v="Required"/>
    <d v="2022-09-02T00:00:00"/>
    <x v="4"/>
  </r>
  <r>
    <s v="46500"/>
    <s v="Pardons and Paroles, State Board of"/>
    <s v="46500"/>
    <s v="A"/>
    <s v="BF"/>
    <s v="TW"/>
    <s v="BF"/>
    <s v="Non CPA"/>
    <s v="46500_EWADJ"/>
    <x v="5"/>
    <s v="NA_ClassRev"/>
    <s v="YES"/>
    <n v="2"/>
    <s v="Required"/>
    <d v="2022-08-12T00:00:00"/>
    <x v="5"/>
  </r>
  <r>
    <s v="46500"/>
    <s v="Pardons and Paroles, State Board of"/>
    <s v="46500"/>
    <s v="A"/>
    <s v="BF"/>
    <s v="TW"/>
    <s v="BF"/>
    <s v="Non CPA"/>
    <s v="46500_EWADJ"/>
    <x v="6"/>
    <s v="Wdesk"/>
    <s v="NO-WDESK"/>
    <m/>
    <s v="Required"/>
    <d v="2022-07-08T00:00:00"/>
    <x v="2"/>
  </r>
  <r>
    <s v="46500"/>
    <s v="Pardons and Paroles, State Board of"/>
    <s v="46500"/>
    <s v="A"/>
    <s v="BF"/>
    <s v="TW"/>
    <s v="BF"/>
    <s v="Non CPA"/>
    <s v="46500_EWADJ"/>
    <x v="7"/>
    <s v="NA_CashReconCPA"/>
    <s v="NO-form is N/A"/>
    <m/>
    <s v="N/A"/>
    <s v="N/A"/>
    <x v="6"/>
  </r>
  <r>
    <s v="46500"/>
    <s v="Pardons and Paroles, State Board of"/>
    <s v="46500"/>
    <s v="A"/>
    <s v="BF"/>
    <s v="TW"/>
    <s v="BF"/>
    <s v="Non CPA"/>
    <s v="46500_EWADJ"/>
    <x v="8"/>
    <s v="Wdesk"/>
    <s v="NO-WDESK"/>
    <m/>
    <s v="Required"/>
    <d v="2022-09-09T00:00:00"/>
    <x v="2"/>
  </r>
  <r>
    <s v="46500"/>
    <s v="Pardons and Paroles, State Board of"/>
    <s v="46500"/>
    <s v="A"/>
    <s v="BF"/>
    <s v="TW"/>
    <s v="BF"/>
    <s v="Non CPA"/>
    <s v="46500_10100"/>
    <x v="9"/>
    <s v="NA_AppFB"/>
    <s v="YES"/>
    <s v="not in adhoc"/>
    <s v="Required"/>
    <d v="2022-08-05T00:00:00"/>
    <x v="7"/>
  </r>
  <r>
    <s v="46500"/>
    <s v="Pardons and Paroles, State Board of"/>
    <s v="46500"/>
    <s v="A"/>
    <s v="BF"/>
    <s v="TW"/>
    <s v="BF"/>
    <s v="Non CPA"/>
    <s v="46500_EWADJ"/>
    <x v="10"/>
    <s v="NA_GI_Sec"/>
    <s v="YES"/>
    <n v="1"/>
    <s v="Required"/>
    <d v="2022-09-09T00:00:00"/>
    <x v="8"/>
  </r>
  <r>
    <s v="46500"/>
    <s v="Pardons and Paroles, State Board of"/>
    <s v="46500"/>
    <s v="A"/>
    <s v="BF"/>
    <s v="TW"/>
    <s v="BF"/>
    <s v="Non CPA"/>
    <s v="46500_EWADJ"/>
    <x v="11"/>
    <s v="NA_InterOrg"/>
    <s v="YES"/>
    <n v="2"/>
    <s v="Required"/>
    <d v="2022-08-26T00:00:00"/>
    <x v="9"/>
  </r>
  <r>
    <s v="46500"/>
    <s v="Pardons and Paroles, State Board of"/>
    <s v="46500"/>
    <s v="A"/>
    <s v="BF"/>
    <s v="TW"/>
    <s v="BF"/>
    <s v="Non CPA"/>
    <s v="46500_EWADJ"/>
    <x v="12"/>
    <s v="NA_InvstAnalysis"/>
    <s v="YES"/>
    <n v="1"/>
    <s v="Required"/>
    <d v="2022-09-02T00:00:00"/>
    <x v="10"/>
  </r>
  <r>
    <s v="46500"/>
    <s v="Pardons and Paroles, State Board of"/>
    <s v="46500"/>
    <s v="A"/>
    <s v="BF"/>
    <s v="TW"/>
    <s v="BF"/>
    <s v="Non CPA"/>
    <s v="46500_EWADJ"/>
    <x v="13"/>
    <s v="NA_LAD"/>
    <s v="YES"/>
    <n v="2"/>
    <s v="Required"/>
    <d v="2022-08-19T00:00:00"/>
    <x v="11"/>
  </r>
  <r>
    <s v="46500"/>
    <s v="Pardons and Paroles, State Board of"/>
    <s v="46500"/>
    <s v="A"/>
    <s v="BF"/>
    <s v="TW"/>
    <s v="BF"/>
    <s v="Non CPA"/>
    <s v="46500_EWADJ"/>
    <x v="14"/>
    <s v="NA_LTL"/>
    <s v="YES"/>
    <n v="1"/>
    <s v="Required"/>
    <d v="2022-08-19T00:00:00"/>
    <x v="12"/>
  </r>
  <r>
    <s v="46500"/>
    <s v="Pardons and Paroles, State Board of"/>
    <s v="46500"/>
    <s v="A"/>
    <s v="BF"/>
    <s v="TW"/>
    <s v="BF"/>
    <s v="Non CPA"/>
    <s v="46500_EWADJ"/>
    <x v="15"/>
    <s v="Required form"/>
    <s v="NO-req form"/>
    <m/>
    <s v="Required"/>
    <d v="2022-11-18T00:00:00"/>
    <x v="13"/>
  </r>
  <r>
    <s v="46500"/>
    <s v="Pardons and Paroles, State Board of"/>
    <s v="46500"/>
    <s v="A"/>
    <s v="BF"/>
    <s v="TW"/>
    <s v="BF"/>
    <s v="Non CPA"/>
    <s v="46500_EWADJ"/>
    <x v="16"/>
    <s v="NA_NotAppl"/>
    <s v="YES-optional"/>
    <s v="form late"/>
    <s v="Optional"/>
    <d v="2022-08-05T00:00:00"/>
    <x v="14"/>
  </r>
  <r>
    <s v="46500"/>
    <s v="Pardons and Paroles, State Board of"/>
    <s v="46500"/>
    <s v="A"/>
    <s v="BF"/>
    <s v="TW"/>
    <s v="BF"/>
    <s v="Non CPA"/>
    <s v="46500_EWADJ"/>
    <x v="17"/>
    <s v="Wdesk"/>
    <s v="NO-WDESK"/>
    <m/>
    <s v="Required"/>
    <d v="2022-08-19T00:00:00"/>
    <x v="2"/>
  </r>
  <r>
    <s v="46500"/>
    <s v="Pardons and Paroles, State Board of"/>
    <s v="46500"/>
    <s v="A"/>
    <s v="BF"/>
    <s v="TW"/>
    <s v="BF"/>
    <s v="Non CPA"/>
    <s v="46500_10100"/>
    <x v="18"/>
    <s v="Optional Form"/>
    <s v="NO-PCA"/>
    <m/>
    <s v="Optional"/>
    <d v="2022-08-05T00:00:00"/>
    <x v="15"/>
  </r>
  <r>
    <s v="46500"/>
    <s v="Pardons and Paroles, State Board of"/>
    <s v="46500"/>
    <s v="A"/>
    <s v="BF"/>
    <s v="TW"/>
    <s v="BF"/>
    <s v="Non CPA"/>
    <s v="46500_10100"/>
    <x v="19"/>
    <s v="Optional Form"/>
    <s v="NO-PCA"/>
    <m/>
    <s v="Optional"/>
    <d v="2022-08-05T00:00:00"/>
    <x v="16"/>
  </r>
  <r>
    <s v="46500"/>
    <s v="Pardons and Paroles, State Board of"/>
    <s v="46500"/>
    <s v="A"/>
    <s v="BF"/>
    <s v="TW"/>
    <s v="BF"/>
    <s v="Non CPA"/>
    <s v="46500_10100"/>
    <x v="20"/>
    <s v="Optional Form"/>
    <s v="NO-PCA"/>
    <m/>
    <s v="Optional"/>
    <d v="2022-09-09T00:00:00"/>
    <x v="17"/>
  </r>
  <r>
    <s v="46500"/>
    <s v="Pardons and Paroles, State Board of"/>
    <s v="46500"/>
    <s v="A"/>
    <s v="BF"/>
    <s v="TW"/>
    <s v="BF"/>
    <s v="Non CPA"/>
    <s v="46500_EWADJ"/>
    <x v="21"/>
    <s v="NA_RBESum"/>
    <s v="YES"/>
    <n v="2"/>
    <s v="Required"/>
    <d v="2022-08-10T00:00:00"/>
    <x v="18"/>
  </r>
  <r>
    <s v="46500"/>
    <s v="Pardons and Paroles, State Board of"/>
    <s v="46500"/>
    <s v="A"/>
    <s v="BF"/>
    <s v="TW"/>
    <s v="BF"/>
    <s v="Non CPA"/>
    <s v="46500_EWADJ"/>
    <x v="22"/>
    <s v="Required form"/>
    <s v="NO-req form"/>
    <m/>
    <s v="Required"/>
    <d v="2022-08-19T00:00:00"/>
    <x v="19"/>
  </r>
  <r>
    <s v="46500"/>
    <s v="Pardons and Paroles, State Board of"/>
    <s v="46500"/>
    <s v="A"/>
    <s v="BF"/>
    <s v="TW"/>
    <s v="BF"/>
    <s v="Non CPA"/>
    <s v="46500_EWADJ"/>
    <x v="23"/>
    <s v="Wdesk"/>
    <s v="NO-WDESK"/>
    <m/>
    <s v="Required"/>
    <d v="2022-09-09T00:00:00"/>
    <x v="2"/>
  </r>
  <r>
    <s v="46500"/>
    <s v="Pardons and Paroles, State Board of"/>
    <s v="46500"/>
    <s v="A"/>
    <s v="BF"/>
    <s v="TW"/>
    <s v="BF"/>
    <s v="Non CPA"/>
    <s v="46500_EWADJ"/>
    <x v="24"/>
    <s v="Wdesk"/>
    <s v="NO-WDESK"/>
    <m/>
    <s v="Required"/>
    <d v="2022-11-18T00:00:00"/>
    <x v="2"/>
  </r>
  <r>
    <s v="46500"/>
    <s v="Pardons and Paroles, State Board of"/>
    <s v="46500"/>
    <s v="A"/>
    <s v="BF"/>
    <s v="TW"/>
    <s v="BF"/>
    <s v="Non CPA"/>
    <s v="46500_EWADJ"/>
    <x v="25"/>
    <s v="Wdesk"/>
    <s v="NO-WDESK"/>
    <m/>
    <s v="Required"/>
    <d v="2023-01-31T00:00:00"/>
    <x v="2"/>
  </r>
  <r>
    <s v="46500"/>
    <s v="Pardons and Paroles, State Board of"/>
    <s v="46500"/>
    <s v="A"/>
    <s v="BF"/>
    <s v="TW"/>
    <s v="BF"/>
    <s v="Non CPA"/>
    <s v="46500_EWADJ"/>
    <x v="26"/>
    <s v="NA_Tbshell"/>
    <s v="NO-form is N/A"/>
    <m/>
    <s v="N/A"/>
    <s v="N/A"/>
    <x v="20"/>
  </r>
  <r>
    <s v="46500"/>
    <s v="Pardons and Paroles, State Board of"/>
    <s v="46500"/>
    <s v="A"/>
    <s v="BF"/>
    <s v="TW"/>
    <s v="BF"/>
    <s v="Non CPA"/>
    <s v="46500_EWADJ"/>
    <x v="27"/>
    <s v="NA_UnrecRecPay"/>
    <s v="YES"/>
    <n v="2"/>
    <s v="Required"/>
    <d v="2022-08-10T00:00:00"/>
    <x v="21"/>
  </r>
  <r>
    <s v="46500"/>
    <s v="Pardons and Paroles, State Board of"/>
    <s v="46500"/>
    <s v="A"/>
    <s v="BF"/>
    <s v="TW"/>
    <s v="BF"/>
    <s v="Non CPA"/>
    <s v="46500_EWADJ"/>
    <x v="28"/>
    <s v="Wdesk"/>
    <s v="NO-WDESK"/>
    <m/>
    <s v="Required"/>
    <d v="2022-09-16T00:00:00"/>
    <x v="2"/>
  </r>
  <r>
    <s v="46600"/>
    <s v="Public Safety, Department of (All but Death Benefit)"/>
    <s v="46600"/>
    <s v="B"/>
    <s v="BF"/>
    <s v="TW"/>
    <s v="BF"/>
    <s v="Non CPA"/>
    <s v="46600_EWADJ"/>
    <x v="0"/>
    <s v="NA_ADA"/>
    <s v="YES"/>
    <n v="2"/>
    <s v="Required"/>
    <d v="2022-08-05T00:00:00"/>
    <x v="0"/>
  </r>
  <r>
    <s v="46600"/>
    <s v="Public Safety, Department of (All but Death Benefit)"/>
    <s v="46600"/>
    <s v="B"/>
    <s v="BF"/>
    <s v="TW"/>
    <s v="BF"/>
    <s v="Non CPA"/>
    <s v="46600_EWADJ"/>
    <x v="1"/>
    <s v="Form_ApprRecon_NA"/>
    <s v="YES"/>
    <n v="2"/>
    <s v="Required"/>
    <d v="2022-08-05T00:00:00"/>
    <x v="1"/>
  </r>
  <r>
    <s v="46600"/>
    <s v="Public Safety, Department of (All but Death Benefit)"/>
    <s v="46600"/>
    <s v="B"/>
    <s v="BF"/>
    <s v="TW"/>
    <s v="BF"/>
    <s v="Non CPA"/>
    <s v="46600_EWADJ"/>
    <x v="2"/>
    <s v="Wdesk"/>
    <s v="NO-WDESK"/>
    <m/>
    <s v="Required"/>
    <d v="2022-09-02T00:00:00"/>
    <x v="2"/>
  </r>
  <r>
    <s v="46600"/>
    <s v="Public Safety, Department of (All but Death Benefit)"/>
    <s v="46600"/>
    <s v="B"/>
    <s v="BF"/>
    <s v="TW"/>
    <s v="BF"/>
    <s v="Non CPA"/>
    <s v="46600_EWADJ"/>
    <x v="3"/>
    <s v="NA_CapAssets"/>
    <s v="YES"/>
    <n v="2"/>
    <s v="Required"/>
    <d v="2022-08-19T00:00:00"/>
    <x v="3"/>
  </r>
  <r>
    <s v="46600"/>
    <s v="Public Safety, Department of (All but Death Benefit)"/>
    <s v="46600"/>
    <s v="B"/>
    <s v="BF"/>
    <s v="TW"/>
    <s v="BF"/>
    <s v="Non CPA"/>
    <s v="46600_EWADJ"/>
    <x v="4"/>
    <s v="NA_Cash_A"/>
    <s v="YES"/>
    <n v="2"/>
    <s v="Required"/>
    <d v="2022-09-02T00:00:00"/>
    <x v="4"/>
  </r>
  <r>
    <s v="46600"/>
    <s v="Public Safety, Department of (All but Death Benefit)"/>
    <s v="46600"/>
    <s v="B"/>
    <s v="BF"/>
    <s v="TW"/>
    <s v="BF"/>
    <s v="Non CPA"/>
    <s v="46600_EWADJ"/>
    <x v="5"/>
    <s v="NA_ClassRev"/>
    <s v="YES"/>
    <n v="2"/>
    <s v="Required"/>
    <d v="2022-08-12T00:00:00"/>
    <x v="5"/>
  </r>
  <r>
    <s v="46600"/>
    <s v="Public Safety, Department of (All but Death Benefit)"/>
    <s v="46600"/>
    <s v="B"/>
    <s v="BF"/>
    <s v="TW"/>
    <s v="BF"/>
    <s v="Non CPA"/>
    <s v="46600_EWADJ"/>
    <x v="6"/>
    <s v="Wdesk"/>
    <s v="NO-WDESK"/>
    <m/>
    <s v="Required"/>
    <d v="2022-07-08T00:00:00"/>
    <x v="2"/>
  </r>
  <r>
    <s v="46600"/>
    <s v="Public Safety, Department of (All but Death Benefit)"/>
    <s v="46600"/>
    <s v="B"/>
    <s v="BF"/>
    <s v="TW"/>
    <s v="BF"/>
    <s v="Non CPA"/>
    <s v="46600_EWADJ"/>
    <x v="7"/>
    <s v="NA_CashReconCPA"/>
    <s v="NO-form is N/A"/>
    <m/>
    <s v="N/A"/>
    <s v="N/A"/>
    <x v="6"/>
  </r>
  <r>
    <s v="46600"/>
    <s v="Public Safety, Department of (All but Death Benefit)"/>
    <s v="46600"/>
    <s v="B"/>
    <s v="BF"/>
    <s v="TW"/>
    <s v="BF"/>
    <s v="Non CPA"/>
    <s v="46600_EWADJ"/>
    <x v="8"/>
    <s v="Wdesk"/>
    <s v="NO-WDESK"/>
    <m/>
    <s v="Required"/>
    <d v="2022-09-09T00:00:00"/>
    <x v="2"/>
  </r>
  <r>
    <s v="46600"/>
    <s v="Public Safety, Department of (All but Death Benefit)"/>
    <s v="46600"/>
    <s v="B"/>
    <s v="BF"/>
    <s v="TW"/>
    <s v="BF"/>
    <s v="Non CPA"/>
    <s v="46600_10100"/>
    <x v="9"/>
    <s v="NA_AppFB"/>
    <s v="YES"/>
    <s v="not in adhoc"/>
    <s v="Required"/>
    <d v="2022-08-10T00:00:00"/>
    <x v="7"/>
  </r>
  <r>
    <s v="46600"/>
    <s v="Public Safety, Department of (All but Death Benefit)"/>
    <s v="46600"/>
    <s v="B"/>
    <s v="BF"/>
    <s v="TW"/>
    <s v="BF"/>
    <s v="Non CPA"/>
    <s v="46600_EWADJ"/>
    <x v="10"/>
    <s v="NA_GI_Sec"/>
    <s v="YES"/>
    <n v="2"/>
    <s v="Required"/>
    <d v="2022-09-09T00:00:00"/>
    <x v="8"/>
  </r>
  <r>
    <s v="46600"/>
    <s v="Public Safety, Department of (All but Death Benefit)"/>
    <s v="46600"/>
    <s v="B"/>
    <s v="BF"/>
    <s v="TW"/>
    <s v="BF"/>
    <s v="Non CPA"/>
    <s v="46600_EWADJ"/>
    <x v="11"/>
    <s v="NA_InterOrg"/>
    <s v="YES"/>
    <n v="2"/>
    <s v="Required"/>
    <d v="2022-08-26T00:00:00"/>
    <x v="9"/>
  </r>
  <r>
    <s v="46600"/>
    <s v="Public Safety, Department of (All but Death Benefit)"/>
    <s v="46600"/>
    <s v="B"/>
    <s v="BF"/>
    <s v="TW"/>
    <s v="BF"/>
    <s v="Non CPA"/>
    <s v="46600_EWADJ"/>
    <x v="12"/>
    <s v="NA_InvstAnalysis"/>
    <s v="YES"/>
    <n v="1"/>
    <s v="Required"/>
    <d v="2022-09-02T00:00:00"/>
    <x v="10"/>
  </r>
  <r>
    <s v="46600"/>
    <s v="Public Safety, Department of (All but Death Benefit)"/>
    <s v="46600"/>
    <s v="B"/>
    <s v="BF"/>
    <s v="TW"/>
    <s v="BF"/>
    <s v="Non CPA"/>
    <s v="46600_EWADJ"/>
    <x v="13"/>
    <s v="NA_LAD"/>
    <s v="YES"/>
    <n v="2"/>
    <s v="Required"/>
    <d v="2022-08-19T00:00:00"/>
    <x v="11"/>
  </r>
  <r>
    <s v="46600"/>
    <s v="Public Safety, Department of (All but Death Benefit)"/>
    <s v="46600"/>
    <s v="B"/>
    <s v="BF"/>
    <s v="TW"/>
    <s v="BF"/>
    <s v="Non CPA"/>
    <s v="46600_EWADJ"/>
    <x v="14"/>
    <s v="NA_LTL"/>
    <s v="YES"/>
    <n v="1"/>
    <s v="Required"/>
    <d v="2022-08-19T00:00:00"/>
    <x v="12"/>
  </r>
  <r>
    <s v="46600"/>
    <s v="Public Safety, Department of (All but Death Benefit)"/>
    <s v="46600"/>
    <s v="B"/>
    <s v="BF"/>
    <s v="TW"/>
    <s v="BF"/>
    <s v="Non CPA"/>
    <s v="46600_EWADJ"/>
    <x v="15"/>
    <s v="Required form"/>
    <s v="NO-req form"/>
    <m/>
    <s v="Required"/>
    <d v="2022-11-18T00:00:00"/>
    <x v="13"/>
  </r>
  <r>
    <s v="46600"/>
    <s v="Public Safety, Department of (All but Death Benefit)"/>
    <s v="46600"/>
    <s v="B"/>
    <s v="BF"/>
    <s v="TW"/>
    <s v="BF"/>
    <s v="Non CPA"/>
    <s v="46600_EWADJ"/>
    <x v="16"/>
    <s v="NA_NotAppl"/>
    <s v="YES-optional"/>
    <s v="form late"/>
    <s v="Optional"/>
    <d v="2022-08-05T00:00:00"/>
    <x v="14"/>
  </r>
  <r>
    <s v="46600"/>
    <s v="Public Safety, Department of (All but Death Benefit)"/>
    <s v="46600"/>
    <s v="B"/>
    <s v="BF"/>
    <s v="TW"/>
    <s v="BF"/>
    <s v="Non CPA"/>
    <s v="46600_EWADJ"/>
    <x v="17"/>
    <s v="Wdesk"/>
    <s v="NO-WDESK"/>
    <m/>
    <s v="Required"/>
    <d v="2022-08-19T00:00:00"/>
    <x v="2"/>
  </r>
  <r>
    <s v="46600"/>
    <s v="Public Safety, Department of (All but Death Benefit)"/>
    <s v="46600"/>
    <s v="B"/>
    <s v="BF"/>
    <s v="TW"/>
    <s v="BF"/>
    <s v="Non CPA"/>
    <s v="46600_10100"/>
    <x v="18"/>
    <s v="Optional Form"/>
    <s v="NO-PCA"/>
    <m/>
    <s v="Optional"/>
    <d v="2022-08-10T00:00:00"/>
    <x v="15"/>
  </r>
  <r>
    <s v="46600"/>
    <s v="Public Safety, Department of (All but Death Benefit)"/>
    <s v="46600"/>
    <s v="B"/>
    <s v="BF"/>
    <s v="TW"/>
    <s v="BF"/>
    <s v="Non CPA"/>
    <s v="46600_10100"/>
    <x v="19"/>
    <s v="Optional Form"/>
    <s v="NO-PCA"/>
    <m/>
    <s v="Optional"/>
    <d v="2022-08-05T00:00:00"/>
    <x v="16"/>
  </r>
  <r>
    <s v="46600"/>
    <s v="Public Safety, Department of (All but Death Benefit)"/>
    <s v="46600"/>
    <s v="B"/>
    <s v="BF"/>
    <s v="TW"/>
    <s v="BF"/>
    <s v="Non CPA"/>
    <s v="46600_10100"/>
    <x v="20"/>
    <s v="Optional Form"/>
    <s v="NO-PCA"/>
    <m/>
    <s v="Optional"/>
    <d v="2022-09-09T00:00:00"/>
    <x v="17"/>
  </r>
  <r>
    <s v="46600"/>
    <s v="Public Safety, Department of (All but Death Benefit)"/>
    <s v="46600"/>
    <s v="B"/>
    <s v="BF"/>
    <s v="TW"/>
    <s v="BF"/>
    <s v="Non CPA"/>
    <s v="46600_EWADJ"/>
    <x v="21"/>
    <s v="NA_RBESum"/>
    <s v="YES"/>
    <n v="2"/>
    <s v="Required"/>
    <d v="2022-08-19T00:00:00"/>
    <x v="18"/>
  </r>
  <r>
    <s v="46600"/>
    <s v="Public Safety, Department of (All but Death Benefit)"/>
    <s v="46600"/>
    <s v="B"/>
    <s v="BF"/>
    <s v="TW"/>
    <s v="BF"/>
    <s v="Non CPA"/>
    <s v="46600_EWADJ"/>
    <x v="22"/>
    <s v="Required form"/>
    <s v="NO-req form"/>
    <m/>
    <s v="Required"/>
    <d v="2022-08-19T00:00:00"/>
    <x v="19"/>
  </r>
  <r>
    <s v="46600"/>
    <s v="Public Safety, Department of (All but Death Benefit)"/>
    <s v="46600"/>
    <s v="B"/>
    <s v="BF"/>
    <s v="TW"/>
    <s v="BF"/>
    <s v="Non CPA"/>
    <s v="46600_EWADJ"/>
    <x v="23"/>
    <s v="Wdesk"/>
    <s v="NO-WDESK"/>
    <m/>
    <s v="Required"/>
    <d v="2022-09-09T00:00:00"/>
    <x v="2"/>
  </r>
  <r>
    <s v="46600"/>
    <s v="Public Safety, Department of (All but Death Benefit)"/>
    <s v="46600"/>
    <s v="B"/>
    <s v="BF"/>
    <s v="TW"/>
    <s v="BF"/>
    <s v="Non CPA"/>
    <s v="46600_EWADJ"/>
    <x v="24"/>
    <s v="Wdesk"/>
    <s v="NO-WDESK"/>
    <m/>
    <s v="Required"/>
    <d v="2022-11-18T00:00:00"/>
    <x v="2"/>
  </r>
  <r>
    <s v="46600"/>
    <s v="Public Safety, Department of (All but Death Benefit)"/>
    <s v="46600"/>
    <s v="B"/>
    <s v="BF"/>
    <s v="TW"/>
    <s v="BF"/>
    <s v="Non CPA"/>
    <s v="46600_EWADJ"/>
    <x v="25"/>
    <s v="Wdesk"/>
    <s v="NO-WDESK"/>
    <m/>
    <s v="Required"/>
    <d v="2023-01-31T00:00:00"/>
    <x v="2"/>
  </r>
  <r>
    <s v="46600"/>
    <s v="Public Safety, Department of (All but Death Benefit)"/>
    <s v="46600"/>
    <s v="B"/>
    <s v="BF"/>
    <s v="TW"/>
    <s v="BF"/>
    <s v="Non CPA"/>
    <s v="46600_EWADJ"/>
    <x v="26"/>
    <s v="NA_Tbshell"/>
    <s v="NO-form is N/A"/>
    <m/>
    <s v="N/A"/>
    <s v="N/A"/>
    <x v="20"/>
  </r>
  <r>
    <s v="46600"/>
    <s v="Public Safety, Department of (All but Death Benefit)"/>
    <s v="46600"/>
    <s v="B"/>
    <s v="BF"/>
    <s v="TW"/>
    <s v="BF"/>
    <s v="Non CPA"/>
    <s v="46600_EWADJ"/>
    <x v="27"/>
    <s v="NA_UnrecRecPay"/>
    <s v="YES"/>
    <n v="2"/>
    <s v="Required"/>
    <d v="2022-08-10T00:00:00"/>
    <x v="21"/>
  </r>
  <r>
    <s v="46600"/>
    <s v="Public Safety, Department of (All but Death Benefit)"/>
    <s v="46600"/>
    <s v="B"/>
    <s v="BF"/>
    <s v="TW"/>
    <s v="BF"/>
    <s v="Non CPA"/>
    <s v="46600_EWADJ"/>
    <x v="28"/>
    <s v="Wdesk"/>
    <s v="NO-WDESK"/>
    <m/>
    <s v="Required"/>
    <d v="2022-09-16T00:00:00"/>
    <x v="2"/>
  </r>
  <r>
    <s v="46700"/>
    <s v="Corrections, Department of"/>
    <s v="46700"/>
    <s v="B"/>
    <s v="BF"/>
    <s v="TW"/>
    <s v="BF"/>
    <s v="Non CPA"/>
    <s v="46700_EWADJ"/>
    <x v="0"/>
    <s v="NA_ADA"/>
    <s v="YES"/>
    <n v="2"/>
    <s v="Required"/>
    <d v="2022-08-05T00:00:00"/>
    <x v="0"/>
  </r>
  <r>
    <s v="46700"/>
    <s v="Corrections, Department of"/>
    <s v="46700"/>
    <s v="B"/>
    <s v="BF"/>
    <s v="TW"/>
    <s v="BF"/>
    <s v="Non CPA"/>
    <s v="46700_EWADJ"/>
    <x v="1"/>
    <s v="Form_ApprRecon_NA"/>
    <s v="YES"/>
    <n v="2"/>
    <s v="Required"/>
    <d v="2022-08-05T00:00:00"/>
    <x v="1"/>
  </r>
  <r>
    <s v="46700"/>
    <s v="Corrections, Department of"/>
    <s v="46700"/>
    <s v="B"/>
    <s v="BF"/>
    <s v="TW"/>
    <s v="BF"/>
    <s v="Non CPA"/>
    <s v="46700_EWADJ"/>
    <x v="2"/>
    <s v="Wdesk"/>
    <s v="NO-WDESK"/>
    <m/>
    <s v="Required"/>
    <d v="2022-09-02T00:00:00"/>
    <x v="2"/>
  </r>
  <r>
    <s v="46700"/>
    <s v="Corrections, Department of"/>
    <s v="46700"/>
    <s v="B"/>
    <s v="BF"/>
    <s v="TW"/>
    <s v="BF"/>
    <s v="Non CPA"/>
    <s v="46700_EWADJ"/>
    <x v="3"/>
    <s v="NA_CapAssets"/>
    <s v="YES"/>
    <n v="2"/>
    <s v="Required"/>
    <d v="2022-08-19T00:00:00"/>
    <x v="3"/>
  </r>
  <r>
    <s v="46700"/>
    <s v="Corrections, Department of"/>
    <s v="46700"/>
    <s v="B"/>
    <s v="BF"/>
    <s v="TW"/>
    <s v="BF"/>
    <s v="Non CPA"/>
    <s v="46700_EWADJ"/>
    <x v="4"/>
    <s v="NA_Cash_A"/>
    <s v="YES"/>
    <n v="1"/>
    <s v="Required"/>
    <d v="2022-09-02T00:00:00"/>
    <x v="4"/>
  </r>
  <r>
    <s v="46700"/>
    <s v="Corrections, Department of"/>
    <s v="46700"/>
    <s v="B"/>
    <s v="BF"/>
    <s v="TW"/>
    <s v="BF"/>
    <s v="Non CPA"/>
    <s v="46700_EWADJ"/>
    <x v="5"/>
    <s v="NA_ClassRev"/>
    <s v="YES"/>
    <n v="2"/>
    <s v="Required"/>
    <d v="2022-08-12T00:00:00"/>
    <x v="5"/>
  </r>
  <r>
    <s v="46700"/>
    <s v="Corrections, Department of"/>
    <s v="46700"/>
    <s v="B"/>
    <s v="BF"/>
    <s v="TW"/>
    <s v="BF"/>
    <s v="Non CPA"/>
    <s v="46700_EWADJ"/>
    <x v="6"/>
    <s v="Wdesk"/>
    <s v="NO-WDESK"/>
    <m/>
    <s v="Required"/>
    <d v="2022-07-08T00:00:00"/>
    <x v="2"/>
  </r>
  <r>
    <s v="46700"/>
    <s v="Corrections, Department of"/>
    <s v="46700"/>
    <s v="B"/>
    <s v="BF"/>
    <s v="TW"/>
    <s v="BF"/>
    <s v="Non CPA"/>
    <s v="46700_EWADJ"/>
    <x v="7"/>
    <s v="NA_CashReconCPA"/>
    <s v="NO-form is N/A"/>
    <m/>
    <s v="N/A"/>
    <s v="N/A"/>
    <x v="6"/>
  </r>
  <r>
    <s v="46700"/>
    <s v="Corrections, Department of"/>
    <s v="46700"/>
    <s v="B"/>
    <s v="BF"/>
    <s v="TW"/>
    <s v="BF"/>
    <s v="Non CPA"/>
    <s v="46700_EWADJ"/>
    <x v="8"/>
    <s v="Wdesk"/>
    <s v="NO-WDESK"/>
    <m/>
    <s v="Required"/>
    <d v="2022-09-09T00:00:00"/>
    <x v="2"/>
  </r>
  <r>
    <s v="46700"/>
    <s v="Corrections, Department of"/>
    <s v="46700"/>
    <s v="B"/>
    <s v="BF"/>
    <s v="TW"/>
    <s v="BF"/>
    <s v="Non CPA"/>
    <s v="46700_10100"/>
    <x v="9"/>
    <s v="NA_AppFB"/>
    <s v="YES"/>
    <s v="not in adhoc"/>
    <s v="Required"/>
    <d v="2022-08-10T00:00:00"/>
    <x v="7"/>
  </r>
  <r>
    <s v="46700"/>
    <s v="Corrections, Department of"/>
    <s v="46700"/>
    <s v="B"/>
    <s v="BF"/>
    <s v="TW"/>
    <s v="BF"/>
    <s v="Non CPA"/>
    <s v="46700_EWADJ"/>
    <x v="10"/>
    <s v="NA_GI_Sec"/>
    <s v="YES"/>
    <n v="2"/>
    <s v="Required"/>
    <d v="2022-09-09T00:00:00"/>
    <x v="8"/>
  </r>
  <r>
    <s v="46700"/>
    <s v="Corrections, Department of"/>
    <s v="46700"/>
    <s v="B"/>
    <s v="BF"/>
    <s v="TW"/>
    <s v="BF"/>
    <s v="Non CPA"/>
    <s v="46700_EWADJ"/>
    <x v="11"/>
    <s v="NA_InterOrg"/>
    <s v="YES"/>
    <s v="form late"/>
    <s v="Required"/>
    <d v="2022-08-26T00:00:00"/>
    <x v="9"/>
  </r>
  <r>
    <s v="46700"/>
    <s v="Corrections, Department of"/>
    <s v="46700"/>
    <s v="B"/>
    <s v="BF"/>
    <s v="TW"/>
    <s v="BF"/>
    <s v="Non CPA"/>
    <s v="46700_EWADJ"/>
    <x v="12"/>
    <s v="NA_InvstAnalysis"/>
    <s v="YES"/>
    <n v="1"/>
    <s v="Required"/>
    <d v="2022-09-02T00:00:00"/>
    <x v="10"/>
  </r>
  <r>
    <s v="46700"/>
    <s v="Corrections, Department of"/>
    <s v="46700"/>
    <s v="B"/>
    <s v="BF"/>
    <s v="TW"/>
    <s v="BF"/>
    <s v="Non CPA"/>
    <s v="46700_EWADJ"/>
    <x v="13"/>
    <s v="NA_LAD"/>
    <s v="YES"/>
    <n v="2"/>
    <s v="Required"/>
    <d v="2022-08-19T00:00:00"/>
    <x v="11"/>
  </r>
  <r>
    <s v="46700"/>
    <s v="Corrections, Department of"/>
    <s v="46700"/>
    <s v="B"/>
    <s v="BF"/>
    <s v="TW"/>
    <s v="BF"/>
    <s v="Non CPA"/>
    <s v="46700_EWADJ"/>
    <x v="14"/>
    <s v="NA_LTL"/>
    <s v="YES"/>
    <n v="2"/>
    <s v="Required"/>
    <d v="2022-08-19T00:00:00"/>
    <x v="12"/>
  </r>
  <r>
    <s v="46700"/>
    <s v="Corrections, Department of"/>
    <s v="46700"/>
    <s v="B"/>
    <s v="BF"/>
    <s v="TW"/>
    <s v="BF"/>
    <s v="Non CPA"/>
    <s v="46700_EWADJ"/>
    <x v="15"/>
    <s v="Required form"/>
    <s v="NO-req form"/>
    <m/>
    <s v="Required"/>
    <d v="2022-11-18T00:00:00"/>
    <x v="13"/>
  </r>
  <r>
    <s v="46700"/>
    <s v="Corrections, Department of"/>
    <s v="46700"/>
    <s v="B"/>
    <s v="BF"/>
    <s v="TW"/>
    <s v="BF"/>
    <s v="Non CPA"/>
    <s v="46700_EWADJ"/>
    <x v="16"/>
    <s v="NA_NotAppl"/>
    <s v="YES-optional"/>
    <s v="form late"/>
    <s v="Optional"/>
    <d v="2022-08-05T00:00:00"/>
    <x v="14"/>
  </r>
  <r>
    <s v="46700"/>
    <s v="Corrections, Department of"/>
    <s v="46700"/>
    <s v="B"/>
    <s v="BF"/>
    <s v="TW"/>
    <s v="BF"/>
    <s v="Non CPA"/>
    <s v="46700_EWADJ"/>
    <x v="17"/>
    <s v="Wdesk"/>
    <s v="NO-WDESK"/>
    <m/>
    <s v="Required"/>
    <d v="2022-08-19T00:00:00"/>
    <x v="2"/>
  </r>
  <r>
    <s v="46700"/>
    <s v="Corrections, Department of"/>
    <s v="46700"/>
    <s v="B"/>
    <s v="BF"/>
    <s v="TW"/>
    <s v="BF"/>
    <s v="Non CPA"/>
    <s v="46700_10100"/>
    <x v="18"/>
    <s v="Optional Form"/>
    <s v="NO-PCA"/>
    <m/>
    <s v="Optional"/>
    <d v="2022-08-10T00:00:00"/>
    <x v="15"/>
  </r>
  <r>
    <s v="46700"/>
    <s v="Corrections, Department of"/>
    <s v="46700"/>
    <s v="B"/>
    <s v="BF"/>
    <s v="TW"/>
    <s v="BF"/>
    <s v="Non CPA"/>
    <s v="46700_10100"/>
    <x v="19"/>
    <s v="Optional Form"/>
    <s v="NO-PCA"/>
    <m/>
    <s v="Optional"/>
    <d v="2022-08-05T00:00:00"/>
    <x v="16"/>
  </r>
  <r>
    <s v="46700"/>
    <s v="Corrections, Department of"/>
    <s v="46700"/>
    <s v="B"/>
    <s v="BF"/>
    <s v="TW"/>
    <s v="BF"/>
    <s v="Non CPA"/>
    <s v="46700_10100"/>
    <x v="20"/>
    <s v="Optional Form"/>
    <s v="NO-PCA"/>
    <m/>
    <s v="Optional"/>
    <d v="2022-09-09T00:00:00"/>
    <x v="17"/>
  </r>
  <r>
    <s v="46700"/>
    <s v="Corrections, Department of"/>
    <s v="46700"/>
    <s v="B"/>
    <s v="BF"/>
    <s v="TW"/>
    <s v="BF"/>
    <s v="Non CPA"/>
    <s v="46700_EWADJ"/>
    <x v="21"/>
    <s v="NA_RBESum"/>
    <s v="YES"/>
    <n v="2"/>
    <s v="Required"/>
    <d v="2022-08-19T00:00:00"/>
    <x v="18"/>
  </r>
  <r>
    <s v="46700"/>
    <s v="Corrections, Department of"/>
    <s v="46700"/>
    <s v="B"/>
    <s v="BF"/>
    <s v="TW"/>
    <s v="BF"/>
    <s v="Non CPA"/>
    <s v="46700_EWADJ"/>
    <x v="22"/>
    <s v="Required form"/>
    <s v="NO-req form"/>
    <m/>
    <s v="Required"/>
    <d v="2022-08-19T00:00:00"/>
    <x v="19"/>
  </r>
  <r>
    <s v="46700"/>
    <s v="Corrections, Department of"/>
    <s v="46700"/>
    <s v="B"/>
    <s v="BF"/>
    <s v="TW"/>
    <s v="BF"/>
    <s v="Non CPA"/>
    <s v="46700_EWADJ"/>
    <x v="23"/>
    <s v="Wdesk"/>
    <s v="NO-WDESK"/>
    <m/>
    <s v="Required"/>
    <d v="2022-09-09T00:00:00"/>
    <x v="2"/>
  </r>
  <r>
    <s v="46700"/>
    <s v="Corrections, Department of"/>
    <s v="46700"/>
    <s v="B"/>
    <s v="BF"/>
    <s v="TW"/>
    <s v="BF"/>
    <s v="Non CPA"/>
    <s v="46700_EWADJ"/>
    <x v="24"/>
    <s v="Wdesk"/>
    <s v="NO-WDESK"/>
    <m/>
    <s v="Required"/>
    <d v="2022-11-18T00:00:00"/>
    <x v="2"/>
  </r>
  <r>
    <s v="46700"/>
    <s v="Corrections, Department of"/>
    <s v="46700"/>
    <s v="B"/>
    <s v="BF"/>
    <s v="TW"/>
    <s v="BF"/>
    <s v="Non CPA"/>
    <s v="46700_EWADJ"/>
    <x v="25"/>
    <s v="Wdesk"/>
    <s v="NO-WDESK"/>
    <m/>
    <s v="Required"/>
    <d v="2023-01-31T00:00:00"/>
    <x v="2"/>
  </r>
  <r>
    <s v="46700"/>
    <s v="Corrections, Department of"/>
    <s v="46700"/>
    <s v="B"/>
    <s v="BF"/>
    <s v="TW"/>
    <s v="BF"/>
    <s v="Non CPA"/>
    <s v="46700_EWADJ"/>
    <x v="26"/>
    <s v="NA_Tbshell"/>
    <s v="NO-form is N/A"/>
    <m/>
    <s v="N/A"/>
    <s v="N/A"/>
    <x v="20"/>
  </r>
  <r>
    <s v="46700"/>
    <s v="Corrections, Department of"/>
    <s v="46700"/>
    <s v="B"/>
    <s v="BF"/>
    <s v="TW"/>
    <s v="BF"/>
    <s v="Non CPA"/>
    <s v="46700_EWADJ"/>
    <x v="27"/>
    <s v="NA_UnrecRecPay"/>
    <s v="YES"/>
    <n v="2"/>
    <s v="Required"/>
    <d v="2022-08-10T00:00:00"/>
    <x v="21"/>
  </r>
  <r>
    <s v="46700"/>
    <s v="Corrections, Department of"/>
    <s v="46700"/>
    <s v="B"/>
    <s v="BF"/>
    <s v="TW"/>
    <s v="BF"/>
    <s v="Non CPA"/>
    <s v="46700_EWADJ"/>
    <x v="28"/>
    <s v="Wdesk"/>
    <s v="NO-WDESK"/>
    <m/>
    <s v="Required"/>
    <d v="2022-09-16T00:00:00"/>
    <x v="2"/>
  </r>
  <r>
    <s v="46900"/>
    <s v="Early Care and Learning, Department of"/>
    <s v="46900"/>
    <s v="A"/>
    <s v="BF"/>
    <s v="TW"/>
    <s v="BF"/>
    <s v="Non CPA"/>
    <s v="46900_EWADJ"/>
    <x v="0"/>
    <s v="NA_ADA"/>
    <s v="YES"/>
    <n v="2"/>
    <s v="Required"/>
    <d v="2022-08-05T00:00:00"/>
    <x v="0"/>
  </r>
  <r>
    <s v="46900"/>
    <s v="Early Care and Learning, Department of"/>
    <s v="46900"/>
    <s v="A"/>
    <s v="BF"/>
    <s v="TW"/>
    <s v="BF"/>
    <s v="Non CPA"/>
    <s v="46900_EWADJ"/>
    <x v="1"/>
    <s v="Form_ApprRecon_NA"/>
    <s v="YES"/>
    <n v="2"/>
    <s v="Required"/>
    <d v="2022-08-05T00:00:00"/>
    <x v="1"/>
  </r>
  <r>
    <s v="46900"/>
    <s v="Early Care and Learning, Department of"/>
    <s v="46900"/>
    <s v="A"/>
    <s v="BF"/>
    <s v="TW"/>
    <s v="BF"/>
    <s v="Non CPA"/>
    <s v="46900_EWADJ"/>
    <x v="2"/>
    <s v="Wdesk"/>
    <s v="NO-WDESK"/>
    <m/>
    <s v="Required"/>
    <d v="2022-09-02T00:00:00"/>
    <x v="2"/>
  </r>
  <r>
    <s v="46900"/>
    <s v="Early Care and Learning, Department of"/>
    <s v="46900"/>
    <s v="A"/>
    <s v="BF"/>
    <s v="TW"/>
    <s v="BF"/>
    <s v="Non CPA"/>
    <s v="46900_EWADJ"/>
    <x v="3"/>
    <s v="NA_CapAssets"/>
    <s v="YES"/>
    <n v="2"/>
    <s v="Required"/>
    <d v="2022-08-19T00:00:00"/>
    <x v="3"/>
  </r>
  <r>
    <s v="46900"/>
    <s v="Early Care and Learning, Department of"/>
    <s v="46900"/>
    <s v="A"/>
    <s v="BF"/>
    <s v="TW"/>
    <s v="BF"/>
    <s v="Non CPA"/>
    <s v="46900_EWADJ"/>
    <x v="4"/>
    <s v="NA_Cash_A"/>
    <s v="YES"/>
    <n v="1"/>
    <s v="Required"/>
    <d v="2022-09-02T00:00:00"/>
    <x v="4"/>
  </r>
  <r>
    <s v="46900"/>
    <s v="Early Care and Learning, Department of"/>
    <s v="46900"/>
    <s v="A"/>
    <s v="BF"/>
    <s v="TW"/>
    <s v="BF"/>
    <s v="Non CPA"/>
    <s v="46900_EWADJ"/>
    <x v="5"/>
    <s v="NA_ClassRev"/>
    <s v="YES"/>
    <n v="2"/>
    <s v="Required"/>
    <d v="2022-08-12T00:00:00"/>
    <x v="5"/>
  </r>
  <r>
    <s v="46900"/>
    <s v="Early Care and Learning, Department of"/>
    <s v="46900"/>
    <s v="A"/>
    <s v="BF"/>
    <s v="TW"/>
    <s v="BF"/>
    <s v="Non CPA"/>
    <s v="46900_EWADJ"/>
    <x v="6"/>
    <s v="Wdesk"/>
    <s v="NO-WDESK"/>
    <m/>
    <s v="Required"/>
    <d v="2022-07-08T00:00:00"/>
    <x v="2"/>
  </r>
  <r>
    <s v="46900"/>
    <s v="Early Care and Learning, Department of"/>
    <s v="46900"/>
    <s v="A"/>
    <s v="BF"/>
    <s v="TW"/>
    <s v="BF"/>
    <s v="Non CPA"/>
    <s v="46900_EWADJ"/>
    <x v="7"/>
    <s v="NA_CashReconCPA"/>
    <s v="NO-form is N/A"/>
    <m/>
    <s v="N/A"/>
    <s v="N/A"/>
    <x v="6"/>
  </r>
  <r>
    <s v="46900"/>
    <s v="Early Care and Learning, Department of"/>
    <s v="46900"/>
    <s v="A"/>
    <s v="BF"/>
    <s v="TW"/>
    <s v="BF"/>
    <s v="Non CPA"/>
    <s v="46900_EWADJ"/>
    <x v="8"/>
    <s v="Wdesk"/>
    <s v="NO-WDESK"/>
    <m/>
    <s v="Required"/>
    <d v="2022-09-09T00:00:00"/>
    <x v="2"/>
  </r>
  <r>
    <s v="46900"/>
    <s v="Early Care and Learning, Department of"/>
    <s v="46900"/>
    <s v="A"/>
    <s v="BF"/>
    <s v="TW"/>
    <s v="BF"/>
    <s v="Non CPA"/>
    <s v="46900_10100"/>
    <x v="9"/>
    <s v="NA_AppFB"/>
    <s v="YES"/>
    <s v="not in adhoc"/>
    <s v="Required"/>
    <d v="2022-08-05T00:00:00"/>
    <x v="7"/>
  </r>
  <r>
    <s v="46900"/>
    <s v="Early Care and Learning, Department of"/>
    <s v="46900"/>
    <s v="A"/>
    <s v="BF"/>
    <s v="TW"/>
    <s v="BF"/>
    <s v="Non CPA"/>
    <s v="46900_EWADJ"/>
    <x v="10"/>
    <s v="NA_GI_Sec"/>
    <s v="YES"/>
    <n v="1"/>
    <s v="Required"/>
    <d v="2022-09-09T00:00:00"/>
    <x v="8"/>
  </r>
  <r>
    <s v="46900"/>
    <s v="Early Care and Learning, Department of"/>
    <s v="46900"/>
    <s v="A"/>
    <s v="BF"/>
    <s v="TW"/>
    <s v="BF"/>
    <s v="Non CPA"/>
    <s v="46900_EWADJ"/>
    <x v="11"/>
    <s v="NA_InterOrg"/>
    <s v="YES"/>
    <n v="2"/>
    <s v="Required"/>
    <d v="2022-08-26T00:00:00"/>
    <x v="9"/>
  </r>
  <r>
    <s v="46900"/>
    <s v="Early Care and Learning, Department of"/>
    <s v="46900"/>
    <s v="A"/>
    <s v="BF"/>
    <s v="TW"/>
    <s v="BF"/>
    <s v="Non CPA"/>
    <s v="46900_EWADJ"/>
    <x v="12"/>
    <s v="NA_InvstAnalysis"/>
    <s v="YES"/>
    <n v="1"/>
    <s v="Required"/>
    <d v="2022-09-02T00:00:00"/>
    <x v="10"/>
  </r>
  <r>
    <s v="46900"/>
    <s v="Early Care and Learning, Department of"/>
    <s v="46900"/>
    <s v="A"/>
    <s v="BF"/>
    <s v="TW"/>
    <s v="BF"/>
    <s v="Non CPA"/>
    <s v="46900_EWADJ"/>
    <x v="13"/>
    <s v="NA_LAD"/>
    <s v="YES"/>
    <n v="2"/>
    <s v="Required"/>
    <d v="2022-08-19T00:00:00"/>
    <x v="11"/>
  </r>
  <r>
    <s v="46900"/>
    <s v="Early Care and Learning, Department of"/>
    <s v="46900"/>
    <s v="A"/>
    <s v="BF"/>
    <s v="TW"/>
    <s v="BF"/>
    <s v="Non CPA"/>
    <s v="46900_EWADJ"/>
    <x v="14"/>
    <s v="NA_LTL"/>
    <s v="YES"/>
    <n v="1"/>
    <s v="Required"/>
    <d v="2022-08-19T00:00:00"/>
    <x v="12"/>
  </r>
  <r>
    <s v="46900"/>
    <s v="Early Care and Learning, Department of"/>
    <s v="46900"/>
    <s v="A"/>
    <s v="BF"/>
    <s v="TW"/>
    <s v="BF"/>
    <s v="Non CPA"/>
    <s v="46900_EWADJ"/>
    <x v="15"/>
    <s v="Required form"/>
    <s v="NO-req form"/>
    <m/>
    <s v="Required"/>
    <d v="2022-11-18T00:00:00"/>
    <x v="13"/>
  </r>
  <r>
    <s v="46900"/>
    <s v="Early Care and Learning, Department of"/>
    <s v="46900"/>
    <s v="A"/>
    <s v="BF"/>
    <s v="TW"/>
    <s v="BF"/>
    <s v="Non CPA"/>
    <s v="46900_EWADJ"/>
    <x v="16"/>
    <s v="NA_NotAppl"/>
    <s v="YES-optional"/>
    <s v="form late"/>
    <s v="Optional"/>
    <d v="2022-08-05T00:00:00"/>
    <x v="14"/>
  </r>
  <r>
    <s v="46900"/>
    <s v="Early Care and Learning, Department of"/>
    <s v="46900"/>
    <s v="A"/>
    <s v="BF"/>
    <s v="TW"/>
    <s v="BF"/>
    <s v="Non CPA"/>
    <s v="46900_EWADJ"/>
    <x v="17"/>
    <s v="Wdesk"/>
    <s v="NO-WDESK"/>
    <m/>
    <s v="Required"/>
    <d v="2022-08-19T00:00:00"/>
    <x v="2"/>
  </r>
  <r>
    <s v="46900"/>
    <s v="Early Care and Learning, Department of"/>
    <s v="46900"/>
    <s v="A"/>
    <s v="BF"/>
    <s v="TW"/>
    <s v="BF"/>
    <s v="Non CPA"/>
    <s v="46900_10100"/>
    <x v="18"/>
    <s v="Optional Form"/>
    <s v="NO-PCA"/>
    <m/>
    <s v="Optional"/>
    <d v="2022-08-05T00:00:00"/>
    <x v="15"/>
  </r>
  <r>
    <s v="46900"/>
    <s v="Early Care and Learning, Department of"/>
    <s v="46900"/>
    <s v="A"/>
    <s v="BF"/>
    <s v="TW"/>
    <s v="BF"/>
    <s v="Non CPA"/>
    <s v="46900_10100"/>
    <x v="19"/>
    <s v="Optional Form"/>
    <s v="NO-PCA"/>
    <m/>
    <s v="Optional"/>
    <d v="2022-08-05T00:00:00"/>
    <x v="16"/>
  </r>
  <r>
    <s v="46900"/>
    <s v="Early Care and Learning, Department of"/>
    <s v="46900"/>
    <s v="A"/>
    <s v="BF"/>
    <s v="TW"/>
    <s v="BF"/>
    <s v="Non CPA"/>
    <s v="46900_10100"/>
    <x v="20"/>
    <s v="Optional Form"/>
    <s v="NO-PCA"/>
    <m/>
    <s v="Optional"/>
    <d v="2022-09-09T00:00:00"/>
    <x v="17"/>
  </r>
  <r>
    <s v="46900"/>
    <s v="Early Care and Learning, Department of"/>
    <s v="46900"/>
    <s v="A"/>
    <s v="BF"/>
    <s v="TW"/>
    <s v="BF"/>
    <s v="Non CPA"/>
    <s v="46900_EWADJ"/>
    <x v="21"/>
    <s v="NA_RBESum"/>
    <s v="YES"/>
    <n v="2"/>
    <s v="Required"/>
    <d v="2022-08-10T00:00:00"/>
    <x v="18"/>
  </r>
  <r>
    <s v="46900"/>
    <s v="Early Care and Learning, Department of"/>
    <s v="46900"/>
    <s v="A"/>
    <s v="BF"/>
    <s v="TW"/>
    <s v="BF"/>
    <s v="Non CPA"/>
    <s v="46900_EWADJ"/>
    <x v="22"/>
    <s v="Required form"/>
    <s v="NO-req form"/>
    <m/>
    <s v="Required"/>
    <d v="2022-08-19T00:00:00"/>
    <x v="19"/>
  </r>
  <r>
    <s v="46900"/>
    <s v="Early Care and Learning, Department of"/>
    <s v="46900"/>
    <s v="A"/>
    <s v="BF"/>
    <s v="TW"/>
    <s v="BF"/>
    <s v="Non CPA"/>
    <s v="46900_EWADJ"/>
    <x v="23"/>
    <s v="Wdesk"/>
    <s v="NO-WDESK"/>
    <m/>
    <s v="Required"/>
    <d v="2022-09-09T00:00:00"/>
    <x v="2"/>
  </r>
  <r>
    <s v="46900"/>
    <s v="Early Care and Learning, Department of"/>
    <s v="46900"/>
    <s v="A"/>
    <s v="BF"/>
    <s v="TW"/>
    <s v="BF"/>
    <s v="Non CPA"/>
    <s v="46900_EWADJ"/>
    <x v="24"/>
    <s v="Wdesk"/>
    <s v="NO-WDESK"/>
    <m/>
    <s v="Required"/>
    <d v="2022-11-18T00:00:00"/>
    <x v="2"/>
  </r>
  <r>
    <s v="46900"/>
    <s v="Early Care and Learning, Department of"/>
    <s v="46900"/>
    <s v="A"/>
    <s v="BF"/>
    <s v="TW"/>
    <s v="BF"/>
    <s v="Non CPA"/>
    <s v="46900_EWADJ"/>
    <x v="25"/>
    <s v="Wdesk"/>
    <s v="NO-WDESK"/>
    <m/>
    <s v="Required"/>
    <d v="2023-01-31T00:00:00"/>
    <x v="2"/>
  </r>
  <r>
    <s v="46900"/>
    <s v="Early Care and Learning, Department of"/>
    <s v="46900"/>
    <s v="A"/>
    <s v="BF"/>
    <s v="TW"/>
    <s v="BF"/>
    <s v="Non CPA"/>
    <s v="46900_EWADJ"/>
    <x v="26"/>
    <s v="NA_Tbshell"/>
    <s v="NO-form is N/A"/>
    <m/>
    <s v="N/A"/>
    <s v="N/A"/>
    <x v="20"/>
  </r>
  <r>
    <s v="46900"/>
    <s v="Early Care and Learning, Department of"/>
    <s v="46900"/>
    <s v="A"/>
    <s v="BF"/>
    <s v="TW"/>
    <s v="BF"/>
    <s v="Non CPA"/>
    <s v="46900_EWADJ"/>
    <x v="27"/>
    <s v="NA_UnrecRecPay"/>
    <s v="YES"/>
    <n v="2"/>
    <s v="Required"/>
    <d v="2022-08-10T00:00:00"/>
    <x v="21"/>
  </r>
  <r>
    <s v="46900"/>
    <s v="Early Care and Learning, Department of"/>
    <s v="46900"/>
    <s v="A"/>
    <s v="BF"/>
    <s v="TW"/>
    <s v="BF"/>
    <s v="Non CPA"/>
    <s v="46900_EWADJ"/>
    <x v="28"/>
    <s v="Wdesk"/>
    <s v="NO-WDESK"/>
    <m/>
    <s v="Required"/>
    <d v="2022-09-16T00:00:00"/>
    <x v="2"/>
  </r>
  <r>
    <s v="47000"/>
    <s v="Public Service Commission"/>
    <s v="47000"/>
    <m/>
    <s v="BF"/>
    <s v="TW"/>
    <s v="BF"/>
    <s v="Non CPA"/>
    <s v="47000_EWADJ"/>
    <x v="0"/>
    <s v="NA_ADA"/>
    <s v="YES"/>
    <n v="1"/>
    <s v="Required"/>
    <d v="2022-08-05T00:00:00"/>
    <x v="0"/>
  </r>
  <r>
    <s v="47000"/>
    <s v="Public Service Commission"/>
    <s v="47000"/>
    <m/>
    <s v="BF"/>
    <s v="TW"/>
    <s v="BF"/>
    <s v="Non CPA"/>
    <s v="47000_EWADJ"/>
    <x v="1"/>
    <s v="Form_ApprRecon_NA"/>
    <s v="YES"/>
    <n v="2"/>
    <s v="Required"/>
    <d v="2022-08-05T00:00:00"/>
    <x v="1"/>
  </r>
  <r>
    <s v="47000"/>
    <s v="Public Service Commission"/>
    <s v="47000"/>
    <m/>
    <s v="BF"/>
    <s v="TW"/>
    <s v="BF"/>
    <s v="Non CPA"/>
    <s v="47000_EWADJ"/>
    <x v="2"/>
    <s v="Wdesk"/>
    <s v="NO-WDESK"/>
    <m/>
    <s v="Required"/>
    <d v="2022-09-02T00:00:00"/>
    <x v="2"/>
  </r>
  <r>
    <s v="47000"/>
    <s v="Public Service Commission"/>
    <s v="47000"/>
    <m/>
    <s v="BF"/>
    <s v="TW"/>
    <s v="BF"/>
    <s v="Non CPA"/>
    <s v="47000_EWADJ"/>
    <x v="3"/>
    <s v="NA_CapAssets"/>
    <s v="YES"/>
    <n v="2"/>
    <s v="Required"/>
    <d v="2022-08-19T00:00:00"/>
    <x v="3"/>
  </r>
  <r>
    <s v="47000"/>
    <s v="Public Service Commission"/>
    <s v="47000"/>
    <m/>
    <s v="BF"/>
    <s v="TW"/>
    <s v="BF"/>
    <s v="Non CPA"/>
    <s v="47000_EWADJ"/>
    <x v="4"/>
    <s v="NA_Cash_A"/>
    <s v="YES"/>
    <n v="2"/>
    <s v="Required"/>
    <d v="2022-09-02T00:00:00"/>
    <x v="4"/>
  </r>
  <r>
    <s v="47000"/>
    <s v="Public Service Commission"/>
    <s v="47000"/>
    <m/>
    <s v="BF"/>
    <s v="TW"/>
    <s v="BF"/>
    <s v="Non CPA"/>
    <s v="47000_EWADJ"/>
    <x v="5"/>
    <s v="NA_ClassRev"/>
    <s v="YES"/>
    <n v="2"/>
    <s v="Required"/>
    <d v="2022-08-12T00:00:00"/>
    <x v="5"/>
  </r>
  <r>
    <s v="47000"/>
    <s v="Public Service Commission"/>
    <s v="47000"/>
    <m/>
    <s v="BF"/>
    <s v="TW"/>
    <s v="BF"/>
    <s v="Non CPA"/>
    <s v="47000_EWADJ"/>
    <x v="6"/>
    <s v="Wdesk"/>
    <s v="NO-WDESK"/>
    <m/>
    <s v="Required"/>
    <d v="2022-07-08T00:00:00"/>
    <x v="2"/>
  </r>
  <r>
    <s v="47000"/>
    <s v="Public Service Commission"/>
    <s v="47000"/>
    <m/>
    <s v="BF"/>
    <s v="TW"/>
    <s v="BF"/>
    <s v="Non CPA"/>
    <s v="47000_EWADJ"/>
    <x v="7"/>
    <s v="NA_CashReconCPA"/>
    <s v="NO-form is N/A"/>
    <m/>
    <s v="N/A"/>
    <s v="N/A"/>
    <x v="6"/>
  </r>
  <r>
    <s v="47000"/>
    <s v="Public Service Commission"/>
    <s v="47000"/>
    <m/>
    <s v="BF"/>
    <s v="TW"/>
    <s v="BF"/>
    <s v="Non CPA"/>
    <s v="47000_EWADJ"/>
    <x v="8"/>
    <s v="Wdesk"/>
    <s v="NO-WDESK"/>
    <m/>
    <s v="Required"/>
    <d v="2022-09-09T00:00:00"/>
    <x v="2"/>
  </r>
  <r>
    <s v="47000"/>
    <s v="Public Service Commission"/>
    <s v="47000"/>
    <m/>
    <s v="BF"/>
    <s v="TW"/>
    <s v="BF"/>
    <s v="Non CPA"/>
    <s v="47000_10100"/>
    <x v="31"/>
    <s v="NA_AppFB"/>
    <s v="YES"/>
    <s v="not in adhoc"/>
    <s v="Required"/>
    <d v="2022-08-05T00:00:00"/>
    <x v="7"/>
  </r>
  <r>
    <s v="47000"/>
    <s v="Public Service Commission"/>
    <s v="47000"/>
    <m/>
    <s v="BF"/>
    <s v="TW"/>
    <s v="BF"/>
    <s v="Non CPA"/>
    <s v="47000_EWADJ"/>
    <x v="10"/>
    <s v="NA_GI_Sec"/>
    <s v="YES"/>
    <n v="1"/>
    <s v="Required"/>
    <d v="2022-09-09T00:00:00"/>
    <x v="8"/>
  </r>
  <r>
    <s v="47000"/>
    <s v="Public Service Commission"/>
    <s v="47000"/>
    <m/>
    <s v="BF"/>
    <s v="TW"/>
    <s v="BF"/>
    <s v="Non CPA"/>
    <s v="47000_EWADJ"/>
    <x v="11"/>
    <s v="NA_InterOrg"/>
    <s v="YES"/>
    <n v="1"/>
    <s v="Required"/>
    <d v="2022-08-26T00:00:00"/>
    <x v="9"/>
  </r>
  <r>
    <s v="47000"/>
    <s v="PSC - Telecommunications Relay Service Fund"/>
    <s v="47000"/>
    <m/>
    <s v="Custodial"/>
    <s v="TW"/>
    <s v="Non BF"/>
    <s v="Non CPA"/>
    <s v="47000_60140"/>
    <x v="12"/>
    <s v="NA_InvstAnalysis"/>
    <s v="YES"/>
    <s v="form late"/>
    <s v="Required"/>
    <d v="2022-09-02T00:00:00"/>
    <x v="10"/>
  </r>
  <r>
    <s v="47000"/>
    <s v="PSC - Universal Access Fund"/>
    <s v="47000"/>
    <m/>
    <s v="Custodial"/>
    <s v="TW"/>
    <s v="Non BF"/>
    <s v="Non CPA"/>
    <s v="47000_60170"/>
    <x v="12"/>
    <s v="NA_InvstAnalysis"/>
    <s v="YES"/>
    <s v="form late"/>
    <s v="Required"/>
    <d v="2022-09-02T00:00:00"/>
    <x v="10"/>
  </r>
  <r>
    <s v="47000"/>
    <s v="PSC - Universal Service Fund"/>
    <s v="47000"/>
    <m/>
    <s v="Custodial"/>
    <s v="TW"/>
    <s v="Non BF"/>
    <s v="Non CPA"/>
    <s v="47000_60150"/>
    <x v="12"/>
    <s v="NA_InvstAnalysis"/>
    <s v="YES"/>
    <s v="form late"/>
    <s v="Required"/>
    <d v="2022-09-02T00:00:00"/>
    <x v="10"/>
  </r>
  <r>
    <s v="47000"/>
    <s v="Public Service Commission"/>
    <s v="47000"/>
    <m/>
    <s v="BF"/>
    <s v="TW"/>
    <s v="BF"/>
    <s v="Non CPA"/>
    <s v="47000_EWADJ"/>
    <x v="12"/>
    <s v="NA_InvstAnalysis"/>
    <s v="YES"/>
    <n v="1"/>
    <s v="Required"/>
    <d v="2022-09-02T00:00:00"/>
    <x v="10"/>
  </r>
  <r>
    <s v="47000"/>
    <s v="Public Service Commission"/>
    <s v="47000"/>
    <m/>
    <s v="BF"/>
    <s v="TW"/>
    <s v="BF"/>
    <s v="Non CPA"/>
    <s v="47000_EWADJ"/>
    <x v="13"/>
    <s v="NA_LAD"/>
    <s v="YES"/>
    <n v="1"/>
    <s v="Required"/>
    <d v="2022-08-19T00:00:00"/>
    <x v="11"/>
  </r>
  <r>
    <s v="47000"/>
    <s v="Public Service Commission"/>
    <s v="47000"/>
    <m/>
    <s v="BF"/>
    <s v="TW"/>
    <s v="BF"/>
    <s v="Non CPA"/>
    <s v="47000_EWADJ"/>
    <x v="14"/>
    <s v="NA_LTL"/>
    <s v="YES"/>
    <n v="1"/>
    <s v="Required"/>
    <d v="2022-08-19T00:00:00"/>
    <x v="12"/>
  </r>
  <r>
    <s v="47000"/>
    <s v="Public Service Commission"/>
    <s v="47000"/>
    <m/>
    <s v="BF"/>
    <s v="TW"/>
    <s v="BF"/>
    <s v="Non CPA"/>
    <s v="47000_EWADJ"/>
    <x v="15"/>
    <s v="Required form"/>
    <s v="NO-req form"/>
    <m/>
    <s v="Required"/>
    <d v="2022-11-18T00:00:00"/>
    <x v="13"/>
  </r>
  <r>
    <s v="47000"/>
    <s v="Public Service Commission"/>
    <s v="47000"/>
    <m/>
    <s v="BF"/>
    <s v="TW"/>
    <s v="BF"/>
    <s v="Non CPA"/>
    <s v="47000_EWADJ"/>
    <x v="16"/>
    <s v="NA_NotAppl"/>
    <s v="YES-optional"/>
    <s v="form late"/>
    <s v="Optional"/>
    <d v="2022-08-05T00:00:00"/>
    <x v="14"/>
  </r>
  <r>
    <s v="47000"/>
    <s v="Public Service Commission"/>
    <s v="47000"/>
    <m/>
    <s v="BF"/>
    <s v="TW"/>
    <s v="BF"/>
    <s v="Non CPA"/>
    <s v="47000_EWADJ"/>
    <x v="17"/>
    <s v="Wdesk"/>
    <s v="NO-WDESK"/>
    <m/>
    <s v="Required"/>
    <d v="2022-08-19T00:00:00"/>
    <x v="2"/>
  </r>
  <r>
    <s v="47000"/>
    <s v="Public Service Commission"/>
    <s v="47000"/>
    <m/>
    <s v="BF"/>
    <s v="TW"/>
    <s v="BF"/>
    <s v="Non CPA"/>
    <s v="47000_EWADJ"/>
    <x v="21"/>
    <s v="NA_RBESum"/>
    <s v="YES"/>
    <n v="1"/>
    <s v="Required"/>
    <d v="2022-08-10T00:00:00"/>
    <x v="18"/>
  </r>
  <r>
    <s v="47000"/>
    <s v="Public Service Commission"/>
    <s v="47000"/>
    <m/>
    <s v="BF"/>
    <s v="TW"/>
    <s v="BF"/>
    <s v="Non CPA"/>
    <s v="47000_EWADJ"/>
    <x v="22"/>
    <s v="Required form"/>
    <s v="NO-req form"/>
    <m/>
    <s v="Required"/>
    <d v="2022-08-19T00:00:00"/>
    <x v="19"/>
  </r>
  <r>
    <s v="47000"/>
    <s v="Public Service Commission"/>
    <s v="47000"/>
    <m/>
    <s v="BF"/>
    <s v="TW"/>
    <s v="BF"/>
    <s v="Non CPA"/>
    <s v="47000_EWADJ"/>
    <x v="23"/>
    <s v="Wdesk"/>
    <s v="NO-WDESK"/>
    <m/>
    <s v="Required"/>
    <d v="2022-09-09T00:00:00"/>
    <x v="2"/>
  </r>
  <r>
    <s v="47000"/>
    <s v="Public Service Commission"/>
    <s v="47000"/>
    <m/>
    <s v="BF"/>
    <s v="TW"/>
    <s v="BF"/>
    <s v="Non CPA"/>
    <s v="47000_EWADJ"/>
    <x v="24"/>
    <s v="Wdesk"/>
    <s v="NO-WDESK"/>
    <m/>
    <s v="Required"/>
    <d v="2022-11-18T00:00:00"/>
    <x v="2"/>
  </r>
  <r>
    <s v="47000"/>
    <s v="Public Service Commission"/>
    <s v="47000"/>
    <m/>
    <s v="BF"/>
    <s v="TW"/>
    <s v="BF"/>
    <s v="Non CPA"/>
    <s v="47000_EWADJ"/>
    <x v="25"/>
    <s v="Wdesk"/>
    <s v="NO-WDESK"/>
    <m/>
    <s v="Required"/>
    <d v="2023-01-31T00:00:00"/>
    <x v="2"/>
  </r>
  <r>
    <s v="47000"/>
    <s v="PSC - Telecommunications Relay Service Fund"/>
    <s v="47000"/>
    <m/>
    <s v="Custodial"/>
    <s v="TW"/>
    <s v="Non BF"/>
    <s v="Non CPA"/>
    <s v="47000_60140"/>
    <x v="26"/>
    <s v="NA_Tbshell"/>
    <s v="YES"/>
    <s v="form late"/>
    <s v="Required"/>
    <d v="2022-08-05T00:00:00"/>
    <x v="20"/>
  </r>
  <r>
    <s v="47000"/>
    <s v="PSC - Universal Access Fund"/>
    <s v="47000"/>
    <m/>
    <s v="Custodial"/>
    <s v="TW"/>
    <s v="Non BF"/>
    <s v="Non CPA"/>
    <s v="47000_60170"/>
    <x v="26"/>
    <s v="NA_Tbshell"/>
    <s v="YES"/>
    <s v="form late"/>
    <s v="Required"/>
    <d v="2022-08-05T00:00:00"/>
    <x v="20"/>
  </r>
  <r>
    <s v="47000"/>
    <s v="PSC - Universal Service Fund"/>
    <s v="47000"/>
    <m/>
    <s v="Custodial"/>
    <s v="TW"/>
    <s v="Non BF"/>
    <s v="Non CPA"/>
    <s v="47000_60150"/>
    <x v="26"/>
    <s v="NA_Tbshell"/>
    <s v="YES"/>
    <s v="form late"/>
    <s v="Required"/>
    <d v="2022-08-05T00:00:00"/>
    <x v="20"/>
  </r>
  <r>
    <s v="47000"/>
    <s v="Public Service Commission"/>
    <s v="47000"/>
    <m/>
    <s v="BF"/>
    <s v="TW"/>
    <s v="BF"/>
    <s v="Non CPA"/>
    <s v="47000_EWADJ"/>
    <x v="26"/>
    <s v="NA_Tbshell"/>
    <s v="NO-form is N/A"/>
    <m/>
    <s v="N/A"/>
    <s v="N/A"/>
    <x v="20"/>
  </r>
  <r>
    <s v="47000"/>
    <s v="Public Service Commission"/>
    <s v="47000"/>
    <m/>
    <s v="BF"/>
    <s v="TW"/>
    <s v="BF"/>
    <s v="Non CPA"/>
    <s v="47000_EWADJ"/>
    <x v="27"/>
    <s v="NA_UnrecRecPay"/>
    <s v="YES"/>
    <n v="2"/>
    <s v="Required"/>
    <d v="2022-08-10T00:00:00"/>
    <x v="21"/>
  </r>
  <r>
    <s v="47000"/>
    <s v="Public Service Commission"/>
    <s v="47000"/>
    <m/>
    <s v="BF"/>
    <s v="TW"/>
    <s v="BF"/>
    <s v="Non CPA"/>
    <s v="47000_EWADJ"/>
    <x v="28"/>
    <s v="Wdesk"/>
    <s v="NO-WDESK"/>
    <m/>
    <s v="Required"/>
    <d v="2022-09-16T00:00:00"/>
    <x v="2"/>
  </r>
  <r>
    <s v="47000"/>
    <s v="Public Service Commission"/>
    <s v="47000"/>
    <m/>
    <s v="BF"/>
    <s v="TW"/>
    <s v="BF"/>
    <s v="Non CPA"/>
    <s v="47000_10100"/>
    <x v="18"/>
    <s v="Optional Form"/>
    <s v="NO-PCA"/>
    <m/>
    <s v="Optional"/>
    <d v="2022-08-05T00:00:00"/>
    <x v="15"/>
  </r>
  <r>
    <s v="47000"/>
    <s v="Public Service Commission"/>
    <s v="47000"/>
    <m/>
    <s v="BF"/>
    <s v="TW"/>
    <s v="BF"/>
    <s v="Non CPA"/>
    <s v="47000_10100"/>
    <x v="19"/>
    <s v="Optional Form"/>
    <s v="NO-PCA"/>
    <m/>
    <s v="Optional"/>
    <d v="2022-08-05T00:00:00"/>
    <x v="16"/>
  </r>
  <r>
    <s v="47000"/>
    <s v="Public Service Commission"/>
    <s v="47000"/>
    <m/>
    <s v="BF"/>
    <s v="TW"/>
    <s v="BF"/>
    <s v="Non CPA"/>
    <s v="47000_10100"/>
    <x v="20"/>
    <s v="Optional Form"/>
    <s v="NO-PCA"/>
    <m/>
    <s v="Optional"/>
    <d v="2022-09-09T00:00:00"/>
    <x v="17"/>
  </r>
  <r>
    <s v="47100"/>
    <s v="Investigation, Georgia Bureau"/>
    <s v="47100"/>
    <s v="B"/>
    <s v="BF"/>
    <s v="TW"/>
    <s v="BF"/>
    <s v="Non CPA"/>
    <s v="47100_EWADJ"/>
    <x v="0"/>
    <s v="NA_ADA"/>
    <s v="YES"/>
    <n v="1"/>
    <s v="Required"/>
    <d v="2022-08-05T00:00:00"/>
    <x v="0"/>
  </r>
  <r>
    <s v="47100"/>
    <s v="Investigation, Georgia Bureau"/>
    <s v="47100"/>
    <s v="B"/>
    <s v="BF"/>
    <s v="TW"/>
    <s v="BF"/>
    <s v="Non CPA"/>
    <s v="47100_EWADJ"/>
    <x v="1"/>
    <s v="Form_ApprRecon_NA"/>
    <s v="YES"/>
    <n v="2"/>
    <s v="Required"/>
    <d v="2022-08-05T00:00:00"/>
    <x v="1"/>
  </r>
  <r>
    <s v="47100"/>
    <s v="Investigation, Georgia Bureau"/>
    <s v="47100"/>
    <s v="B"/>
    <s v="BF"/>
    <s v="TW"/>
    <s v="BF"/>
    <s v="Non CPA"/>
    <s v="47100_EWADJ"/>
    <x v="2"/>
    <s v="Wdesk"/>
    <s v="NO-WDESK"/>
    <m/>
    <s v="Required"/>
    <d v="2022-09-02T00:00:00"/>
    <x v="2"/>
  </r>
  <r>
    <s v="47100"/>
    <s v="Investigation, Georgia Bureau"/>
    <s v="47100"/>
    <s v="B"/>
    <s v="BF"/>
    <s v="TW"/>
    <s v="BF"/>
    <s v="Non CPA"/>
    <s v="47100_EWADJ"/>
    <x v="3"/>
    <s v="NA_CapAssets"/>
    <s v="YES"/>
    <n v="2"/>
    <s v="Required"/>
    <d v="2022-08-19T00:00:00"/>
    <x v="3"/>
  </r>
  <r>
    <s v="47100"/>
    <s v="Investigation, Georgia Bureau"/>
    <s v="47100"/>
    <s v="B"/>
    <s v="BF"/>
    <s v="TW"/>
    <s v="BF"/>
    <s v="Non CPA"/>
    <s v="47100_EWADJ"/>
    <x v="4"/>
    <s v="NA_Cash_A"/>
    <s v="YES"/>
    <n v="2"/>
    <s v="Required"/>
    <d v="2022-09-02T00:00:00"/>
    <x v="4"/>
  </r>
  <r>
    <s v="47100"/>
    <s v="Investigation, Georgia Bureau"/>
    <s v="47100"/>
    <s v="B"/>
    <s v="BF"/>
    <s v="TW"/>
    <s v="BF"/>
    <s v="Non CPA"/>
    <s v="47100_EWADJ"/>
    <x v="5"/>
    <s v="NA_ClassRev"/>
    <s v="YES"/>
    <n v="2"/>
    <s v="Required"/>
    <d v="2022-08-12T00:00:00"/>
    <x v="5"/>
  </r>
  <r>
    <s v="47100"/>
    <s v="Investigation, Georgia Bureau"/>
    <s v="47100"/>
    <s v="B"/>
    <s v="BF"/>
    <s v="TW"/>
    <s v="BF"/>
    <s v="Non CPA"/>
    <s v="47100_EWADJ"/>
    <x v="6"/>
    <s v="Wdesk"/>
    <s v="NO-WDESK"/>
    <m/>
    <s v="Required"/>
    <d v="2022-07-08T00:00:00"/>
    <x v="2"/>
  </r>
  <r>
    <s v="47100"/>
    <s v="Investigation, Georgia Bureau"/>
    <s v="47100"/>
    <s v="B"/>
    <s v="BF"/>
    <s v="TW"/>
    <s v="BF"/>
    <s v="Non CPA"/>
    <s v="47100_EWADJ"/>
    <x v="7"/>
    <s v="NA_CashReconCPA"/>
    <s v="NO-form is N/A"/>
    <m/>
    <s v="N/A"/>
    <s v="N/A"/>
    <x v="6"/>
  </r>
  <r>
    <s v="47100"/>
    <s v="Investigation, Georgia Bureau"/>
    <s v="47100"/>
    <s v="B"/>
    <s v="BF"/>
    <s v="TW"/>
    <s v="BF"/>
    <s v="Non CPA"/>
    <s v="47100_EWADJ"/>
    <x v="8"/>
    <s v="Wdesk"/>
    <s v="NO-WDESK"/>
    <m/>
    <s v="Required"/>
    <d v="2022-09-09T00:00:00"/>
    <x v="2"/>
  </r>
  <r>
    <s v="47100"/>
    <s v="Investigation, Georgia Bureau"/>
    <s v="47100"/>
    <s v="B"/>
    <s v="BF"/>
    <s v="TW"/>
    <s v="BF"/>
    <s v="Non CPA"/>
    <s v="47100_10100"/>
    <x v="9"/>
    <s v="NA_AppFB"/>
    <s v="YES"/>
    <s v="not in adhoc"/>
    <s v="Required"/>
    <d v="2022-08-10T00:00:00"/>
    <x v="7"/>
  </r>
  <r>
    <s v="47100"/>
    <s v="Investigation, Georgia Bureau"/>
    <s v="47100"/>
    <s v="B"/>
    <s v="BF"/>
    <s v="TW"/>
    <s v="BF"/>
    <s v="Non CPA"/>
    <s v="47100_EWADJ"/>
    <x v="10"/>
    <s v="NA_GI_Sec"/>
    <s v="YES"/>
    <n v="1"/>
    <s v="Required"/>
    <d v="2022-09-09T00:00:00"/>
    <x v="8"/>
  </r>
  <r>
    <s v="47100"/>
    <s v="Investigation, Georgia Bureau"/>
    <s v="47100"/>
    <s v="B"/>
    <s v="BF"/>
    <s v="TW"/>
    <s v="BF"/>
    <s v="Non CPA"/>
    <s v="47100_EWADJ"/>
    <x v="11"/>
    <s v="NA_InterOrg"/>
    <s v="YES"/>
    <n v="2"/>
    <s v="Required"/>
    <d v="2022-08-26T00:00:00"/>
    <x v="9"/>
  </r>
  <r>
    <s v="47100"/>
    <s v="Investigation, Georgia Bureau"/>
    <s v="47100"/>
    <s v="B"/>
    <s v="BF"/>
    <s v="TW"/>
    <s v="BF"/>
    <s v="Non CPA"/>
    <s v="47100_EWADJ"/>
    <x v="12"/>
    <s v="NA_InvstAnalysis"/>
    <s v="YES"/>
    <n v="1"/>
    <s v="Required"/>
    <d v="2022-09-02T00:00:00"/>
    <x v="10"/>
  </r>
  <r>
    <s v="47100"/>
    <s v="Investigation, Georgia Bureau"/>
    <s v="47100"/>
    <s v="B"/>
    <s v="BF"/>
    <s v="TW"/>
    <s v="BF"/>
    <s v="Non CPA"/>
    <s v="47100_EWADJ"/>
    <x v="13"/>
    <s v="NA_LAD"/>
    <s v="YES"/>
    <n v="1"/>
    <s v="Required"/>
    <d v="2022-08-19T00:00:00"/>
    <x v="11"/>
  </r>
  <r>
    <s v="47100"/>
    <s v="Investigation, Georgia Bureau"/>
    <s v="47100"/>
    <s v="B"/>
    <s v="BF"/>
    <s v="TW"/>
    <s v="BF"/>
    <s v="Non CPA"/>
    <s v="47100_EWADJ"/>
    <x v="14"/>
    <s v="NA_LTL"/>
    <s v="YES"/>
    <n v="1"/>
    <s v="Required"/>
    <d v="2022-08-19T00:00:00"/>
    <x v="12"/>
  </r>
  <r>
    <s v="47100"/>
    <s v="Investigation, Georgia Bureau"/>
    <s v="47100"/>
    <s v="B"/>
    <s v="BF"/>
    <s v="TW"/>
    <s v="BF"/>
    <s v="Non CPA"/>
    <s v="47100_EWADJ"/>
    <x v="15"/>
    <s v="Required form"/>
    <s v="NO-req form"/>
    <m/>
    <s v="Required"/>
    <d v="2022-11-18T00:00:00"/>
    <x v="13"/>
  </r>
  <r>
    <s v="47100"/>
    <s v="Investigation, Georgia Bureau"/>
    <s v="47100"/>
    <s v="B"/>
    <s v="BF"/>
    <s v="TW"/>
    <s v="BF"/>
    <s v="Non CPA"/>
    <s v="47100_EWADJ"/>
    <x v="16"/>
    <s v="NA_NotAppl"/>
    <s v="YES-optional"/>
    <s v="form late"/>
    <s v="Optional"/>
    <d v="2022-08-05T00:00:00"/>
    <x v="14"/>
  </r>
  <r>
    <s v="47100"/>
    <s v="Investigation, Georgia Bureau"/>
    <s v="47100"/>
    <s v="B"/>
    <s v="BF"/>
    <s v="TW"/>
    <s v="BF"/>
    <s v="Non CPA"/>
    <s v="47100_EWADJ"/>
    <x v="17"/>
    <s v="Wdesk"/>
    <s v="NO-WDESK"/>
    <m/>
    <s v="Required"/>
    <d v="2022-08-19T00:00:00"/>
    <x v="2"/>
  </r>
  <r>
    <s v="47100"/>
    <s v="Investigation, Georgia Bureau"/>
    <s v="47100"/>
    <s v="B"/>
    <s v="BF"/>
    <s v="TW"/>
    <s v="BF"/>
    <s v="Non CPA"/>
    <s v="47100_10100"/>
    <x v="18"/>
    <s v="Optional Form"/>
    <s v="NO-PCA"/>
    <m/>
    <s v="Optional"/>
    <d v="2022-08-10T00:00:00"/>
    <x v="15"/>
  </r>
  <r>
    <s v="47100"/>
    <s v="Investigation, Georgia Bureau"/>
    <s v="47100"/>
    <s v="B"/>
    <s v="BF"/>
    <s v="TW"/>
    <s v="BF"/>
    <s v="Non CPA"/>
    <s v="47100_10100"/>
    <x v="19"/>
    <s v="Optional Form"/>
    <s v="NO-PCA"/>
    <m/>
    <s v="Optional"/>
    <d v="2022-08-05T00:00:00"/>
    <x v="16"/>
  </r>
  <r>
    <s v="47100"/>
    <s v="Investigation, Georgia Bureau"/>
    <s v="47100"/>
    <s v="B"/>
    <s v="BF"/>
    <s v="TW"/>
    <s v="BF"/>
    <s v="Non CPA"/>
    <s v="47100_10100"/>
    <x v="20"/>
    <s v="Optional Form"/>
    <s v="NO-PCA"/>
    <m/>
    <s v="Optional"/>
    <d v="2022-09-09T00:00:00"/>
    <x v="17"/>
  </r>
  <r>
    <s v="47100"/>
    <s v="Investigation, Georgia Bureau"/>
    <s v="47100"/>
    <s v="B"/>
    <s v="BF"/>
    <s v="TW"/>
    <s v="BF"/>
    <s v="Non CPA"/>
    <s v="47100_EWADJ"/>
    <x v="21"/>
    <s v="NA_RBESum"/>
    <s v="YES"/>
    <n v="2"/>
    <s v="Required"/>
    <d v="2022-08-19T00:00:00"/>
    <x v="18"/>
  </r>
  <r>
    <s v="47100"/>
    <s v="Investigation, Georgia Bureau"/>
    <s v="47100"/>
    <s v="B"/>
    <s v="BF"/>
    <s v="TW"/>
    <s v="BF"/>
    <s v="Non CPA"/>
    <s v="47100_EWADJ"/>
    <x v="22"/>
    <s v="Required form"/>
    <s v="NO-req form"/>
    <m/>
    <s v="Required"/>
    <d v="2022-08-19T00:00:00"/>
    <x v="19"/>
  </r>
  <r>
    <s v="47100"/>
    <s v="Investigation, Georgia Bureau"/>
    <s v="47100"/>
    <s v="B"/>
    <s v="BF"/>
    <s v="TW"/>
    <s v="BF"/>
    <s v="Non CPA"/>
    <s v="47100_EWADJ"/>
    <x v="23"/>
    <s v="Wdesk"/>
    <s v="NO-WDESK"/>
    <m/>
    <s v="Required"/>
    <d v="2022-09-09T00:00:00"/>
    <x v="2"/>
  </r>
  <r>
    <s v="47100"/>
    <s v="Investigation, Georgia Bureau"/>
    <s v="47100"/>
    <s v="B"/>
    <s v="BF"/>
    <s v="TW"/>
    <s v="BF"/>
    <s v="Non CPA"/>
    <s v="47100_EWADJ"/>
    <x v="24"/>
    <s v="Wdesk"/>
    <s v="NO-WDESK"/>
    <m/>
    <s v="Required"/>
    <d v="2022-11-18T00:00:00"/>
    <x v="2"/>
  </r>
  <r>
    <s v="47100"/>
    <s v="Investigation, Georgia Bureau"/>
    <s v="47100"/>
    <s v="B"/>
    <s v="BF"/>
    <s v="TW"/>
    <s v="BF"/>
    <s v="Non CPA"/>
    <s v="47100_EWADJ"/>
    <x v="25"/>
    <s v="Wdesk"/>
    <s v="NO-WDESK"/>
    <m/>
    <s v="Required"/>
    <d v="2023-01-31T00:00:00"/>
    <x v="2"/>
  </r>
  <r>
    <s v="47100"/>
    <s v="Investigation, Georgia Bureau"/>
    <s v="47100"/>
    <s v="B"/>
    <s v="BF"/>
    <s v="TW"/>
    <s v="BF"/>
    <s v="Non CPA"/>
    <s v="47100_EWADJ"/>
    <x v="26"/>
    <s v="NA_Tbshell"/>
    <s v="NO-form is N/A"/>
    <m/>
    <s v="N/A"/>
    <s v="N/A"/>
    <x v="20"/>
  </r>
  <r>
    <s v="47100"/>
    <s v="Investigation, Georgia Bureau"/>
    <s v="47100"/>
    <s v="B"/>
    <s v="BF"/>
    <s v="TW"/>
    <s v="BF"/>
    <s v="Non CPA"/>
    <s v="47100_EWADJ"/>
    <x v="27"/>
    <s v="NA_UnrecRecPay"/>
    <s v="YES"/>
    <n v="2"/>
    <s v="Required"/>
    <d v="2022-08-10T00:00:00"/>
    <x v="21"/>
  </r>
  <r>
    <s v="47100"/>
    <s v="Investigation, Georgia Bureau"/>
    <s v="47100"/>
    <s v="B"/>
    <s v="BF"/>
    <s v="TW"/>
    <s v="BF"/>
    <s v="Non CPA"/>
    <s v="47100_EWADJ"/>
    <x v="28"/>
    <s v="Wdesk"/>
    <s v="NO-WDESK"/>
    <m/>
    <s v="Required"/>
    <d v="2022-09-16T00:00:00"/>
    <x v="2"/>
  </r>
  <r>
    <s v="47200"/>
    <s v="Regents of the University System of Georgia, Board of"/>
    <s v="47200"/>
    <m/>
    <s v="BF"/>
    <s v="NonTW"/>
    <s v="BF"/>
    <s v="Non CPA"/>
    <s v="47200_30400"/>
    <x v="6"/>
    <s v="Wdesk"/>
    <s v="NO-WDESK"/>
    <m/>
    <s v="Required"/>
    <d v="2022-07-08T00:00:00"/>
    <x v="2"/>
  </r>
  <r>
    <s v="47200"/>
    <s v="Regents of the University System of Georgia, Board of"/>
    <s v="47200"/>
    <m/>
    <s v="BF"/>
    <s v="NonTW"/>
    <s v="BF"/>
    <s v="Non CPA"/>
    <s v="47200_30400"/>
    <x v="9"/>
    <s v="NA_AppFB"/>
    <s v="YES"/>
    <s v="not in adhoc"/>
    <s v="Required"/>
    <d v="2022-10-04T00:00:00"/>
    <x v="7"/>
  </r>
  <r>
    <s v="47200"/>
    <s v="Regents of the University System of Georgia, Board of"/>
    <s v="47200"/>
    <m/>
    <s v="BF"/>
    <s v="NonTW"/>
    <s v="BF"/>
    <s v="Non CPA"/>
    <s v="47200_30400"/>
    <x v="33"/>
    <s v="NA"/>
    <s v="NO-req form"/>
    <m/>
    <s v="Required"/>
    <d v="2022-10-25T00:00:00"/>
    <x v="22"/>
  </r>
  <r>
    <s v="47200"/>
    <s v="Regents of the University System of Georgia, Board of &quot;( and by each college)&quot;"/>
    <s v="47200"/>
    <m/>
    <s v="BF"/>
    <s v="NonTW"/>
    <s v="BF"/>
    <s v="Non CPA"/>
    <s v="47200_30400"/>
    <x v="22"/>
    <s v="Required form"/>
    <s v="NO-req form"/>
    <m/>
    <s v="Required"/>
    <d v="2022-08-19T00:00:00"/>
    <x v="19"/>
  </r>
  <r>
    <s v="47200"/>
    <s v="Regents of the University System of Georgia, Board of &quot;( and by each college)&quot;"/>
    <s v="47200"/>
    <m/>
    <s v="BF"/>
    <s v="NonTW"/>
    <s v="BF"/>
    <s v="Non CPA"/>
    <s v="47200_30400"/>
    <x v="24"/>
    <s v="Wdesk"/>
    <s v="NO-WDESK"/>
    <m/>
    <s v="Required"/>
    <d v="2022-11-18T00:00:00"/>
    <x v="2"/>
  </r>
  <r>
    <s v="47200"/>
    <s v="Regents of the University System of Georgia, Board of &quot;( and by each college)&quot;"/>
    <s v="47200"/>
    <m/>
    <s v="BF"/>
    <s v="NonTW"/>
    <s v="BF"/>
    <s v="Non CPA"/>
    <s v="47200_30400"/>
    <x v="25"/>
    <s v="Wdesk"/>
    <s v="NO-WDESK"/>
    <m/>
    <s v="Required"/>
    <d v="2023-01-31T00:00:00"/>
    <x v="2"/>
  </r>
  <r>
    <s v="47400"/>
    <s v="Revenue, Department of"/>
    <s v="47400"/>
    <s v="A"/>
    <s v="BF"/>
    <s v="TW"/>
    <s v="BF"/>
    <s v="Non CPA"/>
    <s v="47400_EWADJ"/>
    <x v="0"/>
    <s v="NA_ADA"/>
    <s v="YES"/>
    <n v="2"/>
    <s v="Required"/>
    <d v="2022-08-05T00:00:00"/>
    <x v="0"/>
  </r>
  <r>
    <s v="47400"/>
    <s v="Revenue, Department of"/>
    <s v="47400"/>
    <s v="A"/>
    <s v="BF"/>
    <s v="TW"/>
    <s v="BF"/>
    <s v="Non CPA"/>
    <s v="47400_EWADJ"/>
    <x v="1"/>
    <s v="Form_ApprRecon_NA"/>
    <s v="YES"/>
    <n v="2"/>
    <s v="Required"/>
    <d v="2022-08-05T00:00:00"/>
    <x v="1"/>
  </r>
  <r>
    <s v="47400"/>
    <s v="Revenue, Department of"/>
    <s v="47400"/>
    <s v="A"/>
    <s v="BF"/>
    <s v="TW"/>
    <s v="BF"/>
    <s v="Non CPA"/>
    <s v="47400_EWADJ"/>
    <x v="2"/>
    <s v="Wdesk"/>
    <s v="NO-WDESK"/>
    <m/>
    <s v="Required"/>
    <d v="2022-09-02T00:00:00"/>
    <x v="2"/>
  </r>
  <r>
    <s v="47400"/>
    <s v="Revenue, Department of"/>
    <s v="47400"/>
    <s v="A"/>
    <s v="BF"/>
    <s v="TW"/>
    <s v="BF"/>
    <s v="Non CPA"/>
    <s v="47400_EWADJ"/>
    <x v="3"/>
    <s v="NA_CapAssets"/>
    <s v="YES"/>
    <n v="2"/>
    <s v="Required"/>
    <d v="2022-08-19T00:00:00"/>
    <x v="3"/>
  </r>
  <r>
    <s v="47400"/>
    <s v="Revenue, Department of"/>
    <s v="47400"/>
    <s v="A"/>
    <s v="BF"/>
    <s v="TW"/>
    <s v="BF"/>
    <s v="Non CPA"/>
    <s v="47400_EWADJ"/>
    <x v="4"/>
    <s v="NA_Cash_A"/>
    <s v="YES"/>
    <n v="1"/>
    <s v="Required"/>
    <d v="2022-09-02T00:00:00"/>
    <x v="4"/>
  </r>
  <r>
    <s v="47400"/>
    <s v="Revenue, Department of"/>
    <s v="47400"/>
    <s v="A"/>
    <s v="BF"/>
    <s v="TW"/>
    <s v="BF"/>
    <s v="Non CPA"/>
    <s v="47400_EWADJ"/>
    <x v="5"/>
    <s v="NA_ClassRev"/>
    <s v="YES"/>
    <n v="2"/>
    <s v="Required"/>
    <d v="2022-08-12T00:00:00"/>
    <x v="5"/>
  </r>
  <r>
    <s v="47400"/>
    <s v="Revenue, Department of"/>
    <s v="47400"/>
    <s v="A"/>
    <s v="BF"/>
    <s v="TW"/>
    <s v="BF"/>
    <s v="Non CPA"/>
    <s v="47400_EWADJ"/>
    <x v="6"/>
    <s v="Wdesk"/>
    <s v="NO-WDESK"/>
    <m/>
    <s v="Required"/>
    <d v="2022-07-08T00:00:00"/>
    <x v="2"/>
  </r>
  <r>
    <s v="47400"/>
    <s v="Revenue, Department of"/>
    <s v="47400"/>
    <s v="A"/>
    <s v="BF"/>
    <s v="TW"/>
    <s v="BF"/>
    <s v="Non CPA"/>
    <s v="47400_EWADJ"/>
    <x v="7"/>
    <s v="NA_CashReconCPA"/>
    <s v="NO-form is N/A"/>
    <m/>
    <s v="N/A"/>
    <s v="N/A"/>
    <x v="6"/>
  </r>
  <r>
    <s v="47400"/>
    <s v="Revenue, Department of"/>
    <s v="47400"/>
    <s v="A"/>
    <s v="BF"/>
    <s v="TW"/>
    <s v="BF"/>
    <s v="Non CPA"/>
    <s v="47400_EWADJ"/>
    <x v="8"/>
    <s v="Wdesk"/>
    <s v="NO-WDESK"/>
    <m/>
    <s v="Required"/>
    <d v="2022-09-09T00:00:00"/>
    <x v="2"/>
  </r>
  <r>
    <s v="47400"/>
    <s v="Revenue, Department of"/>
    <s v="47400"/>
    <s v="A"/>
    <s v="BF"/>
    <s v="TW"/>
    <s v="BF"/>
    <s v="Non CPA"/>
    <s v="47400_10100"/>
    <x v="9"/>
    <s v="NA_AppFB"/>
    <s v="YES"/>
    <s v="not in adhoc"/>
    <s v="Required"/>
    <d v="2022-08-05T00:00:00"/>
    <x v="7"/>
  </r>
  <r>
    <s v="47400"/>
    <s v="Revenue, Department of"/>
    <s v="47400"/>
    <s v="A"/>
    <s v="BF"/>
    <s v="TW"/>
    <s v="BF"/>
    <s v="Non CPA"/>
    <s v="47400_EWADJ"/>
    <x v="10"/>
    <s v="NA_GI_Sec"/>
    <s v="YES"/>
    <s v="form late"/>
    <s v="Required"/>
    <d v="2022-09-09T00:00:00"/>
    <x v="8"/>
  </r>
  <r>
    <s v="47400"/>
    <s v="Revenue, Department of"/>
    <s v="47400"/>
    <s v="A"/>
    <s v="BF"/>
    <s v="TW"/>
    <s v="BF"/>
    <s v="Non CPA"/>
    <s v="47400_EWADJ"/>
    <x v="11"/>
    <s v="NA_InterOrg"/>
    <s v="YES"/>
    <s v="form late"/>
    <s v="Required"/>
    <d v="2022-08-26T00:00:00"/>
    <x v="9"/>
  </r>
  <r>
    <s v="47400"/>
    <s v="Revenue, Department of"/>
    <s v="47400"/>
    <s v="A"/>
    <s v="BF"/>
    <s v="TW"/>
    <s v="BF"/>
    <s v="Non CPA"/>
    <s v="47400_EWADJ"/>
    <x v="12"/>
    <s v="NA_InvstAnalysis"/>
    <s v="YES"/>
    <n v="2"/>
    <s v="Required"/>
    <d v="2022-09-02T00:00:00"/>
    <x v="10"/>
  </r>
  <r>
    <s v="47400"/>
    <s v="Revenue, Department of"/>
    <s v="47400"/>
    <s v="A"/>
    <s v="BF"/>
    <s v="TW"/>
    <s v="BF"/>
    <s v="Non CPA"/>
    <s v="47400_EWADJ"/>
    <x v="13"/>
    <s v="NA_LAD"/>
    <s v="YES"/>
    <n v="2"/>
    <s v="Required"/>
    <d v="2022-08-19T00:00:00"/>
    <x v="11"/>
  </r>
  <r>
    <s v="47400"/>
    <s v="Revenue, Department of"/>
    <s v="47400"/>
    <s v="A"/>
    <s v="BF"/>
    <s v="TW"/>
    <s v="BF"/>
    <s v="Non CPA"/>
    <s v="47400_EWADJ"/>
    <x v="14"/>
    <s v="NA_LTL"/>
    <s v="YES"/>
    <n v="1"/>
    <s v="Required"/>
    <d v="2022-08-19T00:00:00"/>
    <x v="12"/>
  </r>
  <r>
    <s v="47400"/>
    <s v="Revenue, Department of"/>
    <s v="47400"/>
    <s v="A"/>
    <s v="BF"/>
    <s v="TW"/>
    <s v="BF"/>
    <s v="Non CPA"/>
    <s v="47400_EWADJ"/>
    <x v="15"/>
    <s v="Required form"/>
    <s v="NO-req form"/>
    <m/>
    <s v="Required"/>
    <d v="2022-11-18T00:00:00"/>
    <x v="13"/>
  </r>
  <r>
    <s v="47400"/>
    <s v="Revenue, Department of"/>
    <s v="47400"/>
    <s v="A"/>
    <s v="BF"/>
    <s v="TW"/>
    <s v="BF"/>
    <s v="Non CPA"/>
    <s v="47400_EWADJ"/>
    <x v="16"/>
    <s v="NA_NotAppl"/>
    <s v="YES-optional"/>
    <s v="form late"/>
    <s v="Optional"/>
    <d v="2022-08-05T00:00:00"/>
    <x v="14"/>
  </r>
  <r>
    <s v="47400"/>
    <s v="Revenue, Department of"/>
    <s v="47400"/>
    <s v="A"/>
    <s v="BF"/>
    <s v="TW"/>
    <s v="BF"/>
    <s v="Non CPA"/>
    <s v="47400_EWADJ"/>
    <x v="17"/>
    <s v="Wdesk"/>
    <s v="NO-WDESK"/>
    <m/>
    <s v="Required"/>
    <d v="2022-08-19T00:00:00"/>
    <x v="2"/>
  </r>
  <r>
    <s v="47400"/>
    <s v="Revenue, Department of"/>
    <s v="47400"/>
    <s v="A"/>
    <s v="BF"/>
    <s v="TW"/>
    <s v="BF"/>
    <s v="Non CPA"/>
    <s v="47400_10100"/>
    <x v="18"/>
    <s v="Optional Form"/>
    <s v="NO-PCA"/>
    <m/>
    <s v="Optional"/>
    <d v="2022-08-05T00:00:00"/>
    <x v="15"/>
  </r>
  <r>
    <s v="47400"/>
    <s v="Revenue, Department of"/>
    <s v="47400"/>
    <s v="A"/>
    <s v="BF"/>
    <s v="TW"/>
    <s v="BF"/>
    <s v="Non CPA"/>
    <s v="47400_10100"/>
    <x v="19"/>
    <s v="Optional Form"/>
    <s v="NO-PCA"/>
    <m/>
    <s v="Optional"/>
    <d v="2022-08-05T00:00:00"/>
    <x v="16"/>
  </r>
  <r>
    <s v="47400"/>
    <s v="Revenue, Department of"/>
    <s v="47400"/>
    <s v="A"/>
    <s v="BF"/>
    <s v="TW"/>
    <s v="BF"/>
    <s v="Non CPA"/>
    <s v="47400_10100"/>
    <x v="20"/>
    <s v="Optional Form"/>
    <s v="NO-PCA"/>
    <m/>
    <s v="Optional"/>
    <d v="2022-09-09T00:00:00"/>
    <x v="17"/>
  </r>
  <r>
    <s v="47400"/>
    <s v="Revenue, Department of"/>
    <s v="47400"/>
    <s v="A"/>
    <s v="BF"/>
    <s v="TW"/>
    <s v="BF"/>
    <s v="Non CPA"/>
    <s v="47400_EWADJ"/>
    <x v="21"/>
    <s v="NA_RBESum"/>
    <s v="YES"/>
    <n v="2"/>
    <s v="Required"/>
    <d v="2022-08-10T00:00:00"/>
    <x v="18"/>
  </r>
  <r>
    <s v="47400"/>
    <s v="Revenue, Department of"/>
    <s v="47400"/>
    <s v="A"/>
    <s v="BF"/>
    <s v="TW"/>
    <s v="BF"/>
    <s v="Non CPA"/>
    <s v="47400_EWADJ"/>
    <x v="22"/>
    <s v="Required form"/>
    <s v="NO-req form"/>
    <m/>
    <s v="Required"/>
    <d v="2022-08-19T00:00:00"/>
    <x v="19"/>
  </r>
  <r>
    <s v="47400"/>
    <s v="Revenue, Department of"/>
    <s v="47400"/>
    <s v="A"/>
    <s v="BF"/>
    <s v="TW"/>
    <s v="BF"/>
    <s v="Non CPA"/>
    <s v="47400_EWADJ"/>
    <x v="23"/>
    <s v="Wdesk"/>
    <s v="NO-WDESK"/>
    <m/>
    <s v="Required"/>
    <d v="2022-09-09T00:00:00"/>
    <x v="2"/>
  </r>
  <r>
    <s v="47400"/>
    <s v="Revenue, Department of"/>
    <s v="47400"/>
    <s v="A"/>
    <s v="BF"/>
    <s v="TW"/>
    <s v="BF"/>
    <s v="Non CPA"/>
    <s v="47400_EWADJ"/>
    <x v="24"/>
    <s v="Wdesk"/>
    <s v="NO-WDESK"/>
    <m/>
    <s v="Required"/>
    <d v="2022-11-18T00:00:00"/>
    <x v="2"/>
  </r>
  <r>
    <s v="47400"/>
    <s v="Revenue, Department of"/>
    <s v="47400"/>
    <s v="A"/>
    <s v="BF"/>
    <s v="TW"/>
    <s v="BF"/>
    <s v="Non CPA"/>
    <s v="47400_EWADJ"/>
    <x v="25"/>
    <s v="Wdesk"/>
    <s v="NO-WDESK"/>
    <m/>
    <s v="Required"/>
    <d v="2023-01-31T00:00:00"/>
    <x v="2"/>
  </r>
  <r>
    <s v="47400"/>
    <s v="Revenue, Department of"/>
    <s v="47400"/>
    <s v="A"/>
    <s v="BF"/>
    <s v="TW"/>
    <s v="BF"/>
    <s v="Non CPA"/>
    <s v="47400_EWADJ"/>
    <x v="26"/>
    <s v="NA_Tbshell"/>
    <s v="NO-form is N/A"/>
    <m/>
    <s v="N/A"/>
    <s v="N/A"/>
    <x v="20"/>
  </r>
  <r>
    <s v="47400"/>
    <s v="Revenue, Department of"/>
    <s v="47400"/>
    <s v="A"/>
    <s v="BF"/>
    <s v="TW"/>
    <s v="BF"/>
    <s v="Non CPA"/>
    <s v="47400_EWADJ"/>
    <x v="27"/>
    <s v="NA_UnrecRecPay"/>
    <s v="YES"/>
    <n v="2"/>
    <s v="Required"/>
    <d v="2022-08-10T00:00:00"/>
    <x v="21"/>
  </r>
  <r>
    <s v="47400"/>
    <s v="Revenue, Department of"/>
    <s v="47400"/>
    <s v="A"/>
    <s v="BF"/>
    <s v="TW"/>
    <s v="BF"/>
    <s v="Non CPA"/>
    <s v="47400_EWADJ"/>
    <x v="28"/>
    <s v="Wdesk"/>
    <s v="NO-WDESK"/>
    <m/>
    <s v="Required"/>
    <d v="2022-09-16T00:00:00"/>
    <x v="2"/>
  </r>
  <r>
    <s v="47500"/>
    <s v="Driver Services, Department of"/>
    <s v="47500"/>
    <s v="A"/>
    <s v="BF"/>
    <s v="TW"/>
    <s v="BF"/>
    <s v="Non CPA"/>
    <s v="47500_EWADJ"/>
    <x v="0"/>
    <s v="NA_ADA"/>
    <s v="YES"/>
    <n v="2"/>
    <s v="Required"/>
    <d v="2022-08-05T00:00:00"/>
    <x v="0"/>
  </r>
  <r>
    <s v="47500"/>
    <s v="Driver Services, Department of"/>
    <s v="47500"/>
    <s v="A"/>
    <s v="BF"/>
    <s v="TW"/>
    <s v="BF"/>
    <s v="Non CPA"/>
    <s v="47500_EWADJ"/>
    <x v="1"/>
    <s v="Form_ApprRecon_NA"/>
    <s v="YES"/>
    <n v="2"/>
    <s v="Required"/>
    <d v="2022-08-05T00:00:00"/>
    <x v="1"/>
  </r>
  <r>
    <s v="47500"/>
    <s v="Driver Services, Department of"/>
    <s v="47500"/>
    <s v="A"/>
    <s v="BF"/>
    <s v="TW"/>
    <s v="BF"/>
    <s v="Non CPA"/>
    <s v="47500_EWADJ"/>
    <x v="2"/>
    <s v="Wdesk"/>
    <s v="NO-WDESK"/>
    <m/>
    <s v="Required"/>
    <d v="2022-09-02T00:00:00"/>
    <x v="2"/>
  </r>
  <r>
    <s v="47500"/>
    <s v="Driver Services, Department of"/>
    <s v="47500"/>
    <s v="A"/>
    <s v="BF"/>
    <s v="TW"/>
    <s v="BF"/>
    <s v="Non CPA"/>
    <s v="47500_EWADJ"/>
    <x v="3"/>
    <s v="NA_CapAssets"/>
    <s v="YES"/>
    <n v="2"/>
    <s v="Required"/>
    <d v="2022-08-19T00:00:00"/>
    <x v="3"/>
  </r>
  <r>
    <s v="47500"/>
    <s v="Driver Services, Department of"/>
    <s v="47500"/>
    <s v="A"/>
    <s v="BF"/>
    <s v="TW"/>
    <s v="BF"/>
    <s v="Non CPA"/>
    <s v="47500_EWADJ"/>
    <x v="4"/>
    <s v="NA_Cash_A"/>
    <s v="YES"/>
    <n v="2"/>
    <s v="Required"/>
    <d v="2022-09-02T00:00:00"/>
    <x v="4"/>
  </r>
  <r>
    <s v="47500"/>
    <s v="Driver Services, Department of"/>
    <s v="47500"/>
    <s v="A"/>
    <s v="BF"/>
    <s v="TW"/>
    <s v="BF"/>
    <s v="Non CPA"/>
    <s v="47500_EWADJ"/>
    <x v="5"/>
    <s v="NA_ClassRev"/>
    <s v="YES"/>
    <n v="2"/>
    <s v="Required"/>
    <d v="2022-08-12T00:00:00"/>
    <x v="5"/>
  </r>
  <r>
    <s v="47500"/>
    <s v="Driver Services, Department of"/>
    <s v="47500"/>
    <s v="A"/>
    <s v="BF"/>
    <s v="TW"/>
    <s v="BF"/>
    <s v="Non CPA"/>
    <s v="47500_EWADJ"/>
    <x v="6"/>
    <s v="Wdesk"/>
    <s v="NO-WDESK"/>
    <m/>
    <s v="Required"/>
    <d v="2022-07-08T00:00:00"/>
    <x v="2"/>
  </r>
  <r>
    <s v="47500"/>
    <s v="Driver Services, Department of"/>
    <s v="47500"/>
    <s v="A"/>
    <s v="BF"/>
    <s v="TW"/>
    <s v="BF"/>
    <s v="Non CPA"/>
    <s v="47500_EWADJ"/>
    <x v="7"/>
    <s v="NA_CashReconCPA"/>
    <s v="NO-form is N/A"/>
    <m/>
    <s v="N/A"/>
    <s v="N/A"/>
    <x v="6"/>
  </r>
  <r>
    <s v="47500"/>
    <s v="Driver Services, Department of"/>
    <s v="47500"/>
    <s v="A"/>
    <s v="BF"/>
    <s v="TW"/>
    <s v="BF"/>
    <s v="Non CPA"/>
    <s v="47500_EWADJ"/>
    <x v="8"/>
    <s v="Wdesk"/>
    <s v="NO-WDESK"/>
    <m/>
    <s v="Required"/>
    <d v="2022-09-09T00:00:00"/>
    <x v="2"/>
  </r>
  <r>
    <s v="47500"/>
    <s v="Driver Services, Department of"/>
    <s v="47500"/>
    <s v="A"/>
    <s v="BF"/>
    <s v="TW"/>
    <s v="BF"/>
    <s v="Non CPA"/>
    <s v="47500_10100"/>
    <x v="9"/>
    <s v="NA_AppFB"/>
    <s v="YES"/>
    <s v="not in adhoc"/>
    <s v="Required"/>
    <d v="2022-08-05T00:00:00"/>
    <x v="7"/>
  </r>
  <r>
    <s v="47500"/>
    <s v="Driver Services, Department of"/>
    <s v="47500"/>
    <s v="A"/>
    <s v="BF"/>
    <s v="TW"/>
    <s v="BF"/>
    <s v="Non CPA"/>
    <s v="47500_EWADJ"/>
    <x v="10"/>
    <s v="NA_GI_Sec"/>
    <s v="YES"/>
    <s v="form late"/>
    <s v="Required"/>
    <d v="2022-09-09T00:00:00"/>
    <x v="8"/>
  </r>
  <r>
    <s v="47500"/>
    <s v="Driver Services, Department of"/>
    <s v="47500"/>
    <s v="A"/>
    <s v="BF"/>
    <s v="TW"/>
    <s v="BF"/>
    <s v="Non CPA"/>
    <s v="47500_EWADJ"/>
    <x v="11"/>
    <s v="NA_InterOrg"/>
    <s v="YES"/>
    <n v="2"/>
    <s v="Required"/>
    <d v="2022-08-26T00:00:00"/>
    <x v="9"/>
  </r>
  <r>
    <s v="47500"/>
    <s v="Driver Services, Department of"/>
    <s v="47500"/>
    <s v="A"/>
    <s v="BF"/>
    <s v="TW"/>
    <s v="BF"/>
    <s v="Non CPA"/>
    <s v="47500_EWADJ"/>
    <x v="12"/>
    <s v="NA_InvstAnalysis"/>
    <s v="YES"/>
    <n v="1"/>
    <s v="Required"/>
    <d v="2022-09-02T00:00:00"/>
    <x v="10"/>
  </r>
  <r>
    <s v="47500"/>
    <s v="Driver Services, Department of"/>
    <s v="47500"/>
    <s v="A"/>
    <s v="BF"/>
    <s v="TW"/>
    <s v="BF"/>
    <s v="Non CPA"/>
    <s v="47500_EWADJ"/>
    <x v="13"/>
    <s v="NA_LAD"/>
    <s v="YES"/>
    <n v="1"/>
    <s v="Required"/>
    <d v="2022-08-19T00:00:00"/>
    <x v="11"/>
  </r>
  <r>
    <s v="47500"/>
    <s v="Driver Services, Department of"/>
    <s v="47500"/>
    <s v="A"/>
    <s v="BF"/>
    <s v="TW"/>
    <s v="BF"/>
    <s v="Non CPA"/>
    <s v="47500_EWADJ"/>
    <x v="14"/>
    <s v="NA_LTL"/>
    <s v="YES"/>
    <n v="1"/>
    <s v="Required"/>
    <d v="2022-08-19T00:00:00"/>
    <x v="12"/>
  </r>
  <r>
    <s v="47500"/>
    <s v="Driver Services, Department of"/>
    <s v="47500"/>
    <s v="A"/>
    <s v="BF"/>
    <s v="TW"/>
    <s v="BF"/>
    <s v="Non CPA"/>
    <s v="47500_EWADJ"/>
    <x v="15"/>
    <s v="Required form"/>
    <s v="NO-req form"/>
    <m/>
    <s v="Required"/>
    <d v="2022-11-18T00:00:00"/>
    <x v="13"/>
  </r>
  <r>
    <s v="47500"/>
    <s v="Driver Services, Department of"/>
    <s v="47500"/>
    <s v="A"/>
    <s v="BF"/>
    <s v="TW"/>
    <s v="BF"/>
    <s v="Non CPA"/>
    <s v="47500_EWADJ"/>
    <x v="16"/>
    <s v="NA_NotAppl"/>
    <s v="YES-optional"/>
    <s v="form late"/>
    <s v="Optional"/>
    <d v="2022-08-05T00:00:00"/>
    <x v="14"/>
  </r>
  <r>
    <s v="47500"/>
    <s v="Driver Services, Department of"/>
    <s v="47500"/>
    <s v="A"/>
    <s v="BF"/>
    <s v="TW"/>
    <s v="BF"/>
    <s v="Non CPA"/>
    <s v="47500_EWADJ"/>
    <x v="17"/>
    <s v="Wdesk"/>
    <s v="NO-WDESK"/>
    <m/>
    <s v="Required"/>
    <d v="2022-08-19T00:00:00"/>
    <x v="2"/>
  </r>
  <r>
    <s v="47500"/>
    <s v="Driver Services, Department of"/>
    <s v="47500"/>
    <s v="A"/>
    <s v="BF"/>
    <s v="TW"/>
    <s v="BF"/>
    <s v="Non CPA"/>
    <s v="47500_10100"/>
    <x v="18"/>
    <s v="Optional Form"/>
    <s v="NO-PCA"/>
    <m/>
    <s v="Optional"/>
    <d v="2022-08-05T00:00:00"/>
    <x v="15"/>
  </r>
  <r>
    <s v="47500"/>
    <s v="Driver Services, Department of"/>
    <s v="47500"/>
    <s v="A"/>
    <s v="BF"/>
    <s v="TW"/>
    <s v="BF"/>
    <s v="Non CPA"/>
    <s v="47500_10100"/>
    <x v="19"/>
    <s v="Optional Form"/>
    <s v="NO-PCA"/>
    <m/>
    <s v="Optional"/>
    <d v="2022-08-05T00:00:00"/>
    <x v="16"/>
  </r>
  <r>
    <s v="47500"/>
    <s v="Driver Services, Department of"/>
    <s v="47500"/>
    <s v="A"/>
    <s v="BF"/>
    <s v="TW"/>
    <s v="BF"/>
    <s v="Non CPA"/>
    <s v="47500_10100"/>
    <x v="20"/>
    <s v="Optional Form"/>
    <s v="NO-PCA"/>
    <m/>
    <s v="Optional"/>
    <d v="2022-09-09T00:00:00"/>
    <x v="17"/>
  </r>
  <r>
    <s v="47500"/>
    <s v="Driver Services, Department of"/>
    <s v="47500"/>
    <s v="A"/>
    <s v="BF"/>
    <s v="TW"/>
    <s v="BF"/>
    <s v="Non CPA"/>
    <s v="47500_EWADJ"/>
    <x v="21"/>
    <s v="NA_RBESum"/>
    <s v="YES"/>
    <n v="2"/>
    <s v="Required"/>
    <d v="2022-08-10T00:00:00"/>
    <x v="18"/>
  </r>
  <r>
    <s v="47500"/>
    <s v="Driver Services, Department of"/>
    <s v="47500"/>
    <s v="A"/>
    <s v="BF"/>
    <s v="TW"/>
    <s v="BF"/>
    <s v="Non CPA"/>
    <s v="47500_EWADJ"/>
    <x v="22"/>
    <s v="Required form"/>
    <s v="NO-req form"/>
    <m/>
    <s v="Required"/>
    <d v="2022-08-19T00:00:00"/>
    <x v="19"/>
  </r>
  <r>
    <s v="47500"/>
    <s v="Driver Services, Department of"/>
    <s v="47500"/>
    <s v="A"/>
    <s v="BF"/>
    <s v="TW"/>
    <s v="BF"/>
    <s v="Non CPA"/>
    <s v="47500_EWADJ"/>
    <x v="23"/>
    <s v="Wdesk"/>
    <s v="NO-WDESK"/>
    <m/>
    <s v="Required"/>
    <d v="2022-09-09T00:00:00"/>
    <x v="2"/>
  </r>
  <r>
    <s v="47500"/>
    <s v="Driver Services, Department of"/>
    <s v="47500"/>
    <s v="A"/>
    <s v="BF"/>
    <s v="TW"/>
    <s v="BF"/>
    <s v="Non CPA"/>
    <s v="47500_EWADJ"/>
    <x v="24"/>
    <s v="Wdesk"/>
    <s v="NO-WDESK"/>
    <m/>
    <s v="Required"/>
    <d v="2022-11-18T00:00:00"/>
    <x v="2"/>
  </r>
  <r>
    <s v="47500"/>
    <s v="Driver Services, Department of"/>
    <s v="47500"/>
    <s v="A"/>
    <s v="BF"/>
    <s v="TW"/>
    <s v="BF"/>
    <s v="Non CPA"/>
    <s v="47500_EWADJ"/>
    <x v="25"/>
    <s v="Wdesk"/>
    <s v="NO-WDESK"/>
    <m/>
    <s v="Required"/>
    <d v="2023-01-31T00:00:00"/>
    <x v="2"/>
  </r>
  <r>
    <s v="47500"/>
    <s v="Driver Services, Department of"/>
    <s v="47500"/>
    <s v="A"/>
    <s v="BF"/>
    <s v="TW"/>
    <s v="BF"/>
    <s v="Non CPA"/>
    <s v="47500_EWADJ"/>
    <x v="26"/>
    <s v="NA_Tbshell"/>
    <s v="NO-form is N/A"/>
    <m/>
    <s v="N/A"/>
    <s v="N/A"/>
    <x v="20"/>
  </r>
  <r>
    <s v="47500"/>
    <s v="Driver Services, Department of*"/>
    <s v="47500"/>
    <s v="A"/>
    <s v="BF"/>
    <s v="TW"/>
    <s v="BF"/>
    <s v="Non CPA"/>
    <s v="47500_EWADJ"/>
    <x v="27"/>
    <s v="NA_UnrecRecPay"/>
    <s v="YES"/>
    <n v="2"/>
    <s v="Required"/>
    <d v="2022-08-17T00:00:00"/>
    <x v="21"/>
  </r>
  <r>
    <s v="47500"/>
    <s v="Driver Services, Department of"/>
    <s v="47500"/>
    <s v="A"/>
    <s v="BF"/>
    <s v="TW"/>
    <s v="BF"/>
    <s v="Non CPA"/>
    <s v="47500_EWADJ"/>
    <x v="28"/>
    <s v="Wdesk"/>
    <s v="NO-WDESK"/>
    <m/>
    <s v="Required"/>
    <d v="2022-09-16T00:00:00"/>
    <x v="2"/>
  </r>
  <r>
    <s v="47600"/>
    <s v="Student Finance Commission, Georgia"/>
    <s v="47600"/>
    <m/>
    <s v="BF"/>
    <s v="NonTW"/>
    <s v="BF"/>
    <s v="Non CPA"/>
    <s v="47600_EWADJ"/>
    <x v="0"/>
    <s v="NA_ADA"/>
    <s v="YES"/>
    <n v="1"/>
    <s v="Required"/>
    <d v="2022-08-05T00:00:00"/>
    <x v="0"/>
  </r>
  <r>
    <s v="47600"/>
    <s v="Student Finance Commission, Georgia"/>
    <s v="47600"/>
    <m/>
    <s v="BF"/>
    <s v="NonTW"/>
    <s v="BF"/>
    <s v="Non CPA"/>
    <s v="47600_EWADJ"/>
    <x v="1"/>
    <s v="Form_ApprRecon_NA"/>
    <s v="YES"/>
    <n v="1"/>
    <s v="Required"/>
    <d v="2022-08-05T00:00:00"/>
    <x v="1"/>
  </r>
  <r>
    <s v="47600"/>
    <s v="Student Finance Commission, Georgia"/>
    <s v="47600"/>
    <m/>
    <s v="BF"/>
    <s v="NonTW"/>
    <s v="BF"/>
    <s v="Non CPA"/>
    <s v="47600_EWADJ"/>
    <x v="2"/>
    <s v="Wdesk"/>
    <s v="NO-WDESK"/>
    <m/>
    <s v="Required"/>
    <d v="2022-09-02T00:00:00"/>
    <x v="2"/>
  </r>
  <r>
    <s v="47600"/>
    <s v="Student Finance Commission, Georgia"/>
    <s v="47600"/>
    <m/>
    <s v="BF"/>
    <s v="NonTW"/>
    <s v="BF"/>
    <s v="Non CPA"/>
    <s v="47600_EWADJ"/>
    <x v="3"/>
    <s v="NA_CapAssets"/>
    <s v="YES"/>
    <n v="1"/>
    <s v="Required"/>
    <d v="2022-08-19T00:00:00"/>
    <x v="3"/>
  </r>
  <r>
    <s v="47600"/>
    <s v="Student Finance Commission, Georgia"/>
    <s v="47600"/>
    <m/>
    <s v="BF"/>
    <s v="NonTW"/>
    <s v="BF"/>
    <s v="Non CPA"/>
    <s v="47600_EWADJ"/>
    <x v="4"/>
    <s v="NA_Cash_A"/>
    <s v="YES"/>
    <n v="1"/>
    <s v="Required"/>
    <d v="2022-09-02T00:00:00"/>
    <x v="4"/>
  </r>
  <r>
    <s v="47600"/>
    <s v="Student Finance Commission, Georgia"/>
    <s v="47600"/>
    <m/>
    <s v="BF"/>
    <s v="NonTW"/>
    <s v="BF"/>
    <s v="Non CPA"/>
    <s v="47600_EWADJ"/>
    <x v="5"/>
    <s v="NA_ClassRev"/>
    <s v="YES"/>
    <n v="2"/>
    <s v="Required"/>
    <d v="2022-08-12T00:00:00"/>
    <x v="5"/>
  </r>
  <r>
    <s v="47600"/>
    <s v="Student Finance Commission, Georgia"/>
    <s v="47600"/>
    <m/>
    <s v="BF"/>
    <s v="NonTW"/>
    <s v="BF"/>
    <s v="Non CPA"/>
    <s v="47600_EWADJ"/>
    <x v="6"/>
    <s v="Wdesk"/>
    <s v="NO-WDESK"/>
    <m/>
    <s v="Required"/>
    <d v="2022-07-08T00:00:00"/>
    <x v="2"/>
  </r>
  <r>
    <s v="47600"/>
    <s v="Student Finance Commission, Georgia"/>
    <s v="47600"/>
    <m/>
    <s v="BF"/>
    <s v="NonTW"/>
    <s v="BF"/>
    <s v="Non CPA"/>
    <s v="47600_EWADJ"/>
    <x v="7"/>
    <s v="NA_CashReconCPA"/>
    <s v="NO-form is N/A"/>
    <m/>
    <s v="N/A"/>
    <s v="N/A"/>
    <x v="6"/>
  </r>
  <r>
    <s v="47600"/>
    <s v="Student Finance Commission, Georgia"/>
    <s v="47600"/>
    <m/>
    <s v="BF"/>
    <s v="NonTW"/>
    <s v="BF"/>
    <s v="Non CPA"/>
    <s v="47600_EWADJ"/>
    <x v="8"/>
    <s v="Wdesk"/>
    <s v="NO-WDESK"/>
    <m/>
    <s v="Required"/>
    <d v="2022-09-09T00:00:00"/>
    <x v="2"/>
  </r>
  <r>
    <s v="47600"/>
    <s v="Student Finance Commission, Georgia"/>
    <s v="47600"/>
    <m/>
    <s v="BF"/>
    <s v="NonTW"/>
    <s v="BF"/>
    <s v="Non CPA"/>
    <s v="47600_10100"/>
    <x v="31"/>
    <s v="NA_AppFB"/>
    <s v="YES"/>
    <s v="not in adhoc"/>
    <s v="Required"/>
    <d v="2022-08-05T00:00:00"/>
    <x v="7"/>
  </r>
  <r>
    <s v="47600"/>
    <s v="Student Finance Commission, Georgia"/>
    <s v="47600"/>
    <m/>
    <s v="BF"/>
    <s v="NonTW"/>
    <s v="BF"/>
    <s v="Non CPA"/>
    <s v="47600_EWADJ"/>
    <x v="10"/>
    <s v="NA_GI_Sec"/>
    <s v="YES"/>
    <n v="1"/>
    <s v="Required"/>
    <d v="2022-09-09T00:00:00"/>
    <x v="8"/>
  </r>
  <r>
    <s v="47600"/>
    <s v="Student Finance Commission, Georgia"/>
    <s v="47600"/>
    <m/>
    <s v="BF"/>
    <s v="NonTW"/>
    <s v="BF"/>
    <s v="Non CPA"/>
    <s v="47600_EWADJ"/>
    <x v="11"/>
    <s v="NA_InterOrg"/>
    <s v="YES"/>
    <n v="2"/>
    <s v="Required"/>
    <d v="2022-08-26T00:00:00"/>
    <x v="9"/>
  </r>
  <r>
    <s v="47600"/>
    <s v="Student Finance Commission, Georgia"/>
    <s v="47600"/>
    <m/>
    <s v="BF"/>
    <s v="NonTW"/>
    <s v="BF"/>
    <s v="Non CPA"/>
    <s v="47600_EWADJ"/>
    <x v="12"/>
    <s v="NA_InvstAnalysis"/>
    <s v="YES"/>
    <n v="1"/>
    <s v="Required"/>
    <d v="2022-09-02T00:00:00"/>
    <x v="10"/>
  </r>
  <r>
    <s v="47600"/>
    <s v="Student Finance Commission, Georgia"/>
    <s v="47600"/>
    <m/>
    <s v="BF"/>
    <s v="NonTW"/>
    <s v="BF"/>
    <s v="Non CPA"/>
    <s v="47600_EWADJ"/>
    <x v="13"/>
    <s v="NA_LAD"/>
    <s v="YES"/>
    <n v="2"/>
    <s v="Required"/>
    <d v="2022-08-19T00:00:00"/>
    <x v="11"/>
  </r>
  <r>
    <s v="47600"/>
    <s v="Student Finance Commission, Georgia"/>
    <s v="47600"/>
    <m/>
    <s v="BF"/>
    <s v="NonTW"/>
    <s v="BF"/>
    <s v="Non CPA"/>
    <s v="47600_EWADJ"/>
    <x v="14"/>
    <s v="NA_LTL"/>
    <s v="YES"/>
    <n v="1"/>
    <s v="Required"/>
    <d v="2022-08-19T00:00:00"/>
    <x v="12"/>
  </r>
  <r>
    <s v="47600"/>
    <s v="Student Finance Commission, Georgia"/>
    <s v="47600"/>
    <m/>
    <s v="BF"/>
    <s v="NonTW"/>
    <s v="BF"/>
    <s v="Non CPA"/>
    <s v="47600_EWADJ"/>
    <x v="15"/>
    <s v="Required form"/>
    <s v="NO-req form"/>
    <m/>
    <s v="Required"/>
    <d v="2022-11-18T00:00:00"/>
    <x v="13"/>
  </r>
  <r>
    <s v="47600"/>
    <s v="Student Finance Commission, Georgia"/>
    <s v="47600"/>
    <m/>
    <s v="BF"/>
    <s v="NonTW"/>
    <s v="BF"/>
    <s v="Non CPA"/>
    <s v="47600_EWADJ"/>
    <x v="16"/>
    <s v="NA_NotAppl"/>
    <s v="YES-optional"/>
    <s v="form late"/>
    <s v="Optional"/>
    <d v="2022-08-05T00:00:00"/>
    <x v="14"/>
  </r>
  <r>
    <s v="47600"/>
    <s v="Student Finance Commission, Georgia"/>
    <s v="47600"/>
    <m/>
    <s v="BF"/>
    <s v="NonTW"/>
    <s v="BF"/>
    <s v="Non CPA"/>
    <s v="47600_EWADJ"/>
    <x v="17"/>
    <s v="Wdesk"/>
    <s v="NO-WDESK"/>
    <m/>
    <s v="Required"/>
    <d v="2022-08-19T00:00:00"/>
    <x v="2"/>
  </r>
  <r>
    <s v="47600"/>
    <s v="Student Finance Commission, Georgia"/>
    <s v="47600"/>
    <m/>
    <s v="BF"/>
    <s v="NonTW"/>
    <s v="BF"/>
    <s v="Non CPA"/>
    <s v="47600_EWADJ"/>
    <x v="21"/>
    <s v="NA_RBESum"/>
    <s v="YES"/>
    <n v="1"/>
    <s v="Required"/>
    <d v="2022-08-05T00:00:00"/>
    <x v="18"/>
  </r>
  <r>
    <s v="47600"/>
    <s v="Student Finance Commission, Georgia"/>
    <s v="47600"/>
    <m/>
    <s v="BF"/>
    <s v="NonTW"/>
    <s v="BF"/>
    <s v="Non CPA"/>
    <s v="47600_EWADJ"/>
    <x v="22"/>
    <s v="Required form"/>
    <s v="NO-req form"/>
    <m/>
    <s v="Required"/>
    <d v="2022-08-19T00:00:00"/>
    <x v="19"/>
  </r>
  <r>
    <s v="47600"/>
    <s v="Student Finance Commission, Georgia"/>
    <s v="47600"/>
    <m/>
    <s v="BF"/>
    <s v="NonTW"/>
    <s v="BF"/>
    <s v="Non CPA"/>
    <s v="47600_EWADJ"/>
    <x v="23"/>
    <s v="Wdesk"/>
    <s v="NO-WDESK"/>
    <m/>
    <s v="Required"/>
    <d v="2022-09-09T00:00:00"/>
    <x v="2"/>
  </r>
  <r>
    <s v="47600"/>
    <s v="Student Finance Commission, Georgia"/>
    <s v="47600"/>
    <m/>
    <s v="BF"/>
    <s v="NonTW"/>
    <s v="BF"/>
    <s v="Non CPA"/>
    <s v="47600_EWADJ"/>
    <x v="24"/>
    <s v="Wdesk"/>
    <s v="NO-WDESK"/>
    <m/>
    <s v="Required"/>
    <d v="2022-11-18T00:00:00"/>
    <x v="2"/>
  </r>
  <r>
    <s v="47600"/>
    <s v="Student Finance Commission, Georgia"/>
    <s v="47600"/>
    <m/>
    <s v="BF"/>
    <s v="NonTW"/>
    <s v="BF"/>
    <s v="Non CPA"/>
    <s v="47600_EWADJ"/>
    <x v="25"/>
    <s v="Wdesk"/>
    <s v="NO-WDESK"/>
    <m/>
    <s v="Required"/>
    <d v="2023-01-31T00:00:00"/>
    <x v="2"/>
  </r>
  <r>
    <s v="47600"/>
    <s v="Student Finance Commission, Georgia"/>
    <s v="47600"/>
    <m/>
    <s v="BF"/>
    <s v="NonTW"/>
    <s v="BF"/>
    <s v="Non CPA"/>
    <s v="47600_EWADJ"/>
    <x v="40"/>
    <s v="NA_Tbshell"/>
    <s v="YES"/>
    <s v="form late"/>
    <s v="Required"/>
    <d v="2022-08-05T00:00:00"/>
    <x v="20"/>
  </r>
  <r>
    <s v="47600"/>
    <s v="Student Finance Commission, Georgia"/>
    <s v="47600"/>
    <m/>
    <s v="BF"/>
    <s v="NonTW"/>
    <s v="BF"/>
    <s v="Non CPA"/>
    <s v="47600_EWADJ"/>
    <x v="26"/>
    <s v="NA_Tbshell"/>
    <s v="NO-form is N/A"/>
    <m/>
    <s v="N/A"/>
    <s v="N/A"/>
    <x v="20"/>
  </r>
  <r>
    <s v="47600"/>
    <s v="Student Finance Commission, Georgia"/>
    <s v="47600"/>
    <m/>
    <s v="BF"/>
    <s v="NonTW"/>
    <s v="BF"/>
    <s v="Non CPA"/>
    <s v="47600_EWADJ"/>
    <x v="27"/>
    <s v="NA_UnrecRecPay"/>
    <s v="YES"/>
    <s v="form late"/>
    <s v="N/A"/>
    <s v="N/A"/>
    <x v="21"/>
  </r>
  <r>
    <s v="47600"/>
    <s v="Student Finance Commission, Georgia"/>
    <s v="47600"/>
    <m/>
    <s v="BF"/>
    <s v="NonTW"/>
    <s v="BF"/>
    <s v="Non CPA"/>
    <s v="47600_EWADJ"/>
    <x v="28"/>
    <s v="Wdesk"/>
    <s v="NO-WDESK"/>
    <m/>
    <s v="Required"/>
    <d v="2022-09-16T00:00:00"/>
    <x v="2"/>
  </r>
  <r>
    <s v="47600"/>
    <s v="Student Finance Commission, Georgia"/>
    <s v="47600"/>
    <m/>
    <s v="BF"/>
    <s v="NonTW"/>
    <s v="BF"/>
    <s v="Non CPA"/>
    <s v="47600_10100"/>
    <x v="18"/>
    <s v="Optional Form"/>
    <s v="NO-PCA"/>
    <m/>
    <s v="Optional"/>
    <d v="2022-08-05T00:00:00"/>
    <x v="15"/>
  </r>
  <r>
    <s v="47600"/>
    <s v="Student Finance Commission, Georgia"/>
    <s v="47600"/>
    <m/>
    <s v="BF"/>
    <s v="NonTW"/>
    <s v="BF"/>
    <s v="Non CPA"/>
    <s v="47600_10100"/>
    <x v="19"/>
    <s v="Optional Form"/>
    <s v="NO-PCA"/>
    <m/>
    <s v="Optional"/>
    <d v="2022-08-05T00:00:00"/>
    <x v="16"/>
  </r>
  <r>
    <s v="47600"/>
    <s v="Student Finance Commission, Georgia"/>
    <s v="47600"/>
    <m/>
    <s v="BF"/>
    <s v="NonTW"/>
    <s v="BF"/>
    <s v="Non CPA"/>
    <s v="47600_10100"/>
    <x v="20"/>
    <s v="Optional Form"/>
    <s v="NO-PCA"/>
    <m/>
    <s v="Optional"/>
    <d v="2022-09-09T00:00:00"/>
    <x v="17"/>
  </r>
  <r>
    <s v="47610"/>
    <s v="REACH Georgia Foundation, Inc."/>
    <n v="47610"/>
    <m/>
    <s v="CU"/>
    <s v="NonTW"/>
    <s v="Non BF"/>
    <s v="CPA"/>
    <s v="47610_90001"/>
    <x v="0"/>
    <s v="NA_ADA"/>
    <s v="YES-optional"/>
    <s v="form late"/>
    <s v="N/A"/>
    <s v="N/A"/>
    <x v="0"/>
  </r>
  <r>
    <s v="47610"/>
    <s v="REACH Georgia Foundation, Inc."/>
    <n v="47610"/>
    <m/>
    <s v="CU"/>
    <s v="NonTW"/>
    <s v="Non BF"/>
    <s v="CPA"/>
    <s v="47610_90001"/>
    <x v="1"/>
    <s v="Form_ApprRecon_NA"/>
    <s v="NO-form is N/A"/>
    <m/>
    <s v="N/A"/>
    <s v="N/A"/>
    <x v="1"/>
  </r>
  <r>
    <s v="47610"/>
    <s v="REACH Georgia Foundation, Inc."/>
    <n v="47610"/>
    <m/>
    <s v="CU"/>
    <s v="NonTW"/>
    <s v="Non BF"/>
    <s v="CPA"/>
    <s v="47610_90001"/>
    <x v="2"/>
    <s v="Wdesk"/>
    <s v="NO-WDESK"/>
    <m/>
    <s v="N/A"/>
    <s v="N/A"/>
    <x v="2"/>
  </r>
  <r>
    <s v="47610"/>
    <s v="REACH Georgia Foundation, Inc."/>
    <n v="47610"/>
    <m/>
    <s v="CU"/>
    <s v="NonTW"/>
    <s v="Non BF"/>
    <s v="CPA"/>
    <s v="47610_90001"/>
    <x v="29"/>
    <s v="NA_Tbshell"/>
    <s v="YES"/>
    <s v="form late"/>
    <s v="Required"/>
    <d v="2022-09-30T00:00:00"/>
    <x v="20"/>
  </r>
  <r>
    <s v="47610"/>
    <s v="REACH Georgia Foundation, Inc."/>
    <n v="47610"/>
    <m/>
    <s v="CU"/>
    <s v="NonTW"/>
    <s v="Non BF"/>
    <s v="CPA"/>
    <s v="47610_90001"/>
    <x v="3"/>
    <s v="NA_CapAssets"/>
    <s v="YES-optional"/>
    <s v="form late"/>
    <s v="Optional"/>
    <d v="2022-08-19T00:00:00"/>
    <x v="3"/>
  </r>
  <r>
    <s v="47610"/>
    <s v="REACH Georgia Foundation, Inc."/>
    <n v="47610"/>
    <m/>
    <s v="CU"/>
    <s v="NonTW"/>
    <s v="Non BF"/>
    <s v="CPA"/>
    <s v="47610_90001"/>
    <x v="4"/>
    <s v="NA_Cash_A"/>
    <s v="NO-form is N/A"/>
    <m/>
    <s v="N/A"/>
    <s v="N/A"/>
    <x v="4"/>
  </r>
  <r>
    <s v="47610"/>
    <s v="REACH Georgia Foundation, Inc."/>
    <n v="47610"/>
    <m/>
    <s v="CU"/>
    <s v="NonTW"/>
    <s v="Non BF"/>
    <s v="CPA"/>
    <s v="47610_90001"/>
    <x v="5"/>
    <s v="NA_ClassRev"/>
    <s v="YES-optional"/>
    <s v="form late"/>
    <s v="Optional"/>
    <d v="2022-08-12T00:00:00"/>
    <x v="5"/>
  </r>
  <r>
    <s v="47610"/>
    <s v="REACH Georgia Foundation, Inc."/>
    <n v="47610"/>
    <m/>
    <s v="CU"/>
    <s v="NonTW"/>
    <s v="Non BF"/>
    <s v="CPA"/>
    <s v="47610_90001"/>
    <x v="6"/>
    <s v="Wdesk"/>
    <s v="NO-WDESK"/>
    <m/>
    <s v="Required"/>
    <d v="2022-07-08T00:00:00"/>
    <x v="2"/>
  </r>
  <r>
    <s v="47610"/>
    <s v="REACH Georgia Foundation, Inc."/>
    <n v="47610"/>
    <m/>
    <s v="CU"/>
    <s v="NonTW"/>
    <s v="Non BF"/>
    <s v="CPA"/>
    <s v="47610_90001"/>
    <x v="7"/>
    <s v="NA_CashReconCPA"/>
    <s v="YES"/>
    <n v="2"/>
    <s v="Required"/>
    <d v="2022-09-30T00:00:00"/>
    <x v="6"/>
  </r>
  <r>
    <s v="47610"/>
    <s v="REACH Georgia Foundation, Inc."/>
    <n v="47610"/>
    <m/>
    <s v="CU"/>
    <s v="NonTW"/>
    <s v="Non BF"/>
    <s v="CPA"/>
    <s v="47610_90001"/>
    <x v="8"/>
    <s v="Wdesk"/>
    <s v="NO-WDESK"/>
    <m/>
    <s v="N/A"/>
    <s v="N/A"/>
    <x v="2"/>
  </r>
  <r>
    <s v="47610"/>
    <s v="REACH Georgia Foundation, Inc."/>
    <n v="47610"/>
    <m/>
    <s v="CU"/>
    <s v="NonTW"/>
    <s v="Non BF"/>
    <s v="CPA"/>
    <s v="47610_90001"/>
    <x v="9"/>
    <s v="NA_AppFB"/>
    <s v="NO-form is N/A"/>
    <m/>
    <s v="N/A"/>
    <s v="N/A"/>
    <x v="7"/>
  </r>
  <r>
    <s v="47610"/>
    <s v="REACH Georgia Foundation, Inc."/>
    <n v="47610"/>
    <m/>
    <s v="CU"/>
    <s v="NonTW"/>
    <s v="Non BF"/>
    <s v="CPA"/>
    <s v="47610_90001"/>
    <x v="10"/>
    <s v="NA_GI_Sec"/>
    <s v="YES-optional"/>
    <s v="form late"/>
    <s v="N/A"/>
    <s v="N/A"/>
    <x v="8"/>
  </r>
  <r>
    <s v="47610"/>
    <s v="REACH Georgia Foundation, Inc."/>
    <n v="47610"/>
    <m/>
    <s v="CU"/>
    <s v="NonTW"/>
    <s v="Non BF"/>
    <s v="CPA"/>
    <s v="47610_90001"/>
    <x v="11"/>
    <s v="NA_InterOrg"/>
    <s v="YES"/>
    <n v="2"/>
    <s v="Required"/>
    <d v="2022-08-26T00:00:00"/>
    <x v="9"/>
  </r>
  <r>
    <s v="47610"/>
    <s v="REACH Georgia Foundation, Inc."/>
    <n v="47610"/>
    <m/>
    <s v="CU"/>
    <s v="NonTW"/>
    <s v="Non BF"/>
    <s v="CPA"/>
    <s v="47610_90001"/>
    <x v="12"/>
    <s v="NA_InvstAnalysis"/>
    <s v="NO-form is N/A"/>
    <m/>
    <s v="N/A"/>
    <s v="N/A"/>
    <x v="10"/>
  </r>
  <r>
    <s v="47610"/>
    <s v="REACH Georgia Foundation, Inc."/>
    <n v="47610"/>
    <m/>
    <s v="CU"/>
    <s v="NonTW"/>
    <s v="Non BF"/>
    <s v="CPA"/>
    <s v="47610_90001"/>
    <x v="13"/>
    <s v="NA_LAD"/>
    <s v="YES-optional"/>
    <s v="form late"/>
    <s v="Optional"/>
    <d v="2022-08-19T00:00:00"/>
    <x v="11"/>
  </r>
  <r>
    <s v="47610"/>
    <s v="REACH Georgia Foundation, Inc."/>
    <n v="47610"/>
    <m/>
    <s v="CU"/>
    <s v="NonTW"/>
    <s v="Non BF"/>
    <s v="CPA"/>
    <s v="47610_90001"/>
    <x v="14"/>
    <s v="NA_LTL"/>
    <s v="YES-optional"/>
    <s v="form late"/>
    <s v="N/A"/>
    <s v="N/A"/>
    <x v="12"/>
  </r>
  <r>
    <s v="47610"/>
    <s v="REACH Georgia Foundation, Inc."/>
    <n v="47610"/>
    <m/>
    <s v="CU"/>
    <s v="NonTW"/>
    <s v="Non BF"/>
    <s v="CPA"/>
    <s v="47610_90001"/>
    <x v="16"/>
    <s v="NA_NotAppl"/>
    <s v="YES-optional"/>
    <s v="form late"/>
    <s v="Optional"/>
    <d v="2022-08-05T00:00:00"/>
    <x v="14"/>
  </r>
  <r>
    <s v="47610"/>
    <s v="REACH Georgia Foundation, Inc."/>
    <n v="47610"/>
    <m/>
    <s v="CU"/>
    <s v="NonTW"/>
    <s v="Non BF"/>
    <s v="CPA"/>
    <s v="47610_90001"/>
    <x v="17"/>
    <s v="Wdesk"/>
    <s v="NO-WDESK"/>
    <m/>
    <s v="N/A"/>
    <s v="N/A"/>
    <x v="2"/>
  </r>
  <r>
    <s v="47610"/>
    <s v="REACH Georgia Foundation, Inc."/>
    <n v="47610"/>
    <m/>
    <s v="CU"/>
    <s v="NonTW"/>
    <s v="Non BF"/>
    <s v="CPA"/>
    <s v="47610_90001"/>
    <x v="18"/>
    <s v="Optional Form"/>
    <s v="NO-form is N/A"/>
    <m/>
    <s v="N/A"/>
    <s v="N/A"/>
    <x v="15"/>
  </r>
  <r>
    <s v="47610"/>
    <s v="REACH Georgia Foundation, Inc."/>
    <n v="47610"/>
    <m/>
    <s v="CU"/>
    <s v="NonTW"/>
    <s v="Non BF"/>
    <s v="CPA"/>
    <s v="47610_90001"/>
    <x v="19"/>
    <s v="Optional Form"/>
    <s v="NO-form is N/A"/>
    <m/>
    <s v="N/A"/>
    <s v="N/A"/>
    <x v="16"/>
  </r>
  <r>
    <s v="47610"/>
    <s v="REACH Georgia Foundation, Inc."/>
    <n v="47610"/>
    <m/>
    <s v="CU"/>
    <s v="NonTW"/>
    <s v="Non BF"/>
    <s v="CPA"/>
    <s v="47610_90001"/>
    <x v="20"/>
    <s v="Optional Form"/>
    <s v="NO-form is N/A"/>
    <m/>
    <s v="N/A"/>
    <s v="N/A"/>
    <x v="17"/>
  </r>
  <r>
    <s v="47610"/>
    <s v="REACH Georgia Foundation, Inc."/>
    <n v="47610"/>
    <m/>
    <s v="CU"/>
    <s v="NonTW"/>
    <s v="Non BF"/>
    <s v="CPA"/>
    <s v="47610_90001"/>
    <x v="21"/>
    <s v="NA_RBESum"/>
    <s v="NO-form is N/A"/>
    <m/>
    <s v="N/A"/>
    <s v="N/A"/>
    <x v="18"/>
  </r>
  <r>
    <s v="47610"/>
    <s v="REACH Georgia Foundation, Inc."/>
    <n v="47610"/>
    <m/>
    <s v="CU"/>
    <s v="NonTW"/>
    <s v="Non BF"/>
    <s v="CPA"/>
    <s v="47610_90001"/>
    <x v="22"/>
    <s v="Required form"/>
    <s v="NO-req form"/>
    <m/>
    <s v="Required"/>
    <d v="2022-08-19T00:00:00"/>
    <x v="19"/>
  </r>
  <r>
    <s v="47610"/>
    <s v="REACH Georgia Foundation, Inc."/>
    <n v="47610"/>
    <m/>
    <s v="CU"/>
    <s v="NonTW"/>
    <s v="Non BF"/>
    <s v="CPA"/>
    <s v="47610_90001"/>
    <x v="23"/>
    <s v="Wdesk"/>
    <s v="NO-WDESK"/>
    <m/>
    <s v="N/A"/>
    <s v="N/A"/>
    <x v="2"/>
  </r>
  <r>
    <s v="47610"/>
    <s v="REACH Georgia Foundation, Inc."/>
    <n v="47610"/>
    <m/>
    <s v="CU"/>
    <s v="NonTW"/>
    <s v="Non BF"/>
    <s v="CPA"/>
    <s v="47610_90001"/>
    <x v="24"/>
    <s v="Wdesk"/>
    <s v="NO-WDESK"/>
    <m/>
    <s v="Required"/>
    <d v="2022-11-18T00:00:00"/>
    <x v="2"/>
  </r>
  <r>
    <s v="47610"/>
    <s v="REACH Georgia Foundation, Inc."/>
    <n v="47610"/>
    <m/>
    <s v="CU"/>
    <s v="NonTW"/>
    <s v="Non BF"/>
    <s v="CPA"/>
    <s v="47610_90001"/>
    <x v="25"/>
    <s v="Wdesk"/>
    <s v="NO-WDESK"/>
    <m/>
    <s v="Required"/>
    <d v="2023-01-31T00:00:00"/>
    <x v="2"/>
  </r>
  <r>
    <s v="47610"/>
    <s v="REACH Georgia Foundation, Inc."/>
    <n v="47610"/>
    <m/>
    <s v="CU"/>
    <s v="NonTW"/>
    <s v="Non BF"/>
    <s v="CPA"/>
    <s v="47610_90001"/>
    <x v="27"/>
    <s v="NA_UnrecRecPay"/>
    <s v="YES-optional"/>
    <s v="form late"/>
    <s v="N/A"/>
    <s v="N/A"/>
    <x v="21"/>
  </r>
  <r>
    <s v="47610"/>
    <s v="REACH Georgia Foundation, Inc."/>
    <n v="47610"/>
    <m/>
    <s v="CU"/>
    <s v="NonTW"/>
    <s v="Non BF"/>
    <s v="CPA"/>
    <s v="47610_90001"/>
    <x v="28"/>
    <s v="Wdesk"/>
    <s v="NO-WDESK"/>
    <m/>
    <s v="N/A"/>
    <s v="N/A"/>
    <x v="2"/>
  </r>
  <r>
    <s v="47700"/>
    <s v="Community Supervision, Department of"/>
    <s v="47700"/>
    <s v="B"/>
    <s v="BF"/>
    <s v="TW"/>
    <s v="BF"/>
    <s v="Non CPA"/>
    <s v="47700_EWADJ"/>
    <x v="0"/>
    <s v="NA_ADA"/>
    <s v="YES"/>
    <n v="2"/>
    <s v="Required"/>
    <d v="2022-08-05T00:00:00"/>
    <x v="0"/>
  </r>
  <r>
    <s v="47700"/>
    <s v="Community Supervision, Department of"/>
    <s v="47700"/>
    <s v="B"/>
    <s v="BF"/>
    <s v="TW"/>
    <s v="BF"/>
    <s v="Non CPA"/>
    <s v="47700_EWADJ"/>
    <x v="1"/>
    <s v="Form_ApprRecon_NA"/>
    <s v="YES"/>
    <n v="2"/>
    <s v="Required"/>
    <d v="2022-08-05T00:00:00"/>
    <x v="1"/>
  </r>
  <r>
    <s v="47700"/>
    <s v="Community Supervision, Department of"/>
    <s v="47700"/>
    <s v="B"/>
    <s v="BF"/>
    <s v="TW"/>
    <s v="BF"/>
    <s v="Non CPA"/>
    <s v="47700_EWADJ"/>
    <x v="2"/>
    <s v="Wdesk"/>
    <s v="NO-WDESK"/>
    <m/>
    <s v="Required"/>
    <d v="2022-09-02T00:00:00"/>
    <x v="2"/>
  </r>
  <r>
    <s v="47700"/>
    <s v="Community Supervision, Department of"/>
    <s v="47700"/>
    <s v="B"/>
    <s v="BF"/>
    <s v="TW"/>
    <s v="BF"/>
    <s v="Non CPA"/>
    <s v="47700_EWADJ"/>
    <x v="3"/>
    <s v="NA_CapAssets"/>
    <s v="YES"/>
    <n v="2"/>
    <s v="Required"/>
    <d v="2022-08-19T00:00:00"/>
    <x v="3"/>
  </r>
  <r>
    <s v="47700"/>
    <s v="Community Supervision, Department of"/>
    <s v="47700"/>
    <s v="B"/>
    <s v="BF"/>
    <s v="TW"/>
    <s v="BF"/>
    <s v="Non CPA"/>
    <s v="47700_EWADJ"/>
    <x v="4"/>
    <s v="NA_Cash_A"/>
    <s v="YES"/>
    <n v="1"/>
    <s v="Required"/>
    <d v="2022-09-02T00:00:00"/>
    <x v="4"/>
  </r>
  <r>
    <s v="47700"/>
    <s v="Community Supervision, Department of"/>
    <s v="47700"/>
    <s v="B"/>
    <s v="BF"/>
    <s v="TW"/>
    <s v="BF"/>
    <s v="Non CPA"/>
    <s v="47700_EWADJ"/>
    <x v="5"/>
    <s v="NA_ClassRev"/>
    <s v="YES"/>
    <n v="2"/>
    <s v="Required"/>
    <d v="2022-08-12T00:00:00"/>
    <x v="5"/>
  </r>
  <r>
    <s v="47700"/>
    <s v="Community Supervision, Department of"/>
    <s v="47700"/>
    <s v="B"/>
    <s v="BF"/>
    <s v="TW"/>
    <s v="BF"/>
    <s v="Non CPA"/>
    <s v="47700_EWADJ"/>
    <x v="6"/>
    <s v="Wdesk"/>
    <s v="NO-WDESK"/>
    <m/>
    <s v="Required"/>
    <d v="2022-07-08T00:00:00"/>
    <x v="2"/>
  </r>
  <r>
    <s v="47700"/>
    <s v="Community Supervision, Department of"/>
    <s v="47700"/>
    <s v="B"/>
    <s v="BF"/>
    <s v="TW"/>
    <s v="BF"/>
    <s v="Non CPA"/>
    <s v="47700_EWADJ"/>
    <x v="7"/>
    <s v="NA_CashReconCPA"/>
    <s v="NO-form is N/A"/>
    <m/>
    <s v="N/A"/>
    <s v="N/A"/>
    <x v="6"/>
  </r>
  <r>
    <s v="47700"/>
    <s v="Community Supervision, Department of"/>
    <s v="47700"/>
    <s v="B"/>
    <s v="BF"/>
    <s v="TW"/>
    <s v="BF"/>
    <s v="Non CPA"/>
    <s v="47700_EWADJ"/>
    <x v="8"/>
    <s v="Wdesk"/>
    <s v="NO-WDESK"/>
    <m/>
    <s v="Required"/>
    <d v="2022-09-09T00:00:00"/>
    <x v="2"/>
  </r>
  <r>
    <s v="47700"/>
    <s v="Community Supervision, Department of"/>
    <s v="47700"/>
    <s v="B"/>
    <s v="BF"/>
    <s v="TW"/>
    <s v="BF"/>
    <s v="Non CPA"/>
    <s v="47700_10100"/>
    <x v="9"/>
    <s v="NA_AppFB"/>
    <s v="YES"/>
    <s v="not in adhoc"/>
    <s v="Required"/>
    <d v="2022-08-10T00:00:00"/>
    <x v="7"/>
  </r>
  <r>
    <s v="47700"/>
    <s v="Community Supervision, Department of"/>
    <s v="47700"/>
    <s v="B"/>
    <s v="BF"/>
    <s v="TW"/>
    <s v="BF"/>
    <s v="Non CPA"/>
    <s v="47700_EWADJ"/>
    <x v="10"/>
    <s v="NA_GI_Sec"/>
    <s v="YES"/>
    <n v="1"/>
    <s v="Required"/>
    <d v="2022-09-09T00:00:00"/>
    <x v="8"/>
  </r>
  <r>
    <s v="47700"/>
    <s v="Community Supervision, Department of"/>
    <s v="47700"/>
    <s v="B"/>
    <s v="BF"/>
    <s v="TW"/>
    <s v="BF"/>
    <s v="Non CPA"/>
    <s v="47700_EWADJ"/>
    <x v="11"/>
    <s v="NA_InterOrg"/>
    <s v="YES"/>
    <n v="2"/>
    <s v="Required"/>
    <d v="2022-08-26T00:00:00"/>
    <x v="9"/>
  </r>
  <r>
    <s v="47700"/>
    <s v="Community Supervision, Department of"/>
    <s v="47700"/>
    <s v="B"/>
    <s v="BF"/>
    <s v="TW"/>
    <s v="BF"/>
    <s v="Non CPA"/>
    <s v="47700_EWADJ"/>
    <x v="12"/>
    <s v="NA_InvstAnalysis"/>
    <s v="YES"/>
    <n v="1"/>
    <s v="Required"/>
    <d v="2022-09-02T00:00:00"/>
    <x v="10"/>
  </r>
  <r>
    <s v="47700"/>
    <s v="Community Supervision, Department of"/>
    <s v="47700"/>
    <s v="B"/>
    <s v="BF"/>
    <s v="TW"/>
    <s v="BF"/>
    <s v="Non CPA"/>
    <s v="47700_EWADJ"/>
    <x v="13"/>
    <s v="NA_LAD"/>
    <s v="YES"/>
    <n v="2"/>
    <s v="Required"/>
    <d v="2022-08-19T00:00:00"/>
    <x v="11"/>
  </r>
  <r>
    <s v="47700"/>
    <s v="Community Supervision, Department of"/>
    <s v="47700"/>
    <s v="B"/>
    <s v="BF"/>
    <s v="TW"/>
    <s v="BF"/>
    <s v="Non CPA"/>
    <s v="47700_EWADJ"/>
    <x v="14"/>
    <s v="NA_LTL"/>
    <s v="YES"/>
    <n v="1"/>
    <s v="Required"/>
    <d v="2022-08-19T00:00:00"/>
    <x v="12"/>
  </r>
  <r>
    <s v="47700"/>
    <s v="Community Supervision, Department of"/>
    <s v="47700"/>
    <s v="B"/>
    <s v="BF"/>
    <s v="TW"/>
    <s v="BF"/>
    <s v="Non CPA"/>
    <s v="47700_EWADJ"/>
    <x v="15"/>
    <s v="Required form"/>
    <s v="NO-req form"/>
    <m/>
    <s v="Required"/>
    <d v="2022-11-18T00:00:00"/>
    <x v="13"/>
  </r>
  <r>
    <s v="47700"/>
    <s v="Community Supervision, Department of"/>
    <s v="47700"/>
    <s v="B"/>
    <s v="BF"/>
    <s v="TW"/>
    <s v="BF"/>
    <s v="Non CPA"/>
    <s v="47700_EWADJ"/>
    <x v="16"/>
    <s v="NA_NotAppl"/>
    <s v="YES-optional"/>
    <s v="form late"/>
    <s v="Optional"/>
    <d v="2022-08-05T00:00:00"/>
    <x v="14"/>
  </r>
  <r>
    <s v="47700"/>
    <s v="Community Supervision, Department of"/>
    <s v="47700"/>
    <s v="B"/>
    <s v="BF"/>
    <s v="TW"/>
    <s v="BF"/>
    <s v="Non CPA"/>
    <s v="47700_EWADJ"/>
    <x v="17"/>
    <s v="Wdesk"/>
    <s v="NO-WDESK"/>
    <m/>
    <s v="Required"/>
    <d v="2022-08-19T00:00:00"/>
    <x v="2"/>
  </r>
  <r>
    <s v="47700"/>
    <s v="Community Supervision, Department of"/>
    <s v="47700"/>
    <s v="B"/>
    <s v="BF"/>
    <s v="TW"/>
    <s v="BF"/>
    <s v="Non CPA"/>
    <s v="47700_10100"/>
    <x v="18"/>
    <s v="Optional Form"/>
    <s v="NO-PCA"/>
    <m/>
    <s v="Optional"/>
    <d v="2022-08-10T00:00:00"/>
    <x v="15"/>
  </r>
  <r>
    <s v="47700"/>
    <s v="Community Supervision, Department of"/>
    <s v="47700"/>
    <s v="B"/>
    <s v="BF"/>
    <s v="TW"/>
    <s v="BF"/>
    <s v="Non CPA"/>
    <s v="47700_10100"/>
    <x v="19"/>
    <s v="Optional Form"/>
    <s v="NO-PCA"/>
    <m/>
    <s v="Optional"/>
    <d v="2022-08-05T00:00:00"/>
    <x v="16"/>
  </r>
  <r>
    <s v="47700"/>
    <s v="Community Supervision, Department of"/>
    <s v="47700"/>
    <s v="B"/>
    <s v="BF"/>
    <s v="TW"/>
    <s v="BF"/>
    <s v="Non CPA"/>
    <s v="47700_10100"/>
    <x v="20"/>
    <s v="Optional Form"/>
    <s v="NO-PCA"/>
    <m/>
    <s v="Optional"/>
    <d v="2022-09-09T00:00:00"/>
    <x v="17"/>
  </r>
  <r>
    <s v="47700"/>
    <s v="Community Supervision, Department of"/>
    <s v="47700"/>
    <s v="B"/>
    <s v="BF"/>
    <s v="TW"/>
    <s v="BF"/>
    <s v="Non CPA"/>
    <s v="47700_EWADJ"/>
    <x v="21"/>
    <s v="NA_RBESum"/>
    <s v="YES"/>
    <n v="2"/>
    <s v="Required"/>
    <d v="2022-08-19T00:00:00"/>
    <x v="18"/>
  </r>
  <r>
    <s v="47700"/>
    <s v="Community Supervision, Department of"/>
    <s v="47700"/>
    <s v="B"/>
    <s v="BF"/>
    <s v="TW"/>
    <s v="BF"/>
    <s v="Non CPA"/>
    <s v="47700_EWADJ"/>
    <x v="22"/>
    <s v="Required form"/>
    <s v="NO-req form"/>
    <m/>
    <s v="Required"/>
    <d v="2022-08-19T00:00:00"/>
    <x v="19"/>
  </r>
  <r>
    <s v="47700"/>
    <s v="Community Supervision, Department of"/>
    <s v="47700"/>
    <s v="B"/>
    <s v="BF"/>
    <s v="TW"/>
    <s v="BF"/>
    <s v="Non CPA"/>
    <s v="47700_EWADJ"/>
    <x v="23"/>
    <s v="Wdesk"/>
    <s v="NO-WDESK"/>
    <m/>
    <s v="Required"/>
    <d v="2022-09-09T00:00:00"/>
    <x v="2"/>
  </r>
  <r>
    <s v="47700"/>
    <s v="Community Supervision, Department of"/>
    <s v="47700"/>
    <s v="B"/>
    <s v="BF"/>
    <s v="TW"/>
    <s v="BF"/>
    <s v="Non CPA"/>
    <s v="47700_EWADJ"/>
    <x v="24"/>
    <s v="Wdesk"/>
    <s v="NO-WDESK"/>
    <m/>
    <s v="Required"/>
    <d v="2022-11-18T00:00:00"/>
    <x v="2"/>
  </r>
  <r>
    <s v="47700"/>
    <s v="Community Supervision, Department of"/>
    <s v="47700"/>
    <s v="B"/>
    <s v="BF"/>
    <s v="TW"/>
    <s v="BF"/>
    <s v="Non CPA"/>
    <s v="47700_EWADJ"/>
    <x v="25"/>
    <s v="Wdesk"/>
    <s v="NO-WDESK"/>
    <m/>
    <s v="Required"/>
    <d v="2023-01-31T00:00:00"/>
    <x v="2"/>
  </r>
  <r>
    <s v="47700"/>
    <s v="Community Supervision, Department of"/>
    <s v="47700"/>
    <s v="B"/>
    <s v="BF"/>
    <s v="TW"/>
    <s v="BF"/>
    <s v="Non CPA"/>
    <s v="47700_EWADJ"/>
    <x v="26"/>
    <s v="NA_Tbshell"/>
    <s v="NO-form is N/A"/>
    <m/>
    <s v="N/A"/>
    <s v="N/A"/>
    <x v="20"/>
  </r>
  <r>
    <s v="47700"/>
    <s v="Community Supervision, Department of"/>
    <s v="47700"/>
    <s v="B"/>
    <s v="BF"/>
    <s v="TW"/>
    <s v="BF"/>
    <s v="Non CPA"/>
    <s v="47700_EWADJ"/>
    <x v="27"/>
    <s v="NA_UnrecRecPay"/>
    <s v="YES"/>
    <n v="2"/>
    <s v="Required"/>
    <d v="2022-08-10T00:00:00"/>
    <x v="21"/>
  </r>
  <r>
    <s v="47700"/>
    <s v="Community Supervision, Department of"/>
    <s v="47700"/>
    <s v="B"/>
    <s v="BF"/>
    <s v="TW"/>
    <s v="BF"/>
    <s v="Non CPA"/>
    <s v="47700_EWADJ"/>
    <x v="28"/>
    <s v="Wdesk"/>
    <s v="NO-WDESK"/>
    <m/>
    <s v="Required"/>
    <d v="2022-09-16T00:00:00"/>
    <x v="2"/>
  </r>
  <r>
    <s v="47800"/>
    <s v="Secretary of State"/>
    <s v="47800"/>
    <s v="B"/>
    <s v="BF"/>
    <s v="TW"/>
    <s v="BF"/>
    <s v="Non CPA"/>
    <s v="47800_EWADJ"/>
    <x v="0"/>
    <s v="NA_ADA"/>
    <s v="YES"/>
    <n v="1"/>
    <s v="Required"/>
    <d v="2022-08-05T00:00:00"/>
    <x v="0"/>
  </r>
  <r>
    <s v="47800"/>
    <s v="Secretary of State"/>
    <s v="47800"/>
    <s v="B"/>
    <s v="BF"/>
    <s v="TW"/>
    <s v="BF"/>
    <s v="Non CPA"/>
    <s v="47800_EWADJ"/>
    <x v="1"/>
    <s v="Form_ApprRecon_NA"/>
    <s v="YES"/>
    <n v="1"/>
    <s v="Required"/>
    <d v="2022-08-05T00:00:00"/>
    <x v="1"/>
  </r>
  <r>
    <s v="47800"/>
    <s v="Secretary of State"/>
    <s v="47800"/>
    <s v="B"/>
    <s v="BF"/>
    <s v="TW"/>
    <s v="BF"/>
    <s v="Non CPA"/>
    <s v="47800_EWADJ"/>
    <x v="2"/>
    <s v="Wdesk"/>
    <s v="NO-WDESK"/>
    <m/>
    <s v="Required"/>
    <d v="2022-09-02T00:00:00"/>
    <x v="2"/>
  </r>
  <r>
    <s v="47800"/>
    <s v="Secretary of State"/>
    <s v="47800"/>
    <s v="B"/>
    <s v="BF"/>
    <s v="TW"/>
    <s v="BF"/>
    <s v="Non CPA"/>
    <s v="47800_EWADJ"/>
    <x v="3"/>
    <s v="NA_CapAssets"/>
    <s v="YES"/>
    <n v="2"/>
    <s v="Required"/>
    <d v="2022-08-19T00:00:00"/>
    <x v="3"/>
  </r>
  <r>
    <s v="47800"/>
    <s v="Secretary of State"/>
    <s v="47800"/>
    <s v="B"/>
    <s v="BF"/>
    <s v="TW"/>
    <s v="BF"/>
    <s v="Non CPA"/>
    <s v="47800_EWADJ"/>
    <x v="4"/>
    <s v="NA_Cash_A"/>
    <s v="YES"/>
    <n v="2"/>
    <s v="Required"/>
    <d v="2022-09-02T00:00:00"/>
    <x v="4"/>
  </r>
  <r>
    <s v="47800"/>
    <s v="Secretary of State"/>
    <s v="47800"/>
    <s v="B"/>
    <s v="BF"/>
    <s v="TW"/>
    <s v="BF"/>
    <s v="Non CPA"/>
    <s v="47800_EWADJ"/>
    <x v="5"/>
    <s v="NA_ClassRev"/>
    <s v="YES"/>
    <n v="2"/>
    <s v="Required"/>
    <d v="2022-08-12T00:00:00"/>
    <x v="5"/>
  </r>
  <r>
    <s v="47800"/>
    <s v="Secretary of State"/>
    <s v="47800"/>
    <s v="B"/>
    <s v="BF"/>
    <s v="TW"/>
    <s v="BF"/>
    <s v="Non CPA"/>
    <s v="47800_EWADJ"/>
    <x v="6"/>
    <s v="Wdesk"/>
    <s v="NO-WDESK"/>
    <m/>
    <s v="Required"/>
    <d v="2022-07-08T00:00:00"/>
    <x v="2"/>
  </r>
  <r>
    <s v="47800"/>
    <s v="Secretary of State"/>
    <s v="47800"/>
    <s v="B"/>
    <s v="BF"/>
    <s v="TW"/>
    <s v="BF"/>
    <s v="Non CPA"/>
    <s v="47800_EWADJ"/>
    <x v="7"/>
    <s v="NA_CashReconCPA"/>
    <s v="NO-form is N/A"/>
    <m/>
    <s v="N/A"/>
    <s v="N/A"/>
    <x v="6"/>
  </r>
  <r>
    <s v="47800"/>
    <s v="Secretary of State"/>
    <s v="47800"/>
    <s v="B"/>
    <s v="BF"/>
    <s v="TW"/>
    <s v="BF"/>
    <s v="Non CPA"/>
    <s v="47800_EWADJ"/>
    <x v="8"/>
    <s v="Wdesk"/>
    <s v="NO-WDESK"/>
    <m/>
    <s v="Required"/>
    <d v="2022-09-09T00:00:00"/>
    <x v="2"/>
  </r>
  <r>
    <s v="47800"/>
    <s v="Secretary of State"/>
    <s v="47800"/>
    <s v="B"/>
    <s v="BF"/>
    <s v="TW"/>
    <s v="BF"/>
    <s v="Non CPA"/>
    <s v="47800_10100"/>
    <x v="9"/>
    <s v="NA_AppFB"/>
    <s v="YES"/>
    <s v="not in adhoc"/>
    <s v="Required"/>
    <d v="2022-08-10T00:00:00"/>
    <x v="7"/>
  </r>
  <r>
    <s v="47800"/>
    <s v="Secretary of State"/>
    <s v="47800"/>
    <s v="B"/>
    <s v="BF"/>
    <s v="TW"/>
    <s v="BF"/>
    <s v="Non CPA"/>
    <s v="47800_EWADJ"/>
    <x v="10"/>
    <s v="NA_GI_Sec"/>
    <s v="YES"/>
    <n v="1"/>
    <s v="Required"/>
    <d v="2022-09-09T00:00:00"/>
    <x v="8"/>
  </r>
  <r>
    <s v="47800"/>
    <s v="Secretary of State"/>
    <s v="47800"/>
    <s v="B"/>
    <s v="BF"/>
    <s v="TW"/>
    <s v="BF"/>
    <s v="Non CPA"/>
    <s v="47800_EWADJ"/>
    <x v="11"/>
    <s v="NA_InterOrg"/>
    <s v="YES"/>
    <n v="2"/>
    <s v="Required"/>
    <d v="2022-08-26T00:00:00"/>
    <x v="9"/>
  </r>
  <r>
    <s v="47800"/>
    <s v="Secretary of State"/>
    <s v="47800"/>
    <s v="B"/>
    <s v="BF"/>
    <s v="TW"/>
    <s v="BF"/>
    <s v="Non CPA"/>
    <s v="47800_EWADJ"/>
    <x v="12"/>
    <s v="NA_InvstAnalysis"/>
    <s v="YES"/>
    <n v="1"/>
    <s v="Required"/>
    <d v="2022-09-02T00:00:00"/>
    <x v="10"/>
  </r>
  <r>
    <s v="47800"/>
    <s v="Secretary of State"/>
    <s v="47800"/>
    <s v="B"/>
    <s v="BF"/>
    <s v="TW"/>
    <s v="BF"/>
    <s v="Non CPA"/>
    <s v="47800_EWADJ"/>
    <x v="13"/>
    <s v="NA_LAD"/>
    <s v="YES"/>
    <n v="2"/>
    <s v="Required"/>
    <d v="2022-08-19T00:00:00"/>
    <x v="11"/>
  </r>
  <r>
    <s v="47800"/>
    <s v="Secretary of State"/>
    <s v="47800"/>
    <s v="B"/>
    <s v="BF"/>
    <s v="TW"/>
    <s v="BF"/>
    <s v="Non CPA"/>
    <s v="47800_EWADJ"/>
    <x v="14"/>
    <s v="NA_LTL"/>
    <s v="YES"/>
    <n v="2"/>
    <s v="Required"/>
    <d v="2022-08-19T00:00:00"/>
    <x v="12"/>
  </r>
  <r>
    <s v="47800"/>
    <s v="Secretary of State"/>
    <s v="47800"/>
    <s v="B"/>
    <s v="BF"/>
    <s v="TW"/>
    <s v="BF"/>
    <s v="Non CPA"/>
    <s v="47800_EWADJ"/>
    <x v="15"/>
    <s v="Required form"/>
    <s v="NO-req form"/>
    <m/>
    <s v="Required"/>
    <d v="2022-11-18T00:00:00"/>
    <x v="13"/>
  </r>
  <r>
    <s v="47800"/>
    <s v="Secretary of State"/>
    <s v="47800"/>
    <s v="B"/>
    <s v="BF"/>
    <s v="TW"/>
    <s v="BF"/>
    <s v="Non CPA"/>
    <s v="47800_EWADJ"/>
    <x v="16"/>
    <s v="NA_NotAppl"/>
    <s v="YES-optional"/>
    <s v="form late"/>
    <s v="Optional"/>
    <d v="2022-08-05T00:00:00"/>
    <x v="14"/>
  </r>
  <r>
    <s v="47800"/>
    <s v="Secretary of State"/>
    <s v="47800"/>
    <s v="B"/>
    <s v="BF"/>
    <s v="TW"/>
    <s v="BF"/>
    <s v="Non CPA"/>
    <s v="47800_EWADJ"/>
    <x v="17"/>
    <s v="Wdesk"/>
    <s v="NO-WDESK"/>
    <m/>
    <s v="Required"/>
    <d v="2022-08-19T00:00:00"/>
    <x v="2"/>
  </r>
  <r>
    <s v="47800"/>
    <s v="Secretary of State"/>
    <s v="47800"/>
    <s v="B"/>
    <s v="BF"/>
    <s v="TW"/>
    <s v="BF"/>
    <s v="Non CPA"/>
    <s v="47800_10100"/>
    <x v="18"/>
    <s v="Optional Form"/>
    <s v="NO-PCA"/>
    <m/>
    <s v="Optional"/>
    <d v="2022-08-10T00:00:00"/>
    <x v="15"/>
  </r>
  <r>
    <s v="47800"/>
    <s v="Secretary of State"/>
    <s v="47800"/>
    <s v="B"/>
    <s v="BF"/>
    <s v="TW"/>
    <s v="BF"/>
    <s v="Non CPA"/>
    <s v="47800_10100"/>
    <x v="19"/>
    <s v="Optional Form"/>
    <s v="NO-PCA"/>
    <m/>
    <s v="Optional"/>
    <d v="2022-08-05T00:00:00"/>
    <x v="16"/>
  </r>
  <r>
    <s v="47800"/>
    <s v="Secretary of State"/>
    <s v="47800"/>
    <s v="B"/>
    <s v="BF"/>
    <s v="TW"/>
    <s v="BF"/>
    <s v="Non CPA"/>
    <s v="47800_10100"/>
    <x v="20"/>
    <s v="Optional Form"/>
    <s v="NO-PCA"/>
    <m/>
    <s v="Optional"/>
    <d v="2022-09-09T00:00:00"/>
    <x v="17"/>
  </r>
  <r>
    <s v="47800"/>
    <s v="Secretary of State"/>
    <s v="47800"/>
    <s v="B"/>
    <s v="BF"/>
    <s v="TW"/>
    <s v="BF"/>
    <s v="Non CPA"/>
    <s v="47800_EWADJ"/>
    <x v="21"/>
    <s v="NA_RBESum"/>
    <s v="YES"/>
    <n v="2"/>
    <s v="Required"/>
    <d v="2022-08-19T00:00:00"/>
    <x v="18"/>
  </r>
  <r>
    <s v="47800"/>
    <s v="Secretary of State"/>
    <s v="47800"/>
    <s v="B"/>
    <s v="BF"/>
    <s v="TW"/>
    <s v="BF"/>
    <s v="Non CPA"/>
    <s v="47800_EWADJ"/>
    <x v="22"/>
    <s v="Required form"/>
    <s v="NO-req form"/>
    <m/>
    <s v="Required"/>
    <d v="2022-08-19T00:00:00"/>
    <x v="19"/>
  </r>
  <r>
    <s v="47800"/>
    <s v="Secretary of State"/>
    <s v="47800"/>
    <s v="B"/>
    <s v="BF"/>
    <s v="TW"/>
    <s v="BF"/>
    <s v="Non CPA"/>
    <s v="47800_EWADJ"/>
    <x v="23"/>
    <s v="Wdesk"/>
    <s v="NO-WDESK"/>
    <m/>
    <s v="Required"/>
    <d v="2022-09-09T00:00:00"/>
    <x v="2"/>
  </r>
  <r>
    <s v="47800"/>
    <s v="Secretary of State"/>
    <s v="47800"/>
    <s v="B"/>
    <s v="BF"/>
    <s v="TW"/>
    <s v="BF"/>
    <s v="Non CPA"/>
    <s v="47800_EWADJ"/>
    <x v="24"/>
    <s v="Wdesk"/>
    <s v="NO-WDESK"/>
    <m/>
    <s v="Required"/>
    <d v="2022-11-18T00:00:00"/>
    <x v="2"/>
  </r>
  <r>
    <s v="47800"/>
    <s v="Secretary of State"/>
    <s v="47800"/>
    <s v="B"/>
    <s v="BF"/>
    <s v="TW"/>
    <s v="BF"/>
    <s v="Non CPA"/>
    <s v="47800_EWADJ"/>
    <x v="25"/>
    <s v="Wdesk"/>
    <s v="NO-WDESK"/>
    <m/>
    <s v="Required"/>
    <d v="2023-01-31T00:00:00"/>
    <x v="2"/>
  </r>
  <r>
    <s v="47800"/>
    <s v="Secretary of State"/>
    <s v="47800"/>
    <s v="B"/>
    <s v="BF"/>
    <s v="TW"/>
    <s v="BF"/>
    <s v="Non CPA"/>
    <s v="47800_EWADJ"/>
    <x v="26"/>
    <s v="NA_Tbshell"/>
    <s v="NO-form is N/A"/>
    <m/>
    <s v="N/A"/>
    <s v="N/A"/>
    <x v="20"/>
  </r>
  <r>
    <s v="47800"/>
    <s v="Secretary of State"/>
    <s v="47800"/>
    <s v="B"/>
    <s v="BF"/>
    <s v="TW"/>
    <s v="BF"/>
    <s v="Non CPA"/>
    <s v="47800_EWADJ"/>
    <x v="27"/>
    <s v="NA_UnrecRecPay"/>
    <s v="YES"/>
    <n v="2"/>
    <s v="Required"/>
    <d v="2022-08-10T00:00:00"/>
    <x v="21"/>
  </r>
  <r>
    <s v="47800"/>
    <s v="Secretary of State"/>
    <s v="47800"/>
    <s v="B"/>
    <s v="BF"/>
    <s v="TW"/>
    <s v="BF"/>
    <s v="Non CPA"/>
    <s v="47800_EWADJ"/>
    <x v="28"/>
    <s v="Wdesk"/>
    <s v="NO-WDESK"/>
    <m/>
    <s v="Required"/>
    <d v="2022-09-16T00:00:00"/>
    <x v="2"/>
  </r>
  <r>
    <s v="48200"/>
    <s v="Teachers' Retirement System of Georgia"/>
    <s v="48200"/>
    <m/>
    <s v="BF"/>
    <s v="NonTW"/>
    <s v="BF"/>
    <s v="CPA"/>
    <s v="48200_80106"/>
    <x v="0"/>
    <s v="NA_ADA"/>
    <s v="YES-optional"/>
    <s v="form late"/>
    <s v="N/A"/>
    <s v="N/A"/>
    <x v="0"/>
  </r>
  <r>
    <s v="48200"/>
    <s v="Teachers' Retirement System of Georgia"/>
    <s v="48200"/>
    <m/>
    <s v="BF"/>
    <s v="NonTW"/>
    <s v="BF"/>
    <s v="CPA"/>
    <s v="48200_80106"/>
    <x v="1"/>
    <s v="Form_ApprRecon_NA"/>
    <s v="YES"/>
    <s v="form late"/>
    <s v="Required"/>
    <d v="2022-08-05T00:00:00"/>
    <x v="1"/>
  </r>
  <r>
    <s v="48200"/>
    <s v="Teachers' Retirement System of Georgia"/>
    <s v="48200"/>
    <m/>
    <s v="BF"/>
    <s v="NonTW"/>
    <s v="BF"/>
    <s v="CPA"/>
    <s v="48200_80106"/>
    <x v="2"/>
    <s v="Wdesk"/>
    <s v="NO-WDESK"/>
    <m/>
    <s v="N/A"/>
    <s v="N/A"/>
    <x v="2"/>
  </r>
  <r>
    <s v="48200"/>
    <s v="Teachers' Retirement System of Georgia"/>
    <s v="48200"/>
    <m/>
    <s v="BF"/>
    <s v="NonTW"/>
    <s v="BF"/>
    <s v="CPA"/>
    <s v="48200_80106"/>
    <x v="34"/>
    <s v="NA_Tbshell"/>
    <s v="YES"/>
    <s v="form late"/>
    <s v="Required"/>
    <d v="2022-09-30T00:00:00"/>
    <x v="20"/>
  </r>
  <r>
    <s v="48200"/>
    <s v="Teachers' Retirement System of Georgia"/>
    <s v="48200"/>
    <m/>
    <s v="BF"/>
    <s v="NonTW"/>
    <s v="BF"/>
    <s v="CPA"/>
    <s v="48200_80106"/>
    <x v="35"/>
    <s v="NA_Tbshell"/>
    <s v="YES"/>
    <s v="form late"/>
    <s v="Required"/>
    <d v="2022-10-18T00:00:00"/>
    <x v="20"/>
  </r>
  <r>
    <s v="48200"/>
    <s v="Teachers' Retirement System of Georgia"/>
    <s v="48200"/>
    <m/>
    <s v="BF"/>
    <s v="NonTW"/>
    <s v="BF"/>
    <s v="CPA"/>
    <s v="48200_80106"/>
    <x v="3"/>
    <s v="NA_CapAssets"/>
    <s v="YES-optional"/>
    <s v="form late"/>
    <s v="Optional"/>
    <d v="2022-08-19T00:00:00"/>
    <x v="3"/>
  </r>
  <r>
    <s v="48200"/>
    <s v="Teachers' Retirement System of Georgia"/>
    <s v="48200"/>
    <m/>
    <s v="BF"/>
    <s v="NonTW"/>
    <s v="BF"/>
    <s v="CPA"/>
    <s v="48200_80106"/>
    <x v="4"/>
    <s v="NA_Cash_A"/>
    <s v="NO-form is N/A"/>
    <m/>
    <s v="N/A"/>
    <s v="N/A"/>
    <x v="4"/>
  </r>
  <r>
    <s v="48200"/>
    <s v="Teachers' Retirement System of Georgia"/>
    <s v="48200"/>
    <m/>
    <s v="BF"/>
    <s v="NonTW"/>
    <s v="BF"/>
    <s v="CPA"/>
    <s v="48200_80106"/>
    <x v="5"/>
    <s v="NA_ClassRev"/>
    <s v="YES-optional"/>
    <s v="form late"/>
    <s v="Optional"/>
    <d v="2022-08-12T00:00:00"/>
    <x v="5"/>
  </r>
  <r>
    <s v="48200"/>
    <s v="Teachers' Retirement System of Georgia"/>
    <s v="48200"/>
    <m/>
    <s v="BF"/>
    <s v="NonTW"/>
    <s v="BF"/>
    <s v="CPA"/>
    <s v="48200_80106"/>
    <x v="6"/>
    <s v="Wdesk"/>
    <s v="NO-WDESK"/>
    <m/>
    <s v="Required"/>
    <d v="2022-07-08T00:00:00"/>
    <x v="2"/>
  </r>
  <r>
    <s v="48200"/>
    <s v="Teachers' Retirement System of Georgia"/>
    <s v="48200"/>
    <m/>
    <s v="BF"/>
    <s v="NonTW"/>
    <s v="BF"/>
    <s v="CPA"/>
    <s v="48200_80106"/>
    <x v="7"/>
    <s v="NA_CashReconCPA"/>
    <s v="YES"/>
    <s v="form late"/>
    <s v="Required"/>
    <d v="2022-09-30T00:00:00"/>
    <x v="6"/>
  </r>
  <r>
    <s v="48200"/>
    <s v="Teachers' Retirement System of Georgia"/>
    <s v="48200"/>
    <m/>
    <s v="BF"/>
    <s v="NonTW"/>
    <s v="BF"/>
    <s v="CPA"/>
    <s v="48200_80106"/>
    <x v="8"/>
    <s v="Wdesk"/>
    <s v="NO-WDESK"/>
    <m/>
    <s v="N/A"/>
    <s v="N/A"/>
    <x v="2"/>
  </r>
  <r>
    <s v="48200"/>
    <s v="Teachers' Retirement System of Georgia"/>
    <s v="48200"/>
    <m/>
    <s v="BF"/>
    <s v="NonTW"/>
    <s v="BF"/>
    <s v="CPA"/>
    <s v="48200_10100"/>
    <x v="36"/>
    <s v="NA_AppFB"/>
    <s v="YES"/>
    <s v="not in adhoc"/>
    <s v="Required"/>
    <d v="2022-09-16T00:00:00"/>
    <x v="7"/>
  </r>
  <r>
    <s v="48200"/>
    <s v="Teachers' Retirement System of Georgia"/>
    <s v="48200"/>
    <m/>
    <s v="BF"/>
    <s v="NonTW"/>
    <s v="BF"/>
    <s v="CPA"/>
    <s v="48200_80106"/>
    <x v="10"/>
    <s v="NA_GI_Sec"/>
    <s v="YES-optional"/>
    <s v="form late"/>
    <s v="N/A"/>
    <s v="N/A"/>
    <x v="8"/>
  </r>
  <r>
    <s v="48200"/>
    <s v="Teachers' Retirement System of Georgia"/>
    <s v="48200"/>
    <m/>
    <s v="BF"/>
    <s v="NonTW"/>
    <s v="BF"/>
    <s v="CPA"/>
    <s v="48200_80106"/>
    <x v="11"/>
    <s v="NA_InterOrg"/>
    <s v="NO-form is N/A"/>
    <m/>
    <s v="N/A"/>
    <s v="N/A"/>
    <x v="9"/>
  </r>
  <r>
    <s v="48200"/>
    <s v="Teachers' Retirement System of Georgia"/>
    <s v="48200"/>
    <m/>
    <s v="BF"/>
    <s v="NonTW"/>
    <s v="BF"/>
    <s v="CPA"/>
    <s v="48200_80106"/>
    <x v="12"/>
    <s v="NA_InvstAnalysis"/>
    <s v="NO-form is N/A"/>
    <m/>
    <s v="N/A"/>
    <s v="N/A"/>
    <x v="10"/>
  </r>
  <r>
    <s v="48200"/>
    <s v="Teachers' Retirement System of Georgia"/>
    <s v="48200"/>
    <m/>
    <s v="BF"/>
    <s v="NonTW"/>
    <s v="BF"/>
    <s v="CPA"/>
    <s v="48200_80106"/>
    <x v="13"/>
    <s v="NA_LAD"/>
    <s v="YES-optional"/>
    <s v="form late"/>
    <s v="Optional"/>
    <d v="2022-08-19T00:00:00"/>
    <x v="11"/>
  </r>
  <r>
    <s v="48200"/>
    <s v="Teachers' Retirement System of Georgia"/>
    <s v="48200"/>
    <m/>
    <s v="BF"/>
    <s v="NonTW"/>
    <s v="BF"/>
    <s v="CPA"/>
    <s v="48200_80106"/>
    <x v="14"/>
    <s v="NA_LTL"/>
    <s v="YES-optional"/>
    <s v="form late"/>
    <s v="N/A"/>
    <s v="N/A"/>
    <x v="12"/>
  </r>
  <r>
    <s v="48200"/>
    <s v="Teachers' Retirement System of Georgia"/>
    <s v="48200"/>
    <m/>
    <s v="BF"/>
    <s v="NonTW"/>
    <s v="BF"/>
    <s v="CPA"/>
    <s v="48200_80106"/>
    <x v="16"/>
    <s v="NA_NotAppl"/>
    <s v="YES-optional"/>
    <s v="form late"/>
    <s v="Optional"/>
    <d v="2022-08-05T00:00:00"/>
    <x v="14"/>
  </r>
  <r>
    <s v="48200"/>
    <s v="Teachers' Retirement System of Georgia"/>
    <s v="48200"/>
    <m/>
    <s v="BF"/>
    <s v="NonTW"/>
    <s v="BF"/>
    <s v="CPA"/>
    <s v="48200_80106"/>
    <x v="17"/>
    <s v="Wdesk"/>
    <s v="NO-WDESK"/>
    <m/>
    <s v="N/A"/>
    <s v="N/A"/>
    <x v="2"/>
  </r>
  <r>
    <s v="48200"/>
    <s v="Teachers' Retirement System of Georgia"/>
    <s v="48200"/>
    <m/>
    <s v="BF"/>
    <s v="NonTW"/>
    <s v="BF"/>
    <s v="CPA"/>
    <s v="48200_80106"/>
    <x v="21"/>
    <s v="NA_RBESum"/>
    <s v="YES-optional"/>
    <s v="form late"/>
    <s v="Optional"/>
    <d v="2022-08-19T00:00:00"/>
    <x v="18"/>
  </r>
  <r>
    <s v="48200"/>
    <s v="Teachers' Retirement System of Georgia"/>
    <s v="48200"/>
    <m/>
    <s v="BF"/>
    <s v="NonTW"/>
    <s v="BF"/>
    <s v="CPA"/>
    <s v="48200_80106"/>
    <x v="22"/>
    <s v="Required form"/>
    <s v="NO-req form"/>
    <m/>
    <s v="Required"/>
    <d v="2022-08-19T00:00:00"/>
    <x v="19"/>
  </r>
  <r>
    <s v="48200"/>
    <s v="Teachers' Retirement System of Georgia"/>
    <s v="48200"/>
    <m/>
    <s v="BF"/>
    <s v="NonTW"/>
    <s v="BF"/>
    <s v="CPA"/>
    <s v="48200_80106"/>
    <x v="23"/>
    <s v="Wdesk"/>
    <s v="NO-WDESK"/>
    <m/>
    <s v="N/A"/>
    <s v="N/A"/>
    <x v="2"/>
  </r>
  <r>
    <s v="48200"/>
    <s v="Teachers' Retirement System of Georgia"/>
    <s v="48200"/>
    <m/>
    <s v="BF"/>
    <s v="NonTW"/>
    <s v="BF"/>
    <s v="CPA"/>
    <s v="48200_80106"/>
    <x v="24"/>
    <s v="Wdesk"/>
    <s v="NO-WDESK"/>
    <m/>
    <s v="Required"/>
    <d v="2022-11-18T00:00:00"/>
    <x v="2"/>
  </r>
  <r>
    <s v="48200"/>
    <s v="Teachers' Retirement System of Georgia"/>
    <s v="48200"/>
    <m/>
    <s v="BF"/>
    <s v="NonTW"/>
    <s v="BF"/>
    <s v="CPA"/>
    <s v="48200_80106"/>
    <x v="25"/>
    <s v="Wdesk"/>
    <s v="NO-WDESK"/>
    <m/>
    <s v="Required"/>
    <d v="2023-01-31T00:00:00"/>
    <x v="2"/>
  </r>
  <r>
    <s v="48200"/>
    <s v="Teachers' Retirement System of Georgia"/>
    <s v="48200"/>
    <m/>
    <s v="BF"/>
    <s v="NonTW"/>
    <s v="BF"/>
    <s v="CPA"/>
    <s v="48200_80106"/>
    <x v="27"/>
    <s v="NA_UnrecRecPay"/>
    <s v="YES-optional"/>
    <s v="form late"/>
    <s v="N/A"/>
    <s v="N/A"/>
    <x v="21"/>
  </r>
  <r>
    <s v="48200"/>
    <s v="Teachers' Retirement System of Georgia"/>
    <s v="48200"/>
    <m/>
    <s v="BF"/>
    <s v="NonTW"/>
    <s v="BF"/>
    <s v="CPA"/>
    <s v="48200_80106"/>
    <x v="28"/>
    <s v="Wdesk"/>
    <s v="NO-WDESK"/>
    <m/>
    <s v="N/A"/>
    <s v="N/A"/>
    <x v="2"/>
  </r>
  <r>
    <s v="48200"/>
    <s v="Teachers' Retirement System of Georgia"/>
    <s v="48200"/>
    <m/>
    <s v="BF"/>
    <s v="NonTW"/>
    <s v="BF"/>
    <s v="CPA"/>
    <s v="48200_10100"/>
    <x v="18"/>
    <s v="Optional Form"/>
    <s v="NO-form is N/A"/>
    <m/>
    <s v="N/A"/>
    <s v="N/A"/>
    <x v="15"/>
  </r>
  <r>
    <s v="48200"/>
    <s v="Teachers' Retirement System of Georgia"/>
    <s v="48200"/>
    <m/>
    <s v="BF"/>
    <s v="NonTW"/>
    <s v="BF"/>
    <s v="CPA"/>
    <s v="48200_10100"/>
    <x v="19"/>
    <s v="Optional Form"/>
    <s v="NO-form is N/A"/>
    <m/>
    <s v="N/A"/>
    <s v="N/A"/>
    <x v="16"/>
  </r>
  <r>
    <s v="48200"/>
    <s v="Teachers' Retirement System of Georgia"/>
    <s v="48200"/>
    <m/>
    <s v="BF"/>
    <s v="NonTW"/>
    <s v="BF"/>
    <s v="CPA"/>
    <s v="48200_10100"/>
    <x v="20"/>
    <s v="Optional Form"/>
    <s v="NO-form is N/A"/>
    <m/>
    <s v="N/A"/>
    <s v="N/A"/>
    <x v="17"/>
  </r>
  <r>
    <s v="48400"/>
    <s v="Transportation, Department of"/>
    <s v="48400"/>
    <s v="B"/>
    <s v="BF"/>
    <s v="TW"/>
    <s v="BF"/>
    <s v="Non CPA"/>
    <s v="48400_EWADJ"/>
    <x v="0"/>
    <s v="NA_ADA"/>
    <s v="YES"/>
    <n v="1"/>
    <s v="Required"/>
    <d v="2022-08-05T00:00:00"/>
    <x v="0"/>
  </r>
  <r>
    <s v="48400"/>
    <s v="Transportation, Department of"/>
    <s v="48400"/>
    <s v="B"/>
    <s v="BF"/>
    <s v="TW"/>
    <s v="BF"/>
    <s v="Non CPA"/>
    <s v="48400_EWADJ"/>
    <x v="1"/>
    <s v="Form_ApprRecon_NA"/>
    <s v="YES"/>
    <n v="2"/>
    <s v="Required"/>
    <d v="2022-08-05T00:00:00"/>
    <x v="1"/>
  </r>
  <r>
    <s v="48400"/>
    <s v="Transportation, Department of"/>
    <s v="48400"/>
    <s v="B"/>
    <s v="BF"/>
    <s v="TW"/>
    <s v="BF"/>
    <s v="Non CPA"/>
    <s v="48400_EWADJ"/>
    <x v="2"/>
    <s v="Wdesk"/>
    <s v="NO-WDESK"/>
    <m/>
    <s v="Required"/>
    <d v="2022-09-02T00:00:00"/>
    <x v="2"/>
  </r>
  <r>
    <s v="48400"/>
    <s v="Transportation, Department of"/>
    <s v="48400"/>
    <s v="B"/>
    <s v="BF"/>
    <s v="TW"/>
    <s v="BF"/>
    <s v="Non CPA"/>
    <s v="48400_EWADJ"/>
    <x v="3"/>
    <s v="NA_CapAssets"/>
    <s v="YES"/>
    <n v="2"/>
    <s v="Required"/>
    <d v="2022-08-19T00:00:00"/>
    <x v="3"/>
  </r>
  <r>
    <s v="48400"/>
    <s v="Transportation, Department of"/>
    <s v="48400"/>
    <s v="B"/>
    <s v="BF"/>
    <s v="TW"/>
    <s v="BF"/>
    <s v="Non CPA"/>
    <s v="48400_EWADJ"/>
    <x v="4"/>
    <s v="NA_Cash_A"/>
    <s v="YES"/>
    <n v="1"/>
    <s v="Required"/>
    <d v="2022-09-02T00:00:00"/>
    <x v="4"/>
  </r>
  <r>
    <s v="48400"/>
    <s v="Transportation, Department of"/>
    <s v="48400"/>
    <s v="B"/>
    <s v="BF"/>
    <s v="TW"/>
    <s v="BF"/>
    <s v="Non CPA"/>
    <s v="48400_EWADJ"/>
    <x v="5"/>
    <s v="NA_ClassRev"/>
    <s v="YES"/>
    <n v="2"/>
    <s v="Required"/>
    <d v="2022-08-12T00:00:00"/>
    <x v="5"/>
  </r>
  <r>
    <s v="48400"/>
    <s v="Transportation, Department of"/>
    <s v="48400"/>
    <s v="B"/>
    <s v="BF"/>
    <s v="TW"/>
    <s v="BF"/>
    <s v="Non CPA"/>
    <s v="48400_EWADJ"/>
    <x v="6"/>
    <s v="Wdesk"/>
    <s v="NO-WDESK"/>
    <m/>
    <s v="Required"/>
    <d v="2022-07-08T00:00:00"/>
    <x v="2"/>
  </r>
  <r>
    <s v="48400"/>
    <s v="Transportation, Department of"/>
    <s v="48400"/>
    <s v="B"/>
    <s v="BF"/>
    <s v="TW"/>
    <s v="BF"/>
    <s v="Non CPA"/>
    <s v="48400_EWADJ"/>
    <x v="7"/>
    <s v="NA_CashReconCPA"/>
    <s v="NO-form is N/A"/>
    <m/>
    <s v="N/A"/>
    <s v="N/A"/>
    <x v="6"/>
  </r>
  <r>
    <s v="48400"/>
    <s v="Transportation, Department of"/>
    <s v="48400"/>
    <s v="B"/>
    <s v="BF"/>
    <s v="TW"/>
    <s v="BF"/>
    <s v="Non CPA"/>
    <s v="48400_EWADJ"/>
    <x v="8"/>
    <s v="Wdesk"/>
    <s v="NO-WDESK"/>
    <m/>
    <s v="Required"/>
    <d v="2022-09-09T00:00:00"/>
    <x v="2"/>
  </r>
  <r>
    <s v="48400"/>
    <s v="Transportation, Department of"/>
    <s v="48400"/>
    <s v="B"/>
    <s v="BF"/>
    <s v="TW"/>
    <s v="BF"/>
    <s v="Non CPA"/>
    <s v="48400_10100"/>
    <x v="9"/>
    <s v="NA_AppFB"/>
    <s v="YES"/>
    <s v="not in adhoc"/>
    <s v="Required"/>
    <d v="2022-08-10T00:00:00"/>
    <x v="7"/>
  </r>
  <r>
    <s v="48400"/>
    <s v="Transportation, Department of"/>
    <s v="48400"/>
    <s v="B"/>
    <s v="BF"/>
    <s v="TW"/>
    <s v="BF"/>
    <s v="Non CPA"/>
    <s v="48400_EWADJ"/>
    <x v="10"/>
    <s v="NA_GI_Sec"/>
    <s v="YES"/>
    <n v="2"/>
    <s v="Required"/>
    <d v="2022-09-09T00:00:00"/>
    <x v="8"/>
  </r>
  <r>
    <s v="48400"/>
    <s v="Transportation, Department of"/>
    <s v="48400"/>
    <s v="B"/>
    <s v="BF"/>
    <s v="TW"/>
    <s v="BF"/>
    <s v="Non CPA"/>
    <s v="48400_EWADJ"/>
    <x v="11"/>
    <s v="NA_InterOrg"/>
    <s v="YES"/>
    <n v="2"/>
    <s v="Required"/>
    <d v="2022-08-26T00:00:00"/>
    <x v="9"/>
  </r>
  <r>
    <s v="48400"/>
    <s v="Transportation, Department of"/>
    <s v="48400"/>
    <s v="B"/>
    <s v="BF"/>
    <s v="TW"/>
    <s v="BF"/>
    <s v="Non CPA"/>
    <s v="48400_EWADJ"/>
    <x v="12"/>
    <s v="NA_InvstAnalysis"/>
    <s v="YES"/>
    <n v="1"/>
    <s v="Required"/>
    <d v="2022-09-02T00:00:00"/>
    <x v="10"/>
  </r>
  <r>
    <s v="48400"/>
    <s v="Transportation, Department of"/>
    <s v="48400"/>
    <s v="B"/>
    <s v="BF"/>
    <s v="TW"/>
    <s v="BF"/>
    <s v="Non CPA"/>
    <s v="48400_EWADJ"/>
    <x v="13"/>
    <s v="NA_LAD"/>
    <s v="YES"/>
    <n v="2"/>
    <s v="Required"/>
    <d v="2022-08-19T00:00:00"/>
    <x v="11"/>
  </r>
  <r>
    <s v="48400"/>
    <s v="Transportation, Department of"/>
    <s v="48400"/>
    <s v="B"/>
    <s v="BF"/>
    <s v="TW"/>
    <s v="BF"/>
    <s v="Non CPA"/>
    <s v="48400_EWADJ"/>
    <x v="14"/>
    <s v="NA_LTL"/>
    <s v="YES"/>
    <n v="1"/>
    <s v="Required"/>
    <d v="2022-08-19T00:00:00"/>
    <x v="12"/>
  </r>
  <r>
    <s v="48400"/>
    <s v="Transportation, Department of"/>
    <s v="48400"/>
    <s v="B"/>
    <s v="BF"/>
    <s v="TW"/>
    <s v="BF"/>
    <s v="Non CPA"/>
    <s v="48400_EWADJ"/>
    <x v="15"/>
    <s v="Required form"/>
    <s v="NO-req form"/>
    <m/>
    <s v="Required"/>
    <d v="2022-11-18T00:00:00"/>
    <x v="13"/>
  </r>
  <r>
    <s v="48400"/>
    <s v="Transportation, Department of"/>
    <s v="48400"/>
    <s v="B"/>
    <s v="BF"/>
    <s v="TW"/>
    <s v="BF"/>
    <s v="Non CPA"/>
    <s v="48400_EWADJ"/>
    <x v="16"/>
    <s v="NA_NotAppl"/>
    <s v="YES-optional"/>
    <s v="form late"/>
    <s v="Optional"/>
    <d v="2022-08-05T00:00:00"/>
    <x v="14"/>
  </r>
  <r>
    <s v="48400"/>
    <s v="Transportation, Department of"/>
    <s v="48400"/>
    <s v="B"/>
    <s v="BF"/>
    <s v="TW"/>
    <s v="BF"/>
    <s v="Non CPA"/>
    <s v="48400_EWADJ"/>
    <x v="17"/>
    <s v="Wdesk"/>
    <s v="NO-WDESK"/>
    <m/>
    <s v="Required"/>
    <d v="2022-08-19T00:00:00"/>
    <x v="2"/>
  </r>
  <r>
    <s v="48400"/>
    <s v="Transportation, Department of"/>
    <s v="48400"/>
    <s v="B"/>
    <s v="BF"/>
    <s v="TW"/>
    <s v="BF"/>
    <s v="Non CPA"/>
    <s v="48400_10100"/>
    <x v="18"/>
    <s v="Optional Form"/>
    <s v="NO-PCA"/>
    <m/>
    <s v="Optional"/>
    <d v="2022-08-10T00:00:00"/>
    <x v="15"/>
  </r>
  <r>
    <s v="48400"/>
    <s v="Transportation, Department of"/>
    <s v="48400"/>
    <s v="B"/>
    <s v="BF"/>
    <s v="TW"/>
    <s v="BF"/>
    <s v="Non CPA"/>
    <s v="48400_10100"/>
    <x v="19"/>
    <s v="Optional Form"/>
    <s v="NO-PCA"/>
    <m/>
    <s v="Optional"/>
    <d v="2022-08-05T00:00:00"/>
    <x v="16"/>
  </r>
  <r>
    <s v="48400"/>
    <s v="Transportation, Department of"/>
    <s v="48400"/>
    <s v="B"/>
    <s v="BF"/>
    <s v="TW"/>
    <s v="BF"/>
    <s v="Non CPA"/>
    <s v="48400_10100"/>
    <x v="20"/>
    <s v="Optional Form"/>
    <s v="NO-PCA"/>
    <m/>
    <s v="Optional"/>
    <d v="2022-09-09T00:00:00"/>
    <x v="17"/>
  </r>
  <r>
    <s v="48400"/>
    <s v="Transportation, Department of"/>
    <s v="48400"/>
    <s v="B"/>
    <s v="BF"/>
    <s v="TW"/>
    <s v="BF"/>
    <s v="Non CPA"/>
    <s v="48400_EWADJ"/>
    <x v="21"/>
    <s v="NA_RBESum"/>
    <s v="YES"/>
    <n v="2"/>
    <s v="Required"/>
    <d v="2022-08-19T00:00:00"/>
    <x v="18"/>
  </r>
  <r>
    <s v="48400"/>
    <s v="Transportation, Department of"/>
    <s v="48400"/>
    <s v="B"/>
    <s v="BF"/>
    <s v="TW"/>
    <s v="BF"/>
    <s v="Non CPA"/>
    <s v="48400_EWADJ"/>
    <x v="22"/>
    <s v="Required form"/>
    <s v="NO-req form"/>
    <m/>
    <s v="Required"/>
    <d v="2022-08-19T00:00:00"/>
    <x v="19"/>
  </r>
  <r>
    <s v="48400"/>
    <s v="Transportation, Department of"/>
    <s v="48400"/>
    <s v="B"/>
    <s v="BF"/>
    <s v="TW"/>
    <s v="BF"/>
    <s v="Non CPA"/>
    <s v="48400_EWADJ"/>
    <x v="23"/>
    <s v="Wdesk"/>
    <s v="NO-WDESK"/>
    <m/>
    <s v="Required"/>
    <d v="2022-09-09T00:00:00"/>
    <x v="2"/>
  </r>
  <r>
    <s v="48400"/>
    <s v="Transportation, Department of"/>
    <s v="48400"/>
    <s v="B"/>
    <s v="BF"/>
    <s v="TW"/>
    <s v="BF"/>
    <s v="Non CPA"/>
    <s v="48400_EWADJ"/>
    <x v="24"/>
    <s v="Wdesk"/>
    <s v="NO-WDESK"/>
    <m/>
    <s v="Required"/>
    <d v="2022-11-18T00:00:00"/>
    <x v="2"/>
  </r>
  <r>
    <s v="48400"/>
    <s v="Transportation, Department of"/>
    <s v="48400"/>
    <s v="B"/>
    <s v="BF"/>
    <s v="TW"/>
    <s v="BF"/>
    <s v="Non CPA"/>
    <s v="48400_EWADJ"/>
    <x v="25"/>
    <s v="Wdesk"/>
    <s v="NO-WDESK"/>
    <m/>
    <s v="Required"/>
    <d v="2023-01-31T00:00:00"/>
    <x v="2"/>
  </r>
  <r>
    <s v="48400"/>
    <s v="Transportation, Department of"/>
    <s v="48400"/>
    <s v="B"/>
    <s v="BF"/>
    <s v="TW"/>
    <s v="BF"/>
    <s v="Non CPA"/>
    <s v="48400_EWADJ"/>
    <x v="26"/>
    <s v="NA_Tbshell"/>
    <s v="NO-form is N/A"/>
    <m/>
    <s v="N/A"/>
    <s v="N/A"/>
    <x v="20"/>
  </r>
  <r>
    <s v="48400"/>
    <s v="Transportation, Department of*"/>
    <s v="48400"/>
    <s v="B"/>
    <s v="BF"/>
    <s v="TW"/>
    <s v="BF"/>
    <s v="Non CPA"/>
    <s v="48400_EWADJ"/>
    <x v="27"/>
    <s v="NA_UnrecRecPay"/>
    <s v="YES"/>
    <n v="2"/>
    <s v="Required"/>
    <d v="2022-08-17T00:00:00"/>
    <x v="21"/>
  </r>
  <r>
    <s v="48400"/>
    <s v="Transportation, Department of"/>
    <s v="48400"/>
    <s v="B"/>
    <s v="BF"/>
    <s v="TW"/>
    <s v="BF"/>
    <s v="Non CPA"/>
    <s v="48400_EWADJ"/>
    <x v="28"/>
    <s v="Wdesk"/>
    <s v="NO-WDESK"/>
    <m/>
    <s v="Required"/>
    <d v="2022-09-16T00:00:00"/>
    <x v="2"/>
  </r>
  <r>
    <s v="48600"/>
    <s v="State Treasurer, Office of the"/>
    <s v="48600"/>
    <m/>
    <s v="BF"/>
    <s v="NonTW"/>
    <s v="BF"/>
    <s v="Non CPA"/>
    <s v="48600_10100"/>
    <x v="9"/>
    <s v="NA_AppFB"/>
    <s v="NO-Oth Src"/>
    <m/>
    <s v="Required"/>
    <d v="2022-08-05T00:00:00"/>
    <x v="7"/>
  </r>
  <r>
    <s v="48600"/>
    <s v="State Treasurer, Office of the"/>
    <s v="48600"/>
    <m/>
    <s v="BF"/>
    <s v="NonTW"/>
    <s v="BF"/>
    <s v="Non CPA"/>
    <s v="48600_EWADJ"/>
    <x v="10"/>
    <s v="NA_GI_Sec"/>
    <s v="NO-Oth Src"/>
    <m/>
    <s v="Other Source"/>
    <d v="2022-09-09T00:00:00"/>
    <x v="8"/>
  </r>
  <r>
    <s v="48600"/>
    <s v="State Treasurer, Office of the"/>
    <s v="48600"/>
    <m/>
    <s v="BF"/>
    <s v="NonTW"/>
    <s v="BF"/>
    <s v="Non CPA"/>
    <s v="48600_EWADJ"/>
    <x v="22"/>
    <s v="Required form"/>
    <s v="NO-req form"/>
    <m/>
    <s v="Required"/>
    <d v="2022-08-19T00:00:00"/>
    <x v="19"/>
  </r>
  <r>
    <s v="48600"/>
    <s v="State Treasurer, Office of the"/>
    <s v="48600"/>
    <m/>
    <s v="BF"/>
    <s v="NonTW"/>
    <s v="BF"/>
    <s v="Non CPA"/>
    <s v="48600_EWADJ"/>
    <x v="28"/>
    <s v="Wdesk"/>
    <s v="NO-WDESK"/>
    <m/>
    <s v="Required"/>
    <d v="2022-09-16T00:00:00"/>
    <x v="2"/>
  </r>
  <r>
    <s v="48800"/>
    <s v="Department of Veterans Service"/>
    <s v="48800"/>
    <s v="B"/>
    <s v="BF"/>
    <s v="TW"/>
    <s v="BF"/>
    <s v="Non CPA"/>
    <s v="48800_EWADJ"/>
    <x v="0"/>
    <s v="NA_ADA"/>
    <s v="YES"/>
    <n v="1"/>
    <s v="Required"/>
    <d v="2022-08-05T00:00:00"/>
    <x v="0"/>
  </r>
  <r>
    <s v="48800"/>
    <s v="Department of Veterans Service"/>
    <s v="48800"/>
    <s v="B"/>
    <s v="BF"/>
    <s v="TW"/>
    <s v="BF"/>
    <s v="Non CPA"/>
    <s v="48800_EWADJ"/>
    <x v="1"/>
    <s v="Form_ApprRecon_NA"/>
    <s v="YES"/>
    <n v="2"/>
    <s v="Required"/>
    <d v="2022-08-05T00:00:00"/>
    <x v="1"/>
  </r>
  <r>
    <s v="48800"/>
    <s v="Department of Veterans Service"/>
    <s v="48800"/>
    <s v="B"/>
    <s v="BF"/>
    <s v="TW"/>
    <s v="BF"/>
    <s v="Non CPA"/>
    <s v="48800_EWADJ"/>
    <x v="2"/>
    <s v="Wdesk"/>
    <s v="NO-WDESK"/>
    <m/>
    <s v="Required"/>
    <d v="2022-09-02T00:00:00"/>
    <x v="2"/>
  </r>
  <r>
    <s v="48800"/>
    <s v="Department of Veterans Service"/>
    <s v="48800"/>
    <s v="B"/>
    <s v="BF"/>
    <s v="TW"/>
    <s v="BF"/>
    <s v="Non CPA"/>
    <s v="48800_EWADJ"/>
    <x v="3"/>
    <s v="NA_CapAssets"/>
    <s v="YES"/>
    <n v="2"/>
    <s v="Required"/>
    <d v="2022-08-19T00:00:00"/>
    <x v="3"/>
  </r>
  <r>
    <s v="48800"/>
    <s v="Department of Veterans Service"/>
    <s v="48800"/>
    <s v="B"/>
    <s v="BF"/>
    <s v="TW"/>
    <s v="BF"/>
    <s v="Non CPA"/>
    <s v="48800_EWADJ"/>
    <x v="4"/>
    <s v="NA_Cash_A"/>
    <s v="YES"/>
    <n v="1"/>
    <s v="Required"/>
    <d v="2022-09-02T00:00:00"/>
    <x v="4"/>
  </r>
  <r>
    <s v="48800"/>
    <s v="Department of Veterans Service"/>
    <s v="48800"/>
    <s v="B"/>
    <s v="BF"/>
    <s v="TW"/>
    <s v="BF"/>
    <s v="Non CPA"/>
    <s v="48800_EWADJ"/>
    <x v="5"/>
    <s v="NA_ClassRev"/>
    <s v="YES"/>
    <n v="2"/>
    <s v="Required"/>
    <d v="2022-08-12T00:00:00"/>
    <x v="5"/>
  </r>
  <r>
    <s v="48800"/>
    <s v="Department of Veterans Service"/>
    <s v="48800"/>
    <s v="B"/>
    <s v="BF"/>
    <s v="TW"/>
    <s v="BF"/>
    <s v="Non CPA"/>
    <s v="48800_EWADJ"/>
    <x v="6"/>
    <s v="Wdesk"/>
    <s v="NO-WDESK"/>
    <m/>
    <s v="Required"/>
    <d v="2022-07-08T00:00:00"/>
    <x v="2"/>
  </r>
  <r>
    <s v="48800"/>
    <s v="Department of Veterans Service"/>
    <s v="48800"/>
    <s v="B"/>
    <s v="BF"/>
    <s v="TW"/>
    <s v="BF"/>
    <s v="Non CPA"/>
    <s v="48800_EWADJ"/>
    <x v="7"/>
    <s v="NA_CashReconCPA"/>
    <s v="NO-form is N/A"/>
    <m/>
    <s v="N/A"/>
    <s v="N/A"/>
    <x v="6"/>
  </r>
  <r>
    <s v="48800"/>
    <s v="Department of Veterans Service"/>
    <s v="48800"/>
    <s v="B"/>
    <s v="BF"/>
    <s v="TW"/>
    <s v="BF"/>
    <s v="Non CPA"/>
    <s v="48800_EWADJ"/>
    <x v="8"/>
    <s v="Wdesk"/>
    <s v="NO-WDESK"/>
    <m/>
    <s v="Required"/>
    <d v="2022-09-09T00:00:00"/>
    <x v="2"/>
  </r>
  <r>
    <s v="48800"/>
    <s v="Department of Veterans Service"/>
    <s v="48800"/>
    <s v="B"/>
    <s v="BF"/>
    <s v="TW"/>
    <s v="BF"/>
    <s v="Non CPA"/>
    <s v="48800_10100"/>
    <x v="9"/>
    <s v="NA_AppFB"/>
    <s v="YES"/>
    <s v="not in adhoc"/>
    <s v="Required"/>
    <d v="2022-08-10T00:00:00"/>
    <x v="7"/>
  </r>
  <r>
    <s v="48800"/>
    <s v="Department of Veterans Service"/>
    <s v="48800"/>
    <s v="B"/>
    <s v="BF"/>
    <s v="TW"/>
    <s v="BF"/>
    <s v="Non CPA"/>
    <s v="48800_EWADJ"/>
    <x v="10"/>
    <s v="NA_GI_Sec"/>
    <s v="YES"/>
    <n v="1"/>
    <s v="Required"/>
    <d v="2022-09-09T00:00:00"/>
    <x v="8"/>
  </r>
  <r>
    <s v="48800"/>
    <s v="Department of Veterans Service"/>
    <s v="48800"/>
    <s v="B"/>
    <s v="BF"/>
    <s v="TW"/>
    <s v="BF"/>
    <s v="Non CPA"/>
    <s v="48800_EWADJ"/>
    <x v="11"/>
    <s v="NA_InterOrg"/>
    <s v="YES"/>
    <n v="2"/>
    <s v="Required"/>
    <d v="2022-08-26T00:00:00"/>
    <x v="9"/>
  </r>
  <r>
    <s v="48800"/>
    <s v="Department of Veterans Service"/>
    <s v="48800"/>
    <s v="B"/>
    <s v="BF"/>
    <s v="TW"/>
    <s v="BF"/>
    <s v="Non CPA"/>
    <s v="48800_EWADJ"/>
    <x v="12"/>
    <s v="NA_InvstAnalysis"/>
    <s v="YES"/>
    <n v="1"/>
    <s v="Required"/>
    <d v="2022-09-02T00:00:00"/>
    <x v="10"/>
  </r>
  <r>
    <s v="48800"/>
    <s v="Department of Veterans Service"/>
    <s v="48800"/>
    <s v="B"/>
    <s v="BF"/>
    <s v="TW"/>
    <s v="BF"/>
    <s v="Non CPA"/>
    <s v="48800_EWADJ"/>
    <x v="13"/>
    <s v="NA_LAD"/>
    <s v="YES"/>
    <n v="2"/>
    <s v="Required"/>
    <d v="2022-08-19T00:00:00"/>
    <x v="11"/>
  </r>
  <r>
    <s v="48800"/>
    <s v="Department of Veterans Service"/>
    <s v="48800"/>
    <s v="B"/>
    <s v="BF"/>
    <s v="TW"/>
    <s v="BF"/>
    <s v="Non CPA"/>
    <s v="48800_EWADJ"/>
    <x v="14"/>
    <s v="NA_LTL"/>
    <s v="YES"/>
    <n v="1"/>
    <s v="Required"/>
    <d v="2022-08-19T00:00:00"/>
    <x v="12"/>
  </r>
  <r>
    <s v="48800"/>
    <s v="Department of Veterans Service"/>
    <s v="48800"/>
    <s v="B"/>
    <s v="BF"/>
    <s v="TW"/>
    <s v="BF"/>
    <s v="Non CPA"/>
    <s v="48800_EWADJ"/>
    <x v="15"/>
    <s v="Required form"/>
    <s v="NO-req form"/>
    <m/>
    <s v="Required"/>
    <d v="2022-11-18T00:00:00"/>
    <x v="13"/>
  </r>
  <r>
    <s v="48800"/>
    <s v="Department of Veterans Service"/>
    <s v="48800"/>
    <s v="B"/>
    <s v="BF"/>
    <s v="TW"/>
    <s v="BF"/>
    <s v="Non CPA"/>
    <s v="48800_EWADJ"/>
    <x v="16"/>
    <s v="NA_NotAppl"/>
    <s v="YES-optional"/>
    <s v="form late"/>
    <s v="Optional"/>
    <d v="2022-08-05T00:00:00"/>
    <x v="14"/>
  </r>
  <r>
    <s v="48800"/>
    <s v="Department of Veterans Service"/>
    <s v="48800"/>
    <s v="B"/>
    <s v="BF"/>
    <s v="TW"/>
    <s v="BF"/>
    <s v="Non CPA"/>
    <s v="48800_EWADJ"/>
    <x v="17"/>
    <s v="Wdesk"/>
    <s v="NO-WDESK"/>
    <m/>
    <s v="Required"/>
    <d v="2022-08-19T00:00:00"/>
    <x v="2"/>
  </r>
  <r>
    <s v="48800"/>
    <s v="Department of Veterans Service"/>
    <s v="48800"/>
    <s v="B"/>
    <s v="BF"/>
    <s v="TW"/>
    <s v="BF"/>
    <s v="Non CPA"/>
    <s v="48800_10100"/>
    <x v="18"/>
    <s v="Optional Form"/>
    <s v="NO-PCA"/>
    <m/>
    <s v="Optional"/>
    <d v="2022-08-10T00:00:00"/>
    <x v="15"/>
  </r>
  <r>
    <s v="48800"/>
    <s v="Department of Veterans Service"/>
    <s v="48800"/>
    <s v="B"/>
    <s v="BF"/>
    <s v="TW"/>
    <s v="BF"/>
    <s v="Non CPA"/>
    <s v="48800_10100"/>
    <x v="19"/>
    <s v="Optional Form"/>
    <s v="NO-PCA"/>
    <m/>
    <s v="Optional"/>
    <d v="2022-08-05T00:00:00"/>
    <x v="16"/>
  </r>
  <r>
    <s v="48800"/>
    <s v="Department of Veterans Service"/>
    <s v="48800"/>
    <s v="B"/>
    <s v="BF"/>
    <s v="TW"/>
    <s v="BF"/>
    <s v="Non CPA"/>
    <s v="48800_10100"/>
    <x v="20"/>
    <s v="Optional Form"/>
    <s v="NO-PCA"/>
    <m/>
    <s v="Optional"/>
    <d v="2022-09-09T00:00:00"/>
    <x v="17"/>
  </r>
  <r>
    <s v="48800"/>
    <s v="Department of Veterans Service"/>
    <s v="48800"/>
    <s v="B"/>
    <s v="BF"/>
    <s v="TW"/>
    <s v="BF"/>
    <s v="Non CPA"/>
    <s v="48800_EWADJ"/>
    <x v="21"/>
    <s v="NA_RBESum"/>
    <s v="YES"/>
    <n v="2"/>
    <s v="Required"/>
    <d v="2022-08-19T00:00:00"/>
    <x v="18"/>
  </r>
  <r>
    <s v="48800"/>
    <s v="Department of Veterans Service"/>
    <s v="48800"/>
    <s v="B"/>
    <s v="BF"/>
    <s v="TW"/>
    <s v="BF"/>
    <s v="Non CPA"/>
    <s v="48800_EWADJ"/>
    <x v="22"/>
    <s v="Required form"/>
    <s v="NO-req form"/>
    <m/>
    <s v="Required"/>
    <d v="2022-08-19T00:00:00"/>
    <x v="19"/>
  </r>
  <r>
    <s v="48800"/>
    <s v="Department of Veterans Service"/>
    <s v="48800"/>
    <s v="B"/>
    <s v="BF"/>
    <s v="TW"/>
    <s v="BF"/>
    <s v="Non CPA"/>
    <s v="48800_EWADJ"/>
    <x v="23"/>
    <s v="Wdesk"/>
    <s v="NO-WDESK"/>
    <m/>
    <s v="Required"/>
    <d v="2022-09-09T00:00:00"/>
    <x v="2"/>
  </r>
  <r>
    <s v="48800"/>
    <s v="Department of Veterans Service"/>
    <s v="48800"/>
    <s v="B"/>
    <s v="BF"/>
    <s v="TW"/>
    <s v="BF"/>
    <s v="Non CPA"/>
    <s v="48800_EWADJ"/>
    <x v="24"/>
    <s v="Wdesk"/>
    <s v="NO-WDESK"/>
    <m/>
    <s v="Required"/>
    <d v="2022-11-18T00:00:00"/>
    <x v="2"/>
  </r>
  <r>
    <s v="48800"/>
    <s v="Department of Veterans Service"/>
    <s v="48800"/>
    <s v="B"/>
    <s v="BF"/>
    <s v="TW"/>
    <s v="BF"/>
    <s v="Non CPA"/>
    <s v="48800_EWADJ"/>
    <x v="25"/>
    <s v="Wdesk"/>
    <s v="NO-WDESK"/>
    <m/>
    <s v="Required"/>
    <d v="2023-01-31T00:00:00"/>
    <x v="2"/>
  </r>
  <r>
    <s v="48800"/>
    <s v="Department of Veterans Service"/>
    <s v="48800"/>
    <s v="B"/>
    <s v="BF"/>
    <s v="TW"/>
    <s v="BF"/>
    <s v="Non CPA"/>
    <s v="48800_EWADJ"/>
    <x v="26"/>
    <s v="NA_Tbshell"/>
    <s v="NO-form is N/A"/>
    <m/>
    <s v="N/A"/>
    <s v="N/A"/>
    <x v="20"/>
  </r>
  <r>
    <s v="48800"/>
    <s v="Department of Veterans Service"/>
    <s v="48800"/>
    <s v="B"/>
    <s v="BF"/>
    <s v="TW"/>
    <s v="BF"/>
    <s v="Non CPA"/>
    <s v="48800_EWADJ"/>
    <x v="27"/>
    <s v="NA_UnrecRecPay"/>
    <s v="YES"/>
    <n v="2"/>
    <s v="Required"/>
    <d v="2022-08-10T00:00:00"/>
    <x v="21"/>
  </r>
  <r>
    <s v="48800"/>
    <s v="Department of Veterans Service"/>
    <s v="48800"/>
    <s v="B"/>
    <s v="BF"/>
    <s v="TW"/>
    <s v="BF"/>
    <s v="Non CPA"/>
    <s v="48800_EWADJ"/>
    <x v="28"/>
    <s v="Wdesk"/>
    <s v="NO-WDESK"/>
    <m/>
    <s v="Required"/>
    <d v="2022-09-16T00:00:00"/>
    <x v="2"/>
  </r>
  <r>
    <s v="48900"/>
    <s v="Subsequent Injury Trust Fund"/>
    <s v="48900"/>
    <m/>
    <s v="FID"/>
    <s v="TW"/>
    <s v="Non BF"/>
    <s v="Non CPA"/>
    <s v="48900_80301"/>
    <x v="0"/>
    <s v="NA_ADA"/>
    <s v="YES"/>
    <n v="1"/>
    <s v="Required"/>
    <d v="2022-08-05T00:00:00"/>
    <x v="0"/>
  </r>
  <r>
    <s v="48900"/>
    <s v="Subsequent Injury Trust Fund"/>
    <s v="48900"/>
    <m/>
    <s v="FID"/>
    <s v="TW"/>
    <s v="Non BF"/>
    <s v="Non CPA"/>
    <s v="48900_80301"/>
    <x v="1"/>
    <s v="Form_ApprRecon_NA"/>
    <s v="NO-form is N/A"/>
    <m/>
    <s v="N/A"/>
    <s v="N/A"/>
    <x v="1"/>
  </r>
  <r>
    <s v="48900"/>
    <s v="Subsequent Injury Trust Fund"/>
    <s v="48900"/>
    <m/>
    <s v="FID"/>
    <s v="TW"/>
    <s v="Non BF"/>
    <s v="Non CPA"/>
    <s v="48900_80301"/>
    <x v="2"/>
    <s v="Wdesk"/>
    <s v="NO-WDESK"/>
    <m/>
    <s v="Required"/>
    <d v="2022-09-02T00:00:00"/>
    <x v="2"/>
  </r>
  <r>
    <s v="48900"/>
    <s v="Subsequent Injury Trust Fund"/>
    <s v="48900"/>
    <m/>
    <s v="FID"/>
    <s v="TW"/>
    <s v="Non BF"/>
    <s v="Non CPA"/>
    <s v="48900_80301"/>
    <x v="3"/>
    <s v="NA_CapAssets"/>
    <s v="YES"/>
    <n v="1"/>
    <s v="Required"/>
    <d v="2022-08-19T00:00:00"/>
    <x v="3"/>
  </r>
  <r>
    <s v="48900"/>
    <s v="Subsequent Injury Trust Fund"/>
    <s v="48900"/>
    <m/>
    <s v="FID"/>
    <s v="TW"/>
    <s v="Non BF"/>
    <s v="Non CPA"/>
    <s v="48900_80301"/>
    <x v="4"/>
    <s v="NA_Cash_A"/>
    <s v="YES"/>
    <n v="1"/>
    <s v="Required"/>
    <d v="2022-09-02T00:00:00"/>
    <x v="4"/>
  </r>
  <r>
    <s v="48900"/>
    <s v="Subsequent Injury Trust Fund"/>
    <s v="48900"/>
    <m/>
    <s v="FID"/>
    <s v="TW"/>
    <s v="Non BF"/>
    <s v="Non CPA"/>
    <s v="48900_80301"/>
    <x v="5"/>
    <s v="NA_ClassRev"/>
    <s v="NO-form is N/A"/>
    <m/>
    <s v="N/A"/>
    <s v="N/A"/>
    <x v="5"/>
  </r>
  <r>
    <s v="48900"/>
    <s v="Subsequent Injury Trust Fund"/>
    <s v="48900"/>
    <m/>
    <s v="FID"/>
    <s v="TW"/>
    <s v="Non BF"/>
    <s v="Non CPA"/>
    <s v="48900_80301"/>
    <x v="6"/>
    <s v="Wdesk"/>
    <s v="NO-WDESK"/>
    <m/>
    <s v="Required"/>
    <d v="2022-07-08T00:00:00"/>
    <x v="2"/>
  </r>
  <r>
    <s v="48900"/>
    <s v="Subsequent Injury Trust Fund"/>
    <s v="48900"/>
    <m/>
    <s v="FID"/>
    <s v="TW"/>
    <s v="Non BF"/>
    <s v="Non CPA"/>
    <s v="48900_80301"/>
    <x v="7"/>
    <s v="NA_CashReconCPA"/>
    <s v="NO-form is N/A"/>
    <m/>
    <s v="N/A"/>
    <s v="N/A"/>
    <x v="6"/>
  </r>
  <r>
    <s v="48900"/>
    <s v="Subsequent Injury Trust Fund"/>
    <s v="48900"/>
    <m/>
    <s v="FID"/>
    <s v="TW"/>
    <s v="Non BF"/>
    <s v="Non CPA"/>
    <s v="48900_80301"/>
    <x v="8"/>
    <s v="Wdesk"/>
    <s v="NO-WDESK"/>
    <m/>
    <s v="Required"/>
    <d v="2022-09-09T00:00:00"/>
    <x v="2"/>
  </r>
  <r>
    <s v="48900"/>
    <s v="Subsequent Injury Trust Fund"/>
    <s v="48900"/>
    <m/>
    <s v="FID"/>
    <s v="TW"/>
    <s v="Non BF"/>
    <s v="Non CPA"/>
    <s v="48900_80301"/>
    <x v="9"/>
    <s v="NA_AppFB"/>
    <s v="NO-form is N/A"/>
    <m/>
    <s v="N/A"/>
    <s v="N/A"/>
    <x v="7"/>
  </r>
  <r>
    <s v="48900"/>
    <s v="Subsequent Injury Trust Fund"/>
    <s v="48900"/>
    <m/>
    <s v="FID"/>
    <s v="TW"/>
    <s v="Non BF"/>
    <s v="Non CPA"/>
    <s v="48900_80301"/>
    <x v="10"/>
    <s v="NA_GI_Sec"/>
    <s v="YES"/>
    <n v="1"/>
    <s v="Required"/>
    <d v="2022-09-09T00:00:00"/>
    <x v="8"/>
  </r>
  <r>
    <s v="48900"/>
    <s v="Subsequent Injury Trust Fund"/>
    <s v="48900"/>
    <m/>
    <s v="FID"/>
    <s v="TW"/>
    <s v="Non BF"/>
    <s v="Non CPA"/>
    <s v="48900_80301"/>
    <x v="11"/>
    <s v="NA_InterOrg"/>
    <s v="YES"/>
    <n v="1"/>
    <s v="Required"/>
    <d v="2022-08-26T00:00:00"/>
    <x v="9"/>
  </r>
  <r>
    <s v="48900"/>
    <s v="Subsequent Injury Trust Fund"/>
    <s v="48900"/>
    <m/>
    <s v="FID"/>
    <s v="TW"/>
    <s v="Non BF"/>
    <s v="Non CPA"/>
    <s v="48900_80301"/>
    <x v="12"/>
    <s v="NA_InvstAnalysis"/>
    <s v="YES"/>
    <n v="1"/>
    <s v="Required"/>
    <d v="2022-09-02T00:00:00"/>
    <x v="10"/>
  </r>
  <r>
    <s v="48900"/>
    <s v="Subsequent Injury Trust Fund"/>
    <s v="48900"/>
    <m/>
    <s v="FID"/>
    <s v="TW"/>
    <s v="Non BF"/>
    <s v="Non CPA"/>
    <s v="48900_80301"/>
    <x v="13"/>
    <s v="NA_LAD"/>
    <s v="YES"/>
    <n v="1"/>
    <s v="Required"/>
    <d v="2022-08-19T00:00:00"/>
    <x v="11"/>
  </r>
  <r>
    <s v="48900"/>
    <s v="Subsequent Injury Trust Fund"/>
    <s v="48900"/>
    <m/>
    <s v="FID"/>
    <s v="TW"/>
    <s v="Non BF"/>
    <s v="Non CPA"/>
    <s v="48900_80301"/>
    <x v="14"/>
    <s v="NA_LTL"/>
    <s v="YES"/>
    <n v="1"/>
    <s v="Required"/>
    <d v="2022-08-19T00:00:00"/>
    <x v="12"/>
  </r>
  <r>
    <s v="48900"/>
    <s v="Subsequent Injury Trust Fund"/>
    <s v="48900"/>
    <m/>
    <s v="FID"/>
    <s v="TW"/>
    <s v="Non BF"/>
    <s v="Non CPA"/>
    <s v="48900_80301"/>
    <x v="15"/>
    <s v="Required form"/>
    <s v="NO-req form"/>
    <m/>
    <s v="Required"/>
    <d v="2022-11-18T00:00:00"/>
    <x v="13"/>
  </r>
  <r>
    <s v="48900"/>
    <s v="Subsequent Injury Trust Fund"/>
    <s v="48900"/>
    <m/>
    <s v="FID"/>
    <s v="TW"/>
    <s v="Non BF"/>
    <s v="Non CPA"/>
    <s v="48900_80301"/>
    <x v="16"/>
    <s v="NA_NotAppl"/>
    <s v="YES-optional"/>
    <s v="form late"/>
    <s v="Optional"/>
    <d v="2022-08-05T00:00:00"/>
    <x v="14"/>
  </r>
  <r>
    <s v="48900"/>
    <s v="Subsequent Injury Trust Fund"/>
    <s v="48900"/>
    <m/>
    <s v="FID"/>
    <s v="TW"/>
    <s v="Non BF"/>
    <s v="Non CPA"/>
    <s v="48900_80301"/>
    <x v="17"/>
    <s v="Wdesk"/>
    <s v="NO-WDESK"/>
    <m/>
    <s v="Required"/>
    <d v="2022-08-19T00:00:00"/>
    <x v="2"/>
  </r>
  <r>
    <s v="48900"/>
    <s v="Subsequent Injury Trust Fund"/>
    <s v="48900"/>
    <m/>
    <s v="FID"/>
    <s v="TW"/>
    <s v="Non BF"/>
    <s v="Non CPA"/>
    <s v="48900_80301"/>
    <x v="18"/>
    <s v="Optional Form"/>
    <s v="NO-form is N/A"/>
    <m/>
    <s v="N/A"/>
    <s v="N/A"/>
    <x v="15"/>
  </r>
  <r>
    <s v="48900"/>
    <s v="Subsequent Injury Trust Fund"/>
    <s v="48900"/>
    <m/>
    <s v="FID"/>
    <s v="TW"/>
    <s v="Non BF"/>
    <s v="Non CPA"/>
    <s v="48900_80301"/>
    <x v="19"/>
    <s v="Optional Form"/>
    <s v="NO-form is N/A"/>
    <m/>
    <s v="N/A"/>
    <s v="N/A"/>
    <x v="16"/>
  </r>
  <r>
    <s v="48900"/>
    <s v="Subsequent Injury Trust Fund"/>
    <s v="48900"/>
    <m/>
    <s v="FID"/>
    <s v="TW"/>
    <s v="Non BF"/>
    <s v="Non CPA"/>
    <s v="48900_80301"/>
    <x v="20"/>
    <s v="Optional Form"/>
    <s v="NO-PCA"/>
    <m/>
    <s v="Optional"/>
    <d v="2022-09-09T00:00:00"/>
    <x v="17"/>
  </r>
  <r>
    <s v="48900"/>
    <s v="Subsequent Injury Trust Fund"/>
    <s v="48900"/>
    <m/>
    <s v="FID"/>
    <s v="TW"/>
    <s v="Non BF"/>
    <s v="Non CPA"/>
    <s v="48900_80301"/>
    <x v="21"/>
    <s v="NA_RBESum"/>
    <s v="NO-form is N/A"/>
    <m/>
    <s v="N/A"/>
    <s v="N/A"/>
    <x v="18"/>
  </r>
  <r>
    <s v="48900"/>
    <s v="Subsequent Injury Trust Fund"/>
    <s v="48900"/>
    <m/>
    <s v="FID"/>
    <s v="TW"/>
    <s v="Non BF"/>
    <s v="Non CPA"/>
    <s v="48900_80301"/>
    <x v="22"/>
    <s v="Required form"/>
    <s v="NO-req form"/>
    <m/>
    <s v="Required"/>
    <d v="2022-08-19T00:00:00"/>
    <x v="19"/>
  </r>
  <r>
    <s v="48900"/>
    <s v="Subsequent Injury Trust Fund"/>
    <s v="48900"/>
    <m/>
    <s v="FID"/>
    <s v="TW"/>
    <s v="Non BF"/>
    <s v="Non CPA"/>
    <s v="48900_80301"/>
    <x v="23"/>
    <s v="Wdesk"/>
    <s v="NO-WDESK"/>
    <m/>
    <s v="Required"/>
    <d v="2022-09-09T00:00:00"/>
    <x v="2"/>
  </r>
  <r>
    <s v="48900"/>
    <s v="Subsequent Injury Trust Fund"/>
    <s v="48900"/>
    <m/>
    <s v="FID"/>
    <s v="TW"/>
    <s v="Non BF"/>
    <s v="Non CPA"/>
    <s v="48900_80301"/>
    <x v="24"/>
    <s v="Wdesk"/>
    <s v="NO-WDESK"/>
    <m/>
    <s v="Required"/>
    <d v="2022-11-18T00:00:00"/>
    <x v="2"/>
  </r>
  <r>
    <s v="48900"/>
    <s v="Subsequent Injury Trust Fund"/>
    <s v="48900"/>
    <m/>
    <s v="FID"/>
    <s v="TW"/>
    <s v="Non BF"/>
    <s v="Non CPA"/>
    <s v="48900_80301"/>
    <x v="25"/>
    <s v="Wdesk"/>
    <s v="NO-WDESK"/>
    <m/>
    <s v="Required"/>
    <d v="2023-01-31T00:00:00"/>
    <x v="2"/>
  </r>
  <r>
    <s v="48900"/>
    <s v="Subsequent Injury Trust Fund"/>
    <s v="48900"/>
    <m/>
    <s v="FID"/>
    <s v="TW"/>
    <s v="Non BF"/>
    <s v="Non CPA"/>
    <s v="48900_80301"/>
    <x v="26"/>
    <s v="NA_Tbshell"/>
    <s v="NO-form is N/A"/>
    <m/>
    <s v="N/A"/>
    <s v="N/A"/>
    <x v="20"/>
  </r>
  <r>
    <s v="48900"/>
    <s v="Subsequent Injury Trust Fund"/>
    <s v="48900"/>
    <m/>
    <s v="FID"/>
    <s v="TW"/>
    <s v="Non BF"/>
    <s v="Non CPA"/>
    <s v="48900_80301"/>
    <x v="27"/>
    <s v="NA_UnrecRecPay"/>
    <s v="YES"/>
    <n v="2"/>
    <s v="Required"/>
    <d v="2022-08-10T00:00:00"/>
    <x v="21"/>
  </r>
  <r>
    <s v="48900"/>
    <s v="Subsequent Injury Trust Fund"/>
    <s v="48900"/>
    <m/>
    <s v="FID"/>
    <s v="TW"/>
    <s v="Non BF"/>
    <s v="Non CPA"/>
    <s v="48900_80301"/>
    <x v="28"/>
    <s v="Wdesk"/>
    <s v="NO-WDESK"/>
    <m/>
    <s v="Required"/>
    <d v="2022-09-16T00:00:00"/>
    <x v="2"/>
  </r>
  <r>
    <s v="49000"/>
    <s v="Workers' Compensation, State Board of"/>
    <s v="49000"/>
    <s v="A"/>
    <s v="BF"/>
    <s v="TW"/>
    <s v="BF"/>
    <s v="Non CPA"/>
    <s v="49000_EWADJ"/>
    <x v="0"/>
    <s v="NA_ADA"/>
    <s v="YES"/>
    <n v="44049"/>
    <s v="Required"/>
    <d v="2022-08-05T00:00:00"/>
    <x v="0"/>
  </r>
  <r>
    <s v="49000"/>
    <s v="Workers' Compensation, State Board of"/>
    <s v="49000"/>
    <s v="A"/>
    <s v="BF"/>
    <s v="TW"/>
    <s v="BF"/>
    <s v="Non CPA"/>
    <s v="49000_EWADJ"/>
    <x v="1"/>
    <s v="Form_ApprRecon_NA"/>
    <s v="YES"/>
    <n v="2"/>
    <s v="Required"/>
    <d v="2022-08-05T00:00:00"/>
    <x v="1"/>
  </r>
  <r>
    <s v="49000"/>
    <s v="Workers' Compensation, State Board of"/>
    <s v="49000"/>
    <s v="A"/>
    <s v="BF"/>
    <s v="TW"/>
    <s v="BF"/>
    <s v="Non CPA"/>
    <s v="49000_EWADJ"/>
    <x v="2"/>
    <s v="Wdesk"/>
    <s v="NO-WDESK"/>
    <m/>
    <s v="Required"/>
    <d v="2022-09-02T00:00:00"/>
    <x v="2"/>
  </r>
  <r>
    <s v="49000"/>
    <s v="Workers' Compensation, State Board of"/>
    <s v="49000"/>
    <s v="A"/>
    <s v="BF"/>
    <s v="TW"/>
    <s v="BF"/>
    <s v="Non CPA"/>
    <s v="49000_EWADJ"/>
    <x v="3"/>
    <s v="NA_CapAssets"/>
    <s v="YES"/>
    <n v="2"/>
    <s v="Required"/>
    <d v="2022-08-19T00:00:00"/>
    <x v="3"/>
  </r>
  <r>
    <s v="49000"/>
    <s v="Workers' Compensation, State Board of"/>
    <s v="49000"/>
    <s v="A"/>
    <s v="BF"/>
    <s v="TW"/>
    <s v="BF"/>
    <s v="Non CPA"/>
    <s v="49000_EWADJ"/>
    <x v="4"/>
    <s v="NA_Cash_A"/>
    <s v="YES"/>
    <n v="1"/>
    <s v="Required"/>
    <d v="2022-09-02T00:00:00"/>
    <x v="4"/>
  </r>
  <r>
    <s v="49000"/>
    <s v="Workers' Compensation, State Board of"/>
    <s v="49000"/>
    <s v="A"/>
    <s v="BF"/>
    <s v="TW"/>
    <s v="BF"/>
    <s v="Non CPA"/>
    <s v="49000_EWADJ"/>
    <x v="5"/>
    <s v="NA_ClassRev"/>
    <s v="YES"/>
    <n v="2"/>
    <s v="Required"/>
    <d v="2022-08-12T00:00:00"/>
    <x v="5"/>
  </r>
  <r>
    <s v="49000"/>
    <s v="Workers' Compensation, State Board of"/>
    <s v="49000"/>
    <s v="A"/>
    <s v="BF"/>
    <s v="TW"/>
    <s v="BF"/>
    <s v="Non CPA"/>
    <s v="49000_EWADJ"/>
    <x v="6"/>
    <s v="Wdesk"/>
    <s v="NO-WDESK"/>
    <m/>
    <s v="Required"/>
    <d v="2022-07-08T00:00:00"/>
    <x v="2"/>
  </r>
  <r>
    <s v="49000"/>
    <s v="Workers' Compensation, State Board of"/>
    <s v="49000"/>
    <s v="A"/>
    <s v="BF"/>
    <s v="TW"/>
    <s v="BF"/>
    <s v="Non CPA"/>
    <s v="49000_EWADJ"/>
    <x v="7"/>
    <s v="NA_CashReconCPA"/>
    <s v="NO-form is N/A"/>
    <m/>
    <s v="N/A"/>
    <s v="N/A"/>
    <x v="6"/>
  </r>
  <r>
    <s v="49000"/>
    <s v="Workers' Compensation, State Board of"/>
    <s v="49000"/>
    <s v="A"/>
    <s v="BF"/>
    <s v="TW"/>
    <s v="BF"/>
    <s v="Non CPA"/>
    <s v="49000_EWADJ"/>
    <x v="8"/>
    <s v="Wdesk"/>
    <s v="NO-WDESK"/>
    <m/>
    <s v="Required"/>
    <d v="2022-09-09T00:00:00"/>
    <x v="2"/>
  </r>
  <r>
    <s v="49000"/>
    <s v="Workers' Compensation, State Board of"/>
    <s v="49000"/>
    <s v="A"/>
    <s v="BF"/>
    <s v="TW"/>
    <s v="BF"/>
    <s v="Non CPA"/>
    <s v="49000_10100"/>
    <x v="9"/>
    <s v="NA_AppFB"/>
    <s v="YES"/>
    <s v="not in adhoc"/>
    <s v="Required"/>
    <d v="2022-08-05T00:00:00"/>
    <x v="7"/>
  </r>
  <r>
    <s v="49000"/>
    <s v="Workers' Compensation, State Board of"/>
    <s v="49000"/>
    <s v="A"/>
    <s v="BF"/>
    <s v="TW"/>
    <s v="BF"/>
    <s v="Non CPA"/>
    <s v="49000_EWADJ"/>
    <x v="10"/>
    <s v="NA_GI_Sec"/>
    <s v="YES"/>
    <n v="1"/>
    <s v="Required"/>
    <d v="2022-09-09T00:00:00"/>
    <x v="8"/>
  </r>
  <r>
    <s v="49000"/>
    <s v="Workers' Compensation, State Board of"/>
    <s v="49000"/>
    <s v="A"/>
    <s v="BF"/>
    <s v="TW"/>
    <s v="BF"/>
    <s v="Non CPA"/>
    <s v="49000_EWADJ"/>
    <x v="11"/>
    <s v="NA_InterOrg"/>
    <s v="YES"/>
    <n v="2"/>
    <s v="Required"/>
    <d v="2022-08-26T00:00:00"/>
    <x v="9"/>
  </r>
  <r>
    <s v="49000"/>
    <s v="Workers' Compensation, State Board of"/>
    <s v="49000"/>
    <s v="A"/>
    <s v="BF"/>
    <s v="TW"/>
    <s v="BF"/>
    <s v="Non CPA"/>
    <s v="49000_EWADJ"/>
    <x v="12"/>
    <s v="NA_InvstAnalysis"/>
    <s v="YES"/>
    <n v="1"/>
    <s v="Required"/>
    <d v="2022-09-02T00:00:00"/>
    <x v="10"/>
  </r>
  <r>
    <s v="49000"/>
    <s v="Workers' Compensation, State Board of"/>
    <s v="49000"/>
    <s v="A"/>
    <s v="BF"/>
    <s v="TW"/>
    <s v="BF"/>
    <s v="Non CPA"/>
    <s v="49000_EWADJ"/>
    <x v="13"/>
    <s v="NA_LAD"/>
    <s v="YES"/>
    <n v="2"/>
    <s v="Required"/>
    <d v="2022-08-19T00:00:00"/>
    <x v="11"/>
  </r>
  <r>
    <s v="49000"/>
    <s v="Workers' Compensation, State Board of"/>
    <s v="49000"/>
    <s v="A"/>
    <s v="BF"/>
    <s v="TW"/>
    <s v="BF"/>
    <s v="Non CPA"/>
    <s v="49000_EWADJ"/>
    <x v="14"/>
    <s v="NA_LTL"/>
    <s v="YES"/>
    <n v="1"/>
    <s v="Required"/>
    <d v="2022-08-19T00:00:00"/>
    <x v="12"/>
  </r>
  <r>
    <s v="49000"/>
    <s v="Workers' Compensation, State Board of"/>
    <s v="49000"/>
    <s v="A"/>
    <s v="BF"/>
    <s v="TW"/>
    <s v="BF"/>
    <s v="Non CPA"/>
    <s v="49000_EWADJ"/>
    <x v="15"/>
    <s v="Required form"/>
    <s v="NO-req form"/>
    <m/>
    <s v="Required"/>
    <d v="2022-11-18T00:00:00"/>
    <x v="13"/>
  </r>
  <r>
    <s v="49000"/>
    <s v="Workers' Compensation, State Board of"/>
    <s v="49000"/>
    <s v="A"/>
    <s v="BF"/>
    <s v="TW"/>
    <s v="BF"/>
    <s v="Non CPA"/>
    <s v="49000_EWADJ"/>
    <x v="16"/>
    <s v="NA_NotAppl"/>
    <s v="YES-optional"/>
    <s v="form late"/>
    <s v="Optional"/>
    <d v="2022-08-05T00:00:00"/>
    <x v="14"/>
  </r>
  <r>
    <s v="49000"/>
    <s v="Workers' Compensation, State Board of"/>
    <s v="49000"/>
    <s v="A"/>
    <s v="BF"/>
    <s v="TW"/>
    <s v="BF"/>
    <s v="Non CPA"/>
    <s v="49000_EWADJ"/>
    <x v="17"/>
    <s v="Wdesk"/>
    <s v="NO-WDESK"/>
    <m/>
    <s v="Required"/>
    <d v="2022-08-19T00:00:00"/>
    <x v="2"/>
  </r>
  <r>
    <s v="49000"/>
    <s v="Workers' Compensation, State Board of"/>
    <s v="49000"/>
    <s v="A"/>
    <s v="BF"/>
    <s v="TW"/>
    <s v="BF"/>
    <s v="Non CPA"/>
    <s v="49000_10100"/>
    <x v="18"/>
    <s v="Optional Form"/>
    <s v="NO-PCA"/>
    <m/>
    <s v="Optional"/>
    <d v="2022-08-05T00:00:00"/>
    <x v="15"/>
  </r>
  <r>
    <s v="49000"/>
    <s v="Workers' Compensation, State Board of"/>
    <s v="49000"/>
    <s v="A"/>
    <s v="BF"/>
    <s v="TW"/>
    <s v="BF"/>
    <s v="Non CPA"/>
    <s v="49000_10100"/>
    <x v="19"/>
    <s v="Optional Form"/>
    <s v="NO-PCA"/>
    <m/>
    <s v="Optional"/>
    <d v="2022-08-05T00:00:00"/>
    <x v="16"/>
  </r>
  <r>
    <s v="49000"/>
    <s v="Workers' Compensation, State Board of"/>
    <s v="49000"/>
    <s v="A"/>
    <s v="BF"/>
    <s v="TW"/>
    <s v="BF"/>
    <s v="Non CPA"/>
    <s v="49000_10100"/>
    <x v="20"/>
    <s v="Optional Form"/>
    <s v="NO-PCA"/>
    <m/>
    <s v="Optional"/>
    <d v="2022-09-09T00:00:00"/>
    <x v="17"/>
  </r>
  <r>
    <s v="49000"/>
    <s v="Workers' Compensation, State Board of"/>
    <s v="49000"/>
    <s v="A"/>
    <s v="BF"/>
    <s v="TW"/>
    <s v="BF"/>
    <s v="Non CPA"/>
    <s v="49000_EWADJ"/>
    <x v="21"/>
    <s v="NA_RBESum"/>
    <s v="YES"/>
    <n v="1"/>
    <s v="Required"/>
    <d v="2022-08-10T00:00:00"/>
    <x v="18"/>
  </r>
  <r>
    <s v="49000"/>
    <s v="Workers' Compensation, State Board of"/>
    <s v="49000"/>
    <s v="A"/>
    <s v="BF"/>
    <s v="TW"/>
    <s v="BF"/>
    <s v="Non CPA"/>
    <s v="49000_EWADJ"/>
    <x v="22"/>
    <s v="Required form"/>
    <s v="NO-req form"/>
    <m/>
    <s v="Required"/>
    <d v="2022-08-19T00:00:00"/>
    <x v="19"/>
  </r>
  <r>
    <s v="49000"/>
    <s v="Workers' Compensation, State Board of"/>
    <s v="49000"/>
    <s v="A"/>
    <s v="BF"/>
    <s v="TW"/>
    <s v="BF"/>
    <s v="Non CPA"/>
    <s v="49000_EWADJ"/>
    <x v="23"/>
    <s v="Wdesk"/>
    <s v="NO-WDESK"/>
    <m/>
    <s v="Required"/>
    <d v="2022-09-09T00:00:00"/>
    <x v="2"/>
  </r>
  <r>
    <s v="49000"/>
    <s v="Workers' Compensation, State Board of"/>
    <s v="49000"/>
    <s v="A"/>
    <s v="BF"/>
    <s v="TW"/>
    <s v="BF"/>
    <s v="Non CPA"/>
    <s v="49000_EWADJ"/>
    <x v="24"/>
    <s v="Wdesk"/>
    <s v="NO-WDESK"/>
    <m/>
    <s v="Required"/>
    <d v="2022-11-18T00:00:00"/>
    <x v="2"/>
  </r>
  <r>
    <s v="49000"/>
    <s v="Workers' Compensation, State Board of"/>
    <s v="49000"/>
    <s v="A"/>
    <s v="BF"/>
    <s v="TW"/>
    <s v="BF"/>
    <s v="Non CPA"/>
    <s v="49000_EWADJ"/>
    <x v="25"/>
    <s v="Wdesk"/>
    <s v="NO-WDESK"/>
    <m/>
    <s v="Required"/>
    <d v="2023-01-31T00:00:00"/>
    <x v="2"/>
  </r>
  <r>
    <s v="49000"/>
    <s v="Workers' Compensation, State Board of"/>
    <s v="49000"/>
    <s v="A"/>
    <s v="BF"/>
    <s v="TW"/>
    <s v="BF"/>
    <s v="Non CPA"/>
    <s v="49000_EWADJ"/>
    <x v="26"/>
    <s v="NA_Tbshell"/>
    <s v="NO-form is N/A"/>
    <m/>
    <s v="N/A"/>
    <s v="N/A"/>
    <x v="20"/>
  </r>
  <r>
    <s v="49000"/>
    <s v="Workers' Compensation, State Board of"/>
    <s v="49000"/>
    <s v="A"/>
    <s v="BF"/>
    <s v="TW"/>
    <s v="BF"/>
    <s v="Non CPA"/>
    <s v="49000_EWADJ"/>
    <x v="27"/>
    <s v="NA_UnrecRecPay"/>
    <s v="YES"/>
    <n v="2"/>
    <s v="Required"/>
    <d v="2022-08-10T00:00:00"/>
    <x v="21"/>
  </r>
  <r>
    <s v="49000"/>
    <s v="Workers' Compensation, State Board of"/>
    <s v="49000"/>
    <s v="A"/>
    <s v="BF"/>
    <s v="TW"/>
    <s v="BF"/>
    <s v="Non CPA"/>
    <s v="49000_EWADJ"/>
    <x v="28"/>
    <s v="Wdesk"/>
    <s v="NO-WDESK"/>
    <m/>
    <s v="Required"/>
    <d v="2022-09-16T00:00:00"/>
    <x v="2"/>
  </r>
  <r>
    <s v="49200"/>
    <s v="Public Defender Standards Council, Georgia"/>
    <s v="49200"/>
    <s v="A"/>
    <s v="BF"/>
    <s v="TW"/>
    <s v="BF"/>
    <s v="Non CPA"/>
    <s v="49200_EWADJ"/>
    <x v="0"/>
    <s v="NA_ADA"/>
    <s v="YES"/>
    <n v="1"/>
    <s v="Required"/>
    <d v="2022-08-05T00:00:00"/>
    <x v="0"/>
  </r>
  <r>
    <s v="49200"/>
    <s v="Public Defender Standards Council, Georgia"/>
    <s v="49200"/>
    <s v="A"/>
    <s v="BF"/>
    <s v="TW"/>
    <s v="BF"/>
    <s v="Non CPA"/>
    <s v="49200_EWADJ"/>
    <x v="1"/>
    <s v="Form_ApprRecon_NA"/>
    <s v="YES"/>
    <n v="2"/>
    <s v="Required"/>
    <d v="2022-08-05T00:00:00"/>
    <x v="1"/>
  </r>
  <r>
    <s v="49200"/>
    <s v="Public Defender Standards Council, Georgia"/>
    <s v="49200"/>
    <s v="A"/>
    <s v="BF"/>
    <s v="TW"/>
    <s v="BF"/>
    <s v="Non CPA"/>
    <s v="49200_EWADJ"/>
    <x v="2"/>
    <s v="Wdesk"/>
    <s v="NO-WDESK"/>
    <m/>
    <s v="Required"/>
    <d v="2022-09-02T00:00:00"/>
    <x v="2"/>
  </r>
  <r>
    <s v="49200"/>
    <s v="Public Defender Standards Council, Georgia"/>
    <s v="49200"/>
    <s v="A"/>
    <s v="BF"/>
    <s v="TW"/>
    <s v="BF"/>
    <s v="Non CPA"/>
    <s v="49200_EWADJ"/>
    <x v="3"/>
    <s v="NA_CapAssets"/>
    <s v="YES"/>
    <n v="2"/>
    <s v="Required"/>
    <d v="2022-08-19T00:00:00"/>
    <x v="3"/>
  </r>
  <r>
    <s v="49200"/>
    <s v="Public Defender Standards Council, Georgia"/>
    <s v="49200"/>
    <s v="A"/>
    <s v="BF"/>
    <s v="TW"/>
    <s v="BF"/>
    <s v="Non CPA"/>
    <s v="49200_EWADJ"/>
    <x v="4"/>
    <s v="NA_Cash_A"/>
    <s v="YES"/>
    <n v="2"/>
    <s v="Required"/>
    <d v="2022-09-02T00:00:00"/>
    <x v="4"/>
  </r>
  <r>
    <s v="49200"/>
    <s v="Public Defender Standards Council, Georgia"/>
    <s v="49200"/>
    <s v="A"/>
    <s v="BF"/>
    <s v="TW"/>
    <s v="BF"/>
    <s v="Non CPA"/>
    <s v="49200_EWADJ"/>
    <x v="5"/>
    <s v="NA_ClassRev"/>
    <s v="YES"/>
    <n v="2"/>
    <s v="Required"/>
    <d v="2022-08-12T00:00:00"/>
    <x v="5"/>
  </r>
  <r>
    <s v="49200"/>
    <s v="Public Defender Standards Council, Georgia"/>
    <s v="49200"/>
    <s v="A"/>
    <s v="BF"/>
    <s v="TW"/>
    <s v="BF"/>
    <s v="Non CPA"/>
    <s v="49200_EWADJ"/>
    <x v="6"/>
    <s v="Wdesk"/>
    <s v="NO-WDESK"/>
    <m/>
    <s v="Required"/>
    <d v="2022-07-08T00:00:00"/>
    <x v="2"/>
  </r>
  <r>
    <s v="49200"/>
    <s v="Public Defender Standards Council, Georgia"/>
    <s v="49200"/>
    <s v="A"/>
    <s v="BF"/>
    <s v="TW"/>
    <s v="BF"/>
    <s v="Non CPA"/>
    <s v="49200_EWADJ"/>
    <x v="7"/>
    <s v="NA_CashReconCPA"/>
    <s v="NO-form is N/A"/>
    <m/>
    <s v="N/A"/>
    <s v="N/A"/>
    <x v="6"/>
  </r>
  <r>
    <s v="49200"/>
    <s v="Public Defender Standards Council, Georgia"/>
    <s v="49200"/>
    <s v="A"/>
    <s v="BF"/>
    <s v="TW"/>
    <s v="BF"/>
    <s v="Non CPA"/>
    <s v="49200_EWADJ"/>
    <x v="8"/>
    <s v="Wdesk"/>
    <s v="NO-WDESK"/>
    <m/>
    <s v="Required"/>
    <d v="2022-09-09T00:00:00"/>
    <x v="2"/>
  </r>
  <r>
    <s v="49200"/>
    <s v="Public Defender Standards Council, Georgia"/>
    <s v="49200"/>
    <s v="A"/>
    <s v="BF"/>
    <s v="TW"/>
    <s v="BF"/>
    <s v="Non CPA"/>
    <s v="49200_10100"/>
    <x v="9"/>
    <s v="NA_AppFB"/>
    <s v="YES"/>
    <s v="not in adhoc"/>
    <s v="Required"/>
    <d v="2022-08-05T00:00:00"/>
    <x v="7"/>
  </r>
  <r>
    <s v="49200"/>
    <s v="Public Defender Standards Council, Georgia"/>
    <s v="49200"/>
    <s v="A"/>
    <s v="BF"/>
    <s v="TW"/>
    <s v="BF"/>
    <s v="Non CPA"/>
    <s v="49200_EWADJ"/>
    <x v="10"/>
    <s v="NA_GI_Sec"/>
    <s v="YES"/>
    <n v="1"/>
    <s v="Required"/>
    <d v="2022-09-09T00:00:00"/>
    <x v="8"/>
  </r>
  <r>
    <s v="49200"/>
    <s v="Public Defender Standards Council, Georgia"/>
    <s v="49200"/>
    <s v="A"/>
    <s v="BF"/>
    <s v="TW"/>
    <s v="BF"/>
    <s v="Non CPA"/>
    <s v="49200_EWADJ"/>
    <x v="11"/>
    <s v="NA_InterOrg"/>
    <s v="YES"/>
    <s v="form late"/>
    <s v="Required"/>
    <d v="2022-08-26T00:00:00"/>
    <x v="9"/>
  </r>
  <r>
    <s v="49200"/>
    <s v="Public Defender Standards Council, Georgia"/>
    <s v="49200"/>
    <s v="A"/>
    <s v="BF"/>
    <s v="TW"/>
    <s v="BF"/>
    <s v="Non CPA"/>
    <s v="49200_EWADJ"/>
    <x v="12"/>
    <s v="NA_InvstAnalysis"/>
    <s v="YES"/>
    <n v="1"/>
    <s v="Required"/>
    <d v="2022-09-02T00:00:00"/>
    <x v="10"/>
  </r>
  <r>
    <s v="49200"/>
    <s v="Public Defender Standards Council, Georgia"/>
    <s v="49200"/>
    <s v="A"/>
    <s v="BF"/>
    <s v="TW"/>
    <s v="BF"/>
    <s v="Non CPA"/>
    <s v="49200_EWADJ"/>
    <x v="13"/>
    <s v="NA_LAD"/>
    <s v="YES"/>
    <n v="2"/>
    <s v="Required"/>
    <d v="2022-08-19T00:00:00"/>
    <x v="11"/>
  </r>
  <r>
    <s v="49200"/>
    <s v="Public Defender Standards Council, Georgia"/>
    <s v="49200"/>
    <s v="A"/>
    <s v="BF"/>
    <s v="TW"/>
    <s v="BF"/>
    <s v="Non CPA"/>
    <s v="49200_EWADJ"/>
    <x v="14"/>
    <s v="NA_LTL"/>
    <s v="YES"/>
    <s v="form late"/>
    <s v="Required"/>
    <d v="2022-08-19T00:00:00"/>
    <x v="12"/>
  </r>
  <r>
    <s v="49200"/>
    <s v="Public Defender Standards Council, Georgia"/>
    <s v="49200"/>
    <s v="A"/>
    <s v="BF"/>
    <s v="TW"/>
    <s v="BF"/>
    <s v="Non CPA"/>
    <s v="49200_EWADJ"/>
    <x v="15"/>
    <s v="Required form"/>
    <s v="NO-req form"/>
    <m/>
    <s v="Required"/>
    <d v="2022-11-18T00:00:00"/>
    <x v="13"/>
  </r>
  <r>
    <s v="49200"/>
    <s v="Public Defender Standards Council, Georgia"/>
    <s v="49200"/>
    <s v="A"/>
    <s v="BF"/>
    <s v="TW"/>
    <s v="BF"/>
    <s v="Non CPA"/>
    <s v="49200_EWADJ"/>
    <x v="16"/>
    <s v="NA_NotAppl"/>
    <s v="YES-optional"/>
    <s v="form late"/>
    <s v="Optional"/>
    <d v="2022-08-05T00:00:00"/>
    <x v="14"/>
  </r>
  <r>
    <s v="49200"/>
    <s v="Public Defender Standards Council, Georgia"/>
    <s v="49200"/>
    <s v="A"/>
    <s v="BF"/>
    <s v="TW"/>
    <s v="BF"/>
    <s v="Non CPA"/>
    <s v="49200_EWADJ"/>
    <x v="17"/>
    <s v="Wdesk"/>
    <s v="NO-WDESK"/>
    <m/>
    <s v="Required"/>
    <d v="2022-08-19T00:00:00"/>
    <x v="2"/>
  </r>
  <r>
    <s v="49200"/>
    <s v="Public Defender Standards Council, Georgia"/>
    <s v="49200"/>
    <s v="A"/>
    <s v="BF"/>
    <s v="TW"/>
    <s v="BF"/>
    <s v="Non CPA"/>
    <s v="49200_10100"/>
    <x v="18"/>
    <s v="Optional Form"/>
    <s v="NO-PCA"/>
    <m/>
    <s v="Optional"/>
    <d v="2022-08-05T00:00:00"/>
    <x v="15"/>
  </r>
  <r>
    <s v="49200"/>
    <s v="Public Defender Standards Council, Georgia"/>
    <s v="49200"/>
    <s v="A"/>
    <s v="BF"/>
    <s v="TW"/>
    <s v="BF"/>
    <s v="Non CPA"/>
    <s v="49200_10100"/>
    <x v="19"/>
    <s v="Optional Form"/>
    <s v="NO-PCA"/>
    <m/>
    <s v="Optional"/>
    <d v="2022-08-05T00:00:00"/>
    <x v="16"/>
  </r>
  <r>
    <s v="49200"/>
    <s v="Public Defender Standards Council, Georgia"/>
    <s v="49200"/>
    <s v="A"/>
    <s v="BF"/>
    <s v="TW"/>
    <s v="BF"/>
    <s v="Non CPA"/>
    <s v="49200_10100"/>
    <x v="20"/>
    <s v="Optional Form"/>
    <s v="NO-PCA"/>
    <m/>
    <s v="Optional"/>
    <d v="2022-09-09T00:00:00"/>
    <x v="17"/>
  </r>
  <r>
    <s v="49200"/>
    <s v="Public Defender Standards Council, Georgia"/>
    <s v="49200"/>
    <s v="A"/>
    <s v="BF"/>
    <s v="TW"/>
    <s v="BF"/>
    <s v="Non CPA"/>
    <s v="49200_EWADJ"/>
    <x v="21"/>
    <s v="NA_RBESum"/>
    <s v="YES"/>
    <s v="form late"/>
    <s v="Required"/>
    <d v="2022-08-10T00:00:00"/>
    <x v="18"/>
  </r>
  <r>
    <s v="49200"/>
    <s v="Public Defender Standards Council, Georgia"/>
    <s v="49200"/>
    <s v="A"/>
    <s v="BF"/>
    <s v="TW"/>
    <s v="BF"/>
    <s v="Non CPA"/>
    <s v="49200_EWADJ"/>
    <x v="22"/>
    <s v="Required form"/>
    <s v="NO-req form"/>
    <m/>
    <s v="Required"/>
    <d v="2022-08-19T00:00:00"/>
    <x v="19"/>
  </r>
  <r>
    <s v="49200"/>
    <s v="Public Defender Standards Council, Georgia"/>
    <s v="49200"/>
    <s v="A"/>
    <s v="BF"/>
    <s v="TW"/>
    <s v="BF"/>
    <s v="Non CPA"/>
    <s v="49200_EWADJ"/>
    <x v="23"/>
    <s v="Wdesk"/>
    <s v="NO-WDESK"/>
    <m/>
    <s v="Required"/>
    <d v="2022-09-09T00:00:00"/>
    <x v="2"/>
  </r>
  <r>
    <s v="49200"/>
    <s v="Public Defender Standards Council, Georgia"/>
    <s v="49200"/>
    <s v="A"/>
    <s v="BF"/>
    <s v="TW"/>
    <s v="BF"/>
    <s v="Non CPA"/>
    <s v="49200_EWADJ"/>
    <x v="24"/>
    <s v="Wdesk"/>
    <s v="NO-WDESK"/>
    <m/>
    <s v="Required"/>
    <d v="2022-11-18T00:00:00"/>
    <x v="2"/>
  </r>
  <r>
    <s v="49200"/>
    <s v="Public Defender Standards Council, Georgia"/>
    <s v="49200"/>
    <s v="A"/>
    <s v="BF"/>
    <s v="TW"/>
    <s v="BF"/>
    <s v="Non CPA"/>
    <s v="49200_EWADJ"/>
    <x v="25"/>
    <s v="Wdesk"/>
    <s v="NO-WDESK"/>
    <m/>
    <s v="Required"/>
    <d v="2023-01-31T00:00:00"/>
    <x v="2"/>
  </r>
  <r>
    <s v="49200"/>
    <s v="Public Defender Standards Council, Georgia"/>
    <s v="49200"/>
    <s v="A"/>
    <s v="BF"/>
    <s v="TW"/>
    <s v="BF"/>
    <s v="Non CPA"/>
    <s v="49200_EWADJ"/>
    <x v="26"/>
    <s v="NA_Tbshell"/>
    <s v="NO-form is N/A"/>
    <m/>
    <s v="N/A"/>
    <s v="N/A"/>
    <x v="20"/>
  </r>
  <r>
    <s v="49200"/>
    <s v="Public Defender Standards Council, Georgia"/>
    <s v="49200"/>
    <s v="A"/>
    <s v="BF"/>
    <s v="TW"/>
    <s v="BF"/>
    <s v="Non CPA"/>
    <s v="49200_EWADJ"/>
    <x v="27"/>
    <s v="NA_UnrecRecPay"/>
    <s v="YES"/>
    <s v="form late"/>
    <s v="Required"/>
    <d v="2022-08-10T00:00:00"/>
    <x v="21"/>
  </r>
  <r>
    <s v="49200"/>
    <s v="Public Defender Standards Council, Georgia"/>
    <s v="49200"/>
    <s v="A"/>
    <s v="BF"/>
    <s v="TW"/>
    <s v="BF"/>
    <s v="Non CPA"/>
    <s v="49200_EWADJ"/>
    <x v="28"/>
    <s v="Wdesk"/>
    <s v="NO-WDESK"/>
    <m/>
    <s v="Required"/>
    <d v="2022-09-16T00:00:00"/>
    <x v="2"/>
  </r>
  <r>
    <s v="85040"/>
    <s v="Northwest Georgia RESA"/>
    <s v="85040"/>
    <m/>
    <s v="CU"/>
    <s v="NonTW"/>
    <s v="Non BF"/>
    <s v="Non CPA"/>
    <s v="85040_90001"/>
    <x v="41"/>
    <s v="Required form"/>
    <s v="NO-req form"/>
    <m/>
    <s v="Required"/>
    <d v="2022-03-08T00:00:00"/>
    <x v="11"/>
  </r>
  <r>
    <s v="85040"/>
    <s v="Northwest Georgia RESA"/>
    <s v="85040"/>
    <m/>
    <s v="CU"/>
    <s v="NonTW"/>
    <s v="Non BF"/>
    <s v="Non CPA"/>
    <s v="85040_90001"/>
    <x v="22"/>
    <s v="Required form"/>
    <s v="NO-req form"/>
    <m/>
    <s v="Required"/>
    <d v="2022-08-19T00:00:00"/>
    <x v="19"/>
  </r>
  <r>
    <s v="85040"/>
    <s v="Northwest Georgia RESA"/>
    <s v="85040"/>
    <m/>
    <s v="CU"/>
    <s v="NonTW"/>
    <s v="Non BF"/>
    <s v="Non CPA"/>
    <s v="85040_90001"/>
    <x v="24"/>
    <s v="Wdesk"/>
    <s v="NO-WDESK"/>
    <m/>
    <s v="Required"/>
    <d v="2022-11-18T00:00:00"/>
    <x v="2"/>
  </r>
  <r>
    <s v="85040"/>
    <s v="Northwest Georgia RESA"/>
    <s v="85040"/>
    <m/>
    <s v="CU"/>
    <s v="NonTW"/>
    <s v="Non BF"/>
    <s v="Non CPA"/>
    <s v="85040_90001"/>
    <x v="25"/>
    <s v="Wdesk"/>
    <s v="NO-WDESK"/>
    <m/>
    <s v="Required"/>
    <d v="2023-01-31T00:00:00"/>
    <x v="2"/>
  </r>
  <r>
    <s v="85040"/>
    <s v="Northwest Georgia RESA"/>
    <s v="85040"/>
    <m/>
    <s v="CU"/>
    <s v="NonTW"/>
    <s v="Non BF"/>
    <s v="Non CPA"/>
    <s v="85040_90001"/>
    <x v="42"/>
    <s v="Required form"/>
    <s v="NO-req form"/>
    <m/>
    <s v="Required"/>
    <d v="2022-03-31T00:00:00"/>
    <x v="22"/>
  </r>
  <r>
    <s v="85240"/>
    <s v="North Georgia RESA"/>
    <s v="85240"/>
    <m/>
    <s v="CU"/>
    <s v="NonTW"/>
    <s v="Non BF"/>
    <s v="Non CPA"/>
    <s v="85240_90001"/>
    <x v="41"/>
    <s v="Required form"/>
    <s v="NO-req form"/>
    <m/>
    <s v="Required"/>
    <d v="2022-03-08T00:00:00"/>
    <x v="11"/>
  </r>
  <r>
    <s v="85240"/>
    <s v="North Georgia RESA"/>
    <s v="85240"/>
    <m/>
    <s v="CU"/>
    <s v="NonTW"/>
    <s v="Non BF"/>
    <s v="Non CPA"/>
    <s v="85240_90001"/>
    <x v="22"/>
    <s v="Required form"/>
    <s v="NO-req form"/>
    <m/>
    <s v="Required"/>
    <d v="2022-08-19T00:00:00"/>
    <x v="19"/>
  </r>
  <r>
    <s v="85240"/>
    <s v="North Georgia RESA"/>
    <s v="85240"/>
    <m/>
    <s v="CU"/>
    <s v="NonTW"/>
    <s v="Non BF"/>
    <s v="Non CPA"/>
    <s v="85240_90001"/>
    <x v="25"/>
    <s v="Wdesk"/>
    <s v="NO-WDESK"/>
    <m/>
    <s v="Required"/>
    <d v="2023-01-31T00:00:00"/>
    <x v="2"/>
  </r>
  <r>
    <s v="85240"/>
    <s v="North Georgia RESA"/>
    <s v="85240"/>
    <m/>
    <s v="CU"/>
    <s v="NonTW"/>
    <s v="Non BF"/>
    <s v="Non CPA"/>
    <s v="85240_90001"/>
    <x v="24"/>
    <s v="Wdesk"/>
    <s v="NO-WDESK"/>
    <m/>
    <s v="Required"/>
    <d v="2022-11-18T00:00:00"/>
    <x v="2"/>
  </r>
  <r>
    <s v="85240"/>
    <s v="North Georgia RESA"/>
    <s v="85240"/>
    <m/>
    <s v="CU"/>
    <s v="NonTW"/>
    <s v="Non BF"/>
    <s v="Non CPA"/>
    <s v="85240_90001"/>
    <x v="42"/>
    <s v="Required form"/>
    <s v="NO-req form"/>
    <m/>
    <s v="Required"/>
    <d v="2022-03-31T00:00:00"/>
    <x v="22"/>
  </r>
  <r>
    <s v="85440"/>
    <s v="Pioneer RESA"/>
    <s v="85440"/>
    <m/>
    <s v="CU"/>
    <s v="NonTW"/>
    <s v="Non BF"/>
    <s v="Non CPA"/>
    <s v="85440_90001"/>
    <x v="41"/>
    <s v="Required form"/>
    <s v="NO-req form"/>
    <m/>
    <s v="Required"/>
    <d v="2022-03-08T00:00:00"/>
    <x v="11"/>
  </r>
  <r>
    <s v="85440"/>
    <s v="Pioneer RESA"/>
    <s v="85440"/>
    <m/>
    <s v="CU"/>
    <s v="NonTW"/>
    <s v="Non BF"/>
    <s v="Non CPA"/>
    <s v="85440_90001"/>
    <x v="22"/>
    <s v="Required form"/>
    <s v="NO-req form"/>
    <m/>
    <s v="Required"/>
    <d v="2022-08-19T00:00:00"/>
    <x v="19"/>
  </r>
  <r>
    <s v="85440"/>
    <s v="Pioneer RESA"/>
    <s v="85440"/>
    <m/>
    <s v="CU"/>
    <s v="NonTW"/>
    <s v="Non BF"/>
    <s v="Non CPA"/>
    <s v="85440_90001"/>
    <x v="24"/>
    <s v="Wdesk"/>
    <s v="NO-WDESK"/>
    <m/>
    <s v="Required"/>
    <d v="2022-11-18T00:00:00"/>
    <x v="2"/>
  </r>
  <r>
    <s v="85440"/>
    <s v="Pioneer RESA"/>
    <s v="85440"/>
    <m/>
    <s v="CU"/>
    <s v="NonTW"/>
    <s v="Non BF"/>
    <s v="Non CPA"/>
    <s v="85440_90001"/>
    <x v="25"/>
    <s v="Wdesk"/>
    <s v="NO-WDESK"/>
    <m/>
    <s v="Required"/>
    <d v="2023-01-31T00:00:00"/>
    <x v="2"/>
  </r>
  <r>
    <s v="85440"/>
    <s v="Pioneer RESA"/>
    <s v="85440"/>
    <m/>
    <s v="CU"/>
    <s v="NonTW"/>
    <s v="Non BF"/>
    <s v="Non CPA"/>
    <s v="85440_90001"/>
    <x v="42"/>
    <s v="Required form"/>
    <s v="NO-req form"/>
    <m/>
    <s v="Required"/>
    <d v="2022-03-31T00:00:00"/>
    <x v="22"/>
  </r>
  <r>
    <s v="85640"/>
    <s v="Metropolitan RESA"/>
    <s v="85640"/>
    <m/>
    <s v="CU"/>
    <s v="NonTW"/>
    <s v="Non BF"/>
    <s v="Non CPA"/>
    <s v="85640_90001"/>
    <x v="41"/>
    <s v="Required form"/>
    <s v="NO-req form"/>
    <m/>
    <s v="Required"/>
    <d v="2022-03-08T00:00:00"/>
    <x v="11"/>
  </r>
  <r>
    <s v="85640"/>
    <s v="Metropolitan RESA"/>
    <s v="85640"/>
    <m/>
    <s v="CU"/>
    <s v="NonTW"/>
    <s v="Non BF"/>
    <s v="Non CPA"/>
    <s v="85640_90001"/>
    <x v="22"/>
    <s v="Required form"/>
    <s v="NO-req form"/>
    <m/>
    <s v="Required"/>
    <d v="2022-08-19T00:00:00"/>
    <x v="19"/>
  </r>
  <r>
    <s v="85640"/>
    <s v="Metropolitan RESA"/>
    <s v="85640"/>
    <m/>
    <s v="CU"/>
    <s v="NonTW"/>
    <s v="Non BF"/>
    <s v="Non CPA"/>
    <s v="85640_90001"/>
    <x v="24"/>
    <s v="Wdesk"/>
    <s v="NO-WDESK"/>
    <m/>
    <s v="Required"/>
    <d v="2022-11-18T00:00:00"/>
    <x v="2"/>
  </r>
  <r>
    <s v="85640"/>
    <s v="Metropolitan RESA"/>
    <s v="85640"/>
    <m/>
    <s v="CU"/>
    <s v="NonTW"/>
    <s v="Non BF"/>
    <s v="Non CPA"/>
    <s v="85640_90001"/>
    <x v="25"/>
    <s v="Wdesk"/>
    <s v="NO-WDESK"/>
    <m/>
    <s v="Required"/>
    <d v="2023-01-31T00:00:00"/>
    <x v="2"/>
  </r>
  <r>
    <s v="85640"/>
    <s v="Metropolitan RESA"/>
    <s v="85640"/>
    <m/>
    <s v="CU"/>
    <s v="NonTW"/>
    <s v="Non BF"/>
    <s v="Non CPA"/>
    <s v="85640_90001"/>
    <x v="42"/>
    <s v="Required form"/>
    <s v="NO-req form"/>
    <m/>
    <s v="Required"/>
    <d v="2022-03-31T00:00:00"/>
    <x v="22"/>
  </r>
  <r>
    <s v="85840"/>
    <s v="Northeast Georgia RESA"/>
    <s v="85840"/>
    <m/>
    <s v="CU"/>
    <s v="NonTW"/>
    <s v="Non BF"/>
    <s v="Non CPA"/>
    <s v="85840_90001"/>
    <x v="41"/>
    <s v="Required form"/>
    <s v="NO-req form"/>
    <m/>
    <s v="Required"/>
    <d v="2022-03-08T00:00:00"/>
    <x v="11"/>
  </r>
  <r>
    <s v="85840"/>
    <s v="Northeast Georgia RESA"/>
    <s v="85840"/>
    <m/>
    <s v="CU"/>
    <s v="NonTW"/>
    <s v="Non BF"/>
    <s v="Non CPA"/>
    <s v="85840_90001"/>
    <x v="22"/>
    <s v="Required form"/>
    <s v="NO-req form"/>
    <m/>
    <s v="Required"/>
    <d v="2022-08-19T00:00:00"/>
    <x v="19"/>
  </r>
  <r>
    <s v="85840"/>
    <s v="Northeast Georgia RESA"/>
    <s v="85840"/>
    <m/>
    <s v="CU"/>
    <s v="NonTW"/>
    <s v="Non BF"/>
    <s v="Non CPA"/>
    <s v="85840_90001"/>
    <x v="24"/>
    <s v="Wdesk"/>
    <s v="NO-WDESK"/>
    <m/>
    <s v="Required"/>
    <d v="2022-11-18T00:00:00"/>
    <x v="2"/>
  </r>
  <r>
    <s v="85840"/>
    <s v="Northeast Georgia RESA"/>
    <s v="85840"/>
    <m/>
    <s v="CU"/>
    <s v="NonTW"/>
    <s v="Non BF"/>
    <s v="Non CPA"/>
    <s v="85840_90001"/>
    <x v="25"/>
    <s v="Wdesk"/>
    <s v="NO-WDESK"/>
    <m/>
    <s v="Required"/>
    <d v="2023-01-31T00:00:00"/>
    <x v="2"/>
  </r>
  <r>
    <s v="85840"/>
    <s v="Northeast Georgia RESA"/>
    <s v="85840"/>
    <m/>
    <s v="CU"/>
    <s v="NonTW"/>
    <s v="Non BF"/>
    <s v="Non CPA"/>
    <s v="85840_90001"/>
    <x v="42"/>
    <s v="Required form"/>
    <s v="NO-req form"/>
    <m/>
    <s v="Required"/>
    <d v="2022-03-31T00:00:00"/>
    <x v="22"/>
  </r>
  <r>
    <s v="86040"/>
    <s v="West Georgia RESA"/>
    <s v="86040"/>
    <m/>
    <s v="CU"/>
    <s v="NonTW"/>
    <s v="Non BF"/>
    <s v="Non CPA"/>
    <s v="86040_90001"/>
    <x v="41"/>
    <s v="Required form"/>
    <s v="NO-req form"/>
    <m/>
    <s v="Required"/>
    <d v="2022-03-08T00:00:00"/>
    <x v="11"/>
  </r>
  <r>
    <s v="86040"/>
    <s v="West Georgia RESA"/>
    <s v="86040"/>
    <m/>
    <s v="CU"/>
    <s v="NonTW"/>
    <s v="Non BF"/>
    <s v="Non CPA"/>
    <s v="86040_90001"/>
    <x v="22"/>
    <s v="Required form"/>
    <s v="NO-req form"/>
    <m/>
    <s v="Required"/>
    <d v="2022-08-19T00:00:00"/>
    <x v="19"/>
  </r>
  <r>
    <s v="86040"/>
    <s v="West Georgia RESA"/>
    <s v="86040"/>
    <m/>
    <s v="CU"/>
    <s v="NonTW"/>
    <s v="Non BF"/>
    <s v="Non CPA"/>
    <s v="86040_90001"/>
    <x v="24"/>
    <s v="Wdesk"/>
    <s v="NO-WDESK"/>
    <m/>
    <s v="Required"/>
    <d v="2022-11-18T00:00:00"/>
    <x v="2"/>
  </r>
  <r>
    <s v="86040"/>
    <s v="West Georgia RESA"/>
    <s v="86040"/>
    <m/>
    <s v="CU"/>
    <s v="NonTW"/>
    <s v="Non BF"/>
    <s v="Non CPA"/>
    <s v="86040_90001"/>
    <x v="25"/>
    <s v="Wdesk"/>
    <s v="NO-WDESK"/>
    <m/>
    <s v="Required"/>
    <d v="2023-01-31T00:00:00"/>
    <x v="2"/>
  </r>
  <r>
    <s v="86040"/>
    <s v="West Georgia RESA"/>
    <s v="86040"/>
    <m/>
    <s v="CU"/>
    <s v="NonTW"/>
    <s v="Non BF"/>
    <s v="Non CPA"/>
    <s v="86040_90001"/>
    <x v="42"/>
    <s v="Required form"/>
    <s v="NO-req form"/>
    <m/>
    <s v="Required"/>
    <d v="2022-03-31T00:00:00"/>
    <x v="22"/>
  </r>
  <r>
    <s v="86240"/>
    <s v="Griffin RESA"/>
    <s v="86240"/>
    <m/>
    <s v="CU"/>
    <s v="NonTW"/>
    <s v="Non BF"/>
    <s v="Non CPA"/>
    <s v="86240_90001"/>
    <x v="41"/>
    <s v="Required form"/>
    <s v="NO-req form"/>
    <m/>
    <s v="Required"/>
    <d v="2022-03-08T00:00:00"/>
    <x v="11"/>
  </r>
  <r>
    <s v="86240"/>
    <s v="Griffin RESA"/>
    <s v="86240"/>
    <m/>
    <s v="CU"/>
    <s v="NonTW"/>
    <s v="Non BF"/>
    <s v="Non CPA"/>
    <s v="86240_90001"/>
    <x v="22"/>
    <s v="Required form"/>
    <s v="NO-req form"/>
    <m/>
    <s v="Required"/>
    <d v="2022-08-19T00:00:00"/>
    <x v="19"/>
  </r>
  <r>
    <s v="86240"/>
    <s v="Griffin RESA"/>
    <s v="86240"/>
    <m/>
    <s v="CU"/>
    <s v="NonTW"/>
    <s v="Non BF"/>
    <s v="Non CPA"/>
    <s v="86240_90001"/>
    <x v="24"/>
    <s v="Wdesk"/>
    <s v="NO-WDESK"/>
    <m/>
    <s v="Required"/>
    <d v="2022-11-18T00:00:00"/>
    <x v="2"/>
  </r>
  <r>
    <s v="86240"/>
    <s v="Griffin RESA"/>
    <s v="86240"/>
    <m/>
    <s v="CU"/>
    <s v="NonTW"/>
    <s v="Non BF"/>
    <s v="Non CPA"/>
    <s v="86240_90001"/>
    <x v="25"/>
    <s v="Wdesk"/>
    <s v="NO-WDESK"/>
    <m/>
    <s v="Required"/>
    <d v="2023-01-31T00:00:00"/>
    <x v="2"/>
  </r>
  <r>
    <s v="86240"/>
    <s v="Griffin RESA"/>
    <s v="86240"/>
    <m/>
    <s v="CU"/>
    <s v="NonTW"/>
    <s v="Non BF"/>
    <s v="Non CPA"/>
    <s v="86240_90001"/>
    <x v="42"/>
    <s v="Required form"/>
    <s v="NO-req form"/>
    <m/>
    <s v="Required"/>
    <d v="2022-03-31T00:00:00"/>
    <x v="22"/>
  </r>
  <r>
    <s v="86440"/>
    <s v="Middle Georgia RESA"/>
    <s v="86440"/>
    <m/>
    <s v="CU"/>
    <s v="NonTW"/>
    <s v="Non BF"/>
    <s v="Non CPA"/>
    <s v="86440_90001"/>
    <x v="41"/>
    <s v="Required form"/>
    <s v="NO-req form"/>
    <m/>
    <s v="Required"/>
    <d v="2022-03-08T00:00:00"/>
    <x v="11"/>
  </r>
  <r>
    <s v="86440"/>
    <s v="Middle Georgia RESA"/>
    <s v="86440"/>
    <m/>
    <s v="CU"/>
    <s v="NonTW"/>
    <s v="Non BF"/>
    <s v="Non CPA"/>
    <s v="86440_90001"/>
    <x v="22"/>
    <s v="Required form"/>
    <s v="NO-req form"/>
    <m/>
    <s v="Required"/>
    <d v="2022-08-19T00:00:00"/>
    <x v="19"/>
  </r>
  <r>
    <s v="86440"/>
    <s v="Middle Georgia RESA"/>
    <s v="86440"/>
    <m/>
    <s v="CU"/>
    <s v="NonTW"/>
    <s v="Non BF"/>
    <s v="Non CPA"/>
    <s v="86440_90001"/>
    <x v="24"/>
    <s v="Wdesk"/>
    <s v="NO-WDESK"/>
    <m/>
    <s v="Required"/>
    <d v="2022-11-18T00:00:00"/>
    <x v="2"/>
  </r>
  <r>
    <s v="86440"/>
    <s v="Middle Georgia RESA"/>
    <s v="86440"/>
    <m/>
    <s v="CU"/>
    <s v="NonTW"/>
    <s v="Non BF"/>
    <s v="Non CPA"/>
    <s v="86440_90001"/>
    <x v="25"/>
    <s v="Wdesk"/>
    <s v="NO-WDESK"/>
    <m/>
    <s v="Required"/>
    <d v="2023-01-31T00:00:00"/>
    <x v="2"/>
  </r>
  <r>
    <s v="86440"/>
    <s v="Middle Georgia RESA"/>
    <s v="86440"/>
    <m/>
    <s v="CU"/>
    <s v="NonTW"/>
    <s v="Non BF"/>
    <s v="Non CPA"/>
    <s v="86440_90001"/>
    <x v="42"/>
    <s v="Required form"/>
    <s v="NO-req form"/>
    <m/>
    <s v="Required"/>
    <d v="2022-03-31T00:00:00"/>
    <x v="22"/>
  </r>
  <r>
    <s v="86640"/>
    <s v="Oconee RESA"/>
    <s v="86640"/>
    <m/>
    <s v="CU"/>
    <s v="NonTW"/>
    <s v="Non BF"/>
    <s v="Non CPA"/>
    <s v="86640_90001"/>
    <x v="41"/>
    <s v="Required form"/>
    <s v="NO-req form"/>
    <m/>
    <s v="Required"/>
    <d v="2022-03-08T00:00:00"/>
    <x v="11"/>
  </r>
  <r>
    <s v="86640"/>
    <s v="Oconee RESA"/>
    <s v="86640"/>
    <m/>
    <s v="CU"/>
    <s v="NonTW"/>
    <s v="Non BF"/>
    <s v="Non CPA"/>
    <s v="86640_90001"/>
    <x v="22"/>
    <s v="Required form"/>
    <s v="NO-req form"/>
    <m/>
    <s v="Required"/>
    <d v="2022-08-19T00:00:00"/>
    <x v="19"/>
  </r>
  <r>
    <s v="86640"/>
    <s v="Oconee RESA"/>
    <s v="86640"/>
    <m/>
    <s v="CU"/>
    <s v="NonTW"/>
    <s v="Non BF"/>
    <s v="Non CPA"/>
    <s v="86640_90001"/>
    <x v="24"/>
    <s v="Wdesk"/>
    <s v="NO-WDESK"/>
    <m/>
    <s v="Required"/>
    <d v="2022-11-18T00:00:00"/>
    <x v="2"/>
  </r>
  <r>
    <s v="86640"/>
    <s v="Oconee RESA"/>
    <s v="86640"/>
    <m/>
    <s v="CU"/>
    <s v="NonTW"/>
    <s v="Non BF"/>
    <s v="Non CPA"/>
    <s v="86640_90001"/>
    <x v="25"/>
    <s v="Wdesk"/>
    <s v="NO-WDESK"/>
    <m/>
    <s v="Required"/>
    <d v="2023-01-31T00:00:00"/>
    <x v="2"/>
  </r>
  <r>
    <s v="86640"/>
    <s v="Oconee RESA"/>
    <s v="86640"/>
    <m/>
    <s v="CU"/>
    <s v="NonTW"/>
    <s v="Non BF"/>
    <s v="Non CPA"/>
    <s v="86640_90001"/>
    <x v="42"/>
    <s v="Required form"/>
    <s v="NO-req form"/>
    <m/>
    <s v="Required"/>
    <d v="2022-03-31T00:00:00"/>
    <x v="22"/>
  </r>
  <r>
    <s v="86840"/>
    <s v="Central Savannah River Area RESA"/>
    <s v="86840"/>
    <m/>
    <s v="CU"/>
    <s v="NonTW"/>
    <s v="Non BF"/>
    <s v="Non CPA"/>
    <s v="86840_90001"/>
    <x v="41"/>
    <s v="Required form"/>
    <s v="NO-req form"/>
    <m/>
    <s v="Required"/>
    <d v="2022-03-08T00:00:00"/>
    <x v="11"/>
  </r>
  <r>
    <s v="86840"/>
    <s v="Central Savannah River Area RESA"/>
    <s v="86840"/>
    <m/>
    <s v="CU"/>
    <s v="NonTW"/>
    <s v="Non BF"/>
    <s v="Non CPA"/>
    <s v="86840_90001"/>
    <x v="22"/>
    <s v="Required form"/>
    <s v="NO-req form"/>
    <m/>
    <s v="Required"/>
    <d v="2022-08-19T00:00:00"/>
    <x v="19"/>
  </r>
  <r>
    <s v="86840"/>
    <s v="Central Savannah River Area RESA"/>
    <s v="86840"/>
    <m/>
    <s v="CU"/>
    <s v="NonTW"/>
    <s v="Non BF"/>
    <s v="Non CPA"/>
    <s v="86840_90001"/>
    <x v="24"/>
    <s v="Wdesk"/>
    <s v="NO-WDESK"/>
    <m/>
    <s v="Required"/>
    <d v="2022-11-18T00:00:00"/>
    <x v="2"/>
  </r>
  <r>
    <s v="86840"/>
    <s v="Central Savannah River Area RESA"/>
    <s v="86840"/>
    <m/>
    <s v="CU"/>
    <s v="NonTW"/>
    <s v="Non BF"/>
    <s v="Non CPA"/>
    <s v="86840_90001"/>
    <x v="25"/>
    <s v="Wdesk"/>
    <s v="NO-WDESK"/>
    <m/>
    <s v="Required"/>
    <d v="2023-01-31T00:00:00"/>
    <x v="2"/>
  </r>
  <r>
    <s v="86840"/>
    <s v="Central Savannah River Area RESA"/>
    <s v="86840"/>
    <m/>
    <s v="CU"/>
    <s v="NonTW"/>
    <s v="Non BF"/>
    <s v="Non CPA"/>
    <s v="86840_90001"/>
    <x v="42"/>
    <s v="Required form"/>
    <s v="NO-req form"/>
    <m/>
    <s v="Required"/>
    <d v="2022-03-31T00:00:00"/>
    <x v="22"/>
  </r>
  <r>
    <s v="87240"/>
    <s v="Chattahoochee-Flint RESA"/>
    <s v="87240"/>
    <m/>
    <s v="CU"/>
    <s v="NonTW"/>
    <s v="Non BF"/>
    <s v="Non CPA"/>
    <s v="87240_90001"/>
    <x v="41"/>
    <s v="Required form"/>
    <s v="NO-req form"/>
    <m/>
    <s v="Required"/>
    <d v="2022-03-08T00:00:00"/>
    <x v="11"/>
  </r>
  <r>
    <s v="87240"/>
    <s v="Chattahoochee-Flint RESA"/>
    <s v="87240"/>
    <m/>
    <s v="CU"/>
    <s v="NonTW"/>
    <s v="Non BF"/>
    <s v="Non CPA"/>
    <s v="87240_90001"/>
    <x v="22"/>
    <s v="Required form"/>
    <s v="NO-req form"/>
    <m/>
    <s v="Required"/>
    <d v="2022-08-19T00:00:00"/>
    <x v="19"/>
  </r>
  <r>
    <s v="87240"/>
    <s v="Chattahoochee-Flint RESA"/>
    <s v="87240"/>
    <m/>
    <s v="CU"/>
    <s v="NonTW"/>
    <s v="Non BF"/>
    <s v="Non CPA"/>
    <s v="87240_90001"/>
    <x v="24"/>
    <s v="Wdesk"/>
    <s v="NO-WDESK"/>
    <m/>
    <s v="Required"/>
    <d v="2022-11-18T00:00:00"/>
    <x v="2"/>
  </r>
  <r>
    <s v="87240"/>
    <s v="Chattahoochee-Flint RESA"/>
    <s v="87240"/>
    <m/>
    <s v="CU"/>
    <s v="NonTW"/>
    <s v="Non BF"/>
    <s v="Non CPA"/>
    <s v="87240_90001"/>
    <x v="25"/>
    <s v="Wdesk"/>
    <s v="NO-WDESK"/>
    <m/>
    <s v="Required"/>
    <d v="2023-01-31T00:00:00"/>
    <x v="2"/>
  </r>
  <r>
    <s v="87240"/>
    <s v="Chattahoochee-Flint RESA"/>
    <s v="87240"/>
    <m/>
    <s v="CU"/>
    <s v="NonTW"/>
    <s v="Non BF"/>
    <s v="Non CPA"/>
    <s v="87240_90001"/>
    <x v="42"/>
    <s v="Required form"/>
    <s v="NO-req form"/>
    <m/>
    <s v="Required"/>
    <d v="2022-03-31T00:00:00"/>
    <x v="22"/>
  </r>
  <r>
    <s v="87640"/>
    <s v="Heart of Georgia RESA"/>
    <s v="87640"/>
    <m/>
    <s v="CU"/>
    <s v="NonTW"/>
    <s v="Non BF"/>
    <s v="Non CPA"/>
    <s v="87640_90001"/>
    <x v="41"/>
    <s v="Required form"/>
    <s v="NO-req form"/>
    <m/>
    <s v="Required"/>
    <d v="2022-03-08T00:00:00"/>
    <x v="11"/>
  </r>
  <r>
    <s v="87640"/>
    <s v="Heart of Georgia RESA"/>
    <s v="87640"/>
    <m/>
    <s v="CU"/>
    <s v="NonTW"/>
    <s v="Non BF"/>
    <s v="Non CPA"/>
    <s v="87640_90001"/>
    <x v="22"/>
    <s v="Required form"/>
    <s v="NO-req form"/>
    <m/>
    <s v="Required"/>
    <d v="2022-08-19T00:00:00"/>
    <x v="19"/>
  </r>
  <r>
    <s v="87640"/>
    <s v="Heart of Georgia RESA"/>
    <s v="87640"/>
    <m/>
    <s v="CU"/>
    <s v="NonTW"/>
    <s v="Non BF"/>
    <s v="Non CPA"/>
    <s v="87640_90001"/>
    <x v="24"/>
    <s v="Wdesk"/>
    <s v="NO-WDESK"/>
    <m/>
    <s v="Required"/>
    <d v="2022-11-18T00:00:00"/>
    <x v="2"/>
  </r>
  <r>
    <s v="87640"/>
    <s v="Heart of Georgia RESA"/>
    <s v="87640"/>
    <m/>
    <s v="CU"/>
    <s v="NonTW"/>
    <s v="Non BF"/>
    <s v="Non CPA"/>
    <s v="87640_90001"/>
    <x v="25"/>
    <s v="Wdesk"/>
    <s v="NO-WDESK"/>
    <m/>
    <s v="Required"/>
    <d v="2023-01-31T00:00:00"/>
    <x v="2"/>
  </r>
  <r>
    <s v="87640"/>
    <s v="Heart of Georgia RESA"/>
    <s v="87640"/>
    <m/>
    <s v="CU"/>
    <s v="NonTW"/>
    <s v="Non BF"/>
    <s v="Non CPA"/>
    <s v="87640_90001"/>
    <x v="42"/>
    <s v="Required form"/>
    <s v="NO-req form"/>
    <m/>
    <s v="Required"/>
    <d v="2022-03-31T00:00:00"/>
    <x v="22"/>
  </r>
  <r>
    <s v="88040"/>
    <s v="First District RESA"/>
    <s v="88040"/>
    <m/>
    <s v="CU"/>
    <s v="NonTW"/>
    <s v="Non BF"/>
    <s v="Non CPA"/>
    <s v="88040_90001"/>
    <x v="41"/>
    <s v="Required form"/>
    <s v="NO-req form"/>
    <m/>
    <s v="Required"/>
    <d v="2022-03-08T00:00:00"/>
    <x v="11"/>
  </r>
  <r>
    <s v="88040"/>
    <s v="First District RESA"/>
    <s v="88040"/>
    <m/>
    <s v="CU"/>
    <s v="NonTW"/>
    <s v="Non BF"/>
    <s v="Non CPA"/>
    <s v="88040_90001"/>
    <x v="22"/>
    <s v="Required form"/>
    <s v="NO-req form"/>
    <m/>
    <s v="Required"/>
    <d v="2022-08-19T00:00:00"/>
    <x v="19"/>
  </r>
  <r>
    <s v="88040"/>
    <s v="First District RESA"/>
    <s v="88040"/>
    <m/>
    <s v="CU"/>
    <s v="NonTW"/>
    <s v="Non BF"/>
    <s v="Non CPA"/>
    <s v="88040_90001"/>
    <x v="24"/>
    <s v="Wdesk"/>
    <s v="NO-WDESK"/>
    <m/>
    <s v="Required"/>
    <d v="2022-11-18T00:00:00"/>
    <x v="2"/>
  </r>
  <r>
    <s v="88040"/>
    <s v="First District RESA"/>
    <s v="88040"/>
    <m/>
    <s v="CU"/>
    <s v="NonTW"/>
    <s v="Non BF"/>
    <s v="Non CPA"/>
    <s v="88040_90001"/>
    <x v="25"/>
    <s v="Wdesk"/>
    <s v="NO-WDESK"/>
    <m/>
    <s v="Required"/>
    <d v="2023-01-31T00:00:00"/>
    <x v="2"/>
  </r>
  <r>
    <s v="88040"/>
    <s v="First District RESA"/>
    <s v="88040"/>
    <m/>
    <s v="CU"/>
    <s v="NonTW"/>
    <s v="Non BF"/>
    <s v="Non CPA"/>
    <s v="88040_90001"/>
    <x v="42"/>
    <s v="Required form"/>
    <s v="NO-req form"/>
    <m/>
    <s v="Required"/>
    <d v="2022-03-31T00:00:00"/>
    <x v="22"/>
  </r>
  <r>
    <s v="88440"/>
    <s v="Southwest Georgia RESA"/>
    <s v="88440"/>
    <m/>
    <s v="CU"/>
    <s v="NonTW"/>
    <s v="Non BF"/>
    <s v="Non CPA"/>
    <s v="88440_90001"/>
    <x v="41"/>
    <s v="Required form"/>
    <s v="NO-req form"/>
    <m/>
    <s v="Required"/>
    <d v="2022-03-08T00:00:00"/>
    <x v="11"/>
  </r>
  <r>
    <s v="88440"/>
    <s v="Southwest Georgia RESA"/>
    <s v="88440"/>
    <m/>
    <s v="CU"/>
    <s v="NonTW"/>
    <s v="Non BF"/>
    <s v="Non CPA"/>
    <s v="88440_90001"/>
    <x v="22"/>
    <s v="Required form"/>
    <s v="NO-req form"/>
    <m/>
    <s v="Required"/>
    <d v="2022-08-19T00:00:00"/>
    <x v="19"/>
  </r>
  <r>
    <s v="88440"/>
    <s v="Southwest Georgia RESA"/>
    <s v="88440"/>
    <m/>
    <s v="CU"/>
    <s v="NonTW"/>
    <s v="Non BF"/>
    <s v="Non CPA"/>
    <s v="88440_90001"/>
    <x v="24"/>
    <s v="Wdesk"/>
    <s v="NO-WDESK"/>
    <m/>
    <s v="Required"/>
    <d v="2022-11-18T00:00:00"/>
    <x v="2"/>
  </r>
  <r>
    <s v="88440"/>
    <s v="Southwest Georgia RESA"/>
    <s v="88440"/>
    <m/>
    <s v="CU"/>
    <s v="NonTW"/>
    <s v="Non BF"/>
    <s v="Non CPA"/>
    <s v="88440_90001"/>
    <x v="25"/>
    <s v="Wdesk"/>
    <s v="NO-WDESK"/>
    <m/>
    <s v="Required"/>
    <d v="2023-01-31T00:00:00"/>
    <x v="2"/>
  </r>
  <r>
    <s v="88440"/>
    <s v="Southwest Georgia RESA"/>
    <s v="88440"/>
    <m/>
    <s v="CU"/>
    <s v="NonTW"/>
    <s v="Non BF"/>
    <s v="Non CPA"/>
    <s v="88440_90001"/>
    <x v="42"/>
    <s v="Required form"/>
    <s v="NO-req form"/>
    <m/>
    <s v="Required"/>
    <d v="2022-03-31T00:00:00"/>
    <x v="22"/>
  </r>
  <r>
    <s v="88640"/>
    <s v="Coastal Plains RESA"/>
    <s v="88640"/>
    <m/>
    <s v="CU"/>
    <s v="NonTW"/>
    <s v="Non BF"/>
    <s v="Non CPA"/>
    <s v="88640_90001"/>
    <x v="41"/>
    <s v="Required form"/>
    <s v="NO-req form"/>
    <m/>
    <s v="Required"/>
    <d v="2022-03-08T00:00:00"/>
    <x v="11"/>
  </r>
  <r>
    <s v="88640"/>
    <s v="Coastal Plains RESA"/>
    <s v="88640"/>
    <m/>
    <s v="CU"/>
    <s v="NonTW"/>
    <s v="Non BF"/>
    <s v="Non CPA"/>
    <s v="88640_90001"/>
    <x v="22"/>
    <s v="Required form"/>
    <s v="NO-req form"/>
    <m/>
    <s v="Required"/>
    <d v="2022-08-19T00:00:00"/>
    <x v="19"/>
  </r>
  <r>
    <s v="88640"/>
    <s v="Coastal Plains RESA"/>
    <s v="88640"/>
    <m/>
    <s v="CU"/>
    <s v="NonTW"/>
    <s v="Non BF"/>
    <s v="Non CPA"/>
    <s v="88640_90001"/>
    <x v="24"/>
    <s v="Wdesk"/>
    <s v="NO-WDESK"/>
    <m/>
    <s v="Required"/>
    <d v="2022-11-18T00:00:00"/>
    <x v="2"/>
  </r>
  <r>
    <s v="88640"/>
    <s v="Coastal Plains RESA"/>
    <s v="88640"/>
    <m/>
    <s v="CU"/>
    <s v="NonTW"/>
    <s v="Non BF"/>
    <s v="Non CPA"/>
    <s v="88640_90001"/>
    <x v="25"/>
    <s v="Wdesk"/>
    <s v="NO-WDESK"/>
    <m/>
    <s v="Required"/>
    <d v="2023-01-31T00:00:00"/>
    <x v="2"/>
  </r>
  <r>
    <s v="88640"/>
    <s v="Coastal Plains RESA"/>
    <s v="88640"/>
    <m/>
    <s v="CU"/>
    <s v="NonTW"/>
    <s v="Non BF"/>
    <s v="Non CPA"/>
    <s v="88640_90001"/>
    <x v="42"/>
    <s v="Required form"/>
    <s v="NO-req form"/>
    <m/>
    <s v="Required"/>
    <d v="2022-03-31T00:00:00"/>
    <x v="22"/>
  </r>
  <r>
    <s v="88840"/>
    <s v="Okefenokee RESA"/>
    <s v="88840"/>
    <m/>
    <s v="CU"/>
    <s v="NonTW"/>
    <s v="Non BF"/>
    <s v="Non CPA"/>
    <s v="88840_90001"/>
    <x v="41"/>
    <s v="Required form"/>
    <s v="NO-req form"/>
    <m/>
    <s v="Required"/>
    <d v="2022-03-08T00:00:00"/>
    <x v="11"/>
  </r>
  <r>
    <s v="88840"/>
    <s v="Okefenokee RESA"/>
    <s v="88840"/>
    <m/>
    <s v="CU"/>
    <s v="NonTW"/>
    <s v="Non BF"/>
    <s v="Non CPA"/>
    <s v="88840_90001"/>
    <x v="22"/>
    <s v="Required form"/>
    <s v="NO-req form"/>
    <m/>
    <s v="Required"/>
    <d v="2022-08-19T00:00:00"/>
    <x v="19"/>
  </r>
  <r>
    <s v="88840"/>
    <s v="Okefenokee RESA"/>
    <s v="88840"/>
    <m/>
    <s v="CU"/>
    <s v="NonTW"/>
    <s v="Non BF"/>
    <s v="Non CPA"/>
    <s v="88840_90001"/>
    <x v="24"/>
    <s v="Wdesk"/>
    <s v="NO-WDESK"/>
    <m/>
    <s v="Required"/>
    <d v="2022-11-18T00:00:00"/>
    <x v="2"/>
  </r>
  <r>
    <s v="88840"/>
    <s v="Okefenokee RESA"/>
    <s v="88840"/>
    <m/>
    <s v="CU"/>
    <s v="NonTW"/>
    <s v="Non BF"/>
    <s v="Non CPA"/>
    <s v="88840_90001"/>
    <x v="25"/>
    <s v="Wdesk"/>
    <s v="NO-WDESK"/>
    <m/>
    <s v="Required"/>
    <d v="2023-01-31T00:00:00"/>
    <x v="2"/>
  </r>
  <r>
    <s v="88840"/>
    <s v="Okefenokee RESA"/>
    <s v="88840"/>
    <m/>
    <s v="CU"/>
    <s v="NonTW"/>
    <s v="Non BF"/>
    <s v="Non CPA"/>
    <s v="88840_90001"/>
    <x v="42"/>
    <s v="Required form"/>
    <s v="NO-req form"/>
    <m/>
    <s v="Required"/>
    <d v="2022-03-31T00:00:00"/>
    <x v="22"/>
  </r>
  <r>
    <s v="90000"/>
    <s v="Building Authority, Georgia"/>
    <s v="90000"/>
    <m/>
    <s v="ENT"/>
    <s v="NonTW"/>
    <s v="Non BF"/>
    <s v="CPA"/>
    <s v="90000_40001"/>
    <x v="0"/>
    <s v="NA_ADA"/>
    <s v="YES-optional"/>
    <s v="form late"/>
    <s v="N/A"/>
    <s v="N/A"/>
    <x v="0"/>
  </r>
  <r>
    <s v="90000"/>
    <s v="Building Authority, Georgia"/>
    <s v="90000"/>
    <m/>
    <s v="ENT"/>
    <s v="NonTW"/>
    <s v="Non BF"/>
    <s v="CPA"/>
    <s v="90000_40001"/>
    <x v="1"/>
    <s v="Form_ApprRecon_NA"/>
    <s v="NO-form is N/A"/>
    <m/>
    <s v="N/A"/>
    <s v="N/A"/>
    <x v="1"/>
  </r>
  <r>
    <s v="90000"/>
    <s v="Building Authority, Georgia"/>
    <s v="90000"/>
    <m/>
    <s v="ENT"/>
    <s v="NonTW"/>
    <s v="Non BF"/>
    <s v="CPA"/>
    <s v="90000_40001"/>
    <x v="2"/>
    <s v="Wdesk"/>
    <s v="NO-WDESK"/>
    <m/>
    <s v="N/A"/>
    <s v="N/A"/>
    <x v="2"/>
  </r>
  <r>
    <s v="90000"/>
    <s v="Building Authority, Georgia"/>
    <s v="90000"/>
    <m/>
    <s v="ENT"/>
    <s v="NonTW"/>
    <s v="Non BF"/>
    <s v="CPA"/>
    <s v="90000_40001"/>
    <x v="29"/>
    <s v="NA_Tbshell"/>
    <s v="YES"/>
    <s v="form late"/>
    <s v="Required"/>
    <d v="2022-09-30T00:00:00"/>
    <x v="20"/>
  </r>
  <r>
    <s v="90000"/>
    <s v="Building Authority, Georgia"/>
    <s v="90000"/>
    <m/>
    <s v="ENT"/>
    <s v="NonTW"/>
    <s v="Non BF"/>
    <s v="CPA"/>
    <s v="90000_40001"/>
    <x v="3"/>
    <s v="NA_CapAssets"/>
    <s v="YES-optional"/>
    <s v="form late"/>
    <s v="Optional"/>
    <d v="2022-08-19T00:00:00"/>
    <x v="3"/>
  </r>
  <r>
    <s v="90000"/>
    <s v="Building Authority, Georgia"/>
    <s v="90000"/>
    <m/>
    <s v="ENT"/>
    <s v="NonTW"/>
    <s v="Non BF"/>
    <s v="CPA"/>
    <s v="90000_40001"/>
    <x v="4"/>
    <s v="NA_Cash_A"/>
    <s v="NO-form is N/A"/>
    <m/>
    <s v="N/A"/>
    <s v="N/A"/>
    <x v="4"/>
  </r>
  <r>
    <s v="90000"/>
    <s v="Building Authority, Georgia"/>
    <s v="90000"/>
    <m/>
    <s v="ENT"/>
    <s v="NonTW"/>
    <s v="Non BF"/>
    <s v="CPA"/>
    <s v="90000_40001"/>
    <x v="5"/>
    <s v="NA_ClassRev"/>
    <s v="YES-optional"/>
    <s v="form late"/>
    <s v="Optional"/>
    <d v="2022-08-12T00:00:00"/>
    <x v="5"/>
  </r>
  <r>
    <s v="90000"/>
    <s v="Building Authority, Georgia"/>
    <s v="90000"/>
    <m/>
    <s v="ENT"/>
    <s v="NonTW"/>
    <s v="Non BF"/>
    <s v="CPA"/>
    <s v="90000_40001"/>
    <x v="6"/>
    <s v="Wdesk"/>
    <s v="NO-WDESK"/>
    <m/>
    <s v="Required"/>
    <d v="2022-07-08T00:00:00"/>
    <x v="2"/>
  </r>
  <r>
    <s v="90000"/>
    <s v="Building Authority, Georgia"/>
    <s v="90000"/>
    <m/>
    <s v="ENT"/>
    <s v="NonTW"/>
    <s v="Non BF"/>
    <s v="CPA"/>
    <s v="90000_40001"/>
    <x v="7"/>
    <s v="NA_CashReconCPA"/>
    <s v="YES"/>
    <n v="2"/>
    <s v="Required"/>
    <d v="2022-09-30T00:00:00"/>
    <x v="6"/>
  </r>
  <r>
    <s v="90000"/>
    <s v="Building Authority, Georgia"/>
    <s v="90000"/>
    <m/>
    <s v="ENT"/>
    <s v="NonTW"/>
    <s v="Non BF"/>
    <s v="CPA"/>
    <s v="90000_40001"/>
    <x v="8"/>
    <s v="Wdesk"/>
    <s v="NO-WDESK"/>
    <m/>
    <s v="N/A"/>
    <s v="N/A"/>
    <x v="2"/>
  </r>
  <r>
    <s v="90000"/>
    <s v="Building Authority, Georgia"/>
    <s v="90000"/>
    <m/>
    <s v="ENT"/>
    <s v="NonTW"/>
    <s v="Non BF"/>
    <s v="CPA"/>
    <s v="90000_40001"/>
    <x v="9"/>
    <s v="NA_AppFB"/>
    <s v="NO-form is N/A"/>
    <m/>
    <s v="N/A"/>
    <s v="N/A"/>
    <x v="7"/>
  </r>
  <r>
    <s v="90000"/>
    <s v="Building Authority, Georgia"/>
    <s v="90000"/>
    <m/>
    <s v="ENT"/>
    <s v="NonTW"/>
    <s v="Non BF"/>
    <s v="CPA"/>
    <s v="90000_40001"/>
    <x v="10"/>
    <s v="NA_GI_Sec"/>
    <s v="YES-optional"/>
    <s v="form late"/>
    <s v="N/A"/>
    <s v="N/A"/>
    <x v="8"/>
  </r>
  <r>
    <s v="90000"/>
    <s v="Building Authority, Georgia"/>
    <s v="90000"/>
    <m/>
    <s v="ENT"/>
    <s v="NonTW"/>
    <s v="Non BF"/>
    <s v="CPA"/>
    <s v="90000_40001"/>
    <x v="11"/>
    <s v="NA_InterOrg"/>
    <s v="YES"/>
    <n v="2"/>
    <s v="Required"/>
    <d v="2022-08-26T00:00:00"/>
    <x v="9"/>
  </r>
  <r>
    <s v="90000"/>
    <s v="Building Authority, Georgia"/>
    <s v="90000"/>
    <m/>
    <s v="ENT"/>
    <s v="NonTW"/>
    <s v="Non BF"/>
    <s v="CPA"/>
    <s v="90000_40001"/>
    <x v="12"/>
    <s v="NA_InvstAnalysis"/>
    <s v="NO-form is N/A"/>
    <m/>
    <s v="N/A"/>
    <s v="N/A"/>
    <x v="10"/>
  </r>
  <r>
    <s v="90000"/>
    <s v="Building Authority, Georgia"/>
    <s v="90000"/>
    <m/>
    <s v="ENT"/>
    <s v="NonTW"/>
    <s v="Non BF"/>
    <s v="CPA"/>
    <s v="90000_40001"/>
    <x v="32"/>
    <s v="NA_LAD"/>
    <s v="YES"/>
    <s v="form late"/>
    <s v="Required"/>
    <d v="2022-08-19T00:00:00"/>
    <x v="11"/>
  </r>
  <r>
    <s v="90000"/>
    <s v="Building Authority, Georgia"/>
    <s v="90000"/>
    <m/>
    <s v="ENT"/>
    <s v="NonTW"/>
    <s v="Non BF"/>
    <s v="CPA"/>
    <s v="90000_40001"/>
    <x v="14"/>
    <s v="NA_LTL"/>
    <s v="YES-optional"/>
    <s v="form late"/>
    <s v="N/A"/>
    <s v="N/A"/>
    <x v="12"/>
  </r>
  <r>
    <s v="90000"/>
    <s v="Building Authority, Georgia"/>
    <s v="90000"/>
    <m/>
    <s v="ENT"/>
    <s v="NonTW"/>
    <s v="Non BF"/>
    <s v="CPA"/>
    <s v="90000_40001"/>
    <x v="16"/>
    <s v="NA_NotAppl"/>
    <s v="YES-optional"/>
    <s v="form late"/>
    <s v="Optional"/>
    <d v="2022-08-05T00:00:00"/>
    <x v="14"/>
  </r>
  <r>
    <s v="90000"/>
    <s v="Building Authority, Georgia"/>
    <s v="90000"/>
    <m/>
    <s v="ENT"/>
    <s v="NonTW"/>
    <s v="Non BF"/>
    <s v="CPA"/>
    <s v="90000_40001"/>
    <x v="17"/>
    <s v="Wdesk"/>
    <s v="NO-WDESK"/>
    <m/>
    <s v="N/A"/>
    <s v="N/A"/>
    <x v="2"/>
  </r>
  <r>
    <s v="90000"/>
    <s v="Building Authority, Georgia"/>
    <s v="90000"/>
    <m/>
    <s v="ENT"/>
    <s v="NonTW"/>
    <s v="Non BF"/>
    <s v="CPA"/>
    <s v="90000_40001"/>
    <x v="18"/>
    <s v="Optional Form"/>
    <s v="NO-form is N/A"/>
    <m/>
    <s v="N/A"/>
    <s v="N/A"/>
    <x v="15"/>
  </r>
  <r>
    <s v="90000"/>
    <s v="Building Authority, Georgia"/>
    <s v="90000"/>
    <m/>
    <s v="ENT"/>
    <s v="NonTW"/>
    <s v="Non BF"/>
    <s v="CPA"/>
    <s v="90000_40001"/>
    <x v="19"/>
    <s v="Optional Form"/>
    <s v="NO-form is N/A"/>
    <m/>
    <s v="N/A"/>
    <s v="N/A"/>
    <x v="16"/>
  </r>
  <r>
    <s v="90000"/>
    <s v="Building Authority, Georgia"/>
    <s v="90000"/>
    <m/>
    <s v="ENT"/>
    <s v="NonTW"/>
    <s v="Non BF"/>
    <s v="CPA"/>
    <s v="90000_40001"/>
    <x v="20"/>
    <s v="Optional Form"/>
    <s v="NO-form is N/A"/>
    <m/>
    <s v="N/A"/>
    <s v="N/A"/>
    <x v="17"/>
  </r>
  <r>
    <s v="90000"/>
    <s v="Building Authority, Georgia"/>
    <s v="90000"/>
    <m/>
    <s v="ENT"/>
    <s v="NonTW"/>
    <s v="Non BF"/>
    <s v="CPA"/>
    <s v="90000_40001"/>
    <x v="21"/>
    <s v="NA_RBESum"/>
    <s v="NO-form is N/A"/>
    <m/>
    <s v="N/A"/>
    <s v="N/A"/>
    <x v="18"/>
  </r>
  <r>
    <s v="90000"/>
    <s v="Building Authority, Georgia"/>
    <s v="90000"/>
    <m/>
    <s v="ENT"/>
    <s v="NonTW"/>
    <s v="Non BF"/>
    <s v="CPA"/>
    <s v="90000_40001"/>
    <x v="22"/>
    <s v="Required form"/>
    <s v="NO-req form"/>
    <m/>
    <s v="Required"/>
    <d v="2022-08-19T00:00:00"/>
    <x v="19"/>
  </r>
  <r>
    <s v="90000"/>
    <s v="Building Authority, Georgia"/>
    <s v="90000"/>
    <m/>
    <s v="ENT"/>
    <s v="NonTW"/>
    <s v="Non BF"/>
    <s v="CPA"/>
    <s v="90000_40001"/>
    <x v="23"/>
    <s v="Wdesk"/>
    <s v="NO-WDESK"/>
    <m/>
    <s v="N/A"/>
    <s v="N/A"/>
    <x v="2"/>
  </r>
  <r>
    <s v="90000"/>
    <s v="Building Authority, Georgia"/>
    <s v="90000"/>
    <m/>
    <s v="ENT"/>
    <s v="NonTW"/>
    <s v="Non BF"/>
    <s v="CPA"/>
    <s v="90000_40001"/>
    <x v="24"/>
    <s v="Wdesk"/>
    <s v="NO-WDESK"/>
    <m/>
    <s v="Required"/>
    <d v="2022-11-18T00:00:00"/>
    <x v="2"/>
  </r>
  <r>
    <s v="90000"/>
    <s v="Building Authority, Georgia"/>
    <s v="90000"/>
    <m/>
    <s v="ENT"/>
    <s v="NonTW"/>
    <s v="Non BF"/>
    <s v="CPA"/>
    <s v="90000_40001"/>
    <x v="25"/>
    <s v="Wdesk"/>
    <s v="NO-WDESK"/>
    <m/>
    <s v="Required"/>
    <d v="2023-01-31T00:00:00"/>
    <x v="2"/>
  </r>
  <r>
    <s v="90000"/>
    <s v="Building Authority, Georgia"/>
    <s v="90000"/>
    <m/>
    <s v="ENT"/>
    <s v="NonTW"/>
    <s v="Non BF"/>
    <s v="CPA"/>
    <s v="90000_40001"/>
    <x v="27"/>
    <s v="NA_UnrecRecPay"/>
    <s v="YES-optional"/>
    <s v="form late"/>
    <s v="N/A"/>
    <s v="N/A"/>
    <x v="21"/>
  </r>
  <r>
    <s v="90000"/>
    <s v="Building Authority, Georgia"/>
    <s v="90000"/>
    <m/>
    <s v="ENT"/>
    <s v="NonTW"/>
    <s v="Non BF"/>
    <s v="CPA"/>
    <s v="90000_40001"/>
    <x v="28"/>
    <s v="Wdesk"/>
    <s v="NO-WDESK"/>
    <m/>
    <s v="N/A"/>
    <s v="N/A"/>
    <x v="2"/>
  </r>
  <r>
    <s v="91000"/>
    <s v="Jekyll Island - State Park Authority"/>
    <s v="910Au"/>
    <m/>
    <s v="CU"/>
    <s v="NonTW"/>
    <s v="Non BF"/>
    <s v="Non CPA"/>
    <s v="910Au_90001"/>
    <x v="0"/>
    <s v="NA_ADA"/>
    <s v="YES"/>
    <s v="form late"/>
    <s v="Required"/>
    <d v="2022-08-05T00:00:00"/>
    <x v="0"/>
  </r>
  <r>
    <s v="91000"/>
    <s v="Jekyll Island - State Park Authority"/>
    <s v="910Au"/>
    <m/>
    <s v="CU"/>
    <s v="NonTW"/>
    <s v="Non BF"/>
    <s v="Non CPA"/>
    <s v="910Au_90001"/>
    <x v="1"/>
    <s v="Form_ApprRecon_NA"/>
    <s v="NO-form is N/A"/>
    <m/>
    <s v="N/A"/>
    <s v="N/A"/>
    <x v="1"/>
  </r>
  <r>
    <s v="91000"/>
    <s v="Jekyll Island - State Park Authority"/>
    <s v="910Au"/>
    <m/>
    <s v="CU"/>
    <s v="NonTW"/>
    <s v="Non BF"/>
    <s v="Non CPA"/>
    <s v="910Au_90001"/>
    <x v="2"/>
    <s v="Wdesk"/>
    <s v="NO-WDESK"/>
    <m/>
    <s v="Required"/>
    <d v="2022-09-02T00:00:00"/>
    <x v="2"/>
  </r>
  <r>
    <s v="91000"/>
    <s v="Jekyll Island - State Park Authority"/>
    <s v="910Au"/>
    <m/>
    <s v="CU"/>
    <s v="NonTW"/>
    <s v="Non BF"/>
    <s v="Non CPA"/>
    <s v="910Au_90001"/>
    <x v="3"/>
    <s v="NA_CapAssets"/>
    <s v="YES"/>
    <s v="form late"/>
    <s v="Required"/>
    <d v="2022-08-19T00:00:00"/>
    <x v="3"/>
  </r>
  <r>
    <s v="91000"/>
    <s v="Jekyll Island - State Park Authority"/>
    <s v="910Au"/>
    <m/>
    <s v="CU"/>
    <s v="NonTW"/>
    <s v="Non BF"/>
    <s v="Non CPA"/>
    <s v="910Au_90001"/>
    <x v="4"/>
    <s v="NA_Cash_A"/>
    <s v="YES"/>
    <s v="form late"/>
    <s v="Required"/>
    <d v="2022-09-02T00:00:00"/>
    <x v="4"/>
  </r>
  <r>
    <s v="91000"/>
    <s v="Jekyll Island - State Park Authority"/>
    <s v="910Au"/>
    <m/>
    <s v="CU"/>
    <s v="NonTW"/>
    <s v="Non BF"/>
    <s v="Non CPA"/>
    <s v="910Au_90001"/>
    <x v="5"/>
    <s v="NA_ClassRev"/>
    <s v="NO-form is N/A"/>
    <m/>
    <s v="N/A"/>
    <s v="N/A"/>
    <x v="5"/>
  </r>
  <r>
    <s v="91000"/>
    <s v="Jekyll Island - State Park Authority"/>
    <s v="910Au"/>
    <m/>
    <s v="CU"/>
    <s v="NonTW"/>
    <s v="Non BF"/>
    <s v="Non CPA"/>
    <s v="910Au_90001"/>
    <x v="6"/>
    <s v="Wdesk"/>
    <s v="NO-WDESK"/>
    <m/>
    <s v="Required"/>
    <d v="2022-07-08T00:00:00"/>
    <x v="2"/>
  </r>
  <r>
    <s v="91000"/>
    <s v="Jekyll Island - State Park Authority"/>
    <s v="910Au"/>
    <m/>
    <s v="CU"/>
    <s v="NonTW"/>
    <s v="Non BF"/>
    <s v="Non CPA"/>
    <s v="910Au_90001"/>
    <x v="7"/>
    <s v="NA_CashReconCPA"/>
    <s v="NO-form is N/A"/>
    <m/>
    <s v="N/A"/>
    <s v="N/A"/>
    <x v="6"/>
  </r>
  <r>
    <s v="91000"/>
    <s v="Jekyll Island - State Park Authority"/>
    <s v="910Au"/>
    <m/>
    <s v="CU"/>
    <s v="NonTW"/>
    <s v="Non BF"/>
    <s v="Non CPA"/>
    <s v="910Au_90001"/>
    <x v="8"/>
    <s v="Wdesk"/>
    <s v="NO-WDESK"/>
    <m/>
    <s v="Required"/>
    <d v="2022-09-09T00:00:00"/>
    <x v="2"/>
  </r>
  <r>
    <s v="91000"/>
    <s v="Jekyll Island - State Park Authority"/>
    <s v="910Au"/>
    <m/>
    <s v="CU"/>
    <s v="NonTW"/>
    <s v="Non BF"/>
    <s v="Non CPA"/>
    <s v="910Au_90001"/>
    <x v="9"/>
    <s v="NA_AppFB"/>
    <s v="NO-form is N/A"/>
    <m/>
    <s v="N/A"/>
    <s v="N/A"/>
    <x v="7"/>
  </r>
  <r>
    <s v="91000"/>
    <s v="Jekyll Island - State Park Authority"/>
    <s v="910Au"/>
    <m/>
    <s v="CU"/>
    <s v="NonTW"/>
    <s v="Non BF"/>
    <s v="Non CPA"/>
    <s v="910Au_90001"/>
    <x v="10"/>
    <s v="NA_GI_Sec"/>
    <s v="YES"/>
    <s v="form late"/>
    <s v="Required"/>
    <d v="2022-09-09T00:00:00"/>
    <x v="8"/>
  </r>
  <r>
    <s v="91000"/>
    <s v="Jekyll Island - State Park Authority"/>
    <s v="910Au"/>
    <m/>
    <s v="CU"/>
    <s v="NonTW"/>
    <s v="Non BF"/>
    <s v="Non CPA"/>
    <s v="910Au_90001"/>
    <x v="11"/>
    <s v="NA_InterOrg"/>
    <s v="YES"/>
    <s v="form late"/>
    <s v="Required"/>
    <d v="2022-08-26T00:00:00"/>
    <x v="9"/>
  </r>
  <r>
    <s v="91000"/>
    <s v="Jekyll Island - State Park Authority"/>
    <s v="910Au"/>
    <m/>
    <s v="CU"/>
    <s v="NonTW"/>
    <s v="Non BF"/>
    <s v="Non CPA"/>
    <s v="910Au_90001"/>
    <x v="12"/>
    <s v="NA_InvstAnalysis"/>
    <s v="YES"/>
    <s v="form late"/>
    <s v="Required"/>
    <d v="2022-09-02T00:00:00"/>
    <x v="10"/>
  </r>
  <r>
    <s v="91000"/>
    <s v="Jekyll Island - State Park Authority"/>
    <s v="910Au"/>
    <m/>
    <s v="CU"/>
    <s v="NonTW"/>
    <s v="Non BF"/>
    <s v="Non CPA"/>
    <s v="910Au_90001"/>
    <x v="13"/>
    <s v="NA_LAD"/>
    <s v="YES"/>
    <s v="form late"/>
    <s v="Required"/>
    <d v="2022-08-19T00:00:00"/>
    <x v="11"/>
  </r>
  <r>
    <s v="91000"/>
    <s v="Jekyll Island - State Park Authority"/>
    <s v="910Au"/>
    <m/>
    <s v="CU"/>
    <s v="NonTW"/>
    <s v="Non BF"/>
    <s v="Non CPA"/>
    <s v="910Au_90001"/>
    <x v="14"/>
    <s v="NA_LTL"/>
    <s v="YES"/>
    <s v="form late"/>
    <s v="Required"/>
    <d v="2022-08-19T00:00:00"/>
    <x v="12"/>
  </r>
  <r>
    <s v="91000"/>
    <s v="Jekyll Island - State Park Authority"/>
    <s v="910Au"/>
    <m/>
    <s v="CU"/>
    <s v="NonTW"/>
    <s v="Non BF"/>
    <s v="Non CPA"/>
    <s v="910Au_90001"/>
    <x v="15"/>
    <s v="Required form"/>
    <s v="NO-req form"/>
    <m/>
    <s v="Required"/>
    <d v="2022-11-18T00:00:00"/>
    <x v="13"/>
  </r>
  <r>
    <s v="91000"/>
    <s v="Jekyll Island - State Park Authority"/>
    <s v="910Au"/>
    <m/>
    <s v="CU"/>
    <s v="NonTW"/>
    <s v="Non BF"/>
    <s v="Non CPA"/>
    <s v="910Au_90001"/>
    <x v="16"/>
    <s v="NA_NotAppl"/>
    <s v="YES-optional"/>
    <s v="form late"/>
    <s v="Optional"/>
    <d v="2022-08-05T00:00:00"/>
    <x v="14"/>
  </r>
  <r>
    <s v="91000"/>
    <s v="Jekyll Island - State Park Authority"/>
    <s v="910Au"/>
    <m/>
    <s v="CU"/>
    <s v="NonTW"/>
    <s v="Non BF"/>
    <s v="Non CPA"/>
    <s v="910Au_90001"/>
    <x v="17"/>
    <s v="Wdesk"/>
    <s v="NO-WDESK"/>
    <m/>
    <s v="Required"/>
    <d v="2022-08-19T00:00:00"/>
    <x v="2"/>
  </r>
  <r>
    <s v="91000"/>
    <s v="Jekyll Island - State Park Authority"/>
    <s v="910Au"/>
    <m/>
    <s v="CU"/>
    <s v="NonTW"/>
    <s v="Non BF"/>
    <s v="Non CPA"/>
    <s v="910Au_90001"/>
    <x v="18"/>
    <s v="Optional Form"/>
    <s v="NO-form is N/A"/>
    <m/>
    <s v="N/A"/>
    <s v="N/A"/>
    <x v="15"/>
  </r>
  <r>
    <s v="91000"/>
    <s v="Jekyll Island - State Park Authority"/>
    <s v="910Au"/>
    <m/>
    <s v="CU"/>
    <s v="NonTW"/>
    <s v="Non BF"/>
    <s v="Non CPA"/>
    <s v="910Au_90001"/>
    <x v="19"/>
    <s v="Optional Form"/>
    <s v="NO-form is N/A"/>
    <m/>
    <s v="N/A"/>
    <s v="N/A"/>
    <x v="16"/>
  </r>
  <r>
    <s v="91000"/>
    <s v="Jekyll Island - State Park Authority"/>
    <s v="910Au"/>
    <m/>
    <s v="CU"/>
    <s v="NonTW"/>
    <s v="Non BF"/>
    <s v="Non CPA"/>
    <s v="910Au_90001"/>
    <x v="20"/>
    <s v="Optional Form"/>
    <s v="NO-form is N/A"/>
    <m/>
    <s v="N/A"/>
    <s v="N/A"/>
    <x v="17"/>
  </r>
  <r>
    <s v="91000"/>
    <s v="Jekyll Island - State Park Authority"/>
    <s v="910Au"/>
    <m/>
    <s v="CU"/>
    <s v="NonTW"/>
    <s v="Non BF"/>
    <s v="Non CPA"/>
    <s v="910Au_90001"/>
    <x v="21"/>
    <s v="NA_RBESum"/>
    <s v="NO-form is N/A"/>
    <m/>
    <s v="N/A"/>
    <s v="N/A"/>
    <x v="18"/>
  </r>
  <r>
    <s v="91000"/>
    <s v="Jekyll Island - State Park Authority"/>
    <s v="910Au"/>
    <m/>
    <s v="CU"/>
    <s v="NonTW"/>
    <s v="Non BF"/>
    <s v="Non CPA"/>
    <s v="910Au_90001"/>
    <x v="22"/>
    <s v="Required form"/>
    <s v="NO-req form"/>
    <m/>
    <s v="Required"/>
    <d v="2022-08-19T00:00:00"/>
    <x v="19"/>
  </r>
  <r>
    <s v="91000"/>
    <s v="Jekyll Island - State Park Authority"/>
    <s v="910Au"/>
    <m/>
    <s v="CU"/>
    <s v="NonTW"/>
    <s v="Non BF"/>
    <s v="Non CPA"/>
    <s v="910Au_90001"/>
    <x v="23"/>
    <s v="Wdesk"/>
    <s v="NO-WDESK"/>
    <m/>
    <s v="Required"/>
    <d v="2022-09-09T00:00:00"/>
    <x v="2"/>
  </r>
  <r>
    <s v="91000"/>
    <s v="Jekyll Island - State Park Authority"/>
    <s v="910Au"/>
    <m/>
    <s v="CU"/>
    <s v="NonTW"/>
    <s v="Non BF"/>
    <s v="Non CPA"/>
    <s v="910Au_90001"/>
    <x v="24"/>
    <s v="Wdesk"/>
    <s v="NO-WDESK"/>
    <m/>
    <s v="Required"/>
    <d v="2022-11-18T00:00:00"/>
    <x v="2"/>
  </r>
  <r>
    <s v="91000"/>
    <s v="Jekyll Island - State Park Authority"/>
    <s v="910Au"/>
    <m/>
    <s v="CU"/>
    <s v="NonTW"/>
    <s v="Non BF"/>
    <s v="Non CPA"/>
    <s v="910Au_90001"/>
    <x v="25"/>
    <s v="Wdesk"/>
    <s v="NO-WDESK"/>
    <m/>
    <s v="Required"/>
    <d v="2023-01-31T00:00:00"/>
    <x v="2"/>
  </r>
  <r>
    <s v="91000"/>
    <s v="Jekyll Island - State Park Authority"/>
    <s v="910Au"/>
    <m/>
    <s v="CU"/>
    <s v="NonTW"/>
    <s v="Non BF"/>
    <s v="Non CPA"/>
    <s v="910Au_90001"/>
    <x v="26"/>
    <s v="NA_Tbshell"/>
    <s v="YES"/>
    <s v="form late"/>
    <s v="Required"/>
    <d v="2022-08-05T00:00:00"/>
    <x v="20"/>
  </r>
  <r>
    <s v="91000"/>
    <s v="Jekyll Island - State Park Authority"/>
    <s v="910Au"/>
    <m/>
    <s v="CU"/>
    <s v="NonTW"/>
    <s v="Non BF"/>
    <s v="Non CPA"/>
    <s v="910Au_90001"/>
    <x v="27"/>
    <s v="NA_UnrecRecPay"/>
    <s v="YES"/>
    <s v="form late"/>
    <s v="N/A"/>
    <s v="N/A"/>
    <x v="21"/>
  </r>
  <r>
    <s v="91000"/>
    <s v="Jekyll Island - State Park Authority"/>
    <s v="910Au"/>
    <m/>
    <s v="CU"/>
    <s v="NonTW"/>
    <s v="Non BF"/>
    <s v="Non CPA"/>
    <s v="910Au_90001"/>
    <x v="28"/>
    <s v="Wdesk"/>
    <s v="NO-WDESK"/>
    <m/>
    <s v="Required"/>
    <d v="2022-09-16T00:00:00"/>
    <x v="2"/>
  </r>
  <r>
    <s v="91100"/>
    <s v="Stone Mountain Memorial Association"/>
    <s v="91100"/>
    <m/>
    <s v="CU"/>
    <s v="NonTW"/>
    <s v="Non BF"/>
    <s v="CPA"/>
    <s v="91100_90001"/>
    <x v="0"/>
    <s v="NA_ADA"/>
    <s v="YES-optional"/>
    <s v="form late"/>
    <s v="N/A"/>
    <s v="N/A"/>
    <x v="0"/>
  </r>
  <r>
    <s v="91100"/>
    <s v="Stone Mountain Memorial Association"/>
    <s v="91100"/>
    <m/>
    <s v="CU"/>
    <s v="NonTW"/>
    <s v="Non BF"/>
    <s v="CPA"/>
    <s v="91100_90001"/>
    <x v="1"/>
    <s v="Form_ApprRecon_NA"/>
    <s v="NO-form is N/A"/>
    <m/>
    <s v="N/A"/>
    <s v="N/A"/>
    <x v="1"/>
  </r>
  <r>
    <s v="91100"/>
    <s v="Stone Mountain Memorial Association"/>
    <s v="91100"/>
    <m/>
    <s v="CU"/>
    <s v="NonTW"/>
    <s v="Non BF"/>
    <s v="CPA"/>
    <s v="91100_90001"/>
    <x v="2"/>
    <s v="Wdesk"/>
    <s v="NO-WDESK"/>
    <m/>
    <s v="N/A"/>
    <s v="N/A"/>
    <x v="2"/>
  </r>
  <r>
    <s v="91100"/>
    <s v="Stone Mountain Memorial Association"/>
    <s v="91100"/>
    <m/>
    <s v="CU"/>
    <s v="NonTW"/>
    <s v="Non BF"/>
    <s v="CPA"/>
    <s v="91100_90001"/>
    <x v="29"/>
    <s v="NA_Tbshell"/>
    <s v="YES"/>
    <s v="form late"/>
    <s v="Required"/>
    <d v="2022-09-30T00:00:00"/>
    <x v="20"/>
  </r>
  <r>
    <s v="91100"/>
    <s v="Stone Mountain Memorial Association"/>
    <s v="91100"/>
    <m/>
    <s v="CU"/>
    <s v="NonTW"/>
    <s v="Non BF"/>
    <s v="CPA"/>
    <s v="91100_90001"/>
    <x v="3"/>
    <s v="NA_CapAssets"/>
    <s v="YES-optional"/>
    <s v="form late"/>
    <s v="Optional"/>
    <d v="2022-08-19T00:00:00"/>
    <x v="3"/>
  </r>
  <r>
    <s v="91100"/>
    <s v="Stone Mountain Memorial Association"/>
    <s v="91100"/>
    <m/>
    <s v="CU"/>
    <s v="NonTW"/>
    <s v="Non BF"/>
    <s v="CPA"/>
    <s v="91100_90001"/>
    <x v="4"/>
    <s v="NA_Cash_A"/>
    <s v="NO-form is N/A"/>
    <m/>
    <s v="N/A"/>
    <s v="N/A"/>
    <x v="4"/>
  </r>
  <r>
    <s v="91100"/>
    <s v="Stone Mountain Memorial Association"/>
    <s v="91100"/>
    <m/>
    <s v="CU"/>
    <s v="NonTW"/>
    <s v="Non BF"/>
    <s v="CPA"/>
    <s v="91100_90001"/>
    <x v="5"/>
    <s v="NA_ClassRev"/>
    <s v="YES-optional"/>
    <s v="form late"/>
    <s v="Optional"/>
    <d v="2022-08-12T00:00:00"/>
    <x v="5"/>
  </r>
  <r>
    <s v="91100"/>
    <s v="Stone Mountain Memorial Association"/>
    <s v="91100"/>
    <m/>
    <s v="CU"/>
    <s v="NonTW"/>
    <s v="Non BF"/>
    <s v="CPA"/>
    <s v="91100_90001"/>
    <x v="6"/>
    <s v="Wdesk"/>
    <s v="NO-WDESK"/>
    <m/>
    <s v="Required"/>
    <d v="2022-07-08T00:00:00"/>
    <x v="2"/>
  </r>
  <r>
    <s v="91100"/>
    <s v="Stone Mountain Memorial Association"/>
    <s v="91100"/>
    <m/>
    <s v="CU"/>
    <s v="NonTW"/>
    <s v="Non BF"/>
    <s v="CPA"/>
    <s v="91100_90001"/>
    <x v="7"/>
    <s v="NA_CashReconCPA"/>
    <s v="YES"/>
    <n v="2"/>
    <s v="Required"/>
    <d v="2022-09-30T00:00:00"/>
    <x v="6"/>
  </r>
  <r>
    <s v="91100"/>
    <s v="Stone Mountain Memorial Association"/>
    <s v="91100"/>
    <m/>
    <s v="CU"/>
    <s v="NonTW"/>
    <s v="Non BF"/>
    <s v="CPA"/>
    <s v="91100_90001"/>
    <x v="8"/>
    <s v="Wdesk"/>
    <s v="NO-WDESK"/>
    <m/>
    <s v="N/A"/>
    <s v="N/A"/>
    <x v="2"/>
  </r>
  <r>
    <s v="91100"/>
    <s v="Stone Mountain Memorial Association"/>
    <s v="91100"/>
    <m/>
    <s v="CU"/>
    <s v="NonTW"/>
    <s v="Non BF"/>
    <s v="CPA"/>
    <s v="91100_90001"/>
    <x v="9"/>
    <s v="NA_AppFB"/>
    <s v="NO-form is N/A"/>
    <m/>
    <s v="N/A"/>
    <s v="N/A"/>
    <x v="7"/>
  </r>
  <r>
    <s v="91100"/>
    <s v="Stone Mountain Memorial Association"/>
    <s v="91100"/>
    <m/>
    <s v="CU"/>
    <s v="NonTW"/>
    <s v="Non BF"/>
    <s v="CPA"/>
    <s v="91100_90001"/>
    <x v="10"/>
    <s v="NA_GI_Sec"/>
    <s v="YES-optional"/>
    <s v="form late"/>
    <s v="N/A"/>
    <s v="N/A"/>
    <x v="8"/>
  </r>
  <r>
    <s v="91100"/>
    <s v="Stone Mountain Memorial Association"/>
    <s v="91100"/>
    <m/>
    <s v="CU"/>
    <s v="NonTW"/>
    <s v="Non BF"/>
    <s v="CPA"/>
    <s v="91100_90001"/>
    <x v="11"/>
    <s v="NA_InterOrg"/>
    <s v="YES"/>
    <n v="1"/>
    <s v="Required"/>
    <d v="2022-08-26T00:00:00"/>
    <x v="9"/>
  </r>
  <r>
    <s v="91100"/>
    <s v="Stone Mountain Memorial Association"/>
    <s v="91100"/>
    <m/>
    <s v="CU"/>
    <s v="NonTW"/>
    <s v="Non BF"/>
    <s v="CPA"/>
    <s v="91100_90001"/>
    <x v="12"/>
    <s v="NA_InvstAnalysis"/>
    <s v="NO-form is N/A"/>
    <m/>
    <s v="N/A"/>
    <s v="N/A"/>
    <x v="10"/>
  </r>
  <r>
    <s v="91100"/>
    <s v="Stone Mountain Memorial Association"/>
    <s v="91100"/>
    <m/>
    <s v="CU"/>
    <s v="NonTW"/>
    <s v="Non BF"/>
    <s v="CPA"/>
    <s v="91100_90001"/>
    <x v="13"/>
    <s v="NA_LAD"/>
    <s v="YES-optional"/>
    <s v="form late"/>
    <s v="Optional"/>
    <d v="2022-08-19T00:00:00"/>
    <x v="11"/>
  </r>
  <r>
    <s v="91100"/>
    <s v="Stone Mountain Memorial Association"/>
    <s v="91100"/>
    <m/>
    <s v="CU"/>
    <s v="NonTW"/>
    <s v="Non BF"/>
    <s v="CPA"/>
    <s v="91100_90001"/>
    <x v="14"/>
    <s v="NA_LTL"/>
    <s v="YES-optional"/>
    <s v="form late"/>
    <s v="N/A"/>
    <s v="N/A"/>
    <x v="12"/>
  </r>
  <r>
    <s v="91100"/>
    <s v="Stone Mountain Memorial Association"/>
    <s v="91100"/>
    <m/>
    <s v="CU"/>
    <s v="NonTW"/>
    <s v="Non BF"/>
    <s v="CPA"/>
    <s v="91100_90001"/>
    <x v="16"/>
    <s v="NA_NotAppl"/>
    <s v="YES-optional"/>
    <s v="form late"/>
    <s v="Optional"/>
    <d v="2022-08-05T00:00:00"/>
    <x v="14"/>
  </r>
  <r>
    <s v="91100"/>
    <s v="Stone Mountain Memorial Association"/>
    <s v="91100"/>
    <m/>
    <s v="CU"/>
    <s v="NonTW"/>
    <s v="Non BF"/>
    <s v="CPA"/>
    <s v="91100_90001"/>
    <x v="17"/>
    <s v="Wdesk"/>
    <s v="NO-WDESK"/>
    <m/>
    <s v="N/A"/>
    <s v="N/A"/>
    <x v="2"/>
  </r>
  <r>
    <s v="91100"/>
    <s v="Stone Mountain Memorial Association"/>
    <s v="91100"/>
    <m/>
    <s v="CU"/>
    <s v="NonTW"/>
    <s v="Non BF"/>
    <s v="CPA"/>
    <s v="91100_90001"/>
    <x v="18"/>
    <s v="Optional Form"/>
    <s v="NO-form is N/A"/>
    <m/>
    <s v="N/A"/>
    <s v="N/A"/>
    <x v="15"/>
  </r>
  <r>
    <s v="91100"/>
    <s v="Stone Mountain Memorial Association"/>
    <s v="91100"/>
    <m/>
    <s v="CU"/>
    <s v="NonTW"/>
    <s v="Non BF"/>
    <s v="CPA"/>
    <s v="91100_90001"/>
    <x v="19"/>
    <s v="Optional Form"/>
    <s v="NO-form is N/A"/>
    <m/>
    <s v="N/A"/>
    <s v="N/A"/>
    <x v="16"/>
  </r>
  <r>
    <s v="91100"/>
    <s v="Stone Mountain Memorial Association"/>
    <s v="91100"/>
    <m/>
    <s v="CU"/>
    <s v="NonTW"/>
    <s v="Non BF"/>
    <s v="CPA"/>
    <s v="91100_90001"/>
    <x v="20"/>
    <s v="Optional Form"/>
    <s v="NO-form is N/A"/>
    <m/>
    <s v="N/A"/>
    <s v="N/A"/>
    <x v="17"/>
  </r>
  <r>
    <s v="91100"/>
    <s v="Stone Mountain Memorial Association"/>
    <s v="91100"/>
    <m/>
    <s v="CU"/>
    <s v="NonTW"/>
    <s v="Non BF"/>
    <s v="CPA"/>
    <s v="91100_90001"/>
    <x v="21"/>
    <s v="NA_RBESum"/>
    <s v="NO-form is N/A"/>
    <m/>
    <s v="N/A"/>
    <s v="N/A"/>
    <x v="18"/>
  </r>
  <r>
    <s v="91100"/>
    <s v="Stone Mountain Memorial Association"/>
    <s v="91100"/>
    <m/>
    <s v="CU"/>
    <s v="NonTW"/>
    <s v="Non BF"/>
    <s v="CPA"/>
    <s v="91100_90001"/>
    <x v="22"/>
    <s v="Required form"/>
    <s v="NO-req form"/>
    <m/>
    <s v="Required"/>
    <d v="2022-08-19T00:00:00"/>
    <x v="19"/>
  </r>
  <r>
    <s v="91100"/>
    <s v="Stone Mountain Memorial Association"/>
    <s v="91100"/>
    <m/>
    <s v="CU"/>
    <s v="NonTW"/>
    <s v="Non BF"/>
    <s v="CPA"/>
    <s v="91100_90001"/>
    <x v="23"/>
    <s v="Wdesk"/>
    <s v="NO-WDESK"/>
    <m/>
    <s v="N/A"/>
    <s v="N/A"/>
    <x v="2"/>
  </r>
  <r>
    <s v="91100"/>
    <s v="Stone Mountain Memorial Association"/>
    <s v="91100"/>
    <m/>
    <s v="CU"/>
    <s v="NonTW"/>
    <s v="Non BF"/>
    <s v="CPA"/>
    <s v="91100_90001"/>
    <x v="24"/>
    <s v="Wdesk"/>
    <s v="NO-WDESK"/>
    <m/>
    <s v="Required"/>
    <d v="2022-11-18T00:00:00"/>
    <x v="2"/>
  </r>
  <r>
    <s v="91100"/>
    <s v="Stone Mountain Memorial Association"/>
    <s v="91100"/>
    <m/>
    <s v="CU"/>
    <s v="NonTW"/>
    <s v="Non BF"/>
    <s v="CPA"/>
    <s v="91100_90001"/>
    <x v="25"/>
    <s v="Wdesk"/>
    <s v="NO-WDESK"/>
    <m/>
    <s v="Required"/>
    <d v="2023-01-31T00:00:00"/>
    <x v="2"/>
  </r>
  <r>
    <s v="91100"/>
    <s v="Stone Mountain Memorial Association"/>
    <s v="91100"/>
    <m/>
    <s v="CU"/>
    <s v="NonTW"/>
    <s v="Non BF"/>
    <s v="CPA"/>
    <s v="91100_90001"/>
    <x v="27"/>
    <s v="NA_UnrecRecPay"/>
    <s v="YES-optional"/>
    <s v="form late"/>
    <s v="N/A"/>
    <s v="N/A"/>
    <x v="21"/>
  </r>
  <r>
    <s v="91100"/>
    <s v="Stone Mountain Memorial Association"/>
    <s v="91100"/>
    <m/>
    <s v="CU"/>
    <s v="NonTW"/>
    <s v="Non BF"/>
    <s v="CPA"/>
    <s v="91100_90001"/>
    <x v="28"/>
    <s v="Wdesk"/>
    <s v="NO-WDESK"/>
    <m/>
    <s v="N/A"/>
    <s v="N/A"/>
    <x v="2"/>
  </r>
  <r>
    <s v="91200"/>
    <s v="North Georgia Mountains Authority"/>
    <s v="46200"/>
    <m/>
    <s v="CU"/>
    <s v="TW"/>
    <s v="Non BF"/>
    <s v="Non CPA"/>
    <s v="46200_90231"/>
    <x v="0"/>
    <s v="NA_ADA"/>
    <s v="YES"/>
    <n v="1"/>
    <s v="Required"/>
    <d v="2022-08-05T00:00:00"/>
    <x v="0"/>
  </r>
  <r>
    <s v="91200"/>
    <s v="North Georgia Mountains Authority"/>
    <s v="46200"/>
    <m/>
    <s v="CU"/>
    <s v="TW"/>
    <s v="Non BF"/>
    <s v="Non CPA"/>
    <s v="46200_90231"/>
    <x v="1"/>
    <s v="Form_ApprRecon_NA"/>
    <s v="NO-form is N/A"/>
    <m/>
    <s v="N/A"/>
    <s v="N/A"/>
    <x v="1"/>
  </r>
  <r>
    <s v="91200"/>
    <s v="North Georgia Mountains Authority"/>
    <s v="46200"/>
    <m/>
    <s v="CU"/>
    <s v="TW"/>
    <s v="Non BF"/>
    <s v="Non CPA"/>
    <s v="46200_90231"/>
    <x v="2"/>
    <s v="Wdesk"/>
    <s v="NO-WDESK"/>
    <m/>
    <s v="Required"/>
    <d v="2022-09-02T00:00:00"/>
    <x v="2"/>
  </r>
  <r>
    <s v="91200"/>
    <s v="North Georgia Mountains Authority"/>
    <s v="46200"/>
    <m/>
    <s v="CU"/>
    <s v="TW"/>
    <s v="Non BF"/>
    <s v="Non CPA"/>
    <s v="46200_90231"/>
    <x v="3"/>
    <s v="NA_CapAssets"/>
    <s v="YES"/>
    <n v="2"/>
    <s v="Required"/>
    <d v="2022-08-19T00:00:00"/>
    <x v="3"/>
  </r>
  <r>
    <s v="91200"/>
    <s v="North Georgia Mountains Authority"/>
    <s v="46200"/>
    <m/>
    <s v="CU"/>
    <s v="TW"/>
    <s v="Non BF"/>
    <s v="Non CPA"/>
    <s v="46200_90231"/>
    <x v="4"/>
    <s v="NA_Cash_A"/>
    <s v="YES"/>
    <s v="form late"/>
    <s v="Required"/>
    <d v="2022-09-02T00:00:00"/>
    <x v="4"/>
  </r>
  <r>
    <s v="91200"/>
    <s v="North Georgia Mountains Authority"/>
    <s v="46200"/>
    <m/>
    <s v="CU"/>
    <s v="TW"/>
    <s v="Non BF"/>
    <s v="Non CPA"/>
    <s v="46200_90231"/>
    <x v="5"/>
    <s v="NA_ClassRev"/>
    <s v="YES"/>
    <n v="2"/>
    <s v="Required"/>
    <d v="2022-08-12T00:00:00"/>
    <x v="5"/>
  </r>
  <r>
    <s v="91200"/>
    <s v="North Georgia Mountains Authority"/>
    <s v="46200"/>
    <m/>
    <s v="CU"/>
    <s v="TW"/>
    <s v="Non BF"/>
    <s v="Non CPA"/>
    <s v="46200_90231"/>
    <x v="6"/>
    <s v="Wdesk"/>
    <s v="NO-WDESK"/>
    <m/>
    <s v="Required"/>
    <d v="2022-07-08T00:00:00"/>
    <x v="2"/>
  </r>
  <r>
    <s v="91200"/>
    <s v="North Georgia Mountains Authority"/>
    <s v="46200"/>
    <m/>
    <s v="CU"/>
    <s v="TW"/>
    <s v="Non BF"/>
    <s v="Non CPA"/>
    <s v="46200_90231"/>
    <x v="7"/>
    <s v="NA_CashReconCPA"/>
    <s v="NO-form is N/A"/>
    <m/>
    <s v="N/A"/>
    <s v="N/A"/>
    <x v="6"/>
  </r>
  <r>
    <s v="91200"/>
    <s v="North Georgia Mountains Authority"/>
    <s v="46200"/>
    <m/>
    <s v="CU"/>
    <s v="TW"/>
    <s v="Non BF"/>
    <s v="Non CPA"/>
    <s v="46200_90231"/>
    <x v="8"/>
    <s v="Wdesk"/>
    <s v="NO-WDESK"/>
    <m/>
    <s v="Required"/>
    <d v="2022-09-09T00:00:00"/>
    <x v="2"/>
  </r>
  <r>
    <s v="91200"/>
    <s v="North Georgia Mountains Authority"/>
    <s v="46200"/>
    <m/>
    <s v="CU"/>
    <s v="TW"/>
    <s v="Non BF"/>
    <s v="Non CPA"/>
    <s v="46200_90231"/>
    <x v="9"/>
    <s v="NA_AppFB"/>
    <s v="NO-form is N/A"/>
    <m/>
    <s v="N/A"/>
    <s v="N/A"/>
    <x v="7"/>
  </r>
  <r>
    <s v="91200"/>
    <s v="North Georgia Mountains Authority"/>
    <s v="46200"/>
    <m/>
    <s v="CU"/>
    <s v="TW"/>
    <s v="Non BF"/>
    <s v="Non CPA"/>
    <s v="46200_90231"/>
    <x v="10"/>
    <s v="NA_GI_Sec"/>
    <s v="YES"/>
    <s v="form late"/>
    <s v="Required"/>
    <d v="2022-09-09T00:00:00"/>
    <x v="8"/>
  </r>
  <r>
    <s v="91200"/>
    <s v="North Georgia Mountains Authority"/>
    <s v="46200"/>
    <m/>
    <s v="CU"/>
    <s v="TW"/>
    <s v="Non BF"/>
    <s v="Non CPA"/>
    <s v="46200_90231"/>
    <x v="11"/>
    <s v="NA_InterOrg"/>
    <s v="YES"/>
    <s v="form late"/>
    <s v="Required"/>
    <d v="2022-08-26T00:00:00"/>
    <x v="9"/>
  </r>
  <r>
    <s v="91200"/>
    <s v="North Georgia Mountains Authority"/>
    <s v="46200"/>
    <m/>
    <s v="CU"/>
    <s v="TW"/>
    <s v="Non BF"/>
    <s v="Non CPA"/>
    <s v="46200_90231"/>
    <x v="12"/>
    <s v="NA_InvstAnalysis"/>
    <s v="YES"/>
    <s v="form late"/>
    <s v="Required"/>
    <d v="2022-09-02T00:00:00"/>
    <x v="10"/>
  </r>
  <r>
    <s v="91200"/>
    <s v="North Georgia Mountains Authority"/>
    <s v="46200"/>
    <m/>
    <s v="CU"/>
    <s v="TW"/>
    <s v="Non BF"/>
    <s v="Non CPA"/>
    <s v="46200_90231"/>
    <x v="13"/>
    <s v="NA_LAD"/>
    <s v="YES"/>
    <n v="1"/>
    <s v="Required"/>
    <d v="2022-08-19T00:00:00"/>
    <x v="11"/>
  </r>
  <r>
    <s v="91200"/>
    <s v="North Georgia Mountains Authority"/>
    <s v="46200"/>
    <m/>
    <s v="CU"/>
    <s v="TW"/>
    <s v="Non BF"/>
    <s v="Non CPA"/>
    <s v="46200_90231"/>
    <x v="14"/>
    <s v="NA_LTL"/>
    <s v="YES"/>
    <n v="1"/>
    <s v="Required"/>
    <d v="2022-08-19T00:00:00"/>
    <x v="12"/>
  </r>
  <r>
    <s v="91200"/>
    <s v="North Georgia Mountains Authority"/>
    <s v="46200"/>
    <m/>
    <s v="CU"/>
    <s v="TW"/>
    <s v="Non BF"/>
    <s v="Non CPA"/>
    <s v="46200_90231"/>
    <x v="15"/>
    <s v="Required form"/>
    <s v="NO-req form"/>
    <m/>
    <s v="Required"/>
    <d v="2022-11-18T00:00:00"/>
    <x v="13"/>
  </r>
  <r>
    <s v="91200"/>
    <s v="North Georgia Mountains Authority"/>
    <s v="46200"/>
    <m/>
    <s v="CU"/>
    <s v="TW"/>
    <s v="Non BF"/>
    <s v="Non CPA"/>
    <s v="46200_90231"/>
    <x v="16"/>
    <s v="NA_NotAppl"/>
    <s v="YES-optional"/>
    <s v="form late"/>
    <s v="Optional"/>
    <d v="2022-08-05T00:00:00"/>
    <x v="14"/>
  </r>
  <r>
    <s v="91200"/>
    <s v="North Georgia Mountains Authority"/>
    <s v="46200"/>
    <m/>
    <s v="CU"/>
    <s v="TW"/>
    <s v="Non BF"/>
    <s v="Non CPA"/>
    <s v="46200_90231"/>
    <x v="17"/>
    <s v="Wdesk"/>
    <s v="NO-WDESK"/>
    <m/>
    <s v="Required"/>
    <d v="2022-08-19T00:00:00"/>
    <x v="2"/>
  </r>
  <r>
    <s v="91200"/>
    <s v="North Georgia Mountains Authority"/>
    <s v="46200"/>
    <m/>
    <s v="CU"/>
    <s v="TW"/>
    <s v="Non BF"/>
    <s v="Non CPA"/>
    <s v="46200_90231"/>
    <x v="18"/>
    <s v="Optional Form"/>
    <s v="NO-form is N/A"/>
    <m/>
    <s v="N/A"/>
    <s v="N/A"/>
    <x v="15"/>
  </r>
  <r>
    <s v="91200"/>
    <s v="North Georgia Mountains Authority"/>
    <s v="46200"/>
    <m/>
    <s v="CU"/>
    <s v="TW"/>
    <s v="Non BF"/>
    <s v="Non CPA"/>
    <s v="46200_90231"/>
    <x v="19"/>
    <s v="Optional Form"/>
    <s v="NO-form is N/A"/>
    <m/>
    <s v="N/A"/>
    <s v="N/A"/>
    <x v="16"/>
  </r>
  <r>
    <s v="91200"/>
    <s v="North Georgia Mountains Authority"/>
    <s v="46200"/>
    <m/>
    <s v="CU"/>
    <s v="TW"/>
    <s v="Non BF"/>
    <s v="Non CPA"/>
    <s v="46200_90231"/>
    <x v="20"/>
    <s v="Optional Form"/>
    <s v="NO-PCA"/>
    <m/>
    <s v="Optional"/>
    <d v="2022-09-09T00:00:00"/>
    <x v="17"/>
  </r>
  <r>
    <s v="91200"/>
    <s v="North Georgia Mountains Authority"/>
    <s v="46200"/>
    <m/>
    <s v="CU"/>
    <s v="TW"/>
    <s v="Non BF"/>
    <s v="Non CPA"/>
    <s v="46200_90231"/>
    <x v="21"/>
    <s v="NA_RBESum"/>
    <s v="YES"/>
    <n v="1"/>
    <s v="Required"/>
    <d v="2022-08-19T00:00:00"/>
    <x v="18"/>
  </r>
  <r>
    <s v="91200"/>
    <s v="North Georgia Mountains Authority"/>
    <s v="46200"/>
    <m/>
    <s v="CU"/>
    <s v="TW"/>
    <s v="Non BF"/>
    <s v="Non CPA"/>
    <s v="46200_90231"/>
    <x v="22"/>
    <s v="Required form"/>
    <s v="NO-req form"/>
    <m/>
    <s v="Required"/>
    <d v="2022-08-19T00:00:00"/>
    <x v="19"/>
  </r>
  <r>
    <s v="91200"/>
    <s v="North Georgia Mountains Authority"/>
    <s v="46200"/>
    <m/>
    <s v="CU"/>
    <s v="TW"/>
    <s v="Non BF"/>
    <s v="Non CPA"/>
    <s v="46200_90231"/>
    <x v="23"/>
    <s v="Wdesk"/>
    <s v="NO-WDESK"/>
    <m/>
    <s v="Required"/>
    <d v="2022-09-09T00:00:00"/>
    <x v="2"/>
  </r>
  <r>
    <s v="91200"/>
    <s v="North Georgia Mountains Authority"/>
    <s v="46200"/>
    <m/>
    <s v="CU"/>
    <s v="TW"/>
    <s v="Non BF"/>
    <s v="Non CPA"/>
    <s v="46200_90231"/>
    <x v="24"/>
    <s v="Wdesk"/>
    <s v="NO-WDESK"/>
    <m/>
    <s v="Required"/>
    <d v="2022-11-18T00:00:00"/>
    <x v="2"/>
  </r>
  <r>
    <s v="91200"/>
    <s v="North Georgia Mountains Authority"/>
    <s v="46200"/>
    <m/>
    <s v="CU"/>
    <s v="TW"/>
    <s v="Non BF"/>
    <s v="Non CPA"/>
    <s v="46200_90231"/>
    <x v="25"/>
    <s v="Wdesk"/>
    <s v="NO-WDESK"/>
    <m/>
    <s v="Required"/>
    <d v="2023-01-31T00:00:00"/>
    <x v="2"/>
  </r>
  <r>
    <s v="91200"/>
    <s v="North Georgia Mountains Authority"/>
    <s v="46200"/>
    <m/>
    <s v="CU"/>
    <s v="TW"/>
    <s v="Non BF"/>
    <s v="Non CPA"/>
    <s v="46200_90231"/>
    <x v="26"/>
    <s v="NA_Tbshell"/>
    <s v="NO-form is N/A"/>
    <m/>
    <s v="N/A"/>
    <s v="N/A"/>
    <x v="20"/>
  </r>
  <r>
    <s v="91200"/>
    <s v="North Georgia Mountains Authority"/>
    <s v="46200"/>
    <m/>
    <s v="CU"/>
    <s v="TW"/>
    <s v="Non BF"/>
    <s v="Non CPA"/>
    <s v="46200_90231"/>
    <x v="27"/>
    <s v="NA_UnrecRecPay"/>
    <s v="YES"/>
    <n v="2"/>
    <s v="Required"/>
    <d v="2022-08-10T00:00:00"/>
    <x v="21"/>
  </r>
  <r>
    <s v="91200"/>
    <s v="North Georgia Mountains Authority"/>
    <s v="46200"/>
    <m/>
    <s v="CU"/>
    <s v="TW"/>
    <s v="Non BF"/>
    <s v="Non CPA"/>
    <s v="46200_90231"/>
    <x v="28"/>
    <s v="Wdesk"/>
    <s v="NO-WDESK"/>
    <m/>
    <s v="Required"/>
    <d v="2022-09-16T00:00:00"/>
    <x v="2"/>
  </r>
  <r>
    <s v="91300"/>
    <s v="Lake Lanier Islands Development Authority"/>
    <s v="91300"/>
    <m/>
    <s v="CU"/>
    <s v="NonTW"/>
    <s v="Non BF"/>
    <s v="Non CPA"/>
    <s v="91300_90001"/>
    <x v="0"/>
    <s v="NA_ADA"/>
    <s v="YES"/>
    <s v="form late"/>
    <s v="Required"/>
    <d v="2022-08-05T00:00:00"/>
    <x v="0"/>
  </r>
  <r>
    <s v="91300"/>
    <s v="Lake Lanier Islands Development Authority"/>
    <s v="91300"/>
    <m/>
    <s v="CU"/>
    <s v="NonTW"/>
    <s v="Non BF"/>
    <s v="Non CPA"/>
    <s v="91300_90001"/>
    <x v="1"/>
    <s v="Form_ApprRecon_NA"/>
    <s v="NO-form is N/A"/>
    <m/>
    <s v="N/A"/>
    <s v="N/A"/>
    <x v="1"/>
  </r>
  <r>
    <s v="91300"/>
    <s v="Lake Lanier Islands Development Authority"/>
    <s v="91300"/>
    <m/>
    <s v="CU"/>
    <s v="NonTW"/>
    <s v="Non BF"/>
    <s v="Non CPA"/>
    <s v="91300_90001"/>
    <x v="2"/>
    <s v="Wdesk"/>
    <s v="NO-WDESK"/>
    <m/>
    <s v="Required"/>
    <d v="2022-09-02T00:00:00"/>
    <x v="2"/>
  </r>
  <r>
    <s v="91300"/>
    <s v="Lake Lanier Islands Development Authority"/>
    <s v="91300"/>
    <m/>
    <s v="CU"/>
    <s v="NonTW"/>
    <s v="Non BF"/>
    <s v="Non CPA"/>
    <s v="91300_90001"/>
    <x v="3"/>
    <s v="NA_CapAssets"/>
    <s v="YES"/>
    <s v="form late"/>
    <s v="Required"/>
    <d v="2022-08-19T00:00:00"/>
    <x v="3"/>
  </r>
  <r>
    <s v="91300"/>
    <s v="Lake Lanier Islands Development Authority"/>
    <s v="91300"/>
    <m/>
    <s v="CU"/>
    <s v="NonTW"/>
    <s v="Non BF"/>
    <s v="Non CPA"/>
    <s v="91300_90001"/>
    <x v="4"/>
    <s v="NA_Cash_A"/>
    <s v="YES"/>
    <s v="form late"/>
    <s v="Required"/>
    <d v="2022-09-02T00:00:00"/>
    <x v="4"/>
  </r>
  <r>
    <s v="91300"/>
    <s v="Lake Lanier Islands Development Authority"/>
    <s v="91300"/>
    <m/>
    <s v="CU"/>
    <s v="NonTW"/>
    <s v="Non BF"/>
    <s v="Non CPA"/>
    <s v="91300_90001"/>
    <x v="5"/>
    <s v="NA_ClassRev"/>
    <s v="NO-form is N/A"/>
    <m/>
    <s v="N/A"/>
    <s v="N/A"/>
    <x v="5"/>
  </r>
  <r>
    <s v="91300"/>
    <s v="Lake Lanier Islands Development Authority"/>
    <s v="91300"/>
    <m/>
    <s v="CU"/>
    <s v="NonTW"/>
    <s v="Non BF"/>
    <s v="Non CPA"/>
    <s v="91300_90001"/>
    <x v="6"/>
    <s v="Wdesk"/>
    <s v="NO-WDESK"/>
    <m/>
    <s v="Required"/>
    <d v="2022-07-08T00:00:00"/>
    <x v="2"/>
  </r>
  <r>
    <s v="91300"/>
    <s v="Lake Lanier Islands Development Authority"/>
    <s v="91300"/>
    <m/>
    <s v="CU"/>
    <s v="NonTW"/>
    <s v="Non BF"/>
    <s v="Non CPA"/>
    <s v="91300_90001"/>
    <x v="7"/>
    <s v="NA_CashReconCPA"/>
    <s v="NO-form is N/A"/>
    <m/>
    <s v="N/A"/>
    <s v="N/A"/>
    <x v="6"/>
  </r>
  <r>
    <s v="91300"/>
    <s v="Lake Lanier Islands Development Authority"/>
    <s v="91300"/>
    <m/>
    <s v="CU"/>
    <s v="NonTW"/>
    <s v="Non BF"/>
    <s v="Non CPA"/>
    <s v="91300_90001"/>
    <x v="8"/>
    <s v="Wdesk"/>
    <s v="NO-WDESK"/>
    <m/>
    <s v="Required"/>
    <d v="2022-09-09T00:00:00"/>
    <x v="2"/>
  </r>
  <r>
    <s v="91300"/>
    <s v="Lake Lanier Islands Development Authority"/>
    <s v="91300"/>
    <m/>
    <s v="CU"/>
    <s v="NonTW"/>
    <s v="Non BF"/>
    <s v="Non CPA"/>
    <s v="91300_90001"/>
    <x v="9"/>
    <s v="NA_AppFB"/>
    <s v="NO-form is N/A"/>
    <m/>
    <s v="N/A"/>
    <s v="N/A"/>
    <x v="7"/>
  </r>
  <r>
    <s v="91300"/>
    <s v="Lake Lanier Islands Development Authority"/>
    <s v="91300"/>
    <m/>
    <s v="CU"/>
    <s v="NonTW"/>
    <s v="Non BF"/>
    <s v="Non CPA"/>
    <s v="91300_90001"/>
    <x v="10"/>
    <s v="NA_GI_Sec"/>
    <s v="YES"/>
    <s v="form late"/>
    <s v="Required"/>
    <d v="2022-09-09T00:00:00"/>
    <x v="8"/>
  </r>
  <r>
    <s v="91300"/>
    <s v="Lake Lanier Islands Development Authority"/>
    <s v="91300"/>
    <m/>
    <s v="CU"/>
    <s v="NonTW"/>
    <s v="Non BF"/>
    <s v="Non CPA"/>
    <s v="91300_90001"/>
    <x v="11"/>
    <s v="NA_InterOrg"/>
    <s v="YES"/>
    <s v="form late"/>
    <s v="Required"/>
    <d v="2022-08-26T00:00:00"/>
    <x v="9"/>
  </r>
  <r>
    <s v="91300"/>
    <s v="Lake Lanier Islands Development Authority"/>
    <s v="91300"/>
    <m/>
    <s v="CU"/>
    <s v="NonTW"/>
    <s v="Non BF"/>
    <s v="Non CPA"/>
    <s v="91300_90001"/>
    <x v="12"/>
    <s v="NA_InvstAnalysis"/>
    <s v="YES"/>
    <s v="form late"/>
    <s v="Required"/>
    <d v="2022-09-02T00:00:00"/>
    <x v="10"/>
  </r>
  <r>
    <s v="91300"/>
    <s v="Lake Lanier Islands Development Authority"/>
    <s v="91300"/>
    <m/>
    <s v="CU"/>
    <s v="NonTW"/>
    <s v="Non BF"/>
    <s v="Non CPA"/>
    <s v="91300_90001"/>
    <x v="13"/>
    <s v="NA_LAD"/>
    <s v="YES"/>
    <s v="form late"/>
    <s v="Required"/>
    <d v="2022-08-19T00:00:00"/>
    <x v="11"/>
  </r>
  <r>
    <s v="91300"/>
    <s v="Lake Lanier Islands Development Authority"/>
    <s v="91300"/>
    <m/>
    <s v="CU"/>
    <s v="NonTW"/>
    <s v="Non BF"/>
    <s v="Non CPA"/>
    <s v="91300_90001"/>
    <x v="14"/>
    <s v="NA_LTL"/>
    <s v="YES"/>
    <s v="form late"/>
    <s v="Required"/>
    <d v="2022-08-19T00:00:00"/>
    <x v="12"/>
  </r>
  <r>
    <s v="91300"/>
    <s v="Lake Lanier Islands Development Authority"/>
    <s v="91300"/>
    <m/>
    <s v="CU"/>
    <s v="NonTW"/>
    <s v="Non BF"/>
    <s v="Non CPA"/>
    <s v="91300_90001"/>
    <x v="15"/>
    <s v="Required form"/>
    <s v="NO-req form"/>
    <m/>
    <s v="Required"/>
    <d v="2022-11-18T00:00:00"/>
    <x v="13"/>
  </r>
  <r>
    <s v="91300"/>
    <s v="Lake Lanier Islands Development Authority"/>
    <s v="91300"/>
    <m/>
    <s v="CU"/>
    <s v="NonTW"/>
    <s v="Non BF"/>
    <s v="Non CPA"/>
    <s v="91300_90001"/>
    <x v="16"/>
    <s v="NA_NotAppl"/>
    <s v="YES-optional"/>
    <s v="form late"/>
    <s v="Optional"/>
    <d v="2022-08-05T00:00:00"/>
    <x v="14"/>
  </r>
  <r>
    <s v="91300"/>
    <s v="Lake Lanier Islands Development Authority"/>
    <s v="91300"/>
    <m/>
    <s v="CU"/>
    <s v="NonTW"/>
    <s v="Non BF"/>
    <s v="Non CPA"/>
    <s v="91300_90001"/>
    <x v="17"/>
    <s v="Wdesk"/>
    <s v="NO-WDESK"/>
    <m/>
    <s v="Required"/>
    <d v="2022-08-19T00:00:00"/>
    <x v="2"/>
  </r>
  <r>
    <s v="91300"/>
    <s v="Lake Lanier Islands Development Authority"/>
    <s v="91300"/>
    <m/>
    <s v="CU"/>
    <s v="NonTW"/>
    <s v="Non BF"/>
    <s v="Non CPA"/>
    <s v="91300_90001"/>
    <x v="18"/>
    <s v="Optional Form"/>
    <s v="NO-form is N/A"/>
    <m/>
    <s v="N/A"/>
    <s v="N/A"/>
    <x v="15"/>
  </r>
  <r>
    <s v="91300"/>
    <s v="Lake Lanier Islands Development Authority"/>
    <s v="91300"/>
    <m/>
    <s v="CU"/>
    <s v="NonTW"/>
    <s v="Non BF"/>
    <s v="Non CPA"/>
    <s v="91300_90001"/>
    <x v="19"/>
    <s v="Optional Form"/>
    <s v="NO-form is N/A"/>
    <m/>
    <s v="N/A"/>
    <s v="N/A"/>
    <x v="16"/>
  </r>
  <r>
    <s v="91300"/>
    <s v="Lake Lanier Islands Development Authority"/>
    <s v="91300"/>
    <m/>
    <s v="CU"/>
    <s v="NonTW"/>
    <s v="Non BF"/>
    <s v="Non CPA"/>
    <s v="91300_90001"/>
    <x v="20"/>
    <s v="Optional Form"/>
    <s v="NO-form is N/A"/>
    <m/>
    <s v="N/A"/>
    <s v="N/A"/>
    <x v="17"/>
  </r>
  <r>
    <s v="91300"/>
    <s v="Lake Lanier Islands Development Authority"/>
    <s v="91300"/>
    <m/>
    <s v="CU"/>
    <s v="NonTW"/>
    <s v="Non BF"/>
    <s v="Non CPA"/>
    <s v="91300_90001"/>
    <x v="21"/>
    <s v="NA_RBESum"/>
    <s v="NO-form is N/A"/>
    <m/>
    <s v="N/A"/>
    <s v="N/A"/>
    <x v="18"/>
  </r>
  <r>
    <s v="91300"/>
    <s v="Lake Lanier Islands Development Authority"/>
    <s v="91300"/>
    <m/>
    <s v="CU"/>
    <s v="NonTW"/>
    <s v="Non BF"/>
    <s v="Non CPA"/>
    <s v="91300_90001"/>
    <x v="22"/>
    <s v="Required form"/>
    <s v="NO-req form"/>
    <m/>
    <s v="Required"/>
    <d v="2022-08-19T00:00:00"/>
    <x v="19"/>
  </r>
  <r>
    <s v="91300"/>
    <s v="Lake Lanier Islands Development Authority"/>
    <s v="91300"/>
    <m/>
    <s v="CU"/>
    <s v="NonTW"/>
    <s v="Non BF"/>
    <s v="Non CPA"/>
    <s v="91300_90001"/>
    <x v="23"/>
    <s v="Wdesk"/>
    <s v="NO-WDESK"/>
    <m/>
    <s v="Required"/>
    <d v="2022-09-09T00:00:00"/>
    <x v="2"/>
  </r>
  <r>
    <s v="91300"/>
    <s v="Lake Lanier Islands Development Authority"/>
    <s v="91300"/>
    <m/>
    <s v="CU"/>
    <s v="NonTW"/>
    <s v="Non BF"/>
    <s v="Non CPA"/>
    <s v="91300_90001"/>
    <x v="24"/>
    <s v="Wdesk"/>
    <s v="NO-WDESK"/>
    <m/>
    <s v="Required"/>
    <d v="2022-11-18T00:00:00"/>
    <x v="2"/>
  </r>
  <r>
    <s v="91300"/>
    <s v="Lake Lanier Islands Development Authority"/>
    <s v="91300"/>
    <m/>
    <s v="CU"/>
    <s v="NonTW"/>
    <s v="Non BF"/>
    <s v="Non CPA"/>
    <s v="91300_90001"/>
    <x v="25"/>
    <s v="Wdesk"/>
    <s v="NO-WDESK"/>
    <m/>
    <s v="Required"/>
    <d v="2023-01-31T00:00:00"/>
    <x v="2"/>
  </r>
  <r>
    <s v="91300"/>
    <s v="Lake Lanier Islands Development Authority"/>
    <s v="91300"/>
    <m/>
    <s v="CU"/>
    <s v="NonTW"/>
    <s v="Non BF"/>
    <s v="Non CPA"/>
    <s v="91300_90001"/>
    <x v="26"/>
    <s v="NA_Tbshell"/>
    <s v="YES"/>
    <s v="form late"/>
    <s v="Required"/>
    <d v="2022-08-05T00:00:00"/>
    <x v="20"/>
  </r>
  <r>
    <s v="91300"/>
    <s v="Lake Lanier Islands Development Authority"/>
    <s v="91300"/>
    <m/>
    <s v="CU"/>
    <s v="NonTW"/>
    <s v="Non BF"/>
    <s v="Non CPA"/>
    <s v="91300_90001"/>
    <x v="27"/>
    <s v="NA_UnrecRecPay"/>
    <s v="YES"/>
    <s v="form late"/>
    <s v="N/A"/>
    <s v="N/A"/>
    <x v="21"/>
  </r>
  <r>
    <s v="91300"/>
    <s v="Lake Lanier Islands Development Authority"/>
    <s v="91300"/>
    <m/>
    <s v="CU"/>
    <s v="NonTW"/>
    <s v="Non BF"/>
    <s v="Non CPA"/>
    <s v="91300_90001"/>
    <x v="28"/>
    <s v="Wdesk"/>
    <s v="NO-WDESK"/>
    <m/>
    <s v="Required"/>
    <d v="2022-09-16T00:00:00"/>
    <x v="2"/>
  </r>
  <r>
    <s v="91400"/>
    <s v="Development Authority, Georgia"/>
    <s v="91400"/>
    <m/>
    <s v="CU"/>
    <s v="NonTW"/>
    <s v="Non BF"/>
    <s v="CPA"/>
    <s v="91400_90001"/>
    <x v="0"/>
    <s v="NA_ADA"/>
    <s v="YES-optional"/>
    <s v="form late"/>
    <s v="N/A"/>
    <s v="N/A"/>
    <x v="0"/>
  </r>
  <r>
    <s v="91400"/>
    <s v="Development Authority, Georgia"/>
    <s v="91400"/>
    <m/>
    <s v="CU"/>
    <s v="NonTW"/>
    <s v="Non BF"/>
    <s v="CPA"/>
    <s v="91400_90001"/>
    <x v="1"/>
    <s v="Form_ApprRecon_NA"/>
    <s v="NO-form is N/A"/>
    <m/>
    <s v="N/A"/>
    <s v="N/A"/>
    <x v="1"/>
  </r>
  <r>
    <s v="91400"/>
    <s v="Development Authority, Georgia"/>
    <s v="91400"/>
    <m/>
    <s v="CU"/>
    <s v="NonTW"/>
    <s v="Non BF"/>
    <s v="CPA"/>
    <s v="91400_90001"/>
    <x v="2"/>
    <s v="Wdesk"/>
    <s v="NO-WDESK"/>
    <m/>
    <s v="N/A"/>
    <s v="N/A"/>
    <x v="2"/>
  </r>
  <r>
    <s v="91400"/>
    <s v="Development Authority, Georgia"/>
    <s v="91400"/>
    <m/>
    <s v="CU"/>
    <s v="NonTW"/>
    <s v="Non BF"/>
    <s v="CPA"/>
    <s v="91400_90001"/>
    <x v="29"/>
    <s v="NA_Tbshell"/>
    <s v="YES"/>
    <s v="form late"/>
    <s v="Required"/>
    <d v="2022-09-30T00:00:00"/>
    <x v="20"/>
  </r>
  <r>
    <s v="91400"/>
    <s v="Development Authority, Georgia"/>
    <s v="91400"/>
    <m/>
    <s v="CU"/>
    <s v="NonTW"/>
    <s v="Non BF"/>
    <s v="CPA"/>
    <s v="91400_90001"/>
    <x v="3"/>
    <s v="NA_CapAssets"/>
    <s v="YES-optional"/>
    <s v="form late"/>
    <s v="Optional"/>
    <d v="2022-08-19T00:00:00"/>
    <x v="3"/>
  </r>
  <r>
    <s v="91400"/>
    <s v="Development Authority, Georgia"/>
    <s v="91400"/>
    <m/>
    <s v="CU"/>
    <s v="NonTW"/>
    <s v="Non BF"/>
    <s v="CPA"/>
    <s v="91400_90001"/>
    <x v="4"/>
    <s v="NA_Cash_A"/>
    <s v="NO-form is N/A"/>
    <m/>
    <s v="N/A"/>
    <s v="N/A"/>
    <x v="4"/>
  </r>
  <r>
    <s v="91400"/>
    <s v="Development Authority, Georgia"/>
    <s v="91400"/>
    <m/>
    <s v="CU"/>
    <s v="NonTW"/>
    <s v="Non BF"/>
    <s v="CPA"/>
    <s v="91400_90001"/>
    <x v="5"/>
    <s v="NA_ClassRev"/>
    <s v="YES-optional"/>
    <s v="form late"/>
    <s v="Optional"/>
    <d v="2022-08-12T00:00:00"/>
    <x v="5"/>
  </r>
  <r>
    <s v="91400"/>
    <s v="Development Authority, Georgia"/>
    <s v="91400"/>
    <m/>
    <s v="CU"/>
    <s v="NonTW"/>
    <s v="Non BF"/>
    <s v="CPA"/>
    <s v="91400_90001"/>
    <x v="6"/>
    <s v="Wdesk"/>
    <s v="NO-WDESK"/>
    <m/>
    <s v="Required"/>
    <d v="2022-07-08T00:00:00"/>
    <x v="2"/>
  </r>
  <r>
    <s v="91400"/>
    <s v="Development Authority, Georgia"/>
    <s v="91400"/>
    <m/>
    <s v="CU"/>
    <s v="NonTW"/>
    <s v="Non BF"/>
    <s v="CPA"/>
    <s v="91400_90001"/>
    <x v="7"/>
    <s v="NA_CashReconCPA"/>
    <s v="YES"/>
    <s v="form late"/>
    <s v="Required"/>
    <d v="2022-09-30T00:00:00"/>
    <x v="6"/>
  </r>
  <r>
    <s v="91400"/>
    <s v="Development Authority, Georgia"/>
    <s v="91400"/>
    <m/>
    <s v="CU"/>
    <s v="NonTW"/>
    <s v="Non BF"/>
    <s v="CPA"/>
    <s v="91400_90001"/>
    <x v="8"/>
    <s v="Wdesk"/>
    <s v="NO-WDESK"/>
    <m/>
    <s v="N/A"/>
    <s v="N/A"/>
    <x v="2"/>
  </r>
  <r>
    <s v="91400"/>
    <s v="Development Authority, Georgia"/>
    <s v="91400"/>
    <m/>
    <s v="CU"/>
    <s v="NonTW"/>
    <s v="Non BF"/>
    <s v="CPA"/>
    <s v="91400_90001"/>
    <x v="9"/>
    <s v="NA_AppFB"/>
    <s v="NO-form is N/A"/>
    <m/>
    <s v="N/A"/>
    <s v="N/A"/>
    <x v="7"/>
  </r>
  <r>
    <s v="91400"/>
    <s v="Development Authority, Georgia"/>
    <s v="91400"/>
    <m/>
    <s v="CU"/>
    <s v="NonTW"/>
    <s v="Non BF"/>
    <s v="CPA"/>
    <s v="91400_90001"/>
    <x v="10"/>
    <s v="NA_GI_Sec"/>
    <s v="YES-optional"/>
    <s v="form late"/>
    <s v="N/A"/>
    <s v="N/A"/>
    <x v="8"/>
  </r>
  <r>
    <s v="91400"/>
    <s v="Development Authority, Georgia"/>
    <s v="91400"/>
    <m/>
    <s v="CU"/>
    <s v="NonTW"/>
    <s v="Non BF"/>
    <s v="CPA"/>
    <s v="91400_90001"/>
    <x v="11"/>
    <s v="NA_InterOrg"/>
    <s v="YES"/>
    <s v="form late"/>
    <s v="Required"/>
    <d v="2022-08-26T00:00:00"/>
    <x v="9"/>
  </r>
  <r>
    <s v="91400"/>
    <s v="Development Authority, Georgia"/>
    <s v="91400"/>
    <m/>
    <s v="CU"/>
    <s v="NonTW"/>
    <s v="Non BF"/>
    <s v="CPA"/>
    <s v="91400_90001"/>
    <x v="12"/>
    <s v="NA_InvstAnalysis"/>
    <s v="NO-form is N/A"/>
    <m/>
    <s v="N/A"/>
    <s v="N/A"/>
    <x v="10"/>
  </r>
  <r>
    <s v="91400"/>
    <s v="Development Authority, Georgia"/>
    <s v="91400"/>
    <m/>
    <s v="CU"/>
    <s v="NonTW"/>
    <s v="Non BF"/>
    <s v="CPA"/>
    <s v="91400_90001"/>
    <x v="13"/>
    <s v="NA_LAD"/>
    <s v="YES-optional"/>
    <s v="form late"/>
    <s v="Optional"/>
    <d v="2022-08-19T00:00:00"/>
    <x v="11"/>
  </r>
  <r>
    <s v="91400"/>
    <s v="Development Authority, Georgia"/>
    <s v="91400"/>
    <m/>
    <s v="CU"/>
    <s v="NonTW"/>
    <s v="Non BF"/>
    <s v="CPA"/>
    <s v="91400_90001"/>
    <x v="14"/>
    <s v="NA_LTL"/>
    <s v="YES-optional"/>
    <s v="form late"/>
    <s v="N/A"/>
    <s v="N/A"/>
    <x v="12"/>
  </r>
  <r>
    <s v="91400"/>
    <s v="Development Authority, Georgia"/>
    <s v="91400"/>
    <m/>
    <s v="CU"/>
    <s v="NonTW"/>
    <s v="Non BF"/>
    <s v="CPA"/>
    <s v="91400_90001"/>
    <x v="16"/>
    <s v="NA_NotAppl"/>
    <s v="YES-optional"/>
    <s v="form late"/>
    <s v="Optional"/>
    <d v="2022-08-05T00:00:00"/>
    <x v="14"/>
  </r>
  <r>
    <s v="91400"/>
    <s v="Development Authority, Georgia"/>
    <s v="91400"/>
    <m/>
    <s v="CU"/>
    <s v="NonTW"/>
    <s v="Non BF"/>
    <s v="CPA"/>
    <s v="91400_90001"/>
    <x v="17"/>
    <s v="Wdesk"/>
    <s v="NO-WDESK"/>
    <m/>
    <s v="N/A"/>
    <s v="N/A"/>
    <x v="2"/>
  </r>
  <r>
    <s v="91400"/>
    <s v="Development Authority, Georgia"/>
    <s v="91400"/>
    <m/>
    <s v="CU"/>
    <s v="NonTW"/>
    <s v="Non BF"/>
    <s v="CPA"/>
    <s v="91400_90001"/>
    <x v="18"/>
    <s v="Optional Form"/>
    <s v="NO-form is N/A"/>
    <m/>
    <s v="N/A"/>
    <s v="N/A"/>
    <x v="15"/>
  </r>
  <r>
    <s v="91400"/>
    <s v="Development Authority, Georgia"/>
    <s v="91400"/>
    <m/>
    <s v="CU"/>
    <s v="NonTW"/>
    <s v="Non BF"/>
    <s v="CPA"/>
    <s v="91400_90001"/>
    <x v="19"/>
    <s v="Optional Form"/>
    <s v="NO-form is N/A"/>
    <m/>
    <s v="N/A"/>
    <s v="N/A"/>
    <x v="16"/>
  </r>
  <r>
    <s v="91400"/>
    <s v="Development Authority, Georgia"/>
    <s v="91400"/>
    <m/>
    <s v="CU"/>
    <s v="NonTW"/>
    <s v="Non BF"/>
    <s v="CPA"/>
    <s v="91400_90001"/>
    <x v="20"/>
    <s v="Optional Form"/>
    <s v="NO-form is N/A"/>
    <m/>
    <s v="N/A"/>
    <s v="N/A"/>
    <x v="17"/>
  </r>
  <r>
    <s v="91400"/>
    <s v="Development Authority, Georgia"/>
    <s v="91400"/>
    <m/>
    <s v="CU"/>
    <s v="NonTW"/>
    <s v="Non BF"/>
    <s v="CPA"/>
    <s v="91400_90001"/>
    <x v="21"/>
    <s v="NA_RBESum"/>
    <s v="NO-form is N/A"/>
    <m/>
    <s v="N/A"/>
    <s v="N/A"/>
    <x v="18"/>
  </r>
  <r>
    <s v="91400"/>
    <s v="Development Authority, Georgia"/>
    <s v="91400"/>
    <m/>
    <s v="CU"/>
    <s v="NonTW"/>
    <s v="Non BF"/>
    <s v="CPA"/>
    <s v="91400_90001"/>
    <x v="22"/>
    <s v="Required form"/>
    <s v="NO-req form"/>
    <m/>
    <s v="Required"/>
    <d v="2022-08-19T00:00:00"/>
    <x v="19"/>
  </r>
  <r>
    <s v="91400"/>
    <s v="Development Authority, Georgia"/>
    <s v="91400"/>
    <m/>
    <s v="CU"/>
    <s v="NonTW"/>
    <s v="Non BF"/>
    <s v="CPA"/>
    <s v="91400_90001"/>
    <x v="23"/>
    <s v="Wdesk"/>
    <s v="NO-WDESK"/>
    <m/>
    <s v="N/A"/>
    <s v="N/A"/>
    <x v="2"/>
  </r>
  <r>
    <s v="91400"/>
    <s v="Development Authority, Georgia"/>
    <s v="91400"/>
    <m/>
    <s v="CU"/>
    <s v="NonTW"/>
    <s v="Non BF"/>
    <s v="CPA"/>
    <s v="91400_90001"/>
    <x v="24"/>
    <s v="Wdesk"/>
    <s v="NO-WDESK"/>
    <m/>
    <s v="Required"/>
    <d v="2022-11-18T00:00:00"/>
    <x v="2"/>
  </r>
  <r>
    <s v="91400"/>
    <s v="Development Authority, Georgia"/>
    <s v="91400"/>
    <m/>
    <s v="CU"/>
    <s v="NonTW"/>
    <s v="Non BF"/>
    <s v="CPA"/>
    <s v="91400_90001"/>
    <x v="25"/>
    <s v="Wdesk"/>
    <s v="NO-WDESK"/>
    <m/>
    <s v="Required"/>
    <d v="2023-01-31T00:00:00"/>
    <x v="2"/>
  </r>
  <r>
    <s v="91400"/>
    <s v="Development Authority, Georgia"/>
    <s v="91400"/>
    <m/>
    <s v="CU"/>
    <s v="NonTW"/>
    <s v="Non BF"/>
    <s v="CPA"/>
    <s v="91400_90001"/>
    <x v="27"/>
    <s v="NA_UnrecRecPay"/>
    <s v="YES-optional"/>
    <s v="form late"/>
    <s v="N/A"/>
    <s v="N/A"/>
    <x v="21"/>
  </r>
  <r>
    <s v="91400"/>
    <s v="Development Authority, Georgia"/>
    <s v="91400"/>
    <m/>
    <s v="CU"/>
    <s v="NonTW"/>
    <s v="Non BF"/>
    <s v="CPA"/>
    <s v="91400_90001"/>
    <x v="28"/>
    <s v="Wdesk"/>
    <s v="NO-WDESK"/>
    <m/>
    <s v="N/A"/>
    <s v="N/A"/>
    <x v="2"/>
  </r>
  <r>
    <s v="91600"/>
    <s v="Ports Authority, Georgia"/>
    <s v="91600"/>
    <m/>
    <s v="CU"/>
    <s v="NonTW"/>
    <s v="Non BF"/>
    <s v="CPA"/>
    <s v="91600_90001"/>
    <x v="0"/>
    <s v="NA_ADA"/>
    <s v="YES-optional"/>
    <s v="form late"/>
    <s v="N/A"/>
    <s v="N/A"/>
    <x v="0"/>
  </r>
  <r>
    <s v="91600"/>
    <s v="Ports Authority, Georgia"/>
    <s v="91600"/>
    <m/>
    <s v="CU"/>
    <s v="NonTW"/>
    <s v="Non BF"/>
    <s v="CPA"/>
    <s v="91600_90001"/>
    <x v="1"/>
    <s v="Form_ApprRecon_NA"/>
    <s v="NO-form is N/A"/>
    <m/>
    <s v="N/A"/>
    <s v="N/A"/>
    <x v="1"/>
  </r>
  <r>
    <s v="91600"/>
    <s v="Ports Authority, Georgia"/>
    <s v="91600"/>
    <m/>
    <s v="CU"/>
    <s v="NonTW"/>
    <s v="Non BF"/>
    <s v="CPA"/>
    <s v="91600_90001"/>
    <x v="2"/>
    <s v="Wdesk"/>
    <s v="NO-WDESK"/>
    <m/>
    <s v="N/A"/>
    <s v="N/A"/>
    <x v="2"/>
  </r>
  <r>
    <s v="91600"/>
    <s v="Ports Authority, Georgia"/>
    <s v="91600"/>
    <m/>
    <s v="CU"/>
    <s v="NonTW"/>
    <s v="Non BF"/>
    <s v="CPA"/>
    <s v="91600_90001"/>
    <x v="29"/>
    <s v="NA_Tbshell"/>
    <s v="YES"/>
    <s v="form late"/>
    <s v="Required"/>
    <d v="2022-09-30T00:00:00"/>
    <x v="20"/>
  </r>
  <r>
    <s v="91600"/>
    <s v="Ports Authority, Georgia"/>
    <s v="91600"/>
    <m/>
    <s v="CU"/>
    <s v="NonTW"/>
    <s v="Non BF"/>
    <s v="CPA"/>
    <s v="91600_90001"/>
    <x v="3"/>
    <s v="NA_CapAssets"/>
    <s v="YES-optional"/>
    <s v="form late"/>
    <s v="Optional"/>
    <d v="2022-08-19T00:00:00"/>
    <x v="3"/>
  </r>
  <r>
    <s v="91600"/>
    <s v="Ports Authority, Georgia"/>
    <s v="91600"/>
    <m/>
    <s v="CU"/>
    <s v="NonTW"/>
    <s v="Non BF"/>
    <s v="CPA"/>
    <s v="91600_90001"/>
    <x v="4"/>
    <s v="NA_Cash_A"/>
    <s v="NO-form is N/A"/>
    <m/>
    <s v="N/A"/>
    <s v="N/A"/>
    <x v="4"/>
  </r>
  <r>
    <s v="91600"/>
    <s v="Ports Authority, Georgia"/>
    <s v="91600"/>
    <m/>
    <s v="CU"/>
    <s v="NonTW"/>
    <s v="Non BF"/>
    <s v="CPA"/>
    <s v="91600_90001"/>
    <x v="5"/>
    <s v="NA_ClassRev"/>
    <s v="YES-optional"/>
    <s v="form late"/>
    <s v="Optional"/>
    <d v="2022-08-12T00:00:00"/>
    <x v="5"/>
  </r>
  <r>
    <s v="91600"/>
    <s v="Ports Authority, Georgia"/>
    <s v="91600"/>
    <m/>
    <s v="CU"/>
    <s v="NonTW"/>
    <s v="Non BF"/>
    <s v="CPA"/>
    <s v="91600_90001"/>
    <x v="6"/>
    <s v="Wdesk"/>
    <s v="NO-WDESK"/>
    <m/>
    <s v="Required"/>
    <d v="2022-07-08T00:00:00"/>
    <x v="2"/>
  </r>
  <r>
    <s v="91600"/>
    <s v="Ports Authority, Georgia"/>
    <s v="91600"/>
    <m/>
    <s v="CU"/>
    <s v="NonTW"/>
    <s v="Non BF"/>
    <s v="CPA"/>
    <s v="91600_90001"/>
    <x v="7"/>
    <s v="NA_CashReconCPA"/>
    <s v="YES"/>
    <s v="form late"/>
    <s v="Required"/>
    <d v="2022-09-30T00:00:00"/>
    <x v="6"/>
  </r>
  <r>
    <s v="91600"/>
    <s v="Ports Authority, Georgia"/>
    <s v="91600"/>
    <m/>
    <s v="CU"/>
    <s v="NonTW"/>
    <s v="Non BF"/>
    <s v="CPA"/>
    <s v="91600_90001"/>
    <x v="8"/>
    <s v="Wdesk"/>
    <s v="NO-WDESK"/>
    <m/>
    <s v="N/A"/>
    <s v="N/A"/>
    <x v="2"/>
  </r>
  <r>
    <s v="91600"/>
    <s v="Ports Authority, Georgia"/>
    <s v="91600"/>
    <m/>
    <s v="CU"/>
    <s v="NonTW"/>
    <s v="Non BF"/>
    <s v="CPA"/>
    <s v="91600_90001"/>
    <x v="9"/>
    <s v="NA_AppFB"/>
    <s v="NO-form is N/A"/>
    <m/>
    <s v="N/A"/>
    <s v="N/A"/>
    <x v="7"/>
  </r>
  <r>
    <s v="91600"/>
    <s v="Ports Authority, Georgia"/>
    <s v="91600"/>
    <m/>
    <s v="CU"/>
    <s v="NonTW"/>
    <s v="Non BF"/>
    <s v="CPA"/>
    <s v="91600_90001"/>
    <x v="10"/>
    <s v="NA_GI_Sec"/>
    <s v="YES-optional"/>
    <s v="form late"/>
    <s v="N/A"/>
    <s v="N/A"/>
    <x v="8"/>
  </r>
  <r>
    <s v="91600"/>
    <s v="Ports Authority, Georgia"/>
    <s v="91600"/>
    <m/>
    <s v="CU"/>
    <s v="NonTW"/>
    <s v="Non BF"/>
    <s v="CPA"/>
    <s v="91600_90001"/>
    <x v="11"/>
    <s v="NA_InterOrg"/>
    <s v="YES"/>
    <n v="2"/>
    <s v="Required"/>
    <d v="2022-08-26T00:00:00"/>
    <x v="9"/>
  </r>
  <r>
    <s v="91600"/>
    <s v="Ports Authority, Georgia"/>
    <s v="91600"/>
    <m/>
    <s v="CU"/>
    <s v="NonTW"/>
    <s v="Non BF"/>
    <s v="CPA"/>
    <s v="91600_90001"/>
    <x v="12"/>
    <s v="NA_InvstAnalysis"/>
    <s v="NO-form is N/A"/>
    <m/>
    <s v="N/A"/>
    <s v="N/A"/>
    <x v="10"/>
  </r>
  <r>
    <s v="91600"/>
    <s v="Ports Authority, Georgia"/>
    <s v="91600"/>
    <m/>
    <s v="CU"/>
    <s v="NonTW"/>
    <s v="Non BF"/>
    <s v="CPA"/>
    <s v="91600_90001"/>
    <x v="13"/>
    <s v="NA_LAD"/>
    <s v="YES-optional"/>
    <s v="form late"/>
    <s v="Optional"/>
    <d v="2022-08-19T00:00:00"/>
    <x v="11"/>
  </r>
  <r>
    <s v="91600"/>
    <s v="Ports Authority, Georgia"/>
    <s v="91600"/>
    <m/>
    <s v="CU"/>
    <s v="NonTW"/>
    <s v="Non BF"/>
    <s v="CPA"/>
    <s v="91600_90001"/>
    <x v="14"/>
    <s v="NA_LTL"/>
    <s v="YES-optional"/>
    <s v="form late"/>
    <s v="N/A"/>
    <s v="N/A"/>
    <x v="12"/>
  </r>
  <r>
    <s v="91600"/>
    <s v="Ports Authority, Georgia"/>
    <s v="91600"/>
    <m/>
    <s v="CU"/>
    <s v="NonTW"/>
    <s v="Non BF"/>
    <s v="CPA"/>
    <s v="91600_90001"/>
    <x v="16"/>
    <s v="NA_NotAppl"/>
    <s v="YES-optional"/>
    <s v="form late"/>
    <s v="Optional"/>
    <d v="2022-08-05T00:00:00"/>
    <x v="14"/>
  </r>
  <r>
    <s v="91600"/>
    <s v="Ports Authority, Georgia"/>
    <s v="91600"/>
    <m/>
    <s v="CU"/>
    <s v="NonTW"/>
    <s v="Non BF"/>
    <s v="CPA"/>
    <s v="91600_90001"/>
    <x v="17"/>
    <s v="Wdesk"/>
    <s v="NO-WDESK"/>
    <m/>
    <s v="N/A"/>
    <s v="N/A"/>
    <x v="2"/>
  </r>
  <r>
    <s v="91600"/>
    <s v="Ports Authority, Georgia"/>
    <s v="91600"/>
    <m/>
    <s v="CU"/>
    <s v="NonTW"/>
    <s v="Non BF"/>
    <s v="CPA"/>
    <s v="91600_90001"/>
    <x v="18"/>
    <s v="Optional Form"/>
    <s v="NO-form is N/A"/>
    <m/>
    <s v="N/A"/>
    <s v="N/A"/>
    <x v="15"/>
  </r>
  <r>
    <s v="91600"/>
    <s v="Ports Authority, Georgia"/>
    <s v="91600"/>
    <m/>
    <s v="CU"/>
    <s v="NonTW"/>
    <s v="Non BF"/>
    <s v="CPA"/>
    <s v="91600_90001"/>
    <x v="19"/>
    <s v="Optional Form"/>
    <s v="NO-form is N/A"/>
    <m/>
    <s v="N/A"/>
    <s v="N/A"/>
    <x v="16"/>
  </r>
  <r>
    <s v="91600"/>
    <s v="Ports Authority, Georgia"/>
    <s v="91600"/>
    <m/>
    <s v="CU"/>
    <s v="NonTW"/>
    <s v="Non BF"/>
    <s v="CPA"/>
    <s v="91600_90001"/>
    <x v="20"/>
    <s v="Optional Form"/>
    <s v="NO-form is N/A"/>
    <m/>
    <s v="N/A"/>
    <s v="N/A"/>
    <x v="17"/>
  </r>
  <r>
    <s v="91600"/>
    <s v="Ports Authority, Georgia"/>
    <s v="91600"/>
    <m/>
    <s v="CU"/>
    <s v="NonTW"/>
    <s v="Non BF"/>
    <s v="CPA"/>
    <s v="91600_90001"/>
    <x v="21"/>
    <s v="NA_RBESum"/>
    <s v="NO-form is N/A"/>
    <m/>
    <s v="N/A"/>
    <s v="N/A"/>
    <x v="18"/>
  </r>
  <r>
    <s v="91600"/>
    <s v="Ports Authority, Georgia"/>
    <s v="91600"/>
    <m/>
    <s v="CU"/>
    <s v="NonTW"/>
    <s v="Non BF"/>
    <s v="CPA"/>
    <s v="91600_90001"/>
    <x v="22"/>
    <s v="Required form"/>
    <s v="NO-req form"/>
    <m/>
    <s v="Required"/>
    <d v="2022-08-19T00:00:00"/>
    <x v="19"/>
  </r>
  <r>
    <s v="91600"/>
    <s v="Ports Authority, Georgia"/>
    <s v="91600"/>
    <m/>
    <s v="CU"/>
    <s v="NonTW"/>
    <s v="Non BF"/>
    <s v="CPA"/>
    <s v="91600_90001"/>
    <x v="23"/>
    <s v="Wdesk"/>
    <s v="NO-WDESK"/>
    <m/>
    <s v="N/A"/>
    <s v="N/A"/>
    <x v="2"/>
  </r>
  <r>
    <s v="91600"/>
    <s v="Ports Authority, Georgia"/>
    <s v="91600"/>
    <m/>
    <s v="CU"/>
    <s v="NonTW"/>
    <s v="Non BF"/>
    <s v="CPA"/>
    <s v="91600_90001"/>
    <x v="24"/>
    <s v="Wdesk"/>
    <s v="NO-WDESK"/>
    <m/>
    <s v="Required"/>
    <d v="2022-11-18T00:00:00"/>
    <x v="2"/>
  </r>
  <r>
    <s v="91600"/>
    <s v="Ports Authority, Georgia"/>
    <s v="91600"/>
    <m/>
    <s v="CU"/>
    <s v="NonTW"/>
    <s v="Non BF"/>
    <s v="CPA"/>
    <s v="91600_90001"/>
    <x v="25"/>
    <s v="Wdesk"/>
    <s v="NO-WDESK"/>
    <m/>
    <s v="Required"/>
    <d v="2023-01-31T00:00:00"/>
    <x v="2"/>
  </r>
  <r>
    <s v="91600"/>
    <s v="Ports Authority, Georgia"/>
    <s v="91600"/>
    <m/>
    <s v="CU"/>
    <s v="NonTW"/>
    <s v="Non BF"/>
    <s v="CPA"/>
    <s v="91600_90001"/>
    <x v="27"/>
    <s v="NA_UnrecRecPay"/>
    <s v="YES-optional"/>
    <s v="form late"/>
    <s v="N/A"/>
    <s v="N/A"/>
    <x v="21"/>
  </r>
  <r>
    <s v="91600"/>
    <s v="Ports Authority, Georgia"/>
    <s v="91600"/>
    <m/>
    <s v="CU"/>
    <s v="NonTW"/>
    <s v="Non BF"/>
    <s v="CPA"/>
    <s v="91600_90001"/>
    <x v="28"/>
    <s v="Wdesk"/>
    <s v="NO-WDESK"/>
    <m/>
    <s v="N/A"/>
    <s v="N/A"/>
    <x v="2"/>
  </r>
  <r>
    <s v="91700"/>
    <s v="Student Finance Authority, Georgia"/>
    <s v="91700"/>
    <m/>
    <s v="CU"/>
    <s v="NonTW"/>
    <s v="Non BF"/>
    <s v="CPA"/>
    <s v="91700_90001"/>
    <x v="0"/>
    <s v="NA_ADA"/>
    <s v="YES-optional"/>
    <s v="form late"/>
    <s v="N/A"/>
    <s v="N/A"/>
    <x v="0"/>
  </r>
  <r>
    <s v="91700"/>
    <s v="Student Finance Authority, Georgia"/>
    <s v="91700"/>
    <m/>
    <s v="CU"/>
    <s v="NonTW"/>
    <s v="Non BF"/>
    <s v="CPA"/>
    <s v="91700_90001"/>
    <x v="1"/>
    <s v="Form_ApprRecon_NA"/>
    <s v="NO-form is N/A"/>
    <m/>
    <s v="N/A"/>
    <s v="N/A"/>
    <x v="1"/>
  </r>
  <r>
    <s v="91700"/>
    <s v="Student Finance Authority, Georgia"/>
    <s v="91700"/>
    <m/>
    <s v="CU"/>
    <s v="NonTW"/>
    <s v="Non BF"/>
    <s v="CPA"/>
    <s v="91700_90001"/>
    <x v="2"/>
    <s v="Wdesk"/>
    <s v="NO-WDESK"/>
    <m/>
    <s v="N/A"/>
    <s v="N/A"/>
    <x v="2"/>
  </r>
  <r>
    <s v="91700"/>
    <s v="Student Finance Authority, Georgia"/>
    <s v="91700"/>
    <m/>
    <s v="CU"/>
    <s v="NonTW"/>
    <s v="Non BF"/>
    <s v="CPA"/>
    <s v="91700_90001"/>
    <x v="29"/>
    <s v="NA_Tbshell"/>
    <s v="YES"/>
    <s v="form late"/>
    <s v="Required"/>
    <d v="2022-09-30T00:00:00"/>
    <x v="20"/>
  </r>
  <r>
    <s v="91700"/>
    <s v="Student Finance Authority, Georgia"/>
    <s v="91700"/>
    <m/>
    <s v="CU"/>
    <s v="NonTW"/>
    <s v="Non BF"/>
    <s v="CPA"/>
    <s v="91700_90001"/>
    <x v="3"/>
    <s v="NA_CapAssets"/>
    <s v="YES-optional"/>
    <s v="form late"/>
    <s v="Optional"/>
    <d v="2022-08-19T00:00:00"/>
    <x v="3"/>
  </r>
  <r>
    <s v="91700"/>
    <s v="Student Finance Authority, Georgia"/>
    <s v="91700"/>
    <m/>
    <s v="CU"/>
    <s v="NonTW"/>
    <s v="Non BF"/>
    <s v="CPA"/>
    <s v="91700_90001"/>
    <x v="4"/>
    <s v="NA_Cash_A"/>
    <s v="NO-form is N/A"/>
    <m/>
    <s v="N/A"/>
    <s v="N/A"/>
    <x v="4"/>
  </r>
  <r>
    <s v="91700"/>
    <s v="Student Finance Authority, Georgia"/>
    <s v="91700"/>
    <m/>
    <s v="CU"/>
    <s v="NonTW"/>
    <s v="Non BF"/>
    <s v="CPA"/>
    <s v="91700_90001"/>
    <x v="5"/>
    <s v="NA_ClassRev"/>
    <s v="YES-optional"/>
    <s v="form late"/>
    <s v="Optional"/>
    <d v="2022-08-12T00:00:00"/>
    <x v="5"/>
  </r>
  <r>
    <s v="91700"/>
    <s v="Student Finance Authority, Georgia"/>
    <s v="91700"/>
    <m/>
    <s v="CU"/>
    <s v="NonTW"/>
    <s v="Non BF"/>
    <s v="CPA"/>
    <s v="91700_90001"/>
    <x v="6"/>
    <s v="Wdesk"/>
    <s v="NO-WDESK"/>
    <m/>
    <s v="Required"/>
    <d v="2022-07-08T00:00:00"/>
    <x v="2"/>
  </r>
  <r>
    <s v="91700"/>
    <s v="Student Finance Authority, Georgia"/>
    <s v="91700"/>
    <m/>
    <s v="CU"/>
    <s v="NonTW"/>
    <s v="Non BF"/>
    <s v="CPA"/>
    <s v="91700_90001"/>
    <x v="7"/>
    <s v="NA_CashReconCPA"/>
    <s v="YES"/>
    <n v="2"/>
    <s v="Required"/>
    <d v="2022-09-30T00:00:00"/>
    <x v="6"/>
  </r>
  <r>
    <s v="91700"/>
    <s v="Student Finance Authority, Georgia"/>
    <s v="91700"/>
    <m/>
    <s v="CU"/>
    <s v="NonTW"/>
    <s v="Non BF"/>
    <s v="CPA"/>
    <s v="91700_90001"/>
    <x v="8"/>
    <s v="Wdesk"/>
    <s v="NO-WDESK"/>
    <m/>
    <s v="N/A"/>
    <s v="N/A"/>
    <x v="2"/>
  </r>
  <r>
    <s v="91700"/>
    <s v="Student Finance Authority, Georgia"/>
    <s v="91700"/>
    <m/>
    <s v="CU"/>
    <s v="NonTW"/>
    <s v="Non BF"/>
    <s v="CPA"/>
    <s v="91700_90001"/>
    <x v="9"/>
    <s v="NA_AppFB"/>
    <s v="NO-form is N/A"/>
    <m/>
    <s v="N/A"/>
    <s v="N/A"/>
    <x v="7"/>
  </r>
  <r>
    <s v="91700"/>
    <s v="Student Finance Authority, Georgia"/>
    <s v="91700"/>
    <m/>
    <s v="CU"/>
    <s v="NonTW"/>
    <s v="Non BF"/>
    <s v="CPA"/>
    <s v="91700_90001"/>
    <x v="10"/>
    <s v="NA_GI_Sec"/>
    <s v="YES-optional"/>
    <s v="form late"/>
    <s v="N/A"/>
    <s v="N/A"/>
    <x v="8"/>
  </r>
  <r>
    <s v="91700"/>
    <s v="Student Finance Authority, Georgia"/>
    <s v="91700"/>
    <m/>
    <s v="CU"/>
    <s v="NonTW"/>
    <s v="Non BF"/>
    <s v="CPA"/>
    <s v="91700_90001"/>
    <x v="11"/>
    <s v="NA_InterOrg"/>
    <s v="YES"/>
    <n v="2"/>
    <s v="Required"/>
    <d v="2022-08-26T00:00:00"/>
    <x v="9"/>
  </r>
  <r>
    <s v="91700"/>
    <s v="Student Finance Authority, Georgia"/>
    <s v="91700"/>
    <m/>
    <s v="CU"/>
    <s v="NonTW"/>
    <s v="Non BF"/>
    <s v="CPA"/>
    <s v="91700_90001"/>
    <x v="12"/>
    <s v="NA_InvstAnalysis"/>
    <s v="NO-form is N/A"/>
    <m/>
    <s v="N/A"/>
    <s v="N/A"/>
    <x v="10"/>
  </r>
  <r>
    <s v="91700"/>
    <s v="Student Finance Authority, Georgia"/>
    <s v="91700"/>
    <m/>
    <s v="CU"/>
    <s v="NonTW"/>
    <s v="Non BF"/>
    <s v="CPA"/>
    <s v="91700_90001"/>
    <x v="13"/>
    <s v="NA_LAD"/>
    <s v="YES-optional"/>
    <s v="form late"/>
    <s v="Optional"/>
    <d v="2022-08-19T00:00:00"/>
    <x v="11"/>
  </r>
  <r>
    <s v="91700"/>
    <s v="Student Finance Authority, Georgia"/>
    <s v="91700"/>
    <m/>
    <s v="CU"/>
    <s v="NonTW"/>
    <s v="Non BF"/>
    <s v="CPA"/>
    <s v="91700_90001"/>
    <x v="14"/>
    <s v="NA_LTL"/>
    <s v="YES-optional"/>
    <s v="form late"/>
    <s v="N/A"/>
    <s v="N/A"/>
    <x v="12"/>
  </r>
  <r>
    <s v="91700"/>
    <s v="Student Finance Authority, Georgia"/>
    <s v="91700"/>
    <m/>
    <s v="CU"/>
    <s v="NonTW"/>
    <s v="Non BF"/>
    <s v="CPA"/>
    <s v="91700_90001"/>
    <x v="16"/>
    <s v="NA_NotAppl"/>
    <s v="YES-optional"/>
    <s v="form late"/>
    <s v="Optional"/>
    <d v="2022-08-05T00:00:00"/>
    <x v="14"/>
  </r>
  <r>
    <s v="91700"/>
    <s v="Student Finance Authority, Georgia"/>
    <s v="91700"/>
    <m/>
    <s v="CU"/>
    <s v="NonTW"/>
    <s v="Non BF"/>
    <s v="CPA"/>
    <s v="91700_90001"/>
    <x v="17"/>
    <s v="Wdesk"/>
    <s v="NO-WDESK"/>
    <m/>
    <s v="N/A"/>
    <s v="N/A"/>
    <x v="2"/>
  </r>
  <r>
    <s v="91700"/>
    <s v="Student Finance Authority, Georgia"/>
    <s v="91700"/>
    <m/>
    <s v="CU"/>
    <s v="NonTW"/>
    <s v="Non BF"/>
    <s v="CPA"/>
    <s v="91700_90001"/>
    <x v="18"/>
    <s v="Optional Form"/>
    <s v="NO-form is N/A"/>
    <m/>
    <s v="N/A"/>
    <s v="N/A"/>
    <x v="15"/>
  </r>
  <r>
    <s v="91700"/>
    <s v="Student Finance Authority, Georgia"/>
    <s v="91700"/>
    <m/>
    <s v="CU"/>
    <s v="NonTW"/>
    <s v="Non BF"/>
    <s v="CPA"/>
    <s v="91700_90001"/>
    <x v="19"/>
    <s v="Optional Form"/>
    <s v="NO-form is N/A"/>
    <m/>
    <s v="N/A"/>
    <s v="N/A"/>
    <x v="16"/>
  </r>
  <r>
    <s v="91700"/>
    <s v="Student Finance Authority, Georgia"/>
    <s v="91700"/>
    <m/>
    <s v="CU"/>
    <s v="NonTW"/>
    <s v="Non BF"/>
    <s v="CPA"/>
    <s v="91700_90001"/>
    <x v="20"/>
    <s v="Optional Form"/>
    <s v="NO-form is N/A"/>
    <m/>
    <s v="N/A"/>
    <s v="N/A"/>
    <x v="17"/>
  </r>
  <r>
    <s v="91700"/>
    <s v="Student Finance Authority, Georgia"/>
    <s v="91700"/>
    <m/>
    <s v="CU"/>
    <s v="NonTW"/>
    <s v="Non BF"/>
    <s v="CPA"/>
    <s v="91700_90001"/>
    <x v="21"/>
    <s v="NA_RBESum"/>
    <s v="NO-form is N/A"/>
    <m/>
    <s v="N/A"/>
    <s v="N/A"/>
    <x v="18"/>
  </r>
  <r>
    <s v="91700"/>
    <s v="Student Finance Authority, Georgia"/>
    <s v="91700"/>
    <m/>
    <s v="CU"/>
    <s v="NonTW"/>
    <s v="Non BF"/>
    <s v="CPA"/>
    <s v="91700_90001"/>
    <x v="22"/>
    <s v="Required form"/>
    <s v="NO-req form"/>
    <m/>
    <s v="Required"/>
    <d v="2022-08-19T00:00:00"/>
    <x v="19"/>
  </r>
  <r>
    <s v="91700"/>
    <s v="Student Finance Authority, Georgia"/>
    <s v="91700"/>
    <m/>
    <s v="CU"/>
    <s v="NonTW"/>
    <s v="Non BF"/>
    <s v="CPA"/>
    <s v="91700_90001"/>
    <x v="23"/>
    <s v="Wdesk"/>
    <s v="NO-WDESK"/>
    <m/>
    <s v="N/A"/>
    <s v="N/A"/>
    <x v="2"/>
  </r>
  <r>
    <s v="91700"/>
    <s v="Student Finance Authority, Georgia"/>
    <s v="91700"/>
    <m/>
    <s v="CU"/>
    <s v="NonTW"/>
    <s v="Non BF"/>
    <s v="CPA"/>
    <s v="91700_90001"/>
    <x v="24"/>
    <s v="Wdesk"/>
    <s v="NO-WDESK"/>
    <m/>
    <s v="Required"/>
    <d v="2022-11-18T00:00:00"/>
    <x v="2"/>
  </r>
  <r>
    <s v="91700"/>
    <s v="Student Finance Authority, Georgia"/>
    <s v="91700"/>
    <m/>
    <s v="CU"/>
    <s v="NonTW"/>
    <s v="Non BF"/>
    <s v="CPA"/>
    <s v="91700_90001"/>
    <x v="25"/>
    <s v="Wdesk"/>
    <s v="NO-WDESK"/>
    <m/>
    <s v="Required"/>
    <d v="2023-01-31T00:00:00"/>
    <x v="2"/>
  </r>
  <r>
    <s v="91700"/>
    <s v="Student Finance Authority, Georgia"/>
    <s v="91700"/>
    <m/>
    <s v="CU"/>
    <s v="NonTW"/>
    <s v="Non BF"/>
    <s v="CPA"/>
    <s v="91700_90001"/>
    <x v="27"/>
    <s v="NA_UnrecRecPay"/>
    <s v="YES-optional"/>
    <s v="form late"/>
    <s v="N/A"/>
    <s v="N/A"/>
    <x v="21"/>
  </r>
  <r>
    <s v="91700"/>
    <s v="Student Finance Authority, Georgia"/>
    <s v="91700"/>
    <m/>
    <s v="CU"/>
    <s v="NonTW"/>
    <s v="Non BF"/>
    <s v="CPA"/>
    <s v="91700_90001"/>
    <x v="28"/>
    <s v="Wdesk"/>
    <s v="NO-WDESK"/>
    <m/>
    <s v="N/A"/>
    <s v="N/A"/>
    <x v="2"/>
  </r>
  <r>
    <s v="91800"/>
    <s v="Higher Education Assistance Corporation, Georgia"/>
    <s v="91800"/>
    <m/>
    <s v="CU"/>
    <s v="NonTW"/>
    <s v="Non BF"/>
    <s v="CPA"/>
    <s v="91800_90001"/>
    <x v="0"/>
    <s v="NA_ADA"/>
    <s v="YES-optional"/>
    <s v="form late"/>
    <s v="N/A"/>
    <s v="N/A"/>
    <x v="0"/>
  </r>
  <r>
    <s v="91800"/>
    <s v="Higher Education Assistance Corporation, Georgia"/>
    <s v="91800"/>
    <m/>
    <s v="CU"/>
    <s v="NonTW"/>
    <s v="Non BF"/>
    <s v="CPA"/>
    <s v="91800_90001"/>
    <x v="1"/>
    <s v="Form_ApprRecon_NA"/>
    <s v="NO-form is N/A"/>
    <m/>
    <s v="N/A"/>
    <s v="N/A"/>
    <x v="1"/>
  </r>
  <r>
    <s v="91800"/>
    <s v="Higher Education Assistance Corporation, Georgia"/>
    <s v="91800"/>
    <m/>
    <s v="CU"/>
    <s v="NonTW"/>
    <s v="Non BF"/>
    <s v="CPA"/>
    <s v="91800_90001"/>
    <x v="2"/>
    <s v="Wdesk"/>
    <s v="NO-WDESK"/>
    <m/>
    <s v="N/A"/>
    <s v="N/A"/>
    <x v="2"/>
  </r>
  <r>
    <s v="91800"/>
    <s v="Higher Education Assistance Corporation, Georgia"/>
    <s v="91800"/>
    <m/>
    <s v="CU"/>
    <s v="NonTW"/>
    <s v="Non BF"/>
    <s v="CPA"/>
    <s v="91800_90001"/>
    <x v="29"/>
    <s v="NA_Tbshell"/>
    <s v="YES"/>
    <s v="form late"/>
    <s v="Required"/>
    <d v="2022-09-30T00:00:00"/>
    <x v="20"/>
  </r>
  <r>
    <s v="91800"/>
    <s v="Higher Education Assistance Corporation, Georgia"/>
    <s v="91800"/>
    <m/>
    <s v="CU"/>
    <s v="NonTW"/>
    <s v="Non BF"/>
    <s v="CPA"/>
    <s v="91800_90001"/>
    <x v="3"/>
    <s v="NA_CapAssets"/>
    <s v="YES-optional"/>
    <s v="form late"/>
    <s v="Optional"/>
    <d v="2022-08-19T00:00:00"/>
    <x v="3"/>
  </r>
  <r>
    <s v="91800"/>
    <s v="Higher Education Assistance Corporation, Georgia"/>
    <s v="91800"/>
    <m/>
    <s v="CU"/>
    <s v="NonTW"/>
    <s v="Non BF"/>
    <s v="CPA"/>
    <s v="91800_90001"/>
    <x v="4"/>
    <s v="NA_Cash_A"/>
    <s v="NO-form is N/A"/>
    <m/>
    <s v="N/A"/>
    <s v="N/A"/>
    <x v="4"/>
  </r>
  <r>
    <s v="91800"/>
    <s v="Higher Education Assistance Corporation, Georgia"/>
    <s v="91800"/>
    <m/>
    <s v="CU"/>
    <s v="NonTW"/>
    <s v="Non BF"/>
    <s v="CPA"/>
    <s v="91800_90001"/>
    <x v="5"/>
    <s v="NA_ClassRev"/>
    <s v="YES-optional"/>
    <s v="form late"/>
    <s v="Optional"/>
    <d v="2022-08-12T00:00:00"/>
    <x v="5"/>
  </r>
  <r>
    <s v="91800"/>
    <s v="Higher Education Assistance Corporation, Georgia"/>
    <s v="91800"/>
    <m/>
    <s v="CU"/>
    <s v="NonTW"/>
    <s v="Non BF"/>
    <s v="CPA"/>
    <s v="91800_90001"/>
    <x v="6"/>
    <s v="Wdesk"/>
    <s v="NO-WDESK"/>
    <m/>
    <s v="Required"/>
    <d v="2022-07-08T00:00:00"/>
    <x v="2"/>
  </r>
  <r>
    <s v="91800"/>
    <s v="Higher Education Assistance Corporation, Georgia"/>
    <s v="91800"/>
    <m/>
    <s v="CU"/>
    <s v="NonTW"/>
    <s v="Non BF"/>
    <s v="CPA"/>
    <s v="91800_90001"/>
    <x v="7"/>
    <s v="NA_CashReconCPA"/>
    <s v="YES"/>
    <n v="2"/>
    <s v="Required"/>
    <d v="2022-09-30T00:00:00"/>
    <x v="6"/>
  </r>
  <r>
    <s v="91800"/>
    <s v="Higher Education Assistance Corporation, Georgia"/>
    <s v="91800"/>
    <m/>
    <s v="CU"/>
    <s v="NonTW"/>
    <s v="Non BF"/>
    <s v="CPA"/>
    <s v="91800_90001"/>
    <x v="8"/>
    <s v="Wdesk"/>
    <s v="NO-WDESK"/>
    <m/>
    <s v="N/A"/>
    <s v="N/A"/>
    <x v="2"/>
  </r>
  <r>
    <s v="91800"/>
    <s v="Higher Education Assistance Corporation, Georgia"/>
    <s v="91800"/>
    <m/>
    <s v="CU"/>
    <s v="NonTW"/>
    <s v="Non BF"/>
    <s v="CPA"/>
    <s v="91800_90001"/>
    <x v="9"/>
    <s v="NA_AppFB"/>
    <s v="NO-form is N/A"/>
    <m/>
    <s v="N/A"/>
    <s v="N/A"/>
    <x v="7"/>
  </r>
  <r>
    <s v="91800"/>
    <s v="Higher Education Assistance Corporation, Georgia"/>
    <s v="91800"/>
    <m/>
    <s v="CU"/>
    <s v="NonTW"/>
    <s v="Non BF"/>
    <s v="CPA"/>
    <s v="91800_90001"/>
    <x v="10"/>
    <s v="NA_GI_Sec"/>
    <s v="YES-optional"/>
    <s v="form late"/>
    <s v="N/A"/>
    <s v="N/A"/>
    <x v="8"/>
  </r>
  <r>
    <s v="91800"/>
    <s v="Higher Education Assistance Corporation, Georgia"/>
    <s v="91800"/>
    <m/>
    <s v="CU"/>
    <s v="NonTW"/>
    <s v="Non BF"/>
    <s v="CPA"/>
    <s v="91800_90001"/>
    <x v="11"/>
    <s v="NA_InterOrg"/>
    <s v="YES"/>
    <n v="2"/>
    <s v="Required"/>
    <d v="2022-08-26T00:00:00"/>
    <x v="9"/>
  </r>
  <r>
    <s v="91800"/>
    <s v="Higher Education Assistance Corporation, Georgia"/>
    <s v="91800"/>
    <m/>
    <s v="CU"/>
    <s v="NonTW"/>
    <s v="Non BF"/>
    <s v="CPA"/>
    <s v="91800_90001"/>
    <x v="12"/>
    <s v="NA_InvstAnalysis"/>
    <s v="NO-form is N/A"/>
    <m/>
    <s v="N/A"/>
    <s v="N/A"/>
    <x v="10"/>
  </r>
  <r>
    <s v="91800"/>
    <s v="Higher Education Assistance Corporation, Georgia"/>
    <s v="91800"/>
    <m/>
    <s v="CU"/>
    <s v="NonTW"/>
    <s v="Non BF"/>
    <s v="CPA"/>
    <s v="91800_90001"/>
    <x v="13"/>
    <s v="NA_LAD"/>
    <s v="YES-optional"/>
    <s v="form late"/>
    <s v="Optional"/>
    <d v="2022-08-19T00:00:00"/>
    <x v="11"/>
  </r>
  <r>
    <s v="91800"/>
    <s v="Higher Education Assistance Corporation, Georgia"/>
    <s v="91800"/>
    <m/>
    <s v="CU"/>
    <s v="NonTW"/>
    <s v="Non BF"/>
    <s v="CPA"/>
    <s v="91800_90001"/>
    <x v="14"/>
    <s v="NA_LTL"/>
    <s v="YES-optional"/>
    <s v="form late"/>
    <s v="N/A"/>
    <s v="N/A"/>
    <x v="12"/>
  </r>
  <r>
    <s v="91800"/>
    <s v="Higher Education Assistance Corporation, Georgia"/>
    <s v="91800"/>
    <m/>
    <s v="CU"/>
    <s v="NonTW"/>
    <s v="Non BF"/>
    <s v="CPA"/>
    <s v="91800_90001"/>
    <x v="16"/>
    <s v="NA_NotAppl"/>
    <s v="YES-optional"/>
    <s v="form late"/>
    <s v="Optional"/>
    <d v="2022-08-05T00:00:00"/>
    <x v="14"/>
  </r>
  <r>
    <s v="91800"/>
    <s v="Higher Education Assistance Corporation, Georgia"/>
    <s v="91800"/>
    <m/>
    <s v="CU"/>
    <s v="NonTW"/>
    <s v="Non BF"/>
    <s v="CPA"/>
    <s v="91800_90001"/>
    <x v="17"/>
    <s v="Wdesk"/>
    <s v="NO-WDESK"/>
    <m/>
    <s v="N/A"/>
    <s v="N/A"/>
    <x v="2"/>
  </r>
  <r>
    <s v="91800"/>
    <s v="Higher Education Assistance Corporation, Georgia"/>
    <s v="91800"/>
    <m/>
    <s v="CU"/>
    <s v="NonTW"/>
    <s v="Non BF"/>
    <s v="CPA"/>
    <s v="91800_90001"/>
    <x v="18"/>
    <s v="Optional Form"/>
    <s v="NO-form is N/A"/>
    <m/>
    <s v="N/A"/>
    <s v="N/A"/>
    <x v="15"/>
  </r>
  <r>
    <s v="91800"/>
    <s v="Higher Education Assistance Corporation, Georgia"/>
    <s v="91800"/>
    <m/>
    <s v="CU"/>
    <s v="NonTW"/>
    <s v="Non BF"/>
    <s v="CPA"/>
    <s v="91800_90001"/>
    <x v="19"/>
    <s v="Optional Form"/>
    <s v="NO-form is N/A"/>
    <m/>
    <s v="N/A"/>
    <s v="N/A"/>
    <x v="16"/>
  </r>
  <r>
    <s v="91800"/>
    <s v="Higher Education Assistance Corporation, Georgia"/>
    <s v="91800"/>
    <m/>
    <s v="CU"/>
    <s v="NonTW"/>
    <s v="Non BF"/>
    <s v="CPA"/>
    <s v="91800_90001"/>
    <x v="20"/>
    <s v="Optional Form"/>
    <s v="NO-form is N/A"/>
    <m/>
    <s v="N/A"/>
    <s v="N/A"/>
    <x v="17"/>
  </r>
  <r>
    <s v="91800"/>
    <s v="Higher Education Assistance Corporation, Georgia"/>
    <s v="91800"/>
    <m/>
    <s v="CU"/>
    <s v="NonTW"/>
    <s v="Non BF"/>
    <s v="CPA"/>
    <s v="91800_90001"/>
    <x v="21"/>
    <s v="NA_RBESum"/>
    <s v="NO-form is N/A"/>
    <m/>
    <s v="N/A"/>
    <s v="N/A"/>
    <x v="18"/>
  </r>
  <r>
    <s v="91800"/>
    <s v="Higher Education Assistance Corporation, Georgia"/>
    <s v="91800"/>
    <m/>
    <s v="CU"/>
    <s v="NonTW"/>
    <s v="Non BF"/>
    <s v="CPA"/>
    <s v="91800_90001"/>
    <x v="22"/>
    <s v="Required form"/>
    <s v="NO-req form"/>
    <m/>
    <s v="Required"/>
    <d v="2022-08-19T00:00:00"/>
    <x v="19"/>
  </r>
  <r>
    <s v="91800"/>
    <s v="Higher Education Assistance Corporation, Georgia"/>
    <s v="91800"/>
    <m/>
    <s v="CU"/>
    <s v="NonTW"/>
    <s v="Non BF"/>
    <s v="CPA"/>
    <s v="91800_90001"/>
    <x v="23"/>
    <s v="Wdesk"/>
    <s v="NO-WDESK"/>
    <m/>
    <s v="N/A"/>
    <s v="N/A"/>
    <x v="2"/>
  </r>
  <r>
    <s v="91800"/>
    <s v="Higher Education Assistance Corporation, Georgia"/>
    <s v="91800"/>
    <m/>
    <s v="CU"/>
    <s v="NonTW"/>
    <s v="Non BF"/>
    <s v="CPA"/>
    <s v="91800_90001"/>
    <x v="24"/>
    <s v="Wdesk"/>
    <s v="NO-WDESK"/>
    <m/>
    <s v="Required"/>
    <d v="2022-11-18T00:00:00"/>
    <x v="2"/>
  </r>
  <r>
    <s v="91800"/>
    <s v="Higher Education Assistance Corporation, Georgia"/>
    <s v="91800"/>
    <m/>
    <s v="CU"/>
    <s v="NonTW"/>
    <s v="Non BF"/>
    <s v="CPA"/>
    <s v="91800_90001"/>
    <x v="25"/>
    <s v="Wdesk"/>
    <s v="NO-WDESK"/>
    <m/>
    <s v="Required"/>
    <d v="2023-01-31T00:00:00"/>
    <x v="2"/>
  </r>
  <r>
    <s v="91800"/>
    <s v="Higher Education Assistance Corporation, Georgia"/>
    <s v="91800"/>
    <m/>
    <s v="CU"/>
    <s v="NonTW"/>
    <s v="Non BF"/>
    <s v="CPA"/>
    <s v="91800_90001"/>
    <x v="27"/>
    <s v="NA_UnrecRecPay"/>
    <s v="YES-optional"/>
    <s v="form late"/>
    <s v="N/A"/>
    <s v="N/A"/>
    <x v="21"/>
  </r>
  <r>
    <s v="91800"/>
    <s v="Higher Education Assistance Corporation, Georgia"/>
    <s v="91800"/>
    <m/>
    <s v="CU"/>
    <s v="NonTW"/>
    <s v="Non BF"/>
    <s v="CPA"/>
    <s v="91800_90001"/>
    <x v="28"/>
    <s v="Wdesk"/>
    <s v="NO-WDESK"/>
    <m/>
    <s v="N/A"/>
    <s v="N/A"/>
    <x v="2"/>
  </r>
  <r>
    <s v="91900"/>
    <s v="Seed Development Commission, Georgia"/>
    <s v="91900"/>
    <m/>
    <s v="CU"/>
    <s v="NonTW"/>
    <s v="Non BF"/>
    <s v="Non CPA"/>
    <s v="91900_90001"/>
    <x v="0"/>
    <s v="NA_ADA"/>
    <s v="YES"/>
    <s v="form late"/>
    <s v="Required"/>
    <d v="2022-08-05T00:00:00"/>
    <x v="0"/>
  </r>
  <r>
    <s v="91900"/>
    <s v="Seed Development Commission, Georgia"/>
    <s v="91900"/>
    <m/>
    <s v="CU"/>
    <s v="NonTW"/>
    <s v="Non BF"/>
    <s v="Non CPA"/>
    <s v="91900_90001"/>
    <x v="1"/>
    <s v="Form_ApprRecon_NA"/>
    <s v="NO-form is N/A"/>
    <m/>
    <s v="N/A"/>
    <s v="N/A"/>
    <x v="1"/>
  </r>
  <r>
    <s v="91900"/>
    <s v="Seed Development Commission, Georgia"/>
    <s v="91900"/>
    <m/>
    <s v="CU"/>
    <s v="NonTW"/>
    <s v="Non BF"/>
    <s v="Non CPA"/>
    <s v="91900_90001"/>
    <x v="2"/>
    <s v="Wdesk"/>
    <s v="NO-WDESK"/>
    <m/>
    <s v="Required"/>
    <d v="2022-09-02T00:00:00"/>
    <x v="2"/>
  </r>
  <r>
    <s v="91900"/>
    <s v="Seed Development Commission, Georgia"/>
    <s v="91900"/>
    <m/>
    <s v="CU"/>
    <s v="NonTW"/>
    <s v="Non BF"/>
    <s v="Non CPA"/>
    <s v="91900_90001"/>
    <x v="3"/>
    <s v="NA_CapAssets"/>
    <s v="YES"/>
    <s v="form late"/>
    <s v="Required"/>
    <d v="2022-08-19T00:00:00"/>
    <x v="3"/>
  </r>
  <r>
    <s v="91900"/>
    <s v="Seed Development Commission, Georgia"/>
    <s v="91900"/>
    <m/>
    <s v="CU"/>
    <s v="NonTW"/>
    <s v="Non BF"/>
    <s v="Non CPA"/>
    <s v="91900_90001"/>
    <x v="4"/>
    <s v="NA_Cash_A"/>
    <s v="YES"/>
    <s v="form late"/>
    <s v="Required"/>
    <d v="2022-09-02T00:00:00"/>
    <x v="4"/>
  </r>
  <r>
    <s v="91900"/>
    <s v="Seed Development Commission, Georgia"/>
    <s v="91900"/>
    <m/>
    <s v="CU"/>
    <s v="NonTW"/>
    <s v="Non BF"/>
    <s v="Non CPA"/>
    <s v="91900_90001"/>
    <x v="5"/>
    <s v="NA_ClassRev"/>
    <s v="YES"/>
    <s v="form late"/>
    <s v="Required"/>
    <d v="2022-08-12T00:00:00"/>
    <x v="5"/>
  </r>
  <r>
    <s v="91900"/>
    <s v="Seed Development Commission, Georgia"/>
    <s v="91900"/>
    <m/>
    <s v="CU"/>
    <s v="NonTW"/>
    <s v="Non BF"/>
    <s v="Non CPA"/>
    <s v="91900_90001"/>
    <x v="6"/>
    <s v="Wdesk"/>
    <s v="NO-WDESK"/>
    <m/>
    <s v="Required"/>
    <d v="2022-07-08T00:00:00"/>
    <x v="2"/>
  </r>
  <r>
    <s v="91900"/>
    <s v="Seed Development Commission, Georgia"/>
    <s v="91900"/>
    <m/>
    <s v="CU"/>
    <s v="NonTW"/>
    <s v="Non BF"/>
    <s v="Non CPA"/>
    <s v="91900_90001"/>
    <x v="7"/>
    <s v="NA_CashReconCPA"/>
    <s v="NO-form is N/A"/>
    <m/>
    <s v="N/A"/>
    <s v="N/A"/>
    <x v="6"/>
  </r>
  <r>
    <s v="91900"/>
    <s v="Seed Development Commission, Georgia"/>
    <s v="91900"/>
    <m/>
    <s v="CU"/>
    <s v="NonTW"/>
    <s v="Non BF"/>
    <s v="Non CPA"/>
    <s v="91900_90001"/>
    <x v="8"/>
    <s v="Wdesk"/>
    <s v="NO-WDESK"/>
    <m/>
    <s v="Required"/>
    <d v="2022-09-09T00:00:00"/>
    <x v="2"/>
  </r>
  <r>
    <s v="91900"/>
    <s v="Seed Development Commission, Georgia"/>
    <s v="91900"/>
    <m/>
    <s v="CU"/>
    <s v="NonTW"/>
    <s v="Non BF"/>
    <s v="Non CPA"/>
    <s v="91900_90001"/>
    <x v="9"/>
    <s v="NA_AppFB"/>
    <s v="NO-form is N/A"/>
    <m/>
    <s v="N/A"/>
    <s v="N/A"/>
    <x v="7"/>
  </r>
  <r>
    <s v="91900"/>
    <s v="Seed Development Commission, Georgia"/>
    <s v="91900"/>
    <m/>
    <s v="CU"/>
    <s v="NonTW"/>
    <s v="Non BF"/>
    <s v="Non CPA"/>
    <s v="91900_90001"/>
    <x v="10"/>
    <s v="NA_GI_Sec"/>
    <s v="YES"/>
    <s v="form late"/>
    <s v="Required"/>
    <d v="2022-09-09T00:00:00"/>
    <x v="8"/>
  </r>
  <r>
    <s v="91900"/>
    <s v="Seed Development Commission, Georgia"/>
    <s v="91900"/>
    <m/>
    <s v="CU"/>
    <s v="NonTW"/>
    <s v="Non BF"/>
    <s v="Non CPA"/>
    <s v="91900_90001"/>
    <x v="11"/>
    <s v="NA_InterOrg"/>
    <s v="YES"/>
    <s v="form late"/>
    <s v="Required"/>
    <d v="2022-08-26T00:00:00"/>
    <x v="9"/>
  </r>
  <r>
    <s v="91900"/>
    <s v="Seed Development Commission, Georgia"/>
    <s v="91900"/>
    <m/>
    <s v="CU"/>
    <s v="NonTW"/>
    <s v="Non BF"/>
    <s v="Non CPA"/>
    <s v="91900_90001"/>
    <x v="12"/>
    <s v="NA_InvstAnalysis"/>
    <s v="YES"/>
    <s v="form late"/>
    <s v="Required"/>
    <d v="2022-09-02T00:00:00"/>
    <x v="10"/>
  </r>
  <r>
    <s v="91900"/>
    <s v="Seed Development Commission, Georgia"/>
    <s v="91900"/>
    <m/>
    <s v="CU"/>
    <s v="NonTW"/>
    <s v="Non BF"/>
    <s v="Non CPA"/>
    <s v="91900_90001"/>
    <x v="13"/>
    <s v="NA_LAD"/>
    <s v="YES"/>
    <s v="form late"/>
    <s v="Required"/>
    <d v="2022-08-19T00:00:00"/>
    <x v="11"/>
  </r>
  <r>
    <s v="91900"/>
    <s v="Seed Development Commission, Georgia"/>
    <s v="91900"/>
    <m/>
    <s v="CU"/>
    <s v="NonTW"/>
    <s v="Non BF"/>
    <s v="Non CPA"/>
    <s v="91900_90001"/>
    <x v="14"/>
    <s v="NA_LTL"/>
    <s v="YES"/>
    <s v="form late"/>
    <s v="Required"/>
    <d v="2022-08-19T00:00:00"/>
    <x v="12"/>
  </r>
  <r>
    <s v="91900"/>
    <s v="Seed Development Commission, Georgia"/>
    <s v="91900"/>
    <m/>
    <s v="CU"/>
    <s v="NonTW"/>
    <s v="Non BF"/>
    <s v="Non CPA"/>
    <s v="91900_90001"/>
    <x v="15"/>
    <s v="Required form"/>
    <s v="NO-req form"/>
    <m/>
    <s v="Required"/>
    <d v="2022-11-18T00:00:00"/>
    <x v="13"/>
  </r>
  <r>
    <s v="91900"/>
    <s v="Seed Development Commission, Georgia"/>
    <s v="91900"/>
    <m/>
    <s v="CU"/>
    <s v="NonTW"/>
    <s v="Non BF"/>
    <s v="Non CPA"/>
    <s v="91900_90001"/>
    <x v="16"/>
    <s v="NA_NotAppl"/>
    <s v="YES-optional"/>
    <s v="form late"/>
    <s v="Optional"/>
    <d v="2022-08-05T00:00:00"/>
    <x v="14"/>
  </r>
  <r>
    <s v="91900"/>
    <s v="Seed Development Commission, Georgia"/>
    <s v="91900"/>
    <m/>
    <s v="CU"/>
    <s v="NonTW"/>
    <s v="Non BF"/>
    <s v="Non CPA"/>
    <s v="91900_90001"/>
    <x v="17"/>
    <s v="Wdesk"/>
    <s v="NO-WDESK"/>
    <m/>
    <s v="Required"/>
    <d v="2022-08-19T00:00:00"/>
    <x v="2"/>
  </r>
  <r>
    <s v="91900"/>
    <s v="Seed Development Commission, Georgia"/>
    <s v="91900"/>
    <m/>
    <s v="CU"/>
    <s v="NonTW"/>
    <s v="Non BF"/>
    <s v="Non CPA"/>
    <s v="91900_90001"/>
    <x v="18"/>
    <s v="Optional Form"/>
    <s v="NO-form is N/A"/>
    <m/>
    <s v="N/A"/>
    <s v="N/A"/>
    <x v="15"/>
  </r>
  <r>
    <s v="91900"/>
    <s v="Seed Development Commission, Georgia"/>
    <s v="91900"/>
    <m/>
    <s v="CU"/>
    <s v="NonTW"/>
    <s v="Non BF"/>
    <s v="Non CPA"/>
    <s v="91900_90001"/>
    <x v="19"/>
    <s v="Optional Form"/>
    <s v="NO-form is N/A"/>
    <m/>
    <s v="N/A"/>
    <s v="N/A"/>
    <x v="16"/>
  </r>
  <r>
    <s v="91900"/>
    <s v="Seed Development Commission, Georgia"/>
    <s v="91900"/>
    <m/>
    <s v="CU"/>
    <s v="NonTW"/>
    <s v="Non BF"/>
    <s v="Non CPA"/>
    <s v="91900_90001"/>
    <x v="20"/>
    <s v="Optional Form"/>
    <s v="NO-form is N/A"/>
    <m/>
    <s v="N/A"/>
    <s v="N/A"/>
    <x v="17"/>
  </r>
  <r>
    <s v="91900"/>
    <s v="Seed Development Commission, Georgia"/>
    <s v="91900"/>
    <m/>
    <s v="CU"/>
    <s v="NonTW"/>
    <s v="Non BF"/>
    <s v="Non CPA"/>
    <s v="91900_90001"/>
    <x v="21"/>
    <s v="NA_RBESum"/>
    <s v="NO-form is N/A"/>
    <m/>
    <s v="N/A"/>
    <s v="N/A"/>
    <x v="18"/>
  </r>
  <r>
    <s v="91900"/>
    <s v="Seed Development Commission, Georgia"/>
    <s v="91900"/>
    <m/>
    <s v="CU"/>
    <s v="NonTW"/>
    <s v="Non BF"/>
    <s v="Non CPA"/>
    <s v="91900_90001"/>
    <x v="22"/>
    <s v="Required form"/>
    <s v="NO-req form"/>
    <m/>
    <s v="Required"/>
    <d v="2022-08-19T00:00:00"/>
    <x v="19"/>
  </r>
  <r>
    <s v="91900"/>
    <s v="Seed Development Commission, Georgia"/>
    <s v="91900"/>
    <m/>
    <s v="CU"/>
    <s v="NonTW"/>
    <s v="Non BF"/>
    <s v="Non CPA"/>
    <s v="91900_90001"/>
    <x v="23"/>
    <s v="Wdesk"/>
    <s v="NO-WDESK"/>
    <m/>
    <s v="Required"/>
    <d v="2022-09-09T00:00:00"/>
    <x v="2"/>
  </r>
  <r>
    <s v="91900"/>
    <s v="Seed Development Commission, Georgia"/>
    <s v="91900"/>
    <m/>
    <s v="CU"/>
    <s v="NonTW"/>
    <s v="Non BF"/>
    <s v="Non CPA"/>
    <s v="91900_90001"/>
    <x v="24"/>
    <s v="Wdesk"/>
    <s v="NO-WDESK"/>
    <m/>
    <s v="Required"/>
    <d v="2022-11-18T00:00:00"/>
    <x v="2"/>
  </r>
  <r>
    <s v="91900"/>
    <s v="Seed Development Commission, Georgia"/>
    <s v="91900"/>
    <m/>
    <s v="CU"/>
    <s v="NonTW"/>
    <s v="Non BF"/>
    <s v="Non CPA"/>
    <s v="91900_90001"/>
    <x v="25"/>
    <s v="Wdesk"/>
    <s v="NO-WDESK"/>
    <m/>
    <s v="Required"/>
    <d v="2023-01-31T00:00:00"/>
    <x v="2"/>
  </r>
  <r>
    <s v="91900"/>
    <s v="Seed Development Commission, Georgia"/>
    <s v="91900"/>
    <m/>
    <s v="CU"/>
    <s v="NonTW"/>
    <s v="Non BF"/>
    <s v="Non CPA"/>
    <s v="91900_90001"/>
    <x v="26"/>
    <s v="NA_Tbshell"/>
    <s v="YES"/>
    <s v="form late"/>
    <s v="Required"/>
    <d v="2022-08-05T00:00:00"/>
    <x v="20"/>
  </r>
  <r>
    <s v="91900"/>
    <s v="Seed Development Commission, Georgia"/>
    <s v="91900"/>
    <m/>
    <s v="CU"/>
    <s v="NonTW"/>
    <s v="Non BF"/>
    <s v="Non CPA"/>
    <s v="91900_90001"/>
    <x v="27"/>
    <s v="NA_UnrecRecPay"/>
    <s v="YES"/>
    <s v="form late"/>
    <s v="N/A"/>
    <s v="N/A"/>
    <x v="21"/>
  </r>
  <r>
    <s v="91900"/>
    <s v="Seed Development Commission, Georgia"/>
    <s v="91900"/>
    <m/>
    <s v="CU"/>
    <s v="NonTW"/>
    <s v="Non BF"/>
    <s v="Non CPA"/>
    <s v="91900_90001"/>
    <x v="28"/>
    <s v="Wdesk"/>
    <s v="NO-WDESK"/>
    <m/>
    <s v="Required"/>
    <d v="2022-09-16T00:00:00"/>
    <x v="2"/>
  </r>
  <r>
    <s v="92100"/>
    <s v="Correctional Industries Administration, Georgia"/>
    <s v="92100"/>
    <m/>
    <s v="ENT"/>
    <s v="TW"/>
    <s v="Non BF"/>
    <s v="Non CPA"/>
    <s v="92100_40001"/>
    <x v="0"/>
    <s v="NA_ADA"/>
    <s v="YES"/>
    <n v="2"/>
    <s v="Required"/>
    <d v="2022-08-05T00:00:00"/>
    <x v="0"/>
  </r>
  <r>
    <s v="92100"/>
    <s v="Correctional Industries Administration, Georgia"/>
    <s v="92100"/>
    <m/>
    <s v="ENT"/>
    <s v="TW"/>
    <s v="Non BF"/>
    <s v="Non CPA"/>
    <s v="92100_40001"/>
    <x v="1"/>
    <s v="Form_ApprRecon_NA"/>
    <s v="NO-form is N/A"/>
    <m/>
    <s v="N/A"/>
    <s v="N/A"/>
    <x v="1"/>
  </r>
  <r>
    <s v="92100"/>
    <s v="Correctional Industries Administration, Georgia"/>
    <s v="92100"/>
    <m/>
    <s v="ENT"/>
    <s v="TW"/>
    <s v="Non BF"/>
    <s v="Non CPA"/>
    <s v="92100_40001"/>
    <x v="2"/>
    <s v="Wdesk"/>
    <s v="NO-WDESK"/>
    <m/>
    <s v="Required"/>
    <d v="2022-09-02T00:00:00"/>
    <x v="2"/>
  </r>
  <r>
    <s v="92100"/>
    <s v="Correctional Industries Administration, Georgia"/>
    <s v="92100"/>
    <m/>
    <s v="ENT"/>
    <s v="TW"/>
    <s v="Non BF"/>
    <s v="Non CPA"/>
    <s v="92100_40001"/>
    <x v="3"/>
    <s v="NA_CapAssets"/>
    <s v="YES"/>
    <n v="2"/>
    <s v="Required"/>
    <d v="2022-08-19T00:00:00"/>
    <x v="3"/>
  </r>
  <r>
    <s v="92100"/>
    <s v="Correctional Industries Administration, Georgia"/>
    <s v="92100"/>
    <m/>
    <s v="ENT"/>
    <s v="TW"/>
    <s v="Non BF"/>
    <s v="Non CPA"/>
    <s v="92100_40001"/>
    <x v="4"/>
    <s v="NA_Cash_A"/>
    <s v="YES"/>
    <s v="form late"/>
    <s v="Required"/>
    <d v="2022-09-02T00:00:00"/>
    <x v="4"/>
  </r>
  <r>
    <s v="92100"/>
    <s v="Correctional Industries Administration, Georgia"/>
    <s v="92100"/>
    <m/>
    <s v="ENT"/>
    <s v="TW"/>
    <s v="Non BF"/>
    <s v="Non CPA"/>
    <s v="92100_40001"/>
    <x v="5"/>
    <s v="NA_ClassRev"/>
    <s v="YES"/>
    <n v="2"/>
    <s v="Required"/>
    <d v="2022-08-12T00:00:00"/>
    <x v="5"/>
  </r>
  <r>
    <s v="92100"/>
    <s v="Correctional Industries Administration, Georgia"/>
    <s v="92100"/>
    <m/>
    <s v="ENT"/>
    <s v="TW"/>
    <s v="Non BF"/>
    <s v="Non CPA"/>
    <s v="92100_40001"/>
    <x v="6"/>
    <s v="Wdesk"/>
    <s v="NO-WDESK"/>
    <m/>
    <s v="Required"/>
    <d v="2022-07-08T00:00:00"/>
    <x v="2"/>
  </r>
  <r>
    <s v="92100"/>
    <s v="Correctional Industries Administration, Georgia"/>
    <s v="92100"/>
    <m/>
    <s v="ENT"/>
    <s v="TW"/>
    <s v="Non BF"/>
    <s v="Non CPA"/>
    <s v="92100_40001"/>
    <x v="7"/>
    <s v="NA_CashReconCPA"/>
    <s v="NO-form is N/A"/>
    <m/>
    <s v="N/A"/>
    <s v="N/A"/>
    <x v="6"/>
  </r>
  <r>
    <s v="92100"/>
    <s v="Correctional Industries Administration, Georgia"/>
    <s v="92100"/>
    <m/>
    <s v="ENT"/>
    <s v="TW"/>
    <s v="Non BF"/>
    <s v="Non CPA"/>
    <s v="92100_40001"/>
    <x v="8"/>
    <s v="Wdesk"/>
    <s v="NO-WDESK"/>
    <m/>
    <s v="Required"/>
    <d v="2022-09-09T00:00:00"/>
    <x v="2"/>
  </r>
  <r>
    <s v="92100"/>
    <s v="Correctional Industries Administration, Georgia"/>
    <s v="92100"/>
    <m/>
    <s v="ENT"/>
    <s v="TW"/>
    <s v="Non BF"/>
    <s v="Non CPA"/>
    <s v="92100_40001"/>
    <x v="9"/>
    <s v="NA_AppFB"/>
    <s v="NO-form is N/A"/>
    <m/>
    <s v="N/A"/>
    <s v="N/A"/>
    <x v="7"/>
  </r>
  <r>
    <s v="92100"/>
    <s v="Correctional Industries Administration, Georgia"/>
    <s v="92100"/>
    <m/>
    <s v="ENT"/>
    <s v="TW"/>
    <s v="Non BF"/>
    <s v="Non CPA"/>
    <s v="92100_40001"/>
    <x v="10"/>
    <s v="NA_GI_Sec"/>
    <s v="YES"/>
    <n v="1"/>
    <s v="Required"/>
    <d v="2022-09-09T00:00:00"/>
    <x v="8"/>
  </r>
  <r>
    <s v="92100"/>
    <s v="Correctional Industries Administration, Georgia"/>
    <s v="92100"/>
    <m/>
    <s v="ENT"/>
    <s v="TW"/>
    <s v="Non BF"/>
    <s v="Non CPA"/>
    <s v="92100_40001"/>
    <x v="11"/>
    <s v="NA_InterOrg"/>
    <s v="YES"/>
    <s v="form late"/>
    <s v="Required"/>
    <d v="2022-08-26T00:00:00"/>
    <x v="9"/>
  </r>
  <r>
    <s v="92100"/>
    <s v="Correctional Industries Administration, Georgia"/>
    <s v="92100"/>
    <m/>
    <s v="ENT"/>
    <s v="TW"/>
    <s v="Non BF"/>
    <s v="Non CPA"/>
    <s v="92100_40001"/>
    <x v="12"/>
    <s v="NA_InvstAnalysis"/>
    <s v="YES"/>
    <n v="1"/>
    <s v="Required"/>
    <d v="2022-09-02T00:00:00"/>
    <x v="10"/>
  </r>
  <r>
    <s v="92100"/>
    <s v="Correctional Industries Administration, Georgia"/>
    <s v="92100"/>
    <m/>
    <s v="ENT"/>
    <s v="TW"/>
    <s v="Non BF"/>
    <s v="Non CPA"/>
    <s v="92100_40001"/>
    <x v="13"/>
    <s v="NA_LAD"/>
    <s v="YES"/>
    <n v="2"/>
    <s v="Required"/>
    <d v="2022-08-19T00:00:00"/>
    <x v="11"/>
  </r>
  <r>
    <s v="92100"/>
    <s v="Correctional Industries Administration, Georgia"/>
    <s v="92100"/>
    <m/>
    <s v="ENT"/>
    <s v="TW"/>
    <s v="Non BF"/>
    <s v="Non CPA"/>
    <s v="92100_40001"/>
    <x v="14"/>
    <s v="NA_LTL"/>
    <s v="YES"/>
    <n v="1"/>
    <s v="Required"/>
    <d v="2022-08-19T00:00:00"/>
    <x v="12"/>
  </r>
  <r>
    <s v="92100"/>
    <s v="Correctional Industries Administration, Georgia"/>
    <s v="92100"/>
    <m/>
    <s v="ENT"/>
    <s v="TW"/>
    <s v="Non BF"/>
    <s v="Non CPA"/>
    <s v="92100_40001"/>
    <x v="15"/>
    <s v="Required form"/>
    <s v="NO-req form"/>
    <m/>
    <s v="Required"/>
    <d v="2022-11-18T00:00:00"/>
    <x v="13"/>
  </r>
  <r>
    <s v="92100"/>
    <s v="Correctional Industries Administration, Georgia"/>
    <s v="92100"/>
    <m/>
    <s v="ENT"/>
    <s v="TW"/>
    <s v="Non BF"/>
    <s v="Non CPA"/>
    <s v="92100_40001"/>
    <x v="16"/>
    <s v="NA_NotAppl"/>
    <s v="YES-optional"/>
    <s v="form late"/>
    <s v="Optional"/>
    <d v="2022-08-05T00:00:00"/>
    <x v="14"/>
  </r>
  <r>
    <s v="92100"/>
    <s v="Correctional Industries Administration, Georgia"/>
    <s v="92100"/>
    <m/>
    <s v="ENT"/>
    <s v="TW"/>
    <s v="Non BF"/>
    <s v="Non CPA"/>
    <s v="92100_40001"/>
    <x v="17"/>
    <s v="Wdesk"/>
    <s v="NO-WDESK"/>
    <m/>
    <s v="Required"/>
    <d v="2022-08-19T00:00:00"/>
    <x v="2"/>
  </r>
  <r>
    <s v="92100"/>
    <s v="Correctional Industries Administration, Georgia"/>
    <s v="92100"/>
    <m/>
    <s v="ENT"/>
    <s v="TW"/>
    <s v="Non BF"/>
    <s v="Non CPA"/>
    <s v="92100_40001"/>
    <x v="18"/>
    <s v="Optional Form"/>
    <s v="NO-form is N/A"/>
    <m/>
    <s v="N/A"/>
    <s v="N/A"/>
    <x v="15"/>
  </r>
  <r>
    <s v="92100"/>
    <s v="Correctional Industries Administration, Georgia"/>
    <s v="92100"/>
    <m/>
    <s v="ENT"/>
    <s v="TW"/>
    <s v="Non BF"/>
    <s v="Non CPA"/>
    <s v="92100_40001"/>
    <x v="19"/>
    <s v="Optional Form"/>
    <s v="NO-form is N/A"/>
    <m/>
    <s v="N/A"/>
    <s v="N/A"/>
    <x v="16"/>
  </r>
  <r>
    <s v="92100"/>
    <s v="Correctional Industries Administration, Georgia"/>
    <s v="92100"/>
    <m/>
    <s v="ENT"/>
    <s v="TW"/>
    <s v="Non BF"/>
    <s v="Non CPA"/>
    <s v="92100_40001"/>
    <x v="20"/>
    <s v="Optional Form"/>
    <s v="NO-PCA"/>
    <m/>
    <s v="Optional"/>
    <d v="2022-09-09T00:00:00"/>
    <x v="17"/>
  </r>
  <r>
    <s v="92100"/>
    <s v="Correctional Industries Administration, Georgia"/>
    <s v="92100"/>
    <m/>
    <s v="ENT"/>
    <s v="TW"/>
    <s v="Non BF"/>
    <s v="Non CPA"/>
    <s v="92100_40001"/>
    <x v="21"/>
    <s v="NA_RBESum"/>
    <s v="NO-form is N/A"/>
    <m/>
    <s v="N/A"/>
    <s v="N/A"/>
    <x v="18"/>
  </r>
  <r>
    <s v="92100"/>
    <s v="Correctional Industries Administration, Georgia"/>
    <s v="92100"/>
    <m/>
    <s v="ENT"/>
    <s v="TW"/>
    <s v="Non BF"/>
    <s v="Non CPA"/>
    <s v="92100_40001"/>
    <x v="22"/>
    <s v="Required form"/>
    <s v="NO-req form"/>
    <m/>
    <s v="Required"/>
    <d v="2022-08-19T00:00:00"/>
    <x v="19"/>
  </r>
  <r>
    <s v="92100"/>
    <s v="Correctional Industries Administration, Georgia"/>
    <s v="92100"/>
    <m/>
    <s v="ENT"/>
    <s v="TW"/>
    <s v="Non BF"/>
    <s v="Non CPA"/>
    <s v="92100_40001"/>
    <x v="23"/>
    <s v="Wdesk"/>
    <s v="NO-WDESK"/>
    <m/>
    <s v="Required"/>
    <d v="2022-09-09T00:00:00"/>
    <x v="2"/>
  </r>
  <r>
    <s v="92100"/>
    <s v="Correctional Industries Administration, Georgia"/>
    <s v="92100"/>
    <m/>
    <s v="ENT"/>
    <s v="TW"/>
    <s v="Non BF"/>
    <s v="Non CPA"/>
    <s v="92100_40001"/>
    <x v="24"/>
    <s v="Wdesk"/>
    <s v="NO-WDESK"/>
    <m/>
    <s v="Required"/>
    <d v="2022-11-18T00:00:00"/>
    <x v="2"/>
  </r>
  <r>
    <s v="92100"/>
    <s v="Correctional Industries Administration, Georgia"/>
    <s v="92100"/>
    <m/>
    <s v="ENT"/>
    <s v="TW"/>
    <s v="Non BF"/>
    <s v="Non CPA"/>
    <s v="92100_40001"/>
    <x v="25"/>
    <s v="Wdesk"/>
    <s v="NO-WDESK"/>
    <m/>
    <s v="Required"/>
    <d v="2023-01-31T00:00:00"/>
    <x v="2"/>
  </r>
  <r>
    <s v="92100"/>
    <s v="Correctional Industries Administration, Georgia"/>
    <s v="92100"/>
    <m/>
    <s v="ENT"/>
    <s v="TW"/>
    <s v="Non BF"/>
    <s v="Non CPA"/>
    <s v="92100_40001"/>
    <x v="26"/>
    <s v="NA_Tbshell"/>
    <s v="NO-form is N/A"/>
    <m/>
    <s v="N/A"/>
    <s v="N/A"/>
    <x v="20"/>
  </r>
  <r>
    <s v="92100"/>
    <s v="Correctional Industries Administration, Georgia"/>
    <s v="92100"/>
    <m/>
    <s v="ENT"/>
    <s v="TW"/>
    <s v="Non BF"/>
    <s v="Non CPA"/>
    <s v="92100_40001"/>
    <x v="27"/>
    <s v="NA_UnrecRecPay"/>
    <s v="YES"/>
    <n v="2"/>
    <s v="Required"/>
    <d v="2022-08-10T00:00:00"/>
    <x v="21"/>
  </r>
  <r>
    <s v="92100"/>
    <s v="Correctional Industries Administration, Georgia"/>
    <s v="92100"/>
    <m/>
    <s v="ENT"/>
    <s v="TW"/>
    <s v="Non BF"/>
    <s v="Non CPA"/>
    <s v="92100_40001"/>
    <x v="28"/>
    <s v="Wdesk"/>
    <s v="NO-WDESK"/>
    <m/>
    <s v="Required"/>
    <d v="2022-09-16T00:00:00"/>
    <x v="2"/>
  </r>
  <r>
    <s v="92200"/>
    <s v="Geo. L. Smith II World Congress Center Authority"/>
    <s v="92200"/>
    <m/>
    <s v="CU"/>
    <s v="NonTW"/>
    <s v="Non BF"/>
    <s v="DOAA"/>
    <s v="92200_90001"/>
    <x v="0"/>
    <s v="NA_ADA"/>
    <s v="YES-optional"/>
    <s v="form late"/>
    <s v="N/A"/>
    <s v="N/A"/>
    <x v="0"/>
  </r>
  <r>
    <s v="92200"/>
    <s v="Geo. L. Smith II World Congress Center Authority"/>
    <s v="92200"/>
    <m/>
    <s v="CU"/>
    <s v="NonTW"/>
    <s v="Non BF"/>
    <s v="DOAA"/>
    <s v="92200_90001"/>
    <x v="1"/>
    <s v="Form_ApprRecon_NA"/>
    <s v="NO-form is N/A"/>
    <m/>
    <s v="N/A"/>
    <s v="N/A"/>
    <x v="1"/>
  </r>
  <r>
    <s v="92200"/>
    <s v="Geo. L. Smith II World Congress Center Authority"/>
    <s v="92200"/>
    <m/>
    <s v="CU"/>
    <s v="NonTW"/>
    <s v="Non BF"/>
    <s v="DOAA"/>
    <s v="92200_90001"/>
    <x v="2"/>
    <s v="Wdesk"/>
    <s v="NO-WDESK"/>
    <m/>
    <s v="N/A"/>
    <s v="N/A"/>
    <x v="2"/>
  </r>
  <r>
    <s v="92200"/>
    <s v="Geo. L. Smith II World Congress Center Authority"/>
    <s v="92200"/>
    <m/>
    <s v="CU"/>
    <s v="NonTW"/>
    <s v="Non BF"/>
    <s v="DOAA"/>
    <s v="92200_90001"/>
    <x v="29"/>
    <s v="NA_Tbshell"/>
    <s v="YES"/>
    <s v="form late"/>
    <s v="Required"/>
    <d v="2022-10-28T00:00:00"/>
    <x v="20"/>
  </r>
  <r>
    <s v="92200"/>
    <s v="Geo. L. Smith II World Congress Center Authority"/>
    <s v="92200"/>
    <m/>
    <s v="CU"/>
    <s v="NonTW"/>
    <s v="Non BF"/>
    <s v="DOAA"/>
    <s v="92200_90001"/>
    <x v="3"/>
    <s v="NA_CapAssets"/>
    <s v="YES-optional"/>
    <s v="form late"/>
    <s v="Optional"/>
    <d v="2022-08-19T00:00:00"/>
    <x v="3"/>
  </r>
  <r>
    <s v="92200"/>
    <s v="Geo. L. Smith II World Congress Center Authority"/>
    <s v="92200"/>
    <m/>
    <s v="CU"/>
    <s v="NonTW"/>
    <s v="Non BF"/>
    <s v="DOAA"/>
    <s v="92200_90001"/>
    <x v="4"/>
    <s v="NA_Cash_A"/>
    <s v="NO-form is N/A"/>
    <m/>
    <s v="N/A"/>
    <s v="N/A"/>
    <x v="4"/>
  </r>
  <r>
    <s v="92200"/>
    <s v="Geo. L. Smith II World Congress Center Authority"/>
    <s v="92200"/>
    <m/>
    <s v="CU"/>
    <s v="NonTW"/>
    <s v="Non BF"/>
    <s v="DOAA"/>
    <s v="92200_90001"/>
    <x v="5"/>
    <s v="NA_ClassRev"/>
    <s v="YES-optional"/>
    <s v="form late"/>
    <s v="Optional"/>
    <d v="2022-08-12T00:00:00"/>
    <x v="5"/>
  </r>
  <r>
    <s v="92200"/>
    <s v="Geo. L. Smith II World Congress Center Authority"/>
    <s v="92200"/>
    <m/>
    <s v="CU"/>
    <s v="NonTW"/>
    <s v="Non BF"/>
    <s v="DOAA"/>
    <s v="92200_90001"/>
    <x v="6"/>
    <s v="Wdesk"/>
    <s v="NO-WDESK"/>
    <m/>
    <s v="Required"/>
    <d v="2022-07-08T00:00:00"/>
    <x v="2"/>
  </r>
  <r>
    <s v="92200"/>
    <s v="Geo. L. Smith II World Congress Center Authority"/>
    <s v="92200"/>
    <m/>
    <s v="CU"/>
    <s v="NonTW"/>
    <s v="Non BF"/>
    <s v="DOAA"/>
    <s v="92200_90001"/>
    <x v="7"/>
    <s v="NA_CashReconCPA"/>
    <s v="YES"/>
    <s v="form late"/>
    <s v="Required"/>
    <d v="2022-09-30T00:00:00"/>
    <x v="6"/>
  </r>
  <r>
    <s v="92200"/>
    <s v="Geo. L. Smith II World Congress Center Authority"/>
    <s v="92200"/>
    <m/>
    <s v="CU"/>
    <s v="NonTW"/>
    <s v="Non BF"/>
    <s v="DOAA"/>
    <s v="92200_90001"/>
    <x v="8"/>
    <s v="Wdesk"/>
    <s v="NO-WDESK"/>
    <m/>
    <s v="N/A"/>
    <s v="N/A"/>
    <x v="2"/>
  </r>
  <r>
    <s v="92200"/>
    <s v="Geo. L. Smith II World Congress Center Authority"/>
    <s v="92200"/>
    <m/>
    <s v="CU"/>
    <s v="NonTW"/>
    <s v="Non BF"/>
    <s v="DOAA"/>
    <s v="92200_90001"/>
    <x v="9"/>
    <s v="NA_AppFB"/>
    <s v="NO-form is N/A"/>
    <m/>
    <s v="N/A"/>
    <s v="N/A"/>
    <x v="7"/>
  </r>
  <r>
    <s v="92200"/>
    <s v="Geo. L. Smith II World Congress Center Authority"/>
    <s v="92200"/>
    <m/>
    <s v="CU"/>
    <s v="NonTW"/>
    <s v="Non BF"/>
    <s v="DOAA"/>
    <s v="92200_90001"/>
    <x v="10"/>
    <s v="NA_GI_Sec"/>
    <s v="YES-optional"/>
    <s v="form late"/>
    <s v="N/A"/>
    <s v="N/A"/>
    <x v="8"/>
  </r>
  <r>
    <s v="92200"/>
    <s v="Geo. L. Smith II World Congress Center Authority"/>
    <s v="92200"/>
    <m/>
    <s v="CU"/>
    <s v="NonTW"/>
    <s v="Non BF"/>
    <s v="DOAA"/>
    <s v="92200_90001"/>
    <x v="11"/>
    <s v="NA_InterOrg"/>
    <s v="YES"/>
    <s v="form late"/>
    <s v="Required"/>
    <d v="2022-08-26T00:00:00"/>
    <x v="9"/>
  </r>
  <r>
    <s v="92200"/>
    <s v="Geo. L. Smith II World Congress Center Authority"/>
    <s v="92200"/>
    <m/>
    <s v="CU"/>
    <s v="NonTW"/>
    <s v="Non BF"/>
    <s v="DOAA"/>
    <s v="92200_90001"/>
    <x v="12"/>
    <s v="NA_InvstAnalysis"/>
    <s v="NO-form is N/A"/>
    <m/>
    <s v="N/A"/>
    <s v="N/A"/>
    <x v="10"/>
  </r>
  <r>
    <s v="92200"/>
    <s v="Geo. L. Smith II World Congress Center Authority"/>
    <s v="92200"/>
    <m/>
    <s v="CU"/>
    <s v="NonTW"/>
    <s v="Non BF"/>
    <s v="DOAA"/>
    <s v="92200_90001"/>
    <x v="13"/>
    <s v="NA_LAD"/>
    <s v="YES-optional"/>
    <s v="form late"/>
    <s v="Optional"/>
    <d v="2022-08-19T00:00:00"/>
    <x v="11"/>
  </r>
  <r>
    <s v="92200"/>
    <s v="Geo. L. Smith II World Congress Center Authority"/>
    <s v="92200"/>
    <m/>
    <s v="CU"/>
    <s v="NonTW"/>
    <s v="Non BF"/>
    <s v="DOAA"/>
    <s v="92200_90001"/>
    <x v="14"/>
    <s v="NA_LTL"/>
    <s v="YES-optional"/>
    <s v="form late"/>
    <s v="N/A"/>
    <s v="N/A"/>
    <x v="12"/>
  </r>
  <r>
    <s v="92200"/>
    <s v="Geo. L. Smith II World Congress Center Authority"/>
    <s v="92200"/>
    <m/>
    <s v="CU"/>
    <s v="NonTW"/>
    <s v="Non BF"/>
    <s v="DOAA"/>
    <s v="92200_90001"/>
    <x v="16"/>
    <s v="NA_NotAppl"/>
    <s v="YES-optional"/>
    <s v="form late"/>
    <s v="Optional"/>
    <d v="2022-08-05T00:00:00"/>
    <x v="14"/>
  </r>
  <r>
    <s v="92200"/>
    <s v="Geo. L. Smith II World Congress Center Authority"/>
    <s v="92200"/>
    <m/>
    <s v="CU"/>
    <s v="NonTW"/>
    <s v="Non BF"/>
    <s v="DOAA"/>
    <s v="92200_90001"/>
    <x v="17"/>
    <s v="Wdesk"/>
    <s v="NO-WDESK"/>
    <m/>
    <s v="N/A"/>
    <s v="N/A"/>
    <x v="2"/>
  </r>
  <r>
    <s v="92200"/>
    <s v="Geo. L. Smith II World Congress Center Authority"/>
    <s v="92200"/>
    <m/>
    <s v="CU"/>
    <s v="NonTW"/>
    <s v="Non BF"/>
    <s v="DOAA"/>
    <s v="92200_90001"/>
    <x v="18"/>
    <s v="Optional Form"/>
    <s v="NO-form is N/A"/>
    <m/>
    <s v="N/A"/>
    <s v="N/A"/>
    <x v="15"/>
  </r>
  <r>
    <s v="92200"/>
    <s v="Geo. L. Smith II World Congress Center Authority"/>
    <s v="92200"/>
    <m/>
    <s v="CU"/>
    <s v="NonTW"/>
    <s v="Non BF"/>
    <s v="DOAA"/>
    <s v="92200_90001"/>
    <x v="19"/>
    <s v="Optional Form"/>
    <s v="NO-form is N/A"/>
    <m/>
    <s v="N/A"/>
    <s v="N/A"/>
    <x v="16"/>
  </r>
  <r>
    <s v="92200"/>
    <s v="Geo. L. Smith II World Congress Center Authority"/>
    <s v="92200"/>
    <m/>
    <s v="CU"/>
    <s v="NonTW"/>
    <s v="Non BF"/>
    <s v="DOAA"/>
    <s v="92200_90001"/>
    <x v="20"/>
    <s v="Optional Form"/>
    <s v="NO-form is N/A"/>
    <m/>
    <s v="N/A"/>
    <s v="N/A"/>
    <x v="17"/>
  </r>
  <r>
    <s v="92200"/>
    <s v="Geo. L. Smith II World Congress Center Authority"/>
    <s v="92200"/>
    <m/>
    <s v="CU"/>
    <s v="NonTW"/>
    <s v="Non BF"/>
    <s v="DOAA"/>
    <s v="92200_90001"/>
    <x v="21"/>
    <s v="NA_RBESum"/>
    <s v="NO-form is N/A"/>
    <m/>
    <s v="N/A"/>
    <s v="N/A"/>
    <x v="18"/>
  </r>
  <r>
    <s v="92200"/>
    <s v="Geo. L. Smith II World Congress Center Authority"/>
    <s v="92200"/>
    <m/>
    <s v="CU"/>
    <s v="NonTW"/>
    <s v="Non BF"/>
    <s v="DOAA"/>
    <s v="92200_90001"/>
    <x v="22"/>
    <s v="Required form"/>
    <s v="NO-req form"/>
    <m/>
    <s v="Required"/>
    <d v="2022-08-19T00:00:00"/>
    <x v="19"/>
  </r>
  <r>
    <s v="92200"/>
    <s v="Geo. L. Smith II World Congress Center Authority"/>
    <s v="92200"/>
    <m/>
    <s v="CU"/>
    <s v="NonTW"/>
    <s v="Non BF"/>
    <s v="DOAA"/>
    <s v="92200_90001"/>
    <x v="23"/>
    <s v="Wdesk"/>
    <s v="NO-WDESK"/>
    <m/>
    <s v="N/A"/>
    <s v="N/A"/>
    <x v="2"/>
  </r>
  <r>
    <s v="92200"/>
    <s v="Geo. L. Smith II World Congress Center Authority"/>
    <s v="92200"/>
    <m/>
    <s v="CU"/>
    <s v="NonTW"/>
    <s v="Non BF"/>
    <s v="DOAA"/>
    <s v="92200_90001"/>
    <x v="24"/>
    <s v="Wdesk"/>
    <s v="NO-WDESK"/>
    <m/>
    <s v="Required"/>
    <d v="2022-11-18T00:00:00"/>
    <x v="2"/>
  </r>
  <r>
    <s v="92200"/>
    <s v="Geo. L. Smith II World Congress Center Authority"/>
    <s v="92200"/>
    <m/>
    <s v="CU"/>
    <s v="NonTW"/>
    <s v="Non BF"/>
    <s v="DOAA"/>
    <s v="92200_90001"/>
    <x v="25"/>
    <s v="Wdesk"/>
    <s v="NO-WDESK"/>
    <m/>
    <s v="Required"/>
    <d v="2023-01-31T00:00:00"/>
    <x v="2"/>
  </r>
  <r>
    <s v="92200"/>
    <s v="Geo. L. Smith II World Congress Center Authority"/>
    <s v="92200"/>
    <m/>
    <s v="CU"/>
    <s v="NonTW"/>
    <s v="Non BF"/>
    <s v="DOAA"/>
    <s v="92200_90001"/>
    <x v="27"/>
    <s v="NA_UnrecRecPay"/>
    <s v="YES-optional"/>
    <s v="form late"/>
    <s v="N/A"/>
    <s v="N/A"/>
    <x v="21"/>
  </r>
  <r>
    <s v="92200"/>
    <s v="Geo. L. Smith II World Congress Center Authority"/>
    <s v="92200"/>
    <m/>
    <s v="CU"/>
    <s v="NonTW"/>
    <s v="Non BF"/>
    <s v="DOAA"/>
    <s v="92200_90001"/>
    <x v="28"/>
    <s v="Wdesk"/>
    <s v="NO-WDESK"/>
    <m/>
    <s v="N/A"/>
    <s v="N/A"/>
    <x v="2"/>
  </r>
  <r>
    <s v="92300"/>
    <s v="Housing and Finance Authority, Georgia"/>
    <s v="92300"/>
    <m/>
    <s v="CU"/>
    <s v="NonTW"/>
    <s v="Non BF"/>
    <s v="CPA"/>
    <s v="92300_90001"/>
    <x v="0"/>
    <s v="NA_ADA"/>
    <s v="YES-optional"/>
    <s v="form late"/>
    <s v="N/A"/>
    <s v="N/A"/>
    <x v="0"/>
  </r>
  <r>
    <s v="92300"/>
    <s v="Housing and Finance Authority, Georgia"/>
    <s v="92300"/>
    <m/>
    <s v="CU"/>
    <s v="NonTW"/>
    <s v="Non BF"/>
    <s v="CPA"/>
    <s v="92300_90001"/>
    <x v="1"/>
    <s v="Form_ApprRecon_NA"/>
    <s v="NO-form is N/A"/>
    <m/>
    <s v="N/A"/>
    <s v="N/A"/>
    <x v="1"/>
  </r>
  <r>
    <s v="92300"/>
    <s v="Housing and Finance Authority, Georgia"/>
    <s v="92300"/>
    <m/>
    <s v="CU"/>
    <s v="NonTW"/>
    <s v="Non BF"/>
    <s v="CPA"/>
    <s v="92300_90001"/>
    <x v="2"/>
    <s v="Wdesk"/>
    <s v="NO-WDESK"/>
    <m/>
    <s v="N/A"/>
    <s v="N/A"/>
    <x v="2"/>
  </r>
  <r>
    <s v="92300"/>
    <s v="Housing and Finance Authority, Georgia"/>
    <s v="92300"/>
    <m/>
    <s v="CU"/>
    <s v="NonTW"/>
    <s v="Non BF"/>
    <s v="CPA"/>
    <s v="92300_90001"/>
    <x v="29"/>
    <s v="NA_Tbshell"/>
    <s v="YES"/>
    <s v="form late"/>
    <s v="Required"/>
    <d v="2022-09-30T00:00:00"/>
    <x v="20"/>
  </r>
  <r>
    <s v="92300"/>
    <s v="Housing and Finance Authority, Georgia"/>
    <s v="92300"/>
    <m/>
    <s v="CU"/>
    <s v="NonTW"/>
    <s v="Non BF"/>
    <s v="CPA"/>
    <s v="92300_90001"/>
    <x v="3"/>
    <s v="NA_CapAssets"/>
    <s v="YES-optional"/>
    <s v="form late"/>
    <s v="Optional"/>
    <d v="2022-08-19T00:00:00"/>
    <x v="3"/>
  </r>
  <r>
    <s v="92300"/>
    <s v="Housing and Finance Authority, Georgia"/>
    <s v="92300"/>
    <m/>
    <s v="CU"/>
    <s v="NonTW"/>
    <s v="Non BF"/>
    <s v="CPA"/>
    <s v="92300_90001"/>
    <x v="4"/>
    <s v="NA_Cash_A"/>
    <s v="NO-form is N/A"/>
    <m/>
    <s v="N/A"/>
    <s v="N/A"/>
    <x v="4"/>
  </r>
  <r>
    <s v="92300"/>
    <s v="Housing and Finance Authority, Georgia"/>
    <s v="92300"/>
    <m/>
    <s v="CU"/>
    <s v="NonTW"/>
    <s v="Non BF"/>
    <s v="CPA"/>
    <s v="92300_90001"/>
    <x v="5"/>
    <s v="NA_ClassRev"/>
    <s v="YES-optional"/>
    <s v="form late"/>
    <s v="Optional"/>
    <d v="2022-08-12T00:00:00"/>
    <x v="5"/>
  </r>
  <r>
    <s v="92300"/>
    <s v="Housing and Finance Authority, Georgia"/>
    <s v="92300"/>
    <m/>
    <s v="CU"/>
    <s v="NonTW"/>
    <s v="Non BF"/>
    <s v="CPA"/>
    <s v="92300_90001"/>
    <x v="6"/>
    <s v="Wdesk"/>
    <s v="NO-WDESK"/>
    <m/>
    <s v="Required"/>
    <d v="2022-07-08T00:00:00"/>
    <x v="2"/>
  </r>
  <r>
    <s v="92300"/>
    <s v="Housing and Finance Authority, Georgia"/>
    <s v="92300"/>
    <m/>
    <s v="CU"/>
    <s v="NonTW"/>
    <s v="Non BF"/>
    <s v="CPA"/>
    <s v="92300_90001"/>
    <x v="7"/>
    <s v="NA_CashReconCPA"/>
    <s v="YES"/>
    <n v="2"/>
    <s v="Required"/>
    <d v="2022-09-30T00:00:00"/>
    <x v="6"/>
  </r>
  <r>
    <s v="92300"/>
    <s v="Housing and Finance Authority, Georgia"/>
    <s v="92300"/>
    <m/>
    <s v="CU"/>
    <s v="NonTW"/>
    <s v="Non BF"/>
    <s v="CPA"/>
    <s v="92300_90001"/>
    <x v="8"/>
    <s v="Wdesk"/>
    <s v="NO-WDESK"/>
    <m/>
    <s v="N/A"/>
    <s v="N/A"/>
    <x v="2"/>
  </r>
  <r>
    <s v="92300"/>
    <s v="Housing and Finance Authority, Georgia"/>
    <s v="92300"/>
    <m/>
    <s v="CU"/>
    <s v="NonTW"/>
    <s v="Non BF"/>
    <s v="CPA"/>
    <s v="92300_90001"/>
    <x v="9"/>
    <s v="NA_AppFB"/>
    <s v="NO-form is N/A"/>
    <m/>
    <s v="N/A"/>
    <s v="N/A"/>
    <x v="7"/>
  </r>
  <r>
    <s v="92300"/>
    <s v="Housing and Finance Authority, Georgia"/>
    <s v="92300"/>
    <m/>
    <s v="CU"/>
    <s v="NonTW"/>
    <s v="Non BF"/>
    <s v="CPA"/>
    <s v="92300_90001"/>
    <x v="10"/>
    <s v="NA_GI_Sec"/>
    <s v="YES-optional"/>
    <s v="form late"/>
    <s v="N/A"/>
    <s v="N/A"/>
    <x v="8"/>
  </r>
  <r>
    <s v="92300"/>
    <s v="Housing and Finance Authority, Georgia"/>
    <s v="92300"/>
    <m/>
    <s v="CU"/>
    <s v="NonTW"/>
    <s v="Non BF"/>
    <s v="CPA"/>
    <s v="92300_90001"/>
    <x v="11"/>
    <s v="NA_InterOrg"/>
    <s v="YES"/>
    <n v="2"/>
    <s v="Required"/>
    <d v="2022-08-26T00:00:00"/>
    <x v="9"/>
  </r>
  <r>
    <s v="92300"/>
    <s v="Housing and Finance Authority, Georgia"/>
    <s v="92300"/>
    <m/>
    <s v="CU"/>
    <s v="NonTW"/>
    <s v="Non BF"/>
    <s v="CPA"/>
    <s v="92300_90001"/>
    <x v="12"/>
    <s v="NA_InvstAnalysis"/>
    <s v="NO-form is N/A"/>
    <m/>
    <s v="N/A"/>
    <s v="N/A"/>
    <x v="10"/>
  </r>
  <r>
    <s v="92300"/>
    <s v="Housing and Finance Authority, Georgia"/>
    <s v="92300"/>
    <m/>
    <s v="CU"/>
    <s v="NonTW"/>
    <s v="Non BF"/>
    <s v="CPA"/>
    <s v="92300_90001"/>
    <x v="13"/>
    <s v="NA_LAD"/>
    <s v="YES-optional"/>
    <s v="form late"/>
    <s v="Optional"/>
    <d v="2022-08-19T00:00:00"/>
    <x v="11"/>
  </r>
  <r>
    <s v="92300"/>
    <s v="Housing and Finance Authority, Georgia"/>
    <s v="92300"/>
    <m/>
    <s v="CU"/>
    <s v="NonTW"/>
    <s v="Non BF"/>
    <s v="CPA"/>
    <s v="92300_90001"/>
    <x v="14"/>
    <s v="NA_LTL"/>
    <s v="YES-optional"/>
    <s v="form late"/>
    <s v="N/A"/>
    <s v="N/A"/>
    <x v="12"/>
  </r>
  <r>
    <s v="92300"/>
    <s v="Housing and Finance Authority, Georgia"/>
    <s v="92300"/>
    <m/>
    <s v="CU"/>
    <s v="NonTW"/>
    <s v="Non BF"/>
    <s v="CPA"/>
    <s v="92300_90001"/>
    <x v="16"/>
    <s v="NA_NotAppl"/>
    <s v="YES-optional"/>
    <s v="form late"/>
    <s v="Optional"/>
    <d v="2022-08-05T00:00:00"/>
    <x v="14"/>
  </r>
  <r>
    <s v="92300"/>
    <s v="Housing and Finance Authority, Georgia"/>
    <s v="92300"/>
    <m/>
    <s v="CU"/>
    <s v="NonTW"/>
    <s v="Non BF"/>
    <s v="CPA"/>
    <s v="92300_90001"/>
    <x v="17"/>
    <s v="Wdesk"/>
    <s v="NO-WDESK"/>
    <m/>
    <s v="N/A"/>
    <s v="N/A"/>
    <x v="2"/>
  </r>
  <r>
    <s v="92300"/>
    <s v="Housing and Finance Authority, Georgia"/>
    <s v="92300"/>
    <m/>
    <s v="CU"/>
    <s v="NonTW"/>
    <s v="Non BF"/>
    <s v="CPA"/>
    <s v="92300_90001"/>
    <x v="18"/>
    <s v="Optional Form"/>
    <s v="NO-form is N/A"/>
    <m/>
    <s v="N/A"/>
    <s v="N/A"/>
    <x v="15"/>
  </r>
  <r>
    <s v="92300"/>
    <s v="Housing and Finance Authority, Georgia"/>
    <s v="92300"/>
    <m/>
    <s v="CU"/>
    <s v="NonTW"/>
    <s v="Non BF"/>
    <s v="CPA"/>
    <s v="92300_90001"/>
    <x v="19"/>
    <s v="Optional Form"/>
    <s v="NO-form is N/A"/>
    <m/>
    <s v="N/A"/>
    <s v="N/A"/>
    <x v="16"/>
  </r>
  <r>
    <s v="92300"/>
    <s v="Housing and Finance Authority, Georgia"/>
    <s v="92300"/>
    <m/>
    <s v="CU"/>
    <s v="NonTW"/>
    <s v="Non BF"/>
    <s v="CPA"/>
    <s v="92300_90001"/>
    <x v="20"/>
    <s v="Optional Form"/>
    <s v="NO-form is N/A"/>
    <m/>
    <s v="N/A"/>
    <s v="N/A"/>
    <x v="17"/>
  </r>
  <r>
    <s v="92300"/>
    <s v="Housing and Finance Authority, Georgia"/>
    <s v="92300"/>
    <m/>
    <s v="CU"/>
    <s v="NonTW"/>
    <s v="Non BF"/>
    <s v="CPA"/>
    <s v="92300_90001"/>
    <x v="21"/>
    <s v="NA_RBESum"/>
    <s v="NO-form is N/A"/>
    <m/>
    <s v="N/A"/>
    <s v="N/A"/>
    <x v="18"/>
  </r>
  <r>
    <s v="92300"/>
    <s v="Housing and Finance Authority, Georgia"/>
    <s v="92300"/>
    <m/>
    <s v="CU"/>
    <s v="NonTW"/>
    <s v="Non BF"/>
    <s v="CPA"/>
    <s v="92300_90001"/>
    <x v="22"/>
    <s v="Required form"/>
    <s v="NO-req form"/>
    <m/>
    <s v="Required"/>
    <d v="2022-08-19T00:00:00"/>
    <x v="19"/>
  </r>
  <r>
    <s v="92300"/>
    <s v="Housing and Finance Authority, Georgia"/>
    <s v="92300"/>
    <m/>
    <s v="CU"/>
    <s v="NonTW"/>
    <s v="Non BF"/>
    <s v="CPA"/>
    <s v="92300_90001"/>
    <x v="23"/>
    <s v="Wdesk"/>
    <s v="NO-WDESK"/>
    <m/>
    <s v="N/A"/>
    <s v="N/A"/>
    <x v="2"/>
  </r>
  <r>
    <s v="92300"/>
    <s v="Housing and Finance Authority, Georgia"/>
    <s v="92300"/>
    <m/>
    <s v="CU"/>
    <s v="NonTW"/>
    <s v="Non BF"/>
    <s v="CPA"/>
    <s v="92300_90001"/>
    <x v="24"/>
    <s v="Wdesk"/>
    <s v="NO-WDESK"/>
    <m/>
    <s v="Required"/>
    <d v="2022-11-18T00:00:00"/>
    <x v="2"/>
  </r>
  <r>
    <s v="92300"/>
    <s v="Housing and Finance Authority, Georgia"/>
    <s v="92300"/>
    <m/>
    <s v="CU"/>
    <s v="NonTW"/>
    <s v="Non BF"/>
    <s v="CPA"/>
    <s v="92300_90001"/>
    <x v="25"/>
    <s v="Wdesk"/>
    <s v="NO-WDESK"/>
    <m/>
    <s v="Required"/>
    <d v="2023-01-31T00:00:00"/>
    <x v="2"/>
  </r>
  <r>
    <s v="92300"/>
    <s v="Housing and Finance Authority, Georgia"/>
    <s v="92300"/>
    <m/>
    <s v="CU"/>
    <s v="NonTW"/>
    <s v="Non BF"/>
    <s v="CPA"/>
    <s v="92300_90001"/>
    <x v="27"/>
    <s v="NA_UnrecRecPay"/>
    <s v="YES-optional"/>
    <s v="form late"/>
    <s v="N/A"/>
    <s v="N/A"/>
    <x v="21"/>
  </r>
  <r>
    <s v="92300"/>
    <s v="Housing and Finance Authority, Georgia"/>
    <s v="92300"/>
    <m/>
    <s v="CU"/>
    <s v="NonTW"/>
    <s v="Non BF"/>
    <s v="CPA"/>
    <s v="92300_90001"/>
    <x v="28"/>
    <s v="Wdesk"/>
    <s v="NO-WDESK"/>
    <m/>
    <s v="N/A"/>
    <s v="N/A"/>
    <x v="2"/>
  </r>
  <r>
    <s v="92400"/>
    <s v="Highway Authority, Georgia"/>
    <s v="Z_92400"/>
    <m/>
    <s v="CU"/>
    <s v="TW"/>
    <s v="Non BF"/>
    <s v="Non CPA"/>
    <s v="Z_92400_90001"/>
    <x v="0"/>
    <s v="NA_ADA"/>
    <s v="YES"/>
    <n v="1"/>
    <s v="Required"/>
    <d v="2022-08-05T00:00:00"/>
    <x v="0"/>
  </r>
  <r>
    <s v="92400"/>
    <s v="Highway Authority, Georgia"/>
    <s v="Z_92400"/>
    <m/>
    <s v="CU"/>
    <s v="TW"/>
    <s v="Non BF"/>
    <s v="Non CPA"/>
    <s v="Z_92400_90001"/>
    <x v="1"/>
    <s v="Form_ApprRecon_NA"/>
    <s v="NO-form is N/A"/>
    <m/>
    <s v="N/A"/>
    <s v="N/A"/>
    <x v="1"/>
  </r>
  <r>
    <s v="92400"/>
    <s v="Highway Authority, Georgia"/>
    <s v="Z_92400"/>
    <m/>
    <s v="CU"/>
    <s v="TW"/>
    <s v="Non BF"/>
    <s v="Non CPA"/>
    <s v="Z_92400_90001"/>
    <x v="2"/>
    <s v="Wdesk"/>
    <s v="NO-WDESK"/>
    <m/>
    <s v="Required"/>
    <d v="2022-09-02T00:00:00"/>
    <x v="2"/>
  </r>
  <r>
    <s v="92400"/>
    <s v="Highway Authority, Georgia"/>
    <s v="Z_92400"/>
    <m/>
    <s v="CU"/>
    <s v="TW"/>
    <s v="Non BF"/>
    <s v="Non CPA"/>
    <s v="Z_92400_90001"/>
    <x v="3"/>
    <s v="NA_CapAssets"/>
    <s v="YES"/>
    <n v="1"/>
    <s v="Required"/>
    <d v="2022-08-19T00:00:00"/>
    <x v="3"/>
  </r>
  <r>
    <s v="92400"/>
    <s v="Highway Authority, Georgia"/>
    <s v="Z_92400"/>
    <m/>
    <s v="CU"/>
    <s v="TW"/>
    <s v="Non BF"/>
    <s v="Non CPA"/>
    <s v="Z_92400_90001"/>
    <x v="4"/>
    <s v="NA_Cash_A"/>
    <s v="YES"/>
    <n v="1"/>
    <s v="Required"/>
    <d v="2022-09-02T00:00:00"/>
    <x v="4"/>
  </r>
  <r>
    <s v="92400"/>
    <s v="Highway Authority, Georgia"/>
    <s v="Z_92400"/>
    <m/>
    <s v="CU"/>
    <s v="TW"/>
    <s v="Non BF"/>
    <s v="Non CPA"/>
    <s v="Z_92400_90001"/>
    <x v="5"/>
    <s v="NA_ClassRev"/>
    <s v="YES"/>
    <n v="2"/>
    <s v="Required"/>
    <d v="2022-08-12T00:00:00"/>
    <x v="5"/>
  </r>
  <r>
    <s v="92400"/>
    <s v="Highway Authority, Georgia"/>
    <s v="Z_92400"/>
    <m/>
    <s v="CU"/>
    <s v="TW"/>
    <s v="Non BF"/>
    <s v="Non CPA"/>
    <s v="Z_92400_90001"/>
    <x v="6"/>
    <s v="Wdesk"/>
    <s v="NO-WDESK"/>
    <m/>
    <s v="Required"/>
    <d v="2022-07-08T00:00:00"/>
    <x v="2"/>
  </r>
  <r>
    <s v="92400"/>
    <s v="Highway Authority, Georgia"/>
    <s v="Z_92400"/>
    <m/>
    <s v="CU"/>
    <s v="TW"/>
    <s v="Non BF"/>
    <s v="Non CPA"/>
    <s v="Z_92400_90001"/>
    <x v="7"/>
    <s v="NA_CashReconCPA"/>
    <s v="NO-form is N/A"/>
    <m/>
    <s v="N/A"/>
    <s v="N/A"/>
    <x v="6"/>
  </r>
  <r>
    <s v="92400"/>
    <s v="Highway Authority, Georgia"/>
    <s v="Z_92400"/>
    <m/>
    <s v="CU"/>
    <s v="TW"/>
    <s v="Non BF"/>
    <s v="Non CPA"/>
    <s v="Z_92400_90001"/>
    <x v="8"/>
    <s v="Wdesk"/>
    <s v="NO-WDESK"/>
    <m/>
    <s v="Required"/>
    <d v="2022-09-09T00:00:00"/>
    <x v="2"/>
  </r>
  <r>
    <s v="92400"/>
    <s v="Highway Authority, Georgia"/>
    <s v="Z_92400"/>
    <m/>
    <s v="CU"/>
    <s v="TW"/>
    <s v="Non BF"/>
    <s v="Non CPA"/>
    <s v="Z_92400_90001"/>
    <x v="9"/>
    <s v="NA_AppFB"/>
    <s v="NO-form is N/A"/>
    <m/>
    <s v="N/A"/>
    <s v="N/A"/>
    <x v="7"/>
  </r>
  <r>
    <s v="92400"/>
    <s v="Highway Authority, Georgia"/>
    <s v="Z_92400"/>
    <m/>
    <s v="CU"/>
    <s v="TW"/>
    <s v="Non BF"/>
    <s v="Non CPA"/>
    <s v="Z_92400_90001"/>
    <x v="10"/>
    <s v="NA_GI_Sec"/>
    <s v="YES"/>
    <n v="1"/>
    <s v="Required"/>
    <d v="2022-09-09T00:00:00"/>
    <x v="8"/>
  </r>
  <r>
    <s v="92400"/>
    <s v="Highway Authority, Georgia"/>
    <s v="Z_92400"/>
    <m/>
    <s v="CU"/>
    <s v="TW"/>
    <s v="Non BF"/>
    <s v="Non CPA"/>
    <s v="Z_92400_90001"/>
    <x v="11"/>
    <s v="NA_InterOrg"/>
    <s v="YES"/>
    <n v="1"/>
    <s v="Required"/>
    <d v="2022-08-26T00:00:00"/>
    <x v="9"/>
  </r>
  <r>
    <s v="92400"/>
    <s v="Highway Authority, Georgia"/>
    <s v="Z_92400"/>
    <m/>
    <s v="CU"/>
    <s v="TW"/>
    <s v="Non BF"/>
    <s v="Non CPA"/>
    <s v="Z_92400_90001"/>
    <x v="12"/>
    <s v="NA_InvstAnalysis"/>
    <s v="YES"/>
    <n v="1"/>
    <s v="Required"/>
    <d v="2022-09-02T00:00:00"/>
    <x v="10"/>
  </r>
  <r>
    <s v="92400"/>
    <s v="Highway Authority, Georgia"/>
    <s v="Z_92400"/>
    <m/>
    <s v="CU"/>
    <s v="TW"/>
    <s v="Non BF"/>
    <s v="Non CPA"/>
    <s v="Z_92400_90001"/>
    <x v="13"/>
    <s v="NA_LAD"/>
    <s v="YES"/>
    <n v="1"/>
    <s v="Required"/>
    <d v="2022-08-19T00:00:00"/>
    <x v="11"/>
  </r>
  <r>
    <s v="92400"/>
    <s v="Highway Authority, Georgia"/>
    <s v="Z_92400"/>
    <m/>
    <s v="CU"/>
    <s v="TW"/>
    <s v="Non BF"/>
    <s v="Non CPA"/>
    <s v="Z_92400_90001"/>
    <x v="14"/>
    <s v="NA_LTL"/>
    <s v="YES"/>
    <n v="1"/>
    <s v="Required"/>
    <d v="2022-08-19T00:00:00"/>
    <x v="12"/>
  </r>
  <r>
    <s v="92400"/>
    <s v="Highway Authority, Georgia"/>
    <s v="Z_92400"/>
    <m/>
    <s v="CU"/>
    <s v="TW"/>
    <s v="Non BF"/>
    <s v="Non CPA"/>
    <s v="Z_92400_90001"/>
    <x v="15"/>
    <s v="Required form"/>
    <s v="NO-req form"/>
    <m/>
    <s v="Required"/>
    <d v="2022-11-18T00:00:00"/>
    <x v="13"/>
  </r>
  <r>
    <s v="92400"/>
    <s v="Highway Authority, Georgia"/>
    <s v="Z_92400"/>
    <m/>
    <s v="CU"/>
    <s v="TW"/>
    <s v="Non BF"/>
    <s v="Non CPA"/>
    <s v="Z_92400_90001"/>
    <x v="16"/>
    <s v="NA_NotAppl"/>
    <s v="YES-optional"/>
    <s v="form late"/>
    <s v="Optional"/>
    <d v="2022-08-05T00:00:00"/>
    <x v="14"/>
  </r>
  <r>
    <s v="92400"/>
    <s v="Highway Authority, Georgia"/>
    <s v="Z_92400"/>
    <m/>
    <s v="CU"/>
    <s v="TW"/>
    <s v="Non BF"/>
    <s v="Non CPA"/>
    <s v="Z_92400_90001"/>
    <x v="17"/>
    <s v="Wdesk"/>
    <s v="NO-WDESK"/>
    <m/>
    <s v="Required"/>
    <d v="2022-08-19T00:00:00"/>
    <x v="2"/>
  </r>
  <r>
    <s v="92400"/>
    <s v="Highway Authority, Georgia"/>
    <s v="Z_92400"/>
    <m/>
    <s v="CU"/>
    <s v="TW"/>
    <s v="Non BF"/>
    <s v="Non CPA"/>
    <s v="Z_92400_90001"/>
    <x v="18"/>
    <s v="Optional Form"/>
    <s v="NO-form is N/A"/>
    <m/>
    <s v="N/A"/>
    <s v="N/A"/>
    <x v="15"/>
  </r>
  <r>
    <s v="92400"/>
    <s v="Highway Authority, Georgia"/>
    <s v="Z_92400"/>
    <m/>
    <s v="CU"/>
    <s v="TW"/>
    <s v="Non BF"/>
    <s v="Non CPA"/>
    <s v="Z_92400_90001"/>
    <x v="19"/>
    <s v="Optional Form"/>
    <s v="NO-form is N/A"/>
    <m/>
    <s v="N/A"/>
    <s v="N/A"/>
    <x v="16"/>
  </r>
  <r>
    <s v="92400"/>
    <s v="Highway Authority, Georgia"/>
    <s v="Z_92400"/>
    <m/>
    <s v="CU"/>
    <s v="TW"/>
    <s v="Non BF"/>
    <s v="Non CPA"/>
    <s v="Z_92400_90001"/>
    <x v="20"/>
    <s v="Optional Form"/>
    <s v="NO-PCA"/>
    <m/>
    <s v="Optional"/>
    <d v="2022-09-09T00:00:00"/>
    <x v="17"/>
  </r>
  <r>
    <s v="92400"/>
    <s v="Highway Authority, Georgia"/>
    <s v="Z_92400"/>
    <m/>
    <s v="CU"/>
    <s v="TW"/>
    <s v="Non BF"/>
    <s v="Non CPA"/>
    <s v="Z_92400_90001"/>
    <x v="21"/>
    <s v="NA_RBESum"/>
    <s v="YES"/>
    <n v="1"/>
    <s v="Required"/>
    <d v="2022-08-19T00:00:00"/>
    <x v="18"/>
  </r>
  <r>
    <s v="92400"/>
    <s v="Highway Authority, Georgia"/>
    <s v="Z_92400"/>
    <m/>
    <s v="CU"/>
    <s v="TW"/>
    <s v="Non BF"/>
    <s v="Non CPA"/>
    <s v="Z_92400_90001"/>
    <x v="22"/>
    <s v="Required form"/>
    <s v="NO-req form"/>
    <m/>
    <s v="Required"/>
    <d v="2022-08-19T00:00:00"/>
    <x v="19"/>
  </r>
  <r>
    <s v="92400"/>
    <s v="Highway Authority, Georgia"/>
    <s v="Z_92400"/>
    <m/>
    <s v="CU"/>
    <s v="TW"/>
    <s v="Non BF"/>
    <s v="Non CPA"/>
    <s v="Z_92400_90001"/>
    <x v="23"/>
    <s v="Wdesk"/>
    <s v="NO-WDESK"/>
    <m/>
    <s v="Required"/>
    <d v="2022-09-09T00:00:00"/>
    <x v="2"/>
  </r>
  <r>
    <s v="92400"/>
    <s v="Highway Authority, Georgia"/>
    <s v="Z_92400"/>
    <m/>
    <s v="CU"/>
    <s v="TW"/>
    <s v="Non BF"/>
    <s v="Non CPA"/>
    <s v="Z_92400_90001"/>
    <x v="24"/>
    <s v="Wdesk"/>
    <s v="NO-WDESK"/>
    <m/>
    <s v="Required"/>
    <d v="2022-11-18T00:00:00"/>
    <x v="2"/>
  </r>
  <r>
    <s v="92400"/>
    <s v="Highway Authority, Georgia"/>
    <s v="Z_92400"/>
    <m/>
    <s v="CU"/>
    <s v="TW"/>
    <s v="Non BF"/>
    <s v="Non CPA"/>
    <s v="Z_92400_90001"/>
    <x v="25"/>
    <s v="Wdesk"/>
    <s v="NO-WDESK"/>
    <m/>
    <s v="Required"/>
    <d v="2023-01-31T00:00:00"/>
    <x v="2"/>
  </r>
  <r>
    <s v="92400"/>
    <s v="Highway Authority, Georgia"/>
    <s v="Z_92400"/>
    <m/>
    <s v="CU"/>
    <s v="TW"/>
    <s v="Non BF"/>
    <s v="Non CPA"/>
    <s v="Z_92400_90001"/>
    <x v="26"/>
    <s v="NA_Tbshell"/>
    <s v="NO-form is N/A"/>
    <m/>
    <s v="N/A"/>
    <s v="N/A"/>
    <x v="20"/>
  </r>
  <r>
    <s v="92400"/>
    <s v="Highway Authority, Georgia"/>
    <s v="Z_92400"/>
    <m/>
    <s v="CU"/>
    <s v="TW"/>
    <s v="Non BF"/>
    <s v="Non CPA"/>
    <s v="Z_92400_90001"/>
    <x v="27"/>
    <s v="NA_UnrecRecPay"/>
    <s v="YES"/>
    <s v="form late"/>
    <s v="Required"/>
    <d v="2022-08-10T00:00:00"/>
    <x v="21"/>
  </r>
  <r>
    <s v="92400"/>
    <s v="Highway Authority, Georgia"/>
    <s v="Z_92400"/>
    <m/>
    <s v="CU"/>
    <s v="TW"/>
    <s v="Non BF"/>
    <s v="Non CPA"/>
    <s v="Z_92400_90001"/>
    <x v="28"/>
    <s v="Wdesk"/>
    <s v="NO-WDESK"/>
    <m/>
    <s v="Required"/>
    <d v="2022-09-16T00:00:00"/>
    <x v="2"/>
  </r>
  <r>
    <s v="92600"/>
    <s v="Agricultural Exposition Authority"/>
    <s v="92600"/>
    <m/>
    <s v="CU"/>
    <s v="NonTW"/>
    <s v="Non BF"/>
    <s v="Non CPA"/>
    <s v="92600_90001"/>
    <x v="0"/>
    <s v="NA_ADA"/>
    <s v="YES"/>
    <n v="2"/>
    <s v="Required"/>
    <d v="2022-08-05T00:00:00"/>
    <x v="0"/>
  </r>
  <r>
    <s v="92600"/>
    <s v="Agricultural Exposition Authority"/>
    <s v="92600"/>
    <m/>
    <s v="CU"/>
    <s v="NonTW"/>
    <s v="Non BF"/>
    <s v="Non CPA"/>
    <s v="92600_90001"/>
    <x v="1"/>
    <s v="Form_ApprRecon_NA"/>
    <s v="NO-form is N/A"/>
    <m/>
    <s v="N/A"/>
    <s v="N/A"/>
    <x v="1"/>
  </r>
  <r>
    <s v="92600"/>
    <s v="Agricultural Exposition Authority"/>
    <s v="92600"/>
    <m/>
    <s v="CU"/>
    <s v="NonTW"/>
    <s v="Non BF"/>
    <s v="Non CPA"/>
    <s v="92600_90001"/>
    <x v="2"/>
    <s v="Wdesk"/>
    <s v="NO-WDESK"/>
    <m/>
    <s v="Required"/>
    <d v="2022-09-02T00:00:00"/>
    <x v="2"/>
  </r>
  <r>
    <s v="92600"/>
    <s v="Agricultural Exposition Authority"/>
    <s v="92600"/>
    <m/>
    <s v="CU"/>
    <s v="NonTW"/>
    <s v="Non BF"/>
    <s v="Non CPA"/>
    <s v="92600_90001"/>
    <x v="3"/>
    <s v="NA_CapAssets"/>
    <s v="YES"/>
    <n v="2"/>
    <s v="Required"/>
    <d v="2022-08-19T00:00:00"/>
    <x v="3"/>
  </r>
  <r>
    <s v="92600"/>
    <s v="Agricultural Exposition Authority"/>
    <s v="92600"/>
    <m/>
    <s v="CU"/>
    <s v="NonTW"/>
    <s v="Non BF"/>
    <s v="Non CPA"/>
    <s v="92600_90001"/>
    <x v="4"/>
    <s v="NA_Cash_A"/>
    <s v="YES"/>
    <n v="2"/>
    <s v="Required"/>
    <d v="2022-09-02T00:00:00"/>
    <x v="4"/>
  </r>
  <r>
    <s v="92600"/>
    <s v="Agricultural Exposition Authority"/>
    <s v="92600"/>
    <m/>
    <s v="CU"/>
    <s v="NonTW"/>
    <s v="Non BF"/>
    <s v="Non CPA"/>
    <s v="92600_90001"/>
    <x v="5"/>
    <s v="NA_ClassRev"/>
    <s v="NO-form is N/A"/>
    <m/>
    <s v="N/A"/>
    <s v="N/A"/>
    <x v="5"/>
  </r>
  <r>
    <s v="92600"/>
    <s v="Agricultural Exposition Authority"/>
    <s v="92600"/>
    <m/>
    <s v="CU"/>
    <s v="NonTW"/>
    <s v="Non BF"/>
    <s v="Non CPA"/>
    <s v="92600_90001"/>
    <x v="6"/>
    <s v="Wdesk"/>
    <s v="NO-WDESK"/>
    <m/>
    <s v="Required"/>
    <d v="2022-07-08T00:00:00"/>
    <x v="2"/>
  </r>
  <r>
    <s v="92600"/>
    <s v="Agricultural Exposition Authority"/>
    <s v="92600"/>
    <m/>
    <s v="CU"/>
    <s v="NonTW"/>
    <s v="Non BF"/>
    <s v="Non CPA"/>
    <s v="92600_90001"/>
    <x v="7"/>
    <s v="NA_CashReconCPA"/>
    <s v="NO-form is N/A"/>
    <m/>
    <s v="N/A"/>
    <s v="N/A"/>
    <x v="6"/>
  </r>
  <r>
    <s v="92600"/>
    <s v="Agricultural Exposition Authority"/>
    <s v="92600"/>
    <m/>
    <s v="CU"/>
    <s v="NonTW"/>
    <s v="Non BF"/>
    <s v="Non CPA"/>
    <s v="92600_90001"/>
    <x v="8"/>
    <s v="Wdesk"/>
    <s v="NO-WDESK"/>
    <m/>
    <s v="Required"/>
    <d v="2022-09-09T00:00:00"/>
    <x v="2"/>
  </r>
  <r>
    <s v="92600"/>
    <s v="Agricultural Exposition Authority"/>
    <s v="92600"/>
    <m/>
    <s v="CU"/>
    <s v="NonTW"/>
    <s v="Non BF"/>
    <s v="Non CPA"/>
    <s v="92600_90001"/>
    <x v="9"/>
    <s v="NA_AppFB"/>
    <s v="NO-form is N/A"/>
    <m/>
    <s v="N/A"/>
    <s v="N/A"/>
    <x v="7"/>
  </r>
  <r>
    <s v="92600"/>
    <s v="Agricultural Exposition Authority"/>
    <s v="92600"/>
    <m/>
    <s v="CU"/>
    <s v="NonTW"/>
    <s v="Non BF"/>
    <s v="Non CPA"/>
    <s v="92600_90001"/>
    <x v="10"/>
    <s v="NA_GI_Sec"/>
    <s v="YES"/>
    <n v="1"/>
    <s v="Required"/>
    <d v="2022-09-09T00:00:00"/>
    <x v="8"/>
  </r>
  <r>
    <s v="92600"/>
    <s v="Agricultural Exposition Authority"/>
    <s v="92600"/>
    <m/>
    <s v="CU"/>
    <s v="NonTW"/>
    <s v="Non BF"/>
    <s v="Non CPA"/>
    <s v="92600_90001"/>
    <x v="11"/>
    <s v="NA_InterOrg"/>
    <s v="YES"/>
    <n v="2"/>
    <s v="Required"/>
    <d v="2022-08-26T00:00:00"/>
    <x v="9"/>
  </r>
  <r>
    <s v="92600"/>
    <s v="Agricultural Exposition Authority"/>
    <s v="92600"/>
    <m/>
    <s v="CU"/>
    <s v="NonTW"/>
    <s v="Non BF"/>
    <s v="Non CPA"/>
    <s v="92600_90001"/>
    <x v="12"/>
    <s v="NA_InvstAnalysis"/>
    <s v="YES"/>
    <n v="1"/>
    <s v="Required"/>
    <d v="2022-09-02T00:00:00"/>
    <x v="10"/>
  </r>
  <r>
    <s v="92600"/>
    <s v="Agricultural Exposition Authority"/>
    <s v="92600"/>
    <m/>
    <s v="CU"/>
    <s v="NonTW"/>
    <s v="Non BF"/>
    <s v="Non CPA"/>
    <s v="92600_90001"/>
    <x v="13"/>
    <s v="NA_LAD"/>
    <s v="YES"/>
    <n v="2"/>
    <s v="Required"/>
    <d v="2022-08-19T00:00:00"/>
    <x v="11"/>
  </r>
  <r>
    <s v="92600"/>
    <s v="Agricultural Exposition Authority"/>
    <s v="92600"/>
    <m/>
    <s v="CU"/>
    <s v="NonTW"/>
    <s v="Non BF"/>
    <s v="Non CPA"/>
    <s v="92600_90001"/>
    <x v="14"/>
    <s v="NA_LTL"/>
    <s v="YES"/>
    <n v="2"/>
    <s v="Required"/>
    <d v="2022-08-19T00:00:00"/>
    <x v="12"/>
  </r>
  <r>
    <s v="92600"/>
    <s v="Agricultural Exposition Authority"/>
    <s v="92600"/>
    <m/>
    <s v="CU"/>
    <s v="NonTW"/>
    <s v="Non BF"/>
    <s v="Non CPA"/>
    <s v="92600_90001"/>
    <x v="15"/>
    <s v="Required form"/>
    <s v="NO-req form"/>
    <m/>
    <s v="Required"/>
    <d v="2022-11-18T00:00:00"/>
    <x v="13"/>
  </r>
  <r>
    <s v="92600"/>
    <s v="Agricultural Exposition Authority"/>
    <s v="92600"/>
    <m/>
    <s v="CU"/>
    <s v="NonTW"/>
    <s v="Non BF"/>
    <s v="Non CPA"/>
    <s v="92600_90001"/>
    <x v="16"/>
    <s v="NA_NotAppl"/>
    <s v="YES-optional"/>
    <s v="form late"/>
    <s v="Optional"/>
    <d v="2022-08-05T00:00:00"/>
    <x v="14"/>
  </r>
  <r>
    <s v="92600"/>
    <s v="Agricultural Exposition Authority"/>
    <s v="92600"/>
    <m/>
    <s v="CU"/>
    <s v="NonTW"/>
    <s v="Non BF"/>
    <s v="Non CPA"/>
    <s v="92600_90001"/>
    <x v="17"/>
    <s v="Wdesk"/>
    <s v="NO-WDESK"/>
    <m/>
    <s v="Required"/>
    <d v="2022-08-19T00:00:00"/>
    <x v="2"/>
  </r>
  <r>
    <s v="92600"/>
    <s v="Agricultural Exposition Authority"/>
    <s v="92600"/>
    <m/>
    <s v="CU"/>
    <s v="NonTW"/>
    <s v="Non BF"/>
    <s v="Non CPA"/>
    <s v="92600_90001"/>
    <x v="18"/>
    <s v="Optional Form"/>
    <s v="NO-form is N/A"/>
    <m/>
    <s v="N/A"/>
    <s v="N/A"/>
    <x v="15"/>
  </r>
  <r>
    <s v="92600"/>
    <s v="Agricultural Exposition Authority"/>
    <s v="92600"/>
    <m/>
    <s v="CU"/>
    <s v="NonTW"/>
    <s v="Non BF"/>
    <s v="Non CPA"/>
    <s v="92600_90001"/>
    <x v="19"/>
    <s v="Optional Form"/>
    <s v="NO-form is N/A"/>
    <m/>
    <s v="N/A"/>
    <s v="N/A"/>
    <x v="16"/>
  </r>
  <r>
    <s v="92600"/>
    <s v="Agricultural Exposition Authority"/>
    <s v="92600"/>
    <m/>
    <s v="CU"/>
    <s v="NonTW"/>
    <s v="Non BF"/>
    <s v="Non CPA"/>
    <s v="92600_90001"/>
    <x v="20"/>
    <s v="Optional Form"/>
    <s v="NO-form is N/A"/>
    <m/>
    <s v="N/A"/>
    <s v="N/A"/>
    <x v="17"/>
  </r>
  <r>
    <s v="92600"/>
    <s v="Agricultural Exposition Authority"/>
    <s v="92600"/>
    <m/>
    <s v="CU"/>
    <s v="NonTW"/>
    <s v="Non BF"/>
    <s v="Non CPA"/>
    <s v="92600_90001"/>
    <x v="21"/>
    <s v="NA_RBESum"/>
    <s v="NO-form is N/A"/>
    <m/>
    <s v="N/A"/>
    <s v="N/A"/>
    <x v="18"/>
  </r>
  <r>
    <s v="92600"/>
    <s v="Agricultural Exposition Authority"/>
    <s v="92600"/>
    <m/>
    <s v="CU"/>
    <s v="NonTW"/>
    <s v="Non BF"/>
    <s v="Non CPA"/>
    <s v="92600_90001"/>
    <x v="22"/>
    <s v="Required form"/>
    <s v="NO-req form"/>
    <m/>
    <s v="Required"/>
    <d v="2022-08-19T00:00:00"/>
    <x v="19"/>
  </r>
  <r>
    <s v="92600"/>
    <s v="Agricultural Exposition Authority"/>
    <s v="92600"/>
    <m/>
    <s v="CU"/>
    <s v="NonTW"/>
    <s v="Non BF"/>
    <s v="Non CPA"/>
    <s v="92600_90001"/>
    <x v="23"/>
    <s v="Wdesk"/>
    <s v="NO-WDESK"/>
    <m/>
    <s v="Required"/>
    <d v="2022-09-09T00:00:00"/>
    <x v="2"/>
  </r>
  <r>
    <s v="92600"/>
    <s v="Agricultural Exposition Authority"/>
    <s v="92600"/>
    <m/>
    <s v="CU"/>
    <s v="NonTW"/>
    <s v="Non BF"/>
    <s v="Non CPA"/>
    <s v="92600_90001"/>
    <x v="24"/>
    <s v="Wdesk"/>
    <s v="NO-WDESK"/>
    <m/>
    <s v="Required"/>
    <d v="2022-11-18T00:00:00"/>
    <x v="2"/>
  </r>
  <r>
    <s v="92600"/>
    <s v="Agricultural Exposition Authority"/>
    <s v="92600"/>
    <m/>
    <s v="CU"/>
    <s v="NonTW"/>
    <s v="Non BF"/>
    <s v="Non CPA"/>
    <s v="92600_90001"/>
    <x v="25"/>
    <s v="Wdesk"/>
    <s v="NO-WDESK"/>
    <m/>
    <s v="Required"/>
    <d v="2023-01-31T00:00:00"/>
    <x v="2"/>
  </r>
  <r>
    <s v="92600"/>
    <s v="Agricultural Exposition Authority"/>
    <s v="92600"/>
    <m/>
    <s v="CU"/>
    <s v="NonTW"/>
    <s v="Non BF"/>
    <s v="Non CPA"/>
    <s v="92600_90001"/>
    <x v="26"/>
    <s v="NA_Tbshell"/>
    <s v="YES"/>
    <s v="form late"/>
    <s v="Required"/>
    <d v="2022-08-05T00:00:00"/>
    <x v="20"/>
  </r>
  <r>
    <s v="92600"/>
    <s v="Agricultural Exposition Authority"/>
    <s v="92600"/>
    <m/>
    <s v="CU"/>
    <s v="NonTW"/>
    <s v="Non BF"/>
    <s v="Non CPA"/>
    <s v="92600_90001"/>
    <x v="27"/>
    <s v="NA_UnrecRecPay"/>
    <s v="YES"/>
    <n v="2"/>
    <s v="N/A"/>
    <s v="N/A"/>
    <x v="21"/>
  </r>
  <r>
    <s v="92600"/>
    <s v="Agricultural Exposition Authority"/>
    <s v="92600"/>
    <m/>
    <s v="CU"/>
    <s v="NonTW"/>
    <s v="Non BF"/>
    <s v="Non CPA"/>
    <s v="92600_90001"/>
    <x v="28"/>
    <s v="Wdesk"/>
    <s v="NO-WDESK"/>
    <m/>
    <s v="Required"/>
    <d v="2022-09-16T00:00:00"/>
    <x v="2"/>
  </r>
  <r>
    <s v="92700"/>
    <s v="Road and Tollway Authority, State - Enterprise Fund"/>
    <s v="92700"/>
    <m/>
    <s v="ENT"/>
    <s v="NonTW"/>
    <s v="Non BF"/>
    <s v="DOAA"/>
    <s v="92700_30001"/>
    <x v="0"/>
    <s v="NA_ADA"/>
    <s v="YES-optional"/>
    <s v="form late"/>
    <s v="N/A"/>
    <s v="N/A"/>
    <x v="0"/>
  </r>
  <r>
    <s v="92700"/>
    <s v="Road and Tollway Authority, State - General Fund"/>
    <s v="92700"/>
    <m/>
    <s v="GOVT"/>
    <s v="NonTW"/>
    <s v="Non BF"/>
    <s v="DOAA"/>
    <s v="92700_EWADJ"/>
    <x v="0"/>
    <s v="NA_ADA"/>
    <s v="YES-optional"/>
    <s v="form late"/>
    <s v="N/A"/>
    <s v="N/A"/>
    <x v="0"/>
  </r>
  <r>
    <s v="92700"/>
    <s v="Road and Tollway Authority, State - Enterprise Fund"/>
    <s v="92700"/>
    <m/>
    <s v="ENT"/>
    <s v="NonTW"/>
    <s v="Non BF"/>
    <s v="DOAA"/>
    <s v="92700_30001"/>
    <x v="1"/>
    <s v="Form_ApprRecon_NA"/>
    <s v="NO-form is N/A"/>
    <m/>
    <s v="N/A"/>
    <s v="N/A"/>
    <x v="1"/>
  </r>
  <r>
    <s v="92700"/>
    <s v="Road and Tollway Authority, State - General Fund"/>
    <s v="92700"/>
    <m/>
    <s v="GOVT"/>
    <s v="NonTW"/>
    <s v="Non BF"/>
    <s v="DOAA"/>
    <s v="92700_EWADJ"/>
    <x v="1"/>
    <s v="Form_ApprRecon_NA"/>
    <s v="NO-form is N/A"/>
    <m/>
    <s v="N/A"/>
    <s v="N/A"/>
    <x v="1"/>
  </r>
  <r>
    <s v="92700"/>
    <s v="Road and Tollway Authority, State - Enterprise Fund"/>
    <s v="92700"/>
    <m/>
    <s v="ENT"/>
    <s v="NonTW"/>
    <s v="Non BF"/>
    <s v="DOAA"/>
    <s v="92700_30001"/>
    <x v="2"/>
    <s v="Wdesk"/>
    <s v="NO-WDESK"/>
    <m/>
    <s v="N/A"/>
    <s v="N/A"/>
    <x v="2"/>
  </r>
  <r>
    <s v="92700"/>
    <s v="Road and Tollway Authority, State - General Fund"/>
    <s v="92700"/>
    <m/>
    <s v="GOVT"/>
    <s v="NonTW"/>
    <s v="Non BF"/>
    <s v="DOAA"/>
    <s v="92700_EWADJ"/>
    <x v="2"/>
    <s v="Wdesk"/>
    <s v="NO-WDESK"/>
    <m/>
    <s v="N/A"/>
    <s v="N/A"/>
    <x v="2"/>
  </r>
  <r>
    <s v="92700"/>
    <s v="Road and Tollway Authority, State (All Fund Types)"/>
    <s v="92700"/>
    <m/>
    <s v="ENT"/>
    <s v="NonTW"/>
    <s v="Non BF"/>
    <s v="DOAA"/>
    <s v="92700_30001"/>
    <x v="29"/>
    <s v="NA_Tbshell"/>
    <s v="YES"/>
    <s v="form late"/>
    <s v="Required"/>
    <s v="TBD"/>
    <x v="20"/>
  </r>
  <r>
    <s v="92700"/>
    <s v="Road and Tollway Authority, State - Enterprise Fund"/>
    <s v="92700"/>
    <m/>
    <s v="ENT"/>
    <s v="NonTW"/>
    <s v="Non BF"/>
    <s v="DOAA"/>
    <s v="92700_30001"/>
    <x v="3"/>
    <s v="NA_CapAssets"/>
    <s v="YES-optional"/>
    <s v="form late"/>
    <s v="Optional"/>
    <d v="2022-08-19T00:00:00"/>
    <x v="3"/>
  </r>
  <r>
    <s v="92700"/>
    <s v="Road and Tollway Authority, State - General Fund"/>
    <s v="92700"/>
    <m/>
    <s v="GOVT"/>
    <s v="NonTW"/>
    <s v="Non BF"/>
    <s v="DOAA"/>
    <s v="92700_EWADJ"/>
    <x v="3"/>
    <s v="NA_CapAssets"/>
    <s v="YES-optional"/>
    <s v="form late"/>
    <s v="Optional"/>
    <d v="2022-08-19T00:00:00"/>
    <x v="3"/>
  </r>
  <r>
    <s v="92700"/>
    <s v="Road and Tollway Authority, State - Enterprise Fund"/>
    <s v="92700"/>
    <m/>
    <s v="ENT"/>
    <s v="NonTW"/>
    <s v="Non BF"/>
    <s v="DOAA"/>
    <s v="92700_30001"/>
    <x v="4"/>
    <s v="NA_Cash_A"/>
    <s v="NO-form is N/A"/>
    <m/>
    <s v="N/A"/>
    <s v="N/A"/>
    <x v="4"/>
  </r>
  <r>
    <s v="92700"/>
    <s v="Road and Tollway Authority, State - General Fund"/>
    <s v="92700"/>
    <m/>
    <s v="GOVT"/>
    <s v="NonTW"/>
    <s v="Non BF"/>
    <s v="DOAA"/>
    <s v="92700_EWADJ"/>
    <x v="4"/>
    <s v="NA_Cash_A"/>
    <s v="NO-form is N/A"/>
    <m/>
    <s v="N/A"/>
    <s v="N/A"/>
    <x v="4"/>
  </r>
  <r>
    <s v="92700"/>
    <s v="Road and Tollway Authority, State - Enterprise Fund"/>
    <s v="92700"/>
    <m/>
    <s v="ENT"/>
    <s v="NonTW"/>
    <s v="Non BF"/>
    <s v="DOAA"/>
    <s v="92700_30001"/>
    <x v="5"/>
    <s v="NA_ClassRev"/>
    <s v="YES-optional"/>
    <s v="form late"/>
    <s v="Optional"/>
    <d v="2022-08-12T00:00:00"/>
    <x v="5"/>
  </r>
  <r>
    <s v="92700"/>
    <s v="Road and Tollway Authority, State - General Fund"/>
    <s v="92700"/>
    <m/>
    <s v="GOVT"/>
    <s v="NonTW"/>
    <s v="Non BF"/>
    <s v="DOAA"/>
    <s v="92700_EWADJ"/>
    <x v="5"/>
    <s v="NA_ClassRev"/>
    <s v="YES-optional"/>
    <s v="form late"/>
    <s v="Optional"/>
    <d v="2022-08-12T00:00:00"/>
    <x v="5"/>
  </r>
  <r>
    <s v="92700"/>
    <s v="Road and Tollway Authority, State (All Fund Types)"/>
    <s v="92700"/>
    <m/>
    <s v="ENT"/>
    <s v="NonTW"/>
    <s v="Non BF"/>
    <s v="DOAA"/>
    <s v="92700_30001"/>
    <x v="6"/>
    <s v="Wdesk"/>
    <s v="NO-WDESK"/>
    <m/>
    <s v="Required"/>
    <s v="TBD"/>
    <x v="2"/>
  </r>
  <r>
    <s v="92700"/>
    <s v="Road and Tollway Authority, State (All Fund Types)"/>
    <s v="92700"/>
    <m/>
    <s v="ENT"/>
    <s v="NonTW"/>
    <s v="Non BF"/>
    <s v="DOAA"/>
    <s v="92700_30001"/>
    <x v="7"/>
    <s v="NA_CashReconCPA"/>
    <s v="YES"/>
    <s v="form late"/>
    <s v="Required"/>
    <s v="TBD"/>
    <x v="6"/>
  </r>
  <r>
    <s v="92700"/>
    <s v="Road and Tollway Authority, State - Enterprise Fund"/>
    <s v="92700"/>
    <m/>
    <s v="ENT"/>
    <s v="NonTW"/>
    <s v="Non BF"/>
    <s v="DOAA"/>
    <s v="92700_30001"/>
    <x v="8"/>
    <s v="Wdesk"/>
    <s v="NO-WDESK"/>
    <m/>
    <s v="N/A"/>
    <s v="N/A"/>
    <x v="2"/>
  </r>
  <r>
    <s v="92700"/>
    <s v="Road and Tollway Authority, State - General Fund"/>
    <s v="92700"/>
    <m/>
    <s v="GOVT"/>
    <s v="NonTW"/>
    <s v="Non BF"/>
    <s v="DOAA"/>
    <s v="92700_EWADJ"/>
    <x v="8"/>
    <s v="Wdesk"/>
    <s v="NO-WDESK"/>
    <m/>
    <s v="N/A"/>
    <s v="N/A"/>
    <x v="2"/>
  </r>
  <r>
    <s v="92700"/>
    <s v="Road and Tollway Authority, State - Enterprise Fund"/>
    <s v="92700"/>
    <m/>
    <s v="ENT"/>
    <s v="NonTW"/>
    <s v="Non BF"/>
    <s v="DOAA"/>
    <s v="92700_30001"/>
    <x v="9"/>
    <s v="NA_AppFB"/>
    <s v="NO-form is N/A"/>
    <m/>
    <s v="N/A"/>
    <s v="N/A"/>
    <x v="7"/>
  </r>
  <r>
    <s v="92700"/>
    <s v="Road and Tollway Authority, State - General Fund"/>
    <s v="92700"/>
    <m/>
    <s v="GOVT"/>
    <s v="NonTW"/>
    <s v="Non BF"/>
    <s v="DOAA"/>
    <s v="92700_EWADJ"/>
    <x v="9"/>
    <s v="NA_AppFB"/>
    <s v="NO-form is N/A"/>
    <m/>
    <s v="N/A"/>
    <s v="N/A"/>
    <x v="7"/>
  </r>
  <r>
    <s v="92700"/>
    <s v="Road and Tollway Authority, State - Enterprise Fund"/>
    <s v="92700"/>
    <m/>
    <s v="ENT"/>
    <s v="NonTW"/>
    <s v="Non BF"/>
    <s v="DOAA"/>
    <s v="92700_30001"/>
    <x v="10"/>
    <s v="NA_GI_Sec"/>
    <s v="YES-optional"/>
    <s v="form late"/>
    <s v="N/A"/>
    <s v="N/A"/>
    <x v="8"/>
  </r>
  <r>
    <s v="92700"/>
    <s v="Road and Tollway Authority, State - General Fund"/>
    <s v="92700"/>
    <m/>
    <s v="GOVT"/>
    <s v="NonTW"/>
    <s v="Non BF"/>
    <s v="DOAA"/>
    <s v="92700_EWADJ"/>
    <x v="10"/>
    <s v="NA_GI_Sec"/>
    <s v="YES-optional"/>
    <s v="form late"/>
    <s v="N/A"/>
    <s v="N/A"/>
    <x v="8"/>
  </r>
  <r>
    <s v="92700"/>
    <s v="Road and Tollway Authority, State - Enterprise Fund"/>
    <s v="92700"/>
    <m/>
    <s v="ENT"/>
    <s v="NonTW"/>
    <s v="Non BF"/>
    <s v="DOAA"/>
    <s v="92700_30001"/>
    <x v="11"/>
    <s v="NA_InterOrg"/>
    <s v="YES"/>
    <s v="form late"/>
    <s v="Required"/>
    <s v="TBD"/>
    <x v="9"/>
  </r>
  <r>
    <s v="92700"/>
    <s v="Road and Tollway Authority, State - General Fund"/>
    <s v="92700"/>
    <m/>
    <s v="GOVT"/>
    <s v="NonTW"/>
    <s v="Non BF"/>
    <s v="DOAA"/>
    <s v="92700_EWADJ"/>
    <x v="11"/>
    <s v="NA_InterOrg"/>
    <s v="YES"/>
    <s v="form late"/>
    <s v="Required"/>
    <s v="TBD"/>
    <x v="9"/>
  </r>
  <r>
    <s v="92700"/>
    <s v="Road and Tollway Authority, State - Enterprise Fund"/>
    <s v="92700"/>
    <m/>
    <s v="ENT"/>
    <s v="NonTW"/>
    <s v="Non BF"/>
    <s v="DOAA"/>
    <s v="92700_30001"/>
    <x v="12"/>
    <s v="NA_InvstAnalysis"/>
    <s v="NO-form is N/A"/>
    <m/>
    <s v="N/A"/>
    <s v="N/A"/>
    <x v="10"/>
  </r>
  <r>
    <s v="92700"/>
    <s v="Road and Tollway Authority, State - General Fund"/>
    <s v="92700"/>
    <m/>
    <s v="GOVT"/>
    <s v="NonTW"/>
    <s v="Non BF"/>
    <s v="DOAA"/>
    <s v="92700_EWADJ"/>
    <x v="12"/>
    <s v="NA_InvstAnalysis"/>
    <s v="NO-form is N/A"/>
    <m/>
    <s v="N/A"/>
    <s v="N/A"/>
    <x v="10"/>
  </r>
  <r>
    <s v="92700"/>
    <s v="Road and Tollway Authority, State - Enterprise Fund"/>
    <s v="92700"/>
    <m/>
    <s v="ENT"/>
    <s v="NonTW"/>
    <s v="Non BF"/>
    <s v="DOAA"/>
    <s v="92700_30001"/>
    <x v="13"/>
    <s v="NA_LAD"/>
    <s v="YES-optional"/>
    <s v="form late"/>
    <s v="Optional"/>
    <d v="2022-08-19T00:00:00"/>
    <x v="11"/>
  </r>
  <r>
    <s v="92700"/>
    <s v="Road and Tollway Authority, State - General Fund"/>
    <s v="92700"/>
    <m/>
    <s v="GOVT"/>
    <s v="NonTW"/>
    <s v="Non BF"/>
    <s v="DOAA"/>
    <s v="92700_EWADJ"/>
    <x v="13"/>
    <s v="NA_LAD"/>
    <s v="YES-optional"/>
    <s v="form late"/>
    <s v="Optional"/>
    <d v="2022-08-19T00:00:00"/>
    <x v="11"/>
  </r>
  <r>
    <s v="92700"/>
    <s v="Road and Tollway Authority, State - Enterprise Fund"/>
    <s v="92700"/>
    <m/>
    <s v="ENT"/>
    <s v="NonTW"/>
    <s v="Non BF"/>
    <s v="DOAA"/>
    <s v="92700_30001"/>
    <x v="14"/>
    <s v="NA_LTL"/>
    <s v="YES-optional"/>
    <s v="form late"/>
    <s v="N/A"/>
    <s v="N/A"/>
    <x v="12"/>
  </r>
  <r>
    <s v="92700"/>
    <s v="Road and Tollway Authority, State - General Fund"/>
    <s v="92700"/>
    <m/>
    <s v="GOVT"/>
    <s v="NonTW"/>
    <s v="Non BF"/>
    <s v="DOAA"/>
    <s v="92700_EWADJ"/>
    <x v="14"/>
    <s v="NA_LTL"/>
    <s v="YES-optional"/>
    <s v="form late"/>
    <s v="N/A"/>
    <s v="N/A"/>
    <x v="12"/>
  </r>
  <r>
    <s v="92700"/>
    <s v="Road and Tollway Authority, State - Enterprise Fund"/>
    <s v="92700"/>
    <m/>
    <s v="ENT"/>
    <s v="NonTW"/>
    <s v="Non BF"/>
    <s v="DOAA"/>
    <s v="92700_30001"/>
    <x v="16"/>
    <s v="NA_NotAppl"/>
    <s v="YES-optional"/>
    <s v="form late"/>
    <s v="Optional"/>
    <d v="2022-08-05T00:00:00"/>
    <x v="14"/>
  </r>
  <r>
    <s v="92700"/>
    <s v="Road and Tollway Authority, State - General Fund"/>
    <s v="92700"/>
    <m/>
    <s v="GOVT"/>
    <s v="NonTW"/>
    <s v="Non BF"/>
    <s v="DOAA"/>
    <s v="92700_EWADJ"/>
    <x v="16"/>
    <s v="NA_NotAppl"/>
    <s v="YES-optional"/>
    <s v="form late"/>
    <s v="Optional"/>
    <d v="2022-08-05T00:00:00"/>
    <x v="14"/>
  </r>
  <r>
    <s v="92700"/>
    <s v="Road and Tollway Authority, State - Enterprise Fund"/>
    <s v="92700"/>
    <m/>
    <s v="ENT"/>
    <s v="NonTW"/>
    <s v="Non BF"/>
    <s v="DOAA"/>
    <s v="92700_30001"/>
    <x v="17"/>
    <s v="Wdesk"/>
    <s v="NO-WDESK"/>
    <m/>
    <s v="N/A"/>
    <s v="N/A"/>
    <x v="2"/>
  </r>
  <r>
    <s v="92700"/>
    <s v="Road and Tollway Authority, State - General Fund"/>
    <s v="92700"/>
    <m/>
    <s v="GOVT"/>
    <s v="NonTW"/>
    <s v="Non BF"/>
    <s v="DOAA"/>
    <s v="92700_EWADJ"/>
    <x v="17"/>
    <s v="Wdesk"/>
    <s v="NO-WDESK"/>
    <m/>
    <s v="N/A"/>
    <s v="N/A"/>
    <x v="2"/>
  </r>
  <r>
    <s v="92700"/>
    <s v="Road and Tollway Authority, State - Enterprise Fund"/>
    <s v="92700"/>
    <m/>
    <s v="ENT"/>
    <s v="NonTW"/>
    <s v="Non BF"/>
    <s v="DOAA"/>
    <s v="92700_30001"/>
    <x v="18"/>
    <s v="Optional Form"/>
    <s v="NO-form is N/A"/>
    <m/>
    <s v="N/A"/>
    <s v="N/A"/>
    <x v="15"/>
  </r>
  <r>
    <s v="92700"/>
    <s v="Road and Tollway Authority, State - Enterprise Fund"/>
    <s v="92700"/>
    <m/>
    <s v="ENT"/>
    <s v="NonTW"/>
    <s v="Non BF"/>
    <s v="DOAA"/>
    <s v="92700_30001"/>
    <x v="19"/>
    <s v="Optional Form"/>
    <s v="NO-form is N/A"/>
    <m/>
    <s v="N/A"/>
    <s v="N/A"/>
    <x v="16"/>
  </r>
  <r>
    <s v="92700"/>
    <s v="Road and Tollway Authority, State - Enterprise Fund"/>
    <s v="92700"/>
    <m/>
    <s v="ENT"/>
    <s v="NonTW"/>
    <s v="Non BF"/>
    <s v="DOAA"/>
    <s v="92700_30001"/>
    <x v="20"/>
    <s v="Optional Form"/>
    <s v="NO-form is N/A"/>
    <m/>
    <s v="N/A"/>
    <s v="N/A"/>
    <x v="17"/>
  </r>
  <r>
    <s v="92700"/>
    <s v="Road and Tollway Authority, State - General Fund"/>
    <s v="92700"/>
    <m/>
    <s v="GOVT"/>
    <s v="NonTW"/>
    <s v="Non BF"/>
    <s v="DOAA"/>
    <s v="92700_EWADJ"/>
    <x v="18"/>
    <s v="Optional Form"/>
    <s v="NO-form is N/A"/>
    <m/>
    <s v="N/A"/>
    <s v="N/A"/>
    <x v="15"/>
  </r>
  <r>
    <s v="92700"/>
    <s v="Road and Tollway Authority, State - General Fund"/>
    <s v="92700"/>
    <m/>
    <s v="GOVT"/>
    <s v="NonTW"/>
    <s v="Non BF"/>
    <s v="DOAA"/>
    <s v="92700_EWADJ"/>
    <x v="19"/>
    <s v="Optional Form"/>
    <s v="NO-form is N/A"/>
    <m/>
    <s v="N/A"/>
    <s v="N/A"/>
    <x v="16"/>
  </r>
  <r>
    <s v="92700"/>
    <s v="Road and Tollway Authority, State - General Fund"/>
    <s v="92700"/>
    <m/>
    <s v="GOVT"/>
    <s v="NonTW"/>
    <s v="Non BF"/>
    <s v="DOAA"/>
    <s v="92700_EWADJ"/>
    <x v="20"/>
    <s v="Optional Form"/>
    <s v="NO-form is N/A"/>
    <m/>
    <s v="N/A"/>
    <s v="N/A"/>
    <x v="17"/>
  </r>
  <r>
    <s v="92700"/>
    <s v="Road and Tollway Authority, State - Enterprise Fund"/>
    <s v="92700"/>
    <m/>
    <s v="ENT"/>
    <s v="NonTW"/>
    <s v="Non BF"/>
    <s v="DOAA"/>
    <s v="92700_30001"/>
    <x v="21"/>
    <s v="NA_RBESum"/>
    <s v="NO-form is N/A"/>
    <m/>
    <s v="N/A"/>
    <s v="N/A"/>
    <x v="18"/>
  </r>
  <r>
    <s v="92700"/>
    <s v="Road and Tollway Authority, State - General Fund"/>
    <s v="92700"/>
    <m/>
    <s v="GOVT"/>
    <s v="NonTW"/>
    <s v="Non BF"/>
    <s v="DOAA"/>
    <s v="92700_EWADJ"/>
    <x v="21"/>
    <s v="NA_RBESum"/>
    <s v="NO-form is N/A"/>
    <m/>
    <s v="N/A"/>
    <s v="N/A"/>
    <x v="18"/>
  </r>
  <r>
    <s v="92700"/>
    <s v="Road and Tollway Authority, State (All Fund Types)"/>
    <s v="92700"/>
    <m/>
    <s v="ENT"/>
    <s v="NonTW"/>
    <s v="Non BF"/>
    <s v="DOAA"/>
    <s v="92700_30001"/>
    <x v="22"/>
    <s v="Required form"/>
    <s v="NO-req form"/>
    <m/>
    <s v="Required"/>
    <d v="2022-08-19T00:00:00"/>
    <x v="19"/>
  </r>
  <r>
    <s v="92700"/>
    <s v="Road and Tollway Authority, State - Enterprise Fund"/>
    <s v="92700"/>
    <m/>
    <s v="ENT"/>
    <s v="NonTW"/>
    <s v="Non BF"/>
    <s v="DOAA"/>
    <s v="92700_30001"/>
    <x v="23"/>
    <s v="Wdesk"/>
    <s v="NO-WDESK"/>
    <m/>
    <s v="N/A"/>
    <s v="N/A"/>
    <x v="2"/>
  </r>
  <r>
    <s v="92700"/>
    <s v="Road and Tollway Authority, State - General Fund"/>
    <s v="92700"/>
    <m/>
    <s v="GOVT"/>
    <s v="NonTW"/>
    <s v="Non BF"/>
    <s v="DOAA"/>
    <s v="92700_EWADJ"/>
    <x v="23"/>
    <s v="Wdesk"/>
    <s v="NO-WDESK"/>
    <m/>
    <s v="N/A"/>
    <s v="N/A"/>
    <x v="2"/>
  </r>
  <r>
    <s v="92700"/>
    <s v="Road and Tollway Authority, State (All Fund Types)"/>
    <s v="92700"/>
    <m/>
    <s v="ENT"/>
    <s v="NonTW"/>
    <s v="Non BF"/>
    <s v="DOAA"/>
    <s v="92700_30001"/>
    <x v="24"/>
    <s v="Wdesk"/>
    <s v="NO-WDESK"/>
    <m/>
    <s v="Required"/>
    <d v="2022-11-18T00:00:00"/>
    <x v="2"/>
  </r>
  <r>
    <s v="92700"/>
    <s v="Road and Tollway Authority, State (All Fund Types)"/>
    <s v="92700"/>
    <m/>
    <s v="ENT"/>
    <s v="NonTW"/>
    <s v="Non BF"/>
    <s v="DOAA"/>
    <s v="92700_30001"/>
    <x v="25"/>
    <s v="Wdesk"/>
    <s v="NO-WDESK"/>
    <m/>
    <s v="Required"/>
    <d v="2023-01-31T00:00:00"/>
    <x v="2"/>
  </r>
  <r>
    <s v="92700"/>
    <s v="Road and Tollway Authority, State - Enterprise Fund"/>
    <s v="92700"/>
    <m/>
    <s v="ENT"/>
    <s v="NonTW"/>
    <s v="Non BF"/>
    <s v="DOAA"/>
    <s v="92700_30001"/>
    <x v="27"/>
    <s v="NA_UnrecRecPay"/>
    <s v="YES-optional"/>
    <s v="form late"/>
    <s v="N/A"/>
    <s v="N/A"/>
    <x v="21"/>
  </r>
  <r>
    <s v="92700"/>
    <s v="Road and Tollway Authority, State - General Fund"/>
    <s v="92700"/>
    <m/>
    <s v="GOVT"/>
    <s v="NonTW"/>
    <s v="Non BF"/>
    <s v="DOAA"/>
    <s v="92700_EWADJ"/>
    <x v="27"/>
    <s v="NA_UnrecRecPay"/>
    <s v="YES-optional"/>
    <s v="form late"/>
    <s v="N/A"/>
    <s v="N/A"/>
    <x v="21"/>
  </r>
  <r>
    <s v="92700"/>
    <s v="Road and Tollway Authority, State - Enterprise Fund"/>
    <s v="92700"/>
    <m/>
    <s v="ENT"/>
    <s v="NonTW"/>
    <s v="Non BF"/>
    <s v="DOAA"/>
    <s v="92700_30001"/>
    <x v="28"/>
    <s v="Wdesk"/>
    <s v="NO-WDESK"/>
    <m/>
    <s v="N/A"/>
    <s v="N/A"/>
    <x v="2"/>
  </r>
  <r>
    <s v="92700"/>
    <s v="Road and Tollway Authority, State - General Fund"/>
    <s v="92700"/>
    <m/>
    <s v="GOVT"/>
    <s v="NonTW"/>
    <s v="Non BF"/>
    <s v="DOAA"/>
    <s v="92700_EWADJ"/>
    <x v="28"/>
    <s v="Wdesk"/>
    <s v="NO-WDESK"/>
    <m/>
    <s v="N/A"/>
    <s v="N/A"/>
    <x v="2"/>
  </r>
  <r>
    <s v="92800"/>
    <s v="Environmental Finance Authority, Georgia &amp; CU"/>
    <s v="92800"/>
    <m/>
    <s v="CU"/>
    <s v="NonTW"/>
    <s v="Non BF"/>
    <s v="CPA"/>
    <s v="92800_90001"/>
    <x v="0"/>
    <s v="NA_ADA"/>
    <s v="YES-optional"/>
    <s v="form late"/>
    <s v="N/A"/>
    <s v="N/A"/>
    <x v="0"/>
  </r>
  <r>
    <s v="92800"/>
    <s v="Environmental Finance Authority, Georgia &amp; CU"/>
    <s v="92800"/>
    <m/>
    <s v="CU"/>
    <s v="NonTW"/>
    <s v="Non BF"/>
    <s v="CPA"/>
    <s v="92800_90001"/>
    <x v="1"/>
    <s v="Form_ApprRecon_NA"/>
    <s v="NO-form is N/A"/>
    <m/>
    <s v="N/A"/>
    <s v="N/A"/>
    <x v="1"/>
  </r>
  <r>
    <s v="92800"/>
    <s v="Environmental Finance Authority, Georgia &amp; CU"/>
    <s v="92800"/>
    <m/>
    <s v="CU"/>
    <s v="NonTW"/>
    <s v="Non BF"/>
    <s v="CPA"/>
    <s v="92800_90001"/>
    <x v="2"/>
    <s v="Wdesk"/>
    <s v="NO-WDESK"/>
    <m/>
    <s v="N/A"/>
    <s v="N/A"/>
    <x v="2"/>
  </r>
  <r>
    <s v="92800"/>
    <s v="Environmental Finance Authority, Georgia &amp; CU"/>
    <s v="92800"/>
    <m/>
    <s v="CU"/>
    <s v="NonTW"/>
    <s v="Non BF"/>
    <s v="CPA"/>
    <s v="92800_90001"/>
    <x v="29"/>
    <s v="NA_Tbshell"/>
    <s v="YES"/>
    <s v="form late"/>
    <s v="Required"/>
    <d v="2022-09-30T00:00:00"/>
    <x v="20"/>
  </r>
  <r>
    <s v="92800"/>
    <s v="Environmental Finance Authority, Georgia &amp; CU"/>
    <s v="92800"/>
    <m/>
    <s v="CU"/>
    <s v="NonTW"/>
    <s v="Non BF"/>
    <s v="CPA"/>
    <s v="92800_90001"/>
    <x v="3"/>
    <s v="NA_CapAssets"/>
    <s v="YES-optional"/>
    <s v="form late"/>
    <s v="Optional"/>
    <d v="2022-08-19T00:00:00"/>
    <x v="3"/>
  </r>
  <r>
    <s v="92800"/>
    <s v="Environmental Finance Authority, Georgia &amp; CU"/>
    <s v="92800"/>
    <m/>
    <s v="CU"/>
    <s v="NonTW"/>
    <s v="Non BF"/>
    <s v="CPA"/>
    <s v="92800_90001"/>
    <x v="4"/>
    <s v="NA_Cash_A"/>
    <s v="NO-form is N/A"/>
    <m/>
    <s v="N/A"/>
    <s v="N/A"/>
    <x v="4"/>
  </r>
  <r>
    <s v="92800"/>
    <s v="Environmental Finance Authority, Georgia &amp; CU"/>
    <s v="92800"/>
    <m/>
    <s v="CU"/>
    <s v="NonTW"/>
    <s v="Non BF"/>
    <s v="CPA"/>
    <s v="92800_90001"/>
    <x v="5"/>
    <s v="NA_ClassRev"/>
    <s v="YES-optional"/>
    <s v="form late"/>
    <s v="Optional"/>
    <d v="2022-08-12T00:00:00"/>
    <x v="5"/>
  </r>
  <r>
    <s v="92800"/>
    <s v="Environmental Finance Authority, Georgia &amp; CU"/>
    <s v="92800"/>
    <m/>
    <s v="CU"/>
    <s v="NonTW"/>
    <s v="Non BF"/>
    <s v="CPA"/>
    <s v="92800_90001"/>
    <x v="6"/>
    <s v="Wdesk"/>
    <s v="NO-WDESK"/>
    <m/>
    <s v="Required"/>
    <d v="2022-07-08T00:00:00"/>
    <x v="2"/>
  </r>
  <r>
    <s v="92800"/>
    <s v="Environmental Finance Authority, Georgia &amp; CU"/>
    <s v="92800"/>
    <m/>
    <s v="CU"/>
    <s v="NonTW"/>
    <s v="Non BF"/>
    <s v="CPA"/>
    <s v="92800_90001"/>
    <x v="7"/>
    <s v="NA_CashReconCPA"/>
    <s v="YES"/>
    <n v="2"/>
    <s v="Required"/>
    <d v="2022-09-30T00:00:00"/>
    <x v="6"/>
  </r>
  <r>
    <s v="92800"/>
    <s v="Environmental Finance Authority, Georgia &amp; CU"/>
    <s v="92800"/>
    <m/>
    <s v="CU"/>
    <s v="NonTW"/>
    <s v="Non BF"/>
    <s v="CPA"/>
    <s v="92800_90001"/>
    <x v="8"/>
    <s v="Wdesk"/>
    <s v="NO-WDESK"/>
    <m/>
    <s v="N/A"/>
    <s v="N/A"/>
    <x v="2"/>
  </r>
  <r>
    <s v="92800"/>
    <s v="Environmental Finance Authority, Georgia &amp; CU"/>
    <s v="92800"/>
    <m/>
    <s v="CU"/>
    <s v="NonTW"/>
    <s v="Non BF"/>
    <s v="CPA"/>
    <s v="92800_90001"/>
    <x v="9"/>
    <s v="NA_AppFB"/>
    <s v="NO-form is N/A"/>
    <m/>
    <s v="N/A"/>
    <s v="N/A"/>
    <x v="7"/>
  </r>
  <r>
    <s v="92800"/>
    <s v="Environmental Finance Authority, Georgia &amp; CU"/>
    <s v="92800"/>
    <m/>
    <s v="CU"/>
    <s v="NonTW"/>
    <s v="Non BF"/>
    <s v="CPA"/>
    <s v="92800_90001"/>
    <x v="10"/>
    <s v="NA_GI_Sec"/>
    <s v="YES-optional"/>
    <s v="form late"/>
    <s v="N/A"/>
    <s v="N/A"/>
    <x v="8"/>
  </r>
  <r>
    <s v="92800"/>
    <s v="Environmental Finance Authority, Georgia &amp; CU"/>
    <s v="92800"/>
    <m/>
    <s v="CU"/>
    <s v="NonTW"/>
    <s v="Non BF"/>
    <s v="CPA"/>
    <s v="92800_90001"/>
    <x v="11"/>
    <s v="NA_InterOrg"/>
    <s v="YES"/>
    <s v="form late"/>
    <s v="Required"/>
    <d v="2022-08-26T00:00:00"/>
    <x v="9"/>
  </r>
  <r>
    <s v="92800"/>
    <s v="Environmental Finance Authority, Georgia &amp; CU"/>
    <s v="92800"/>
    <m/>
    <s v="CU"/>
    <s v="NonTW"/>
    <s v="Non BF"/>
    <s v="CPA"/>
    <s v="92800_90001"/>
    <x v="12"/>
    <s v="NA_InvstAnalysis"/>
    <s v="NO-form is N/A"/>
    <m/>
    <s v="N/A"/>
    <s v="N/A"/>
    <x v="10"/>
  </r>
  <r>
    <s v="92800"/>
    <s v="Environmental Finance Authority, Georgia &amp; CU"/>
    <s v="92800"/>
    <m/>
    <s v="CU"/>
    <s v="NonTW"/>
    <s v="Non BF"/>
    <s v="CPA"/>
    <s v="92800_90001"/>
    <x v="13"/>
    <s v="NA_LAD"/>
    <s v="YES-optional"/>
    <s v="form late"/>
    <s v="Optional"/>
    <d v="2022-08-19T00:00:00"/>
    <x v="11"/>
  </r>
  <r>
    <s v="92800"/>
    <s v="Environmental Finance Authority, Georgia &amp; CU"/>
    <s v="92800"/>
    <m/>
    <s v="CU"/>
    <s v="NonTW"/>
    <s v="Non BF"/>
    <s v="CPA"/>
    <s v="92800_90001"/>
    <x v="14"/>
    <s v="NA_LTL"/>
    <s v="YES-optional"/>
    <s v="form late"/>
    <s v="N/A"/>
    <s v="N/A"/>
    <x v="12"/>
  </r>
  <r>
    <s v="92800"/>
    <s v="Environmental Finance Authority, Georgia &amp; CU"/>
    <s v="92800"/>
    <m/>
    <s v="CU"/>
    <s v="NonTW"/>
    <s v="Non BF"/>
    <s v="CPA"/>
    <s v="92800_90001"/>
    <x v="16"/>
    <s v="NA_NotAppl"/>
    <s v="YES-optional"/>
    <s v="form late"/>
    <s v="Optional"/>
    <d v="2022-08-05T00:00:00"/>
    <x v="14"/>
  </r>
  <r>
    <s v="92800"/>
    <s v="Environmental Finance Authority, Georgia &amp; CU"/>
    <s v="92800"/>
    <m/>
    <s v="CU"/>
    <s v="NonTW"/>
    <s v="Non BF"/>
    <s v="CPA"/>
    <s v="92800_90001"/>
    <x v="17"/>
    <s v="Wdesk"/>
    <s v="NO-WDESK"/>
    <m/>
    <s v="N/A"/>
    <s v="N/A"/>
    <x v="2"/>
  </r>
  <r>
    <s v="92800"/>
    <s v="Environmental Finance Authority, Georgia &amp; CU"/>
    <s v="92800"/>
    <m/>
    <s v="CU"/>
    <s v="NonTW"/>
    <s v="Non BF"/>
    <s v="CPA"/>
    <s v="92800_90001"/>
    <x v="18"/>
    <s v="Optional Form"/>
    <s v="NO-form is N/A"/>
    <m/>
    <s v="N/A"/>
    <s v="N/A"/>
    <x v="15"/>
  </r>
  <r>
    <s v="92800"/>
    <s v="Environmental Finance Authority, Georgia &amp; CU"/>
    <s v="92800"/>
    <m/>
    <s v="CU"/>
    <s v="NonTW"/>
    <s v="Non BF"/>
    <s v="CPA"/>
    <s v="92800_90001"/>
    <x v="19"/>
    <s v="Optional Form"/>
    <s v="NO-form is N/A"/>
    <m/>
    <s v="N/A"/>
    <s v="N/A"/>
    <x v="16"/>
  </r>
  <r>
    <s v="92800"/>
    <s v="Environmental Finance Authority, Georgia &amp; CU"/>
    <s v="92800"/>
    <m/>
    <s v="CU"/>
    <s v="NonTW"/>
    <s v="Non BF"/>
    <s v="CPA"/>
    <s v="92800_90001"/>
    <x v="20"/>
    <s v="Optional Form"/>
    <s v="NO-form is N/A"/>
    <m/>
    <s v="N/A"/>
    <s v="N/A"/>
    <x v="17"/>
  </r>
  <r>
    <s v="92800"/>
    <s v="Environmental Finance Authority, Georgia &amp; CU"/>
    <s v="92800"/>
    <m/>
    <s v="CU"/>
    <s v="NonTW"/>
    <s v="Non BF"/>
    <s v="CPA"/>
    <s v="92800_90001"/>
    <x v="21"/>
    <s v="NA_RBESum"/>
    <s v="NO-form is N/A"/>
    <m/>
    <s v="N/A"/>
    <s v="N/A"/>
    <x v="18"/>
  </r>
  <r>
    <s v="92800"/>
    <s v="Environmental Finance Authority, Georgia &amp; CU"/>
    <s v="92800"/>
    <m/>
    <s v="CU"/>
    <s v="NonTW"/>
    <s v="Non BF"/>
    <s v="CPA"/>
    <s v="92800_90001"/>
    <x v="22"/>
    <s v="Required form"/>
    <s v="NO-req form"/>
    <m/>
    <s v="Required"/>
    <d v="2022-08-19T00:00:00"/>
    <x v="19"/>
  </r>
  <r>
    <s v="92800"/>
    <s v="Environmental Finance Authority, Georgia &amp; CU"/>
    <s v="92800"/>
    <m/>
    <s v="CU"/>
    <s v="NonTW"/>
    <s v="Non BF"/>
    <s v="CPA"/>
    <s v="92800_90001"/>
    <x v="23"/>
    <s v="Wdesk"/>
    <s v="NO-WDESK"/>
    <m/>
    <s v="N/A"/>
    <s v="N/A"/>
    <x v="2"/>
  </r>
  <r>
    <s v="92800"/>
    <s v="Environmental Finance Authority, Georgia &amp; CU"/>
    <s v="92800"/>
    <m/>
    <s v="CU"/>
    <s v="NonTW"/>
    <s v="Non BF"/>
    <s v="CPA"/>
    <s v="92800_90001"/>
    <x v="24"/>
    <s v="Wdesk"/>
    <s v="NO-WDESK"/>
    <m/>
    <s v="Required"/>
    <d v="2022-11-18T00:00:00"/>
    <x v="2"/>
  </r>
  <r>
    <s v="92800"/>
    <s v="Environmental Finance Authority, Georgia &amp; CU"/>
    <s v="92800"/>
    <m/>
    <s v="CU"/>
    <s v="NonTW"/>
    <s v="Non BF"/>
    <s v="CPA"/>
    <s v="92800_90001"/>
    <x v="25"/>
    <s v="Wdesk"/>
    <s v="NO-WDESK"/>
    <m/>
    <s v="Required"/>
    <d v="2023-01-31T00:00:00"/>
    <x v="2"/>
  </r>
  <r>
    <s v="92800"/>
    <s v="Environmental Finance Authority, Georgia &amp; CU"/>
    <s v="92800"/>
    <m/>
    <s v="CU"/>
    <s v="NonTW"/>
    <s v="Non BF"/>
    <s v="CPA"/>
    <s v="92800_90001"/>
    <x v="27"/>
    <s v="NA_UnrecRecPay"/>
    <s v="YES-optional"/>
    <s v="form late"/>
    <s v="N/A"/>
    <s v="N/A"/>
    <x v="21"/>
  </r>
  <r>
    <s v="92800"/>
    <s v="Environmental Finance Authority, Georgia &amp; CU"/>
    <s v="92800"/>
    <m/>
    <s v="CU"/>
    <s v="NonTW"/>
    <s v="Non BF"/>
    <s v="CPA"/>
    <s v="92800_90001"/>
    <x v="28"/>
    <s v="Wdesk"/>
    <s v="NO-WDESK"/>
    <m/>
    <s v="N/A"/>
    <s v="N/A"/>
    <x v="2"/>
  </r>
  <r>
    <s v="93000"/>
    <s v="Boll Weevil Eradication Foundation of Georgia, Inc."/>
    <s v="93000"/>
    <m/>
    <s v="Custodial"/>
    <s v="NonTW"/>
    <s v="Non BF"/>
    <s v="Non CPA"/>
    <s v="93000_60170"/>
    <x v="4"/>
    <s v="NA_Cash_A"/>
    <s v="YES"/>
    <n v="2"/>
    <s v="Required"/>
    <d v="2022-09-02T00:00:00"/>
    <x v="4"/>
  </r>
  <r>
    <s v="93000"/>
    <s v="Boll Weevil Eradication Foundation of Georgia, Inc."/>
    <s v="93000"/>
    <m/>
    <s v="Custodial"/>
    <s v="NonTW"/>
    <s v="Non BF"/>
    <s v="Non CPA"/>
    <s v="93000_60170"/>
    <x v="6"/>
    <s v="Wdesk"/>
    <s v="NO-WDESK"/>
    <m/>
    <s v="Required"/>
    <d v="2022-07-08T00:00:00"/>
    <x v="2"/>
  </r>
  <r>
    <s v="93000"/>
    <s v="Boll Weevil Eradication Foundation of Georgia, Inc."/>
    <s v="93000"/>
    <m/>
    <s v="Custodial"/>
    <s v="NonTW"/>
    <s v="Non BF"/>
    <s v="Non CPA"/>
    <s v="93000_60170"/>
    <x v="12"/>
    <s v="NA_InvstAnalysis"/>
    <s v="YES"/>
    <n v="1"/>
    <s v="Required"/>
    <d v="2022-09-02T00:00:00"/>
    <x v="10"/>
  </r>
  <r>
    <s v="93000"/>
    <s v="Boll Weevil Eradication Foundation of Georgia, Inc."/>
    <s v="93000"/>
    <m/>
    <s v="Custodial"/>
    <s v="NonTW"/>
    <s v="Non BF"/>
    <s v="Non CPA"/>
    <s v="93000_60170"/>
    <x v="26"/>
    <s v="NA_Tbshell"/>
    <s v="YES"/>
    <s v="form late"/>
    <s v="Required"/>
    <d v="2022-08-05T00:00:00"/>
    <x v="20"/>
  </r>
  <r>
    <s v="930X"/>
    <s v="Agricultural Commodities Commissions"/>
    <s v="930X_"/>
    <m/>
    <s v="Custodial"/>
    <s v="NonTW"/>
    <s v="Non BF"/>
    <s v="Non CPA"/>
    <s v="930X_60170"/>
    <x v="4"/>
    <s v="NA_Cash_A"/>
    <s v="YES"/>
    <n v="2"/>
    <s v="Required"/>
    <d v="2022-09-02T00:00:00"/>
    <x v="4"/>
  </r>
  <r>
    <s v="930X"/>
    <s v="Agricultural Commodities Commissions"/>
    <s v="930X_"/>
    <m/>
    <s v="Custodial"/>
    <s v="NonTW"/>
    <s v="Non BF"/>
    <s v="Non CPA"/>
    <s v="930X_60170"/>
    <x v="6"/>
    <s v="Wdesk"/>
    <s v="NO-WDESK"/>
    <m/>
    <s v="Required"/>
    <d v="2022-07-08T00:00:00"/>
    <x v="2"/>
  </r>
  <r>
    <s v="930X"/>
    <s v="Agricultural Commodities Commissions"/>
    <s v="930X_"/>
    <m/>
    <s v="Custodial"/>
    <s v="NonTW"/>
    <s v="Non BF"/>
    <s v="Non CPA"/>
    <s v="930X_60170"/>
    <x v="12"/>
    <s v="NA_InvstAnalysis"/>
    <s v="YES"/>
    <n v="1"/>
    <s v="Required"/>
    <d v="2022-09-02T00:00:00"/>
    <x v="10"/>
  </r>
  <r>
    <s v="930X"/>
    <s v="Agricultural Commodities Commissions"/>
    <s v="930X_"/>
    <m/>
    <s v="Custodial"/>
    <s v="NonTW"/>
    <s v="Non BF"/>
    <s v="Non CPA"/>
    <s v="930X_60170"/>
    <x v="26"/>
    <s v="NA_Tbshell"/>
    <s v="YES"/>
    <s v="form late"/>
    <s v="Required"/>
    <d v="2022-08-05T00:00:00"/>
    <x v="20"/>
  </r>
  <r>
    <s v="94200"/>
    <s v="Sapelo Island Heritage Authority"/>
    <s v="Z_46200"/>
    <m/>
    <s v="CU"/>
    <s v="TW"/>
    <s v="Non BF"/>
    <s v="Non CPA"/>
    <s v="Z_46200_90311"/>
    <x v="0"/>
    <s v="NA_ADA"/>
    <s v="YES"/>
    <n v="1"/>
    <s v="Required"/>
    <d v="2022-08-05T00:00:00"/>
    <x v="0"/>
  </r>
  <r>
    <s v="94200"/>
    <s v="Sapelo Island Heritage Authority"/>
    <s v="Z_46200"/>
    <m/>
    <s v="CU"/>
    <s v="TW"/>
    <s v="Non BF"/>
    <s v="Non CPA"/>
    <s v="Z_46200_90311"/>
    <x v="1"/>
    <s v="Form_ApprRecon_NA"/>
    <s v="NO-form is N/A"/>
    <m/>
    <s v="N/A"/>
    <s v="N/A"/>
    <x v="1"/>
  </r>
  <r>
    <s v="94200"/>
    <s v="Sapelo Island Heritage Authority"/>
    <s v="Z_46200"/>
    <m/>
    <s v="CU"/>
    <s v="TW"/>
    <s v="Non BF"/>
    <s v="Non CPA"/>
    <s v="Z_46200_90311"/>
    <x v="2"/>
    <s v="Wdesk"/>
    <s v="NO-WDESK"/>
    <m/>
    <s v="Required"/>
    <d v="2022-09-02T00:00:00"/>
    <x v="2"/>
  </r>
  <r>
    <s v="94200"/>
    <s v="Sapelo Island Heritage Authority"/>
    <s v="Z_46200"/>
    <m/>
    <s v="CU"/>
    <s v="TW"/>
    <s v="Non BF"/>
    <s v="Non CPA"/>
    <s v="Z_46200_90311"/>
    <x v="3"/>
    <s v="NA_CapAssets"/>
    <s v="YES"/>
    <n v="2"/>
    <s v="Required"/>
    <d v="2022-08-19T00:00:00"/>
    <x v="3"/>
  </r>
  <r>
    <s v="94200"/>
    <s v="Sapelo Island Heritage Authority"/>
    <s v="Z_46200"/>
    <m/>
    <s v="CU"/>
    <s v="TW"/>
    <s v="Non BF"/>
    <s v="Non CPA"/>
    <s v="Z_46200_90311"/>
    <x v="4"/>
    <s v="NA_Cash_A"/>
    <s v="YES"/>
    <s v="form late"/>
    <s v="Required"/>
    <d v="2022-09-02T00:00:00"/>
    <x v="4"/>
  </r>
  <r>
    <s v="94200"/>
    <s v="Sapelo Island Heritage Authority"/>
    <s v="Z_46200"/>
    <m/>
    <s v="CU"/>
    <s v="TW"/>
    <s v="Non BF"/>
    <s v="Non CPA"/>
    <s v="Z_46200_90311"/>
    <x v="5"/>
    <s v="NA_ClassRev"/>
    <s v="YES"/>
    <n v="2"/>
    <s v="Required"/>
    <d v="2022-08-12T00:00:00"/>
    <x v="5"/>
  </r>
  <r>
    <s v="94200"/>
    <s v="Sapelo Island Heritage Authority"/>
    <s v="Z_46200"/>
    <m/>
    <s v="CU"/>
    <s v="TW"/>
    <s v="Non BF"/>
    <s v="Non CPA"/>
    <s v="Z_46200_90311"/>
    <x v="6"/>
    <s v="Wdesk"/>
    <s v="NO-WDESK"/>
    <m/>
    <s v="Required"/>
    <d v="2022-07-08T00:00:00"/>
    <x v="2"/>
  </r>
  <r>
    <s v="94200"/>
    <s v="Sapelo Island Heritage Authority"/>
    <s v="Z_46200"/>
    <m/>
    <s v="CU"/>
    <s v="TW"/>
    <s v="Non BF"/>
    <s v="Non CPA"/>
    <s v="Z_46200_90311"/>
    <x v="7"/>
    <s v="NA_CashReconCPA"/>
    <s v="NO-form is N/A"/>
    <m/>
    <s v="N/A"/>
    <s v="N/A"/>
    <x v="6"/>
  </r>
  <r>
    <s v="94200"/>
    <s v="Sapelo Island Heritage Authority"/>
    <s v="Z_46200"/>
    <m/>
    <s v="CU"/>
    <s v="TW"/>
    <s v="Non BF"/>
    <s v="Non CPA"/>
    <s v="Z_46200_90311"/>
    <x v="8"/>
    <s v="Wdesk"/>
    <s v="NO-WDESK"/>
    <m/>
    <s v="Required"/>
    <d v="2022-09-09T00:00:00"/>
    <x v="2"/>
  </r>
  <r>
    <s v="94200"/>
    <s v="Sapelo Island Heritage Authority"/>
    <s v="Z_46200"/>
    <m/>
    <s v="CU"/>
    <s v="TW"/>
    <s v="Non BF"/>
    <s v="Non CPA"/>
    <s v="Z_46200_90311"/>
    <x v="9"/>
    <s v="NA_AppFB"/>
    <s v="NO-form is N/A"/>
    <m/>
    <s v="N/A"/>
    <s v="N/A"/>
    <x v="7"/>
  </r>
  <r>
    <s v="94200"/>
    <s v="Sapelo Island Heritage Authority"/>
    <s v="Z_46200"/>
    <m/>
    <s v="CU"/>
    <s v="TW"/>
    <s v="Non BF"/>
    <s v="Non CPA"/>
    <s v="Z_46200_90311"/>
    <x v="10"/>
    <s v="NA_GI_Sec"/>
    <s v="YES"/>
    <s v="form late"/>
    <s v="Required"/>
    <d v="2022-09-09T00:00:00"/>
    <x v="8"/>
  </r>
  <r>
    <s v="94200"/>
    <s v="Sapelo Island Heritage Authority"/>
    <s v="Z_46200"/>
    <m/>
    <s v="CU"/>
    <s v="TW"/>
    <s v="Non BF"/>
    <s v="Non CPA"/>
    <s v="Z_46200_90311"/>
    <x v="11"/>
    <s v="NA_InterOrg"/>
    <s v="YES"/>
    <n v="1"/>
    <s v="Required"/>
    <d v="2022-08-26T00:00:00"/>
    <x v="9"/>
  </r>
  <r>
    <s v="94200"/>
    <s v="Sapelo Island Heritage Authority"/>
    <s v="Z_46200"/>
    <m/>
    <s v="CU"/>
    <s v="TW"/>
    <s v="Non BF"/>
    <s v="Non CPA"/>
    <s v="Z_46200_90311"/>
    <x v="12"/>
    <s v="NA_InvstAnalysis"/>
    <s v="YES"/>
    <n v="1"/>
    <s v="Required"/>
    <d v="2022-09-02T00:00:00"/>
    <x v="10"/>
  </r>
  <r>
    <s v="94200"/>
    <s v="Sapelo Island Heritage Authority"/>
    <s v="Z_46200"/>
    <m/>
    <s v="CU"/>
    <s v="TW"/>
    <s v="Non BF"/>
    <s v="Non CPA"/>
    <s v="Z_46200_90311"/>
    <x v="13"/>
    <s v="NA_LAD"/>
    <s v="YES"/>
    <n v="1"/>
    <s v="Required"/>
    <d v="2022-08-19T00:00:00"/>
    <x v="11"/>
  </r>
  <r>
    <s v="94200"/>
    <s v="Sapelo Island Heritage Authority"/>
    <s v="Z_46200"/>
    <m/>
    <s v="CU"/>
    <s v="TW"/>
    <s v="Non BF"/>
    <s v="Non CPA"/>
    <s v="Z_46200_90311"/>
    <x v="14"/>
    <s v="NA_LTL"/>
    <s v="YES"/>
    <n v="1"/>
    <s v="Required"/>
    <d v="2022-08-19T00:00:00"/>
    <x v="12"/>
  </r>
  <r>
    <s v="94200"/>
    <s v="Sapelo Island Heritage Authority"/>
    <s v="Z_46200"/>
    <m/>
    <s v="CU"/>
    <s v="TW"/>
    <s v="Non BF"/>
    <s v="Non CPA"/>
    <s v="Z_46200_90311"/>
    <x v="15"/>
    <s v="Required form"/>
    <s v="NO-req form"/>
    <m/>
    <s v="Required"/>
    <d v="2022-11-18T00:00:00"/>
    <x v="13"/>
  </r>
  <r>
    <s v="94200"/>
    <s v="Sapelo Island Heritage Authority"/>
    <s v="Z_46200"/>
    <m/>
    <s v="CU"/>
    <s v="TW"/>
    <s v="Non BF"/>
    <s v="Non CPA"/>
    <s v="Z_46200_90311"/>
    <x v="16"/>
    <s v="NA_NotAppl"/>
    <s v="YES-optional"/>
    <s v="form late"/>
    <s v="Optional"/>
    <d v="2022-08-05T00:00:00"/>
    <x v="14"/>
  </r>
  <r>
    <s v="94200"/>
    <s v="Sapelo Island Heritage Authority"/>
    <s v="Z_46200"/>
    <m/>
    <s v="CU"/>
    <s v="TW"/>
    <s v="Non BF"/>
    <s v="Non CPA"/>
    <s v="Z_46200_90311"/>
    <x v="17"/>
    <s v="Wdesk"/>
    <s v="NO-WDESK"/>
    <m/>
    <s v="Required"/>
    <d v="2022-08-19T00:00:00"/>
    <x v="2"/>
  </r>
  <r>
    <s v="94200"/>
    <s v="Sapelo Island Heritage Authority"/>
    <s v="Z_46200"/>
    <m/>
    <s v="CU"/>
    <s v="TW"/>
    <s v="Non BF"/>
    <s v="Non CPA"/>
    <s v="Z_46200_90311"/>
    <x v="18"/>
    <s v="Optional Form"/>
    <s v="NO-form is N/A"/>
    <m/>
    <s v="N/A"/>
    <s v="N/A"/>
    <x v="15"/>
  </r>
  <r>
    <s v="94200"/>
    <s v="Sapelo Island Heritage Authority"/>
    <s v="Z_46200"/>
    <m/>
    <s v="CU"/>
    <s v="TW"/>
    <s v="Non BF"/>
    <s v="Non CPA"/>
    <s v="Z_46200_90311"/>
    <x v="19"/>
    <s v="Optional Form"/>
    <s v="NO-form is N/A"/>
    <m/>
    <s v="N/A"/>
    <s v="N/A"/>
    <x v="16"/>
  </r>
  <r>
    <s v="94200"/>
    <s v="Sapelo Island Heritage Authority"/>
    <s v="Z_46200"/>
    <m/>
    <s v="CU"/>
    <s v="TW"/>
    <s v="Non BF"/>
    <s v="Non CPA"/>
    <s v="Z_46200_90311"/>
    <x v="20"/>
    <s v="Optional Form"/>
    <s v="NO-PCA"/>
    <m/>
    <s v="Optional"/>
    <d v="2022-09-09T00:00:00"/>
    <x v="17"/>
  </r>
  <r>
    <s v="94200"/>
    <s v="Sapelo Island Heritage Authority"/>
    <s v="Z_46200"/>
    <m/>
    <s v="CU"/>
    <s v="TW"/>
    <s v="Non BF"/>
    <s v="Non CPA"/>
    <s v="Z_46200_90311"/>
    <x v="21"/>
    <s v="NA_RBESum"/>
    <s v="YES"/>
    <n v="1"/>
    <s v="Required"/>
    <d v="2022-08-19T00:00:00"/>
    <x v="18"/>
  </r>
  <r>
    <s v="94200"/>
    <s v="Sapelo Island Heritage Authority"/>
    <s v="Z_46200"/>
    <m/>
    <s v="CU"/>
    <s v="TW"/>
    <s v="Non BF"/>
    <s v="Non CPA"/>
    <s v="Z_46200_90311"/>
    <x v="22"/>
    <s v="Required form"/>
    <s v="NO-req form"/>
    <m/>
    <s v="Required"/>
    <d v="2022-08-19T00:00:00"/>
    <x v="19"/>
  </r>
  <r>
    <s v="94200"/>
    <s v="Sapelo Island Heritage Authority"/>
    <s v="Z_46200"/>
    <m/>
    <s v="CU"/>
    <s v="TW"/>
    <s v="Non BF"/>
    <s v="Non CPA"/>
    <s v="Z_46200_90311"/>
    <x v="23"/>
    <s v="Wdesk"/>
    <s v="NO-WDESK"/>
    <m/>
    <s v="Required"/>
    <d v="2022-09-09T00:00:00"/>
    <x v="2"/>
  </r>
  <r>
    <s v="94200"/>
    <s v="Sapelo Island Heritage Authority"/>
    <s v="Z_46200"/>
    <m/>
    <s v="CU"/>
    <s v="TW"/>
    <s v="Non BF"/>
    <s v="Non CPA"/>
    <s v="Z_46200_90311"/>
    <x v="24"/>
    <s v="Wdesk"/>
    <s v="NO-WDESK"/>
    <m/>
    <s v="Required"/>
    <d v="2022-11-18T00:00:00"/>
    <x v="2"/>
  </r>
  <r>
    <s v="94200"/>
    <s v="Sapelo Island Heritage Authority"/>
    <s v="Z_46200"/>
    <m/>
    <s v="CU"/>
    <s v="TW"/>
    <s v="Non BF"/>
    <s v="Non CPA"/>
    <s v="Z_46200_90311"/>
    <x v="25"/>
    <s v="Wdesk"/>
    <s v="NO-WDESK"/>
    <m/>
    <s v="Required"/>
    <d v="2023-01-31T00:00:00"/>
    <x v="2"/>
  </r>
  <r>
    <s v="94200"/>
    <s v="Sapelo Island Heritage Authority"/>
    <s v="Z_46200"/>
    <m/>
    <s v="CU"/>
    <s v="TW"/>
    <s v="Non BF"/>
    <s v="Non CPA"/>
    <s v="Z_46200_90311"/>
    <x v="26"/>
    <s v="NA_Tbshell"/>
    <s v="NO-form is N/A"/>
    <m/>
    <s v="N/A"/>
    <s v="N/A"/>
    <x v="20"/>
  </r>
  <r>
    <s v="94200"/>
    <s v="Sapelo Island Heritage Authority"/>
    <s v="Z_46200"/>
    <m/>
    <s v="CU"/>
    <s v="TW"/>
    <s v="Non BF"/>
    <s v="Non CPA"/>
    <s v="Z_46200_90311"/>
    <x v="27"/>
    <s v="NA_UnrecRecPay"/>
    <s v="YES"/>
    <n v="2"/>
    <s v="Required"/>
    <d v="2022-08-10T00:00:00"/>
    <x v="21"/>
  </r>
  <r>
    <s v="94200"/>
    <s v="Sapelo Island Heritage Authority"/>
    <s v="Z_46200"/>
    <m/>
    <s v="CU"/>
    <s v="TW"/>
    <s v="Non BF"/>
    <s v="Non CPA"/>
    <s v="Z_46200_90311"/>
    <x v="28"/>
    <s v="Wdesk"/>
    <s v="NO-WDESK"/>
    <m/>
    <s v="Required"/>
    <d v="2022-09-16T00:00:00"/>
    <x v="2"/>
  </r>
  <r>
    <s v="94700"/>
    <s v="Peace Officers' Annuity and Benefit Fund of Georgia"/>
    <s v="94700"/>
    <m/>
    <s v="FID"/>
    <s v="NonTW"/>
    <s v="Non BF"/>
    <s v="DOAA"/>
    <s v="94700_80106"/>
    <x v="43"/>
    <s v="NA"/>
    <s v="NO-req form"/>
    <m/>
    <s v="Required"/>
    <d v="2022-09-07T00:00:00"/>
    <x v="20"/>
  </r>
  <r>
    <s v="94700"/>
    <s v="Peace Officers' Annuity and Benefit Fund of Georgia"/>
    <s v="94700"/>
    <m/>
    <s v="FID"/>
    <s v="NonTW"/>
    <s v="Non BF"/>
    <s v="DOAA"/>
    <s v="94700_80106"/>
    <x v="37"/>
    <s v="NA"/>
    <s v="NO-req form"/>
    <m/>
    <s v="Required"/>
    <d v="2022-10-03T00:00:00"/>
    <x v="20"/>
  </r>
  <r>
    <s v="94700"/>
    <s v="Peace Officers' Annuity and Benefit Fund of Georgia"/>
    <n v="94700"/>
    <m/>
    <s v="FID"/>
    <s v="NonTW"/>
    <s v="Non BF"/>
    <s v="DOAA"/>
    <s v="94700_80106"/>
    <x v="6"/>
    <s v="Wdesk"/>
    <s v="NO-WDESK"/>
    <m/>
    <s v="Required"/>
    <d v="2022-07-08T00:00:00"/>
    <x v="2"/>
  </r>
  <r>
    <s v="94700"/>
    <s v="Peace Officers' Annuity and Benefit Fund of Georgia"/>
    <n v="94700"/>
    <m/>
    <s v="FID"/>
    <s v="NonTW"/>
    <s v="Non BF"/>
    <s v="DOAA"/>
    <s v="94700_80106"/>
    <x v="22"/>
    <s v="Required form"/>
    <s v="NO-req form"/>
    <m/>
    <s v="Required"/>
    <d v="2022-08-19T00:00:00"/>
    <x v="19"/>
  </r>
  <r>
    <s v="94700"/>
    <s v="Peace Officers' Annuity and Benefit Fund of Georgia"/>
    <n v="94700"/>
    <m/>
    <s v="FID"/>
    <s v="NonTW"/>
    <s v="Non BF"/>
    <s v="DOAA"/>
    <s v="94700_80106"/>
    <x v="24"/>
    <s v="Wdesk"/>
    <s v="NO-WDESK"/>
    <m/>
    <s v="Required"/>
    <d v="2022-11-18T00:00:00"/>
    <x v="2"/>
  </r>
  <r>
    <s v="94700"/>
    <s v="Peace Officers' Annuity and Benefit Fund of Georgia"/>
    <n v="94700"/>
    <m/>
    <s v="FID"/>
    <s v="NonTW"/>
    <s v="Non BF"/>
    <s v="DOAA"/>
    <s v="94700_80106"/>
    <x v="25"/>
    <s v="Wdesk"/>
    <s v="NO-WDESK"/>
    <m/>
    <s v="Required"/>
    <d v="2023-01-31T00:00:00"/>
    <x v="2"/>
  </r>
  <r>
    <s v="94800"/>
    <s v="Superior Court Clerks' Retirement Fund of Georgia"/>
    <s v="94800"/>
    <m/>
    <s v="FID"/>
    <s v="NonTW"/>
    <s v="Non BF"/>
    <s v="DOAA"/>
    <s v="94800_80106"/>
    <x v="0"/>
    <s v="NA_ADA"/>
    <s v="NO-form is N/A"/>
    <m/>
    <s v="N/A"/>
    <s v="N/A"/>
    <x v="0"/>
  </r>
  <r>
    <s v="94800"/>
    <s v="Superior Court Clerks' Retirement Fund of Georgia"/>
    <s v="94800"/>
    <m/>
    <s v="FID"/>
    <s v="NonTW"/>
    <s v="Non BF"/>
    <s v="DOAA"/>
    <s v="94800_80106"/>
    <x v="1"/>
    <s v="Form_ApprRecon_NA"/>
    <s v="NO-form is N/A"/>
    <m/>
    <s v="N/A"/>
    <s v="N/A"/>
    <x v="1"/>
  </r>
  <r>
    <s v="94800"/>
    <s v="Superior Court Clerks' Retirement Fund of Georgia"/>
    <s v="94800"/>
    <m/>
    <s v="FID"/>
    <s v="NonTW"/>
    <s v="Non BF"/>
    <s v="DOAA"/>
    <s v="94800_80106"/>
    <x v="2"/>
    <s v="Wdesk"/>
    <s v="NO-WDESK"/>
    <m/>
    <s v="N/A"/>
    <s v="N/A"/>
    <x v="2"/>
  </r>
  <r>
    <s v="94800"/>
    <s v="Superior Court Clerks' Retirement Fund of Georgia"/>
    <s v="94800"/>
    <m/>
    <s v="FID"/>
    <s v="NonTW"/>
    <s v="Non BF"/>
    <s v="DOAA"/>
    <s v="94800_80106"/>
    <x v="44"/>
    <s v="NA_Tbshell"/>
    <s v="NO-Oth Src"/>
    <m/>
    <s v="Other Source"/>
    <d v="2022-06-30T00:00:00"/>
    <x v="20"/>
  </r>
  <r>
    <s v="94800"/>
    <s v="Superior Court Clerks' Retirement Fund of Georgia"/>
    <s v="94800"/>
    <m/>
    <s v="FID"/>
    <s v="NonTW"/>
    <s v="Non BF"/>
    <s v="DOAA"/>
    <s v="94800_80106"/>
    <x v="3"/>
    <s v="NA_CapAssets"/>
    <s v="NO-form is N/A"/>
    <m/>
    <s v="N/A"/>
    <s v="N/A"/>
    <x v="3"/>
  </r>
  <r>
    <s v="94800"/>
    <s v="Superior Court Clerks' Retirement Fund of Georgia"/>
    <s v="94800"/>
    <m/>
    <s v="FID"/>
    <s v="NonTW"/>
    <s v="Non BF"/>
    <s v="DOAA"/>
    <s v="94800_80106"/>
    <x v="4"/>
    <s v="NA_Cash_A"/>
    <s v="NO-form is N/A"/>
    <m/>
    <s v="N/A"/>
    <s v="N/A"/>
    <x v="4"/>
  </r>
  <r>
    <s v="94800"/>
    <s v="Superior Court Clerks' Retirement Fund of Georgia"/>
    <s v="94800"/>
    <m/>
    <s v="FID"/>
    <s v="NonTW"/>
    <s v="Non BF"/>
    <s v="DOAA"/>
    <s v="94800_80106"/>
    <x v="5"/>
    <s v="NA_ClassRev"/>
    <s v="NO-form is N/A"/>
    <m/>
    <s v="N/A"/>
    <s v="N/A"/>
    <x v="5"/>
  </r>
  <r>
    <s v="94800"/>
    <s v="Superior Court Clerks' Retirement Fund of Georgia"/>
    <s v="94800"/>
    <m/>
    <s v="FID"/>
    <s v="NonTW"/>
    <s v="Non BF"/>
    <s v="DOAA"/>
    <s v="94800_80106"/>
    <x v="6"/>
    <s v="Wdesk"/>
    <s v="NO-WDESK"/>
    <m/>
    <s v="Required"/>
    <d v="2022-07-08T00:00:00"/>
    <x v="2"/>
  </r>
  <r>
    <s v="94800"/>
    <s v="Superior Court Clerks' Retirement Fund of Georgia"/>
    <s v="94800"/>
    <m/>
    <s v="FID"/>
    <s v="NonTW"/>
    <s v="Non BF"/>
    <s v="DOAA"/>
    <s v="94800_80106"/>
    <x v="7"/>
    <s v="NA_CashReconCPA"/>
    <s v="NO-form is N/A"/>
    <m/>
    <s v="N/A"/>
    <s v="N/A"/>
    <x v="6"/>
  </r>
  <r>
    <s v="94800"/>
    <s v="Superior Court Clerks' Retirement Fund of Georgia"/>
    <s v="94800"/>
    <m/>
    <s v="FID"/>
    <s v="NonTW"/>
    <s v="Non BF"/>
    <s v="DOAA"/>
    <s v="94800_80106"/>
    <x v="8"/>
    <s v="Wdesk"/>
    <s v="NO-WDESK"/>
    <m/>
    <s v="N/A"/>
    <s v="N/A"/>
    <x v="2"/>
  </r>
  <r>
    <s v="94800"/>
    <s v="Superior Court Clerks' Retirement Fund of Georgia"/>
    <s v="94800"/>
    <m/>
    <s v="FID"/>
    <s v="NonTW"/>
    <s v="Non BF"/>
    <s v="DOAA"/>
    <s v="94800_80106"/>
    <x v="9"/>
    <s v="NA_AppFB"/>
    <s v="NO-form is N/A"/>
    <m/>
    <s v="N/A"/>
    <s v="N/A"/>
    <x v="7"/>
  </r>
  <r>
    <s v="94800"/>
    <s v="Superior Court Clerks' Retirement Fund of Georgia"/>
    <s v="94800"/>
    <m/>
    <s v="FID"/>
    <s v="NonTW"/>
    <s v="Non BF"/>
    <s v="DOAA"/>
    <s v="94800_80106"/>
    <x v="10"/>
    <s v="NA_GI_Sec"/>
    <s v="NO-form is N/A"/>
    <m/>
    <s v="N/A"/>
    <s v="N/A"/>
    <x v="8"/>
  </r>
  <r>
    <s v="94800"/>
    <s v="Superior Court Clerks' Retirement Fund of Georgia"/>
    <s v="94800"/>
    <m/>
    <s v="FID"/>
    <s v="NonTW"/>
    <s v="Non BF"/>
    <s v="DOAA"/>
    <s v="94800_80106"/>
    <x v="11"/>
    <s v="NA_InterOrg"/>
    <s v="NO-form is N/A"/>
    <m/>
    <s v="N/A"/>
    <s v="N/A"/>
    <x v="9"/>
  </r>
  <r>
    <s v="94800"/>
    <s v="Superior Court Clerks' Retirement Fund of Georgia"/>
    <s v="94800"/>
    <m/>
    <s v="FID"/>
    <s v="NonTW"/>
    <s v="Non BF"/>
    <s v="DOAA"/>
    <s v="94800_80106"/>
    <x v="12"/>
    <s v="NA_InvstAnalysis"/>
    <s v="NO-form is N/A"/>
    <m/>
    <s v="N/A"/>
    <s v="N/A"/>
    <x v="10"/>
  </r>
  <r>
    <s v="94800"/>
    <s v="Superior Court Clerks' Retirement Fund of Georgia"/>
    <s v="94800"/>
    <m/>
    <s v="FID"/>
    <s v="NonTW"/>
    <s v="Non BF"/>
    <s v="DOAA"/>
    <s v="94800_80106"/>
    <x v="13"/>
    <s v="NA_LAD"/>
    <s v="NO-form is N/A"/>
    <m/>
    <s v="N/A"/>
    <s v="N/A"/>
    <x v="11"/>
  </r>
  <r>
    <s v="94800"/>
    <s v="Superior Court Clerks' Retirement Fund of Georgia"/>
    <s v="94800"/>
    <m/>
    <s v="FID"/>
    <s v="NonTW"/>
    <s v="Non BF"/>
    <s v="DOAA"/>
    <s v="94800_80106"/>
    <x v="14"/>
    <s v="NA_LTL"/>
    <s v="NO-form is N/A"/>
    <m/>
    <s v="N/A"/>
    <s v="N/A"/>
    <x v="12"/>
  </r>
  <r>
    <s v="94800"/>
    <s v="Superior Court Clerks' Retirement Fund of Georgia"/>
    <n v="94800"/>
    <m/>
    <s v="FID"/>
    <s v="NonTW"/>
    <s v="Non BF"/>
    <s v="DOAA"/>
    <s v="94800_80106"/>
    <x v="15"/>
    <s v="Required form"/>
    <s v="NO-form is N/A"/>
    <m/>
    <s v="N/A"/>
    <s v="N/A"/>
    <x v="13"/>
  </r>
  <r>
    <s v="94800"/>
    <s v="Superior Court Clerks' Retirement Fund of Georgia"/>
    <s v="94800"/>
    <m/>
    <s v="FID"/>
    <s v="NonTW"/>
    <s v="Non BF"/>
    <s v="DOAA"/>
    <s v="94800_80106"/>
    <x v="16"/>
    <s v="NA_NotAppl"/>
    <s v="NO-form is N/A"/>
    <m/>
    <s v="N/A"/>
    <s v="N/A"/>
    <x v="14"/>
  </r>
  <r>
    <s v="94800"/>
    <s v="Superior Court Clerks' Retirement Fund of Georgia"/>
    <s v="94800"/>
    <m/>
    <s v="FID"/>
    <s v="NonTW"/>
    <s v="Non BF"/>
    <s v="DOAA"/>
    <s v="94800_80106"/>
    <x v="17"/>
    <s v="Wdesk"/>
    <s v="NO-WDESK"/>
    <m/>
    <s v="N/A"/>
    <s v="N/A"/>
    <x v="2"/>
  </r>
  <r>
    <s v="94800"/>
    <s v="Superior Court Clerks' Retirement Fund of Georgia"/>
    <s v="94800"/>
    <m/>
    <s v="FID"/>
    <s v="NonTW"/>
    <s v="Non BF"/>
    <s v="DOAA"/>
    <s v="94800_80106"/>
    <x v="18"/>
    <s v="Optional Form"/>
    <s v="NO-form is N/A"/>
    <m/>
    <s v="N/A"/>
    <s v="N/A"/>
    <x v="15"/>
  </r>
  <r>
    <s v="94800"/>
    <s v="Superior Court Clerks' Retirement Fund of Georgia"/>
    <s v="94800"/>
    <m/>
    <s v="FID"/>
    <s v="NonTW"/>
    <s v="Non BF"/>
    <s v="DOAA"/>
    <s v="94800_80106"/>
    <x v="19"/>
    <s v="Optional Form"/>
    <s v="NO-form is N/A"/>
    <m/>
    <s v="N/A"/>
    <s v="N/A"/>
    <x v="16"/>
  </r>
  <r>
    <s v="94800"/>
    <s v="Superior Court Clerks' Retirement Fund of Georgia"/>
    <s v="94800"/>
    <m/>
    <s v="FID"/>
    <s v="NonTW"/>
    <s v="Non BF"/>
    <s v="DOAA"/>
    <s v="94800_80106"/>
    <x v="20"/>
    <s v="Optional Form"/>
    <s v="NO-form is N/A"/>
    <m/>
    <s v="N/A"/>
    <s v="N/A"/>
    <x v="17"/>
  </r>
  <r>
    <s v="94800"/>
    <s v="Superior Court Clerks' Retirement Fund of Georgia"/>
    <s v="94800"/>
    <m/>
    <s v="FID"/>
    <s v="NonTW"/>
    <s v="Non BF"/>
    <s v="DOAA"/>
    <s v="94800_80106"/>
    <x v="21"/>
    <s v="NA_RBESum"/>
    <s v="NO-form is N/A"/>
    <m/>
    <s v="N/A"/>
    <s v="N/A"/>
    <x v="18"/>
  </r>
  <r>
    <s v="94800"/>
    <s v="Superior Court Clerks' Retirement Fund of Georgia"/>
    <s v="94800"/>
    <m/>
    <s v="FID"/>
    <s v="NonTW"/>
    <s v="Non BF"/>
    <s v="DOAA"/>
    <s v="94800_80106"/>
    <x v="22"/>
    <s v="Required form"/>
    <s v="NO-req form"/>
    <m/>
    <s v="Required"/>
    <d v="2022-08-19T00:00:00"/>
    <x v="19"/>
  </r>
  <r>
    <s v="94800"/>
    <s v="Superior Court Clerks' Retirement Fund of Georgia"/>
    <s v="94800"/>
    <m/>
    <s v="FID"/>
    <s v="NonTW"/>
    <s v="Non BF"/>
    <s v="DOAA"/>
    <s v="94800_80106"/>
    <x v="23"/>
    <s v="Wdesk"/>
    <s v="NO-WDESK"/>
    <m/>
    <s v="N/A"/>
    <s v="N/A"/>
    <x v="2"/>
  </r>
  <r>
    <s v="94800"/>
    <s v="Superior Court Clerks' Retirement Fund of Georgia"/>
    <s v="94800"/>
    <m/>
    <s v="FID"/>
    <s v="NonTW"/>
    <s v="Non BF"/>
    <s v="DOAA"/>
    <s v="94800_80106"/>
    <x v="24"/>
    <s v="Wdesk"/>
    <s v="NO-WDESK"/>
    <m/>
    <s v="Required"/>
    <d v="2022-11-18T00:00:00"/>
    <x v="2"/>
  </r>
  <r>
    <s v="94800"/>
    <s v="Superior Court Clerks' Retirement Fund of Georgia"/>
    <s v="94800"/>
    <m/>
    <s v="FID"/>
    <s v="NonTW"/>
    <s v="Non BF"/>
    <s v="DOAA"/>
    <s v="94800_80106"/>
    <x v="25"/>
    <s v="Wdesk"/>
    <s v="NO-WDESK"/>
    <m/>
    <s v="Required"/>
    <d v="2023-01-31T00:00:00"/>
    <x v="2"/>
  </r>
  <r>
    <s v="94800"/>
    <s v="Superior Court Clerks' Retirement Fund of Georgia"/>
    <n v="94800"/>
    <m/>
    <s v="FID"/>
    <s v="NonTW"/>
    <s v="Non BF"/>
    <s v="DOAA"/>
    <s v="94800_80106"/>
    <x v="26"/>
    <s v="NA_Tbshell"/>
    <s v="NO-form is N/A"/>
    <m/>
    <s v="N/A"/>
    <s v="N/A"/>
    <x v="20"/>
  </r>
  <r>
    <s v="94800"/>
    <s v="Superior Court Clerks' Retirement Fund of Georgia"/>
    <s v="94800"/>
    <m/>
    <s v="FID"/>
    <s v="NonTW"/>
    <s v="Non BF"/>
    <s v="DOAA"/>
    <s v="94800_80106"/>
    <x v="27"/>
    <s v="NA_UnrecRecPay"/>
    <s v="NO-form is N/A"/>
    <m/>
    <s v="N/A"/>
    <s v="N/A"/>
    <x v="21"/>
  </r>
  <r>
    <s v="94800"/>
    <s v="Superior Court Clerks' Retirement Fund of Georgia"/>
    <s v="94800"/>
    <m/>
    <s v="FID"/>
    <s v="NonTW"/>
    <s v="Non BF"/>
    <s v="DOAA"/>
    <s v="94800_80106"/>
    <x v="28"/>
    <s v="Wdesk"/>
    <s v="NO-WDESK"/>
    <m/>
    <s v="N/A"/>
    <s v="N/A"/>
    <x v="2"/>
  </r>
  <r>
    <s v="94900"/>
    <s v="Judges of the Probate Courts Retirement Fund of Georgia"/>
    <s v="94900"/>
    <m/>
    <s v="FID"/>
    <s v="NonTW"/>
    <s v="Non BF"/>
    <s v="DOAA"/>
    <s v="94900_80106"/>
    <x v="0"/>
    <s v="NA_ADA"/>
    <s v="NO-form is N/A"/>
    <m/>
    <s v="N/A"/>
    <s v="N/A"/>
    <x v="0"/>
  </r>
  <r>
    <s v="94900"/>
    <s v="Judges of the Probate Courts Retirement Fund of Georgia"/>
    <s v="94900"/>
    <m/>
    <s v="FID"/>
    <s v="NonTW"/>
    <s v="Non BF"/>
    <s v="DOAA"/>
    <s v="94900_80106"/>
    <x v="1"/>
    <s v="Form_ApprRecon_NA"/>
    <s v="NO-form is N/A"/>
    <m/>
    <s v="N/A"/>
    <s v="N/A"/>
    <x v="1"/>
  </r>
  <r>
    <s v="94900"/>
    <s v="Judges of the Probate Courts Retirement Fund of Georgia"/>
    <s v="94900"/>
    <m/>
    <s v="FID"/>
    <s v="NonTW"/>
    <s v="Non BF"/>
    <s v="DOAA"/>
    <s v="94900_80106"/>
    <x v="2"/>
    <s v="Wdesk"/>
    <s v="NO-WDESK"/>
    <m/>
    <s v="N/A"/>
    <s v="N/A"/>
    <x v="2"/>
  </r>
  <r>
    <s v="94900"/>
    <s v="Judges of the Probate Courts Retirement Fund of Georgia"/>
    <s v="94900"/>
    <m/>
    <s v="FID"/>
    <s v="NonTW"/>
    <s v="Non BF"/>
    <s v="DOAA"/>
    <s v="94900_80106"/>
    <x v="44"/>
    <s v="NA_Tbshell"/>
    <s v="NO-Oth Src"/>
    <m/>
    <s v="Other Source"/>
    <d v="2022-06-30T00:00:00"/>
    <x v="20"/>
  </r>
  <r>
    <s v="94900"/>
    <s v="Judges of the Probate Courts Retirement Fund of Georgia"/>
    <s v="94900"/>
    <m/>
    <s v="FID"/>
    <s v="NonTW"/>
    <s v="Non BF"/>
    <s v="DOAA"/>
    <s v="94900_80106"/>
    <x v="3"/>
    <s v="NA_CapAssets"/>
    <s v="NO-form is N/A"/>
    <m/>
    <s v="N/A"/>
    <s v="N/A"/>
    <x v="3"/>
  </r>
  <r>
    <s v="94900"/>
    <s v="Judges of the Probate Courts Retirement Fund of Georgia"/>
    <s v="94900"/>
    <m/>
    <s v="FID"/>
    <s v="NonTW"/>
    <s v="Non BF"/>
    <s v="DOAA"/>
    <s v="94900_80106"/>
    <x v="4"/>
    <s v="NA_Cash_A"/>
    <s v="NO-form is N/A"/>
    <m/>
    <s v="N/A"/>
    <s v="N/A"/>
    <x v="4"/>
  </r>
  <r>
    <s v="94900"/>
    <s v="Judges of the Probate Courts Retirement Fund of Georgia"/>
    <s v="94900"/>
    <m/>
    <s v="FID"/>
    <s v="NonTW"/>
    <s v="Non BF"/>
    <s v="DOAA"/>
    <s v="94900_80106"/>
    <x v="5"/>
    <s v="NA_ClassRev"/>
    <s v="NO-form is N/A"/>
    <m/>
    <s v="N/A"/>
    <s v="N/A"/>
    <x v="5"/>
  </r>
  <r>
    <s v="94900"/>
    <s v="Judges of the Probate Courts Retirement Fund of Georgia"/>
    <s v="94900"/>
    <m/>
    <s v="FID"/>
    <s v="NonTW"/>
    <s v="Non BF"/>
    <s v="DOAA"/>
    <s v="94900_80106"/>
    <x v="6"/>
    <s v="Wdesk"/>
    <s v="NO-WDESK"/>
    <m/>
    <s v="Required"/>
    <d v="2022-07-08T00:00:00"/>
    <x v="2"/>
  </r>
  <r>
    <s v="94900"/>
    <s v="Judges of the Probate Courts Retirement Fund of Georgia"/>
    <s v="94900"/>
    <m/>
    <s v="FID"/>
    <s v="NonTW"/>
    <s v="Non BF"/>
    <s v="DOAA"/>
    <s v="94900_80106"/>
    <x v="7"/>
    <s v="NA_CashReconCPA"/>
    <s v="NO-form is N/A"/>
    <m/>
    <s v="N/A"/>
    <s v="N/A"/>
    <x v="6"/>
  </r>
  <r>
    <s v="94900"/>
    <s v="Judges of the Probate Courts Retirement Fund of Georgia"/>
    <s v="94900"/>
    <m/>
    <s v="FID"/>
    <s v="NonTW"/>
    <s v="Non BF"/>
    <s v="DOAA"/>
    <s v="94900_80106"/>
    <x v="8"/>
    <s v="Wdesk"/>
    <s v="NO-WDESK"/>
    <m/>
    <s v="N/A"/>
    <s v="N/A"/>
    <x v="2"/>
  </r>
  <r>
    <s v="94900"/>
    <s v="Judges of the Probate Courts Retirement Fund of Georgia"/>
    <s v="94900"/>
    <m/>
    <s v="FID"/>
    <s v="NonTW"/>
    <s v="Non BF"/>
    <s v="DOAA"/>
    <s v="94900_80106"/>
    <x v="9"/>
    <s v="NA_AppFB"/>
    <s v="NO-form is N/A"/>
    <m/>
    <s v="N/A"/>
    <s v="N/A"/>
    <x v="7"/>
  </r>
  <r>
    <s v="94900"/>
    <s v="Judges of the Probate Courts Retirement Fund of Georgia"/>
    <s v="94900"/>
    <m/>
    <s v="FID"/>
    <s v="NonTW"/>
    <s v="Non BF"/>
    <s v="DOAA"/>
    <s v="94900_80106"/>
    <x v="10"/>
    <s v="NA_GI_Sec"/>
    <s v="NO-form is N/A"/>
    <m/>
    <s v="N/A"/>
    <s v="N/A"/>
    <x v="8"/>
  </r>
  <r>
    <s v="94900"/>
    <s v="Judges of the Probate Courts Retirement Fund of Georgia"/>
    <s v="94900"/>
    <m/>
    <s v="FID"/>
    <s v="NonTW"/>
    <s v="Non BF"/>
    <s v="DOAA"/>
    <s v="94900_80106"/>
    <x v="11"/>
    <s v="NA_InterOrg"/>
    <s v="NO-form is N/A"/>
    <m/>
    <s v="N/A"/>
    <s v="N/A"/>
    <x v="9"/>
  </r>
  <r>
    <s v="94900"/>
    <s v="Judges of the Probate Courts Retirement Fund of Georgia"/>
    <s v="94900"/>
    <m/>
    <s v="FID"/>
    <s v="NonTW"/>
    <s v="Non BF"/>
    <s v="DOAA"/>
    <s v="94900_80106"/>
    <x v="12"/>
    <s v="NA_InvstAnalysis"/>
    <s v="NO-form is N/A"/>
    <m/>
    <s v="N/A"/>
    <s v="N/A"/>
    <x v="10"/>
  </r>
  <r>
    <s v="94900"/>
    <s v="Judges of the Probate Courts Retirement Fund of Georgia"/>
    <s v="94900"/>
    <m/>
    <s v="FID"/>
    <s v="NonTW"/>
    <s v="Non BF"/>
    <s v="DOAA"/>
    <s v="94900_80106"/>
    <x v="13"/>
    <s v="NA_LAD"/>
    <s v="NO-form is N/A"/>
    <m/>
    <s v="N/A"/>
    <s v="N/A"/>
    <x v="11"/>
  </r>
  <r>
    <s v="94900"/>
    <s v="Judges of the Probate Courts Retirement Fund of Georgia"/>
    <s v="94900"/>
    <m/>
    <s v="FID"/>
    <s v="NonTW"/>
    <s v="Non BF"/>
    <s v="DOAA"/>
    <s v="94900_80106"/>
    <x v="14"/>
    <s v="NA_LTL"/>
    <s v="NO-form is N/A"/>
    <m/>
    <s v="N/A"/>
    <s v="N/A"/>
    <x v="12"/>
  </r>
  <r>
    <s v="94900"/>
    <s v="Judges of the Probate Courts Retirement Fund of Georgia"/>
    <s v="94900"/>
    <m/>
    <s v="FID"/>
    <s v="NonTW"/>
    <s v="Non BF"/>
    <s v="DOAA"/>
    <s v="94900_80106"/>
    <x v="15"/>
    <s v="Required form"/>
    <s v="NO-form is N/A"/>
    <m/>
    <s v="N/A"/>
    <s v="N/A"/>
    <x v="13"/>
  </r>
  <r>
    <s v="94900"/>
    <s v="Judges of the Probate Courts Retirement Fund of Georgia"/>
    <s v="94900"/>
    <m/>
    <s v="FID"/>
    <s v="NonTW"/>
    <s v="Non BF"/>
    <s v="DOAA"/>
    <s v="94900_80106"/>
    <x v="16"/>
    <s v="NA_NotAppl"/>
    <s v="NO-form is N/A"/>
    <m/>
    <s v="N/A"/>
    <s v="N/A"/>
    <x v="14"/>
  </r>
  <r>
    <s v="94900"/>
    <s v="Judges of the Probate Courts Retirement Fund of Georgia"/>
    <s v="94900"/>
    <m/>
    <s v="FID"/>
    <s v="NonTW"/>
    <s v="Non BF"/>
    <s v="DOAA"/>
    <s v="94900_80106"/>
    <x v="17"/>
    <s v="Wdesk"/>
    <s v="NO-WDESK"/>
    <m/>
    <s v="N/A"/>
    <s v="N/A"/>
    <x v="2"/>
  </r>
  <r>
    <s v="94900"/>
    <s v="Judges of the Probate Courts Retirement Fund of Georgia"/>
    <s v="94900"/>
    <m/>
    <s v="FID"/>
    <s v="NonTW"/>
    <s v="Non BF"/>
    <s v="DOAA"/>
    <s v="94900_80106"/>
    <x v="18"/>
    <s v="Optional Form"/>
    <s v="NO-form is N/A"/>
    <m/>
    <s v="N/A"/>
    <s v="N/A"/>
    <x v="15"/>
  </r>
  <r>
    <s v="94900"/>
    <s v="Judges of the Probate Courts Retirement Fund of Georgia"/>
    <s v="94900"/>
    <m/>
    <s v="FID"/>
    <s v="NonTW"/>
    <s v="Non BF"/>
    <s v="DOAA"/>
    <s v="94900_80106"/>
    <x v="19"/>
    <s v="Optional Form"/>
    <s v="NO-form is N/A"/>
    <m/>
    <s v="N/A"/>
    <s v="N/A"/>
    <x v="16"/>
  </r>
  <r>
    <s v="94900"/>
    <s v="Judges of the Probate Courts Retirement Fund of Georgia"/>
    <s v="94900"/>
    <m/>
    <s v="FID"/>
    <s v="NonTW"/>
    <s v="Non BF"/>
    <s v="DOAA"/>
    <s v="94900_80106"/>
    <x v="20"/>
    <s v="Optional Form"/>
    <s v="NO-form is N/A"/>
    <m/>
    <s v="N/A"/>
    <s v="N/A"/>
    <x v="17"/>
  </r>
  <r>
    <s v="94900"/>
    <s v="Judges of the Probate Courts Retirement Fund of Georgia"/>
    <s v="94900"/>
    <m/>
    <s v="FID"/>
    <s v="NonTW"/>
    <s v="Non BF"/>
    <s v="DOAA"/>
    <s v="94900_80106"/>
    <x v="21"/>
    <s v="NA_RBESum"/>
    <s v="NO-form is N/A"/>
    <m/>
    <s v="N/A"/>
    <s v="N/A"/>
    <x v="18"/>
  </r>
  <r>
    <s v="94900"/>
    <s v="Judges of the Probate Courts Retirement Fund of Georgia"/>
    <s v="94900"/>
    <m/>
    <s v="FID"/>
    <s v="NonTW"/>
    <s v="Non BF"/>
    <s v="DOAA"/>
    <s v="94900_80106"/>
    <x v="22"/>
    <s v="Required form"/>
    <s v="NO-req form"/>
    <m/>
    <s v="Required"/>
    <d v="2022-08-19T00:00:00"/>
    <x v="19"/>
  </r>
  <r>
    <s v="94900"/>
    <s v="Judges of the Probate Courts Retirement Fund of Georgia"/>
    <s v="94900"/>
    <m/>
    <s v="FID"/>
    <s v="NonTW"/>
    <s v="Non BF"/>
    <s v="DOAA"/>
    <s v="94900_80106"/>
    <x v="23"/>
    <s v="Wdesk"/>
    <s v="NO-WDESK"/>
    <m/>
    <s v="N/A"/>
    <s v="N/A"/>
    <x v="2"/>
  </r>
  <r>
    <s v="94900"/>
    <s v="Judges of the Probate Courts Retirement Fund of Georgia"/>
    <s v="94900"/>
    <m/>
    <s v="FID"/>
    <s v="NonTW"/>
    <s v="Non BF"/>
    <s v="DOAA"/>
    <s v="94900_80106"/>
    <x v="24"/>
    <s v="Wdesk"/>
    <s v="NO-WDESK"/>
    <m/>
    <s v="Required"/>
    <d v="2022-11-18T00:00:00"/>
    <x v="2"/>
  </r>
  <r>
    <s v="94900"/>
    <s v="Judges of the Probate Courts Retirement Fund of Georgia"/>
    <s v="94900"/>
    <m/>
    <s v="FID"/>
    <s v="NonTW"/>
    <s v="Non BF"/>
    <s v="DOAA"/>
    <s v="94900_80106"/>
    <x v="25"/>
    <s v="Wdesk"/>
    <s v="NO-WDESK"/>
    <m/>
    <s v="Required"/>
    <d v="2023-01-31T00:00:00"/>
    <x v="2"/>
  </r>
  <r>
    <s v="94900"/>
    <s v="Judges of the Probate Courts Retirement Fund of Georgia"/>
    <s v="94900"/>
    <m/>
    <s v="FID"/>
    <s v="NonTW"/>
    <s v="Non BF"/>
    <s v="DOAA"/>
    <s v="94900_80106"/>
    <x v="26"/>
    <s v="NA_Tbshell"/>
    <s v="NO-form is N/A"/>
    <m/>
    <s v="N/A"/>
    <s v="N/A"/>
    <x v="20"/>
  </r>
  <r>
    <s v="94900"/>
    <s v="Judges of the Probate Courts Retirement Fund of Georgia"/>
    <s v="94900"/>
    <m/>
    <s v="FID"/>
    <s v="NonTW"/>
    <s v="Non BF"/>
    <s v="DOAA"/>
    <s v="94900_80106"/>
    <x v="27"/>
    <s v="NA_UnrecRecPay"/>
    <s v="NO-form is N/A"/>
    <m/>
    <s v="N/A"/>
    <s v="N/A"/>
    <x v="21"/>
  </r>
  <r>
    <s v="94900"/>
    <s v="Judges of the Probate Courts Retirement Fund of Georgia"/>
    <s v="94900"/>
    <m/>
    <s v="FID"/>
    <s v="NonTW"/>
    <s v="Non BF"/>
    <s v="DOAA"/>
    <s v="94900_80106"/>
    <x v="28"/>
    <s v="Wdesk"/>
    <s v="NO-WDESK"/>
    <m/>
    <s v="N/A"/>
    <s v="N/A"/>
    <x v="2"/>
  </r>
  <r>
    <s v="95000"/>
    <s v="Firefighters' Pension Fund, Georgia"/>
    <s v="95000"/>
    <m/>
    <s v="FID"/>
    <s v="NonTW"/>
    <s v="Non BF"/>
    <s v="DOAA"/>
    <s v="95000_80106"/>
    <x v="0"/>
    <s v="NA_ADA"/>
    <s v="YES"/>
    <n v="1"/>
    <s v="Required"/>
    <d v="2022-08-05T00:00:00"/>
    <x v="0"/>
  </r>
  <r>
    <s v="95000"/>
    <s v="Firefighters' Pension Fund, Georgia"/>
    <s v="95000"/>
    <m/>
    <s v="FID"/>
    <s v="NonTW"/>
    <s v="Non BF"/>
    <s v="DOAA"/>
    <s v="95000_80106"/>
    <x v="1"/>
    <s v="Form_ApprRecon_NA"/>
    <s v="NO-form is N/A"/>
    <m/>
    <s v="N/A"/>
    <s v="N/A"/>
    <x v="1"/>
  </r>
  <r>
    <s v="95000"/>
    <s v="Firefighters' Pension Fund, Georgia"/>
    <s v="95000"/>
    <m/>
    <s v="FID"/>
    <s v="NonTW"/>
    <s v="Non BF"/>
    <s v="DOAA"/>
    <s v="95000_80106"/>
    <x v="2"/>
    <s v="Wdesk"/>
    <s v="NO-WDESK"/>
    <m/>
    <s v="Required"/>
    <d v="2022-09-02T00:00:00"/>
    <x v="2"/>
  </r>
  <r>
    <s v="95000"/>
    <s v="Firefighters' Pension Fund, Georgia"/>
    <s v="95000"/>
    <m/>
    <s v="FID"/>
    <s v="NonTW"/>
    <s v="Non BF"/>
    <s v="DOAA"/>
    <s v="95000_80106"/>
    <x v="3"/>
    <s v="NA_CapAssets"/>
    <s v="NO-form is N/A"/>
    <m/>
    <s v="N/A"/>
    <s v="N/A"/>
    <x v="3"/>
  </r>
  <r>
    <s v="95000"/>
    <s v="Firefighters' Pension Fund, Georgia"/>
    <s v="95000"/>
    <m/>
    <s v="FID"/>
    <s v="NonTW"/>
    <s v="Non BF"/>
    <s v="DOAA"/>
    <s v="95000_80106"/>
    <x v="4"/>
    <s v="NA_Cash_A"/>
    <s v="YES"/>
    <n v="1"/>
    <s v="Required"/>
    <d v="2022-09-02T00:00:00"/>
    <x v="4"/>
  </r>
  <r>
    <s v="95000"/>
    <s v="Firefighters' Pension Fund, Georgia"/>
    <s v="95000"/>
    <m/>
    <s v="FID"/>
    <s v="NonTW"/>
    <s v="Non BF"/>
    <s v="DOAA"/>
    <s v="95000_80106"/>
    <x v="5"/>
    <s v="NA_ClassRev"/>
    <s v="NO-form is N/A"/>
    <m/>
    <s v="N/A"/>
    <s v="N/A"/>
    <x v="5"/>
  </r>
  <r>
    <s v="95000"/>
    <s v="Firefighters' Pension Fund, Georgia"/>
    <s v="95000"/>
    <m/>
    <s v="FID"/>
    <s v="NonTW"/>
    <s v="Non BF"/>
    <s v="DOAA"/>
    <s v="95000_80106"/>
    <x v="6"/>
    <s v="Wdesk"/>
    <s v="NO-WDESK"/>
    <m/>
    <s v="Required"/>
    <d v="2022-07-08T00:00:00"/>
    <x v="2"/>
  </r>
  <r>
    <s v="95000"/>
    <s v="Firefighters' Pension Fund, Georgia"/>
    <s v="95000"/>
    <m/>
    <s v="FID"/>
    <s v="NonTW"/>
    <s v="Non BF"/>
    <s v="DOAA"/>
    <s v="95000_80106"/>
    <x v="7"/>
    <s v="NA_CashReconCPA"/>
    <s v="NO-form is N/A"/>
    <m/>
    <s v="N/A"/>
    <s v="N/A"/>
    <x v="6"/>
  </r>
  <r>
    <s v="95000"/>
    <s v="Firefighters' Pension Fund, Georgia"/>
    <s v="95000"/>
    <m/>
    <s v="FID"/>
    <s v="NonTW"/>
    <s v="Non BF"/>
    <s v="DOAA"/>
    <s v="95000_80106"/>
    <x v="8"/>
    <s v="Wdesk"/>
    <s v="NO-WDESK"/>
    <m/>
    <s v="Required"/>
    <d v="2022-09-09T00:00:00"/>
    <x v="2"/>
  </r>
  <r>
    <s v="95000"/>
    <s v="Firefighters' Pension Fund, Georgia"/>
    <s v="95000"/>
    <m/>
    <s v="FID"/>
    <s v="NonTW"/>
    <s v="Non BF"/>
    <s v="DOAA"/>
    <s v="95000_80106"/>
    <x v="9"/>
    <s v="NA_AppFB"/>
    <s v="NO-form is N/A"/>
    <m/>
    <s v="N/A"/>
    <s v="N/A"/>
    <x v="7"/>
  </r>
  <r>
    <s v="95000"/>
    <s v="Firefighters' Pension Fund, Georgia"/>
    <s v="95000"/>
    <m/>
    <s v="FID"/>
    <s v="NonTW"/>
    <s v="Non BF"/>
    <s v="DOAA"/>
    <s v="95000_80106"/>
    <x v="10"/>
    <s v="NA_GI_Sec"/>
    <s v="YES"/>
    <n v="1"/>
    <s v="Required"/>
    <d v="2022-09-09T00:00:00"/>
    <x v="8"/>
  </r>
  <r>
    <s v="95000"/>
    <s v="Firefighters' Pension Fund, Georgia"/>
    <s v="95000"/>
    <m/>
    <s v="FID"/>
    <s v="NonTW"/>
    <s v="Non BF"/>
    <s v="DOAA"/>
    <s v="95000_80106"/>
    <x v="11"/>
    <s v="NA_InterOrg"/>
    <s v="YES"/>
    <n v="1"/>
    <s v="Required"/>
    <d v="2022-08-26T00:00:00"/>
    <x v="9"/>
  </r>
  <r>
    <s v="95000"/>
    <s v="Firefighters' Pension Fund, Georgia"/>
    <s v="95000"/>
    <m/>
    <s v="FID"/>
    <s v="NonTW"/>
    <s v="Non BF"/>
    <s v="DOAA"/>
    <s v="95000_80106"/>
    <x v="12"/>
    <s v="NA_InvstAnalysis"/>
    <s v="YES"/>
    <s v="form late"/>
    <s v="Required"/>
    <d v="2022-09-02T00:00:00"/>
    <x v="10"/>
  </r>
  <r>
    <s v="95000"/>
    <s v="Firefighters' Pension Fund, Georgia"/>
    <s v="95000"/>
    <m/>
    <s v="FID"/>
    <s v="NonTW"/>
    <s v="Non BF"/>
    <s v="DOAA"/>
    <s v="95000_80106"/>
    <x v="13"/>
    <s v="NA_LAD"/>
    <s v="YES"/>
    <n v="2"/>
    <s v="Required"/>
    <d v="2022-08-19T00:00:00"/>
    <x v="11"/>
  </r>
  <r>
    <s v="95000"/>
    <s v="Firefighters' Pension Fund, Georgia"/>
    <s v="95000"/>
    <m/>
    <s v="FID"/>
    <s v="NonTW"/>
    <s v="Non BF"/>
    <s v="DOAA"/>
    <s v="95000_80106"/>
    <x v="14"/>
    <s v="NA_LTL"/>
    <s v="YES"/>
    <n v="2"/>
    <s v="Required"/>
    <d v="2022-08-19T00:00:00"/>
    <x v="12"/>
  </r>
  <r>
    <s v="95000"/>
    <s v="Firefighters' Pension Fund, Georgia"/>
    <s v="95000"/>
    <m/>
    <s v="FID"/>
    <s v="NonTW"/>
    <s v="Non BF"/>
    <s v="DOAA"/>
    <s v="95000_80106"/>
    <x v="15"/>
    <s v="Required form"/>
    <s v="NO-req form"/>
    <m/>
    <s v="Required"/>
    <d v="2022-11-18T00:00:00"/>
    <x v="13"/>
  </r>
  <r>
    <s v="95000"/>
    <s v="Firefighters' Pension Fund, Georgia"/>
    <s v="95000"/>
    <m/>
    <s v="FID"/>
    <s v="NonTW"/>
    <s v="Non BF"/>
    <s v="DOAA"/>
    <s v="95000_80106"/>
    <x v="16"/>
    <s v="NA_NotAppl"/>
    <s v="YES-optional"/>
    <s v="form late"/>
    <s v="Optional"/>
    <d v="2022-08-05T00:00:00"/>
    <x v="14"/>
  </r>
  <r>
    <s v="95000"/>
    <s v="Firefighters' Pension Fund, Georgia"/>
    <s v="95000"/>
    <m/>
    <s v="FID"/>
    <s v="NonTW"/>
    <s v="Non BF"/>
    <s v="DOAA"/>
    <s v="95000_80106"/>
    <x v="17"/>
    <s v="Wdesk"/>
    <s v="NO-WDESK"/>
    <m/>
    <s v="Required"/>
    <d v="2022-08-19T00:00:00"/>
    <x v="2"/>
  </r>
  <r>
    <s v="95000"/>
    <s v="Firefighters' Pension Fund, Georgia"/>
    <s v="95000"/>
    <m/>
    <s v="FID"/>
    <s v="NonTW"/>
    <s v="Non BF"/>
    <s v="DOAA"/>
    <s v="95000_80106"/>
    <x v="18"/>
    <s v="Optional Form"/>
    <s v="NO-form is N/A"/>
    <m/>
    <s v="N/A"/>
    <s v="N/A"/>
    <x v="15"/>
  </r>
  <r>
    <s v="95000"/>
    <s v="Firefighters' Pension Fund, Georgia"/>
    <s v="95000"/>
    <m/>
    <s v="FID"/>
    <s v="NonTW"/>
    <s v="Non BF"/>
    <s v="DOAA"/>
    <s v="95000_80106"/>
    <x v="19"/>
    <s v="Optional Form"/>
    <s v="NO-form is N/A"/>
    <m/>
    <s v="N/A"/>
    <s v="N/A"/>
    <x v="16"/>
  </r>
  <r>
    <s v="95000"/>
    <s v="Firefighters' Pension Fund, Georgia"/>
    <s v="95000"/>
    <m/>
    <s v="FID"/>
    <s v="NonTW"/>
    <s v="Non BF"/>
    <s v="DOAA"/>
    <s v="95000_80106"/>
    <x v="20"/>
    <s v="Optional Form"/>
    <s v="NO-form is N/A"/>
    <m/>
    <s v="N/A"/>
    <s v="N/A"/>
    <x v="17"/>
  </r>
  <r>
    <s v="95000"/>
    <s v="Firefighters' Pension Fund, Georgia"/>
    <s v="95000"/>
    <m/>
    <s v="FID"/>
    <s v="NonTW"/>
    <s v="Non BF"/>
    <s v="DOAA"/>
    <s v="95000_80106"/>
    <x v="21"/>
    <s v="NA_RBESum"/>
    <s v="NO-form is N/A"/>
    <m/>
    <s v="N/A"/>
    <s v="N/A"/>
    <x v="18"/>
  </r>
  <r>
    <s v="95000"/>
    <s v="Firefighters' Pension Fund, Georgia"/>
    <s v="95000"/>
    <m/>
    <s v="FID"/>
    <s v="NonTW"/>
    <s v="Non BF"/>
    <s v="DOAA"/>
    <s v="95000_80106"/>
    <x v="22"/>
    <s v="Required form"/>
    <s v="NO-req form"/>
    <m/>
    <s v="Required"/>
    <d v="2022-08-19T00:00:00"/>
    <x v="19"/>
  </r>
  <r>
    <s v="95000"/>
    <s v="Firefighters' Pension Fund, Georgia"/>
    <s v="95000"/>
    <m/>
    <s v="FID"/>
    <s v="NonTW"/>
    <s v="Non BF"/>
    <s v="DOAA"/>
    <s v="95000_80106"/>
    <x v="23"/>
    <s v="Wdesk"/>
    <s v="NO-WDESK"/>
    <m/>
    <s v="Required"/>
    <d v="2022-09-09T00:00:00"/>
    <x v="2"/>
  </r>
  <r>
    <s v="95000"/>
    <s v="Firefighters' Pension Fund, Georgia"/>
    <s v="95000"/>
    <m/>
    <s v="FID"/>
    <s v="NonTW"/>
    <s v="Non BF"/>
    <s v="DOAA"/>
    <s v="95000_80106"/>
    <x v="24"/>
    <s v="Wdesk"/>
    <s v="NO-WDESK"/>
    <m/>
    <s v="Required"/>
    <d v="2022-11-18T00:00:00"/>
    <x v="2"/>
  </r>
  <r>
    <s v="95000"/>
    <s v="Firefighters' Pension Fund, Georgia"/>
    <s v="95000"/>
    <m/>
    <s v="FID"/>
    <s v="NonTW"/>
    <s v="Non BF"/>
    <s v="DOAA"/>
    <s v="95000_80106"/>
    <x v="25"/>
    <s v="Wdesk"/>
    <s v="NO-WDESK"/>
    <m/>
    <s v="Required"/>
    <d v="2023-01-31T00:00:00"/>
    <x v="2"/>
  </r>
  <r>
    <s v="95000"/>
    <s v="Firefighters' Pension Fund, Georgia"/>
    <s v="95000"/>
    <m/>
    <s v="FID"/>
    <s v="NonTW"/>
    <s v="Non BF"/>
    <s v="DOAA"/>
    <s v="95000_80106"/>
    <x v="26"/>
    <s v="NA_Tbshell"/>
    <s v="YES"/>
    <s v="form late"/>
    <s v="Required"/>
    <d v="2022-08-05T00:00:00"/>
    <x v="20"/>
  </r>
  <r>
    <s v="95000"/>
    <s v="Firefighters' Pension Fund, Georgia"/>
    <s v="95000"/>
    <m/>
    <s v="FID"/>
    <s v="NonTW"/>
    <s v="Non BF"/>
    <s v="DOAA"/>
    <s v="95000_80106"/>
    <x v="27"/>
    <s v="NA_UnrecRecPay"/>
    <s v="YES"/>
    <n v="2"/>
    <s v="N/A"/>
    <s v="N/A"/>
    <x v="21"/>
  </r>
  <r>
    <s v="95000"/>
    <s v="Firefighters' Pension Fund, Georgia"/>
    <s v="95000"/>
    <m/>
    <s v="FID"/>
    <s v="NonTW"/>
    <s v="Non BF"/>
    <s v="DOAA"/>
    <s v="95000_80106"/>
    <x v="28"/>
    <s v="Wdesk"/>
    <s v="NO-WDESK"/>
    <m/>
    <s v="Required"/>
    <d v="2022-09-16T00:00:00"/>
    <x v="2"/>
  </r>
  <r>
    <s v="95100"/>
    <s v="Sheriffs' Retirement Fund of Georgia"/>
    <s v="95100"/>
    <m/>
    <s v="FID"/>
    <s v="NonTW"/>
    <s v="Non BF"/>
    <s v="DOAA"/>
    <s v="95100_80106"/>
    <x v="0"/>
    <s v="NA_ADA"/>
    <s v="YES"/>
    <n v="1"/>
    <s v="Required"/>
    <d v="2022-08-05T00:00:00"/>
    <x v="0"/>
  </r>
  <r>
    <s v="95100"/>
    <s v="Sheriffs' Retirement Fund of Georgia"/>
    <s v="95100"/>
    <m/>
    <s v="FID"/>
    <s v="NonTW"/>
    <s v="Non BF"/>
    <s v="DOAA"/>
    <s v="95100_80106"/>
    <x v="1"/>
    <s v="Form_ApprRecon_NA"/>
    <s v="NO-form is N/A"/>
    <m/>
    <s v="N/A"/>
    <s v="N/A"/>
    <x v="1"/>
  </r>
  <r>
    <s v="95100"/>
    <s v="Sheriffs' Retirement Fund of Georgia"/>
    <s v="95100"/>
    <m/>
    <s v="FID"/>
    <s v="NonTW"/>
    <s v="Non BF"/>
    <s v="DOAA"/>
    <s v="95100_80106"/>
    <x v="2"/>
    <s v="Wdesk"/>
    <s v="NO-WDESK"/>
    <m/>
    <s v="Required"/>
    <d v="2022-09-02T00:00:00"/>
    <x v="2"/>
  </r>
  <r>
    <s v="95100"/>
    <s v="Sheriffs' Retirement Fund of Georgia"/>
    <s v="95100"/>
    <m/>
    <s v="FID"/>
    <s v="NonTW"/>
    <s v="Non BF"/>
    <s v="DOAA"/>
    <s v="95100_80106"/>
    <x v="3"/>
    <s v="NA_CapAssets"/>
    <s v="NO-form is N/A"/>
    <m/>
    <s v="N/A"/>
    <s v="N/A"/>
    <x v="3"/>
  </r>
  <r>
    <s v="95100"/>
    <s v="Sheriffs' Retirement Fund of Georgia"/>
    <s v="95100"/>
    <m/>
    <s v="FID"/>
    <s v="NonTW"/>
    <s v="Non BF"/>
    <s v="DOAA"/>
    <s v="95100_80106"/>
    <x v="4"/>
    <s v="NA_Cash_A"/>
    <s v="YES"/>
    <s v="form late"/>
    <s v="Required"/>
    <d v="2022-09-02T00:00:00"/>
    <x v="4"/>
  </r>
  <r>
    <s v="95100"/>
    <s v="Sheriffs' Retirement Fund of Georgia"/>
    <s v="95100"/>
    <m/>
    <s v="FID"/>
    <s v="NonTW"/>
    <s v="Non BF"/>
    <s v="DOAA"/>
    <s v="95100_80106"/>
    <x v="5"/>
    <s v="NA_ClassRev"/>
    <s v="NO-form is N/A"/>
    <m/>
    <s v="N/A"/>
    <s v="N/A"/>
    <x v="5"/>
  </r>
  <r>
    <s v="95100"/>
    <s v="Sheriffs' Retirement Fund of Georgia"/>
    <s v="95100"/>
    <m/>
    <s v="FID"/>
    <s v="NonTW"/>
    <s v="Non BF"/>
    <s v="DOAA"/>
    <s v="95100_80106"/>
    <x v="6"/>
    <s v="Wdesk"/>
    <s v="NO-WDESK"/>
    <m/>
    <s v="Required"/>
    <d v="2022-07-08T00:00:00"/>
    <x v="2"/>
  </r>
  <r>
    <s v="95100"/>
    <s v="Sheriffs' Retirement Fund of Georgia"/>
    <s v="95100"/>
    <m/>
    <s v="FID"/>
    <s v="NonTW"/>
    <s v="Non BF"/>
    <s v="DOAA"/>
    <s v="95100_80106"/>
    <x v="7"/>
    <s v="NA_CashReconCPA"/>
    <s v="NO-form is N/A"/>
    <m/>
    <s v="N/A"/>
    <s v="N/A"/>
    <x v="6"/>
  </r>
  <r>
    <s v="95100"/>
    <s v="Sheriffs' Retirement Fund of Georgia"/>
    <s v="95100"/>
    <m/>
    <s v="FID"/>
    <s v="NonTW"/>
    <s v="Non BF"/>
    <s v="DOAA"/>
    <s v="95100_80106"/>
    <x v="8"/>
    <s v="Wdesk"/>
    <s v="NO-WDESK"/>
    <m/>
    <s v="Required"/>
    <d v="2022-09-09T00:00:00"/>
    <x v="2"/>
  </r>
  <r>
    <s v="95100"/>
    <s v="Sheriffs' Retirement Fund of Georgia"/>
    <s v="95100"/>
    <m/>
    <s v="FID"/>
    <s v="NonTW"/>
    <s v="Non BF"/>
    <s v="DOAA"/>
    <s v="95100_80106"/>
    <x v="9"/>
    <s v="NA_AppFB"/>
    <s v="NO-form is N/A"/>
    <m/>
    <s v="N/A"/>
    <s v="N/A"/>
    <x v="7"/>
  </r>
  <r>
    <s v="95100"/>
    <s v="Sheriffs' Retirement Fund of Georgia"/>
    <s v="95100"/>
    <m/>
    <s v="FID"/>
    <s v="NonTW"/>
    <s v="Non BF"/>
    <s v="DOAA"/>
    <s v="95100_80106"/>
    <x v="10"/>
    <s v="NA_GI_Sec"/>
    <s v="YES"/>
    <n v="1"/>
    <s v="Required"/>
    <d v="2022-09-09T00:00:00"/>
    <x v="8"/>
  </r>
  <r>
    <s v="95100"/>
    <s v="Sheriffs' Retirement Fund of Georgia"/>
    <s v="95100"/>
    <m/>
    <s v="FID"/>
    <s v="NonTW"/>
    <s v="Non BF"/>
    <s v="DOAA"/>
    <s v="95100_80106"/>
    <x v="11"/>
    <s v="NA_InterOrg"/>
    <s v="YES"/>
    <n v="1"/>
    <s v="Required"/>
    <d v="2022-08-26T00:00:00"/>
    <x v="9"/>
  </r>
  <r>
    <s v="95100"/>
    <s v="Sheriffs' Retirement Fund of Georgia"/>
    <s v="95100"/>
    <m/>
    <s v="FID"/>
    <s v="NonTW"/>
    <s v="Non BF"/>
    <s v="DOAA"/>
    <s v="95100_80106"/>
    <x v="12"/>
    <s v="NA_InvstAnalysis"/>
    <s v="YES"/>
    <n v="1"/>
    <s v="Required"/>
    <d v="2022-09-02T00:00:00"/>
    <x v="10"/>
  </r>
  <r>
    <s v="95100"/>
    <s v="Sheriffs' Retirement Fund of Georgia"/>
    <s v="95100"/>
    <m/>
    <s v="FID"/>
    <s v="NonTW"/>
    <s v="Non BF"/>
    <s v="DOAA"/>
    <s v="95100_80106"/>
    <x v="13"/>
    <s v="NA_LAD"/>
    <s v="YES"/>
    <n v="1"/>
    <s v="Required"/>
    <d v="2022-08-19T00:00:00"/>
    <x v="11"/>
  </r>
  <r>
    <s v="95100"/>
    <s v="Sheriffs' Retirement Fund of Georgia"/>
    <s v="95100"/>
    <m/>
    <s v="FID"/>
    <s v="NonTW"/>
    <s v="Non BF"/>
    <s v="DOAA"/>
    <s v="95100_80106"/>
    <x v="14"/>
    <s v="NA_LTL"/>
    <s v="YES"/>
    <n v="1"/>
    <s v="Required"/>
    <d v="2022-08-19T00:00:00"/>
    <x v="12"/>
  </r>
  <r>
    <s v="95100"/>
    <s v="Sheriffs' Retirement Fund of Georgia"/>
    <s v="95100"/>
    <m/>
    <s v="FID"/>
    <s v="NonTW"/>
    <s v="Non BF"/>
    <s v="DOAA"/>
    <s v="95100_80106"/>
    <x v="15"/>
    <s v="Required form"/>
    <s v="NO-req form"/>
    <m/>
    <s v="Required"/>
    <d v="2022-11-18T00:00:00"/>
    <x v="13"/>
  </r>
  <r>
    <s v="95100"/>
    <s v="Sheriffs' Retirement Fund of Georgia"/>
    <s v="95100"/>
    <m/>
    <s v="FID"/>
    <s v="NonTW"/>
    <s v="Non BF"/>
    <s v="DOAA"/>
    <s v="95100_80106"/>
    <x v="16"/>
    <s v="NA_NotAppl"/>
    <s v="YES-optional"/>
    <s v="form late"/>
    <s v="Optional"/>
    <d v="2022-08-05T00:00:00"/>
    <x v="14"/>
  </r>
  <r>
    <s v="95100"/>
    <s v="Sheriffs' Retirement Fund of Georgia"/>
    <s v="95100"/>
    <m/>
    <s v="FID"/>
    <s v="NonTW"/>
    <s v="Non BF"/>
    <s v="DOAA"/>
    <s v="95100_80106"/>
    <x v="17"/>
    <s v="Wdesk"/>
    <s v="NO-WDESK"/>
    <m/>
    <s v="Required"/>
    <d v="2022-08-19T00:00:00"/>
    <x v="2"/>
  </r>
  <r>
    <s v="95100"/>
    <s v="Sheriffs' Retirement Fund of Georgia"/>
    <s v="95100"/>
    <m/>
    <s v="FID"/>
    <s v="NonTW"/>
    <s v="Non BF"/>
    <s v="DOAA"/>
    <s v="95100_80106"/>
    <x v="18"/>
    <s v="Optional Form"/>
    <s v="NO-form is N/A"/>
    <m/>
    <s v="N/A"/>
    <s v="N/A"/>
    <x v="15"/>
  </r>
  <r>
    <s v="95100"/>
    <s v="Sheriffs' Retirement Fund of Georgia"/>
    <s v="95100"/>
    <m/>
    <s v="FID"/>
    <s v="NonTW"/>
    <s v="Non BF"/>
    <s v="DOAA"/>
    <s v="95100_80106"/>
    <x v="19"/>
    <s v="Optional Form"/>
    <s v="NO-form is N/A"/>
    <m/>
    <s v="N/A"/>
    <s v="N/A"/>
    <x v="16"/>
  </r>
  <r>
    <s v="95100"/>
    <s v="Sheriffs' Retirement Fund of Georgia"/>
    <s v="95100"/>
    <m/>
    <s v="FID"/>
    <s v="NonTW"/>
    <s v="Non BF"/>
    <s v="DOAA"/>
    <s v="95100_80106"/>
    <x v="20"/>
    <s v="Optional Form"/>
    <s v="NO-form is N/A"/>
    <m/>
    <s v="N/A"/>
    <s v="N/A"/>
    <x v="17"/>
  </r>
  <r>
    <s v="95100"/>
    <s v="Sheriffs' Retirement Fund of Georgia"/>
    <s v="95100"/>
    <m/>
    <s v="FID"/>
    <s v="NonTW"/>
    <s v="Non BF"/>
    <s v="DOAA"/>
    <s v="95100_80106"/>
    <x v="21"/>
    <s v="NA_RBESum"/>
    <s v="NO-form is N/A"/>
    <m/>
    <s v="N/A"/>
    <s v="N/A"/>
    <x v="18"/>
  </r>
  <r>
    <s v="95100"/>
    <s v="Sheriffs' Retirement Fund of Georgia"/>
    <s v="95100"/>
    <m/>
    <s v="FID"/>
    <s v="NonTW"/>
    <s v="Non BF"/>
    <s v="DOAA"/>
    <s v="95100_80106"/>
    <x v="22"/>
    <s v="Required form"/>
    <s v="NO-req form"/>
    <m/>
    <s v="Required"/>
    <d v="2022-08-19T00:00:00"/>
    <x v="19"/>
  </r>
  <r>
    <s v="95100"/>
    <s v="Sheriffs' Retirement Fund of Georgia"/>
    <s v="95100"/>
    <m/>
    <s v="FID"/>
    <s v="NonTW"/>
    <s v="Non BF"/>
    <s v="DOAA"/>
    <s v="95100_80106"/>
    <x v="23"/>
    <s v="Wdesk"/>
    <s v="NO-WDESK"/>
    <m/>
    <s v="Required"/>
    <d v="2022-09-09T00:00:00"/>
    <x v="2"/>
  </r>
  <r>
    <s v="95100"/>
    <s v="Sheriffs' Retirement Fund of Georgia"/>
    <s v="95100"/>
    <m/>
    <s v="FID"/>
    <s v="NonTW"/>
    <s v="Non BF"/>
    <s v="DOAA"/>
    <s v="95100_80106"/>
    <x v="24"/>
    <s v="Wdesk"/>
    <s v="NO-WDESK"/>
    <m/>
    <s v="Required"/>
    <d v="2022-11-18T00:00:00"/>
    <x v="2"/>
  </r>
  <r>
    <s v="95100"/>
    <s v="Sheriffs' Retirement Fund of Georgia"/>
    <s v="95100"/>
    <m/>
    <s v="FID"/>
    <s v="NonTW"/>
    <s v="Non BF"/>
    <s v="DOAA"/>
    <s v="95100_80106"/>
    <x v="25"/>
    <s v="Wdesk"/>
    <s v="NO-WDESK"/>
    <m/>
    <s v="Required"/>
    <d v="2023-01-31T00:00:00"/>
    <x v="2"/>
  </r>
  <r>
    <s v="95100"/>
    <s v="Sheriffs' Retirement Fund of Georgia"/>
    <s v="95100"/>
    <m/>
    <s v="FID"/>
    <s v="NonTW"/>
    <s v="Non BF"/>
    <s v="DOAA"/>
    <s v="95100_80106"/>
    <x v="26"/>
    <s v="NA_Tbshell"/>
    <s v="YES"/>
    <s v="form late"/>
    <s v="Required"/>
    <d v="2022-08-05T00:00:00"/>
    <x v="20"/>
  </r>
  <r>
    <s v="95100"/>
    <s v="Sheriffs' Retirement Fund of Georgia"/>
    <s v="95100"/>
    <m/>
    <s v="FID"/>
    <s v="NonTW"/>
    <s v="Non BF"/>
    <s v="DOAA"/>
    <s v="95100_80106"/>
    <x v="27"/>
    <s v="NA_UnrecRecPay"/>
    <s v="YES"/>
    <n v="2"/>
    <s v="N/A"/>
    <s v="N/A"/>
    <x v="21"/>
  </r>
  <r>
    <s v="95100"/>
    <s v="Sheriffs' Retirement Fund of Georgia"/>
    <s v="95100"/>
    <m/>
    <s v="FID"/>
    <s v="NonTW"/>
    <s v="Non BF"/>
    <s v="DOAA"/>
    <s v="95100_80106"/>
    <x v="28"/>
    <s v="Wdesk"/>
    <s v="NO-WDESK"/>
    <m/>
    <s v="Required"/>
    <d v="2022-09-16T00:00:00"/>
    <x v="2"/>
  </r>
  <r>
    <s v="95500"/>
    <s v="Superior Court Clerks' Cooperative Authority, Georgia"/>
    <s v="95500"/>
    <m/>
    <s v="CU"/>
    <s v="NonTW"/>
    <s v="Non BF"/>
    <s v="CPA"/>
    <s v="95500_90001"/>
    <x v="0"/>
    <s v="NA_ADA"/>
    <s v="YES-optional"/>
    <s v="form late"/>
    <s v="N/A"/>
    <s v="N/A"/>
    <x v="0"/>
  </r>
  <r>
    <s v="95500"/>
    <s v="Superior Court Clerks' Cooperative Authority, Georgia"/>
    <s v="95500"/>
    <m/>
    <s v="CU"/>
    <s v="NonTW"/>
    <s v="Non BF"/>
    <s v="CPA"/>
    <s v="95500_90001"/>
    <x v="1"/>
    <s v="Form_ApprRecon_NA"/>
    <s v="NO-form is N/A"/>
    <m/>
    <s v="N/A"/>
    <s v="N/A"/>
    <x v="1"/>
  </r>
  <r>
    <s v="95500"/>
    <s v="Superior Court Clerks' Cooperative Authority, Georgia"/>
    <s v="95500"/>
    <m/>
    <s v="CU"/>
    <s v="NonTW"/>
    <s v="Non BF"/>
    <s v="CPA"/>
    <s v="95500_90001"/>
    <x v="2"/>
    <s v="Wdesk"/>
    <s v="NO-WDESK"/>
    <m/>
    <s v="N/A"/>
    <s v="N/A"/>
    <x v="2"/>
  </r>
  <r>
    <s v="95500"/>
    <s v="Superior Court Clerks' Cooperative Authority, Georgia"/>
    <s v="95500"/>
    <m/>
    <s v="CU"/>
    <s v="NonTW"/>
    <s v="Non BF"/>
    <s v="CPA"/>
    <s v="95500_90001"/>
    <x v="29"/>
    <s v="NA_Tbshell"/>
    <s v="YES"/>
    <s v="form late"/>
    <s v="Required"/>
    <d v="2022-09-30T00:00:00"/>
    <x v="20"/>
  </r>
  <r>
    <s v="95500"/>
    <s v="Superior Court Clerks' Cooperative Authority, Georgia"/>
    <s v="95500"/>
    <m/>
    <s v="CU"/>
    <s v="NonTW"/>
    <s v="Non BF"/>
    <s v="CPA"/>
    <s v="95500_90001"/>
    <x v="3"/>
    <s v="NA_CapAssets"/>
    <s v="YES-optional"/>
    <s v="form late"/>
    <s v="Optional"/>
    <d v="2022-08-19T00:00:00"/>
    <x v="3"/>
  </r>
  <r>
    <s v="95500"/>
    <s v="Superior Court Clerks' Cooperative Authority, Georgia"/>
    <s v="95500"/>
    <m/>
    <s v="CU"/>
    <s v="NonTW"/>
    <s v="Non BF"/>
    <s v="CPA"/>
    <s v="95500_90001"/>
    <x v="4"/>
    <s v="NA_Cash_A"/>
    <s v="NO-form is N/A"/>
    <m/>
    <s v="N/A"/>
    <s v="N/A"/>
    <x v="4"/>
  </r>
  <r>
    <s v="95500"/>
    <s v="Superior Court Clerks' Cooperative Authority, Georgia"/>
    <s v="95500"/>
    <m/>
    <s v="CU"/>
    <s v="NonTW"/>
    <s v="Non BF"/>
    <s v="CPA"/>
    <s v="95500_90001"/>
    <x v="5"/>
    <s v="NA_ClassRev"/>
    <s v="YES-optional"/>
    <s v="form late"/>
    <s v="Optional"/>
    <d v="2022-08-12T00:00:00"/>
    <x v="5"/>
  </r>
  <r>
    <s v="95500"/>
    <s v="Superior Court Clerks' Cooperative Authority, Georgia"/>
    <s v="95500"/>
    <m/>
    <s v="CU"/>
    <s v="NonTW"/>
    <s v="Non BF"/>
    <s v="CPA"/>
    <s v="95500_90001"/>
    <x v="6"/>
    <s v="Wdesk"/>
    <s v="NO-WDESK"/>
    <m/>
    <s v="Required"/>
    <d v="2022-07-08T00:00:00"/>
    <x v="2"/>
  </r>
  <r>
    <s v="95500"/>
    <s v="Superior Court Clerks' Cooperative Authority, Georgia"/>
    <s v="95500"/>
    <m/>
    <s v="CU"/>
    <s v="NonTW"/>
    <s v="Non BF"/>
    <s v="CPA"/>
    <s v="95500_90001"/>
    <x v="7"/>
    <s v="NA_CashReconCPA"/>
    <s v="YES"/>
    <n v="2"/>
    <s v="Required"/>
    <d v="2022-09-30T00:00:00"/>
    <x v="6"/>
  </r>
  <r>
    <s v="95500"/>
    <s v="Superior Court Clerks' Cooperative Authority, Georgia"/>
    <s v="95500"/>
    <m/>
    <s v="CU"/>
    <s v="NonTW"/>
    <s v="Non BF"/>
    <s v="CPA"/>
    <s v="95500_90001"/>
    <x v="8"/>
    <s v="Wdesk"/>
    <s v="NO-WDESK"/>
    <m/>
    <s v="N/A"/>
    <s v="N/A"/>
    <x v="2"/>
  </r>
  <r>
    <s v="95500"/>
    <s v="Superior Court Clerks' Cooperative Authority, Georgia"/>
    <s v="95500"/>
    <m/>
    <s v="CU"/>
    <s v="NonTW"/>
    <s v="Non BF"/>
    <s v="CPA"/>
    <s v="95500_90001"/>
    <x v="9"/>
    <s v="NA_AppFB"/>
    <s v="NO-form is N/A"/>
    <m/>
    <s v="N/A"/>
    <s v="N/A"/>
    <x v="7"/>
  </r>
  <r>
    <s v="95500"/>
    <s v="Superior Court Clerks' Cooperative Authority, Georgia"/>
    <s v="95500"/>
    <m/>
    <s v="CU"/>
    <s v="NonTW"/>
    <s v="Non BF"/>
    <s v="CPA"/>
    <s v="95500_90001"/>
    <x v="10"/>
    <s v="NA_GI_Sec"/>
    <s v="YES-optional"/>
    <s v="form late"/>
    <s v="N/A"/>
    <s v="N/A"/>
    <x v="8"/>
  </r>
  <r>
    <s v="95500"/>
    <s v="Superior Court Clerks' Cooperative Authority, Georgia"/>
    <s v="95500"/>
    <m/>
    <s v="CU"/>
    <s v="NonTW"/>
    <s v="Non BF"/>
    <s v="CPA"/>
    <s v="95500_90001"/>
    <x v="11"/>
    <s v="NA_InterOrg"/>
    <s v="YES"/>
    <n v="1"/>
    <s v="Required"/>
    <d v="2022-08-26T00:00:00"/>
    <x v="9"/>
  </r>
  <r>
    <s v="95500"/>
    <s v="Superior Court Clerks' Cooperative Authority, Georgia"/>
    <s v="95500"/>
    <m/>
    <s v="CU"/>
    <s v="NonTW"/>
    <s v="Non BF"/>
    <s v="CPA"/>
    <s v="95500_90001"/>
    <x v="12"/>
    <s v="NA_InvstAnalysis"/>
    <s v="NO-form is N/A"/>
    <m/>
    <s v="N/A"/>
    <s v="N/A"/>
    <x v="10"/>
  </r>
  <r>
    <s v="95500"/>
    <s v="Superior Court Clerks' Cooperative Authority, Georgia"/>
    <s v="95500"/>
    <m/>
    <s v="CU"/>
    <s v="NonTW"/>
    <s v="Non BF"/>
    <s v="CPA"/>
    <s v="95500_90001"/>
    <x v="13"/>
    <s v="NA_LAD"/>
    <s v="YES-optional"/>
    <s v="form late"/>
    <s v="Optional"/>
    <d v="2022-08-19T00:00:00"/>
    <x v="11"/>
  </r>
  <r>
    <s v="95500"/>
    <s v="Superior Court Clerks' Cooperative Authority, Georgia"/>
    <s v="95500"/>
    <m/>
    <s v="CU"/>
    <s v="NonTW"/>
    <s v="Non BF"/>
    <s v="CPA"/>
    <s v="95500_90001"/>
    <x v="14"/>
    <s v="NA_LTL"/>
    <s v="YES-optional"/>
    <s v="form late"/>
    <s v="N/A"/>
    <s v="N/A"/>
    <x v="12"/>
  </r>
  <r>
    <s v="95500"/>
    <s v="Superior Court Clerks' Cooperative Authority, Georgia"/>
    <s v="95500"/>
    <m/>
    <s v="CU"/>
    <s v="NonTW"/>
    <s v="Non BF"/>
    <s v="CPA"/>
    <s v="95500_90001"/>
    <x v="16"/>
    <s v="NA_NotAppl"/>
    <s v="YES-optional"/>
    <s v="form late"/>
    <s v="Optional"/>
    <d v="2022-08-05T00:00:00"/>
    <x v="14"/>
  </r>
  <r>
    <s v="95500"/>
    <s v="Superior Court Clerks' Cooperative Authority, Georgia"/>
    <s v="95500"/>
    <m/>
    <s v="CU"/>
    <s v="NonTW"/>
    <s v="Non BF"/>
    <s v="CPA"/>
    <s v="95500_90001"/>
    <x v="17"/>
    <s v="Wdesk"/>
    <s v="NO-WDESK"/>
    <m/>
    <s v="N/A"/>
    <s v="N/A"/>
    <x v="2"/>
  </r>
  <r>
    <s v="95500"/>
    <s v="Superior Court Clerks' Cooperative Authority, Georgia"/>
    <s v="95500"/>
    <m/>
    <s v="CU"/>
    <s v="NonTW"/>
    <s v="Non BF"/>
    <s v="CPA"/>
    <s v="95500_90001"/>
    <x v="18"/>
    <s v="Optional Form"/>
    <s v="NO-form is N/A"/>
    <m/>
    <s v="N/A"/>
    <s v="N/A"/>
    <x v="15"/>
  </r>
  <r>
    <s v="95500"/>
    <s v="Superior Court Clerks' Cooperative Authority, Georgia"/>
    <s v="95500"/>
    <m/>
    <s v="CU"/>
    <s v="NonTW"/>
    <s v="Non BF"/>
    <s v="CPA"/>
    <s v="95500_90001"/>
    <x v="19"/>
    <s v="Optional Form"/>
    <s v="NO-form is N/A"/>
    <m/>
    <s v="N/A"/>
    <s v="N/A"/>
    <x v="16"/>
  </r>
  <r>
    <s v="95500"/>
    <s v="Superior Court Clerks' Cooperative Authority, Georgia"/>
    <s v="95500"/>
    <m/>
    <s v="CU"/>
    <s v="NonTW"/>
    <s v="Non BF"/>
    <s v="CPA"/>
    <s v="95500_90001"/>
    <x v="20"/>
    <s v="Optional Form"/>
    <s v="NO-form is N/A"/>
    <m/>
    <s v="N/A"/>
    <s v="N/A"/>
    <x v="17"/>
  </r>
  <r>
    <s v="95500"/>
    <s v="Superior Court Clerks' Cooperative Authority, Georgia"/>
    <s v="95500"/>
    <m/>
    <s v="CU"/>
    <s v="NonTW"/>
    <s v="Non BF"/>
    <s v="CPA"/>
    <s v="95500_90001"/>
    <x v="21"/>
    <s v="NA_RBESum"/>
    <s v="NO-form is N/A"/>
    <m/>
    <s v="N/A"/>
    <s v="N/A"/>
    <x v="18"/>
  </r>
  <r>
    <s v="95500"/>
    <s v="Superior Court Clerks' Cooperative Authority, Georgia"/>
    <s v="95500"/>
    <m/>
    <s v="CU"/>
    <s v="NonTW"/>
    <s v="Non BF"/>
    <s v="CPA"/>
    <s v="95500_90001"/>
    <x v="22"/>
    <s v="Required form"/>
    <s v="NO-req form"/>
    <m/>
    <s v="Required"/>
    <d v="2022-08-19T00:00:00"/>
    <x v="19"/>
  </r>
  <r>
    <s v="95500"/>
    <s v="Superior Court Clerks' Cooperative Authority, Georgia"/>
    <s v="95500"/>
    <m/>
    <s v="CU"/>
    <s v="NonTW"/>
    <s v="Non BF"/>
    <s v="CPA"/>
    <s v="95500_90001"/>
    <x v="23"/>
    <s v="Wdesk"/>
    <s v="NO-WDESK"/>
    <m/>
    <s v="N/A"/>
    <s v="N/A"/>
    <x v="2"/>
  </r>
  <r>
    <s v="95500"/>
    <s v="Superior Court Clerks' Cooperative Authority, Georgia"/>
    <s v="95500"/>
    <m/>
    <s v="CU"/>
    <s v="NonTW"/>
    <s v="Non BF"/>
    <s v="CPA"/>
    <s v="95500_90001"/>
    <x v="24"/>
    <s v="Wdesk"/>
    <s v="NO-WDESK"/>
    <m/>
    <s v="Required"/>
    <d v="2022-11-18T00:00:00"/>
    <x v="2"/>
  </r>
  <r>
    <s v="95500"/>
    <s v="Superior Court Clerks' Cooperative Authority, Georgia"/>
    <s v="95500"/>
    <m/>
    <s v="CU"/>
    <s v="NonTW"/>
    <s v="Non BF"/>
    <s v="CPA"/>
    <s v="95500_90001"/>
    <x v="25"/>
    <s v="Wdesk"/>
    <s v="NO-WDESK"/>
    <m/>
    <s v="Required"/>
    <d v="2023-01-31T00:00:00"/>
    <x v="2"/>
  </r>
  <r>
    <s v="95500"/>
    <s v="Superior Court Clerks' Cooperative Authority, Georgia"/>
    <s v="95500"/>
    <m/>
    <s v="CU"/>
    <s v="NonTW"/>
    <s v="Non BF"/>
    <s v="CPA"/>
    <s v="95500_90001"/>
    <x v="27"/>
    <s v="NA_UnrecRecPay"/>
    <s v="YES-optional"/>
    <s v="form late"/>
    <s v="N/A"/>
    <s v="N/A"/>
    <x v="21"/>
  </r>
  <r>
    <s v="95500"/>
    <s v="Superior Court Clerks' Cooperative Authority, Georgia"/>
    <s v="95500"/>
    <m/>
    <s v="CU"/>
    <s v="NonTW"/>
    <s v="Non BF"/>
    <s v="CPA"/>
    <s v="95500_90001"/>
    <x v="28"/>
    <s v="Wdesk"/>
    <s v="NO-WDESK"/>
    <m/>
    <s v="N/A"/>
    <s v="N/A"/>
    <x v="2"/>
  </r>
  <r>
    <s v="96000"/>
    <s v="Rail Passenger Authority, Georgia"/>
    <s v="Z_48400"/>
    <m/>
    <s v="CU"/>
    <s v="TW"/>
    <s v="Non BF"/>
    <s v="Non CPA"/>
    <s v="Z_48400_90001"/>
    <x v="0"/>
    <s v="NA_ADA"/>
    <s v="YES"/>
    <n v="1"/>
    <s v="Required"/>
    <d v="2022-08-05T00:00:00"/>
    <x v="0"/>
  </r>
  <r>
    <s v="96000"/>
    <s v="Rail Passenger Authority, Georgia"/>
    <s v="Z_48400"/>
    <m/>
    <s v="CU"/>
    <s v="TW"/>
    <s v="Non BF"/>
    <s v="Non CPA"/>
    <s v="Z_48400_90001"/>
    <x v="1"/>
    <s v="Form_ApprRecon_NA"/>
    <s v="NO-form is N/A"/>
    <m/>
    <s v="N/A"/>
    <s v="N/A"/>
    <x v="1"/>
  </r>
  <r>
    <s v="96000"/>
    <s v="Rail Passenger Authority, Georgia"/>
    <s v="Z_48400"/>
    <m/>
    <s v="CU"/>
    <s v="TW"/>
    <s v="Non BF"/>
    <s v="Non CPA"/>
    <s v="Z_48400_90001"/>
    <x v="2"/>
    <s v="Wdesk"/>
    <s v="NO-WDESK"/>
    <m/>
    <s v="Required"/>
    <d v="2022-09-02T00:00:00"/>
    <x v="2"/>
  </r>
  <r>
    <s v="96000"/>
    <s v="Rail Passenger Authority, Georgia"/>
    <s v="Z_48400"/>
    <m/>
    <s v="CU"/>
    <s v="TW"/>
    <s v="Non BF"/>
    <s v="Non CPA"/>
    <s v="Z_48400_90001"/>
    <x v="3"/>
    <s v="NA_CapAssets"/>
    <s v="YES"/>
    <n v="1"/>
    <s v="Required"/>
    <d v="2022-08-19T00:00:00"/>
    <x v="3"/>
  </r>
  <r>
    <s v="96000"/>
    <s v="Rail Passenger Authority, Georgia"/>
    <s v="Z_48400"/>
    <m/>
    <s v="CU"/>
    <s v="TW"/>
    <s v="Non BF"/>
    <s v="Non CPA"/>
    <s v="Z_48400_90001"/>
    <x v="4"/>
    <s v="NA_Cash_A"/>
    <s v="YES"/>
    <n v="1"/>
    <s v="Required"/>
    <d v="2022-09-02T00:00:00"/>
    <x v="4"/>
  </r>
  <r>
    <s v="96000"/>
    <s v="Rail Passenger Authority, Georgia"/>
    <s v="Z_48400"/>
    <m/>
    <s v="CU"/>
    <s v="TW"/>
    <s v="Non BF"/>
    <s v="Non CPA"/>
    <s v="Z_48400_90001"/>
    <x v="5"/>
    <s v="NA_ClassRev"/>
    <s v="YES"/>
    <n v="2"/>
    <s v="Required"/>
    <d v="2022-08-12T00:00:00"/>
    <x v="5"/>
  </r>
  <r>
    <s v="96000"/>
    <s v="Rail Passenger Authority, Georgia"/>
    <s v="Z_48400"/>
    <m/>
    <s v="CU"/>
    <s v="TW"/>
    <s v="Non BF"/>
    <s v="Non CPA"/>
    <s v="Z_48400_90001"/>
    <x v="6"/>
    <s v="Wdesk"/>
    <s v="NO-WDESK"/>
    <m/>
    <s v="Required"/>
    <d v="2022-07-08T00:00:00"/>
    <x v="2"/>
  </r>
  <r>
    <s v="96000"/>
    <s v="Rail Passenger Authority, Georgia"/>
    <s v="Z_48400"/>
    <m/>
    <s v="CU"/>
    <s v="TW"/>
    <s v="Non BF"/>
    <s v="Non CPA"/>
    <s v="Z_48400_90001"/>
    <x v="7"/>
    <s v="NA_CashReconCPA"/>
    <s v="NO-form is N/A"/>
    <m/>
    <s v="N/A"/>
    <s v="N/A"/>
    <x v="6"/>
  </r>
  <r>
    <s v="96000"/>
    <s v="Rail Passenger Authority, Georgia"/>
    <s v="Z_48400"/>
    <m/>
    <s v="CU"/>
    <s v="TW"/>
    <s v="Non BF"/>
    <s v="Non CPA"/>
    <s v="Z_48400_90001"/>
    <x v="8"/>
    <s v="Wdesk"/>
    <s v="NO-WDESK"/>
    <m/>
    <s v="Required"/>
    <d v="2022-09-09T00:00:00"/>
    <x v="2"/>
  </r>
  <r>
    <s v="96000"/>
    <s v="Rail Passenger Authority, Georgia"/>
    <s v="Z_48400"/>
    <m/>
    <s v="CU"/>
    <s v="TW"/>
    <s v="Non BF"/>
    <s v="Non CPA"/>
    <s v="Z_48400_90001"/>
    <x v="9"/>
    <s v="NA_AppFB"/>
    <s v="NO-form is N/A"/>
    <m/>
    <s v="N/A"/>
    <s v="N/A"/>
    <x v="7"/>
  </r>
  <r>
    <s v="96000"/>
    <s v="Rail Passenger Authority, Georgia"/>
    <s v="Z_48400"/>
    <m/>
    <s v="CU"/>
    <s v="TW"/>
    <s v="Non BF"/>
    <s v="Non CPA"/>
    <s v="Z_48400_90001"/>
    <x v="10"/>
    <s v="NA_GI_Sec"/>
    <s v="YES"/>
    <n v="1"/>
    <s v="Required"/>
    <d v="2022-09-09T00:00:00"/>
    <x v="8"/>
  </r>
  <r>
    <s v="96000"/>
    <s v="Rail Passenger Authority, Georgia"/>
    <s v="Z_48400"/>
    <m/>
    <s v="CU"/>
    <s v="TW"/>
    <s v="Non BF"/>
    <s v="Non CPA"/>
    <s v="Z_48400_90001"/>
    <x v="11"/>
    <s v="NA_InterOrg"/>
    <s v="YES"/>
    <n v="1"/>
    <s v="Required"/>
    <d v="2022-08-26T00:00:00"/>
    <x v="9"/>
  </r>
  <r>
    <s v="96000"/>
    <s v="Rail Passenger Authority, Georgia"/>
    <s v="Z_48400"/>
    <m/>
    <s v="CU"/>
    <s v="TW"/>
    <s v="Non BF"/>
    <s v="Non CPA"/>
    <s v="Z_48400_90001"/>
    <x v="12"/>
    <s v="NA_InvstAnalysis"/>
    <s v="YES"/>
    <n v="1"/>
    <s v="Required"/>
    <d v="2022-09-02T00:00:00"/>
    <x v="10"/>
  </r>
  <r>
    <s v="96000"/>
    <s v="Rail Passenger Authority, Georgia"/>
    <s v="Z_48400"/>
    <m/>
    <s v="CU"/>
    <s v="TW"/>
    <s v="Non BF"/>
    <s v="Non CPA"/>
    <s v="Z_48400_90001"/>
    <x v="13"/>
    <s v="NA_LAD"/>
    <s v="YES"/>
    <n v="1"/>
    <s v="Required"/>
    <d v="2022-08-19T00:00:00"/>
    <x v="11"/>
  </r>
  <r>
    <s v="96000"/>
    <s v="Rail Passenger Authority, Georgia"/>
    <s v="Z_48400"/>
    <m/>
    <s v="CU"/>
    <s v="TW"/>
    <s v="Non BF"/>
    <s v="Non CPA"/>
    <s v="Z_48400_90001"/>
    <x v="14"/>
    <s v="NA_LTL"/>
    <s v="YES"/>
    <n v="1"/>
    <s v="Required"/>
    <d v="2022-08-19T00:00:00"/>
    <x v="12"/>
  </r>
  <r>
    <s v="96000"/>
    <s v="Rail Passenger Authority, Georgia"/>
    <s v="Z_48400"/>
    <m/>
    <s v="CU"/>
    <s v="TW"/>
    <s v="Non BF"/>
    <s v="Non CPA"/>
    <s v="Z_48400_90001"/>
    <x v="15"/>
    <s v="Required form"/>
    <s v="NO-req form"/>
    <m/>
    <s v="Required"/>
    <d v="2022-11-18T00:00:00"/>
    <x v="13"/>
  </r>
  <r>
    <s v="96000"/>
    <s v="Rail Passenger Authority, Georgia"/>
    <s v="Z_48400"/>
    <m/>
    <s v="CU"/>
    <s v="TW"/>
    <s v="Non BF"/>
    <s v="Non CPA"/>
    <s v="Z_48400_90001"/>
    <x v="16"/>
    <s v="NA_NotAppl"/>
    <s v="YES-optional"/>
    <s v="form late"/>
    <s v="Optional"/>
    <d v="2022-08-05T00:00:00"/>
    <x v="14"/>
  </r>
  <r>
    <s v="96000"/>
    <s v="Rail Passenger Authority, Georgia"/>
    <s v="Z_48400"/>
    <m/>
    <s v="CU"/>
    <s v="TW"/>
    <s v="Non BF"/>
    <s v="Non CPA"/>
    <s v="Z_48400_90001"/>
    <x v="17"/>
    <s v="Wdesk"/>
    <s v="NO-WDESK"/>
    <m/>
    <s v="Required"/>
    <d v="2022-08-19T00:00:00"/>
    <x v="2"/>
  </r>
  <r>
    <s v="96000"/>
    <s v="Rail Passenger Authority, Georgia"/>
    <s v="Z_48400"/>
    <m/>
    <s v="CU"/>
    <s v="TW"/>
    <s v="Non BF"/>
    <s v="Non CPA"/>
    <s v="Z_48400_90001"/>
    <x v="18"/>
    <s v="Optional Form"/>
    <s v="NO-form is N/A"/>
    <m/>
    <s v="N/A"/>
    <s v="N/A"/>
    <x v="15"/>
  </r>
  <r>
    <s v="96000"/>
    <s v="Rail Passenger Authority, Georgia"/>
    <s v="Z_48400"/>
    <m/>
    <s v="CU"/>
    <s v="TW"/>
    <s v="Non BF"/>
    <s v="Non CPA"/>
    <s v="Z_48400_90001"/>
    <x v="19"/>
    <s v="Optional Form"/>
    <s v="NO-form is N/A"/>
    <m/>
    <s v="N/A"/>
    <s v="N/A"/>
    <x v="16"/>
  </r>
  <r>
    <s v="96000"/>
    <s v="Rail Passenger Authority, Georgia"/>
    <s v="Z_48400"/>
    <m/>
    <s v="CU"/>
    <s v="TW"/>
    <s v="Non BF"/>
    <s v="Non CPA"/>
    <s v="Z_48400_90001"/>
    <x v="20"/>
    <s v="Optional Form"/>
    <s v="NO-PCA"/>
    <m/>
    <s v="Optional"/>
    <d v="2022-09-09T00:00:00"/>
    <x v="17"/>
  </r>
  <r>
    <s v="96000"/>
    <s v="Rail Passenger Authority, Georgia"/>
    <s v="Z_48400"/>
    <m/>
    <s v="CU"/>
    <s v="TW"/>
    <s v="Non BF"/>
    <s v="Non CPA"/>
    <s v="Z_48400_90001"/>
    <x v="21"/>
    <s v="NA_RBESum"/>
    <s v="YES"/>
    <n v="1"/>
    <s v="Required"/>
    <d v="2022-08-19T00:00:00"/>
    <x v="18"/>
  </r>
  <r>
    <s v="96000"/>
    <s v="Rail Passenger Authority, Georgia"/>
    <s v="Z_48400"/>
    <m/>
    <s v="CU"/>
    <s v="TW"/>
    <s v="Non BF"/>
    <s v="Non CPA"/>
    <s v="Z_48400_90001"/>
    <x v="22"/>
    <s v="Required form"/>
    <s v="NO-req form"/>
    <m/>
    <s v="Required"/>
    <d v="2022-08-19T00:00:00"/>
    <x v="19"/>
  </r>
  <r>
    <s v="96000"/>
    <s v="Rail Passenger Authority, Georgia"/>
    <s v="Z_48400"/>
    <m/>
    <s v="CU"/>
    <s v="TW"/>
    <s v="Non BF"/>
    <s v="Non CPA"/>
    <s v="Z_48400_90001"/>
    <x v="23"/>
    <s v="Wdesk"/>
    <s v="NO-WDESK"/>
    <m/>
    <s v="Required"/>
    <d v="2022-09-09T00:00:00"/>
    <x v="2"/>
  </r>
  <r>
    <s v="96000"/>
    <s v="Rail Passenger Authority, Georgia"/>
    <s v="Z_48400"/>
    <m/>
    <s v="CU"/>
    <s v="TW"/>
    <s v="Non BF"/>
    <s v="Non CPA"/>
    <s v="Z_48400_90001"/>
    <x v="24"/>
    <s v="Wdesk"/>
    <s v="NO-WDESK"/>
    <m/>
    <s v="Required"/>
    <d v="2022-11-18T00:00:00"/>
    <x v="2"/>
  </r>
  <r>
    <s v="96000"/>
    <s v="Rail Passenger Authority, Georgia"/>
    <s v="Z_48400"/>
    <m/>
    <s v="CU"/>
    <s v="TW"/>
    <s v="Non BF"/>
    <s v="Non CPA"/>
    <s v="Z_48400_90001"/>
    <x v="25"/>
    <s v="Wdesk"/>
    <s v="NO-WDESK"/>
    <m/>
    <s v="Required"/>
    <d v="2023-01-31T00:00:00"/>
    <x v="2"/>
  </r>
  <r>
    <s v="96000"/>
    <s v="Rail Passenger Authority, Georgia"/>
    <s v="Z_48400"/>
    <m/>
    <s v="CU"/>
    <s v="TW"/>
    <s v="Non BF"/>
    <s v="Non CPA"/>
    <s v="Z_48400_90001"/>
    <x v="26"/>
    <s v="NA_Tbshell"/>
    <s v="NO-form is N/A"/>
    <m/>
    <s v="N/A"/>
    <s v="N/A"/>
    <x v="20"/>
  </r>
  <r>
    <s v="96000"/>
    <s v="Rail Passenger Authority, Georgia"/>
    <s v="Z_48400"/>
    <m/>
    <s v="CU"/>
    <s v="TW"/>
    <s v="Non BF"/>
    <s v="Non CPA"/>
    <s v="Z_48400_90001"/>
    <x v="27"/>
    <s v="NA_UnrecRecPay"/>
    <s v="YES"/>
    <s v="form late"/>
    <s v="Required"/>
    <d v="2022-08-10T00:00:00"/>
    <x v="21"/>
  </r>
  <r>
    <s v="96000"/>
    <s v="Rail Passenger Authority, Georgia"/>
    <s v="Z_48400"/>
    <m/>
    <s v="CU"/>
    <s v="TW"/>
    <s v="Non BF"/>
    <s v="Non CPA"/>
    <s v="Z_48400_90001"/>
    <x v="28"/>
    <s v="Wdesk"/>
    <s v="NO-WDESK"/>
    <m/>
    <s v="Required"/>
    <d v="2022-09-16T00:00:00"/>
    <x v="2"/>
  </r>
  <r>
    <s v="96800"/>
    <s v="Georgia Military College"/>
    <s v="96800"/>
    <m/>
    <s v="CU"/>
    <s v="NonTW"/>
    <s v="Non BF"/>
    <s v="DOAA"/>
    <s v="96800_90001"/>
    <x v="0"/>
    <s v="NA_ADA"/>
    <s v="YES-optional"/>
    <s v="form late"/>
    <s v="N/A"/>
    <s v="N/A"/>
    <x v="0"/>
  </r>
  <r>
    <s v="96800"/>
    <s v="Georgia Military College"/>
    <s v="96800"/>
    <m/>
    <s v="CU"/>
    <s v="NonTW"/>
    <s v="Non BF"/>
    <s v="DOAA"/>
    <s v="96800_90001"/>
    <x v="1"/>
    <s v="Form_ApprRecon_NA"/>
    <s v="NO-form is N/A"/>
    <m/>
    <s v="N/A"/>
    <s v="N/A"/>
    <x v="1"/>
  </r>
  <r>
    <s v="96800"/>
    <s v="Georgia Military College"/>
    <s v="96800"/>
    <m/>
    <s v="CU"/>
    <s v="NonTW"/>
    <s v="Non BF"/>
    <s v="DOAA"/>
    <s v="96800_90001"/>
    <x v="2"/>
    <s v="Wdesk"/>
    <s v="NO-WDESK"/>
    <m/>
    <s v="N/A"/>
    <s v="N/A"/>
    <x v="2"/>
  </r>
  <r>
    <s v="96800"/>
    <s v="Georgia Military College"/>
    <s v="96800"/>
    <m/>
    <s v="CU"/>
    <s v="NonTW"/>
    <s v="Non BF"/>
    <s v="DOAA"/>
    <s v="96800_90001"/>
    <x v="37"/>
    <s v="NA_Tbshell"/>
    <s v="YES"/>
    <s v="form late"/>
    <s v="Required"/>
    <d v="2022-09-30T00:00:00"/>
    <x v="20"/>
  </r>
  <r>
    <s v="96800"/>
    <s v="Georgia Military College"/>
    <s v="96800"/>
    <m/>
    <s v="CU"/>
    <s v="NonTW"/>
    <s v="Non BF"/>
    <s v="DOAA"/>
    <s v="96800_90001"/>
    <x v="3"/>
    <s v="NA_CapAssets"/>
    <s v="YES-optional"/>
    <s v="form late"/>
    <s v="Optional"/>
    <d v="2022-08-19T00:00:00"/>
    <x v="3"/>
  </r>
  <r>
    <s v="96800"/>
    <s v="Georgia Military College"/>
    <s v="96800"/>
    <m/>
    <s v="CU"/>
    <s v="NonTW"/>
    <s v="Non BF"/>
    <s v="DOAA"/>
    <s v="96800_90001"/>
    <x v="4"/>
    <s v="NA_Cash_A"/>
    <s v="NO-form is N/A"/>
    <m/>
    <s v="N/A"/>
    <s v="N/A"/>
    <x v="4"/>
  </r>
  <r>
    <s v="96800"/>
    <s v="Georgia Military College"/>
    <s v="96800"/>
    <m/>
    <s v="CU"/>
    <s v="NonTW"/>
    <s v="Non BF"/>
    <s v="DOAA"/>
    <s v="96800_90001"/>
    <x v="5"/>
    <s v="NA_ClassRev"/>
    <s v="YES-optional"/>
    <s v="form late"/>
    <s v="Optional"/>
    <d v="2022-08-12T00:00:00"/>
    <x v="5"/>
  </r>
  <r>
    <s v="96800"/>
    <s v="Georgia Military College"/>
    <s v="96800"/>
    <m/>
    <s v="CU"/>
    <s v="NonTW"/>
    <s v="Non BF"/>
    <s v="DOAA"/>
    <s v="96800_90001"/>
    <x v="6"/>
    <s v="Wdesk"/>
    <s v="NO-WDESK"/>
    <m/>
    <s v="Required"/>
    <d v="2022-07-08T00:00:00"/>
    <x v="2"/>
  </r>
  <r>
    <s v="96800"/>
    <s v="Georgia Military College"/>
    <s v="96800"/>
    <m/>
    <s v="CU"/>
    <s v="NonTW"/>
    <s v="Non BF"/>
    <s v="DOAA"/>
    <s v="96800_90001"/>
    <x v="7"/>
    <s v="NA_CashReconCPA"/>
    <s v="YES"/>
    <n v="2"/>
    <s v="Required"/>
    <d v="2022-09-30T00:00:00"/>
    <x v="6"/>
  </r>
  <r>
    <s v="96800"/>
    <s v="Georgia Military College"/>
    <s v="96800"/>
    <m/>
    <s v="CU"/>
    <s v="NonTW"/>
    <s v="Non BF"/>
    <s v="DOAA"/>
    <s v="96800_90001"/>
    <x v="8"/>
    <s v="Wdesk"/>
    <s v="NO-WDESK"/>
    <m/>
    <s v="N/A"/>
    <s v="N/A"/>
    <x v="2"/>
  </r>
  <r>
    <s v="96800"/>
    <s v="Georgia Military College"/>
    <s v="96800"/>
    <m/>
    <s v="CU"/>
    <s v="NonTW"/>
    <s v="Non BF"/>
    <s v="DOAA"/>
    <s v="96800_90001"/>
    <x v="9"/>
    <s v="NA_AppFB"/>
    <s v="NO-form is N/A"/>
    <m/>
    <s v="N/A"/>
    <s v="N/A"/>
    <x v="7"/>
  </r>
  <r>
    <s v="96800"/>
    <s v="Georgia Military College"/>
    <s v="96800"/>
    <m/>
    <s v="CU"/>
    <s v="NonTW"/>
    <s v="Non BF"/>
    <s v="DOAA"/>
    <s v="96800_90001"/>
    <x v="10"/>
    <s v="NA_GI_Sec"/>
    <s v="YES-optional"/>
    <s v="form late"/>
    <s v="N/A"/>
    <s v="N/A"/>
    <x v="8"/>
  </r>
  <r>
    <s v="96800"/>
    <s v="Georgia Military College"/>
    <s v="96800"/>
    <m/>
    <s v="CU"/>
    <s v="NonTW"/>
    <s v="Non BF"/>
    <s v="DOAA"/>
    <s v="96800_90001"/>
    <x v="11"/>
    <s v="NA_InterOrg"/>
    <s v="YES"/>
    <n v="1"/>
    <s v="Required"/>
    <d v="2022-08-26T00:00:00"/>
    <x v="9"/>
  </r>
  <r>
    <s v="96800"/>
    <s v="Georgia Military College"/>
    <s v="96800"/>
    <m/>
    <s v="CU"/>
    <s v="NonTW"/>
    <s v="Non BF"/>
    <s v="DOAA"/>
    <s v="96800_90001"/>
    <x v="12"/>
    <s v="NA_InvstAnalysis"/>
    <s v="NO-form is N/A"/>
    <m/>
    <s v="N/A"/>
    <s v="N/A"/>
    <x v="10"/>
  </r>
  <r>
    <s v="96800"/>
    <s v="Georgia Military College"/>
    <s v="96800"/>
    <m/>
    <s v="CU"/>
    <s v="NonTW"/>
    <s v="Non BF"/>
    <s v="DOAA"/>
    <s v="96800_90001"/>
    <x v="13"/>
    <s v="NA_LAD"/>
    <s v="YES-optional"/>
    <s v="form late"/>
    <s v="Optional"/>
    <d v="2022-08-19T00:00:00"/>
    <x v="11"/>
  </r>
  <r>
    <s v="96800"/>
    <s v="Georgia Military College"/>
    <s v="96800"/>
    <m/>
    <s v="CU"/>
    <s v="NonTW"/>
    <s v="Non BF"/>
    <s v="DOAA"/>
    <s v="96800_90001"/>
    <x v="14"/>
    <s v="NA_LTL"/>
    <s v="YES-optional"/>
    <s v="form late"/>
    <s v="N/A"/>
    <s v="N/A"/>
    <x v="12"/>
  </r>
  <r>
    <s v="96800"/>
    <s v="Georgia Military College"/>
    <s v="96800"/>
    <m/>
    <s v="CU"/>
    <s v="NonTW"/>
    <s v="Non BF"/>
    <s v="DOAA"/>
    <s v="96800_90001"/>
    <x v="16"/>
    <s v="NA_NotAppl"/>
    <s v="YES-optional"/>
    <s v="form late"/>
    <s v="Optional"/>
    <d v="2022-08-05T00:00:00"/>
    <x v="14"/>
  </r>
  <r>
    <s v="96800"/>
    <s v="Georgia Military College"/>
    <s v="96800"/>
    <m/>
    <s v="CU"/>
    <s v="NonTW"/>
    <s v="Non BF"/>
    <s v="DOAA"/>
    <s v="96800_90001"/>
    <x v="17"/>
    <s v="Wdesk"/>
    <s v="NO-WDESK"/>
    <m/>
    <s v="N/A"/>
    <s v="N/A"/>
    <x v="2"/>
  </r>
  <r>
    <s v="96800"/>
    <s v="Georgia Military College"/>
    <s v="96800"/>
    <m/>
    <s v="CU"/>
    <s v="NonTW"/>
    <s v="Non BF"/>
    <s v="DOAA"/>
    <s v="96800_90001"/>
    <x v="18"/>
    <s v="Optional Form"/>
    <s v="NO-form is N/A"/>
    <m/>
    <s v="N/A"/>
    <s v="N/A"/>
    <x v="15"/>
  </r>
  <r>
    <s v="96800"/>
    <s v="Georgia Military College"/>
    <s v="96800"/>
    <m/>
    <s v="CU"/>
    <s v="NonTW"/>
    <s v="Non BF"/>
    <s v="DOAA"/>
    <s v="96800_90001"/>
    <x v="19"/>
    <s v="Optional Form"/>
    <s v="NO-form is N/A"/>
    <m/>
    <s v="N/A"/>
    <s v="N/A"/>
    <x v="16"/>
  </r>
  <r>
    <s v="96800"/>
    <s v="Georgia Military College"/>
    <s v="96800"/>
    <m/>
    <s v="CU"/>
    <s v="NonTW"/>
    <s v="Non BF"/>
    <s v="DOAA"/>
    <s v="96800_90001"/>
    <x v="20"/>
    <s v="Optional Form"/>
    <s v="NO-form is N/A"/>
    <m/>
    <s v="N/A"/>
    <s v="N/A"/>
    <x v="17"/>
  </r>
  <r>
    <s v="96800"/>
    <s v="Georgia Military College"/>
    <s v="96800"/>
    <m/>
    <s v="CU"/>
    <s v="NonTW"/>
    <s v="Non BF"/>
    <s v="DOAA"/>
    <s v="96800_90001"/>
    <x v="21"/>
    <s v="NA_RBESum"/>
    <s v="NO-form is N/A"/>
    <m/>
    <s v="N/A"/>
    <s v="N/A"/>
    <x v="18"/>
  </r>
  <r>
    <s v="96800"/>
    <s v="Georgia Military College"/>
    <s v="96800"/>
    <m/>
    <s v="CU"/>
    <s v="NonTW"/>
    <s v="Non BF"/>
    <s v="DOAA"/>
    <s v="96800_90001"/>
    <x v="22"/>
    <s v="Required form"/>
    <s v="NO-req form"/>
    <m/>
    <s v="Required"/>
    <d v="2022-08-19T00:00:00"/>
    <x v="19"/>
  </r>
  <r>
    <s v="96800"/>
    <s v="Georgia Military College"/>
    <s v="96800"/>
    <m/>
    <s v="CU"/>
    <s v="NonTW"/>
    <s v="Non BF"/>
    <s v="DOAA"/>
    <s v="96800_90001"/>
    <x v="23"/>
    <s v="Wdesk"/>
    <s v="NO-WDESK"/>
    <m/>
    <s v="N/A"/>
    <s v="N/A"/>
    <x v="2"/>
  </r>
  <r>
    <s v="96800"/>
    <s v="Georgia Military College"/>
    <s v="96800"/>
    <m/>
    <s v="CU"/>
    <s v="NonTW"/>
    <s v="Non BF"/>
    <s v="DOAA"/>
    <s v="96800_90001"/>
    <x v="24"/>
    <s v="Wdesk"/>
    <s v="NO-WDESK"/>
    <m/>
    <s v="Required"/>
    <d v="2022-11-18T00:00:00"/>
    <x v="2"/>
  </r>
  <r>
    <s v="96800"/>
    <s v="Georgia Military College"/>
    <s v="96800"/>
    <m/>
    <s v="CU"/>
    <s v="NonTW"/>
    <s v="Non BF"/>
    <s v="DOAA"/>
    <s v="96800_90001"/>
    <x v="25"/>
    <s v="Wdesk"/>
    <s v="NO-WDESK"/>
    <m/>
    <s v="Required"/>
    <d v="2023-01-31T00:00:00"/>
    <x v="2"/>
  </r>
  <r>
    <s v="96800"/>
    <s v="Georgia Military College"/>
    <s v="96800"/>
    <m/>
    <s v="CU"/>
    <s v="NonTW"/>
    <s v="Non BF"/>
    <s v="DOAA"/>
    <s v="96800_90001"/>
    <x v="27"/>
    <s v="NA_UnrecRecPay"/>
    <s v="YES-optional"/>
    <s v="form late"/>
    <s v="N/A"/>
    <s v="N/A"/>
    <x v="21"/>
  </r>
  <r>
    <s v="96800"/>
    <s v="Georgia Military College"/>
    <s v="96800"/>
    <m/>
    <s v="CU"/>
    <s v="NonTW"/>
    <s v="Non BF"/>
    <s v="DOAA"/>
    <s v="96800_90001"/>
    <x v="28"/>
    <s v="Wdesk"/>
    <s v="NO-WDESK"/>
    <m/>
    <s v="N/A"/>
    <s v="N/A"/>
    <x v="2"/>
  </r>
  <r>
    <s v="96900"/>
    <s v="Higher Education Facilities Authority, Georgia"/>
    <s v="96900"/>
    <m/>
    <s v="ENT"/>
    <s v="NonTW"/>
    <s v="Non BF"/>
    <s v="CPA"/>
    <s v="96900_30001"/>
    <x v="0"/>
    <s v="NA_ADA"/>
    <s v="YES-optional"/>
    <s v="form late"/>
    <s v="N/A"/>
    <s v="N/A"/>
    <x v="0"/>
  </r>
  <r>
    <s v="96900"/>
    <s v="Higher Education Facilities Authority, Georgia"/>
    <s v="96900"/>
    <m/>
    <s v="ENT"/>
    <s v="NonTW"/>
    <s v="Non BF"/>
    <s v="CPA"/>
    <s v="96900_30001"/>
    <x v="1"/>
    <s v="Form_ApprRecon_NA"/>
    <s v="NO-form is N/A"/>
    <m/>
    <s v="N/A"/>
    <s v="N/A"/>
    <x v="1"/>
  </r>
  <r>
    <s v="96900"/>
    <s v="Higher Education Facilities Authority, Georgia"/>
    <s v="96900"/>
    <m/>
    <s v="ENT"/>
    <s v="NonTW"/>
    <s v="Non BF"/>
    <s v="CPA"/>
    <s v="96900_30001"/>
    <x v="2"/>
    <s v="Wdesk"/>
    <s v="NO-WDESK"/>
    <m/>
    <s v="N/A"/>
    <s v="N/A"/>
    <x v="2"/>
  </r>
  <r>
    <s v="96900"/>
    <s v="Higher Education Facilities Authority, Georgia"/>
    <s v="96900"/>
    <m/>
    <s v="ENT"/>
    <s v="NonTW"/>
    <s v="Non BF"/>
    <s v="CPA"/>
    <s v="96900_30001"/>
    <x v="29"/>
    <s v="NA_Tbshell"/>
    <s v="YES"/>
    <s v="form late"/>
    <s v="Required"/>
    <d v="2022-09-30T00:00:00"/>
    <x v="20"/>
  </r>
  <r>
    <s v="96900"/>
    <s v="Higher Education Facilities Authority, Georgia"/>
    <s v="96900"/>
    <m/>
    <s v="ENT"/>
    <s v="NonTW"/>
    <s v="Non BF"/>
    <s v="CPA"/>
    <s v="96900_30001"/>
    <x v="3"/>
    <s v="NA_CapAssets"/>
    <s v="YES-optional"/>
    <s v="form late"/>
    <s v="Optional"/>
    <d v="2022-08-19T00:00:00"/>
    <x v="3"/>
  </r>
  <r>
    <s v="96900"/>
    <s v="Higher Education Facilities Authority, Georgia"/>
    <s v="96900"/>
    <m/>
    <s v="ENT"/>
    <s v="NonTW"/>
    <s v="Non BF"/>
    <s v="CPA"/>
    <s v="96900_30001"/>
    <x v="4"/>
    <s v="NA_Cash_A"/>
    <s v="NO-form is N/A"/>
    <m/>
    <s v="N/A"/>
    <s v="N/A"/>
    <x v="4"/>
  </r>
  <r>
    <s v="96900"/>
    <s v="Higher Education Facilities Authority, Georgia"/>
    <s v="96900"/>
    <m/>
    <s v="ENT"/>
    <s v="NonTW"/>
    <s v="Non BF"/>
    <s v="CPA"/>
    <s v="96900_30001"/>
    <x v="5"/>
    <s v="NA_ClassRev"/>
    <s v="YES-optional"/>
    <s v="form late"/>
    <s v="Optional"/>
    <d v="2022-08-12T00:00:00"/>
    <x v="5"/>
  </r>
  <r>
    <s v="96900"/>
    <s v="Higher Education Facilities Authority, Georgia"/>
    <s v="96900"/>
    <m/>
    <s v="ENT"/>
    <s v="NonTW"/>
    <s v="Non BF"/>
    <s v="CPA"/>
    <s v="96900_30001"/>
    <x v="6"/>
    <s v="Wdesk"/>
    <s v="NO-WDESK"/>
    <m/>
    <s v="Required"/>
    <d v="2022-07-08T00:00:00"/>
    <x v="2"/>
  </r>
  <r>
    <s v="96900"/>
    <s v="Higher Education Facilities Authority, Georgia"/>
    <s v="96900"/>
    <m/>
    <s v="ENT"/>
    <s v="NonTW"/>
    <s v="Non BF"/>
    <s v="CPA"/>
    <s v="96900_30001"/>
    <x v="7"/>
    <s v="NA_CashReconCPA"/>
    <s v="YES"/>
    <n v="2"/>
    <s v="Required"/>
    <d v="2022-09-30T00:00:00"/>
    <x v="6"/>
  </r>
  <r>
    <s v="96900"/>
    <s v="Higher Education Facilities Authority, Georgia"/>
    <s v="96900"/>
    <m/>
    <s v="ENT"/>
    <s v="NonTW"/>
    <s v="Non BF"/>
    <s v="CPA"/>
    <s v="96900_30001"/>
    <x v="8"/>
    <s v="Wdesk"/>
    <s v="NO-WDESK"/>
    <m/>
    <s v="N/A"/>
    <s v="N/A"/>
    <x v="2"/>
  </r>
  <r>
    <s v="96900"/>
    <s v="Higher Education Facilities Authority, Georgia"/>
    <s v="96900"/>
    <m/>
    <s v="ENT"/>
    <s v="NonTW"/>
    <s v="Non BF"/>
    <s v="CPA"/>
    <s v="96900_30001"/>
    <x v="9"/>
    <s v="NA_AppFB"/>
    <s v="NO-form is N/A"/>
    <m/>
    <s v="N/A"/>
    <s v="N/A"/>
    <x v="7"/>
  </r>
  <r>
    <s v="96900"/>
    <s v="Higher Education Facilities Authority, Georgia"/>
    <s v="96900"/>
    <m/>
    <s v="ENT"/>
    <s v="NonTW"/>
    <s v="Non BF"/>
    <s v="CPA"/>
    <s v="96900_30001"/>
    <x v="10"/>
    <s v="NA_GI_Sec"/>
    <s v="YES-optional"/>
    <s v="form late"/>
    <s v="N/A"/>
    <s v="N/A"/>
    <x v="8"/>
  </r>
  <r>
    <s v="96900"/>
    <s v="Higher Education Facilities Authority, Georgia"/>
    <s v="96900"/>
    <m/>
    <s v="ENT"/>
    <s v="NonTW"/>
    <s v="Non BF"/>
    <s v="CPA"/>
    <s v="96900_30001"/>
    <x v="11"/>
    <s v="NA_InterOrg"/>
    <s v="YES"/>
    <s v="form late"/>
    <s v="Required"/>
    <d v="2022-08-26T00:00:00"/>
    <x v="9"/>
  </r>
  <r>
    <s v="96900"/>
    <s v="Higher Education Facilities Authority, Georgia"/>
    <s v="96900"/>
    <m/>
    <s v="ENT"/>
    <s v="NonTW"/>
    <s v="Non BF"/>
    <s v="CPA"/>
    <s v="96900_30001"/>
    <x v="12"/>
    <s v="NA_InvstAnalysis"/>
    <s v="NO-form is N/A"/>
    <m/>
    <s v="N/A"/>
    <s v="N/A"/>
    <x v="10"/>
  </r>
  <r>
    <s v="96900"/>
    <s v="Higher Education Facilities Authority, Georgia"/>
    <s v="96900"/>
    <m/>
    <s v="ENT"/>
    <s v="NonTW"/>
    <s v="Non BF"/>
    <s v="CPA"/>
    <s v="96900_30001"/>
    <x v="13"/>
    <s v="NA_LAD"/>
    <s v="YES-optional"/>
    <s v="form late"/>
    <s v="Optional"/>
    <d v="2022-08-19T00:00:00"/>
    <x v="11"/>
  </r>
  <r>
    <s v="96900"/>
    <s v="Higher Education Facilities Authority, Georgia"/>
    <s v="96900"/>
    <m/>
    <s v="ENT"/>
    <s v="NonTW"/>
    <s v="Non BF"/>
    <s v="CPA"/>
    <s v="96900_30001"/>
    <x v="14"/>
    <s v="NA_LTL"/>
    <s v="YES-optional"/>
    <s v="form late"/>
    <s v="N/A"/>
    <s v="N/A"/>
    <x v="12"/>
  </r>
  <r>
    <s v="96900"/>
    <s v="Higher Education Facilities Authority, Georgia"/>
    <s v="96900"/>
    <m/>
    <s v="ENT"/>
    <s v="NonTW"/>
    <s v="Non BF"/>
    <s v="CPA"/>
    <s v="96900_30001"/>
    <x v="16"/>
    <s v="NA_NotAppl"/>
    <s v="YES-optional"/>
    <s v="form late"/>
    <s v="Optional"/>
    <d v="2022-08-05T00:00:00"/>
    <x v="14"/>
  </r>
  <r>
    <s v="96900"/>
    <s v="Higher Education Facilities Authority, Georgia"/>
    <s v="96900"/>
    <m/>
    <s v="ENT"/>
    <s v="NonTW"/>
    <s v="Non BF"/>
    <s v="CPA"/>
    <s v="96900_30001"/>
    <x v="17"/>
    <s v="Wdesk"/>
    <s v="NO-WDESK"/>
    <m/>
    <s v="N/A"/>
    <s v="N/A"/>
    <x v="2"/>
  </r>
  <r>
    <s v="96900"/>
    <s v="Higher Education Facilities Authority, Georgia"/>
    <s v="96900"/>
    <m/>
    <s v="ENT"/>
    <s v="NonTW"/>
    <s v="Non BF"/>
    <s v="CPA"/>
    <s v="96900_30001"/>
    <x v="18"/>
    <s v="Optional Form"/>
    <s v="NO-form is N/A"/>
    <m/>
    <s v="N/A"/>
    <s v="N/A"/>
    <x v="15"/>
  </r>
  <r>
    <s v="96900"/>
    <s v="Higher Education Facilities Authority, Georgia"/>
    <s v="96900"/>
    <m/>
    <s v="ENT"/>
    <s v="NonTW"/>
    <s v="Non BF"/>
    <s v="CPA"/>
    <s v="96900_30001"/>
    <x v="19"/>
    <s v="Optional Form"/>
    <s v="NO-form is N/A"/>
    <m/>
    <s v="N/A"/>
    <s v="N/A"/>
    <x v="16"/>
  </r>
  <r>
    <s v="96900"/>
    <s v="Higher Education Facilities Authority, Georgia"/>
    <s v="96900"/>
    <m/>
    <s v="ENT"/>
    <s v="NonTW"/>
    <s v="Non BF"/>
    <s v="CPA"/>
    <s v="96900_30001"/>
    <x v="20"/>
    <s v="Optional Form"/>
    <s v="NO-form is N/A"/>
    <m/>
    <s v="N/A"/>
    <s v="N/A"/>
    <x v="17"/>
  </r>
  <r>
    <s v="96900"/>
    <s v="Higher Education Facilities Authority, Georgia"/>
    <s v="96900"/>
    <m/>
    <s v="ENT"/>
    <s v="NonTW"/>
    <s v="Non BF"/>
    <s v="CPA"/>
    <s v="96900_30001"/>
    <x v="21"/>
    <s v="NA_RBESum"/>
    <s v="NO-form is N/A"/>
    <m/>
    <s v="N/A"/>
    <s v="N/A"/>
    <x v="18"/>
  </r>
  <r>
    <s v="96900"/>
    <s v="Higher Education Facilities Authority, Georgia"/>
    <s v="96900"/>
    <m/>
    <s v="ENT"/>
    <s v="NonTW"/>
    <s v="Non BF"/>
    <s v="CPA"/>
    <s v="96900_30001"/>
    <x v="22"/>
    <s v="Required form"/>
    <s v="NO-req form"/>
    <m/>
    <s v="Required"/>
    <d v="2022-08-19T00:00:00"/>
    <x v="19"/>
  </r>
  <r>
    <s v="96900"/>
    <s v="Higher Education Facilities Authority, Georgia"/>
    <s v="96900"/>
    <m/>
    <s v="ENT"/>
    <s v="NonTW"/>
    <s v="Non BF"/>
    <s v="CPA"/>
    <s v="96900_30001"/>
    <x v="23"/>
    <s v="Wdesk"/>
    <s v="NO-WDESK"/>
    <m/>
    <s v="N/A"/>
    <s v="N/A"/>
    <x v="2"/>
  </r>
  <r>
    <s v="96900"/>
    <s v="Higher Education Facilities Authority, Georgia"/>
    <s v="96900"/>
    <m/>
    <s v="ENT"/>
    <s v="NonTW"/>
    <s v="Non BF"/>
    <s v="CPA"/>
    <s v="96900_30001"/>
    <x v="24"/>
    <s v="Wdesk"/>
    <s v="NO-WDESK"/>
    <m/>
    <s v="Required"/>
    <d v="2022-11-18T00:00:00"/>
    <x v="2"/>
  </r>
  <r>
    <s v="96900"/>
    <s v="Higher Education Facilities Authority, Georgia"/>
    <s v="96900"/>
    <m/>
    <s v="ENT"/>
    <s v="NonTW"/>
    <s v="Non BF"/>
    <s v="CPA"/>
    <s v="96900_30001"/>
    <x v="25"/>
    <s v="Wdesk"/>
    <s v="NO-WDESK"/>
    <m/>
    <s v="Required"/>
    <d v="2023-01-31T00:00:00"/>
    <x v="2"/>
  </r>
  <r>
    <s v="96900"/>
    <s v="Higher Education Facilities Authority, Georgia"/>
    <s v="96900"/>
    <m/>
    <s v="ENT"/>
    <s v="NonTW"/>
    <s v="Non BF"/>
    <s v="CPA"/>
    <s v="96900_30001"/>
    <x v="27"/>
    <s v="NA_UnrecRecPay"/>
    <s v="YES-optional"/>
    <s v="form late"/>
    <s v="N/A"/>
    <s v="N/A"/>
    <x v="21"/>
  </r>
  <r>
    <s v="96900"/>
    <s v="Higher Education Facilities Authority, Georgia"/>
    <s v="96900"/>
    <m/>
    <s v="ENT"/>
    <s v="NonTW"/>
    <s v="Non BF"/>
    <s v="CPA"/>
    <s v="96900_30001"/>
    <x v="28"/>
    <s v="Wdesk"/>
    <s v="NO-WDESK"/>
    <m/>
    <s v="N/A"/>
    <s v="N/A"/>
    <x v="2"/>
  </r>
  <r>
    <s v="97300"/>
    <s v="Lottery Corporation, Georgia"/>
    <s v="97300"/>
    <m/>
    <s v="CU"/>
    <s v="NonTW"/>
    <s v="Non BF"/>
    <s v="CPA"/>
    <s v="97300_90001"/>
    <x v="0"/>
    <s v="NA_ADA"/>
    <s v="YES-optional"/>
    <s v="form late"/>
    <s v="N/A"/>
    <s v="N/A"/>
    <x v="0"/>
  </r>
  <r>
    <s v="97300"/>
    <s v="Lottery Corporation, Georgia"/>
    <s v="97300"/>
    <m/>
    <s v="CU"/>
    <s v="NonTW"/>
    <s v="Non BF"/>
    <s v="CPA"/>
    <s v="97300_90001"/>
    <x v="1"/>
    <s v="Form_ApprRecon_NA"/>
    <s v="NO-form is N/A"/>
    <m/>
    <s v="N/A"/>
    <s v="N/A"/>
    <x v="1"/>
  </r>
  <r>
    <s v="97300"/>
    <s v="Lottery Corporation, Georgia"/>
    <s v="97300"/>
    <m/>
    <s v="CU"/>
    <s v="NonTW"/>
    <s v="Non BF"/>
    <s v="CPA"/>
    <s v="97300_90001"/>
    <x v="2"/>
    <s v="Wdesk"/>
    <s v="NO-WDESK"/>
    <m/>
    <s v="N/A"/>
    <s v="N/A"/>
    <x v="2"/>
  </r>
  <r>
    <s v="97300"/>
    <s v="Lottery Corporation, Georgia"/>
    <s v="97300"/>
    <m/>
    <s v="CU"/>
    <s v="NonTW"/>
    <s v="Non BF"/>
    <s v="CPA"/>
    <s v="97300_90001"/>
    <x v="29"/>
    <s v="NA_Tbshell"/>
    <s v="YES"/>
    <s v="form late"/>
    <s v="Required"/>
    <d v="2022-10-31T00:00:00"/>
    <x v="20"/>
  </r>
  <r>
    <s v="97300"/>
    <s v="Lottery Corporation, Georgia"/>
    <s v="97300"/>
    <m/>
    <s v="CU"/>
    <s v="NonTW"/>
    <s v="Non BF"/>
    <s v="CPA"/>
    <s v="97300_90001"/>
    <x v="3"/>
    <s v="NA_CapAssets"/>
    <s v="YES-optional"/>
    <s v="form late"/>
    <s v="Optional"/>
    <d v="2022-08-19T00:00:00"/>
    <x v="3"/>
  </r>
  <r>
    <s v="97300"/>
    <s v="Lottery Corporation, Georgia"/>
    <s v="97300"/>
    <m/>
    <s v="CU"/>
    <s v="NonTW"/>
    <s v="Non BF"/>
    <s v="CPA"/>
    <s v="97300_90001"/>
    <x v="4"/>
    <s v="NA_Cash_A"/>
    <s v="NO-form is N/A"/>
    <m/>
    <s v="N/A"/>
    <s v="N/A"/>
    <x v="4"/>
  </r>
  <r>
    <s v="97300"/>
    <s v="Lottery Corporation, Georgia"/>
    <s v="97300"/>
    <m/>
    <s v="CU"/>
    <s v="NonTW"/>
    <s v="Non BF"/>
    <s v="CPA"/>
    <s v="97300_90001"/>
    <x v="5"/>
    <s v="NA_ClassRev"/>
    <s v="YES-optional"/>
    <s v="form late"/>
    <s v="Optional"/>
    <d v="2022-08-12T00:00:00"/>
    <x v="5"/>
  </r>
  <r>
    <s v="97300"/>
    <s v="Lottery Corporation, Georgia"/>
    <s v="97300"/>
    <m/>
    <s v="CU"/>
    <s v="NonTW"/>
    <s v="Non BF"/>
    <s v="CPA"/>
    <s v="97300_90001"/>
    <x v="6"/>
    <s v="Wdesk"/>
    <s v="NO-WDESK"/>
    <m/>
    <s v="Required"/>
    <d v="2022-07-08T00:00:00"/>
    <x v="2"/>
  </r>
  <r>
    <s v="97300"/>
    <s v="Lottery Corporation, Georgia"/>
    <s v="97300"/>
    <m/>
    <s v="CU"/>
    <s v="NonTW"/>
    <s v="Non BF"/>
    <s v="CPA"/>
    <s v="97300_90001"/>
    <x v="7"/>
    <s v="NA_CashReconCPA"/>
    <s v="YES"/>
    <n v="2"/>
    <s v="Required"/>
    <d v="2022-10-31T00:00:00"/>
    <x v="6"/>
  </r>
  <r>
    <s v="97300"/>
    <s v="Lottery Corporation, Georgia"/>
    <s v="97300"/>
    <m/>
    <s v="CU"/>
    <s v="NonTW"/>
    <s v="Non BF"/>
    <s v="CPA"/>
    <s v="97300_90001"/>
    <x v="8"/>
    <s v="Wdesk"/>
    <s v="NO-WDESK"/>
    <m/>
    <s v="N/A"/>
    <s v="N/A"/>
    <x v="2"/>
  </r>
  <r>
    <s v="97300"/>
    <s v="Lottery Corporation, Georgia"/>
    <s v="97300"/>
    <m/>
    <s v="CU"/>
    <s v="NonTW"/>
    <s v="Non BF"/>
    <s v="CPA"/>
    <s v="97300_90001"/>
    <x v="9"/>
    <s v="NA_AppFB"/>
    <s v="NO-form is N/A"/>
    <m/>
    <s v="N/A"/>
    <s v="N/A"/>
    <x v="7"/>
  </r>
  <r>
    <s v="97300"/>
    <s v="Lottery Corporation, Georgia"/>
    <s v="97300"/>
    <m/>
    <s v="CU"/>
    <s v="NonTW"/>
    <s v="Non BF"/>
    <s v="CPA"/>
    <s v="97300_90001"/>
    <x v="10"/>
    <s v="NA_GI_Sec"/>
    <s v="YES-optional"/>
    <s v="form late"/>
    <s v="N/A"/>
    <s v="N/A"/>
    <x v="8"/>
  </r>
  <r>
    <s v="97300"/>
    <s v="Lottery Corporation, Georgia"/>
    <s v="97300"/>
    <m/>
    <s v="CU"/>
    <s v="NonTW"/>
    <s v="Non BF"/>
    <s v="CPA"/>
    <s v="97300_90001"/>
    <x v="11"/>
    <s v="NA_InterOrg"/>
    <s v="YES"/>
    <n v="2"/>
    <s v="Required"/>
    <d v="2022-10-31T00:00:00"/>
    <x v="9"/>
  </r>
  <r>
    <s v="97300"/>
    <s v="Lottery Corporation, Georgia"/>
    <s v="97300"/>
    <m/>
    <s v="CU"/>
    <s v="NonTW"/>
    <s v="Non BF"/>
    <s v="CPA"/>
    <s v="97300_90001"/>
    <x v="12"/>
    <s v="NA_InvstAnalysis"/>
    <s v="NO-form is N/A"/>
    <m/>
    <s v="N/A"/>
    <s v="N/A"/>
    <x v="10"/>
  </r>
  <r>
    <s v="97300"/>
    <s v="Lottery Corporation, Georgia"/>
    <s v="97300"/>
    <m/>
    <s v="CU"/>
    <s v="NonTW"/>
    <s v="Non BF"/>
    <s v="CPA"/>
    <s v="97300_90001"/>
    <x v="13"/>
    <s v="NA_LAD"/>
    <s v="YES-optional"/>
    <s v="form late"/>
    <s v="Optional"/>
    <d v="2022-08-19T00:00:00"/>
    <x v="11"/>
  </r>
  <r>
    <s v="97300"/>
    <s v="Lottery Corporation, Georgia"/>
    <s v="97300"/>
    <m/>
    <s v="CU"/>
    <s v="NonTW"/>
    <s v="Non BF"/>
    <s v="CPA"/>
    <s v="97300_90001"/>
    <x v="14"/>
    <s v="NA_LTL"/>
    <s v="YES-optional"/>
    <s v="form late"/>
    <s v="N/A"/>
    <s v="N/A"/>
    <x v="12"/>
  </r>
  <r>
    <s v="97300"/>
    <s v="Lottery Corporation, Georgia"/>
    <s v="97300"/>
    <m/>
    <s v="CU"/>
    <s v="NonTW"/>
    <s v="Non BF"/>
    <s v="CPA"/>
    <s v="97300_90001"/>
    <x v="16"/>
    <s v="NA_NotAppl"/>
    <s v="YES-optional"/>
    <s v="form late"/>
    <s v="Optional"/>
    <d v="2022-08-05T00:00:00"/>
    <x v="14"/>
  </r>
  <r>
    <s v="97300"/>
    <s v="Lottery Corporation, Georgia"/>
    <s v="97300"/>
    <m/>
    <s v="CU"/>
    <s v="NonTW"/>
    <s v="Non BF"/>
    <s v="CPA"/>
    <s v="97300_90001"/>
    <x v="17"/>
    <s v="Wdesk"/>
    <s v="NO-WDESK"/>
    <m/>
    <s v="N/A"/>
    <s v="N/A"/>
    <x v="2"/>
  </r>
  <r>
    <s v="97300"/>
    <s v="Lottery Corporation, Georgia"/>
    <s v="97300"/>
    <m/>
    <s v="CU"/>
    <s v="NonTW"/>
    <s v="Non BF"/>
    <s v="CPA"/>
    <s v="97300_90001"/>
    <x v="18"/>
    <s v="Optional Form"/>
    <s v="NO-form is N/A"/>
    <m/>
    <s v="N/A"/>
    <s v="N/A"/>
    <x v="15"/>
  </r>
  <r>
    <s v="97300"/>
    <s v="Lottery Corporation, Georgia"/>
    <s v="97300"/>
    <m/>
    <s v="CU"/>
    <s v="NonTW"/>
    <s v="Non BF"/>
    <s v="CPA"/>
    <s v="97300_90001"/>
    <x v="19"/>
    <s v="Optional Form"/>
    <s v="NO-form is N/A"/>
    <m/>
    <s v="N/A"/>
    <s v="N/A"/>
    <x v="16"/>
  </r>
  <r>
    <s v="97300"/>
    <s v="Lottery Corporation, Georgia"/>
    <s v="97300"/>
    <m/>
    <s v="CU"/>
    <s v="NonTW"/>
    <s v="Non BF"/>
    <s v="CPA"/>
    <s v="97300_90001"/>
    <x v="20"/>
    <s v="Optional Form"/>
    <s v="NO-form is N/A"/>
    <m/>
    <s v="N/A"/>
    <s v="N/A"/>
    <x v="17"/>
  </r>
  <r>
    <s v="97300"/>
    <s v="Lottery Corporation, Georgia"/>
    <s v="97300"/>
    <m/>
    <s v="CU"/>
    <s v="NonTW"/>
    <s v="Non BF"/>
    <s v="CPA"/>
    <s v="97300_90001"/>
    <x v="21"/>
    <s v="NA_RBESum"/>
    <s v="NO-form is N/A"/>
    <m/>
    <s v="N/A"/>
    <s v="N/A"/>
    <x v="18"/>
  </r>
  <r>
    <s v="97300"/>
    <s v="Lottery Corporation, Georgia"/>
    <s v="97300"/>
    <m/>
    <s v="CU"/>
    <s v="NonTW"/>
    <s v="Non BF"/>
    <s v="CPA"/>
    <s v="97300_90001"/>
    <x v="22"/>
    <s v="Required form"/>
    <s v="NO-req form"/>
    <m/>
    <s v="Required"/>
    <d v="2022-08-19T00:00:00"/>
    <x v="19"/>
  </r>
  <r>
    <s v="97300"/>
    <s v="Lottery Corporation, Georgia"/>
    <s v="97300"/>
    <m/>
    <s v="CU"/>
    <s v="NonTW"/>
    <s v="Non BF"/>
    <s v="CPA"/>
    <s v="97300_90001"/>
    <x v="23"/>
    <s v="Wdesk"/>
    <s v="NO-WDESK"/>
    <m/>
    <s v="N/A"/>
    <s v="N/A"/>
    <x v="2"/>
  </r>
  <r>
    <s v="97300"/>
    <s v="Lottery Corporation, Georgia"/>
    <s v="97300"/>
    <m/>
    <s v="CU"/>
    <s v="NonTW"/>
    <s v="Non BF"/>
    <s v="CPA"/>
    <s v="97300_90001"/>
    <x v="24"/>
    <s v="Wdesk"/>
    <s v="NO-WDESK"/>
    <m/>
    <s v="Required"/>
    <d v="2022-11-18T00:00:00"/>
    <x v="2"/>
  </r>
  <r>
    <s v="97300"/>
    <s v="Lottery Corporation, Georgia"/>
    <s v="97300"/>
    <m/>
    <s v="CU"/>
    <s v="NonTW"/>
    <s v="Non BF"/>
    <s v="CPA"/>
    <s v="97300_90001"/>
    <x v="25"/>
    <s v="Wdesk"/>
    <s v="NO-WDESK"/>
    <m/>
    <s v="Required"/>
    <d v="2023-01-31T00:00:00"/>
    <x v="2"/>
  </r>
  <r>
    <s v="97300"/>
    <s v="Lottery Corporation, Georgia"/>
    <s v="97300"/>
    <m/>
    <s v="CU"/>
    <s v="NonTW"/>
    <s v="Non BF"/>
    <s v="CPA"/>
    <s v="97300_90001"/>
    <x v="27"/>
    <s v="NA_UnrecRecPay"/>
    <s v="YES-optional"/>
    <s v="form late"/>
    <s v="N/A"/>
    <s v="N/A"/>
    <x v="21"/>
  </r>
  <r>
    <s v="97300"/>
    <s v="Lottery Corporation, Georgia"/>
    <s v="97300"/>
    <m/>
    <s v="CU"/>
    <s v="NonTW"/>
    <s v="Non BF"/>
    <s v="CPA"/>
    <s v="97300_90001"/>
    <x v="28"/>
    <s v="Wdesk"/>
    <s v="NO-WDESK"/>
    <m/>
    <s v="N/A"/>
    <s v="N/A"/>
    <x v="2"/>
  </r>
  <r>
    <s v="97600"/>
    <s v="Regional Transportation Authority, Georgia"/>
    <s v="97600"/>
    <m/>
    <s v="CU"/>
    <s v="NonTW"/>
    <s v="Non BF"/>
    <s v="Non CPA"/>
    <s v="97600_90001"/>
    <x v="0"/>
    <s v="NA_ADA"/>
    <s v="YES"/>
    <n v="1"/>
    <s v="Required"/>
    <d v="2022-08-05T00:00:00"/>
    <x v="0"/>
  </r>
  <r>
    <s v="97600"/>
    <s v="Regional Transportation Authority, Georgia"/>
    <s v="97600"/>
    <m/>
    <s v="CU"/>
    <s v="NonTW"/>
    <s v="Non BF"/>
    <s v="Non CPA"/>
    <s v="97600_90001"/>
    <x v="1"/>
    <s v="Form_ApprRecon_NA"/>
    <s v="NO-form is N/A"/>
    <m/>
    <s v="N/A"/>
    <s v="N/A"/>
    <x v="1"/>
  </r>
  <r>
    <s v="97600"/>
    <s v="Regional Transportation Authority, Georgia"/>
    <s v="97600"/>
    <m/>
    <s v="CU"/>
    <s v="NonTW"/>
    <s v="Non BF"/>
    <s v="Non CPA"/>
    <s v="97600_90001"/>
    <x v="2"/>
    <s v="Wdesk"/>
    <s v="NO-WDESK"/>
    <m/>
    <s v="Required"/>
    <d v="2022-09-02T00:00:00"/>
    <x v="2"/>
  </r>
  <r>
    <s v="97600"/>
    <s v="Regional Transportation Authority, Georgia"/>
    <s v="97600"/>
    <m/>
    <s v="CU"/>
    <s v="NonTW"/>
    <s v="Non BF"/>
    <s v="Non CPA"/>
    <s v="97600_90001"/>
    <x v="3"/>
    <s v="NA_CapAssets"/>
    <s v="YES"/>
    <n v="1"/>
    <s v="Required"/>
    <d v="2022-08-19T00:00:00"/>
    <x v="3"/>
  </r>
  <r>
    <s v="97600"/>
    <s v="Regional Transportation Authority, Georgia"/>
    <s v="97600"/>
    <m/>
    <s v="CU"/>
    <s v="NonTW"/>
    <s v="Non BF"/>
    <s v="Non CPA"/>
    <s v="97600_90001"/>
    <x v="4"/>
    <s v="NA_Cash_A"/>
    <s v="YES"/>
    <n v="2"/>
    <s v="Required"/>
    <d v="2022-09-02T00:00:00"/>
    <x v="4"/>
  </r>
  <r>
    <s v="97600"/>
    <s v="Regional Transportation Authority, Georgia"/>
    <s v="97600"/>
    <m/>
    <s v="CU"/>
    <s v="NonTW"/>
    <s v="Non BF"/>
    <s v="Non CPA"/>
    <s v="97600_90001"/>
    <x v="5"/>
    <s v="NA_ClassRev"/>
    <s v="NO-form is N/A"/>
    <m/>
    <s v="N/A"/>
    <s v="N/A"/>
    <x v="5"/>
  </r>
  <r>
    <s v="97600"/>
    <s v="Regional Transportation Authority, Georgia"/>
    <s v="97600"/>
    <m/>
    <s v="CU"/>
    <s v="NonTW"/>
    <s v="Non BF"/>
    <s v="Non CPA"/>
    <s v="97600_90001"/>
    <x v="6"/>
    <s v="Wdesk"/>
    <s v="NO-WDESK"/>
    <m/>
    <s v="Required"/>
    <d v="2022-07-08T00:00:00"/>
    <x v="2"/>
  </r>
  <r>
    <s v="97600"/>
    <s v="Regional Transportation Authority, Georgia"/>
    <s v="97600"/>
    <m/>
    <s v="CU"/>
    <s v="NonTW"/>
    <s v="Non BF"/>
    <s v="Non CPA"/>
    <s v="97600_90001"/>
    <x v="7"/>
    <s v="NA_CashReconCPA"/>
    <s v="NO-form is N/A"/>
    <m/>
    <s v="N/A"/>
    <s v="N/A"/>
    <x v="6"/>
  </r>
  <r>
    <s v="97600"/>
    <s v="Regional Transportation Authority, Georgia"/>
    <s v="97600"/>
    <m/>
    <s v="CU"/>
    <s v="NonTW"/>
    <s v="Non BF"/>
    <s v="Non CPA"/>
    <s v="97600_90001"/>
    <x v="8"/>
    <s v="Wdesk"/>
    <s v="NO-WDESK"/>
    <m/>
    <s v="Required"/>
    <d v="2022-09-09T00:00:00"/>
    <x v="2"/>
  </r>
  <r>
    <s v="97600"/>
    <s v="Regional Transportation Authority, Georgia"/>
    <s v="97600"/>
    <m/>
    <s v="CU"/>
    <s v="NonTW"/>
    <s v="Non BF"/>
    <s v="Non CPA"/>
    <s v="97600_90001"/>
    <x v="9"/>
    <s v="NA_AppFB"/>
    <s v="NO-form is N/A"/>
    <m/>
    <s v="N/A"/>
    <s v="N/A"/>
    <x v="7"/>
  </r>
  <r>
    <s v="97600"/>
    <s v="Regional Transportation Authority, Georgia"/>
    <s v="97600"/>
    <m/>
    <s v="CU"/>
    <s v="NonTW"/>
    <s v="Non BF"/>
    <s v="Non CPA"/>
    <s v="97600_90001"/>
    <x v="10"/>
    <s v="NA_GI_Sec"/>
    <s v="YES"/>
    <n v="1"/>
    <s v="Required"/>
    <d v="2022-09-09T00:00:00"/>
    <x v="8"/>
  </r>
  <r>
    <s v="97600"/>
    <s v="Regional Transportation Authority, Georgia"/>
    <s v="97600"/>
    <m/>
    <s v="CU"/>
    <s v="NonTW"/>
    <s v="Non BF"/>
    <s v="Non CPA"/>
    <s v="97600_90001"/>
    <x v="11"/>
    <s v="NA_InterOrg"/>
    <s v="YES"/>
    <n v="2"/>
    <s v="Required"/>
    <d v="2022-08-26T00:00:00"/>
    <x v="9"/>
  </r>
  <r>
    <s v="97600"/>
    <s v="Regional Transportation Authority, Georgia"/>
    <s v="97600"/>
    <m/>
    <s v="CU"/>
    <s v="NonTW"/>
    <s v="Non BF"/>
    <s v="Non CPA"/>
    <s v="97600_90001"/>
    <x v="12"/>
    <s v="NA_InvstAnalysis"/>
    <s v="YES"/>
    <s v="form late"/>
    <s v="Required"/>
    <d v="2022-09-02T00:00:00"/>
    <x v="10"/>
  </r>
  <r>
    <s v="97600"/>
    <s v="Regional Transportation Authority, Georgia"/>
    <s v="97600"/>
    <m/>
    <s v="CU"/>
    <s v="NonTW"/>
    <s v="Non BF"/>
    <s v="Non CPA"/>
    <s v="97600_90001"/>
    <x v="13"/>
    <s v="NA_LAD"/>
    <s v="YES"/>
    <n v="1"/>
    <s v="Required"/>
    <d v="2022-08-19T00:00:00"/>
    <x v="11"/>
  </r>
  <r>
    <s v="97600"/>
    <s v="Regional Transportation Authority, Georgia"/>
    <s v="97600"/>
    <m/>
    <s v="CU"/>
    <s v="NonTW"/>
    <s v="Non BF"/>
    <s v="Non CPA"/>
    <s v="97600_90001"/>
    <x v="14"/>
    <s v="NA_LTL"/>
    <s v="YES"/>
    <n v="1"/>
    <s v="Required"/>
    <d v="2022-08-19T00:00:00"/>
    <x v="12"/>
  </r>
  <r>
    <s v="97600"/>
    <s v="Regional Transportation Authority, Georgia"/>
    <s v="97600"/>
    <m/>
    <s v="CU"/>
    <s v="NonTW"/>
    <s v="Non BF"/>
    <s v="Non CPA"/>
    <s v="97600_90001"/>
    <x v="15"/>
    <s v="Required form"/>
    <s v="NO-req form"/>
    <m/>
    <s v="Required"/>
    <d v="2022-11-18T00:00:00"/>
    <x v="13"/>
  </r>
  <r>
    <s v="97600"/>
    <s v="Regional Transportation Authority, Georgia"/>
    <s v="97600"/>
    <m/>
    <s v="CU"/>
    <s v="NonTW"/>
    <s v="Non BF"/>
    <s v="Non CPA"/>
    <s v="97600_90001"/>
    <x v="16"/>
    <s v="NA_NotAppl"/>
    <s v="YES-optional"/>
    <s v="form late"/>
    <s v="Optional"/>
    <d v="2022-08-05T00:00:00"/>
    <x v="14"/>
  </r>
  <r>
    <s v="97600"/>
    <s v="Regional Transportation Authority, Georgia"/>
    <s v="97600"/>
    <m/>
    <s v="CU"/>
    <s v="NonTW"/>
    <s v="Non BF"/>
    <s v="Non CPA"/>
    <s v="97600_90001"/>
    <x v="17"/>
    <s v="Wdesk"/>
    <s v="NO-WDESK"/>
    <m/>
    <s v="Required"/>
    <d v="2022-08-19T00:00:00"/>
    <x v="2"/>
  </r>
  <r>
    <s v="97600"/>
    <s v="Regional Transportation Authority, Georgia"/>
    <s v="97600"/>
    <m/>
    <s v="CU"/>
    <s v="NonTW"/>
    <s v="Non BF"/>
    <s v="Non CPA"/>
    <s v="97600_90001"/>
    <x v="18"/>
    <s v="Optional Form"/>
    <s v="NO-form is N/A"/>
    <m/>
    <s v="N/A"/>
    <s v="N/A"/>
    <x v="15"/>
  </r>
  <r>
    <s v="97600"/>
    <s v="Regional Transportation Authority, Georgia"/>
    <s v="97600"/>
    <m/>
    <s v="CU"/>
    <s v="NonTW"/>
    <s v="Non BF"/>
    <s v="Non CPA"/>
    <s v="97600_90001"/>
    <x v="19"/>
    <s v="Optional Form"/>
    <s v="NO-form is N/A"/>
    <m/>
    <s v="N/A"/>
    <s v="N/A"/>
    <x v="16"/>
  </r>
  <r>
    <s v="97600"/>
    <s v="Regional Transportation Authority, Georgia"/>
    <s v="97600"/>
    <m/>
    <s v="CU"/>
    <s v="NonTW"/>
    <s v="Non BF"/>
    <s v="Non CPA"/>
    <s v="97600_90001"/>
    <x v="20"/>
    <s v="Optional Form"/>
    <s v="NO-form is N/A"/>
    <m/>
    <s v="N/A"/>
    <s v="N/A"/>
    <x v="17"/>
  </r>
  <r>
    <s v="97600"/>
    <s v="Regional Transportation Authority, Georgia"/>
    <s v="97600"/>
    <m/>
    <s v="CU"/>
    <s v="NonTW"/>
    <s v="Non BF"/>
    <s v="Non CPA"/>
    <s v="97600_90001"/>
    <x v="21"/>
    <s v="NA_RBESum"/>
    <s v="NO-form is N/A"/>
    <m/>
    <s v="N/A"/>
    <s v="N/A"/>
    <x v="18"/>
  </r>
  <r>
    <s v="97600"/>
    <s v="Regional Transportation Authority, Georgia"/>
    <s v="97600"/>
    <m/>
    <s v="CU"/>
    <s v="NonTW"/>
    <s v="Non BF"/>
    <s v="Non CPA"/>
    <s v="97600_90001"/>
    <x v="22"/>
    <s v="Required form"/>
    <s v="NO-req form"/>
    <m/>
    <s v="Required"/>
    <d v="2022-08-19T00:00:00"/>
    <x v="19"/>
  </r>
  <r>
    <s v="97600"/>
    <s v="Regional Transportation Authority, Georgia"/>
    <s v="97600"/>
    <m/>
    <s v="CU"/>
    <s v="NonTW"/>
    <s v="Non BF"/>
    <s v="Non CPA"/>
    <s v="97600_90001"/>
    <x v="23"/>
    <s v="Wdesk"/>
    <s v="NO-WDESK"/>
    <m/>
    <s v="Required"/>
    <d v="2022-09-09T00:00:00"/>
    <x v="2"/>
  </r>
  <r>
    <s v="97600"/>
    <s v="Regional Transportation Authority, Georgia"/>
    <s v="97600"/>
    <m/>
    <s v="CU"/>
    <s v="NonTW"/>
    <s v="Non BF"/>
    <s v="Non CPA"/>
    <s v="97600_90001"/>
    <x v="24"/>
    <s v="Wdesk"/>
    <s v="NO-WDESK"/>
    <m/>
    <s v="Required"/>
    <d v="2022-11-18T00:00:00"/>
    <x v="2"/>
  </r>
  <r>
    <s v="97600"/>
    <s v="Regional Transportation Authority, Georgia"/>
    <s v="97600"/>
    <m/>
    <s v="CU"/>
    <s v="NonTW"/>
    <s v="Non BF"/>
    <s v="Non CPA"/>
    <s v="97600_90001"/>
    <x v="25"/>
    <s v="Wdesk"/>
    <s v="NO-WDESK"/>
    <m/>
    <s v="Required"/>
    <d v="2023-01-31T00:00:00"/>
    <x v="2"/>
  </r>
  <r>
    <s v="97600"/>
    <s v="Regional Transportation Authority, Georgia"/>
    <s v="97600"/>
    <m/>
    <s v="CU"/>
    <s v="NonTW"/>
    <s v="Non BF"/>
    <s v="Non CPA"/>
    <s v="97600_90001"/>
    <x v="26"/>
    <s v="NA_Tbshell"/>
    <s v="YES"/>
    <s v="form late"/>
    <s v="Required"/>
    <d v="2022-08-05T00:00:00"/>
    <x v="20"/>
  </r>
  <r>
    <s v="97600"/>
    <s v="Regional Transportation Authority, Georgia"/>
    <s v="97600"/>
    <m/>
    <s v="CU"/>
    <s v="NonTW"/>
    <s v="Non BF"/>
    <s v="Non CPA"/>
    <s v="97600_90001"/>
    <x v="27"/>
    <s v="NA_UnrecRecPay"/>
    <s v="YES"/>
    <n v="2"/>
    <s v="N/A"/>
    <s v="N/A"/>
    <x v="21"/>
  </r>
  <r>
    <s v="97600"/>
    <s v="Regional Transportation Authority, Georgia"/>
    <s v="97600"/>
    <m/>
    <s v="CU"/>
    <s v="NonTW"/>
    <s v="Non BF"/>
    <s v="Non CPA"/>
    <s v="97600_90001"/>
    <x v="28"/>
    <s v="Wdesk"/>
    <s v="NO-WDESK"/>
    <m/>
    <s v="Required"/>
    <d v="2022-09-16T00:00:00"/>
    <x v="2"/>
  </r>
  <r>
    <s v="97700/97900"/>
    <s v="Public Telecommunications Commission, Georgia"/>
    <s v="97700"/>
    <m/>
    <s v="CU"/>
    <s v="NonTW"/>
    <s v="Non BF"/>
    <s v="DOAA"/>
    <s v="97700_90001"/>
    <x v="0"/>
    <s v="NA_ADA"/>
    <s v="YES-optional"/>
    <s v="form late"/>
    <s v="N/A"/>
    <s v="N/A"/>
    <x v="0"/>
  </r>
  <r>
    <s v="97700/97900"/>
    <s v="Public Telecommunications Commission, Georgia"/>
    <s v="97700"/>
    <m/>
    <s v="CU"/>
    <s v="NonTW"/>
    <s v="Non BF"/>
    <s v="DOAA"/>
    <s v="97700_90001"/>
    <x v="1"/>
    <s v="Form_ApprRecon_NA"/>
    <s v="NO-form is N/A"/>
    <m/>
    <s v="N/A"/>
    <s v="N/A"/>
    <x v="1"/>
  </r>
  <r>
    <s v="97700/97900"/>
    <s v="Public Telecommunications Commission, Georgia"/>
    <s v="97700"/>
    <m/>
    <s v="CU"/>
    <s v="NonTW"/>
    <s v="Non BF"/>
    <s v="DOAA"/>
    <s v="97700_90001"/>
    <x v="2"/>
    <s v="Wdesk"/>
    <s v="NO-WDESK"/>
    <m/>
    <s v="N/A"/>
    <s v="N/A"/>
    <x v="2"/>
  </r>
  <r>
    <s v="97700/97900"/>
    <s v="Public Telecommunications Commission, Georgia"/>
    <s v="97700"/>
    <m/>
    <s v="CU"/>
    <s v="NonTW"/>
    <s v="Non BF"/>
    <s v="DOAA"/>
    <s v="97700_90001"/>
    <x v="29"/>
    <s v="NA_Tbshell"/>
    <s v="YES"/>
    <s v="form late"/>
    <s v="Required"/>
    <d v="2022-10-21T00:00:00"/>
    <x v="20"/>
  </r>
  <r>
    <s v="97700/97900"/>
    <s v="Public Telecommunications Commission, Georgia"/>
    <s v="97700"/>
    <m/>
    <s v="CU"/>
    <s v="NonTW"/>
    <s v="Non BF"/>
    <s v="DOAA"/>
    <s v="97700_90001"/>
    <x v="3"/>
    <s v="NA_CapAssets"/>
    <s v="YES-optional"/>
    <s v="form late"/>
    <s v="Optional"/>
    <d v="2022-08-19T00:00:00"/>
    <x v="3"/>
  </r>
  <r>
    <s v="97700/97900"/>
    <s v="Public Telecommunications Commission, Georgia"/>
    <s v="97700"/>
    <m/>
    <s v="CU"/>
    <s v="NonTW"/>
    <s v="Non BF"/>
    <s v="DOAA"/>
    <s v="97700_90001"/>
    <x v="4"/>
    <s v="NA_Cash_A"/>
    <s v="NO-form is N/A"/>
    <m/>
    <s v="N/A"/>
    <s v="N/A"/>
    <x v="4"/>
  </r>
  <r>
    <s v="97700/97900"/>
    <s v="Public Telecommunications Commission, Georgia"/>
    <s v="97700"/>
    <m/>
    <s v="CU"/>
    <s v="NonTW"/>
    <s v="Non BF"/>
    <s v="DOAA"/>
    <s v="97700_90001"/>
    <x v="5"/>
    <s v="NA_ClassRev"/>
    <s v="YES-optional"/>
    <s v="form late"/>
    <s v="Optional"/>
    <d v="2022-08-12T00:00:00"/>
    <x v="5"/>
  </r>
  <r>
    <s v="97700/97900"/>
    <s v="Public Telecommunications Commission, Georgia"/>
    <s v="97700"/>
    <m/>
    <s v="CU"/>
    <s v="NonTW"/>
    <s v="Non BF"/>
    <s v="DOAA"/>
    <s v="97700_90001"/>
    <x v="6"/>
    <s v="Wdesk"/>
    <s v="NO-WDESK"/>
    <m/>
    <s v="Required"/>
    <d v="2022-07-08T00:00:00"/>
    <x v="2"/>
  </r>
  <r>
    <s v="97700/97900"/>
    <s v="Public Telecommunications Commission, Georgia"/>
    <s v="97700"/>
    <m/>
    <s v="CU"/>
    <s v="NonTW"/>
    <s v="Non BF"/>
    <s v="DOAA"/>
    <s v="97700_90001"/>
    <x v="7"/>
    <s v="NA_CashReconCPA"/>
    <s v="YES"/>
    <n v="2"/>
    <s v="Required"/>
    <d v="2022-09-30T00:00:00"/>
    <x v="6"/>
  </r>
  <r>
    <s v="97700/97900"/>
    <s v="Public Telecommunications Commission, Georgia"/>
    <s v="97700"/>
    <m/>
    <s v="CU"/>
    <s v="NonTW"/>
    <s v="Non BF"/>
    <s v="DOAA"/>
    <s v="97700_90001"/>
    <x v="8"/>
    <s v="Wdesk"/>
    <s v="NO-WDESK"/>
    <m/>
    <s v="N/A"/>
    <s v="N/A"/>
    <x v="2"/>
  </r>
  <r>
    <s v="97700/97900"/>
    <s v="Public Telecommunications Commission, Georgia"/>
    <s v="97700"/>
    <m/>
    <s v="CU"/>
    <s v="NonTW"/>
    <s v="Non BF"/>
    <s v="DOAA"/>
    <s v="97700_90001"/>
    <x v="9"/>
    <s v="NA_AppFB"/>
    <s v="NO-form is N/A"/>
    <m/>
    <s v="N/A"/>
    <s v="N/A"/>
    <x v="7"/>
  </r>
  <r>
    <s v="97700/97900"/>
    <s v="Public Telecommunications Commission, Georgia"/>
    <s v="97700"/>
    <m/>
    <s v="CU"/>
    <s v="NonTW"/>
    <s v="Non BF"/>
    <s v="DOAA"/>
    <s v="97700_90001"/>
    <x v="10"/>
    <s v="NA_GI_Sec"/>
    <s v="YES-optional"/>
    <s v="form late"/>
    <s v="N/A"/>
    <s v="N/A"/>
    <x v="8"/>
  </r>
  <r>
    <s v="97700/97900"/>
    <s v="Public Telecommunications Commission, Georgia"/>
    <s v="97700"/>
    <m/>
    <s v="CU"/>
    <s v="NonTW"/>
    <s v="Non BF"/>
    <s v="DOAA"/>
    <s v="97700_90001"/>
    <x v="11"/>
    <s v="NA_InterOrg"/>
    <s v="YES"/>
    <n v="2"/>
    <s v="Required"/>
    <d v="2022-08-26T00:00:00"/>
    <x v="9"/>
  </r>
  <r>
    <s v="97700/97900"/>
    <s v="Public Telecommunications Commission, Georgia"/>
    <s v="97700"/>
    <m/>
    <s v="CU"/>
    <s v="NonTW"/>
    <s v="Non BF"/>
    <s v="DOAA"/>
    <s v="97700_90001"/>
    <x v="12"/>
    <s v="NA_InvstAnalysis"/>
    <s v="NO-form is N/A"/>
    <m/>
    <s v="N/A"/>
    <s v="N/A"/>
    <x v="10"/>
  </r>
  <r>
    <s v="97700/97900"/>
    <s v="Public Telecommunications Commission, Georgia"/>
    <s v="97700"/>
    <m/>
    <s v="CU"/>
    <s v="NonTW"/>
    <s v="Non BF"/>
    <s v="DOAA"/>
    <s v="97700_90001"/>
    <x v="13"/>
    <s v="NA_LAD"/>
    <s v="YES-optional"/>
    <s v="form late"/>
    <s v="Optional"/>
    <d v="2022-08-19T00:00:00"/>
    <x v="11"/>
  </r>
  <r>
    <s v="97700/97900"/>
    <s v="Public Telecommunications Commission, Georgia"/>
    <s v="97700"/>
    <m/>
    <s v="CU"/>
    <s v="NonTW"/>
    <s v="Non BF"/>
    <s v="DOAA"/>
    <s v="97700_90001"/>
    <x v="14"/>
    <s v="NA_LTL"/>
    <s v="YES-optional"/>
    <s v="form late"/>
    <s v="N/A"/>
    <s v="N/A"/>
    <x v="12"/>
  </r>
  <r>
    <s v="97700/97900"/>
    <s v="Public Telecommunications Commission, Georgia"/>
    <s v="97700"/>
    <m/>
    <s v="CU"/>
    <s v="NonTW"/>
    <s v="Non BF"/>
    <s v="DOAA"/>
    <s v="97700_90001"/>
    <x v="16"/>
    <s v="NA_NotAppl"/>
    <s v="YES-optional"/>
    <s v="form late"/>
    <s v="Optional"/>
    <d v="2022-08-05T00:00:00"/>
    <x v="14"/>
  </r>
  <r>
    <s v="97700/97900"/>
    <s v="Public Telecommunications Commission, Georgia"/>
    <s v="97700"/>
    <m/>
    <s v="CU"/>
    <s v="NonTW"/>
    <s v="Non BF"/>
    <s v="DOAA"/>
    <s v="97700_90001"/>
    <x v="17"/>
    <s v="Wdesk"/>
    <s v="NO-WDESK"/>
    <m/>
    <s v="N/A"/>
    <s v="N/A"/>
    <x v="2"/>
  </r>
  <r>
    <s v="97700/97900"/>
    <s v="Public Telecommunications Commission, Georgia"/>
    <s v="97700"/>
    <m/>
    <s v="CU"/>
    <s v="NonTW"/>
    <s v="Non BF"/>
    <s v="DOAA"/>
    <s v="97700_90001"/>
    <x v="18"/>
    <s v="Optional Form"/>
    <s v="NO-form is N/A"/>
    <m/>
    <s v="N/A"/>
    <s v="N/A"/>
    <x v="15"/>
  </r>
  <r>
    <s v="97700/97900"/>
    <s v="Public Telecommunications Commission, Georgia"/>
    <s v="97700"/>
    <m/>
    <s v="CU"/>
    <s v="NonTW"/>
    <s v="Non BF"/>
    <s v="DOAA"/>
    <s v="97700_90001"/>
    <x v="19"/>
    <s v="Optional Form"/>
    <s v="NO-form is N/A"/>
    <m/>
    <s v="N/A"/>
    <s v="N/A"/>
    <x v="16"/>
  </r>
  <r>
    <s v="97700/97900"/>
    <s v="Public Telecommunications Commission, Georgia"/>
    <s v="97700"/>
    <m/>
    <s v="CU"/>
    <s v="NonTW"/>
    <s v="Non BF"/>
    <s v="DOAA"/>
    <s v="97700_90001"/>
    <x v="20"/>
    <s v="Optional Form"/>
    <s v="NO-form is N/A"/>
    <m/>
    <s v="N/A"/>
    <s v="N/A"/>
    <x v="17"/>
  </r>
  <r>
    <s v="97700/97900"/>
    <s v="Public Telecommunications Commission, Georgia"/>
    <s v="97700"/>
    <m/>
    <s v="CU"/>
    <s v="NonTW"/>
    <s v="Non BF"/>
    <s v="DOAA"/>
    <s v="97700_90001"/>
    <x v="21"/>
    <s v="NA_RBESum"/>
    <s v="NO-form is N/A"/>
    <m/>
    <s v="N/A"/>
    <s v="N/A"/>
    <x v="18"/>
  </r>
  <r>
    <s v="97700/97900"/>
    <s v="Public Telecommunications Commission, Georgia"/>
    <s v="97700"/>
    <m/>
    <s v="CU"/>
    <s v="NonTW"/>
    <s v="Non BF"/>
    <s v="DOAA"/>
    <s v="97700_90001"/>
    <x v="22"/>
    <s v="Required form"/>
    <s v="NO-req form"/>
    <m/>
    <s v="Required"/>
    <d v="2022-08-19T00:00:00"/>
    <x v="19"/>
  </r>
  <r>
    <s v="97700/97900"/>
    <s v="Public Telecommunications Commission, Georgia"/>
    <s v="97700"/>
    <m/>
    <s v="CU"/>
    <s v="NonTW"/>
    <s v="Non BF"/>
    <s v="DOAA"/>
    <s v="97700_90001"/>
    <x v="23"/>
    <s v="Wdesk"/>
    <s v="NO-WDESK"/>
    <m/>
    <s v="N/A"/>
    <s v="N/A"/>
    <x v="2"/>
  </r>
  <r>
    <s v="97700/97900"/>
    <s v="Public Telecommunications Commission, Georgia"/>
    <s v="97700"/>
    <m/>
    <s v="CU"/>
    <s v="NonTW"/>
    <s v="Non BF"/>
    <s v="DOAA"/>
    <s v="97700_90001"/>
    <x v="24"/>
    <s v="Wdesk"/>
    <s v="NO-WDESK"/>
    <m/>
    <s v="Required"/>
    <d v="2022-11-18T00:00:00"/>
    <x v="2"/>
  </r>
  <r>
    <s v="97700/97900"/>
    <s v="Public Telecommunications Commission, Georgia"/>
    <s v="97700"/>
    <m/>
    <s v="CU"/>
    <s v="NonTW"/>
    <s v="Non BF"/>
    <s v="DOAA"/>
    <s v="97700_90001"/>
    <x v="25"/>
    <s v="Wdesk"/>
    <s v="NO-WDESK"/>
    <m/>
    <s v="Required"/>
    <d v="2023-01-31T00:00:00"/>
    <x v="2"/>
  </r>
  <r>
    <s v="97700/97900"/>
    <s v="Public Telecommunications Commission, Georgia"/>
    <s v="97700"/>
    <m/>
    <s v="CU"/>
    <s v="NonTW"/>
    <s v="Non BF"/>
    <s v="DOAA"/>
    <s v="97700_90001"/>
    <x v="27"/>
    <s v="NA_UnrecRecPay"/>
    <s v="YES-optional"/>
    <s v="form late"/>
    <s v="N/A"/>
    <s v="N/A"/>
    <x v="21"/>
  </r>
  <r>
    <s v="97700/97900"/>
    <s v="Public Telecommunications Commission, Georgia"/>
    <s v="97700"/>
    <m/>
    <s v="CU"/>
    <s v="NonTW"/>
    <s v="Non BF"/>
    <s v="DOAA"/>
    <s v="97700_90001"/>
    <x v="28"/>
    <s v="Wdesk"/>
    <s v="NO-WDESK"/>
    <m/>
    <s v="N/A"/>
    <s v="N/A"/>
    <x v="2"/>
  </r>
  <r>
    <s v="98000"/>
    <s v="Technology Authority, Georgia"/>
    <s v="98000"/>
    <m/>
    <s v="ENT"/>
    <s v="TW"/>
    <s v="Non BF"/>
    <s v="Non CPA"/>
    <s v="98000_40001"/>
    <x v="0"/>
    <s v="NA_ADA"/>
    <s v="YES"/>
    <n v="2"/>
    <s v="Required"/>
    <d v="2022-08-05T00:00:00"/>
    <x v="0"/>
  </r>
  <r>
    <s v="98000"/>
    <s v="Technology Authority, Georgia"/>
    <s v="98000"/>
    <m/>
    <s v="ENT"/>
    <s v="TW"/>
    <s v="Non BF"/>
    <s v="Non CPA"/>
    <s v="98000_40001"/>
    <x v="1"/>
    <s v="Form_ApprRecon_NA"/>
    <s v="NO-form is N/A"/>
    <m/>
    <s v="N/A"/>
    <s v="N/A"/>
    <x v="1"/>
  </r>
  <r>
    <s v="98000"/>
    <s v="Technology Authority, Georgia"/>
    <s v="98000"/>
    <m/>
    <s v="ENT"/>
    <s v="TW"/>
    <s v="Non BF"/>
    <s v="Non CPA"/>
    <s v="98000_40001"/>
    <x v="2"/>
    <s v="Wdesk"/>
    <s v="NO-WDESK"/>
    <m/>
    <s v="Required"/>
    <d v="2022-09-02T00:00:00"/>
    <x v="2"/>
  </r>
  <r>
    <s v="98000"/>
    <s v="Technology Authority, Georgia"/>
    <s v="98000"/>
    <m/>
    <s v="ENT"/>
    <s v="TW"/>
    <s v="Non BF"/>
    <s v="Non CPA"/>
    <s v="98000_40001"/>
    <x v="3"/>
    <s v="NA_CapAssets"/>
    <s v="YES"/>
    <n v="2"/>
    <s v="Required"/>
    <d v="2022-08-19T00:00:00"/>
    <x v="3"/>
  </r>
  <r>
    <s v="98000"/>
    <s v="Technology Authority, Georgia"/>
    <s v="98000"/>
    <m/>
    <s v="ENT"/>
    <s v="TW"/>
    <s v="Non BF"/>
    <s v="Non CPA"/>
    <s v="98000_40001"/>
    <x v="4"/>
    <s v="NA_Cash_A"/>
    <s v="YES"/>
    <s v="form late"/>
    <s v="Required"/>
    <d v="2022-09-02T00:00:00"/>
    <x v="4"/>
  </r>
  <r>
    <s v="98000"/>
    <s v="Technology Authority, Georgia"/>
    <s v="98000"/>
    <m/>
    <s v="ENT"/>
    <s v="TW"/>
    <s v="Non BF"/>
    <s v="Non CPA"/>
    <s v="98000_40001"/>
    <x v="5"/>
    <s v="NA_ClassRev"/>
    <s v="YES"/>
    <n v="2"/>
    <s v="Required"/>
    <d v="2022-08-12T00:00:00"/>
    <x v="5"/>
  </r>
  <r>
    <s v="98000"/>
    <s v="Technology Authority, Georgia"/>
    <s v="98000"/>
    <m/>
    <s v="ENT"/>
    <s v="TW"/>
    <s v="Non BF"/>
    <s v="Non CPA"/>
    <s v="98000_40001"/>
    <x v="6"/>
    <s v="Wdesk"/>
    <s v="NO-WDESK"/>
    <m/>
    <s v="Required"/>
    <d v="2022-07-08T00:00:00"/>
    <x v="2"/>
  </r>
  <r>
    <s v="98000"/>
    <s v="Technology Authority, Georgia"/>
    <s v="98000"/>
    <m/>
    <s v="ENT"/>
    <s v="TW"/>
    <s v="Non BF"/>
    <s v="Non CPA"/>
    <s v="98000_40001"/>
    <x v="7"/>
    <s v="NA_CashReconCPA"/>
    <s v="NO-form is N/A"/>
    <m/>
    <s v="N/A"/>
    <s v="N/A"/>
    <x v="6"/>
  </r>
  <r>
    <s v="98000"/>
    <s v="Technology Authority, Georgia"/>
    <s v="98000"/>
    <m/>
    <s v="ENT"/>
    <s v="TW"/>
    <s v="Non BF"/>
    <s v="Non CPA"/>
    <s v="98000_40001"/>
    <x v="8"/>
    <s v="Wdesk"/>
    <s v="NO-WDESK"/>
    <m/>
    <s v="Required"/>
    <d v="2022-09-09T00:00:00"/>
    <x v="2"/>
  </r>
  <r>
    <s v="98000"/>
    <s v="Technology Authority, Georgia"/>
    <s v="98000"/>
    <m/>
    <s v="ENT"/>
    <s v="TW"/>
    <s v="Non BF"/>
    <s v="Non CPA"/>
    <s v="98000_40001"/>
    <x v="9"/>
    <s v="NA_AppFB"/>
    <s v="NO-form is N/A"/>
    <m/>
    <s v="N/A"/>
    <s v="N/A"/>
    <x v="7"/>
  </r>
  <r>
    <s v="98000"/>
    <s v="Technology Authority, Georgia"/>
    <s v="98000"/>
    <m/>
    <s v="ENT"/>
    <s v="TW"/>
    <s v="Non BF"/>
    <s v="Non CPA"/>
    <s v="98000_40001"/>
    <x v="10"/>
    <s v="NA_GI_Sec"/>
    <s v="YES"/>
    <n v="1"/>
    <s v="Required"/>
    <d v="2022-09-09T00:00:00"/>
    <x v="8"/>
  </r>
  <r>
    <s v="98000"/>
    <s v="Technology Authority, Georgia"/>
    <s v="98000"/>
    <m/>
    <s v="ENT"/>
    <s v="TW"/>
    <s v="Non BF"/>
    <s v="Non CPA"/>
    <s v="98000_40001"/>
    <x v="11"/>
    <s v="NA_InterOrg"/>
    <s v="YES"/>
    <s v="form late"/>
    <s v="Required"/>
    <d v="2022-08-26T00:00:00"/>
    <x v="9"/>
  </r>
  <r>
    <s v="98000"/>
    <s v="Technology Authority, Georgia"/>
    <s v="98000"/>
    <m/>
    <s v="ENT"/>
    <s v="TW"/>
    <s v="Non BF"/>
    <s v="Non CPA"/>
    <s v="98000_40001"/>
    <x v="12"/>
    <s v="NA_InvstAnalysis"/>
    <s v="YES"/>
    <s v="form late"/>
    <s v="Required"/>
    <d v="2022-09-02T00:00:00"/>
    <x v="10"/>
  </r>
  <r>
    <s v="98000"/>
    <s v="Technology Authority, Georgia"/>
    <s v="98000"/>
    <m/>
    <s v="ENT"/>
    <s v="TW"/>
    <s v="Non BF"/>
    <s v="Non CPA"/>
    <s v="98000_40001"/>
    <x v="13"/>
    <s v="NA_LAD"/>
    <s v="YES"/>
    <n v="2"/>
    <s v="Required"/>
    <d v="2022-08-19T00:00:00"/>
    <x v="11"/>
  </r>
  <r>
    <s v="98000"/>
    <s v="Technology Authority, Georgia"/>
    <s v="98000"/>
    <m/>
    <s v="ENT"/>
    <s v="TW"/>
    <s v="Non BF"/>
    <s v="Non CPA"/>
    <s v="98000_40001"/>
    <x v="14"/>
    <s v="NA_LTL"/>
    <s v="YES"/>
    <n v="2"/>
    <s v="Required"/>
    <d v="2022-08-19T00:00:00"/>
    <x v="12"/>
  </r>
  <r>
    <s v="98000"/>
    <s v="Technology Authority, Georgia"/>
    <s v="98000"/>
    <m/>
    <s v="ENT"/>
    <s v="TW"/>
    <s v="Non BF"/>
    <s v="Non CPA"/>
    <s v="98000_40001"/>
    <x v="15"/>
    <s v="Required form"/>
    <s v="NO-req form"/>
    <m/>
    <s v="Required"/>
    <d v="2022-11-18T00:00:00"/>
    <x v="13"/>
  </r>
  <r>
    <s v="98000"/>
    <s v="Technology Authority, Georgia"/>
    <s v="98000"/>
    <m/>
    <s v="ENT"/>
    <s v="TW"/>
    <s v="Non BF"/>
    <s v="Non CPA"/>
    <s v="98000_40001"/>
    <x v="16"/>
    <s v="NA_NotAppl"/>
    <s v="YES-optional"/>
    <s v="form late"/>
    <s v="Optional"/>
    <d v="2022-08-05T00:00:00"/>
    <x v="14"/>
  </r>
  <r>
    <s v="98000"/>
    <s v="Technology Authority, Georgia"/>
    <s v="98000"/>
    <m/>
    <s v="ENT"/>
    <s v="TW"/>
    <s v="Non BF"/>
    <s v="Non CPA"/>
    <s v="98000_40001"/>
    <x v="17"/>
    <s v="Wdesk"/>
    <s v="NO-WDESK"/>
    <m/>
    <s v="Required"/>
    <d v="2022-08-19T00:00:00"/>
    <x v="2"/>
  </r>
  <r>
    <s v="98000"/>
    <s v="Technology Authority, Georgia"/>
    <s v="98000"/>
    <m/>
    <s v="ENT"/>
    <s v="TW"/>
    <s v="Non BF"/>
    <s v="Non CPA"/>
    <s v="98000_40001"/>
    <x v="18"/>
    <s v="Optional Form"/>
    <s v="NO-form is N/A"/>
    <m/>
    <s v="N/A"/>
    <s v="N/A"/>
    <x v="15"/>
  </r>
  <r>
    <s v="98000"/>
    <s v="Technology Authority, Georgia"/>
    <s v="98000"/>
    <m/>
    <s v="ENT"/>
    <s v="TW"/>
    <s v="Non BF"/>
    <s v="Non CPA"/>
    <s v="98000_40001"/>
    <x v="19"/>
    <s v="Optional Form"/>
    <s v="NO-form is N/A"/>
    <m/>
    <s v="N/A"/>
    <s v="N/A"/>
    <x v="16"/>
  </r>
  <r>
    <s v="98000"/>
    <s v="Technology Authority, Georgia"/>
    <s v="98000"/>
    <m/>
    <s v="ENT"/>
    <s v="TW"/>
    <s v="Non BF"/>
    <s v="Non CPA"/>
    <s v="98000_40001"/>
    <x v="20"/>
    <s v="Optional Form"/>
    <s v="NO-PCA"/>
    <m/>
    <s v="Optional"/>
    <d v="2022-09-09T00:00:00"/>
    <x v="17"/>
  </r>
  <r>
    <s v="98000"/>
    <s v="Technology Authority, Georgia"/>
    <s v="98000"/>
    <m/>
    <s v="ENT"/>
    <s v="TW"/>
    <s v="Non BF"/>
    <s v="Non CPA"/>
    <s v="98000_40001"/>
    <x v="21"/>
    <s v="NA_RBESum"/>
    <s v="NO-form is N/A"/>
    <m/>
    <s v="N/A"/>
    <s v="N/A"/>
    <x v="18"/>
  </r>
  <r>
    <s v="98000"/>
    <s v="Technology Authority, Georgia"/>
    <s v="98000"/>
    <m/>
    <s v="ENT"/>
    <s v="TW"/>
    <s v="Non BF"/>
    <s v="Non CPA"/>
    <s v="98000_40001"/>
    <x v="22"/>
    <s v="Required form"/>
    <s v="NO-req form"/>
    <m/>
    <s v="Required"/>
    <d v="2022-08-19T00:00:00"/>
    <x v="19"/>
  </r>
  <r>
    <s v="98000"/>
    <s v="Technology Authority, Georgia"/>
    <s v="98000"/>
    <m/>
    <s v="ENT"/>
    <s v="TW"/>
    <s v="Non BF"/>
    <s v="Non CPA"/>
    <s v="98000_40001"/>
    <x v="23"/>
    <s v="Wdesk"/>
    <s v="NO-WDESK"/>
    <m/>
    <s v="Required"/>
    <d v="2022-09-09T00:00:00"/>
    <x v="2"/>
  </r>
  <r>
    <s v="98000"/>
    <s v="Technology Authority, Georgia"/>
    <s v="98000"/>
    <m/>
    <s v="ENT"/>
    <s v="TW"/>
    <s v="Non BF"/>
    <s v="Non CPA"/>
    <s v="98000_40001"/>
    <x v="24"/>
    <s v="Wdesk"/>
    <s v="NO-WDESK"/>
    <m/>
    <s v="Required"/>
    <d v="2022-11-18T00:00:00"/>
    <x v="2"/>
  </r>
  <r>
    <s v="98000"/>
    <s v="Technology Authority, Georgia"/>
    <s v="98000"/>
    <m/>
    <s v="ENT"/>
    <s v="TW"/>
    <s v="Non BF"/>
    <s v="Non CPA"/>
    <s v="98000_40001"/>
    <x v="25"/>
    <s v="Wdesk"/>
    <s v="NO-WDESK"/>
    <m/>
    <s v="Required"/>
    <d v="2023-01-31T00:00:00"/>
    <x v="2"/>
  </r>
  <r>
    <s v="98000"/>
    <s v="Technology Authority, Georgia"/>
    <s v="98000"/>
    <m/>
    <s v="ENT"/>
    <s v="TW"/>
    <s v="Non BF"/>
    <s v="Non CPA"/>
    <s v="98000_40001"/>
    <x v="26"/>
    <s v="NA_Tbshell"/>
    <s v="NO-form is N/A"/>
    <m/>
    <s v="N/A"/>
    <s v="N/A"/>
    <x v="20"/>
  </r>
  <r>
    <s v="98000"/>
    <s v="Technology Authority, Georgia"/>
    <s v="98000"/>
    <m/>
    <s v="ENT"/>
    <s v="TW"/>
    <s v="Non BF"/>
    <s v="Non CPA"/>
    <s v="98000_40001"/>
    <x v="27"/>
    <s v="NA_UnrecRecPay"/>
    <s v="YES"/>
    <n v="2"/>
    <s v="Required"/>
    <d v="2022-08-10T00:00:00"/>
    <x v="21"/>
  </r>
  <r>
    <s v="98000"/>
    <s v="Technology Authority, Georgia"/>
    <s v="98000"/>
    <m/>
    <s v="ENT"/>
    <s v="TW"/>
    <s v="Non BF"/>
    <s v="Non CPA"/>
    <s v="98000_40001"/>
    <x v="28"/>
    <s v="Wdesk"/>
    <s v="NO-WDESK"/>
    <m/>
    <s v="Required"/>
    <d v="2022-09-16T00:00:00"/>
    <x v="2"/>
  </r>
  <r>
    <s v="98100"/>
    <s v="OneGeorgia Authority"/>
    <s v="98100"/>
    <m/>
    <s v="CU"/>
    <s v="TW"/>
    <s v="Non BF"/>
    <s v="Non CPA"/>
    <s v="98100_90001"/>
    <x v="0"/>
    <s v="NA_ADA"/>
    <s v="YES"/>
    <n v="1"/>
    <s v="Required"/>
    <d v="2022-08-05T00:00:00"/>
    <x v="0"/>
  </r>
  <r>
    <s v="98100"/>
    <s v="OneGeorgia Authority"/>
    <s v="98100"/>
    <m/>
    <s v="CU"/>
    <s v="TW"/>
    <s v="Non BF"/>
    <s v="Non CPA"/>
    <s v="98100_90001"/>
    <x v="1"/>
    <s v="Form_ApprRecon_NA"/>
    <s v="NO-form is N/A"/>
    <m/>
    <s v="N/A"/>
    <s v="N/A"/>
    <x v="1"/>
  </r>
  <r>
    <s v="98100"/>
    <s v="OneGeorgia Authority"/>
    <s v="98100"/>
    <m/>
    <s v="CU"/>
    <s v="TW"/>
    <s v="Non BF"/>
    <s v="Non CPA"/>
    <s v="98100_90001"/>
    <x v="2"/>
    <s v="Wdesk"/>
    <s v="NO-WDESK"/>
    <m/>
    <s v="Required"/>
    <d v="2022-09-02T00:00:00"/>
    <x v="2"/>
  </r>
  <r>
    <s v="98100"/>
    <s v="OneGeorgia Authority"/>
    <s v="98100"/>
    <m/>
    <s v="CU"/>
    <s v="TW"/>
    <s v="Non BF"/>
    <s v="Non CPA"/>
    <s v="98100_90001"/>
    <x v="3"/>
    <s v="NA_CapAssets"/>
    <s v="YES"/>
    <n v="1"/>
    <s v="Required"/>
    <d v="2022-08-19T00:00:00"/>
    <x v="3"/>
  </r>
  <r>
    <s v="98100"/>
    <s v="OneGeorgia Authority"/>
    <s v="98100"/>
    <m/>
    <s v="CU"/>
    <s v="TW"/>
    <s v="Non BF"/>
    <s v="Non CPA"/>
    <s v="98100_90001"/>
    <x v="4"/>
    <s v="NA_Cash_A"/>
    <s v="YES"/>
    <s v="form late"/>
    <s v="Required"/>
    <d v="2022-09-02T00:00:00"/>
    <x v="4"/>
  </r>
  <r>
    <s v="98100"/>
    <s v="OneGeorgia Authority"/>
    <s v="98100"/>
    <m/>
    <s v="CU"/>
    <s v="TW"/>
    <s v="Non BF"/>
    <s v="Non CPA"/>
    <s v="98100_90001"/>
    <x v="5"/>
    <s v="NA_ClassRev"/>
    <s v="YES"/>
    <n v="2"/>
    <s v="Required"/>
    <d v="2022-08-12T00:00:00"/>
    <x v="5"/>
  </r>
  <r>
    <s v="98100"/>
    <s v="OneGeorgia Authority"/>
    <s v="98100"/>
    <m/>
    <s v="CU"/>
    <s v="TW"/>
    <s v="Non BF"/>
    <s v="Non CPA"/>
    <s v="98100_90001"/>
    <x v="6"/>
    <s v="Wdesk"/>
    <s v="NO-WDESK"/>
    <m/>
    <s v="Required"/>
    <d v="2022-07-08T00:00:00"/>
    <x v="2"/>
  </r>
  <r>
    <s v="98100"/>
    <s v="OneGeorgia Authority"/>
    <s v="98100"/>
    <m/>
    <s v="CU"/>
    <s v="TW"/>
    <s v="Non BF"/>
    <s v="Non CPA"/>
    <s v="98100_90001"/>
    <x v="7"/>
    <s v="NA_CashReconCPA"/>
    <s v="NO-form is N/A"/>
    <m/>
    <s v="N/A"/>
    <s v="N/A"/>
    <x v="6"/>
  </r>
  <r>
    <s v="98100"/>
    <s v="OneGeorgia Authority"/>
    <s v="98100"/>
    <m/>
    <s v="CU"/>
    <s v="TW"/>
    <s v="Non BF"/>
    <s v="Non CPA"/>
    <s v="98100_90001"/>
    <x v="8"/>
    <s v="Wdesk"/>
    <s v="NO-WDESK"/>
    <m/>
    <s v="Required"/>
    <d v="2022-09-09T00:00:00"/>
    <x v="2"/>
  </r>
  <r>
    <s v="98100"/>
    <s v="OneGeorgia Authority"/>
    <s v="98100"/>
    <m/>
    <s v="CU"/>
    <s v="TW"/>
    <s v="Non BF"/>
    <s v="Non CPA"/>
    <s v="98100_90001"/>
    <x v="9"/>
    <s v="NA_AppFB"/>
    <s v="NO-form is N/A"/>
    <m/>
    <s v="N/A"/>
    <s v="N/A"/>
    <x v="7"/>
  </r>
  <r>
    <s v="98100"/>
    <s v="OneGeorgia Authority"/>
    <s v="98100"/>
    <m/>
    <s v="CU"/>
    <s v="TW"/>
    <s v="Non BF"/>
    <s v="Non CPA"/>
    <s v="98100_90001"/>
    <x v="10"/>
    <s v="NA_GI_Sec"/>
    <s v="YES"/>
    <n v="1"/>
    <s v="Required"/>
    <d v="2022-09-09T00:00:00"/>
    <x v="8"/>
  </r>
  <r>
    <s v="98100"/>
    <s v="OneGeorgia Authority"/>
    <s v="98100"/>
    <m/>
    <s v="CU"/>
    <s v="TW"/>
    <s v="Non BF"/>
    <s v="Non CPA"/>
    <s v="98100_90001"/>
    <x v="11"/>
    <s v="NA_InterOrg"/>
    <s v="YES"/>
    <n v="2"/>
    <s v="Required"/>
    <d v="2022-08-26T00:00:00"/>
    <x v="9"/>
  </r>
  <r>
    <s v="98100"/>
    <s v="OneGeorgia Authority"/>
    <s v="98100"/>
    <m/>
    <s v="CU"/>
    <s v="TW"/>
    <s v="Non BF"/>
    <s v="Non CPA"/>
    <s v="98100_90001"/>
    <x v="12"/>
    <s v="NA_InvstAnalysis"/>
    <s v="YES"/>
    <n v="1"/>
    <s v="Required"/>
    <d v="2022-09-02T00:00:00"/>
    <x v="10"/>
  </r>
  <r>
    <s v="98100"/>
    <s v="OneGeorgia Authority"/>
    <s v="98100"/>
    <m/>
    <s v="CU"/>
    <s v="TW"/>
    <s v="Non BF"/>
    <s v="Non CPA"/>
    <s v="98100_90001"/>
    <x v="13"/>
    <s v="NA_LAD"/>
    <s v="YES"/>
    <n v="1"/>
    <s v="Required"/>
    <d v="2022-08-19T00:00:00"/>
    <x v="11"/>
  </r>
  <r>
    <s v="98100"/>
    <s v="OneGeorgia Authority"/>
    <s v="98100"/>
    <m/>
    <s v="CU"/>
    <s v="TW"/>
    <s v="Non BF"/>
    <s v="Non CPA"/>
    <s v="98100_90001"/>
    <x v="14"/>
    <s v="NA_LTL"/>
    <s v="YES"/>
    <n v="1"/>
    <s v="Required"/>
    <d v="2022-08-19T00:00:00"/>
    <x v="12"/>
  </r>
  <r>
    <s v="98100"/>
    <s v="OneGeorgia Authority"/>
    <s v="98100"/>
    <m/>
    <s v="CU"/>
    <s v="TW"/>
    <s v="Non BF"/>
    <s v="Non CPA"/>
    <s v="98100_90001"/>
    <x v="15"/>
    <s v="Required form"/>
    <s v="NO-req form"/>
    <m/>
    <s v="Required"/>
    <d v="2022-11-18T00:00:00"/>
    <x v="13"/>
  </r>
  <r>
    <s v="98100"/>
    <s v="OneGeorgia Authority"/>
    <s v="98100"/>
    <m/>
    <s v="CU"/>
    <s v="TW"/>
    <s v="Non BF"/>
    <s v="Non CPA"/>
    <s v="98100_90001"/>
    <x v="16"/>
    <s v="NA_NotAppl"/>
    <s v="YES-optional"/>
    <s v="form late"/>
    <s v="Optional"/>
    <d v="2022-08-05T00:00:00"/>
    <x v="14"/>
  </r>
  <r>
    <s v="98100"/>
    <s v="OneGeorgia Authority"/>
    <s v="98100"/>
    <m/>
    <s v="CU"/>
    <s v="TW"/>
    <s v="Non BF"/>
    <s v="Non CPA"/>
    <s v="98100_90001"/>
    <x v="17"/>
    <s v="Wdesk"/>
    <s v="NO-WDESK"/>
    <m/>
    <s v="Required"/>
    <d v="2022-08-19T00:00:00"/>
    <x v="2"/>
  </r>
  <r>
    <s v="98100"/>
    <s v="OneGeorgia Authority"/>
    <s v="98100"/>
    <m/>
    <s v="CU"/>
    <s v="TW"/>
    <s v="Non BF"/>
    <s v="Non CPA"/>
    <s v="98100_90001"/>
    <x v="18"/>
    <s v="Optional Form"/>
    <s v="NO-form is N/A"/>
    <m/>
    <s v="N/A"/>
    <s v="N/A"/>
    <x v="15"/>
  </r>
  <r>
    <s v="98100"/>
    <s v="OneGeorgia Authority"/>
    <s v="98100"/>
    <m/>
    <s v="CU"/>
    <s v="TW"/>
    <s v="Non BF"/>
    <s v="Non CPA"/>
    <s v="98100_90001"/>
    <x v="19"/>
    <s v="Optional Form"/>
    <s v="NO-form is N/A"/>
    <m/>
    <s v="N/A"/>
    <s v="N/A"/>
    <x v="16"/>
  </r>
  <r>
    <s v="98100"/>
    <s v="OneGeorgia Authority"/>
    <s v="98100"/>
    <m/>
    <s v="CU"/>
    <s v="TW"/>
    <s v="Non BF"/>
    <s v="Non CPA"/>
    <s v="98100_90001"/>
    <x v="20"/>
    <s v="Optional Form"/>
    <s v="NO-PCA"/>
    <m/>
    <s v="Optional"/>
    <d v="2022-09-09T00:00:00"/>
    <x v="17"/>
  </r>
  <r>
    <s v="98100"/>
    <s v="OneGeorgia Authority"/>
    <s v="98100"/>
    <m/>
    <s v="CU"/>
    <s v="TW"/>
    <s v="Non BF"/>
    <s v="Non CPA"/>
    <s v="98100_90001"/>
    <x v="21"/>
    <s v="NA_RBESum"/>
    <s v="YES"/>
    <n v="1"/>
    <s v="Required"/>
    <d v="2022-08-19T00:00:00"/>
    <x v="18"/>
  </r>
  <r>
    <s v="98100"/>
    <s v="OneGeorgia Authority"/>
    <s v="98100"/>
    <m/>
    <s v="CU"/>
    <s v="TW"/>
    <s v="Non BF"/>
    <s v="Non CPA"/>
    <s v="98100_90001"/>
    <x v="22"/>
    <s v="Required form"/>
    <s v="NO-req form"/>
    <m/>
    <s v="Required"/>
    <d v="2022-08-19T00:00:00"/>
    <x v="19"/>
  </r>
  <r>
    <s v="98100"/>
    <s v="OneGeorgia Authority"/>
    <s v="98100"/>
    <m/>
    <s v="CU"/>
    <s v="TW"/>
    <s v="Non BF"/>
    <s v="Non CPA"/>
    <s v="98100_90001"/>
    <x v="23"/>
    <s v="Wdesk"/>
    <s v="NO-WDESK"/>
    <m/>
    <s v="Required"/>
    <d v="2022-09-09T00:00:00"/>
    <x v="2"/>
  </r>
  <r>
    <s v="98100"/>
    <s v="OneGeorgia Authority"/>
    <s v="98100"/>
    <m/>
    <s v="CU"/>
    <s v="TW"/>
    <s v="Non BF"/>
    <s v="Non CPA"/>
    <s v="98100_90001"/>
    <x v="24"/>
    <s v="Wdesk"/>
    <s v="NO-WDESK"/>
    <m/>
    <s v="Required"/>
    <d v="2022-11-18T00:00:00"/>
    <x v="2"/>
  </r>
  <r>
    <s v="98100"/>
    <s v="OneGeorgia Authority"/>
    <s v="98100"/>
    <m/>
    <s v="CU"/>
    <s v="TW"/>
    <s v="Non BF"/>
    <s v="Non CPA"/>
    <s v="98100_90001"/>
    <x v="25"/>
    <s v="Wdesk"/>
    <s v="NO-WDESK"/>
    <m/>
    <s v="Required"/>
    <d v="2023-01-31T00:00:00"/>
    <x v="2"/>
  </r>
  <r>
    <s v="98100"/>
    <s v="OneGeorgia Authority"/>
    <s v="98100"/>
    <m/>
    <s v="CU"/>
    <s v="TW"/>
    <s v="Non BF"/>
    <s v="Non CPA"/>
    <s v="98100_90001"/>
    <x v="26"/>
    <s v="NA_Tbshell"/>
    <s v="NO-form is N/A"/>
    <m/>
    <s v="N/A"/>
    <s v="N/A"/>
    <x v="20"/>
  </r>
  <r>
    <s v="98100"/>
    <s v="OneGeorgia Authority"/>
    <s v="98100"/>
    <m/>
    <s v="CU"/>
    <s v="TW"/>
    <s v="Non BF"/>
    <s v="Non CPA"/>
    <s v="98100_90001"/>
    <x v="27"/>
    <s v="NA_UnrecRecPay"/>
    <s v="YES"/>
    <n v="2"/>
    <s v="Required"/>
    <d v="2022-08-10T00:00:00"/>
    <x v="21"/>
  </r>
  <r>
    <s v="98100"/>
    <s v="OneGeorgia Authority"/>
    <s v="98100"/>
    <m/>
    <s v="CU"/>
    <s v="TW"/>
    <s v="Non BF"/>
    <s v="Non CPA"/>
    <s v="98100_90001"/>
    <x v="28"/>
    <s v="Wdesk"/>
    <s v="NO-WDESK"/>
    <m/>
    <s v="Required"/>
    <d v="2022-09-16T00:00:00"/>
    <x v="2"/>
  </r>
  <r>
    <s v="98700"/>
    <s v="Governor's Defense Initiative, Inc."/>
    <s v="Z_98700"/>
    <m/>
    <s v="GOVT"/>
    <s v="NonTW"/>
    <s v="Non BF"/>
    <s v="Non CPA"/>
    <s v="Z_98700_20000"/>
    <x v="0"/>
    <s v="NA_ADA"/>
    <s v="YES"/>
    <n v="1"/>
    <s v="Required"/>
    <d v="2022-08-05T00:00:00"/>
    <x v="0"/>
  </r>
  <r>
    <s v="98700"/>
    <s v="Governor's Defense Initiative, Inc."/>
    <s v="Z_98700"/>
    <m/>
    <s v="GOVT"/>
    <s v="NonTW"/>
    <s v="Non BF"/>
    <s v="Non CPA"/>
    <s v="Z_98700_20000"/>
    <x v="1"/>
    <s v="Form_ApprRecon_NA"/>
    <s v="NO-form is N/A"/>
    <m/>
    <s v="N/A"/>
    <s v="N/A"/>
    <x v="1"/>
  </r>
  <r>
    <s v="98700"/>
    <s v="Governor's Defense Initiative, Inc."/>
    <s v="Z_98700"/>
    <m/>
    <s v="GOVT"/>
    <s v="NonTW"/>
    <s v="Non BF"/>
    <s v="Non CPA"/>
    <s v="Z_98700_20000"/>
    <x v="2"/>
    <s v="Wdesk"/>
    <s v="NO-WDESK"/>
    <m/>
    <s v="Required"/>
    <d v="2022-09-02T00:00:00"/>
    <x v="2"/>
  </r>
  <r>
    <s v="98700"/>
    <s v="Governor's Defense Initiative, Inc."/>
    <s v="Z_98700"/>
    <m/>
    <s v="GOVT"/>
    <s v="NonTW"/>
    <s v="Non BF"/>
    <s v="Non CPA"/>
    <s v="Z_98700_20000"/>
    <x v="3"/>
    <s v="NA_CapAssets"/>
    <s v="YES"/>
    <n v="1"/>
    <s v="Required"/>
    <d v="2022-08-19T00:00:00"/>
    <x v="3"/>
  </r>
  <r>
    <s v="98700"/>
    <s v="Governor's Defense Initiative, Inc."/>
    <s v="Z_98700"/>
    <m/>
    <s v="GOVT"/>
    <s v="NonTW"/>
    <s v="Non BF"/>
    <s v="Non CPA"/>
    <s v="Z_98700_20000"/>
    <x v="4"/>
    <s v="NA_Cash_A"/>
    <s v="YES"/>
    <n v="2"/>
    <s v="Required"/>
    <d v="2022-09-02T00:00:00"/>
    <x v="4"/>
  </r>
  <r>
    <s v="98700"/>
    <s v="Governor's Defense Initiative, Inc."/>
    <s v="Z_98700"/>
    <m/>
    <s v="GOVT"/>
    <s v="NonTW"/>
    <s v="Non BF"/>
    <s v="Non CPA"/>
    <s v="Z_98700_20000"/>
    <x v="5"/>
    <s v="NA_ClassRev"/>
    <s v="YES"/>
    <n v="2"/>
    <s v="Required"/>
    <d v="2022-08-12T00:00:00"/>
    <x v="5"/>
  </r>
  <r>
    <s v="98700"/>
    <s v="Governor's Defense Initiative, Inc."/>
    <s v="Z_98700"/>
    <m/>
    <s v="GOVT"/>
    <s v="NonTW"/>
    <s v="Non BF"/>
    <s v="Non CPA"/>
    <s v="Z_98700_20000"/>
    <x v="6"/>
    <s v="Wdesk"/>
    <s v="NO-WDESK"/>
    <m/>
    <s v="Required"/>
    <d v="2022-07-08T00:00:00"/>
    <x v="2"/>
  </r>
  <r>
    <s v="98700"/>
    <s v="Governor's Defense Initiative, Inc."/>
    <s v="Z_98700"/>
    <m/>
    <s v="GOVT"/>
    <s v="NonTW"/>
    <s v="Non BF"/>
    <s v="Non CPA"/>
    <s v="Z_98700_20000"/>
    <x v="7"/>
    <s v="NA_CashReconCPA"/>
    <s v="NO-form is N/A"/>
    <m/>
    <s v="N/A"/>
    <s v="N/A"/>
    <x v="6"/>
  </r>
  <r>
    <s v="98700"/>
    <s v="Governor's Defense Initiative, Inc."/>
    <s v="Z_98700"/>
    <m/>
    <s v="GOVT"/>
    <s v="NonTW"/>
    <s v="Non BF"/>
    <s v="Non CPA"/>
    <s v="Z_98700_20000"/>
    <x v="8"/>
    <s v="Wdesk"/>
    <s v="NO-WDESK"/>
    <m/>
    <s v="Required"/>
    <d v="2022-09-09T00:00:00"/>
    <x v="2"/>
  </r>
  <r>
    <s v="98700"/>
    <s v="Governor's Defense Initiative, Inc."/>
    <s v="Z_98700"/>
    <m/>
    <s v="GOVT"/>
    <s v="NonTW"/>
    <s v="Non BF"/>
    <s v="Non CPA"/>
    <s v="Z_98700_20000"/>
    <x v="9"/>
    <s v="NA_AppFB"/>
    <s v="NO-form is N/A"/>
    <m/>
    <s v="N/A"/>
    <s v="N/A"/>
    <x v="7"/>
  </r>
  <r>
    <s v="98700"/>
    <s v="Governor's Defense Initiative, Inc."/>
    <s v="Z_98700"/>
    <m/>
    <s v="GOVT"/>
    <s v="NonTW"/>
    <s v="Non BF"/>
    <s v="Non CPA"/>
    <s v="Z_98700_20000"/>
    <x v="10"/>
    <s v="NA_GI_Sec"/>
    <s v="YES"/>
    <n v="1"/>
    <s v="Required"/>
    <d v="2022-09-09T00:00:00"/>
    <x v="8"/>
  </r>
  <r>
    <s v="98700"/>
    <s v="Governor's Defense Initiative, Inc."/>
    <s v="Z_98700"/>
    <m/>
    <s v="GOVT"/>
    <s v="NonTW"/>
    <s v="Non BF"/>
    <s v="Non CPA"/>
    <s v="Z_98700_20000"/>
    <x v="11"/>
    <s v="NA_InterOrg"/>
    <s v="YES"/>
    <n v="1"/>
    <s v="Required"/>
    <d v="2022-08-26T00:00:00"/>
    <x v="9"/>
  </r>
  <r>
    <s v="98700"/>
    <s v="Governor's Defense Initiative, Inc."/>
    <s v="Z_98700"/>
    <m/>
    <s v="GOVT"/>
    <s v="NonTW"/>
    <s v="Non BF"/>
    <s v="Non CPA"/>
    <s v="Z_98700_20000"/>
    <x v="12"/>
    <s v="NA_InvstAnalysis"/>
    <s v="YES"/>
    <n v="1"/>
    <s v="Required"/>
    <d v="2022-09-02T00:00:00"/>
    <x v="10"/>
  </r>
  <r>
    <s v="98700"/>
    <s v="Governor's Defense Initiative, Inc."/>
    <s v="Z_98700"/>
    <m/>
    <s v="GOVT"/>
    <s v="NonTW"/>
    <s v="Non BF"/>
    <s v="Non CPA"/>
    <s v="Z_98700_20000"/>
    <x v="13"/>
    <s v="NA_LAD"/>
    <s v="YES"/>
    <n v="1"/>
    <s v="Required"/>
    <d v="2022-08-19T00:00:00"/>
    <x v="11"/>
  </r>
  <r>
    <s v="98700"/>
    <s v="Governor's Defense Initiative, Inc."/>
    <s v="Z_98700"/>
    <m/>
    <s v="GOVT"/>
    <s v="NonTW"/>
    <s v="Non BF"/>
    <s v="Non CPA"/>
    <s v="Z_98700_20000"/>
    <x v="14"/>
    <s v="NA_LTL"/>
    <s v="YES"/>
    <n v="1"/>
    <s v="Required"/>
    <d v="2022-08-19T00:00:00"/>
    <x v="12"/>
  </r>
  <r>
    <s v="98700"/>
    <s v="Governor's Defense Initiative, Inc."/>
    <s v="Z_98700"/>
    <m/>
    <s v="GOVT"/>
    <s v="NonTW"/>
    <s v="Non BF"/>
    <s v="Non CPA"/>
    <s v="Z_98700_20000"/>
    <x v="15"/>
    <s v="Required form"/>
    <s v="NO-req form"/>
    <m/>
    <s v="Required"/>
    <d v="2022-11-18T00:00:00"/>
    <x v="13"/>
  </r>
  <r>
    <s v="98700"/>
    <s v="Governor's Defense Initiative, Inc."/>
    <s v="Z_98700"/>
    <m/>
    <s v="GOVT"/>
    <s v="NonTW"/>
    <s v="Non BF"/>
    <s v="Non CPA"/>
    <s v="Z_98700_20000"/>
    <x v="16"/>
    <s v="NA_NotAppl"/>
    <s v="YES-optional"/>
    <s v="form late"/>
    <s v="Optional"/>
    <d v="2022-08-05T00:00:00"/>
    <x v="14"/>
  </r>
  <r>
    <s v="98700"/>
    <s v="Governor's Defense Initiative, Inc."/>
    <s v="Z_98700"/>
    <m/>
    <s v="GOVT"/>
    <s v="NonTW"/>
    <s v="Non BF"/>
    <s v="Non CPA"/>
    <s v="Z_98700_20000"/>
    <x v="17"/>
    <s v="Wdesk"/>
    <s v="NO-WDESK"/>
    <m/>
    <s v="Required"/>
    <d v="2022-08-19T00:00:00"/>
    <x v="2"/>
  </r>
  <r>
    <s v="98700"/>
    <s v="Governor's Defense Initiative, Inc."/>
    <s v="Z_98700"/>
    <m/>
    <s v="GOVT"/>
    <s v="NonTW"/>
    <s v="Non BF"/>
    <s v="Non CPA"/>
    <s v="Z_98700_20000"/>
    <x v="18"/>
    <s v="Optional Form"/>
    <s v="NO-form is N/A"/>
    <m/>
    <s v="N/A"/>
    <s v="N/A"/>
    <x v="15"/>
  </r>
  <r>
    <s v="98700"/>
    <s v="Governor's Defense Initiative, Inc."/>
    <s v="Z_98700"/>
    <m/>
    <s v="GOVT"/>
    <s v="NonTW"/>
    <s v="Non BF"/>
    <s v="Non CPA"/>
    <s v="Z_98700_20000"/>
    <x v="19"/>
    <s v="Optional Form"/>
    <s v="NO-form is N/A"/>
    <m/>
    <s v="N/A"/>
    <s v="N/A"/>
    <x v="16"/>
  </r>
  <r>
    <s v="98700"/>
    <s v="Governor's Defense Initiative, Inc."/>
    <s v="Z_98700"/>
    <m/>
    <s v="GOVT"/>
    <s v="NonTW"/>
    <s v="Non BF"/>
    <s v="Non CPA"/>
    <s v="Z_98700_20000"/>
    <x v="20"/>
    <s v="Optional Form"/>
    <s v="NO-form is N/A"/>
    <m/>
    <s v="N/A"/>
    <s v="N/A"/>
    <x v="17"/>
  </r>
  <r>
    <s v="98700"/>
    <s v="Governor's Defense Initiative, Inc."/>
    <s v="Z_98700"/>
    <m/>
    <s v="GOVT"/>
    <s v="NonTW"/>
    <s v="Non BF"/>
    <s v="Non CPA"/>
    <s v="Z_98700_20000"/>
    <x v="21"/>
    <s v="NA_RBESum"/>
    <s v="NO-form is N/A"/>
    <m/>
    <s v="N/A"/>
    <s v="N/A"/>
    <x v="18"/>
  </r>
  <r>
    <s v="98700"/>
    <s v="Governor's Defense Initiative, Inc."/>
    <s v="Z_98700"/>
    <m/>
    <s v="GOVT"/>
    <s v="NonTW"/>
    <s v="Non BF"/>
    <s v="Non CPA"/>
    <s v="Z_98700_20000"/>
    <x v="22"/>
    <s v="Required form"/>
    <s v="NO-req form"/>
    <m/>
    <s v="Required"/>
    <d v="2022-08-19T00:00:00"/>
    <x v="19"/>
  </r>
  <r>
    <s v="98700"/>
    <s v="Governor's Defense Initiative, Inc."/>
    <s v="Z_98700"/>
    <m/>
    <s v="GOVT"/>
    <s v="NonTW"/>
    <s v="Non BF"/>
    <s v="Non CPA"/>
    <s v="Z_98700_20000"/>
    <x v="23"/>
    <s v="Wdesk"/>
    <s v="NO-WDESK"/>
    <m/>
    <s v="Required"/>
    <d v="2022-09-09T00:00:00"/>
    <x v="2"/>
  </r>
  <r>
    <s v="98700"/>
    <s v="Governor's Defense Initiative, Inc."/>
    <s v="Z_98700"/>
    <m/>
    <s v="GOVT"/>
    <s v="NonTW"/>
    <s v="Non BF"/>
    <s v="Non CPA"/>
    <s v="Z_98700_20000"/>
    <x v="24"/>
    <s v="Wdesk"/>
    <s v="NO-WDESK"/>
    <m/>
    <s v="Required"/>
    <d v="2022-11-18T00:00:00"/>
    <x v="2"/>
  </r>
  <r>
    <s v="98700"/>
    <s v="Governor's Defense Initiative, Inc."/>
    <s v="Z_98700"/>
    <m/>
    <s v="GOVT"/>
    <s v="NonTW"/>
    <s v="Non BF"/>
    <s v="Non CPA"/>
    <s v="Z_98700_20000"/>
    <x v="25"/>
    <s v="Wdesk"/>
    <s v="NO-WDESK"/>
    <m/>
    <s v="Required"/>
    <d v="2023-01-31T00:00:00"/>
    <x v="2"/>
  </r>
  <r>
    <s v="98700"/>
    <s v="Governor's Defense Initiative, Inc."/>
    <s v="Z_98700"/>
    <m/>
    <s v="GOVT"/>
    <s v="NonTW"/>
    <s v="Non BF"/>
    <s v="Non CPA"/>
    <s v="Z_98700_20000"/>
    <x v="26"/>
    <s v="NA_Tbshell"/>
    <s v="YES"/>
    <s v="form late"/>
    <s v="Required"/>
    <d v="2022-08-05T00:00:00"/>
    <x v="20"/>
  </r>
  <r>
    <s v="98700"/>
    <s v="Governor's Defense Initiative, Inc."/>
    <s v="Z_98700"/>
    <m/>
    <s v="GOVT"/>
    <s v="NonTW"/>
    <s v="Non BF"/>
    <s v="Non CPA"/>
    <s v="Z_98700_20000"/>
    <x v="27"/>
    <s v="NA_UnrecRecPay"/>
    <s v="YES"/>
    <s v="form late"/>
    <s v="N/A"/>
    <s v="N/A"/>
    <x v="21"/>
  </r>
  <r>
    <s v="98700"/>
    <s v="Governor's Defense Initiative, Inc."/>
    <s v="Z_98700"/>
    <m/>
    <s v="GOVT"/>
    <s v="NonTW"/>
    <s v="Non BF"/>
    <s v="Non CPA"/>
    <s v="Z_98700_20000"/>
    <x v="28"/>
    <s v="Wdesk"/>
    <s v="NO-WDESK"/>
    <m/>
    <s v="Required"/>
    <d v="2022-09-16T00:00:00"/>
    <x v="2"/>
  </r>
  <r>
    <s v="98900"/>
    <s v="Georgia Economic Development Foundation, Inc."/>
    <s v="Z_98900"/>
    <m/>
    <s v="GOVT"/>
    <s v="NonTW"/>
    <s v="Non BF"/>
    <s v="Non CPA"/>
    <s v="Z_98900_20000"/>
    <x v="0"/>
    <s v="NA_ADA"/>
    <s v="YES"/>
    <n v="1"/>
    <s v="Required"/>
    <d v="2022-08-05T00:00:00"/>
    <x v="0"/>
  </r>
  <r>
    <s v="98900"/>
    <s v="Georgia Economic Development Foundation, Inc."/>
    <s v="Z_98900"/>
    <m/>
    <s v="GOVT"/>
    <s v="NonTW"/>
    <s v="Non BF"/>
    <s v="Non CPA"/>
    <s v="Z_98900_20000"/>
    <x v="1"/>
    <s v="Form_ApprRecon_NA"/>
    <s v="NO-form is N/A"/>
    <m/>
    <s v="N/A"/>
    <s v="N/A"/>
    <x v="1"/>
  </r>
  <r>
    <s v="98900"/>
    <s v="Georgia Economic Development Foundation, Inc."/>
    <s v="Z_98900"/>
    <m/>
    <s v="GOVT"/>
    <s v="NonTW"/>
    <s v="Non BF"/>
    <s v="Non CPA"/>
    <s v="Z_98900_20000"/>
    <x v="2"/>
    <s v="Wdesk"/>
    <s v="NO-WDESK"/>
    <m/>
    <s v="Required"/>
    <d v="2022-09-02T00:00:00"/>
    <x v="2"/>
  </r>
  <r>
    <s v="98900"/>
    <s v="Georgia Economic Development Foundation, Inc."/>
    <s v="Z_98900"/>
    <m/>
    <s v="GOVT"/>
    <s v="NonTW"/>
    <s v="Non BF"/>
    <s v="Non CPA"/>
    <s v="Z_98900_20000"/>
    <x v="3"/>
    <s v="NA_CapAssets"/>
    <s v="YES"/>
    <n v="1"/>
    <s v="Required"/>
    <d v="2022-08-19T00:00:00"/>
    <x v="3"/>
  </r>
  <r>
    <s v="98900"/>
    <s v="Georgia Economic Development Foundation, Inc."/>
    <s v="Z_98900"/>
    <m/>
    <s v="GOVT"/>
    <s v="NonTW"/>
    <s v="Non BF"/>
    <s v="Non CPA"/>
    <s v="Z_98900_20000"/>
    <x v="4"/>
    <s v="NA_Cash_A"/>
    <s v="YES"/>
    <n v="2"/>
    <s v="Required"/>
    <d v="2022-09-02T00:00:00"/>
    <x v="4"/>
  </r>
  <r>
    <s v="98900"/>
    <s v="Georgia Economic Development Foundation, Inc."/>
    <s v="Z_98900"/>
    <m/>
    <s v="GOVT"/>
    <s v="NonTW"/>
    <s v="Non BF"/>
    <s v="Non CPA"/>
    <s v="Z_98900_20000"/>
    <x v="5"/>
    <s v="NA_ClassRev"/>
    <s v="YES"/>
    <n v="2"/>
    <s v="Required"/>
    <d v="2022-08-12T00:00:00"/>
    <x v="5"/>
  </r>
  <r>
    <s v="98900"/>
    <s v="Georgia Economic Development Foundation, Inc."/>
    <s v="Z_98900"/>
    <m/>
    <s v="GOVT"/>
    <s v="NonTW"/>
    <s v="Non BF"/>
    <s v="Non CPA"/>
    <s v="Z_98900_20000"/>
    <x v="6"/>
    <s v="Wdesk"/>
    <s v="NO-WDESK"/>
    <m/>
    <s v="Required"/>
    <d v="2022-07-08T00:00:00"/>
    <x v="2"/>
  </r>
  <r>
    <s v="98900"/>
    <s v="Georgia Economic Development Foundation, Inc."/>
    <s v="Z_98900"/>
    <m/>
    <s v="GOVT"/>
    <s v="NonTW"/>
    <s v="Non BF"/>
    <s v="Non CPA"/>
    <s v="Z_98900_20000"/>
    <x v="7"/>
    <s v="NA_CashReconCPA"/>
    <s v="NO-form is N/A"/>
    <m/>
    <s v="N/A"/>
    <s v="N/A"/>
    <x v="6"/>
  </r>
  <r>
    <s v="98900"/>
    <s v="Georgia Economic Development Foundation, Inc."/>
    <s v="Z_98900"/>
    <m/>
    <s v="GOVT"/>
    <s v="NonTW"/>
    <s v="Non BF"/>
    <s v="Non CPA"/>
    <s v="Z_98900_20000"/>
    <x v="8"/>
    <s v="Wdesk"/>
    <s v="NO-WDESK"/>
    <m/>
    <s v="Required"/>
    <d v="2022-09-09T00:00:00"/>
    <x v="2"/>
  </r>
  <r>
    <s v="98900"/>
    <s v="Georgia Economic Development Foundation, Inc."/>
    <s v="Z_98900"/>
    <m/>
    <s v="GOVT"/>
    <s v="NonTW"/>
    <s v="Non BF"/>
    <s v="Non CPA"/>
    <s v="Z_98900_20000"/>
    <x v="9"/>
    <s v="NA_AppFB"/>
    <s v="NO-form is N/A"/>
    <m/>
    <s v="N/A"/>
    <s v="N/A"/>
    <x v="7"/>
  </r>
  <r>
    <s v="98900"/>
    <s v="Georgia Economic Development Foundation, Inc."/>
    <s v="Z_98900"/>
    <m/>
    <s v="GOVT"/>
    <s v="NonTW"/>
    <s v="Non BF"/>
    <s v="Non CPA"/>
    <s v="Z_98900_20000"/>
    <x v="10"/>
    <s v="NA_GI_Sec"/>
    <s v="YES"/>
    <n v="1"/>
    <s v="Required"/>
    <d v="2022-09-09T00:00:00"/>
    <x v="8"/>
  </r>
  <r>
    <s v="98900"/>
    <s v="Georgia Economic Development Foundation, Inc."/>
    <s v="Z_98900"/>
    <m/>
    <s v="GOVT"/>
    <s v="NonTW"/>
    <s v="Non BF"/>
    <s v="Non CPA"/>
    <s v="Z_98900_20000"/>
    <x v="11"/>
    <s v="NA_InterOrg"/>
    <s v="YES"/>
    <n v="1"/>
    <s v="Required"/>
    <d v="2022-08-26T00:00:00"/>
    <x v="9"/>
  </r>
  <r>
    <s v="98900"/>
    <s v="Georgia Economic Development Foundation, Inc."/>
    <s v="Z_98900"/>
    <m/>
    <s v="GOVT"/>
    <s v="NonTW"/>
    <s v="Non BF"/>
    <s v="Non CPA"/>
    <s v="Z_98900_20000"/>
    <x v="12"/>
    <s v="NA_InvstAnalysis"/>
    <s v="YES"/>
    <n v="1"/>
    <s v="Required"/>
    <d v="2022-09-02T00:00:00"/>
    <x v="10"/>
  </r>
  <r>
    <s v="98900"/>
    <s v="Georgia Economic Development Foundation, Inc."/>
    <s v="Z_98900"/>
    <m/>
    <s v="GOVT"/>
    <s v="NonTW"/>
    <s v="Non BF"/>
    <s v="Non CPA"/>
    <s v="Z_98900_20000"/>
    <x v="13"/>
    <s v="NA_LAD"/>
    <s v="YES"/>
    <n v="1"/>
    <s v="Required"/>
    <d v="2022-08-19T00:00:00"/>
    <x v="11"/>
  </r>
  <r>
    <s v="98900"/>
    <s v="Georgia Economic Development Foundation, Inc."/>
    <s v="Z_98900"/>
    <m/>
    <s v="GOVT"/>
    <s v="NonTW"/>
    <s v="Non BF"/>
    <s v="Non CPA"/>
    <s v="Z_98900_20000"/>
    <x v="14"/>
    <s v="NA_LTL"/>
    <s v="YES"/>
    <n v="1"/>
    <s v="Required"/>
    <d v="2022-08-19T00:00:00"/>
    <x v="12"/>
  </r>
  <r>
    <s v="98900"/>
    <s v="Georgia Economic Development Foundation, Inc."/>
    <s v="Z_98900"/>
    <m/>
    <s v="GOVT"/>
    <s v="NonTW"/>
    <s v="Non BF"/>
    <s v="Non CPA"/>
    <s v="Z_98900_20000"/>
    <x v="15"/>
    <s v="Required form"/>
    <s v="NO-req form"/>
    <m/>
    <s v="Required"/>
    <d v="2022-11-18T00:00:00"/>
    <x v="13"/>
  </r>
  <r>
    <s v="98900"/>
    <s v="Georgia Economic Development Foundation, Inc."/>
    <s v="Z_98900"/>
    <m/>
    <s v="GOVT"/>
    <s v="NonTW"/>
    <s v="Non BF"/>
    <s v="Non CPA"/>
    <s v="Z_98900_20000"/>
    <x v="16"/>
    <s v="NA_NotAppl"/>
    <s v="YES-optional"/>
    <s v="form late"/>
    <s v="Optional"/>
    <d v="2022-08-05T00:00:00"/>
    <x v="14"/>
  </r>
  <r>
    <s v="98900"/>
    <s v="Georgia Economic Development Foundation, Inc."/>
    <s v="Z_98900"/>
    <m/>
    <s v="GOVT"/>
    <s v="NonTW"/>
    <s v="Non BF"/>
    <s v="Non CPA"/>
    <s v="Z_98900_20000"/>
    <x v="17"/>
    <s v="Wdesk"/>
    <s v="NO-WDESK"/>
    <m/>
    <s v="Required"/>
    <d v="2022-08-19T00:00:00"/>
    <x v="2"/>
  </r>
  <r>
    <s v="98900"/>
    <s v="Georgia Economic Development Foundation, Inc."/>
    <s v="Z_98900"/>
    <m/>
    <s v="GOVT"/>
    <s v="NonTW"/>
    <s v="Non BF"/>
    <s v="Non CPA"/>
    <s v="Z_98900_20000"/>
    <x v="18"/>
    <s v="Optional Form"/>
    <s v="NO-form is N/A"/>
    <m/>
    <s v="N/A"/>
    <s v="N/A"/>
    <x v="15"/>
  </r>
  <r>
    <s v="98900"/>
    <s v="Georgia Economic Development Foundation, Inc."/>
    <s v="Z_98900"/>
    <m/>
    <s v="GOVT"/>
    <s v="NonTW"/>
    <s v="Non BF"/>
    <s v="Non CPA"/>
    <s v="Z_98900_20000"/>
    <x v="19"/>
    <s v="Optional Form"/>
    <s v="NO-form is N/A"/>
    <m/>
    <s v="N/A"/>
    <s v="N/A"/>
    <x v="16"/>
  </r>
  <r>
    <s v="98900"/>
    <s v="Georgia Economic Development Foundation, Inc."/>
    <s v="Z_98900"/>
    <m/>
    <s v="GOVT"/>
    <s v="NonTW"/>
    <s v="Non BF"/>
    <s v="Non CPA"/>
    <s v="Z_98900_20000"/>
    <x v="20"/>
    <s v="Optional Form"/>
    <s v="NO-form is N/A"/>
    <m/>
    <s v="N/A"/>
    <s v="N/A"/>
    <x v="17"/>
  </r>
  <r>
    <s v="98900"/>
    <s v="Georgia Economic Development Foundation, Inc."/>
    <s v="Z_98900"/>
    <m/>
    <s v="GOVT"/>
    <s v="NonTW"/>
    <s v="Non BF"/>
    <s v="Non CPA"/>
    <s v="Z_98900_20000"/>
    <x v="21"/>
    <s v="NA_RBESum"/>
    <s v="NO-form is N/A"/>
    <m/>
    <s v="N/A"/>
    <s v="N/A"/>
    <x v="18"/>
  </r>
  <r>
    <s v="98900"/>
    <s v="Georgia Economic Development Foundation, Inc."/>
    <s v="Z_98900"/>
    <m/>
    <s v="GOVT"/>
    <s v="NonTW"/>
    <s v="Non BF"/>
    <s v="Non CPA"/>
    <s v="Z_98900_20000"/>
    <x v="22"/>
    <s v="Required form"/>
    <s v="NO-req form"/>
    <m/>
    <s v="Required"/>
    <d v="2022-08-19T00:00:00"/>
    <x v="19"/>
  </r>
  <r>
    <s v="98900"/>
    <s v="Georgia Economic Development Foundation, Inc."/>
    <s v="Z_98900"/>
    <m/>
    <s v="GOVT"/>
    <s v="NonTW"/>
    <s v="Non BF"/>
    <s v="Non CPA"/>
    <s v="Z_98900_20000"/>
    <x v="23"/>
    <s v="Wdesk"/>
    <s v="NO-WDESK"/>
    <m/>
    <s v="Required"/>
    <d v="2022-09-09T00:00:00"/>
    <x v="2"/>
  </r>
  <r>
    <s v="98900"/>
    <s v="Georgia Economic Development Foundation, Inc."/>
    <s v="Z_98900"/>
    <m/>
    <s v="GOVT"/>
    <s v="NonTW"/>
    <s v="Non BF"/>
    <s v="Non CPA"/>
    <s v="Z_98900_20000"/>
    <x v="24"/>
    <s v="Wdesk"/>
    <s v="NO-WDESK"/>
    <m/>
    <s v="Required"/>
    <d v="2022-11-18T00:00:00"/>
    <x v="2"/>
  </r>
  <r>
    <s v="98900"/>
    <s v="Georgia Economic Development Foundation, Inc."/>
    <s v="Z_98900"/>
    <m/>
    <s v="GOVT"/>
    <s v="NonTW"/>
    <s v="Non BF"/>
    <s v="Non CPA"/>
    <s v="Z_98900_20000"/>
    <x v="25"/>
    <s v="Wdesk"/>
    <s v="NO-WDESK"/>
    <m/>
    <s v="Required"/>
    <d v="2023-01-31T00:00:00"/>
    <x v="2"/>
  </r>
  <r>
    <s v="98900"/>
    <s v="Georgia Economic Development Foundation, Inc."/>
    <s v="Z_98900"/>
    <m/>
    <s v="GOVT"/>
    <s v="NonTW"/>
    <s v="Non BF"/>
    <s v="Non CPA"/>
    <s v="Z_98900_20000"/>
    <x v="26"/>
    <s v="NA_Tbshell"/>
    <s v="YES"/>
    <s v="form late"/>
    <s v="Required"/>
    <d v="2022-08-05T00:00:00"/>
    <x v="20"/>
  </r>
  <r>
    <s v="98900"/>
    <s v="Georgia Economic Development Foundation, Inc."/>
    <s v="Z_98900"/>
    <m/>
    <s v="GOVT"/>
    <s v="NonTW"/>
    <s v="Non BF"/>
    <s v="Non CPA"/>
    <s v="Z_98900_20000"/>
    <x v="27"/>
    <s v="NA_UnrecRecPay"/>
    <s v="YES"/>
    <s v="form late"/>
    <s v="N/A"/>
    <s v="N/A"/>
    <x v="21"/>
  </r>
  <r>
    <s v="98900"/>
    <s v="Georgia Economic Development Foundation, Inc."/>
    <s v="Z_98900"/>
    <m/>
    <s v="GOVT"/>
    <s v="NonTW"/>
    <s v="Non BF"/>
    <s v="Non CPA"/>
    <s v="Z_98900_20000"/>
    <x v="28"/>
    <s v="Wdesk"/>
    <s v="NO-WDESK"/>
    <m/>
    <s v="Required"/>
    <d v="2022-09-16T00:00:00"/>
    <x v="2"/>
  </r>
  <r>
    <s v="99000"/>
    <s v="Georgia Tourism Foundation"/>
    <s v="Z_99000"/>
    <m/>
    <s v="GOVT"/>
    <s v="NonTW"/>
    <s v="Non BF"/>
    <s v="Non CPA"/>
    <s v="Z_99000_20000"/>
    <x v="0"/>
    <s v="NA_ADA"/>
    <s v="YES"/>
    <n v="1"/>
    <s v="Required"/>
    <d v="2022-08-05T00:00:00"/>
    <x v="0"/>
  </r>
  <r>
    <s v="99000"/>
    <s v="Georgia Tourism Foundation"/>
    <s v="Z_99000"/>
    <m/>
    <s v="GOVT"/>
    <s v="NonTW"/>
    <s v="Non BF"/>
    <s v="Non CPA"/>
    <s v="Z_99000_20000"/>
    <x v="1"/>
    <s v="Form_ApprRecon_NA"/>
    <s v="NO-form is N/A"/>
    <m/>
    <s v="N/A"/>
    <s v="N/A"/>
    <x v="1"/>
  </r>
  <r>
    <s v="99000"/>
    <s v="Georgia Tourism Foundation"/>
    <s v="Z_99000"/>
    <m/>
    <s v="GOVT"/>
    <s v="NonTW"/>
    <s v="Non BF"/>
    <s v="Non CPA"/>
    <s v="Z_99000_20000"/>
    <x v="2"/>
    <s v="Wdesk"/>
    <s v="NO-WDESK"/>
    <m/>
    <s v="Required"/>
    <d v="2022-09-02T00:00:00"/>
    <x v="2"/>
  </r>
  <r>
    <s v="99000"/>
    <s v="Georgia Tourism Foundation"/>
    <s v="Z_99000"/>
    <m/>
    <s v="GOVT"/>
    <s v="NonTW"/>
    <s v="Non BF"/>
    <s v="Non CPA"/>
    <s v="Z_99000_20000"/>
    <x v="3"/>
    <s v="NA_CapAssets"/>
    <s v="YES"/>
    <n v="1"/>
    <s v="Required"/>
    <d v="2022-08-19T00:00:00"/>
    <x v="3"/>
  </r>
  <r>
    <s v="99000"/>
    <s v="Georgia Tourism Foundation"/>
    <s v="Z_99000"/>
    <m/>
    <s v="GOVT"/>
    <s v="NonTW"/>
    <s v="Non BF"/>
    <s v="Non CPA"/>
    <s v="Z_99000_20000"/>
    <x v="4"/>
    <s v="NA_Cash_A"/>
    <s v="YES"/>
    <n v="2"/>
    <s v="Required"/>
    <d v="2022-09-02T00:00:00"/>
    <x v="4"/>
  </r>
  <r>
    <s v="99000"/>
    <s v="Georgia Tourism Foundation"/>
    <s v="Z_99000"/>
    <m/>
    <s v="GOVT"/>
    <s v="NonTW"/>
    <s v="Non BF"/>
    <s v="Non CPA"/>
    <s v="Z_99000_20000"/>
    <x v="5"/>
    <s v="NA_ClassRev"/>
    <s v="YES"/>
    <n v="2"/>
    <s v="Required"/>
    <d v="2022-08-12T00:00:00"/>
    <x v="5"/>
  </r>
  <r>
    <s v="99000"/>
    <s v="Georgia Tourism Foundation"/>
    <s v="Z_99000"/>
    <m/>
    <s v="GOVT"/>
    <s v="NonTW"/>
    <s v="Non BF"/>
    <s v="Non CPA"/>
    <s v="Z_99000_20000"/>
    <x v="6"/>
    <s v="Wdesk"/>
    <s v="NO-WDESK"/>
    <m/>
    <s v="Required"/>
    <d v="2022-07-08T00:00:00"/>
    <x v="2"/>
  </r>
  <r>
    <s v="99000"/>
    <s v="Georgia Tourism Foundation"/>
    <s v="Z_99000"/>
    <m/>
    <s v="GOVT"/>
    <s v="NonTW"/>
    <s v="Non BF"/>
    <s v="Non CPA"/>
    <s v="Z_99000_20000"/>
    <x v="7"/>
    <s v="NA_CashReconCPA"/>
    <s v="NO-form is N/A"/>
    <m/>
    <s v="N/A"/>
    <s v="N/A"/>
    <x v="6"/>
  </r>
  <r>
    <s v="99000"/>
    <s v="Georgia Tourism Foundation"/>
    <s v="Z_99000"/>
    <m/>
    <s v="GOVT"/>
    <s v="NonTW"/>
    <s v="Non BF"/>
    <s v="Non CPA"/>
    <s v="Z_99000_20000"/>
    <x v="8"/>
    <s v="Wdesk"/>
    <s v="NO-WDESK"/>
    <m/>
    <s v="Required"/>
    <d v="2022-09-09T00:00:00"/>
    <x v="2"/>
  </r>
  <r>
    <s v="99000"/>
    <s v="Georgia Tourism Foundation"/>
    <s v="Z_99000"/>
    <m/>
    <s v="GOVT"/>
    <s v="NonTW"/>
    <s v="Non BF"/>
    <s v="Non CPA"/>
    <s v="Z_99000_20000"/>
    <x v="9"/>
    <s v="NA_AppFB"/>
    <s v="NO-form is N/A"/>
    <m/>
    <s v="N/A"/>
    <s v="N/A"/>
    <x v="7"/>
  </r>
  <r>
    <s v="99000"/>
    <s v="Georgia Tourism Foundation"/>
    <s v="Z_99000"/>
    <m/>
    <s v="GOVT"/>
    <s v="NonTW"/>
    <s v="Non BF"/>
    <s v="Non CPA"/>
    <s v="Z_99000_20000"/>
    <x v="10"/>
    <s v="NA_GI_Sec"/>
    <s v="YES"/>
    <n v="1"/>
    <s v="Required"/>
    <d v="2022-09-09T00:00:00"/>
    <x v="8"/>
  </r>
  <r>
    <s v="99000"/>
    <s v="Georgia Tourism Foundation"/>
    <s v="Z_99000"/>
    <m/>
    <s v="GOVT"/>
    <s v="NonTW"/>
    <s v="Non BF"/>
    <s v="Non CPA"/>
    <s v="Z_99000_20000"/>
    <x v="11"/>
    <s v="NA_InterOrg"/>
    <s v="YES"/>
    <n v="1"/>
    <s v="Required"/>
    <d v="2022-08-26T00:00:00"/>
    <x v="9"/>
  </r>
  <r>
    <s v="99000"/>
    <s v="Georgia Tourism Foundation"/>
    <s v="Z_99000"/>
    <m/>
    <s v="GOVT"/>
    <s v="NonTW"/>
    <s v="Non BF"/>
    <s v="Non CPA"/>
    <s v="Z_99000_20000"/>
    <x v="12"/>
    <s v="NA_InvstAnalysis"/>
    <s v="YES"/>
    <n v="1"/>
    <s v="Required"/>
    <d v="2022-09-02T00:00:00"/>
    <x v="10"/>
  </r>
  <r>
    <s v="99000"/>
    <s v="Georgia Tourism Foundation"/>
    <s v="Z_99000"/>
    <m/>
    <s v="GOVT"/>
    <s v="NonTW"/>
    <s v="Non BF"/>
    <s v="Non CPA"/>
    <s v="Z_99000_20000"/>
    <x v="13"/>
    <s v="NA_LAD"/>
    <s v="YES"/>
    <n v="1"/>
    <s v="Required"/>
    <d v="2022-08-19T00:00:00"/>
    <x v="11"/>
  </r>
  <r>
    <s v="99000"/>
    <s v="Georgia Tourism Foundation"/>
    <s v="Z_99000"/>
    <m/>
    <s v="GOVT"/>
    <s v="NonTW"/>
    <s v="Non BF"/>
    <s v="Non CPA"/>
    <s v="Z_99000_20000"/>
    <x v="14"/>
    <s v="NA_LTL"/>
    <s v="YES"/>
    <n v="1"/>
    <s v="Required"/>
    <d v="2022-08-19T00:00:00"/>
    <x v="12"/>
  </r>
  <r>
    <s v="99000"/>
    <s v="Georgia Tourism Foundation"/>
    <s v="Z_99000"/>
    <m/>
    <s v="GOVT"/>
    <s v="NonTW"/>
    <s v="Non BF"/>
    <s v="Non CPA"/>
    <s v="Z_99000_20000"/>
    <x v="15"/>
    <s v="Required form"/>
    <s v="NO-req form"/>
    <m/>
    <s v="Required"/>
    <d v="2022-11-18T00:00:00"/>
    <x v="13"/>
  </r>
  <r>
    <s v="99000"/>
    <s v="Georgia Tourism Foundation"/>
    <s v="Z_99000"/>
    <m/>
    <s v="GOVT"/>
    <s v="NonTW"/>
    <s v="Non BF"/>
    <s v="Non CPA"/>
    <s v="Z_99000_20000"/>
    <x v="16"/>
    <s v="NA_NotAppl"/>
    <s v="YES-optional"/>
    <s v="form late"/>
    <s v="Optional"/>
    <d v="2022-08-05T00:00:00"/>
    <x v="14"/>
  </r>
  <r>
    <s v="99000"/>
    <s v="Georgia Tourism Foundation"/>
    <s v="Z_99000"/>
    <m/>
    <s v="GOVT"/>
    <s v="NonTW"/>
    <s v="Non BF"/>
    <s v="Non CPA"/>
    <s v="Z_99000_20000"/>
    <x v="17"/>
    <s v="Wdesk"/>
    <s v="NO-WDESK"/>
    <m/>
    <s v="Required"/>
    <d v="2022-08-19T00:00:00"/>
    <x v="2"/>
  </r>
  <r>
    <s v="99000"/>
    <s v="Georgia Tourism Foundation"/>
    <s v="Z_99000"/>
    <m/>
    <s v="GOVT"/>
    <s v="NonTW"/>
    <s v="Non BF"/>
    <s v="Non CPA"/>
    <s v="Z_99000_20000"/>
    <x v="18"/>
    <s v="Optional Form"/>
    <s v="NO-form is N/A"/>
    <m/>
    <s v="N/A"/>
    <s v="N/A"/>
    <x v="15"/>
  </r>
  <r>
    <s v="99000"/>
    <s v="Georgia Tourism Foundation"/>
    <s v="Z_99000"/>
    <m/>
    <s v="GOVT"/>
    <s v="NonTW"/>
    <s v="Non BF"/>
    <s v="Non CPA"/>
    <s v="Z_99000_20000"/>
    <x v="19"/>
    <s v="Optional Form"/>
    <s v="NO-form is N/A"/>
    <m/>
    <s v="N/A"/>
    <s v="N/A"/>
    <x v="16"/>
  </r>
  <r>
    <s v="99000"/>
    <s v="Georgia Tourism Foundation"/>
    <s v="Z_99000"/>
    <m/>
    <s v="GOVT"/>
    <s v="NonTW"/>
    <s v="Non BF"/>
    <s v="Non CPA"/>
    <s v="Z_99000_20000"/>
    <x v="20"/>
    <s v="Optional Form"/>
    <s v="NO-form is N/A"/>
    <m/>
    <s v="N/A"/>
    <s v="N/A"/>
    <x v="17"/>
  </r>
  <r>
    <s v="99000"/>
    <s v="Georgia Tourism Foundation"/>
    <s v="Z_99000"/>
    <m/>
    <s v="GOVT"/>
    <s v="NonTW"/>
    <s v="Non BF"/>
    <s v="Non CPA"/>
    <s v="Z_99000_20000"/>
    <x v="21"/>
    <s v="NA_RBESum"/>
    <s v="NO-form is N/A"/>
    <m/>
    <s v="N/A"/>
    <s v="N/A"/>
    <x v="18"/>
  </r>
  <r>
    <s v="99000"/>
    <s v="Georgia Tourism Foundation"/>
    <s v="Z_99000"/>
    <m/>
    <s v="GOVT"/>
    <s v="NonTW"/>
    <s v="Non BF"/>
    <s v="Non CPA"/>
    <s v="Z_99000_20000"/>
    <x v="22"/>
    <s v="Required form"/>
    <s v="NO-req form"/>
    <m/>
    <s v="Required"/>
    <d v="2022-08-19T00:00:00"/>
    <x v="19"/>
  </r>
  <r>
    <s v="99000"/>
    <s v="Georgia Tourism Foundation"/>
    <s v="Z_99000"/>
    <m/>
    <s v="GOVT"/>
    <s v="NonTW"/>
    <s v="Non BF"/>
    <s v="Non CPA"/>
    <s v="Z_99000_20000"/>
    <x v="23"/>
    <s v="Wdesk"/>
    <s v="NO-WDESK"/>
    <m/>
    <s v="Required"/>
    <d v="2022-09-09T00:00:00"/>
    <x v="2"/>
  </r>
  <r>
    <s v="99000"/>
    <s v="Georgia Tourism Foundation"/>
    <s v="Z_99000"/>
    <m/>
    <s v="GOVT"/>
    <s v="NonTW"/>
    <s v="Non BF"/>
    <s v="Non CPA"/>
    <s v="Z_99000_20000"/>
    <x v="24"/>
    <s v="Wdesk"/>
    <s v="NO-WDESK"/>
    <m/>
    <s v="Required"/>
    <d v="2022-11-18T00:00:00"/>
    <x v="2"/>
  </r>
  <r>
    <s v="99000"/>
    <s v="Georgia Tourism Foundation"/>
    <s v="Z_99000"/>
    <m/>
    <s v="GOVT"/>
    <s v="NonTW"/>
    <s v="Non BF"/>
    <s v="Non CPA"/>
    <s v="Z_99000_20000"/>
    <x v="25"/>
    <s v="Wdesk"/>
    <s v="NO-WDESK"/>
    <m/>
    <s v="Required"/>
    <d v="2023-01-31T00:00:00"/>
    <x v="2"/>
  </r>
  <r>
    <s v="99000"/>
    <s v="Georgia Tourism Foundation"/>
    <s v="Z_99000"/>
    <m/>
    <s v="GOVT"/>
    <s v="NonTW"/>
    <s v="Non BF"/>
    <s v="Non CPA"/>
    <s v="Z_99000_20000"/>
    <x v="26"/>
    <s v="NA_Tbshell"/>
    <s v="YES"/>
    <s v="form late"/>
    <s v="Required"/>
    <d v="2022-08-05T00:00:00"/>
    <x v="20"/>
  </r>
  <r>
    <s v="99000"/>
    <s v="Georgia Tourism Foundation"/>
    <s v="Z_99000"/>
    <m/>
    <s v="GOVT"/>
    <s v="NonTW"/>
    <s v="Non BF"/>
    <s v="Non CPA"/>
    <s v="Z_99000_20000"/>
    <x v="27"/>
    <s v="NA_UnrecRecPay"/>
    <s v="YES"/>
    <s v="form late"/>
    <s v="N/A"/>
    <s v="N/A"/>
    <x v="21"/>
  </r>
  <r>
    <s v="99000"/>
    <s v="Georgia Tourism Foundation"/>
    <s v="Z_99000"/>
    <m/>
    <s v="GOVT"/>
    <s v="NonTW"/>
    <s v="Non BF"/>
    <s v="Non CPA"/>
    <s v="Z_99000_20000"/>
    <x v="28"/>
    <s v="Wdesk"/>
    <s v="NO-WDESK"/>
    <m/>
    <s v="Required"/>
    <d v="2022-09-16T00:00:00"/>
    <x v="2"/>
  </r>
  <r>
    <s v="99100"/>
    <s v="Magistrates Retirement Fund of Georgia"/>
    <s v="99100"/>
    <m/>
    <s v="FID"/>
    <s v="NonTW"/>
    <s v="Non BF"/>
    <s v="DOAA"/>
    <s v="99100_80106"/>
    <x v="0"/>
    <s v="NA_ADA"/>
    <s v="NO-form is N/A"/>
    <m/>
    <s v="N/A"/>
    <s v="N/A"/>
    <x v="0"/>
  </r>
  <r>
    <s v="99100"/>
    <s v="Magistrates Retirement Fund of Georgia"/>
    <s v="99100"/>
    <m/>
    <s v="FID"/>
    <s v="NonTW"/>
    <s v="Non BF"/>
    <s v="DOAA"/>
    <s v="99100_80106"/>
    <x v="1"/>
    <s v="Form_ApprRecon_NA"/>
    <s v="NO-form is N/A"/>
    <m/>
    <s v="N/A"/>
    <s v="N/A"/>
    <x v="1"/>
  </r>
  <r>
    <s v="99100"/>
    <s v="Magistrates Retirement Fund of Georgia"/>
    <s v="99100"/>
    <m/>
    <s v="FID"/>
    <s v="NonTW"/>
    <s v="Non BF"/>
    <s v="DOAA"/>
    <s v="99100_80106"/>
    <x v="2"/>
    <s v="Wdesk"/>
    <s v="NO-WDESK"/>
    <m/>
    <s v="N/A"/>
    <s v="N/A"/>
    <x v="2"/>
  </r>
  <r>
    <s v="99100"/>
    <s v="Magistrates Retirement Fund of Georgia"/>
    <s v="99100"/>
    <m/>
    <s v="FID"/>
    <s v="NonTW"/>
    <s v="Non BF"/>
    <s v="DOAA"/>
    <s v="99100_80106"/>
    <x v="44"/>
    <s v="NA_Tbshell"/>
    <s v="NO-Oth Src"/>
    <m/>
    <s v="Other Source"/>
    <d v="2022-06-30T00:00:00"/>
    <x v="20"/>
  </r>
  <r>
    <s v="99100"/>
    <s v="Magistrates Retirement Fund of Georgia"/>
    <s v="99100"/>
    <m/>
    <s v="FID"/>
    <s v="NonTW"/>
    <s v="Non BF"/>
    <s v="DOAA"/>
    <s v="99100_80106"/>
    <x v="3"/>
    <s v="NA_CapAssets"/>
    <s v="NO-form is N/A"/>
    <m/>
    <s v="N/A"/>
    <s v="N/A"/>
    <x v="3"/>
  </r>
  <r>
    <s v="99100"/>
    <s v="Magistrates Retirement Fund of Georgia"/>
    <s v="99100"/>
    <m/>
    <s v="FID"/>
    <s v="NonTW"/>
    <s v="Non BF"/>
    <s v="DOAA"/>
    <s v="99100_80106"/>
    <x v="4"/>
    <s v="NA_Cash_A"/>
    <s v="NO-form is N/A"/>
    <m/>
    <s v="N/A"/>
    <s v="N/A"/>
    <x v="4"/>
  </r>
  <r>
    <s v="99100"/>
    <s v="Magistrates Retirement Fund of Georgia"/>
    <s v="99100"/>
    <m/>
    <s v="FID"/>
    <s v="NonTW"/>
    <s v="Non BF"/>
    <s v="DOAA"/>
    <s v="99100_80106"/>
    <x v="5"/>
    <s v="NA_ClassRev"/>
    <s v="NO-form is N/A"/>
    <m/>
    <s v="N/A"/>
    <s v="N/A"/>
    <x v="5"/>
  </r>
  <r>
    <s v="99100"/>
    <s v="Magistrates Retirement Fund of Georgia"/>
    <s v="99100"/>
    <m/>
    <s v="FID"/>
    <s v="NonTW"/>
    <s v="Non BF"/>
    <s v="DOAA"/>
    <s v="99100_80106"/>
    <x v="6"/>
    <s v="Wdesk"/>
    <s v="NO-WDESK"/>
    <m/>
    <s v="Required"/>
    <d v="2022-07-08T00:00:00"/>
    <x v="2"/>
  </r>
  <r>
    <s v="99100"/>
    <s v="Magistrates Retirement Fund of Georgia"/>
    <s v="99100"/>
    <m/>
    <s v="FID"/>
    <s v="NonTW"/>
    <s v="Non BF"/>
    <s v="DOAA"/>
    <s v="99100_80106"/>
    <x v="7"/>
    <s v="NA_CashReconCPA"/>
    <s v="NO-form is N/A"/>
    <m/>
    <s v="N/A"/>
    <s v="N/A"/>
    <x v="6"/>
  </r>
  <r>
    <s v="99100"/>
    <s v="Magistrates Retirement Fund of Georgia"/>
    <s v="99100"/>
    <m/>
    <s v="FID"/>
    <s v="NonTW"/>
    <s v="Non BF"/>
    <s v="DOAA"/>
    <s v="99100_80106"/>
    <x v="8"/>
    <s v="Wdesk"/>
    <s v="NO-WDESK"/>
    <m/>
    <s v="N/A"/>
    <s v="N/A"/>
    <x v="2"/>
  </r>
  <r>
    <s v="99100"/>
    <s v="Magistrates Retirement Fund of Georgia"/>
    <s v="99100"/>
    <m/>
    <s v="FID"/>
    <s v="NonTW"/>
    <s v="Non BF"/>
    <s v="DOAA"/>
    <s v="99100_80106"/>
    <x v="9"/>
    <s v="NA_AppFB"/>
    <s v="NO-form is N/A"/>
    <m/>
    <s v="N/A"/>
    <s v="N/A"/>
    <x v="7"/>
  </r>
  <r>
    <s v="99100"/>
    <s v="Magistrates Retirement Fund of Georgia"/>
    <s v="99100"/>
    <m/>
    <s v="FID"/>
    <s v="NonTW"/>
    <s v="Non BF"/>
    <s v="DOAA"/>
    <s v="99100_80106"/>
    <x v="10"/>
    <s v="NA_GI_Sec"/>
    <s v="NO-form is N/A"/>
    <m/>
    <s v="N/A"/>
    <s v="N/A"/>
    <x v="8"/>
  </r>
  <r>
    <s v="99100"/>
    <s v="Magistrates Retirement Fund of Georgia"/>
    <s v="99100"/>
    <m/>
    <s v="FID"/>
    <s v="NonTW"/>
    <s v="Non BF"/>
    <s v="DOAA"/>
    <s v="99100_80106"/>
    <x v="11"/>
    <s v="NA_InterOrg"/>
    <s v="NO-form is N/A"/>
    <m/>
    <s v="N/A"/>
    <s v="N/A"/>
    <x v="9"/>
  </r>
  <r>
    <s v="99100"/>
    <s v="Magistrates Retirement Fund of Georgia"/>
    <s v="99100"/>
    <m/>
    <s v="FID"/>
    <s v="NonTW"/>
    <s v="Non BF"/>
    <s v="DOAA"/>
    <s v="99100_80106"/>
    <x v="12"/>
    <s v="NA_InvstAnalysis"/>
    <s v="NO-form is N/A"/>
    <m/>
    <s v="N/A"/>
    <s v="N/A"/>
    <x v="10"/>
  </r>
  <r>
    <s v="99100"/>
    <s v="Magistrates Retirement Fund of Georgia"/>
    <s v="99100"/>
    <m/>
    <s v="FID"/>
    <s v="NonTW"/>
    <s v="Non BF"/>
    <s v="DOAA"/>
    <s v="99100_80106"/>
    <x v="13"/>
    <s v="NA_LAD"/>
    <s v="NO-form is N/A"/>
    <m/>
    <s v="N/A"/>
    <s v="N/A"/>
    <x v="11"/>
  </r>
  <r>
    <s v="99100"/>
    <s v="Magistrates Retirement Fund of Georgia"/>
    <s v="99100"/>
    <m/>
    <s v="FID"/>
    <s v="NonTW"/>
    <s v="Non BF"/>
    <s v="DOAA"/>
    <s v="99100_80106"/>
    <x v="14"/>
    <s v="NA_LTL"/>
    <s v="NO-form is N/A"/>
    <m/>
    <s v="N/A"/>
    <s v="N/A"/>
    <x v="12"/>
  </r>
  <r>
    <s v="99100"/>
    <s v="Magistrates Retirement Fund of Georgia"/>
    <s v="99100"/>
    <m/>
    <s v="FID"/>
    <s v="NonTW"/>
    <s v="Non BF"/>
    <s v="DOAA"/>
    <s v="99100_80106"/>
    <x v="15"/>
    <s v="Required form"/>
    <s v="NO-form is N/A"/>
    <m/>
    <s v="N/A"/>
    <s v="N/A"/>
    <x v="13"/>
  </r>
  <r>
    <s v="99100"/>
    <s v="Magistrates Retirement Fund of Georgia"/>
    <s v="99100"/>
    <m/>
    <s v="FID"/>
    <s v="NonTW"/>
    <s v="Non BF"/>
    <s v="DOAA"/>
    <s v="99100_80106"/>
    <x v="16"/>
    <s v="NA_NotAppl"/>
    <s v="NO-form is N/A"/>
    <m/>
    <s v="N/A"/>
    <s v="N/A"/>
    <x v="14"/>
  </r>
  <r>
    <s v="99100"/>
    <s v="Magistrates Retirement Fund of Georgia"/>
    <s v="99100"/>
    <m/>
    <s v="FID"/>
    <s v="NonTW"/>
    <s v="Non BF"/>
    <s v="DOAA"/>
    <s v="99100_80106"/>
    <x v="17"/>
    <s v="Wdesk"/>
    <s v="NO-WDESK"/>
    <m/>
    <s v="N/A"/>
    <s v="N/A"/>
    <x v="2"/>
  </r>
  <r>
    <s v="99100"/>
    <s v="Magistrates Retirement Fund of Georgia"/>
    <s v="99100"/>
    <m/>
    <s v="FID"/>
    <s v="NonTW"/>
    <s v="Non BF"/>
    <s v="DOAA"/>
    <s v="99100_80106"/>
    <x v="18"/>
    <s v="Optional Form"/>
    <s v="NO-form is N/A"/>
    <m/>
    <s v="N/A"/>
    <s v="N/A"/>
    <x v="15"/>
  </r>
  <r>
    <s v="99100"/>
    <s v="Magistrates Retirement Fund of Georgia"/>
    <s v="99100"/>
    <m/>
    <s v="FID"/>
    <s v="NonTW"/>
    <s v="Non BF"/>
    <s v="DOAA"/>
    <s v="99100_80106"/>
    <x v="19"/>
    <s v="Optional Form"/>
    <s v="NO-form is N/A"/>
    <m/>
    <s v="N/A"/>
    <s v="N/A"/>
    <x v="16"/>
  </r>
  <r>
    <s v="99100"/>
    <s v="Magistrates Retirement Fund of Georgia"/>
    <s v="99100"/>
    <m/>
    <s v="FID"/>
    <s v="NonTW"/>
    <s v="Non BF"/>
    <s v="DOAA"/>
    <s v="99100_80106"/>
    <x v="20"/>
    <s v="Optional Form"/>
    <s v="NO-form is N/A"/>
    <m/>
    <s v="N/A"/>
    <s v="N/A"/>
    <x v="17"/>
  </r>
  <r>
    <s v="99100"/>
    <s v="Magistrates Retirement Fund of Georgia"/>
    <s v="99100"/>
    <m/>
    <s v="FID"/>
    <s v="NonTW"/>
    <s v="Non BF"/>
    <s v="DOAA"/>
    <s v="99100_80106"/>
    <x v="21"/>
    <s v="NA_RBESum"/>
    <s v="NO-form is N/A"/>
    <m/>
    <s v="N/A"/>
    <s v="N/A"/>
    <x v="18"/>
  </r>
  <r>
    <s v="99100"/>
    <s v="Magistrates Retirement Fund of Georgia"/>
    <s v="99100"/>
    <m/>
    <s v="FID"/>
    <s v="NonTW"/>
    <s v="Non BF"/>
    <s v="DOAA"/>
    <s v="99100_80106"/>
    <x v="22"/>
    <s v="Required form"/>
    <s v="NO-req form"/>
    <m/>
    <s v="Required"/>
    <d v="2022-08-19T00:00:00"/>
    <x v="19"/>
  </r>
  <r>
    <s v="99100"/>
    <s v="Magistrates Retirement Fund of Georgia"/>
    <s v="99100"/>
    <m/>
    <s v="FID"/>
    <s v="NonTW"/>
    <s v="Non BF"/>
    <s v="DOAA"/>
    <s v="99100_80106"/>
    <x v="23"/>
    <s v="Wdesk"/>
    <s v="NO-WDESK"/>
    <m/>
    <s v="N/A"/>
    <s v="N/A"/>
    <x v="2"/>
  </r>
  <r>
    <s v="99100"/>
    <s v="Magistrates Retirement Fund of Georgia"/>
    <s v="99100"/>
    <m/>
    <s v="FID"/>
    <s v="NonTW"/>
    <s v="Non BF"/>
    <s v="DOAA"/>
    <s v="99100_80106"/>
    <x v="24"/>
    <s v="Wdesk"/>
    <s v="NO-WDESK"/>
    <m/>
    <s v="Required"/>
    <d v="2022-11-18T00:00:00"/>
    <x v="2"/>
  </r>
  <r>
    <s v="99100"/>
    <s v="Magistrates Retirement Fund of Georgia"/>
    <s v="99100"/>
    <m/>
    <s v="FID"/>
    <s v="NonTW"/>
    <s v="Non BF"/>
    <s v="DOAA"/>
    <s v="99100_80106"/>
    <x v="25"/>
    <s v="Wdesk"/>
    <s v="NO-WDESK"/>
    <m/>
    <s v="Required"/>
    <d v="2023-01-31T00:00:00"/>
    <x v="2"/>
  </r>
  <r>
    <s v="99100"/>
    <s v="Magistrates Retirement Fund of Georgia"/>
    <s v="99100"/>
    <m/>
    <s v="FID"/>
    <s v="NonTW"/>
    <s v="Non BF"/>
    <s v="DOAA"/>
    <s v="99100_80106"/>
    <x v="26"/>
    <s v="NA_Tbshell"/>
    <s v="NO-form is N/A"/>
    <m/>
    <s v="N/A"/>
    <s v="N/A"/>
    <x v="20"/>
  </r>
  <r>
    <s v="99100"/>
    <s v="Magistrates Retirement Fund of Georgia"/>
    <s v="99100"/>
    <m/>
    <s v="FID"/>
    <s v="NonTW"/>
    <s v="Non BF"/>
    <s v="DOAA"/>
    <s v="99100_80106"/>
    <x v="27"/>
    <s v="NA_UnrecRecPay"/>
    <s v="NO-form is N/A"/>
    <m/>
    <s v="N/A"/>
    <s v="N/A"/>
    <x v="21"/>
  </r>
  <r>
    <s v="99100"/>
    <s v="Magistrates Retirement Fund of Georgia"/>
    <s v="99100"/>
    <m/>
    <s v="FID"/>
    <s v="NonTW"/>
    <s v="Non BF"/>
    <s v="DOAA"/>
    <s v="99100_80106"/>
    <x v="28"/>
    <s v="Wdesk"/>
    <s v="NO-WDESK"/>
    <m/>
    <s v="N/A"/>
    <s v="N/A"/>
    <x v="2"/>
  </r>
  <r>
    <s v="99300"/>
    <s v="Jekyll Island Foundation, Inc."/>
    <s v="910Fd"/>
    <m/>
    <s v="CU"/>
    <s v="NonTW"/>
    <s v="Non BF"/>
    <s v="CPA"/>
    <s v="910Fd_90001"/>
    <x v="0"/>
    <s v="NA_ADA"/>
    <s v="YES-optional"/>
    <s v="form late"/>
    <s v="N/A"/>
    <s v="N/A"/>
    <x v="0"/>
  </r>
  <r>
    <s v="99300"/>
    <s v="Jekyll Island Foundation, Inc."/>
    <s v="910Fd"/>
    <m/>
    <s v="CU"/>
    <s v="NonTW"/>
    <s v="Non BF"/>
    <s v="CPA"/>
    <s v="910Fd_90001"/>
    <x v="1"/>
    <s v="Form_ApprRecon_NA"/>
    <s v="NO-form is N/A"/>
    <m/>
    <s v="N/A"/>
    <s v="N/A"/>
    <x v="1"/>
  </r>
  <r>
    <s v="99300"/>
    <s v="Jekyll Island Foundation, Inc."/>
    <s v="910Fd"/>
    <m/>
    <s v="CU"/>
    <s v="NonTW"/>
    <s v="Non BF"/>
    <s v="CPA"/>
    <s v="910Fd_90001"/>
    <x v="2"/>
    <s v="Wdesk"/>
    <s v="NO-WDESK"/>
    <m/>
    <s v="N/A"/>
    <s v="N/A"/>
    <x v="2"/>
  </r>
  <r>
    <s v="99300"/>
    <s v="Jekyll Island Foundation, Inc."/>
    <s v="910Fd"/>
    <m/>
    <s v="CU"/>
    <s v="NonTW"/>
    <s v="Non BF"/>
    <s v="CPA"/>
    <s v="910Fd_90001"/>
    <x v="29"/>
    <s v="NA_Tbshell"/>
    <s v="YES"/>
    <s v="form late"/>
    <s v="Required"/>
    <d v="2022-09-30T00:00:00"/>
    <x v="20"/>
  </r>
  <r>
    <s v="99300"/>
    <s v="Jekyll Island Foundation, Inc."/>
    <s v="910Fd"/>
    <m/>
    <s v="CU"/>
    <s v="NonTW"/>
    <s v="Non BF"/>
    <s v="CPA"/>
    <s v="910Fd_90001"/>
    <x v="3"/>
    <s v="NA_CapAssets"/>
    <s v="YES-optional"/>
    <s v="form late"/>
    <s v="Optional"/>
    <d v="2022-08-19T00:00:00"/>
    <x v="3"/>
  </r>
  <r>
    <s v="99300"/>
    <s v="Jekyll Island Foundation, Inc."/>
    <s v="910Fd"/>
    <m/>
    <s v="CU"/>
    <s v="NonTW"/>
    <s v="Non BF"/>
    <s v="CPA"/>
    <s v="910Fd_90001"/>
    <x v="4"/>
    <s v="NA_Cash_A"/>
    <s v="NO-form is N/A"/>
    <m/>
    <s v="N/A"/>
    <s v="N/A"/>
    <x v="4"/>
  </r>
  <r>
    <s v="99300"/>
    <s v="Jekyll Island Foundation, Inc."/>
    <s v="910Fd"/>
    <m/>
    <s v="CU"/>
    <s v="NonTW"/>
    <s v="Non BF"/>
    <s v="CPA"/>
    <s v="910Fd_90001"/>
    <x v="5"/>
    <s v="NA_ClassRev"/>
    <s v="YES-optional"/>
    <s v="form late"/>
    <s v="Optional"/>
    <d v="2022-08-12T00:00:00"/>
    <x v="5"/>
  </r>
  <r>
    <s v="99300"/>
    <s v="Jekyll Island Foundation, Inc."/>
    <s v="910Fd"/>
    <m/>
    <s v="CU"/>
    <s v="NonTW"/>
    <s v="Non BF"/>
    <s v="CPA"/>
    <s v="910Fd_90001"/>
    <x v="6"/>
    <s v="Wdesk"/>
    <s v="NO-WDESK"/>
    <m/>
    <s v="Required"/>
    <d v="2022-07-08T00:00:00"/>
    <x v="2"/>
  </r>
  <r>
    <s v="99300"/>
    <s v="Jekyll Island Foundation, Inc."/>
    <s v="910Fd"/>
    <m/>
    <s v="CU"/>
    <s v="NonTW"/>
    <s v="Non BF"/>
    <s v="CPA"/>
    <s v="910Fd_90001"/>
    <x v="7"/>
    <s v="NA_CashReconCPA"/>
    <s v="YES"/>
    <n v="2"/>
    <s v="Required"/>
    <d v="2022-09-30T00:00:00"/>
    <x v="6"/>
  </r>
  <r>
    <s v="99300"/>
    <s v="Jekyll Island Foundation, Inc."/>
    <s v="910Fd"/>
    <m/>
    <s v="CU"/>
    <s v="NonTW"/>
    <s v="Non BF"/>
    <s v="CPA"/>
    <s v="910Fd_90001"/>
    <x v="8"/>
    <s v="Wdesk"/>
    <s v="NO-WDESK"/>
    <m/>
    <s v="N/A"/>
    <s v="N/A"/>
    <x v="2"/>
  </r>
  <r>
    <s v="99300"/>
    <s v="Jekyll Island Foundation, Inc."/>
    <s v="910Fd"/>
    <m/>
    <s v="CU"/>
    <s v="NonTW"/>
    <s v="Non BF"/>
    <s v="CPA"/>
    <s v="910Fd_90001"/>
    <x v="9"/>
    <s v="NA_AppFB"/>
    <s v="NO-form is N/A"/>
    <m/>
    <s v="N/A"/>
    <s v="N/A"/>
    <x v="7"/>
  </r>
  <r>
    <s v="99300"/>
    <s v="Jekyll Island Foundation, Inc."/>
    <s v="910Fd"/>
    <m/>
    <s v="CU"/>
    <s v="NonTW"/>
    <s v="Non BF"/>
    <s v="CPA"/>
    <s v="910Fd_90001"/>
    <x v="10"/>
    <s v="NA_GI_Sec"/>
    <s v="YES-optional"/>
    <s v="form late"/>
    <s v="N/A"/>
    <s v="N/A"/>
    <x v="8"/>
  </r>
  <r>
    <s v="99300"/>
    <s v="Jekyll Island Foundation, Inc."/>
    <s v="910Fd"/>
    <m/>
    <s v="CU"/>
    <s v="NonTW"/>
    <s v="Non BF"/>
    <s v="CPA"/>
    <s v="910Fd_90001"/>
    <x v="11"/>
    <s v="NA_InterOrg"/>
    <s v="YES"/>
    <n v="2"/>
    <s v="Required"/>
    <d v="2022-08-26T00:00:00"/>
    <x v="9"/>
  </r>
  <r>
    <s v="99300"/>
    <s v="Jekyll Island Foundation, Inc."/>
    <s v="910Fd"/>
    <m/>
    <s v="CU"/>
    <s v="NonTW"/>
    <s v="Non BF"/>
    <s v="CPA"/>
    <s v="910Fd_90001"/>
    <x v="12"/>
    <s v="NA_InvstAnalysis"/>
    <s v="NO-form is N/A"/>
    <m/>
    <s v="N/A"/>
    <s v="N/A"/>
    <x v="10"/>
  </r>
  <r>
    <s v="99300"/>
    <s v="Jekyll Island Foundation, Inc."/>
    <s v="910Fd"/>
    <m/>
    <s v="CU"/>
    <s v="NonTW"/>
    <s v="Non BF"/>
    <s v="CPA"/>
    <s v="910Fd_90001"/>
    <x v="13"/>
    <s v="NA_LAD"/>
    <s v="YES-optional"/>
    <s v="form late"/>
    <s v="Optional"/>
    <d v="2022-08-19T00:00:00"/>
    <x v="11"/>
  </r>
  <r>
    <s v="99300"/>
    <s v="Jekyll Island Foundation, Inc."/>
    <s v="910Fd"/>
    <m/>
    <s v="CU"/>
    <s v="NonTW"/>
    <s v="Non BF"/>
    <s v="CPA"/>
    <s v="910Fd_90001"/>
    <x v="14"/>
    <s v="NA_LTL"/>
    <s v="YES-optional"/>
    <s v="form late"/>
    <s v="N/A"/>
    <s v="N/A"/>
    <x v="12"/>
  </r>
  <r>
    <s v="99300"/>
    <s v="Jekyll Island Foundation, Inc."/>
    <s v="910Fd"/>
    <m/>
    <s v="CU"/>
    <s v="NonTW"/>
    <s v="Non BF"/>
    <s v="CPA"/>
    <s v="910Fd_90001"/>
    <x v="16"/>
    <s v="NA_NotAppl"/>
    <s v="YES-optional"/>
    <s v="form late"/>
    <s v="Optional"/>
    <d v="2022-08-05T00:00:00"/>
    <x v="14"/>
  </r>
  <r>
    <s v="99300"/>
    <s v="Jekyll Island Foundation, Inc."/>
    <s v="910Fd"/>
    <m/>
    <s v="CU"/>
    <s v="NonTW"/>
    <s v="Non BF"/>
    <s v="CPA"/>
    <s v="910Fd_90001"/>
    <x v="17"/>
    <s v="Wdesk"/>
    <s v="NO-WDESK"/>
    <m/>
    <s v="N/A"/>
    <s v="N/A"/>
    <x v="2"/>
  </r>
  <r>
    <s v="99300"/>
    <s v="Jekyll Island Foundation, Inc."/>
    <s v="910Fd"/>
    <m/>
    <s v="CU"/>
    <s v="NonTW"/>
    <s v="Non BF"/>
    <s v="CPA"/>
    <s v="910Fd_90001"/>
    <x v="18"/>
    <s v="Optional Form"/>
    <s v="NO-form is N/A"/>
    <m/>
    <s v="N/A"/>
    <s v="N/A"/>
    <x v="15"/>
  </r>
  <r>
    <s v="99300"/>
    <s v="Jekyll Island Foundation, Inc."/>
    <s v="910Fd"/>
    <m/>
    <s v="CU"/>
    <s v="NonTW"/>
    <s v="Non BF"/>
    <s v="CPA"/>
    <s v="910Fd_90001"/>
    <x v="19"/>
    <s v="Optional Form"/>
    <s v="NO-form is N/A"/>
    <m/>
    <s v="N/A"/>
    <s v="N/A"/>
    <x v="16"/>
  </r>
  <r>
    <s v="99300"/>
    <s v="Jekyll Island Foundation, Inc."/>
    <s v="910Fd"/>
    <m/>
    <s v="CU"/>
    <s v="NonTW"/>
    <s v="Non BF"/>
    <s v="CPA"/>
    <s v="910Fd_90001"/>
    <x v="20"/>
    <s v="Optional Form"/>
    <s v="NO-form is N/A"/>
    <m/>
    <s v="N/A"/>
    <s v="N/A"/>
    <x v="17"/>
  </r>
  <r>
    <s v="99300"/>
    <s v="Jekyll Island Foundation, Inc."/>
    <s v="910Fd"/>
    <m/>
    <s v="CU"/>
    <s v="NonTW"/>
    <s v="Non BF"/>
    <s v="CPA"/>
    <s v="910Fd_90001"/>
    <x v="21"/>
    <s v="NA_RBESum"/>
    <s v="NO-form is N/A"/>
    <m/>
    <s v="N/A"/>
    <s v="N/A"/>
    <x v="18"/>
  </r>
  <r>
    <s v="99300"/>
    <s v="Jekyll Island Foundation, Inc."/>
    <s v="910Fd"/>
    <m/>
    <s v="CU"/>
    <s v="NonTW"/>
    <s v="Non BF"/>
    <s v="CPA"/>
    <s v="910Fd_90001"/>
    <x v="22"/>
    <s v="Required form"/>
    <s v="NO-req form"/>
    <m/>
    <s v="Required"/>
    <d v="2022-08-19T00:00:00"/>
    <x v="19"/>
  </r>
  <r>
    <s v="99300"/>
    <s v="Jekyll Island Foundation, Inc."/>
    <s v="910Fd"/>
    <m/>
    <s v="CU"/>
    <s v="NonTW"/>
    <s v="Non BF"/>
    <s v="CPA"/>
    <s v="910Fd_90001"/>
    <x v="23"/>
    <s v="Wdesk"/>
    <s v="NO-WDESK"/>
    <m/>
    <s v="N/A"/>
    <s v="N/A"/>
    <x v="2"/>
  </r>
  <r>
    <s v="99300"/>
    <s v="Jekyll Island Foundation, Inc."/>
    <s v="910Fd"/>
    <m/>
    <s v="CU"/>
    <s v="NonTW"/>
    <s v="Non BF"/>
    <s v="CPA"/>
    <s v="910Fd_90001"/>
    <x v="24"/>
    <s v="Wdesk"/>
    <s v="NO-WDESK"/>
    <m/>
    <s v="Required"/>
    <d v="2022-11-18T00:00:00"/>
    <x v="2"/>
  </r>
  <r>
    <s v="99300"/>
    <s v="Jekyll Island Foundation, Inc."/>
    <s v="910Fd"/>
    <m/>
    <s v="CU"/>
    <s v="NonTW"/>
    <s v="Non BF"/>
    <s v="CPA"/>
    <s v="910Fd_90001"/>
    <x v="25"/>
    <s v="Wdesk"/>
    <s v="NO-WDESK"/>
    <m/>
    <s v="Required"/>
    <d v="2023-01-31T00:00:00"/>
    <x v="2"/>
  </r>
  <r>
    <s v="99300"/>
    <s v="Jekyll Island Foundation, Inc."/>
    <s v="910Fd"/>
    <m/>
    <s v="CU"/>
    <s v="NonTW"/>
    <s v="Non BF"/>
    <s v="CPA"/>
    <s v="910Fd_90001"/>
    <x v="27"/>
    <s v="NA_UnrecRecPay"/>
    <s v="YES-optional"/>
    <s v="form late"/>
    <s v="N/A"/>
    <s v="N/A"/>
    <x v="21"/>
  </r>
  <r>
    <s v="99300"/>
    <s v="Jekyll Island Foundation, Inc."/>
    <s v="910Fd"/>
    <m/>
    <s v="CU"/>
    <s v="NonTW"/>
    <s v="Non BF"/>
    <s v="CPA"/>
    <s v="910Fd_90001"/>
    <x v="28"/>
    <s v="Wdesk"/>
    <s v="NO-WDESK"/>
    <m/>
    <s v="N/A"/>
    <s v="N/A"/>
    <x v="2"/>
  </r>
  <r>
    <s v="99400"/>
    <s v="Georgia Foundation for Public Education (DOE)"/>
    <s v="Z_99400"/>
    <m/>
    <s v="CU"/>
    <s v="TW"/>
    <s v="Non BF"/>
    <s v="Non CPA"/>
    <s v="Z_99400_90001"/>
    <x v="0"/>
    <s v="NA_ADA"/>
    <s v="YES"/>
    <n v="1"/>
    <s v="Required"/>
    <d v="2022-08-05T00:00:00"/>
    <x v="0"/>
  </r>
  <r>
    <s v="99400"/>
    <s v="Georgia Foundation for Public Education (DOE)"/>
    <s v="Z_99400"/>
    <m/>
    <s v="CU"/>
    <s v="TW"/>
    <s v="Non BF"/>
    <s v="Non CPA"/>
    <s v="Z_99400_90001"/>
    <x v="1"/>
    <s v="Form_ApprRecon_NA"/>
    <s v="NO-form is N/A"/>
    <m/>
    <s v="N/A"/>
    <s v="N/A"/>
    <x v="1"/>
  </r>
  <r>
    <s v="99400"/>
    <s v="Georgia Foundation for Public Education (DOE)"/>
    <s v="Z_99400"/>
    <m/>
    <s v="CU"/>
    <s v="TW"/>
    <s v="Non BF"/>
    <s v="Non CPA"/>
    <s v="Z_99400_90001"/>
    <x v="2"/>
    <s v="Wdesk"/>
    <s v="NO-WDESK"/>
    <m/>
    <s v="Required"/>
    <d v="2022-09-02T00:00:00"/>
    <x v="2"/>
  </r>
  <r>
    <s v="99400"/>
    <s v="Georgia Foundation for Public Education (DOE)"/>
    <s v="Z_99400"/>
    <m/>
    <s v="CU"/>
    <s v="TW"/>
    <s v="Non BF"/>
    <s v="Non CPA"/>
    <s v="Z_99400_90001"/>
    <x v="3"/>
    <s v="NA_CapAssets"/>
    <s v="YES"/>
    <n v="1"/>
    <s v="Required"/>
    <d v="2022-08-19T00:00:00"/>
    <x v="3"/>
  </r>
  <r>
    <s v="99400"/>
    <s v="Georgia Foundation for Public Education (DOE)"/>
    <s v="Z_99400"/>
    <m/>
    <s v="CU"/>
    <s v="TW"/>
    <s v="Non BF"/>
    <s v="Non CPA"/>
    <s v="Z_99400_90001"/>
    <x v="4"/>
    <s v="NA_Cash_A"/>
    <s v="YES"/>
    <n v="1"/>
    <s v="Required"/>
    <d v="2022-09-02T00:00:00"/>
    <x v="4"/>
  </r>
  <r>
    <s v="99400"/>
    <s v="Georgia Foundation for Public Education (DOE)"/>
    <s v="Z_99400"/>
    <m/>
    <s v="CU"/>
    <s v="TW"/>
    <s v="Non BF"/>
    <s v="Non CPA"/>
    <s v="Z_99400_90001"/>
    <x v="5"/>
    <s v="NA_ClassRev"/>
    <s v="YES"/>
    <n v="2"/>
    <s v="Required"/>
    <d v="2022-08-12T00:00:00"/>
    <x v="5"/>
  </r>
  <r>
    <s v="99400"/>
    <s v="Georgia Foundation for Public Education (DOE)"/>
    <s v="Z_99400"/>
    <m/>
    <s v="CU"/>
    <s v="TW"/>
    <s v="Non BF"/>
    <s v="Non CPA"/>
    <s v="Z_99400_90001"/>
    <x v="6"/>
    <s v="Wdesk"/>
    <s v="NO-WDESK"/>
    <m/>
    <s v="Required"/>
    <d v="2022-07-08T00:00:00"/>
    <x v="2"/>
  </r>
  <r>
    <s v="99400"/>
    <s v="Georgia Foundation for Public Education (DOE)"/>
    <s v="Z_99400"/>
    <m/>
    <s v="CU"/>
    <s v="TW"/>
    <s v="Non BF"/>
    <s v="Non CPA"/>
    <s v="Z_99400_90001"/>
    <x v="7"/>
    <s v="NA_CashReconCPA"/>
    <s v="NO-form is N/A"/>
    <m/>
    <s v="N/A"/>
    <s v="N/A"/>
    <x v="6"/>
  </r>
  <r>
    <s v="99400"/>
    <s v="Georgia Foundation for Public Education (DOE)"/>
    <s v="Z_99400"/>
    <m/>
    <s v="CU"/>
    <s v="TW"/>
    <s v="Non BF"/>
    <s v="Non CPA"/>
    <s v="Z_99400_90001"/>
    <x v="8"/>
    <s v="Wdesk"/>
    <s v="NO-WDESK"/>
    <m/>
    <s v="Required"/>
    <d v="2022-09-09T00:00:00"/>
    <x v="2"/>
  </r>
  <r>
    <s v="99400"/>
    <s v="Georgia Foundation for Public Education (DOE)"/>
    <s v="Z_99400"/>
    <m/>
    <s v="CU"/>
    <s v="TW"/>
    <s v="Non BF"/>
    <s v="Non CPA"/>
    <s v="Z_99400_90001"/>
    <x v="9"/>
    <s v="NA_AppFB"/>
    <s v="NO-form is N/A"/>
    <m/>
    <s v="N/A"/>
    <s v="N/A"/>
    <x v="7"/>
  </r>
  <r>
    <s v="99400"/>
    <s v="Georgia Foundation for Public Education (DOE)"/>
    <s v="Z_99400"/>
    <m/>
    <s v="CU"/>
    <s v="TW"/>
    <s v="Non BF"/>
    <s v="Non CPA"/>
    <s v="Z_99400_90001"/>
    <x v="10"/>
    <s v="NA_GI_Sec"/>
    <s v="YES"/>
    <n v="1"/>
    <s v="Required"/>
    <d v="2022-09-09T00:00:00"/>
    <x v="8"/>
  </r>
  <r>
    <s v="99400"/>
    <s v="Georgia Foundation for Public Education (DOE)"/>
    <s v="Z_99400"/>
    <m/>
    <s v="CU"/>
    <s v="TW"/>
    <s v="Non BF"/>
    <s v="Non CPA"/>
    <s v="Z_99400_90001"/>
    <x v="12"/>
    <s v="NA_InvstAnalysis"/>
    <s v="YES"/>
    <n v="2"/>
    <s v="Required"/>
    <d v="2022-09-02T00:00:00"/>
    <x v="10"/>
  </r>
  <r>
    <s v="99400"/>
    <s v="Georgia Foundation for Public Education (DOE)"/>
    <s v="Z_99400"/>
    <m/>
    <s v="CU"/>
    <s v="TW"/>
    <s v="Non BF"/>
    <s v="Non CPA"/>
    <s v="Z_99400_90001"/>
    <x v="11"/>
    <s v="NA_InterOrg"/>
    <s v="YES"/>
    <n v="2"/>
    <s v="Required"/>
    <d v="2022-08-26T00:00:00"/>
    <x v="9"/>
  </r>
  <r>
    <s v="99400"/>
    <s v="Georgia Foundation for Public Education (DOE)"/>
    <s v="Z_99400"/>
    <m/>
    <s v="CU"/>
    <s v="TW"/>
    <s v="Non BF"/>
    <s v="Non CPA"/>
    <s v="Z_99400_90001"/>
    <x v="13"/>
    <s v="NA_LAD"/>
    <s v="YES"/>
    <n v="1"/>
    <s v="Required"/>
    <d v="2022-08-19T00:00:00"/>
    <x v="11"/>
  </r>
  <r>
    <s v="99400"/>
    <s v="Georgia Foundation for Public Education (DOE)"/>
    <s v="Z_99400"/>
    <m/>
    <s v="CU"/>
    <s v="TW"/>
    <s v="Non BF"/>
    <s v="Non CPA"/>
    <s v="Z_99400_90001"/>
    <x v="14"/>
    <s v="NA_LTL"/>
    <s v="YES"/>
    <n v="1"/>
    <s v="Required"/>
    <d v="2022-08-19T00:00:00"/>
    <x v="12"/>
  </r>
  <r>
    <s v="99400"/>
    <s v="Georgia Foundation for Public Education (DOE)"/>
    <s v="Z_99400"/>
    <m/>
    <s v="CU"/>
    <s v="TW"/>
    <s v="Non BF"/>
    <s v="Non CPA"/>
    <s v="Z_99400_90001"/>
    <x v="15"/>
    <s v="Required form"/>
    <s v="NO-req form"/>
    <m/>
    <s v="Required"/>
    <d v="2022-11-18T00:00:00"/>
    <x v="13"/>
  </r>
  <r>
    <s v="99400"/>
    <s v="Georgia Foundation for Public Education (DOE)"/>
    <s v="Z_99400"/>
    <m/>
    <s v="CU"/>
    <s v="TW"/>
    <s v="Non BF"/>
    <s v="Non CPA"/>
    <s v="Z_99400_90001"/>
    <x v="16"/>
    <s v="NA_NotAppl"/>
    <s v="YES-optional"/>
    <s v="form late"/>
    <s v="Optional"/>
    <d v="2022-08-05T00:00:00"/>
    <x v="14"/>
  </r>
  <r>
    <s v="99400"/>
    <s v="Georgia Foundation for Public Education (DOE)"/>
    <s v="Z_99400"/>
    <m/>
    <s v="CU"/>
    <s v="TW"/>
    <s v="Non BF"/>
    <s v="Non CPA"/>
    <s v="Z_99400_90001"/>
    <x v="17"/>
    <s v="Wdesk"/>
    <s v="NO-WDESK"/>
    <m/>
    <s v="Required"/>
    <d v="2022-08-19T00:00:00"/>
    <x v="2"/>
  </r>
  <r>
    <s v="99400"/>
    <s v="Georgia Foundation for Public Education (DOE)"/>
    <s v="Z_99400"/>
    <m/>
    <s v="CU"/>
    <s v="TW"/>
    <s v="Non BF"/>
    <s v="Non CPA"/>
    <s v="Z_99400_90001"/>
    <x v="18"/>
    <s v="Optional Form"/>
    <s v="NO-form is N/A"/>
    <m/>
    <s v="N/A"/>
    <s v="N/A"/>
    <x v="15"/>
  </r>
  <r>
    <s v="99400"/>
    <s v="Georgia Foundation for Public Education (DOE)"/>
    <s v="Z_99400"/>
    <m/>
    <s v="CU"/>
    <s v="TW"/>
    <s v="Non BF"/>
    <s v="Non CPA"/>
    <s v="Z_99400_90001"/>
    <x v="19"/>
    <s v="Optional Form"/>
    <s v="NO-form is N/A"/>
    <m/>
    <s v="N/A"/>
    <s v="N/A"/>
    <x v="16"/>
  </r>
  <r>
    <s v="99400"/>
    <s v="Georgia Foundation for Public Education (DOE)"/>
    <s v="Z_99400"/>
    <m/>
    <s v="CU"/>
    <s v="TW"/>
    <s v="Non BF"/>
    <s v="Non CPA"/>
    <s v="Z_99400_90001"/>
    <x v="20"/>
    <s v="Optional Form"/>
    <s v="NO-PCA"/>
    <m/>
    <s v="Optional"/>
    <d v="2022-09-09T00:00:00"/>
    <x v="17"/>
  </r>
  <r>
    <s v="99400"/>
    <s v="Georgia Foundation for Public Education (DOE)"/>
    <s v="Z_99400"/>
    <m/>
    <s v="CU"/>
    <s v="TW"/>
    <s v="Non BF"/>
    <s v="Non CPA"/>
    <s v="Z_99400_90001"/>
    <x v="21"/>
    <s v="NA_RBESum"/>
    <s v="YES"/>
    <n v="1"/>
    <s v="Required"/>
    <d v="2022-08-19T00:00:00"/>
    <x v="18"/>
  </r>
  <r>
    <s v="99400"/>
    <s v="Georgia Foundation for Public Education (DOE)"/>
    <s v="Z_99400"/>
    <m/>
    <s v="CU"/>
    <s v="TW"/>
    <s v="Non BF"/>
    <s v="Non CPA"/>
    <s v="Z_99400_90001"/>
    <x v="22"/>
    <s v="Required form"/>
    <s v="NO-req form"/>
    <m/>
    <s v="Required"/>
    <d v="2022-08-19T00:00:00"/>
    <x v="19"/>
  </r>
  <r>
    <s v="99400"/>
    <s v="Georgia Foundation for Public Education (DOE)"/>
    <s v="Z_99400"/>
    <m/>
    <s v="CU"/>
    <s v="TW"/>
    <s v="Non BF"/>
    <s v="Non CPA"/>
    <s v="Z_99400_90001"/>
    <x v="23"/>
    <s v="Wdesk"/>
    <s v="NO-WDESK"/>
    <m/>
    <s v="Required"/>
    <d v="2022-09-09T00:00:00"/>
    <x v="2"/>
  </r>
  <r>
    <s v="99400"/>
    <s v="Georgia Foundation for Public Education (DOE)"/>
    <s v="Z_99400"/>
    <m/>
    <s v="CU"/>
    <s v="TW"/>
    <s v="Non BF"/>
    <s v="Non CPA"/>
    <s v="Z_99400_90001"/>
    <x v="24"/>
    <s v="Wdesk"/>
    <s v="NO-WDESK"/>
    <m/>
    <s v="Required"/>
    <d v="2022-11-18T00:00:00"/>
    <x v="2"/>
  </r>
  <r>
    <s v="99400"/>
    <s v="Georgia Foundation for Public Education (DOE)"/>
    <s v="Z_99400"/>
    <m/>
    <s v="CU"/>
    <s v="TW"/>
    <s v="Non BF"/>
    <s v="Non CPA"/>
    <s v="Z_99400_90001"/>
    <x v="25"/>
    <s v="Wdesk"/>
    <s v="NO-WDESK"/>
    <m/>
    <s v="Required"/>
    <d v="2023-01-31T00:00:00"/>
    <x v="2"/>
  </r>
  <r>
    <s v="99400"/>
    <s v="Georgia Foundation for Public Education (DOE)"/>
    <s v="Z_99400"/>
    <m/>
    <s v="CU"/>
    <s v="TW"/>
    <s v="Non BF"/>
    <s v="Non CPA"/>
    <s v="Z_99400_90001"/>
    <x v="26"/>
    <s v="NA_Tbshell"/>
    <s v="NO-form is N/A"/>
    <m/>
    <s v="N/A"/>
    <s v="N/A"/>
    <x v="20"/>
  </r>
  <r>
    <s v="99400"/>
    <s v="Georgia Foundation for Public Education (DOE)"/>
    <s v="Z_99400"/>
    <m/>
    <s v="CU"/>
    <s v="TW"/>
    <s v="Non BF"/>
    <s v="Non CPA"/>
    <s v="Z_99400_90001"/>
    <x v="27"/>
    <s v="NA_UnrecRecPay"/>
    <s v="YES"/>
    <s v="form late"/>
    <s v="Required"/>
    <d v="2022-08-10T00:00:00"/>
    <x v="21"/>
  </r>
  <r>
    <s v="99400"/>
    <s v="Georgia Foundation for Public Education (DOE)"/>
    <s v="Z_99400"/>
    <m/>
    <s v="CU"/>
    <s v="TW"/>
    <s v="Non BF"/>
    <s v="Non CPA"/>
    <s v="Z_99400_90001"/>
    <x v="28"/>
    <s v="Wdesk"/>
    <s v="NO-WDESK"/>
    <m/>
    <s v="Required"/>
    <d v="2022-09-16T00:00:00"/>
    <x v="2"/>
  </r>
  <r>
    <s v="99500"/>
    <s v="Natural Resources Foundation, Department of"/>
    <s v="Z_46200"/>
    <s v="B"/>
    <s v="GOVT"/>
    <s v="TW"/>
    <s v="Non BF"/>
    <s v="Non CPA"/>
    <s v="Z_46200_20000"/>
    <x v="0"/>
    <s v="NA_ADA"/>
    <s v="YES"/>
    <n v="1"/>
    <s v="Required"/>
    <d v="2022-08-05T00:00:00"/>
    <x v="0"/>
  </r>
  <r>
    <s v="99500"/>
    <s v="Natural Resources Foundation, Department of"/>
    <s v="Z_46200"/>
    <s v="B"/>
    <s v="GOVT"/>
    <s v="TW"/>
    <s v="Non BF"/>
    <s v="Non CPA"/>
    <s v="Z_46200_20000"/>
    <x v="1"/>
    <s v="Form_ApprRecon_NA"/>
    <s v="NO-form is N/A"/>
    <m/>
    <s v="N/A"/>
    <s v="N/A"/>
    <x v="1"/>
  </r>
  <r>
    <s v="99500"/>
    <s v="Natural Resources Foundation, Department of"/>
    <s v="Z_46200"/>
    <s v="B"/>
    <s v="GOVT"/>
    <s v="TW"/>
    <s v="Non BF"/>
    <s v="Non CPA"/>
    <s v="Z_46200_20000"/>
    <x v="2"/>
    <s v="Wdesk"/>
    <s v="NO-WDESK"/>
    <m/>
    <s v="Required"/>
    <d v="2022-09-02T00:00:00"/>
    <x v="2"/>
  </r>
  <r>
    <s v="99500"/>
    <s v="Natural Resources Foundation, Department of"/>
    <s v="Z_46200"/>
    <s v="B"/>
    <s v="GOVT"/>
    <s v="TW"/>
    <s v="Non BF"/>
    <s v="Non CPA"/>
    <s v="Z_46200_20000"/>
    <x v="3"/>
    <s v="NA_CapAssets"/>
    <s v="YES"/>
    <n v="1"/>
    <s v="Required"/>
    <d v="2022-08-19T00:00:00"/>
    <x v="3"/>
  </r>
  <r>
    <s v="99500"/>
    <s v="Natural Resources Foundation, Department of"/>
    <s v="Z_46200"/>
    <s v="B"/>
    <s v="GOVT"/>
    <s v="TW"/>
    <s v="Non BF"/>
    <s v="Non CPA"/>
    <s v="Z_46200_20000"/>
    <x v="4"/>
    <s v="NA_Cash_A"/>
    <s v="YES"/>
    <n v="2"/>
    <s v="Required"/>
    <d v="2022-09-02T00:00:00"/>
    <x v="4"/>
  </r>
  <r>
    <s v="99500"/>
    <s v="Natural Resources Foundation, Department of"/>
    <s v="Z_46200"/>
    <s v="B"/>
    <s v="GOVT"/>
    <s v="TW"/>
    <s v="Non BF"/>
    <s v="Non CPA"/>
    <s v="Z_46200_20000"/>
    <x v="5"/>
    <s v="NA_ClassRev"/>
    <s v="YES"/>
    <n v="2"/>
    <s v="Required"/>
    <d v="2022-08-12T00:00:00"/>
    <x v="5"/>
  </r>
  <r>
    <s v="99500"/>
    <s v="Natural Resources Foundation, Department of"/>
    <s v="Z_46200"/>
    <s v="B"/>
    <s v="GOVT"/>
    <s v="TW"/>
    <s v="Non BF"/>
    <s v="Non CPA"/>
    <s v="Z_46200_20000"/>
    <x v="6"/>
    <s v="Wdesk"/>
    <s v="NO-WDESK"/>
    <m/>
    <s v="Required"/>
    <d v="2022-07-08T00:00:00"/>
    <x v="2"/>
  </r>
  <r>
    <s v="99500"/>
    <s v="Natural Resources Foundation, Department of"/>
    <s v="Z_46200"/>
    <s v="B"/>
    <s v="GOVT"/>
    <s v="TW"/>
    <s v="Non BF"/>
    <s v="Non CPA"/>
    <s v="Z_46200_20000"/>
    <x v="7"/>
    <s v="NA_CashReconCPA"/>
    <s v="NO-form is N/A"/>
    <m/>
    <s v="N/A"/>
    <s v="N/A"/>
    <x v="6"/>
  </r>
  <r>
    <s v="99500"/>
    <s v="Natural Resources Foundation, Department of"/>
    <s v="Z_46200"/>
    <s v="B"/>
    <s v="GOVT"/>
    <s v="TW"/>
    <s v="Non BF"/>
    <s v="Non CPA"/>
    <s v="Z_46200_20000"/>
    <x v="8"/>
    <s v="Wdesk"/>
    <s v="NO-WDESK"/>
    <m/>
    <s v="Required"/>
    <d v="2022-09-09T00:00:00"/>
    <x v="2"/>
  </r>
  <r>
    <s v="99500"/>
    <s v="Natural Resources Foundation, Department of"/>
    <s v="Z_46200"/>
    <s v="B"/>
    <s v="GOVT"/>
    <s v="TW"/>
    <s v="Non BF"/>
    <s v="Non CPA"/>
    <s v="Z_46200_20000"/>
    <x v="9"/>
    <s v="NA_AppFB"/>
    <s v="NO-form is N/A"/>
    <m/>
    <s v="N/A"/>
    <s v="N/A"/>
    <x v="7"/>
  </r>
  <r>
    <s v="99500"/>
    <s v="Natural Resources Foundation, Department of"/>
    <s v="Z_46200"/>
    <s v="B"/>
    <s v="GOVT"/>
    <s v="TW"/>
    <s v="Non BF"/>
    <s v="Non CPA"/>
    <s v="Z_46200_20000"/>
    <x v="10"/>
    <s v="NA_GI_Sec"/>
    <s v="YES"/>
    <s v="form late"/>
    <s v="Required"/>
    <d v="2022-09-09T00:00:00"/>
    <x v="8"/>
  </r>
  <r>
    <s v="99500"/>
    <s v="Natural Resources Foundation, Department of"/>
    <s v="Z_46200"/>
    <s v="B"/>
    <s v="GOVT"/>
    <s v="TW"/>
    <s v="Non BF"/>
    <s v="Non CPA"/>
    <s v="Z_46200_20000"/>
    <x v="11"/>
    <s v="NA_InterOrg"/>
    <s v="YES"/>
    <s v="form late"/>
    <s v="Required"/>
    <d v="2022-08-26T00:00:00"/>
    <x v="9"/>
  </r>
  <r>
    <s v="99500"/>
    <s v="Natural Resources Foundation, Department of"/>
    <s v="Z_46200"/>
    <s v="B"/>
    <s v="GOVT"/>
    <s v="TW"/>
    <s v="Non BF"/>
    <s v="Non CPA"/>
    <s v="Z_46200_20000"/>
    <x v="12"/>
    <s v="NA_InvstAnalysis"/>
    <s v="YES"/>
    <s v="form late"/>
    <s v="Required"/>
    <d v="2022-09-02T00:00:00"/>
    <x v="10"/>
  </r>
  <r>
    <s v="99500"/>
    <s v="Natural Resources Foundation, Department of"/>
    <s v="Z_46200"/>
    <s v="B"/>
    <s v="GOVT"/>
    <s v="TW"/>
    <s v="Non BF"/>
    <s v="Non CPA"/>
    <s v="Z_46200_20000"/>
    <x v="13"/>
    <s v="NA_LAD"/>
    <s v="YES"/>
    <n v="1"/>
    <s v="Required"/>
    <d v="2022-08-19T00:00:00"/>
    <x v="11"/>
  </r>
  <r>
    <s v="99500"/>
    <s v="Natural Resources Foundation, Department of"/>
    <s v="Z_46200"/>
    <s v="B"/>
    <s v="GOVT"/>
    <s v="TW"/>
    <s v="Non BF"/>
    <s v="Non CPA"/>
    <s v="Z_46200_20000"/>
    <x v="14"/>
    <s v="NA_LTL"/>
    <s v="YES"/>
    <n v="1"/>
    <s v="Required"/>
    <d v="2022-08-19T00:00:00"/>
    <x v="12"/>
  </r>
  <r>
    <s v="99500"/>
    <s v="Natural Resources Foundation, Department of"/>
    <s v="Z_46200"/>
    <s v="B"/>
    <s v="GOVT"/>
    <s v="TW"/>
    <s v="Non BF"/>
    <s v="Non CPA"/>
    <s v="Z_46200_20000"/>
    <x v="15"/>
    <s v="Required form"/>
    <s v="NO-req form"/>
    <m/>
    <s v="Required"/>
    <d v="2022-11-18T00:00:00"/>
    <x v="13"/>
  </r>
  <r>
    <s v="99500"/>
    <s v="Natural Resources Foundation, Department of"/>
    <s v="Z_46200"/>
    <s v="B"/>
    <s v="GOVT"/>
    <s v="TW"/>
    <s v="Non BF"/>
    <s v="Non CPA"/>
    <s v="Z_46200_20000"/>
    <x v="16"/>
    <s v="NA_NotAppl"/>
    <s v="YES-optional"/>
    <s v="form late"/>
    <s v="Optional"/>
    <d v="2022-08-05T00:00:00"/>
    <x v="14"/>
  </r>
  <r>
    <s v="99500"/>
    <s v="Natural Resources Foundation, Department of"/>
    <s v="Z_46200"/>
    <s v="B"/>
    <s v="GOVT"/>
    <s v="TW"/>
    <s v="Non BF"/>
    <s v="Non CPA"/>
    <s v="Z_46200_20000"/>
    <x v="17"/>
    <s v="Wdesk"/>
    <s v="NO-WDESK"/>
    <m/>
    <s v="Required"/>
    <d v="2022-08-19T00:00:00"/>
    <x v="2"/>
  </r>
  <r>
    <s v="99500"/>
    <s v="Natural Resources Foundation, Department of"/>
    <s v="Z_46200"/>
    <s v="B"/>
    <s v="GOVT"/>
    <s v="TW"/>
    <s v="Non BF"/>
    <s v="Non CPA"/>
    <s v="Z_46200_20000"/>
    <x v="18"/>
    <s v="Optional Form"/>
    <s v="NO-form is N/A"/>
    <m/>
    <s v="N/A"/>
    <s v="N/A"/>
    <x v="15"/>
  </r>
  <r>
    <s v="99500"/>
    <s v="Natural Resources Foundation, Department of"/>
    <s v="Z_46200"/>
    <s v="B"/>
    <s v="GOVT"/>
    <s v="TW"/>
    <s v="Non BF"/>
    <s v="Non CPA"/>
    <s v="Z_46200_20000"/>
    <x v="19"/>
    <s v="Optional Form"/>
    <s v="NO-form is N/A"/>
    <m/>
    <s v="N/A"/>
    <s v="N/A"/>
    <x v="16"/>
  </r>
  <r>
    <s v="99500"/>
    <s v="Natural Resources Foundation, Department of"/>
    <s v="Z_46200"/>
    <s v="B"/>
    <s v="GOVT"/>
    <s v="TW"/>
    <s v="Non BF"/>
    <s v="Non CPA"/>
    <s v="Z_46200_20000"/>
    <x v="20"/>
    <s v="Optional Form"/>
    <s v="NO-PCA"/>
    <m/>
    <s v="Optional"/>
    <d v="2022-09-09T00:00:00"/>
    <x v="17"/>
  </r>
  <r>
    <s v="99500"/>
    <s v="Natural Resources Foundation, Department of"/>
    <s v="Z_46200"/>
    <s v="B"/>
    <s v="GOVT"/>
    <s v="TW"/>
    <s v="Non BF"/>
    <s v="Non CPA"/>
    <s v="Z_46200_20000"/>
    <x v="21"/>
    <s v="NA_RBESum"/>
    <s v="YES"/>
    <n v="1"/>
    <s v="Required"/>
    <d v="2022-08-19T00:00:00"/>
    <x v="18"/>
  </r>
  <r>
    <s v="99500"/>
    <s v="Natural Resources Foundation, Department of"/>
    <s v="Z_46200"/>
    <s v="B"/>
    <s v="GOVT"/>
    <s v="TW"/>
    <s v="Non BF"/>
    <s v="Non CPA"/>
    <s v="Z_46200_20000"/>
    <x v="22"/>
    <s v="Required form"/>
    <s v="NO-req form"/>
    <m/>
    <s v="Required"/>
    <d v="2022-08-19T00:00:00"/>
    <x v="19"/>
  </r>
  <r>
    <s v="99500"/>
    <s v="Natural Resources Foundation, Department of"/>
    <s v="Z_46200"/>
    <s v="B"/>
    <s v="GOVT"/>
    <s v="TW"/>
    <s v="Non BF"/>
    <s v="Non CPA"/>
    <s v="Z_46200_20000"/>
    <x v="23"/>
    <s v="Wdesk"/>
    <s v="NO-WDESK"/>
    <m/>
    <s v="Required"/>
    <d v="2022-09-09T00:00:00"/>
    <x v="2"/>
  </r>
  <r>
    <s v="99500"/>
    <s v="Natural Resources Foundation, Department of"/>
    <s v="Z_46200"/>
    <s v="B"/>
    <s v="GOVT"/>
    <s v="TW"/>
    <s v="Non BF"/>
    <s v="Non CPA"/>
    <s v="Z_46200_20000"/>
    <x v="24"/>
    <s v="Wdesk"/>
    <s v="NO-WDESK"/>
    <m/>
    <s v="Required"/>
    <d v="2022-11-18T00:00:00"/>
    <x v="2"/>
  </r>
  <r>
    <s v="99500"/>
    <s v="Natural Resources Foundation, Department of"/>
    <s v="Z_46200"/>
    <s v="B"/>
    <s v="GOVT"/>
    <s v="TW"/>
    <s v="Non BF"/>
    <s v="Non CPA"/>
    <s v="Z_46200_20000"/>
    <x v="25"/>
    <s v="Wdesk"/>
    <s v="NO-WDESK"/>
    <m/>
    <s v="Required"/>
    <d v="2023-01-31T00:00:00"/>
    <x v="2"/>
  </r>
  <r>
    <s v="99500"/>
    <s v="Natural Resources Foundation, Department of"/>
    <s v="Z_46200"/>
    <s v="B"/>
    <s v="GOVT"/>
    <s v="TW"/>
    <s v="Non BF"/>
    <s v="Non CPA"/>
    <s v="Z_46200_20000"/>
    <x v="26"/>
    <s v="NA_Tbshell"/>
    <s v="NO-form is N/A"/>
    <m/>
    <s v="N/A"/>
    <s v="N/A"/>
    <x v="20"/>
  </r>
  <r>
    <s v="99500"/>
    <s v="Natural Resources Foundation, Department of"/>
    <s v="Z_46200"/>
    <s v="B"/>
    <s v="GOVT"/>
    <s v="TW"/>
    <s v="Non BF"/>
    <s v="Non CPA"/>
    <s v="Z_46200_20000"/>
    <x v="27"/>
    <s v="NA_UnrecRecPay"/>
    <s v="YES"/>
    <n v="2"/>
    <s v="Required"/>
    <d v="2022-08-10T00:00:00"/>
    <x v="21"/>
  </r>
  <r>
    <s v="99500"/>
    <s v="Natural Resources Foundation, Department of"/>
    <s v="Z_46200"/>
    <s v="B"/>
    <s v="GOVT"/>
    <s v="TW"/>
    <s v="Non BF"/>
    <s v="Non CPA"/>
    <s v="Z_46200_20000"/>
    <x v="28"/>
    <s v="Wdesk"/>
    <s v="NO-WDESK"/>
    <m/>
    <s v="Required"/>
    <d v="2022-09-16T00:00:00"/>
    <x v="2"/>
  </r>
  <r>
    <s v="99600"/>
    <s v="Atlanta – Region Transit Link (ATL) Authority "/>
    <s v="99600"/>
    <m/>
    <s v="CU"/>
    <s v="TW"/>
    <s v="Non BF"/>
    <s v="Non CPA"/>
    <s v="99600_90001"/>
    <x v="0"/>
    <s v="NA_ADA"/>
    <s v="YES"/>
    <s v="not in adhoc"/>
    <s v="Required"/>
    <d v="2022-08-05T00:00:00"/>
    <x v="0"/>
  </r>
  <r>
    <s v="99600"/>
    <s v="Atlanta – Region Transit Link (ATL) Authority "/>
    <s v="99600"/>
    <m/>
    <s v="CU"/>
    <s v="TW"/>
    <s v="Non BF"/>
    <s v="Non CPA"/>
    <s v="99600_90001"/>
    <x v="1"/>
    <s v="Form_ApprRecon_NA"/>
    <s v="NO-form is N/A"/>
    <m/>
    <s v="N/A"/>
    <s v="N/A"/>
    <x v="1"/>
  </r>
  <r>
    <s v="99600"/>
    <s v="Atlanta – Region Transit Link (ATL) Authority "/>
    <s v="99600"/>
    <m/>
    <s v="CU"/>
    <s v="TW"/>
    <s v="Non BF"/>
    <s v="Non CPA"/>
    <s v="99600_90001"/>
    <x v="2"/>
    <s v="Wdesk"/>
    <s v="NO-WDESK"/>
    <m/>
    <s v="Required"/>
    <d v="2022-09-02T00:00:00"/>
    <x v="2"/>
  </r>
  <r>
    <s v="99600"/>
    <s v="Atlanta – Region Transit Link (ATL) Authority "/>
    <s v="99600"/>
    <m/>
    <s v="CU"/>
    <s v="TW"/>
    <s v="Non BF"/>
    <s v="Non CPA"/>
    <s v="99600_90001"/>
    <x v="3"/>
    <s v="NA_CapAssets"/>
    <s v="YES"/>
    <s v="not in adhoc"/>
    <s v="Required"/>
    <d v="2022-08-19T00:00:00"/>
    <x v="3"/>
  </r>
  <r>
    <s v="99600"/>
    <s v="Atlanta – Region Transit Link (ATL) Authority "/>
    <s v="99600"/>
    <m/>
    <s v="CU"/>
    <s v="TW"/>
    <s v="Non BF"/>
    <s v="Non CPA"/>
    <s v="99600_90001"/>
    <x v="4"/>
    <s v="NA_Cash_A"/>
    <s v="YES"/>
    <s v="not in adhoc"/>
    <s v="Required"/>
    <d v="2022-09-02T00:00:00"/>
    <x v="4"/>
  </r>
  <r>
    <s v="99600"/>
    <s v="Atlanta – Region Transit Link (ATL) Authority "/>
    <s v="99600"/>
    <m/>
    <s v="CU"/>
    <s v="TW"/>
    <s v="Non BF"/>
    <s v="Non CPA"/>
    <s v="99600_90001"/>
    <x v="5"/>
    <s v="NA_ClassRev"/>
    <s v="YES"/>
    <s v="not in adhoc"/>
    <s v="Required"/>
    <d v="2022-08-12T00:00:00"/>
    <x v="5"/>
  </r>
  <r>
    <s v="99600"/>
    <s v="Atlanta – Region Transit Link (ATL) Authority "/>
    <s v="99600"/>
    <m/>
    <s v="CU"/>
    <s v="TW"/>
    <s v="Non BF"/>
    <s v="Non CPA"/>
    <s v="99600_90001"/>
    <x v="6"/>
    <s v="Wdesk"/>
    <s v="NO-WDESK"/>
    <m/>
    <s v="Required"/>
    <d v="2022-07-08T00:00:00"/>
    <x v="2"/>
  </r>
  <r>
    <s v="99600"/>
    <s v="Atlanta – Region Transit Link (ATL) Authority "/>
    <s v="99600"/>
    <m/>
    <s v="CU"/>
    <s v="TW"/>
    <s v="Non BF"/>
    <s v="Non CPA"/>
    <s v="99600_90001"/>
    <x v="7"/>
    <s v="NA_CashReconCPA"/>
    <s v="NO-form is N/A"/>
    <m/>
    <s v="N/A"/>
    <s v="N/A"/>
    <x v="6"/>
  </r>
  <r>
    <s v="99600"/>
    <s v="Atlanta – Region Transit Link (ATL) Authority "/>
    <s v="99600"/>
    <m/>
    <s v="CU"/>
    <s v="TW"/>
    <s v="Non BF"/>
    <s v="Non CPA"/>
    <s v="99600_90001"/>
    <x v="8"/>
    <s v="Wdesk"/>
    <s v="NO-WDESK"/>
    <m/>
    <s v="Required"/>
    <d v="2022-09-09T00:00:00"/>
    <x v="2"/>
  </r>
  <r>
    <s v="99600"/>
    <s v="Atlanta – Region Transit Link (ATL) Authority "/>
    <s v="99600"/>
    <m/>
    <s v="CU"/>
    <s v="TW"/>
    <s v="Non BF"/>
    <s v="Non CPA"/>
    <s v="99600_90001"/>
    <x v="9"/>
    <s v="NA_AppFB"/>
    <s v="NO-form is N/A"/>
    <m/>
    <s v="N/A"/>
    <s v="N/A"/>
    <x v="7"/>
  </r>
  <r>
    <s v="99600"/>
    <s v="Atlanta – Region Transit Link (ATL) Authority "/>
    <s v="99600"/>
    <m/>
    <s v="CU"/>
    <s v="TW"/>
    <s v="Non BF"/>
    <s v="Non CPA"/>
    <s v="99600_90001"/>
    <x v="10"/>
    <s v="NA_GI_Sec"/>
    <s v="YES"/>
    <s v="not in adhoc"/>
    <s v="Required"/>
    <d v="2022-09-09T00:00:00"/>
    <x v="8"/>
  </r>
  <r>
    <s v="99600"/>
    <s v="Atlanta – Region Transit Link (ATL) Authority "/>
    <s v="99600"/>
    <m/>
    <s v="CU"/>
    <s v="TW"/>
    <s v="Non BF"/>
    <s v="Non CPA"/>
    <s v="99600_90001"/>
    <x v="11"/>
    <s v="NA_InterOrg"/>
    <s v="YES"/>
    <s v="not in adhoc"/>
    <s v="Required"/>
    <d v="2022-08-26T00:00:00"/>
    <x v="9"/>
  </r>
  <r>
    <s v="99600"/>
    <s v="Atlanta – Region Transit Link (ATL) Authority "/>
    <s v="99600"/>
    <m/>
    <s v="CU"/>
    <s v="TW"/>
    <s v="Non BF"/>
    <s v="Non CPA"/>
    <s v="99600_90001"/>
    <x v="12"/>
    <s v="NA_InvstAnalysis"/>
    <s v="YES"/>
    <s v="not in adhoc"/>
    <s v="Required"/>
    <d v="2022-09-02T00:00:00"/>
    <x v="10"/>
  </r>
  <r>
    <s v="99600"/>
    <s v="Atlanta – Region Transit Link (ATL) Authority "/>
    <s v="99600"/>
    <m/>
    <s v="CU"/>
    <s v="TW"/>
    <s v="Non BF"/>
    <s v="Non CPA"/>
    <s v="99600_90001"/>
    <x v="13"/>
    <s v="NA_LAD"/>
    <s v="YES"/>
    <s v="not in adhoc"/>
    <s v="Required"/>
    <d v="2022-08-19T00:00:00"/>
    <x v="11"/>
  </r>
  <r>
    <s v="99600"/>
    <s v="Atlanta – Region Transit Link (ATL) Authority "/>
    <s v="99600"/>
    <m/>
    <s v="CU"/>
    <s v="TW"/>
    <s v="Non BF"/>
    <s v="Non CPA"/>
    <s v="99600_90001"/>
    <x v="14"/>
    <s v="NA_LTL"/>
    <s v="YES"/>
    <s v="not in adhoc"/>
    <s v="Required"/>
    <d v="2022-08-19T00:00:00"/>
    <x v="12"/>
  </r>
  <r>
    <s v="99600"/>
    <s v="Atlanta – Region Transit Link (ATL) Authority "/>
    <s v="99600"/>
    <m/>
    <s v="CU"/>
    <s v="TW"/>
    <s v="Non BF"/>
    <s v="Non CPA"/>
    <s v="99600_90001"/>
    <x v="15"/>
    <s v="Required form"/>
    <s v="NO-req form"/>
    <m/>
    <s v="Required"/>
    <d v="2022-11-18T00:00:00"/>
    <x v="13"/>
  </r>
  <r>
    <s v="99600"/>
    <s v="Atlanta – Region Transit Link (ATL) Authority "/>
    <s v="99600"/>
    <m/>
    <s v="CU"/>
    <s v="TW"/>
    <s v="Non BF"/>
    <s v="Non CPA"/>
    <s v="99600_90001"/>
    <x v="16"/>
    <s v="NA_NotAppl"/>
    <s v="YES-optional"/>
    <s v="not in adhoc"/>
    <s v="Optional"/>
    <d v="2022-08-05T00:00:00"/>
    <x v="14"/>
  </r>
  <r>
    <s v="99600"/>
    <s v="Atlanta – Region Transit Link (ATL) Authority "/>
    <s v="99600"/>
    <m/>
    <s v="CU"/>
    <s v="TW"/>
    <s v="Non BF"/>
    <s v="Non CPA"/>
    <s v="99600_90001"/>
    <x v="17"/>
    <s v="Wdesk"/>
    <s v="NO-WDESK"/>
    <m/>
    <s v="Required"/>
    <d v="2022-08-19T00:00:00"/>
    <x v="2"/>
  </r>
  <r>
    <s v="99600"/>
    <s v="Atlanta – Region Transit Link (ATL) Authority "/>
    <s v="99600"/>
    <m/>
    <s v="CU"/>
    <s v="TW"/>
    <s v="Non BF"/>
    <s v="Non CPA"/>
    <s v="99600_90001"/>
    <x v="18"/>
    <s v="Optional Form"/>
    <s v="NO-form is N/A"/>
    <m/>
    <s v="N/A"/>
    <s v="N/A"/>
    <x v="15"/>
  </r>
  <r>
    <s v="99600"/>
    <s v="Atlanta – Region Transit Link (ATL) Authority "/>
    <s v="99600"/>
    <m/>
    <s v="CU"/>
    <s v="TW"/>
    <s v="Non BF"/>
    <s v="Non CPA"/>
    <s v="99600_90001"/>
    <x v="19"/>
    <s v="Optional Form"/>
    <s v="NO-form is N/A"/>
    <m/>
    <s v="N/A"/>
    <s v="N/A"/>
    <x v="16"/>
  </r>
  <r>
    <s v="99600"/>
    <s v="Atlanta – Region Transit Link (ATL) Authority "/>
    <s v="99600"/>
    <m/>
    <s v="CU"/>
    <s v="TW"/>
    <s v="Non BF"/>
    <s v="Non CPA"/>
    <s v="99600_90001"/>
    <x v="20"/>
    <s v="Optional Form"/>
    <s v="NO-PCA"/>
    <m/>
    <s v="Optional"/>
    <d v="2022-09-09T00:00:00"/>
    <x v="17"/>
  </r>
  <r>
    <s v="99600"/>
    <s v="Atlanta – Region Transit Link (ATL) Authority "/>
    <s v="99600"/>
    <m/>
    <s v="CU"/>
    <s v="TW"/>
    <s v="Non BF"/>
    <s v="Non CPA"/>
    <s v="99600_90001"/>
    <x v="21"/>
    <s v="NA_RBESum"/>
    <s v="YES"/>
    <s v="not in adhoc"/>
    <s v="Required"/>
    <d v="2022-08-19T00:00:00"/>
    <x v="18"/>
  </r>
  <r>
    <s v="99600"/>
    <s v="Atlanta – Region Transit Link (ATL) Authority "/>
    <s v="99600"/>
    <m/>
    <s v="CU"/>
    <s v="TW"/>
    <s v="Non BF"/>
    <s v="Non CPA"/>
    <s v="99600_90001"/>
    <x v="22"/>
    <s v="Required form"/>
    <s v="NO-req form"/>
    <m/>
    <s v="Required"/>
    <d v="2022-08-19T00:00:00"/>
    <x v="19"/>
  </r>
  <r>
    <s v="99600"/>
    <s v="Atlanta – Region Transit Link (ATL) Authority "/>
    <s v="99600"/>
    <m/>
    <s v="CU"/>
    <s v="TW"/>
    <s v="Non BF"/>
    <s v="Non CPA"/>
    <s v="99600_90001"/>
    <x v="23"/>
    <s v="Wdesk"/>
    <s v="NO-WDESK"/>
    <m/>
    <s v="Required"/>
    <d v="2022-09-09T00:00:00"/>
    <x v="2"/>
  </r>
  <r>
    <s v="99600"/>
    <s v="Atlanta – Region Transit Link (ATL) Authority "/>
    <s v="99600"/>
    <m/>
    <s v="CU"/>
    <s v="TW"/>
    <s v="Non BF"/>
    <s v="Non CPA"/>
    <s v="99600_90001"/>
    <x v="24"/>
    <s v="Wdesk"/>
    <s v="NO-WDESK"/>
    <m/>
    <s v="Required"/>
    <d v="2022-11-18T00:00:00"/>
    <x v="2"/>
  </r>
  <r>
    <s v="99600"/>
    <s v="Atlanta – Region Transit Link (ATL) Authority "/>
    <s v="99600"/>
    <m/>
    <s v="CU"/>
    <s v="TW"/>
    <s v="Non BF"/>
    <s v="Non CPA"/>
    <s v="99600_90001"/>
    <x v="25"/>
    <s v="Wdesk"/>
    <s v="NO-WDESK"/>
    <m/>
    <s v="Required"/>
    <d v="2023-01-31T00:00:00"/>
    <x v="2"/>
  </r>
  <r>
    <s v="99600"/>
    <s v="Atlanta – Region Transit Link (ATL) Authority "/>
    <s v="99600"/>
    <m/>
    <s v="CU"/>
    <s v="TW"/>
    <s v="Non BF"/>
    <s v="Non CPA"/>
    <s v="99600_90001"/>
    <x v="26"/>
    <s v="NA_Tbshell"/>
    <s v="NO-form is N/A"/>
    <m/>
    <s v="N/A"/>
    <s v="N/A"/>
    <x v="20"/>
  </r>
  <r>
    <s v="99600"/>
    <s v="Atlanta – Region Transit Link (ATL) Authority "/>
    <s v="99600"/>
    <m/>
    <s v="CU"/>
    <s v="TW"/>
    <s v="Non BF"/>
    <s v="Non CPA"/>
    <s v="99600_90001"/>
    <x v="27"/>
    <s v="NA_UnrecRecPay"/>
    <s v="YES"/>
    <s v="not in adhoc"/>
    <s v="Required"/>
    <d v="2022-08-10T00:00:00"/>
    <x v="21"/>
  </r>
  <r>
    <s v="99600"/>
    <s v="Atlanta – Region Transit Link (ATL) Authority "/>
    <s v="99600"/>
    <m/>
    <s v="CU"/>
    <s v="TW"/>
    <s v="Non BF"/>
    <s v="Non CPA"/>
    <s v="99600_90001"/>
    <x v="28"/>
    <s v="Wdesk"/>
    <s v="NO-WDESK"/>
    <m/>
    <s v="Required"/>
    <d v="2022-09-16T00:00:00"/>
    <x v="2"/>
  </r>
  <r>
    <s v="99800"/>
    <s v="Savannah - Georgia Convention Center Authority"/>
    <n v="99800"/>
    <m/>
    <s v="CU"/>
    <s v="NonTW"/>
    <s v="Non BF"/>
    <s v="DOAA"/>
    <s v="99800_90001"/>
    <x v="0"/>
    <s v="NA_ADA"/>
    <s v="YES-optional"/>
    <s v="BU not in FCC"/>
    <s v="N/A"/>
    <s v="N/A"/>
    <x v="0"/>
  </r>
  <r>
    <s v="99800"/>
    <s v="Savannah - Georgia Convention Center Authority"/>
    <n v="99800"/>
    <m/>
    <s v="CU"/>
    <s v="NonTW"/>
    <s v="Non BF"/>
    <s v="DOAA"/>
    <s v="99800_90001"/>
    <x v="1"/>
    <s v="Form_ApprRecon_NA"/>
    <s v="NO-form is N/A"/>
    <m/>
    <s v="N/A"/>
    <s v="N/A"/>
    <x v="1"/>
  </r>
  <r>
    <s v="99800"/>
    <s v="Savannah - Georgia Convention Center Authority"/>
    <n v="99800"/>
    <m/>
    <s v="CU"/>
    <s v="NonTW"/>
    <s v="Non BF"/>
    <s v="DOAA"/>
    <s v="99800_90001"/>
    <x v="2"/>
    <s v="Wdesk"/>
    <s v="NO-WDESK"/>
    <m/>
    <s v="N/A"/>
    <s v="N/A"/>
    <x v="2"/>
  </r>
  <r>
    <s v="99800"/>
    <s v="Savannah - Georgia Convention Center Authority"/>
    <n v="99800"/>
    <m/>
    <s v="CU"/>
    <s v="NonTW"/>
    <s v="Non BF"/>
    <s v="DOAA"/>
    <s v="99800_90001"/>
    <x v="29"/>
    <s v="NA_Tbshell"/>
    <s v="YES"/>
    <s v="BU not in FCC"/>
    <s v="Required"/>
    <d v="2022-10-06T00:00:00"/>
    <x v="20"/>
  </r>
  <r>
    <s v="99800"/>
    <s v="Savannah - Georgia Convention Center Authority"/>
    <n v="99800"/>
    <m/>
    <s v="CU"/>
    <s v="NonTW"/>
    <s v="Non BF"/>
    <s v="DOAA"/>
    <s v="99800_90001"/>
    <x v="3"/>
    <s v="NA_CapAssets"/>
    <s v="YES-optional"/>
    <s v="BU not in FCC"/>
    <s v="Optional"/>
    <d v="2022-08-19T00:00:00"/>
    <x v="3"/>
  </r>
  <r>
    <s v="99800"/>
    <s v="Savannah - Georgia Convention Center Authority"/>
    <n v="99800"/>
    <m/>
    <s v="CU"/>
    <s v="NonTW"/>
    <s v="Non BF"/>
    <s v="DOAA"/>
    <s v="99800_90001"/>
    <x v="4"/>
    <s v="NA_Cash_A"/>
    <s v="NO-form is N/A"/>
    <m/>
    <s v="N/A"/>
    <s v="N/A"/>
    <x v="4"/>
  </r>
  <r>
    <s v="99800"/>
    <s v="Savannah - Georgia Convention Center Authority"/>
    <n v="99800"/>
    <m/>
    <s v="CU"/>
    <s v="NonTW"/>
    <s v="Non BF"/>
    <s v="DOAA"/>
    <s v="99800_90001"/>
    <x v="5"/>
    <s v="NA_ClassRev"/>
    <s v="YES-optional"/>
    <s v="BU not in FCC"/>
    <s v="Optional"/>
    <d v="2022-08-12T00:00:00"/>
    <x v="5"/>
  </r>
  <r>
    <s v="99800"/>
    <s v="Savannah - Georgia Convention Center Authority"/>
    <n v="99800"/>
    <m/>
    <s v="CU"/>
    <s v="NonTW"/>
    <s v="Non BF"/>
    <s v="DOAA"/>
    <s v="99800_90001"/>
    <x v="6"/>
    <s v="Wdesk"/>
    <s v="NO-WDESK"/>
    <m/>
    <s v="Required"/>
    <d v="2022-07-08T00:00:00"/>
    <x v="2"/>
  </r>
  <r>
    <s v="99800"/>
    <s v="Savannah - Georgia Convention Center Authority"/>
    <n v="99800"/>
    <m/>
    <s v="CU"/>
    <s v="NonTW"/>
    <s v="Non BF"/>
    <s v="DOAA"/>
    <s v="99800_90001"/>
    <x v="7"/>
    <s v="NA_CashReconCPA"/>
    <s v="YES"/>
    <s v="BU not in FCC"/>
    <s v="Required"/>
    <d v="2022-09-30T00:00:00"/>
    <x v="6"/>
  </r>
  <r>
    <s v="99800"/>
    <s v="Savannah - Georgia Convention Center Authority"/>
    <n v="99800"/>
    <m/>
    <s v="CU"/>
    <s v="NonTW"/>
    <s v="Non BF"/>
    <s v="DOAA"/>
    <s v="99800_90001"/>
    <x v="8"/>
    <s v="Wdesk"/>
    <s v="NO-WDESK"/>
    <m/>
    <s v="N/A"/>
    <s v="N/A"/>
    <x v="2"/>
  </r>
  <r>
    <s v="99800"/>
    <s v="Savannah - Georgia Convention Center Authority"/>
    <n v="99800"/>
    <m/>
    <s v="CU"/>
    <s v="NonTW"/>
    <s v="Non BF"/>
    <s v="DOAA"/>
    <s v="99800_90001"/>
    <x v="9"/>
    <s v="NA_AppFB"/>
    <s v="NO-form is N/A"/>
    <m/>
    <s v="N/A"/>
    <s v="N/A"/>
    <x v="7"/>
  </r>
  <r>
    <s v="99800"/>
    <s v="Savannah - Georgia Convention Center Authority"/>
    <n v="99800"/>
    <m/>
    <s v="CU"/>
    <s v="NonTW"/>
    <s v="Non BF"/>
    <s v="DOAA"/>
    <s v="99800_90001"/>
    <x v="10"/>
    <s v="NA_GI_Sec"/>
    <s v="YES-optional"/>
    <s v="BU not in FCC"/>
    <s v="N/A"/>
    <s v="N/A"/>
    <x v="8"/>
  </r>
  <r>
    <s v="99800"/>
    <s v="Savannah - Georgia Convention Center Authority"/>
    <n v="99800"/>
    <m/>
    <s v="CU"/>
    <s v="NonTW"/>
    <s v="Non BF"/>
    <s v="DOAA"/>
    <s v="99800_90001"/>
    <x v="11"/>
    <s v="NA_InterOrg"/>
    <s v="YES"/>
    <s v="BU not in FCC"/>
    <s v="Required"/>
    <d v="2022-08-26T00:00:00"/>
    <x v="9"/>
  </r>
  <r>
    <s v="99800"/>
    <s v="Savannah - Georgia Convention Center Authority"/>
    <n v="99800"/>
    <m/>
    <s v="CU"/>
    <s v="NonTW"/>
    <s v="Non BF"/>
    <s v="DOAA"/>
    <s v="99800_90001"/>
    <x v="12"/>
    <s v="NA_InvstAnalysis"/>
    <s v="NO-form is N/A"/>
    <m/>
    <s v="N/A"/>
    <s v="N/A"/>
    <x v="10"/>
  </r>
  <r>
    <s v="99800"/>
    <s v="Savannah - Georgia Convention Center Authority"/>
    <n v="99800"/>
    <m/>
    <s v="CU"/>
    <s v="NonTW"/>
    <s v="Non BF"/>
    <s v="DOAA"/>
    <s v="99800_90001"/>
    <x v="13"/>
    <s v="NA_LAD"/>
    <s v="YES-optional"/>
    <s v="BU not in FCC"/>
    <s v="Optional"/>
    <d v="2022-08-19T00:00:00"/>
    <x v="11"/>
  </r>
  <r>
    <s v="99800"/>
    <s v="Savannah - Georgia Convention Center Authority"/>
    <n v="99800"/>
    <m/>
    <s v="CU"/>
    <s v="NonTW"/>
    <s v="Non BF"/>
    <s v="DOAA"/>
    <s v="99800_90001"/>
    <x v="14"/>
    <s v="NA_LTL"/>
    <s v="YES-optional"/>
    <s v="BU not in FCC"/>
    <s v="N/A"/>
    <s v="N/A"/>
    <x v="12"/>
  </r>
  <r>
    <s v="99800"/>
    <s v="Savannah - Georgia Convention Center Authority"/>
    <n v="99800"/>
    <m/>
    <s v="CU"/>
    <s v="NonTW"/>
    <s v="Non BF"/>
    <s v="DOAA"/>
    <s v="99800_90001"/>
    <x v="16"/>
    <s v="NA_NotAppl"/>
    <s v="YES-optional"/>
    <s v="BU not in FCC"/>
    <s v="Optional"/>
    <d v="2022-08-05T00:00:00"/>
    <x v="14"/>
  </r>
  <r>
    <s v="99800"/>
    <s v="Savannah - Georgia Convention Center Authority"/>
    <n v="99800"/>
    <m/>
    <s v="CU"/>
    <s v="NonTW"/>
    <s v="Non BF"/>
    <s v="DOAA"/>
    <s v="99800_90001"/>
    <x v="17"/>
    <s v="Wdesk"/>
    <s v="NO-WDESK"/>
    <m/>
    <s v="N/A"/>
    <s v="N/A"/>
    <x v="2"/>
  </r>
  <r>
    <s v="99800"/>
    <s v="Savannah - Georgia Convention Center Authority"/>
    <n v="99800"/>
    <m/>
    <s v="CU"/>
    <s v="NonTW"/>
    <s v="Non BF"/>
    <s v="DOAA"/>
    <s v="99800_90001"/>
    <x v="18"/>
    <s v="Optional Form"/>
    <s v="NO-form is N/A"/>
    <m/>
    <s v="N/A"/>
    <s v="N/A"/>
    <x v="15"/>
  </r>
  <r>
    <s v="99800"/>
    <s v="Savannah - Georgia Convention Center Authority"/>
    <n v="99800"/>
    <m/>
    <s v="CU"/>
    <s v="NonTW"/>
    <s v="Non BF"/>
    <s v="DOAA"/>
    <s v="99800_90001"/>
    <x v="19"/>
    <s v="Optional Form"/>
    <s v="NO-form is N/A"/>
    <m/>
    <s v="N/A"/>
    <s v="N/A"/>
    <x v="16"/>
  </r>
  <r>
    <s v="99800"/>
    <s v="Savannah - Georgia Convention Center Authority"/>
    <n v="99800"/>
    <m/>
    <s v="CU"/>
    <s v="NonTW"/>
    <s v="Non BF"/>
    <s v="DOAA"/>
    <s v="99800_90001"/>
    <x v="20"/>
    <s v="Optional Form"/>
    <s v="NO-form is N/A"/>
    <m/>
    <s v="N/A"/>
    <s v="N/A"/>
    <x v="17"/>
  </r>
  <r>
    <s v="99800"/>
    <s v="Savannah - Georgia Convention Center Authority"/>
    <n v="99800"/>
    <m/>
    <s v="CU"/>
    <s v="NonTW"/>
    <s v="Non BF"/>
    <s v="DOAA"/>
    <s v="99800_90001"/>
    <x v="21"/>
    <s v="NA_RBESum"/>
    <s v="NO-form is N/A"/>
    <m/>
    <s v="N/A"/>
    <s v="N/A"/>
    <x v="18"/>
  </r>
  <r>
    <s v="99800"/>
    <s v="Savannah - Georgia Convention Center Authority"/>
    <n v="99800"/>
    <m/>
    <s v="CU"/>
    <s v="NonTW"/>
    <s v="Non BF"/>
    <s v="DOAA"/>
    <s v="99800_90001"/>
    <x v="22"/>
    <s v="Required form"/>
    <s v="NO-req form"/>
    <m/>
    <s v="Required"/>
    <d v="2022-08-19T00:00:00"/>
    <x v="19"/>
  </r>
  <r>
    <s v="99800"/>
    <s v="Savannah - Georgia Convention Center Authority"/>
    <n v="99800"/>
    <m/>
    <s v="CU"/>
    <s v="NonTW"/>
    <s v="Non BF"/>
    <s v="DOAA"/>
    <s v="99800_90001"/>
    <x v="23"/>
    <s v="Wdesk"/>
    <s v="NO-WDESK"/>
    <m/>
    <s v="N/A"/>
    <s v="N/A"/>
    <x v="2"/>
  </r>
  <r>
    <s v="99800"/>
    <s v="Savannah - Georgia Convention Center Authority"/>
    <n v="99800"/>
    <m/>
    <s v="CU"/>
    <s v="NonTW"/>
    <s v="Non BF"/>
    <s v="DOAA"/>
    <s v="99800_90001"/>
    <x v="24"/>
    <s v="Wdesk"/>
    <s v="NO-WDESK"/>
    <m/>
    <s v="Required"/>
    <d v="2022-11-18T00:00:00"/>
    <x v="2"/>
  </r>
  <r>
    <s v="99800"/>
    <s v="Savannah - Georgia Convention Center Authority"/>
    <n v="99800"/>
    <m/>
    <s v="CU"/>
    <s v="NonTW"/>
    <s v="Non BF"/>
    <s v="DOAA"/>
    <s v="99800_90001"/>
    <x v="25"/>
    <s v="Wdesk"/>
    <s v="NO-WDESK"/>
    <m/>
    <s v="Required"/>
    <d v="2023-01-31T00:00:00"/>
    <x v="2"/>
  </r>
  <r>
    <s v="99800"/>
    <s v="Savannah - Georgia Convention Center Authority"/>
    <n v="99800"/>
    <m/>
    <s v="CU"/>
    <s v="NonTW"/>
    <s v="Non BF"/>
    <s v="DOAA"/>
    <s v="99800_90001"/>
    <x v="27"/>
    <s v="NA_UnrecRecPay"/>
    <s v="YES-optional"/>
    <s v="BU not in FCC"/>
    <s v="N/A"/>
    <s v="N/A"/>
    <x v="21"/>
  </r>
  <r>
    <s v="99800"/>
    <s v="Savannah - Georgia Convention Center Authority"/>
    <n v="99800"/>
    <m/>
    <s v="CU"/>
    <s v="NonTW"/>
    <s v="Non BF"/>
    <s v="DOAA"/>
    <s v="99800_90001"/>
    <x v="28"/>
    <s v="Wdesk"/>
    <s v="NO-WDESK"/>
    <m/>
    <s v="N/A"/>
    <s v="N/A"/>
    <x v="2"/>
  </r>
  <r>
    <s v="51270"/>
    <s v="Augusta University Early Retirement Pension Plan"/>
    <s v="51270"/>
    <m/>
    <s v="FID"/>
    <s v="NonTW"/>
    <s v="Non BF"/>
    <s v="Non CPA"/>
    <s v="51270_80106"/>
    <x v="33"/>
    <s v="NA"/>
    <s v="NO-req form"/>
    <m/>
    <s v="Required"/>
    <d v="2022-10-25T00:00:00"/>
    <x v="22"/>
  </r>
  <r>
    <s v="49500"/>
    <s v="Georgia Commission on the Holocaust"/>
    <s v="49500"/>
    <s v="B"/>
    <s v="BF"/>
    <s v="TW"/>
    <s v="BF"/>
    <s v="Non CPA"/>
    <s v="49500_Ewadj"/>
    <x v="0"/>
    <s v="NA_ADA"/>
    <s v="YES"/>
    <s v="not in adhoc"/>
    <s v="Required"/>
    <d v="2022-08-05T00:00:00"/>
    <x v="0"/>
  </r>
  <r>
    <s v="49500"/>
    <s v="Georgia Commission on the Holocaust"/>
    <s v="49500"/>
    <s v="B"/>
    <s v="BF"/>
    <s v="TW"/>
    <s v="BF"/>
    <s v="Non CPA"/>
    <s v="49500_Ewadj"/>
    <x v="1"/>
    <s v="Form_ApprRecon_NA"/>
    <s v="YES"/>
    <s v="not in adhoc"/>
    <s v="Required"/>
    <d v="2022-08-05T00:00:00"/>
    <x v="1"/>
  </r>
  <r>
    <s v="49500"/>
    <s v="Georgia Commission on the Holocaust"/>
    <s v="49500"/>
    <s v="B"/>
    <s v="BF"/>
    <s v="TW"/>
    <s v="BF"/>
    <s v="Non CPA"/>
    <s v="49500_Ewadj"/>
    <x v="2"/>
    <s v="Wdesk"/>
    <s v="NO-WDESK"/>
    <m/>
    <s v="Required"/>
    <d v="2022-09-02T00:00:00"/>
    <x v="2"/>
  </r>
  <r>
    <s v="49500"/>
    <s v="Georgia Commission on the Holocaust"/>
    <s v="49500"/>
    <s v="B"/>
    <s v="BF"/>
    <s v="TW"/>
    <s v="BF"/>
    <s v="Non CPA"/>
    <s v="49500_Ewadj"/>
    <x v="3"/>
    <s v="NA_CapAssets"/>
    <s v="YES"/>
    <s v="not in adhoc"/>
    <s v="Required"/>
    <d v="2022-08-19T00:00:00"/>
    <x v="3"/>
  </r>
  <r>
    <s v="49500"/>
    <s v="Georgia Commission on the Holocaust"/>
    <s v="49500"/>
    <s v="B"/>
    <s v="BF"/>
    <s v="TW"/>
    <s v="BF"/>
    <s v="Non CPA"/>
    <s v="49500_Ewadj"/>
    <x v="4"/>
    <s v="NA_Cash_A"/>
    <s v="YES"/>
    <s v="not in adhoc"/>
    <s v="Required"/>
    <d v="2022-09-02T00:00:00"/>
    <x v="4"/>
  </r>
  <r>
    <s v="49500"/>
    <s v="Georgia Commission on the Holocaust"/>
    <s v="49500"/>
    <s v="B"/>
    <s v="BF"/>
    <s v="TW"/>
    <s v="BF"/>
    <s v="Non CPA"/>
    <s v="49500_Ewadj"/>
    <x v="5"/>
    <s v="NA_ClassRev"/>
    <s v="YES"/>
    <s v="not in adhoc"/>
    <s v="Required"/>
    <d v="2022-08-12T00:00:00"/>
    <x v="5"/>
  </r>
  <r>
    <s v="49500"/>
    <s v="Georgia Commission on the Holocaust"/>
    <s v="49500"/>
    <s v="B"/>
    <s v="BF"/>
    <s v="TW"/>
    <s v="BF"/>
    <s v="Non CPA"/>
    <s v="49500_Ewadj"/>
    <x v="6"/>
    <s v="Wdesk"/>
    <s v="NO-WDESK"/>
    <m/>
    <s v="Required"/>
    <d v="2022-07-08T00:00:00"/>
    <x v="2"/>
  </r>
  <r>
    <s v="49500"/>
    <s v="Georgia Commission on the Holocaust"/>
    <s v="49500"/>
    <s v="B"/>
    <s v="BF"/>
    <s v="TW"/>
    <s v="BF"/>
    <s v="Non CPA"/>
    <s v="49500_Ewadj"/>
    <x v="7"/>
    <s v="NA_CashReconCPA"/>
    <s v="NO-form is N/A"/>
    <m/>
    <s v="N/A"/>
    <s v="N/A"/>
    <x v="6"/>
  </r>
  <r>
    <s v="49500"/>
    <s v="Georgia Commission on the Holocaust"/>
    <s v="49500"/>
    <s v="B"/>
    <s v="BF"/>
    <s v="TW"/>
    <s v="BF"/>
    <s v="Non CPA"/>
    <s v="49500_Ewadj"/>
    <x v="8"/>
    <s v="Wdesk"/>
    <s v="NO-WDESK"/>
    <m/>
    <s v="Required"/>
    <d v="2022-09-09T00:00:00"/>
    <x v="2"/>
  </r>
  <r>
    <s v="49500"/>
    <s v="Georgia Commission on the Holocaust"/>
    <s v="49500"/>
    <s v="B"/>
    <s v="BF"/>
    <s v="TW"/>
    <s v="BF"/>
    <s v="Non CPA"/>
    <s v="49500_10000"/>
    <x v="9"/>
    <s v="NA_AppFB"/>
    <s v="YES"/>
    <s v="not in adhoc"/>
    <s v="Required"/>
    <d v="2022-08-05T00:00:00"/>
    <x v="7"/>
  </r>
  <r>
    <s v="49500"/>
    <s v="Georgia Commission on the Holocaust"/>
    <s v="49500"/>
    <s v="B"/>
    <s v="BF"/>
    <s v="TW"/>
    <s v="BF"/>
    <s v="Non CPA"/>
    <s v="49500_Ewadj"/>
    <x v="10"/>
    <s v="NA_GI_Sec"/>
    <s v="YES"/>
    <s v="not in adhoc"/>
    <s v="Required"/>
    <d v="2022-09-09T00:00:00"/>
    <x v="8"/>
  </r>
  <r>
    <s v="49500"/>
    <s v="Georgia Commission on the Holocaust"/>
    <s v="49500"/>
    <s v="B"/>
    <s v="BF"/>
    <s v="TW"/>
    <s v="BF"/>
    <s v="Non CPA"/>
    <s v="49500_Ewadj"/>
    <x v="11"/>
    <s v="NA_InterOrg"/>
    <s v="YES"/>
    <s v="not in adhoc"/>
    <s v="Required"/>
    <d v="2022-08-26T00:00:00"/>
    <x v="9"/>
  </r>
  <r>
    <s v="49500"/>
    <s v="Georgia Commission on the Holocaust"/>
    <s v="49500"/>
    <s v="B"/>
    <s v="BF"/>
    <s v="TW"/>
    <s v="BF"/>
    <s v="Non CPA"/>
    <s v="49500_Ewadj"/>
    <x v="12"/>
    <s v="NA_InvstAnalysis"/>
    <s v="YES"/>
    <s v="not in adhoc"/>
    <s v="Required"/>
    <d v="2022-09-02T00:00:00"/>
    <x v="10"/>
  </r>
  <r>
    <s v="49500"/>
    <s v="Georgia Commission on the Holocaust"/>
    <s v="49500"/>
    <s v="B"/>
    <s v="BF"/>
    <s v="TW"/>
    <s v="BF"/>
    <s v="Non CPA"/>
    <s v="49500_Ewadj"/>
    <x v="13"/>
    <s v="NA_LAD"/>
    <s v="YES"/>
    <s v="not in adhoc"/>
    <s v="Required"/>
    <d v="2022-08-19T00:00:00"/>
    <x v="11"/>
  </r>
  <r>
    <s v="49500"/>
    <s v="Georgia Commission on the Holocaust"/>
    <s v="49500"/>
    <s v="B"/>
    <s v="BF"/>
    <s v="TW"/>
    <s v="BF"/>
    <s v="Non CPA"/>
    <s v="49500_Ewadj"/>
    <x v="14"/>
    <s v="NA_LTL"/>
    <s v="YES"/>
    <s v="not in adhoc"/>
    <s v="Required"/>
    <d v="2022-08-19T00:00:00"/>
    <x v="12"/>
  </r>
  <r>
    <s v="49500"/>
    <s v="Georgia Commission on the Holocaust"/>
    <s v="49500"/>
    <s v="B"/>
    <s v="BF"/>
    <s v="TW"/>
    <s v="BF"/>
    <s v="Non CPA"/>
    <s v="49500_Ewadj"/>
    <x v="15"/>
    <s v="Required form"/>
    <s v="NO-req form"/>
    <m/>
    <s v="Required"/>
    <d v="2022-11-18T00:00:00"/>
    <x v="13"/>
  </r>
  <r>
    <s v="49500"/>
    <s v="Georgia Commission on the Holocaust"/>
    <s v="49500"/>
    <s v="B"/>
    <s v="BF"/>
    <s v="TW"/>
    <s v="BF"/>
    <s v="Non CPA"/>
    <s v="49500_Ewadj"/>
    <x v="16"/>
    <s v="NA_NotAppl"/>
    <s v="YES-optional"/>
    <s v="not in adhoc"/>
    <s v="Optional"/>
    <d v="2022-08-05T00:00:00"/>
    <x v="14"/>
  </r>
  <r>
    <s v="49500"/>
    <s v="Georgia Commission on the Holocaust"/>
    <s v="49500"/>
    <s v="B"/>
    <s v="BF"/>
    <s v="TW"/>
    <s v="BF"/>
    <s v="Non CPA"/>
    <s v="49500_Ewadj"/>
    <x v="17"/>
    <s v="Wdesk"/>
    <s v="NO-WDESK"/>
    <m/>
    <s v="Required"/>
    <d v="2022-08-19T00:00:00"/>
    <x v="2"/>
  </r>
  <r>
    <s v="49500"/>
    <s v="Georgia Commission on the Holocaust"/>
    <s v="49500"/>
    <s v="B"/>
    <s v="BF"/>
    <s v="TW"/>
    <s v="BF"/>
    <s v="Non CPA"/>
    <s v="49500_10000"/>
    <x v="18"/>
    <s v="Optional Form"/>
    <s v="NO-PCA"/>
    <m/>
    <s v="Optional"/>
    <d v="2022-08-05T00:00:00"/>
    <x v="15"/>
  </r>
  <r>
    <s v="49500"/>
    <s v="Georgia Commission on the Holocaust"/>
    <s v="49500"/>
    <s v="B"/>
    <s v="BF"/>
    <s v="TW"/>
    <s v="BF"/>
    <s v="Non CPA"/>
    <s v="49500_10000"/>
    <x v="19"/>
    <s v="Optional Form"/>
    <s v="NO-PCA"/>
    <m/>
    <s v="Optional"/>
    <d v="2022-08-05T00:00:00"/>
    <x v="16"/>
  </r>
  <r>
    <s v="49500"/>
    <s v="Georgia Commission on the Holocaust"/>
    <s v="49500"/>
    <s v="B"/>
    <s v="BF"/>
    <s v="TW"/>
    <s v="BF"/>
    <s v="Non CPA"/>
    <s v="49500_10000"/>
    <x v="20"/>
    <s v="Optional Form"/>
    <s v="NO-PCA"/>
    <m/>
    <s v="Optional"/>
    <d v="2022-09-09T00:00:00"/>
    <x v="17"/>
  </r>
  <r>
    <s v="49500"/>
    <s v="Georgia Commission on the Holocaust"/>
    <s v="49500"/>
    <s v="B"/>
    <s v="BF"/>
    <s v="TW"/>
    <s v="BF"/>
    <s v="Non CPA"/>
    <s v="49500_Ewadj"/>
    <x v="21"/>
    <s v="NA_RBESum"/>
    <s v="YES"/>
    <s v="not in adhoc"/>
    <s v="Required"/>
    <d v="2022-08-10T00:00:00"/>
    <x v="18"/>
  </r>
  <r>
    <s v="49500"/>
    <s v="Georgia Commission on the Holocaust"/>
    <s v="49500"/>
    <s v="B"/>
    <s v="BF"/>
    <s v="TW"/>
    <s v="BF"/>
    <s v="Non CPA"/>
    <s v="49500_Ewadj"/>
    <x v="22"/>
    <s v="Required form"/>
    <s v="NO-req form"/>
    <m/>
    <s v="Required"/>
    <d v="2022-08-19T00:00:00"/>
    <x v="19"/>
  </r>
  <r>
    <s v="49500"/>
    <s v="Georgia Commission on the Holocaust"/>
    <s v="49500"/>
    <s v="B"/>
    <s v="BF"/>
    <s v="TW"/>
    <s v="BF"/>
    <s v="Non CPA"/>
    <s v="49500_Ewadj"/>
    <x v="23"/>
    <s v="Wdesk"/>
    <s v="NO-WDESK"/>
    <m/>
    <s v="Required"/>
    <d v="2022-09-09T00:00:00"/>
    <x v="2"/>
  </r>
  <r>
    <s v="49500"/>
    <s v="Georgia Commission on the Holocaust"/>
    <s v="49500"/>
    <s v="B"/>
    <s v="BF"/>
    <s v="TW"/>
    <s v="BF"/>
    <s v="Non CPA"/>
    <s v="49500_Ewadj"/>
    <x v="24"/>
    <s v="Wdesk"/>
    <s v="NO-WDESK"/>
    <m/>
    <s v="Required"/>
    <d v="2022-11-18T00:00:00"/>
    <x v="2"/>
  </r>
  <r>
    <s v="49500"/>
    <s v="Georgia Commission on the Holocaust"/>
    <s v="49500"/>
    <s v="B"/>
    <s v="BF"/>
    <s v="TW"/>
    <s v="BF"/>
    <s v="Non CPA"/>
    <s v="49500_Ewadj"/>
    <x v="25"/>
    <s v="Wdesk"/>
    <s v="NO-WDESK"/>
    <m/>
    <s v="Required"/>
    <d v="2023-01-31T00:00:00"/>
    <x v="2"/>
  </r>
  <r>
    <s v="49500"/>
    <s v="Georgia Commission on the Holocaust"/>
    <s v="49500"/>
    <s v="B"/>
    <s v="BF"/>
    <s v="TW"/>
    <s v="BF"/>
    <s v="Non CPA"/>
    <s v="49500_Ewadj"/>
    <x v="26"/>
    <s v="NA_Tbshell"/>
    <s v="NO-form is N/A"/>
    <m/>
    <s v="N/A"/>
    <s v="N/A"/>
    <x v="20"/>
  </r>
  <r>
    <s v="49500"/>
    <s v="Georgia Commission on the Holocaust"/>
    <s v="49500"/>
    <s v="B"/>
    <s v="BF"/>
    <s v="TW"/>
    <s v="BF"/>
    <s v="Non CPA"/>
    <s v="49500_Ewadj"/>
    <x v="27"/>
    <s v="NA_UnrecRecPay"/>
    <s v="YES"/>
    <s v="not in adhoc"/>
    <s v="Required"/>
    <d v="2022-08-10T00:00:00"/>
    <x v="21"/>
  </r>
  <r>
    <s v="49500"/>
    <s v="Georgia Commission on the Holocaust"/>
    <s v="49500"/>
    <s v="B"/>
    <s v="BF"/>
    <s v="TW"/>
    <s v="BF"/>
    <s v="Non CPA"/>
    <s v="49500_Ewadj"/>
    <x v="28"/>
    <s v="Wdesk"/>
    <s v="NO-WDESK"/>
    <m/>
    <s v="Required"/>
    <d v="2022-09-16T00:00:00"/>
    <x v="2"/>
  </r>
  <r>
    <s v="41200"/>
    <s v="Georgia Vocational Rehabilitation Agency"/>
    <n v="41200"/>
    <m/>
    <s v="BF"/>
    <s v="TW"/>
    <s v="BF"/>
    <s v="Non CPA"/>
    <s v="41200_EWADJ"/>
    <x v="0"/>
    <s v="NA_ADA"/>
    <s v="YES"/>
    <s v="not in adhoc"/>
    <s v="Required"/>
    <d v="2022-08-05T00:00:00"/>
    <x v="0"/>
  </r>
  <r>
    <s v="41200"/>
    <s v="Georgia Vocational Rehabilitation Agency"/>
    <n v="41200"/>
    <m/>
    <s v="BF"/>
    <s v="TW"/>
    <s v="BF"/>
    <s v="Non CPA"/>
    <s v="41200_EWADJ"/>
    <x v="1"/>
    <s v="Form_ApprRecon_NA"/>
    <s v="YES"/>
    <s v="not in adhoc"/>
    <s v="Required"/>
    <d v="2022-08-05T00:00:00"/>
    <x v="1"/>
  </r>
  <r>
    <s v="41200"/>
    <s v="Georgia Vocational Rehabilitation Agency"/>
    <n v="41200"/>
    <m/>
    <s v="BF"/>
    <s v="TW"/>
    <s v="BF"/>
    <s v="Non CPA"/>
    <s v="41200_EWADJ"/>
    <x v="2"/>
    <s v="Wdesk"/>
    <s v="NO-WDESK"/>
    <m/>
    <s v="Required"/>
    <d v="2022-09-02T00:00:00"/>
    <x v="2"/>
  </r>
  <r>
    <s v="41200"/>
    <s v="Georgia Vocational Rehabilitation Agency"/>
    <n v="41200"/>
    <m/>
    <s v="BF"/>
    <s v="TW"/>
    <s v="BF"/>
    <s v="Non CPA"/>
    <s v="41200_EWADJ"/>
    <x v="3"/>
    <s v="NA_CapAssets"/>
    <s v="YES"/>
    <s v="not in adhoc"/>
    <s v="Required"/>
    <d v="2022-08-19T00:00:00"/>
    <x v="3"/>
  </r>
  <r>
    <s v="41200"/>
    <s v="Georgia Vocational Rehabilitation Agency"/>
    <n v="41200"/>
    <m/>
    <s v="BF"/>
    <s v="TW"/>
    <s v="BF"/>
    <s v="Non CPA"/>
    <s v="41200_EWADJ"/>
    <x v="4"/>
    <s v="NA_Cash_A"/>
    <s v="YES"/>
    <s v="not in adhoc"/>
    <s v="Required"/>
    <d v="2022-09-02T00:00:00"/>
    <x v="4"/>
  </r>
  <r>
    <s v="41200"/>
    <s v="Georgia Vocational Rehabilitation Agency"/>
    <n v="41200"/>
    <m/>
    <s v="BF"/>
    <s v="TW"/>
    <s v="BF"/>
    <s v="Non CPA"/>
    <s v="41200_EWADJ"/>
    <x v="5"/>
    <s v="NA_ClassRev"/>
    <s v="YES"/>
    <s v="not in adhoc"/>
    <s v="Required"/>
    <d v="2022-08-12T00:00:00"/>
    <x v="5"/>
  </r>
  <r>
    <s v="41200"/>
    <s v="Georgia Vocational Rehabilitation Agency"/>
    <n v="41200"/>
    <m/>
    <s v="BF"/>
    <s v="TW"/>
    <s v="BF"/>
    <s v="Non CPA"/>
    <s v="41200_EWADJ"/>
    <x v="6"/>
    <s v="Wdesk"/>
    <s v="NO-WDESK"/>
    <m/>
    <s v="Required"/>
    <d v="2022-07-08T00:00:00"/>
    <x v="2"/>
  </r>
  <r>
    <s v="41200"/>
    <s v="Georgia Vocational Rehabilitation Agency"/>
    <n v="41200"/>
    <m/>
    <s v="BF"/>
    <s v="TW"/>
    <s v="BF"/>
    <s v="Non CPA"/>
    <s v="41200_EWADJ"/>
    <x v="7"/>
    <s v="NA_CashReconCPA"/>
    <s v="NO-form is N/A"/>
    <m/>
    <s v="N/A"/>
    <s v="N/A"/>
    <x v="6"/>
  </r>
  <r>
    <s v="41200"/>
    <s v="Georgia Vocational Rehabilitation Agency"/>
    <n v="41200"/>
    <m/>
    <s v="BF"/>
    <s v="TW"/>
    <s v="BF"/>
    <s v="Non CPA"/>
    <s v="41200_EWADJ"/>
    <x v="8"/>
    <s v="Wdesk"/>
    <s v="NO-WDESK"/>
    <m/>
    <s v="Required"/>
    <d v="2022-09-09T00:00:00"/>
    <x v="2"/>
  </r>
  <r>
    <s v="41200"/>
    <s v="Georgia Vocational Rehabilitation Agency"/>
    <n v="41200"/>
    <m/>
    <s v="BF"/>
    <s v="TW"/>
    <s v="BF"/>
    <s v="Non CPA"/>
    <s v="41200_EWADJ"/>
    <x v="9"/>
    <s v="NA_AppFB"/>
    <s v="YES"/>
    <s v="not in adhoc"/>
    <s v="Required"/>
    <d v="2022-08-17T00:00:00"/>
    <x v="7"/>
  </r>
  <r>
    <s v="41200"/>
    <s v="Georgia Vocational Rehabilitation Agency"/>
    <n v="41200"/>
    <m/>
    <s v="BF"/>
    <s v="TW"/>
    <s v="BF"/>
    <s v="Non CPA"/>
    <s v="41200_EWADJ"/>
    <x v="10"/>
    <s v="NA_GI_Sec"/>
    <s v="YES"/>
    <s v="not in adhoc"/>
    <s v="Required"/>
    <d v="2022-09-09T00:00:00"/>
    <x v="8"/>
  </r>
  <r>
    <s v="41200"/>
    <s v="Georgia Vocational Rehabilitation Agency"/>
    <n v="41200"/>
    <m/>
    <s v="BF"/>
    <s v="TW"/>
    <s v="BF"/>
    <s v="Non CPA"/>
    <s v="41200_EWADJ"/>
    <x v="11"/>
    <s v="NA_InterOrg"/>
    <s v="YES"/>
    <s v="not in adhoc"/>
    <s v="Required"/>
    <d v="2022-08-26T00:00:00"/>
    <x v="9"/>
  </r>
  <r>
    <s v="41200"/>
    <s v="Georgia Vocational Rehabilitation Agency"/>
    <n v="41200"/>
    <m/>
    <s v="BF"/>
    <s v="TW"/>
    <s v="BF"/>
    <s v="Non CPA"/>
    <s v="41200_EWADJ"/>
    <x v="12"/>
    <s v="NA_InvstAnalysis"/>
    <s v="YES"/>
    <s v="not in adhoc"/>
    <s v="Required"/>
    <d v="2022-09-02T00:00:00"/>
    <x v="10"/>
  </r>
  <r>
    <s v="41200"/>
    <s v="Georgia Vocational Rehabilitation Agency"/>
    <n v="41200"/>
    <m/>
    <s v="BF"/>
    <s v="TW"/>
    <s v="BF"/>
    <s v="Non CPA"/>
    <s v="41200_EWADJ"/>
    <x v="38"/>
    <s v="NA_LAD"/>
    <s v="YES"/>
    <s v="not in adhoc"/>
    <s v="Required"/>
    <d v="2022-08-19T00:00:00"/>
    <x v="11"/>
  </r>
  <r>
    <s v="41200"/>
    <s v="Georgia Vocational Rehabilitation Agency"/>
    <n v="41200"/>
    <m/>
    <s v="BF"/>
    <s v="TW"/>
    <s v="BF"/>
    <s v="Non CPA"/>
    <s v="41200_EWADJ"/>
    <x v="14"/>
    <s v="NA_LTL"/>
    <s v="YES"/>
    <s v="not in adhoc"/>
    <s v="Required"/>
    <d v="2022-08-19T00:00:00"/>
    <x v="12"/>
  </r>
  <r>
    <s v="41200"/>
    <s v="Georgia Vocational Rehabilitation Agency"/>
    <n v="41200"/>
    <m/>
    <s v="BF"/>
    <s v="TW"/>
    <s v="BF"/>
    <s v="Non CPA"/>
    <s v="41200_EWADJ"/>
    <x v="15"/>
    <s v="Required form"/>
    <s v="NO-req form"/>
    <m/>
    <s v="Required"/>
    <d v="2022-11-18T00:00:00"/>
    <x v="13"/>
  </r>
  <r>
    <s v="41200"/>
    <s v="Georgia Vocational Rehabilitation Agency"/>
    <n v="41200"/>
    <m/>
    <s v="BF"/>
    <s v="TW"/>
    <s v="BF"/>
    <s v="Non CPA"/>
    <s v="41200_EWADJ"/>
    <x v="16"/>
    <s v="NA_NotAppl"/>
    <s v="YES-optional"/>
    <s v="not in adhoc"/>
    <s v="Optional"/>
    <d v="2022-08-05T00:00:00"/>
    <x v="14"/>
  </r>
  <r>
    <s v="41200"/>
    <s v="Georgia Vocational Rehabilitation Agency"/>
    <n v="41200"/>
    <m/>
    <s v="BF"/>
    <s v="TW"/>
    <s v="BF"/>
    <s v="Non CPA"/>
    <s v="41200_EWADJ"/>
    <x v="17"/>
    <s v="Wdesk"/>
    <s v="NO-WDESK"/>
    <m/>
    <s v="Required"/>
    <d v="2022-08-19T00:00:00"/>
    <x v="2"/>
  </r>
  <r>
    <s v="41200"/>
    <s v="Georgia Vocational Rehabilitation Agency"/>
    <n v="41200"/>
    <m/>
    <s v="BF"/>
    <s v="TW"/>
    <s v="BF"/>
    <s v="Non CPA"/>
    <s v="41200_EWADJ"/>
    <x v="18"/>
    <s v="Optional Form"/>
    <s v="NO-PCA"/>
    <m/>
    <s v="Optional"/>
    <d v="2022-08-17T00:00:00"/>
    <x v="15"/>
  </r>
  <r>
    <s v="41200"/>
    <s v="Georgia Vocational Rehabilitation Agency"/>
    <n v="41200"/>
    <m/>
    <s v="BF"/>
    <s v="TW"/>
    <s v="BF"/>
    <s v="Non CPA"/>
    <s v="41200_EWADJ"/>
    <x v="19"/>
    <s v="Optional Form"/>
    <s v="NO-PCA"/>
    <m/>
    <s v="Optional"/>
    <d v="2022-08-05T00:00:00"/>
    <x v="16"/>
  </r>
  <r>
    <s v="41200"/>
    <s v="Georgia Vocational Rehabilitation Agency"/>
    <n v="41200"/>
    <m/>
    <s v="BF"/>
    <s v="TW"/>
    <s v="BF"/>
    <s v="Non CPA"/>
    <s v="41200_EWADJ"/>
    <x v="20"/>
    <s v="Optional Form"/>
    <s v="NO-PCA"/>
    <m/>
    <s v="Optional"/>
    <d v="2022-09-09T00:00:00"/>
    <x v="17"/>
  </r>
  <r>
    <s v="41200"/>
    <s v="Georgia Vocational Rehabilitation Agency"/>
    <n v="41200"/>
    <m/>
    <s v="BF"/>
    <s v="TW"/>
    <s v="BF"/>
    <s v="Non CPA"/>
    <s v="41200_EWADJ"/>
    <x v="21"/>
    <s v="NA_RBESum"/>
    <s v="YES"/>
    <s v="not in adhoc"/>
    <s v="Required"/>
    <d v="2022-08-19T00:00:00"/>
    <x v="18"/>
  </r>
  <r>
    <s v="41200"/>
    <s v="Georgia Vocational Rehabilitation Agency"/>
    <n v="41200"/>
    <m/>
    <s v="BF"/>
    <s v="TW"/>
    <s v="BF"/>
    <s v="Non CPA"/>
    <s v="41200_EWADJ"/>
    <x v="22"/>
    <s v="Required form"/>
    <s v="NO-req form"/>
    <m/>
    <s v="Required"/>
    <d v="2022-08-19T00:00:00"/>
    <x v="19"/>
  </r>
  <r>
    <s v="41200"/>
    <s v="Georgia Vocational Rehabilitation Agency"/>
    <n v="41200"/>
    <m/>
    <s v="BF"/>
    <s v="TW"/>
    <s v="BF"/>
    <s v="Non CPA"/>
    <s v="41200_EWADJ"/>
    <x v="23"/>
    <s v="Wdesk"/>
    <s v="NO-WDESK"/>
    <m/>
    <s v="Required"/>
    <d v="2022-09-09T00:00:00"/>
    <x v="2"/>
  </r>
  <r>
    <s v="41200"/>
    <s v="Georgia Vocational Rehabilitation Agency"/>
    <n v="41200"/>
    <m/>
    <s v="BF"/>
    <s v="TW"/>
    <s v="BF"/>
    <s v="Non CPA"/>
    <s v="41200_EWADJ"/>
    <x v="24"/>
    <s v="Wdesk"/>
    <s v="NO-WDESK"/>
    <m/>
    <s v="Required"/>
    <d v="2022-11-18T00:00:00"/>
    <x v="2"/>
  </r>
  <r>
    <s v="41200"/>
    <s v="Georgia Vocational Rehabilitation Agency"/>
    <n v="41200"/>
    <m/>
    <s v="BF"/>
    <s v="TW"/>
    <s v="BF"/>
    <s v="Non CPA"/>
    <s v="41200_EWADJ"/>
    <x v="25"/>
    <s v="Wdesk"/>
    <s v="NO-WDESK"/>
    <m/>
    <s v="Required"/>
    <d v="2023-01-31T00:00:00"/>
    <x v="2"/>
  </r>
  <r>
    <s v="41200"/>
    <s v="Georgia Vocational Rehabilitation Agency"/>
    <n v="41200"/>
    <m/>
    <s v="BF"/>
    <s v="TW"/>
    <s v="BF"/>
    <s v="Non CPA"/>
    <s v="41200_EWADJ"/>
    <x v="26"/>
    <s v="NA_Tbshell"/>
    <s v="NO-form is N/A"/>
    <m/>
    <s v="N/A"/>
    <s v="N/A"/>
    <x v="20"/>
  </r>
  <r>
    <s v="41200"/>
    <s v="Georgia Vocational Rehabilitation Agency"/>
    <n v="41200"/>
    <m/>
    <s v="BF"/>
    <s v="TW"/>
    <s v="BF"/>
    <s v="Non CPA"/>
    <s v="41200_EWADJ"/>
    <x v="27"/>
    <s v="NA_UnrecRecPay"/>
    <s v="YES"/>
    <s v="not in adhoc"/>
    <s v="Required"/>
    <d v="2022-08-10T00:00:00"/>
    <x v="21"/>
  </r>
  <r>
    <s v="41200"/>
    <s v="Georgia Vocational Rehabilitation Agency"/>
    <n v="41200"/>
    <m/>
    <s v="BF"/>
    <s v="TW"/>
    <s v="BF"/>
    <s v="Non CPA"/>
    <s v="41200_EWADJ"/>
    <x v="28"/>
    <s v="Wdesk"/>
    <s v="NO-WDESK"/>
    <m/>
    <s v="Required"/>
    <d v="2022-09-16T00:00:00"/>
    <x v="2"/>
  </r>
  <r>
    <s v="15100"/>
    <s v="Georgia Veterans Service Foundation, Inc."/>
    <s v="Z_15100"/>
    <m/>
    <s v="GOVT"/>
    <s v="NonTW"/>
    <s v="Non BF"/>
    <s v="Non CPA"/>
    <s v="Z_15100_20000"/>
    <x v="45"/>
    <s v="NA_SBITA"/>
    <s v="YES"/>
    <s v="not in adhoc"/>
    <s v="Required"/>
    <d v="2022-09-16T00:00:00"/>
    <x v="24"/>
  </r>
  <r>
    <s v="15300"/>
    <s v="The Foundation for Public Education in Georgia, Inc."/>
    <s v="Z_15300"/>
    <m/>
    <s v="CU"/>
    <s v="TW"/>
    <s v="Non BF"/>
    <s v="Non CPA"/>
    <s v="Z_15300_90001"/>
    <x v="45"/>
    <s v="NA_SBITA"/>
    <s v="YES"/>
    <m/>
    <s v="Required"/>
    <d v="2022-09-16T00:00:00"/>
    <x v="24"/>
  </r>
  <r>
    <s v="40200"/>
    <s v="Agriculture, Department of - all but Revenue Coll."/>
    <s v="40200"/>
    <s v="B"/>
    <s v="BF"/>
    <s v="TW"/>
    <s v="BF"/>
    <s v="Non CPA"/>
    <s v="40200_EWADJ"/>
    <x v="45"/>
    <s v="NA_SBITA"/>
    <s v="YES"/>
    <m/>
    <s v="Required"/>
    <d v="2022-09-16T00:00:00"/>
    <x v="24"/>
  </r>
  <r>
    <s v="40300"/>
    <s v="Administrative Services, Department of - (All Fund Types)"/>
    <s v="40300"/>
    <s v="A"/>
    <s v="ENT"/>
    <s v="TW"/>
    <s v="Non BF"/>
    <s v="Non CPA"/>
    <s v="40300_40001"/>
    <x v="45"/>
    <s v="NA_SBITA"/>
    <s v="YES"/>
    <m/>
    <s v="Required"/>
    <d v="2022-09-16T00:00:00"/>
    <x v="24"/>
  </r>
  <r>
    <s v="40300"/>
    <s v="Administrative Services, Department of - General Fund"/>
    <s v="40300"/>
    <s v="A"/>
    <s v="BF"/>
    <s v="TW"/>
    <s v="BF"/>
    <s v="Non CPA"/>
    <s v="40300_EWADJ"/>
    <x v="45"/>
    <s v="NA_SBITA"/>
    <s v="YES"/>
    <s v="not in adhoc"/>
    <s v="Required"/>
    <d v="2022-09-16T00:00:00"/>
    <x v="24"/>
  </r>
  <r>
    <s v="40300"/>
    <s v="Administrative Services, Department of - ISF"/>
    <s v="40300"/>
    <s v="A"/>
    <s v="ENT"/>
    <s v="TW"/>
    <s v="Non BF"/>
    <s v="Non CPA"/>
    <s v="40300_40001"/>
    <x v="45"/>
    <s v="NA_SBITA"/>
    <s v="YES"/>
    <s v="not in adhoc"/>
    <s v="Required"/>
    <d v="2022-09-16T00:00:00"/>
    <x v="24"/>
  </r>
  <r>
    <s v="40400"/>
    <s v="Audits and Accounts, Department of"/>
    <s v="40400"/>
    <m/>
    <s v="BF"/>
    <s v="TW"/>
    <s v="BF"/>
    <s v="CPA"/>
    <s v="40400_EWADJ"/>
    <x v="45"/>
    <s v="NA_SBITA"/>
    <s v="YES"/>
    <m/>
    <s v="Optional"/>
    <d v="2022-09-16T00:00:00"/>
    <x v="24"/>
  </r>
  <r>
    <s v="40500"/>
    <s v="Public Health, Department of"/>
    <s v="40500"/>
    <s v="C"/>
    <s v="BF"/>
    <s v="TW"/>
    <s v="BF"/>
    <s v="Non CPA"/>
    <s v="40500_EWADJ"/>
    <x v="45"/>
    <s v="NA_SBITA"/>
    <s v="YES"/>
    <m/>
    <s v="Required"/>
    <d v="2022-09-16T00:00:00"/>
    <x v="24"/>
  </r>
  <r>
    <s v="40600"/>
    <s v="Banking and Finance, Department of"/>
    <s v="40600"/>
    <s v="A"/>
    <s v="BF"/>
    <s v="TW"/>
    <s v="BF"/>
    <s v="Non CPA"/>
    <s v="40600_EWADJ"/>
    <x v="45"/>
    <s v="NA_SBITA"/>
    <s v="YES"/>
    <m/>
    <s v="Required"/>
    <d v="2022-09-16T00:00:00"/>
    <x v="24"/>
  </r>
  <r>
    <s v="40700"/>
    <s v="Accounting Office, State"/>
    <s v="40700"/>
    <s v="A"/>
    <s v="BF"/>
    <s v="TW"/>
    <s v="BF"/>
    <s v="Non CPA"/>
    <s v="40700_EWADJ"/>
    <x v="45"/>
    <s v="NA_SBITA"/>
    <s v="YES"/>
    <m/>
    <s v="Required"/>
    <d v="2022-09-16T00:00:00"/>
    <x v="24"/>
  </r>
  <r>
    <s v="40800"/>
    <s v="Insurance Department of the State of Georgia"/>
    <s v="40800"/>
    <s v="A"/>
    <s v="BF"/>
    <s v="TW"/>
    <s v="BF"/>
    <s v="Non CPA"/>
    <s v="40800_EWADJ"/>
    <x v="45"/>
    <s v="NA_SBITA"/>
    <s v="YES"/>
    <m/>
    <s v="Required"/>
    <d v="2022-09-16T00:00:00"/>
    <x v="24"/>
  </r>
  <r>
    <s v="40900"/>
    <s v="Financing and Investment Commission, Georgia State"/>
    <s v="40900"/>
    <m/>
    <s v="GOVT"/>
    <s v="NonTW"/>
    <s v="Non BF"/>
    <s v="CPA"/>
    <s v="40900_EWADJ"/>
    <x v="45"/>
    <s v="NA_SBITA"/>
    <s v="YES"/>
    <m/>
    <s v="Optional"/>
    <d v="2022-09-16T00:00:00"/>
    <x v="24"/>
  </r>
  <r>
    <s v="41000"/>
    <s v="Properties Commission, State"/>
    <s v="41000"/>
    <m/>
    <s v="BF"/>
    <s v="NonTW"/>
    <s v="BF"/>
    <s v="Non CPA"/>
    <s v="41000_10100"/>
    <x v="46"/>
    <s v="NA_SBITA"/>
    <s v="YES"/>
    <m/>
    <s v="Optional"/>
    <d v="2022-09-16T00:00:00"/>
    <x v="24"/>
  </r>
  <r>
    <s v="41100"/>
    <s v="Defense, Department of"/>
    <s v="41100"/>
    <s v="A"/>
    <s v="BF"/>
    <s v="TW"/>
    <s v="BF"/>
    <s v="Non CPA"/>
    <s v="41100_EWADJ"/>
    <x v="45"/>
    <s v="NA_SBITA"/>
    <s v="YES"/>
    <m/>
    <s v="Required"/>
    <d v="2022-09-16T00:00:00"/>
    <x v="24"/>
  </r>
  <r>
    <s v="41200"/>
    <s v="Georgia Vocational Rehabilitation Agency"/>
    <n v="41200"/>
    <m/>
    <s v="BF"/>
    <s v="TW"/>
    <s v="BF"/>
    <s v="Non CPA"/>
    <s v="41200_EWADJ"/>
    <x v="45"/>
    <s v="NA_SBITA"/>
    <s v="YES"/>
    <m/>
    <s v="Required"/>
    <d v="2022-09-16T00:00:00"/>
    <x v="24"/>
  </r>
  <r>
    <s v="41400"/>
    <s v="Education, Department of"/>
    <s v="41400"/>
    <m/>
    <s v="BF"/>
    <s v="TW"/>
    <s v="BF"/>
    <s v="Non CPA"/>
    <s v="41400_EWADJ"/>
    <x v="45"/>
    <s v="NA_SBITA"/>
    <s v="YES"/>
    <m/>
    <s v="Required"/>
    <d v="2022-09-16T00:00:00"/>
    <x v="24"/>
  </r>
  <r>
    <s v="41400"/>
    <s v="Education, Department of (DOE &amp; Foundation)"/>
    <s v="41400"/>
    <m/>
    <s v="BF"/>
    <s v="TW"/>
    <s v="BF"/>
    <s v="Non CPA"/>
    <s v="41400_EWADJ"/>
    <x v="45"/>
    <s v="NA_SBITA"/>
    <s v="YES"/>
    <s v="not in adhoc"/>
    <s v="Required"/>
    <d v="2022-09-16T00:00:00"/>
    <x v="24"/>
  </r>
  <r>
    <s v="41600"/>
    <s v="Employees' Retirement System of Georgia"/>
    <s v="41600"/>
    <m/>
    <s v="BF"/>
    <s v="NonTW"/>
    <s v="BF"/>
    <s v="CPA"/>
    <s v="41600_10100"/>
    <x v="45"/>
    <s v="NA_SBITA"/>
    <s v="YES"/>
    <m/>
    <s v="Optional"/>
    <d v="2022-09-16T00:00:00"/>
    <x v="24"/>
  </r>
  <r>
    <s v="41800"/>
    <s v="The Prosecuting Attorneys' Council of the State of Georgia - Judicial Branch"/>
    <s v="41800"/>
    <s v="A"/>
    <s v="BF"/>
    <s v="TW"/>
    <s v="BF"/>
    <s v="Non CPA"/>
    <s v="41800_EWADJ"/>
    <x v="45"/>
    <s v="NA_SBITA"/>
    <s v="YES"/>
    <m/>
    <s v="Required"/>
    <d v="2022-09-16T00:00:00"/>
    <x v="24"/>
  </r>
  <r>
    <s v="41900"/>
    <s v="Community Health, Department of"/>
    <s v="41900"/>
    <m/>
    <s v="BF"/>
    <s v="TW"/>
    <s v="BF"/>
    <s v="Non CPA"/>
    <s v="41900_EWADJ"/>
    <x v="45"/>
    <s v="NA_SBITA"/>
    <s v="YES"/>
    <m/>
    <s v="Optional"/>
    <d v="2022-09-16T00:00:00"/>
    <x v="24"/>
  </r>
  <r>
    <s v="42000"/>
    <s v="Georgia Forestry Commission"/>
    <s v="42000"/>
    <s v="A"/>
    <s v="BF"/>
    <s v="TW"/>
    <s v="BF"/>
    <s v="Non CPA"/>
    <s v="42000_EWADJ"/>
    <x v="45"/>
    <s v="NA_SBITA"/>
    <s v="YES"/>
    <m/>
    <s v="Required"/>
    <d v="2022-09-16T00:00:00"/>
    <x v="24"/>
  </r>
  <r>
    <s v="42200"/>
    <s v="Governor, Office of the"/>
    <s v="42200"/>
    <s v="B"/>
    <s v="BF"/>
    <s v="TW"/>
    <s v="BF"/>
    <s v="Non CPA"/>
    <s v="42200_EWADJ"/>
    <x v="45"/>
    <s v="NA_SBITA"/>
    <s v="YES"/>
    <m/>
    <s v="Required"/>
    <d v="2022-09-16T00:00:00"/>
    <x v="24"/>
  </r>
  <r>
    <s v="42700"/>
    <s v="Human Services, Department of"/>
    <s v="42700"/>
    <s v="C"/>
    <s v="BF"/>
    <s v="TW"/>
    <s v="BF"/>
    <s v="Non CPA"/>
    <s v="42700_EWADJ"/>
    <x v="45"/>
    <s v="NA_SBITA"/>
    <s v="YES"/>
    <m/>
    <s v="Required"/>
    <d v="2022-09-16T00:00:00"/>
    <x v="24"/>
  </r>
  <r>
    <s v="42800"/>
    <s v="Community Affairs, Department of"/>
    <s v="42800"/>
    <s v="B"/>
    <s v="BF"/>
    <s v="TW"/>
    <s v="BF"/>
    <s v="Non CPA"/>
    <s v="42800_EWADJ"/>
    <x v="45"/>
    <s v="NA_SBITA"/>
    <s v="YES"/>
    <m/>
    <s v="Required"/>
    <d v="2022-09-16T00:00:00"/>
    <x v="24"/>
  </r>
  <r>
    <s v="42900"/>
    <s v="Economic Development, Department of"/>
    <s v="42900"/>
    <s v="A"/>
    <s v="BF"/>
    <s v="TW"/>
    <s v="BF"/>
    <s v="Non CPA"/>
    <s v="42900_EWADJ"/>
    <x v="45"/>
    <s v="NA_SBITA"/>
    <s v="YES"/>
    <m/>
    <s v="Required"/>
    <d v="2022-09-16T00:00:00"/>
    <x v="24"/>
  </r>
  <r>
    <s v="43100"/>
    <s v="Judicial Branch - Juvenile Court Judges, Council of"/>
    <s v="43100"/>
    <s v="B"/>
    <s v="BF"/>
    <s v="TW"/>
    <s v="BF"/>
    <s v="Non CPA"/>
    <s v="43100_EWADJ"/>
    <x v="45"/>
    <s v="NA_SBITA"/>
    <s v="YES"/>
    <m/>
    <s v="Required"/>
    <d v="2022-09-16T00:00:00"/>
    <x v="24"/>
  </r>
  <r>
    <s v="43200"/>
    <s v="Judicial Branch - Court of Appeals, Georgia"/>
    <s v="43200"/>
    <s v="A"/>
    <s v="BF"/>
    <s v="TW"/>
    <s v="BF"/>
    <s v="Non CPA"/>
    <s v="43200_10100"/>
    <x v="45"/>
    <s v="NA_SBITA"/>
    <s v="YES"/>
    <m/>
    <s v="Optional"/>
    <d v="2022-09-16T00:00:00"/>
    <x v="24"/>
  </r>
  <r>
    <s v="43400"/>
    <s v="Judicial Branch - Judicial Council of Georgia"/>
    <s v="43400"/>
    <s v="B"/>
    <s v="BF"/>
    <s v="TW"/>
    <s v="BF"/>
    <s v="Non CPA"/>
    <s v="43400_EWADJ"/>
    <x v="45"/>
    <s v="NA_SBITA"/>
    <s v="YES"/>
    <m/>
    <s v="Required"/>
    <d v="2022-09-16T00:00:00"/>
    <x v="24"/>
  </r>
  <r>
    <s v="43600"/>
    <s v="Judicial Branch - Superior Courts, Georgia"/>
    <s v="43600"/>
    <s v="A"/>
    <s v="BF"/>
    <s v="TW"/>
    <s v="BF"/>
    <s v="Non CPA"/>
    <s v="43600_EWADJ"/>
    <x v="45"/>
    <s v="NA_SBITA"/>
    <s v="YES"/>
    <m/>
    <s v="Required"/>
    <d v="2022-09-16T00:00:00"/>
    <x v="24"/>
  </r>
  <r>
    <s v="43800"/>
    <s v="Judicial Branch - Supreme Court, Georgia"/>
    <s v="43800"/>
    <s v="B"/>
    <s v="BF"/>
    <s v="TW"/>
    <s v="BF"/>
    <s v="Non CPA"/>
    <s v="43800_EWADJ"/>
    <x v="45"/>
    <s v="NA_SBITA"/>
    <s v="YES"/>
    <m/>
    <s v="Required"/>
    <d v="2022-09-16T00:00:00"/>
    <x v="24"/>
  </r>
  <r>
    <s v="44000"/>
    <s v="Labor, Department of - Enterprise Fund"/>
    <s v="44000"/>
    <s v="C"/>
    <s v="BF"/>
    <s v="TW"/>
    <s v="BF"/>
    <s v="Non CPA"/>
    <s v="44000_30200"/>
    <x v="45"/>
    <s v="NA_SBITA"/>
    <s v="YES"/>
    <m/>
    <s v="Required"/>
    <d v="2022-09-16T00:00:00"/>
    <x v="24"/>
  </r>
  <r>
    <s v="44000"/>
    <s v="Labor, Department of - General Fund"/>
    <s v="44000"/>
    <s v="C"/>
    <s v="BF"/>
    <s v="TW"/>
    <s v="BF"/>
    <s v="Non CPA"/>
    <s v="44000_EWADJ"/>
    <x v="45"/>
    <s v="NA_SBITA"/>
    <s v="YES"/>
    <m/>
    <s v="Required"/>
    <d v="2022-09-16T00:00:00"/>
    <x v="24"/>
  </r>
  <r>
    <s v="44000"/>
    <s v="Labor, Department of (All Fund Types)"/>
    <s v="44000"/>
    <s v="C"/>
    <s v="BF"/>
    <s v="TW"/>
    <s v="BF"/>
    <s v="Non CPA"/>
    <s v="44000_EWADJ"/>
    <x v="45"/>
    <s v="NA_SBITA"/>
    <s v="YES"/>
    <m/>
    <s v="Required"/>
    <d v="2022-09-16T00:00:00"/>
    <x v="24"/>
  </r>
  <r>
    <s v="44100"/>
    <s v="Behavioral Health and Developmental Disabilities, Department of"/>
    <s v="44100"/>
    <s v="C"/>
    <s v="BF"/>
    <s v="TW"/>
    <s v="BF"/>
    <s v="Non CPA"/>
    <s v="44100_EWADJ"/>
    <x v="45"/>
    <s v="NA_SBITA"/>
    <s v="YES"/>
    <m/>
    <s v="Required"/>
    <d v="2022-09-16T00:00:00"/>
    <x v="24"/>
  </r>
  <r>
    <s v="44200"/>
    <s v="Law, Department of"/>
    <s v="44200"/>
    <s v="A"/>
    <s v="BF"/>
    <s v="TW"/>
    <s v="BF"/>
    <s v="Non CPA"/>
    <s v="44200_EWADJ"/>
    <x v="45"/>
    <s v="NA_SBITA"/>
    <s v="YES"/>
    <m/>
    <s v="Required"/>
    <d v="2022-09-16T00:00:00"/>
    <x v="24"/>
  </r>
  <r>
    <s v="44400"/>
    <s v="General Assembly, Georgia"/>
    <s v="44400"/>
    <m/>
    <s v="BF"/>
    <s v="TW"/>
    <s v="BF"/>
    <s v="CPA"/>
    <s v="44400_EWADJ"/>
    <x v="45"/>
    <s v="NA_SBITA"/>
    <s v="YES"/>
    <m/>
    <s v="Optional"/>
    <d v="2022-09-16T00:00:00"/>
    <x v="24"/>
  </r>
  <r>
    <s v="44400"/>
    <s v="Georgia General Assembly Joint Offices"/>
    <s v="44500"/>
    <m/>
    <s v="BF"/>
    <s v="TW"/>
    <s v="BF"/>
    <s v="CPA"/>
    <s v="44500_10100"/>
    <x v="45"/>
    <s v="NA_SBITA"/>
    <s v="YES"/>
    <m/>
    <s v="Optional"/>
    <d v="2022-09-16T00:00:00"/>
    <x v="24"/>
  </r>
  <r>
    <s v="44400"/>
    <s v="Georgia House of Representatives"/>
    <n v="44600"/>
    <m/>
    <s v="BF"/>
    <s v="TW"/>
    <s v="BF"/>
    <s v="CPA"/>
    <s v="44600_10100"/>
    <x v="45"/>
    <s v="NA_SBITA"/>
    <s v="YES"/>
    <m/>
    <s v="Optional"/>
    <d v="2022-09-16T00:00:00"/>
    <x v="24"/>
  </r>
  <r>
    <s v="44400"/>
    <s v="Georgia Senate"/>
    <s v="45200"/>
    <m/>
    <s v="BF"/>
    <s v="TW"/>
    <s v="BF"/>
    <s v="CPA"/>
    <s v="45200_10100"/>
    <x v="45"/>
    <s v="NA_SBITA"/>
    <s v="YES"/>
    <m/>
    <s v="Optional"/>
    <d v="2022-09-16T00:00:00"/>
    <x v="24"/>
  </r>
  <r>
    <s v="46100"/>
    <s v="Juvenile Justice, Department of"/>
    <s v="46100"/>
    <s v="B"/>
    <s v="BF"/>
    <s v="TW"/>
    <s v="BF"/>
    <s v="Non CPA"/>
    <s v="46100_EWADJ"/>
    <x v="45"/>
    <s v="NA_SBITA"/>
    <s v="YES"/>
    <m/>
    <s v="Required"/>
    <d v="2022-09-16T00:00:00"/>
    <x v="24"/>
  </r>
  <r>
    <s v="46200"/>
    <s v="Natural Resources, Department of"/>
    <s v="46200"/>
    <s v="B"/>
    <s v="BF"/>
    <s v="TW"/>
    <s v="BF"/>
    <s v="Non CPA"/>
    <s v="46200_EWADJ"/>
    <x v="45"/>
    <s v="NA_SBITA"/>
    <s v="YES"/>
    <m/>
    <s v="N/A"/>
    <d v="2022-09-16T00:00:00"/>
    <x v="24"/>
  </r>
  <r>
    <s v="46200"/>
    <s v="Natural Resources, Department of (All Fund Types)"/>
    <s v="46200"/>
    <s v="B"/>
    <s v="GOVT"/>
    <s v="TW"/>
    <s v="Non BF"/>
    <s v="Non CPA"/>
    <s v="46200_EWADJ"/>
    <x v="45"/>
    <s v="NA_SBITA"/>
    <s v="YES"/>
    <m/>
    <s v="Required"/>
    <d v="2022-09-16T00:00:00"/>
    <x v="24"/>
  </r>
  <r>
    <s v="46500"/>
    <s v="Pardons and Paroles, State Board of"/>
    <s v="46500"/>
    <s v="A"/>
    <s v="BF"/>
    <s v="TW"/>
    <s v="BF"/>
    <s v="Non CPA"/>
    <s v="46500_EWADJ"/>
    <x v="45"/>
    <s v="NA_SBITA"/>
    <s v="YES"/>
    <m/>
    <s v="Required"/>
    <d v="2022-09-16T00:00:00"/>
    <x v="24"/>
  </r>
  <r>
    <s v="46600"/>
    <s v="Public Safety, Department of (All but Death Benefit)"/>
    <s v="46600"/>
    <s v="B"/>
    <s v="BF"/>
    <s v="TW"/>
    <s v="BF"/>
    <s v="Non CPA"/>
    <s v="46600_EWADJ"/>
    <x v="45"/>
    <s v="NA_SBITA"/>
    <s v="YES"/>
    <m/>
    <s v="Required"/>
    <d v="2022-09-16T00:00:00"/>
    <x v="24"/>
  </r>
  <r>
    <s v="46700"/>
    <s v="Corrections, Department of"/>
    <s v="46700"/>
    <s v="B"/>
    <s v="BF"/>
    <s v="TW"/>
    <s v="BF"/>
    <s v="Non CPA"/>
    <s v="46700_EWADJ"/>
    <x v="45"/>
    <s v="NA_SBITA"/>
    <s v="YES"/>
    <m/>
    <s v="Required"/>
    <d v="2022-09-16T00:00:00"/>
    <x v="24"/>
  </r>
  <r>
    <s v="46900"/>
    <s v="Early Care and Learning, Department of"/>
    <s v="46900"/>
    <s v="A"/>
    <s v="BF"/>
    <s v="TW"/>
    <s v="BF"/>
    <s v="Non CPA"/>
    <s v="46900_EWADJ"/>
    <x v="45"/>
    <s v="NA_SBITA"/>
    <s v="YES"/>
    <m/>
    <s v="Required"/>
    <d v="2022-09-16T00:00:00"/>
    <x v="24"/>
  </r>
  <r>
    <s v="47000"/>
    <s v="PSC - Telecommunications Relay Service Fund"/>
    <s v="47000"/>
    <m/>
    <s v="Custodial"/>
    <s v="TW"/>
    <s v="Non BF"/>
    <s v="Non CPA"/>
    <s v="47000_60140"/>
    <x v="45"/>
    <s v="NA_SBITA"/>
    <s v="YES"/>
    <s v="not in adhoc"/>
    <s v="Required"/>
    <d v="2022-09-16T00:00:00"/>
    <x v="24"/>
  </r>
  <r>
    <s v="47000"/>
    <s v="PSC - Universal Access Fund"/>
    <s v="47000"/>
    <m/>
    <s v="Custodial"/>
    <s v="TW"/>
    <s v="Non BF"/>
    <s v="Non CPA"/>
    <s v="47000_60170"/>
    <x v="45"/>
    <s v="NA_SBITA"/>
    <s v="YES"/>
    <s v="not in adhoc"/>
    <s v="Required"/>
    <d v="2022-09-16T00:00:00"/>
    <x v="24"/>
  </r>
  <r>
    <s v="47000"/>
    <s v="PSC - Universal Service Fund"/>
    <s v="47000"/>
    <m/>
    <s v="Custodial"/>
    <s v="TW"/>
    <s v="Non BF"/>
    <s v="Non CPA"/>
    <s v="47000_60150"/>
    <x v="45"/>
    <s v="NA_SBITA"/>
    <s v="YES"/>
    <s v="not in adhoc"/>
    <s v="Required"/>
    <d v="2022-09-16T00:00:00"/>
    <x v="24"/>
  </r>
  <r>
    <s v="47000"/>
    <s v="Public Service Commission"/>
    <s v="47000"/>
    <m/>
    <s v="BF"/>
    <s v="TW"/>
    <s v="BF"/>
    <s v="Non CPA"/>
    <s v="47000_EWADJ"/>
    <x v="45"/>
    <s v="NA_SBITA"/>
    <s v="YES"/>
    <s v="not in adhoc"/>
    <s v="Required"/>
    <d v="2022-09-16T00:00:00"/>
    <x v="24"/>
  </r>
  <r>
    <s v="47100"/>
    <s v="Investigation, Georgia Bureau"/>
    <s v="47100"/>
    <s v="B"/>
    <s v="BF"/>
    <s v="TW"/>
    <s v="BF"/>
    <s v="Non CPA"/>
    <s v="47100_EWADJ"/>
    <x v="45"/>
    <s v="NA_SBITA"/>
    <s v="YES"/>
    <m/>
    <s v="Required"/>
    <d v="2022-09-16T00:00:00"/>
    <x v="24"/>
  </r>
  <r>
    <s v="47400"/>
    <s v="Revenue, Department of"/>
    <s v="47400"/>
    <s v="A"/>
    <s v="BF"/>
    <s v="TW"/>
    <s v="BF"/>
    <s v="Non CPA"/>
    <s v="47400_EWADJ"/>
    <x v="45"/>
    <s v="NA_SBITA"/>
    <s v="YES"/>
    <m/>
    <s v="Required"/>
    <d v="2022-09-16T00:00:00"/>
    <x v="24"/>
  </r>
  <r>
    <s v="47500"/>
    <s v="Driver Services, Department of"/>
    <s v="47500"/>
    <s v="A"/>
    <s v="BF"/>
    <s v="TW"/>
    <s v="BF"/>
    <s v="Non CPA"/>
    <s v="47500_EWADJ"/>
    <x v="45"/>
    <s v="NA_SBITA"/>
    <s v="YES"/>
    <s v="not in adhoc"/>
    <s v="Required"/>
    <d v="2022-09-16T00:00:00"/>
    <x v="24"/>
  </r>
  <r>
    <s v="47600"/>
    <s v="Student Finance Commission, Georgia"/>
    <s v="47600"/>
    <m/>
    <s v="BF"/>
    <s v="NonTW"/>
    <s v="BF"/>
    <s v="Non CPA"/>
    <s v="47600_10100"/>
    <x v="45"/>
    <s v="NA_SBITA"/>
    <s v="YES"/>
    <m/>
    <s v="Required"/>
    <d v="2022-09-16T00:00:00"/>
    <x v="24"/>
  </r>
  <r>
    <s v="47610"/>
    <s v="REACH Georgia Foundation, Inc."/>
    <n v="47610"/>
    <m/>
    <s v="CU"/>
    <s v="NonTW"/>
    <s v="Non BF"/>
    <s v="CPA"/>
    <s v="47610_90001"/>
    <x v="45"/>
    <s v="NA_SBITA"/>
    <s v="YES"/>
    <s v="not in adhoc"/>
    <s v="Optional"/>
    <d v="2022-09-16T00:00:00"/>
    <x v="24"/>
  </r>
  <r>
    <s v="47700"/>
    <s v="Community Supervision, Department of"/>
    <s v="47700"/>
    <s v="B"/>
    <s v="BF"/>
    <s v="TW"/>
    <s v="BF"/>
    <s v="Non CPA"/>
    <s v="47700_EWADJ"/>
    <x v="45"/>
    <s v="NA_SBITA"/>
    <s v="YES"/>
    <m/>
    <s v="Required"/>
    <d v="2022-09-16T00:00:00"/>
    <x v="24"/>
  </r>
  <r>
    <s v="47800"/>
    <s v="Secretary of State"/>
    <s v="47800"/>
    <s v="B"/>
    <s v="BF"/>
    <s v="TW"/>
    <s v="BF"/>
    <s v="Non CPA"/>
    <s v="47800_EWADJ"/>
    <x v="45"/>
    <s v="NA_SBITA"/>
    <s v="YES"/>
    <m/>
    <s v="Required"/>
    <d v="2022-09-16T00:00:00"/>
    <x v="24"/>
  </r>
  <r>
    <s v="48200"/>
    <s v="Teachers' Retirement System of Georgia"/>
    <s v="48200"/>
    <m/>
    <s v="BF"/>
    <s v="NonTW"/>
    <s v="BF"/>
    <s v="CPA"/>
    <s v="48200_10100"/>
    <x v="45"/>
    <s v="NA_SBITA"/>
    <s v="YES"/>
    <m/>
    <s v="Optional"/>
    <d v="2022-09-16T00:00:00"/>
    <x v="24"/>
  </r>
  <r>
    <s v="48400"/>
    <s v="Transportation, Department of"/>
    <s v="48400"/>
    <s v="B"/>
    <s v="BF"/>
    <s v="TW"/>
    <s v="BF"/>
    <s v="Non CPA"/>
    <s v="48400_EWADJ"/>
    <x v="45"/>
    <s v="NA_SBITA"/>
    <s v="YES"/>
    <m/>
    <s v="Required"/>
    <d v="2022-09-16T00:00:00"/>
    <x v="24"/>
  </r>
  <r>
    <s v="48800"/>
    <s v="Department of Veterans Service"/>
    <s v="48800"/>
    <s v="B"/>
    <s v="BF"/>
    <s v="TW"/>
    <s v="BF"/>
    <s v="Non CPA"/>
    <s v="48800_EWADJ"/>
    <x v="45"/>
    <s v="NA_SBITA"/>
    <s v="YES"/>
    <m/>
    <s v="Required"/>
    <d v="2022-09-16T00:00:00"/>
    <x v="24"/>
  </r>
  <r>
    <s v="48900"/>
    <s v="Subsequent Injury Trust Fund"/>
    <s v="48900"/>
    <m/>
    <s v="FID"/>
    <s v="TW"/>
    <s v="Non BF"/>
    <s v="Non CPA"/>
    <s v="48900_80301"/>
    <x v="45"/>
    <s v="NA_SBITA"/>
    <s v="YES"/>
    <m/>
    <s v="Required"/>
    <d v="2022-09-16T00:00:00"/>
    <x v="24"/>
  </r>
  <r>
    <s v="49000"/>
    <s v="Workers' Compensation, State Board of"/>
    <s v="49000"/>
    <s v="A"/>
    <s v="BF"/>
    <s v="TW"/>
    <s v="BF"/>
    <s v="Non CPA"/>
    <s v="49000_EWADJ"/>
    <x v="45"/>
    <s v="NA_SBITA"/>
    <s v="YES"/>
    <m/>
    <s v="Required"/>
    <d v="2022-09-16T00:00:00"/>
    <x v="24"/>
  </r>
  <r>
    <s v="49200"/>
    <s v="Public Defender Standards Council, Georgia"/>
    <s v="49200"/>
    <s v="A"/>
    <s v="BF"/>
    <s v="TW"/>
    <s v="BF"/>
    <s v="Non CPA"/>
    <s v="49200_EWADJ"/>
    <x v="45"/>
    <s v="NA_SBITA"/>
    <s v="YES"/>
    <m/>
    <s v="Required"/>
    <d v="2022-09-16T00:00:00"/>
    <x v="24"/>
  </r>
  <r>
    <s v="49500"/>
    <s v="Georgia Commission on the Holocaust"/>
    <s v="49500"/>
    <s v="B"/>
    <s v="BF"/>
    <s v="TW"/>
    <s v="BF"/>
    <s v="Non CPA"/>
    <s v="49500_Ewadj"/>
    <x v="45"/>
    <s v="NA_SBITA"/>
    <s v="YES"/>
    <m/>
    <s v="Required"/>
    <d v="2022-09-16T00:00:00"/>
    <x v="24"/>
  </r>
  <r>
    <s v="85040"/>
    <s v="Northwest Georgia RESA"/>
    <s v="85040"/>
    <m/>
    <s v="CU"/>
    <s v="NonTW"/>
    <s v="Non BF"/>
    <s v="Non CPA"/>
    <s v="85040_90001"/>
    <x v="45"/>
    <s v="NA_SBITA"/>
    <s v="YES"/>
    <m/>
    <s v="Required"/>
    <d v="2022-09-16T00:00:00"/>
    <x v="24"/>
  </r>
  <r>
    <s v="85240"/>
    <s v="North Georgia RESA"/>
    <s v="85240"/>
    <m/>
    <s v="CU"/>
    <s v="NonTW"/>
    <s v="Non BF"/>
    <s v="Non CPA"/>
    <s v="85240_90001"/>
    <x v="45"/>
    <s v="NA_SBITA"/>
    <s v="YES"/>
    <m/>
    <s v="Required"/>
    <d v="2022-09-16T00:00:00"/>
    <x v="24"/>
  </r>
  <r>
    <s v="85440"/>
    <s v="Pioneer RESA"/>
    <s v="85440"/>
    <m/>
    <s v="CU"/>
    <s v="NonTW"/>
    <s v="Non BF"/>
    <s v="Non CPA"/>
    <s v="85440_90001"/>
    <x v="45"/>
    <s v="NA_SBITA"/>
    <s v="YES"/>
    <m/>
    <s v="Required"/>
    <d v="2022-09-16T00:00:00"/>
    <x v="24"/>
  </r>
  <r>
    <s v="85640"/>
    <s v="Metropolitan RESA"/>
    <s v="85640"/>
    <m/>
    <s v="CU"/>
    <s v="NonTW"/>
    <s v="Non BF"/>
    <s v="Non CPA"/>
    <s v="85640_90001"/>
    <x v="45"/>
    <s v="NA_SBITA"/>
    <s v="YES"/>
    <m/>
    <s v="Required"/>
    <d v="2022-09-16T00:00:00"/>
    <x v="24"/>
  </r>
  <r>
    <s v="85840"/>
    <s v="Northeast Georgia RESA"/>
    <s v="85840"/>
    <m/>
    <s v="CU"/>
    <s v="NonTW"/>
    <s v="Non BF"/>
    <s v="Non CPA"/>
    <s v="85840_90001"/>
    <x v="45"/>
    <s v="NA_SBITA"/>
    <s v="YES"/>
    <m/>
    <s v="Required"/>
    <d v="2022-09-16T00:00:00"/>
    <x v="24"/>
  </r>
  <r>
    <s v="86040"/>
    <s v="West Georgia RESA"/>
    <s v="86040"/>
    <m/>
    <s v="CU"/>
    <s v="NonTW"/>
    <s v="Non BF"/>
    <s v="Non CPA"/>
    <s v="86040_90001"/>
    <x v="45"/>
    <s v="NA_SBITA"/>
    <s v="YES"/>
    <m/>
    <s v="Required"/>
    <d v="2022-09-16T00:00:00"/>
    <x v="24"/>
  </r>
  <r>
    <s v="86240"/>
    <s v="Griffin RESA"/>
    <s v="86240"/>
    <m/>
    <s v="CU"/>
    <s v="NonTW"/>
    <s v="Non BF"/>
    <s v="Non CPA"/>
    <s v="86240_90001"/>
    <x v="45"/>
    <s v="NA_SBITA"/>
    <s v="YES"/>
    <m/>
    <s v="Required"/>
    <d v="2022-09-16T00:00:00"/>
    <x v="24"/>
  </r>
  <r>
    <s v="86440"/>
    <s v="Middle Georgia RESA"/>
    <s v="86440"/>
    <m/>
    <s v="CU"/>
    <s v="NonTW"/>
    <s v="Non BF"/>
    <s v="Non CPA"/>
    <s v="86440_90001"/>
    <x v="45"/>
    <s v="NA_SBITA"/>
    <s v="YES"/>
    <m/>
    <s v="Required"/>
    <d v="2022-09-16T00:00:00"/>
    <x v="24"/>
  </r>
  <r>
    <s v="86640"/>
    <s v="Oconee RESA"/>
    <s v="86640"/>
    <m/>
    <s v="CU"/>
    <s v="NonTW"/>
    <s v="Non BF"/>
    <s v="Non CPA"/>
    <s v="86640_90001"/>
    <x v="45"/>
    <s v="NA_SBITA"/>
    <s v="YES"/>
    <m/>
    <s v="Required"/>
    <d v="2022-09-16T00:00:00"/>
    <x v="24"/>
  </r>
  <r>
    <s v="86840"/>
    <s v="Central Savannah River Area RESA"/>
    <s v="86840"/>
    <m/>
    <s v="CU"/>
    <s v="NonTW"/>
    <s v="Non BF"/>
    <s v="Non CPA"/>
    <s v="86840_90001"/>
    <x v="45"/>
    <s v="NA_SBITA"/>
    <s v="YES"/>
    <m/>
    <s v="Required"/>
    <d v="2022-09-16T00:00:00"/>
    <x v="24"/>
  </r>
  <r>
    <s v="87240"/>
    <s v="Chattahoochee-Flint RESA"/>
    <s v="87240"/>
    <m/>
    <s v="CU"/>
    <s v="NonTW"/>
    <s v="Non BF"/>
    <s v="Non CPA"/>
    <s v="87240_90001"/>
    <x v="45"/>
    <s v="NA_SBITA"/>
    <s v="YES"/>
    <m/>
    <s v="Required"/>
    <d v="2022-09-16T00:00:00"/>
    <x v="24"/>
  </r>
  <r>
    <s v="87640"/>
    <s v="Heart of Georgia RESA"/>
    <s v="87640"/>
    <m/>
    <s v="CU"/>
    <s v="NonTW"/>
    <s v="Non BF"/>
    <s v="Non CPA"/>
    <s v="87640_90001"/>
    <x v="45"/>
    <s v="NA_SBITA"/>
    <s v="YES"/>
    <m/>
    <s v="Required"/>
    <d v="2022-09-16T00:00:00"/>
    <x v="24"/>
  </r>
  <r>
    <s v="88040"/>
    <s v="First District RESA"/>
    <s v="88040"/>
    <m/>
    <s v="CU"/>
    <s v="NonTW"/>
    <s v="Non BF"/>
    <s v="Non CPA"/>
    <s v="88040_90001"/>
    <x v="45"/>
    <s v="NA_SBITA"/>
    <s v="YES"/>
    <m/>
    <s v="Required"/>
    <d v="2022-09-16T00:00:00"/>
    <x v="24"/>
  </r>
  <r>
    <s v="88440"/>
    <s v="Southwest Georgia RESA"/>
    <s v="88440"/>
    <m/>
    <s v="CU"/>
    <s v="NonTW"/>
    <s v="Non BF"/>
    <s v="Non CPA"/>
    <s v="88440_90001"/>
    <x v="45"/>
    <s v="NA_SBITA"/>
    <s v="YES"/>
    <m/>
    <s v="Required"/>
    <d v="2022-09-16T00:00:00"/>
    <x v="24"/>
  </r>
  <r>
    <s v="88640"/>
    <s v="Coastal Plains RESA"/>
    <s v="88640"/>
    <m/>
    <s v="CU"/>
    <s v="NonTW"/>
    <s v="Non BF"/>
    <s v="Non CPA"/>
    <s v="88640_90001"/>
    <x v="45"/>
    <s v="NA_SBITA"/>
    <s v="YES"/>
    <m/>
    <s v="Required"/>
    <d v="2022-09-16T00:00:00"/>
    <x v="24"/>
  </r>
  <r>
    <s v="88840"/>
    <s v="Okefenokee RESA"/>
    <s v="88840"/>
    <m/>
    <s v="CU"/>
    <s v="NonTW"/>
    <s v="Non BF"/>
    <s v="Non CPA"/>
    <s v="88840_90001"/>
    <x v="45"/>
    <s v="NA_SBITA"/>
    <s v="YES"/>
    <m/>
    <s v="Required"/>
    <d v="2022-09-16T00:00:00"/>
    <x v="24"/>
  </r>
  <r>
    <s v="90000"/>
    <s v="Building Authority, Georgia"/>
    <s v="90000"/>
    <m/>
    <s v="ENT"/>
    <s v="NonTW"/>
    <s v="Non BF"/>
    <s v="CPA"/>
    <s v="90000_40001"/>
    <x v="46"/>
    <s v="NA_SBITA"/>
    <s v="YES"/>
    <m/>
    <s v="Required"/>
    <d v="2022-09-16T00:00:00"/>
    <x v="24"/>
  </r>
  <r>
    <s v="91000"/>
    <s v="Jekyll Island - State Park Authority"/>
    <s v="910Au"/>
    <m/>
    <s v="CU"/>
    <s v="NonTW"/>
    <s v="Non BF"/>
    <s v="Non CPA"/>
    <s v="910Au_90001"/>
    <x v="45"/>
    <s v="NA_SBITA"/>
    <s v="YES"/>
    <m/>
    <s v="Required"/>
    <d v="2022-09-16T00:00:00"/>
    <x v="24"/>
  </r>
  <r>
    <s v="91100"/>
    <s v="Stone Mountain Memorial Association"/>
    <s v="91100"/>
    <m/>
    <s v="CU"/>
    <s v="NonTW"/>
    <s v="Non BF"/>
    <s v="CPA"/>
    <s v="91100_90001"/>
    <x v="45"/>
    <s v="NA_SBITA"/>
    <s v="YES"/>
    <m/>
    <s v="Optional"/>
    <d v="2022-09-16T00:00:00"/>
    <x v="24"/>
  </r>
  <r>
    <s v="91200"/>
    <s v="North Georgia Mountains Authority"/>
    <s v="46200"/>
    <m/>
    <s v="CU"/>
    <s v="TW"/>
    <s v="Non BF"/>
    <s v="Non CPA"/>
    <s v="46200_90231"/>
    <x v="45"/>
    <s v="NA_SBITA"/>
    <s v="YES"/>
    <m/>
    <s v="Required"/>
    <d v="2022-09-16T00:00:00"/>
    <x v="24"/>
  </r>
  <r>
    <s v="91300"/>
    <s v="Lake Lanier Islands Development Authority"/>
    <s v="91300"/>
    <m/>
    <s v="CU"/>
    <s v="NonTW"/>
    <s v="Non BF"/>
    <s v="Non CPA"/>
    <s v="91300_90001"/>
    <x v="45"/>
    <s v="NA_SBITA"/>
    <s v="YES"/>
    <m/>
    <s v="Required"/>
    <d v="2022-09-16T00:00:00"/>
    <x v="24"/>
  </r>
  <r>
    <s v="91400"/>
    <s v="Development Authority, Georgia"/>
    <s v="91400"/>
    <m/>
    <s v="CU"/>
    <s v="NonTW"/>
    <s v="Non BF"/>
    <s v="CPA"/>
    <s v="91400_90001"/>
    <x v="45"/>
    <s v="NA_SBITA"/>
    <s v="YES"/>
    <m/>
    <s v="Optional"/>
    <d v="2022-09-16T00:00:00"/>
    <x v="24"/>
  </r>
  <r>
    <s v="91600"/>
    <s v="Ports Authority, Georgia"/>
    <s v="91600"/>
    <m/>
    <s v="CU"/>
    <s v="NonTW"/>
    <s v="Non BF"/>
    <s v="CPA"/>
    <s v="91600_90001"/>
    <x v="45"/>
    <s v="NA_SBITA"/>
    <s v="YES"/>
    <m/>
    <s v="Optional"/>
    <d v="2022-09-16T00:00:00"/>
    <x v="24"/>
  </r>
  <r>
    <s v="91700"/>
    <s v="Student Finance Authority, Georgia"/>
    <s v="91700"/>
    <m/>
    <s v="CU"/>
    <s v="NonTW"/>
    <s v="Non BF"/>
    <s v="CPA"/>
    <s v="91700_90001"/>
    <x v="45"/>
    <s v="NA_SBITA"/>
    <s v="YES"/>
    <m/>
    <s v="Optional"/>
    <d v="2022-09-16T00:00:00"/>
    <x v="24"/>
  </r>
  <r>
    <s v="91800"/>
    <s v="Higher Education Assistance Corporation, Georgia"/>
    <s v="91800"/>
    <m/>
    <s v="CU"/>
    <s v="NonTW"/>
    <s v="Non BF"/>
    <s v="CPA"/>
    <s v="91800_90001"/>
    <x v="45"/>
    <s v="NA_SBITA"/>
    <s v="YES"/>
    <m/>
    <s v="Optional"/>
    <d v="2022-09-16T00:00:00"/>
    <x v="24"/>
  </r>
  <r>
    <s v="91900"/>
    <s v="Seed Development Commission, Georgia"/>
    <s v="91900"/>
    <m/>
    <s v="CU"/>
    <s v="NonTW"/>
    <s v="Non BF"/>
    <s v="Non CPA"/>
    <s v="91900_90001"/>
    <x v="45"/>
    <s v="NA_SBITA"/>
    <s v="YES"/>
    <m/>
    <s v="Required"/>
    <d v="2022-09-16T00:00:00"/>
    <x v="24"/>
  </r>
  <r>
    <s v="92100"/>
    <s v="Correctional Industries Administration, Georgia"/>
    <s v="92100"/>
    <m/>
    <s v="ENT"/>
    <s v="TW"/>
    <s v="Non BF"/>
    <s v="Non CPA"/>
    <s v="92100_40001"/>
    <x v="45"/>
    <s v="NA_SBITA"/>
    <s v="YES"/>
    <m/>
    <s v="Required"/>
    <d v="2022-09-16T00:00:00"/>
    <x v="24"/>
  </r>
  <r>
    <s v="92200"/>
    <s v="Geo. L. Smith II World Congress Center Authority"/>
    <s v="92200"/>
    <m/>
    <s v="CU"/>
    <s v="NonTW"/>
    <s v="Non BF"/>
    <s v="DOAA"/>
    <s v="92200_90001"/>
    <x v="45"/>
    <s v="NA_SBITA"/>
    <s v="YES"/>
    <m/>
    <s v="Optional"/>
    <d v="2022-09-16T00:00:00"/>
    <x v="24"/>
  </r>
  <r>
    <s v="92300"/>
    <s v="Housing and Finance Authority, Georgia"/>
    <s v="92300"/>
    <m/>
    <s v="CU"/>
    <s v="NonTW"/>
    <s v="Non BF"/>
    <s v="CPA"/>
    <s v="92300_90001"/>
    <x v="45"/>
    <s v="NA_SBITA"/>
    <s v="YES"/>
    <m/>
    <s v="Optional"/>
    <d v="2022-09-16T00:00:00"/>
    <x v="24"/>
  </r>
  <r>
    <s v="92400"/>
    <s v="Highway Authority, Georgia"/>
    <s v="Z_92400"/>
    <m/>
    <s v="CU"/>
    <s v="TW"/>
    <s v="Non BF"/>
    <s v="Non CPA"/>
    <s v="Z_92400_90001"/>
    <x v="45"/>
    <s v="NA_SBITA"/>
    <s v="YES"/>
    <m/>
    <s v="Required"/>
    <d v="2022-09-16T00:00:00"/>
    <x v="24"/>
  </r>
  <r>
    <s v="92600"/>
    <s v="Agricultural Exposition Authority"/>
    <s v="92600"/>
    <m/>
    <s v="CU"/>
    <s v="NonTW"/>
    <s v="Non BF"/>
    <s v="Non CPA"/>
    <s v="92600_90001"/>
    <x v="45"/>
    <s v="NA_SBITA"/>
    <s v="YES"/>
    <m/>
    <s v="Required"/>
    <d v="2022-09-16T00:00:00"/>
    <x v="24"/>
  </r>
  <r>
    <s v="92700"/>
    <s v="Road and Tollway Authority, State - Enterprise Fund"/>
    <s v="92700"/>
    <m/>
    <s v="ENT"/>
    <s v="NonTW"/>
    <s v="Non BF"/>
    <s v="DOAA"/>
    <s v="92700_30001"/>
    <x v="45"/>
    <s v="NA_SBITA"/>
    <s v="YES"/>
    <m/>
    <s v="Optional"/>
    <d v="2022-09-16T00:00:00"/>
    <x v="24"/>
  </r>
  <r>
    <s v="92700"/>
    <s v="Road and Tollway Authority, State - General Fund"/>
    <s v="92700"/>
    <m/>
    <s v="GOVT"/>
    <s v="NonTW"/>
    <s v="Non BF"/>
    <s v="DOAA"/>
    <s v="92700_EWADJ"/>
    <x v="45"/>
    <s v="NA_SBITA"/>
    <s v="YES"/>
    <m/>
    <s v="Optional"/>
    <d v="2022-09-16T00:00:00"/>
    <x v="24"/>
  </r>
  <r>
    <s v="92700"/>
    <s v="Road and Tollway Authority, State (All Fund Types)"/>
    <s v="92700"/>
    <m/>
    <s v="ENT"/>
    <s v="NonTW"/>
    <s v="Non BF"/>
    <s v="DOAA"/>
    <s v="92700_30001"/>
    <x v="45"/>
    <s v="NA_SBITA"/>
    <s v="YES"/>
    <m/>
    <s v="Optional"/>
    <d v="2022-09-16T00:00:00"/>
    <x v="24"/>
  </r>
  <r>
    <s v="92800"/>
    <s v="Environmental Finance Authority, Georgia &amp; CU"/>
    <s v="92800"/>
    <m/>
    <s v="CU"/>
    <s v="NonTW"/>
    <s v="Non BF"/>
    <s v="CPA"/>
    <s v="92800_90001"/>
    <x v="45"/>
    <s v="NA_SBITA"/>
    <s v="YES"/>
    <m/>
    <s v="Optional"/>
    <d v="2022-09-16T00:00:00"/>
    <x v="24"/>
  </r>
  <r>
    <s v="930X"/>
    <s v="Agricultural Commodities Commissions"/>
    <s v="930X_"/>
    <m/>
    <s v="Custodial"/>
    <s v="NonTW"/>
    <s v="Non BF"/>
    <s v="Non CPA"/>
    <s v="930X_60170"/>
    <x v="45"/>
    <s v="NA_SBITA"/>
    <s v="YES"/>
    <m/>
    <s v="Required"/>
    <d v="2022-09-16T00:00:00"/>
    <x v="24"/>
  </r>
  <r>
    <s v="94200"/>
    <s v="Sapelo Island Heritage Authority"/>
    <s v="Z_46200"/>
    <m/>
    <s v="CU"/>
    <s v="TW"/>
    <s v="Non BF"/>
    <s v="Non CPA"/>
    <s v="Z_46200_90311"/>
    <x v="45"/>
    <s v="NA_SBITA"/>
    <s v="YES"/>
    <m/>
    <s v="Required"/>
    <d v="2022-09-16T00:00:00"/>
    <x v="24"/>
  </r>
  <r>
    <s v="94800"/>
    <s v="Superior Court Clerks' Retirement Fund of Georgia"/>
    <s v="94800"/>
    <m/>
    <s v="FID"/>
    <s v="NonTW"/>
    <s v="Non BF"/>
    <s v="DOAA"/>
    <s v="94800_80106"/>
    <x v="45"/>
    <s v="NA_SBITA"/>
    <s v="YES"/>
    <m/>
    <s v="N/A"/>
    <d v="2022-09-16T00:00:00"/>
    <x v="24"/>
  </r>
  <r>
    <s v="94900"/>
    <s v="Judges of the Probate Courts Retirement Fund of Georgia"/>
    <s v="94900"/>
    <m/>
    <s v="FID"/>
    <s v="NonTW"/>
    <s v="Non BF"/>
    <s v="DOAA"/>
    <s v="94900_80106"/>
    <x v="45"/>
    <s v="NA_SBITA"/>
    <s v="YES"/>
    <m/>
    <s v="N/A"/>
    <d v="2022-09-16T00:00:00"/>
    <x v="24"/>
  </r>
  <r>
    <s v="95000"/>
    <s v="Firefighters' Pension Fund, Georgia"/>
    <s v="95000"/>
    <m/>
    <s v="FID"/>
    <s v="NonTW"/>
    <s v="Non BF"/>
    <s v="DOAA"/>
    <s v="95000_80106"/>
    <x v="45"/>
    <s v="NA_SBITA"/>
    <s v="YES"/>
    <m/>
    <s v="Required"/>
    <d v="2022-09-16T00:00:00"/>
    <x v="24"/>
  </r>
  <r>
    <s v="95100"/>
    <s v="Sheriffs' Retirement Fund of Georgia"/>
    <s v="95100"/>
    <m/>
    <s v="FID"/>
    <s v="NonTW"/>
    <s v="Non BF"/>
    <s v="DOAA"/>
    <s v="95100_80106"/>
    <x v="45"/>
    <s v="NA_SBITA"/>
    <s v="YES"/>
    <m/>
    <s v="Required"/>
    <d v="2022-09-16T00:00:00"/>
    <x v="24"/>
  </r>
  <r>
    <s v="95500"/>
    <s v="Superior Court Clerks' Cooperative Authority, Georgia"/>
    <s v="95500"/>
    <m/>
    <s v="CU"/>
    <s v="NonTW"/>
    <s v="Non BF"/>
    <s v="CPA"/>
    <s v="95500_90001"/>
    <x v="45"/>
    <s v="NA_SBITA"/>
    <s v="YES"/>
    <m/>
    <s v="Optional"/>
    <d v="2022-09-16T00:00:00"/>
    <x v="24"/>
  </r>
  <r>
    <s v="96000"/>
    <s v="Rail Passenger Authority, Georgia"/>
    <s v="Z_48400"/>
    <m/>
    <s v="CU"/>
    <s v="TW"/>
    <s v="Non BF"/>
    <s v="Non CPA"/>
    <s v="Z_48400_90001"/>
    <x v="45"/>
    <s v="NA_SBITA"/>
    <s v="YES"/>
    <m/>
    <s v="Required"/>
    <d v="2022-09-16T00:00:00"/>
    <x v="24"/>
  </r>
  <r>
    <s v="96800"/>
    <s v="Georgia Military College"/>
    <s v="96800"/>
    <m/>
    <s v="CU"/>
    <s v="NonTW"/>
    <s v="Non BF"/>
    <s v="DOAA"/>
    <s v="96800_90001"/>
    <x v="45"/>
    <s v="NA_SBITA"/>
    <s v="YES"/>
    <m/>
    <s v="Optional"/>
    <d v="2022-09-16T00:00:00"/>
    <x v="24"/>
  </r>
  <r>
    <s v="96900"/>
    <s v="Higher Education Facilities Authority, Georgia"/>
    <s v="96900"/>
    <m/>
    <s v="ENT"/>
    <s v="NonTW"/>
    <s v="Non BF"/>
    <s v="CPA"/>
    <s v="96900_30001"/>
    <x v="45"/>
    <s v="NA_SBITA"/>
    <s v="YES"/>
    <m/>
    <s v="Optional"/>
    <d v="2022-09-16T00:00:00"/>
    <x v="24"/>
  </r>
  <r>
    <s v="97300"/>
    <s v="Lottery Corporation, Georgia"/>
    <s v="97300"/>
    <m/>
    <s v="CU"/>
    <s v="NonTW"/>
    <s v="Non BF"/>
    <s v="CPA"/>
    <s v="97300_90001"/>
    <x v="45"/>
    <s v="NA_SBITA"/>
    <s v="YES"/>
    <m/>
    <s v="Optional"/>
    <d v="2022-09-16T00:00:00"/>
    <x v="24"/>
  </r>
  <r>
    <s v="97600"/>
    <s v="Regional Transportation Authority, Georgia"/>
    <s v="97600"/>
    <m/>
    <s v="CU"/>
    <s v="NonTW"/>
    <s v="Non BF"/>
    <s v="Non CPA"/>
    <s v="97600_90001"/>
    <x v="45"/>
    <s v="NA_SBITA"/>
    <s v="YES"/>
    <m/>
    <s v="Required"/>
    <d v="2022-09-16T00:00:00"/>
    <x v="24"/>
  </r>
  <r>
    <s v="97700/97900"/>
    <s v="Public Telecommunications Commission, Georgia"/>
    <s v="97700"/>
    <m/>
    <s v="CU"/>
    <s v="NonTW"/>
    <s v="Non BF"/>
    <s v="DOAA"/>
    <s v="97700_90001"/>
    <x v="45"/>
    <s v="NA_SBITA"/>
    <s v="YES"/>
    <m/>
    <s v="Optional"/>
    <d v="2022-09-16T00:00:00"/>
    <x v="24"/>
  </r>
  <r>
    <s v="98000"/>
    <s v="Technology Authority, Georgia"/>
    <s v="98000"/>
    <m/>
    <s v="ENT"/>
    <s v="TW"/>
    <s v="Non BF"/>
    <s v="Non CPA"/>
    <s v="98000_40001"/>
    <x v="45"/>
    <s v="NA_SBITA"/>
    <s v="YES"/>
    <m/>
    <s v="Required"/>
    <d v="2022-09-16T00:00:00"/>
    <x v="24"/>
  </r>
  <r>
    <s v="98100"/>
    <s v="OneGeorgia Authority"/>
    <s v="98100"/>
    <m/>
    <s v="CU"/>
    <s v="TW"/>
    <s v="Non BF"/>
    <s v="Non CPA"/>
    <s v="98100_90001"/>
    <x v="45"/>
    <s v="NA_SBITA"/>
    <s v="YES"/>
    <m/>
    <s v="Required"/>
    <d v="2022-09-16T00:00:00"/>
    <x v="24"/>
  </r>
  <r>
    <s v="98700"/>
    <s v="Governor's Defense Initiative, Inc."/>
    <s v="Z_98700"/>
    <m/>
    <s v="GOVT"/>
    <s v="NonTW"/>
    <s v="Non BF"/>
    <s v="Non CPA"/>
    <s v="Z_98700_20000"/>
    <x v="45"/>
    <s v="NA_SBITA"/>
    <s v="YES"/>
    <m/>
    <s v="Required"/>
    <d v="2022-09-16T00:00:00"/>
    <x v="24"/>
  </r>
  <r>
    <s v="98900"/>
    <s v="Georgia Economic Development Foundation, Inc."/>
    <s v="Z_98900"/>
    <m/>
    <s v="GOVT"/>
    <s v="NonTW"/>
    <s v="Non BF"/>
    <s v="Non CPA"/>
    <s v="Z_98900_20000"/>
    <x v="45"/>
    <s v="NA_SBITA"/>
    <s v="YES"/>
    <m/>
    <s v="Required"/>
    <d v="2022-09-16T00:00:00"/>
    <x v="24"/>
  </r>
  <r>
    <s v="99000"/>
    <s v="Georgia Tourism Foundation"/>
    <s v="Z_99000"/>
    <m/>
    <s v="GOVT"/>
    <s v="NonTW"/>
    <s v="Non BF"/>
    <s v="Non CPA"/>
    <s v="Z_99000_20000"/>
    <x v="45"/>
    <s v="NA_SBITA"/>
    <s v="YES"/>
    <m/>
    <s v="Required"/>
    <d v="2022-09-16T00:00:00"/>
    <x v="24"/>
  </r>
  <r>
    <s v="99100"/>
    <s v="Magistrates Retirement Fund of Georgia"/>
    <s v="99100"/>
    <m/>
    <s v="FID"/>
    <s v="NonTW"/>
    <s v="Non BF"/>
    <s v="DOAA"/>
    <s v="99100_80106"/>
    <x v="45"/>
    <s v="NA_SBITA"/>
    <s v="YES"/>
    <m/>
    <s v="N/A"/>
    <d v="2022-09-16T00:00:00"/>
    <x v="24"/>
  </r>
  <r>
    <s v="99300"/>
    <s v="Jekyll Island Foundation, Inc."/>
    <s v="910Fd"/>
    <m/>
    <s v="CU"/>
    <s v="NonTW"/>
    <s v="Non BF"/>
    <s v="CPA"/>
    <s v="910Fd_90001"/>
    <x v="45"/>
    <s v="NA_SBITA"/>
    <s v="YES"/>
    <m/>
    <s v="Optional"/>
    <d v="2022-09-16T00:00:00"/>
    <x v="24"/>
  </r>
  <r>
    <s v="99400"/>
    <s v="Georgia Foundation for Public Education (DOE)"/>
    <s v="Z_99400"/>
    <m/>
    <s v="CU"/>
    <s v="TW"/>
    <s v="Non BF"/>
    <s v="Non CPA"/>
    <s v="Z_99400_90001"/>
    <x v="45"/>
    <s v="NA_SBITA"/>
    <s v="YES"/>
    <m/>
    <s v="Required"/>
    <d v="2022-09-16T00:00:00"/>
    <x v="24"/>
  </r>
  <r>
    <s v="99500"/>
    <s v="Natural Resources Foundation, Department of"/>
    <s v="Z_46200"/>
    <s v="B"/>
    <s v="GOVT"/>
    <s v="TW"/>
    <s v="Non BF"/>
    <s v="Non CPA"/>
    <s v="Z_46200_20000"/>
    <x v="45"/>
    <s v="NA_SBITA"/>
    <s v="YES"/>
    <m/>
    <s v="Required"/>
    <d v="2022-09-16T00:00:00"/>
    <x v="24"/>
  </r>
  <r>
    <s v="99600"/>
    <s v="Atlanta – Region Transit Link (ATL) Authority "/>
    <s v="99600"/>
    <m/>
    <s v="CU"/>
    <s v="TW"/>
    <s v="Non BF"/>
    <s v="Non CPA"/>
    <s v="99600_90001"/>
    <x v="45"/>
    <s v="NA_SBITA"/>
    <s v="YES"/>
    <m/>
    <s v="Required"/>
    <d v="2022-09-16T00:00:00"/>
    <x v="24"/>
  </r>
  <r>
    <s v="99800"/>
    <s v="Savannah - Georgia Convention Center Authority"/>
    <n v="99800"/>
    <m/>
    <s v="CU"/>
    <s v="NonTW"/>
    <s v="Non BF"/>
    <s v="DOAA"/>
    <s v="99800_90001"/>
    <x v="45"/>
    <s v="NA_SBITA"/>
    <s v="YES"/>
    <m/>
    <s v="Optional"/>
    <d v="2022-09-16T00:00:00"/>
    <x v="24"/>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61">
  <r>
    <s v="15100"/>
    <x v="0"/>
    <s v="Z_15100"/>
    <m/>
    <s v="GOVT"/>
    <s v="NonTW"/>
    <s v="Non BF"/>
    <s v="Non CPA"/>
    <s v="Z_15100_20000"/>
    <x v="0"/>
    <s v="NA_ADA"/>
    <s v="YES"/>
    <s v="BU not in FCC"/>
    <x v="0"/>
    <x v="0"/>
    <s v="Wdesk"/>
    <x v="0"/>
    <x v="0"/>
    <m/>
    <m/>
    <m/>
    <m/>
    <m/>
    <m/>
    <m/>
    <m/>
    <m/>
    <m/>
    <m/>
    <m/>
    <m/>
  </r>
  <r>
    <s v="15100"/>
    <x v="0"/>
    <s v="Z_15100"/>
    <m/>
    <s v="GOVT"/>
    <s v="NonTW"/>
    <s v="Non BF"/>
    <s v="Non CPA"/>
    <s v="Z_15100_20000"/>
    <x v="1"/>
    <s v="Form_ApprRecon_NA"/>
    <s v="NO-form is N/A"/>
    <m/>
    <x v="1"/>
    <x v="1"/>
    <s v="Wdesk"/>
    <x v="0"/>
    <x v="0"/>
    <m/>
    <m/>
    <m/>
    <m/>
    <m/>
    <m/>
    <m/>
    <m/>
    <m/>
    <m/>
    <m/>
    <m/>
    <m/>
  </r>
  <r>
    <s v="15100"/>
    <x v="0"/>
    <s v="Z_15100"/>
    <m/>
    <s v="GOVT"/>
    <s v="NonTW"/>
    <s v="Non BF"/>
    <s v="Non CPA"/>
    <s v="Z_15100_20000"/>
    <x v="2"/>
    <s v="Wdesk"/>
    <s v="NO-WDESK"/>
    <m/>
    <x v="0"/>
    <x v="2"/>
    <s v="Wdesk"/>
    <x v="0"/>
    <x v="0"/>
    <m/>
    <m/>
    <m/>
    <m/>
    <m/>
    <m/>
    <m/>
    <m/>
    <m/>
    <m/>
    <m/>
    <m/>
    <m/>
  </r>
  <r>
    <s v="15100"/>
    <x v="0"/>
    <s v="Z_15100"/>
    <m/>
    <s v="GOVT"/>
    <s v="NonTW"/>
    <s v="Non BF"/>
    <s v="Non CPA"/>
    <s v="Z_15100_20000"/>
    <x v="3"/>
    <s v="NA_CapAssets"/>
    <s v="YES"/>
    <s v="BU not in FCC"/>
    <x v="0"/>
    <x v="3"/>
    <s v="Form_CapAssets"/>
    <x v="0"/>
    <x v="1"/>
    <m/>
    <m/>
    <m/>
    <m/>
    <m/>
    <m/>
    <m/>
    <m/>
    <m/>
    <m/>
    <m/>
    <m/>
    <m/>
  </r>
  <r>
    <s v="15100"/>
    <x v="0"/>
    <s v="Z_15100"/>
    <m/>
    <s v="GOVT"/>
    <s v="NonTW"/>
    <s v="Non BF"/>
    <s v="Non CPA"/>
    <s v="Z_15100_20000"/>
    <x v="4"/>
    <s v="NA_Cash_A"/>
    <s v="YES"/>
    <s v="BU not in FCC"/>
    <x v="0"/>
    <x v="2"/>
    <s v="Form_Cash_A"/>
    <x v="0"/>
    <x v="1"/>
    <m/>
    <m/>
    <m/>
    <m/>
    <m/>
    <m/>
    <m/>
    <m/>
    <m/>
    <m/>
    <m/>
    <m/>
    <m/>
  </r>
  <r>
    <s v="15100"/>
    <x v="0"/>
    <s v="Z_15100"/>
    <m/>
    <s v="GOVT"/>
    <s v="NonTW"/>
    <s v="Non BF"/>
    <s v="Non CPA"/>
    <s v="Z_15100_20000"/>
    <x v="5"/>
    <s v="NA_ClassRev"/>
    <s v="YES"/>
    <s v="BU not in FCC"/>
    <x v="0"/>
    <x v="4"/>
    <s v="Form_ClassRev"/>
    <x v="0"/>
    <x v="1"/>
    <m/>
    <m/>
    <m/>
    <m/>
    <m/>
    <m/>
    <m/>
    <m/>
    <m/>
    <m/>
    <m/>
    <m/>
    <m/>
  </r>
  <r>
    <s v="15100"/>
    <x v="0"/>
    <s v="Z_15100"/>
    <m/>
    <s v="GOVT"/>
    <s v="NonTW"/>
    <s v="Non BF"/>
    <s v="Non CPA"/>
    <s v="Z_15100_20000"/>
    <x v="6"/>
    <s v="Wdesk"/>
    <s v="NO-WDESK"/>
    <m/>
    <x v="0"/>
    <x v="5"/>
    <s v="Wdesk"/>
    <x v="0"/>
    <x v="0"/>
    <m/>
    <m/>
    <m/>
    <m/>
    <m/>
    <m/>
    <m/>
    <m/>
    <m/>
    <m/>
    <m/>
    <m/>
    <m/>
  </r>
  <r>
    <s v="15100"/>
    <x v="0"/>
    <s v="Z_15100"/>
    <m/>
    <s v="GOVT"/>
    <s v="NonTW"/>
    <s v="Non BF"/>
    <s v="Non CPA"/>
    <s v="Z_15100_20000"/>
    <x v="7"/>
    <s v="NA_CashReconCPA"/>
    <s v="NO-form is N/A"/>
    <m/>
    <x v="1"/>
    <x v="1"/>
    <s v="Form_CashReconCPA"/>
    <x v="0"/>
    <x v="1"/>
    <m/>
    <m/>
    <m/>
    <m/>
    <m/>
    <m/>
    <m/>
    <m/>
    <m/>
    <m/>
    <m/>
    <m/>
    <m/>
  </r>
  <r>
    <s v="15100"/>
    <x v="0"/>
    <s v="Z_15100"/>
    <m/>
    <s v="GOVT"/>
    <s v="NonTW"/>
    <s v="Non BF"/>
    <s v="Non CPA"/>
    <s v="Z_15100_20000"/>
    <x v="8"/>
    <s v="Wdesk"/>
    <s v="NO-WDESK"/>
    <m/>
    <x v="0"/>
    <x v="6"/>
    <s v="Wdesk"/>
    <x v="0"/>
    <x v="0"/>
    <m/>
    <m/>
    <m/>
    <m/>
    <m/>
    <m/>
    <m/>
    <m/>
    <m/>
    <m/>
    <m/>
    <m/>
    <m/>
  </r>
  <r>
    <s v="15100"/>
    <x v="0"/>
    <s v="Z_15100"/>
    <m/>
    <s v="GOVT"/>
    <s v="NonTW"/>
    <s v="Non BF"/>
    <s v="Non CPA"/>
    <s v="Z_15100_20000"/>
    <x v="9"/>
    <s v="NA_AppFB"/>
    <s v="NO-form is N/A"/>
    <m/>
    <x v="1"/>
    <x v="1"/>
    <s v="Form_AppFB"/>
    <x v="0"/>
    <x v="1"/>
    <m/>
    <m/>
    <m/>
    <m/>
    <m/>
    <m/>
    <m/>
    <m/>
    <m/>
    <m/>
    <m/>
    <m/>
    <m/>
  </r>
  <r>
    <s v="15100"/>
    <x v="0"/>
    <s v="Z_15100"/>
    <m/>
    <s v="GOVT"/>
    <s v="NonTW"/>
    <s v="Non BF"/>
    <s v="Non CPA"/>
    <s v="Z_15100_20000"/>
    <x v="10"/>
    <s v="NA_GI_Sec"/>
    <s v="YES"/>
    <s v="BU not in FCC"/>
    <x v="0"/>
    <x v="6"/>
    <s v="Wdesk"/>
    <x v="0"/>
    <x v="0"/>
    <m/>
    <m/>
    <m/>
    <m/>
    <m/>
    <m/>
    <m/>
    <m/>
    <m/>
    <m/>
    <m/>
    <m/>
    <m/>
  </r>
  <r>
    <s v="15100"/>
    <x v="0"/>
    <s v="Z_15100"/>
    <m/>
    <s v="GOVT"/>
    <s v="NonTW"/>
    <s v="Non BF"/>
    <s v="Non CPA"/>
    <s v="Z_15100_20000"/>
    <x v="11"/>
    <s v="NA_InterOrg"/>
    <s v="YES"/>
    <s v="BU not in FCC"/>
    <x v="0"/>
    <x v="7"/>
    <s v="Wdesk"/>
    <x v="0"/>
    <x v="0"/>
    <m/>
    <m/>
    <m/>
    <m/>
    <m/>
    <m/>
    <m/>
    <m/>
    <m/>
    <m/>
    <m/>
    <m/>
    <m/>
  </r>
  <r>
    <s v="15100"/>
    <x v="0"/>
    <s v="Z_15100"/>
    <m/>
    <s v="GOVT"/>
    <s v="NonTW"/>
    <s v="Non BF"/>
    <s v="Non CPA"/>
    <s v="Z_15100_20000"/>
    <x v="12"/>
    <s v="NA_InvstAnalysis"/>
    <s v="YES"/>
    <s v="BU not in FCC"/>
    <x v="0"/>
    <x v="2"/>
    <s v="Form_InvstAnalysis"/>
    <x v="0"/>
    <x v="1"/>
    <m/>
    <m/>
    <m/>
    <m/>
    <m/>
    <m/>
    <m/>
    <m/>
    <m/>
    <m/>
    <m/>
    <m/>
    <m/>
  </r>
  <r>
    <s v="15100"/>
    <x v="0"/>
    <s v="Z_15100"/>
    <m/>
    <s v="GOVT"/>
    <s v="NonTW"/>
    <s v="Non BF"/>
    <s v="Non CPA"/>
    <s v="Z_15100_20000"/>
    <x v="13"/>
    <s v="NA_LAD"/>
    <s v="YES"/>
    <s v="BU not in FCC"/>
    <x v="0"/>
    <x v="2"/>
    <s v="Form_LAD"/>
    <x v="0"/>
    <x v="1"/>
    <m/>
    <m/>
    <m/>
    <m/>
    <m/>
    <m/>
    <m/>
    <m/>
    <m/>
    <m/>
    <m/>
    <m/>
    <m/>
  </r>
  <r>
    <s v="15100"/>
    <x v="0"/>
    <s v="Z_15100"/>
    <m/>
    <s v="GOVT"/>
    <s v="NonTW"/>
    <s v="Non BF"/>
    <s v="Non CPA"/>
    <s v="Z_15100_20000"/>
    <x v="14"/>
    <s v="NA_LTL"/>
    <s v="YES"/>
    <s v="BU not in FCC"/>
    <x v="0"/>
    <x v="3"/>
    <s v="Wdesk"/>
    <x v="0"/>
    <x v="0"/>
    <m/>
    <m/>
    <m/>
    <m/>
    <m/>
    <m/>
    <m/>
    <m/>
    <m/>
    <m/>
    <m/>
    <m/>
    <m/>
  </r>
  <r>
    <s v="15100"/>
    <x v="0"/>
    <s v="Z_15100"/>
    <m/>
    <s v="GOVT"/>
    <s v="NonTW"/>
    <s v="Non BF"/>
    <s v="Non CPA"/>
    <s v="Z_15100_20000"/>
    <x v="15"/>
    <s v="Required form"/>
    <s v="NO-req form"/>
    <m/>
    <x v="0"/>
    <x v="8"/>
    <s v="Wdesk"/>
    <x v="0"/>
    <x v="0"/>
    <m/>
    <m/>
    <m/>
    <m/>
    <m/>
    <m/>
    <m/>
    <m/>
    <m/>
    <m/>
    <m/>
    <m/>
    <m/>
  </r>
  <r>
    <s v="15100"/>
    <x v="0"/>
    <s v="Z_15100"/>
    <m/>
    <s v="GOVT"/>
    <s v="NonTW"/>
    <s v="Non BF"/>
    <s v="Non CPA"/>
    <s v="Z_15100_20000"/>
    <x v="16"/>
    <s v="NA_NotAppl"/>
    <s v="YES-optional"/>
    <s v="BU not in FCC"/>
    <x v="2"/>
    <x v="0"/>
    <s v="Form_NotAppl"/>
    <x v="0"/>
    <x v="1"/>
    <m/>
    <m/>
    <m/>
    <m/>
    <m/>
    <m/>
    <m/>
    <m/>
    <m/>
    <m/>
    <m/>
    <m/>
    <m/>
  </r>
  <r>
    <s v="15100"/>
    <x v="0"/>
    <s v="Z_15100"/>
    <m/>
    <s v="GOVT"/>
    <s v="NonTW"/>
    <s v="Non BF"/>
    <s v="Non CPA"/>
    <s v="Z_15100_20000"/>
    <x v="17"/>
    <s v="Wdesk"/>
    <s v="NO-WDESK"/>
    <m/>
    <x v="0"/>
    <x v="3"/>
    <s v="Wdesk"/>
    <x v="0"/>
    <x v="0"/>
    <m/>
    <m/>
    <m/>
    <m/>
    <m/>
    <m/>
    <m/>
    <m/>
    <m/>
    <m/>
    <m/>
    <m/>
    <m/>
  </r>
  <r>
    <s v="15100"/>
    <x v="0"/>
    <s v="Z_15100"/>
    <m/>
    <s v="GOVT"/>
    <s v="NonTW"/>
    <s v="Non BF"/>
    <s v="Non CPA"/>
    <s v="Z_15100_20000"/>
    <x v="18"/>
    <s v="Optional Form"/>
    <s v="NO-form is N/A"/>
    <m/>
    <x v="1"/>
    <x v="1"/>
    <s v="Form_PCA_BCR"/>
    <x v="0"/>
    <x v="2"/>
    <m/>
    <m/>
    <m/>
    <m/>
    <m/>
    <m/>
    <m/>
    <m/>
    <m/>
    <m/>
    <m/>
    <m/>
    <m/>
  </r>
  <r>
    <s v="15100"/>
    <x v="0"/>
    <s v="Z_15100"/>
    <m/>
    <s v="GOVT"/>
    <s v="NonTW"/>
    <s v="Non BF"/>
    <s v="Non CPA"/>
    <s v="Z_15100_20000"/>
    <x v="19"/>
    <s v="Optional Form"/>
    <s v="NO-form is N/A"/>
    <m/>
    <x v="1"/>
    <x v="1"/>
    <s v="Form_PCA_Appror"/>
    <x v="0"/>
    <x v="2"/>
    <m/>
    <m/>
    <m/>
    <m/>
    <m/>
    <m/>
    <m/>
    <m/>
    <m/>
    <m/>
    <m/>
    <m/>
    <m/>
  </r>
  <r>
    <s v="15100"/>
    <x v="0"/>
    <s v="Z_15100"/>
    <m/>
    <s v="GOVT"/>
    <s v="NonTW"/>
    <s v="Non BF"/>
    <s v="Non CPA"/>
    <s v="Z_15100_20000"/>
    <x v="20"/>
    <s v="Optional Form"/>
    <s v="NO-form is N/A"/>
    <m/>
    <x v="1"/>
    <x v="1"/>
    <s v="Form_PCA_Other"/>
    <x v="0"/>
    <x v="2"/>
    <m/>
    <m/>
    <m/>
    <m/>
    <m/>
    <m/>
    <m/>
    <m/>
    <m/>
    <m/>
    <m/>
    <m/>
    <m/>
  </r>
  <r>
    <s v="15100"/>
    <x v="0"/>
    <s v="Z_15100"/>
    <m/>
    <s v="GOVT"/>
    <s v="NonTW"/>
    <s v="Non BF"/>
    <s v="Non CPA"/>
    <s v="Z_15100_20000"/>
    <x v="21"/>
    <s v="NA_RBESum"/>
    <s v="NO-form is N/A"/>
    <m/>
    <x v="1"/>
    <x v="1"/>
    <s v="Form_RBE"/>
    <x v="0"/>
    <x v="1"/>
    <m/>
    <m/>
    <m/>
    <m/>
    <m/>
    <m/>
    <m/>
    <m/>
    <m/>
    <m/>
    <m/>
    <m/>
    <m/>
  </r>
  <r>
    <s v="15100"/>
    <x v="0"/>
    <s v="Z_15100"/>
    <m/>
    <s v="GOVT"/>
    <s v="NonTW"/>
    <s v="Non BF"/>
    <s v="Non CPA"/>
    <s v="Z_15100_20000"/>
    <x v="22"/>
    <s v="Required form"/>
    <s v="NO-req form"/>
    <m/>
    <x v="0"/>
    <x v="3"/>
    <s v="Form_SEFA"/>
    <x v="0"/>
    <x v="1"/>
    <m/>
    <m/>
    <m/>
    <m/>
    <m/>
    <m/>
    <m/>
    <m/>
    <m/>
    <m/>
    <m/>
    <m/>
    <m/>
  </r>
  <r>
    <s v="15100"/>
    <x v="0"/>
    <s v="Z_15100"/>
    <m/>
    <s v="GOVT"/>
    <s v="NonTW"/>
    <s v="Non BF"/>
    <s v="Non CPA"/>
    <s v="Z_15100_20000"/>
    <x v="23"/>
    <s v="Wdesk"/>
    <s v="NO-WDESK"/>
    <m/>
    <x v="0"/>
    <x v="6"/>
    <s v="Wdesk"/>
    <x v="0"/>
    <x v="0"/>
    <m/>
    <m/>
    <m/>
    <m/>
    <m/>
    <m/>
    <m/>
    <m/>
    <m/>
    <m/>
    <m/>
    <m/>
    <m/>
  </r>
  <r>
    <s v="15100"/>
    <x v="0"/>
    <s v="Z_15100"/>
    <m/>
    <s v="GOVT"/>
    <s v="NonTW"/>
    <s v="Non BF"/>
    <s v="Non CPA"/>
    <s v="Z_15100_20000"/>
    <x v="24"/>
    <s v="Wdesk"/>
    <s v="NO-WDESK"/>
    <m/>
    <x v="0"/>
    <x v="8"/>
    <s v="Wdesk"/>
    <x v="0"/>
    <x v="0"/>
    <m/>
    <m/>
    <m/>
    <m/>
    <m/>
    <m/>
    <m/>
    <m/>
    <m/>
    <m/>
    <m/>
    <m/>
    <m/>
  </r>
  <r>
    <s v="15100"/>
    <x v="0"/>
    <s v="Z_15100"/>
    <m/>
    <s v="GOVT"/>
    <s v="NonTW"/>
    <s v="Non BF"/>
    <s v="Non CPA"/>
    <s v="Z_15100_20000"/>
    <x v="25"/>
    <s v="Wdesk"/>
    <s v="NO-WDESK"/>
    <m/>
    <x v="0"/>
    <x v="9"/>
    <s v="Wdesk"/>
    <x v="0"/>
    <x v="0"/>
    <m/>
    <m/>
    <m/>
    <m/>
    <m/>
    <m/>
    <m/>
    <m/>
    <m/>
    <m/>
    <m/>
    <m/>
    <m/>
  </r>
  <r>
    <s v="15100"/>
    <x v="0"/>
    <s v="Z_15100"/>
    <m/>
    <s v="GOVT"/>
    <s v="NonTW"/>
    <s v="Non BF"/>
    <s v="Non CPA"/>
    <s v="Z_15100_20000"/>
    <x v="26"/>
    <s v="NA_Tbshell"/>
    <s v="YES"/>
    <s v="BU not in FCC"/>
    <x v="0"/>
    <x v="0"/>
    <s v="form_tbshell"/>
    <x v="0"/>
    <x v="1"/>
    <m/>
    <m/>
    <m/>
    <m/>
    <m/>
    <m/>
    <m/>
    <m/>
    <m/>
    <m/>
    <m/>
    <m/>
    <m/>
  </r>
  <r>
    <s v="15100"/>
    <x v="0"/>
    <s v="Z_15100"/>
    <m/>
    <s v="GOVT"/>
    <s v="NonTW"/>
    <s v="Non BF"/>
    <s v="Non CPA"/>
    <s v="Z_15100_20000"/>
    <x v="27"/>
    <s v="NA_UnrecRecPay"/>
    <s v="YES"/>
    <s v="BU not in FCC"/>
    <x v="1"/>
    <x v="1"/>
    <s v="Wdesk"/>
    <x v="0"/>
    <x v="0"/>
    <m/>
    <m/>
    <m/>
    <m/>
    <m/>
    <m/>
    <m/>
    <m/>
    <m/>
    <m/>
    <m/>
    <m/>
    <m/>
  </r>
  <r>
    <s v="15100"/>
    <x v="0"/>
    <s v="Z_15100"/>
    <m/>
    <s v="GOVT"/>
    <s v="NonTW"/>
    <s v="Non BF"/>
    <s v="Non CPA"/>
    <s v="Z_15100_20000"/>
    <x v="28"/>
    <s v="Wdesk"/>
    <s v="NO-WDESK"/>
    <m/>
    <x v="0"/>
    <x v="10"/>
    <s v="Wdesk"/>
    <x v="0"/>
    <x v="0"/>
    <m/>
    <m/>
    <m/>
    <m/>
    <m/>
    <m/>
    <m/>
    <m/>
    <m/>
    <m/>
    <m/>
    <m/>
    <m/>
  </r>
  <r>
    <s v="15300"/>
    <x v="1"/>
    <s v="Z_15300"/>
    <m/>
    <s v="CU"/>
    <s v="TW"/>
    <s v="Non BF"/>
    <s v="Non CPA"/>
    <s v="Z_15300_90001"/>
    <x v="0"/>
    <s v="NA_ADA"/>
    <s v="YES"/>
    <s v="BU not in FCC"/>
    <x v="0"/>
    <x v="0"/>
    <s v="Wdesk"/>
    <x v="1"/>
    <x v="0"/>
    <m/>
    <m/>
    <m/>
    <m/>
    <m/>
    <m/>
    <m/>
    <m/>
    <m/>
    <m/>
    <m/>
    <m/>
    <m/>
  </r>
  <r>
    <s v="15300"/>
    <x v="1"/>
    <s v="Z_15300"/>
    <m/>
    <s v="CU"/>
    <s v="TW"/>
    <s v="Non BF"/>
    <s v="Non CPA"/>
    <s v="Z_15300_90001"/>
    <x v="1"/>
    <s v="Form_ApprRecon_NA"/>
    <s v="NO-form is N/A"/>
    <m/>
    <x v="1"/>
    <x v="1"/>
    <s v="Wdesk"/>
    <x v="1"/>
    <x v="0"/>
    <m/>
    <m/>
    <m/>
    <m/>
    <m/>
    <m/>
    <m/>
    <m/>
    <m/>
    <m/>
    <m/>
    <m/>
    <m/>
  </r>
  <r>
    <s v="15300"/>
    <x v="1"/>
    <s v="Z_15300"/>
    <m/>
    <s v="CU"/>
    <s v="TW"/>
    <s v="Non BF"/>
    <s v="Non CPA"/>
    <s v="Z_15300_90001"/>
    <x v="2"/>
    <s v="Wdesk"/>
    <s v="NO-WDESK"/>
    <m/>
    <x v="0"/>
    <x v="2"/>
    <s v="Wdesk"/>
    <x v="1"/>
    <x v="0"/>
    <m/>
    <m/>
    <m/>
    <m/>
    <m/>
    <m/>
    <m/>
    <m/>
    <m/>
    <m/>
    <m/>
    <m/>
    <m/>
  </r>
  <r>
    <s v="15300"/>
    <x v="1"/>
    <s v="Z_15300"/>
    <m/>
    <s v="CU"/>
    <s v="TW"/>
    <s v="Non BF"/>
    <s v="Non CPA"/>
    <s v="Z_15300_90001"/>
    <x v="3"/>
    <s v="NA_CapAssets"/>
    <s v="YES"/>
    <s v="BU not in FCC"/>
    <x v="0"/>
    <x v="3"/>
    <s v="Form_CapAssets"/>
    <x v="1"/>
    <x v="3"/>
    <m/>
    <m/>
    <m/>
    <m/>
    <m/>
    <m/>
    <m/>
    <m/>
    <m/>
    <m/>
    <m/>
    <m/>
    <m/>
  </r>
  <r>
    <s v="15300"/>
    <x v="1"/>
    <s v="Z_15300"/>
    <m/>
    <s v="CU"/>
    <s v="TW"/>
    <s v="Non BF"/>
    <s v="Non CPA"/>
    <s v="Z_15300_90001"/>
    <x v="4"/>
    <s v="NA_Cash_A"/>
    <s v="YES"/>
    <s v="BU not in FCC"/>
    <x v="0"/>
    <x v="2"/>
    <s v="Form_Cash_A"/>
    <x v="1"/>
    <x v="3"/>
    <m/>
    <m/>
    <m/>
    <m/>
    <m/>
    <m/>
    <m/>
    <m/>
    <m/>
    <m/>
    <m/>
    <m/>
    <m/>
  </r>
  <r>
    <s v="15300"/>
    <x v="1"/>
    <s v="Z_15300"/>
    <m/>
    <s v="CU"/>
    <s v="TW"/>
    <s v="Non BF"/>
    <s v="Non CPA"/>
    <s v="Z_15300_90001"/>
    <x v="5"/>
    <s v="NA_ClassRev"/>
    <s v="YES"/>
    <s v="BU not in FCC"/>
    <x v="0"/>
    <x v="4"/>
    <s v="Form_ClassRev"/>
    <x v="1"/>
    <x v="3"/>
    <m/>
    <m/>
    <m/>
    <m/>
    <m/>
    <m/>
    <m/>
    <m/>
    <m/>
    <m/>
    <m/>
    <m/>
    <m/>
  </r>
  <r>
    <s v="15300"/>
    <x v="1"/>
    <s v="Z_15300"/>
    <m/>
    <s v="CU"/>
    <s v="TW"/>
    <s v="Non BF"/>
    <s v="Non CPA"/>
    <s v="Z_15300_90001"/>
    <x v="6"/>
    <s v="Wdesk"/>
    <s v="NO-WDESK"/>
    <m/>
    <x v="0"/>
    <x v="5"/>
    <s v="Wdesk"/>
    <x v="1"/>
    <x v="0"/>
    <m/>
    <m/>
    <m/>
    <m/>
    <m/>
    <m/>
    <m/>
    <m/>
    <m/>
    <m/>
    <m/>
    <m/>
    <m/>
  </r>
  <r>
    <s v="15300"/>
    <x v="1"/>
    <s v="Z_15300"/>
    <m/>
    <s v="CU"/>
    <s v="TW"/>
    <s v="Non BF"/>
    <s v="Non CPA"/>
    <s v="Z_15300_90001"/>
    <x v="7"/>
    <s v="NA_CashReconCPA"/>
    <s v="NO-form is N/A"/>
    <m/>
    <x v="1"/>
    <x v="1"/>
    <s v="Form_CashReconCPA"/>
    <x v="1"/>
    <x v="3"/>
    <m/>
    <m/>
    <m/>
    <m/>
    <m/>
    <m/>
    <m/>
    <m/>
    <m/>
    <m/>
    <m/>
    <m/>
    <m/>
  </r>
  <r>
    <s v="15300"/>
    <x v="1"/>
    <s v="Z_15300"/>
    <m/>
    <s v="CU"/>
    <s v="TW"/>
    <s v="Non BF"/>
    <s v="Non CPA"/>
    <s v="Z_15300_90001"/>
    <x v="8"/>
    <s v="Wdesk"/>
    <s v="NO-WDESK"/>
    <m/>
    <x v="0"/>
    <x v="6"/>
    <s v="Wdesk"/>
    <x v="1"/>
    <x v="0"/>
    <m/>
    <m/>
    <m/>
    <m/>
    <m/>
    <m/>
    <m/>
    <m/>
    <m/>
    <m/>
    <m/>
    <m/>
    <m/>
  </r>
  <r>
    <s v="15300"/>
    <x v="1"/>
    <s v="Z_15300"/>
    <m/>
    <s v="CU"/>
    <s v="TW"/>
    <s v="Non BF"/>
    <s v="Non CPA"/>
    <s v="Z_15300_90001"/>
    <x v="9"/>
    <s v="NA_AppFB"/>
    <s v="NO-form is N/A"/>
    <m/>
    <x v="1"/>
    <x v="1"/>
    <s v="Form_AppFB"/>
    <x v="1"/>
    <x v="3"/>
    <m/>
    <m/>
    <m/>
    <m/>
    <m/>
    <m/>
    <m/>
    <m/>
    <m/>
    <m/>
    <m/>
    <m/>
    <m/>
  </r>
  <r>
    <s v="15300"/>
    <x v="1"/>
    <s v="Z_15300"/>
    <m/>
    <s v="CU"/>
    <s v="TW"/>
    <s v="Non BF"/>
    <s v="Non CPA"/>
    <s v="Z_15300_90001"/>
    <x v="10"/>
    <s v="NA_GI_Sec"/>
    <s v="YES"/>
    <s v="BU not in FCC"/>
    <x v="0"/>
    <x v="6"/>
    <s v="Wdesk"/>
    <x v="1"/>
    <x v="0"/>
    <m/>
    <m/>
    <m/>
    <m/>
    <m/>
    <m/>
    <m/>
    <m/>
    <m/>
    <m/>
    <m/>
    <m/>
    <m/>
  </r>
  <r>
    <s v="15300"/>
    <x v="1"/>
    <s v="Z_15300"/>
    <m/>
    <s v="CU"/>
    <s v="TW"/>
    <s v="Non BF"/>
    <s v="Non CPA"/>
    <s v="Z_15300_90001"/>
    <x v="12"/>
    <s v="NA_InvstAnalysis"/>
    <s v="YES"/>
    <s v="BU not in FCC"/>
    <x v="0"/>
    <x v="2"/>
    <s v="Form_InvstAnalysis"/>
    <x v="1"/>
    <x v="3"/>
    <m/>
    <m/>
    <m/>
    <m/>
    <m/>
    <m/>
    <m/>
    <m/>
    <m/>
    <m/>
    <m/>
    <m/>
    <m/>
  </r>
  <r>
    <s v="15300"/>
    <x v="1"/>
    <s v="Z_15300"/>
    <m/>
    <s v="CU"/>
    <s v="TW"/>
    <s v="Non BF"/>
    <s v="Non CPA"/>
    <s v="Z_15300_90001"/>
    <x v="11"/>
    <s v="NA_InterOrg"/>
    <s v="YES"/>
    <s v="BU not in FCC"/>
    <x v="0"/>
    <x v="7"/>
    <s v="Wdesk"/>
    <x v="1"/>
    <x v="0"/>
    <m/>
    <m/>
    <m/>
    <m/>
    <m/>
    <m/>
    <m/>
    <m/>
    <m/>
    <m/>
    <m/>
    <m/>
    <m/>
  </r>
  <r>
    <s v="15300"/>
    <x v="1"/>
    <s v="Z_15300"/>
    <m/>
    <s v="CU"/>
    <s v="TW"/>
    <s v="Non BF"/>
    <s v="Non CPA"/>
    <s v="Z_15300_90001"/>
    <x v="13"/>
    <s v="NA_LAD"/>
    <s v="YES"/>
    <s v="BU not in FCC"/>
    <x v="0"/>
    <x v="2"/>
    <s v="Form_LAD"/>
    <x v="1"/>
    <x v="3"/>
    <m/>
    <m/>
    <m/>
    <m/>
    <m/>
    <m/>
    <m/>
    <m/>
    <m/>
    <m/>
    <m/>
    <m/>
    <m/>
  </r>
  <r>
    <s v="15300"/>
    <x v="1"/>
    <s v="Z_15300"/>
    <m/>
    <s v="CU"/>
    <s v="TW"/>
    <s v="Non BF"/>
    <s v="Non CPA"/>
    <s v="Z_15300_90001"/>
    <x v="14"/>
    <s v="NA_LTL"/>
    <s v="YES"/>
    <s v="BU not in FCC"/>
    <x v="0"/>
    <x v="3"/>
    <s v="Wdesk"/>
    <x v="1"/>
    <x v="0"/>
    <m/>
    <m/>
    <m/>
    <m/>
    <m/>
    <m/>
    <m/>
    <m/>
    <m/>
    <m/>
    <m/>
    <m/>
    <m/>
  </r>
  <r>
    <s v="15300"/>
    <x v="1"/>
    <s v="Z_15300"/>
    <m/>
    <s v="CU"/>
    <s v="TW"/>
    <s v="Non BF"/>
    <s v="Non CPA"/>
    <s v="Z_15300_90001"/>
    <x v="15"/>
    <s v="Required form"/>
    <s v="NO-req form"/>
    <m/>
    <x v="0"/>
    <x v="8"/>
    <s v="Wdesk"/>
    <x v="1"/>
    <x v="0"/>
    <m/>
    <m/>
    <m/>
    <m/>
    <m/>
    <m/>
    <m/>
    <m/>
    <m/>
    <m/>
    <m/>
    <m/>
    <m/>
  </r>
  <r>
    <s v="15300"/>
    <x v="1"/>
    <s v="Z_15300"/>
    <m/>
    <s v="CU"/>
    <s v="TW"/>
    <s v="Non BF"/>
    <s v="Non CPA"/>
    <s v="Z_15300_90001"/>
    <x v="16"/>
    <s v="NA_NotAppl"/>
    <s v="YES-optional"/>
    <s v="BU not in FCC"/>
    <x v="2"/>
    <x v="0"/>
    <s v="Form_NotAppl"/>
    <x v="1"/>
    <x v="3"/>
    <m/>
    <m/>
    <m/>
    <m/>
    <m/>
    <m/>
    <m/>
    <m/>
    <m/>
    <m/>
    <m/>
    <m/>
    <m/>
  </r>
  <r>
    <s v="15300"/>
    <x v="1"/>
    <s v="Z_15300"/>
    <m/>
    <s v="CU"/>
    <s v="TW"/>
    <s v="Non BF"/>
    <s v="Non CPA"/>
    <s v="Z_15300_90001"/>
    <x v="17"/>
    <s v="Wdesk"/>
    <s v="NO-WDESK"/>
    <m/>
    <x v="0"/>
    <x v="3"/>
    <s v="Wdesk"/>
    <x v="1"/>
    <x v="0"/>
    <m/>
    <m/>
    <m/>
    <m/>
    <m/>
    <m/>
    <m/>
    <m/>
    <m/>
    <m/>
    <m/>
    <m/>
    <m/>
  </r>
  <r>
    <s v="15300"/>
    <x v="1"/>
    <s v="Z_15300"/>
    <m/>
    <s v="CU"/>
    <s v="TW"/>
    <s v="Non BF"/>
    <s v="Non CPA"/>
    <s v="Z_15300_90001"/>
    <x v="18"/>
    <s v="Optional Form"/>
    <s v="NO-form is N/A"/>
    <m/>
    <x v="1"/>
    <x v="1"/>
    <s v="Form_PCA_BCR"/>
    <x v="1"/>
    <x v="2"/>
    <m/>
    <m/>
    <m/>
    <m/>
    <m/>
    <m/>
    <m/>
    <m/>
    <m/>
    <m/>
    <m/>
    <m/>
    <m/>
  </r>
  <r>
    <s v="15300"/>
    <x v="1"/>
    <s v="Z_15300"/>
    <m/>
    <s v="CU"/>
    <s v="TW"/>
    <s v="Non BF"/>
    <s v="Non CPA"/>
    <s v="Z_15300_90001"/>
    <x v="19"/>
    <s v="Optional Form"/>
    <s v="NO-form is N/A"/>
    <m/>
    <x v="1"/>
    <x v="1"/>
    <s v="Form_PCA_Appror"/>
    <x v="1"/>
    <x v="2"/>
    <m/>
    <m/>
    <m/>
    <m/>
    <m/>
    <m/>
    <m/>
    <m/>
    <m/>
    <m/>
    <m/>
    <m/>
    <m/>
  </r>
  <r>
    <s v="15300"/>
    <x v="1"/>
    <s v="Z_15300"/>
    <m/>
    <s v="CU"/>
    <s v="TW"/>
    <s v="Non BF"/>
    <s v="Non CPA"/>
    <s v="Z_15300_90001"/>
    <x v="20"/>
    <s v="Optional Form"/>
    <s v="NO-PCA"/>
    <m/>
    <x v="2"/>
    <x v="6"/>
    <s v="Form_PCA_Other"/>
    <x v="1"/>
    <x v="2"/>
    <m/>
    <m/>
    <m/>
    <m/>
    <m/>
    <m/>
    <m/>
    <m/>
    <m/>
    <m/>
    <m/>
    <m/>
    <m/>
  </r>
  <r>
    <s v="15300"/>
    <x v="1"/>
    <s v="Z_15300"/>
    <m/>
    <s v="CU"/>
    <s v="TW"/>
    <s v="Non BF"/>
    <s v="Non CPA"/>
    <s v="Z_15300_90001"/>
    <x v="21"/>
    <s v="NA_RBESum"/>
    <s v="YES"/>
    <s v="BU not in FCC"/>
    <x v="0"/>
    <x v="3"/>
    <s v="Form_RBE"/>
    <x v="1"/>
    <x v="3"/>
    <m/>
    <m/>
    <m/>
    <m/>
    <m/>
    <m/>
    <m/>
    <m/>
    <m/>
    <m/>
    <m/>
    <m/>
    <m/>
  </r>
  <r>
    <s v="15300"/>
    <x v="1"/>
    <s v="Z_15300"/>
    <m/>
    <s v="CU"/>
    <s v="TW"/>
    <s v="Non BF"/>
    <s v="Non CPA"/>
    <s v="Z_15300_90001"/>
    <x v="22"/>
    <s v="Required form"/>
    <s v="NO-req form"/>
    <m/>
    <x v="0"/>
    <x v="3"/>
    <s v="Form_SEFA"/>
    <x v="1"/>
    <x v="3"/>
    <m/>
    <m/>
    <m/>
    <m/>
    <m/>
    <m/>
    <m/>
    <m/>
    <m/>
    <m/>
    <m/>
    <m/>
    <m/>
  </r>
  <r>
    <s v="15300"/>
    <x v="1"/>
    <s v="Z_15300"/>
    <m/>
    <s v="CU"/>
    <s v="TW"/>
    <s v="Non BF"/>
    <s v="Non CPA"/>
    <s v="Z_15300_90001"/>
    <x v="23"/>
    <s v="Wdesk"/>
    <s v="NO-WDESK"/>
    <m/>
    <x v="0"/>
    <x v="6"/>
    <s v="Wdesk"/>
    <x v="1"/>
    <x v="0"/>
    <m/>
    <m/>
    <m/>
    <m/>
    <m/>
    <m/>
    <m/>
    <m/>
    <m/>
    <m/>
    <m/>
    <m/>
    <m/>
  </r>
  <r>
    <s v="15300"/>
    <x v="1"/>
    <s v="Z_15300"/>
    <m/>
    <s v="CU"/>
    <s v="TW"/>
    <s v="Non BF"/>
    <s v="Non CPA"/>
    <s v="Z_15300_90001"/>
    <x v="24"/>
    <s v="Wdesk"/>
    <s v="NO-WDESK"/>
    <m/>
    <x v="0"/>
    <x v="8"/>
    <s v="Wdesk"/>
    <x v="1"/>
    <x v="0"/>
    <m/>
    <m/>
    <m/>
    <m/>
    <m/>
    <m/>
    <m/>
    <m/>
    <m/>
    <m/>
    <m/>
    <m/>
    <m/>
  </r>
  <r>
    <s v="15300"/>
    <x v="1"/>
    <s v="Z_15300"/>
    <m/>
    <s v="CU"/>
    <s v="TW"/>
    <s v="Non BF"/>
    <s v="Non CPA"/>
    <s v="Z_15300_90001"/>
    <x v="25"/>
    <s v="Wdesk"/>
    <s v="NO-WDESK"/>
    <m/>
    <x v="0"/>
    <x v="9"/>
    <s v="Wdesk"/>
    <x v="1"/>
    <x v="0"/>
    <m/>
    <m/>
    <m/>
    <m/>
    <m/>
    <m/>
    <m/>
    <m/>
    <m/>
    <m/>
    <m/>
    <m/>
    <m/>
  </r>
  <r>
    <s v="15300"/>
    <x v="1"/>
    <s v="Z_15300"/>
    <m/>
    <s v="CU"/>
    <s v="TW"/>
    <s v="Non BF"/>
    <s v="Non CPA"/>
    <s v="Z_15300_90001"/>
    <x v="26"/>
    <s v="NA_Tbshell"/>
    <s v="NO-form is N/A"/>
    <m/>
    <x v="1"/>
    <x v="1"/>
    <s v="form_tbshell"/>
    <x v="1"/>
    <x v="3"/>
    <m/>
    <m/>
    <m/>
    <m/>
    <m/>
    <m/>
    <m/>
    <m/>
    <m/>
    <m/>
    <m/>
    <m/>
    <m/>
  </r>
  <r>
    <s v="15300"/>
    <x v="1"/>
    <s v="Z_15300"/>
    <m/>
    <s v="CU"/>
    <s v="TW"/>
    <s v="Non BF"/>
    <s v="Non CPA"/>
    <s v="Z_15300_90001"/>
    <x v="27"/>
    <s v="NA_UnrecRecPay"/>
    <s v="YES"/>
    <s v="BU not in FCC"/>
    <x v="0"/>
    <x v="11"/>
    <s v="Wdesk"/>
    <x v="1"/>
    <x v="0"/>
    <m/>
    <m/>
    <m/>
    <m/>
    <m/>
    <m/>
    <m/>
    <m/>
    <m/>
    <m/>
    <m/>
    <m/>
    <m/>
  </r>
  <r>
    <s v="15300"/>
    <x v="1"/>
    <s v="Z_15300"/>
    <m/>
    <s v="CU"/>
    <s v="TW"/>
    <s v="Non BF"/>
    <s v="Non CPA"/>
    <s v="Z_15300_90001"/>
    <x v="28"/>
    <s v="Wdesk"/>
    <s v="NO-WDESK"/>
    <m/>
    <x v="0"/>
    <x v="10"/>
    <s v="Wdesk"/>
    <x v="1"/>
    <x v="0"/>
    <m/>
    <m/>
    <m/>
    <m/>
    <m/>
    <m/>
    <m/>
    <m/>
    <m/>
    <m/>
    <m/>
    <m/>
    <m/>
  </r>
  <r>
    <s v="40200"/>
    <x v="2"/>
    <s v="40200"/>
    <s v="B"/>
    <s v="BF"/>
    <s v="TW"/>
    <s v="BF"/>
    <s v="Non CPA"/>
    <s v="40200_EWADJ"/>
    <x v="0"/>
    <s v="NA_ADA"/>
    <s v="YES"/>
    <n v="2"/>
    <x v="0"/>
    <x v="0"/>
    <s v="Wdesk"/>
    <x v="2"/>
    <x v="0"/>
    <m/>
    <m/>
    <m/>
    <m/>
    <m/>
    <m/>
    <m/>
    <m/>
    <m/>
    <m/>
    <m/>
    <m/>
    <m/>
  </r>
  <r>
    <s v="40200"/>
    <x v="2"/>
    <s v="40200"/>
    <s v="B"/>
    <s v="BF"/>
    <s v="TW"/>
    <s v="BF"/>
    <s v="Non CPA"/>
    <s v="40200_EWADJ"/>
    <x v="1"/>
    <s v="Form_ApprRecon_NA"/>
    <s v="YES"/>
    <n v="2"/>
    <x v="0"/>
    <x v="0"/>
    <s v="Wdesk"/>
    <x v="2"/>
    <x v="0"/>
    <m/>
    <m/>
    <m/>
    <m/>
    <m/>
    <m/>
    <m/>
    <m/>
    <m/>
    <m/>
    <m/>
    <m/>
    <m/>
  </r>
  <r>
    <s v="40200"/>
    <x v="2"/>
    <s v="40200"/>
    <s v="B"/>
    <s v="BF"/>
    <s v="TW"/>
    <s v="BF"/>
    <s v="Non CPA"/>
    <s v="40200_EWADJ"/>
    <x v="2"/>
    <s v="Wdesk"/>
    <s v="NO-WDESK"/>
    <m/>
    <x v="0"/>
    <x v="2"/>
    <s v="Wdesk"/>
    <x v="2"/>
    <x v="0"/>
    <m/>
    <m/>
    <m/>
    <m/>
    <m/>
    <m/>
    <m/>
    <m/>
    <m/>
    <m/>
    <m/>
    <m/>
    <m/>
  </r>
  <r>
    <s v="40200"/>
    <x v="2"/>
    <s v="40200"/>
    <s v="B"/>
    <s v="BF"/>
    <s v="TW"/>
    <s v="BF"/>
    <s v="Non CPA"/>
    <s v="40200_EWADJ"/>
    <x v="3"/>
    <s v="NA_CapAssets"/>
    <s v="YES"/>
    <s v="form late"/>
    <x v="0"/>
    <x v="3"/>
    <s v="Form_CapAssets"/>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4"/>
    <s v="NA_Cash_A"/>
    <s v="YES"/>
    <n v="2"/>
    <x v="0"/>
    <x v="2"/>
    <s v="Form_Cash_A"/>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5"/>
    <s v="NA_ClassRev"/>
    <s v="YES"/>
    <n v="2"/>
    <x v="0"/>
    <x v="4"/>
    <s v="Form_ClassRev"/>
    <x v="2"/>
    <x v="4"/>
    <s v="FY22"/>
    <s v="FCCS_Total Data Source"/>
    <s v="FCCS_Intercompany Top"/>
    <s v="No Custom1"/>
    <s v="No Custom2"/>
    <s v="No Custom3"/>
    <s v="FCCS_Movements"/>
    <s v="Actual"/>
    <s v="FCCS_YTD"/>
    <s v="No Custom4"/>
    <s v="FCCS_Entity Total"/>
    <m/>
    <d v="2022-08-10T00:00:00"/>
  </r>
  <r>
    <s v="40200"/>
    <x v="2"/>
    <s v="40200"/>
    <s v="B"/>
    <s v="BF"/>
    <s v="TW"/>
    <s v="BF"/>
    <s v="Non CPA"/>
    <s v="40200_EWADJ"/>
    <x v="6"/>
    <s v="Wdesk"/>
    <s v="NO-WDESK"/>
    <m/>
    <x v="0"/>
    <x v="5"/>
    <s v="Wdesk"/>
    <x v="2"/>
    <x v="0"/>
    <m/>
    <m/>
    <m/>
    <m/>
    <m/>
    <m/>
    <m/>
    <m/>
    <m/>
    <m/>
    <m/>
    <m/>
    <m/>
  </r>
  <r>
    <s v="40200"/>
    <x v="2"/>
    <s v="40200"/>
    <s v="B"/>
    <s v="BF"/>
    <s v="TW"/>
    <s v="BF"/>
    <s v="Non CPA"/>
    <s v="40200_EWADJ"/>
    <x v="7"/>
    <s v="NA_CashReconCPA"/>
    <s v="NO-form is N/A"/>
    <m/>
    <x v="1"/>
    <x v="1"/>
    <s v="Form_CashReconCPA"/>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8"/>
    <s v="Wdesk"/>
    <s v="NO-WDESK"/>
    <m/>
    <x v="0"/>
    <x v="6"/>
    <s v="Wdesk"/>
    <x v="2"/>
    <x v="0"/>
    <m/>
    <m/>
    <m/>
    <m/>
    <m/>
    <m/>
    <m/>
    <m/>
    <m/>
    <m/>
    <m/>
    <m/>
    <m/>
  </r>
  <r>
    <s v="40200"/>
    <x v="2"/>
    <s v="40200"/>
    <s v="B"/>
    <s v="BF"/>
    <s v="TW"/>
    <s v="BF"/>
    <s v="Non CPA"/>
    <s v="40200_10100"/>
    <x v="9"/>
    <s v="NA_AppFB"/>
    <s v="YES"/>
    <s v="not in adhoc"/>
    <x v="0"/>
    <x v="11"/>
    <s v="Form_AppFB"/>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10"/>
    <s v="NA_GI_Sec"/>
    <s v="YES"/>
    <n v="2"/>
    <x v="0"/>
    <x v="6"/>
    <s v="Wdesk"/>
    <x v="2"/>
    <x v="0"/>
    <m/>
    <m/>
    <m/>
    <m/>
    <m/>
    <m/>
    <m/>
    <m/>
    <m/>
    <m/>
    <m/>
    <m/>
    <m/>
  </r>
  <r>
    <s v="40200"/>
    <x v="2"/>
    <s v="40200"/>
    <s v="B"/>
    <s v="BF"/>
    <s v="TW"/>
    <s v="BF"/>
    <s v="Non CPA"/>
    <s v="40200_EWADJ"/>
    <x v="11"/>
    <s v="NA_InterOrg"/>
    <s v="YES"/>
    <n v="2"/>
    <x v="0"/>
    <x v="7"/>
    <s v="Wdesk"/>
    <x v="2"/>
    <x v="0"/>
    <m/>
    <m/>
    <m/>
    <m/>
    <m/>
    <m/>
    <m/>
    <m/>
    <m/>
    <m/>
    <m/>
    <m/>
    <m/>
  </r>
  <r>
    <s v="40200"/>
    <x v="2"/>
    <s v="40200"/>
    <s v="B"/>
    <s v="BF"/>
    <s v="TW"/>
    <s v="BF"/>
    <s v="Non CPA"/>
    <s v="40200_EWADJ"/>
    <x v="12"/>
    <s v="NA_InvstAnalysis"/>
    <s v="YES"/>
    <n v="1"/>
    <x v="0"/>
    <x v="2"/>
    <s v="Form_InvstAnalysis"/>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13"/>
    <s v="NA_LAD"/>
    <s v="YES"/>
    <n v="2"/>
    <x v="0"/>
    <x v="2"/>
    <s v="Form_LAD"/>
    <x v="2"/>
    <x v="4"/>
    <s v="FY22"/>
    <s v="FCCS_Total Data Source"/>
    <s v="FCCS_Intercompany Top"/>
    <s v="No Custom1"/>
    <s v="No Custom2"/>
    <s v="No Custom3"/>
    <s v="FCCS_Movements"/>
    <s v="Actual"/>
    <s v="FCCS_YTD"/>
    <s v="No Custom4"/>
    <s v="FCCS_Entity Total"/>
    <m/>
    <d v="2022-09-02T00:00:00"/>
  </r>
  <r>
    <s v="40200"/>
    <x v="2"/>
    <s v="40200"/>
    <s v="B"/>
    <s v="BF"/>
    <s v="TW"/>
    <s v="BF"/>
    <s v="Non CPA"/>
    <s v="40200_EWADJ"/>
    <x v="14"/>
    <s v="NA_LTL"/>
    <s v="YES"/>
    <n v="1"/>
    <x v="0"/>
    <x v="3"/>
    <s v="Wdesk"/>
    <x v="2"/>
    <x v="0"/>
    <m/>
    <m/>
    <m/>
    <m/>
    <m/>
    <m/>
    <m/>
    <m/>
    <m/>
    <m/>
    <m/>
    <m/>
    <m/>
  </r>
  <r>
    <s v="40200"/>
    <x v="2"/>
    <s v="40200"/>
    <s v="B"/>
    <s v="BF"/>
    <s v="TW"/>
    <s v="BF"/>
    <s v="Non CPA"/>
    <s v="40200_EWADJ"/>
    <x v="15"/>
    <s v="Required form"/>
    <s v="NO-req form"/>
    <m/>
    <x v="0"/>
    <x v="8"/>
    <s v="Wdesk"/>
    <x v="2"/>
    <x v="0"/>
    <m/>
    <m/>
    <m/>
    <m/>
    <m/>
    <m/>
    <m/>
    <m/>
    <m/>
    <m/>
    <m/>
    <m/>
    <m/>
  </r>
  <r>
    <s v="40200"/>
    <x v="2"/>
    <s v="40200"/>
    <s v="B"/>
    <s v="BF"/>
    <s v="TW"/>
    <s v="BF"/>
    <s v="Non CPA"/>
    <s v="40200_EWADJ"/>
    <x v="16"/>
    <s v="NA_NotAppl"/>
    <s v="YES-optional"/>
    <s v="form late"/>
    <x v="2"/>
    <x v="0"/>
    <s v="Form_NotAppl"/>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17"/>
    <s v="Wdesk"/>
    <s v="NO-WDESK"/>
    <m/>
    <x v="0"/>
    <x v="3"/>
    <s v="Wdesk"/>
    <x v="2"/>
    <x v="0"/>
    <m/>
    <m/>
    <m/>
    <m/>
    <m/>
    <m/>
    <m/>
    <m/>
    <m/>
    <m/>
    <m/>
    <m/>
    <m/>
  </r>
  <r>
    <s v="40200"/>
    <x v="2"/>
    <s v="40200"/>
    <s v="B"/>
    <s v="BF"/>
    <s v="TW"/>
    <s v="BF"/>
    <s v="Non CPA"/>
    <s v="40200_10100"/>
    <x v="18"/>
    <s v="Optional Form"/>
    <s v="NO-PCA"/>
    <m/>
    <x v="2"/>
    <x v="11"/>
    <s v="Form_PCA_BCR"/>
    <x v="2"/>
    <x v="2"/>
    <m/>
    <m/>
    <m/>
    <m/>
    <m/>
    <m/>
    <m/>
    <m/>
    <m/>
    <m/>
    <m/>
    <m/>
    <m/>
  </r>
  <r>
    <s v="40200"/>
    <x v="2"/>
    <s v="40200"/>
    <s v="B"/>
    <s v="BF"/>
    <s v="TW"/>
    <s v="BF"/>
    <s v="Non CPA"/>
    <s v="40200_10100"/>
    <x v="19"/>
    <s v="Optional Form"/>
    <s v="NO-PCA"/>
    <m/>
    <x v="2"/>
    <x v="0"/>
    <s v="Form_PCA_Appror"/>
    <x v="2"/>
    <x v="2"/>
    <m/>
    <m/>
    <m/>
    <m/>
    <m/>
    <m/>
    <m/>
    <m/>
    <m/>
    <m/>
    <m/>
    <m/>
    <m/>
  </r>
  <r>
    <s v="40200"/>
    <x v="2"/>
    <s v="40200"/>
    <s v="B"/>
    <s v="BF"/>
    <s v="TW"/>
    <s v="BF"/>
    <s v="Non CPA"/>
    <s v="40200_10100"/>
    <x v="20"/>
    <s v="Optional Form"/>
    <s v="NO-PCA"/>
    <m/>
    <x v="2"/>
    <x v="6"/>
    <s v="Form_PCA_Other"/>
    <x v="2"/>
    <x v="2"/>
    <m/>
    <m/>
    <m/>
    <m/>
    <m/>
    <m/>
    <m/>
    <m/>
    <m/>
    <m/>
    <m/>
    <m/>
    <m/>
  </r>
  <r>
    <s v="40200"/>
    <x v="2"/>
    <s v="40200"/>
    <s v="B"/>
    <s v="BF"/>
    <s v="TW"/>
    <s v="BF"/>
    <s v="Non CPA"/>
    <s v="40200_EWADJ"/>
    <x v="21"/>
    <s v="NA_RBESum"/>
    <s v="YES"/>
    <n v="2"/>
    <x v="0"/>
    <x v="3"/>
    <s v="Form_RBE"/>
    <x v="2"/>
    <x v="4"/>
    <s v="FY22"/>
    <s v="FCCS_Total Data Source"/>
    <s v="FCCS_Intercompany Top"/>
    <s v="No Custom1"/>
    <s v="No Custom2"/>
    <s v="No Custom3"/>
    <s v="FCCS_Movements"/>
    <s v="Actual"/>
    <s v="FCCS_YTD"/>
    <s v="No Custom4"/>
    <s v="FCCS_Entity Total"/>
    <m/>
    <d v="2022-08-18T00:00:00"/>
  </r>
  <r>
    <s v="40200"/>
    <x v="2"/>
    <s v="40200"/>
    <s v="B"/>
    <s v="BF"/>
    <s v="TW"/>
    <s v="BF"/>
    <s v="Non CPA"/>
    <s v="40200_EWADJ"/>
    <x v="22"/>
    <s v="Required form"/>
    <s v="NO-req form"/>
    <m/>
    <x v="0"/>
    <x v="3"/>
    <s v="Form_SEFA"/>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23"/>
    <s v="Wdesk"/>
    <s v="NO-WDESK"/>
    <m/>
    <x v="0"/>
    <x v="6"/>
    <s v="Wdesk"/>
    <x v="2"/>
    <x v="0"/>
    <m/>
    <m/>
    <m/>
    <m/>
    <m/>
    <m/>
    <m/>
    <m/>
    <m/>
    <m/>
    <m/>
    <m/>
    <m/>
  </r>
  <r>
    <s v="40200"/>
    <x v="2"/>
    <s v="40200"/>
    <s v="B"/>
    <s v="BF"/>
    <s v="TW"/>
    <s v="BF"/>
    <s v="Non CPA"/>
    <s v="40200_EWADJ"/>
    <x v="24"/>
    <s v="Wdesk"/>
    <s v="NO-WDESK"/>
    <m/>
    <x v="0"/>
    <x v="8"/>
    <s v="Wdesk"/>
    <x v="2"/>
    <x v="0"/>
    <m/>
    <m/>
    <m/>
    <m/>
    <m/>
    <m/>
    <m/>
    <m/>
    <m/>
    <m/>
    <m/>
    <m/>
    <m/>
  </r>
  <r>
    <s v="40200"/>
    <x v="2"/>
    <s v="40200"/>
    <s v="B"/>
    <s v="BF"/>
    <s v="TW"/>
    <s v="BF"/>
    <s v="Non CPA"/>
    <s v="40200_EWADJ"/>
    <x v="25"/>
    <s v="Wdesk"/>
    <s v="NO-WDESK"/>
    <m/>
    <x v="0"/>
    <x v="9"/>
    <s v="Wdesk"/>
    <x v="2"/>
    <x v="0"/>
    <m/>
    <m/>
    <m/>
    <m/>
    <m/>
    <m/>
    <m/>
    <m/>
    <m/>
    <m/>
    <m/>
    <m/>
    <m/>
  </r>
  <r>
    <s v="40200"/>
    <x v="2"/>
    <s v="40200"/>
    <s v="B"/>
    <s v="BF"/>
    <s v="TW"/>
    <s v="BF"/>
    <s v="Non CPA"/>
    <s v="40200_EWADJ"/>
    <x v="26"/>
    <s v="NA_Tbshell"/>
    <s v="NO-form is N/A"/>
    <m/>
    <x v="1"/>
    <x v="1"/>
    <s v="form_tbshell"/>
    <x v="2"/>
    <x v="4"/>
    <s v="FY22"/>
    <s v="FCCS_Total Data Source"/>
    <s v="FCCS_Intercompany Top"/>
    <s v="No Custom1"/>
    <s v="No Custom2"/>
    <s v="No Custom3"/>
    <s v="FCCS_Movements"/>
    <s v="Actual"/>
    <s v="FCCS_YTD"/>
    <s v="No Custom4"/>
    <s v="FCCS_Entity Total"/>
    <m/>
    <d v="1899-12-30T00:00:00"/>
  </r>
  <r>
    <s v="40200"/>
    <x v="2"/>
    <s v="40200"/>
    <s v="B"/>
    <s v="BF"/>
    <s v="TW"/>
    <s v="BF"/>
    <s v="Non CPA"/>
    <s v="40200_EWADJ"/>
    <x v="27"/>
    <s v="NA_UnrecRecPay"/>
    <s v="YES"/>
    <n v="2"/>
    <x v="0"/>
    <x v="11"/>
    <s v="Wdesk"/>
    <x v="2"/>
    <x v="0"/>
    <m/>
    <m/>
    <m/>
    <m/>
    <m/>
    <m/>
    <m/>
    <m/>
    <m/>
    <m/>
    <m/>
    <m/>
    <m/>
  </r>
  <r>
    <s v="40200"/>
    <x v="2"/>
    <s v="40200"/>
    <s v="B"/>
    <s v="BF"/>
    <s v="TW"/>
    <s v="BF"/>
    <s v="Non CPA"/>
    <s v="40200_EWADJ"/>
    <x v="28"/>
    <s v="Wdesk"/>
    <s v="NO-WDESK"/>
    <m/>
    <x v="0"/>
    <x v="10"/>
    <s v="Wdesk"/>
    <x v="2"/>
    <x v="0"/>
    <m/>
    <m/>
    <m/>
    <m/>
    <m/>
    <m/>
    <m/>
    <m/>
    <m/>
    <m/>
    <m/>
    <m/>
    <m/>
  </r>
  <r>
    <s v="40300"/>
    <x v="3"/>
    <s v="40300"/>
    <s v="A"/>
    <s v="BF"/>
    <s v="TW"/>
    <s v="BF"/>
    <s v="Non CPA"/>
    <s v="40300_EWADJ"/>
    <x v="0"/>
    <s v="NA_ADA"/>
    <s v="YES"/>
    <n v="2"/>
    <x v="0"/>
    <x v="0"/>
    <s v="Wdesk"/>
    <x v="3"/>
    <x v="0"/>
    <m/>
    <m/>
    <m/>
    <m/>
    <m/>
    <m/>
    <m/>
    <m/>
    <m/>
    <m/>
    <m/>
    <m/>
    <m/>
  </r>
  <r>
    <s v="40300"/>
    <x v="4"/>
    <s v="40300"/>
    <s v="A"/>
    <s v="ENT"/>
    <s v="TW"/>
    <s v="Non BF"/>
    <s v="Non CPA"/>
    <s v="40300_40001"/>
    <x v="0"/>
    <s v="NA_ADA"/>
    <s v="YES"/>
    <s v="form late"/>
    <x v="0"/>
    <x v="0"/>
    <s v="Wdesk"/>
    <x v="3"/>
    <x v="0"/>
    <m/>
    <m/>
    <m/>
    <m/>
    <m/>
    <m/>
    <m/>
    <m/>
    <m/>
    <m/>
    <m/>
    <m/>
    <m/>
  </r>
  <r>
    <s v="40300"/>
    <x v="3"/>
    <s v="40300"/>
    <s v="A"/>
    <s v="BF"/>
    <s v="TW"/>
    <s v="BF"/>
    <s v="Non CPA"/>
    <s v="40300_EWADJ"/>
    <x v="1"/>
    <s v="Form_ApprRecon_NA"/>
    <s v="YES"/>
    <n v="2"/>
    <x v="0"/>
    <x v="0"/>
    <s v="Wdesk"/>
    <x v="3"/>
    <x v="0"/>
    <m/>
    <m/>
    <m/>
    <m/>
    <m/>
    <m/>
    <m/>
    <m/>
    <m/>
    <m/>
    <m/>
    <m/>
    <m/>
  </r>
  <r>
    <s v="40300"/>
    <x v="4"/>
    <s v="40300"/>
    <s v="A"/>
    <s v="ENT"/>
    <s v="TW"/>
    <s v="Non BF"/>
    <s v="Non CPA"/>
    <s v="40300_40001"/>
    <x v="1"/>
    <s v="Form_ApprRecon_NA"/>
    <s v="NO-form is N/A"/>
    <m/>
    <x v="1"/>
    <x v="1"/>
    <s v="Wdesk"/>
    <x v="3"/>
    <x v="0"/>
    <m/>
    <m/>
    <m/>
    <m/>
    <m/>
    <m/>
    <m/>
    <m/>
    <m/>
    <m/>
    <m/>
    <m/>
    <m/>
  </r>
  <r>
    <s v="40300"/>
    <x v="3"/>
    <s v="40300"/>
    <s v="A"/>
    <s v="BF"/>
    <s v="TW"/>
    <s v="BF"/>
    <s v="Non CPA"/>
    <s v="40300_EWADJ"/>
    <x v="2"/>
    <s v="Wdesk"/>
    <s v="NO-WDESK"/>
    <m/>
    <x v="0"/>
    <x v="2"/>
    <s v="Wdesk"/>
    <x v="3"/>
    <x v="0"/>
    <m/>
    <m/>
    <m/>
    <m/>
    <m/>
    <m/>
    <m/>
    <m/>
    <m/>
    <m/>
    <m/>
    <m/>
    <m/>
  </r>
  <r>
    <s v="40300"/>
    <x v="4"/>
    <s v="40300"/>
    <s v="A"/>
    <s v="ENT"/>
    <s v="TW"/>
    <s v="Non BF"/>
    <s v="Non CPA"/>
    <s v="40300_40001"/>
    <x v="2"/>
    <s v="Wdesk"/>
    <s v="NO-WDESK"/>
    <m/>
    <x v="0"/>
    <x v="2"/>
    <s v="Wdesk"/>
    <x v="3"/>
    <x v="0"/>
    <m/>
    <m/>
    <m/>
    <m/>
    <m/>
    <m/>
    <m/>
    <m/>
    <m/>
    <m/>
    <m/>
    <m/>
    <m/>
  </r>
  <r>
    <s v="40300"/>
    <x v="3"/>
    <s v="40300"/>
    <s v="A"/>
    <s v="BF"/>
    <s v="TW"/>
    <s v="BF"/>
    <s v="Non CPA"/>
    <s v="40300_EWADJ"/>
    <x v="3"/>
    <s v="NA_CapAssets"/>
    <s v="YES"/>
    <n v="2"/>
    <x v="0"/>
    <x v="3"/>
    <s v="Form_CapAssets"/>
    <x v="3"/>
    <x v="4"/>
    <s v="FY22"/>
    <s v="FCCS_Total Data Source"/>
    <s v="FCCS_Intercompany Top"/>
    <s v="No Custom1"/>
    <s v="No Custom2"/>
    <s v="No Custom3"/>
    <s v="FCCS_Movements"/>
    <s v="Actual"/>
    <s v="FCCS_YTD"/>
    <s v="No Custom4"/>
    <s v="FCCS_Entity Total"/>
    <m/>
    <d v="2022-08-17T00:00:00"/>
  </r>
  <r>
    <s v="40300"/>
    <x v="4"/>
    <s v="40300"/>
    <s v="A"/>
    <s v="ENT"/>
    <s v="TW"/>
    <s v="Non BF"/>
    <s v="Non CPA"/>
    <s v="40300_40001"/>
    <x v="3"/>
    <s v="NA_CapAssets"/>
    <s v="YES"/>
    <s v="form late"/>
    <x v="0"/>
    <x v="3"/>
    <s v="Form_CapAssets"/>
    <x v="3"/>
    <x v="4"/>
    <s v="FY22"/>
    <s v="FCCS_Total Data Source"/>
    <s v="FCCS_Intercompany Top"/>
    <s v="No Custom1"/>
    <s v="No Custom2"/>
    <s v="No Custom3"/>
    <s v="FCCS_Movements"/>
    <s v="Actual"/>
    <s v="FCCS_YTD"/>
    <s v="No Custom4"/>
    <s v="FCCS_Entity Total"/>
    <m/>
    <d v="2022-08-17T00:00:00"/>
  </r>
  <r>
    <s v="40300"/>
    <x v="5"/>
    <s v="40300"/>
    <s v="A"/>
    <s v="BF"/>
    <s v="TW"/>
    <s v="BF"/>
    <s v="Non CPA"/>
    <s v="40300_EWADJ"/>
    <x v="4"/>
    <s v="NA_Cash_A"/>
    <s v="YES"/>
    <n v="1"/>
    <x v="0"/>
    <x v="2"/>
    <s v="Form_Cash_A"/>
    <x v="3"/>
    <x v="4"/>
    <s v="FY22"/>
    <s v="FCCS_Total Data Source"/>
    <s v="FCCS_Intercompany Top"/>
    <s v="No Custom1"/>
    <s v="No Custom2"/>
    <s v="No Custom3"/>
    <s v="FCCS_Movements"/>
    <s v="Actual"/>
    <s v="FCCS_YTD"/>
    <s v="No Custom4"/>
    <s v="FCCS_Entity Total"/>
    <m/>
    <d v="1899-12-30T00:00:00"/>
  </r>
  <r>
    <s v="40300"/>
    <x v="5"/>
    <s v="26000"/>
    <s v="A"/>
    <s v="Custodial"/>
    <s v="TW"/>
    <s v="Non BF"/>
    <s v="Non CPA"/>
    <s v="26000_60130"/>
    <x v="4"/>
    <s v="NA_Cash_A"/>
    <s v="YES"/>
    <s v="form late"/>
    <x v="0"/>
    <x v="2"/>
    <s v="Form_Cash_A"/>
    <x v="3"/>
    <x v="4"/>
    <s v="FY22"/>
    <s v="FCCS_Total Data Source"/>
    <s v="FCCS_Intercompany Top"/>
    <s v="No Custom1"/>
    <s v="No Custom2"/>
    <s v="No Custom3"/>
    <s v="FCCS_Movements"/>
    <s v="Actual"/>
    <s v="FCCS_YTD"/>
    <s v="No Custom4"/>
    <s v="FCCS_Entity Total"/>
    <m/>
    <d v="1899-12-30T00:00:00"/>
  </r>
  <r>
    <s v="40300"/>
    <x v="3"/>
    <s v="40300"/>
    <s v="A"/>
    <s v="BF"/>
    <s v="TW"/>
    <s v="BF"/>
    <s v="Non CPA"/>
    <s v="40300_EWADJ"/>
    <x v="5"/>
    <s v="NA_ClassRev"/>
    <s v="YES"/>
    <n v="2"/>
    <x v="0"/>
    <x v="4"/>
    <s v="Form_ClassRev"/>
    <x v="3"/>
    <x v="4"/>
    <s v="FY22"/>
    <s v="FCCS_Total Data Source"/>
    <s v="FCCS_Intercompany Top"/>
    <s v="No Custom1"/>
    <s v="No Custom2"/>
    <s v="No Custom3"/>
    <s v="FCCS_Movements"/>
    <s v="Actual"/>
    <s v="FCCS_YTD"/>
    <s v="No Custom4"/>
    <s v="FCCS_Entity Total"/>
    <m/>
    <d v="2022-08-12T00:00:00"/>
  </r>
  <r>
    <s v="40300"/>
    <x v="4"/>
    <s v="40300"/>
    <s v="A"/>
    <s v="ENT"/>
    <s v="TW"/>
    <s v="Non BF"/>
    <s v="Non CPA"/>
    <s v="40300_40001"/>
    <x v="5"/>
    <s v="NA_ClassRev"/>
    <s v="YES"/>
    <s v="form late"/>
    <x v="0"/>
    <x v="4"/>
    <s v="Form_ClassRev"/>
    <x v="3"/>
    <x v="4"/>
    <s v="FY22"/>
    <s v="FCCS_Total Data Source"/>
    <s v="FCCS_Intercompany Top"/>
    <s v="No Custom1"/>
    <s v="No Custom2"/>
    <s v="No Custom3"/>
    <s v="FCCS_Movements"/>
    <s v="Actual"/>
    <s v="FCCS_YTD"/>
    <s v="No Custom4"/>
    <s v="FCCS_Entity Total"/>
    <m/>
    <d v="2022-08-12T00:00:00"/>
  </r>
  <r>
    <s v="40300"/>
    <x v="5"/>
    <s v="40300"/>
    <s v="A"/>
    <s v="BF"/>
    <s v="TW"/>
    <s v="BF"/>
    <s v="Non CPA"/>
    <s v="40300_EWADJ"/>
    <x v="6"/>
    <s v="Wdesk"/>
    <s v="NO-WDESK"/>
    <m/>
    <x v="0"/>
    <x v="5"/>
    <s v="Wdesk"/>
    <x v="3"/>
    <x v="0"/>
    <m/>
    <m/>
    <m/>
    <m/>
    <m/>
    <m/>
    <m/>
    <m/>
    <m/>
    <m/>
    <m/>
    <m/>
    <m/>
  </r>
  <r>
    <s v="40300"/>
    <x v="3"/>
    <s v="40300"/>
    <s v="A"/>
    <s v="BF"/>
    <s v="TW"/>
    <s v="BF"/>
    <s v="Non CPA"/>
    <s v="40300_EWADJ"/>
    <x v="7"/>
    <s v="NA_CashReconCPA"/>
    <s v="NO-form is N/A"/>
    <m/>
    <x v="1"/>
    <x v="1"/>
    <s v="Form_CashReconCPA"/>
    <x v="3"/>
    <x v="4"/>
    <s v="FY22"/>
    <s v="FCCS_Total Data Source"/>
    <s v="FCCS_Intercompany Top"/>
    <s v="No Custom1"/>
    <s v="No Custom2"/>
    <s v="No Custom3"/>
    <s v="FCCS_Movements"/>
    <s v="Actual"/>
    <s v="FCCS_YTD"/>
    <s v="No Custom4"/>
    <s v="FCCS_Entity Total"/>
    <m/>
    <d v="1899-12-30T00:00:00"/>
  </r>
  <r>
    <s v="40300"/>
    <x v="4"/>
    <s v="40300"/>
    <s v="A"/>
    <s v="ENT"/>
    <s v="TW"/>
    <s v="Non BF"/>
    <s v="Non CPA"/>
    <s v="40300_40001"/>
    <x v="7"/>
    <s v="NA_CashReconCPA"/>
    <s v="NO-form is N/A"/>
    <m/>
    <x v="1"/>
    <x v="1"/>
    <s v="Form_CashReconCPA"/>
    <x v="3"/>
    <x v="4"/>
    <s v="FY22"/>
    <s v="FCCS_Total Data Source"/>
    <s v="FCCS_Intercompany Top"/>
    <s v="No Custom1"/>
    <s v="No Custom2"/>
    <s v="No Custom3"/>
    <s v="FCCS_Movements"/>
    <s v="Actual"/>
    <s v="FCCS_YTD"/>
    <s v="No Custom4"/>
    <s v="FCCS_Entity Total"/>
    <m/>
    <d v="1899-12-30T00:00:00"/>
  </r>
  <r>
    <s v="40300"/>
    <x v="3"/>
    <s v="40300"/>
    <s v="A"/>
    <s v="BF"/>
    <s v="TW"/>
    <s v="BF"/>
    <s v="Non CPA"/>
    <s v="40300_EWADJ"/>
    <x v="8"/>
    <s v="Wdesk"/>
    <s v="NO-WDESK"/>
    <m/>
    <x v="0"/>
    <x v="6"/>
    <s v="Wdesk"/>
    <x v="3"/>
    <x v="0"/>
    <m/>
    <m/>
    <m/>
    <m/>
    <m/>
    <m/>
    <m/>
    <m/>
    <m/>
    <m/>
    <m/>
    <m/>
    <m/>
  </r>
  <r>
    <s v="40300"/>
    <x v="4"/>
    <s v="40300"/>
    <s v="A"/>
    <s v="ENT"/>
    <s v="TW"/>
    <s v="Non BF"/>
    <s v="Non CPA"/>
    <s v="40300_40001"/>
    <x v="8"/>
    <s v="Wdesk"/>
    <s v="NO-WDESK"/>
    <m/>
    <x v="0"/>
    <x v="6"/>
    <s v="Wdesk"/>
    <x v="3"/>
    <x v="0"/>
    <m/>
    <m/>
    <m/>
    <m/>
    <m/>
    <m/>
    <m/>
    <m/>
    <m/>
    <m/>
    <m/>
    <m/>
    <m/>
  </r>
  <r>
    <s v="40300"/>
    <x v="3"/>
    <s v="40300"/>
    <s v="A"/>
    <s v="BF"/>
    <s v="TW"/>
    <s v="BF"/>
    <s v="Non CPA"/>
    <s v="40300_10100"/>
    <x v="9"/>
    <s v="NA_AppFB"/>
    <s v="YES"/>
    <s v="not in adhoc"/>
    <x v="0"/>
    <x v="0"/>
    <s v="Form_AppFB"/>
    <x v="3"/>
    <x v="4"/>
    <s v="FY22"/>
    <s v="FCCS_Total Data Source"/>
    <s v="FCCS_Intercompany Top"/>
    <s v="No Custom1"/>
    <s v="No Custom2"/>
    <s v="No Custom3"/>
    <s v="FCCS_Movements"/>
    <s v="Actual"/>
    <s v="FCCS_YTD"/>
    <s v="No Custom4"/>
    <s v="FCCS_Entity Total"/>
    <m/>
    <d v="1899-12-30T00:00:00"/>
  </r>
  <r>
    <s v="40300"/>
    <x v="4"/>
    <s v="40300"/>
    <s v="A"/>
    <s v="ENT"/>
    <s v="TW"/>
    <s v="Non BF"/>
    <s v="Non CPA"/>
    <s v="40300_40001"/>
    <x v="9"/>
    <s v="NA_AppFB"/>
    <s v="NO-form is N/A"/>
    <m/>
    <x v="1"/>
    <x v="1"/>
    <s v="Form_AppFB"/>
    <x v="3"/>
    <x v="4"/>
    <s v="FY22"/>
    <s v="FCCS_Total Data Source"/>
    <s v="FCCS_Intercompany Top"/>
    <s v="No Custom1"/>
    <s v="No Custom2"/>
    <s v="No Custom3"/>
    <s v="FCCS_Movements"/>
    <s v="Actual"/>
    <s v="FCCS_YTD"/>
    <s v="No Custom4"/>
    <s v="FCCS_Entity Total"/>
    <m/>
    <d v="1899-12-30T00:00:00"/>
  </r>
  <r>
    <s v="40300"/>
    <x v="5"/>
    <s v="40300"/>
    <s v="A"/>
    <s v="ENT"/>
    <s v="TW"/>
    <s v="Non BF"/>
    <s v="Non CPA"/>
    <s v="40300_40001"/>
    <x v="10"/>
    <s v="NA_GI_Sec"/>
    <s v="YES"/>
    <s v="form late"/>
    <x v="0"/>
    <x v="6"/>
    <s v="Wdesk"/>
    <x v="3"/>
    <x v="0"/>
    <m/>
    <m/>
    <m/>
    <m/>
    <m/>
    <m/>
    <m/>
    <m/>
    <m/>
    <m/>
    <m/>
    <m/>
    <m/>
  </r>
  <r>
    <s v="40300"/>
    <x v="3"/>
    <s v="40300"/>
    <s v="A"/>
    <s v="BF"/>
    <s v="TW"/>
    <s v="BF"/>
    <s v="Non CPA"/>
    <s v="40300_EWADJ"/>
    <x v="11"/>
    <s v="NA_InterOrg"/>
    <s v="YES"/>
    <s v="form late"/>
    <x v="0"/>
    <x v="7"/>
    <s v="Wdesk"/>
    <x v="3"/>
    <x v="0"/>
    <m/>
    <m/>
    <m/>
    <m/>
    <m/>
    <m/>
    <m/>
    <m/>
    <m/>
    <m/>
    <m/>
    <m/>
    <m/>
  </r>
  <r>
    <s v="40300"/>
    <x v="4"/>
    <s v="40300"/>
    <s v="A"/>
    <s v="ENT"/>
    <s v="TW"/>
    <s v="Non BF"/>
    <s v="Non CPA"/>
    <s v="40300_40001"/>
    <x v="11"/>
    <s v="NA_InterOrg"/>
    <s v="YES"/>
    <s v="form late"/>
    <x v="0"/>
    <x v="7"/>
    <s v="Wdesk"/>
    <x v="3"/>
    <x v="0"/>
    <m/>
    <m/>
    <m/>
    <m/>
    <m/>
    <m/>
    <m/>
    <m/>
    <m/>
    <m/>
    <m/>
    <m/>
    <m/>
  </r>
  <r>
    <s v="40300"/>
    <x v="5"/>
    <s v="40300"/>
    <s v="A"/>
    <s v="ENT"/>
    <s v="TW"/>
    <s v="Non BF"/>
    <s v="Non CPA"/>
    <s v="40300_40001"/>
    <x v="12"/>
    <s v="NA_InvstAnalysis"/>
    <s v="YES"/>
    <s v="form late"/>
    <x v="0"/>
    <x v="2"/>
    <s v="Form_InvstAnalysis"/>
    <x v="3"/>
    <x v="4"/>
    <s v="FY22"/>
    <s v="FCCS_Total Data Source"/>
    <s v="FCCS_Intercompany Top"/>
    <s v="No Custom1"/>
    <s v="No Custom2"/>
    <s v="No Custom3"/>
    <s v="FCCS_Movements"/>
    <s v="Actual"/>
    <s v="FCCS_YTD"/>
    <s v="No Custom4"/>
    <s v="FCCS_Entity Total"/>
    <m/>
    <d v="1899-12-30T00:00:00"/>
  </r>
  <r>
    <s v="40300"/>
    <x v="3"/>
    <s v="40300"/>
    <s v="A"/>
    <s v="BF"/>
    <s v="TW"/>
    <s v="BF"/>
    <s v="Non CPA"/>
    <s v="40300_EWADJ"/>
    <x v="13"/>
    <s v="NA_LAD"/>
    <s v="YES"/>
    <n v="2"/>
    <x v="0"/>
    <x v="2"/>
    <s v="Form_LAD"/>
    <x v="3"/>
    <x v="4"/>
    <s v="FY22"/>
    <s v="FCCS_Total Data Source"/>
    <s v="FCCS_Intercompany Top"/>
    <s v="No Custom1"/>
    <s v="No Custom2"/>
    <s v="No Custom3"/>
    <s v="FCCS_Movements"/>
    <s v="Actual"/>
    <s v="FCCS_YTD"/>
    <s v="No Custom4"/>
    <s v="FCCS_Entity Total"/>
    <m/>
    <d v="2022-09-02T00:00:00"/>
  </r>
  <r>
    <s v="40300"/>
    <x v="4"/>
    <s v="40300"/>
    <s v="A"/>
    <s v="ENT"/>
    <s v="TW"/>
    <s v="Non BF"/>
    <s v="Non CPA"/>
    <s v="40300_40001"/>
    <x v="13"/>
    <s v="NA_LAD"/>
    <s v="YES"/>
    <s v="form late"/>
    <x v="0"/>
    <x v="2"/>
    <s v="Form_LAD"/>
    <x v="3"/>
    <x v="4"/>
    <s v="FY22"/>
    <s v="FCCS_Total Data Source"/>
    <s v="FCCS_Intercompany Top"/>
    <s v="No Custom1"/>
    <s v="No Custom2"/>
    <s v="No Custom3"/>
    <s v="FCCS_Movements"/>
    <s v="Actual"/>
    <s v="FCCS_YTD"/>
    <s v="No Custom4"/>
    <s v="FCCS_Entity Total"/>
    <m/>
    <d v="2022-09-02T00:00:00"/>
  </r>
  <r>
    <s v="40300"/>
    <x v="3"/>
    <s v="40300"/>
    <s v="A"/>
    <s v="BF"/>
    <s v="TW"/>
    <s v="BF"/>
    <s v="Non CPA"/>
    <s v="40300_EWADJ"/>
    <x v="14"/>
    <s v="NA_LTL"/>
    <s v="YES"/>
    <n v="1"/>
    <x v="0"/>
    <x v="3"/>
    <s v="Wdesk"/>
    <x v="3"/>
    <x v="0"/>
    <m/>
    <m/>
    <m/>
    <m/>
    <m/>
    <m/>
    <m/>
    <m/>
    <m/>
    <m/>
    <m/>
    <m/>
    <m/>
  </r>
  <r>
    <s v="40300"/>
    <x v="4"/>
    <s v="40300"/>
    <s v="A"/>
    <s v="ENT"/>
    <s v="TW"/>
    <s v="Non BF"/>
    <s v="Non CPA"/>
    <s v="40300_40001"/>
    <x v="14"/>
    <s v="NA_LTL"/>
    <s v="YES"/>
    <s v="form late"/>
    <x v="0"/>
    <x v="3"/>
    <s v="Wdesk"/>
    <x v="3"/>
    <x v="0"/>
    <m/>
    <m/>
    <m/>
    <m/>
    <m/>
    <m/>
    <m/>
    <m/>
    <m/>
    <m/>
    <m/>
    <m/>
    <m/>
  </r>
  <r>
    <s v="40300"/>
    <x v="5"/>
    <s v="40300"/>
    <s v="A"/>
    <s v="ENT"/>
    <s v="TW"/>
    <s v="Non BF"/>
    <s v="Non CPA"/>
    <s v="40300_EWADJ"/>
    <x v="15"/>
    <s v="Required form"/>
    <s v="NO-req form"/>
    <m/>
    <x v="0"/>
    <x v="8"/>
    <s v="Wdesk"/>
    <x v="3"/>
    <x v="0"/>
    <m/>
    <m/>
    <m/>
    <m/>
    <m/>
    <m/>
    <m/>
    <m/>
    <m/>
    <m/>
    <m/>
    <m/>
    <m/>
  </r>
  <r>
    <s v="40300"/>
    <x v="3"/>
    <s v="40300"/>
    <s v="A"/>
    <s v="BF"/>
    <s v="TW"/>
    <s v="BF"/>
    <s v="Non CPA"/>
    <s v="40300_EWADJ"/>
    <x v="16"/>
    <s v="NA_NotAppl"/>
    <s v="YES-optional"/>
    <s v="form late"/>
    <x v="2"/>
    <x v="0"/>
    <s v="Form_NotAppl"/>
    <x v="3"/>
    <x v="4"/>
    <s v="FY22"/>
    <s v="FCCS_Total Data Source"/>
    <s v="FCCS_Intercompany Top"/>
    <s v="No Custom1"/>
    <s v="No Custom2"/>
    <s v="No Custom3"/>
    <s v="FCCS_Movements"/>
    <s v="Actual"/>
    <s v="FCCS_YTD"/>
    <s v="No Custom4"/>
    <s v="FCCS_Entity Total"/>
    <m/>
    <d v="1899-12-30T00:00:00"/>
  </r>
  <r>
    <s v="40300"/>
    <x v="4"/>
    <s v="40300"/>
    <s v="A"/>
    <s v="ENT"/>
    <s v="TW"/>
    <s v="Non BF"/>
    <s v="Non CPA"/>
    <s v="40300_40001"/>
    <x v="16"/>
    <s v="NA_NotAppl"/>
    <s v="YES-optional"/>
    <s v="form late"/>
    <x v="2"/>
    <x v="0"/>
    <s v="Form_NotAppl"/>
    <x v="3"/>
    <x v="4"/>
    <s v="FY22"/>
    <s v="FCCS_Total Data Source"/>
    <s v="FCCS_Intercompany Top"/>
    <s v="No Custom1"/>
    <s v="No Custom2"/>
    <s v="No Custom3"/>
    <s v="FCCS_Movements"/>
    <s v="Actual"/>
    <s v="FCCS_YTD"/>
    <s v="No Custom4"/>
    <s v="FCCS_Entity Total"/>
    <m/>
    <d v="1899-12-30T00:00:00"/>
  </r>
  <r>
    <s v="40300"/>
    <x v="5"/>
    <s v="40300"/>
    <s v="A"/>
    <s v="ENT"/>
    <s v="TW"/>
    <s v="Non BF"/>
    <s v="Non CPA"/>
    <s v="40300_40001"/>
    <x v="17"/>
    <s v="Wdesk"/>
    <s v="NO-WDESK"/>
    <m/>
    <x v="0"/>
    <x v="3"/>
    <s v="Wdesk"/>
    <x v="3"/>
    <x v="0"/>
    <m/>
    <m/>
    <m/>
    <m/>
    <m/>
    <m/>
    <m/>
    <m/>
    <m/>
    <m/>
    <m/>
    <m/>
    <m/>
  </r>
  <r>
    <s v="40300"/>
    <x v="3"/>
    <s v="40300"/>
    <s v="A"/>
    <s v="BF"/>
    <s v="TW"/>
    <s v="BF"/>
    <s v="Non CPA"/>
    <s v="40300_10100"/>
    <x v="18"/>
    <s v="Optional Form"/>
    <s v="NO-PCA"/>
    <m/>
    <x v="2"/>
    <x v="0"/>
    <s v="Form_PCA_BCR"/>
    <x v="3"/>
    <x v="2"/>
    <m/>
    <m/>
    <m/>
    <m/>
    <m/>
    <m/>
    <m/>
    <m/>
    <m/>
    <m/>
    <m/>
    <m/>
    <m/>
  </r>
  <r>
    <s v="40300"/>
    <x v="3"/>
    <s v="40300"/>
    <s v="A"/>
    <s v="BF"/>
    <s v="TW"/>
    <s v="BF"/>
    <s v="Non CPA"/>
    <s v="40300_10100"/>
    <x v="19"/>
    <s v="Optional Form"/>
    <s v="NO-PCA"/>
    <m/>
    <x v="2"/>
    <x v="0"/>
    <s v="Form_PCA_Appror"/>
    <x v="3"/>
    <x v="2"/>
    <m/>
    <m/>
    <m/>
    <m/>
    <m/>
    <m/>
    <m/>
    <m/>
    <m/>
    <m/>
    <m/>
    <m/>
    <m/>
  </r>
  <r>
    <s v="40300"/>
    <x v="3"/>
    <s v="40300"/>
    <s v="A"/>
    <s v="BF"/>
    <s v="TW"/>
    <s v="BF"/>
    <s v="Non CPA"/>
    <s v="40300_10100"/>
    <x v="20"/>
    <s v="Optional Form"/>
    <s v="NO-PCA"/>
    <m/>
    <x v="2"/>
    <x v="6"/>
    <s v="Form_PCA_Other"/>
    <x v="3"/>
    <x v="2"/>
    <m/>
    <m/>
    <m/>
    <m/>
    <m/>
    <m/>
    <m/>
    <m/>
    <m/>
    <m/>
    <m/>
    <m/>
    <m/>
  </r>
  <r>
    <s v="40300"/>
    <x v="4"/>
    <s v="40300"/>
    <s v="A"/>
    <s v="ENT"/>
    <s v="TW"/>
    <s v="Non BF"/>
    <s v="Non CPA"/>
    <s v="40300_40001"/>
    <x v="18"/>
    <s v="Optional Form"/>
    <s v="NO-form is N/A"/>
    <m/>
    <x v="1"/>
    <x v="1"/>
    <s v="Form_PCA_BCR"/>
    <x v="3"/>
    <x v="2"/>
    <m/>
    <m/>
    <m/>
    <m/>
    <m/>
    <m/>
    <m/>
    <m/>
    <m/>
    <m/>
    <m/>
    <m/>
    <m/>
  </r>
  <r>
    <s v="40300"/>
    <x v="4"/>
    <s v="40300"/>
    <s v="A"/>
    <s v="ENT"/>
    <s v="TW"/>
    <s v="Non BF"/>
    <s v="Non CPA"/>
    <s v="40300_40001"/>
    <x v="19"/>
    <s v="Optional Form"/>
    <s v="NO-form is N/A"/>
    <m/>
    <x v="1"/>
    <x v="1"/>
    <s v="Form_PCA_Appror"/>
    <x v="3"/>
    <x v="2"/>
    <m/>
    <m/>
    <m/>
    <m/>
    <m/>
    <m/>
    <m/>
    <m/>
    <m/>
    <m/>
    <m/>
    <m/>
    <m/>
  </r>
  <r>
    <s v="40300"/>
    <x v="4"/>
    <s v="40300"/>
    <s v="A"/>
    <s v="ENT"/>
    <s v="TW"/>
    <s v="Non BF"/>
    <s v="Non CPA"/>
    <s v="40300_40001"/>
    <x v="20"/>
    <s v="Optional Form"/>
    <s v="NO-PCA"/>
    <m/>
    <x v="2"/>
    <x v="6"/>
    <s v="Form_PCA_Other"/>
    <x v="3"/>
    <x v="2"/>
    <m/>
    <m/>
    <m/>
    <m/>
    <m/>
    <m/>
    <m/>
    <m/>
    <m/>
    <m/>
    <m/>
    <m/>
    <m/>
  </r>
  <r>
    <s v="40300"/>
    <x v="3"/>
    <s v="40300"/>
    <s v="A"/>
    <s v="BF"/>
    <s v="TW"/>
    <s v="BF"/>
    <s v="Non CPA"/>
    <s v="40300_EWADJ"/>
    <x v="21"/>
    <s v="NA_RBESum"/>
    <s v="YES"/>
    <n v="2"/>
    <x v="0"/>
    <x v="11"/>
    <s v="Form_RBE"/>
    <x v="3"/>
    <x v="4"/>
    <s v="FY22"/>
    <s v="FCCS_Total Data Source"/>
    <s v="FCCS_Intercompany Top"/>
    <s v="No Custom1"/>
    <s v="No Custom2"/>
    <s v="No Custom3"/>
    <s v="FCCS_Movements"/>
    <s v="Actual"/>
    <s v="FCCS_YTD"/>
    <s v="No Custom4"/>
    <s v="FCCS_Entity Total"/>
    <m/>
    <d v="2022-08-10T00:00:00"/>
  </r>
  <r>
    <s v="40300"/>
    <x v="4"/>
    <s v="40300"/>
    <s v="A"/>
    <s v="ENT"/>
    <s v="TW"/>
    <s v="Non BF"/>
    <s v="Non CPA"/>
    <s v="40300_40001"/>
    <x v="21"/>
    <s v="NA_RBESum"/>
    <s v="NO-form is N/A"/>
    <m/>
    <x v="1"/>
    <x v="1"/>
    <s v="Form_RBE"/>
    <x v="3"/>
    <x v="4"/>
    <s v="FY22"/>
    <s v="FCCS_Total Data Source"/>
    <s v="FCCS_Intercompany Top"/>
    <s v="No Custom1"/>
    <s v="No Custom2"/>
    <s v="No Custom3"/>
    <s v="FCCS_Movements"/>
    <s v="Actual"/>
    <s v="FCCS_YTD"/>
    <s v="No Custom4"/>
    <s v="FCCS_Entity Total"/>
    <m/>
    <d v="2022-08-10T00:00:00"/>
  </r>
  <r>
    <s v="40300"/>
    <x v="5"/>
    <s v="40300"/>
    <s v="A"/>
    <s v="BF"/>
    <s v="TW"/>
    <s v="BF"/>
    <s v="Non CPA"/>
    <s v="40300_EWADJ"/>
    <x v="22"/>
    <s v="Required form"/>
    <s v="NO-req form"/>
    <m/>
    <x v="0"/>
    <x v="3"/>
    <s v="Form_SEFA"/>
    <x v="3"/>
    <x v="4"/>
    <s v="FY22"/>
    <s v="FCCS_Total Data Source"/>
    <s v="FCCS_Intercompany Top"/>
    <s v="No Custom1"/>
    <s v="No Custom2"/>
    <s v="No Custom3"/>
    <s v="FCCS_Movements"/>
    <s v="Actual"/>
    <s v="FCCS_YTD"/>
    <s v="No Custom4"/>
    <s v="FCCS_Entity Total"/>
    <m/>
    <d v="1899-12-30T00:00:00"/>
  </r>
  <r>
    <s v="40300"/>
    <x v="3"/>
    <s v="40300"/>
    <s v="A"/>
    <s v="BF"/>
    <s v="TW"/>
    <s v="BF"/>
    <s v="Non CPA"/>
    <s v="40300_EWADJ"/>
    <x v="23"/>
    <s v="Wdesk"/>
    <s v="NO-WDESK"/>
    <m/>
    <x v="0"/>
    <x v="6"/>
    <s v="Wdesk"/>
    <x v="3"/>
    <x v="0"/>
    <m/>
    <m/>
    <m/>
    <m/>
    <m/>
    <m/>
    <m/>
    <m/>
    <m/>
    <m/>
    <m/>
    <m/>
    <m/>
  </r>
  <r>
    <s v="40300"/>
    <x v="4"/>
    <s v="40300"/>
    <s v="A"/>
    <s v="ENT"/>
    <s v="TW"/>
    <s v="Non BF"/>
    <s v="Non CPA"/>
    <s v="40300_40001"/>
    <x v="23"/>
    <s v="Wdesk"/>
    <s v="NO-WDESK"/>
    <m/>
    <x v="0"/>
    <x v="6"/>
    <s v="Wdesk"/>
    <x v="3"/>
    <x v="0"/>
    <m/>
    <m/>
    <m/>
    <m/>
    <m/>
    <m/>
    <m/>
    <m/>
    <m/>
    <m/>
    <m/>
    <m/>
    <m/>
  </r>
  <r>
    <s v="40300"/>
    <x v="5"/>
    <s v="40300"/>
    <s v="A"/>
    <s v="BF"/>
    <s v="TW"/>
    <s v="BF"/>
    <s v="Non CPA"/>
    <s v="40300_EWADJ"/>
    <x v="24"/>
    <s v="Wdesk"/>
    <s v="NO-WDESK"/>
    <m/>
    <x v="0"/>
    <x v="8"/>
    <s v="Wdesk"/>
    <x v="3"/>
    <x v="0"/>
    <m/>
    <m/>
    <m/>
    <m/>
    <m/>
    <m/>
    <m/>
    <m/>
    <m/>
    <m/>
    <m/>
    <m/>
    <m/>
  </r>
  <r>
    <s v="40300"/>
    <x v="5"/>
    <s v="40300"/>
    <s v="A"/>
    <s v="BF"/>
    <s v="TW"/>
    <s v="BF"/>
    <s v="Non CPA"/>
    <s v="40300_EWADJ"/>
    <x v="25"/>
    <s v="Wdesk"/>
    <s v="NO-WDESK"/>
    <m/>
    <x v="0"/>
    <x v="9"/>
    <s v="Wdesk"/>
    <x v="3"/>
    <x v="0"/>
    <m/>
    <m/>
    <m/>
    <m/>
    <m/>
    <m/>
    <m/>
    <m/>
    <m/>
    <m/>
    <m/>
    <m/>
    <m/>
  </r>
  <r>
    <s v="40300"/>
    <x v="3"/>
    <s v="40300"/>
    <s v="A"/>
    <s v="BF"/>
    <s v="TW"/>
    <s v="BF"/>
    <s v="Non CPA"/>
    <s v="40300_EWADJ"/>
    <x v="26"/>
    <s v="NA_Tbshell"/>
    <s v="NO-form is N/A"/>
    <m/>
    <x v="1"/>
    <x v="1"/>
    <s v="form_tbshell"/>
    <x v="3"/>
    <x v="4"/>
    <s v="FY22"/>
    <s v="FCCS_Total Data Source"/>
    <s v="FCCS_Intercompany Top"/>
    <s v="No Custom1"/>
    <s v="No Custom2"/>
    <s v="No Custom3"/>
    <s v="FCCS_Movements"/>
    <s v="Actual"/>
    <s v="FCCS_YTD"/>
    <s v="No Custom4"/>
    <s v="FCCS_Entity Total"/>
    <m/>
    <d v="1899-12-30T00:00:00"/>
  </r>
  <r>
    <s v="40300"/>
    <x v="4"/>
    <s v="40300"/>
    <s v="A"/>
    <s v="ENT"/>
    <s v="TW"/>
    <s v="Non BF"/>
    <s v="Non CPA"/>
    <s v="40300_40001"/>
    <x v="26"/>
    <s v="NA_Tbshell"/>
    <s v="NO-form is N/A"/>
    <m/>
    <x v="1"/>
    <x v="1"/>
    <s v="form_tbshell"/>
    <x v="3"/>
    <x v="4"/>
    <s v="FY22"/>
    <s v="FCCS_Total Data Source"/>
    <s v="FCCS_Intercompany Top"/>
    <s v="No Custom1"/>
    <s v="No Custom2"/>
    <s v="No Custom3"/>
    <s v="FCCS_Movements"/>
    <s v="Actual"/>
    <s v="FCCS_YTD"/>
    <s v="No Custom4"/>
    <s v="FCCS_Entity Total"/>
    <m/>
    <d v="1899-12-30T00:00:00"/>
  </r>
  <r>
    <s v="40300"/>
    <x v="3"/>
    <s v="40300"/>
    <s v="A"/>
    <s v="BF"/>
    <s v="TW"/>
    <s v="BF"/>
    <s v="Non CPA"/>
    <s v="40300_EWADJ"/>
    <x v="27"/>
    <s v="NA_UnrecRecPay"/>
    <s v="YES"/>
    <n v="2"/>
    <x v="0"/>
    <x v="11"/>
    <s v="Wdesk"/>
    <x v="3"/>
    <x v="0"/>
    <m/>
    <m/>
    <m/>
    <m/>
    <m/>
    <m/>
    <m/>
    <m/>
    <m/>
    <m/>
    <m/>
    <m/>
    <m/>
  </r>
  <r>
    <s v="40300"/>
    <x v="4"/>
    <s v="40300"/>
    <s v="A"/>
    <s v="ENT"/>
    <s v="TW"/>
    <s v="Non BF"/>
    <s v="Non CPA"/>
    <s v="40300_40001"/>
    <x v="27"/>
    <s v="NA_UnrecRecPay"/>
    <s v="YES"/>
    <s v="form late"/>
    <x v="0"/>
    <x v="11"/>
    <s v="Wdesk"/>
    <x v="3"/>
    <x v="0"/>
    <m/>
    <m/>
    <m/>
    <m/>
    <m/>
    <m/>
    <m/>
    <m/>
    <m/>
    <m/>
    <m/>
    <m/>
    <m/>
  </r>
  <r>
    <s v="40300"/>
    <x v="5"/>
    <s v="40300"/>
    <s v="A"/>
    <s v="ENT"/>
    <s v="TW"/>
    <s v="Non BF"/>
    <s v="Non CPA"/>
    <s v="40300_40001"/>
    <x v="28"/>
    <s v="Wdesk"/>
    <s v="NO-WDESK"/>
    <m/>
    <x v="0"/>
    <x v="10"/>
    <s v="Wdesk"/>
    <x v="3"/>
    <x v="0"/>
    <m/>
    <m/>
    <m/>
    <m/>
    <m/>
    <m/>
    <m/>
    <m/>
    <m/>
    <m/>
    <m/>
    <m/>
    <m/>
  </r>
  <r>
    <s v="40400"/>
    <x v="6"/>
    <s v="40400"/>
    <m/>
    <s v="BF"/>
    <s v="TW"/>
    <s v="BF"/>
    <s v="CPA"/>
    <s v="40400_EWADJ"/>
    <x v="0"/>
    <s v="NA_ADA"/>
    <s v="YES-optional"/>
    <n v="1"/>
    <x v="1"/>
    <x v="1"/>
    <s v="Wdesk"/>
    <x v="4"/>
    <x v="0"/>
    <m/>
    <m/>
    <m/>
    <m/>
    <m/>
    <m/>
    <m/>
    <m/>
    <m/>
    <m/>
    <m/>
    <m/>
    <m/>
  </r>
  <r>
    <s v="40400"/>
    <x v="6"/>
    <s v="40400"/>
    <m/>
    <s v="BF"/>
    <s v="TW"/>
    <s v="BF"/>
    <s v="CPA"/>
    <s v="40400_EWADJ"/>
    <x v="1"/>
    <s v="Form_ApprRecon_NA"/>
    <s v="YES"/>
    <n v="2"/>
    <x v="0"/>
    <x v="0"/>
    <s v="Wdesk"/>
    <x v="4"/>
    <x v="0"/>
    <m/>
    <m/>
    <m/>
    <m/>
    <m/>
    <m/>
    <m/>
    <m/>
    <m/>
    <m/>
    <m/>
    <m/>
    <m/>
  </r>
  <r>
    <s v="40400"/>
    <x v="6"/>
    <s v="40400"/>
    <m/>
    <s v="BF"/>
    <s v="TW"/>
    <s v="BF"/>
    <s v="CPA"/>
    <s v="40400_EWADJ"/>
    <x v="2"/>
    <s v="Wdesk"/>
    <s v="NO-WDESK"/>
    <m/>
    <x v="1"/>
    <x v="1"/>
    <s v="Wdesk"/>
    <x v="4"/>
    <x v="0"/>
    <m/>
    <m/>
    <m/>
    <m/>
    <m/>
    <m/>
    <m/>
    <m/>
    <m/>
    <m/>
    <m/>
    <m/>
    <m/>
  </r>
  <r>
    <s v="40400"/>
    <x v="6"/>
    <s v="40400"/>
    <m/>
    <s v="BF"/>
    <s v="TW"/>
    <s v="BF"/>
    <s v="CPA"/>
    <s v="40400_EWADJ"/>
    <x v="29"/>
    <s v="NA_Tbshell"/>
    <s v="YES"/>
    <s v="form late"/>
    <x v="0"/>
    <x v="12"/>
    <s v="form_tbshell"/>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3"/>
    <s v="NA_CapAssets"/>
    <s v="YES-optional"/>
    <n v="2"/>
    <x v="2"/>
    <x v="3"/>
    <s v="Form_CapAssets"/>
    <x v="4"/>
    <x v="4"/>
    <s v="FY22"/>
    <s v="FCCS_Total Data Source"/>
    <s v="FCCS_Intercompany Top"/>
    <s v="No Custom1"/>
    <s v="No Custom2"/>
    <s v="No Custom3"/>
    <s v="FCCS_Movements"/>
    <s v="Actual"/>
    <s v="FCCS_YTD"/>
    <s v="No Custom4"/>
    <s v="FCCS_Entity Total"/>
    <m/>
    <d v="2022-08-19T00:00:00"/>
  </r>
  <r>
    <s v="40400"/>
    <x v="6"/>
    <s v="40400"/>
    <m/>
    <s v="BF"/>
    <s v="TW"/>
    <s v="BF"/>
    <s v="CPA"/>
    <s v="40400_EWADJ"/>
    <x v="4"/>
    <s v="NA_Cash_A"/>
    <s v="NO-form is N/A"/>
    <m/>
    <x v="1"/>
    <x v="1"/>
    <s v="Form_Cash_A"/>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5"/>
    <s v="NA_ClassRev"/>
    <s v="YES-optional"/>
    <n v="2"/>
    <x v="2"/>
    <x v="4"/>
    <s v="Form_ClassRev"/>
    <x v="4"/>
    <x v="4"/>
    <s v="FY22"/>
    <s v="FCCS_Total Data Source"/>
    <s v="FCCS_Intercompany Top"/>
    <s v="No Custom1"/>
    <s v="No Custom2"/>
    <s v="No Custom3"/>
    <s v="FCCS_Movements"/>
    <s v="Actual"/>
    <s v="FCCS_YTD"/>
    <s v="No Custom4"/>
    <s v="FCCS_Entity Total"/>
    <m/>
    <d v="2022-08-16T00:00:00"/>
  </r>
  <r>
    <s v="40400"/>
    <x v="6"/>
    <s v="40400"/>
    <m/>
    <s v="BF"/>
    <s v="TW"/>
    <s v="BF"/>
    <s v="CPA"/>
    <s v="40400_EWADJ"/>
    <x v="6"/>
    <s v="Wdesk"/>
    <s v="NO-WDESK"/>
    <m/>
    <x v="0"/>
    <x v="5"/>
    <s v="Wdesk"/>
    <x v="4"/>
    <x v="0"/>
    <m/>
    <m/>
    <m/>
    <m/>
    <m/>
    <m/>
    <m/>
    <m/>
    <m/>
    <m/>
    <m/>
    <m/>
    <m/>
  </r>
  <r>
    <s v="40400"/>
    <x v="6"/>
    <s v="40400"/>
    <m/>
    <s v="BF"/>
    <s v="TW"/>
    <s v="BF"/>
    <s v="CPA"/>
    <s v="40400_EWADJ"/>
    <x v="7"/>
    <s v="NA_CashReconCPA"/>
    <s v="YES"/>
    <n v="2"/>
    <x v="0"/>
    <x v="12"/>
    <s v="Form_CashReconCPA"/>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8"/>
    <s v="Wdesk"/>
    <s v="NO-WDESK"/>
    <m/>
    <x v="1"/>
    <x v="1"/>
    <s v="Wdesk"/>
    <x v="4"/>
    <x v="0"/>
    <m/>
    <m/>
    <m/>
    <m/>
    <m/>
    <m/>
    <m/>
    <m/>
    <m/>
    <m/>
    <m/>
    <m/>
    <m/>
  </r>
  <r>
    <s v="40400"/>
    <x v="6"/>
    <s v="40400"/>
    <m/>
    <s v="BF"/>
    <s v="TW"/>
    <s v="BF"/>
    <s v="CPA"/>
    <s v="40400_10100"/>
    <x v="30"/>
    <s v="NA_AppFB"/>
    <s v="YES"/>
    <s v="not in adhoc"/>
    <x v="0"/>
    <x v="10"/>
    <s v="Form_AppFB"/>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10"/>
    <s v="NA_GI_Sec"/>
    <s v="YES-optional"/>
    <n v="1"/>
    <x v="1"/>
    <x v="1"/>
    <s v="Wdesk"/>
    <x v="4"/>
    <x v="0"/>
    <m/>
    <m/>
    <m/>
    <m/>
    <m/>
    <m/>
    <m/>
    <m/>
    <m/>
    <m/>
    <m/>
    <m/>
    <m/>
  </r>
  <r>
    <s v="40400"/>
    <x v="6"/>
    <s v="40400"/>
    <m/>
    <s v="BF"/>
    <s v="TW"/>
    <s v="BF"/>
    <s v="CPA"/>
    <s v="40400_EWADJ"/>
    <x v="11"/>
    <s v="NA_InterOrg"/>
    <s v="YES"/>
    <n v="2"/>
    <x v="0"/>
    <x v="7"/>
    <s v="Wdesk"/>
    <x v="4"/>
    <x v="0"/>
    <m/>
    <m/>
    <m/>
    <m/>
    <m/>
    <m/>
    <m/>
    <m/>
    <m/>
    <m/>
    <m/>
    <m/>
    <m/>
  </r>
  <r>
    <s v="40400"/>
    <x v="6"/>
    <s v="40400"/>
    <m/>
    <s v="BF"/>
    <s v="TW"/>
    <s v="BF"/>
    <s v="CPA"/>
    <s v="40400_EWADJ"/>
    <x v="12"/>
    <s v="NA_InvstAnalysis"/>
    <s v="NO-form is N/A"/>
    <m/>
    <x v="1"/>
    <x v="1"/>
    <s v="Form_InvstAnalysis"/>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13"/>
    <s v="NA_LAD"/>
    <s v="YES-optional"/>
    <n v="2"/>
    <x v="2"/>
    <x v="2"/>
    <s v="Form_LAD"/>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14"/>
    <s v="NA_LTL"/>
    <s v="YES-optional"/>
    <n v="2"/>
    <x v="1"/>
    <x v="1"/>
    <s v="Wdesk"/>
    <x v="4"/>
    <x v="0"/>
    <m/>
    <m/>
    <m/>
    <m/>
    <m/>
    <m/>
    <m/>
    <m/>
    <m/>
    <m/>
    <m/>
    <m/>
    <m/>
  </r>
  <r>
    <s v="40400"/>
    <x v="6"/>
    <s v="40400"/>
    <m/>
    <s v="BF"/>
    <s v="TW"/>
    <s v="BF"/>
    <s v="CPA"/>
    <s v="40400_EWADJ"/>
    <x v="16"/>
    <s v="NA_NotAppl"/>
    <s v="YES-optional"/>
    <s v="form late"/>
    <x v="2"/>
    <x v="0"/>
    <s v="Form_NotAppl"/>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17"/>
    <s v="Wdesk"/>
    <s v="NO-WDESK"/>
    <m/>
    <x v="1"/>
    <x v="1"/>
    <s v="Wdesk"/>
    <x v="4"/>
    <x v="0"/>
    <m/>
    <m/>
    <m/>
    <m/>
    <m/>
    <m/>
    <m/>
    <m/>
    <m/>
    <m/>
    <m/>
    <m/>
    <m/>
  </r>
  <r>
    <s v="40400"/>
    <x v="6"/>
    <s v="40400"/>
    <m/>
    <s v="BF"/>
    <s v="TW"/>
    <s v="BF"/>
    <s v="CPA"/>
    <s v="40400_10100"/>
    <x v="18"/>
    <s v="Optional Form"/>
    <s v="NO-PCA"/>
    <m/>
    <x v="2"/>
    <x v="10"/>
    <s v="Form_PCA_BCR"/>
    <x v="4"/>
    <x v="2"/>
    <m/>
    <m/>
    <m/>
    <m/>
    <m/>
    <m/>
    <m/>
    <m/>
    <m/>
    <m/>
    <m/>
    <m/>
    <m/>
  </r>
  <r>
    <s v="40400"/>
    <x v="6"/>
    <s v="40400"/>
    <m/>
    <s v="BF"/>
    <s v="TW"/>
    <s v="BF"/>
    <s v="CPA"/>
    <s v="40400_10100"/>
    <x v="19"/>
    <s v="Optional Form"/>
    <s v="NO-PCA"/>
    <m/>
    <x v="2"/>
    <x v="10"/>
    <s v="Form_PCA_Appror"/>
    <x v="4"/>
    <x v="2"/>
    <m/>
    <m/>
    <m/>
    <m/>
    <m/>
    <m/>
    <m/>
    <m/>
    <m/>
    <m/>
    <m/>
    <m/>
    <m/>
  </r>
  <r>
    <s v="40400"/>
    <x v="6"/>
    <s v="40400"/>
    <m/>
    <s v="BF"/>
    <s v="TW"/>
    <s v="BF"/>
    <s v="CPA"/>
    <s v="40400_10100"/>
    <x v="20"/>
    <s v="Optional Form"/>
    <s v="NO-form is N/A"/>
    <m/>
    <x v="1"/>
    <x v="1"/>
    <s v="Form_PCA_Other"/>
    <x v="4"/>
    <x v="2"/>
    <m/>
    <m/>
    <m/>
    <m/>
    <m/>
    <m/>
    <m/>
    <m/>
    <m/>
    <m/>
    <m/>
    <m/>
    <m/>
  </r>
  <r>
    <s v="40400"/>
    <x v="6"/>
    <s v="40400"/>
    <m/>
    <s v="BF"/>
    <s v="TW"/>
    <s v="BF"/>
    <s v="CPA"/>
    <s v="40400_EWADJ"/>
    <x v="21"/>
    <s v="NA_RBESum"/>
    <s v="YES-optional"/>
    <n v="1"/>
    <x v="2"/>
    <x v="3"/>
    <s v="Form_RBE"/>
    <x v="4"/>
    <x v="4"/>
    <s v="FY22"/>
    <s v="FCCS_Total Data Source"/>
    <s v="FCCS_Intercompany Top"/>
    <s v="No Custom1"/>
    <s v="No Custom2"/>
    <s v="No Custom3"/>
    <s v="FCCS_Movements"/>
    <s v="Actual"/>
    <s v="FCCS_YTD"/>
    <s v="No Custom4"/>
    <s v="FCCS_Entity Total"/>
    <m/>
    <d v="2022-08-19T00:00:00"/>
  </r>
  <r>
    <s v="40400"/>
    <x v="6"/>
    <s v="40400"/>
    <m/>
    <s v="BF"/>
    <s v="TW"/>
    <s v="BF"/>
    <s v="CPA"/>
    <s v="40400_EWADJ"/>
    <x v="22"/>
    <s v="Required form"/>
    <s v="NO-req form"/>
    <m/>
    <x v="0"/>
    <x v="3"/>
    <s v="Form_SEFA"/>
    <x v="4"/>
    <x v="4"/>
    <s v="FY22"/>
    <s v="FCCS_Total Data Source"/>
    <s v="FCCS_Intercompany Top"/>
    <s v="No Custom1"/>
    <s v="No Custom2"/>
    <s v="No Custom3"/>
    <s v="FCCS_Movements"/>
    <s v="Actual"/>
    <s v="FCCS_YTD"/>
    <s v="No Custom4"/>
    <s v="FCCS_Entity Total"/>
    <m/>
    <d v="1899-12-30T00:00:00"/>
  </r>
  <r>
    <s v="40400"/>
    <x v="6"/>
    <s v="40400"/>
    <m/>
    <s v="BF"/>
    <s v="TW"/>
    <s v="BF"/>
    <s v="CPA"/>
    <s v="40400_EWADJ"/>
    <x v="23"/>
    <s v="Wdesk"/>
    <s v="NO-WDESK"/>
    <m/>
    <x v="1"/>
    <x v="1"/>
    <s v="Wdesk"/>
    <x v="4"/>
    <x v="0"/>
    <m/>
    <m/>
    <m/>
    <m/>
    <m/>
    <m/>
    <m/>
    <m/>
    <m/>
    <m/>
    <m/>
    <m/>
    <m/>
  </r>
  <r>
    <s v="40400"/>
    <x v="6"/>
    <s v="40400"/>
    <m/>
    <s v="BF"/>
    <s v="TW"/>
    <s v="BF"/>
    <s v="CPA"/>
    <s v="40400_EWADJ"/>
    <x v="24"/>
    <s v="Wdesk"/>
    <s v="NO-WDESK"/>
    <m/>
    <x v="0"/>
    <x v="8"/>
    <s v="Wdesk"/>
    <x v="4"/>
    <x v="0"/>
    <m/>
    <m/>
    <m/>
    <m/>
    <m/>
    <m/>
    <m/>
    <m/>
    <m/>
    <m/>
    <m/>
    <m/>
    <m/>
  </r>
  <r>
    <s v="40400"/>
    <x v="6"/>
    <s v="40400"/>
    <m/>
    <s v="BF"/>
    <s v="TW"/>
    <s v="BF"/>
    <s v="CPA"/>
    <s v="40400_EWADJ"/>
    <x v="25"/>
    <s v="Wdesk"/>
    <s v="NO-WDESK"/>
    <m/>
    <x v="0"/>
    <x v="9"/>
    <s v="Wdesk"/>
    <x v="4"/>
    <x v="0"/>
    <m/>
    <m/>
    <m/>
    <m/>
    <m/>
    <m/>
    <m/>
    <m/>
    <m/>
    <m/>
    <m/>
    <m/>
    <m/>
  </r>
  <r>
    <s v="40400"/>
    <x v="6"/>
    <s v="40400"/>
    <m/>
    <s v="BF"/>
    <s v="TW"/>
    <s v="BF"/>
    <s v="CPA"/>
    <s v="40400_EWADJ"/>
    <x v="27"/>
    <s v="NA_UnrecRecPay"/>
    <s v="YES-optional"/>
    <n v="2"/>
    <x v="1"/>
    <x v="1"/>
    <s v="Wdesk"/>
    <x v="4"/>
    <x v="0"/>
    <m/>
    <m/>
    <m/>
    <m/>
    <m/>
    <m/>
    <m/>
    <m/>
    <m/>
    <m/>
    <m/>
    <m/>
    <m/>
  </r>
  <r>
    <s v="40400"/>
    <x v="6"/>
    <s v="40400"/>
    <m/>
    <s v="BF"/>
    <s v="TW"/>
    <s v="BF"/>
    <s v="CPA"/>
    <s v="40400_EWADJ"/>
    <x v="28"/>
    <s v="Wdesk"/>
    <s v="NO-WDESK"/>
    <m/>
    <x v="1"/>
    <x v="1"/>
    <s v="Wdesk"/>
    <x v="4"/>
    <x v="0"/>
    <m/>
    <m/>
    <m/>
    <m/>
    <m/>
    <m/>
    <m/>
    <m/>
    <m/>
    <m/>
    <m/>
    <m/>
    <m/>
  </r>
  <r>
    <s v="40500"/>
    <x v="7"/>
    <s v="40500"/>
    <s v="C"/>
    <s v="BF"/>
    <s v="TW"/>
    <s v="BF"/>
    <s v="Non CPA"/>
    <s v="40500_EWADJ"/>
    <x v="0"/>
    <s v="NA_ADA"/>
    <s v="YES"/>
    <n v="2"/>
    <x v="0"/>
    <x v="0"/>
    <s v="Wdesk"/>
    <x v="5"/>
    <x v="0"/>
    <m/>
    <m/>
    <m/>
    <m/>
    <m/>
    <m/>
    <m/>
    <m/>
    <m/>
    <m/>
    <m/>
    <m/>
    <m/>
  </r>
  <r>
    <s v="40500"/>
    <x v="7"/>
    <s v="40500"/>
    <s v="C"/>
    <s v="BF"/>
    <s v="TW"/>
    <s v="BF"/>
    <s v="Non CPA"/>
    <s v="40500_EWADJ"/>
    <x v="1"/>
    <s v="Form_ApprRecon_NA"/>
    <s v="YES"/>
    <n v="2"/>
    <x v="0"/>
    <x v="0"/>
    <s v="Wdesk"/>
    <x v="5"/>
    <x v="0"/>
    <m/>
    <m/>
    <m/>
    <m/>
    <m/>
    <m/>
    <m/>
    <m/>
    <m/>
    <m/>
    <m/>
    <m/>
    <m/>
  </r>
  <r>
    <s v="40500"/>
    <x v="7"/>
    <s v="40500"/>
    <s v="C"/>
    <s v="BF"/>
    <s v="TW"/>
    <s v="BF"/>
    <s v="Non CPA"/>
    <s v="40500_EWADJ"/>
    <x v="2"/>
    <s v="Wdesk"/>
    <s v="NO-WDESK"/>
    <m/>
    <x v="0"/>
    <x v="2"/>
    <s v="Wdesk"/>
    <x v="5"/>
    <x v="0"/>
    <m/>
    <m/>
    <m/>
    <m/>
    <m/>
    <m/>
    <m/>
    <m/>
    <m/>
    <m/>
    <m/>
    <m/>
    <m/>
  </r>
  <r>
    <s v="40500"/>
    <x v="7"/>
    <s v="40500"/>
    <s v="C"/>
    <s v="BF"/>
    <s v="TW"/>
    <s v="BF"/>
    <s v="Non CPA"/>
    <s v="40500_EWADJ"/>
    <x v="3"/>
    <s v="NA_CapAssets"/>
    <s v="YES"/>
    <n v="2"/>
    <x v="0"/>
    <x v="3"/>
    <s v="Form_CapAssets"/>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4"/>
    <s v="NA_Cash_A"/>
    <s v="YES"/>
    <n v="2"/>
    <x v="0"/>
    <x v="2"/>
    <s v="Form_Cash_A"/>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5"/>
    <s v="NA_ClassRev"/>
    <s v="YES"/>
    <n v="2"/>
    <x v="0"/>
    <x v="4"/>
    <s v="Form_ClassRev"/>
    <x v="5"/>
    <x v="4"/>
    <s v="FY22"/>
    <s v="FCCS_Total Data Source"/>
    <s v="FCCS_Intercompany Top"/>
    <s v="No Custom1"/>
    <s v="No Custom2"/>
    <s v="No Custom3"/>
    <s v="FCCS_Movements"/>
    <s v="Actual"/>
    <s v="FCCS_YTD"/>
    <s v="No Custom4"/>
    <s v="FCCS_Entity Total"/>
    <m/>
    <d v="2022-08-12T00:00:00"/>
  </r>
  <r>
    <s v="40500"/>
    <x v="7"/>
    <s v="40500"/>
    <s v="C"/>
    <s v="BF"/>
    <s v="TW"/>
    <s v="BF"/>
    <s v="Non CPA"/>
    <s v="40500_EWADJ"/>
    <x v="6"/>
    <s v="Wdesk"/>
    <s v="NO-WDESK"/>
    <m/>
    <x v="0"/>
    <x v="5"/>
    <s v="Wdesk"/>
    <x v="5"/>
    <x v="0"/>
    <m/>
    <m/>
    <m/>
    <m/>
    <m/>
    <m/>
    <m/>
    <m/>
    <m/>
    <m/>
    <m/>
    <m/>
    <m/>
  </r>
  <r>
    <s v="40500"/>
    <x v="7"/>
    <s v="40500"/>
    <s v="C"/>
    <s v="BF"/>
    <s v="TW"/>
    <s v="BF"/>
    <s v="Non CPA"/>
    <s v="40500_EWADJ"/>
    <x v="7"/>
    <s v="NA_CashReconCPA"/>
    <s v="NO-form is N/A"/>
    <m/>
    <x v="1"/>
    <x v="1"/>
    <s v="Form_CashReconCPA"/>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8"/>
    <s v="Wdesk"/>
    <s v="NO-WDESK"/>
    <m/>
    <x v="0"/>
    <x v="6"/>
    <s v="Wdesk"/>
    <x v="5"/>
    <x v="0"/>
    <m/>
    <m/>
    <m/>
    <m/>
    <m/>
    <m/>
    <m/>
    <m/>
    <m/>
    <m/>
    <m/>
    <m/>
    <m/>
  </r>
  <r>
    <s v="40500"/>
    <x v="7"/>
    <s v="40500"/>
    <s v="C"/>
    <s v="BF"/>
    <s v="TW"/>
    <s v="BF"/>
    <s v="Non CPA"/>
    <s v="40500_10100"/>
    <x v="9"/>
    <s v="NA_AppFB"/>
    <s v="YES"/>
    <s v="not in adhoc"/>
    <x v="0"/>
    <x v="13"/>
    <s v="Form_AppFB"/>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10"/>
    <s v="NA_GI_Sec"/>
    <s v="YES"/>
    <n v="1"/>
    <x v="0"/>
    <x v="6"/>
    <s v="Wdesk"/>
    <x v="5"/>
    <x v="0"/>
    <m/>
    <m/>
    <m/>
    <m/>
    <m/>
    <m/>
    <m/>
    <m/>
    <m/>
    <m/>
    <m/>
    <m/>
    <m/>
  </r>
  <r>
    <s v="40500"/>
    <x v="7"/>
    <s v="40500"/>
    <s v="C"/>
    <s v="BF"/>
    <s v="TW"/>
    <s v="BF"/>
    <s v="Non CPA"/>
    <s v="40500_EWADJ"/>
    <x v="11"/>
    <s v="NA_InterOrg"/>
    <s v="YES"/>
    <n v="2"/>
    <x v="0"/>
    <x v="7"/>
    <s v="Wdesk"/>
    <x v="5"/>
    <x v="0"/>
    <m/>
    <m/>
    <m/>
    <m/>
    <m/>
    <m/>
    <m/>
    <m/>
    <m/>
    <m/>
    <m/>
    <m/>
    <m/>
  </r>
  <r>
    <s v="40500"/>
    <x v="7"/>
    <s v="40500"/>
    <s v="C"/>
    <s v="BF"/>
    <s v="TW"/>
    <s v="BF"/>
    <s v="Non CPA"/>
    <s v="40500_EWADJ"/>
    <x v="12"/>
    <s v="NA_InvstAnalysis"/>
    <s v="YES"/>
    <n v="1"/>
    <x v="0"/>
    <x v="2"/>
    <s v="Form_InvstAnalysis"/>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13"/>
    <s v="NA_LAD"/>
    <s v="YES"/>
    <n v="2"/>
    <x v="0"/>
    <x v="2"/>
    <s v="Form_LAD"/>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14"/>
    <s v="NA_LTL"/>
    <s v="YES"/>
    <n v="1"/>
    <x v="0"/>
    <x v="3"/>
    <s v="Wdesk"/>
    <x v="5"/>
    <x v="0"/>
    <m/>
    <m/>
    <m/>
    <m/>
    <m/>
    <m/>
    <m/>
    <m/>
    <m/>
    <m/>
    <m/>
    <m/>
    <m/>
  </r>
  <r>
    <s v="40500"/>
    <x v="7"/>
    <s v="40500"/>
    <s v="C"/>
    <s v="BF"/>
    <s v="TW"/>
    <s v="BF"/>
    <s v="Non CPA"/>
    <s v="40500_EWADJ"/>
    <x v="15"/>
    <s v="Required form"/>
    <s v="NO-req form"/>
    <m/>
    <x v="0"/>
    <x v="8"/>
    <s v="Wdesk"/>
    <x v="5"/>
    <x v="0"/>
    <m/>
    <m/>
    <m/>
    <m/>
    <m/>
    <m/>
    <m/>
    <m/>
    <m/>
    <m/>
    <m/>
    <m/>
    <m/>
  </r>
  <r>
    <s v="40500"/>
    <x v="7"/>
    <s v="40500"/>
    <s v="C"/>
    <s v="BF"/>
    <s v="TW"/>
    <s v="BF"/>
    <s v="Non CPA"/>
    <s v="40500_EWADJ"/>
    <x v="16"/>
    <s v="NA_NotAppl"/>
    <s v="YES-optional"/>
    <s v="form late"/>
    <x v="2"/>
    <x v="0"/>
    <s v="Form_NotAppl"/>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17"/>
    <s v="Wdesk"/>
    <s v="NO-WDESK"/>
    <m/>
    <x v="0"/>
    <x v="3"/>
    <s v="Wdesk"/>
    <x v="5"/>
    <x v="0"/>
    <m/>
    <m/>
    <m/>
    <m/>
    <m/>
    <m/>
    <m/>
    <m/>
    <m/>
    <m/>
    <m/>
    <m/>
    <m/>
  </r>
  <r>
    <s v="40500"/>
    <x v="7"/>
    <s v="40500"/>
    <s v="C"/>
    <s v="BF"/>
    <s v="TW"/>
    <s v="BF"/>
    <s v="Non CPA"/>
    <s v="40500_10100"/>
    <x v="18"/>
    <s v="Optional Form"/>
    <s v="NO-PCA"/>
    <m/>
    <x v="2"/>
    <x v="13"/>
    <s v="Form_PCA_BCR"/>
    <x v="5"/>
    <x v="2"/>
    <m/>
    <m/>
    <m/>
    <m/>
    <m/>
    <m/>
    <m/>
    <m/>
    <m/>
    <m/>
    <m/>
    <m/>
    <m/>
  </r>
  <r>
    <s v="40500"/>
    <x v="7"/>
    <s v="40500"/>
    <s v="C"/>
    <s v="BF"/>
    <s v="TW"/>
    <s v="BF"/>
    <s v="Non CPA"/>
    <s v="40500_10100"/>
    <x v="19"/>
    <s v="Optional Form"/>
    <s v="NO-PCA"/>
    <m/>
    <x v="2"/>
    <x v="0"/>
    <s v="Form_PCA_Appror"/>
    <x v="5"/>
    <x v="2"/>
    <m/>
    <m/>
    <m/>
    <m/>
    <m/>
    <m/>
    <m/>
    <m/>
    <m/>
    <m/>
    <m/>
    <m/>
    <m/>
  </r>
  <r>
    <s v="40500"/>
    <x v="7"/>
    <s v="40500"/>
    <s v="C"/>
    <s v="BF"/>
    <s v="TW"/>
    <s v="BF"/>
    <s v="Non CPA"/>
    <s v="40500_10100"/>
    <x v="20"/>
    <s v="Optional Form"/>
    <s v="NO-PCA"/>
    <m/>
    <x v="2"/>
    <x v="6"/>
    <s v="Form_PCA_Other"/>
    <x v="5"/>
    <x v="2"/>
    <m/>
    <m/>
    <m/>
    <m/>
    <m/>
    <m/>
    <m/>
    <m/>
    <m/>
    <m/>
    <m/>
    <m/>
    <m/>
  </r>
  <r>
    <s v="40500"/>
    <x v="7"/>
    <s v="40500"/>
    <s v="C"/>
    <s v="BF"/>
    <s v="TW"/>
    <s v="BF"/>
    <s v="Non CPA"/>
    <s v="40500_EWADJ"/>
    <x v="21"/>
    <s v="NA_RBESum"/>
    <s v="YES"/>
    <n v="2"/>
    <x v="0"/>
    <x v="3"/>
    <s v="Form_RBE"/>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22"/>
    <s v="Required form"/>
    <s v="NO-req form"/>
    <m/>
    <x v="0"/>
    <x v="3"/>
    <s v="Form_SEFA"/>
    <x v="5"/>
    <x v="4"/>
    <s v="FY22"/>
    <s v="FCCS_Total Data Source"/>
    <s v="FCCS_Intercompany Top"/>
    <s v="No Custom1"/>
    <s v="No Custom2"/>
    <s v="No Custom3"/>
    <s v="FCCS_Movements"/>
    <s v="Actual"/>
    <s v="FCCS_YTD"/>
    <s v="No Custom4"/>
    <s v="FCCS_Entity Total"/>
    <m/>
    <d v="1899-12-30T00:00:00"/>
  </r>
  <r>
    <s v="40500"/>
    <x v="7"/>
    <s v="40500"/>
    <s v="C"/>
    <s v="BF"/>
    <s v="TW"/>
    <s v="BF"/>
    <s v="Non CPA"/>
    <s v="40500_EWADJ"/>
    <x v="23"/>
    <s v="Wdesk"/>
    <s v="NO-WDESK"/>
    <m/>
    <x v="0"/>
    <x v="6"/>
    <s v="Wdesk"/>
    <x v="5"/>
    <x v="0"/>
    <m/>
    <m/>
    <m/>
    <m/>
    <m/>
    <m/>
    <m/>
    <m/>
    <m/>
    <m/>
    <m/>
    <m/>
    <m/>
  </r>
  <r>
    <s v="40500"/>
    <x v="7"/>
    <s v="40500"/>
    <s v="C"/>
    <s v="BF"/>
    <s v="TW"/>
    <s v="BF"/>
    <s v="Non CPA"/>
    <s v="40500_EWADJ"/>
    <x v="24"/>
    <s v="Wdesk"/>
    <s v="NO-WDESK"/>
    <m/>
    <x v="0"/>
    <x v="8"/>
    <s v="Wdesk"/>
    <x v="5"/>
    <x v="0"/>
    <m/>
    <m/>
    <m/>
    <m/>
    <m/>
    <m/>
    <m/>
    <m/>
    <m/>
    <m/>
    <m/>
    <m/>
    <m/>
  </r>
  <r>
    <s v="40500"/>
    <x v="7"/>
    <s v="40500"/>
    <s v="C"/>
    <s v="BF"/>
    <s v="TW"/>
    <s v="BF"/>
    <s v="Non CPA"/>
    <s v="40500_EWADJ"/>
    <x v="25"/>
    <s v="Wdesk"/>
    <s v="NO-WDESK"/>
    <m/>
    <x v="0"/>
    <x v="9"/>
    <s v="Wdesk"/>
    <x v="5"/>
    <x v="0"/>
    <m/>
    <m/>
    <m/>
    <m/>
    <m/>
    <m/>
    <m/>
    <m/>
    <m/>
    <m/>
    <m/>
    <m/>
    <m/>
  </r>
  <r>
    <s v="40500"/>
    <x v="7"/>
    <s v="40500"/>
    <s v="C"/>
    <s v="BF"/>
    <s v="TW"/>
    <s v="BF"/>
    <s v="Non CPA"/>
    <s v="40500_EWADJ"/>
    <x v="26"/>
    <s v="NA_Tbshell"/>
    <s v="NO-form is N/A"/>
    <m/>
    <x v="1"/>
    <x v="1"/>
    <s v="form_tbshell"/>
    <x v="5"/>
    <x v="4"/>
    <s v="FY22"/>
    <s v="FCCS_Total Data Source"/>
    <s v="FCCS_Intercompany Top"/>
    <s v="No Custom1"/>
    <s v="No Custom2"/>
    <s v="No Custom3"/>
    <s v="FCCS_Movements"/>
    <s v="Actual"/>
    <s v="FCCS_YTD"/>
    <s v="No Custom4"/>
    <s v="FCCS_Entity Total"/>
    <m/>
    <d v="1899-12-30T00:00:00"/>
  </r>
  <r>
    <s v="40500"/>
    <x v="8"/>
    <s v="40500"/>
    <s v="C"/>
    <s v="BF"/>
    <s v="TW"/>
    <s v="BF"/>
    <s v="Non CPA"/>
    <s v="40500_EWADJ"/>
    <x v="27"/>
    <s v="NA_UnrecRecPay"/>
    <s v="YES"/>
    <n v="2"/>
    <x v="0"/>
    <x v="13"/>
    <s v="Wdesk"/>
    <x v="5"/>
    <x v="0"/>
    <m/>
    <m/>
    <m/>
    <m/>
    <m/>
    <m/>
    <m/>
    <m/>
    <m/>
    <m/>
    <m/>
    <m/>
    <m/>
  </r>
  <r>
    <s v="40500"/>
    <x v="7"/>
    <s v="40500"/>
    <s v="C"/>
    <s v="BF"/>
    <s v="TW"/>
    <s v="BF"/>
    <s v="Non CPA"/>
    <s v="40500_EWADJ"/>
    <x v="28"/>
    <s v="Wdesk"/>
    <s v="NO-WDESK"/>
    <m/>
    <x v="0"/>
    <x v="10"/>
    <s v="Wdesk"/>
    <x v="5"/>
    <x v="0"/>
    <m/>
    <m/>
    <m/>
    <m/>
    <m/>
    <m/>
    <m/>
    <m/>
    <m/>
    <m/>
    <m/>
    <m/>
    <m/>
  </r>
  <r>
    <s v="40600"/>
    <x v="9"/>
    <s v="40600"/>
    <s v="A"/>
    <s v="BF"/>
    <s v="TW"/>
    <s v="BF"/>
    <s v="Non CPA"/>
    <s v="40600_EWADJ"/>
    <x v="0"/>
    <s v="NA_ADA"/>
    <s v="YES"/>
    <s v="form late"/>
    <x v="0"/>
    <x v="0"/>
    <s v="Wdesk"/>
    <x v="6"/>
    <x v="0"/>
    <m/>
    <m/>
    <m/>
    <m/>
    <m/>
    <m/>
    <m/>
    <m/>
    <m/>
    <m/>
    <m/>
    <m/>
    <m/>
  </r>
  <r>
    <s v="40600"/>
    <x v="9"/>
    <s v="40600"/>
    <s v="A"/>
    <s v="BF"/>
    <s v="TW"/>
    <s v="BF"/>
    <s v="Non CPA"/>
    <s v="40600_EWADJ"/>
    <x v="1"/>
    <s v="Form_ApprRecon_NA"/>
    <s v="YES"/>
    <n v="2"/>
    <x v="0"/>
    <x v="0"/>
    <s v="Wdesk"/>
    <x v="6"/>
    <x v="0"/>
    <m/>
    <m/>
    <m/>
    <m/>
    <m/>
    <m/>
    <m/>
    <m/>
    <m/>
    <m/>
    <m/>
    <m/>
    <m/>
  </r>
  <r>
    <s v="40600"/>
    <x v="9"/>
    <s v="40600"/>
    <s v="A"/>
    <s v="BF"/>
    <s v="TW"/>
    <s v="BF"/>
    <s v="Non CPA"/>
    <s v="40600_EWADJ"/>
    <x v="2"/>
    <s v="Wdesk"/>
    <s v="NO-WDESK"/>
    <m/>
    <x v="0"/>
    <x v="2"/>
    <s v="Wdesk"/>
    <x v="6"/>
    <x v="0"/>
    <m/>
    <m/>
    <m/>
    <m/>
    <m/>
    <m/>
    <m/>
    <m/>
    <m/>
    <m/>
    <m/>
    <m/>
    <m/>
  </r>
  <r>
    <s v="40600"/>
    <x v="9"/>
    <s v="40600"/>
    <s v="A"/>
    <s v="BF"/>
    <s v="TW"/>
    <s v="BF"/>
    <s v="Non CPA"/>
    <s v="40600_EWADJ"/>
    <x v="3"/>
    <s v="NA_CapAssets"/>
    <s v="YES"/>
    <n v="2"/>
    <x v="0"/>
    <x v="3"/>
    <s v="Form_CapAssets"/>
    <x v="6"/>
    <x v="4"/>
    <s v="FY22"/>
    <s v="FCCS_Total Data Source"/>
    <s v="FCCS_Intercompany Top"/>
    <s v="No Custom1"/>
    <s v="No Custom2"/>
    <s v="No Custom3"/>
    <s v="FCCS_Movements"/>
    <s v="Actual"/>
    <s v="FCCS_YTD"/>
    <s v="No Custom4"/>
    <s v="FCCS_Entity Total"/>
    <m/>
    <d v="2022-07-26T00:00:00"/>
  </r>
  <r>
    <s v="40600"/>
    <x v="9"/>
    <s v="40600"/>
    <s v="A"/>
    <s v="BF"/>
    <s v="TW"/>
    <s v="BF"/>
    <s v="Non CPA"/>
    <s v="40600_EWADJ"/>
    <x v="4"/>
    <s v="NA_Cash_A"/>
    <s v="YES"/>
    <n v="1"/>
    <x v="0"/>
    <x v="2"/>
    <s v="Form_Cash_A"/>
    <x v="6"/>
    <x v="4"/>
    <s v="FY22"/>
    <s v="FCCS_Total Data Source"/>
    <s v="FCCS_Intercompany Top"/>
    <s v="No Custom1"/>
    <s v="No Custom2"/>
    <s v="No Custom3"/>
    <s v="FCCS_Movements"/>
    <s v="Actual"/>
    <s v="FCCS_YTD"/>
    <s v="No Custom4"/>
    <s v="FCCS_Entity Total"/>
    <m/>
    <d v="2022-07-28T00:00:00"/>
  </r>
  <r>
    <s v="40600"/>
    <x v="9"/>
    <s v="40600"/>
    <s v="A"/>
    <s v="BF"/>
    <s v="TW"/>
    <s v="BF"/>
    <s v="Non CPA"/>
    <s v="40600_EWADJ"/>
    <x v="5"/>
    <s v="NA_ClassRev"/>
    <s v="YES"/>
    <n v="2"/>
    <x v="0"/>
    <x v="4"/>
    <s v="Form_ClassRev"/>
    <x v="6"/>
    <x v="4"/>
    <s v="FY22"/>
    <s v="FCCS_Total Data Source"/>
    <s v="FCCS_Intercompany Top"/>
    <s v="No Custom1"/>
    <s v="No Custom2"/>
    <s v="No Custom3"/>
    <s v="FCCS_Movements"/>
    <s v="Actual"/>
    <s v="FCCS_YTD"/>
    <s v="No Custom4"/>
    <s v="FCCS_Entity Total"/>
    <m/>
    <d v="2022-08-01T00:00:00"/>
  </r>
  <r>
    <s v="40600"/>
    <x v="9"/>
    <s v="40600"/>
    <s v="A"/>
    <s v="BF"/>
    <s v="TW"/>
    <s v="BF"/>
    <s v="Non CPA"/>
    <s v="40600_EWADJ"/>
    <x v="6"/>
    <s v="Wdesk"/>
    <s v="NO-WDESK"/>
    <m/>
    <x v="0"/>
    <x v="5"/>
    <s v="Wdesk"/>
    <x v="6"/>
    <x v="0"/>
    <m/>
    <m/>
    <m/>
    <m/>
    <m/>
    <m/>
    <m/>
    <m/>
    <m/>
    <m/>
    <m/>
    <m/>
    <m/>
  </r>
  <r>
    <s v="40600"/>
    <x v="9"/>
    <s v="40600"/>
    <s v="A"/>
    <s v="BF"/>
    <s v="TW"/>
    <s v="BF"/>
    <s v="Non CPA"/>
    <s v="40600_EWADJ"/>
    <x v="7"/>
    <s v="NA_CashReconCPA"/>
    <s v="NO-form is N/A"/>
    <m/>
    <x v="1"/>
    <x v="1"/>
    <s v="Form_CashReconCPA"/>
    <x v="6"/>
    <x v="4"/>
    <s v="FY22"/>
    <s v="FCCS_Total Data Source"/>
    <s v="FCCS_Intercompany Top"/>
    <s v="No Custom1"/>
    <s v="No Custom2"/>
    <s v="No Custom3"/>
    <s v="FCCS_Movements"/>
    <s v="Actual"/>
    <s v="FCCS_YTD"/>
    <s v="No Custom4"/>
    <s v="FCCS_Entity Total"/>
    <m/>
    <d v="1899-12-30T00:00:00"/>
  </r>
  <r>
    <s v="40600"/>
    <x v="9"/>
    <s v="40600"/>
    <s v="A"/>
    <s v="BF"/>
    <s v="TW"/>
    <s v="BF"/>
    <s v="Non CPA"/>
    <s v="40600_EWADJ"/>
    <x v="8"/>
    <s v="Wdesk"/>
    <s v="NO-WDESK"/>
    <m/>
    <x v="0"/>
    <x v="6"/>
    <s v="Wdesk"/>
    <x v="6"/>
    <x v="0"/>
    <m/>
    <m/>
    <m/>
    <m/>
    <m/>
    <m/>
    <m/>
    <m/>
    <m/>
    <m/>
    <m/>
    <m/>
    <m/>
  </r>
  <r>
    <s v="40600"/>
    <x v="9"/>
    <s v="40600"/>
    <s v="A"/>
    <s v="BF"/>
    <s v="TW"/>
    <s v="BF"/>
    <s v="Non CPA"/>
    <s v="40600_10100"/>
    <x v="9"/>
    <s v="NA_AppFB"/>
    <s v="YES"/>
    <s v="not in adhoc"/>
    <x v="0"/>
    <x v="0"/>
    <s v="Form_AppFB"/>
    <x v="6"/>
    <x v="4"/>
    <s v="FY22"/>
    <s v="FCCS_Total Data Source"/>
    <s v="FCCS_Intercompany Top"/>
    <s v="No Custom1"/>
    <s v="No Custom2"/>
    <s v="No Custom3"/>
    <s v="FCCS_Movements"/>
    <s v="Actual"/>
    <s v="FCCS_YTD"/>
    <s v="No Custom4"/>
    <s v="FCCS_Entity Total"/>
    <m/>
    <d v="1899-12-30T00:00:00"/>
  </r>
  <r>
    <s v="40600"/>
    <x v="9"/>
    <s v="40600"/>
    <s v="A"/>
    <s v="BF"/>
    <s v="TW"/>
    <s v="BF"/>
    <s v="Non CPA"/>
    <s v="40600_EWADJ"/>
    <x v="10"/>
    <s v="NA_GI_Sec"/>
    <s v="YES"/>
    <n v="1"/>
    <x v="0"/>
    <x v="6"/>
    <s v="Wdesk"/>
    <x v="6"/>
    <x v="0"/>
    <m/>
    <m/>
    <m/>
    <m/>
    <m/>
    <m/>
    <m/>
    <m/>
    <m/>
    <m/>
    <m/>
    <m/>
    <m/>
  </r>
  <r>
    <s v="40600"/>
    <x v="9"/>
    <s v="40600"/>
    <s v="A"/>
    <s v="BF"/>
    <s v="TW"/>
    <s v="BF"/>
    <s v="Non CPA"/>
    <s v="40600_EWADJ"/>
    <x v="11"/>
    <s v="NA_InterOrg"/>
    <s v="YES"/>
    <n v="2"/>
    <x v="0"/>
    <x v="7"/>
    <s v="Wdesk"/>
    <x v="6"/>
    <x v="0"/>
    <m/>
    <m/>
    <m/>
    <m/>
    <m/>
    <m/>
    <m/>
    <m/>
    <m/>
    <m/>
    <m/>
    <m/>
    <m/>
  </r>
  <r>
    <s v="40600"/>
    <x v="9"/>
    <s v="40600"/>
    <s v="A"/>
    <s v="BF"/>
    <s v="TW"/>
    <s v="BF"/>
    <s v="Non CPA"/>
    <s v="40600_EWADJ"/>
    <x v="12"/>
    <s v="NA_InvstAnalysis"/>
    <s v="YES"/>
    <s v="form late"/>
    <x v="0"/>
    <x v="2"/>
    <s v="Form_InvstAnalysis"/>
    <x v="6"/>
    <x v="4"/>
    <s v="FY22"/>
    <s v="FCCS_Total Data Source"/>
    <s v="FCCS_Intercompany Top"/>
    <s v="No Custom1"/>
    <s v="No Custom2"/>
    <s v="No Custom3"/>
    <s v="FCCS_Movements"/>
    <s v="Actual"/>
    <s v="FCCS_YTD"/>
    <s v="No Custom4"/>
    <s v="FCCS_Entity Total"/>
    <m/>
    <d v="2022-08-01T00:00:00"/>
  </r>
  <r>
    <s v="40600"/>
    <x v="9"/>
    <s v="40600"/>
    <s v="A"/>
    <s v="BF"/>
    <s v="TW"/>
    <s v="BF"/>
    <s v="Non CPA"/>
    <s v="40600_EWADJ"/>
    <x v="13"/>
    <s v="NA_LAD"/>
    <s v="YES"/>
    <n v="2"/>
    <x v="0"/>
    <x v="2"/>
    <s v="Form_LAD"/>
    <x v="6"/>
    <x v="4"/>
    <s v="FY22"/>
    <s v="FCCS_Total Data Source"/>
    <s v="FCCS_Intercompany Top"/>
    <s v="No Custom1"/>
    <s v="No Custom2"/>
    <s v="No Custom3"/>
    <s v="FCCS_Movements"/>
    <s v="Actual"/>
    <s v="FCCS_YTD"/>
    <s v="No Custom4"/>
    <s v="FCCS_Entity Total"/>
    <m/>
    <d v="2022-08-30T00:00:00"/>
  </r>
  <r>
    <s v="40600"/>
    <x v="9"/>
    <s v="40600"/>
    <s v="A"/>
    <s v="BF"/>
    <s v="TW"/>
    <s v="BF"/>
    <s v="Non CPA"/>
    <s v="40600_EWADJ"/>
    <x v="14"/>
    <s v="NA_LTL"/>
    <s v="YES"/>
    <s v="form late"/>
    <x v="0"/>
    <x v="3"/>
    <s v="Wdesk"/>
    <x v="6"/>
    <x v="0"/>
    <m/>
    <m/>
    <m/>
    <m/>
    <m/>
    <m/>
    <m/>
    <m/>
    <m/>
    <m/>
    <m/>
    <m/>
    <m/>
  </r>
  <r>
    <s v="40600"/>
    <x v="9"/>
    <s v="40600"/>
    <s v="A"/>
    <s v="BF"/>
    <s v="TW"/>
    <s v="BF"/>
    <s v="Non CPA"/>
    <s v="40600_EWADJ"/>
    <x v="15"/>
    <s v="Required form"/>
    <s v="NO-req form"/>
    <m/>
    <x v="0"/>
    <x v="8"/>
    <s v="Wdesk"/>
    <x v="6"/>
    <x v="0"/>
    <m/>
    <m/>
    <m/>
    <m/>
    <m/>
    <m/>
    <m/>
    <m/>
    <m/>
    <m/>
    <m/>
    <m/>
    <m/>
  </r>
  <r>
    <s v="40600"/>
    <x v="9"/>
    <s v="40600"/>
    <s v="A"/>
    <s v="BF"/>
    <s v="TW"/>
    <s v="BF"/>
    <s v="Non CPA"/>
    <s v="40600_EWADJ"/>
    <x v="16"/>
    <s v="NA_NotAppl"/>
    <s v="YES-optional"/>
    <s v="form late"/>
    <x v="2"/>
    <x v="0"/>
    <s v="Form_NotAppl"/>
    <x v="6"/>
    <x v="4"/>
    <s v="FY22"/>
    <s v="FCCS_Total Data Source"/>
    <s v="FCCS_Intercompany Top"/>
    <s v="No Custom1"/>
    <s v="No Custom2"/>
    <s v="No Custom3"/>
    <s v="FCCS_Movements"/>
    <s v="Actual"/>
    <s v="FCCS_YTD"/>
    <s v="No Custom4"/>
    <s v="FCCS_Entity Total"/>
    <m/>
    <d v="1899-12-30T00:00:00"/>
  </r>
  <r>
    <s v="40600"/>
    <x v="9"/>
    <s v="40600"/>
    <s v="A"/>
    <s v="BF"/>
    <s v="TW"/>
    <s v="BF"/>
    <s v="Non CPA"/>
    <s v="40600_EWADJ"/>
    <x v="17"/>
    <s v="Wdesk"/>
    <s v="NO-WDESK"/>
    <m/>
    <x v="0"/>
    <x v="3"/>
    <s v="Wdesk"/>
    <x v="6"/>
    <x v="0"/>
    <m/>
    <m/>
    <m/>
    <m/>
    <m/>
    <m/>
    <m/>
    <m/>
    <m/>
    <m/>
    <m/>
    <m/>
    <m/>
  </r>
  <r>
    <s v="40600"/>
    <x v="9"/>
    <s v="40600"/>
    <s v="A"/>
    <s v="BF"/>
    <s v="TW"/>
    <s v="BF"/>
    <s v="Non CPA"/>
    <s v="40600_10100"/>
    <x v="18"/>
    <s v="Optional Form"/>
    <s v="NO-PCA"/>
    <m/>
    <x v="2"/>
    <x v="0"/>
    <s v="Form_PCA_BCR"/>
    <x v="6"/>
    <x v="2"/>
    <m/>
    <m/>
    <m/>
    <m/>
    <m/>
    <m/>
    <m/>
    <m/>
    <m/>
    <m/>
    <m/>
    <m/>
    <m/>
  </r>
  <r>
    <s v="40600"/>
    <x v="9"/>
    <s v="40600"/>
    <s v="A"/>
    <s v="BF"/>
    <s v="TW"/>
    <s v="BF"/>
    <s v="Non CPA"/>
    <s v="40600_10100"/>
    <x v="19"/>
    <s v="Optional Form"/>
    <s v="NO-PCA"/>
    <m/>
    <x v="2"/>
    <x v="0"/>
    <s v="Form_PCA_Appror"/>
    <x v="6"/>
    <x v="2"/>
    <m/>
    <m/>
    <m/>
    <m/>
    <m/>
    <m/>
    <m/>
    <m/>
    <m/>
    <m/>
    <m/>
    <m/>
    <m/>
  </r>
  <r>
    <s v="40600"/>
    <x v="9"/>
    <s v="40600"/>
    <s v="A"/>
    <s v="BF"/>
    <s v="TW"/>
    <s v="BF"/>
    <s v="Non CPA"/>
    <s v="40600_10100"/>
    <x v="20"/>
    <s v="Optional Form"/>
    <s v="NO-PCA"/>
    <m/>
    <x v="2"/>
    <x v="6"/>
    <s v="Form_PCA_Other"/>
    <x v="6"/>
    <x v="2"/>
    <m/>
    <m/>
    <m/>
    <m/>
    <m/>
    <m/>
    <m/>
    <m/>
    <m/>
    <m/>
    <m/>
    <m/>
    <m/>
  </r>
  <r>
    <s v="40600"/>
    <x v="9"/>
    <s v="40600"/>
    <s v="A"/>
    <s v="BF"/>
    <s v="TW"/>
    <s v="BF"/>
    <s v="Non CPA"/>
    <s v="40600_EWADJ"/>
    <x v="21"/>
    <s v="NA_RBESum"/>
    <s v="YES"/>
    <n v="2"/>
    <x v="0"/>
    <x v="11"/>
    <s v="Form_RBE"/>
    <x v="6"/>
    <x v="4"/>
    <s v="FY22"/>
    <s v="FCCS_Total Data Source"/>
    <s v="FCCS_Intercompany Top"/>
    <s v="No Custom1"/>
    <s v="No Custom2"/>
    <s v="No Custom3"/>
    <s v="FCCS_Movements"/>
    <s v="Actual"/>
    <s v="FCCS_YTD"/>
    <s v="No Custom4"/>
    <s v="FCCS_Entity Total"/>
    <m/>
    <d v="2022-08-01T00:00:00"/>
  </r>
  <r>
    <s v="40600"/>
    <x v="9"/>
    <s v="40600"/>
    <s v="A"/>
    <s v="BF"/>
    <s v="TW"/>
    <s v="BF"/>
    <s v="Non CPA"/>
    <s v="40600_EWADJ"/>
    <x v="22"/>
    <s v="Required form"/>
    <s v="NO-req form"/>
    <m/>
    <x v="0"/>
    <x v="3"/>
    <s v="Form_SEFA"/>
    <x v="6"/>
    <x v="4"/>
    <s v="FY22"/>
    <s v="FCCS_Total Data Source"/>
    <s v="FCCS_Intercompany Top"/>
    <s v="No Custom1"/>
    <s v="No Custom2"/>
    <s v="No Custom3"/>
    <s v="FCCS_Movements"/>
    <s v="Actual"/>
    <s v="FCCS_YTD"/>
    <s v="No Custom4"/>
    <s v="FCCS_Entity Total"/>
    <m/>
    <d v="1899-12-30T00:00:00"/>
  </r>
  <r>
    <s v="40600"/>
    <x v="9"/>
    <s v="40600"/>
    <s v="A"/>
    <s v="BF"/>
    <s v="TW"/>
    <s v="BF"/>
    <s v="Non CPA"/>
    <s v="40600_EWADJ"/>
    <x v="23"/>
    <s v="Wdesk"/>
    <s v="NO-WDESK"/>
    <m/>
    <x v="0"/>
    <x v="6"/>
    <s v="Wdesk"/>
    <x v="6"/>
    <x v="0"/>
    <m/>
    <m/>
    <m/>
    <m/>
    <m/>
    <m/>
    <m/>
    <m/>
    <m/>
    <m/>
    <m/>
    <m/>
    <m/>
  </r>
  <r>
    <s v="40600"/>
    <x v="9"/>
    <s v="40600"/>
    <s v="A"/>
    <s v="BF"/>
    <s v="TW"/>
    <s v="BF"/>
    <s v="Non CPA"/>
    <s v="40600_EWADJ"/>
    <x v="24"/>
    <s v="Wdesk"/>
    <s v="NO-WDESK"/>
    <m/>
    <x v="0"/>
    <x v="8"/>
    <s v="Wdesk"/>
    <x v="6"/>
    <x v="0"/>
    <m/>
    <m/>
    <m/>
    <m/>
    <m/>
    <m/>
    <m/>
    <m/>
    <m/>
    <m/>
    <m/>
    <m/>
    <m/>
  </r>
  <r>
    <s v="40600"/>
    <x v="9"/>
    <s v="40600"/>
    <s v="A"/>
    <s v="BF"/>
    <s v="TW"/>
    <s v="BF"/>
    <s v="Non CPA"/>
    <s v="40600_EWADJ"/>
    <x v="25"/>
    <s v="Wdesk"/>
    <s v="NO-WDESK"/>
    <m/>
    <x v="0"/>
    <x v="9"/>
    <s v="Wdesk"/>
    <x v="6"/>
    <x v="0"/>
    <m/>
    <m/>
    <m/>
    <m/>
    <m/>
    <m/>
    <m/>
    <m/>
    <m/>
    <m/>
    <m/>
    <m/>
    <m/>
  </r>
  <r>
    <s v="40600"/>
    <x v="9"/>
    <s v="40600"/>
    <s v="A"/>
    <s v="BF"/>
    <s v="TW"/>
    <s v="BF"/>
    <s v="Non CPA"/>
    <s v="40600_EWADJ"/>
    <x v="26"/>
    <s v="NA_Tbshell"/>
    <s v="NO-form is N/A"/>
    <m/>
    <x v="1"/>
    <x v="1"/>
    <s v="form_tbshell"/>
    <x v="6"/>
    <x v="4"/>
    <s v="FY22"/>
    <s v="FCCS_Total Data Source"/>
    <s v="FCCS_Intercompany Top"/>
    <s v="No Custom1"/>
    <s v="No Custom2"/>
    <s v="No Custom3"/>
    <s v="FCCS_Movements"/>
    <s v="Actual"/>
    <s v="FCCS_YTD"/>
    <s v="No Custom4"/>
    <s v="FCCS_Entity Total"/>
    <m/>
    <d v="1899-12-30T00:00:00"/>
  </r>
  <r>
    <s v="40600"/>
    <x v="9"/>
    <s v="40600"/>
    <s v="A"/>
    <s v="BF"/>
    <s v="TW"/>
    <s v="BF"/>
    <s v="Non CPA"/>
    <s v="40600_EWADJ"/>
    <x v="27"/>
    <s v="NA_UnrecRecPay"/>
    <s v="YES"/>
    <n v="2"/>
    <x v="0"/>
    <x v="11"/>
    <s v="Wdesk"/>
    <x v="6"/>
    <x v="0"/>
    <m/>
    <m/>
    <m/>
    <m/>
    <m/>
    <m/>
    <m/>
    <m/>
    <m/>
    <m/>
    <m/>
    <m/>
    <m/>
  </r>
  <r>
    <s v="40600"/>
    <x v="9"/>
    <s v="40600"/>
    <s v="A"/>
    <s v="BF"/>
    <s v="TW"/>
    <s v="BF"/>
    <s v="Non CPA"/>
    <s v="40600_EWADJ"/>
    <x v="28"/>
    <s v="Wdesk"/>
    <s v="NO-WDESK"/>
    <m/>
    <x v="0"/>
    <x v="10"/>
    <s v="Wdesk"/>
    <x v="6"/>
    <x v="0"/>
    <m/>
    <m/>
    <m/>
    <m/>
    <m/>
    <m/>
    <m/>
    <m/>
    <m/>
    <m/>
    <m/>
    <m/>
    <m/>
  </r>
  <r>
    <s v="40700"/>
    <x v="10"/>
    <s v="40700"/>
    <s v="A"/>
    <s v="BF"/>
    <s v="TW"/>
    <s v="BF"/>
    <s v="Non CPA"/>
    <s v="40700_EWADJ"/>
    <x v="0"/>
    <s v="NA_ADA"/>
    <s v="YES"/>
    <s v="form late"/>
    <x v="0"/>
    <x v="0"/>
    <s v="Wdesk"/>
    <x v="7"/>
    <x v="0"/>
    <m/>
    <m/>
    <m/>
    <m/>
    <m/>
    <m/>
    <m/>
    <m/>
    <m/>
    <m/>
    <m/>
    <m/>
    <m/>
  </r>
  <r>
    <s v="40700"/>
    <x v="10"/>
    <s v="40700"/>
    <s v="A"/>
    <s v="BF"/>
    <s v="TW"/>
    <s v="BF"/>
    <s v="Non CPA"/>
    <s v="40700_EWADJ"/>
    <x v="1"/>
    <s v="Form_ApprRecon_NA"/>
    <s v="YES"/>
    <n v="2"/>
    <x v="0"/>
    <x v="0"/>
    <s v="Wdesk"/>
    <x v="7"/>
    <x v="0"/>
    <m/>
    <m/>
    <m/>
    <m/>
    <m/>
    <m/>
    <m/>
    <m/>
    <m/>
    <m/>
    <m/>
    <m/>
    <m/>
  </r>
  <r>
    <s v="40700"/>
    <x v="10"/>
    <s v="40700"/>
    <s v="A"/>
    <s v="BF"/>
    <s v="TW"/>
    <s v="BF"/>
    <s v="Non CPA"/>
    <s v="40700_EWADJ"/>
    <x v="2"/>
    <s v="Wdesk"/>
    <s v="NO-WDESK"/>
    <m/>
    <x v="0"/>
    <x v="2"/>
    <s v="Wdesk"/>
    <x v="7"/>
    <x v="0"/>
    <m/>
    <m/>
    <m/>
    <m/>
    <m/>
    <m/>
    <m/>
    <m/>
    <m/>
    <m/>
    <m/>
    <m/>
    <m/>
  </r>
  <r>
    <s v="40700"/>
    <x v="10"/>
    <s v="40700"/>
    <s v="A"/>
    <s v="BF"/>
    <s v="TW"/>
    <s v="BF"/>
    <s v="Non CPA"/>
    <s v="40700_EWADJ"/>
    <x v="3"/>
    <s v="NA_CapAssets"/>
    <s v="YES"/>
    <n v="2"/>
    <x v="0"/>
    <x v="3"/>
    <s v="Form_CapAssets"/>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4"/>
    <s v="NA_Cash_A"/>
    <s v="YES"/>
    <s v="form late"/>
    <x v="0"/>
    <x v="2"/>
    <s v="Form_Cash_A"/>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5"/>
    <s v="NA_ClassRev"/>
    <s v="YES"/>
    <n v="2"/>
    <x v="0"/>
    <x v="4"/>
    <s v="Form_ClassRev"/>
    <x v="7"/>
    <x v="4"/>
    <s v="FY22"/>
    <s v="FCCS_Total Data Source"/>
    <s v="FCCS_Intercompany Top"/>
    <s v="No Custom1"/>
    <s v="No Custom2"/>
    <s v="No Custom3"/>
    <s v="FCCS_Movements"/>
    <s v="Actual"/>
    <s v="FCCS_YTD"/>
    <s v="No Custom4"/>
    <s v="FCCS_Entity Total"/>
    <m/>
    <d v="2022-08-10T00:00:00"/>
  </r>
  <r>
    <s v="40700"/>
    <x v="10"/>
    <s v="40700"/>
    <s v="A"/>
    <s v="BF"/>
    <s v="TW"/>
    <s v="BF"/>
    <s v="Non CPA"/>
    <s v="40700_EWADJ"/>
    <x v="6"/>
    <s v="Wdesk"/>
    <s v="NO-WDESK"/>
    <m/>
    <x v="0"/>
    <x v="5"/>
    <s v="Wdesk"/>
    <x v="7"/>
    <x v="0"/>
    <m/>
    <m/>
    <m/>
    <m/>
    <m/>
    <m/>
    <m/>
    <m/>
    <m/>
    <m/>
    <m/>
    <m/>
    <m/>
  </r>
  <r>
    <s v="40700"/>
    <x v="10"/>
    <s v="40700"/>
    <s v="A"/>
    <s v="BF"/>
    <s v="TW"/>
    <s v="BF"/>
    <s v="Non CPA"/>
    <s v="40700_EWADJ"/>
    <x v="7"/>
    <s v="NA_CashReconCPA"/>
    <s v="NO-form is N/A"/>
    <m/>
    <x v="1"/>
    <x v="1"/>
    <s v="Form_CashReconCPA"/>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8"/>
    <s v="Wdesk"/>
    <s v="NO-WDESK"/>
    <m/>
    <x v="0"/>
    <x v="6"/>
    <s v="Wdesk"/>
    <x v="7"/>
    <x v="0"/>
    <m/>
    <m/>
    <m/>
    <m/>
    <m/>
    <m/>
    <m/>
    <m/>
    <m/>
    <m/>
    <m/>
    <m/>
    <m/>
  </r>
  <r>
    <s v="40700"/>
    <x v="10"/>
    <s v="40700"/>
    <s v="A"/>
    <s v="BF"/>
    <s v="TW"/>
    <s v="BF"/>
    <s v="Non CPA"/>
    <s v="40700_10100"/>
    <x v="9"/>
    <s v="NA_AppFB"/>
    <s v="YES"/>
    <s v="not in adhoc"/>
    <x v="0"/>
    <x v="0"/>
    <s v="Form_AppFB"/>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10"/>
    <s v="NA_GI_Sec"/>
    <s v="YES"/>
    <n v="1"/>
    <x v="0"/>
    <x v="6"/>
    <s v="Wdesk"/>
    <x v="7"/>
    <x v="0"/>
    <m/>
    <m/>
    <m/>
    <m/>
    <m/>
    <m/>
    <m/>
    <m/>
    <m/>
    <m/>
    <m/>
    <m/>
    <m/>
  </r>
  <r>
    <s v="40700"/>
    <x v="10"/>
    <s v="40700"/>
    <s v="A"/>
    <s v="BF"/>
    <s v="TW"/>
    <s v="BF"/>
    <s v="Non CPA"/>
    <s v="40700_EWADJ"/>
    <x v="11"/>
    <s v="NA_InterOrg"/>
    <s v="YES"/>
    <s v="form late"/>
    <x v="0"/>
    <x v="7"/>
    <s v="Wdesk"/>
    <x v="7"/>
    <x v="0"/>
    <m/>
    <m/>
    <m/>
    <m/>
    <m/>
    <m/>
    <m/>
    <m/>
    <m/>
    <m/>
    <m/>
    <m/>
    <m/>
  </r>
  <r>
    <s v="40700"/>
    <x v="10"/>
    <s v="40700"/>
    <s v="A"/>
    <s v="BF"/>
    <s v="TW"/>
    <s v="BF"/>
    <s v="Non CPA"/>
    <s v="40700_EWADJ"/>
    <x v="12"/>
    <s v="NA_InvstAnalysis"/>
    <s v="YES"/>
    <n v="1"/>
    <x v="0"/>
    <x v="2"/>
    <s v="Form_InvstAnalysis"/>
    <x v="7"/>
    <x v="4"/>
    <s v="FY22"/>
    <s v="FCCS_Total Data Source"/>
    <s v="FCCS_Intercompany Top"/>
    <s v="No Custom1"/>
    <s v="No Custom2"/>
    <s v="No Custom3"/>
    <s v="FCCS_Movements"/>
    <s v="Actual"/>
    <s v="FCCS_YTD"/>
    <s v="No Custom4"/>
    <s v="FCCS_Entity Total"/>
    <m/>
    <d v="2022-09-01T00:00:00"/>
  </r>
  <r>
    <s v="40700"/>
    <x v="10"/>
    <s v="40700"/>
    <s v="A"/>
    <s v="BF"/>
    <s v="TW"/>
    <s v="BF"/>
    <s v="Non CPA"/>
    <s v="40700_EWADJ"/>
    <x v="13"/>
    <s v="NA_LAD"/>
    <s v="YES"/>
    <n v="2"/>
    <x v="0"/>
    <x v="2"/>
    <s v="Form_LAD"/>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14"/>
    <s v="NA_LTL"/>
    <s v="YES"/>
    <n v="1"/>
    <x v="0"/>
    <x v="3"/>
    <s v="Wdesk"/>
    <x v="7"/>
    <x v="0"/>
    <m/>
    <m/>
    <m/>
    <m/>
    <m/>
    <m/>
    <m/>
    <m/>
    <m/>
    <m/>
    <m/>
    <m/>
    <m/>
  </r>
  <r>
    <s v="40700"/>
    <x v="10"/>
    <s v="40700"/>
    <s v="A"/>
    <s v="BF"/>
    <s v="TW"/>
    <s v="BF"/>
    <s v="Non CPA"/>
    <s v="40700_EWADJ"/>
    <x v="15"/>
    <s v="Required form"/>
    <s v="NO-req form"/>
    <m/>
    <x v="0"/>
    <x v="8"/>
    <s v="Wdesk"/>
    <x v="7"/>
    <x v="0"/>
    <m/>
    <m/>
    <m/>
    <m/>
    <m/>
    <m/>
    <m/>
    <m/>
    <m/>
    <m/>
    <m/>
    <m/>
    <m/>
  </r>
  <r>
    <s v="40700"/>
    <x v="10"/>
    <s v="40700"/>
    <s v="A"/>
    <s v="BF"/>
    <s v="TW"/>
    <s v="BF"/>
    <s v="Non CPA"/>
    <s v="40700_EWADJ"/>
    <x v="16"/>
    <s v="NA_NotAppl"/>
    <s v="YES-optional"/>
    <s v="form late"/>
    <x v="2"/>
    <x v="0"/>
    <s v="Form_NotAppl"/>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17"/>
    <s v="Wdesk"/>
    <s v="NO-WDESK"/>
    <m/>
    <x v="0"/>
    <x v="3"/>
    <s v="Wdesk"/>
    <x v="7"/>
    <x v="0"/>
    <m/>
    <m/>
    <m/>
    <m/>
    <m/>
    <m/>
    <m/>
    <m/>
    <m/>
    <m/>
    <m/>
    <m/>
    <m/>
  </r>
  <r>
    <s v="40700"/>
    <x v="10"/>
    <s v="40700"/>
    <s v="A"/>
    <s v="BF"/>
    <s v="TW"/>
    <s v="BF"/>
    <s v="Non CPA"/>
    <s v="40700_10100"/>
    <x v="18"/>
    <s v="Optional Form"/>
    <s v="NO-PCA"/>
    <m/>
    <x v="2"/>
    <x v="0"/>
    <s v="Form_PCA_BCR"/>
    <x v="7"/>
    <x v="2"/>
    <m/>
    <m/>
    <m/>
    <m/>
    <m/>
    <m/>
    <m/>
    <m/>
    <m/>
    <m/>
    <m/>
    <m/>
    <m/>
  </r>
  <r>
    <s v="40700"/>
    <x v="10"/>
    <s v="40700"/>
    <s v="A"/>
    <s v="BF"/>
    <s v="TW"/>
    <s v="BF"/>
    <s v="Non CPA"/>
    <s v="40700_10100"/>
    <x v="19"/>
    <s v="Optional Form"/>
    <s v="NO-PCA"/>
    <m/>
    <x v="2"/>
    <x v="0"/>
    <s v="Form_PCA_Appror"/>
    <x v="7"/>
    <x v="2"/>
    <m/>
    <m/>
    <m/>
    <m/>
    <m/>
    <m/>
    <m/>
    <m/>
    <m/>
    <m/>
    <m/>
    <m/>
    <m/>
  </r>
  <r>
    <s v="40700"/>
    <x v="10"/>
    <s v="40700"/>
    <s v="A"/>
    <s v="BF"/>
    <s v="TW"/>
    <s v="BF"/>
    <s v="Non CPA"/>
    <s v="40700_10100"/>
    <x v="20"/>
    <s v="Optional Form"/>
    <s v="NO-PCA"/>
    <m/>
    <x v="2"/>
    <x v="6"/>
    <s v="Form_PCA_Other"/>
    <x v="7"/>
    <x v="2"/>
    <m/>
    <m/>
    <m/>
    <m/>
    <m/>
    <m/>
    <m/>
    <m/>
    <m/>
    <m/>
    <m/>
    <m/>
    <m/>
  </r>
  <r>
    <s v="40700"/>
    <x v="10"/>
    <s v="40700"/>
    <s v="A"/>
    <s v="BF"/>
    <s v="TW"/>
    <s v="BF"/>
    <s v="Non CPA"/>
    <s v="40700_EWADJ"/>
    <x v="21"/>
    <s v="NA_RBESum"/>
    <s v="YES"/>
    <n v="2"/>
    <x v="0"/>
    <x v="11"/>
    <s v="Form_RBE"/>
    <x v="7"/>
    <x v="4"/>
    <s v="FY22"/>
    <s v="FCCS_Total Data Source"/>
    <s v="FCCS_Intercompany Top"/>
    <s v="No Custom1"/>
    <s v="No Custom2"/>
    <s v="No Custom3"/>
    <s v="FCCS_Movements"/>
    <s v="Actual"/>
    <s v="FCCS_YTD"/>
    <s v="No Custom4"/>
    <s v="FCCS_Entity Total"/>
    <m/>
    <d v="2022-08-10T00:00:00"/>
  </r>
  <r>
    <s v="40700"/>
    <x v="10"/>
    <s v="40700"/>
    <s v="A"/>
    <s v="BF"/>
    <s v="TW"/>
    <s v="BF"/>
    <s v="Non CPA"/>
    <s v="40700_EWADJ"/>
    <x v="22"/>
    <s v="Required form"/>
    <s v="NO-req form"/>
    <m/>
    <x v="0"/>
    <x v="3"/>
    <s v="Form_SEFA"/>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23"/>
    <s v="Wdesk"/>
    <s v="NO-WDESK"/>
    <m/>
    <x v="0"/>
    <x v="6"/>
    <s v="Wdesk"/>
    <x v="7"/>
    <x v="0"/>
    <m/>
    <m/>
    <m/>
    <m/>
    <m/>
    <m/>
    <m/>
    <m/>
    <m/>
    <m/>
    <m/>
    <m/>
    <m/>
  </r>
  <r>
    <s v="40700"/>
    <x v="10"/>
    <s v="40700"/>
    <s v="A"/>
    <s v="BF"/>
    <s v="TW"/>
    <s v="BF"/>
    <s v="Non CPA"/>
    <s v="40700_EWADJ"/>
    <x v="24"/>
    <s v="Wdesk"/>
    <s v="NO-WDESK"/>
    <m/>
    <x v="0"/>
    <x v="8"/>
    <s v="Wdesk"/>
    <x v="7"/>
    <x v="0"/>
    <m/>
    <m/>
    <m/>
    <m/>
    <m/>
    <m/>
    <m/>
    <m/>
    <m/>
    <m/>
    <m/>
    <m/>
    <m/>
  </r>
  <r>
    <s v="40700"/>
    <x v="10"/>
    <s v="40700"/>
    <s v="A"/>
    <s v="BF"/>
    <s v="TW"/>
    <s v="BF"/>
    <s v="Non CPA"/>
    <s v="40700_EWADJ"/>
    <x v="25"/>
    <s v="Wdesk"/>
    <s v="NO-WDESK"/>
    <m/>
    <x v="0"/>
    <x v="9"/>
    <s v="Wdesk"/>
    <x v="7"/>
    <x v="0"/>
    <m/>
    <m/>
    <m/>
    <m/>
    <m/>
    <m/>
    <m/>
    <m/>
    <m/>
    <m/>
    <m/>
    <m/>
    <m/>
  </r>
  <r>
    <s v="40700"/>
    <x v="10"/>
    <s v="40700"/>
    <s v="A"/>
    <s v="BF"/>
    <s v="TW"/>
    <s v="BF"/>
    <s v="Non CPA"/>
    <s v="40700_EWADJ"/>
    <x v="26"/>
    <s v="NA_Tbshell"/>
    <s v="NO-form is N/A"/>
    <m/>
    <x v="1"/>
    <x v="1"/>
    <s v="form_tbshell"/>
    <x v="7"/>
    <x v="4"/>
    <s v="FY22"/>
    <s v="FCCS_Total Data Source"/>
    <s v="FCCS_Intercompany Top"/>
    <s v="No Custom1"/>
    <s v="No Custom2"/>
    <s v="No Custom3"/>
    <s v="FCCS_Movements"/>
    <s v="Actual"/>
    <s v="FCCS_YTD"/>
    <s v="No Custom4"/>
    <s v="FCCS_Entity Total"/>
    <m/>
    <d v="1899-12-30T00:00:00"/>
  </r>
  <r>
    <s v="40700"/>
    <x v="10"/>
    <s v="40700"/>
    <s v="A"/>
    <s v="BF"/>
    <s v="TW"/>
    <s v="BF"/>
    <s v="Non CPA"/>
    <s v="40700_EWADJ"/>
    <x v="27"/>
    <s v="NA_UnrecRecPay"/>
    <s v="YES"/>
    <n v="2"/>
    <x v="0"/>
    <x v="11"/>
    <s v="Wdesk"/>
    <x v="7"/>
    <x v="0"/>
    <m/>
    <m/>
    <m/>
    <m/>
    <m/>
    <m/>
    <m/>
    <m/>
    <m/>
    <m/>
    <m/>
    <m/>
    <m/>
  </r>
  <r>
    <s v="40700"/>
    <x v="10"/>
    <s v="40700"/>
    <s v="A"/>
    <s v="BF"/>
    <s v="TW"/>
    <s v="BF"/>
    <s v="Non CPA"/>
    <s v="40700_EWADJ"/>
    <x v="28"/>
    <s v="Wdesk"/>
    <s v="NO-WDESK"/>
    <m/>
    <x v="0"/>
    <x v="10"/>
    <s v="Wdesk"/>
    <x v="7"/>
    <x v="0"/>
    <m/>
    <m/>
    <m/>
    <m/>
    <m/>
    <m/>
    <m/>
    <m/>
    <m/>
    <m/>
    <m/>
    <m/>
    <m/>
  </r>
  <r>
    <s v="40800"/>
    <x v="11"/>
    <s v="40800"/>
    <s v="A"/>
    <s v="BF"/>
    <s v="TW"/>
    <s v="BF"/>
    <s v="Non CPA"/>
    <s v="40800_EWADJ"/>
    <x v="0"/>
    <s v="NA_ADA"/>
    <s v="YES"/>
    <n v="1"/>
    <x v="0"/>
    <x v="0"/>
    <s v="Wdesk"/>
    <x v="8"/>
    <x v="0"/>
    <m/>
    <m/>
    <m/>
    <m/>
    <m/>
    <m/>
    <m/>
    <m/>
    <m/>
    <m/>
    <m/>
    <m/>
    <m/>
  </r>
  <r>
    <s v="40800"/>
    <x v="11"/>
    <s v="40800"/>
    <s v="A"/>
    <s v="BF"/>
    <s v="TW"/>
    <s v="BF"/>
    <s v="Non CPA"/>
    <s v="40800_EWADJ"/>
    <x v="1"/>
    <s v="Form_ApprRecon_NA"/>
    <s v="YES"/>
    <n v="1"/>
    <x v="0"/>
    <x v="0"/>
    <s v="Wdesk"/>
    <x v="8"/>
    <x v="0"/>
    <m/>
    <m/>
    <m/>
    <m/>
    <m/>
    <m/>
    <m/>
    <m/>
    <m/>
    <m/>
    <m/>
    <m/>
    <m/>
  </r>
  <r>
    <s v="40800"/>
    <x v="11"/>
    <s v="40800"/>
    <s v="A"/>
    <s v="BF"/>
    <s v="TW"/>
    <s v="BF"/>
    <s v="Non CPA"/>
    <s v="40800_EWADJ"/>
    <x v="2"/>
    <s v="Wdesk"/>
    <s v="NO-WDESK"/>
    <m/>
    <x v="0"/>
    <x v="2"/>
    <s v="Wdesk"/>
    <x v="8"/>
    <x v="0"/>
    <m/>
    <m/>
    <m/>
    <m/>
    <m/>
    <m/>
    <m/>
    <m/>
    <m/>
    <m/>
    <m/>
    <m/>
    <m/>
  </r>
  <r>
    <s v="40800"/>
    <x v="11"/>
    <s v="40800"/>
    <s v="A"/>
    <s v="BF"/>
    <s v="TW"/>
    <s v="BF"/>
    <s v="Non CPA"/>
    <s v="40800_EWADJ"/>
    <x v="3"/>
    <s v="NA_CapAssets"/>
    <s v="YES"/>
    <n v="2"/>
    <x v="0"/>
    <x v="3"/>
    <s v="Form_CapAssets"/>
    <x v="8"/>
    <x v="4"/>
    <s v="FY22"/>
    <s v="FCCS_Total Data Source"/>
    <s v="FCCS_Intercompany Top"/>
    <s v="No Custom1"/>
    <s v="No Custom2"/>
    <s v="No Custom3"/>
    <s v="FCCS_Movements"/>
    <s v="Actual"/>
    <s v="FCCS_YTD"/>
    <s v="No Custom4"/>
    <s v="FCCS_Entity Total"/>
    <m/>
    <d v="2022-08-16T00:00:00"/>
  </r>
  <r>
    <s v="40800"/>
    <x v="11"/>
    <s v="40800"/>
    <s v="A"/>
    <s v="BF"/>
    <s v="TW"/>
    <s v="BF"/>
    <s v="Non CPA"/>
    <s v="40800_EWADJ"/>
    <x v="4"/>
    <s v="NA_Cash_A"/>
    <s v="YES"/>
    <n v="2"/>
    <x v="0"/>
    <x v="2"/>
    <s v="Form_Cash_A"/>
    <x v="8"/>
    <x v="4"/>
    <s v="FY22"/>
    <s v="FCCS_Total Data Source"/>
    <s v="FCCS_Intercompany Top"/>
    <s v="No Custom1"/>
    <s v="No Custom2"/>
    <s v="No Custom3"/>
    <s v="FCCS_Movements"/>
    <s v="Actual"/>
    <s v="FCCS_YTD"/>
    <s v="No Custom4"/>
    <s v="FCCS_Entity Total"/>
    <m/>
    <d v="2022-08-31T00:00:00"/>
  </r>
  <r>
    <s v="40800"/>
    <x v="11"/>
    <s v="40800"/>
    <s v="A"/>
    <s v="BF"/>
    <s v="TW"/>
    <s v="BF"/>
    <s v="Non CPA"/>
    <s v="40800_EWADJ"/>
    <x v="5"/>
    <s v="NA_ClassRev"/>
    <s v="YES"/>
    <n v="2"/>
    <x v="0"/>
    <x v="4"/>
    <s v="Form_ClassRev"/>
    <x v="8"/>
    <x v="4"/>
    <s v="FY22"/>
    <s v="FCCS_Total Data Source"/>
    <s v="FCCS_Intercompany Top"/>
    <s v="No Custom1"/>
    <s v="No Custom2"/>
    <s v="No Custom3"/>
    <s v="FCCS_Movements"/>
    <s v="Actual"/>
    <s v="FCCS_YTD"/>
    <s v="No Custom4"/>
    <s v="FCCS_Entity Total"/>
    <m/>
    <d v="2022-08-05T00:00:00"/>
  </r>
  <r>
    <s v="40800"/>
    <x v="11"/>
    <s v="40800"/>
    <s v="A"/>
    <s v="BF"/>
    <s v="TW"/>
    <s v="BF"/>
    <s v="Non CPA"/>
    <s v="40800_EWADJ"/>
    <x v="6"/>
    <s v="Wdesk"/>
    <s v="NO-WDESK"/>
    <m/>
    <x v="0"/>
    <x v="5"/>
    <s v="Wdesk"/>
    <x v="8"/>
    <x v="0"/>
    <m/>
    <m/>
    <m/>
    <m/>
    <m/>
    <m/>
    <m/>
    <m/>
    <m/>
    <m/>
    <m/>
    <m/>
    <m/>
  </r>
  <r>
    <s v="40800"/>
    <x v="11"/>
    <s v="40800"/>
    <s v="A"/>
    <s v="BF"/>
    <s v="TW"/>
    <s v="BF"/>
    <s v="Non CPA"/>
    <s v="40800_EWADJ"/>
    <x v="7"/>
    <s v="NA_CashReconCPA"/>
    <s v="NO-form is N/A"/>
    <m/>
    <x v="1"/>
    <x v="1"/>
    <s v="Form_CashReconCPA"/>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8"/>
    <s v="Wdesk"/>
    <s v="NO-WDESK"/>
    <m/>
    <x v="0"/>
    <x v="6"/>
    <s v="Wdesk"/>
    <x v="8"/>
    <x v="0"/>
    <m/>
    <m/>
    <m/>
    <m/>
    <m/>
    <m/>
    <m/>
    <m/>
    <m/>
    <m/>
    <m/>
    <m/>
    <m/>
  </r>
  <r>
    <s v="40800"/>
    <x v="11"/>
    <s v="40800"/>
    <s v="A"/>
    <s v="BF"/>
    <s v="TW"/>
    <s v="BF"/>
    <s v="Non CPA"/>
    <s v="40800_10100"/>
    <x v="9"/>
    <s v="NA_AppFB"/>
    <s v="YES"/>
    <s v="not in adhoc"/>
    <x v="0"/>
    <x v="0"/>
    <s v="Form_AppFB"/>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10"/>
    <s v="NA_GI_Sec"/>
    <s v="YES"/>
    <n v="2"/>
    <x v="0"/>
    <x v="6"/>
    <s v="Wdesk"/>
    <x v="8"/>
    <x v="0"/>
    <m/>
    <m/>
    <m/>
    <m/>
    <m/>
    <m/>
    <m/>
    <m/>
    <m/>
    <m/>
    <m/>
    <m/>
    <m/>
  </r>
  <r>
    <s v="40800"/>
    <x v="11"/>
    <s v="40800"/>
    <s v="A"/>
    <s v="BF"/>
    <s v="TW"/>
    <s v="BF"/>
    <s v="Non CPA"/>
    <s v="40800_EWADJ"/>
    <x v="11"/>
    <s v="NA_InterOrg"/>
    <s v="YES"/>
    <n v="2"/>
    <x v="0"/>
    <x v="7"/>
    <s v="Wdesk"/>
    <x v="8"/>
    <x v="0"/>
    <m/>
    <m/>
    <m/>
    <m/>
    <m/>
    <m/>
    <m/>
    <m/>
    <m/>
    <m/>
    <m/>
    <m/>
    <m/>
  </r>
  <r>
    <s v="40800"/>
    <x v="11"/>
    <s v="40800"/>
    <s v="A"/>
    <s v="BF"/>
    <s v="TW"/>
    <s v="BF"/>
    <s v="Non CPA"/>
    <s v="40800_EWADJ"/>
    <x v="12"/>
    <s v="NA_InvstAnalysis"/>
    <s v="YES"/>
    <n v="1"/>
    <x v="0"/>
    <x v="2"/>
    <s v="Form_InvstAnalysis"/>
    <x v="8"/>
    <x v="4"/>
    <s v="FY22"/>
    <s v="FCCS_Total Data Source"/>
    <s v="FCCS_Intercompany Top"/>
    <s v="No Custom1"/>
    <s v="No Custom2"/>
    <s v="No Custom3"/>
    <s v="FCCS_Movements"/>
    <s v="Actual"/>
    <s v="FCCS_YTD"/>
    <s v="No Custom4"/>
    <s v="FCCS_Entity Total"/>
    <m/>
    <d v="2022-08-31T00:00:00"/>
  </r>
  <r>
    <s v="40800"/>
    <x v="11"/>
    <s v="40800"/>
    <s v="A"/>
    <s v="BF"/>
    <s v="TW"/>
    <s v="BF"/>
    <s v="Non CPA"/>
    <s v="40800_EWADJ"/>
    <x v="13"/>
    <s v="NA_LAD"/>
    <s v="YES"/>
    <n v="2"/>
    <x v="0"/>
    <x v="2"/>
    <s v="Form_LAD"/>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14"/>
    <s v="NA_LTL"/>
    <s v="YES"/>
    <n v="1"/>
    <x v="0"/>
    <x v="3"/>
    <s v="Wdesk"/>
    <x v="8"/>
    <x v="0"/>
    <m/>
    <m/>
    <m/>
    <m/>
    <m/>
    <m/>
    <m/>
    <m/>
    <m/>
    <m/>
    <m/>
    <m/>
    <m/>
  </r>
  <r>
    <s v="40800"/>
    <x v="11"/>
    <s v="40800"/>
    <s v="A"/>
    <s v="BF"/>
    <s v="TW"/>
    <s v="BF"/>
    <s v="Non CPA"/>
    <s v="40800_EWADJ"/>
    <x v="15"/>
    <s v="Required form"/>
    <s v="NO-req form"/>
    <m/>
    <x v="0"/>
    <x v="8"/>
    <s v="Wdesk"/>
    <x v="8"/>
    <x v="0"/>
    <m/>
    <m/>
    <m/>
    <m/>
    <m/>
    <m/>
    <m/>
    <m/>
    <m/>
    <m/>
    <m/>
    <m/>
    <m/>
  </r>
  <r>
    <s v="40800"/>
    <x v="11"/>
    <s v="40800"/>
    <s v="A"/>
    <s v="BF"/>
    <s v="TW"/>
    <s v="BF"/>
    <s v="Non CPA"/>
    <s v="40800_EWADJ"/>
    <x v="16"/>
    <s v="NA_NotAppl"/>
    <s v="YES-optional"/>
    <s v="form late"/>
    <x v="2"/>
    <x v="0"/>
    <s v="Form_NotAppl"/>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17"/>
    <s v="Wdesk"/>
    <s v="NO-WDESK"/>
    <m/>
    <x v="0"/>
    <x v="3"/>
    <s v="Wdesk"/>
    <x v="8"/>
    <x v="0"/>
    <m/>
    <m/>
    <m/>
    <m/>
    <m/>
    <m/>
    <m/>
    <m/>
    <m/>
    <m/>
    <m/>
    <m/>
    <m/>
  </r>
  <r>
    <s v="40800"/>
    <x v="11"/>
    <s v="40800"/>
    <s v="A"/>
    <s v="BF"/>
    <s v="TW"/>
    <s v="BF"/>
    <s v="Non CPA"/>
    <s v="40800_10100"/>
    <x v="18"/>
    <s v="Optional Form"/>
    <s v="NO-PCA"/>
    <m/>
    <x v="2"/>
    <x v="0"/>
    <s v="Form_PCA_BCR"/>
    <x v="8"/>
    <x v="2"/>
    <m/>
    <m/>
    <m/>
    <m/>
    <m/>
    <m/>
    <m/>
    <m/>
    <m/>
    <m/>
    <m/>
    <m/>
    <m/>
  </r>
  <r>
    <s v="40800"/>
    <x v="11"/>
    <s v="40800"/>
    <s v="A"/>
    <s v="BF"/>
    <s v="TW"/>
    <s v="BF"/>
    <s v="Non CPA"/>
    <s v="40800_10100"/>
    <x v="19"/>
    <s v="Optional Form"/>
    <s v="NO-PCA"/>
    <m/>
    <x v="2"/>
    <x v="0"/>
    <s v="Form_PCA_Appror"/>
    <x v="8"/>
    <x v="2"/>
    <m/>
    <m/>
    <m/>
    <m/>
    <m/>
    <m/>
    <m/>
    <m/>
    <m/>
    <m/>
    <m/>
    <m/>
    <m/>
  </r>
  <r>
    <s v="40800"/>
    <x v="11"/>
    <s v="40800"/>
    <s v="A"/>
    <s v="BF"/>
    <s v="TW"/>
    <s v="BF"/>
    <s v="Non CPA"/>
    <s v="40800_10100"/>
    <x v="20"/>
    <s v="Optional Form"/>
    <s v="NO-PCA"/>
    <m/>
    <x v="2"/>
    <x v="6"/>
    <s v="Form_PCA_Other"/>
    <x v="8"/>
    <x v="2"/>
    <m/>
    <m/>
    <m/>
    <m/>
    <m/>
    <m/>
    <m/>
    <m/>
    <m/>
    <m/>
    <m/>
    <m/>
    <m/>
  </r>
  <r>
    <s v="40800"/>
    <x v="11"/>
    <s v="40800"/>
    <s v="A"/>
    <s v="BF"/>
    <s v="TW"/>
    <s v="BF"/>
    <s v="Non CPA"/>
    <s v="40800_EWADJ"/>
    <x v="21"/>
    <s v="NA_RBESum"/>
    <s v="YES"/>
    <n v="2"/>
    <x v="0"/>
    <x v="11"/>
    <s v="Form_RBE"/>
    <x v="8"/>
    <x v="4"/>
    <s v="FY22"/>
    <s v="FCCS_Total Data Source"/>
    <s v="FCCS_Intercompany Top"/>
    <s v="No Custom1"/>
    <s v="No Custom2"/>
    <s v="No Custom3"/>
    <s v="FCCS_Movements"/>
    <s v="Actual"/>
    <s v="FCCS_YTD"/>
    <s v="No Custom4"/>
    <s v="FCCS_Entity Total"/>
    <m/>
    <d v="2022-08-05T00:00:00"/>
  </r>
  <r>
    <s v="40800"/>
    <x v="11"/>
    <s v="40800"/>
    <s v="A"/>
    <s v="BF"/>
    <s v="TW"/>
    <s v="BF"/>
    <s v="Non CPA"/>
    <s v="40800_EWADJ"/>
    <x v="22"/>
    <s v="Required form"/>
    <s v="NO-req form"/>
    <m/>
    <x v="0"/>
    <x v="3"/>
    <s v="Form_SEFA"/>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23"/>
    <s v="Wdesk"/>
    <s v="NO-WDESK"/>
    <m/>
    <x v="0"/>
    <x v="6"/>
    <s v="Wdesk"/>
    <x v="8"/>
    <x v="0"/>
    <m/>
    <m/>
    <m/>
    <m/>
    <m/>
    <m/>
    <m/>
    <m/>
    <m/>
    <m/>
    <m/>
    <m/>
    <m/>
  </r>
  <r>
    <s v="40800"/>
    <x v="11"/>
    <s v="40800"/>
    <s v="A"/>
    <s v="BF"/>
    <s v="TW"/>
    <s v="BF"/>
    <s v="Non CPA"/>
    <s v="40800_EWADJ"/>
    <x v="24"/>
    <s v="Wdesk"/>
    <s v="NO-WDESK"/>
    <m/>
    <x v="0"/>
    <x v="8"/>
    <s v="Wdesk"/>
    <x v="8"/>
    <x v="0"/>
    <m/>
    <m/>
    <m/>
    <m/>
    <m/>
    <m/>
    <m/>
    <m/>
    <m/>
    <m/>
    <m/>
    <m/>
    <m/>
  </r>
  <r>
    <s v="40800"/>
    <x v="11"/>
    <s v="40800"/>
    <s v="A"/>
    <s v="BF"/>
    <s v="TW"/>
    <s v="BF"/>
    <s v="Non CPA"/>
    <s v="40800_EWADJ"/>
    <x v="25"/>
    <s v="Wdesk"/>
    <s v="NO-WDESK"/>
    <m/>
    <x v="0"/>
    <x v="9"/>
    <s v="Wdesk"/>
    <x v="8"/>
    <x v="0"/>
    <m/>
    <m/>
    <m/>
    <m/>
    <m/>
    <m/>
    <m/>
    <m/>
    <m/>
    <m/>
    <m/>
    <m/>
    <m/>
  </r>
  <r>
    <s v="40800"/>
    <x v="11"/>
    <s v="40800"/>
    <s v="A"/>
    <s v="BF"/>
    <s v="TW"/>
    <s v="BF"/>
    <s v="Non CPA"/>
    <s v="40800_EWADJ"/>
    <x v="26"/>
    <s v="NA_Tbshell"/>
    <s v="NO-form is N/A"/>
    <m/>
    <x v="1"/>
    <x v="1"/>
    <s v="form_tbshell"/>
    <x v="8"/>
    <x v="4"/>
    <s v="FY22"/>
    <s v="FCCS_Total Data Source"/>
    <s v="FCCS_Intercompany Top"/>
    <s v="No Custom1"/>
    <s v="No Custom2"/>
    <s v="No Custom3"/>
    <s v="FCCS_Movements"/>
    <s v="Actual"/>
    <s v="FCCS_YTD"/>
    <s v="No Custom4"/>
    <s v="FCCS_Entity Total"/>
    <m/>
    <d v="1899-12-30T00:00:00"/>
  </r>
  <r>
    <s v="40800"/>
    <x v="11"/>
    <s v="40800"/>
    <s v="A"/>
    <s v="BF"/>
    <s v="TW"/>
    <s v="BF"/>
    <s v="Non CPA"/>
    <s v="40800_EWADJ"/>
    <x v="27"/>
    <s v="NA_UnrecRecPay"/>
    <s v="YES"/>
    <n v="2"/>
    <x v="0"/>
    <x v="11"/>
    <s v="Wdesk"/>
    <x v="8"/>
    <x v="0"/>
    <m/>
    <m/>
    <m/>
    <m/>
    <m/>
    <m/>
    <m/>
    <m/>
    <m/>
    <m/>
    <m/>
    <m/>
    <m/>
  </r>
  <r>
    <s v="40800"/>
    <x v="11"/>
    <s v="40800"/>
    <s v="A"/>
    <s v="BF"/>
    <s v="TW"/>
    <s v="BF"/>
    <s v="Non CPA"/>
    <s v="40800_EWADJ"/>
    <x v="28"/>
    <s v="Wdesk"/>
    <s v="NO-WDESK"/>
    <m/>
    <x v="0"/>
    <x v="10"/>
    <s v="Wdesk"/>
    <x v="8"/>
    <x v="0"/>
    <m/>
    <m/>
    <m/>
    <m/>
    <m/>
    <m/>
    <m/>
    <m/>
    <m/>
    <m/>
    <m/>
    <m/>
    <m/>
  </r>
  <r>
    <s v="40900"/>
    <x v="12"/>
    <s v="40900"/>
    <m/>
    <s v="GOVT"/>
    <s v="NonTW"/>
    <s v="Non BF"/>
    <s v="CPA"/>
    <s v="40900_EWADJ"/>
    <x v="0"/>
    <s v="NA_ADA"/>
    <s v="YES-optional"/>
    <s v="form late"/>
    <x v="1"/>
    <x v="1"/>
    <s v="Wdesk"/>
    <x v="9"/>
    <x v="0"/>
    <m/>
    <m/>
    <m/>
    <m/>
    <m/>
    <m/>
    <m/>
    <m/>
    <m/>
    <m/>
    <m/>
    <m/>
    <m/>
  </r>
  <r>
    <s v="40900"/>
    <x v="12"/>
    <s v="40900"/>
    <m/>
    <s v="GOVT"/>
    <s v="NonTW"/>
    <s v="Non BF"/>
    <s v="CPA"/>
    <s v="40900_EWADJ"/>
    <x v="1"/>
    <s v="Form_ApprRecon_NA"/>
    <s v="NO-form is N/A"/>
    <m/>
    <x v="1"/>
    <x v="1"/>
    <s v="Wdesk"/>
    <x v="9"/>
    <x v="0"/>
    <m/>
    <m/>
    <m/>
    <m/>
    <m/>
    <m/>
    <m/>
    <m/>
    <m/>
    <m/>
    <m/>
    <m/>
    <m/>
  </r>
  <r>
    <s v="40900"/>
    <x v="12"/>
    <s v="40900"/>
    <m/>
    <s v="GOVT"/>
    <s v="NonTW"/>
    <s v="Non BF"/>
    <s v="CPA"/>
    <s v="40900_EWADJ"/>
    <x v="2"/>
    <s v="Wdesk"/>
    <s v="NO-WDESK"/>
    <m/>
    <x v="1"/>
    <x v="1"/>
    <s v="Wdesk"/>
    <x v="9"/>
    <x v="0"/>
    <m/>
    <m/>
    <m/>
    <m/>
    <m/>
    <m/>
    <m/>
    <m/>
    <m/>
    <m/>
    <m/>
    <m/>
    <m/>
  </r>
  <r>
    <s v="40900"/>
    <x v="12"/>
    <s v="40900"/>
    <m/>
    <s v="GOVT"/>
    <s v="NonTW"/>
    <s v="Non BF"/>
    <s v="CPA"/>
    <s v="40900_EWADJ"/>
    <x v="29"/>
    <s v="NA_Tbshell"/>
    <s v="YES"/>
    <s v="form late"/>
    <x v="0"/>
    <x v="12"/>
    <s v="form_tbshell"/>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3"/>
    <s v="NA_CapAssets"/>
    <s v="YES-optional"/>
    <s v="form late"/>
    <x v="2"/>
    <x v="3"/>
    <s v="Form_CapAssets"/>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4"/>
    <s v="NA_Cash_A"/>
    <s v="NO-form is N/A"/>
    <m/>
    <x v="1"/>
    <x v="1"/>
    <s v="Form_Cash_A"/>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5"/>
    <s v="NA_ClassRev"/>
    <s v="YES-optional"/>
    <s v="form late"/>
    <x v="2"/>
    <x v="4"/>
    <s v="Form_ClassRev"/>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6"/>
    <s v="Wdesk"/>
    <s v="NO-WDESK"/>
    <m/>
    <x v="0"/>
    <x v="5"/>
    <s v="Wdesk"/>
    <x v="9"/>
    <x v="0"/>
    <m/>
    <m/>
    <m/>
    <m/>
    <m/>
    <m/>
    <m/>
    <m/>
    <m/>
    <m/>
    <m/>
    <m/>
    <m/>
  </r>
  <r>
    <s v="40900"/>
    <x v="12"/>
    <s v="40900"/>
    <m/>
    <s v="GOVT"/>
    <s v="NonTW"/>
    <s v="Non BF"/>
    <s v="CPA"/>
    <s v="40900_EWADJ"/>
    <x v="7"/>
    <s v="NA_CashReconCPA"/>
    <s v="YES"/>
    <n v="2"/>
    <x v="0"/>
    <x v="12"/>
    <s v="Form_CashReconCPA"/>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8"/>
    <s v="Wdesk"/>
    <s v="NO-WDESK"/>
    <m/>
    <x v="1"/>
    <x v="1"/>
    <s v="Wdesk"/>
    <x v="9"/>
    <x v="0"/>
    <m/>
    <m/>
    <m/>
    <m/>
    <m/>
    <m/>
    <m/>
    <m/>
    <m/>
    <m/>
    <m/>
    <m/>
    <m/>
  </r>
  <r>
    <s v="40900"/>
    <x v="12"/>
    <s v="40900"/>
    <m/>
    <s v="GOVT"/>
    <s v="NonTW"/>
    <s v="Non BF"/>
    <s v="CPA"/>
    <s v="40900_EWADJ"/>
    <x v="9"/>
    <s v="NA_AppFB"/>
    <s v="NO-form is N/A"/>
    <m/>
    <x v="1"/>
    <x v="1"/>
    <s v="Form_AppFB"/>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10"/>
    <s v="NA_GI_Sec"/>
    <s v="YES-optional"/>
    <s v="form late"/>
    <x v="1"/>
    <x v="1"/>
    <s v="Wdesk"/>
    <x v="9"/>
    <x v="0"/>
    <m/>
    <m/>
    <m/>
    <m/>
    <m/>
    <m/>
    <m/>
    <m/>
    <m/>
    <m/>
    <m/>
    <m/>
    <m/>
  </r>
  <r>
    <s v="40900"/>
    <x v="12"/>
    <s v="40900"/>
    <m/>
    <s v="GOVT"/>
    <s v="NonTW"/>
    <s v="Non BF"/>
    <s v="CPA"/>
    <s v="40900_EWADJ"/>
    <x v="11"/>
    <s v="NA_InterOrg"/>
    <s v="YES"/>
    <n v="2"/>
    <x v="0"/>
    <x v="7"/>
    <s v="Wdesk"/>
    <x v="9"/>
    <x v="0"/>
    <m/>
    <m/>
    <m/>
    <m/>
    <m/>
    <m/>
    <m/>
    <m/>
    <m/>
    <m/>
    <m/>
    <m/>
    <m/>
  </r>
  <r>
    <s v="40900"/>
    <x v="12"/>
    <s v="40900"/>
    <m/>
    <s v="GOVT"/>
    <s v="NonTW"/>
    <s v="Non BF"/>
    <s v="CPA"/>
    <s v="40900_EWADJ"/>
    <x v="12"/>
    <s v="NA_InvstAnalysis"/>
    <s v="NO-form is N/A"/>
    <m/>
    <x v="1"/>
    <x v="1"/>
    <s v="Form_InvstAnalysis"/>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13"/>
    <s v="NA_LAD"/>
    <s v="YES-optional"/>
    <s v="form late"/>
    <x v="2"/>
    <x v="2"/>
    <s v="Form_LAD"/>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14"/>
    <s v="NA_LTL"/>
    <s v="YES-optional"/>
    <s v="form late"/>
    <x v="1"/>
    <x v="1"/>
    <s v="Wdesk"/>
    <x v="9"/>
    <x v="0"/>
    <m/>
    <m/>
    <m/>
    <m/>
    <m/>
    <m/>
    <m/>
    <m/>
    <m/>
    <m/>
    <m/>
    <m/>
    <m/>
  </r>
  <r>
    <s v="40900"/>
    <x v="12"/>
    <s v="40900"/>
    <m/>
    <s v="GOVT"/>
    <s v="NonTW"/>
    <s v="Non BF"/>
    <s v="CPA"/>
    <s v="40900_EWADJ"/>
    <x v="16"/>
    <s v="NA_NotAppl"/>
    <s v="YES-optional"/>
    <s v="form late"/>
    <x v="2"/>
    <x v="0"/>
    <s v="Form_NotAppl"/>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17"/>
    <s v="Wdesk"/>
    <s v="NO-WDESK"/>
    <m/>
    <x v="1"/>
    <x v="1"/>
    <s v="Wdesk"/>
    <x v="9"/>
    <x v="0"/>
    <m/>
    <m/>
    <m/>
    <m/>
    <m/>
    <m/>
    <m/>
    <m/>
    <m/>
    <m/>
    <m/>
    <m/>
    <m/>
  </r>
  <r>
    <s v="40900"/>
    <x v="12"/>
    <s v="40900"/>
    <m/>
    <s v="GOVT"/>
    <s v="NonTW"/>
    <s v="Non BF"/>
    <s v="CPA"/>
    <s v="40900_EWADJ"/>
    <x v="18"/>
    <s v="Optional Form"/>
    <s v="NO-form is N/A"/>
    <m/>
    <x v="1"/>
    <x v="1"/>
    <s v="Form_PCA_BCR"/>
    <x v="9"/>
    <x v="2"/>
    <m/>
    <m/>
    <m/>
    <m/>
    <m/>
    <m/>
    <m/>
    <m/>
    <m/>
    <m/>
    <m/>
    <m/>
    <m/>
  </r>
  <r>
    <s v="40900"/>
    <x v="12"/>
    <s v="40900"/>
    <m/>
    <s v="GOVT"/>
    <s v="NonTW"/>
    <s v="Non BF"/>
    <s v="CPA"/>
    <s v="40900_EWADJ"/>
    <x v="19"/>
    <s v="Optional Form"/>
    <s v="NO-form is N/A"/>
    <m/>
    <x v="1"/>
    <x v="1"/>
    <s v="Form_PCA_Appror"/>
    <x v="9"/>
    <x v="2"/>
    <m/>
    <m/>
    <m/>
    <m/>
    <m/>
    <m/>
    <m/>
    <m/>
    <m/>
    <m/>
    <m/>
    <m/>
    <m/>
  </r>
  <r>
    <s v="40900"/>
    <x v="12"/>
    <s v="40900"/>
    <m/>
    <s v="GOVT"/>
    <s v="NonTW"/>
    <s v="Non BF"/>
    <s v="CPA"/>
    <s v="40900_EWADJ"/>
    <x v="20"/>
    <s v="Optional Form"/>
    <s v="NO-form is N/A"/>
    <m/>
    <x v="1"/>
    <x v="1"/>
    <s v="Form_PCA_Other"/>
    <x v="9"/>
    <x v="2"/>
    <m/>
    <m/>
    <m/>
    <m/>
    <m/>
    <m/>
    <m/>
    <m/>
    <m/>
    <m/>
    <m/>
    <m/>
    <m/>
  </r>
  <r>
    <s v="40900"/>
    <x v="12"/>
    <s v="40900"/>
    <m/>
    <s v="GOVT"/>
    <s v="NonTW"/>
    <s v="Non BF"/>
    <s v="CPA"/>
    <s v="40900_EWADJ"/>
    <x v="21"/>
    <s v="NA_RBESum"/>
    <s v="NO-form is N/A"/>
    <m/>
    <x v="1"/>
    <x v="1"/>
    <s v="Form_RBE"/>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22"/>
    <s v="Required form"/>
    <s v="NO-req form"/>
    <m/>
    <x v="0"/>
    <x v="3"/>
    <s v="Form_SEFA"/>
    <x v="9"/>
    <x v="4"/>
    <s v="FY22"/>
    <s v="FCCS_Total Data Source"/>
    <s v="FCCS_Intercompany Top"/>
    <s v="No Custom1"/>
    <s v="No Custom2"/>
    <s v="No Custom3"/>
    <s v="FCCS_Movements"/>
    <s v="Actual"/>
    <s v="FCCS_YTD"/>
    <s v="No Custom4"/>
    <s v="FCCS_Entity Total"/>
    <m/>
    <d v="1899-12-30T00:00:00"/>
  </r>
  <r>
    <s v="40900"/>
    <x v="12"/>
    <s v="40900"/>
    <m/>
    <s v="GOVT"/>
    <s v="NonTW"/>
    <s v="Non BF"/>
    <s v="CPA"/>
    <s v="40900_EWADJ"/>
    <x v="23"/>
    <s v="Wdesk"/>
    <s v="NO-WDESK"/>
    <m/>
    <x v="1"/>
    <x v="1"/>
    <s v="Wdesk"/>
    <x v="9"/>
    <x v="0"/>
    <m/>
    <m/>
    <m/>
    <m/>
    <m/>
    <m/>
    <m/>
    <m/>
    <m/>
    <m/>
    <m/>
    <m/>
    <m/>
  </r>
  <r>
    <s v="40900"/>
    <x v="12"/>
    <s v="40900"/>
    <m/>
    <s v="GOVT"/>
    <s v="NonTW"/>
    <s v="Non BF"/>
    <s v="CPA"/>
    <s v="40900_EWADJ"/>
    <x v="24"/>
    <s v="Wdesk"/>
    <s v="NO-WDESK"/>
    <m/>
    <x v="0"/>
    <x v="8"/>
    <s v="Wdesk"/>
    <x v="9"/>
    <x v="0"/>
    <m/>
    <m/>
    <m/>
    <m/>
    <m/>
    <m/>
    <m/>
    <m/>
    <m/>
    <m/>
    <m/>
    <m/>
    <m/>
  </r>
  <r>
    <s v="40900"/>
    <x v="12"/>
    <s v="40900"/>
    <m/>
    <s v="GOVT"/>
    <s v="NonTW"/>
    <s v="Non BF"/>
    <s v="CPA"/>
    <s v="40900_EWADJ"/>
    <x v="25"/>
    <s v="Wdesk"/>
    <s v="NO-WDESK"/>
    <m/>
    <x v="0"/>
    <x v="9"/>
    <s v="Wdesk"/>
    <x v="9"/>
    <x v="0"/>
    <m/>
    <m/>
    <m/>
    <m/>
    <m/>
    <m/>
    <m/>
    <m/>
    <m/>
    <m/>
    <m/>
    <m/>
    <m/>
  </r>
  <r>
    <s v="40900"/>
    <x v="12"/>
    <s v="40900"/>
    <m/>
    <s v="GOVT"/>
    <s v="NonTW"/>
    <s v="Non BF"/>
    <s v="CPA"/>
    <s v="40900_EWADJ"/>
    <x v="27"/>
    <s v="NA_UnrecRecPay"/>
    <s v="YES-optional"/>
    <s v="form late"/>
    <x v="1"/>
    <x v="1"/>
    <s v="Wdesk"/>
    <x v="9"/>
    <x v="0"/>
    <m/>
    <m/>
    <m/>
    <m/>
    <m/>
    <m/>
    <m/>
    <m/>
    <m/>
    <m/>
    <m/>
    <m/>
    <m/>
  </r>
  <r>
    <s v="40900"/>
    <x v="12"/>
    <s v="40900"/>
    <m/>
    <s v="GOVT"/>
    <s v="NonTW"/>
    <s v="Non BF"/>
    <s v="CPA"/>
    <s v="40900_EWADJ"/>
    <x v="28"/>
    <s v="Wdesk"/>
    <s v="NO-WDESK"/>
    <m/>
    <x v="1"/>
    <x v="1"/>
    <s v="Wdesk"/>
    <x v="9"/>
    <x v="0"/>
    <m/>
    <m/>
    <m/>
    <m/>
    <m/>
    <m/>
    <m/>
    <m/>
    <m/>
    <m/>
    <m/>
    <m/>
    <m/>
  </r>
  <r>
    <s v="41000"/>
    <x v="13"/>
    <s v="41000"/>
    <m/>
    <s v="BF"/>
    <s v="NonTW"/>
    <s v="BF"/>
    <s v="Non CPA"/>
    <s v="41000_EWADJ"/>
    <x v="0"/>
    <s v="NA_ADA"/>
    <s v="YES"/>
    <n v="44049"/>
    <x v="0"/>
    <x v="0"/>
    <s v="Wdesk"/>
    <x v="10"/>
    <x v="0"/>
    <m/>
    <m/>
    <m/>
    <m/>
    <m/>
    <m/>
    <m/>
    <m/>
    <m/>
    <m/>
    <m/>
    <m/>
    <m/>
  </r>
  <r>
    <s v="41000"/>
    <x v="13"/>
    <s v="41000"/>
    <m/>
    <s v="BF"/>
    <s v="NonTW"/>
    <s v="BF"/>
    <s v="Non CPA"/>
    <s v="41000_EWADJ"/>
    <x v="1"/>
    <s v="Form_ApprRecon_NA"/>
    <s v="YES"/>
    <n v="1"/>
    <x v="0"/>
    <x v="0"/>
    <s v="Wdesk"/>
    <x v="10"/>
    <x v="0"/>
    <m/>
    <m/>
    <m/>
    <m/>
    <m/>
    <m/>
    <m/>
    <m/>
    <m/>
    <m/>
    <m/>
    <m/>
    <m/>
  </r>
  <r>
    <s v="41000"/>
    <x v="13"/>
    <s v="41000"/>
    <m/>
    <s v="BF"/>
    <s v="NonTW"/>
    <s v="BF"/>
    <s v="Non CPA"/>
    <s v="41000_EWADJ"/>
    <x v="2"/>
    <s v="Wdesk"/>
    <s v="NO-WDESK"/>
    <m/>
    <x v="0"/>
    <x v="2"/>
    <s v="Wdesk"/>
    <x v="10"/>
    <x v="0"/>
    <m/>
    <m/>
    <m/>
    <m/>
    <m/>
    <m/>
    <m/>
    <m/>
    <m/>
    <m/>
    <m/>
    <m/>
    <m/>
  </r>
  <r>
    <s v="41000"/>
    <x v="13"/>
    <s v="41000"/>
    <m/>
    <s v="BF"/>
    <s v="NonTW"/>
    <s v="BF"/>
    <s v="Non CPA"/>
    <s v="41000_EWADJ"/>
    <x v="3"/>
    <s v="NA_CapAssets"/>
    <s v="YES"/>
    <n v="2"/>
    <x v="0"/>
    <x v="3"/>
    <s v="Form_CapAssets"/>
    <x v="10"/>
    <x v="4"/>
    <s v="FY22"/>
    <s v="FCCS_Total Data Source"/>
    <s v="FCCS_Intercompany Top"/>
    <s v="No Custom1"/>
    <s v="No Custom2"/>
    <s v="No Custom3"/>
    <s v="FCCS_Movements"/>
    <s v="Actual"/>
    <s v="FCCS_YTD"/>
    <s v="No Custom4"/>
    <s v="FCCS_Entity Total"/>
    <m/>
    <d v="2022-08-11T00:00:00"/>
  </r>
  <r>
    <s v="41000"/>
    <x v="13"/>
    <s v="41000"/>
    <m/>
    <s v="BF"/>
    <s v="NonTW"/>
    <s v="BF"/>
    <s v="Non CPA"/>
    <s v="41000_EWADJ"/>
    <x v="4"/>
    <s v="NA_Cash_A"/>
    <s v="YES"/>
    <n v="2"/>
    <x v="0"/>
    <x v="2"/>
    <s v="Form_Cash_A"/>
    <x v="10"/>
    <x v="4"/>
    <s v="FY22"/>
    <s v="FCCS_Total Data Source"/>
    <s v="FCCS_Intercompany Top"/>
    <s v="No Custom1"/>
    <s v="No Custom2"/>
    <s v="No Custom3"/>
    <s v="FCCS_Movements"/>
    <s v="Actual"/>
    <s v="FCCS_YTD"/>
    <s v="No Custom4"/>
    <s v="FCCS_Entity Total"/>
    <m/>
    <d v="2022-08-30T00:00:00"/>
  </r>
  <r>
    <s v="41000"/>
    <x v="13"/>
    <s v="41000"/>
    <m/>
    <s v="BF"/>
    <s v="NonTW"/>
    <s v="BF"/>
    <s v="Non CPA"/>
    <s v="41000_EWADJ"/>
    <x v="5"/>
    <s v="NA_ClassRev"/>
    <s v="YES"/>
    <n v="2"/>
    <x v="0"/>
    <x v="4"/>
    <s v="Form_ClassRev"/>
    <x v="10"/>
    <x v="4"/>
    <s v="FY22"/>
    <s v="FCCS_Total Data Source"/>
    <s v="FCCS_Intercompany Top"/>
    <s v="No Custom1"/>
    <s v="No Custom2"/>
    <s v="No Custom3"/>
    <s v="FCCS_Movements"/>
    <s v="Actual"/>
    <s v="FCCS_YTD"/>
    <s v="No Custom4"/>
    <s v="FCCS_Entity Total"/>
    <m/>
    <d v="2022-08-11T00:00:00"/>
  </r>
  <r>
    <s v="41000"/>
    <x v="13"/>
    <s v="41000"/>
    <m/>
    <s v="BF"/>
    <s v="NonTW"/>
    <s v="BF"/>
    <s v="Non CPA"/>
    <s v="41000_EWADJ"/>
    <x v="6"/>
    <s v="Wdesk"/>
    <s v="NO-WDESK"/>
    <m/>
    <x v="0"/>
    <x v="5"/>
    <s v="Wdesk"/>
    <x v="10"/>
    <x v="0"/>
    <m/>
    <m/>
    <m/>
    <m/>
    <m/>
    <m/>
    <m/>
    <m/>
    <m/>
    <m/>
    <m/>
    <m/>
    <m/>
  </r>
  <r>
    <s v="41000"/>
    <x v="13"/>
    <s v="41000"/>
    <m/>
    <s v="BF"/>
    <s v="NonTW"/>
    <s v="BF"/>
    <s v="Non CPA"/>
    <s v="41000_EWADJ"/>
    <x v="7"/>
    <s v="NA_CashReconCPA"/>
    <s v="NO-form is N/A"/>
    <m/>
    <x v="1"/>
    <x v="1"/>
    <s v="Form_CashReconCPA"/>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8"/>
    <s v="Wdesk"/>
    <s v="NO-WDESK"/>
    <m/>
    <x v="0"/>
    <x v="6"/>
    <s v="Wdesk"/>
    <x v="10"/>
    <x v="0"/>
    <m/>
    <m/>
    <m/>
    <m/>
    <m/>
    <m/>
    <m/>
    <m/>
    <m/>
    <m/>
    <m/>
    <m/>
    <m/>
  </r>
  <r>
    <s v="41000"/>
    <x v="13"/>
    <s v="41000"/>
    <m/>
    <s v="BF"/>
    <s v="NonTW"/>
    <s v="BF"/>
    <s v="Non CPA"/>
    <s v="41000_10100"/>
    <x v="31"/>
    <s v="NA_AppFB"/>
    <s v="YES"/>
    <s v="not in adhoc"/>
    <x v="0"/>
    <x v="0"/>
    <s v="Form_AppFB"/>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10"/>
    <s v="NA_GI_Sec"/>
    <s v="YES"/>
    <n v="1"/>
    <x v="0"/>
    <x v="6"/>
    <s v="Wdesk"/>
    <x v="10"/>
    <x v="0"/>
    <m/>
    <m/>
    <m/>
    <m/>
    <m/>
    <m/>
    <m/>
    <m/>
    <m/>
    <m/>
    <m/>
    <m/>
    <m/>
  </r>
  <r>
    <s v="41000"/>
    <x v="13"/>
    <s v="41000"/>
    <m/>
    <s v="BF"/>
    <s v="NonTW"/>
    <s v="BF"/>
    <s v="Non CPA"/>
    <s v="41000_EWADJ"/>
    <x v="11"/>
    <s v="NA_InterOrg"/>
    <s v="YES"/>
    <n v="2"/>
    <x v="0"/>
    <x v="7"/>
    <s v="Wdesk"/>
    <x v="10"/>
    <x v="0"/>
    <m/>
    <m/>
    <m/>
    <m/>
    <m/>
    <m/>
    <m/>
    <m/>
    <m/>
    <m/>
    <m/>
    <m/>
    <m/>
  </r>
  <r>
    <s v="41000"/>
    <x v="13"/>
    <s v="41000"/>
    <m/>
    <s v="BF"/>
    <s v="NonTW"/>
    <s v="BF"/>
    <s v="Non CPA"/>
    <s v="41000_EWADJ"/>
    <x v="12"/>
    <s v="NA_InvstAnalysis"/>
    <s v="YES"/>
    <n v="1"/>
    <x v="0"/>
    <x v="2"/>
    <s v="Form_InvstAnalysis"/>
    <x v="10"/>
    <x v="4"/>
    <s v="FY22"/>
    <s v="FCCS_Total Data Source"/>
    <s v="FCCS_Intercompany Top"/>
    <s v="No Custom1"/>
    <s v="No Custom2"/>
    <s v="No Custom3"/>
    <s v="FCCS_Movements"/>
    <s v="Actual"/>
    <s v="FCCS_YTD"/>
    <s v="No Custom4"/>
    <s v="FCCS_Entity Total"/>
    <m/>
    <d v="2022-08-30T00:00:00"/>
  </r>
  <r>
    <s v="41000"/>
    <x v="13"/>
    <s v="41000"/>
    <m/>
    <s v="BF"/>
    <s v="NonTW"/>
    <s v="BF"/>
    <s v="Non CPA"/>
    <s v="41000_EWADJ"/>
    <x v="32"/>
    <s v="NA_LAD"/>
    <s v="YES"/>
    <s v="form late"/>
    <x v="0"/>
    <x v="3"/>
    <s v="Form_LAD"/>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14"/>
    <s v="NA_LTL"/>
    <s v="YES"/>
    <n v="1"/>
    <x v="0"/>
    <x v="3"/>
    <s v="Wdesk"/>
    <x v="10"/>
    <x v="0"/>
    <m/>
    <m/>
    <m/>
    <m/>
    <m/>
    <m/>
    <m/>
    <m/>
    <m/>
    <m/>
    <m/>
    <m/>
    <m/>
  </r>
  <r>
    <s v="41000"/>
    <x v="13"/>
    <s v="41000"/>
    <m/>
    <s v="BF"/>
    <s v="NonTW"/>
    <s v="BF"/>
    <s v="Non CPA"/>
    <s v="41000_EWADJ"/>
    <x v="15"/>
    <s v="Required form"/>
    <s v="NO-req form"/>
    <m/>
    <x v="0"/>
    <x v="8"/>
    <s v="Wdesk"/>
    <x v="10"/>
    <x v="0"/>
    <m/>
    <m/>
    <m/>
    <m/>
    <m/>
    <m/>
    <m/>
    <m/>
    <m/>
    <m/>
    <m/>
    <m/>
    <m/>
  </r>
  <r>
    <s v="41000"/>
    <x v="13"/>
    <s v="41000"/>
    <m/>
    <s v="BF"/>
    <s v="NonTW"/>
    <s v="BF"/>
    <s v="Non CPA"/>
    <s v="41000_EWADJ"/>
    <x v="16"/>
    <s v="NA_NotAppl"/>
    <s v="YES-optional"/>
    <s v="form late"/>
    <x v="2"/>
    <x v="0"/>
    <s v="Form_NotAppl"/>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17"/>
    <s v="Wdesk"/>
    <s v="NO-WDESK"/>
    <m/>
    <x v="0"/>
    <x v="3"/>
    <s v="Wdesk"/>
    <x v="10"/>
    <x v="0"/>
    <m/>
    <m/>
    <m/>
    <m/>
    <m/>
    <m/>
    <m/>
    <m/>
    <m/>
    <m/>
    <m/>
    <m/>
    <m/>
  </r>
  <r>
    <s v="41000"/>
    <x v="13"/>
    <s v="41000"/>
    <m/>
    <s v="BF"/>
    <s v="NonTW"/>
    <s v="BF"/>
    <s v="Non CPA"/>
    <s v="41000_EWADJ"/>
    <x v="21"/>
    <s v="NA_RBESum"/>
    <s v="YES"/>
    <n v="1"/>
    <x v="0"/>
    <x v="0"/>
    <s v="Form_RBE"/>
    <x v="10"/>
    <x v="4"/>
    <s v="FY22"/>
    <s v="FCCS_Total Data Source"/>
    <s v="FCCS_Intercompany Top"/>
    <s v="No Custom1"/>
    <s v="No Custom2"/>
    <s v="No Custom3"/>
    <s v="FCCS_Movements"/>
    <s v="Actual"/>
    <s v="FCCS_YTD"/>
    <s v="No Custom4"/>
    <s v="FCCS_Entity Total"/>
    <m/>
    <d v="2022-08-01T00:00:00"/>
  </r>
  <r>
    <s v="41000"/>
    <x v="13"/>
    <s v="41000"/>
    <m/>
    <s v="BF"/>
    <s v="NonTW"/>
    <s v="BF"/>
    <s v="Non CPA"/>
    <s v="41000_EWADJ"/>
    <x v="22"/>
    <s v="Required form"/>
    <s v="NO-req form"/>
    <m/>
    <x v="0"/>
    <x v="3"/>
    <s v="Form_SEFA"/>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23"/>
    <s v="Wdesk"/>
    <s v="NO-WDESK"/>
    <m/>
    <x v="0"/>
    <x v="6"/>
    <s v="Wdesk"/>
    <x v="10"/>
    <x v="0"/>
    <m/>
    <m/>
    <m/>
    <m/>
    <m/>
    <m/>
    <m/>
    <m/>
    <m/>
    <m/>
    <m/>
    <m/>
    <m/>
  </r>
  <r>
    <s v="41000"/>
    <x v="13"/>
    <s v="41000"/>
    <m/>
    <s v="BF"/>
    <s v="NonTW"/>
    <s v="BF"/>
    <s v="Non CPA"/>
    <s v="41000_EWADJ"/>
    <x v="24"/>
    <s v="Wdesk"/>
    <s v="NO-WDESK"/>
    <m/>
    <x v="0"/>
    <x v="8"/>
    <s v="Wdesk"/>
    <x v="10"/>
    <x v="0"/>
    <m/>
    <m/>
    <m/>
    <m/>
    <m/>
    <m/>
    <m/>
    <m/>
    <m/>
    <m/>
    <m/>
    <m/>
    <m/>
  </r>
  <r>
    <s v="41000"/>
    <x v="13"/>
    <s v="41000"/>
    <m/>
    <s v="BF"/>
    <s v="NonTW"/>
    <s v="BF"/>
    <s v="Non CPA"/>
    <s v="41000_EWADJ"/>
    <x v="25"/>
    <s v="Wdesk"/>
    <s v="NO-WDESK"/>
    <m/>
    <x v="0"/>
    <x v="9"/>
    <s v="Wdesk"/>
    <x v="10"/>
    <x v="0"/>
    <m/>
    <m/>
    <m/>
    <m/>
    <m/>
    <m/>
    <m/>
    <m/>
    <m/>
    <m/>
    <m/>
    <m/>
    <m/>
  </r>
  <r>
    <s v="41000"/>
    <x v="13"/>
    <s v="41000"/>
    <m/>
    <s v="BF"/>
    <s v="NonTW"/>
    <s v="BF"/>
    <s v="Non CPA"/>
    <s v="41000_EWADJ"/>
    <x v="26"/>
    <s v="NA_Tbshell"/>
    <s v="NO-form is N/A"/>
    <m/>
    <x v="1"/>
    <x v="1"/>
    <s v="form_tbshell"/>
    <x v="10"/>
    <x v="4"/>
    <s v="FY22"/>
    <s v="FCCS_Total Data Source"/>
    <s v="FCCS_Intercompany Top"/>
    <s v="No Custom1"/>
    <s v="No Custom2"/>
    <s v="No Custom3"/>
    <s v="FCCS_Movements"/>
    <s v="Actual"/>
    <s v="FCCS_YTD"/>
    <s v="No Custom4"/>
    <s v="FCCS_Entity Total"/>
    <m/>
    <d v="1899-12-30T00:00:00"/>
  </r>
  <r>
    <s v="41000"/>
    <x v="13"/>
    <s v="41000"/>
    <m/>
    <s v="BF"/>
    <s v="NonTW"/>
    <s v="BF"/>
    <s v="Non CPA"/>
    <s v="41000_EWADJ"/>
    <x v="27"/>
    <s v="NA_UnrecRecPay"/>
    <s v="YES"/>
    <n v="2"/>
    <x v="1"/>
    <x v="1"/>
    <s v="Wdesk"/>
    <x v="10"/>
    <x v="0"/>
    <m/>
    <m/>
    <m/>
    <m/>
    <m/>
    <m/>
    <m/>
    <m/>
    <m/>
    <m/>
    <m/>
    <m/>
    <m/>
  </r>
  <r>
    <s v="41000"/>
    <x v="13"/>
    <s v="41000"/>
    <m/>
    <s v="BF"/>
    <s v="NonTW"/>
    <s v="BF"/>
    <s v="Non CPA"/>
    <s v="41000_EWADJ"/>
    <x v="28"/>
    <s v="Wdesk"/>
    <s v="NO-WDESK"/>
    <m/>
    <x v="0"/>
    <x v="10"/>
    <s v="Wdesk"/>
    <x v="10"/>
    <x v="0"/>
    <m/>
    <m/>
    <m/>
    <m/>
    <m/>
    <m/>
    <m/>
    <m/>
    <m/>
    <m/>
    <m/>
    <m/>
    <m/>
  </r>
  <r>
    <s v="41000"/>
    <x v="13"/>
    <s v="41000"/>
    <m/>
    <s v="BF"/>
    <s v="NonTW"/>
    <s v="BF"/>
    <s v="Non CPA"/>
    <s v="41000_10100"/>
    <x v="18"/>
    <s v="Optional Form"/>
    <s v="NO-PCA"/>
    <m/>
    <x v="2"/>
    <x v="0"/>
    <s v="Form_PCA_BCR"/>
    <x v="10"/>
    <x v="2"/>
    <m/>
    <m/>
    <m/>
    <m/>
    <m/>
    <m/>
    <m/>
    <m/>
    <m/>
    <m/>
    <m/>
    <m/>
    <m/>
  </r>
  <r>
    <s v="41000"/>
    <x v="13"/>
    <s v="41000"/>
    <m/>
    <s v="BF"/>
    <s v="NonTW"/>
    <s v="BF"/>
    <s v="Non CPA"/>
    <s v="41000_10100"/>
    <x v="19"/>
    <s v="Optional Form"/>
    <s v="NO-PCA"/>
    <m/>
    <x v="2"/>
    <x v="0"/>
    <s v="Form_PCA_Appror"/>
    <x v="10"/>
    <x v="2"/>
    <m/>
    <m/>
    <m/>
    <m/>
    <m/>
    <m/>
    <m/>
    <m/>
    <m/>
    <m/>
    <m/>
    <m/>
    <m/>
  </r>
  <r>
    <s v="41000"/>
    <x v="13"/>
    <s v="41000"/>
    <m/>
    <s v="BF"/>
    <s v="NonTW"/>
    <s v="BF"/>
    <s v="Non CPA"/>
    <s v="41000_10100"/>
    <x v="20"/>
    <s v="Optional Form"/>
    <s v="NO-PCA"/>
    <m/>
    <x v="2"/>
    <x v="6"/>
    <s v="Form_PCA_Other"/>
    <x v="10"/>
    <x v="2"/>
    <m/>
    <m/>
    <m/>
    <m/>
    <m/>
    <m/>
    <m/>
    <m/>
    <m/>
    <m/>
    <m/>
    <m/>
    <m/>
  </r>
  <r>
    <s v="41100"/>
    <x v="14"/>
    <s v="41100"/>
    <s v="A"/>
    <s v="BF"/>
    <s v="TW"/>
    <s v="BF"/>
    <s v="Non CPA"/>
    <s v="41100_EWADJ"/>
    <x v="0"/>
    <s v="NA_ADA"/>
    <s v="YES"/>
    <n v="1"/>
    <x v="0"/>
    <x v="0"/>
    <s v="Wdesk"/>
    <x v="11"/>
    <x v="0"/>
    <m/>
    <m/>
    <m/>
    <m/>
    <m/>
    <m/>
    <m/>
    <m/>
    <m/>
    <m/>
    <m/>
    <m/>
    <m/>
  </r>
  <r>
    <s v="41100"/>
    <x v="14"/>
    <s v="41100"/>
    <s v="A"/>
    <s v="BF"/>
    <s v="TW"/>
    <s v="BF"/>
    <s v="Non CPA"/>
    <s v="41100_EWADJ"/>
    <x v="1"/>
    <s v="Form_ApprRecon_NA"/>
    <s v="YES"/>
    <n v="2"/>
    <x v="0"/>
    <x v="0"/>
    <s v="Wdesk"/>
    <x v="11"/>
    <x v="0"/>
    <m/>
    <m/>
    <m/>
    <m/>
    <m/>
    <m/>
    <m/>
    <m/>
    <m/>
    <m/>
    <m/>
    <m/>
    <m/>
  </r>
  <r>
    <s v="41100"/>
    <x v="14"/>
    <s v="41100"/>
    <s v="A"/>
    <s v="BF"/>
    <s v="TW"/>
    <s v="BF"/>
    <s v="Non CPA"/>
    <s v="41100_EWADJ"/>
    <x v="2"/>
    <s v="Wdesk"/>
    <s v="NO-WDESK"/>
    <m/>
    <x v="0"/>
    <x v="2"/>
    <s v="Wdesk"/>
    <x v="11"/>
    <x v="0"/>
    <m/>
    <m/>
    <m/>
    <m/>
    <m/>
    <m/>
    <m/>
    <m/>
    <m/>
    <m/>
    <m/>
    <m/>
    <m/>
  </r>
  <r>
    <s v="41100"/>
    <x v="14"/>
    <s v="41100"/>
    <s v="A"/>
    <s v="BF"/>
    <s v="TW"/>
    <s v="BF"/>
    <s v="Non CPA"/>
    <s v="41100_EWADJ"/>
    <x v="3"/>
    <s v="NA_CapAssets"/>
    <s v="YES"/>
    <n v="2"/>
    <x v="0"/>
    <x v="3"/>
    <s v="Form_CapAssets"/>
    <x v="11"/>
    <x v="4"/>
    <s v="FY22"/>
    <s v="FCCS_Total Data Source"/>
    <s v="FCCS_Intercompany Top"/>
    <s v="No Custom1"/>
    <s v="No Custom2"/>
    <s v="No Custom3"/>
    <s v="FCCS_Movements"/>
    <s v="Actual"/>
    <s v="FCCS_YTD"/>
    <s v="No Custom4"/>
    <s v="FCCS_Entity Total"/>
    <m/>
    <d v="2022-08-22T00:00:00"/>
  </r>
  <r>
    <s v="41100"/>
    <x v="14"/>
    <s v="41100"/>
    <s v="A"/>
    <s v="BF"/>
    <s v="TW"/>
    <s v="BF"/>
    <s v="Non CPA"/>
    <s v="41100_EWADJ"/>
    <x v="4"/>
    <s v="NA_Cash_A"/>
    <s v="YES"/>
    <n v="2"/>
    <x v="0"/>
    <x v="2"/>
    <s v="Form_Cash_A"/>
    <x v="11"/>
    <x v="4"/>
    <s v="FY22"/>
    <s v="FCCS_Total Data Source"/>
    <s v="FCCS_Intercompany Top"/>
    <s v="No Custom1"/>
    <s v="No Custom2"/>
    <s v="No Custom3"/>
    <s v="FCCS_Movements"/>
    <s v="Actual"/>
    <s v="FCCS_YTD"/>
    <s v="No Custom4"/>
    <s v="FCCS_Entity Total"/>
    <m/>
    <d v="2022-09-01T00:00:00"/>
  </r>
  <r>
    <s v="41100"/>
    <x v="14"/>
    <s v="41100"/>
    <s v="A"/>
    <s v="BF"/>
    <s v="TW"/>
    <s v="BF"/>
    <s v="Non CPA"/>
    <s v="41100_EWADJ"/>
    <x v="5"/>
    <s v="NA_ClassRev"/>
    <s v="YES"/>
    <n v="2"/>
    <x v="0"/>
    <x v="4"/>
    <s v="Form_ClassRev"/>
    <x v="11"/>
    <x v="4"/>
    <s v="FY22"/>
    <s v="FCCS_Total Data Source"/>
    <s v="FCCS_Intercompany Top"/>
    <s v="No Custom1"/>
    <s v="No Custom2"/>
    <s v="No Custom3"/>
    <s v="FCCS_Movements"/>
    <s v="Actual"/>
    <s v="FCCS_YTD"/>
    <s v="No Custom4"/>
    <s v="FCCS_Entity Total"/>
    <m/>
    <d v="2022-08-12T00:00:00"/>
  </r>
  <r>
    <s v="41100"/>
    <x v="14"/>
    <s v="41100"/>
    <s v="A"/>
    <s v="BF"/>
    <s v="TW"/>
    <s v="BF"/>
    <s v="Non CPA"/>
    <s v="41100_EWADJ"/>
    <x v="6"/>
    <s v="Wdesk"/>
    <s v="NO-WDESK"/>
    <m/>
    <x v="0"/>
    <x v="5"/>
    <s v="Wdesk"/>
    <x v="11"/>
    <x v="0"/>
    <m/>
    <m/>
    <m/>
    <m/>
    <m/>
    <m/>
    <m/>
    <m/>
    <m/>
    <m/>
    <m/>
    <m/>
    <m/>
  </r>
  <r>
    <s v="41100"/>
    <x v="14"/>
    <s v="41100"/>
    <s v="A"/>
    <s v="BF"/>
    <s v="TW"/>
    <s v="BF"/>
    <s v="Non CPA"/>
    <s v="41100_EWADJ"/>
    <x v="7"/>
    <s v="NA_CashReconCPA"/>
    <s v="NO-form is N/A"/>
    <m/>
    <x v="1"/>
    <x v="1"/>
    <s v="Form_CashReconCPA"/>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8"/>
    <s v="Wdesk"/>
    <s v="NO-WDESK"/>
    <m/>
    <x v="0"/>
    <x v="6"/>
    <s v="Wdesk"/>
    <x v="11"/>
    <x v="0"/>
    <m/>
    <m/>
    <m/>
    <m/>
    <m/>
    <m/>
    <m/>
    <m/>
    <m/>
    <m/>
    <m/>
    <m/>
    <m/>
  </r>
  <r>
    <s v="41100"/>
    <x v="14"/>
    <s v="41100"/>
    <s v="A"/>
    <s v="BF"/>
    <s v="TW"/>
    <s v="BF"/>
    <s v="Non CPA"/>
    <s v="41100_10100"/>
    <x v="9"/>
    <s v="NA_AppFB"/>
    <s v="YES"/>
    <s v="not in adhoc"/>
    <x v="0"/>
    <x v="0"/>
    <s v="Form_AppFB"/>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10"/>
    <s v="NA_GI_Sec"/>
    <s v="YES"/>
    <n v="2"/>
    <x v="0"/>
    <x v="6"/>
    <s v="Wdesk"/>
    <x v="11"/>
    <x v="0"/>
    <m/>
    <m/>
    <m/>
    <m/>
    <m/>
    <m/>
    <m/>
    <m/>
    <m/>
    <m/>
    <m/>
    <m/>
    <m/>
  </r>
  <r>
    <s v="41100"/>
    <x v="14"/>
    <s v="41100"/>
    <s v="A"/>
    <s v="BF"/>
    <s v="TW"/>
    <s v="BF"/>
    <s v="Non CPA"/>
    <s v="41100_EWADJ"/>
    <x v="11"/>
    <s v="NA_InterOrg"/>
    <s v="YES"/>
    <n v="2"/>
    <x v="0"/>
    <x v="7"/>
    <s v="Wdesk"/>
    <x v="11"/>
    <x v="0"/>
    <m/>
    <m/>
    <m/>
    <m/>
    <m/>
    <m/>
    <m/>
    <m/>
    <m/>
    <m/>
    <m/>
    <m/>
    <m/>
  </r>
  <r>
    <s v="41100"/>
    <x v="14"/>
    <s v="41100"/>
    <s v="A"/>
    <s v="BF"/>
    <s v="TW"/>
    <s v="BF"/>
    <s v="Non CPA"/>
    <s v="41100_EWADJ"/>
    <x v="12"/>
    <s v="NA_InvstAnalysis"/>
    <s v="YES"/>
    <n v="1"/>
    <x v="0"/>
    <x v="2"/>
    <s v="Form_InvstAnalysis"/>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13"/>
    <s v="NA_LAD"/>
    <s v="YES"/>
    <n v="2"/>
    <x v="0"/>
    <x v="2"/>
    <s v="Form_LAD"/>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14"/>
    <s v="NA_LTL"/>
    <s v="YES"/>
    <n v="1"/>
    <x v="0"/>
    <x v="3"/>
    <s v="Wdesk"/>
    <x v="11"/>
    <x v="0"/>
    <m/>
    <m/>
    <m/>
    <m/>
    <m/>
    <m/>
    <m/>
    <m/>
    <m/>
    <m/>
    <m/>
    <m/>
    <m/>
  </r>
  <r>
    <s v="41100"/>
    <x v="14"/>
    <s v="41100"/>
    <s v="A"/>
    <s v="BF"/>
    <s v="TW"/>
    <s v="BF"/>
    <s v="Non CPA"/>
    <s v="41100_EWADJ"/>
    <x v="15"/>
    <s v="Required form"/>
    <s v="NO-req form"/>
    <m/>
    <x v="0"/>
    <x v="8"/>
    <s v="Wdesk"/>
    <x v="11"/>
    <x v="0"/>
    <m/>
    <m/>
    <m/>
    <m/>
    <m/>
    <m/>
    <m/>
    <m/>
    <m/>
    <m/>
    <m/>
    <m/>
    <m/>
  </r>
  <r>
    <s v="41100"/>
    <x v="14"/>
    <s v="41100"/>
    <s v="A"/>
    <s v="BF"/>
    <s v="TW"/>
    <s v="BF"/>
    <s v="Non CPA"/>
    <s v="41100_EWADJ"/>
    <x v="16"/>
    <s v="NA_NotAppl"/>
    <s v="YES-optional"/>
    <s v="form late"/>
    <x v="2"/>
    <x v="0"/>
    <s v="Form_NotAppl"/>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17"/>
    <s v="Wdesk"/>
    <s v="NO-WDESK"/>
    <m/>
    <x v="0"/>
    <x v="3"/>
    <s v="Wdesk"/>
    <x v="11"/>
    <x v="0"/>
    <m/>
    <m/>
    <m/>
    <m/>
    <m/>
    <m/>
    <m/>
    <m/>
    <m/>
    <m/>
    <m/>
    <m/>
    <m/>
  </r>
  <r>
    <s v="41100"/>
    <x v="14"/>
    <s v="41100"/>
    <s v="A"/>
    <s v="BF"/>
    <s v="TW"/>
    <s v="BF"/>
    <s v="Non CPA"/>
    <s v="41100_10100"/>
    <x v="18"/>
    <s v="Optional Form"/>
    <s v="NO-PCA"/>
    <m/>
    <x v="2"/>
    <x v="0"/>
    <s v="Form_PCA_BCR"/>
    <x v="11"/>
    <x v="2"/>
    <m/>
    <m/>
    <m/>
    <m/>
    <m/>
    <m/>
    <m/>
    <m/>
    <m/>
    <m/>
    <m/>
    <m/>
    <m/>
  </r>
  <r>
    <s v="41100"/>
    <x v="14"/>
    <s v="41100"/>
    <s v="A"/>
    <s v="BF"/>
    <s v="TW"/>
    <s v="BF"/>
    <s v="Non CPA"/>
    <s v="41100_10100"/>
    <x v="19"/>
    <s v="Optional Form"/>
    <s v="NO-PCA"/>
    <m/>
    <x v="2"/>
    <x v="0"/>
    <s v="Form_PCA_Appror"/>
    <x v="11"/>
    <x v="2"/>
    <m/>
    <m/>
    <m/>
    <m/>
    <m/>
    <m/>
    <m/>
    <m/>
    <m/>
    <m/>
    <m/>
    <m/>
    <m/>
  </r>
  <r>
    <s v="41100"/>
    <x v="14"/>
    <s v="41100"/>
    <s v="A"/>
    <s v="BF"/>
    <s v="TW"/>
    <s v="BF"/>
    <s v="Non CPA"/>
    <s v="41100_10100"/>
    <x v="20"/>
    <s v="Optional Form"/>
    <s v="NO-PCA"/>
    <m/>
    <x v="2"/>
    <x v="6"/>
    <s v="Form_PCA_Other"/>
    <x v="11"/>
    <x v="2"/>
    <m/>
    <m/>
    <m/>
    <m/>
    <m/>
    <m/>
    <m/>
    <m/>
    <m/>
    <m/>
    <m/>
    <m/>
    <m/>
  </r>
  <r>
    <s v="41100"/>
    <x v="14"/>
    <s v="41100"/>
    <s v="A"/>
    <s v="BF"/>
    <s v="TW"/>
    <s v="BF"/>
    <s v="Non CPA"/>
    <s v="41100_EWADJ"/>
    <x v="21"/>
    <s v="NA_RBESum"/>
    <s v="YES"/>
    <n v="2"/>
    <x v="0"/>
    <x v="11"/>
    <s v="Form_RBE"/>
    <x v="11"/>
    <x v="4"/>
    <s v="FY22"/>
    <s v="FCCS_Total Data Source"/>
    <s v="FCCS_Intercompany Top"/>
    <s v="No Custom1"/>
    <s v="No Custom2"/>
    <s v="No Custom3"/>
    <s v="FCCS_Movements"/>
    <s v="Actual"/>
    <s v="FCCS_YTD"/>
    <s v="No Custom4"/>
    <s v="FCCS_Entity Total"/>
    <m/>
    <d v="2022-08-10T00:00:00"/>
  </r>
  <r>
    <s v="41100"/>
    <x v="14"/>
    <s v="41100"/>
    <s v="A"/>
    <s v="BF"/>
    <s v="TW"/>
    <s v="BF"/>
    <s v="Non CPA"/>
    <s v="41100_EWADJ"/>
    <x v="22"/>
    <s v="Required form"/>
    <s v="NO-req form"/>
    <m/>
    <x v="0"/>
    <x v="3"/>
    <s v="Form_SEFA"/>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23"/>
    <s v="Wdesk"/>
    <s v="NO-WDESK"/>
    <m/>
    <x v="0"/>
    <x v="6"/>
    <s v="Wdesk"/>
    <x v="11"/>
    <x v="0"/>
    <m/>
    <m/>
    <m/>
    <m/>
    <m/>
    <m/>
    <m/>
    <m/>
    <m/>
    <m/>
    <m/>
    <m/>
    <m/>
  </r>
  <r>
    <s v="41100"/>
    <x v="14"/>
    <s v="41100"/>
    <s v="A"/>
    <s v="BF"/>
    <s v="TW"/>
    <s v="BF"/>
    <s v="Non CPA"/>
    <s v="41100_EWADJ"/>
    <x v="24"/>
    <s v="Wdesk"/>
    <s v="NO-WDESK"/>
    <m/>
    <x v="0"/>
    <x v="8"/>
    <s v="Wdesk"/>
    <x v="11"/>
    <x v="0"/>
    <m/>
    <m/>
    <m/>
    <m/>
    <m/>
    <m/>
    <m/>
    <m/>
    <m/>
    <m/>
    <m/>
    <m/>
    <m/>
  </r>
  <r>
    <s v="41100"/>
    <x v="14"/>
    <s v="41100"/>
    <s v="A"/>
    <s v="BF"/>
    <s v="TW"/>
    <s v="BF"/>
    <s v="Non CPA"/>
    <s v="41100_EWADJ"/>
    <x v="25"/>
    <s v="Wdesk"/>
    <s v="NO-WDESK"/>
    <m/>
    <x v="0"/>
    <x v="9"/>
    <s v="Wdesk"/>
    <x v="11"/>
    <x v="0"/>
    <m/>
    <m/>
    <m/>
    <m/>
    <m/>
    <m/>
    <m/>
    <m/>
    <m/>
    <m/>
    <m/>
    <m/>
    <m/>
  </r>
  <r>
    <s v="41100"/>
    <x v="14"/>
    <s v="41100"/>
    <s v="A"/>
    <s v="BF"/>
    <s v="TW"/>
    <s v="BF"/>
    <s v="Non CPA"/>
    <s v="41100_EWADJ"/>
    <x v="26"/>
    <s v="NA_Tbshell"/>
    <s v="NO-form is N/A"/>
    <m/>
    <x v="1"/>
    <x v="1"/>
    <s v="form_tbshell"/>
    <x v="11"/>
    <x v="4"/>
    <s v="FY22"/>
    <s v="FCCS_Total Data Source"/>
    <s v="FCCS_Intercompany Top"/>
    <s v="No Custom1"/>
    <s v="No Custom2"/>
    <s v="No Custom3"/>
    <s v="FCCS_Movements"/>
    <s v="Actual"/>
    <s v="FCCS_YTD"/>
    <s v="No Custom4"/>
    <s v="FCCS_Entity Total"/>
    <m/>
    <d v="1899-12-30T00:00:00"/>
  </r>
  <r>
    <s v="41100"/>
    <x v="14"/>
    <s v="41100"/>
    <s v="A"/>
    <s v="BF"/>
    <s v="TW"/>
    <s v="BF"/>
    <s v="Non CPA"/>
    <s v="41100_EWADJ"/>
    <x v="27"/>
    <s v="NA_UnrecRecPay"/>
    <s v="YES"/>
    <n v="2"/>
    <x v="0"/>
    <x v="11"/>
    <s v="Wdesk"/>
    <x v="11"/>
    <x v="0"/>
    <m/>
    <m/>
    <m/>
    <m/>
    <m/>
    <m/>
    <m/>
    <m/>
    <m/>
    <m/>
    <m/>
    <m/>
    <m/>
  </r>
  <r>
    <s v="41100"/>
    <x v="14"/>
    <s v="41100"/>
    <s v="A"/>
    <s v="BF"/>
    <s v="TW"/>
    <s v="BF"/>
    <s v="Non CPA"/>
    <s v="41100_EWADJ"/>
    <x v="28"/>
    <s v="Wdesk"/>
    <s v="NO-WDESK"/>
    <m/>
    <x v="0"/>
    <x v="10"/>
    <s v="Wdesk"/>
    <x v="11"/>
    <x v="0"/>
    <m/>
    <m/>
    <m/>
    <m/>
    <m/>
    <m/>
    <m/>
    <m/>
    <m/>
    <m/>
    <m/>
    <m/>
    <m/>
  </r>
  <r>
    <s v="41400"/>
    <x v="15"/>
    <s v="41400"/>
    <m/>
    <s v="BF"/>
    <s v="TW"/>
    <s v="BF"/>
    <s v="Non CPA"/>
    <s v="41400_EWADJ"/>
    <x v="0"/>
    <s v="NA_ADA"/>
    <s v="NO-form is N/A"/>
    <m/>
    <x v="1"/>
    <x v="1"/>
    <s v="Wdesk"/>
    <x v="12"/>
    <x v="0"/>
    <m/>
    <m/>
    <m/>
    <m/>
    <m/>
    <m/>
    <m/>
    <m/>
    <m/>
    <m/>
    <m/>
    <m/>
    <m/>
  </r>
  <r>
    <s v="41400"/>
    <x v="15"/>
    <s v="41400"/>
    <m/>
    <s v="BF"/>
    <s v="TW"/>
    <s v="BF"/>
    <s v="Non CPA"/>
    <s v="41400_EWADJ"/>
    <x v="1"/>
    <s v="Form_ApprRecon_NA"/>
    <s v="YES"/>
    <n v="2"/>
    <x v="0"/>
    <x v="0"/>
    <s v="Wdesk"/>
    <x v="12"/>
    <x v="0"/>
    <m/>
    <m/>
    <m/>
    <m/>
    <m/>
    <m/>
    <m/>
    <m/>
    <m/>
    <m/>
    <m/>
    <m/>
    <m/>
  </r>
  <r>
    <s v="41400"/>
    <x v="15"/>
    <s v="41400"/>
    <m/>
    <s v="BF"/>
    <s v="TW"/>
    <s v="BF"/>
    <s v="Non CPA"/>
    <s v="41400_EWADJ"/>
    <x v="2"/>
    <s v="Wdesk"/>
    <s v="NO-WDESK"/>
    <m/>
    <x v="0"/>
    <x v="2"/>
    <s v="Wdesk"/>
    <x v="12"/>
    <x v="0"/>
    <m/>
    <m/>
    <m/>
    <m/>
    <m/>
    <m/>
    <m/>
    <m/>
    <m/>
    <m/>
    <m/>
    <m/>
    <m/>
  </r>
  <r>
    <s v="41400"/>
    <x v="15"/>
    <s v="41400"/>
    <m/>
    <s v="BF"/>
    <s v="TW"/>
    <s v="BF"/>
    <s v="Non CPA"/>
    <s v="41400_EWADJ"/>
    <x v="3"/>
    <s v="NA_CapAssets"/>
    <s v="YES"/>
    <n v="2"/>
    <x v="0"/>
    <x v="3"/>
    <s v="Form_CapAssets"/>
    <x v="12"/>
    <x v="4"/>
    <s v="FY22"/>
    <s v="FCCS_Total Data Source"/>
    <s v="FCCS_Intercompany Top"/>
    <s v="No Custom1"/>
    <s v="No Custom2"/>
    <s v="No Custom3"/>
    <s v="FCCS_Movements"/>
    <s v="Actual"/>
    <s v="FCCS_YTD"/>
    <s v="No Custom4"/>
    <s v="FCCS_Entity Total"/>
    <m/>
    <d v="2022-07-26T00:00:00"/>
  </r>
  <r>
    <s v="41400"/>
    <x v="16"/>
    <s v="41400"/>
    <m/>
    <s v="BF"/>
    <s v="TW"/>
    <s v="BF"/>
    <s v="Non CPA"/>
    <s v="41400_EWADJ"/>
    <x v="4"/>
    <s v="NA_Cash_A"/>
    <s v="YES"/>
    <n v="2"/>
    <x v="0"/>
    <x v="2"/>
    <s v="Form_Cash_A"/>
    <x v="12"/>
    <x v="4"/>
    <s v="FY22"/>
    <s v="FCCS_Total Data Source"/>
    <s v="FCCS_Intercompany Top"/>
    <s v="No Custom1"/>
    <s v="No Custom2"/>
    <s v="No Custom3"/>
    <s v="FCCS_Movements"/>
    <s v="Actual"/>
    <s v="FCCS_YTD"/>
    <s v="No Custom4"/>
    <s v="FCCS_Entity Total"/>
    <m/>
    <d v="1899-12-30T00:00:00"/>
  </r>
  <r>
    <s v="41400"/>
    <x v="15"/>
    <s v="41400"/>
    <m/>
    <s v="BF"/>
    <s v="TW"/>
    <s v="BF"/>
    <s v="Non CPA"/>
    <s v="41400_EWADJ"/>
    <x v="5"/>
    <s v="NA_ClassRev"/>
    <s v="NO-form is N/A"/>
    <m/>
    <x v="1"/>
    <x v="1"/>
    <s v="Form_ClassRev"/>
    <x v="12"/>
    <x v="4"/>
    <s v="FY22"/>
    <s v="FCCS_Total Data Source"/>
    <s v="FCCS_Intercompany Top"/>
    <s v="No Custom1"/>
    <s v="No Custom2"/>
    <s v="No Custom3"/>
    <s v="FCCS_Movements"/>
    <s v="Actual"/>
    <s v="FCCS_YTD"/>
    <s v="No Custom4"/>
    <s v="FCCS_Entity Total"/>
    <m/>
    <d v="2022-07-26T00:00:00"/>
  </r>
  <r>
    <s v="41400"/>
    <x v="15"/>
    <s v="41400"/>
    <m/>
    <s v="BF"/>
    <s v="TW"/>
    <s v="BF"/>
    <s v="Non CPA"/>
    <s v="41400_EWADJ"/>
    <x v="6"/>
    <s v="Wdesk"/>
    <s v="NO-WDESK"/>
    <m/>
    <x v="0"/>
    <x v="5"/>
    <s v="Wdesk"/>
    <x v="12"/>
    <x v="0"/>
    <m/>
    <m/>
    <m/>
    <m/>
    <m/>
    <m/>
    <m/>
    <m/>
    <m/>
    <m/>
    <m/>
    <m/>
    <m/>
  </r>
  <r>
    <s v="41400"/>
    <x v="15"/>
    <s v="41400"/>
    <m/>
    <s v="BF"/>
    <s v="TW"/>
    <s v="BF"/>
    <s v="Non CPA"/>
    <s v="41400_EWADJ"/>
    <x v="7"/>
    <s v="NA_CashReconCPA"/>
    <s v="NO-form is N/A"/>
    <m/>
    <x v="1"/>
    <x v="1"/>
    <s v="Form_CashReconCPA"/>
    <x v="12"/>
    <x v="4"/>
    <s v="FY22"/>
    <s v="FCCS_Total Data Source"/>
    <s v="FCCS_Intercompany Top"/>
    <s v="No Custom1"/>
    <s v="No Custom2"/>
    <s v="No Custom3"/>
    <s v="FCCS_Movements"/>
    <s v="Actual"/>
    <s v="FCCS_YTD"/>
    <s v="No Custom4"/>
    <s v="FCCS_Entity Total"/>
    <m/>
    <d v="2022-07-26T00:00:00"/>
  </r>
  <r>
    <s v="41400"/>
    <x v="15"/>
    <s v="41400"/>
    <m/>
    <s v="BF"/>
    <s v="TW"/>
    <s v="BF"/>
    <s v="Non CPA"/>
    <s v="41400_EWADJ"/>
    <x v="8"/>
    <s v="Wdesk"/>
    <s v="NO-WDESK"/>
    <m/>
    <x v="0"/>
    <x v="6"/>
    <s v="Wdesk"/>
    <x v="12"/>
    <x v="0"/>
    <m/>
    <m/>
    <m/>
    <m/>
    <m/>
    <m/>
    <m/>
    <m/>
    <m/>
    <m/>
    <m/>
    <m/>
    <m/>
  </r>
  <r>
    <s v="41400"/>
    <x v="15"/>
    <s v="41400"/>
    <m/>
    <s v="BF"/>
    <s v="TW"/>
    <s v="BF"/>
    <s v="Non CPA"/>
    <s v="41400_10100"/>
    <x v="9"/>
    <s v="NA_AppFB"/>
    <s v="YES"/>
    <m/>
    <x v="3"/>
    <x v="10"/>
    <s v="Form_AppFB"/>
    <x v="12"/>
    <x v="4"/>
    <s v="FY22"/>
    <s v="FCCS_Total Data Source"/>
    <s v="FCCS_Intercompany Top"/>
    <s v="No Custom1"/>
    <s v="No Custom2"/>
    <s v="No Custom3"/>
    <s v="FCCS_Movements"/>
    <s v="Actual"/>
    <s v="FCCS_YTD"/>
    <s v="No Custom4"/>
    <s v="FCCS_Entity Total"/>
    <m/>
    <d v="1899-12-30T00:00:00"/>
  </r>
  <r>
    <s v="41400"/>
    <x v="16"/>
    <s v="41400"/>
    <m/>
    <s v="BF"/>
    <s v="TW"/>
    <s v="BF"/>
    <s v="Non CPA"/>
    <s v="41400_EWADJ"/>
    <x v="10"/>
    <s v="NA_GI_Sec"/>
    <s v="YES"/>
    <n v="1"/>
    <x v="0"/>
    <x v="6"/>
    <s v="Wdesk"/>
    <x v="12"/>
    <x v="0"/>
    <m/>
    <m/>
    <m/>
    <m/>
    <m/>
    <m/>
    <m/>
    <m/>
    <m/>
    <m/>
    <m/>
    <m/>
    <m/>
  </r>
  <r>
    <s v="41400"/>
    <x v="15"/>
    <s v="41400"/>
    <m/>
    <s v="BF"/>
    <s v="TW"/>
    <s v="BF"/>
    <s v="Non CPA"/>
    <s v="41400_EWADJ"/>
    <x v="11"/>
    <s v="NA_InterOrg"/>
    <s v="YES"/>
    <n v="2"/>
    <x v="0"/>
    <x v="7"/>
    <s v="Wdesk"/>
    <x v="12"/>
    <x v="0"/>
    <m/>
    <m/>
    <m/>
    <m/>
    <m/>
    <m/>
    <m/>
    <m/>
    <m/>
    <m/>
    <m/>
    <m/>
    <m/>
  </r>
  <r>
    <s v="41400"/>
    <x v="15"/>
    <s v="41400"/>
    <m/>
    <s v="BF"/>
    <s v="TW"/>
    <s v="BF"/>
    <s v="Non CPA"/>
    <s v="41400_EWADJ"/>
    <x v="12"/>
    <s v="NA_InvstAnalysis"/>
    <s v="YES"/>
    <n v="2"/>
    <x v="0"/>
    <x v="2"/>
    <s v="Form_InvstAnalysis"/>
    <x v="12"/>
    <x v="4"/>
    <s v="FY22"/>
    <s v="FCCS_Total Data Source"/>
    <s v="FCCS_Intercompany Top"/>
    <s v="No Custom1"/>
    <s v="No Custom2"/>
    <s v="No Custom3"/>
    <s v="FCCS_Movements"/>
    <s v="Actual"/>
    <s v="FCCS_YTD"/>
    <s v="No Custom4"/>
    <s v="FCCS_Entity Total"/>
    <m/>
    <d v="2022-07-26T00:00:00"/>
  </r>
  <r>
    <s v="41400"/>
    <x v="15"/>
    <s v="41400"/>
    <m/>
    <s v="BF"/>
    <s v="TW"/>
    <s v="BF"/>
    <s v="Non CPA"/>
    <s v="41400_EWADJ"/>
    <x v="13"/>
    <s v="NA_LAD"/>
    <s v="YES"/>
    <n v="2"/>
    <x v="0"/>
    <x v="2"/>
    <s v="Form_LAD"/>
    <x v="12"/>
    <x v="4"/>
    <s v="FY22"/>
    <s v="FCCS_Total Data Source"/>
    <s v="FCCS_Intercompany Top"/>
    <s v="No Custom1"/>
    <s v="No Custom2"/>
    <s v="No Custom3"/>
    <s v="FCCS_Movements"/>
    <s v="Actual"/>
    <s v="FCCS_YTD"/>
    <s v="No Custom4"/>
    <s v="FCCS_Entity Total"/>
    <m/>
    <d v="2145-03-28T00:00:00"/>
  </r>
  <r>
    <s v="41400"/>
    <x v="15"/>
    <s v="41400"/>
    <m/>
    <s v="BF"/>
    <s v="TW"/>
    <s v="BF"/>
    <s v="Non CPA"/>
    <s v="41400_EWADJ"/>
    <x v="14"/>
    <s v="NA_LTL"/>
    <s v="YES"/>
    <n v="1"/>
    <x v="0"/>
    <x v="3"/>
    <s v="Wdesk"/>
    <x v="12"/>
    <x v="0"/>
    <m/>
    <m/>
    <m/>
    <m/>
    <m/>
    <m/>
    <m/>
    <m/>
    <m/>
    <m/>
    <m/>
    <m/>
    <m/>
  </r>
  <r>
    <s v="41400"/>
    <x v="15"/>
    <s v="41400"/>
    <m/>
    <s v="BF"/>
    <s v="TW"/>
    <s v="BF"/>
    <s v="Non CPA"/>
    <s v="41400_EWADJ"/>
    <x v="15"/>
    <s v="Required form"/>
    <s v="NO-req form"/>
    <m/>
    <x v="0"/>
    <x v="8"/>
    <s v="Wdesk"/>
    <x v="12"/>
    <x v="0"/>
    <m/>
    <m/>
    <m/>
    <m/>
    <m/>
    <m/>
    <m/>
    <m/>
    <m/>
    <m/>
    <m/>
    <m/>
    <m/>
  </r>
  <r>
    <s v="41400"/>
    <x v="15"/>
    <s v="41400"/>
    <m/>
    <s v="BF"/>
    <s v="TW"/>
    <s v="BF"/>
    <s v="Non CPA"/>
    <s v="41400_EWADJ"/>
    <x v="16"/>
    <s v="NA_NotAppl"/>
    <s v="YES-optional"/>
    <s v="form late"/>
    <x v="2"/>
    <x v="0"/>
    <s v="Form_NotAppl"/>
    <x v="12"/>
    <x v="4"/>
    <s v="FY22"/>
    <s v="FCCS_Total Data Source"/>
    <s v="FCCS_Intercompany Top"/>
    <s v="No Custom1"/>
    <s v="No Custom2"/>
    <s v="No Custom3"/>
    <s v="FCCS_Movements"/>
    <s v="Actual"/>
    <s v="FCCS_YTD"/>
    <s v="No Custom4"/>
    <s v="FCCS_Entity Total"/>
    <m/>
    <d v="2022-07-26T00:00:00"/>
  </r>
  <r>
    <s v="41400"/>
    <x v="16"/>
    <s v="41400"/>
    <m/>
    <s v="BF"/>
    <s v="TW"/>
    <s v="BF"/>
    <s v="Non CPA"/>
    <s v="41400_EWADJ"/>
    <x v="17"/>
    <s v="Wdesk"/>
    <s v="NO-WDESK"/>
    <m/>
    <x v="0"/>
    <x v="3"/>
    <s v="Wdesk"/>
    <x v="12"/>
    <x v="0"/>
    <m/>
    <m/>
    <m/>
    <m/>
    <m/>
    <m/>
    <m/>
    <m/>
    <m/>
    <m/>
    <m/>
    <m/>
    <m/>
  </r>
  <r>
    <s v="41400"/>
    <x v="15"/>
    <s v="41400"/>
    <m/>
    <s v="BF"/>
    <s v="TW"/>
    <s v="BF"/>
    <s v="Non CPA"/>
    <s v="41400_10100"/>
    <x v="18"/>
    <s v="Optional Form"/>
    <s v="NO-PCA"/>
    <m/>
    <x v="2"/>
    <x v="10"/>
    <s v="Form_PCA_BCR"/>
    <x v="12"/>
    <x v="2"/>
    <m/>
    <m/>
    <m/>
    <m/>
    <m/>
    <m/>
    <m/>
    <m/>
    <m/>
    <m/>
    <m/>
    <m/>
    <m/>
  </r>
  <r>
    <s v="41400"/>
    <x v="15"/>
    <s v="41400"/>
    <m/>
    <s v="BF"/>
    <s v="TW"/>
    <s v="BF"/>
    <s v="Non CPA"/>
    <s v="41400_10100"/>
    <x v="19"/>
    <s v="Optional Form"/>
    <s v="NO-PCA"/>
    <m/>
    <x v="2"/>
    <x v="0"/>
    <s v="Form_PCA_Appror"/>
    <x v="12"/>
    <x v="2"/>
    <m/>
    <m/>
    <m/>
    <m/>
    <m/>
    <m/>
    <m/>
    <m/>
    <m/>
    <m/>
    <m/>
    <m/>
    <m/>
  </r>
  <r>
    <s v="41400"/>
    <x v="15"/>
    <s v="41400"/>
    <m/>
    <s v="BF"/>
    <s v="TW"/>
    <s v="BF"/>
    <s v="Non CPA"/>
    <s v="41400_10100"/>
    <x v="20"/>
    <s v="Optional Form"/>
    <s v="NO-PCA"/>
    <m/>
    <x v="2"/>
    <x v="6"/>
    <s v="Form_PCA_Other"/>
    <x v="12"/>
    <x v="2"/>
    <m/>
    <m/>
    <m/>
    <m/>
    <m/>
    <m/>
    <m/>
    <m/>
    <m/>
    <m/>
    <m/>
    <m/>
    <m/>
  </r>
  <r>
    <s v="41400"/>
    <x v="15"/>
    <s v="41400"/>
    <m/>
    <s v="BF"/>
    <s v="TW"/>
    <s v="BF"/>
    <s v="Non CPA"/>
    <s v="41400_EWADJ"/>
    <x v="21"/>
    <s v="NA_RBESum"/>
    <s v="NO-form is N/A"/>
    <m/>
    <x v="1"/>
    <x v="1"/>
    <s v="Form_RBE"/>
    <x v="12"/>
    <x v="4"/>
    <s v="FY22"/>
    <s v="FCCS_Total Data Source"/>
    <s v="FCCS_Intercompany Top"/>
    <s v="No Custom1"/>
    <s v="No Custom2"/>
    <s v="No Custom3"/>
    <s v="FCCS_Movements"/>
    <s v="Actual"/>
    <s v="FCCS_YTD"/>
    <s v="No Custom4"/>
    <s v="FCCS_Entity Total"/>
    <m/>
    <d v="2022-07-26T00:00:00"/>
  </r>
  <r>
    <s v="41400"/>
    <x v="15"/>
    <s v="41400"/>
    <m/>
    <s v="BF"/>
    <s v="TW"/>
    <s v="BF"/>
    <s v="Non CPA"/>
    <s v="41400_EWADJ"/>
    <x v="22"/>
    <s v="Required form"/>
    <s v="NO-req form"/>
    <m/>
    <x v="0"/>
    <x v="3"/>
    <s v="Form_SEFA"/>
    <x v="12"/>
    <x v="4"/>
    <s v="FY22"/>
    <s v="FCCS_Total Data Source"/>
    <s v="FCCS_Intercompany Top"/>
    <s v="No Custom1"/>
    <s v="No Custom2"/>
    <s v="No Custom3"/>
    <s v="FCCS_Movements"/>
    <s v="Actual"/>
    <s v="FCCS_YTD"/>
    <s v="No Custom4"/>
    <s v="FCCS_Entity Total"/>
    <m/>
    <d v="1899-12-30T00:00:00"/>
  </r>
  <r>
    <s v="41400"/>
    <x v="15"/>
    <s v="41400"/>
    <m/>
    <s v="BF"/>
    <s v="TW"/>
    <s v="BF"/>
    <s v="Non CPA"/>
    <s v="41400_EWADJ"/>
    <x v="23"/>
    <s v="Wdesk"/>
    <s v="NO-WDESK"/>
    <m/>
    <x v="0"/>
    <x v="6"/>
    <s v="Wdesk"/>
    <x v="12"/>
    <x v="0"/>
    <m/>
    <m/>
    <m/>
    <m/>
    <m/>
    <m/>
    <m/>
    <m/>
    <m/>
    <m/>
    <m/>
    <m/>
    <m/>
  </r>
  <r>
    <s v="41400"/>
    <x v="15"/>
    <s v="41400"/>
    <m/>
    <s v="BF"/>
    <s v="TW"/>
    <s v="BF"/>
    <s v="Non CPA"/>
    <s v="41400_EWADJ"/>
    <x v="24"/>
    <s v="Wdesk"/>
    <s v="NO-WDESK"/>
    <m/>
    <x v="0"/>
    <x v="8"/>
    <s v="Wdesk"/>
    <x v="12"/>
    <x v="0"/>
    <m/>
    <m/>
    <m/>
    <m/>
    <m/>
    <m/>
    <m/>
    <m/>
    <m/>
    <m/>
    <m/>
    <m/>
    <m/>
  </r>
  <r>
    <s v="41400"/>
    <x v="15"/>
    <s v="41400"/>
    <m/>
    <s v="BF"/>
    <s v="TW"/>
    <s v="BF"/>
    <s v="Non CPA"/>
    <s v="41400_EWADJ"/>
    <x v="25"/>
    <s v="Wdesk"/>
    <s v="NO-WDESK"/>
    <m/>
    <x v="0"/>
    <x v="9"/>
    <s v="Wdesk"/>
    <x v="12"/>
    <x v="0"/>
    <m/>
    <m/>
    <m/>
    <m/>
    <m/>
    <m/>
    <m/>
    <m/>
    <m/>
    <m/>
    <m/>
    <m/>
    <m/>
  </r>
  <r>
    <s v="41400"/>
    <x v="15"/>
    <s v="41400"/>
    <m/>
    <s v="BF"/>
    <s v="TW"/>
    <s v="BF"/>
    <s v="Non CPA"/>
    <s v="41400_EWADJ"/>
    <x v="26"/>
    <s v="NA_Tbshell"/>
    <s v="NO-form is N/A"/>
    <m/>
    <x v="1"/>
    <x v="1"/>
    <s v="form_tbshell"/>
    <x v="12"/>
    <x v="4"/>
    <s v="FY22"/>
    <s v="FCCS_Total Data Source"/>
    <s v="FCCS_Intercompany Top"/>
    <s v="No Custom1"/>
    <s v="No Custom2"/>
    <s v="No Custom3"/>
    <s v="FCCS_Movements"/>
    <s v="Actual"/>
    <s v="FCCS_YTD"/>
    <s v="No Custom4"/>
    <s v="FCCS_Entity Total"/>
    <m/>
    <d v="1899-12-30T00:00:00"/>
  </r>
  <r>
    <s v="41400"/>
    <x v="15"/>
    <s v="41400"/>
    <m/>
    <s v="BF"/>
    <s v="TW"/>
    <s v="BF"/>
    <s v="Non CPA"/>
    <s v="41400_EWADJ"/>
    <x v="27"/>
    <s v="NA_UnrecRecPay"/>
    <s v="NO-form is N/A"/>
    <m/>
    <x v="1"/>
    <x v="1"/>
    <s v="Wdesk"/>
    <x v="12"/>
    <x v="0"/>
    <m/>
    <m/>
    <m/>
    <m/>
    <m/>
    <m/>
    <m/>
    <m/>
    <m/>
    <m/>
    <m/>
    <m/>
    <m/>
  </r>
  <r>
    <s v="41400"/>
    <x v="15"/>
    <s v="41400"/>
    <m/>
    <s v="BF"/>
    <s v="TW"/>
    <s v="BF"/>
    <s v="Non CPA"/>
    <s v="41400_EWADJ"/>
    <x v="28"/>
    <s v="Wdesk"/>
    <s v="NO-WDESK"/>
    <m/>
    <x v="0"/>
    <x v="10"/>
    <s v="Wdesk"/>
    <x v="12"/>
    <x v="0"/>
    <m/>
    <m/>
    <m/>
    <m/>
    <m/>
    <m/>
    <m/>
    <m/>
    <m/>
    <m/>
    <m/>
    <m/>
    <m/>
  </r>
  <r>
    <s v="41500"/>
    <x v="17"/>
    <s v="41500"/>
    <m/>
    <s v="BF"/>
    <s v="NonTW"/>
    <s v="BF"/>
    <s v="Non CPA"/>
    <s v="41500_30400"/>
    <x v="6"/>
    <s v="Wdesk"/>
    <s v="NO-WDESK"/>
    <m/>
    <x v="0"/>
    <x v="5"/>
    <s v="Wdesk"/>
    <x v="13"/>
    <x v="0"/>
    <m/>
    <m/>
    <m/>
    <m/>
    <m/>
    <m/>
    <m/>
    <m/>
    <m/>
    <m/>
    <m/>
    <m/>
    <m/>
  </r>
  <r>
    <s v="41500"/>
    <x v="17"/>
    <s v="41500"/>
    <m/>
    <s v="BF"/>
    <s v="NonTW"/>
    <s v="BF"/>
    <s v="Non CPA"/>
    <s v="41500_30400"/>
    <x v="9"/>
    <s v="NA_AppFB"/>
    <s v="YES"/>
    <s v="not in adhoc"/>
    <x v="0"/>
    <x v="14"/>
    <s v="Form_AppFB"/>
    <x v="13"/>
    <x v="4"/>
    <s v="FY22"/>
    <s v="FCCS_Total Data Source"/>
    <s v="FCCS_Intercompany Top"/>
    <s v="No Custom1"/>
    <s v="No Custom2"/>
    <s v="No Custom3"/>
    <s v="FCCS_Movements"/>
    <s v="Actual"/>
    <s v="FCCS_YTD"/>
    <s v="No Custom4"/>
    <s v="FCCS_Entity Total"/>
    <m/>
    <d v="1899-12-30T00:00:00"/>
  </r>
  <r>
    <s v="41500"/>
    <x v="18"/>
    <s v="41500"/>
    <m/>
    <s v="BF"/>
    <s v="NonTW"/>
    <s v="BF"/>
    <s v="Non CPA"/>
    <s v="41500_30400"/>
    <x v="22"/>
    <s v="Required form"/>
    <s v="NO-req form"/>
    <m/>
    <x v="0"/>
    <x v="3"/>
    <s v="Form_SEFA"/>
    <x v="13"/>
    <x v="4"/>
    <s v="FY22"/>
    <s v="FCCS_Total Data Source"/>
    <s v="FCCS_Intercompany Top"/>
    <s v="No Custom1"/>
    <s v="No Custom2"/>
    <s v="No Custom3"/>
    <s v="FCCS_Movements"/>
    <s v="Actual"/>
    <s v="FCCS_YTD"/>
    <s v="No Custom4"/>
    <s v="FCCS_Entity Total"/>
    <m/>
    <d v="1899-12-30T00:00:00"/>
  </r>
  <r>
    <s v="41500"/>
    <x v="18"/>
    <s v="41500"/>
    <m/>
    <s v="BF"/>
    <s v="NonTW"/>
    <s v="BF"/>
    <s v="Non CPA"/>
    <s v="41500_30400"/>
    <x v="24"/>
    <s v="Wdesk"/>
    <s v="NO-WDESK"/>
    <m/>
    <x v="0"/>
    <x v="8"/>
    <s v="Wdesk"/>
    <x v="13"/>
    <x v="0"/>
    <m/>
    <m/>
    <m/>
    <m/>
    <m/>
    <m/>
    <m/>
    <m/>
    <m/>
    <m/>
    <m/>
    <m/>
    <m/>
  </r>
  <r>
    <s v="41500"/>
    <x v="18"/>
    <s v="41500"/>
    <m/>
    <s v="BF"/>
    <s v="NonTW"/>
    <s v="BF"/>
    <s v="Non CPA"/>
    <s v="41500_30400"/>
    <x v="25"/>
    <s v="Wdesk"/>
    <s v="NO-WDESK"/>
    <m/>
    <x v="0"/>
    <x v="9"/>
    <s v="Wdesk"/>
    <x v="13"/>
    <x v="0"/>
    <m/>
    <m/>
    <m/>
    <m/>
    <m/>
    <m/>
    <m/>
    <m/>
    <m/>
    <m/>
    <m/>
    <m/>
    <m/>
  </r>
  <r>
    <s v="41500"/>
    <x v="17"/>
    <s v="41500"/>
    <m/>
    <s v="BF"/>
    <s v="NonTW"/>
    <s v="BF"/>
    <s v="Non CPA"/>
    <s v="41500_30400"/>
    <x v="33"/>
    <s v="NA"/>
    <s v="NO-req form"/>
    <m/>
    <x v="0"/>
    <x v="15"/>
    <s v="Form_All"/>
    <x v="13"/>
    <x v="5"/>
    <m/>
    <m/>
    <m/>
    <m/>
    <m/>
    <m/>
    <m/>
    <m/>
    <m/>
    <m/>
    <m/>
    <m/>
    <m/>
  </r>
  <r>
    <s v="41600"/>
    <x v="19"/>
    <s v="41600"/>
    <m/>
    <s v="BF"/>
    <s v="NonTW"/>
    <s v="BF"/>
    <s v="CPA"/>
    <s v="41600_80106"/>
    <x v="0"/>
    <s v="NA_ADA"/>
    <s v="YES-optional"/>
    <s v="form late"/>
    <x v="1"/>
    <x v="1"/>
    <s v="Wdesk"/>
    <x v="14"/>
    <x v="0"/>
    <m/>
    <m/>
    <m/>
    <m/>
    <m/>
    <m/>
    <m/>
    <m/>
    <m/>
    <m/>
    <m/>
    <m/>
    <m/>
  </r>
  <r>
    <s v="41600"/>
    <x v="19"/>
    <s v="41600"/>
    <m/>
    <s v="BF"/>
    <s v="NonTW"/>
    <s v="BF"/>
    <s v="CPA"/>
    <s v="41600_80106"/>
    <x v="1"/>
    <s v="Form_ApprRecon_NA"/>
    <s v="YES"/>
    <n v="2"/>
    <x v="0"/>
    <x v="0"/>
    <s v="Wdesk"/>
    <x v="14"/>
    <x v="0"/>
    <m/>
    <m/>
    <m/>
    <m/>
    <m/>
    <m/>
    <m/>
    <m/>
    <m/>
    <m/>
    <m/>
    <m/>
    <m/>
  </r>
  <r>
    <s v="41600"/>
    <x v="19"/>
    <s v="41600"/>
    <m/>
    <s v="BF"/>
    <s v="NonTW"/>
    <s v="BF"/>
    <s v="CPA"/>
    <s v="41600_80106"/>
    <x v="2"/>
    <s v="Wdesk"/>
    <s v="NO-WDESK"/>
    <m/>
    <x v="1"/>
    <x v="1"/>
    <s v="Wdesk"/>
    <x v="14"/>
    <x v="0"/>
    <m/>
    <m/>
    <m/>
    <m/>
    <m/>
    <m/>
    <m/>
    <m/>
    <m/>
    <m/>
    <m/>
    <m/>
    <m/>
  </r>
  <r>
    <s v="41600"/>
    <x v="19"/>
    <s v="41600"/>
    <m/>
    <s v="BF"/>
    <s v="NonTW"/>
    <s v="BF"/>
    <s v="CPA"/>
    <s v="41600_80106"/>
    <x v="34"/>
    <s v="NA_Tbshell"/>
    <s v="YES"/>
    <s v="form late"/>
    <x v="0"/>
    <x v="12"/>
    <s v="form_tbshell"/>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35"/>
    <s v="NA_Tbshell"/>
    <s v="YES"/>
    <s v="form late"/>
    <x v="0"/>
    <x v="16"/>
    <s v="form_tbshell"/>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3"/>
    <s v="NA_CapAssets"/>
    <s v="YES-optional"/>
    <s v="form late"/>
    <x v="2"/>
    <x v="3"/>
    <s v="Form_CapAssets"/>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4"/>
    <s v="NA_Cash_A"/>
    <s v="NO-form is N/A"/>
    <m/>
    <x v="1"/>
    <x v="1"/>
    <s v="Form_Cash_A"/>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5"/>
    <s v="NA_ClassRev"/>
    <s v="YES-optional"/>
    <s v="form late"/>
    <x v="2"/>
    <x v="4"/>
    <s v="Form_ClassRev"/>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6"/>
    <s v="Wdesk"/>
    <s v="NO-WDESK"/>
    <m/>
    <x v="0"/>
    <x v="5"/>
    <s v="Wdesk"/>
    <x v="14"/>
    <x v="0"/>
    <m/>
    <m/>
    <m/>
    <m/>
    <m/>
    <m/>
    <m/>
    <m/>
    <m/>
    <m/>
    <m/>
    <m/>
    <m/>
  </r>
  <r>
    <s v="41600"/>
    <x v="19"/>
    <s v="41600"/>
    <m/>
    <s v="BF"/>
    <s v="NonTW"/>
    <s v="BF"/>
    <s v="CPA"/>
    <s v="41600_80106"/>
    <x v="7"/>
    <s v="NA_CashReconCPA"/>
    <s v="YES"/>
    <s v="form late"/>
    <x v="0"/>
    <x v="12"/>
    <s v="Form_CashReconCPA"/>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8"/>
    <s v="Wdesk"/>
    <s v="NO-WDESK"/>
    <m/>
    <x v="1"/>
    <x v="1"/>
    <s v="Wdesk"/>
    <x v="14"/>
    <x v="0"/>
    <m/>
    <m/>
    <m/>
    <m/>
    <m/>
    <m/>
    <m/>
    <m/>
    <m/>
    <m/>
    <m/>
    <m/>
    <m/>
  </r>
  <r>
    <s v="41600"/>
    <x v="19"/>
    <s v="41600"/>
    <m/>
    <s v="BF"/>
    <s v="NonTW"/>
    <s v="BF"/>
    <s v="CPA"/>
    <s v="41600_10100"/>
    <x v="36"/>
    <s v="NA_AppFB"/>
    <s v="YES"/>
    <s v="not in adhoc"/>
    <x v="0"/>
    <x v="10"/>
    <s v="Form_AppFB"/>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10"/>
    <s v="NA_GI_Sec"/>
    <s v="YES-optional"/>
    <s v="form late"/>
    <x v="1"/>
    <x v="1"/>
    <s v="Wdesk"/>
    <x v="14"/>
    <x v="0"/>
    <m/>
    <m/>
    <m/>
    <m/>
    <m/>
    <m/>
    <m/>
    <m/>
    <m/>
    <m/>
    <m/>
    <m/>
    <m/>
  </r>
  <r>
    <s v="41600"/>
    <x v="19"/>
    <s v="41600"/>
    <m/>
    <s v="BF"/>
    <s v="NonTW"/>
    <s v="BF"/>
    <s v="CPA"/>
    <s v="41600_80106"/>
    <x v="11"/>
    <s v="NA_InterOrg"/>
    <s v="NO-form is N/A"/>
    <m/>
    <x v="1"/>
    <x v="1"/>
    <s v="Wdesk"/>
    <x v="14"/>
    <x v="0"/>
    <m/>
    <m/>
    <m/>
    <m/>
    <m/>
    <m/>
    <m/>
    <m/>
    <m/>
    <m/>
    <m/>
    <m/>
    <m/>
  </r>
  <r>
    <s v="41600"/>
    <x v="19"/>
    <s v="41600"/>
    <m/>
    <s v="BF"/>
    <s v="NonTW"/>
    <s v="BF"/>
    <s v="CPA"/>
    <s v="41600_80106"/>
    <x v="12"/>
    <s v="NA_InvstAnalysis"/>
    <s v="NO-form is N/A"/>
    <m/>
    <x v="1"/>
    <x v="1"/>
    <s v="Form_InvstAnalysis"/>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13"/>
    <s v="NA_LAD"/>
    <s v="YES-optional"/>
    <s v="form late"/>
    <x v="2"/>
    <x v="2"/>
    <s v="Form_LAD"/>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14"/>
    <s v="NA_LTL"/>
    <s v="YES-optional"/>
    <s v="form late"/>
    <x v="1"/>
    <x v="1"/>
    <s v="Wdesk"/>
    <x v="14"/>
    <x v="0"/>
    <m/>
    <m/>
    <m/>
    <m/>
    <m/>
    <m/>
    <m/>
    <m/>
    <m/>
    <m/>
    <m/>
    <m/>
    <m/>
  </r>
  <r>
    <s v="41600"/>
    <x v="19"/>
    <s v="41600"/>
    <m/>
    <s v="BF"/>
    <s v="NonTW"/>
    <s v="BF"/>
    <s v="CPA"/>
    <s v="41600_80106"/>
    <x v="16"/>
    <s v="NA_NotAppl"/>
    <s v="YES-optional"/>
    <s v="form late"/>
    <x v="2"/>
    <x v="0"/>
    <s v="Form_NotAppl"/>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17"/>
    <s v="Wdesk"/>
    <s v="NO-WDESK"/>
    <m/>
    <x v="1"/>
    <x v="1"/>
    <s v="Wdesk"/>
    <x v="14"/>
    <x v="0"/>
    <m/>
    <m/>
    <m/>
    <m/>
    <m/>
    <m/>
    <m/>
    <m/>
    <m/>
    <m/>
    <m/>
    <m/>
    <m/>
  </r>
  <r>
    <s v="41600"/>
    <x v="19"/>
    <s v="41600"/>
    <m/>
    <s v="BF"/>
    <s v="NonTW"/>
    <s v="BF"/>
    <s v="CPA"/>
    <s v="41600_80106"/>
    <x v="21"/>
    <s v="NA_RBESum"/>
    <s v="YES-optional"/>
    <s v="form late"/>
    <x v="2"/>
    <x v="3"/>
    <s v="Form_RBE"/>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22"/>
    <s v="Required form"/>
    <s v="NO-req form"/>
    <m/>
    <x v="0"/>
    <x v="3"/>
    <s v="Form_SEFA"/>
    <x v="14"/>
    <x v="4"/>
    <s v="FY22"/>
    <s v="FCCS_Total Data Source"/>
    <s v="FCCS_Intercompany Top"/>
    <s v="No Custom1"/>
    <s v="No Custom2"/>
    <s v="No Custom3"/>
    <s v="FCCS_Movements"/>
    <s v="Actual"/>
    <s v="FCCS_YTD"/>
    <s v="No Custom4"/>
    <s v="FCCS_Entity Total"/>
    <m/>
    <d v="1899-12-30T00:00:00"/>
  </r>
  <r>
    <s v="41600"/>
    <x v="19"/>
    <s v="41600"/>
    <m/>
    <s v="BF"/>
    <s v="NonTW"/>
    <s v="BF"/>
    <s v="CPA"/>
    <s v="41600_80106"/>
    <x v="23"/>
    <s v="Wdesk"/>
    <s v="NO-WDESK"/>
    <m/>
    <x v="1"/>
    <x v="1"/>
    <s v="Wdesk"/>
    <x v="14"/>
    <x v="0"/>
    <m/>
    <m/>
    <m/>
    <m/>
    <m/>
    <m/>
    <m/>
    <m/>
    <m/>
    <m/>
    <m/>
    <m/>
    <m/>
  </r>
  <r>
    <s v="41600"/>
    <x v="19"/>
    <s v="41600"/>
    <m/>
    <s v="BF"/>
    <s v="NonTW"/>
    <s v="BF"/>
    <s v="CPA"/>
    <s v="41600_80106"/>
    <x v="24"/>
    <s v="Wdesk"/>
    <s v="NO-WDESK"/>
    <m/>
    <x v="0"/>
    <x v="8"/>
    <s v="Wdesk"/>
    <x v="14"/>
    <x v="0"/>
    <m/>
    <m/>
    <m/>
    <m/>
    <m/>
    <m/>
    <m/>
    <m/>
    <m/>
    <m/>
    <m/>
    <m/>
    <m/>
  </r>
  <r>
    <s v="41600"/>
    <x v="19"/>
    <s v="41600"/>
    <m/>
    <s v="BF"/>
    <s v="NonTW"/>
    <s v="BF"/>
    <s v="CPA"/>
    <s v="41600_80106"/>
    <x v="25"/>
    <s v="Wdesk"/>
    <s v="NO-WDESK"/>
    <m/>
    <x v="0"/>
    <x v="9"/>
    <s v="Wdesk"/>
    <x v="14"/>
    <x v="0"/>
    <m/>
    <m/>
    <m/>
    <m/>
    <m/>
    <m/>
    <m/>
    <m/>
    <m/>
    <m/>
    <m/>
    <m/>
    <m/>
  </r>
  <r>
    <s v="41600"/>
    <x v="19"/>
    <s v="41600"/>
    <m/>
    <s v="BF"/>
    <s v="NonTW"/>
    <s v="BF"/>
    <s v="CPA"/>
    <s v="41600_80106"/>
    <x v="27"/>
    <s v="NA_UnrecRecPay"/>
    <s v="YES-optional"/>
    <s v="form late"/>
    <x v="1"/>
    <x v="1"/>
    <s v="Wdesk"/>
    <x v="14"/>
    <x v="0"/>
    <m/>
    <m/>
    <m/>
    <m/>
    <m/>
    <m/>
    <m/>
    <m/>
    <m/>
    <m/>
    <m/>
    <m/>
    <m/>
  </r>
  <r>
    <s v="41600"/>
    <x v="19"/>
    <s v="41600"/>
    <m/>
    <s v="BF"/>
    <s v="NonTW"/>
    <s v="BF"/>
    <s v="CPA"/>
    <s v="41600_80106"/>
    <x v="28"/>
    <s v="Wdesk"/>
    <s v="NO-WDESK"/>
    <m/>
    <x v="1"/>
    <x v="1"/>
    <s v="Wdesk"/>
    <x v="14"/>
    <x v="0"/>
    <m/>
    <m/>
    <m/>
    <m/>
    <m/>
    <m/>
    <m/>
    <m/>
    <m/>
    <m/>
    <m/>
    <m/>
    <m/>
  </r>
  <r>
    <s v="41600"/>
    <x v="19"/>
    <s v="41600"/>
    <m/>
    <s v="BF"/>
    <s v="NonTW"/>
    <s v="BF"/>
    <s v="CPA"/>
    <s v="41600_10100"/>
    <x v="18"/>
    <s v="Optional Form"/>
    <s v="NO-form is N/A"/>
    <m/>
    <x v="1"/>
    <x v="1"/>
    <s v="Form_PCA_BCR"/>
    <x v="14"/>
    <x v="2"/>
    <m/>
    <m/>
    <m/>
    <m/>
    <m/>
    <m/>
    <m/>
    <m/>
    <m/>
    <m/>
    <m/>
    <m/>
    <m/>
  </r>
  <r>
    <s v="41600"/>
    <x v="19"/>
    <s v="41600"/>
    <m/>
    <s v="BF"/>
    <s v="NonTW"/>
    <s v="BF"/>
    <s v="CPA"/>
    <s v="41600_10100"/>
    <x v="19"/>
    <s v="Optional Form"/>
    <s v="NO-form is N/A"/>
    <m/>
    <x v="1"/>
    <x v="1"/>
    <s v="Form_PCA_Appror"/>
    <x v="14"/>
    <x v="2"/>
    <m/>
    <m/>
    <m/>
    <m/>
    <m/>
    <m/>
    <m/>
    <m/>
    <m/>
    <m/>
    <m/>
    <m/>
    <m/>
  </r>
  <r>
    <s v="41600"/>
    <x v="19"/>
    <s v="41600"/>
    <m/>
    <s v="BF"/>
    <s v="NonTW"/>
    <s v="BF"/>
    <s v="CPA"/>
    <s v="41600_10100"/>
    <x v="20"/>
    <s v="Optional Form"/>
    <s v="NO-form is N/A"/>
    <m/>
    <x v="1"/>
    <x v="1"/>
    <s v="Form_PCA_Other"/>
    <x v="14"/>
    <x v="2"/>
    <m/>
    <m/>
    <m/>
    <m/>
    <m/>
    <m/>
    <m/>
    <m/>
    <m/>
    <m/>
    <m/>
    <m/>
    <m/>
  </r>
  <r>
    <s v="41800"/>
    <x v="20"/>
    <s v="41800"/>
    <s v="A"/>
    <s v="BF"/>
    <s v="TW"/>
    <s v="BF"/>
    <s v="Non CPA"/>
    <s v="41800_EWADJ"/>
    <x v="0"/>
    <s v="NA_ADA"/>
    <s v="YES"/>
    <n v="2"/>
    <x v="0"/>
    <x v="0"/>
    <s v="Wdesk"/>
    <x v="15"/>
    <x v="0"/>
    <m/>
    <m/>
    <m/>
    <m/>
    <m/>
    <m/>
    <m/>
    <m/>
    <m/>
    <m/>
    <m/>
    <m/>
    <m/>
  </r>
  <r>
    <s v="41800"/>
    <x v="20"/>
    <s v="41800"/>
    <s v="A"/>
    <s v="BF"/>
    <s v="TW"/>
    <s v="BF"/>
    <s v="Non CPA"/>
    <s v="41800_EWADJ"/>
    <x v="1"/>
    <s v="Form_ApprRecon_NA"/>
    <s v="YES"/>
    <n v="2"/>
    <x v="0"/>
    <x v="0"/>
    <s v="Wdesk"/>
    <x v="15"/>
    <x v="0"/>
    <m/>
    <m/>
    <m/>
    <m/>
    <m/>
    <m/>
    <m/>
    <m/>
    <m/>
    <m/>
    <m/>
    <m/>
    <m/>
  </r>
  <r>
    <s v="41800"/>
    <x v="20"/>
    <s v="41800"/>
    <s v="A"/>
    <s v="BF"/>
    <s v="TW"/>
    <s v="BF"/>
    <s v="Non CPA"/>
    <s v="41800_EWADJ"/>
    <x v="2"/>
    <s v="Wdesk"/>
    <s v="NO-WDESK"/>
    <m/>
    <x v="0"/>
    <x v="2"/>
    <s v="Wdesk"/>
    <x v="15"/>
    <x v="0"/>
    <m/>
    <m/>
    <m/>
    <m/>
    <m/>
    <m/>
    <m/>
    <m/>
    <m/>
    <m/>
    <m/>
    <m/>
    <m/>
  </r>
  <r>
    <s v="41800"/>
    <x v="20"/>
    <s v="41800"/>
    <s v="A"/>
    <s v="BF"/>
    <s v="TW"/>
    <s v="BF"/>
    <s v="Non CPA"/>
    <s v="41800_EWADJ"/>
    <x v="3"/>
    <s v="NA_CapAssets"/>
    <s v="YES"/>
    <n v="2"/>
    <x v="0"/>
    <x v="3"/>
    <s v="Form_CapAssets"/>
    <x v="15"/>
    <x v="4"/>
    <s v="FY22"/>
    <s v="FCCS_Total Data Source"/>
    <s v="FCCS_Intercompany Top"/>
    <s v="No Custom1"/>
    <s v="No Custom2"/>
    <s v="No Custom3"/>
    <s v="FCCS_Movements"/>
    <s v="Actual"/>
    <s v="FCCS_YTD"/>
    <s v="No Custom4"/>
    <s v="FCCS_Entity Total"/>
    <m/>
    <d v="2022-08-19T00:00:00"/>
  </r>
  <r>
    <s v="41800"/>
    <x v="20"/>
    <s v="41800"/>
    <s v="A"/>
    <s v="BF"/>
    <s v="TW"/>
    <s v="BF"/>
    <s v="Non CPA"/>
    <s v="41800_EWADJ"/>
    <x v="4"/>
    <s v="NA_Cash_A"/>
    <s v="YES"/>
    <n v="1"/>
    <x v="0"/>
    <x v="2"/>
    <s v="Form_Cash_A"/>
    <x v="15"/>
    <x v="4"/>
    <s v="FY22"/>
    <s v="FCCS_Total Data Source"/>
    <s v="FCCS_Intercompany Top"/>
    <s v="No Custom1"/>
    <s v="No Custom2"/>
    <s v="No Custom3"/>
    <s v="FCCS_Movements"/>
    <s v="Actual"/>
    <s v="FCCS_YTD"/>
    <s v="No Custom4"/>
    <s v="FCCS_Entity Total"/>
    <m/>
    <d v="2022-09-01T00:00:00"/>
  </r>
  <r>
    <s v="41800"/>
    <x v="20"/>
    <s v="41800"/>
    <s v="A"/>
    <s v="BF"/>
    <s v="TW"/>
    <s v="BF"/>
    <s v="Non CPA"/>
    <s v="41800_EWADJ"/>
    <x v="5"/>
    <s v="NA_ClassRev"/>
    <s v="YES"/>
    <n v="2"/>
    <x v="0"/>
    <x v="4"/>
    <s v="Form_ClassRev"/>
    <x v="15"/>
    <x v="4"/>
    <s v="FY22"/>
    <s v="FCCS_Total Data Source"/>
    <s v="FCCS_Intercompany Top"/>
    <s v="No Custom1"/>
    <s v="No Custom2"/>
    <s v="No Custom3"/>
    <s v="FCCS_Movements"/>
    <s v="Actual"/>
    <s v="FCCS_YTD"/>
    <s v="No Custom4"/>
    <s v="FCCS_Entity Total"/>
    <m/>
    <d v="2022-08-12T00:00:00"/>
  </r>
  <r>
    <s v="41800"/>
    <x v="20"/>
    <s v="41800"/>
    <s v="A"/>
    <s v="BF"/>
    <s v="TW"/>
    <s v="BF"/>
    <s v="Non CPA"/>
    <s v="41800_EWADJ"/>
    <x v="6"/>
    <s v="Wdesk"/>
    <s v="NO-WDESK"/>
    <m/>
    <x v="0"/>
    <x v="5"/>
    <s v="Wdesk"/>
    <x v="15"/>
    <x v="0"/>
    <m/>
    <m/>
    <m/>
    <m/>
    <m/>
    <m/>
    <m/>
    <m/>
    <m/>
    <m/>
    <m/>
    <m/>
    <m/>
  </r>
  <r>
    <s v="41800"/>
    <x v="20"/>
    <s v="41800"/>
    <s v="A"/>
    <s v="BF"/>
    <s v="TW"/>
    <s v="BF"/>
    <s v="Non CPA"/>
    <s v="41800_EWADJ"/>
    <x v="7"/>
    <s v="NA_CashReconCPA"/>
    <s v="NO-form is N/A"/>
    <m/>
    <x v="1"/>
    <x v="1"/>
    <s v="Form_CashReconCPA"/>
    <x v="15"/>
    <x v="4"/>
    <s v="FY22"/>
    <s v="FCCS_Total Data Source"/>
    <s v="FCCS_Intercompany Top"/>
    <s v="No Custom1"/>
    <s v="No Custom2"/>
    <s v="No Custom3"/>
    <s v="FCCS_Movements"/>
    <s v="Actual"/>
    <s v="FCCS_YTD"/>
    <s v="No Custom4"/>
    <s v="FCCS_Entity Total"/>
    <m/>
    <d v="1899-12-30T00:00:00"/>
  </r>
  <r>
    <s v="41800"/>
    <x v="20"/>
    <s v="41800"/>
    <s v="A"/>
    <s v="BF"/>
    <s v="TW"/>
    <s v="BF"/>
    <s v="Non CPA"/>
    <s v="41800_EWADJ"/>
    <x v="8"/>
    <s v="Wdesk"/>
    <s v="NO-WDESK"/>
    <m/>
    <x v="0"/>
    <x v="6"/>
    <s v="Wdesk"/>
    <x v="15"/>
    <x v="0"/>
    <m/>
    <m/>
    <m/>
    <m/>
    <m/>
    <m/>
    <m/>
    <m/>
    <m/>
    <m/>
    <m/>
    <m/>
    <m/>
  </r>
  <r>
    <s v="41800"/>
    <x v="20"/>
    <s v="41800"/>
    <s v="A"/>
    <s v="BF"/>
    <s v="TW"/>
    <s v="BF"/>
    <s v="Non CPA"/>
    <s v="41800_10100"/>
    <x v="9"/>
    <s v="NA_AppFB"/>
    <s v="YES"/>
    <s v="not in adhoc"/>
    <x v="0"/>
    <x v="0"/>
    <s v="Form_AppFB"/>
    <x v="15"/>
    <x v="4"/>
    <s v="FY22"/>
    <s v="FCCS_Total Data Source"/>
    <s v="FCCS_Intercompany Top"/>
    <s v="No Custom1"/>
    <s v="No Custom2"/>
    <s v="No Custom3"/>
    <s v="FCCS_Movements"/>
    <s v="Actual"/>
    <s v="FCCS_YTD"/>
    <s v="No Custom4"/>
    <s v="FCCS_Entity Total"/>
    <m/>
    <d v="1899-12-30T00:00:00"/>
  </r>
  <r>
    <s v="41800"/>
    <x v="20"/>
    <s v="41800"/>
    <s v="A"/>
    <s v="BF"/>
    <s v="TW"/>
    <s v="BF"/>
    <s v="Non CPA"/>
    <s v="41800_EWADJ"/>
    <x v="10"/>
    <s v="NA_GI_Sec"/>
    <s v="YES"/>
    <n v="1"/>
    <x v="0"/>
    <x v="6"/>
    <s v="Wdesk"/>
    <x v="15"/>
    <x v="0"/>
    <m/>
    <m/>
    <m/>
    <m/>
    <m/>
    <m/>
    <m/>
    <m/>
    <m/>
    <m/>
    <m/>
    <m/>
    <m/>
  </r>
  <r>
    <s v="41800"/>
    <x v="20"/>
    <s v="41800"/>
    <s v="A"/>
    <s v="BF"/>
    <s v="TW"/>
    <s v="BF"/>
    <s v="Non CPA"/>
    <s v="41800_EWADJ"/>
    <x v="11"/>
    <s v="NA_InterOrg"/>
    <s v="YES"/>
    <n v="2"/>
    <x v="0"/>
    <x v="7"/>
    <s v="Wdesk"/>
    <x v="15"/>
    <x v="0"/>
    <m/>
    <m/>
    <m/>
    <m/>
    <m/>
    <m/>
    <m/>
    <m/>
    <m/>
    <m/>
    <m/>
    <m/>
    <m/>
  </r>
  <r>
    <s v="41800"/>
    <x v="20"/>
    <s v="41800"/>
    <s v="A"/>
    <s v="BF"/>
    <s v="TW"/>
    <s v="BF"/>
    <s v="Non CPA"/>
    <s v="41800_EWADJ"/>
    <x v="12"/>
    <s v="NA_InvstAnalysis"/>
    <s v="YES"/>
    <n v="1"/>
    <x v="0"/>
    <x v="2"/>
    <s v="Form_InvstAnalysis"/>
    <x v="15"/>
    <x v="4"/>
    <s v="FY22"/>
    <s v="FCCS_Total Data Source"/>
    <s v="FCCS_Intercompany Top"/>
    <s v="No Custom1"/>
    <s v="No Custom2"/>
    <s v="No Custom3"/>
    <s v="FCCS_Movements"/>
    <s v="Actual"/>
    <s v="FCCS_YTD"/>
    <s v="No Custom4"/>
    <s v="FCCS_Entity Total"/>
    <m/>
    <d v="2022-09-01T00:00:00"/>
  </r>
  <r>
    <s v="41800"/>
    <x v="20"/>
    <s v="41800"/>
    <s v="A"/>
    <s v="BF"/>
    <s v="TW"/>
    <s v="BF"/>
    <s v="Non CPA"/>
    <s v="41800_EWADJ"/>
    <x v="13"/>
    <s v="NA_LAD"/>
    <s v="YES"/>
    <n v="2"/>
    <x v="0"/>
    <x v="2"/>
    <s v="Form_LAD"/>
    <x v="15"/>
    <x v="4"/>
    <s v="FY22"/>
    <s v="FCCS_Total Data Source"/>
    <s v="FCCS_Intercompany Top"/>
    <s v="No Custom1"/>
    <s v="No Custom2"/>
    <s v="No Custom3"/>
    <s v="FCCS_Movements"/>
    <s v="Actual"/>
    <s v="FCCS_YTD"/>
    <s v="No Custom4"/>
    <s v="FCCS_Entity Total"/>
    <m/>
    <d v="2022-09-01T00:00:00"/>
  </r>
  <r>
    <s v="41800"/>
    <x v="20"/>
    <s v="41800"/>
    <s v="A"/>
    <s v="BF"/>
    <s v="TW"/>
    <s v="BF"/>
    <s v="Non CPA"/>
    <s v="41800_EWADJ"/>
    <x v="14"/>
    <s v="NA_LTL"/>
    <s v="YES"/>
    <n v="1"/>
    <x v="0"/>
    <x v="3"/>
    <s v="Wdesk"/>
    <x v="15"/>
    <x v="0"/>
    <m/>
    <m/>
    <m/>
    <m/>
    <m/>
    <m/>
    <m/>
    <m/>
    <m/>
    <m/>
    <m/>
    <m/>
    <m/>
  </r>
  <r>
    <s v="41800"/>
    <x v="20"/>
    <s v="41800"/>
    <s v="A"/>
    <s v="BF"/>
    <s v="TW"/>
    <s v="BF"/>
    <s v="Non CPA"/>
    <s v="41800_EWADJ"/>
    <x v="15"/>
    <s v="Required form"/>
    <s v="NO-req form"/>
    <m/>
    <x v="0"/>
    <x v="8"/>
    <s v="Wdesk"/>
    <x v="15"/>
    <x v="0"/>
    <m/>
    <m/>
    <m/>
    <m/>
    <m/>
    <m/>
    <m/>
    <m/>
    <m/>
    <m/>
    <m/>
    <m/>
    <m/>
  </r>
  <r>
    <s v="41800"/>
    <x v="20"/>
    <s v="41800"/>
    <s v="A"/>
    <s v="BF"/>
    <s v="TW"/>
    <s v="BF"/>
    <s v="Non CPA"/>
    <s v="41800_EWADJ"/>
    <x v="16"/>
    <s v="NA_NotAppl"/>
    <s v="YES-optional"/>
    <s v="form late"/>
    <x v="2"/>
    <x v="0"/>
    <s v="Form_NotAppl"/>
    <x v="15"/>
    <x v="4"/>
    <s v="FY22"/>
    <s v="FCCS_Total Data Source"/>
    <s v="FCCS_Intercompany Top"/>
    <s v="No Custom1"/>
    <s v="No Custom2"/>
    <s v="No Custom3"/>
    <s v="FCCS_Movements"/>
    <s v="Actual"/>
    <s v="FCCS_YTD"/>
    <s v="No Custom4"/>
    <s v="FCCS_Entity Total"/>
    <m/>
    <d v="1899-12-30T00:00:00"/>
  </r>
  <r>
    <s v="41800"/>
    <x v="20"/>
    <s v="41800"/>
    <s v="A"/>
    <s v="BF"/>
    <s v="TW"/>
    <s v="BF"/>
    <s v="Non CPA"/>
    <s v="41800_EWADJ"/>
    <x v="17"/>
    <s v="Wdesk"/>
    <s v="NO-WDESK"/>
    <m/>
    <x v="0"/>
    <x v="3"/>
    <s v="Wdesk"/>
    <x v="15"/>
    <x v="0"/>
    <m/>
    <m/>
    <m/>
    <m/>
    <m/>
    <m/>
    <m/>
    <m/>
    <m/>
    <m/>
    <m/>
    <m/>
    <m/>
  </r>
  <r>
    <s v="41800"/>
    <x v="20"/>
    <s v="41800"/>
    <s v="A"/>
    <s v="BF"/>
    <s v="TW"/>
    <s v="BF"/>
    <s v="Non CPA"/>
    <s v="41800_10100"/>
    <x v="18"/>
    <s v="Optional Form"/>
    <s v="NO-PCA"/>
    <m/>
    <x v="2"/>
    <x v="0"/>
    <s v="Form_PCA_BCR"/>
    <x v="15"/>
    <x v="2"/>
    <m/>
    <m/>
    <m/>
    <m/>
    <m/>
    <m/>
    <m/>
    <m/>
    <m/>
    <m/>
    <m/>
    <m/>
    <m/>
  </r>
  <r>
    <s v="41800"/>
    <x v="20"/>
    <s v="41800"/>
    <s v="A"/>
    <s v="BF"/>
    <s v="TW"/>
    <s v="BF"/>
    <s v="Non CPA"/>
    <s v="41800_10100"/>
    <x v="19"/>
    <s v="Optional Form"/>
    <s v="NO-PCA"/>
    <m/>
    <x v="2"/>
    <x v="0"/>
    <s v="Form_PCA_Appror"/>
    <x v="15"/>
    <x v="2"/>
    <m/>
    <m/>
    <m/>
    <m/>
    <m/>
    <m/>
    <m/>
    <m/>
    <m/>
    <m/>
    <m/>
    <m/>
    <m/>
  </r>
  <r>
    <s v="41800"/>
    <x v="20"/>
    <s v="41800"/>
    <s v="A"/>
    <s v="BF"/>
    <s v="TW"/>
    <s v="BF"/>
    <s v="Non CPA"/>
    <s v="41800_10100"/>
    <x v="20"/>
    <s v="Optional Form"/>
    <s v="NO-PCA"/>
    <m/>
    <x v="2"/>
    <x v="6"/>
    <s v="Form_PCA_Other"/>
    <x v="15"/>
    <x v="2"/>
    <m/>
    <m/>
    <m/>
    <m/>
    <m/>
    <m/>
    <m/>
    <m/>
    <m/>
    <m/>
    <m/>
    <m/>
    <m/>
  </r>
  <r>
    <s v="41800"/>
    <x v="20"/>
    <s v="41800"/>
    <s v="A"/>
    <s v="BF"/>
    <s v="TW"/>
    <s v="BF"/>
    <s v="Non CPA"/>
    <s v="41800_EWADJ"/>
    <x v="21"/>
    <s v="NA_RBESum"/>
    <s v="YES"/>
    <n v="2"/>
    <x v="0"/>
    <x v="11"/>
    <s v="Form_RBE"/>
    <x v="15"/>
    <x v="4"/>
    <s v="FY22"/>
    <s v="FCCS_Total Data Source"/>
    <s v="FCCS_Intercompany Top"/>
    <s v="No Custom1"/>
    <s v="No Custom2"/>
    <s v="No Custom3"/>
    <s v="FCCS_Movements"/>
    <s v="Actual"/>
    <s v="FCCS_YTD"/>
    <s v="No Custom4"/>
    <s v="FCCS_Entity Total"/>
    <m/>
    <d v="2022-08-12T00:00:00"/>
  </r>
  <r>
    <s v="41800"/>
    <x v="20"/>
    <s v="41800"/>
    <s v="A"/>
    <s v="BF"/>
    <s v="TW"/>
    <s v="BF"/>
    <s v="Non CPA"/>
    <s v="41800_EWADJ"/>
    <x v="22"/>
    <s v="Required form"/>
    <s v="NO-req form"/>
    <m/>
    <x v="0"/>
    <x v="3"/>
    <s v="Form_SEFA"/>
    <x v="15"/>
    <x v="4"/>
    <s v="FY22"/>
    <s v="FCCS_Total Data Source"/>
    <s v="FCCS_Intercompany Top"/>
    <s v="No Custom1"/>
    <s v="No Custom2"/>
    <s v="No Custom3"/>
    <s v="FCCS_Movements"/>
    <s v="Actual"/>
    <s v="FCCS_YTD"/>
    <s v="No Custom4"/>
    <s v="FCCS_Entity Total"/>
    <m/>
    <d v="1899-12-30T00:00:00"/>
  </r>
  <r>
    <s v="41800"/>
    <x v="20"/>
    <s v="41800"/>
    <s v="A"/>
    <s v="BF"/>
    <s v="TW"/>
    <s v="BF"/>
    <s v="Non CPA"/>
    <s v="41800_EWADJ"/>
    <x v="23"/>
    <s v="Wdesk"/>
    <s v="NO-WDESK"/>
    <m/>
    <x v="0"/>
    <x v="6"/>
    <s v="Wdesk"/>
    <x v="15"/>
    <x v="0"/>
    <m/>
    <m/>
    <m/>
    <m/>
    <m/>
    <m/>
    <m/>
    <m/>
    <m/>
    <m/>
    <m/>
    <m/>
    <m/>
  </r>
  <r>
    <s v="41800"/>
    <x v="20"/>
    <s v="41800"/>
    <s v="A"/>
    <s v="BF"/>
    <s v="TW"/>
    <s v="BF"/>
    <s v="Non CPA"/>
    <s v="41800_EWADJ"/>
    <x v="24"/>
    <s v="Wdesk"/>
    <s v="NO-WDESK"/>
    <m/>
    <x v="0"/>
    <x v="8"/>
    <s v="Wdesk"/>
    <x v="15"/>
    <x v="0"/>
    <m/>
    <m/>
    <m/>
    <m/>
    <m/>
    <m/>
    <m/>
    <m/>
    <m/>
    <m/>
    <m/>
    <m/>
    <m/>
  </r>
  <r>
    <s v="41800"/>
    <x v="20"/>
    <s v="41800"/>
    <s v="A"/>
    <s v="BF"/>
    <s v="TW"/>
    <s v="BF"/>
    <s v="Non CPA"/>
    <s v="41800_EWADJ"/>
    <x v="25"/>
    <s v="Wdesk"/>
    <s v="NO-WDESK"/>
    <m/>
    <x v="0"/>
    <x v="9"/>
    <s v="Wdesk"/>
    <x v="15"/>
    <x v="0"/>
    <m/>
    <m/>
    <m/>
    <m/>
    <m/>
    <m/>
    <m/>
    <m/>
    <m/>
    <m/>
    <m/>
    <m/>
    <m/>
  </r>
  <r>
    <s v="41800"/>
    <x v="20"/>
    <s v="41800"/>
    <s v="A"/>
    <s v="BF"/>
    <s v="TW"/>
    <s v="BF"/>
    <s v="Non CPA"/>
    <s v="41800_EWADJ"/>
    <x v="26"/>
    <s v="NA_Tbshell"/>
    <s v="NO-form is N/A"/>
    <m/>
    <x v="1"/>
    <x v="1"/>
    <s v="form_tbshell"/>
    <x v="15"/>
    <x v="4"/>
    <s v="FY22"/>
    <s v="FCCS_Total Data Source"/>
    <s v="FCCS_Intercompany Top"/>
    <s v="No Custom1"/>
    <s v="No Custom2"/>
    <s v="No Custom3"/>
    <s v="FCCS_Movements"/>
    <s v="Actual"/>
    <s v="FCCS_YTD"/>
    <s v="No Custom4"/>
    <s v="FCCS_Entity Total"/>
    <m/>
    <d v="1899-12-30T00:00:00"/>
  </r>
  <r>
    <s v="41800"/>
    <x v="20"/>
    <s v="41800"/>
    <s v="A"/>
    <s v="BF"/>
    <s v="TW"/>
    <s v="BF"/>
    <s v="Non CPA"/>
    <s v="41800_EWADJ"/>
    <x v="27"/>
    <s v="NA_UnrecRecPay"/>
    <s v="YES"/>
    <n v="2"/>
    <x v="0"/>
    <x v="11"/>
    <s v="Wdesk"/>
    <x v="15"/>
    <x v="0"/>
    <m/>
    <m/>
    <m/>
    <m/>
    <m/>
    <m/>
    <m/>
    <m/>
    <m/>
    <m/>
    <m/>
    <m/>
    <m/>
  </r>
  <r>
    <s v="41800"/>
    <x v="20"/>
    <s v="41800"/>
    <s v="A"/>
    <s v="BF"/>
    <s v="TW"/>
    <s v="BF"/>
    <s v="Non CPA"/>
    <s v="41800_EWADJ"/>
    <x v="28"/>
    <s v="Wdesk"/>
    <s v="NO-WDESK"/>
    <m/>
    <x v="0"/>
    <x v="10"/>
    <s v="Wdesk"/>
    <x v="15"/>
    <x v="0"/>
    <m/>
    <m/>
    <m/>
    <m/>
    <m/>
    <m/>
    <m/>
    <m/>
    <m/>
    <m/>
    <m/>
    <m/>
    <m/>
  </r>
  <r>
    <s v="41900"/>
    <x v="21"/>
    <s v="41900"/>
    <m/>
    <s v="BF"/>
    <s v="TW"/>
    <s v="BF"/>
    <s v="Non CPA"/>
    <s v="41900_EWADJ"/>
    <x v="0"/>
    <s v="NA_ADA"/>
    <s v="YES-optional"/>
    <s v="form late"/>
    <x v="0"/>
    <x v="0"/>
    <s v="Wdesk"/>
    <x v="16"/>
    <x v="0"/>
    <m/>
    <m/>
    <m/>
    <m/>
    <m/>
    <m/>
    <m/>
    <m/>
    <m/>
    <m/>
    <m/>
    <m/>
    <m/>
  </r>
  <r>
    <s v="41900"/>
    <x v="21"/>
    <s v="41900"/>
    <m/>
    <s v="BF"/>
    <s v="TW"/>
    <s v="BF"/>
    <s v="Non CPA"/>
    <s v="41900_EWADJ"/>
    <x v="1"/>
    <s v="Form_ApprRecon_NA"/>
    <s v="YES"/>
    <n v="2"/>
    <x v="0"/>
    <x v="17"/>
    <s v="Wdesk"/>
    <x v="16"/>
    <x v="0"/>
    <m/>
    <m/>
    <m/>
    <m/>
    <m/>
    <m/>
    <m/>
    <m/>
    <m/>
    <m/>
    <m/>
    <m/>
    <m/>
  </r>
  <r>
    <s v="41900"/>
    <x v="21"/>
    <s v="41900"/>
    <m/>
    <s v="BF"/>
    <s v="TW"/>
    <s v="BF"/>
    <s v="Non CPA"/>
    <s v="41900_EWADJ"/>
    <x v="2"/>
    <s v="Wdesk"/>
    <s v="NO-WDESK"/>
    <m/>
    <x v="0"/>
    <x v="2"/>
    <s v="Wdesk"/>
    <x v="16"/>
    <x v="0"/>
    <m/>
    <m/>
    <m/>
    <m/>
    <m/>
    <m/>
    <m/>
    <m/>
    <m/>
    <m/>
    <m/>
    <m/>
    <m/>
  </r>
  <r>
    <s v="41900"/>
    <x v="21"/>
    <s v="41900"/>
    <m/>
    <s v="BF"/>
    <s v="TW"/>
    <s v="BF"/>
    <s v="Non CPA"/>
    <s v="41900_EWADJ"/>
    <x v="37"/>
    <s v="NA_Tbshell"/>
    <s v="YES"/>
    <s v="form late"/>
    <x v="0"/>
    <x v="16"/>
    <s v="form_tbshell"/>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3"/>
    <s v="NA_CapAssets"/>
    <s v="YES-optional"/>
    <s v="form late"/>
    <x v="2"/>
    <x v="3"/>
    <s v="Form_CapAssets"/>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4"/>
    <s v="NA_Cash_A"/>
    <s v="NO-form is N/A"/>
    <m/>
    <x v="1"/>
    <x v="1"/>
    <s v="Form_Cash_A"/>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5"/>
    <s v="NA_ClassRev"/>
    <s v="YES-optional"/>
    <s v="form late"/>
    <x v="2"/>
    <x v="4"/>
    <s v="Form_ClassRev"/>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6"/>
    <s v="Wdesk"/>
    <s v="NO-WDESK"/>
    <m/>
    <x v="0"/>
    <x v="5"/>
    <s v="Wdesk"/>
    <x v="16"/>
    <x v="0"/>
    <m/>
    <m/>
    <m/>
    <m/>
    <m/>
    <m/>
    <m/>
    <m/>
    <m/>
    <m/>
    <m/>
    <m/>
    <m/>
  </r>
  <r>
    <s v="41900"/>
    <x v="21"/>
    <s v="41900"/>
    <m/>
    <s v="BF"/>
    <s v="TW"/>
    <s v="BF"/>
    <s v="Non CPA"/>
    <s v="41900_EWADJ"/>
    <x v="7"/>
    <s v="NA_CashReconCPA"/>
    <s v="YES"/>
    <s v="form late"/>
    <x v="0"/>
    <x v="18"/>
    <s v="Form_CashReconCPA"/>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8"/>
    <s v="Wdesk"/>
    <s v="NO-WDESK"/>
    <m/>
    <x v="1"/>
    <x v="1"/>
    <s v="Wdesk"/>
    <x v="16"/>
    <x v="0"/>
    <m/>
    <m/>
    <m/>
    <m/>
    <m/>
    <m/>
    <m/>
    <m/>
    <m/>
    <m/>
    <m/>
    <m/>
    <m/>
  </r>
  <r>
    <s v="41900"/>
    <x v="21"/>
    <s v="41900"/>
    <m/>
    <s v="BF"/>
    <s v="TW"/>
    <s v="BF"/>
    <s v="Non CPA"/>
    <s v="41900_10100"/>
    <x v="9"/>
    <s v="NA_AppFB"/>
    <s v="NO-req form"/>
    <m/>
    <x v="3"/>
    <x v="19"/>
    <s v="Form_AppFB"/>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10"/>
    <s v="NA_GI_Sec"/>
    <s v="YES"/>
    <n v="2"/>
    <x v="0"/>
    <x v="18"/>
    <s v="Wdesk"/>
    <x v="16"/>
    <x v="0"/>
    <m/>
    <m/>
    <m/>
    <m/>
    <m/>
    <m/>
    <m/>
    <m/>
    <m/>
    <m/>
    <m/>
    <m/>
    <m/>
  </r>
  <r>
    <s v="41900"/>
    <x v="21"/>
    <s v="41900"/>
    <m/>
    <s v="BF"/>
    <s v="TW"/>
    <s v="BF"/>
    <s v="Non CPA"/>
    <s v="41900_EWADJ"/>
    <x v="11"/>
    <s v="NA_InterOrg"/>
    <s v="YES"/>
    <n v="2"/>
    <x v="0"/>
    <x v="18"/>
    <s v="Wdesk"/>
    <x v="16"/>
    <x v="0"/>
    <m/>
    <m/>
    <m/>
    <m/>
    <m/>
    <m/>
    <m/>
    <m/>
    <m/>
    <m/>
    <m/>
    <m/>
    <m/>
  </r>
  <r>
    <s v="41900"/>
    <x v="21"/>
    <s v="41900"/>
    <m/>
    <s v="BF"/>
    <s v="TW"/>
    <s v="BF"/>
    <s v="Non CPA"/>
    <s v="41900_EWADJ"/>
    <x v="12"/>
    <s v="NA_InvstAnalysis"/>
    <s v="NO-form is N/A"/>
    <m/>
    <x v="1"/>
    <x v="1"/>
    <s v="Form_InvstAnalysis"/>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13"/>
    <s v="NA_LAD"/>
    <s v="YES-optional"/>
    <s v="form late"/>
    <x v="2"/>
    <x v="2"/>
    <s v="Form_LAD"/>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14"/>
    <s v="NA_LTL"/>
    <s v="YES-optional"/>
    <s v="form late"/>
    <x v="0"/>
    <x v="3"/>
    <s v="Wdesk"/>
    <x v="16"/>
    <x v="0"/>
    <m/>
    <m/>
    <m/>
    <m/>
    <m/>
    <m/>
    <m/>
    <m/>
    <m/>
    <m/>
    <m/>
    <m/>
    <m/>
  </r>
  <r>
    <s v="41900"/>
    <x v="21"/>
    <s v="41900"/>
    <m/>
    <s v="BF"/>
    <s v="TW"/>
    <s v="BF"/>
    <s v="Non CPA"/>
    <s v="41900_EWADJ"/>
    <x v="16"/>
    <s v="NA_NotAppl"/>
    <s v="YES-optional"/>
    <s v="form late"/>
    <x v="2"/>
    <x v="0"/>
    <s v="Form_NotAppl"/>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17"/>
    <s v="Wdesk"/>
    <s v="NO-WDESK"/>
    <m/>
    <x v="0"/>
    <x v="3"/>
    <s v="Wdesk"/>
    <x v="16"/>
    <x v="0"/>
    <m/>
    <m/>
    <m/>
    <m/>
    <m/>
    <m/>
    <m/>
    <m/>
    <m/>
    <m/>
    <m/>
    <m/>
    <m/>
  </r>
  <r>
    <s v="41900"/>
    <x v="21"/>
    <s v="41900"/>
    <m/>
    <s v="BF"/>
    <s v="TW"/>
    <s v="BF"/>
    <s v="Non CPA"/>
    <s v="41900_10100"/>
    <x v="18"/>
    <s v="Optional Form"/>
    <s v="NO-form is N/A"/>
    <m/>
    <x v="1"/>
    <x v="1"/>
    <s v="Form_PCA_BCR"/>
    <x v="16"/>
    <x v="2"/>
    <m/>
    <m/>
    <m/>
    <m/>
    <m/>
    <m/>
    <m/>
    <m/>
    <m/>
    <m/>
    <m/>
    <m/>
    <m/>
  </r>
  <r>
    <s v="41900"/>
    <x v="21"/>
    <s v="41900"/>
    <m/>
    <s v="BF"/>
    <s v="TW"/>
    <s v="BF"/>
    <s v="Non CPA"/>
    <s v="41900_10100"/>
    <x v="19"/>
    <s v="Optional Form"/>
    <s v="NO-PCA"/>
    <m/>
    <x v="2"/>
    <x v="0"/>
    <s v="Form_PCA_Appror"/>
    <x v="16"/>
    <x v="2"/>
    <m/>
    <m/>
    <m/>
    <m/>
    <m/>
    <m/>
    <m/>
    <m/>
    <m/>
    <m/>
    <m/>
    <m/>
    <m/>
  </r>
  <r>
    <s v="41900"/>
    <x v="21"/>
    <s v="41900"/>
    <m/>
    <s v="BF"/>
    <s v="TW"/>
    <s v="BF"/>
    <s v="Non CPA"/>
    <s v="41900_10100"/>
    <x v="20"/>
    <s v="Optional Form"/>
    <s v="NO-form is N/A"/>
    <m/>
    <x v="1"/>
    <x v="1"/>
    <s v="Form_PCA_Other"/>
    <x v="16"/>
    <x v="2"/>
    <m/>
    <m/>
    <m/>
    <m/>
    <m/>
    <m/>
    <m/>
    <m/>
    <m/>
    <m/>
    <m/>
    <m/>
    <m/>
  </r>
  <r>
    <s v="41900"/>
    <x v="21"/>
    <s v="41900"/>
    <m/>
    <s v="BF"/>
    <s v="TW"/>
    <s v="BF"/>
    <s v="Non CPA"/>
    <s v="41900_EWADJ"/>
    <x v="21"/>
    <s v="NA_RBESum"/>
    <s v="YES-optional"/>
    <s v="form late"/>
    <x v="2"/>
    <x v="11"/>
    <s v="Form_RBE"/>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22"/>
    <s v="Required form"/>
    <s v="NO-req form"/>
    <m/>
    <x v="0"/>
    <x v="3"/>
    <s v="Form_SEFA"/>
    <x v="16"/>
    <x v="4"/>
    <s v="FY22"/>
    <s v="FCCS_Total Data Source"/>
    <s v="FCCS_Intercompany Top"/>
    <s v="No Custom1"/>
    <s v="No Custom2"/>
    <s v="No Custom3"/>
    <s v="FCCS_Movements"/>
    <s v="Actual"/>
    <s v="FCCS_YTD"/>
    <s v="No Custom4"/>
    <s v="FCCS_Entity Total"/>
    <m/>
    <d v="1899-12-30T00:00:00"/>
  </r>
  <r>
    <s v="41900"/>
    <x v="21"/>
    <s v="41900"/>
    <m/>
    <s v="BF"/>
    <s v="TW"/>
    <s v="BF"/>
    <s v="Non CPA"/>
    <s v="41900_EWADJ"/>
    <x v="23"/>
    <s v="Wdesk"/>
    <s v="NO-WDESK"/>
    <m/>
    <x v="0"/>
    <x v="6"/>
    <s v="Wdesk"/>
    <x v="16"/>
    <x v="0"/>
    <m/>
    <m/>
    <m/>
    <m/>
    <m/>
    <m/>
    <m/>
    <m/>
    <m/>
    <m/>
    <m/>
    <m/>
    <m/>
  </r>
  <r>
    <s v="41900"/>
    <x v="21"/>
    <s v="41900"/>
    <m/>
    <s v="BF"/>
    <s v="TW"/>
    <s v="BF"/>
    <s v="Non CPA"/>
    <s v="41900_EWADJ"/>
    <x v="24"/>
    <s v="Wdesk"/>
    <s v="NO-WDESK"/>
    <m/>
    <x v="0"/>
    <x v="8"/>
    <s v="Wdesk"/>
    <x v="16"/>
    <x v="0"/>
    <m/>
    <m/>
    <m/>
    <m/>
    <m/>
    <m/>
    <m/>
    <m/>
    <m/>
    <m/>
    <m/>
    <m/>
    <m/>
  </r>
  <r>
    <s v="41900"/>
    <x v="21"/>
    <s v="41900"/>
    <m/>
    <s v="BF"/>
    <s v="TW"/>
    <s v="BF"/>
    <s v="Non CPA"/>
    <s v="41900_EWADJ"/>
    <x v="25"/>
    <s v="Wdesk"/>
    <s v="NO-WDESK"/>
    <m/>
    <x v="0"/>
    <x v="9"/>
    <s v="Wdesk"/>
    <x v="16"/>
    <x v="0"/>
    <m/>
    <m/>
    <m/>
    <m/>
    <m/>
    <m/>
    <m/>
    <m/>
    <m/>
    <m/>
    <m/>
    <m/>
    <m/>
  </r>
  <r>
    <s v="41900"/>
    <x v="21"/>
    <s v="41900"/>
    <m/>
    <s v="BF"/>
    <s v="TW"/>
    <s v="BF"/>
    <s v="Non CPA"/>
    <s v="41900_EWADJ"/>
    <x v="27"/>
    <s v="NA_UnrecRecPay"/>
    <s v="YES-optional"/>
    <s v="form late"/>
    <x v="0"/>
    <x v="11"/>
    <s v="Wdesk"/>
    <x v="16"/>
    <x v="0"/>
    <m/>
    <m/>
    <m/>
    <m/>
    <m/>
    <m/>
    <m/>
    <m/>
    <m/>
    <m/>
    <m/>
    <m/>
    <m/>
  </r>
  <r>
    <s v="41900"/>
    <x v="21"/>
    <s v="41900"/>
    <m/>
    <s v="BF"/>
    <s v="TW"/>
    <s v="BF"/>
    <s v="Non CPA"/>
    <s v="41900_EWADJ"/>
    <x v="28"/>
    <s v="Wdesk"/>
    <s v="NO-WDESK"/>
    <m/>
    <x v="0"/>
    <x v="10"/>
    <s v="Wdesk"/>
    <x v="16"/>
    <x v="0"/>
    <m/>
    <m/>
    <m/>
    <m/>
    <m/>
    <m/>
    <m/>
    <m/>
    <m/>
    <m/>
    <m/>
    <m/>
    <m/>
  </r>
  <r>
    <s v="42000"/>
    <x v="22"/>
    <s v="42000"/>
    <s v="A"/>
    <s v="BF"/>
    <s v="TW"/>
    <s v="BF"/>
    <s v="Non CPA"/>
    <s v="42000_EWADJ"/>
    <x v="0"/>
    <s v="NA_ADA"/>
    <s v="YES"/>
    <n v="2"/>
    <x v="0"/>
    <x v="0"/>
    <s v="Wdesk"/>
    <x v="17"/>
    <x v="0"/>
    <m/>
    <m/>
    <m/>
    <m/>
    <m/>
    <m/>
    <m/>
    <m/>
    <m/>
    <m/>
    <m/>
    <m/>
    <m/>
  </r>
  <r>
    <s v="42000"/>
    <x v="22"/>
    <s v="42000"/>
    <s v="A"/>
    <s v="BF"/>
    <s v="TW"/>
    <s v="BF"/>
    <s v="Non CPA"/>
    <s v="42000_EWADJ"/>
    <x v="1"/>
    <s v="Form_ApprRecon_NA"/>
    <s v="YES"/>
    <n v="2"/>
    <x v="0"/>
    <x v="0"/>
    <s v="Wdesk"/>
    <x v="17"/>
    <x v="0"/>
    <m/>
    <m/>
    <m/>
    <m/>
    <m/>
    <m/>
    <m/>
    <m/>
    <m/>
    <m/>
    <m/>
    <m/>
    <m/>
  </r>
  <r>
    <s v="42000"/>
    <x v="22"/>
    <s v="42000"/>
    <s v="A"/>
    <s v="BF"/>
    <s v="TW"/>
    <s v="BF"/>
    <s v="Non CPA"/>
    <s v="42000_EWADJ"/>
    <x v="2"/>
    <s v="Wdesk"/>
    <s v="NO-WDESK"/>
    <m/>
    <x v="0"/>
    <x v="2"/>
    <s v="Wdesk"/>
    <x v="17"/>
    <x v="0"/>
    <m/>
    <m/>
    <m/>
    <m/>
    <m/>
    <m/>
    <m/>
    <m/>
    <m/>
    <m/>
    <m/>
    <m/>
    <m/>
  </r>
  <r>
    <s v="42000"/>
    <x v="22"/>
    <s v="42000"/>
    <s v="A"/>
    <s v="BF"/>
    <s v="TW"/>
    <s v="BF"/>
    <s v="Non CPA"/>
    <s v="42000_EWADJ"/>
    <x v="3"/>
    <s v="`"/>
    <s v="YES"/>
    <s v="not in adhoc"/>
    <x v="0"/>
    <x v="3"/>
    <s v="Form_CapAssets"/>
    <x v="17"/>
    <x v="4"/>
    <s v="FY22"/>
    <s v="FCCS_Total Data Source"/>
    <s v="FCCS_Intercompany Top"/>
    <s v="No Custom1"/>
    <s v="No Custom2"/>
    <s v="No Custom3"/>
    <s v="FCCS_Movements"/>
    <s v="Actual"/>
    <s v="FCCS_YTD"/>
    <s v="No Custom4"/>
    <s v="FCCS_Entity Total"/>
    <m/>
    <d v="2022-08-17T00:00:00"/>
  </r>
  <r>
    <s v="42000"/>
    <x v="22"/>
    <s v="42000"/>
    <s v="A"/>
    <s v="BF"/>
    <s v="TW"/>
    <s v="BF"/>
    <s v="Non CPA"/>
    <s v="42000_EWADJ"/>
    <x v="4"/>
    <s v="NA_Cash_A"/>
    <s v="YES"/>
    <n v="2"/>
    <x v="0"/>
    <x v="2"/>
    <s v="Form_Cash_A"/>
    <x v="17"/>
    <x v="4"/>
    <s v="FY22"/>
    <s v="FCCS_Total Data Source"/>
    <s v="FCCS_Intercompany Top"/>
    <s v="No Custom1"/>
    <s v="No Custom2"/>
    <s v="No Custom3"/>
    <s v="FCCS_Movements"/>
    <s v="Actual"/>
    <s v="FCCS_YTD"/>
    <s v="No Custom4"/>
    <s v="FCCS_Entity Total"/>
    <m/>
    <d v="2022-08-05T00:00:00"/>
  </r>
  <r>
    <s v="42000"/>
    <x v="22"/>
    <s v="42000"/>
    <s v="A"/>
    <s v="BF"/>
    <s v="TW"/>
    <s v="BF"/>
    <s v="Non CPA"/>
    <s v="42000_EWADJ"/>
    <x v="5"/>
    <s v="NA_ClassRev"/>
    <s v="YES"/>
    <n v="2"/>
    <x v="0"/>
    <x v="4"/>
    <s v="Form_ClassRev"/>
    <x v="17"/>
    <x v="4"/>
    <s v="FY22"/>
    <s v="FCCS_Total Data Source"/>
    <s v="FCCS_Intercompany Top"/>
    <s v="No Custom1"/>
    <s v="No Custom2"/>
    <s v="No Custom3"/>
    <s v="FCCS_Movements"/>
    <s v="Actual"/>
    <s v="FCCS_YTD"/>
    <s v="No Custom4"/>
    <s v="FCCS_Entity Total"/>
    <m/>
    <d v="2022-08-03T00:00:00"/>
  </r>
  <r>
    <s v="42000"/>
    <x v="22"/>
    <s v="42000"/>
    <s v="A"/>
    <s v="BF"/>
    <s v="TW"/>
    <s v="BF"/>
    <s v="Non CPA"/>
    <s v="42000_EWADJ"/>
    <x v="6"/>
    <s v="Wdesk"/>
    <s v="NO-WDESK"/>
    <m/>
    <x v="0"/>
    <x v="5"/>
    <s v="Wdesk"/>
    <x v="17"/>
    <x v="0"/>
    <m/>
    <m/>
    <m/>
    <m/>
    <m/>
    <m/>
    <m/>
    <m/>
    <m/>
    <m/>
    <m/>
    <m/>
    <m/>
  </r>
  <r>
    <s v="42000"/>
    <x v="22"/>
    <s v="42000"/>
    <s v="A"/>
    <s v="BF"/>
    <s v="TW"/>
    <s v="BF"/>
    <s v="Non CPA"/>
    <s v="42000_EWADJ"/>
    <x v="7"/>
    <s v="NA_CashReconCPA"/>
    <s v="NO-form is N/A"/>
    <m/>
    <x v="1"/>
    <x v="1"/>
    <s v="Form_CashReconCPA"/>
    <x v="17"/>
    <x v="4"/>
    <s v="FY22"/>
    <s v="FCCS_Total Data Source"/>
    <s v="FCCS_Intercompany Top"/>
    <s v="No Custom1"/>
    <s v="No Custom2"/>
    <s v="No Custom3"/>
    <s v="FCCS_Movements"/>
    <s v="Actual"/>
    <s v="FCCS_YTD"/>
    <s v="No Custom4"/>
    <s v="FCCS_Entity Total"/>
    <m/>
    <d v="1899-12-30T00:00:00"/>
  </r>
  <r>
    <s v="42000"/>
    <x v="22"/>
    <s v="42000"/>
    <s v="A"/>
    <s v="BF"/>
    <s v="TW"/>
    <s v="BF"/>
    <s v="Non CPA"/>
    <s v="42000_EWADJ"/>
    <x v="8"/>
    <s v="Wdesk"/>
    <s v="NO-WDESK"/>
    <m/>
    <x v="0"/>
    <x v="6"/>
    <s v="Wdesk"/>
    <x v="17"/>
    <x v="0"/>
    <m/>
    <m/>
    <m/>
    <m/>
    <m/>
    <m/>
    <m/>
    <m/>
    <m/>
    <m/>
    <m/>
    <m/>
    <m/>
  </r>
  <r>
    <s v="42000"/>
    <x v="22"/>
    <s v="42000"/>
    <s v="A"/>
    <s v="BF"/>
    <s v="TW"/>
    <s v="BF"/>
    <s v="Non CPA"/>
    <s v="42000_10100"/>
    <x v="9"/>
    <s v="NA_AppFB"/>
    <s v="YES"/>
    <s v="not in adhoc"/>
    <x v="0"/>
    <x v="0"/>
    <s v="Form_AppFB"/>
    <x v="17"/>
    <x v="4"/>
    <s v="FY22"/>
    <s v="FCCS_Total Data Source"/>
    <s v="FCCS_Intercompany Top"/>
    <s v="No Custom1"/>
    <s v="No Custom2"/>
    <s v="No Custom3"/>
    <s v="FCCS_Movements"/>
    <s v="Actual"/>
    <s v="FCCS_YTD"/>
    <s v="No Custom4"/>
    <s v="FCCS_Entity Total"/>
    <m/>
    <d v="1899-12-30T00:00:00"/>
  </r>
  <r>
    <s v="42000"/>
    <x v="22"/>
    <s v="42000"/>
    <s v="A"/>
    <s v="BF"/>
    <s v="TW"/>
    <s v="BF"/>
    <s v="Non CPA"/>
    <s v="42000_EWADJ"/>
    <x v="10"/>
    <s v="NA_GI_Sec"/>
    <s v="YES"/>
    <n v="2"/>
    <x v="0"/>
    <x v="6"/>
    <s v="Wdesk"/>
    <x v="17"/>
    <x v="0"/>
    <m/>
    <m/>
    <m/>
    <m/>
    <m/>
    <m/>
    <m/>
    <m/>
    <m/>
    <m/>
    <m/>
    <m/>
    <m/>
  </r>
  <r>
    <s v="42000"/>
    <x v="22"/>
    <s v="42000"/>
    <s v="A"/>
    <s v="BF"/>
    <s v="TW"/>
    <s v="BF"/>
    <s v="Non CPA"/>
    <s v="42000_EWADJ"/>
    <x v="11"/>
    <s v="NA_InterOrg"/>
    <s v="YES"/>
    <n v="2"/>
    <x v="0"/>
    <x v="7"/>
    <s v="Wdesk"/>
    <x v="17"/>
    <x v="0"/>
    <m/>
    <m/>
    <m/>
    <m/>
    <m/>
    <m/>
    <m/>
    <m/>
    <m/>
    <m/>
    <m/>
    <m/>
    <m/>
  </r>
  <r>
    <s v="42000"/>
    <x v="22"/>
    <s v="42000"/>
    <s v="A"/>
    <s v="BF"/>
    <s v="TW"/>
    <s v="BF"/>
    <s v="Non CPA"/>
    <s v="42000_EWADJ"/>
    <x v="12"/>
    <s v="NA_InvstAnalysis"/>
    <s v="YES"/>
    <n v="1"/>
    <x v="0"/>
    <x v="2"/>
    <s v="Form_InvstAnalysis"/>
    <x v="17"/>
    <x v="4"/>
    <s v="FY22"/>
    <s v="FCCS_Total Data Source"/>
    <s v="FCCS_Intercompany Top"/>
    <s v="No Custom1"/>
    <s v="No Custom2"/>
    <s v="No Custom3"/>
    <s v="FCCS_Movements"/>
    <s v="Actual"/>
    <s v="FCCS_YTD"/>
    <s v="No Custom4"/>
    <s v="FCCS_Entity Total"/>
    <m/>
    <d v="2022-08-05T00:00:00"/>
  </r>
  <r>
    <s v="42000"/>
    <x v="22"/>
    <s v="42000"/>
    <s v="A"/>
    <s v="BF"/>
    <s v="TW"/>
    <s v="BF"/>
    <s v="Non CPA"/>
    <s v="42000_EWADJ"/>
    <x v="13"/>
    <s v="NA_LAD"/>
    <s v="YES"/>
    <n v="2"/>
    <x v="0"/>
    <x v="2"/>
    <s v="Form_LAD"/>
    <x v="17"/>
    <x v="4"/>
    <s v="FY22"/>
    <s v="FCCS_Total Data Source"/>
    <s v="FCCS_Intercompany Top"/>
    <s v="No Custom1"/>
    <s v="No Custom2"/>
    <s v="No Custom3"/>
    <s v="FCCS_Movements"/>
    <s v="Actual"/>
    <s v="FCCS_YTD"/>
    <s v="No Custom4"/>
    <s v="FCCS_Entity Total"/>
    <m/>
    <d v="2022-08-23T00:00:00"/>
  </r>
  <r>
    <s v="42000"/>
    <x v="22"/>
    <s v="42000"/>
    <s v="A"/>
    <s v="BF"/>
    <s v="TW"/>
    <s v="BF"/>
    <s v="Non CPA"/>
    <s v="42000_EWADJ"/>
    <x v="14"/>
    <s v="NA_LTL"/>
    <s v="YES"/>
    <n v="2"/>
    <x v="0"/>
    <x v="3"/>
    <s v="Wdesk"/>
    <x v="17"/>
    <x v="0"/>
    <m/>
    <m/>
    <m/>
    <m/>
    <m/>
    <m/>
    <m/>
    <m/>
    <m/>
    <m/>
    <m/>
    <m/>
    <m/>
  </r>
  <r>
    <s v="42000"/>
    <x v="22"/>
    <s v="42000"/>
    <s v="A"/>
    <s v="BF"/>
    <s v="TW"/>
    <s v="BF"/>
    <s v="Non CPA"/>
    <s v="42000_EWADJ"/>
    <x v="15"/>
    <s v="Required form"/>
    <s v="NO-req form"/>
    <m/>
    <x v="0"/>
    <x v="8"/>
    <s v="Wdesk"/>
    <x v="17"/>
    <x v="0"/>
    <m/>
    <m/>
    <m/>
    <m/>
    <m/>
    <m/>
    <m/>
    <m/>
    <m/>
    <m/>
    <m/>
    <m/>
    <m/>
  </r>
  <r>
    <s v="42000"/>
    <x v="22"/>
    <s v="42000"/>
    <s v="A"/>
    <s v="BF"/>
    <s v="TW"/>
    <s v="BF"/>
    <s v="Non CPA"/>
    <s v="42000_EWADJ"/>
    <x v="16"/>
    <s v="NA_NotAppl"/>
    <s v="YES-optional"/>
    <s v="form late"/>
    <x v="2"/>
    <x v="0"/>
    <s v="Form_NotAppl"/>
    <x v="17"/>
    <x v="4"/>
    <s v="FY22"/>
    <s v="FCCS_Total Data Source"/>
    <s v="FCCS_Intercompany Top"/>
    <s v="No Custom1"/>
    <s v="No Custom2"/>
    <s v="No Custom3"/>
    <s v="FCCS_Movements"/>
    <s v="Actual"/>
    <s v="FCCS_YTD"/>
    <s v="No Custom4"/>
    <s v="FCCS_Entity Total"/>
    <m/>
    <d v="1899-12-30T00:00:00"/>
  </r>
  <r>
    <s v="42000"/>
    <x v="22"/>
    <s v="42000"/>
    <s v="A"/>
    <s v="BF"/>
    <s v="TW"/>
    <s v="BF"/>
    <s v="Non CPA"/>
    <s v="42000_EWADJ"/>
    <x v="17"/>
    <s v="Wdesk"/>
    <s v="NO-WDESK"/>
    <m/>
    <x v="0"/>
    <x v="3"/>
    <s v="Wdesk"/>
    <x v="17"/>
    <x v="0"/>
    <m/>
    <m/>
    <m/>
    <m/>
    <m/>
    <m/>
    <m/>
    <m/>
    <m/>
    <m/>
    <m/>
    <m/>
    <m/>
  </r>
  <r>
    <s v="42000"/>
    <x v="22"/>
    <s v="42000"/>
    <s v="A"/>
    <s v="BF"/>
    <s v="TW"/>
    <s v="BF"/>
    <s v="Non CPA"/>
    <s v="42000_10100"/>
    <x v="18"/>
    <s v="Optional Form"/>
    <s v="NO-PCA"/>
    <m/>
    <x v="2"/>
    <x v="0"/>
    <s v="Form_PCA_BCR"/>
    <x v="17"/>
    <x v="2"/>
    <m/>
    <m/>
    <m/>
    <m/>
    <m/>
    <m/>
    <m/>
    <m/>
    <m/>
    <m/>
    <m/>
    <m/>
    <m/>
  </r>
  <r>
    <s v="42000"/>
    <x v="22"/>
    <s v="42000"/>
    <s v="A"/>
    <s v="BF"/>
    <s v="TW"/>
    <s v="BF"/>
    <s v="Non CPA"/>
    <s v="42000_10100"/>
    <x v="19"/>
    <s v="Optional Form"/>
    <s v="NO-PCA"/>
    <m/>
    <x v="2"/>
    <x v="0"/>
    <s v="Form_PCA_Appror"/>
    <x v="17"/>
    <x v="2"/>
    <m/>
    <m/>
    <m/>
    <m/>
    <m/>
    <m/>
    <m/>
    <m/>
    <m/>
    <m/>
    <m/>
    <m/>
    <m/>
  </r>
  <r>
    <s v="42000"/>
    <x v="22"/>
    <s v="42000"/>
    <s v="A"/>
    <s v="BF"/>
    <s v="TW"/>
    <s v="BF"/>
    <s v="Non CPA"/>
    <s v="42000_10100"/>
    <x v="20"/>
    <s v="Optional Form"/>
    <s v="NO-PCA"/>
    <m/>
    <x v="2"/>
    <x v="6"/>
    <s v="Form_PCA_Other"/>
    <x v="17"/>
    <x v="2"/>
    <m/>
    <m/>
    <m/>
    <m/>
    <m/>
    <m/>
    <m/>
    <m/>
    <m/>
    <m/>
    <m/>
    <m/>
    <m/>
  </r>
  <r>
    <s v="42000"/>
    <x v="22"/>
    <s v="42000"/>
    <s v="A"/>
    <s v="BF"/>
    <s v="TW"/>
    <s v="BF"/>
    <s v="Non CPA"/>
    <s v="42000_EWADJ"/>
    <x v="21"/>
    <s v="NA_RBESum"/>
    <s v="YES"/>
    <n v="2"/>
    <x v="0"/>
    <x v="11"/>
    <s v="Form_RBE"/>
    <x v="17"/>
    <x v="4"/>
    <s v="FY22"/>
    <s v="FCCS_Total Data Source"/>
    <s v="FCCS_Intercompany Top"/>
    <s v="No Custom1"/>
    <s v="No Custom2"/>
    <s v="No Custom3"/>
    <s v="FCCS_Movements"/>
    <s v="Actual"/>
    <s v="FCCS_YTD"/>
    <s v="No Custom4"/>
    <s v="FCCS_Entity Total"/>
    <m/>
    <d v="2022-08-03T00:00:00"/>
  </r>
  <r>
    <s v="42000"/>
    <x v="22"/>
    <s v="42000"/>
    <s v="A"/>
    <s v="BF"/>
    <s v="TW"/>
    <s v="BF"/>
    <s v="Non CPA"/>
    <s v="42000_EWADJ"/>
    <x v="22"/>
    <s v="Required form"/>
    <s v="NO-req form"/>
    <m/>
    <x v="0"/>
    <x v="3"/>
    <s v="Form_SEFA"/>
    <x v="17"/>
    <x v="4"/>
    <s v="FY22"/>
    <s v="FCCS_Total Data Source"/>
    <s v="FCCS_Intercompany Top"/>
    <s v="No Custom1"/>
    <s v="No Custom2"/>
    <s v="No Custom3"/>
    <s v="FCCS_Movements"/>
    <s v="Actual"/>
    <s v="FCCS_YTD"/>
    <s v="No Custom4"/>
    <s v="FCCS_Entity Total"/>
    <m/>
    <d v="1899-12-30T00:00:00"/>
  </r>
  <r>
    <s v="42000"/>
    <x v="22"/>
    <s v="42000"/>
    <s v="A"/>
    <s v="BF"/>
    <s v="TW"/>
    <s v="BF"/>
    <s v="Non CPA"/>
    <s v="42000_EWADJ"/>
    <x v="23"/>
    <s v="Wdesk"/>
    <s v="NO-WDESK"/>
    <m/>
    <x v="0"/>
    <x v="6"/>
    <s v="Wdesk"/>
    <x v="17"/>
    <x v="0"/>
    <m/>
    <m/>
    <m/>
    <m/>
    <m/>
    <m/>
    <m/>
    <m/>
    <m/>
    <m/>
    <m/>
    <m/>
    <m/>
  </r>
  <r>
    <s v="42000"/>
    <x v="22"/>
    <s v="42000"/>
    <s v="A"/>
    <s v="BF"/>
    <s v="TW"/>
    <s v="BF"/>
    <s v="Non CPA"/>
    <s v="42000_EWADJ"/>
    <x v="24"/>
    <s v="Wdesk"/>
    <s v="NO-WDESK"/>
    <m/>
    <x v="0"/>
    <x v="8"/>
    <s v="Wdesk"/>
    <x v="17"/>
    <x v="0"/>
    <m/>
    <m/>
    <m/>
    <m/>
    <m/>
    <m/>
    <m/>
    <m/>
    <m/>
    <m/>
    <m/>
    <m/>
    <m/>
  </r>
  <r>
    <s v="42000"/>
    <x v="22"/>
    <s v="42000"/>
    <s v="A"/>
    <s v="BF"/>
    <s v="TW"/>
    <s v="BF"/>
    <s v="Non CPA"/>
    <s v="42000_EWADJ"/>
    <x v="25"/>
    <s v="Wdesk"/>
    <s v="NO-WDESK"/>
    <m/>
    <x v="0"/>
    <x v="9"/>
    <s v="Wdesk"/>
    <x v="17"/>
    <x v="0"/>
    <m/>
    <m/>
    <m/>
    <m/>
    <m/>
    <m/>
    <m/>
    <m/>
    <m/>
    <m/>
    <m/>
    <m/>
    <m/>
  </r>
  <r>
    <s v="42000"/>
    <x v="22"/>
    <s v="42000"/>
    <s v="A"/>
    <s v="BF"/>
    <s v="TW"/>
    <s v="BF"/>
    <s v="Non CPA"/>
    <s v="42000_EWADJ"/>
    <x v="26"/>
    <s v="NA_Tbshell"/>
    <s v="NO-form is N/A"/>
    <m/>
    <x v="1"/>
    <x v="1"/>
    <s v="form_tbshell"/>
    <x v="17"/>
    <x v="4"/>
    <s v="FY22"/>
    <s v="FCCS_Total Data Source"/>
    <s v="FCCS_Intercompany Top"/>
    <s v="No Custom1"/>
    <s v="No Custom2"/>
    <s v="No Custom3"/>
    <s v="FCCS_Movements"/>
    <s v="Actual"/>
    <s v="FCCS_YTD"/>
    <s v="No Custom4"/>
    <s v="FCCS_Entity Total"/>
    <m/>
    <d v="1899-12-30T00:00:00"/>
  </r>
  <r>
    <s v="42000"/>
    <x v="22"/>
    <s v="42000"/>
    <s v="A"/>
    <s v="BF"/>
    <s v="TW"/>
    <s v="BF"/>
    <s v="Non CPA"/>
    <s v="42000_EWADJ"/>
    <x v="27"/>
    <s v="NA_UnrecRecPay"/>
    <s v="YES"/>
    <n v="2"/>
    <x v="0"/>
    <x v="11"/>
    <s v="Wdesk"/>
    <x v="17"/>
    <x v="0"/>
    <m/>
    <m/>
    <m/>
    <m/>
    <m/>
    <m/>
    <m/>
    <m/>
    <m/>
    <m/>
    <m/>
    <m/>
    <m/>
  </r>
  <r>
    <s v="42000"/>
    <x v="22"/>
    <s v="42000"/>
    <s v="A"/>
    <s v="BF"/>
    <s v="TW"/>
    <s v="BF"/>
    <s v="Non CPA"/>
    <s v="42000_EWADJ"/>
    <x v="28"/>
    <s v="Wdesk"/>
    <s v="NO-WDESK"/>
    <m/>
    <x v="0"/>
    <x v="10"/>
    <s v="Wdesk"/>
    <x v="17"/>
    <x v="0"/>
    <m/>
    <m/>
    <m/>
    <m/>
    <m/>
    <m/>
    <m/>
    <m/>
    <m/>
    <m/>
    <m/>
    <m/>
    <m/>
  </r>
  <r>
    <s v="42200"/>
    <x v="23"/>
    <s v="42200"/>
    <s v="B"/>
    <s v="BF"/>
    <s v="TW"/>
    <s v="BF"/>
    <s v="Non CPA"/>
    <s v="42200_EWADJ"/>
    <x v="0"/>
    <s v="NA_ADA"/>
    <s v="YES"/>
    <n v="2"/>
    <x v="0"/>
    <x v="0"/>
    <s v="Wdesk"/>
    <x v="18"/>
    <x v="0"/>
    <m/>
    <m/>
    <m/>
    <m/>
    <m/>
    <m/>
    <m/>
    <m/>
    <m/>
    <m/>
    <m/>
    <m/>
    <m/>
  </r>
  <r>
    <s v="42200"/>
    <x v="23"/>
    <s v="42200"/>
    <s v="B"/>
    <s v="BF"/>
    <s v="TW"/>
    <s v="BF"/>
    <s v="Non CPA"/>
    <s v="42200_EWADJ"/>
    <x v="1"/>
    <s v="Form_ApprRecon_NA"/>
    <s v="YES"/>
    <n v="2"/>
    <x v="0"/>
    <x v="0"/>
    <s v="Wdesk"/>
    <x v="18"/>
    <x v="0"/>
    <m/>
    <m/>
    <m/>
    <m/>
    <m/>
    <m/>
    <m/>
    <m/>
    <m/>
    <m/>
    <m/>
    <m/>
    <m/>
  </r>
  <r>
    <s v="42200"/>
    <x v="23"/>
    <s v="42200"/>
    <s v="B"/>
    <s v="BF"/>
    <s v="TW"/>
    <s v="BF"/>
    <s v="Non CPA"/>
    <s v="42200_EWADJ"/>
    <x v="2"/>
    <s v="Wdesk"/>
    <s v="NO-WDESK"/>
    <m/>
    <x v="0"/>
    <x v="2"/>
    <s v="Wdesk"/>
    <x v="18"/>
    <x v="0"/>
    <m/>
    <m/>
    <m/>
    <m/>
    <m/>
    <m/>
    <m/>
    <m/>
    <m/>
    <m/>
    <m/>
    <m/>
    <m/>
  </r>
  <r>
    <s v="42200"/>
    <x v="23"/>
    <s v="42200"/>
    <s v="B"/>
    <s v="BF"/>
    <s v="TW"/>
    <s v="BF"/>
    <s v="Non CPA"/>
    <s v="42200_EWADJ"/>
    <x v="3"/>
    <s v="NA_CapAssets"/>
    <s v="YES"/>
    <n v="2"/>
    <x v="0"/>
    <x v="3"/>
    <s v="Form_CapAssets"/>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4"/>
    <s v="NA_Cash_A"/>
    <s v="YES"/>
    <n v="2"/>
    <x v="0"/>
    <x v="2"/>
    <s v="Form_Cash_A"/>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5"/>
    <s v="NA_ClassRev"/>
    <s v="YES"/>
    <n v="2"/>
    <x v="0"/>
    <x v="4"/>
    <s v="Form_ClassRev"/>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6"/>
    <s v="Wdesk"/>
    <s v="NO-WDESK"/>
    <m/>
    <x v="0"/>
    <x v="5"/>
    <s v="Wdesk"/>
    <x v="18"/>
    <x v="0"/>
    <m/>
    <m/>
    <m/>
    <m/>
    <m/>
    <m/>
    <m/>
    <m/>
    <m/>
    <m/>
    <m/>
    <m/>
    <m/>
  </r>
  <r>
    <s v="42200"/>
    <x v="23"/>
    <s v="42200"/>
    <s v="B"/>
    <s v="BF"/>
    <s v="TW"/>
    <s v="BF"/>
    <s v="Non CPA"/>
    <s v="42200_EWADJ"/>
    <x v="7"/>
    <s v="NA_CashReconCPA"/>
    <s v="NO-form is N/A"/>
    <m/>
    <x v="1"/>
    <x v="1"/>
    <s v="Form_CashReconCPA"/>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8"/>
    <s v="Wdesk"/>
    <s v="NO-WDESK"/>
    <m/>
    <x v="0"/>
    <x v="6"/>
    <s v="Wdesk"/>
    <x v="18"/>
    <x v="0"/>
    <m/>
    <m/>
    <m/>
    <m/>
    <m/>
    <m/>
    <m/>
    <m/>
    <m/>
    <m/>
    <m/>
    <m/>
    <m/>
  </r>
  <r>
    <s v="42200"/>
    <x v="23"/>
    <s v="42200"/>
    <s v="B"/>
    <s v="BF"/>
    <s v="TW"/>
    <s v="BF"/>
    <s v="Non CPA"/>
    <s v="42200_10100"/>
    <x v="9"/>
    <s v="NA_AppFB"/>
    <s v="YES"/>
    <s v="not in adhoc"/>
    <x v="0"/>
    <x v="11"/>
    <s v="Form_AppFB"/>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10"/>
    <s v="NA_GI_Sec"/>
    <s v="YES"/>
    <n v="1"/>
    <x v="0"/>
    <x v="6"/>
    <s v="Wdesk"/>
    <x v="18"/>
    <x v="0"/>
    <m/>
    <m/>
    <m/>
    <m/>
    <m/>
    <m/>
    <m/>
    <m/>
    <m/>
    <m/>
    <m/>
    <m/>
    <m/>
  </r>
  <r>
    <s v="42200"/>
    <x v="23"/>
    <s v="42200"/>
    <s v="B"/>
    <s v="BF"/>
    <s v="TW"/>
    <s v="BF"/>
    <s v="Non CPA"/>
    <s v="42200_EWADJ"/>
    <x v="11"/>
    <s v="NA_InterOrg"/>
    <s v="YES"/>
    <n v="2"/>
    <x v="0"/>
    <x v="7"/>
    <s v="Wdesk"/>
    <x v="18"/>
    <x v="0"/>
    <m/>
    <m/>
    <m/>
    <m/>
    <m/>
    <m/>
    <m/>
    <m/>
    <m/>
    <m/>
    <m/>
    <m/>
    <m/>
  </r>
  <r>
    <s v="42200"/>
    <x v="23"/>
    <s v="42200"/>
    <s v="B"/>
    <s v="BF"/>
    <s v="TW"/>
    <s v="BF"/>
    <s v="Non CPA"/>
    <s v="42200_EWADJ"/>
    <x v="12"/>
    <s v="NA_InvstAnalysis"/>
    <s v="YES"/>
    <n v="1"/>
    <x v="0"/>
    <x v="2"/>
    <s v="Form_InvstAnalysis"/>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13"/>
    <s v="NA_LAD"/>
    <s v="YES"/>
    <n v="2"/>
    <x v="0"/>
    <x v="2"/>
    <s v="Form_LAD"/>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14"/>
    <s v="NA_LTL"/>
    <s v="YES"/>
    <s v="form late"/>
    <x v="0"/>
    <x v="3"/>
    <s v="Wdesk"/>
    <x v="18"/>
    <x v="0"/>
    <m/>
    <m/>
    <m/>
    <m/>
    <m/>
    <m/>
    <m/>
    <m/>
    <m/>
    <m/>
    <m/>
    <m/>
    <m/>
  </r>
  <r>
    <s v="42200"/>
    <x v="23"/>
    <s v="42200"/>
    <s v="B"/>
    <s v="BF"/>
    <s v="TW"/>
    <s v="BF"/>
    <s v="Non CPA"/>
    <s v="42200_EWADJ"/>
    <x v="15"/>
    <s v="Required form"/>
    <s v="NO-req form"/>
    <m/>
    <x v="0"/>
    <x v="8"/>
    <s v="Wdesk"/>
    <x v="18"/>
    <x v="0"/>
    <m/>
    <m/>
    <m/>
    <m/>
    <m/>
    <m/>
    <m/>
    <m/>
    <m/>
    <m/>
    <m/>
    <m/>
    <m/>
  </r>
  <r>
    <s v="42200"/>
    <x v="23"/>
    <s v="42200"/>
    <s v="B"/>
    <s v="BF"/>
    <s v="TW"/>
    <s v="BF"/>
    <s v="Non CPA"/>
    <s v="42200_EWADJ"/>
    <x v="16"/>
    <s v="NA_NotAppl"/>
    <s v="YES-optional"/>
    <s v="form late"/>
    <x v="2"/>
    <x v="0"/>
    <s v="Form_NotAppl"/>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17"/>
    <s v="Wdesk"/>
    <s v="NO-WDESK"/>
    <m/>
    <x v="0"/>
    <x v="3"/>
    <s v="Wdesk"/>
    <x v="18"/>
    <x v="0"/>
    <m/>
    <m/>
    <m/>
    <m/>
    <m/>
    <m/>
    <m/>
    <m/>
    <m/>
    <m/>
    <m/>
    <m/>
    <m/>
  </r>
  <r>
    <s v="42200"/>
    <x v="23"/>
    <s v="42200"/>
    <s v="B"/>
    <s v="BF"/>
    <s v="TW"/>
    <s v="BF"/>
    <s v="Non CPA"/>
    <s v="42200_10100"/>
    <x v="18"/>
    <s v="Optional Form"/>
    <s v="NO-PCA"/>
    <m/>
    <x v="2"/>
    <x v="11"/>
    <s v="Form_PCA_BCR"/>
    <x v="18"/>
    <x v="2"/>
    <m/>
    <m/>
    <m/>
    <m/>
    <m/>
    <m/>
    <m/>
    <m/>
    <m/>
    <m/>
    <m/>
    <m/>
    <m/>
  </r>
  <r>
    <s v="42200"/>
    <x v="23"/>
    <s v="42200"/>
    <s v="B"/>
    <s v="BF"/>
    <s v="TW"/>
    <s v="BF"/>
    <s v="Non CPA"/>
    <s v="42200_10100"/>
    <x v="19"/>
    <s v="Optional Form"/>
    <s v="NO-PCA"/>
    <m/>
    <x v="2"/>
    <x v="0"/>
    <s v="Form_PCA_Appror"/>
    <x v="18"/>
    <x v="2"/>
    <m/>
    <m/>
    <m/>
    <m/>
    <m/>
    <m/>
    <m/>
    <m/>
    <m/>
    <m/>
    <m/>
    <m/>
    <m/>
  </r>
  <r>
    <s v="42200"/>
    <x v="23"/>
    <s v="42200"/>
    <s v="B"/>
    <s v="BF"/>
    <s v="TW"/>
    <s v="BF"/>
    <s v="Non CPA"/>
    <s v="42200_10100"/>
    <x v="20"/>
    <s v="Optional Form"/>
    <s v="NO-PCA"/>
    <m/>
    <x v="2"/>
    <x v="6"/>
    <s v="Form_PCA_Other"/>
    <x v="18"/>
    <x v="2"/>
    <m/>
    <m/>
    <m/>
    <m/>
    <m/>
    <m/>
    <m/>
    <m/>
    <m/>
    <m/>
    <m/>
    <m/>
    <m/>
  </r>
  <r>
    <s v="42200"/>
    <x v="23"/>
    <s v="42200"/>
    <s v="B"/>
    <s v="BF"/>
    <s v="TW"/>
    <s v="BF"/>
    <s v="Non CPA"/>
    <s v="42200_EWADJ"/>
    <x v="21"/>
    <s v="NA_RBESum"/>
    <s v="YES"/>
    <n v="2"/>
    <x v="0"/>
    <x v="3"/>
    <s v="Form_RBE"/>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22"/>
    <s v="Required form"/>
    <s v="NO-req form"/>
    <m/>
    <x v="0"/>
    <x v="3"/>
    <s v="Form_SEFA"/>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23"/>
    <s v="Wdesk"/>
    <s v="NO-WDESK"/>
    <m/>
    <x v="0"/>
    <x v="6"/>
    <s v="Wdesk"/>
    <x v="18"/>
    <x v="0"/>
    <m/>
    <m/>
    <m/>
    <m/>
    <m/>
    <m/>
    <m/>
    <m/>
    <m/>
    <m/>
    <m/>
    <m/>
    <m/>
  </r>
  <r>
    <s v="42200"/>
    <x v="23"/>
    <s v="42200"/>
    <s v="B"/>
    <s v="BF"/>
    <s v="TW"/>
    <s v="BF"/>
    <s v="Non CPA"/>
    <s v="42200_EWADJ"/>
    <x v="24"/>
    <s v="Wdesk"/>
    <s v="NO-WDESK"/>
    <m/>
    <x v="0"/>
    <x v="8"/>
    <s v="Wdesk"/>
    <x v="18"/>
    <x v="0"/>
    <m/>
    <m/>
    <m/>
    <m/>
    <m/>
    <m/>
    <m/>
    <m/>
    <m/>
    <m/>
    <m/>
    <m/>
    <m/>
  </r>
  <r>
    <s v="42200"/>
    <x v="23"/>
    <s v="42200"/>
    <s v="B"/>
    <s v="BF"/>
    <s v="TW"/>
    <s v="BF"/>
    <s v="Non CPA"/>
    <s v="42200_EWADJ"/>
    <x v="25"/>
    <s v="Wdesk"/>
    <s v="NO-WDESK"/>
    <m/>
    <x v="0"/>
    <x v="9"/>
    <s v="Wdesk"/>
    <x v="18"/>
    <x v="0"/>
    <m/>
    <m/>
    <m/>
    <m/>
    <m/>
    <m/>
    <m/>
    <m/>
    <m/>
    <m/>
    <m/>
    <m/>
    <m/>
  </r>
  <r>
    <s v="42200"/>
    <x v="23"/>
    <s v="42200"/>
    <s v="B"/>
    <s v="BF"/>
    <s v="TW"/>
    <s v="BF"/>
    <s v="Non CPA"/>
    <s v="42200_EWADJ"/>
    <x v="26"/>
    <s v="NA_Tbshell"/>
    <s v="NO-form is N/A"/>
    <m/>
    <x v="1"/>
    <x v="1"/>
    <s v="form_tbshell"/>
    <x v="18"/>
    <x v="4"/>
    <s v="FY22"/>
    <s v="FCCS_Total Data Source"/>
    <s v="FCCS_Intercompany Top"/>
    <s v="No Custom1"/>
    <s v="No Custom2"/>
    <s v="No Custom3"/>
    <s v="FCCS_Movements"/>
    <s v="Actual"/>
    <s v="FCCS_YTD"/>
    <s v="No Custom4"/>
    <s v="FCCS_Entity Total"/>
    <m/>
    <d v="1899-12-30T00:00:00"/>
  </r>
  <r>
    <s v="42200"/>
    <x v="23"/>
    <s v="42200"/>
    <s v="B"/>
    <s v="BF"/>
    <s v="TW"/>
    <s v="BF"/>
    <s v="Non CPA"/>
    <s v="42200_EWADJ"/>
    <x v="27"/>
    <s v="NA_UnrecRecPay"/>
    <s v="YES"/>
    <n v="2"/>
    <x v="0"/>
    <x v="11"/>
    <s v="Wdesk"/>
    <x v="18"/>
    <x v="0"/>
    <m/>
    <m/>
    <m/>
    <m/>
    <m/>
    <m/>
    <m/>
    <m/>
    <m/>
    <m/>
    <m/>
    <m/>
    <m/>
  </r>
  <r>
    <s v="42200"/>
    <x v="23"/>
    <s v="42200"/>
    <s v="B"/>
    <s v="BF"/>
    <s v="TW"/>
    <s v="BF"/>
    <s v="Non CPA"/>
    <s v="42200_EWADJ"/>
    <x v="28"/>
    <s v="Wdesk"/>
    <s v="NO-WDESK"/>
    <m/>
    <x v="0"/>
    <x v="10"/>
    <s v="Wdesk"/>
    <x v="18"/>
    <x v="0"/>
    <m/>
    <m/>
    <m/>
    <m/>
    <m/>
    <m/>
    <m/>
    <m/>
    <m/>
    <m/>
    <m/>
    <m/>
    <m/>
  </r>
  <r>
    <s v="42700"/>
    <x v="24"/>
    <s v="42700"/>
    <s v="C"/>
    <s v="BF"/>
    <s v="TW"/>
    <s v="BF"/>
    <s v="Non CPA"/>
    <s v="42700_EWADJ"/>
    <x v="0"/>
    <s v="NA_ADA"/>
    <s v="YES"/>
    <n v="2"/>
    <x v="0"/>
    <x v="0"/>
    <s v="Wdesk"/>
    <x v="19"/>
    <x v="0"/>
    <m/>
    <m/>
    <m/>
    <m/>
    <m/>
    <m/>
    <m/>
    <m/>
    <m/>
    <m/>
    <m/>
    <m/>
    <m/>
  </r>
  <r>
    <s v="42700"/>
    <x v="24"/>
    <s v="42700"/>
    <s v="C"/>
    <s v="BF"/>
    <s v="TW"/>
    <s v="BF"/>
    <s v="Non CPA"/>
    <s v="42700_EWADJ"/>
    <x v="1"/>
    <s v="Form_ApprRecon_NA"/>
    <s v="YES"/>
    <n v="2"/>
    <x v="0"/>
    <x v="0"/>
    <s v="Wdesk"/>
    <x v="19"/>
    <x v="0"/>
    <m/>
    <m/>
    <m/>
    <m/>
    <m/>
    <m/>
    <m/>
    <m/>
    <m/>
    <m/>
    <m/>
    <m/>
    <m/>
  </r>
  <r>
    <s v="42700"/>
    <x v="24"/>
    <s v="42700"/>
    <s v="C"/>
    <s v="BF"/>
    <s v="TW"/>
    <s v="BF"/>
    <s v="Non CPA"/>
    <s v="42700_EWADJ"/>
    <x v="2"/>
    <s v="Wdesk"/>
    <s v="NO-WDESK"/>
    <m/>
    <x v="0"/>
    <x v="2"/>
    <s v="Wdesk"/>
    <x v="19"/>
    <x v="0"/>
    <m/>
    <m/>
    <m/>
    <m/>
    <m/>
    <m/>
    <m/>
    <m/>
    <m/>
    <m/>
    <m/>
    <m/>
    <m/>
  </r>
  <r>
    <s v="42700"/>
    <x v="24"/>
    <s v="42700"/>
    <s v="C"/>
    <s v="BF"/>
    <s v="TW"/>
    <s v="BF"/>
    <s v="Non CPA"/>
    <s v="42700_EWADJ"/>
    <x v="3"/>
    <s v="NA_CapAssets"/>
    <s v="YES"/>
    <n v="2"/>
    <x v="0"/>
    <x v="3"/>
    <s v="Form_CapAssets"/>
    <x v="19"/>
    <x v="4"/>
    <s v="FY22"/>
    <s v="FCCS_Total Data Source"/>
    <s v="FCCS_Intercompany Top"/>
    <s v="No Custom1"/>
    <s v="No Custom2"/>
    <s v="No Custom3"/>
    <s v="FCCS_Movements"/>
    <s v="Actual"/>
    <s v="FCCS_YTD"/>
    <s v="No Custom4"/>
    <s v="FCCS_Entity Total"/>
    <m/>
    <d v="2022-08-05T00:00:00"/>
  </r>
  <r>
    <s v="42700"/>
    <x v="24"/>
    <s v="42700"/>
    <s v="C"/>
    <s v="BF"/>
    <s v="TW"/>
    <s v="BF"/>
    <s v="Non CPA"/>
    <s v="42700_EWADJ"/>
    <x v="4"/>
    <s v="NA_Cash_A"/>
    <s v="YES"/>
    <n v="2"/>
    <x v="0"/>
    <x v="2"/>
    <s v="Form_Cash_A"/>
    <x v="19"/>
    <x v="4"/>
    <s v="FY22"/>
    <s v="FCCS_Total Data Source"/>
    <s v="FCCS_Intercompany Top"/>
    <s v="No Custom1"/>
    <s v="No Custom2"/>
    <s v="No Custom3"/>
    <s v="FCCS_Movements"/>
    <s v="Actual"/>
    <s v="FCCS_YTD"/>
    <s v="No Custom4"/>
    <s v="FCCS_Entity Total"/>
    <m/>
    <d v="1899-12-30T00:00:00"/>
  </r>
  <r>
    <s v="42700"/>
    <x v="24"/>
    <s v="42700"/>
    <s v="C"/>
    <s v="BF"/>
    <s v="TW"/>
    <s v="BF"/>
    <s v="Non CPA"/>
    <s v="42700_EWADJ"/>
    <x v="5"/>
    <s v="NA_ClassRev"/>
    <s v="YES"/>
    <n v="2"/>
    <x v="0"/>
    <x v="4"/>
    <s v="Form_ClassRev"/>
    <x v="19"/>
    <x v="4"/>
    <s v="FY22"/>
    <s v="FCCS_Total Data Source"/>
    <s v="FCCS_Intercompany Top"/>
    <s v="No Custom1"/>
    <s v="No Custom2"/>
    <s v="No Custom3"/>
    <s v="FCCS_Movements"/>
    <s v="Actual"/>
    <s v="FCCS_YTD"/>
    <s v="No Custom4"/>
    <s v="FCCS_Entity Total"/>
    <m/>
    <d v="2022-08-12T00:00:00"/>
  </r>
  <r>
    <s v="42700"/>
    <x v="24"/>
    <s v="42700"/>
    <s v="C"/>
    <s v="BF"/>
    <s v="TW"/>
    <s v="BF"/>
    <s v="Non CPA"/>
    <s v="42700_EWADJ"/>
    <x v="6"/>
    <s v="Wdesk"/>
    <s v="NO-WDESK"/>
    <m/>
    <x v="0"/>
    <x v="5"/>
    <s v="Wdesk"/>
    <x v="19"/>
    <x v="0"/>
    <m/>
    <m/>
    <m/>
    <m/>
    <m/>
    <m/>
    <m/>
    <m/>
    <m/>
    <m/>
    <m/>
    <m/>
    <m/>
  </r>
  <r>
    <s v="42700"/>
    <x v="24"/>
    <s v="42700"/>
    <s v="C"/>
    <s v="BF"/>
    <s v="TW"/>
    <s v="BF"/>
    <s v="Non CPA"/>
    <s v="42700_EWADJ"/>
    <x v="7"/>
    <s v="NA_CashReconCPA"/>
    <s v="NO-form is N/A"/>
    <m/>
    <x v="1"/>
    <x v="1"/>
    <s v="Form_CashReconCPA"/>
    <x v="19"/>
    <x v="4"/>
    <s v="FY22"/>
    <s v="FCCS_Total Data Source"/>
    <s v="FCCS_Intercompany Top"/>
    <s v="No Custom1"/>
    <s v="No Custom2"/>
    <s v="No Custom3"/>
    <s v="FCCS_Movements"/>
    <s v="Actual"/>
    <s v="FCCS_YTD"/>
    <s v="No Custom4"/>
    <s v="FCCS_Entity Total"/>
    <m/>
    <d v="2022-08-05T00:00:00"/>
  </r>
  <r>
    <s v="42700"/>
    <x v="24"/>
    <s v="42700"/>
    <s v="C"/>
    <s v="BF"/>
    <s v="TW"/>
    <s v="BF"/>
    <s v="Non CPA"/>
    <s v="42700_EWADJ"/>
    <x v="8"/>
    <s v="Wdesk"/>
    <s v="NO-WDESK"/>
    <m/>
    <x v="0"/>
    <x v="6"/>
    <s v="Wdesk"/>
    <x v="19"/>
    <x v="0"/>
    <m/>
    <m/>
    <m/>
    <m/>
    <m/>
    <m/>
    <m/>
    <m/>
    <m/>
    <m/>
    <m/>
    <m/>
    <m/>
  </r>
  <r>
    <s v="42700"/>
    <x v="24"/>
    <s v="42700"/>
    <s v="C"/>
    <s v="BF"/>
    <s v="TW"/>
    <s v="BF"/>
    <s v="Non CPA"/>
    <s v="42700_10100"/>
    <x v="9"/>
    <s v="NA_AppFB"/>
    <s v="YES"/>
    <s v="not in adhoc"/>
    <x v="0"/>
    <x v="13"/>
    <s v="Form_AppFB"/>
    <x v="19"/>
    <x v="4"/>
    <s v="FY22"/>
    <s v="FCCS_Total Data Source"/>
    <s v="FCCS_Intercompany Top"/>
    <s v="No Custom1"/>
    <s v="No Custom2"/>
    <s v="No Custom3"/>
    <s v="FCCS_Movements"/>
    <s v="Actual"/>
    <s v="FCCS_YTD"/>
    <s v="No Custom4"/>
    <s v="FCCS_Entity Total"/>
    <m/>
    <d v="1899-12-30T00:00:00"/>
  </r>
  <r>
    <s v="42700"/>
    <x v="24"/>
    <s v="42700"/>
    <s v="C"/>
    <s v="BF"/>
    <s v="TW"/>
    <s v="BF"/>
    <s v="Non CPA"/>
    <s v="42700_EWADJ"/>
    <x v="10"/>
    <s v="NA_GI_Sec"/>
    <s v="YES"/>
    <n v="1"/>
    <x v="0"/>
    <x v="6"/>
    <s v="Wdesk"/>
    <x v="19"/>
    <x v="0"/>
    <m/>
    <m/>
    <m/>
    <m/>
    <m/>
    <m/>
    <m/>
    <m/>
    <m/>
    <m/>
    <m/>
    <m/>
    <m/>
  </r>
  <r>
    <s v="42700"/>
    <x v="24"/>
    <s v="42700"/>
    <s v="C"/>
    <s v="BF"/>
    <s v="TW"/>
    <s v="BF"/>
    <s v="Non CPA"/>
    <s v="42700_EWADJ"/>
    <x v="11"/>
    <s v="NA_InterOrg"/>
    <s v="YES"/>
    <n v="2"/>
    <x v="0"/>
    <x v="7"/>
    <s v="Wdesk"/>
    <x v="19"/>
    <x v="0"/>
    <m/>
    <m/>
    <m/>
    <m/>
    <m/>
    <m/>
    <m/>
    <m/>
    <m/>
    <m/>
    <m/>
    <m/>
    <m/>
  </r>
  <r>
    <s v="42700"/>
    <x v="24"/>
    <s v="42700"/>
    <s v="C"/>
    <s v="BF"/>
    <s v="TW"/>
    <s v="BF"/>
    <s v="Non CPA"/>
    <s v="42700_EWADJ"/>
    <x v="12"/>
    <s v="NA_InvstAnalysis"/>
    <s v="YES"/>
    <n v="1"/>
    <x v="0"/>
    <x v="2"/>
    <s v="Form_InvstAnalysis"/>
    <x v="19"/>
    <x v="4"/>
    <s v="FY22"/>
    <s v="FCCS_Total Data Source"/>
    <s v="FCCS_Intercompany Top"/>
    <s v="No Custom1"/>
    <s v="No Custom2"/>
    <s v="No Custom3"/>
    <s v="FCCS_Movements"/>
    <s v="Actual"/>
    <s v="FCCS_YTD"/>
    <s v="No Custom4"/>
    <s v="FCCS_Entity Total"/>
    <m/>
    <d v="2022-08-05T00:00:00"/>
  </r>
  <r>
    <s v="42700"/>
    <x v="24"/>
    <s v="42700"/>
    <s v="C"/>
    <s v="BF"/>
    <s v="TW"/>
    <s v="BF"/>
    <s v="Non CPA"/>
    <s v="42700_EWADJ"/>
    <x v="38"/>
    <s v="NA_LAD"/>
    <s v="YES"/>
    <n v="2"/>
    <x v="0"/>
    <x v="3"/>
    <s v="Form_LAD"/>
    <x v="19"/>
    <x v="4"/>
    <s v="FY22"/>
    <s v="FCCS_Total Data Source"/>
    <s v="FCCS_Intercompany Top"/>
    <s v="No Custom1"/>
    <s v="No Custom2"/>
    <s v="No Custom3"/>
    <s v="FCCS_Movements"/>
    <s v="Actual"/>
    <s v="FCCS_YTD"/>
    <s v="No Custom4"/>
    <s v="FCCS_Entity Total"/>
    <m/>
    <d v="2022-08-05T00:00:00"/>
  </r>
  <r>
    <s v="42700"/>
    <x v="24"/>
    <s v="42700"/>
    <s v="C"/>
    <s v="BF"/>
    <s v="TW"/>
    <s v="BF"/>
    <s v="Non CPA"/>
    <s v="42700_EWADJ"/>
    <x v="14"/>
    <s v="NA_LTL"/>
    <s v="YES"/>
    <n v="1"/>
    <x v="0"/>
    <x v="3"/>
    <s v="Wdesk"/>
    <x v="19"/>
    <x v="0"/>
    <m/>
    <m/>
    <m/>
    <m/>
    <m/>
    <m/>
    <m/>
    <m/>
    <m/>
    <m/>
    <m/>
    <m/>
    <m/>
  </r>
  <r>
    <s v="42700"/>
    <x v="25"/>
    <s v="42700"/>
    <s v="C"/>
    <s v="BF"/>
    <s v="TW"/>
    <s v="BF"/>
    <s v="Non CPA"/>
    <s v="42700_EWADJ"/>
    <x v="14"/>
    <s v="NA_LTL"/>
    <s v="YES"/>
    <n v="1"/>
    <x v="0"/>
    <x v="3"/>
    <s v="Wdesk"/>
    <x v="19"/>
    <x v="0"/>
    <m/>
    <m/>
    <m/>
    <m/>
    <m/>
    <m/>
    <m/>
    <m/>
    <m/>
    <m/>
    <m/>
    <m/>
    <m/>
  </r>
  <r>
    <s v="42700"/>
    <x v="24"/>
    <s v="42700"/>
    <s v="C"/>
    <s v="BF"/>
    <s v="TW"/>
    <s v="BF"/>
    <s v="Non CPA"/>
    <s v="42700_EWADJ"/>
    <x v="15"/>
    <s v="Required form"/>
    <s v="NO-req form"/>
    <m/>
    <x v="0"/>
    <x v="8"/>
    <s v="Wdesk"/>
    <x v="19"/>
    <x v="0"/>
    <m/>
    <m/>
    <m/>
    <m/>
    <m/>
    <m/>
    <m/>
    <m/>
    <m/>
    <m/>
    <m/>
    <m/>
    <m/>
  </r>
  <r>
    <s v="42700"/>
    <x v="24"/>
    <s v="42700"/>
    <s v="C"/>
    <s v="BF"/>
    <s v="TW"/>
    <s v="BF"/>
    <s v="Non CPA"/>
    <s v="42700_EWADJ"/>
    <x v="16"/>
    <s v="NA_NotAppl"/>
    <s v="YES-optional"/>
    <s v="form late"/>
    <x v="2"/>
    <x v="0"/>
    <s v="Form_NotAppl"/>
    <x v="19"/>
    <x v="4"/>
    <s v="FY22"/>
    <s v="FCCS_Total Data Source"/>
    <s v="FCCS_Intercompany Top"/>
    <s v="No Custom1"/>
    <s v="No Custom2"/>
    <s v="No Custom3"/>
    <s v="FCCS_Movements"/>
    <s v="Actual"/>
    <s v="FCCS_YTD"/>
    <s v="No Custom4"/>
    <s v="FCCS_Entity Total"/>
    <m/>
    <d v="2022-08-05T00:00:00"/>
  </r>
  <r>
    <s v="42700"/>
    <x v="24"/>
    <s v="42700"/>
    <s v="C"/>
    <s v="BF"/>
    <s v="TW"/>
    <s v="BF"/>
    <s v="Non CPA"/>
    <s v="42700_EWADJ"/>
    <x v="17"/>
    <s v="Wdesk"/>
    <s v="NO-WDESK"/>
    <m/>
    <x v="0"/>
    <x v="3"/>
    <s v="Wdesk"/>
    <x v="19"/>
    <x v="0"/>
    <m/>
    <m/>
    <m/>
    <m/>
    <m/>
    <m/>
    <m/>
    <m/>
    <m/>
    <m/>
    <m/>
    <m/>
    <m/>
  </r>
  <r>
    <s v="42700"/>
    <x v="24"/>
    <s v="42700"/>
    <s v="C"/>
    <s v="BF"/>
    <s v="TW"/>
    <s v="BF"/>
    <s v="Non CPA"/>
    <s v="42700_10100"/>
    <x v="18"/>
    <s v="Optional Form"/>
    <s v="NO-PCA"/>
    <m/>
    <x v="2"/>
    <x v="13"/>
    <s v="Form_PCA_BCR"/>
    <x v="19"/>
    <x v="2"/>
    <m/>
    <m/>
    <m/>
    <m/>
    <m/>
    <m/>
    <m/>
    <m/>
    <m/>
    <m/>
    <m/>
    <m/>
    <m/>
  </r>
  <r>
    <s v="42700"/>
    <x v="24"/>
    <s v="42700"/>
    <s v="C"/>
    <s v="BF"/>
    <s v="TW"/>
    <s v="BF"/>
    <s v="Non CPA"/>
    <s v="42700_10100"/>
    <x v="19"/>
    <s v="Optional Form"/>
    <s v="NO-PCA"/>
    <m/>
    <x v="2"/>
    <x v="0"/>
    <s v="Form_PCA_Appror"/>
    <x v="19"/>
    <x v="2"/>
    <m/>
    <m/>
    <m/>
    <m/>
    <m/>
    <m/>
    <m/>
    <m/>
    <m/>
    <m/>
    <m/>
    <m/>
    <m/>
  </r>
  <r>
    <s v="42700"/>
    <x v="24"/>
    <s v="42700"/>
    <s v="C"/>
    <s v="BF"/>
    <s v="TW"/>
    <s v="BF"/>
    <s v="Non CPA"/>
    <s v="42700_10100"/>
    <x v="20"/>
    <s v="Optional Form"/>
    <s v="NO-PCA"/>
    <m/>
    <x v="2"/>
    <x v="6"/>
    <s v="Form_PCA_Other"/>
    <x v="19"/>
    <x v="2"/>
    <m/>
    <m/>
    <m/>
    <m/>
    <m/>
    <m/>
    <m/>
    <m/>
    <m/>
    <m/>
    <m/>
    <m/>
    <m/>
  </r>
  <r>
    <s v="42700"/>
    <x v="24"/>
    <s v="42700"/>
    <s v="C"/>
    <s v="BF"/>
    <s v="TW"/>
    <s v="BF"/>
    <s v="Non CPA"/>
    <s v="42700_EWADJ"/>
    <x v="21"/>
    <s v="NA_RBESum"/>
    <s v="YES"/>
    <n v="2"/>
    <x v="0"/>
    <x v="3"/>
    <s v="Form_RBE"/>
    <x v="19"/>
    <x v="4"/>
    <s v="FY22"/>
    <s v="FCCS_Total Data Source"/>
    <s v="FCCS_Intercompany Top"/>
    <s v="No Custom1"/>
    <s v="No Custom2"/>
    <s v="No Custom3"/>
    <s v="FCCS_Movements"/>
    <s v="Actual"/>
    <s v="FCCS_YTD"/>
    <s v="No Custom4"/>
    <s v="FCCS_Entity Total"/>
    <m/>
    <d v="2022-08-23T00:00:00"/>
  </r>
  <r>
    <s v="42700"/>
    <x v="24"/>
    <s v="42700"/>
    <s v="C"/>
    <s v="BF"/>
    <s v="TW"/>
    <s v="BF"/>
    <s v="Non CPA"/>
    <s v="42700_EWADJ"/>
    <x v="22"/>
    <s v="Required form"/>
    <s v="NO-req form"/>
    <m/>
    <x v="0"/>
    <x v="3"/>
    <s v="Form_SEFA"/>
    <x v="19"/>
    <x v="4"/>
    <s v="FY22"/>
    <s v="FCCS_Total Data Source"/>
    <s v="FCCS_Intercompany Top"/>
    <s v="No Custom1"/>
    <s v="No Custom2"/>
    <s v="No Custom3"/>
    <s v="FCCS_Movements"/>
    <s v="Actual"/>
    <s v="FCCS_YTD"/>
    <s v="No Custom4"/>
    <s v="FCCS_Entity Total"/>
    <m/>
    <d v="1899-12-30T00:00:00"/>
  </r>
  <r>
    <s v="42700"/>
    <x v="24"/>
    <s v="42700"/>
    <s v="C"/>
    <s v="BF"/>
    <s v="TW"/>
    <s v="BF"/>
    <s v="Non CPA"/>
    <s v="42700_EWADJ"/>
    <x v="23"/>
    <s v="Wdesk"/>
    <s v="NO-WDESK"/>
    <m/>
    <x v="0"/>
    <x v="6"/>
    <s v="Wdesk"/>
    <x v="19"/>
    <x v="0"/>
    <m/>
    <m/>
    <m/>
    <m/>
    <m/>
    <m/>
    <m/>
    <m/>
    <m/>
    <m/>
    <m/>
    <m/>
    <m/>
  </r>
  <r>
    <s v="42700"/>
    <x v="24"/>
    <s v="42700"/>
    <s v="C"/>
    <s v="BF"/>
    <s v="TW"/>
    <s v="BF"/>
    <s v="Non CPA"/>
    <s v="42700_EWADJ"/>
    <x v="24"/>
    <s v="Wdesk"/>
    <s v="NO-WDESK"/>
    <m/>
    <x v="0"/>
    <x v="8"/>
    <s v="Wdesk"/>
    <x v="19"/>
    <x v="0"/>
    <m/>
    <m/>
    <m/>
    <m/>
    <m/>
    <m/>
    <m/>
    <m/>
    <m/>
    <m/>
    <m/>
    <m/>
    <m/>
  </r>
  <r>
    <s v="42700"/>
    <x v="24"/>
    <s v="42700"/>
    <s v="C"/>
    <s v="BF"/>
    <s v="TW"/>
    <s v="BF"/>
    <s v="Non CPA"/>
    <s v="42700_EWADJ"/>
    <x v="25"/>
    <s v="Wdesk"/>
    <s v="NO-WDESK"/>
    <m/>
    <x v="0"/>
    <x v="9"/>
    <s v="Wdesk"/>
    <x v="19"/>
    <x v="0"/>
    <m/>
    <m/>
    <m/>
    <m/>
    <m/>
    <m/>
    <m/>
    <m/>
    <m/>
    <m/>
    <m/>
    <m/>
    <m/>
  </r>
  <r>
    <s v="42700"/>
    <x v="24"/>
    <s v="42700"/>
    <s v="C"/>
    <s v="BF"/>
    <s v="TW"/>
    <s v="BF"/>
    <s v="Non CPA"/>
    <s v="42700_EWADJ"/>
    <x v="26"/>
    <s v="NA_Tbshell"/>
    <s v="NO-form is N/A"/>
    <m/>
    <x v="1"/>
    <x v="1"/>
    <s v="form_tbshell"/>
    <x v="19"/>
    <x v="4"/>
    <s v="FY22"/>
    <s v="FCCS_Total Data Source"/>
    <s v="FCCS_Intercompany Top"/>
    <s v="No Custom1"/>
    <s v="No Custom2"/>
    <s v="No Custom3"/>
    <s v="FCCS_Movements"/>
    <s v="Actual"/>
    <s v="FCCS_YTD"/>
    <s v="No Custom4"/>
    <s v="FCCS_Entity Total"/>
    <m/>
    <d v="1899-12-30T00:00:00"/>
  </r>
  <r>
    <s v="42700"/>
    <x v="26"/>
    <s v="42700"/>
    <s v="C"/>
    <s v="BF"/>
    <s v="TW"/>
    <s v="BF"/>
    <s v="Non CPA"/>
    <s v="42700_EWADJ"/>
    <x v="27"/>
    <s v="NA_UnrecRecPay"/>
    <s v="YES"/>
    <n v="2"/>
    <x v="0"/>
    <x v="13"/>
    <s v="Wdesk"/>
    <x v="19"/>
    <x v="0"/>
    <m/>
    <m/>
    <m/>
    <m/>
    <m/>
    <m/>
    <m/>
    <m/>
    <m/>
    <m/>
    <m/>
    <m/>
    <m/>
  </r>
  <r>
    <s v="42700"/>
    <x v="24"/>
    <s v="42700"/>
    <s v="C"/>
    <s v="BF"/>
    <s v="TW"/>
    <s v="BF"/>
    <s v="Non CPA"/>
    <s v="42700_EWADJ"/>
    <x v="28"/>
    <s v="Wdesk"/>
    <s v="NO-WDESK"/>
    <m/>
    <x v="0"/>
    <x v="10"/>
    <s v="Wdesk"/>
    <x v="19"/>
    <x v="0"/>
    <m/>
    <m/>
    <m/>
    <m/>
    <m/>
    <m/>
    <m/>
    <m/>
    <m/>
    <m/>
    <m/>
    <m/>
    <m/>
  </r>
  <r>
    <s v="42800"/>
    <x v="27"/>
    <s v="42800"/>
    <s v="B"/>
    <s v="BF"/>
    <s v="TW"/>
    <s v="BF"/>
    <s v="Non CPA"/>
    <s v="42800_EWADJ"/>
    <x v="0"/>
    <s v="NA_ADA"/>
    <s v="YES"/>
    <n v="1"/>
    <x v="0"/>
    <x v="0"/>
    <s v="Wdesk"/>
    <x v="20"/>
    <x v="0"/>
    <m/>
    <m/>
    <m/>
    <m/>
    <m/>
    <m/>
    <m/>
    <m/>
    <m/>
    <m/>
    <m/>
    <m/>
    <m/>
  </r>
  <r>
    <s v="42800"/>
    <x v="27"/>
    <s v="42800"/>
    <s v="B"/>
    <s v="BF"/>
    <s v="TW"/>
    <s v="BF"/>
    <s v="Non CPA"/>
    <s v="42800_EWADJ"/>
    <x v="1"/>
    <s v="Form_ApprRecon_NA"/>
    <s v="YES"/>
    <n v="2"/>
    <x v="0"/>
    <x v="0"/>
    <s v="Wdesk"/>
    <x v="20"/>
    <x v="0"/>
    <m/>
    <m/>
    <m/>
    <m/>
    <m/>
    <m/>
    <m/>
    <m/>
    <m/>
    <m/>
    <m/>
    <m/>
    <m/>
  </r>
  <r>
    <s v="42800"/>
    <x v="27"/>
    <s v="42800"/>
    <s v="B"/>
    <s v="BF"/>
    <s v="TW"/>
    <s v="BF"/>
    <s v="Non CPA"/>
    <s v="42800_EWADJ"/>
    <x v="2"/>
    <s v="Wdesk"/>
    <s v="NO-WDESK"/>
    <m/>
    <x v="0"/>
    <x v="2"/>
    <s v="Wdesk"/>
    <x v="20"/>
    <x v="0"/>
    <m/>
    <m/>
    <m/>
    <m/>
    <m/>
    <m/>
    <m/>
    <m/>
    <m/>
    <m/>
    <m/>
    <m/>
    <m/>
  </r>
  <r>
    <s v="42800"/>
    <x v="27"/>
    <s v="42800"/>
    <s v="B"/>
    <s v="BF"/>
    <s v="TW"/>
    <s v="BF"/>
    <s v="Non CPA"/>
    <s v="42800_EWADJ"/>
    <x v="3"/>
    <s v="NA_CapAssets"/>
    <s v="YES"/>
    <n v="2"/>
    <x v="0"/>
    <x v="3"/>
    <s v="Form_CapAssets"/>
    <x v="20"/>
    <x v="4"/>
    <s v="FY22"/>
    <s v="FCCS_Total Data Source"/>
    <s v="FCCS_Intercompany Top"/>
    <s v="No Custom1"/>
    <s v="No Custom2"/>
    <s v="No Custom3"/>
    <s v="FCCS_Movements"/>
    <s v="Actual"/>
    <s v="FCCS_YTD"/>
    <s v="No Custom4"/>
    <s v="FCCS_Entity Total"/>
    <m/>
    <d v="2022-08-19T00:00:00"/>
  </r>
  <r>
    <s v="42800"/>
    <x v="27"/>
    <s v="42800"/>
    <s v="B"/>
    <s v="BF"/>
    <s v="TW"/>
    <s v="BF"/>
    <s v="Non CPA"/>
    <s v="42800_EWADJ"/>
    <x v="4"/>
    <s v="NA_Cash_A"/>
    <s v="YES"/>
    <s v="form late"/>
    <x v="0"/>
    <x v="2"/>
    <s v="Form_Cash_A"/>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5"/>
    <s v="NA_ClassRev"/>
    <s v="YES"/>
    <n v="2"/>
    <x v="0"/>
    <x v="4"/>
    <s v="Form_ClassRev"/>
    <x v="20"/>
    <x v="4"/>
    <s v="FY22"/>
    <s v="FCCS_Total Data Source"/>
    <s v="FCCS_Intercompany Top"/>
    <s v="No Custom1"/>
    <s v="No Custom2"/>
    <s v="No Custom3"/>
    <s v="FCCS_Movements"/>
    <s v="Actual"/>
    <s v="FCCS_YTD"/>
    <s v="No Custom4"/>
    <s v="FCCS_Entity Total"/>
    <m/>
    <d v="2022-08-10T00:00:00"/>
  </r>
  <r>
    <s v="42800"/>
    <x v="27"/>
    <s v="42800"/>
    <s v="B"/>
    <s v="BF"/>
    <s v="TW"/>
    <s v="BF"/>
    <s v="Non CPA"/>
    <s v="42800_EWADJ"/>
    <x v="6"/>
    <s v="Wdesk"/>
    <s v="NO-WDESK"/>
    <m/>
    <x v="0"/>
    <x v="5"/>
    <s v="Wdesk"/>
    <x v="20"/>
    <x v="0"/>
    <m/>
    <m/>
    <m/>
    <m/>
    <m/>
    <m/>
    <m/>
    <m/>
    <m/>
    <m/>
    <m/>
    <m/>
    <m/>
  </r>
  <r>
    <s v="42800"/>
    <x v="27"/>
    <s v="42800"/>
    <s v="B"/>
    <s v="BF"/>
    <s v="TW"/>
    <s v="BF"/>
    <s v="Non CPA"/>
    <s v="42800_EWADJ"/>
    <x v="7"/>
    <s v="NA_CashReconCPA"/>
    <s v="NO-form is N/A"/>
    <m/>
    <x v="1"/>
    <x v="1"/>
    <s v="Form_CashReconCPA"/>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8"/>
    <s v="Wdesk"/>
    <s v="NO-WDESK"/>
    <m/>
    <x v="0"/>
    <x v="6"/>
    <s v="Wdesk"/>
    <x v="20"/>
    <x v="0"/>
    <m/>
    <m/>
    <m/>
    <m/>
    <m/>
    <m/>
    <m/>
    <m/>
    <m/>
    <m/>
    <m/>
    <m/>
    <m/>
  </r>
  <r>
    <s v="42800"/>
    <x v="27"/>
    <s v="42800"/>
    <s v="B"/>
    <s v="BF"/>
    <s v="TW"/>
    <s v="BF"/>
    <s v="Non CPA"/>
    <s v="42800_10100"/>
    <x v="9"/>
    <s v="NA_AppFB"/>
    <s v="YES"/>
    <s v="not in adhoc"/>
    <x v="0"/>
    <x v="11"/>
    <s v="Form_AppFB"/>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10"/>
    <s v="NA_GI_Sec"/>
    <s v="YES"/>
    <n v="1"/>
    <x v="0"/>
    <x v="6"/>
    <s v="Wdesk"/>
    <x v="20"/>
    <x v="0"/>
    <m/>
    <m/>
    <m/>
    <m/>
    <m/>
    <m/>
    <m/>
    <m/>
    <m/>
    <m/>
    <m/>
    <m/>
    <m/>
  </r>
  <r>
    <s v="42800"/>
    <x v="27"/>
    <s v="42800"/>
    <s v="B"/>
    <s v="BF"/>
    <s v="TW"/>
    <s v="BF"/>
    <s v="Non CPA"/>
    <s v="42800_EWADJ"/>
    <x v="11"/>
    <s v="NA_InterOrg"/>
    <s v="YES"/>
    <n v="2"/>
    <x v="0"/>
    <x v="7"/>
    <s v="Wdesk"/>
    <x v="20"/>
    <x v="0"/>
    <m/>
    <m/>
    <m/>
    <m/>
    <m/>
    <m/>
    <m/>
    <m/>
    <m/>
    <m/>
    <m/>
    <m/>
    <m/>
  </r>
  <r>
    <s v="42800"/>
    <x v="27"/>
    <s v="42800"/>
    <s v="B"/>
    <s v="BF"/>
    <s v="TW"/>
    <s v="BF"/>
    <s v="Non CPA"/>
    <s v="42800_EWADJ"/>
    <x v="12"/>
    <s v="NA_InvstAnalysis"/>
    <s v="YES"/>
    <n v="1"/>
    <x v="0"/>
    <x v="2"/>
    <s v="Form_InvstAnalysis"/>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13"/>
    <s v="NA_LAD"/>
    <s v="YES"/>
    <n v="2"/>
    <x v="0"/>
    <x v="2"/>
    <s v="Form_LAD"/>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14"/>
    <s v="NA_LTL"/>
    <s v="YES"/>
    <n v="1"/>
    <x v="0"/>
    <x v="3"/>
    <s v="Wdesk"/>
    <x v="20"/>
    <x v="0"/>
    <m/>
    <m/>
    <m/>
    <m/>
    <m/>
    <m/>
    <m/>
    <m/>
    <m/>
    <m/>
    <m/>
    <m/>
    <m/>
  </r>
  <r>
    <s v="42800"/>
    <x v="27"/>
    <s v="42800"/>
    <s v="B"/>
    <s v="BF"/>
    <s v="TW"/>
    <s v="BF"/>
    <s v="Non CPA"/>
    <s v="42800_EWADJ"/>
    <x v="15"/>
    <s v="Required form"/>
    <s v="NO-req form"/>
    <m/>
    <x v="0"/>
    <x v="8"/>
    <s v="Wdesk"/>
    <x v="20"/>
    <x v="0"/>
    <m/>
    <m/>
    <m/>
    <m/>
    <m/>
    <m/>
    <m/>
    <m/>
    <m/>
    <m/>
    <m/>
    <m/>
    <m/>
  </r>
  <r>
    <s v="42800"/>
    <x v="27"/>
    <s v="42800"/>
    <s v="B"/>
    <s v="BF"/>
    <s v="TW"/>
    <s v="BF"/>
    <s v="Non CPA"/>
    <s v="42800_EWADJ"/>
    <x v="16"/>
    <s v="NA_NotAppl"/>
    <s v="YES-optional"/>
    <s v="form late"/>
    <x v="2"/>
    <x v="0"/>
    <s v="Form_NotAppl"/>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17"/>
    <s v="Wdesk"/>
    <s v="NO-WDESK"/>
    <m/>
    <x v="0"/>
    <x v="3"/>
    <s v="Wdesk"/>
    <x v="20"/>
    <x v="0"/>
    <m/>
    <m/>
    <m/>
    <m/>
    <m/>
    <m/>
    <m/>
    <m/>
    <m/>
    <m/>
    <m/>
    <m/>
    <m/>
  </r>
  <r>
    <s v="42800"/>
    <x v="27"/>
    <s v="42800"/>
    <s v="B"/>
    <s v="BF"/>
    <s v="TW"/>
    <s v="BF"/>
    <s v="Non CPA"/>
    <s v="42800_10100"/>
    <x v="18"/>
    <s v="Optional Form"/>
    <s v="NO-PCA"/>
    <m/>
    <x v="2"/>
    <x v="11"/>
    <s v="Form_PCA_BCR"/>
    <x v="20"/>
    <x v="2"/>
    <m/>
    <m/>
    <m/>
    <m/>
    <m/>
    <m/>
    <m/>
    <m/>
    <m/>
    <m/>
    <m/>
    <m/>
    <m/>
  </r>
  <r>
    <s v="42800"/>
    <x v="27"/>
    <s v="42800"/>
    <s v="B"/>
    <s v="BF"/>
    <s v="TW"/>
    <s v="BF"/>
    <s v="Non CPA"/>
    <s v="42800_10100"/>
    <x v="19"/>
    <s v="Optional Form"/>
    <s v="NO-PCA"/>
    <m/>
    <x v="2"/>
    <x v="0"/>
    <s v="Form_PCA_Appror"/>
    <x v="20"/>
    <x v="2"/>
    <m/>
    <m/>
    <m/>
    <m/>
    <m/>
    <m/>
    <m/>
    <m/>
    <m/>
    <m/>
    <m/>
    <m/>
    <m/>
  </r>
  <r>
    <s v="42800"/>
    <x v="27"/>
    <s v="42800"/>
    <s v="B"/>
    <s v="BF"/>
    <s v="TW"/>
    <s v="BF"/>
    <s v="Non CPA"/>
    <s v="42800_10100"/>
    <x v="20"/>
    <s v="Optional Form"/>
    <s v="NO-PCA"/>
    <m/>
    <x v="2"/>
    <x v="6"/>
    <s v="Form_PCA_Other"/>
    <x v="20"/>
    <x v="2"/>
    <m/>
    <m/>
    <m/>
    <m/>
    <m/>
    <m/>
    <m/>
    <m/>
    <m/>
    <m/>
    <m/>
    <m/>
    <m/>
  </r>
  <r>
    <s v="42800"/>
    <x v="27"/>
    <s v="42800"/>
    <s v="B"/>
    <s v="BF"/>
    <s v="TW"/>
    <s v="BF"/>
    <s v="Non CPA"/>
    <s v="42800_EWADJ"/>
    <x v="21"/>
    <s v="NA_RBESum"/>
    <s v="YES"/>
    <n v="2"/>
    <x v="0"/>
    <x v="3"/>
    <s v="Form_RBE"/>
    <x v="20"/>
    <x v="4"/>
    <s v="FY22"/>
    <s v="FCCS_Total Data Source"/>
    <s v="FCCS_Intercompany Top"/>
    <s v="No Custom1"/>
    <s v="No Custom2"/>
    <s v="No Custom3"/>
    <s v="FCCS_Movements"/>
    <s v="Actual"/>
    <s v="FCCS_YTD"/>
    <s v="No Custom4"/>
    <s v="FCCS_Entity Total"/>
    <m/>
    <d v="2022-08-24T00:00:00"/>
  </r>
  <r>
    <s v="42800"/>
    <x v="27"/>
    <s v="42800"/>
    <s v="B"/>
    <s v="BF"/>
    <s v="TW"/>
    <s v="BF"/>
    <s v="Non CPA"/>
    <s v="42800_EWADJ"/>
    <x v="22"/>
    <s v="Required form"/>
    <s v="NO-req form"/>
    <m/>
    <x v="0"/>
    <x v="3"/>
    <s v="Form_SEFA"/>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23"/>
    <s v="Wdesk"/>
    <s v="NO-WDESK"/>
    <m/>
    <x v="0"/>
    <x v="6"/>
    <s v="Wdesk"/>
    <x v="20"/>
    <x v="0"/>
    <m/>
    <m/>
    <m/>
    <m/>
    <m/>
    <m/>
    <m/>
    <m/>
    <m/>
    <m/>
    <m/>
    <m/>
    <m/>
  </r>
  <r>
    <s v="42800"/>
    <x v="27"/>
    <s v="42800"/>
    <s v="B"/>
    <s v="BF"/>
    <s v="TW"/>
    <s v="BF"/>
    <s v="Non CPA"/>
    <s v="42800_EWADJ"/>
    <x v="24"/>
    <s v="Wdesk"/>
    <s v="NO-WDESK"/>
    <m/>
    <x v="0"/>
    <x v="8"/>
    <s v="Wdesk"/>
    <x v="20"/>
    <x v="0"/>
    <m/>
    <m/>
    <m/>
    <m/>
    <m/>
    <m/>
    <m/>
    <m/>
    <m/>
    <m/>
    <m/>
    <m/>
    <m/>
  </r>
  <r>
    <s v="42800"/>
    <x v="27"/>
    <s v="42800"/>
    <s v="B"/>
    <s v="BF"/>
    <s v="TW"/>
    <s v="BF"/>
    <s v="Non CPA"/>
    <s v="42800_EWADJ"/>
    <x v="25"/>
    <s v="Wdesk"/>
    <s v="NO-WDESK"/>
    <m/>
    <x v="0"/>
    <x v="9"/>
    <s v="Wdesk"/>
    <x v="20"/>
    <x v="0"/>
    <m/>
    <m/>
    <m/>
    <m/>
    <m/>
    <m/>
    <m/>
    <m/>
    <m/>
    <m/>
    <m/>
    <m/>
    <m/>
  </r>
  <r>
    <s v="42800"/>
    <x v="27"/>
    <s v="42800"/>
    <s v="B"/>
    <s v="BF"/>
    <s v="TW"/>
    <s v="BF"/>
    <s v="Non CPA"/>
    <s v="42800_EWADJ"/>
    <x v="26"/>
    <s v="NA_Tbshell"/>
    <s v="NO-form is N/A"/>
    <m/>
    <x v="1"/>
    <x v="1"/>
    <s v="form_tbshell"/>
    <x v="20"/>
    <x v="4"/>
    <s v="FY22"/>
    <s v="FCCS_Total Data Source"/>
    <s v="FCCS_Intercompany Top"/>
    <s v="No Custom1"/>
    <s v="No Custom2"/>
    <s v="No Custom3"/>
    <s v="FCCS_Movements"/>
    <s v="Actual"/>
    <s v="FCCS_YTD"/>
    <s v="No Custom4"/>
    <s v="FCCS_Entity Total"/>
    <m/>
    <d v="1899-12-30T00:00:00"/>
  </r>
  <r>
    <s v="42800"/>
    <x v="27"/>
    <s v="42800"/>
    <s v="B"/>
    <s v="BF"/>
    <s v="TW"/>
    <s v="BF"/>
    <s v="Non CPA"/>
    <s v="42800_EWADJ"/>
    <x v="27"/>
    <s v="NA_UnrecRecPay"/>
    <s v="YES"/>
    <n v="2"/>
    <x v="0"/>
    <x v="11"/>
    <s v="Wdesk"/>
    <x v="20"/>
    <x v="0"/>
    <m/>
    <m/>
    <m/>
    <m/>
    <m/>
    <m/>
    <m/>
    <m/>
    <m/>
    <m/>
    <m/>
    <m/>
    <m/>
  </r>
  <r>
    <s v="42800"/>
    <x v="27"/>
    <s v="42800"/>
    <s v="B"/>
    <s v="BF"/>
    <s v="TW"/>
    <s v="BF"/>
    <s v="Non CPA"/>
    <s v="42800_EWADJ"/>
    <x v="28"/>
    <s v="Wdesk"/>
    <s v="NO-WDESK"/>
    <m/>
    <x v="0"/>
    <x v="10"/>
    <s v="Wdesk"/>
    <x v="20"/>
    <x v="0"/>
    <m/>
    <m/>
    <m/>
    <m/>
    <m/>
    <m/>
    <m/>
    <m/>
    <m/>
    <m/>
    <m/>
    <m/>
    <m/>
  </r>
  <r>
    <s v="42900"/>
    <x v="28"/>
    <s v="42900"/>
    <s v="A"/>
    <s v="BF"/>
    <s v="TW"/>
    <s v="BF"/>
    <s v="Non CPA"/>
    <s v="42900_EWADJ"/>
    <x v="0"/>
    <s v="NA_ADA"/>
    <s v="YES"/>
    <n v="1"/>
    <x v="0"/>
    <x v="0"/>
    <s v="Wdesk"/>
    <x v="21"/>
    <x v="0"/>
    <m/>
    <m/>
    <m/>
    <m/>
    <m/>
    <m/>
    <m/>
    <m/>
    <m/>
    <m/>
    <m/>
    <m/>
    <m/>
  </r>
  <r>
    <s v="42900"/>
    <x v="28"/>
    <s v="42900"/>
    <s v="A"/>
    <s v="BF"/>
    <s v="TW"/>
    <s v="BF"/>
    <s v="Non CPA"/>
    <s v="42900_EWADJ"/>
    <x v="1"/>
    <s v="Form_ApprRecon_NA"/>
    <s v="YES"/>
    <n v="2"/>
    <x v="0"/>
    <x v="0"/>
    <s v="Wdesk"/>
    <x v="21"/>
    <x v="0"/>
    <m/>
    <m/>
    <m/>
    <m/>
    <m/>
    <m/>
    <m/>
    <m/>
    <m/>
    <m/>
    <m/>
    <m/>
    <m/>
  </r>
  <r>
    <s v="42900"/>
    <x v="28"/>
    <s v="42900"/>
    <s v="A"/>
    <s v="BF"/>
    <s v="TW"/>
    <s v="BF"/>
    <s v="Non CPA"/>
    <s v="42900_EWADJ"/>
    <x v="2"/>
    <s v="Wdesk"/>
    <s v="NO-WDESK"/>
    <m/>
    <x v="0"/>
    <x v="2"/>
    <s v="Wdesk"/>
    <x v="21"/>
    <x v="0"/>
    <m/>
    <m/>
    <m/>
    <m/>
    <m/>
    <m/>
    <m/>
    <m/>
    <m/>
    <m/>
    <m/>
    <m/>
    <m/>
  </r>
  <r>
    <s v="42900"/>
    <x v="28"/>
    <s v="42900"/>
    <s v="A"/>
    <s v="BF"/>
    <s v="TW"/>
    <s v="BF"/>
    <s v="Non CPA"/>
    <s v="42900_EWADJ"/>
    <x v="3"/>
    <s v="NA_CapAssets"/>
    <s v="YES"/>
    <n v="2"/>
    <x v="0"/>
    <x v="3"/>
    <s v="Form_CapAssets"/>
    <x v="21"/>
    <x v="4"/>
    <s v="FY22"/>
    <s v="FCCS_Total Data Source"/>
    <s v="FCCS_Intercompany Top"/>
    <s v="No Custom1"/>
    <s v="No Custom2"/>
    <s v="No Custom3"/>
    <s v="FCCS_Movements"/>
    <s v="Actual"/>
    <s v="FCCS_YTD"/>
    <s v="No Custom4"/>
    <s v="FCCS_Entity Total"/>
    <m/>
    <d v="2022-08-05T00:00:00"/>
  </r>
  <r>
    <s v="42900"/>
    <x v="28"/>
    <s v="42900"/>
    <s v="A"/>
    <s v="BF"/>
    <s v="TW"/>
    <s v="BF"/>
    <s v="Non CPA"/>
    <s v="42900_EWADJ"/>
    <x v="4"/>
    <s v="NA_Cash_A"/>
    <s v="YES"/>
    <n v="2"/>
    <x v="0"/>
    <x v="2"/>
    <s v="Form_Cash_A"/>
    <x v="21"/>
    <x v="4"/>
    <s v="FY22"/>
    <s v="FCCS_Total Data Source"/>
    <s v="FCCS_Intercompany Top"/>
    <s v="No Custom1"/>
    <s v="No Custom2"/>
    <s v="No Custom3"/>
    <s v="FCCS_Movements"/>
    <s v="Actual"/>
    <s v="FCCS_YTD"/>
    <s v="No Custom4"/>
    <s v="FCCS_Entity Total"/>
    <m/>
    <d v="1899-12-30T00:00:00"/>
  </r>
  <r>
    <s v="42900"/>
    <x v="28"/>
    <s v="42900"/>
    <s v="A"/>
    <s v="BF"/>
    <s v="TW"/>
    <s v="BF"/>
    <s v="Non CPA"/>
    <s v="42900_EWADJ"/>
    <x v="5"/>
    <s v="NA_ClassRev"/>
    <s v="YES"/>
    <n v="2"/>
    <x v="0"/>
    <x v="4"/>
    <s v="Form_ClassRev"/>
    <x v="21"/>
    <x v="4"/>
    <s v="FY22"/>
    <s v="FCCS_Total Data Source"/>
    <s v="FCCS_Intercompany Top"/>
    <s v="No Custom1"/>
    <s v="No Custom2"/>
    <s v="No Custom3"/>
    <s v="FCCS_Movements"/>
    <s v="Actual"/>
    <s v="FCCS_YTD"/>
    <s v="No Custom4"/>
    <s v="FCCS_Entity Total"/>
    <m/>
    <d v="2022-08-12T00:00:00"/>
  </r>
  <r>
    <s v="42900"/>
    <x v="28"/>
    <s v="42900"/>
    <s v="A"/>
    <s v="BF"/>
    <s v="TW"/>
    <s v="BF"/>
    <s v="Non CPA"/>
    <s v="42900_EWADJ"/>
    <x v="6"/>
    <s v="Wdesk"/>
    <s v="NO-WDESK"/>
    <m/>
    <x v="0"/>
    <x v="5"/>
    <s v="Wdesk"/>
    <x v="21"/>
    <x v="0"/>
    <m/>
    <m/>
    <m/>
    <m/>
    <m/>
    <m/>
    <m/>
    <m/>
    <m/>
    <m/>
    <m/>
    <m/>
    <m/>
  </r>
  <r>
    <s v="42900"/>
    <x v="28"/>
    <s v="42900"/>
    <s v="A"/>
    <s v="BF"/>
    <s v="TW"/>
    <s v="BF"/>
    <s v="Non CPA"/>
    <s v="42900_EWADJ"/>
    <x v="7"/>
    <s v="NA_CashReconCPA"/>
    <s v="NO-form is N/A"/>
    <m/>
    <x v="1"/>
    <x v="1"/>
    <s v="Form_CashReconCPA"/>
    <x v="21"/>
    <x v="4"/>
    <s v="FY22"/>
    <s v="FCCS_Total Data Source"/>
    <s v="FCCS_Intercompany Top"/>
    <s v="No Custom1"/>
    <s v="No Custom2"/>
    <s v="No Custom3"/>
    <s v="FCCS_Movements"/>
    <s v="Actual"/>
    <s v="FCCS_YTD"/>
    <s v="No Custom4"/>
    <s v="FCCS_Entity Total"/>
    <m/>
    <d v="2022-08-05T00:00:00"/>
  </r>
  <r>
    <s v="42900"/>
    <x v="28"/>
    <s v="42900"/>
    <s v="A"/>
    <s v="BF"/>
    <s v="TW"/>
    <s v="BF"/>
    <s v="Non CPA"/>
    <s v="42900_EWADJ"/>
    <x v="8"/>
    <s v="Wdesk"/>
    <s v="NO-WDESK"/>
    <m/>
    <x v="0"/>
    <x v="6"/>
    <s v="Wdesk"/>
    <x v="21"/>
    <x v="0"/>
    <m/>
    <m/>
    <m/>
    <m/>
    <m/>
    <m/>
    <m/>
    <m/>
    <m/>
    <m/>
    <m/>
    <m/>
    <m/>
  </r>
  <r>
    <s v="42900"/>
    <x v="28"/>
    <s v="42900"/>
    <s v="A"/>
    <s v="BF"/>
    <s v="TW"/>
    <s v="BF"/>
    <s v="Non CPA"/>
    <s v="42900_10100"/>
    <x v="9"/>
    <s v="NA_AppFB"/>
    <s v="YES"/>
    <s v="not in adhoc"/>
    <x v="0"/>
    <x v="0"/>
    <s v="Form_AppFB"/>
    <x v="21"/>
    <x v="4"/>
    <s v="FY22"/>
    <s v="FCCS_Total Data Source"/>
    <s v="FCCS_Intercompany Top"/>
    <s v="No Custom1"/>
    <s v="No Custom2"/>
    <s v="No Custom3"/>
    <s v="FCCS_Movements"/>
    <s v="Actual"/>
    <s v="FCCS_YTD"/>
    <s v="No Custom4"/>
    <s v="FCCS_Entity Total"/>
    <m/>
    <d v="1899-12-30T00:00:00"/>
  </r>
  <r>
    <s v="42900"/>
    <x v="28"/>
    <s v="42900"/>
    <s v="A"/>
    <s v="BF"/>
    <s v="TW"/>
    <s v="BF"/>
    <s v="Non CPA"/>
    <s v="42900_EWADJ"/>
    <x v="10"/>
    <s v="NA_GI_Sec"/>
    <s v="YES"/>
    <n v="1"/>
    <x v="0"/>
    <x v="6"/>
    <s v="Wdesk"/>
    <x v="21"/>
    <x v="0"/>
    <m/>
    <m/>
    <m/>
    <m/>
    <m/>
    <m/>
    <m/>
    <m/>
    <m/>
    <m/>
    <m/>
    <m/>
    <m/>
  </r>
  <r>
    <s v="42900"/>
    <x v="28"/>
    <s v="42900"/>
    <s v="A"/>
    <s v="BF"/>
    <s v="TW"/>
    <s v="BF"/>
    <s v="Non CPA"/>
    <s v="42900_EWADJ"/>
    <x v="11"/>
    <s v="NA_InterOrg"/>
    <s v="YES"/>
    <n v="2"/>
    <x v="0"/>
    <x v="7"/>
    <s v="Wdesk"/>
    <x v="21"/>
    <x v="0"/>
    <m/>
    <m/>
    <m/>
    <m/>
    <m/>
    <m/>
    <m/>
    <m/>
    <m/>
    <m/>
    <m/>
    <m/>
    <m/>
  </r>
  <r>
    <s v="42900"/>
    <x v="28"/>
    <s v="42900"/>
    <s v="A"/>
    <s v="BF"/>
    <s v="TW"/>
    <s v="BF"/>
    <s v="Non CPA"/>
    <s v="42900_EWADJ"/>
    <x v="12"/>
    <s v="NA_InvstAnalysis"/>
    <s v="YES"/>
    <n v="1"/>
    <x v="0"/>
    <x v="2"/>
    <s v="Form_InvstAnalysis"/>
    <x v="21"/>
    <x v="4"/>
    <s v="FY22"/>
    <s v="FCCS_Total Data Source"/>
    <s v="FCCS_Intercompany Top"/>
    <s v="No Custom1"/>
    <s v="No Custom2"/>
    <s v="No Custom3"/>
    <s v="FCCS_Movements"/>
    <s v="Actual"/>
    <s v="FCCS_YTD"/>
    <s v="No Custom4"/>
    <s v="FCCS_Entity Total"/>
    <m/>
    <d v="2022-08-05T00:00:00"/>
  </r>
  <r>
    <s v="42900"/>
    <x v="28"/>
    <s v="42900"/>
    <s v="A"/>
    <s v="BF"/>
    <s v="TW"/>
    <s v="BF"/>
    <s v="Non CPA"/>
    <s v="42900_EWADJ"/>
    <x v="13"/>
    <s v="NA_LAD"/>
    <s v="YES"/>
    <n v="2"/>
    <x v="0"/>
    <x v="2"/>
    <s v="Form_LAD"/>
    <x v="21"/>
    <x v="4"/>
    <s v="FY22"/>
    <s v="FCCS_Total Data Source"/>
    <s v="FCCS_Intercompany Top"/>
    <s v="No Custom1"/>
    <s v="No Custom2"/>
    <s v="No Custom3"/>
    <s v="FCCS_Movements"/>
    <s v="Actual"/>
    <s v="FCCS_YTD"/>
    <s v="No Custom4"/>
    <s v="FCCS_Entity Total"/>
    <m/>
    <d v="2022-08-05T00:00:00"/>
  </r>
  <r>
    <s v="42900"/>
    <x v="28"/>
    <s v="42900"/>
    <s v="A"/>
    <s v="BF"/>
    <s v="TW"/>
    <s v="BF"/>
    <s v="Non CPA"/>
    <s v="42900_EWADJ"/>
    <x v="14"/>
    <s v="NA_LTL"/>
    <s v="YES"/>
    <n v="2"/>
    <x v="0"/>
    <x v="3"/>
    <s v="Wdesk"/>
    <x v="21"/>
    <x v="0"/>
    <m/>
    <m/>
    <m/>
    <m/>
    <m/>
    <m/>
    <m/>
    <m/>
    <m/>
    <m/>
    <m/>
    <m/>
    <m/>
  </r>
  <r>
    <s v="42900"/>
    <x v="28"/>
    <s v="42900"/>
    <s v="A"/>
    <s v="BF"/>
    <s v="TW"/>
    <s v="BF"/>
    <s v="Non CPA"/>
    <s v="42900_EWADJ"/>
    <x v="15"/>
    <s v="Required form"/>
    <s v="NO-req form"/>
    <m/>
    <x v="0"/>
    <x v="8"/>
    <s v="Wdesk"/>
    <x v="21"/>
    <x v="0"/>
    <m/>
    <m/>
    <m/>
    <m/>
    <m/>
    <m/>
    <m/>
    <m/>
    <m/>
    <m/>
    <m/>
    <m/>
    <m/>
  </r>
  <r>
    <s v="42900"/>
    <x v="28"/>
    <s v="42900"/>
    <s v="A"/>
    <s v="BF"/>
    <s v="TW"/>
    <s v="BF"/>
    <s v="Non CPA"/>
    <s v="42900_EWADJ"/>
    <x v="16"/>
    <s v="NA_NotAppl"/>
    <s v="YES-optional"/>
    <s v="form late"/>
    <x v="2"/>
    <x v="0"/>
    <s v="Form_NotAppl"/>
    <x v="21"/>
    <x v="4"/>
    <s v="FY22"/>
    <s v="FCCS_Total Data Source"/>
    <s v="FCCS_Intercompany Top"/>
    <s v="No Custom1"/>
    <s v="No Custom2"/>
    <s v="No Custom3"/>
    <s v="FCCS_Movements"/>
    <s v="Actual"/>
    <s v="FCCS_YTD"/>
    <s v="No Custom4"/>
    <s v="FCCS_Entity Total"/>
    <m/>
    <d v="2022-08-05T00:00:00"/>
  </r>
  <r>
    <s v="42900"/>
    <x v="28"/>
    <s v="42900"/>
    <s v="A"/>
    <s v="BF"/>
    <s v="TW"/>
    <s v="BF"/>
    <s v="Non CPA"/>
    <s v="42900_EWADJ"/>
    <x v="17"/>
    <s v="Wdesk"/>
    <s v="NO-WDESK"/>
    <m/>
    <x v="0"/>
    <x v="3"/>
    <s v="Wdesk"/>
    <x v="21"/>
    <x v="0"/>
    <m/>
    <m/>
    <m/>
    <m/>
    <m/>
    <m/>
    <m/>
    <m/>
    <m/>
    <m/>
    <m/>
    <m/>
    <m/>
  </r>
  <r>
    <s v="42900"/>
    <x v="28"/>
    <s v="42900"/>
    <s v="A"/>
    <s v="BF"/>
    <s v="TW"/>
    <s v="BF"/>
    <s v="Non CPA"/>
    <s v="42900_10100"/>
    <x v="18"/>
    <s v="Optional Form"/>
    <s v="NO-PCA"/>
    <m/>
    <x v="2"/>
    <x v="0"/>
    <s v="Form_PCA_BCR"/>
    <x v="21"/>
    <x v="2"/>
    <m/>
    <m/>
    <m/>
    <m/>
    <m/>
    <m/>
    <m/>
    <m/>
    <m/>
    <m/>
    <m/>
    <m/>
    <m/>
  </r>
  <r>
    <s v="42900"/>
    <x v="28"/>
    <s v="42900"/>
    <s v="A"/>
    <s v="BF"/>
    <s v="TW"/>
    <s v="BF"/>
    <s v="Non CPA"/>
    <s v="42900_10100"/>
    <x v="19"/>
    <s v="Optional Form"/>
    <s v="NO-PCA"/>
    <m/>
    <x v="2"/>
    <x v="0"/>
    <s v="Form_PCA_Appror"/>
    <x v="21"/>
    <x v="2"/>
    <m/>
    <m/>
    <m/>
    <m/>
    <m/>
    <m/>
    <m/>
    <m/>
    <m/>
    <m/>
    <m/>
    <m/>
    <m/>
  </r>
  <r>
    <s v="42900"/>
    <x v="28"/>
    <s v="42900"/>
    <s v="A"/>
    <s v="BF"/>
    <s v="TW"/>
    <s v="BF"/>
    <s v="Non CPA"/>
    <s v="42900_10100"/>
    <x v="20"/>
    <s v="Optional Form"/>
    <s v="NO-PCA"/>
    <m/>
    <x v="2"/>
    <x v="6"/>
    <s v="Form_PCA_Other"/>
    <x v="21"/>
    <x v="2"/>
    <m/>
    <m/>
    <m/>
    <m/>
    <m/>
    <m/>
    <m/>
    <m/>
    <m/>
    <m/>
    <m/>
    <m/>
    <m/>
  </r>
  <r>
    <s v="42900"/>
    <x v="28"/>
    <s v="42900"/>
    <s v="A"/>
    <s v="BF"/>
    <s v="TW"/>
    <s v="BF"/>
    <s v="Non CPA"/>
    <s v="42900_EWADJ"/>
    <x v="21"/>
    <s v="NA_RBESum"/>
    <s v="YES"/>
    <n v="2"/>
    <x v="0"/>
    <x v="11"/>
    <s v="Form_RBE"/>
    <x v="21"/>
    <x v="4"/>
    <s v="FY22"/>
    <s v="FCCS_Total Data Source"/>
    <s v="FCCS_Intercompany Top"/>
    <s v="No Custom1"/>
    <s v="No Custom2"/>
    <s v="No Custom3"/>
    <s v="FCCS_Movements"/>
    <s v="Actual"/>
    <s v="FCCS_YTD"/>
    <s v="No Custom4"/>
    <s v="FCCS_Entity Total"/>
    <m/>
    <d v="2022-08-10T00:00:00"/>
  </r>
  <r>
    <s v="42900"/>
    <x v="28"/>
    <s v="42900"/>
    <s v="A"/>
    <s v="BF"/>
    <s v="TW"/>
    <s v="BF"/>
    <s v="Non CPA"/>
    <s v="42900_EWADJ"/>
    <x v="22"/>
    <s v="Required form"/>
    <s v="NO-req form"/>
    <m/>
    <x v="0"/>
    <x v="3"/>
    <s v="Form_SEFA"/>
    <x v="21"/>
    <x v="4"/>
    <s v="FY22"/>
    <s v="FCCS_Total Data Source"/>
    <s v="FCCS_Intercompany Top"/>
    <s v="No Custom1"/>
    <s v="No Custom2"/>
    <s v="No Custom3"/>
    <s v="FCCS_Movements"/>
    <s v="Actual"/>
    <s v="FCCS_YTD"/>
    <s v="No Custom4"/>
    <s v="FCCS_Entity Total"/>
    <m/>
    <d v="1899-12-30T00:00:00"/>
  </r>
  <r>
    <s v="42900"/>
    <x v="28"/>
    <s v="42900"/>
    <s v="A"/>
    <s v="BF"/>
    <s v="TW"/>
    <s v="BF"/>
    <s v="Non CPA"/>
    <s v="42900_EWADJ"/>
    <x v="23"/>
    <s v="Wdesk"/>
    <s v="NO-WDESK"/>
    <m/>
    <x v="0"/>
    <x v="6"/>
    <s v="Wdesk"/>
    <x v="21"/>
    <x v="0"/>
    <m/>
    <m/>
    <m/>
    <m/>
    <m/>
    <m/>
    <m/>
    <m/>
    <m/>
    <m/>
    <m/>
    <m/>
    <m/>
  </r>
  <r>
    <s v="42900"/>
    <x v="28"/>
    <s v="42900"/>
    <s v="A"/>
    <s v="BF"/>
    <s v="TW"/>
    <s v="BF"/>
    <s v="Non CPA"/>
    <s v="42900_EWADJ"/>
    <x v="24"/>
    <s v="Wdesk"/>
    <s v="NO-WDESK"/>
    <m/>
    <x v="0"/>
    <x v="8"/>
    <s v="Wdesk"/>
    <x v="21"/>
    <x v="0"/>
    <m/>
    <m/>
    <m/>
    <m/>
    <m/>
    <m/>
    <m/>
    <m/>
    <m/>
    <m/>
    <m/>
    <m/>
    <m/>
  </r>
  <r>
    <s v="42900"/>
    <x v="28"/>
    <s v="42900"/>
    <s v="A"/>
    <s v="BF"/>
    <s v="TW"/>
    <s v="BF"/>
    <s v="Non CPA"/>
    <s v="42900_EWADJ"/>
    <x v="25"/>
    <s v="Wdesk"/>
    <s v="NO-WDESK"/>
    <m/>
    <x v="0"/>
    <x v="9"/>
    <s v="Wdesk"/>
    <x v="21"/>
    <x v="0"/>
    <m/>
    <m/>
    <m/>
    <m/>
    <m/>
    <m/>
    <m/>
    <m/>
    <m/>
    <m/>
    <m/>
    <m/>
    <m/>
  </r>
  <r>
    <s v="42900"/>
    <x v="28"/>
    <s v="42900"/>
    <s v="A"/>
    <s v="BF"/>
    <s v="TW"/>
    <s v="BF"/>
    <s v="Non CPA"/>
    <s v="42900_EWADJ"/>
    <x v="26"/>
    <s v="NA_Tbshell"/>
    <s v="NO-form is N/A"/>
    <m/>
    <x v="1"/>
    <x v="1"/>
    <s v="form_tbshell"/>
    <x v="21"/>
    <x v="4"/>
    <s v="FY22"/>
    <s v="FCCS_Total Data Source"/>
    <s v="FCCS_Intercompany Top"/>
    <s v="No Custom1"/>
    <s v="No Custom2"/>
    <s v="No Custom3"/>
    <s v="FCCS_Movements"/>
    <s v="Actual"/>
    <s v="FCCS_YTD"/>
    <s v="No Custom4"/>
    <s v="FCCS_Entity Total"/>
    <m/>
    <d v="1899-12-30T00:00:00"/>
  </r>
  <r>
    <s v="42900"/>
    <x v="28"/>
    <s v="42900"/>
    <s v="A"/>
    <s v="BF"/>
    <s v="TW"/>
    <s v="BF"/>
    <s v="Non CPA"/>
    <s v="42900_EWADJ"/>
    <x v="27"/>
    <s v="NA_UnrecRecPay"/>
    <s v="YES"/>
    <n v="2"/>
    <x v="0"/>
    <x v="11"/>
    <s v="Wdesk"/>
    <x v="21"/>
    <x v="0"/>
    <m/>
    <m/>
    <m/>
    <m/>
    <m/>
    <m/>
    <m/>
    <m/>
    <m/>
    <m/>
    <m/>
    <m/>
    <m/>
  </r>
  <r>
    <s v="42900"/>
    <x v="28"/>
    <s v="42900"/>
    <s v="A"/>
    <s v="BF"/>
    <s v="TW"/>
    <s v="BF"/>
    <s v="Non CPA"/>
    <s v="42900_EWADJ"/>
    <x v="28"/>
    <s v="Wdesk"/>
    <s v="NO-WDESK"/>
    <m/>
    <x v="0"/>
    <x v="10"/>
    <s v="Wdesk"/>
    <x v="21"/>
    <x v="0"/>
    <m/>
    <m/>
    <m/>
    <m/>
    <m/>
    <m/>
    <m/>
    <m/>
    <m/>
    <m/>
    <m/>
    <m/>
    <m/>
  </r>
  <r>
    <s v="43100"/>
    <x v="29"/>
    <s v="43100"/>
    <s v="B"/>
    <s v="BF"/>
    <s v="TW"/>
    <s v="BF"/>
    <s v="Non CPA"/>
    <s v="43100_EWADJ"/>
    <x v="0"/>
    <s v="NA_ADA"/>
    <s v="YES"/>
    <n v="2"/>
    <x v="0"/>
    <x v="0"/>
    <s v="Wdesk"/>
    <x v="22"/>
    <x v="0"/>
    <m/>
    <m/>
    <m/>
    <m/>
    <m/>
    <m/>
    <m/>
    <m/>
    <m/>
    <m/>
    <m/>
    <m/>
    <m/>
  </r>
  <r>
    <s v="43100"/>
    <x v="29"/>
    <s v="43100"/>
    <s v="B"/>
    <s v="BF"/>
    <s v="TW"/>
    <s v="BF"/>
    <s v="Non CPA"/>
    <s v="43100_EWADJ"/>
    <x v="1"/>
    <s v="Form_ApprRecon_NA"/>
    <s v="YES"/>
    <n v="2"/>
    <x v="0"/>
    <x v="0"/>
    <s v="Wdesk"/>
    <x v="22"/>
    <x v="0"/>
    <m/>
    <m/>
    <m/>
    <m/>
    <m/>
    <m/>
    <m/>
    <m/>
    <m/>
    <m/>
    <m/>
    <m/>
    <m/>
  </r>
  <r>
    <s v="43100"/>
    <x v="29"/>
    <s v="43100"/>
    <s v="B"/>
    <s v="BF"/>
    <s v="TW"/>
    <s v="BF"/>
    <s v="Non CPA"/>
    <s v="43100_EWADJ"/>
    <x v="2"/>
    <s v="Wdesk"/>
    <s v="NO-WDESK"/>
    <m/>
    <x v="0"/>
    <x v="2"/>
    <s v="Wdesk"/>
    <x v="22"/>
    <x v="0"/>
    <m/>
    <m/>
    <m/>
    <m/>
    <m/>
    <m/>
    <m/>
    <m/>
    <m/>
    <m/>
    <m/>
    <m/>
    <m/>
  </r>
  <r>
    <s v="43100"/>
    <x v="29"/>
    <s v="43100"/>
    <s v="B"/>
    <s v="BF"/>
    <s v="TW"/>
    <s v="BF"/>
    <s v="Non CPA"/>
    <s v="43100_EWADJ"/>
    <x v="3"/>
    <s v="NA_CapAssets"/>
    <s v="YES"/>
    <n v="1"/>
    <x v="0"/>
    <x v="3"/>
    <s v="Form_CapAssets"/>
    <x v="22"/>
    <x v="4"/>
    <s v="FY22"/>
    <s v="FCCS_Total Data Source"/>
    <s v="FCCS_Intercompany Top"/>
    <s v="No Custom1"/>
    <s v="No Custom2"/>
    <s v="No Custom3"/>
    <s v="FCCS_Movements"/>
    <s v="Actual"/>
    <s v="FCCS_YTD"/>
    <s v="No Custom4"/>
    <s v="FCCS_Entity Total"/>
    <m/>
    <d v="2145-03-22T00:00:00"/>
  </r>
  <r>
    <s v="43100"/>
    <x v="29"/>
    <s v="43100"/>
    <s v="B"/>
    <s v="BF"/>
    <s v="TW"/>
    <s v="BF"/>
    <s v="Non CPA"/>
    <s v="43100_EWADJ"/>
    <x v="4"/>
    <s v="NA_Cash_A"/>
    <s v="YES"/>
    <s v="form late"/>
    <x v="0"/>
    <x v="2"/>
    <s v="Form_Cash_A"/>
    <x v="22"/>
    <x v="4"/>
    <s v="FY22"/>
    <s v="FCCS_Total Data Source"/>
    <s v="FCCS_Intercompany Top"/>
    <s v="No Custom1"/>
    <s v="No Custom2"/>
    <s v="No Custom3"/>
    <s v="FCCS_Movements"/>
    <s v="Actual"/>
    <s v="FCCS_YTD"/>
    <s v="No Custom4"/>
    <s v="FCCS_Entity Total"/>
    <m/>
    <d v="1899-12-30T00:00:00"/>
  </r>
  <r>
    <s v="43100"/>
    <x v="29"/>
    <s v="43100"/>
    <s v="B"/>
    <s v="BF"/>
    <s v="TW"/>
    <s v="BF"/>
    <s v="Non CPA"/>
    <s v="43100_EWADJ"/>
    <x v="5"/>
    <s v="NA_ClassRev"/>
    <s v="YES"/>
    <n v="2"/>
    <x v="0"/>
    <x v="4"/>
    <s v="Form_ClassRev"/>
    <x v="22"/>
    <x v="4"/>
    <s v="FY22"/>
    <s v="FCCS_Total Data Source"/>
    <s v="FCCS_Intercompany Top"/>
    <s v="No Custom1"/>
    <s v="No Custom2"/>
    <s v="No Custom3"/>
    <s v="FCCS_Movements"/>
    <s v="Actual"/>
    <s v="FCCS_YTD"/>
    <s v="No Custom4"/>
    <s v="FCCS_Entity Total"/>
    <m/>
    <d v="2022-08-11T00:00:00"/>
  </r>
  <r>
    <s v="43100"/>
    <x v="29"/>
    <s v="43100"/>
    <s v="B"/>
    <s v="BF"/>
    <s v="TW"/>
    <s v="BF"/>
    <s v="Non CPA"/>
    <s v="43100_EWADJ"/>
    <x v="6"/>
    <s v="Wdesk"/>
    <s v="NO-WDESK"/>
    <m/>
    <x v="0"/>
    <x v="5"/>
    <s v="Wdesk"/>
    <x v="22"/>
    <x v="0"/>
    <m/>
    <m/>
    <m/>
    <m/>
    <m/>
    <m/>
    <m/>
    <m/>
    <m/>
    <m/>
    <m/>
    <m/>
    <m/>
  </r>
  <r>
    <s v="43100"/>
    <x v="29"/>
    <s v="43100"/>
    <s v="B"/>
    <s v="BF"/>
    <s v="TW"/>
    <s v="BF"/>
    <s v="Non CPA"/>
    <s v="43100_EWADJ"/>
    <x v="7"/>
    <s v="NA_CashReconCPA"/>
    <s v="NO-form is N/A"/>
    <m/>
    <x v="1"/>
    <x v="1"/>
    <s v="Form_CashReconCPA"/>
    <x v="22"/>
    <x v="4"/>
    <s v="FY22"/>
    <s v="FCCS_Total Data Source"/>
    <s v="FCCS_Intercompany Top"/>
    <s v="No Custom1"/>
    <s v="No Custom2"/>
    <s v="No Custom3"/>
    <s v="FCCS_Movements"/>
    <s v="Actual"/>
    <s v="FCCS_YTD"/>
    <s v="No Custom4"/>
    <s v="FCCS_Entity Total"/>
    <m/>
    <d v="2022-08-05T00:00:00"/>
  </r>
  <r>
    <s v="43100"/>
    <x v="29"/>
    <s v="43100"/>
    <s v="B"/>
    <s v="BF"/>
    <s v="TW"/>
    <s v="BF"/>
    <s v="Non CPA"/>
    <s v="43100_EWADJ"/>
    <x v="8"/>
    <s v="Wdesk"/>
    <s v="NO-WDESK"/>
    <m/>
    <x v="0"/>
    <x v="6"/>
    <s v="Wdesk"/>
    <x v="22"/>
    <x v="0"/>
    <m/>
    <m/>
    <m/>
    <m/>
    <m/>
    <m/>
    <m/>
    <m/>
    <m/>
    <m/>
    <m/>
    <m/>
    <m/>
  </r>
  <r>
    <s v="43100"/>
    <x v="29"/>
    <s v="43100"/>
    <s v="B"/>
    <s v="BF"/>
    <s v="TW"/>
    <s v="BF"/>
    <s v="Non CPA"/>
    <s v="43100_10100"/>
    <x v="9"/>
    <s v="NA_AppFB"/>
    <s v="YES"/>
    <s v="not in adhoc"/>
    <x v="0"/>
    <x v="11"/>
    <s v="Form_AppFB"/>
    <x v="22"/>
    <x v="4"/>
    <s v="FY22"/>
    <s v="FCCS_Total Data Source"/>
    <s v="FCCS_Intercompany Top"/>
    <s v="No Custom1"/>
    <s v="No Custom2"/>
    <s v="No Custom3"/>
    <s v="FCCS_Movements"/>
    <s v="Actual"/>
    <s v="FCCS_YTD"/>
    <s v="No Custom4"/>
    <s v="FCCS_Entity Total"/>
    <m/>
    <d v="1899-12-30T00:00:00"/>
  </r>
  <r>
    <s v="43100"/>
    <x v="29"/>
    <s v="43100"/>
    <s v="B"/>
    <s v="BF"/>
    <s v="TW"/>
    <s v="BF"/>
    <s v="Non CPA"/>
    <s v="43100_EWADJ"/>
    <x v="10"/>
    <s v="NA_GI_Sec"/>
    <s v="YES"/>
    <n v="1"/>
    <x v="0"/>
    <x v="6"/>
    <s v="Wdesk"/>
    <x v="22"/>
    <x v="0"/>
    <m/>
    <m/>
    <m/>
    <m/>
    <m/>
    <m/>
    <m/>
    <m/>
    <m/>
    <m/>
    <m/>
    <m/>
    <m/>
  </r>
  <r>
    <s v="43100"/>
    <x v="29"/>
    <s v="43100"/>
    <s v="B"/>
    <s v="BF"/>
    <s v="TW"/>
    <s v="BF"/>
    <s v="Non CPA"/>
    <s v="43100_EWADJ"/>
    <x v="11"/>
    <s v="NA_InterOrg"/>
    <s v="YES"/>
    <n v="2"/>
    <x v="0"/>
    <x v="7"/>
    <s v="Wdesk"/>
    <x v="22"/>
    <x v="0"/>
    <m/>
    <m/>
    <m/>
    <m/>
    <m/>
    <m/>
    <m/>
    <m/>
    <m/>
    <m/>
    <m/>
    <m/>
    <m/>
  </r>
  <r>
    <s v="43100"/>
    <x v="29"/>
    <s v="43100"/>
    <s v="B"/>
    <s v="BF"/>
    <s v="TW"/>
    <s v="BF"/>
    <s v="Non CPA"/>
    <s v="43100_EWADJ"/>
    <x v="12"/>
    <s v="NA_InvstAnalysis"/>
    <s v="YES"/>
    <n v="1"/>
    <x v="0"/>
    <x v="2"/>
    <s v="Form_InvstAnalysis"/>
    <x v="22"/>
    <x v="4"/>
    <s v="FY22"/>
    <s v="FCCS_Total Data Source"/>
    <s v="FCCS_Intercompany Top"/>
    <s v="No Custom1"/>
    <s v="No Custom2"/>
    <s v="No Custom3"/>
    <s v="FCCS_Movements"/>
    <s v="Actual"/>
    <s v="FCCS_YTD"/>
    <s v="No Custom4"/>
    <s v="FCCS_Entity Total"/>
    <m/>
    <d v="2021-03-22T00:00:00"/>
  </r>
  <r>
    <s v="43100"/>
    <x v="29"/>
    <s v="43100"/>
    <s v="B"/>
    <s v="BF"/>
    <s v="TW"/>
    <s v="BF"/>
    <s v="Non CPA"/>
    <s v="43100_EWADJ"/>
    <x v="13"/>
    <s v="NA_LAD"/>
    <s v="YES"/>
    <n v="1"/>
    <x v="0"/>
    <x v="2"/>
    <s v="Form_LAD"/>
    <x v="22"/>
    <x v="4"/>
    <s v="FY22"/>
    <s v="FCCS_Total Data Source"/>
    <s v="FCCS_Intercompany Top"/>
    <s v="No Custom1"/>
    <s v="No Custom2"/>
    <s v="No Custom3"/>
    <s v="FCCS_Movements"/>
    <s v="Actual"/>
    <s v="FCCS_YTD"/>
    <s v="No Custom4"/>
    <s v="FCCS_Entity Total"/>
    <m/>
    <d v="2145-04-08T00:00:00"/>
  </r>
  <r>
    <s v="43100"/>
    <x v="29"/>
    <s v="43100"/>
    <s v="B"/>
    <s v="BF"/>
    <s v="TW"/>
    <s v="BF"/>
    <s v="Non CPA"/>
    <s v="43100_EWADJ"/>
    <x v="14"/>
    <s v="NA_LTL"/>
    <s v="YES"/>
    <n v="1"/>
    <x v="0"/>
    <x v="3"/>
    <s v="Wdesk"/>
    <x v="22"/>
    <x v="0"/>
    <m/>
    <m/>
    <m/>
    <m/>
    <m/>
    <m/>
    <m/>
    <m/>
    <m/>
    <m/>
    <m/>
    <m/>
    <m/>
  </r>
  <r>
    <s v="43100"/>
    <x v="29"/>
    <s v="43100"/>
    <s v="B"/>
    <s v="BF"/>
    <s v="TW"/>
    <s v="BF"/>
    <s v="Non CPA"/>
    <s v="43100_EWADJ"/>
    <x v="15"/>
    <s v="Required form"/>
    <s v="NO-req form"/>
    <m/>
    <x v="0"/>
    <x v="8"/>
    <s v="Wdesk"/>
    <x v="22"/>
    <x v="0"/>
    <m/>
    <m/>
    <m/>
    <m/>
    <m/>
    <m/>
    <m/>
    <m/>
    <m/>
    <m/>
    <m/>
    <m/>
    <m/>
  </r>
  <r>
    <s v="43100"/>
    <x v="29"/>
    <s v="43100"/>
    <s v="B"/>
    <s v="BF"/>
    <s v="TW"/>
    <s v="BF"/>
    <s v="Non CPA"/>
    <s v="43100_EWADJ"/>
    <x v="16"/>
    <s v="NA_NotAppl"/>
    <s v="YES-optional"/>
    <s v="form late"/>
    <x v="2"/>
    <x v="0"/>
    <s v="Form_NotAppl"/>
    <x v="22"/>
    <x v="4"/>
    <s v="FY22"/>
    <s v="FCCS_Total Data Source"/>
    <s v="FCCS_Intercompany Top"/>
    <s v="No Custom1"/>
    <s v="No Custom2"/>
    <s v="No Custom3"/>
    <s v="FCCS_Movements"/>
    <s v="Actual"/>
    <s v="FCCS_YTD"/>
    <s v="No Custom4"/>
    <s v="FCCS_Entity Total"/>
    <m/>
    <d v="2022-08-05T00:00:00"/>
  </r>
  <r>
    <s v="43100"/>
    <x v="29"/>
    <s v="43100"/>
    <s v="B"/>
    <s v="BF"/>
    <s v="TW"/>
    <s v="BF"/>
    <s v="Non CPA"/>
    <s v="43100_EWADJ"/>
    <x v="17"/>
    <s v="Wdesk"/>
    <s v="NO-WDESK"/>
    <m/>
    <x v="0"/>
    <x v="3"/>
    <s v="Wdesk"/>
    <x v="22"/>
    <x v="0"/>
    <m/>
    <m/>
    <m/>
    <m/>
    <m/>
    <m/>
    <m/>
    <m/>
    <m/>
    <m/>
    <m/>
    <m/>
    <m/>
  </r>
  <r>
    <s v="43100"/>
    <x v="29"/>
    <s v="43100"/>
    <s v="B"/>
    <s v="BF"/>
    <s v="TW"/>
    <s v="BF"/>
    <s v="Non CPA"/>
    <s v="43100_10100"/>
    <x v="18"/>
    <s v="Optional Form"/>
    <s v="NO-PCA"/>
    <m/>
    <x v="2"/>
    <x v="11"/>
    <s v="Form_PCA_BCR"/>
    <x v="22"/>
    <x v="2"/>
    <m/>
    <m/>
    <m/>
    <m/>
    <m/>
    <m/>
    <m/>
    <m/>
    <m/>
    <m/>
    <m/>
    <m/>
    <m/>
  </r>
  <r>
    <s v="43100"/>
    <x v="29"/>
    <s v="43100"/>
    <s v="B"/>
    <s v="BF"/>
    <s v="TW"/>
    <s v="BF"/>
    <s v="Non CPA"/>
    <s v="43100_10100"/>
    <x v="19"/>
    <s v="Optional Form"/>
    <s v="NO-PCA"/>
    <m/>
    <x v="2"/>
    <x v="0"/>
    <s v="Form_PCA_Appror"/>
    <x v="22"/>
    <x v="2"/>
    <m/>
    <m/>
    <m/>
    <m/>
    <m/>
    <m/>
    <m/>
    <m/>
    <m/>
    <m/>
    <m/>
    <m/>
    <m/>
  </r>
  <r>
    <s v="43100"/>
    <x v="29"/>
    <s v="43100"/>
    <s v="B"/>
    <s v="BF"/>
    <s v="TW"/>
    <s v="BF"/>
    <s v="Non CPA"/>
    <s v="43100_10100"/>
    <x v="20"/>
    <s v="Optional Form"/>
    <s v="NO-PCA"/>
    <m/>
    <x v="2"/>
    <x v="6"/>
    <s v="Form_PCA_Other"/>
    <x v="22"/>
    <x v="2"/>
    <m/>
    <m/>
    <m/>
    <m/>
    <m/>
    <m/>
    <m/>
    <m/>
    <m/>
    <m/>
    <m/>
    <m/>
    <m/>
  </r>
  <r>
    <s v="43100"/>
    <x v="29"/>
    <s v="43100"/>
    <s v="B"/>
    <s v="BF"/>
    <s v="TW"/>
    <s v="BF"/>
    <s v="Non CPA"/>
    <s v="43100_EWADJ"/>
    <x v="21"/>
    <s v="NA_RBESum"/>
    <s v="YES"/>
    <n v="2"/>
    <x v="0"/>
    <x v="3"/>
    <s v="Form_RBE"/>
    <x v="22"/>
    <x v="4"/>
    <s v="FY22"/>
    <s v="FCCS_Total Data Source"/>
    <s v="FCCS_Intercompany Top"/>
    <s v="No Custom1"/>
    <s v="No Custom2"/>
    <s v="No Custom3"/>
    <s v="FCCS_Movements"/>
    <s v="Actual"/>
    <s v="FCCS_YTD"/>
    <s v="No Custom4"/>
    <s v="FCCS_Entity Total"/>
    <m/>
    <d v="2022-08-15T00:00:00"/>
  </r>
  <r>
    <s v="43100"/>
    <x v="29"/>
    <s v="43100"/>
    <s v="B"/>
    <s v="BF"/>
    <s v="TW"/>
    <s v="BF"/>
    <s v="Non CPA"/>
    <s v="43100_EWADJ"/>
    <x v="22"/>
    <s v="Required form"/>
    <s v="NO-req form"/>
    <m/>
    <x v="0"/>
    <x v="3"/>
    <s v="Form_SEFA"/>
    <x v="22"/>
    <x v="4"/>
    <s v="FY22"/>
    <s v="FCCS_Total Data Source"/>
    <s v="FCCS_Intercompany Top"/>
    <s v="No Custom1"/>
    <s v="No Custom2"/>
    <s v="No Custom3"/>
    <s v="FCCS_Movements"/>
    <s v="Actual"/>
    <s v="FCCS_YTD"/>
    <s v="No Custom4"/>
    <s v="FCCS_Entity Total"/>
    <m/>
    <d v="1899-12-30T00:00:00"/>
  </r>
  <r>
    <s v="43100"/>
    <x v="29"/>
    <s v="43100"/>
    <s v="B"/>
    <s v="BF"/>
    <s v="TW"/>
    <s v="BF"/>
    <s v="Non CPA"/>
    <s v="43100_EWADJ"/>
    <x v="23"/>
    <s v="Wdesk"/>
    <s v="NO-WDESK"/>
    <m/>
    <x v="0"/>
    <x v="6"/>
    <s v="Wdesk"/>
    <x v="22"/>
    <x v="0"/>
    <m/>
    <m/>
    <m/>
    <m/>
    <m/>
    <m/>
    <m/>
    <m/>
    <m/>
    <m/>
    <m/>
    <m/>
    <m/>
  </r>
  <r>
    <s v="43100"/>
    <x v="29"/>
    <s v="43100"/>
    <s v="B"/>
    <s v="BF"/>
    <s v="TW"/>
    <s v="BF"/>
    <s v="Non CPA"/>
    <s v="43100_EWADJ"/>
    <x v="24"/>
    <s v="Wdesk"/>
    <s v="NO-WDESK"/>
    <m/>
    <x v="0"/>
    <x v="8"/>
    <s v="Wdesk"/>
    <x v="22"/>
    <x v="0"/>
    <m/>
    <m/>
    <m/>
    <m/>
    <m/>
    <m/>
    <m/>
    <m/>
    <m/>
    <m/>
    <m/>
    <m/>
    <m/>
  </r>
  <r>
    <s v="43100"/>
    <x v="29"/>
    <s v="43100"/>
    <s v="B"/>
    <s v="BF"/>
    <s v="TW"/>
    <s v="BF"/>
    <s v="Non CPA"/>
    <s v="43100_EWADJ"/>
    <x v="25"/>
    <s v="Wdesk"/>
    <s v="NO-WDESK"/>
    <m/>
    <x v="0"/>
    <x v="9"/>
    <s v="Wdesk"/>
    <x v="22"/>
    <x v="0"/>
    <m/>
    <m/>
    <m/>
    <m/>
    <m/>
    <m/>
    <m/>
    <m/>
    <m/>
    <m/>
    <m/>
    <m/>
    <m/>
  </r>
  <r>
    <s v="43100"/>
    <x v="29"/>
    <s v="43100"/>
    <s v="B"/>
    <s v="BF"/>
    <s v="TW"/>
    <s v="BF"/>
    <s v="Non CPA"/>
    <s v="43100_EWADJ"/>
    <x v="26"/>
    <s v="NA_Tbshell"/>
    <s v="NO-form is N/A"/>
    <m/>
    <x v="1"/>
    <x v="1"/>
    <s v="form_tbshell"/>
    <x v="22"/>
    <x v="4"/>
    <s v="FY22"/>
    <s v="FCCS_Total Data Source"/>
    <s v="FCCS_Intercompany Top"/>
    <s v="No Custom1"/>
    <s v="No Custom2"/>
    <s v="No Custom3"/>
    <s v="FCCS_Movements"/>
    <s v="Actual"/>
    <s v="FCCS_YTD"/>
    <s v="No Custom4"/>
    <s v="FCCS_Entity Total"/>
    <m/>
    <d v="1899-12-30T00:00:00"/>
  </r>
  <r>
    <s v="43100"/>
    <x v="29"/>
    <s v="43100"/>
    <s v="B"/>
    <s v="BF"/>
    <s v="TW"/>
    <s v="BF"/>
    <s v="Non CPA"/>
    <s v="43100_EWADJ"/>
    <x v="27"/>
    <s v="NA_UnrecRecPay"/>
    <s v="YES"/>
    <n v="2"/>
    <x v="0"/>
    <x v="11"/>
    <s v="Wdesk"/>
    <x v="22"/>
    <x v="0"/>
    <m/>
    <m/>
    <m/>
    <m/>
    <m/>
    <m/>
    <m/>
    <m/>
    <m/>
    <m/>
    <m/>
    <m/>
    <m/>
  </r>
  <r>
    <s v="43100"/>
    <x v="29"/>
    <s v="43100"/>
    <s v="B"/>
    <s v="BF"/>
    <s v="TW"/>
    <s v="BF"/>
    <s v="Non CPA"/>
    <s v="43100_EWADJ"/>
    <x v="28"/>
    <s v="Wdesk"/>
    <s v="NO-WDESK"/>
    <m/>
    <x v="0"/>
    <x v="10"/>
    <s v="Wdesk"/>
    <x v="22"/>
    <x v="0"/>
    <m/>
    <m/>
    <m/>
    <m/>
    <m/>
    <m/>
    <m/>
    <m/>
    <m/>
    <m/>
    <m/>
    <m/>
    <m/>
  </r>
  <r>
    <s v="43200"/>
    <x v="30"/>
    <s v="43200"/>
    <s v="A"/>
    <s v="BF"/>
    <s v="TW"/>
    <s v="BF"/>
    <s v="Non CPA"/>
    <s v="43200_EWADJ"/>
    <x v="0"/>
    <s v="NA_ADA"/>
    <s v="YES"/>
    <n v="1"/>
    <x v="0"/>
    <x v="0"/>
    <s v="Wdesk"/>
    <x v="23"/>
    <x v="0"/>
    <m/>
    <m/>
    <m/>
    <m/>
    <m/>
    <m/>
    <m/>
    <m/>
    <m/>
    <m/>
    <m/>
    <m/>
    <m/>
  </r>
  <r>
    <s v="43200"/>
    <x v="30"/>
    <s v="43200"/>
    <s v="A"/>
    <s v="BF"/>
    <s v="TW"/>
    <s v="BF"/>
    <s v="Non CPA"/>
    <s v="43200_EWADJ"/>
    <x v="1"/>
    <s v="Form_ApprRecon_NA"/>
    <s v="YES"/>
    <n v="2"/>
    <x v="0"/>
    <x v="0"/>
    <s v="Wdesk"/>
    <x v="23"/>
    <x v="0"/>
    <m/>
    <m/>
    <m/>
    <m/>
    <m/>
    <m/>
    <m/>
    <m/>
    <m/>
    <m/>
    <m/>
    <m/>
    <m/>
  </r>
  <r>
    <s v="43200"/>
    <x v="30"/>
    <s v="43200"/>
    <s v="A"/>
    <s v="BF"/>
    <s v="TW"/>
    <s v="BF"/>
    <s v="Non CPA"/>
    <s v="43200_EWADJ"/>
    <x v="2"/>
    <s v="Wdesk"/>
    <s v="NO-WDESK"/>
    <m/>
    <x v="0"/>
    <x v="2"/>
    <s v="Wdesk"/>
    <x v="23"/>
    <x v="0"/>
    <m/>
    <m/>
    <m/>
    <m/>
    <m/>
    <m/>
    <m/>
    <m/>
    <m/>
    <m/>
    <m/>
    <m/>
    <m/>
  </r>
  <r>
    <s v="43200"/>
    <x v="30"/>
    <s v="43200"/>
    <s v="A"/>
    <s v="BF"/>
    <s v="TW"/>
    <s v="BF"/>
    <s v="Non CPA"/>
    <s v="43200_EWADJ"/>
    <x v="3"/>
    <s v="NA_CapAssets"/>
    <s v="YES"/>
    <n v="2"/>
    <x v="0"/>
    <x v="3"/>
    <s v="Form_CapAssets"/>
    <x v="23"/>
    <x v="4"/>
    <s v="FY22"/>
    <s v="FCCS_Total Data Source"/>
    <s v="FCCS_Intercompany Top"/>
    <s v="No Custom1"/>
    <s v="No Custom2"/>
    <s v="No Custom3"/>
    <s v="FCCS_Movements"/>
    <s v="Actual"/>
    <s v="FCCS_YTD"/>
    <s v="No Custom4"/>
    <s v="FCCS_Entity Total"/>
    <m/>
    <d v="2145-03-20T00:00:00"/>
  </r>
  <r>
    <s v="43200"/>
    <x v="30"/>
    <s v="43200"/>
    <s v="A"/>
    <s v="BF"/>
    <s v="TW"/>
    <s v="BF"/>
    <s v="Non CPA"/>
    <s v="43200_EWADJ"/>
    <x v="4"/>
    <s v="NA_Cash_A"/>
    <s v="YES"/>
    <n v="1"/>
    <x v="0"/>
    <x v="2"/>
    <s v="Form_Cash_A"/>
    <x v="23"/>
    <x v="4"/>
    <s v="FY22"/>
    <s v="FCCS_Total Data Source"/>
    <s v="FCCS_Intercompany Top"/>
    <s v="No Custom1"/>
    <s v="No Custom2"/>
    <s v="No Custom3"/>
    <s v="FCCS_Movements"/>
    <s v="Actual"/>
    <s v="FCCS_YTD"/>
    <s v="No Custom4"/>
    <s v="FCCS_Entity Total"/>
    <m/>
    <d v="2022-08-08T00:00:00"/>
  </r>
  <r>
    <s v="43200"/>
    <x v="30"/>
    <s v="43200"/>
    <s v="A"/>
    <s v="BF"/>
    <s v="TW"/>
    <s v="BF"/>
    <s v="Non CPA"/>
    <s v="43200_EWADJ"/>
    <x v="5"/>
    <s v="NA_ClassRev"/>
    <s v="YES"/>
    <n v="2"/>
    <x v="0"/>
    <x v="4"/>
    <s v="Form_ClassRev"/>
    <x v="23"/>
    <x v="4"/>
    <s v="FY22"/>
    <s v="FCCS_Total Data Source"/>
    <s v="FCCS_Intercompany Top"/>
    <s v="No Custom1"/>
    <s v="No Custom2"/>
    <s v="No Custom3"/>
    <s v="FCCS_Movements"/>
    <s v="Actual"/>
    <s v="FCCS_YTD"/>
    <s v="No Custom4"/>
    <s v="FCCS_Entity Total"/>
    <m/>
    <d v="2022-08-09T00:00:00"/>
  </r>
  <r>
    <s v="43200"/>
    <x v="30"/>
    <s v="43200"/>
    <s v="A"/>
    <s v="BF"/>
    <s v="TW"/>
    <s v="BF"/>
    <s v="Non CPA"/>
    <s v="43200_EWADJ"/>
    <x v="6"/>
    <s v="Wdesk"/>
    <s v="NO-WDESK"/>
    <m/>
    <x v="0"/>
    <x v="5"/>
    <s v="Wdesk"/>
    <x v="23"/>
    <x v="0"/>
    <m/>
    <m/>
    <m/>
    <m/>
    <m/>
    <m/>
    <m/>
    <m/>
    <m/>
    <m/>
    <m/>
    <m/>
    <m/>
  </r>
  <r>
    <s v="43200"/>
    <x v="30"/>
    <s v="43200"/>
    <s v="A"/>
    <s v="BF"/>
    <s v="TW"/>
    <s v="BF"/>
    <s v="Non CPA"/>
    <s v="43200_EWADJ"/>
    <x v="7"/>
    <s v="NA_CashReconCPA"/>
    <s v="NO-form is N/A"/>
    <m/>
    <x v="1"/>
    <x v="1"/>
    <s v="Form_CashReconCPA"/>
    <x v="23"/>
    <x v="4"/>
    <s v="FY22"/>
    <s v="FCCS_Total Data Source"/>
    <s v="FCCS_Intercompany Top"/>
    <s v="No Custom1"/>
    <s v="No Custom2"/>
    <s v="No Custom3"/>
    <s v="FCCS_Movements"/>
    <s v="Actual"/>
    <s v="FCCS_YTD"/>
    <s v="No Custom4"/>
    <s v="FCCS_Entity Total"/>
    <m/>
    <d v="2022-08-08T00:00:00"/>
  </r>
  <r>
    <s v="43200"/>
    <x v="30"/>
    <s v="43200"/>
    <s v="A"/>
    <s v="BF"/>
    <s v="TW"/>
    <s v="BF"/>
    <s v="Non CPA"/>
    <s v="43200_EWADJ"/>
    <x v="8"/>
    <s v="Wdesk"/>
    <s v="NO-WDESK"/>
    <m/>
    <x v="0"/>
    <x v="6"/>
    <s v="Wdesk"/>
    <x v="23"/>
    <x v="0"/>
    <m/>
    <m/>
    <m/>
    <m/>
    <m/>
    <m/>
    <m/>
    <m/>
    <m/>
    <m/>
    <m/>
    <m/>
    <m/>
  </r>
  <r>
    <s v="43200"/>
    <x v="30"/>
    <s v="43200"/>
    <s v="A"/>
    <s v="BF"/>
    <s v="TW"/>
    <s v="BF"/>
    <s v="Non CPA"/>
    <s v="43200_10100"/>
    <x v="9"/>
    <s v="NA_AppFB"/>
    <s v="YES"/>
    <s v="not in adhoc"/>
    <x v="0"/>
    <x v="0"/>
    <s v="Form_AppFB"/>
    <x v="23"/>
    <x v="4"/>
    <s v="FY22"/>
    <s v="FCCS_Total Data Source"/>
    <s v="FCCS_Intercompany Top"/>
    <s v="No Custom1"/>
    <s v="No Custom2"/>
    <s v="No Custom3"/>
    <s v="FCCS_Movements"/>
    <s v="Actual"/>
    <s v="FCCS_YTD"/>
    <s v="No Custom4"/>
    <s v="FCCS_Entity Total"/>
    <m/>
    <d v="1899-12-30T00:00:00"/>
  </r>
  <r>
    <s v="43200"/>
    <x v="30"/>
    <s v="43200"/>
    <s v="A"/>
    <s v="BF"/>
    <s v="TW"/>
    <s v="BF"/>
    <s v="Non CPA"/>
    <s v="43200_EWADJ"/>
    <x v="10"/>
    <s v="NA_GI_Sec"/>
    <s v="YES"/>
    <n v="1"/>
    <x v="0"/>
    <x v="6"/>
    <s v="Wdesk"/>
    <x v="23"/>
    <x v="0"/>
    <m/>
    <m/>
    <m/>
    <m/>
    <m/>
    <m/>
    <m/>
    <m/>
    <m/>
    <m/>
    <m/>
    <m/>
    <m/>
  </r>
  <r>
    <s v="43200"/>
    <x v="30"/>
    <s v="43200"/>
    <s v="A"/>
    <s v="BF"/>
    <s v="TW"/>
    <s v="BF"/>
    <s v="Non CPA"/>
    <s v="43200_EWADJ"/>
    <x v="11"/>
    <s v="NA_InterOrg"/>
    <s v="YES"/>
    <s v="form late"/>
    <x v="0"/>
    <x v="7"/>
    <s v="Wdesk"/>
    <x v="23"/>
    <x v="0"/>
    <m/>
    <m/>
    <m/>
    <m/>
    <m/>
    <m/>
    <m/>
    <m/>
    <m/>
    <m/>
    <m/>
    <m/>
    <m/>
  </r>
  <r>
    <s v="43200"/>
    <x v="30"/>
    <s v="43200"/>
    <s v="A"/>
    <s v="BF"/>
    <s v="TW"/>
    <s v="BF"/>
    <s v="Non CPA"/>
    <s v="43200_EWADJ"/>
    <x v="12"/>
    <s v="NA_InvstAnalysis"/>
    <s v="YES"/>
    <s v="form late"/>
    <x v="0"/>
    <x v="2"/>
    <s v="Form_InvstAnalysis"/>
    <x v="23"/>
    <x v="4"/>
    <s v="FY22"/>
    <s v="FCCS_Total Data Source"/>
    <s v="FCCS_Intercompany Top"/>
    <s v="No Custom1"/>
    <s v="No Custom2"/>
    <s v="No Custom3"/>
    <s v="FCCS_Movements"/>
    <s v="Actual"/>
    <s v="FCCS_YTD"/>
    <s v="No Custom4"/>
    <s v="FCCS_Entity Total"/>
    <m/>
    <d v="2022-08-08T00:00:00"/>
  </r>
  <r>
    <s v="43200"/>
    <x v="30"/>
    <s v="43200"/>
    <s v="A"/>
    <s v="BF"/>
    <s v="TW"/>
    <s v="BF"/>
    <s v="Non CPA"/>
    <s v="43200_EWADJ"/>
    <x v="13"/>
    <s v="NA_LAD"/>
    <s v="YES"/>
    <n v="1"/>
    <x v="0"/>
    <x v="2"/>
    <s v="Form_LAD"/>
    <x v="23"/>
    <x v="4"/>
    <s v="FY22"/>
    <s v="FCCS_Total Data Source"/>
    <s v="FCCS_Intercompany Top"/>
    <s v="No Custom1"/>
    <s v="No Custom2"/>
    <s v="No Custom3"/>
    <s v="FCCS_Movements"/>
    <s v="Actual"/>
    <s v="FCCS_YTD"/>
    <s v="No Custom4"/>
    <s v="FCCS_Entity Total"/>
    <m/>
    <d v="2145-04-01T00:00:00"/>
  </r>
  <r>
    <s v="43200"/>
    <x v="30"/>
    <s v="43200"/>
    <s v="A"/>
    <s v="BF"/>
    <s v="TW"/>
    <s v="BF"/>
    <s v="Non CPA"/>
    <s v="43200_EWADJ"/>
    <x v="14"/>
    <s v="NA_LTL"/>
    <s v="YES"/>
    <s v="form late"/>
    <x v="0"/>
    <x v="3"/>
    <s v="Wdesk"/>
    <x v="23"/>
    <x v="0"/>
    <m/>
    <m/>
    <m/>
    <m/>
    <m/>
    <m/>
    <m/>
    <m/>
    <m/>
    <m/>
    <m/>
    <m/>
    <m/>
  </r>
  <r>
    <s v="43200"/>
    <x v="30"/>
    <s v="43200"/>
    <s v="A"/>
    <s v="BF"/>
    <s v="TW"/>
    <s v="BF"/>
    <s v="Non CPA"/>
    <s v="43200_EWADJ"/>
    <x v="15"/>
    <s v="Required form"/>
    <s v="NO-req form"/>
    <m/>
    <x v="0"/>
    <x v="8"/>
    <s v="Wdesk"/>
    <x v="23"/>
    <x v="0"/>
    <m/>
    <m/>
    <m/>
    <m/>
    <m/>
    <m/>
    <m/>
    <m/>
    <m/>
    <m/>
    <m/>
    <m/>
    <m/>
  </r>
  <r>
    <s v="43200"/>
    <x v="30"/>
    <s v="43200"/>
    <s v="A"/>
    <s v="BF"/>
    <s v="TW"/>
    <s v="BF"/>
    <s v="Non CPA"/>
    <s v="43200_EWADJ"/>
    <x v="16"/>
    <s v="NA_NotAppl"/>
    <s v="YES-optional"/>
    <s v="form late"/>
    <x v="2"/>
    <x v="0"/>
    <s v="Form_NotAppl"/>
    <x v="23"/>
    <x v="4"/>
    <s v="FY22"/>
    <s v="FCCS_Total Data Source"/>
    <s v="FCCS_Intercompany Top"/>
    <s v="No Custom1"/>
    <s v="No Custom2"/>
    <s v="No Custom3"/>
    <s v="FCCS_Movements"/>
    <s v="Actual"/>
    <s v="FCCS_YTD"/>
    <s v="No Custom4"/>
    <s v="FCCS_Entity Total"/>
    <m/>
    <d v="2022-08-08T00:00:00"/>
  </r>
  <r>
    <s v="43200"/>
    <x v="30"/>
    <s v="43200"/>
    <s v="A"/>
    <s v="BF"/>
    <s v="TW"/>
    <s v="BF"/>
    <s v="Non CPA"/>
    <s v="43200_EWADJ"/>
    <x v="17"/>
    <s v="Wdesk"/>
    <s v="NO-WDESK"/>
    <m/>
    <x v="0"/>
    <x v="3"/>
    <s v="Wdesk"/>
    <x v="23"/>
    <x v="0"/>
    <m/>
    <m/>
    <m/>
    <m/>
    <m/>
    <m/>
    <m/>
    <m/>
    <m/>
    <m/>
    <m/>
    <m/>
    <m/>
  </r>
  <r>
    <s v="43200"/>
    <x v="30"/>
    <s v="43200"/>
    <s v="A"/>
    <s v="BF"/>
    <s v="TW"/>
    <s v="BF"/>
    <s v="Non CPA"/>
    <s v="43200_EWADJ"/>
    <x v="21"/>
    <s v="NA_RBESum"/>
    <s v="YES"/>
    <s v="form late"/>
    <x v="0"/>
    <x v="11"/>
    <s v="Form_RBE"/>
    <x v="23"/>
    <x v="4"/>
    <s v="FY22"/>
    <s v="FCCS_Total Data Source"/>
    <s v="FCCS_Intercompany Top"/>
    <s v="No Custom1"/>
    <s v="No Custom2"/>
    <s v="No Custom3"/>
    <s v="FCCS_Movements"/>
    <s v="Actual"/>
    <s v="FCCS_YTD"/>
    <s v="No Custom4"/>
    <s v="FCCS_Entity Total"/>
    <m/>
    <d v="2022-08-08T00:00:00"/>
  </r>
  <r>
    <s v="43200"/>
    <x v="30"/>
    <s v="43200"/>
    <s v="A"/>
    <s v="BF"/>
    <s v="TW"/>
    <s v="BF"/>
    <s v="Non CPA"/>
    <s v="43200_EWADJ"/>
    <x v="22"/>
    <s v="Required form"/>
    <s v="NO-req form"/>
    <m/>
    <x v="0"/>
    <x v="3"/>
    <s v="Form_SEFA"/>
    <x v="23"/>
    <x v="4"/>
    <s v="FY22"/>
    <s v="FCCS_Total Data Source"/>
    <s v="FCCS_Intercompany Top"/>
    <s v="No Custom1"/>
    <s v="No Custom2"/>
    <s v="No Custom3"/>
    <s v="FCCS_Movements"/>
    <s v="Actual"/>
    <s v="FCCS_YTD"/>
    <s v="No Custom4"/>
    <s v="FCCS_Entity Total"/>
    <m/>
    <d v="1899-12-30T00:00:00"/>
  </r>
  <r>
    <s v="43200"/>
    <x v="30"/>
    <s v="43200"/>
    <s v="A"/>
    <s v="BF"/>
    <s v="TW"/>
    <s v="BF"/>
    <s v="Non CPA"/>
    <s v="43200_EWADJ"/>
    <x v="23"/>
    <s v="Wdesk"/>
    <s v="NO-WDESK"/>
    <m/>
    <x v="0"/>
    <x v="6"/>
    <s v="Wdesk"/>
    <x v="23"/>
    <x v="0"/>
    <m/>
    <m/>
    <m/>
    <m/>
    <m/>
    <m/>
    <m/>
    <m/>
    <m/>
    <m/>
    <m/>
    <m/>
    <m/>
  </r>
  <r>
    <s v="43200"/>
    <x v="30"/>
    <s v="43200"/>
    <s v="A"/>
    <s v="BF"/>
    <s v="TW"/>
    <s v="BF"/>
    <s v="Non CPA"/>
    <s v="43200_EWADJ"/>
    <x v="24"/>
    <s v="Wdesk"/>
    <s v="NO-WDESK"/>
    <m/>
    <x v="0"/>
    <x v="8"/>
    <s v="Wdesk"/>
    <x v="23"/>
    <x v="0"/>
    <m/>
    <m/>
    <m/>
    <m/>
    <m/>
    <m/>
    <m/>
    <m/>
    <m/>
    <m/>
    <m/>
    <m/>
    <m/>
  </r>
  <r>
    <s v="43200"/>
    <x v="30"/>
    <s v="43200"/>
    <s v="A"/>
    <s v="BF"/>
    <s v="TW"/>
    <s v="BF"/>
    <s v="Non CPA"/>
    <s v="43200_EWADJ"/>
    <x v="25"/>
    <s v="Wdesk"/>
    <s v="NO-WDESK"/>
    <m/>
    <x v="0"/>
    <x v="9"/>
    <s v="Wdesk"/>
    <x v="23"/>
    <x v="0"/>
    <m/>
    <m/>
    <m/>
    <m/>
    <m/>
    <m/>
    <m/>
    <m/>
    <m/>
    <m/>
    <m/>
    <m/>
    <m/>
  </r>
  <r>
    <s v="43200"/>
    <x v="30"/>
    <s v="43200"/>
    <s v="A"/>
    <s v="BF"/>
    <s v="TW"/>
    <s v="BF"/>
    <s v="Non CPA"/>
    <s v="43200_EWADJ"/>
    <x v="26"/>
    <s v="NA_Tbshell"/>
    <s v="NO-form is N/A"/>
    <m/>
    <x v="1"/>
    <x v="1"/>
    <s v="form_tbshell"/>
    <x v="23"/>
    <x v="4"/>
    <s v="FY22"/>
    <s v="FCCS_Total Data Source"/>
    <s v="FCCS_Intercompany Top"/>
    <s v="No Custom1"/>
    <s v="No Custom2"/>
    <s v="No Custom3"/>
    <s v="FCCS_Movements"/>
    <s v="Actual"/>
    <s v="FCCS_YTD"/>
    <s v="No Custom4"/>
    <s v="FCCS_Entity Total"/>
    <m/>
    <d v="1899-12-30T00:00:00"/>
  </r>
  <r>
    <s v="43200"/>
    <x v="30"/>
    <s v="43200"/>
    <s v="A"/>
    <s v="BF"/>
    <s v="TW"/>
    <s v="BF"/>
    <s v="Non CPA"/>
    <s v="43200_EWADJ"/>
    <x v="27"/>
    <s v="NA_UnrecRecPay"/>
    <s v="YES"/>
    <n v="2"/>
    <x v="0"/>
    <x v="11"/>
    <s v="Wdesk"/>
    <x v="23"/>
    <x v="0"/>
    <m/>
    <m/>
    <m/>
    <m/>
    <m/>
    <m/>
    <m/>
    <m/>
    <m/>
    <m/>
    <m/>
    <m/>
    <m/>
  </r>
  <r>
    <s v="43200"/>
    <x v="30"/>
    <s v="43200"/>
    <s v="A"/>
    <s v="BF"/>
    <s v="TW"/>
    <s v="BF"/>
    <s v="Non CPA"/>
    <s v="43200_EWADJ"/>
    <x v="28"/>
    <s v="Wdesk"/>
    <s v="NO-WDESK"/>
    <m/>
    <x v="0"/>
    <x v="10"/>
    <s v="Wdesk"/>
    <x v="23"/>
    <x v="0"/>
    <m/>
    <m/>
    <m/>
    <m/>
    <m/>
    <m/>
    <m/>
    <m/>
    <m/>
    <m/>
    <m/>
    <m/>
    <m/>
  </r>
  <r>
    <s v="43200"/>
    <x v="30"/>
    <s v="43200"/>
    <s v="A"/>
    <s v="BF"/>
    <s v="TW"/>
    <s v="BF"/>
    <s v="Non CPA"/>
    <s v="43200_10100"/>
    <x v="18"/>
    <s v="Optional Form"/>
    <s v="NO-PCA"/>
    <m/>
    <x v="2"/>
    <x v="0"/>
    <s v="Form_PCA_BCR"/>
    <x v="23"/>
    <x v="2"/>
    <m/>
    <m/>
    <m/>
    <m/>
    <m/>
    <m/>
    <m/>
    <m/>
    <m/>
    <m/>
    <m/>
    <m/>
    <m/>
  </r>
  <r>
    <s v="43200"/>
    <x v="30"/>
    <s v="43200"/>
    <s v="A"/>
    <s v="BF"/>
    <s v="TW"/>
    <s v="BF"/>
    <s v="Non CPA"/>
    <s v="43200_10100"/>
    <x v="19"/>
    <s v="Optional Form"/>
    <s v="NO-PCA"/>
    <m/>
    <x v="2"/>
    <x v="0"/>
    <s v="Form_PCA_Appror"/>
    <x v="23"/>
    <x v="2"/>
    <m/>
    <m/>
    <m/>
    <m/>
    <m/>
    <m/>
    <m/>
    <m/>
    <m/>
    <m/>
    <m/>
    <m/>
    <m/>
  </r>
  <r>
    <s v="43200"/>
    <x v="30"/>
    <s v="43200"/>
    <s v="A"/>
    <s v="BF"/>
    <s v="TW"/>
    <s v="BF"/>
    <s v="Non CPA"/>
    <s v="43200_10100"/>
    <x v="20"/>
    <s v="Optional Form"/>
    <s v="NO-PCA"/>
    <m/>
    <x v="2"/>
    <x v="6"/>
    <s v="Form_PCA_Other"/>
    <x v="23"/>
    <x v="2"/>
    <m/>
    <m/>
    <m/>
    <m/>
    <m/>
    <m/>
    <m/>
    <m/>
    <m/>
    <m/>
    <m/>
    <m/>
    <m/>
  </r>
  <r>
    <s v="43400"/>
    <x v="31"/>
    <s v="43400"/>
    <s v="B"/>
    <s v="BF"/>
    <s v="TW"/>
    <s v="BF"/>
    <s v="Non CPA"/>
    <s v="43400_EWADJ"/>
    <x v="0"/>
    <s v="NA_ADA"/>
    <s v="YES"/>
    <s v="form late"/>
    <x v="0"/>
    <x v="0"/>
    <s v="Wdesk"/>
    <x v="24"/>
    <x v="0"/>
    <m/>
    <m/>
    <m/>
    <m/>
    <m/>
    <m/>
    <m/>
    <m/>
    <m/>
    <m/>
    <m/>
    <m/>
    <m/>
  </r>
  <r>
    <s v="43400"/>
    <x v="31"/>
    <s v="43400"/>
    <s v="B"/>
    <s v="BF"/>
    <s v="TW"/>
    <s v="BF"/>
    <s v="Non CPA"/>
    <s v="43400_EWADJ"/>
    <x v="1"/>
    <s v="Form_ApprRecon_NA"/>
    <s v="YES"/>
    <s v="form late"/>
    <x v="0"/>
    <x v="0"/>
    <s v="Wdesk"/>
    <x v="24"/>
    <x v="0"/>
    <m/>
    <m/>
    <m/>
    <m/>
    <m/>
    <m/>
    <m/>
    <m/>
    <m/>
    <m/>
    <m/>
    <m/>
    <m/>
  </r>
  <r>
    <s v="43400"/>
    <x v="31"/>
    <s v="43400"/>
    <s v="B"/>
    <s v="BF"/>
    <s v="TW"/>
    <s v="BF"/>
    <s v="Non CPA"/>
    <s v="43400_EWADJ"/>
    <x v="2"/>
    <s v="Wdesk"/>
    <s v="NO-WDESK"/>
    <m/>
    <x v="0"/>
    <x v="2"/>
    <s v="Wdesk"/>
    <x v="24"/>
    <x v="0"/>
    <m/>
    <m/>
    <m/>
    <m/>
    <m/>
    <m/>
    <m/>
    <m/>
    <m/>
    <m/>
    <m/>
    <m/>
    <m/>
  </r>
  <r>
    <s v="43400"/>
    <x v="31"/>
    <s v="43400"/>
    <s v="B"/>
    <s v="BF"/>
    <s v="TW"/>
    <s v="BF"/>
    <s v="Non CPA"/>
    <s v="43400_EWADJ"/>
    <x v="3"/>
    <s v="NA_CapAssets"/>
    <s v="YES"/>
    <n v="2"/>
    <x v="0"/>
    <x v="3"/>
    <s v="Form_CapAssets"/>
    <x v="24"/>
    <x v="4"/>
    <s v="FY22"/>
    <s v="FCCS_Total Data Source"/>
    <s v="FCCS_Intercompany Top"/>
    <s v="No Custom1"/>
    <s v="No Custom2"/>
    <s v="No Custom3"/>
    <s v="FCCS_Movements"/>
    <s v="Actual"/>
    <s v="FCCS_YTD"/>
    <s v="No Custom4"/>
    <s v="FCCS_Entity Total"/>
    <m/>
    <d v="2145-03-22T00:00:00"/>
  </r>
  <r>
    <s v="43400"/>
    <x v="31"/>
    <s v="43400"/>
    <s v="B"/>
    <s v="BF"/>
    <s v="TW"/>
    <s v="BF"/>
    <s v="Non CPA"/>
    <s v="43400_EWADJ"/>
    <x v="4"/>
    <s v="NA_Cash_A"/>
    <s v="YES"/>
    <s v="form late"/>
    <x v="0"/>
    <x v="2"/>
    <s v="Form_Cash_A"/>
    <x v="24"/>
    <x v="4"/>
    <s v="FY22"/>
    <s v="FCCS_Total Data Source"/>
    <s v="FCCS_Intercompany Top"/>
    <s v="No Custom1"/>
    <s v="No Custom2"/>
    <s v="No Custom3"/>
    <s v="FCCS_Movements"/>
    <s v="Actual"/>
    <s v="FCCS_YTD"/>
    <s v="No Custom4"/>
    <s v="FCCS_Entity Total"/>
    <m/>
    <d v="1899-12-30T00:00:00"/>
  </r>
  <r>
    <s v="43400"/>
    <x v="31"/>
    <s v="43400"/>
    <s v="B"/>
    <s v="BF"/>
    <s v="TW"/>
    <s v="BF"/>
    <s v="Non CPA"/>
    <s v="43400_EWADJ"/>
    <x v="5"/>
    <s v="NA_ClassRev"/>
    <s v="YES"/>
    <n v="2"/>
    <x v="0"/>
    <x v="4"/>
    <s v="Form_ClassRev"/>
    <x v="24"/>
    <x v="4"/>
    <s v="FY22"/>
    <s v="FCCS_Total Data Source"/>
    <s v="FCCS_Intercompany Top"/>
    <s v="No Custom1"/>
    <s v="No Custom2"/>
    <s v="No Custom3"/>
    <s v="FCCS_Movements"/>
    <s v="Actual"/>
    <s v="FCCS_YTD"/>
    <s v="No Custom4"/>
    <s v="FCCS_Entity Total"/>
    <m/>
    <d v="2022-08-11T00:00:00"/>
  </r>
  <r>
    <s v="43400"/>
    <x v="31"/>
    <s v="43400"/>
    <s v="B"/>
    <s v="BF"/>
    <s v="TW"/>
    <s v="BF"/>
    <s v="Non CPA"/>
    <s v="43400_EWADJ"/>
    <x v="6"/>
    <s v="Wdesk"/>
    <s v="NO-WDESK"/>
    <m/>
    <x v="0"/>
    <x v="5"/>
    <s v="Wdesk"/>
    <x v="24"/>
    <x v="0"/>
    <m/>
    <m/>
    <m/>
    <m/>
    <m/>
    <m/>
    <m/>
    <m/>
    <m/>
    <m/>
    <m/>
    <m/>
    <m/>
  </r>
  <r>
    <s v="43400"/>
    <x v="31"/>
    <s v="43400"/>
    <s v="B"/>
    <s v="BF"/>
    <s v="TW"/>
    <s v="BF"/>
    <s v="Non CPA"/>
    <s v="43400_EWADJ"/>
    <x v="7"/>
    <s v="NA_CashReconCPA"/>
    <s v="NO-form is N/A"/>
    <m/>
    <x v="1"/>
    <x v="1"/>
    <s v="Form_CashReconCPA"/>
    <x v="24"/>
    <x v="4"/>
    <s v="FY22"/>
    <s v="FCCS_Total Data Source"/>
    <s v="FCCS_Intercompany Top"/>
    <s v="No Custom1"/>
    <s v="No Custom2"/>
    <s v="No Custom3"/>
    <s v="FCCS_Movements"/>
    <s v="Actual"/>
    <s v="FCCS_YTD"/>
    <s v="No Custom4"/>
    <s v="FCCS_Entity Total"/>
    <m/>
    <d v="2022-08-05T00:00:00"/>
  </r>
  <r>
    <s v="43400"/>
    <x v="31"/>
    <s v="43400"/>
    <s v="B"/>
    <s v="BF"/>
    <s v="TW"/>
    <s v="BF"/>
    <s v="Non CPA"/>
    <s v="43400_EWADJ"/>
    <x v="8"/>
    <s v="Wdesk"/>
    <s v="NO-WDESK"/>
    <m/>
    <x v="0"/>
    <x v="6"/>
    <s v="Wdesk"/>
    <x v="24"/>
    <x v="0"/>
    <m/>
    <m/>
    <m/>
    <m/>
    <m/>
    <m/>
    <m/>
    <m/>
    <m/>
    <m/>
    <m/>
    <m/>
    <m/>
  </r>
  <r>
    <s v="43400"/>
    <x v="31"/>
    <s v="43400"/>
    <s v="B"/>
    <s v="BF"/>
    <s v="TW"/>
    <s v="BF"/>
    <s v="Non CPA"/>
    <s v="43400_10100"/>
    <x v="9"/>
    <s v="NA_AppFB"/>
    <s v="YES"/>
    <s v="not in adhoc"/>
    <x v="0"/>
    <x v="11"/>
    <s v="Form_AppFB"/>
    <x v="24"/>
    <x v="4"/>
    <s v="FY22"/>
    <s v="FCCS_Total Data Source"/>
    <s v="FCCS_Intercompany Top"/>
    <s v="No Custom1"/>
    <s v="No Custom2"/>
    <s v="No Custom3"/>
    <s v="FCCS_Movements"/>
    <s v="Actual"/>
    <s v="FCCS_YTD"/>
    <s v="No Custom4"/>
    <s v="FCCS_Entity Total"/>
    <m/>
    <d v="1899-12-30T00:00:00"/>
  </r>
  <r>
    <s v="43400"/>
    <x v="31"/>
    <s v="43400"/>
    <s v="B"/>
    <s v="BF"/>
    <s v="TW"/>
    <s v="BF"/>
    <s v="Non CPA"/>
    <s v="43400_EWADJ"/>
    <x v="10"/>
    <s v="NA_GI_Sec"/>
    <s v="YES"/>
    <n v="1"/>
    <x v="0"/>
    <x v="6"/>
    <s v="Wdesk"/>
    <x v="24"/>
    <x v="0"/>
    <m/>
    <m/>
    <m/>
    <m/>
    <m/>
    <m/>
    <m/>
    <m/>
    <m/>
    <m/>
    <m/>
    <m/>
    <m/>
  </r>
  <r>
    <s v="43400"/>
    <x v="31"/>
    <s v="43400"/>
    <s v="B"/>
    <s v="BF"/>
    <s v="TW"/>
    <s v="BF"/>
    <s v="Non CPA"/>
    <s v="43400_EWADJ"/>
    <x v="11"/>
    <s v="NA_InterOrg"/>
    <s v="YES"/>
    <s v="form late"/>
    <x v="0"/>
    <x v="7"/>
    <s v="Wdesk"/>
    <x v="24"/>
    <x v="0"/>
    <m/>
    <m/>
    <m/>
    <m/>
    <m/>
    <m/>
    <m/>
    <m/>
    <m/>
    <m/>
    <m/>
    <m/>
    <m/>
  </r>
  <r>
    <s v="43400"/>
    <x v="31"/>
    <s v="43400"/>
    <s v="B"/>
    <s v="BF"/>
    <s v="TW"/>
    <s v="BF"/>
    <s v="Non CPA"/>
    <s v="43400_EWADJ"/>
    <x v="12"/>
    <s v="NA_InvstAnalysis"/>
    <s v="YES"/>
    <s v="form late"/>
    <x v="0"/>
    <x v="2"/>
    <s v="Form_InvstAnalysis"/>
    <x v="24"/>
    <x v="4"/>
    <s v="FY22"/>
    <s v="FCCS_Total Data Source"/>
    <s v="FCCS_Intercompany Top"/>
    <s v="No Custom1"/>
    <s v="No Custom2"/>
    <s v="No Custom3"/>
    <s v="FCCS_Movements"/>
    <s v="Actual"/>
    <s v="FCCS_YTD"/>
    <s v="No Custom4"/>
    <s v="FCCS_Entity Total"/>
    <m/>
    <d v="2022-08-05T00:00:00"/>
  </r>
  <r>
    <s v="43400"/>
    <x v="31"/>
    <s v="43400"/>
    <s v="B"/>
    <s v="BF"/>
    <s v="TW"/>
    <s v="BF"/>
    <s v="Non CPA"/>
    <s v="43400_EWADJ"/>
    <x v="13"/>
    <s v="NA_LAD"/>
    <s v="YES"/>
    <n v="2"/>
    <x v="0"/>
    <x v="2"/>
    <s v="Form_LAD"/>
    <x v="24"/>
    <x v="4"/>
    <s v="FY22"/>
    <s v="FCCS_Total Data Source"/>
    <s v="FCCS_Intercompany Top"/>
    <s v="No Custom1"/>
    <s v="No Custom2"/>
    <s v="No Custom3"/>
    <s v="FCCS_Movements"/>
    <s v="Actual"/>
    <s v="FCCS_YTD"/>
    <s v="No Custom4"/>
    <s v="FCCS_Entity Total"/>
    <m/>
    <d v="2145-04-08T00:00:00"/>
  </r>
  <r>
    <s v="43400"/>
    <x v="31"/>
    <s v="43400"/>
    <s v="B"/>
    <s v="BF"/>
    <s v="TW"/>
    <s v="BF"/>
    <s v="Non CPA"/>
    <s v="43400_EWADJ"/>
    <x v="14"/>
    <s v="NA_LTL"/>
    <s v="YES"/>
    <s v="form late"/>
    <x v="0"/>
    <x v="3"/>
    <s v="Wdesk"/>
    <x v="24"/>
    <x v="0"/>
    <m/>
    <m/>
    <m/>
    <m/>
    <m/>
    <m/>
    <m/>
    <m/>
    <m/>
    <m/>
    <m/>
    <m/>
    <m/>
  </r>
  <r>
    <s v="43400"/>
    <x v="31"/>
    <s v="43400"/>
    <s v="B"/>
    <s v="BF"/>
    <s v="TW"/>
    <s v="BF"/>
    <s v="Non CPA"/>
    <s v="43400_EWADJ"/>
    <x v="15"/>
    <s v="Required form"/>
    <s v="NO-req form"/>
    <m/>
    <x v="0"/>
    <x v="8"/>
    <s v="Wdesk"/>
    <x v="24"/>
    <x v="0"/>
    <m/>
    <m/>
    <m/>
    <m/>
    <m/>
    <m/>
    <m/>
    <m/>
    <m/>
    <m/>
    <m/>
    <m/>
    <m/>
  </r>
  <r>
    <s v="43400"/>
    <x v="31"/>
    <s v="43400"/>
    <s v="B"/>
    <s v="BF"/>
    <s v="TW"/>
    <s v="BF"/>
    <s v="Non CPA"/>
    <s v="43400_EWADJ"/>
    <x v="16"/>
    <s v="NA_NotAppl"/>
    <s v="YES-optional"/>
    <s v="form late"/>
    <x v="2"/>
    <x v="0"/>
    <s v="Form_NotAppl"/>
    <x v="24"/>
    <x v="4"/>
    <s v="FY22"/>
    <s v="FCCS_Total Data Source"/>
    <s v="FCCS_Intercompany Top"/>
    <s v="No Custom1"/>
    <s v="No Custom2"/>
    <s v="No Custom3"/>
    <s v="FCCS_Movements"/>
    <s v="Actual"/>
    <s v="FCCS_YTD"/>
    <s v="No Custom4"/>
    <s v="FCCS_Entity Total"/>
    <m/>
    <d v="2022-08-05T00:00:00"/>
  </r>
  <r>
    <s v="43400"/>
    <x v="31"/>
    <s v="43400"/>
    <s v="B"/>
    <s v="BF"/>
    <s v="TW"/>
    <s v="BF"/>
    <s v="Non CPA"/>
    <s v="43400_EWADJ"/>
    <x v="17"/>
    <s v="Wdesk"/>
    <s v="NO-WDESK"/>
    <m/>
    <x v="0"/>
    <x v="3"/>
    <s v="Wdesk"/>
    <x v="24"/>
    <x v="0"/>
    <m/>
    <m/>
    <m/>
    <m/>
    <m/>
    <m/>
    <m/>
    <m/>
    <m/>
    <m/>
    <m/>
    <m/>
    <m/>
  </r>
  <r>
    <s v="43400"/>
    <x v="31"/>
    <s v="43400"/>
    <s v="B"/>
    <s v="BF"/>
    <s v="TW"/>
    <s v="BF"/>
    <s v="Non CPA"/>
    <s v="43400_10100"/>
    <x v="18"/>
    <s v="Optional Form"/>
    <s v="NO-PCA"/>
    <m/>
    <x v="2"/>
    <x v="11"/>
    <s v="Form_PCA_BCR"/>
    <x v="24"/>
    <x v="2"/>
    <m/>
    <m/>
    <m/>
    <m/>
    <m/>
    <m/>
    <m/>
    <m/>
    <m/>
    <m/>
    <m/>
    <m/>
    <m/>
  </r>
  <r>
    <s v="43400"/>
    <x v="31"/>
    <s v="43400"/>
    <s v="B"/>
    <s v="BF"/>
    <s v="TW"/>
    <s v="BF"/>
    <s v="Non CPA"/>
    <s v="43400_10100"/>
    <x v="19"/>
    <s v="Optional Form"/>
    <s v="NO-PCA"/>
    <m/>
    <x v="2"/>
    <x v="0"/>
    <s v="Form_PCA_Appror"/>
    <x v="24"/>
    <x v="2"/>
    <m/>
    <m/>
    <m/>
    <m/>
    <m/>
    <m/>
    <m/>
    <m/>
    <m/>
    <m/>
    <m/>
    <m/>
    <m/>
  </r>
  <r>
    <s v="43400"/>
    <x v="31"/>
    <s v="43400"/>
    <s v="B"/>
    <s v="BF"/>
    <s v="TW"/>
    <s v="BF"/>
    <s v="Non CPA"/>
    <s v="43400_10100"/>
    <x v="20"/>
    <s v="Optional Form"/>
    <s v="NO-PCA"/>
    <m/>
    <x v="2"/>
    <x v="6"/>
    <s v="Form_PCA_Other"/>
    <x v="24"/>
    <x v="2"/>
    <m/>
    <m/>
    <m/>
    <m/>
    <m/>
    <m/>
    <m/>
    <m/>
    <m/>
    <m/>
    <m/>
    <m/>
    <m/>
  </r>
  <r>
    <s v="43400"/>
    <x v="31"/>
    <s v="43400"/>
    <s v="B"/>
    <s v="BF"/>
    <s v="TW"/>
    <s v="BF"/>
    <s v="Non CPA"/>
    <s v="43400_EWADJ"/>
    <x v="21"/>
    <s v="NA_RBESum"/>
    <s v="YES"/>
    <n v="2"/>
    <x v="0"/>
    <x v="3"/>
    <s v="Form_RBE"/>
    <x v="24"/>
    <x v="4"/>
    <s v="FY22"/>
    <s v="FCCS_Total Data Source"/>
    <s v="FCCS_Intercompany Top"/>
    <s v="No Custom1"/>
    <s v="No Custom2"/>
    <s v="No Custom3"/>
    <s v="FCCS_Movements"/>
    <s v="Actual"/>
    <s v="FCCS_YTD"/>
    <s v="No Custom4"/>
    <s v="FCCS_Entity Total"/>
    <m/>
    <d v="2022-08-15T00:00:00"/>
  </r>
  <r>
    <s v="43400"/>
    <x v="31"/>
    <s v="43400"/>
    <s v="B"/>
    <s v="BF"/>
    <s v="TW"/>
    <s v="BF"/>
    <s v="Non CPA"/>
    <s v="43400_EWADJ"/>
    <x v="22"/>
    <s v="Required form"/>
    <s v="NO-req form"/>
    <m/>
    <x v="0"/>
    <x v="3"/>
    <s v="Form_SEFA"/>
    <x v="24"/>
    <x v="4"/>
    <s v="FY22"/>
    <s v="FCCS_Total Data Source"/>
    <s v="FCCS_Intercompany Top"/>
    <s v="No Custom1"/>
    <s v="No Custom2"/>
    <s v="No Custom3"/>
    <s v="FCCS_Movements"/>
    <s v="Actual"/>
    <s v="FCCS_YTD"/>
    <s v="No Custom4"/>
    <s v="FCCS_Entity Total"/>
    <m/>
    <d v="1899-12-30T00:00:00"/>
  </r>
  <r>
    <s v="43400"/>
    <x v="31"/>
    <s v="43400"/>
    <s v="B"/>
    <s v="BF"/>
    <s v="TW"/>
    <s v="BF"/>
    <s v="Non CPA"/>
    <s v="43400_EWADJ"/>
    <x v="23"/>
    <s v="Wdesk"/>
    <s v="NO-WDESK"/>
    <m/>
    <x v="0"/>
    <x v="6"/>
    <s v="Wdesk"/>
    <x v="24"/>
    <x v="0"/>
    <m/>
    <m/>
    <m/>
    <m/>
    <m/>
    <m/>
    <m/>
    <m/>
    <m/>
    <m/>
    <m/>
    <m/>
    <m/>
  </r>
  <r>
    <s v="43400"/>
    <x v="31"/>
    <s v="43400"/>
    <s v="B"/>
    <s v="BF"/>
    <s v="TW"/>
    <s v="BF"/>
    <s v="Non CPA"/>
    <s v="43400_EWADJ"/>
    <x v="24"/>
    <s v="Wdesk"/>
    <s v="NO-WDESK"/>
    <m/>
    <x v="0"/>
    <x v="8"/>
    <s v="Wdesk"/>
    <x v="24"/>
    <x v="0"/>
    <m/>
    <m/>
    <m/>
    <m/>
    <m/>
    <m/>
    <m/>
    <m/>
    <m/>
    <m/>
    <m/>
    <m/>
    <m/>
  </r>
  <r>
    <s v="43400"/>
    <x v="31"/>
    <s v="43400"/>
    <s v="B"/>
    <s v="BF"/>
    <s v="TW"/>
    <s v="BF"/>
    <s v="Non CPA"/>
    <s v="43400_EWADJ"/>
    <x v="25"/>
    <s v="Wdesk"/>
    <s v="NO-WDESK"/>
    <m/>
    <x v="0"/>
    <x v="9"/>
    <s v="Wdesk"/>
    <x v="24"/>
    <x v="0"/>
    <m/>
    <m/>
    <m/>
    <m/>
    <m/>
    <m/>
    <m/>
    <m/>
    <m/>
    <m/>
    <m/>
    <m/>
    <m/>
  </r>
  <r>
    <s v="43400"/>
    <x v="31"/>
    <s v="43400"/>
    <s v="B"/>
    <s v="BF"/>
    <s v="TW"/>
    <s v="BF"/>
    <s v="Non CPA"/>
    <s v="43400_EWADJ"/>
    <x v="26"/>
    <s v="NA_Tbshell"/>
    <s v="NO-form is N/A"/>
    <m/>
    <x v="1"/>
    <x v="1"/>
    <s v="form_tbshell"/>
    <x v="24"/>
    <x v="4"/>
    <s v="FY22"/>
    <s v="FCCS_Total Data Source"/>
    <s v="FCCS_Intercompany Top"/>
    <s v="No Custom1"/>
    <s v="No Custom2"/>
    <s v="No Custom3"/>
    <s v="FCCS_Movements"/>
    <s v="Actual"/>
    <s v="FCCS_YTD"/>
    <s v="No Custom4"/>
    <s v="FCCS_Entity Total"/>
    <m/>
    <d v="1899-12-30T00:00:00"/>
  </r>
  <r>
    <s v="43400"/>
    <x v="31"/>
    <s v="43400"/>
    <s v="B"/>
    <s v="BF"/>
    <s v="TW"/>
    <s v="BF"/>
    <s v="Non CPA"/>
    <s v="43400_EWADJ"/>
    <x v="27"/>
    <s v="NA_UnrecRecPay"/>
    <s v="YES"/>
    <n v="2"/>
    <x v="0"/>
    <x v="11"/>
    <s v="Wdesk"/>
    <x v="24"/>
    <x v="0"/>
    <m/>
    <m/>
    <m/>
    <m/>
    <m/>
    <m/>
    <m/>
    <m/>
    <m/>
    <m/>
    <m/>
    <m/>
    <m/>
  </r>
  <r>
    <s v="43400"/>
    <x v="31"/>
    <s v="43400"/>
    <s v="B"/>
    <s v="BF"/>
    <s v="TW"/>
    <s v="BF"/>
    <s v="Non CPA"/>
    <s v="43400_EWADJ"/>
    <x v="28"/>
    <s v="Wdesk"/>
    <s v="NO-WDESK"/>
    <m/>
    <x v="0"/>
    <x v="10"/>
    <s v="Wdesk"/>
    <x v="24"/>
    <x v="0"/>
    <m/>
    <m/>
    <m/>
    <m/>
    <m/>
    <m/>
    <m/>
    <m/>
    <m/>
    <m/>
    <m/>
    <m/>
    <m/>
  </r>
  <r>
    <s v="43600"/>
    <x v="32"/>
    <s v="43600"/>
    <s v="A"/>
    <s v="BF"/>
    <s v="TW"/>
    <s v="BF"/>
    <s v="Non CPA"/>
    <s v="43600_EWADJ"/>
    <x v="0"/>
    <s v="NA_ADA"/>
    <s v="YES"/>
    <n v="2"/>
    <x v="0"/>
    <x v="0"/>
    <s v="Wdesk"/>
    <x v="25"/>
    <x v="0"/>
    <m/>
    <m/>
    <m/>
    <m/>
    <m/>
    <m/>
    <m/>
    <m/>
    <m/>
    <m/>
    <m/>
    <m/>
    <m/>
  </r>
  <r>
    <s v="43600"/>
    <x v="32"/>
    <s v="43600"/>
    <s v="A"/>
    <s v="BF"/>
    <s v="TW"/>
    <s v="BF"/>
    <s v="Non CPA"/>
    <s v="43600_EWADJ"/>
    <x v="1"/>
    <s v="Form_ApprRecon_NA"/>
    <s v="YES"/>
    <n v="2"/>
    <x v="0"/>
    <x v="0"/>
    <s v="Wdesk"/>
    <x v="25"/>
    <x v="0"/>
    <m/>
    <m/>
    <m/>
    <m/>
    <m/>
    <m/>
    <m/>
    <m/>
    <m/>
    <m/>
    <m/>
    <m/>
    <m/>
  </r>
  <r>
    <s v="43600"/>
    <x v="32"/>
    <s v="43600"/>
    <s v="A"/>
    <s v="BF"/>
    <s v="TW"/>
    <s v="BF"/>
    <s v="Non CPA"/>
    <s v="43600_EWADJ"/>
    <x v="2"/>
    <s v="Wdesk"/>
    <s v="NO-WDESK"/>
    <m/>
    <x v="0"/>
    <x v="2"/>
    <s v="Wdesk"/>
    <x v="25"/>
    <x v="0"/>
    <m/>
    <m/>
    <m/>
    <m/>
    <m/>
    <m/>
    <m/>
    <m/>
    <m/>
    <m/>
    <m/>
    <m/>
    <m/>
  </r>
  <r>
    <s v="43600"/>
    <x v="32"/>
    <s v="43600"/>
    <s v="A"/>
    <s v="BF"/>
    <s v="TW"/>
    <s v="BF"/>
    <s v="Non CPA"/>
    <s v="43600_EWADJ"/>
    <x v="3"/>
    <s v="NA_CapAssets"/>
    <s v="YES"/>
    <n v="2"/>
    <x v="0"/>
    <x v="3"/>
    <s v="Form_CapAssets"/>
    <x v="25"/>
    <x v="4"/>
    <s v="FY22"/>
    <s v="FCCS_Total Data Source"/>
    <s v="FCCS_Intercompany Top"/>
    <s v="No Custom1"/>
    <s v="No Custom2"/>
    <s v="No Custom3"/>
    <s v="FCCS_Movements"/>
    <s v="Actual"/>
    <s v="FCCS_YTD"/>
    <s v="No Custom4"/>
    <s v="FCCS_Entity Total"/>
    <m/>
    <d v="2022-08-17T00:00:00"/>
  </r>
  <r>
    <s v="43600"/>
    <x v="32"/>
    <s v="43600"/>
    <s v="A"/>
    <s v="BF"/>
    <s v="TW"/>
    <s v="BF"/>
    <s v="Non CPA"/>
    <s v="43600_EWADJ"/>
    <x v="4"/>
    <s v="NA_Cash_A"/>
    <s v="YES"/>
    <n v="1"/>
    <x v="0"/>
    <x v="2"/>
    <s v="Form_Cash_A"/>
    <x v="25"/>
    <x v="4"/>
    <s v="FY22"/>
    <s v="FCCS_Total Data Source"/>
    <s v="FCCS_Intercompany Top"/>
    <s v="No Custom1"/>
    <s v="No Custom2"/>
    <s v="No Custom3"/>
    <s v="FCCS_Movements"/>
    <s v="Actual"/>
    <s v="FCCS_YTD"/>
    <s v="No Custom4"/>
    <s v="FCCS_Entity Total"/>
    <m/>
    <d v="2022-08-29T00:00:00"/>
  </r>
  <r>
    <s v="43600"/>
    <x v="32"/>
    <s v="43600"/>
    <s v="A"/>
    <s v="BF"/>
    <s v="TW"/>
    <s v="BF"/>
    <s v="Non CPA"/>
    <s v="43600_EWADJ"/>
    <x v="5"/>
    <s v="NA_ClassRev"/>
    <s v="YES"/>
    <n v="2"/>
    <x v="0"/>
    <x v="4"/>
    <s v="Form_ClassRev"/>
    <x v="25"/>
    <x v="4"/>
    <s v="FY22"/>
    <s v="FCCS_Total Data Source"/>
    <s v="FCCS_Intercompany Top"/>
    <s v="No Custom1"/>
    <s v="No Custom2"/>
    <s v="No Custom3"/>
    <s v="FCCS_Movements"/>
    <s v="Actual"/>
    <s v="FCCS_YTD"/>
    <s v="No Custom4"/>
    <s v="FCCS_Entity Total"/>
    <m/>
    <d v="2022-08-11T00:00:00"/>
  </r>
  <r>
    <s v="43600"/>
    <x v="32"/>
    <s v="43600"/>
    <s v="A"/>
    <s v="BF"/>
    <s v="TW"/>
    <s v="BF"/>
    <s v="Non CPA"/>
    <s v="43600_EWADJ"/>
    <x v="6"/>
    <s v="Wdesk"/>
    <s v="NO-WDESK"/>
    <m/>
    <x v="0"/>
    <x v="5"/>
    <s v="Wdesk"/>
    <x v="25"/>
    <x v="0"/>
    <m/>
    <m/>
    <m/>
    <m/>
    <m/>
    <m/>
    <m/>
    <m/>
    <m/>
    <m/>
    <m/>
    <m/>
    <m/>
  </r>
  <r>
    <s v="43600"/>
    <x v="32"/>
    <s v="43600"/>
    <s v="A"/>
    <s v="BF"/>
    <s v="TW"/>
    <s v="BF"/>
    <s v="Non CPA"/>
    <s v="43600_EWADJ"/>
    <x v="7"/>
    <s v="NA_CashReconCPA"/>
    <s v="NO-form is N/A"/>
    <m/>
    <x v="1"/>
    <x v="1"/>
    <s v="Form_CashReconCPA"/>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8"/>
    <s v="Wdesk"/>
    <s v="NO-WDESK"/>
    <m/>
    <x v="0"/>
    <x v="6"/>
    <s v="Wdesk"/>
    <x v="25"/>
    <x v="0"/>
    <m/>
    <m/>
    <m/>
    <m/>
    <m/>
    <m/>
    <m/>
    <m/>
    <m/>
    <m/>
    <m/>
    <m/>
    <m/>
  </r>
  <r>
    <s v="43600"/>
    <x v="32"/>
    <s v="43600"/>
    <s v="A"/>
    <s v="BF"/>
    <s v="TW"/>
    <s v="BF"/>
    <s v="Non CPA"/>
    <s v="43600_10100"/>
    <x v="9"/>
    <s v="NA_AppFB"/>
    <s v="YES"/>
    <s v="not in adhoc"/>
    <x v="0"/>
    <x v="0"/>
    <s v="Form_AppFB"/>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10"/>
    <s v="NA_GI_Sec"/>
    <s v="YES"/>
    <n v="1"/>
    <x v="0"/>
    <x v="6"/>
    <s v="Wdesk"/>
    <x v="25"/>
    <x v="0"/>
    <m/>
    <m/>
    <m/>
    <m/>
    <m/>
    <m/>
    <m/>
    <m/>
    <m/>
    <m/>
    <m/>
    <m/>
    <m/>
  </r>
  <r>
    <s v="43600"/>
    <x v="32"/>
    <s v="43600"/>
    <s v="A"/>
    <s v="BF"/>
    <s v="TW"/>
    <s v="BF"/>
    <s v="Non CPA"/>
    <s v="43600_EWADJ"/>
    <x v="11"/>
    <s v="NA_InterOrg"/>
    <s v="YES"/>
    <n v="2"/>
    <x v="0"/>
    <x v="7"/>
    <s v="Wdesk"/>
    <x v="25"/>
    <x v="0"/>
    <m/>
    <m/>
    <m/>
    <m/>
    <m/>
    <m/>
    <m/>
    <m/>
    <m/>
    <m/>
    <m/>
    <m/>
    <m/>
  </r>
  <r>
    <s v="43600"/>
    <x v="32"/>
    <s v="43600"/>
    <s v="A"/>
    <s v="BF"/>
    <s v="TW"/>
    <s v="BF"/>
    <s v="Non CPA"/>
    <s v="43600_EWADJ"/>
    <x v="12"/>
    <s v="NA_InvstAnalysis"/>
    <s v="YES"/>
    <n v="1"/>
    <x v="0"/>
    <x v="2"/>
    <s v="Form_InvstAnalysis"/>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13"/>
    <s v="NA_LAD"/>
    <s v="YES"/>
    <n v="1"/>
    <x v="0"/>
    <x v="2"/>
    <s v="Form_LAD"/>
    <x v="25"/>
    <x v="4"/>
    <s v="FY22"/>
    <s v="FCCS_Total Data Source"/>
    <s v="FCCS_Intercompany Top"/>
    <s v="No Custom1"/>
    <s v="No Custom2"/>
    <s v="No Custom3"/>
    <s v="FCCS_Movements"/>
    <s v="Actual"/>
    <s v="FCCS_YTD"/>
    <s v="No Custom4"/>
    <s v="FCCS_Entity Total"/>
    <m/>
    <d v="2022-08-30T00:00:00"/>
  </r>
  <r>
    <s v="43600"/>
    <x v="32"/>
    <s v="43600"/>
    <s v="A"/>
    <s v="BF"/>
    <s v="TW"/>
    <s v="BF"/>
    <s v="Non CPA"/>
    <s v="43600_EWADJ"/>
    <x v="14"/>
    <s v="NA_LTL"/>
    <s v="YES"/>
    <n v="1"/>
    <x v="0"/>
    <x v="3"/>
    <s v="Wdesk"/>
    <x v="25"/>
    <x v="0"/>
    <m/>
    <m/>
    <m/>
    <m/>
    <m/>
    <m/>
    <m/>
    <m/>
    <m/>
    <m/>
    <m/>
    <m/>
    <m/>
  </r>
  <r>
    <s v="43600"/>
    <x v="32"/>
    <s v="43600"/>
    <s v="A"/>
    <s v="BF"/>
    <s v="TW"/>
    <s v="BF"/>
    <s v="Non CPA"/>
    <s v="43600_EWADJ"/>
    <x v="15"/>
    <s v="Required form"/>
    <s v="NO-req form"/>
    <m/>
    <x v="0"/>
    <x v="8"/>
    <s v="Wdesk"/>
    <x v="25"/>
    <x v="0"/>
    <m/>
    <m/>
    <m/>
    <m/>
    <m/>
    <m/>
    <m/>
    <m/>
    <m/>
    <m/>
    <m/>
    <m/>
    <m/>
  </r>
  <r>
    <s v="43600"/>
    <x v="32"/>
    <s v="43600"/>
    <s v="A"/>
    <s v="BF"/>
    <s v="TW"/>
    <s v="BF"/>
    <s v="Non CPA"/>
    <s v="43600_EWADJ"/>
    <x v="16"/>
    <s v="NA_NotAppl"/>
    <s v="YES-optional"/>
    <s v="form late"/>
    <x v="2"/>
    <x v="0"/>
    <s v="Form_NotAppl"/>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17"/>
    <s v="Wdesk"/>
    <s v="NO-WDESK"/>
    <m/>
    <x v="0"/>
    <x v="3"/>
    <s v="Wdesk"/>
    <x v="25"/>
    <x v="0"/>
    <m/>
    <m/>
    <m/>
    <m/>
    <m/>
    <m/>
    <m/>
    <m/>
    <m/>
    <m/>
    <m/>
    <m/>
    <m/>
  </r>
  <r>
    <s v="43600"/>
    <x v="32"/>
    <s v="43600"/>
    <s v="A"/>
    <s v="BF"/>
    <s v="TW"/>
    <s v="BF"/>
    <s v="Non CPA"/>
    <s v="43600_10100"/>
    <x v="18"/>
    <s v="Optional Form"/>
    <s v="NO-PCA"/>
    <m/>
    <x v="2"/>
    <x v="0"/>
    <s v="Form_PCA_BCR"/>
    <x v="25"/>
    <x v="2"/>
    <m/>
    <m/>
    <m/>
    <m/>
    <m/>
    <m/>
    <m/>
    <m/>
    <m/>
    <m/>
    <m/>
    <m/>
    <m/>
  </r>
  <r>
    <s v="43600"/>
    <x v="32"/>
    <s v="43600"/>
    <s v="A"/>
    <s v="BF"/>
    <s v="TW"/>
    <s v="BF"/>
    <s v="Non CPA"/>
    <s v="43600_10100"/>
    <x v="19"/>
    <s v="Optional Form"/>
    <s v="NO-PCA"/>
    <m/>
    <x v="2"/>
    <x v="0"/>
    <s v="Form_PCA_Appror"/>
    <x v="25"/>
    <x v="2"/>
    <m/>
    <m/>
    <m/>
    <m/>
    <m/>
    <m/>
    <m/>
    <m/>
    <m/>
    <m/>
    <m/>
    <m/>
    <m/>
  </r>
  <r>
    <s v="43600"/>
    <x v="32"/>
    <s v="43600"/>
    <s v="A"/>
    <s v="BF"/>
    <s v="TW"/>
    <s v="BF"/>
    <s v="Non CPA"/>
    <s v="43600_10100"/>
    <x v="20"/>
    <s v="Optional Form"/>
    <s v="NO-PCA"/>
    <m/>
    <x v="2"/>
    <x v="6"/>
    <s v="Form_PCA_Other"/>
    <x v="25"/>
    <x v="2"/>
    <m/>
    <m/>
    <m/>
    <m/>
    <m/>
    <m/>
    <m/>
    <m/>
    <m/>
    <m/>
    <m/>
    <m/>
    <m/>
  </r>
  <r>
    <s v="43600"/>
    <x v="32"/>
    <s v="43600"/>
    <s v="A"/>
    <s v="BF"/>
    <s v="TW"/>
    <s v="BF"/>
    <s v="Non CPA"/>
    <s v="43600_EWADJ"/>
    <x v="21"/>
    <s v="NA_RBESum"/>
    <s v="YES"/>
    <n v="1"/>
    <x v="0"/>
    <x v="11"/>
    <s v="Form_RBE"/>
    <x v="25"/>
    <x v="4"/>
    <s v="FY22"/>
    <s v="FCCS_Total Data Source"/>
    <s v="FCCS_Intercompany Top"/>
    <s v="No Custom1"/>
    <s v="No Custom2"/>
    <s v="No Custom3"/>
    <s v="FCCS_Movements"/>
    <s v="Actual"/>
    <s v="FCCS_YTD"/>
    <s v="No Custom4"/>
    <s v="FCCS_Entity Total"/>
    <m/>
    <d v="2022-08-19T00:00:00"/>
  </r>
  <r>
    <s v="43600"/>
    <x v="32"/>
    <s v="43600"/>
    <s v="A"/>
    <s v="BF"/>
    <s v="TW"/>
    <s v="BF"/>
    <s v="Non CPA"/>
    <s v="43600_EWADJ"/>
    <x v="22"/>
    <s v="Required form"/>
    <s v="NO-req form"/>
    <m/>
    <x v="0"/>
    <x v="3"/>
    <s v="Form_SEFA"/>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23"/>
    <s v="Wdesk"/>
    <s v="NO-WDESK"/>
    <m/>
    <x v="0"/>
    <x v="6"/>
    <s v="Wdesk"/>
    <x v="25"/>
    <x v="0"/>
    <m/>
    <m/>
    <m/>
    <m/>
    <m/>
    <m/>
    <m/>
    <m/>
    <m/>
    <m/>
    <m/>
    <m/>
    <m/>
  </r>
  <r>
    <s v="43600"/>
    <x v="32"/>
    <s v="43600"/>
    <s v="A"/>
    <s v="BF"/>
    <s v="TW"/>
    <s v="BF"/>
    <s v="Non CPA"/>
    <s v="43600_EWADJ"/>
    <x v="24"/>
    <s v="Wdesk"/>
    <s v="NO-WDESK"/>
    <m/>
    <x v="0"/>
    <x v="8"/>
    <s v="Wdesk"/>
    <x v="25"/>
    <x v="0"/>
    <m/>
    <m/>
    <m/>
    <m/>
    <m/>
    <m/>
    <m/>
    <m/>
    <m/>
    <m/>
    <m/>
    <m/>
    <m/>
  </r>
  <r>
    <s v="43600"/>
    <x v="32"/>
    <s v="43600"/>
    <s v="A"/>
    <s v="BF"/>
    <s v="TW"/>
    <s v="BF"/>
    <s v="Non CPA"/>
    <s v="43600_EWADJ"/>
    <x v="25"/>
    <s v="Wdesk"/>
    <s v="NO-WDESK"/>
    <m/>
    <x v="0"/>
    <x v="9"/>
    <s v="Wdesk"/>
    <x v="25"/>
    <x v="0"/>
    <m/>
    <m/>
    <m/>
    <m/>
    <m/>
    <m/>
    <m/>
    <m/>
    <m/>
    <m/>
    <m/>
    <m/>
    <m/>
  </r>
  <r>
    <s v="43600"/>
    <x v="32"/>
    <s v="43600"/>
    <s v="A"/>
    <s v="BF"/>
    <s v="TW"/>
    <s v="BF"/>
    <s v="Non CPA"/>
    <s v="43600_EWADJ"/>
    <x v="26"/>
    <s v="NA_Tbshell"/>
    <s v="NO-form is N/A"/>
    <m/>
    <x v="1"/>
    <x v="1"/>
    <s v="form_tbshell"/>
    <x v="25"/>
    <x v="4"/>
    <s v="FY22"/>
    <s v="FCCS_Total Data Source"/>
    <s v="FCCS_Intercompany Top"/>
    <s v="No Custom1"/>
    <s v="No Custom2"/>
    <s v="No Custom3"/>
    <s v="FCCS_Movements"/>
    <s v="Actual"/>
    <s v="FCCS_YTD"/>
    <s v="No Custom4"/>
    <s v="FCCS_Entity Total"/>
    <m/>
    <d v="1899-12-30T00:00:00"/>
  </r>
  <r>
    <s v="43600"/>
    <x v="32"/>
    <s v="43600"/>
    <s v="A"/>
    <s v="BF"/>
    <s v="TW"/>
    <s v="BF"/>
    <s v="Non CPA"/>
    <s v="43600_EWADJ"/>
    <x v="27"/>
    <s v="NA_UnrecRecPay"/>
    <s v="YES"/>
    <n v="2"/>
    <x v="0"/>
    <x v="11"/>
    <s v="Wdesk"/>
    <x v="25"/>
    <x v="0"/>
    <m/>
    <m/>
    <m/>
    <m/>
    <m/>
    <m/>
    <m/>
    <m/>
    <m/>
    <m/>
    <m/>
    <m/>
    <m/>
  </r>
  <r>
    <s v="43600"/>
    <x v="32"/>
    <s v="43600"/>
    <s v="A"/>
    <s v="BF"/>
    <s v="TW"/>
    <s v="BF"/>
    <s v="Non CPA"/>
    <s v="43600_EWADJ"/>
    <x v="28"/>
    <s v="Wdesk"/>
    <s v="NO-WDESK"/>
    <m/>
    <x v="0"/>
    <x v="10"/>
    <s v="Wdesk"/>
    <x v="25"/>
    <x v="0"/>
    <m/>
    <m/>
    <m/>
    <m/>
    <m/>
    <m/>
    <m/>
    <m/>
    <m/>
    <m/>
    <m/>
    <m/>
    <m/>
  </r>
  <r>
    <s v="43800"/>
    <x v="33"/>
    <s v="43800"/>
    <s v="B"/>
    <s v="BF"/>
    <s v="TW"/>
    <s v="BF"/>
    <s v="Non CPA"/>
    <s v="43800_EWADJ"/>
    <x v="0"/>
    <s v="NA_ADA"/>
    <s v="YES"/>
    <n v="2"/>
    <x v="0"/>
    <x v="0"/>
    <s v="Wdesk"/>
    <x v="26"/>
    <x v="0"/>
    <m/>
    <m/>
    <m/>
    <m/>
    <m/>
    <m/>
    <m/>
    <m/>
    <m/>
    <m/>
    <m/>
    <m/>
    <m/>
  </r>
  <r>
    <s v="43800"/>
    <x v="33"/>
    <s v="43800"/>
    <s v="B"/>
    <s v="BF"/>
    <s v="TW"/>
    <s v="BF"/>
    <s v="Non CPA"/>
    <s v="43800_EWADJ"/>
    <x v="1"/>
    <s v="Form_ApprRecon_NA"/>
    <s v="YES"/>
    <n v="2"/>
    <x v="0"/>
    <x v="0"/>
    <s v="Wdesk"/>
    <x v="26"/>
    <x v="0"/>
    <m/>
    <m/>
    <m/>
    <m/>
    <m/>
    <m/>
    <m/>
    <m/>
    <m/>
    <m/>
    <m/>
    <m/>
    <m/>
  </r>
  <r>
    <s v="43800"/>
    <x v="33"/>
    <s v="43800"/>
    <s v="B"/>
    <s v="BF"/>
    <s v="TW"/>
    <s v="BF"/>
    <s v="Non CPA"/>
    <s v="43800_EWADJ"/>
    <x v="2"/>
    <s v="Wdesk"/>
    <s v="NO-WDESK"/>
    <m/>
    <x v="0"/>
    <x v="2"/>
    <s v="Wdesk"/>
    <x v="26"/>
    <x v="0"/>
    <m/>
    <m/>
    <m/>
    <m/>
    <m/>
    <m/>
    <m/>
    <m/>
    <m/>
    <m/>
    <m/>
    <m/>
    <m/>
  </r>
  <r>
    <s v="43800"/>
    <x v="33"/>
    <s v="43800"/>
    <s v="B"/>
    <s v="BF"/>
    <s v="TW"/>
    <s v="BF"/>
    <s v="Non CPA"/>
    <s v="43800_EWADJ"/>
    <x v="3"/>
    <s v="NA_CapAssets"/>
    <s v="YES"/>
    <n v="2"/>
    <x v="0"/>
    <x v="3"/>
    <s v="Form_CapAssets"/>
    <x v="26"/>
    <x v="4"/>
    <s v="FY22"/>
    <s v="FCCS_Total Data Source"/>
    <s v="FCCS_Intercompany Top"/>
    <s v="No Custom1"/>
    <s v="No Custom2"/>
    <s v="No Custom3"/>
    <s v="FCCS_Movements"/>
    <s v="Actual"/>
    <s v="FCCS_YTD"/>
    <s v="No Custom4"/>
    <s v="FCCS_Entity Total"/>
    <m/>
    <d v="2145-03-28T00:00:00"/>
  </r>
  <r>
    <s v="43800"/>
    <x v="33"/>
    <s v="43800"/>
    <s v="B"/>
    <s v="BF"/>
    <s v="TW"/>
    <s v="BF"/>
    <s v="Non CPA"/>
    <s v="43800_EWADJ"/>
    <x v="4"/>
    <s v="NA_Cash_A"/>
    <s v="YES"/>
    <n v="1"/>
    <x v="0"/>
    <x v="2"/>
    <s v="Form_Cash_A"/>
    <x v="26"/>
    <x v="4"/>
    <s v="FY22"/>
    <s v="FCCS_Total Data Source"/>
    <s v="FCCS_Intercompany Top"/>
    <s v="No Custom1"/>
    <s v="No Custom2"/>
    <s v="No Custom3"/>
    <s v="FCCS_Movements"/>
    <s v="Actual"/>
    <s v="FCCS_YTD"/>
    <s v="No Custom4"/>
    <s v="FCCS_Entity Total"/>
    <m/>
    <d v="1899-12-30T00:00:00"/>
  </r>
  <r>
    <s v="43800"/>
    <x v="33"/>
    <s v="43800"/>
    <s v="B"/>
    <s v="BF"/>
    <s v="TW"/>
    <s v="BF"/>
    <s v="Non CPA"/>
    <s v="43800_EWADJ"/>
    <x v="5"/>
    <s v="NA_ClassRev"/>
    <s v="YES"/>
    <n v="2"/>
    <x v="0"/>
    <x v="4"/>
    <s v="Form_ClassRev"/>
    <x v="26"/>
    <x v="4"/>
    <s v="FY22"/>
    <s v="FCCS_Total Data Source"/>
    <s v="FCCS_Intercompany Top"/>
    <s v="No Custom1"/>
    <s v="No Custom2"/>
    <s v="No Custom3"/>
    <s v="FCCS_Movements"/>
    <s v="Actual"/>
    <s v="FCCS_YTD"/>
    <s v="No Custom4"/>
    <s v="FCCS_Entity Total"/>
    <m/>
    <d v="2022-08-11T00:00:00"/>
  </r>
  <r>
    <s v="43800"/>
    <x v="33"/>
    <s v="43800"/>
    <s v="B"/>
    <s v="BF"/>
    <s v="TW"/>
    <s v="BF"/>
    <s v="Non CPA"/>
    <s v="43800_EWADJ"/>
    <x v="6"/>
    <s v="Wdesk"/>
    <s v="NO-WDESK"/>
    <m/>
    <x v="0"/>
    <x v="5"/>
    <s v="Wdesk"/>
    <x v="26"/>
    <x v="0"/>
    <m/>
    <m/>
    <m/>
    <m/>
    <m/>
    <m/>
    <m/>
    <m/>
    <m/>
    <m/>
    <m/>
    <m/>
    <m/>
  </r>
  <r>
    <s v="43800"/>
    <x v="33"/>
    <s v="43800"/>
    <s v="B"/>
    <s v="BF"/>
    <s v="TW"/>
    <s v="BF"/>
    <s v="Non CPA"/>
    <s v="43800_EWADJ"/>
    <x v="7"/>
    <s v="NA_CashReconCPA"/>
    <s v="NO-form is N/A"/>
    <m/>
    <x v="1"/>
    <x v="1"/>
    <s v="Form_CashReconCPA"/>
    <x v="26"/>
    <x v="4"/>
    <s v="FY22"/>
    <s v="FCCS_Total Data Source"/>
    <s v="FCCS_Intercompany Top"/>
    <s v="No Custom1"/>
    <s v="No Custom2"/>
    <s v="No Custom3"/>
    <s v="FCCS_Movements"/>
    <s v="Actual"/>
    <s v="FCCS_YTD"/>
    <s v="No Custom4"/>
    <s v="FCCS_Entity Total"/>
    <m/>
    <d v="2022-08-08T00:00:00"/>
  </r>
  <r>
    <s v="43800"/>
    <x v="33"/>
    <s v="43800"/>
    <s v="B"/>
    <s v="BF"/>
    <s v="TW"/>
    <s v="BF"/>
    <s v="Non CPA"/>
    <s v="43800_EWADJ"/>
    <x v="8"/>
    <s v="Wdesk"/>
    <s v="NO-WDESK"/>
    <m/>
    <x v="0"/>
    <x v="6"/>
    <s v="Wdesk"/>
    <x v="26"/>
    <x v="0"/>
    <m/>
    <m/>
    <m/>
    <m/>
    <m/>
    <m/>
    <m/>
    <m/>
    <m/>
    <m/>
    <m/>
    <m/>
    <m/>
  </r>
  <r>
    <s v="43800"/>
    <x v="33"/>
    <s v="43800"/>
    <s v="B"/>
    <s v="BF"/>
    <s v="TW"/>
    <s v="BF"/>
    <s v="Non CPA"/>
    <s v="43800_10100"/>
    <x v="9"/>
    <s v="NA_AppFB"/>
    <s v="YES"/>
    <s v="not in adhoc"/>
    <x v="0"/>
    <x v="11"/>
    <s v="Form_AppFB"/>
    <x v="26"/>
    <x v="4"/>
    <s v="FY22"/>
    <s v="FCCS_Total Data Source"/>
    <s v="FCCS_Intercompany Top"/>
    <s v="No Custom1"/>
    <s v="No Custom2"/>
    <s v="No Custom3"/>
    <s v="FCCS_Movements"/>
    <s v="Actual"/>
    <s v="FCCS_YTD"/>
    <s v="No Custom4"/>
    <s v="FCCS_Entity Total"/>
    <m/>
    <d v="1899-12-30T00:00:00"/>
  </r>
  <r>
    <s v="43800"/>
    <x v="33"/>
    <s v="43800"/>
    <s v="B"/>
    <s v="BF"/>
    <s v="TW"/>
    <s v="BF"/>
    <s v="Non CPA"/>
    <s v="43800_EWADJ"/>
    <x v="10"/>
    <s v="NA_GI_Sec"/>
    <s v="YES"/>
    <n v="1"/>
    <x v="0"/>
    <x v="6"/>
    <s v="Wdesk"/>
    <x v="26"/>
    <x v="0"/>
    <m/>
    <m/>
    <m/>
    <m/>
    <m/>
    <m/>
    <m/>
    <m/>
    <m/>
    <m/>
    <m/>
    <m/>
    <m/>
  </r>
  <r>
    <s v="43800"/>
    <x v="33"/>
    <s v="43800"/>
    <s v="B"/>
    <s v="BF"/>
    <s v="TW"/>
    <s v="BF"/>
    <s v="Non CPA"/>
    <s v="43800_EWADJ"/>
    <x v="11"/>
    <s v="NA_InterOrg"/>
    <s v="YES"/>
    <n v="2"/>
    <x v="0"/>
    <x v="7"/>
    <s v="Wdesk"/>
    <x v="26"/>
    <x v="0"/>
    <m/>
    <m/>
    <m/>
    <m/>
    <m/>
    <m/>
    <m/>
    <m/>
    <m/>
    <m/>
    <m/>
    <m/>
    <m/>
  </r>
  <r>
    <s v="43800"/>
    <x v="33"/>
    <s v="43800"/>
    <s v="B"/>
    <s v="BF"/>
    <s v="TW"/>
    <s v="BF"/>
    <s v="Non CPA"/>
    <s v="43800_EWADJ"/>
    <x v="12"/>
    <s v="NA_InvstAnalysis"/>
    <s v="YES"/>
    <n v="1"/>
    <x v="0"/>
    <x v="2"/>
    <s v="Form_InvstAnalysis"/>
    <x v="26"/>
    <x v="4"/>
    <s v="FY22"/>
    <s v="FCCS_Total Data Source"/>
    <s v="FCCS_Intercompany Top"/>
    <s v="No Custom1"/>
    <s v="No Custom2"/>
    <s v="No Custom3"/>
    <s v="FCCS_Movements"/>
    <s v="Actual"/>
    <s v="FCCS_YTD"/>
    <s v="No Custom4"/>
    <s v="FCCS_Entity Total"/>
    <m/>
    <d v="2022-08-08T00:00:00"/>
  </r>
  <r>
    <s v="43800"/>
    <x v="33"/>
    <s v="43800"/>
    <s v="B"/>
    <s v="BF"/>
    <s v="TW"/>
    <s v="BF"/>
    <s v="Non CPA"/>
    <s v="43800_EWADJ"/>
    <x v="13"/>
    <s v="NA_LAD"/>
    <s v="YES"/>
    <n v="2"/>
    <x v="0"/>
    <x v="2"/>
    <s v="Form_LAD"/>
    <x v="26"/>
    <x v="4"/>
    <s v="FY22"/>
    <s v="FCCS_Total Data Source"/>
    <s v="FCCS_Intercompany Top"/>
    <s v="No Custom1"/>
    <s v="No Custom2"/>
    <s v="No Custom3"/>
    <s v="FCCS_Movements"/>
    <s v="Actual"/>
    <s v="FCCS_YTD"/>
    <s v="No Custom4"/>
    <s v="FCCS_Entity Total"/>
    <m/>
    <d v="2145-04-10T00:00:00"/>
  </r>
  <r>
    <s v="43800"/>
    <x v="33"/>
    <s v="43800"/>
    <s v="B"/>
    <s v="BF"/>
    <s v="TW"/>
    <s v="BF"/>
    <s v="Non CPA"/>
    <s v="43800_EWADJ"/>
    <x v="14"/>
    <s v="NA_LTL"/>
    <s v="YES"/>
    <n v="1"/>
    <x v="0"/>
    <x v="3"/>
    <s v="Wdesk"/>
    <x v="26"/>
    <x v="0"/>
    <m/>
    <m/>
    <m/>
    <m/>
    <m/>
    <m/>
    <m/>
    <m/>
    <m/>
    <m/>
    <m/>
    <m/>
    <m/>
  </r>
  <r>
    <s v="43800"/>
    <x v="33"/>
    <s v="43800"/>
    <s v="B"/>
    <s v="BF"/>
    <s v="TW"/>
    <s v="BF"/>
    <s v="Non CPA"/>
    <s v="43800_EWADJ"/>
    <x v="15"/>
    <s v="Required form"/>
    <s v="NO-req form"/>
    <m/>
    <x v="0"/>
    <x v="8"/>
    <s v="Wdesk"/>
    <x v="26"/>
    <x v="0"/>
    <m/>
    <m/>
    <m/>
    <m/>
    <m/>
    <m/>
    <m/>
    <m/>
    <m/>
    <m/>
    <m/>
    <m/>
    <m/>
  </r>
  <r>
    <s v="43800"/>
    <x v="33"/>
    <s v="43800"/>
    <s v="B"/>
    <s v="BF"/>
    <s v="TW"/>
    <s v="BF"/>
    <s v="Non CPA"/>
    <s v="43800_EWADJ"/>
    <x v="16"/>
    <s v="NA_NotAppl"/>
    <s v="YES-optional"/>
    <s v="form late"/>
    <x v="2"/>
    <x v="0"/>
    <s v="Form_NotAppl"/>
    <x v="26"/>
    <x v="4"/>
    <s v="FY22"/>
    <s v="FCCS_Total Data Source"/>
    <s v="FCCS_Intercompany Top"/>
    <s v="No Custom1"/>
    <s v="No Custom2"/>
    <s v="No Custom3"/>
    <s v="FCCS_Movements"/>
    <s v="Actual"/>
    <s v="FCCS_YTD"/>
    <s v="No Custom4"/>
    <s v="FCCS_Entity Total"/>
    <m/>
    <d v="2022-08-08T00:00:00"/>
  </r>
  <r>
    <s v="43800"/>
    <x v="33"/>
    <s v="43800"/>
    <s v="B"/>
    <s v="BF"/>
    <s v="TW"/>
    <s v="BF"/>
    <s v="Non CPA"/>
    <s v="43800_EWADJ"/>
    <x v="17"/>
    <s v="Wdesk"/>
    <s v="NO-WDESK"/>
    <m/>
    <x v="0"/>
    <x v="3"/>
    <s v="Wdesk"/>
    <x v="26"/>
    <x v="0"/>
    <m/>
    <m/>
    <m/>
    <m/>
    <m/>
    <m/>
    <m/>
    <m/>
    <m/>
    <m/>
    <m/>
    <m/>
    <m/>
  </r>
  <r>
    <s v="43800"/>
    <x v="33"/>
    <s v="43800"/>
    <s v="B"/>
    <s v="BF"/>
    <s v="TW"/>
    <s v="BF"/>
    <s v="Non CPA"/>
    <s v="43800_10100"/>
    <x v="18"/>
    <s v="Optional Form"/>
    <s v="NO-PCA"/>
    <m/>
    <x v="2"/>
    <x v="11"/>
    <s v="Form_PCA_BCR"/>
    <x v="26"/>
    <x v="2"/>
    <m/>
    <m/>
    <m/>
    <m/>
    <m/>
    <m/>
    <m/>
    <m/>
    <m/>
    <m/>
    <m/>
    <m/>
    <m/>
  </r>
  <r>
    <s v="43800"/>
    <x v="33"/>
    <s v="43800"/>
    <s v="B"/>
    <s v="BF"/>
    <s v="TW"/>
    <s v="BF"/>
    <s v="Non CPA"/>
    <s v="43800_10100"/>
    <x v="19"/>
    <s v="Optional Form"/>
    <s v="NO-PCA"/>
    <m/>
    <x v="2"/>
    <x v="0"/>
    <s v="Form_PCA_Appror"/>
    <x v="26"/>
    <x v="2"/>
    <m/>
    <m/>
    <m/>
    <m/>
    <m/>
    <m/>
    <m/>
    <m/>
    <m/>
    <m/>
    <m/>
    <m/>
    <m/>
  </r>
  <r>
    <s v="43800"/>
    <x v="33"/>
    <s v="43800"/>
    <s v="B"/>
    <s v="BF"/>
    <s v="TW"/>
    <s v="BF"/>
    <s v="Non CPA"/>
    <s v="43800_10100"/>
    <x v="20"/>
    <s v="Optional Form"/>
    <s v="NO-PCA"/>
    <m/>
    <x v="2"/>
    <x v="6"/>
    <s v="Form_PCA_Other"/>
    <x v="26"/>
    <x v="2"/>
    <m/>
    <m/>
    <m/>
    <m/>
    <m/>
    <m/>
    <m/>
    <m/>
    <m/>
    <m/>
    <m/>
    <m/>
    <m/>
  </r>
  <r>
    <s v="43800"/>
    <x v="33"/>
    <s v="43800"/>
    <s v="B"/>
    <s v="BF"/>
    <s v="TW"/>
    <s v="BF"/>
    <s v="Non CPA"/>
    <s v="43800_EWADJ"/>
    <x v="21"/>
    <s v="NA_RBESum"/>
    <s v="YES"/>
    <n v="2"/>
    <x v="0"/>
    <x v="3"/>
    <s v="Form_RBE"/>
    <x v="26"/>
    <x v="4"/>
    <s v="FY22"/>
    <s v="FCCS_Total Data Source"/>
    <s v="FCCS_Intercompany Top"/>
    <s v="No Custom1"/>
    <s v="No Custom2"/>
    <s v="No Custom3"/>
    <s v="FCCS_Movements"/>
    <s v="Actual"/>
    <s v="FCCS_YTD"/>
    <s v="No Custom4"/>
    <s v="FCCS_Entity Total"/>
    <m/>
    <d v="2022-08-08T00:00:00"/>
  </r>
  <r>
    <s v="43800"/>
    <x v="33"/>
    <s v="43800"/>
    <s v="B"/>
    <s v="BF"/>
    <s v="TW"/>
    <s v="BF"/>
    <s v="Non CPA"/>
    <s v="43800_EWADJ"/>
    <x v="22"/>
    <s v="Required form"/>
    <s v="NO-req form"/>
    <m/>
    <x v="0"/>
    <x v="3"/>
    <s v="Form_SEFA"/>
    <x v="26"/>
    <x v="4"/>
    <s v="FY22"/>
    <s v="FCCS_Total Data Source"/>
    <s v="FCCS_Intercompany Top"/>
    <s v="No Custom1"/>
    <s v="No Custom2"/>
    <s v="No Custom3"/>
    <s v="FCCS_Movements"/>
    <s v="Actual"/>
    <s v="FCCS_YTD"/>
    <s v="No Custom4"/>
    <s v="FCCS_Entity Total"/>
    <m/>
    <d v="1899-12-30T00:00:00"/>
  </r>
  <r>
    <s v="43800"/>
    <x v="33"/>
    <s v="43800"/>
    <s v="B"/>
    <s v="BF"/>
    <s v="TW"/>
    <s v="BF"/>
    <s v="Non CPA"/>
    <s v="43800_EWADJ"/>
    <x v="23"/>
    <s v="Wdesk"/>
    <s v="NO-WDESK"/>
    <m/>
    <x v="0"/>
    <x v="6"/>
    <s v="Wdesk"/>
    <x v="26"/>
    <x v="0"/>
    <m/>
    <m/>
    <m/>
    <m/>
    <m/>
    <m/>
    <m/>
    <m/>
    <m/>
    <m/>
    <m/>
    <m/>
    <m/>
  </r>
  <r>
    <s v="43800"/>
    <x v="33"/>
    <s v="43800"/>
    <s v="B"/>
    <s v="BF"/>
    <s v="TW"/>
    <s v="BF"/>
    <s v="Non CPA"/>
    <s v="43800_EWADJ"/>
    <x v="24"/>
    <s v="Wdesk"/>
    <s v="NO-WDESK"/>
    <m/>
    <x v="0"/>
    <x v="8"/>
    <s v="Wdesk"/>
    <x v="26"/>
    <x v="0"/>
    <m/>
    <m/>
    <m/>
    <m/>
    <m/>
    <m/>
    <m/>
    <m/>
    <m/>
    <m/>
    <m/>
    <m/>
    <m/>
  </r>
  <r>
    <s v="43800"/>
    <x v="33"/>
    <s v="43800"/>
    <s v="B"/>
    <s v="BF"/>
    <s v="TW"/>
    <s v="BF"/>
    <s v="Non CPA"/>
    <s v="43800_EWADJ"/>
    <x v="25"/>
    <s v="Wdesk"/>
    <s v="NO-WDESK"/>
    <m/>
    <x v="0"/>
    <x v="9"/>
    <s v="Wdesk"/>
    <x v="26"/>
    <x v="0"/>
    <m/>
    <m/>
    <m/>
    <m/>
    <m/>
    <m/>
    <m/>
    <m/>
    <m/>
    <m/>
    <m/>
    <m/>
    <m/>
  </r>
  <r>
    <s v="43800"/>
    <x v="33"/>
    <s v="43800"/>
    <s v="B"/>
    <s v="BF"/>
    <s v="TW"/>
    <s v="BF"/>
    <s v="Non CPA"/>
    <s v="43800_EWADJ"/>
    <x v="26"/>
    <s v="NA_Tbshell"/>
    <s v="NO-form is N/A"/>
    <m/>
    <x v="1"/>
    <x v="1"/>
    <s v="form_tbshell"/>
    <x v="26"/>
    <x v="4"/>
    <s v="FY22"/>
    <s v="FCCS_Total Data Source"/>
    <s v="FCCS_Intercompany Top"/>
    <s v="No Custom1"/>
    <s v="No Custom2"/>
    <s v="No Custom3"/>
    <s v="FCCS_Movements"/>
    <s v="Actual"/>
    <s v="FCCS_YTD"/>
    <s v="No Custom4"/>
    <s v="FCCS_Entity Total"/>
    <m/>
    <d v="1899-12-30T00:00:00"/>
  </r>
  <r>
    <s v="43800"/>
    <x v="33"/>
    <s v="43800"/>
    <s v="B"/>
    <s v="BF"/>
    <s v="TW"/>
    <s v="BF"/>
    <s v="Non CPA"/>
    <s v="43800_EWADJ"/>
    <x v="27"/>
    <s v="NA_UnrecRecPay"/>
    <s v="YES"/>
    <n v="2"/>
    <x v="0"/>
    <x v="11"/>
    <s v="Wdesk"/>
    <x v="26"/>
    <x v="0"/>
    <m/>
    <m/>
    <m/>
    <m/>
    <m/>
    <m/>
    <m/>
    <m/>
    <m/>
    <m/>
    <m/>
    <m/>
    <m/>
  </r>
  <r>
    <s v="43800"/>
    <x v="33"/>
    <s v="43800"/>
    <s v="B"/>
    <s v="BF"/>
    <s v="TW"/>
    <s v="BF"/>
    <s v="Non CPA"/>
    <s v="43800_EWADJ"/>
    <x v="28"/>
    <s v="Wdesk"/>
    <s v="NO-WDESK"/>
    <m/>
    <x v="0"/>
    <x v="10"/>
    <s v="Wdesk"/>
    <x v="26"/>
    <x v="0"/>
    <m/>
    <m/>
    <m/>
    <m/>
    <m/>
    <m/>
    <m/>
    <m/>
    <m/>
    <m/>
    <m/>
    <m/>
    <m/>
  </r>
  <r>
    <s v="44000"/>
    <x v="34"/>
    <s v="44000"/>
    <s v="C"/>
    <s v="ENT"/>
    <s v="TW"/>
    <s v="Non BF"/>
    <s v="Non CPA"/>
    <s v="44000_30200"/>
    <x v="0"/>
    <s v="NA_ADA"/>
    <s v="NO-form is N/A"/>
    <m/>
    <x v="0"/>
    <x v="20"/>
    <s v="Wdesk"/>
    <x v="27"/>
    <x v="0"/>
    <m/>
    <m/>
    <m/>
    <m/>
    <m/>
    <m/>
    <m/>
    <m/>
    <m/>
    <m/>
    <m/>
    <m/>
    <m/>
  </r>
  <r>
    <s v="44000"/>
    <x v="35"/>
    <s v="44000"/>
    <s v="C"/>
    <s v="BF"/>
    <s v="TW"/>
    <s v="BF"/>
    <s v="Non CPA"/>
    <s v="44000_EWADJ"/>
    <x v="0"/>
    <s v="NA_ADA"/>
    <s v="YES"/>
    <n v="1"/>
    <x v="0"/>
    <x v="0"/>
    <s v="Wdesk"/>
    <x v="27"/>
    <x v="0"/>
    <m/>
    <m/>
    <m/>
    <m/>
    <m/>
    <m/>
    <m/>
    <m/>
    <m/>
    <m/>
    <m/>
    <m/>
    <m/>
  </r>
  <r>
    <s v="44000"/>
    <x v="34"/>
    <s v="44000"/>
    <s v="C"/>
    <s v="ENT"/>
    <s v="TW"/>
    <s v="Non BF"/>
    <s v="Non CPA"/>
    <s v="44000_30200"/>
    <x v="1"/>
    <s v="Form_ApprRecon_NA"/>
    <s v="NO-form is N/A"/>
    <m/>
    <x v="1"/>
    <x v="1"/>
    <s v="Wdesk"/>
    <x v="27"/>
    <x v="0"/>
    <m/>
    <m/>
    <m/>
    <m/>
    <m/>
    <m/>
    <m/>
    <m/>
    <m/>
    <m/>
    <m/>
    <m/>
    <m/>
  </r>
  <r>
    <s v="44000"/>
    <x v="35"/>
    <s v="44000"/>
    <s v="C"/>
    <s v="BF"/>
    <s v="TW"/>
    <s v="BF"/>
    <s v="Non CPA"/>
    <s v="44000_EWADJ"/>
    <x v="1"/>
    <s v="Form_ApprRecon_NA"/>
    <s v="YES"/>
    <s v="form late"/>
    <x v="0"/>
    <x v="0"/>
    <s v="Wdesk"/>
    <x v="27"/>
    <x v="0"/>
    <m/>
    <m/>
    <m/>
    <m/>
    <m/>
    <m/>
    <m/>
    <m/>
    <m/>
    <m/>
    <m/>
    <m/>
    <m/>
  </r>
  <r>
    <s v="44000"/>
    <x v="34"/>
    <s v="44000"/>
    <s v="C"/>
    <s v="ENT"/>
    <s v="TW"/>
    <s v="Non BF"/>
    <s v="Non CPA"/>
    <s v="44000_30200"/>
    <x v="2"/>
    <s v="Wdesk"/>
    <s v="NO-WDESK"/>
    <m/>
    <x v="0"/>
    <x v="2"/>
    <s v="Wdesk"/>
    <x v="27"/>
    <x v="0"/>
    <m/>
    <m/>
    <m/>
    <m/>
    <m/>
    <m/>
    <m/>
    <m/>
    <m/>
    <m/>
    <m/>
    <m/>
    <m/>
  </r>
  <r>
    <s v="44000"/>
    <x v="35"/>
    <s v="44000"/>
    <s v="C"/>
    <s v="BF"/>
    <s v="TW"/>
    <s v="BF"/>
    <s v="Non CPA"/>
    <s v="44000_EWADJ"/>
    <x v="2"/>
    <s v="Wdesk"/>
    <s v="NO-WDESK"/>
    <m/>
    <x v="0"/>
    <x v="2"/>
    <s v="Wdesk"/>
    <x v="27"/>
    <x v="0"/>
    <m/>
    <m/>
    <m/>
    <m/>
    <m/>
    <m/>
    <m/>
    <m/>
    <m/>
    <m/>
    <m/>
    <m/>
    <m/>
  </r>
  <r>
    <s v="44000"/>
    <x v="34"/>
    <s v="44000"/>
    <s v="C"/>
    <s v="ENT"/>
    <s v="TW"/>
    <s v="Non BF"/>
    <s v="Non CPA"/>
    <s v="44000_30200"/>
    <x v="3"/>
    <s v="NA_CapAssets"/>
    <s v="YES"/>
    <n v="1"/>
    <x v="0"/>
    <x v="3"/>
    <s v="Form_CapAssets"/>
    <x v="27"/>
    <x v="4"/>
    <s v="FY22"/>
    <s v="FCCS_Total Data Source"/>
    <s v="FCCS_Intercompany Top"/>
    <s v="No Custom1"/>
    <s v="No Custom2"/>
    <s v="No Custom3"/>
    <s v="FCCS_Movements"/>
    <s v="Actual"/>
    <s v="FCCS_YTD"/>
    <s v="No Custom4"/>
    <s v="FCCS_Entity Total"/>
    <m/>
    <d v="2022-08-15T00:00:00"/>
  </r>
  <r>
    <s v="44000"/>
    <x v="35"/>
    <s v="44000"/>
    <s v="C"/>
    <s v="BF"/>
    <s v="TW"/>
    <s v="BF"/>
    <s v="Non CPA"/>
    <s v="44000_EWADJ"/>
    <x v="3"/>
    <s v="NA_CapAssets"/>
    <s v="YES"/>
    <n v="2"/>
    <x v="0"/>
    <x v="3"/>
    <s v="Form_CapAssets"/>
    <x v="27"/>
    <x v="4"/>
    <s v="FY22"/>
    <s v="FCCS_Total Data Source"/>
    <s v="FCCS_Intercompany Top"/>
    <s v="No Custom1"/>
    <s v="No Custom2"/>
    <s v="No Custom3"/>
    <s v="FCCS_Movements"/>
    <s v="Actual"/>
    <s v="FCCS_YTD"/>
    <s v="No Custom4"/>
    <s v="FCCS_Entity Total"/>
    <m/>
    <d v="2022-08-15T00:00:00"/>
  </r>
  <r>
    <s v="44000"/>
    <x v="36"/>
    <s v="44000"/>
    <s v="C"/>
    <s v="ENT"/>
    <s v="TW"/>
    <s v="Non BF"/>
    <s v="Non CPA"/>
    <s v="44000_30200"/>
    <x v="4"/>
    <s v="NA_Cash_A"/>
    <s v="YES"/>
    <s v="form late"/>
    <x v="0"/>
    <x v="2"/>
    <s v="Form_Cash_A"/>
    <x v="27"/>
    <x v="4"/>
    <s v="FY22"/>
    <s v="FCCS_Total Data Source"/>
    <s v="FCCS_Intercompany Top"/>
    <s v="No Custom1"/>
    <s v="No Custom2"/>
    <s v="No Custom3"/>
    <s v="FCCS_Movements"/>
    <s v="Actual"/>
    <s v="FCCS_YTD"/>
    <s v="No Custom4"/>
    <s v="FCCS_Entity Total"/>
    <m/>
    <d v="2022-09-01T00:00:00"/>
  </r>
  <r>
    <s v="44000"/>
    <x v="34"/>
    <s v="44000"/>
    <s v="C"/>
    <s v="ENT"/>
    <s v="TW"/>
    <s v="Non BF"/>
    <s v="Non CPA"/>
    <s v="44000_30200"/>
    <x v="5"/>
    <s v="NA_ClassRev"/>
    <s v="YES-optional"/>
    <s v="form late"/>
    <x v="2"/>
    <x v="4"/>
    <s v="Form_ClassRev"/>
    <x v="27"/>
    <x v="4"/>
    <s v="FY22"/>
    <s v="FCCS_Total Data Source"/>
    <s v="FCCS_Intercompany Top"/>
    <s v="No Custom1"/>
    <s v="No Custom2"/>
    <s v="No Custom3"/>
    <s v="FCCS_Movements"/>
    <s v="Actual"/>
    <s v="FCCS_YTD"/>
    <s v="No Custom4"/>
    <s v="FCCS_Entity Total"/>
    <m/>
    <d v="2022-08-12T00:00:00"/>
  </r>
  <r>
    <s v="44000"/>
    <x v="35"/>
    <s v="44000"/>
    <s v="C"/>
    <s v="BF"/>
    <s v="TW"/>
    <s v="BF"/>
    <s v="Non CPA"/>
    <s v="44000_EWADJ"/>
    <x v="5"/>
    <s v="NA_ClassRev"/>
    <s v="YES"/>
    <n v="2"/>
    <x v="0"/>
    <x v="4"/>
    <s v="Form_ClassRev"/>
    <x v="27"/>
    <x v="4"/>
    <s v="FY22"/>
    <s v="FCCS_Total Data Source"/>
    <s v="FCCS_Intercompany Top"/>
    <s v="No Custom1"/>
    <s v="No Custom2"/>
    <s v="No Custom3"/>
    <s v="FCCS_Movements"/>
    <s v="Actual"/>
    <s v="FCCS_YTD"/>
    <s v="No Custom4"/>
    <s v="FCCS_Entity Total"/>
    <m/>
    <d v="2022-08-12T00:00:00"/>
  </r>
  <r>
    <s v="44000"/>
    <x v="36"/>
    <s v="44000"/>
    <s v="C"/>
    <s v="ENT"/>
    <s v="TW"/>
    <s v="Non BF"/>
    <s v="Non CPA"/>
    <s v="44000_30200"/>
    <x v="6"/>
    <s v="Wdesk"/>
    <s v="NO-WDESK"/>
    <m/>
    <x v="0"/>
    <x v="5"/>
    <s v="Wdesk"/>
    <x v="27"/>
    <x v="0"/>
    <m/>
    <m/>
    <m/>
    <m/>
    <m/>
    <m/>
    <m/>
    <m/>
    <m/>
    <m/>
    <m/>
    <m/>
    <m/>
  </r>
  <r>
    <s v="44000"/>
    <x v="36"/>
    <s v="44000"/>
    <s v="C"/>
    <s v="ENT"/>
    <s v="TW"/>
    <s v="Non BF"/>
    <s v="Non CPA"/>
    <s v="44000_30200"/>
    <x v="7"/>
    <s v="NA_CashReconCPA"/>
    <s v="NO-form is N/A"/>
    <m/>
    <x v="1"/>
    <x v="1"/>
    <s v="Form_CashReconCPA"/>
    <x v="27"/>
    <x v="4"/>
    <s v="FY22"/>
    <s v="FCCS_Total Data Source"/>
    <s v="FCCS_Intercompany Top"/>
    <s v="No Custom1"/>
    <s v="No Custom2"/>
    <s v="No Custom3"/>
    <s v="FCCS_Movements"/>
    <s v="Actual"/>
    <s v="FCCS_YTD"/>
    <s v="No Custom4"/>
    <s v="FCCS_Entity Total"/>
    <m/>
    <d v="1899-12-30T00:00:00"/>
  </r>
  <r>
    <s v="44000"/>
    <x v="36"/>
    <s v="44000"/>
    <s v="C"/>
    <s v="BF"/>
    <s v="TW"/>
    <s v="BF"/>
    <s v="Non CPA"/>
    <s v="44000_EWADJ"/>
    <x v="8"/>
    <s v="Wdesk"/>
    <s v="NO-WDESK"/>
    <m/>
    <x v="0"/>
    <x v="6"/>
    <s v="Wdesk"/>
    <x v="27"/>
    <x v="0"/>
    <m/>
    <m/>
    <m/>
    <m/>
    <m/>
    <m/>
    <m/>
    <m/>
    <m/>
    <m/>
    <m/>
    <m/>
    <m/>
  </r>
  <r>
    <s v="44000"/>
    <x v="34"/>
    <s v="44000"/>
    <s v="C"/>
    <s v="ENT"/>
    <s v="TW"/>
    <s v="Non BF"/>
    <s v="Non CPA"/>
    <s v="44000_30200"/>
    <x v="9"/>
    <s v="NA_AppFB"/>
    <s v="NO-form is N/A"/>
    <m/>
    <x v="1"/>
    <x v="1"/>
    <s v="Form_AppFB"/>
    <x v="27"/>
    <x v="4"/>
    <s v="FY22"/>
    <s v="FCCS_Total Data Source"/>
    <s v="FCCS_Intercompany Top"/>
    <s v="No Custom1"/>
    <s v="No Custom2"/>
    <s v="No Custom3"/>
    <s v="FCCS_Movements"/>
    <s v="Actual"/>
    <s v="FCCS_YTD"/>
    <s v="No Custom4"/>
    <s v="FCCS_Entity Total"/>
    <m/>
    <d v="1899-12-30T00:00:00"/>
  </r>
  <r>
    <s v="44000"/>
    <x v="35"/>
    <s v="44000"/>
    <s v="C"/>
    <s v="BF"/>
    <s v="TW"/>
    <s v="BF"/>
    <s v="Non CPA"/>
    <s v="44000_10100"/>
    <x v="9"/>
    <s v="NA_AppFB"/>
    <s v="YES"/>
    <s v="not in adhoc"/>
    <x v="0"/>
    <x v="13"/>
    <s v="Form_AppFB"/>
    <x v="27"/>
    <x v="4"/>
    <s v="FY22"/>
    <s v="FCCS_Total Data Source"/>
    <s v="FCCS_Intercompany Top"/>
    <s v="No Custom1"/>
    <s v="No Custom2"/>
    <s v="No Custom3"/>
    <s v="FCCS_Movements"/>
    <s v="Actual"/>
    <s v="FCCS_YTD"/>
    <s v="No Custom4"/>
    <s v="FCCS_Entity Total"/>
    <m/>
    <d v="1899-12-30T00:00:00"/>
  </r>
  <r>
    <s v="44000"/>
    <x v="36"/>
    <s v="44000"/>
    <s v="C"/>
    <s v="BF"/>
    <s v="TW"/>
    <s v="BF"/>
    <s v="Non CPA"/>
    <s v="44000_EWADJ"/>
    <x v="10"/>
    <s v="NA_GI_Sec"/>
    <s v="YES"/>
    <n v="1"/>
    <x v="0"/>
    <x v="6"/>
    <s v="Wdesk"/>
    <x v="27"/>
    <x v="0"/>
    <m/>
    <m/>
    <m/>
    <m/>
    <m/>
    <m/>
    <m/>
    <m/>
    <m/>
    <m/>
    <m/>
    <m/>
    <m/>
  </r>
  <r>
    <s v="44000"/>
    <x v="34"/>
    <s v="44000"/>
    <s v="C"/>
    <s v="ENT"/>
    <s v="TW"/>
    <s v="Non BF"/>
    <s v="Non CPA"/>
    <s v="44000_30200"/>
    <x v="11"/>
    <s v="NA_InterOrg"/>
    <s v="YES"/>
    <n v="1"/>
    <x v="0"/>
    <x v="7"/>
    <s v="Wdesk"/>
    <x v="27"/>
    <x v="0"/>
    <m/>
    <m/>
    <m/>
    <m/>
    <m/>
    <m/>
    <m/>
    <m/>
    <m/>
    <m/>
    <m/>
    <m/>
    <m/>
  </r>
  <r>
    <s v="44000"/>
    <x v="35"/>
    <s v="44000"/>
    <s v="C"/>
    <s v="BF"/>
    <s v="TW"/>
    <s v="BF"/>
    <s v="Non CPA"/>
    <s v="44000_EWADJ"/>
    <x v="11"/>
    <s v="NA_InterOrg"/>
    <s v="YES"/>
    <n v="2"/>
    <x v="0"/>
    <x v="7"/>
    <s v="Wdesk"/>
    <x v="27"/>
    <x v="0"/>
    <m/>
    <m/>
    <m/>
    <m/>
    <m/>
    <m/>
    <m/>
    <m/>
    <m/>
    <m/>
    <m/>
    <m/>
    <m/>
  </r>
  <r>
    <s v="44000"/>
    <x v="36"/>
    <s v="44000"/>
    <s v="C"/>
    <s v="ENT"/>
    <s v="TW"/>
    <s v="Non BF"/>
    <s v="Non CPA"/>
    <s v="44000_30200"/>
    <x v="12"/>
    <s v="NA_InvstAnalysis"/>
    <s v="YES"/>
    <s v="form late"/>
    <x v="0"/>
    <x v="2"/>
    <s v="Form_InvstAnalysis"/>
    <x v="27"/>
    <x v="4"/>
    <s v="FY22"/>
    <s v="FCCS_Total Data Source"/>
    <s v="FCCS_Intercompany Top"/>
    <s v="No Custom1"/>
    <s v="No Custom2"/>
    <s v="No Custom3"/>
    <s v="FCCS_Movements"/>
    <s v="Actual"/>
    <s v="FCCS_YTD"/>
    <s v="No Custom4"/>
    <s v="FCCS_Entity Total"/>
    <m/>
    <d v="1899-12-30T00:00:00"/>
  </r>
  <r>
    <s v="44000"/>
    <x v="34"/>
    <s v="44000"/>
    <s v="C"/>
    <s v="ENT"/>
    <s v="TW"/>
    <s v="Non BF"/>
    <s v="Non CPA"/>
    <s v="44000_30200"/>
    <x v="13"/>
    <s v="NA_LAD"/>
    <s v="YES"/>
    <n v="1"/>
    <x v="0"/>
    <x v="2"/>
    <s v="Form_LAD"/>
    <x v="27"/>
    <x v="4"/>
    <s v="FY22"/>
    <s v="FCCS_Total Data Source"/>
    <s v="FCCS_Intercompany Top"/>
    <s v="No Custom1"/>
    <s v="No Custom2"/>
    <s v="No Custom3"/>
    <s v="FCCS_Movements"/>
    <s v="Actual"/>
    <s v="FCCS_YTD"/>
    <s v="No Custom4"/>
    <s v="FCCS_Entity Total"/>
    <m/>
    <d v="2022-08-24T00:00:00"/>
  </r>
  <r>
    <s v="44000"/>
    <x v="35"/>
    <s v="44000"/>
    <s v="C"/>
    <s v="BF"/>
    <s v="TW"/>
    <s v="BF"/>
    <s v="Non CPA"/>
    <s v="44000_EWADJ"/>
    <x v="13"/>
    <s v="NA_LAD"/>
    <s v="YES"/>
    <n v="2"/>
    <x v="0"/>
    <x v="2"/>
    <s v="Form_LAD"/>
    <x v="27"/>
    <x v="4"/>
    <s v="FY22"/>
    <s v="FCCS_Total Data Source"/>
    <s v="FCCS_Intercompany Top"/>
    <s v="No Custom1"/>
    <s v="No Custom2"/>
    <s v="No Custom3"/>
    <s v="FCCS_Movements"/>
    <s v="Actual"/>
    <s v="FCCS_YTD"/>
    <s v="No Custom4"/>
    <s v="FCCS_Entity Total"/>
    <m/>
    <d v="2022-08-30T00:00:00"/>
  </r>
  <r>
    <s v="44000"/>
    <x v="34"/>
    <s v="44000"/>
    <s v="C"/>
    <s v="ENT"/>
    <s v="TW"/>
    <s v="Non BF"/>
    <s v="Non CPA"/>
    <s v="44000_30200"/>
    <x v="14"/>
    <s v="NA_LTL"/>
    <s v="YES"/>
    <n v="1"/>
    <x v="0"/>
    <x v="3"/>
    <s v="Wdesk"/>
    <x v="27"/>
    <x v="0"/>
    <m/>
    <m/>
    <m/>
    <m/>
    <m/>
    <m/>
    <m/>
    <m/>
    <m/>
    <m/>
    <m/>
    <m/>
    <m/>
  </r>
  <r>
    <s v="44000"/>
    <x v="35"/>
    <s v="44000"/>
    <s v="C"/>
    <s v="BF"/>
    <s v="TW"/>
    <s v="BF"/>
    <s v="Non CPA"/>
    <s v="44000_EWADJ"/>
    <x v="14"/>
    <s v="NA_LTL"/>
    <s v="YES"/>
    <n v="1"/>
    <x v="0"/>
    <x v="3"/>
    <s v="Wdesk"/>
    <x v="27"/>
    <x v="0"/>
    <m/>
    <m/>
    <m/>
    <m/>
    <m/>
    <m/>
    <m/>
    <m/>
    <m/>
    <m/>
    <m/>
    <m/>
    <m/>
  </r>
  <r>
    <s v="44000"/>
    <x v="36"/>
    <s v="44000"/>
    <s v="C"/>
    <s v="ENT"/>
    <s v="TW"/>
    <s v="Non BF"/>
    <s v="Non CPA"/>
    <s v="44000_30200"/>
    <x v="15"/>
    <s v="Required form"/>
    <s v="NO-req form"/>
    <m/>
    <x v="0"/>
    <x v="8"/>
    <s v="Wdesk"/>
    <x v="27"/>
    <x v="0"/>
    <m/>
    <m/>
    <m/>
    <m/>
    <m/>
    <m/>
    <m/>
    <m/>
    <m/>
    <m/>
    <m/>
    <m/>
    <m/>
  </r>
  <r>
    <s v="44000"/>
    <x v="34"/>
    <s v="44000"/>
    <s v="C"/>
    <s v="ENT"/>
    <s v="TW"/>
    <s v="Non BF"/>
    <s v="Non CPA"/>
    <s v="44000_30200"/>
    <x v="16"/>
    <s v="NA_NotAppl"/>
    <s v="YES-optional"/>
    <s v="form late"/>
    <x v="2"/>
    <x v="0"/>
    <s v="Form_NotAppl"/>
    <x v="27"/>
    <x v="4"/>
    <s v="FY22"/>
    <s v="FCCS_Total Data Source"/>
    <s v="FCCS_Intercompany Top"/>
    <s v="No Custom1"/>
    <s v="No Custom2"/>
    <s v="No Custom3"/>
    <s v="FCCS_Movements"/>
    <s v="Actual"/>
    <s v="FCCS_YTD"/>
    <s v="No Custom4"/>
    <s v="FCCS_Entity Total"/>
    <m/>
    <d v="1899-12-30T00:00:00"/>
  </r>
  <r>
    <s v="44000"/>
    <x v="35"/>
    <s v="44000"/>
    <s v="C"/>
    <s v="BF"/>
    <s v="TW"/>
    <s v="BF"/>
    <s v="Non CPA"/>
    <s v="44000_EWADJ"/>
    <x v="16"/>
    <s v="NA_NotAppl"/>
    <s v="YES-optional"/>
    <s v="form late"/>
    <x v="2"/>
    <x v="0"/>
    <s v="Form_NotAppl"/>
    <x v="27"/>
    <x v="4"/>
    <s v="FY22"/>
    <s v="FCCS_Total Data Source"/>
    <s v="FCCS_Intercompany Top"/>
    <s v="No Custom1"/>
    <s v="No Custom2"/>
    <s v="No Custom3"/>
    <s v="FCCS_Movements"/>
    <s v="Actual"/>
    <s v="FCCS_YTD"/>
    <s v="No Custom4"/>
    <s v="FCCS_Entity Total"/>
    <m/>
    <d v="1899-12-30T00:00:00"/>
  </r>
  <r>
    <s v="44000"/>
    <x v="36"/>
    <s v="44000"/>
    <s v="C"/>
    <s v="BF"/>
    <s v="TW"/>
    <s v="BF"/>
    <s v="Non CPA"/>
    <s v="44000_EWADJ"/>
    <x v="17"/>
    <s v="Wdesk"/>
    <s v="NO-WDESK"/>
    <m/>
    <x v="0"/>
    <x v="3"/>
    <s v="Wdesk"/>
    <x v="27"/>
    <x v="0"/>
    <m/>
    <m/>
    <m/>
    <m/>
    <m/>
    <m/>
    <m/>
    <m/>
    <m/>
    <m/>
    <m/>
    <m/>
    <m/>
  </r>
  <r>
    <s v="44000"/>
    <x v="34"/>
    <s v="44000"/>
    <s v="C"/>
    <s v="ENT"/>
    <s v="TW"/>
    <s v="Non BF"/>
    <s v="Non CPA"/>
    <s v="44000_30200"/>
    <x v="18"/>
    <s v="Optional Form"/>
    <s v="NO-form is N/A"/>
    <m/>
    <x v="1"/>
    <x v="1"/>
    <s v="Form_PCA_BCR"/>
    <x v="27"/>
    <x v="2"/>
    <m/>
    <m/>
    <m/>
    <m/>
    <m/>
    <m/>
    <m/>
    <m/>
    <m/>
    <m/>
    <m/>
    <m/>
    <m/>
  </r>
  <r>
    <s v="44000"/>
    <x v="34"/>
    <s v="44000"/>
    <s v="C"/>
    <s v="ENT"/>
    <s v="TW"/>
    <s v="Non BF"/>
    <s v="Non CPA"/>
    <s v="44000_30200"/>
    <x v="19"/>
    <s v="Optional Form"/>
    <s v="NO-form is N/A"/>
    <m/>
    <x v="1"/>
    <x v="1"/>
    <s v="Form_PCA_Appror"/>
    <x v="27"/>
    <x v="2"/>
    <m/>
    <m/>
    <m/>
    <m/>
    <m/>
    <m/>
    <m/>
    <m/>
    <m/>
    <m/>
    <m/>
    <m/>
    <m/>
  </r>
  <r>
    <s v="44000"/>
    <x v="34"/>
    <s v="44000"/>
    <s v="C"/>
    <s v="ENT"/>
    <s v="TW"/>
    <s v="Non BF"/>
    <s v="Non CPA"/>
    <s v="44000_30200"/>
    <x v="20"/>
    <s v="Optional Form"/>
    <s v="NO-PCA"/>
    <m/>
    <x v="2"/>
    <x v="6"/>
    <s v="Form_PCA_Other"/>
    <x v="27"/>
    <x v="2"/>
    <m/>
    <m/>
    <m/>
    <m/>
    <m/>
    <m/>
    <m/>
    <m/>
    <m/>
    <m/>
    <m/>
    <m/>
    <m/>
  </r>
  <r>
    <s v="44000"/>
    <x v="35"/>
    <s v="44000"/>
    <s v="C"/>
    <s v="BF"/>
    <s v="TW"/>
    <s v="BF"/>
    <s v="Non CPA"/>
    <s v="44000_10100"/>
    <x v="18"/>
    <s v="Optional Form"/>
    <s v="NO-PCA"/>
    <m/>
    <x v="2"/>
    <x v="13"/>
    <s v="Form_PCA_BCR"/>
    <x v="27"/>
    <x v="2"/>
    <m/>
    <m/>
    <m/>
    <m/>
    <m/>
    <m/>
    <m/>
    <m/>
    <m/>
    <m/>
    <m/>
    <m/>
    <m/>
  </r>
  <r>
    <s v="44000"/>
    <x v="35"/>
    <s v="44000"/>
    <s v="C"/>
    <s v="BF"/>
    <s v="TW"/>
    <s v="BF"/>
    <s v="Non CPA"/>
    <s v="44000_10100"/>
    <x v="19"/>
    <s v="Optional Form"/>
    <s v="NO-PCA"/>
    <m/>
    <x v="2"/>
    <x v="0"/>
    <s v="Form_PCA_Appror"/>
    <x v="27"/>
    <x v="2"/>
    <m/>
    <m/>
    <m/>
    <m/>
    <m/>
    <m/>
    <m/>
    <m/>
    <m/>
    <m/>
    <m/>
    <m/>
    <m/>
  </r>
  <r>
    <s v="44000"/>
    <x v="35"/>
    <s v="44000"/>
    <s v="C"/>
    <s v="BF"/>
    <s v="TW"/>
    <s v="BF"/>
    <s v="Non CPA"/>
    <s v="44000_10100"/>
    <x v="20"/>
    <s v="Optional Form"/>
    <s v="NO-PCA"/>
    <m/>
    <x v="2"/>
    <x v="6"/>
    <s v="Form_PCA_Other"/>
    <x v="27"/>
    <x v="2"/>
    <m/>
    <m/>
    <m/>
    <m/>
    <m/>
    <m/>
    <m/>
    <m/>
    <m/>
    <m/>
    <m/>
    <m/>
    <m/>
  </r>
  <r>
    <s v="44000"/>
    <x v="34"/>
    <s v="44000"/>
    <s v="C"/>
    <s v="ENT"/>
    <s v="TW"/>
    <s v="Non BF"/>
    <s v="Non CPA"/>
    <s v="44000_30200"/>
    <x v="21"/>
    <s v="NA_RBESum"/>
    <s v="NO-form is N/A"/>
    <m/>
    <x v="1"/>
    <x v="1"/>
    <s v="Form_RBE"/>
    <x v="27"/>
    <x v="4"/>
    <s v="FY22"/>
    <s v="FCCS_Total Data Source"/>
    <s v="FCCS_Intercompany Top"/>
    <s v="No Custom1"/>
    <s v="No Custom2"/>
    <s v="No Custom3"/>
    <s v="FCCS_Movements"/>
    <s v="Actual"/>
    <s v="FCCS_YTD"/>
    <s v="No Custom4"/>
    <s v="FCCS_Entity Total"/>
    <m/>
    <d v="1899-12-30T00:00:00"/>
  </r>
  <r>
    <s v="44000"/>
    <x v="35"/>
    <s v="44000"/>
    <s v="C"/>
    <s v="BF"/>
    <s v="TW"/>
    <s v="BF"/>
    <s v="Non CPA"/>
    <s v="44000_EWADJ"/>
    <x v="21"/>
    <s v="NA_RBESum"/>
    <s v="YES"/>
    <n v="2"/>
    <x v="0"/>
    <x v="3"/>
    <s v="Form_RBE"/>
    <x v="27"/>
    <x v="4"/>
    <s v="FY22"/>
    <s v="FCCS_Total Data Source"/>
    <s v="FCCS_Intercompany Top"/>
    <s v="No Custom1"/>
    <s v="No Custom2"/>
    <s v="No Custom3"/>
    <s v="FCCS_Movements"/>
    <s v="Actual"/>
    <s v="FCCS_YTD"/>
    <s v="No Custom4"/>
    <s v="FCCS_Entity Total"/>
    <m/>
    <d v="2022-08-19T00:00:00"/>
  </r>
  <r>
    <s v="44000"/>
    <x v="36"/>
    <s v="44000"/>
    <s v="C"/>
    <s v="BF"/>
    <s v="TW"/>
    <s v="BF"/>
    <s v="Non CPA"/>
    <s v="44000_EWADJ"/>
    <x v="22"/>
    <s v="Required form"/>
    <s v="NO-req form"/>
    <m/>
    <x v="0"/>
    <x v="3"/>
    <s v="Form_SEFA"/>
    <x v="27"/>
    <x v="4"/>
    <s v="FY22"/>
    <s v="FCCS_Total Data Source"/>
    <s v="FCCS_Intercompany Top"/>
    <s v="No Custom1"/>
    <s v="No Custom2"/>
    <s v="No Custom3"/>
    <s v="FCCS_Movements"/>
    <s v="Actual"/>
    <s v="FCCS_YTD"/>
    <s v="No Custom4"/>
    <s v="FCCS_Entity Total"/>
    <m/>
    <d v="1899-12-30T00:00:00"/>
  </r>
  <r>
    <s v="44000"/>
    <x v="36"/>
    <s v="44000"/>
    <s v="C"/>
    <s v="BF"/>
    <s v="TW"/>
    <s v="BF"/>
    <s v="Non CPA"/>
    <s v="44000_EWADJ"/>
    <x v="23"/>
    <s v="Wdesk"/>
    <s v="NO-WDESK"/>
    <m/>
    <x v="0"/>
    <x v="6"/>
    <s v="Wdesk"/>
    <x v="27"/>
    <x v="0"/>
    <m/>
    <m/>
    <m/>
    <m/>
    <m/>
    <m/>
    <m/>
    <m/>
    <m/>
    <m/>
    <m/>
    <m/>
    <m/>
  </r>
  <r>
    <s v="44000"/>
    <x v="36"/>
    <s v="44000"/>
    <s v="C"/>
    <s v="BF"/>
    <s v="TW"/>
    <s v="BF"/>
    <s v="Non CPA"/>
    <s v="44000_EWADJ"/>
    <x v="24"/>
    <s v="Wdesk"/>
    <s v="NO-WDESK"/>
    <m/>
    <x v="0"/>
    <x v="8"/>
    <s v="Wdesk"/>
    <x v="27"/>
    <x v="0"/>
    <m/>
    <m/>
    <m/>
    <m/>
    <m/>
    <m/>
    <m/>
    <m/>
    <m/>
    <m/>
    <m/>
    <m/>
    <m/>
  </r>
  <r>
    <s v="44000"/>
    <x v="36"/>
    <s v="44000"/>
    <s v="C"/>
    <s v="BF"/>
    <s v="TW"/>
    <s v="BF"/>
    <s v="Non CPA"/>
    <s v="44000_EWADJ"/>
    <x v="25"/>
    <s v="Wdesk"/>
    <s v="NO-WDESK"/>
    <m/>
    <x v="0"/>
    <x v="9"/>
    <s v="Wdesk"/>
    <x v="27"/>
    <x v="0"/>
    <m/>
    <m/>
    <m/>
    <m/>
    <m/>
    <m/>
    <m/>
    <m/>
    <m/>
    <m/>
    <m/>
    <m/>
    <m/>
  </r>
  <r>
    <s v="44000"/>
    <x v="34"/>
    <s v="44000"/>
    <s v="C"/>
    <s v="ENT"/>
    <s v="TW"/>
    <s v="Non BF"/>
    <s v="Non CPA"/>
    <s v="44000_30200"/>
    <x v="27"/>
    <s v="NA_UnrecRecPay"/>
    <s v="YES"/>
    <n v="2"/>
    <x v="0"/>
    <x v="11"/>
    <s v="Wdesk"/>
    <x v="27"/>
    <x v="0"/>
    <m/>
    <m/>
    <m/>
    <m/>
    <m/>
    <m/>
    <m/>
    <m/>
    <m/>
    <m/>
    <m/>
    <m/>
    <m/>
  </r>
  <r>
    <s v="44000"/>
    <x v="35"/>
    <s v="44000"/>
    <s v="C"/>
    <s v="BF"/>
    <s v="TW"/>
    <s v="BF"/>
    <s v="Non CPA"/>
    <s v="44000_EWADJ"/>
    <x v="27"/>
    <s v="NA_UnrecRecPay"/>
    <s v="YES"/>
    <n v="2"/>
    <x v="0"/>
    <x v="11"/>
    <s v="Wdesk"/>
    <x v="27"/>
    <x v="0"/>
    <m/>
    <m/>
    <m/>
    <m/>
    <m/>
    <m/>
    <m/>
    <m/>
    <m/>
    <m/>
    <m/>
    <m/>
    <m/>
  </r>
  <r>
    <s v="44000"/>
    <x v="36"/>
    <s v="44000"/>
    <s v="C"/>
    <s v="BF"/>
    <s v="TW"/>
    <s v="BF"/>
    <s v="Non CPA"/>
    <s v="44000_EWADJ"/>
    <x v="28"/>
    <s v="Wdesk"/>
    <s v="NO-WDESK"/>
    <m/>
    <x v="0"/>
    <x v="10"/>
    <s v="Wdesk"/>
    <x v="27"/>
    <x v="0"/>
    <m/>
    <m/>
    <m/>
    <m/>
    <m/>
    <m/>
    <m/>
    <m/>
    <m/>
    <m/>
    <m/>
    <m/>
    <m/>
  </r>
  <r>
    <s v="44000"/>
    <x v="34"/>
    <s v="44000"/>
    <s v="C"/>
    <s v="BF"/>
    <s v="TW"/>
    <s v="BF"/>
    <s v="Non CPA"/>
    <s v="44000_30200"/>
    <x v="39"/>
    <s v="Required form"/>
    <s v="NO-req form"/>
    <m/>
    <x v="0"/>
    <x v="20"/>
    <s v="Form_Quest"/>
    <x v="27"/>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0"/>
    <s v="NA_ADA"/>
    <s v="YES"/>
    <n v="2"/>
    <x v="0"/>
    <x v="0"/>
    <s v="Wdesk"/>
    <x v="28"/>
    <x v="0"/>
    <m/>
    <m/>
    <m/>
    <m/>
    <m/>
    <m/>
    <m/>
    <m/>
    <m/>
    <m/>
    <m/>
    <m/>
    <m/>
  </r>
  <r>
    <s v="44100"/>
    <x v="37"/>
    <s v="44100"/>
    <s v="C"/>
    <s v="BF"/>
    <s v="TW"/>
    <s v="BF"/>
    <s v="Non CPA"/>
    <s v="44100_EWADJ"/>
    <x v="1"/>
    <s v="Form_ApprRecon_NA"/>
    <s v="YES"/>
    <n v="2"/>
    <x v="0"/>
    <x v="0"/>
    <s v="Wdesk"/>
    <x v="28"/>
    <x v="0"/>
    <m/>
    <m/>
    <m/>
    <m/>
    <m/>
    <m/>
    <m/>
    <m/>
    <m/>
    <m/>
    <m/>
    <m/>
    <m/>
  </r>
  <r>
    <s v="44100"/>
    <x v="37"/>
    <s v="44100"/>
    <s v="C"/>
    <s v="BF"/>
    <s v="TW"/>
    <s v="BF"/>
    <s v="Non CPA"/>
    <s v="44100_EWADJ"/>
    <x v="2"/>
    <s v="Wdesk"/>
    <s v="NO-WDESK"/>
    <m/>
    <x v="0"/>
    <x v="2"/>
    <s v="Wdesk"/>
    <x v="28"/>
    <x v="0"/>
    <m/>
    <m/>
    <m/>
    <m/>
    <m/>
    <m/>
    <m/>
    <m/>
    <m/>
    <m/>
    <m/>
    <m/>
    <m/>
  </r>
  <r>
    <s v="44100"/>
    <x v="37"/>
    <s v="44100"/>
    <s v="A"/>
    <s v="BF"/>
    <s v="TW"/>
    <s v="BF"/>
    <s v="Non CPA"/>
    <s v="44100_EWADJ"/>
    <x v="3"/>
    <s v="NA_CapAssets"/>
    <s v="YES"/>
    <n v="2"/>
    <x v="0"/>
    <x v="3"/>
    <s v="Form_CapAssets"/>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4"/>
    <s v="NA_Cash_A"/>
    <s v="YES"/>
    <n v="2"/>
    <x v="0"/>
    <x v="2"/>
    <s v="Form_Cash_A"/>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5"/>
    <s v="NA_ClassRev"/>
    <s v="YES"/>
    <n v="2"/>
    <x v="0"/>
    <x v="4"/>
    <s v="Form_ClassRev"/>
    <x v="28"/>
    <x v="4"/>
    <s v="FY22"/>
    <s v="FCCS_Total Data Source"/>
    <s v="FCCS_Intercompany Top"/>
    <s v="No Custom1"/>
    <s v="No Custom2"/>
    <s v="No Custom3"/>
    <s v="FCCS_Movements"/>
    <s v="Actual"/>
    <s v="FCCS_YTD"/>
    <s v="No Custom4"/>
    <s v="FCCS_Entity Total"/>
    <m/>
    <d v="2022-08-10T00:00:00"/>
  </r>
  <r>
    <s v="44100"/>
    <x v="37"/>
    <s v="44100"/>
    <s v="C"/>
    <s v="BF"/>
    <s v="TW"/>
    <s v="BF"/>
    <s v="Non CPA"/>
    <s v="44100_EWADJ"/>
    <x v="6"/>
    <s v="Wdesk"/>
    <s v="NO-WDESK"/>
    <m/>
    <x v="0"/>
    <x v="5"/>
    <s v="Wdesk"/>
    <x v="28"/>
    <x v="0"/>
    <m/>
    <m/>
    <m/>
    <m/>
    <m/>
    <m/>
    <m/>
    <m/>
    <m/>
    <m/>
    <m/>
    <m/>
    <m/>
  </r>
  <r>
    <s v="44100"/>
    <x v="37"/>
    <s v="44100"/>
    <s v="C"/>
    <s v="BF"/>
    <s v="TW"/>
    <s v="BF"/>
    <s v="Non CPA"/>
    <s v="44100_EWADJ"/>
    <x v="7"/>
    <s v="NA_CashReconCPA"/>
    <s v="NO-form is N/A"/>
    <m/>
    <x v="1"/>
    <x v="1"/>
    <s v="Form_CashReconCPA"/>
    <x v="28"/>
    <x v="4"/>
    <s v="FY22"/>
    <s v="FCCS_Total Data Source"/>
    <s v="FCCS_Intercompany Top"/>
    <s v="No Custom1"/>
    <s v="No Custom2"/>
    <s v="No Custom3"/>
    <s v="FCCS_Movements"/>
    <s v="Actual"/>
    <s v="FCCS_YTD"/>
    <s v="No Custom4"/>
    <s v="FCCS_Entity Total"/>
    <m/>
    <d v="1899-12-30T00:00:00"/>
  </r>
  <r>
    <s v="44100"/>
    <x v="37"/>
    <n v="44100"/>
    <s v="C"/>
    <s v="BF"/>
    <s v="TW"/>
    <s v="BF"/>
    <s v="Non CPA"/>
    <s v="44100_EWADJ"/>
    <x v="8"/>
    <s v="Wdesk"/>
    <s v="NO-WDESK"/>
    <m/>
    <x v="0"/>
    <x v="6"/>
    <s v="Wdesk"/>
    <x v="28"/>
    <x v="0"/>
    <m/>
    <m/>
    <m/>
    <m/>
    <m/>
    <m/>
    <m/>
    <m/>
    <m/>
    <m/>
    <m/>
    <m/>
    <m/>
  </r>
  <r>
    <s v="44100"/>
    <x v="37"/>
    <s v="44100"/>
    <s v="C"/>
    <s v="BF"/>
    <s v="TW"/>
    <s v="BF"/>
    <s v="Non CPA"/>
    <s v="44100_10100"/>
    <x v="9"/>
    <s v="NA_AppFB"/>
    <s v="YES"/>
    <s v="not in adhoc"/>
    <x v="0"/>
    <x v="13"/>
    <s v="Form_AppFB"/>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10"/>
    <s v="NA_GI_Sec"/>
    <s v="YES"/>
    <n v="1"/>
    <x v="0"/>
    <x v="6"/>
    <s v="Wdesk"/>
    <x v="28"/>
    <x v="0"/>
    <m/>
    <m/>
    <m/>
    <m/>
    <m/>
    <m/>
    <m/>
    <m/>
    <m/>
    <m/>
    <m/>
    <m/>
    <m/>
  </r>
  <r>
    <s v="44100"/>
    <x v="37"/>
    <s v="44100"/>
    <s v="C"/>
    <s v="BF"/>
    <s v="TW"/>
    <s v="BF"/>
    <s v="Non CPA"/>
    <s v="44100_EWADJ"/>
    <x v="11"/>
    <s v="NA_InterOrg"/>
    <s v="YES"/>
    <n v="2"/>
    <x v="0"/>
    <x v="7"/>
    <s v="Wdesk"/>
    <x v="28"/>
    <x v="0"/>
    <m/>
    <m/>
    <m/>
    <m/>
    <m/>
    <m/>
    <m/>
    <m/>
    <m/>
    <m/>
    <m/>
    <m/>
    <m/>
  </r>
  <r>
    <s v="44100"/>
    <x v="37"/>
    <s v="44100"/>
    <s v="C"/>
    <s v="BF"/>
    <s v="TW"/>
    <s v="BF"/>
    <s v="Non CPA"/>
    <s v="44100_EWADJ"/>
    <x v="12"/>
    <s v="NA_InvstAnalysis"/>
    <s v="YES"/>
    <n v="2"/>
    <x v="0"/>
    <x v="2"/>
    <s v="Form_InvstAnalysis"/>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13"/>
    <s v="NA_LAD"/>
    <s v="YES"/>
    <n v="2"/>
    <x v="0"/>
    <x v="2"/>
    <s v="Form_LAD"/>
    <x v="28"/>
    <x v="4"/>
    <s v="FY22"/>
    <s v="FCCS_Total Data Source"/>
    <s v="FCCS_Intercompany Top"/>
    <s v="No Custom1"/>
    <s v="No Custom2"/>
    <s v="No Custom3"/>
    <s v="FCCS_Movements"/>
    <s v="Actual"/>
    <s v="FCCS_YTD"/>
    <s v="No Custom4"/>
    <s v="FCCS_Entity Total"/>
    <m/>
    <d v="2022-09-02T00:00:00"/>
  </r>
  <r>
    <s v="44100"/>
    <x v="37"/>
    <s v="44100"/>
    <s v="C"/>
    <s v="BF"/>
    <s v="TW"/>
    <s v="BF"/>
    <s v="Non CPA"/>
    <s v="44100_EWADJ"/>
    <x v="14"/>
    <s v="NA_LTL"/>
    <s v="YES"/>
    <n v="1"/>
    <x v="0"/>
    <x v="3"/>
    <s v="Wdesk"/>
    <x v="28"/>
    <x v="0"/>
    <m/>
    <m/>
    <m/>
    <m/>
    <m/>
    <m/>
    <m/>
    <m/>
    <m/>
    <m/>
    <m/>
    <m/>
    <m/>
  </r>
  <r>
    <s v="44100"/>
    <x v="37"/>
    <s v="44100"/>
    <s v="C"/>
    <s v="BF"/>
    <s v="TW"/>
    <s v="BF"/>
    <s v="Non CPA"/>
    <s v="44100_EWADJ"/>
    <x v="15"/>
    <s v="Required form"/>
    <s v="NO-req form"/>
    <m/>
    <x v="0"/>
    <x v="8"/>
    <s v="Wdesk"/>
    <x v="28"/>
    <x v="0"/>
    <m/>
    <m/>
    <m/>
    <m/>
    <m/>
    <m/>
    <m/>
    <m/>
    <m/>
    <m/>
    <m/>
    <m/>
    <m/>
  </r>
  <r>
    <s v="44100"/>
    <x v="37"/>
    <s v="44100"/>
    <s v="C"/>
    <s v="BF"/>
    <s v="TW"/>
    <s v="BF"/>
    <s v="Non CPA"/>
    <s v="44100_EWADJ"/>
    <x v="16"/>
    <s v="NA_NotAppl"/>
    <s v="YES-optional"/>
    <s v="form late"/>
    <x v="2"/>
    <x v="0"/>
    <s v="Form_NotAppl"/>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17"/>
    <s v="Wdesk"/>
    <s v="NO-WDESK"/>
    <m/>
    <x v="0"/>
    <x v="3"/>
    <s v="Wdesk"/>
    <x v="28"/>
    <x v="0"/>
    <m/>
    <m/>
    <m/>
    <m/>
    <m/>
    <m/>
    <m/>
    <m/>
    <m/>
    <m/>
    <m/>
    <m/>
    <m/>
  </r>
  <r>
    <s v="44100"/>
    <x v="37"/>
    <s v="44100"/>
    <s v="C"/>
    <s v="BF"/>
    <s v="TW"/>
    <s v="BF"/>
    <s v="Non CPA"/>
    <s v="44100_10100"/>
    <x v="18"/>
    <s v="Optional Form"/>
    <s v="NO-PCA"/>
    <m/>
    <x v="2"/>
    <x v="13"/>
    <s v="Form_PCA_BCR"/>
    <x v="28"/>
    <x v="2"/>
    <m/>
    <m/>
    <m/>
    <m/>
    <m/>
    <m/>
    <m/>
    <m/>
    <m/>
    <m/>
    <m/>
    <m/>
    <m/>
  </r>
  <r>
    <s v="44100"/>
    <x v="37"/>
    <s v="44100"/>
    <s v="C"/>
    <s v="BF"/>
    <s v="TW"/>
    <s v="BF"/>
    <s v="Non CPA"/>
    <s v="44100_10100"/>
    <x v="19"/>
    <s v="Optional Form"/>
    <s v="NO-PCA"/>
    <m/>
    <x v="2"/>
    <x v="0"/>
    <s v="Form_PCA_Appror"/>
    <x v="28"/>
    <x v="2"/>
    <m/>
    <m/>
    <m/>
    <m/>
    <m/>
    <m/>
    <m/>
    <m/>
    <m/>
    <m/>
    <m/>
    <m/>
    <m/>
  </r>
  <r>
    <s v="44100"/>
    <x v="37"/>
    <s v="44100"/>
    <s v="C"/>
    <s v="BF"/>
    <s v="TW"/>
    <s v="BF"/>
    <s v="Non CPA"/>
    <s v="44100_10100"/>
    <x v="20"/>
    <s v="Optional Form"/>
    <s v="NO-PCA"/>
    <m/>
    <x v="2"/>
    <x v="6"/>
    <s v="Form_PCA_Other"/>
    <x v="28"/>
    <x v="2"/>
    <m/>
    <m/>
    <m/>
    <m/>
    <m/>
    <m/>
    <m/>
    <m/>
    <m/>
    <m/>
    <m/>
    <m/>
    <m/>
  </r>
  <r>
    <s v="44100"/>
    <x v="37"/>
    <s v="44100"/>
    <s v="C"/>
    <s v="BF"/>
    <s v="TW"/>
    <s v="BF"/>
    <s v="Non CPA"/>
    <s v="44100_EWADJ"/>
    <x v="21"/>
    <s v="NA_RBESum"/>
    <s v="YES"/>
    <n v="2"/>
    <x v="0"/>
    <x v="3"/>
    <s v="Form_RBE"/>
    <x v="28"/>
    <x v="4"/>
    <s v="FY22"/>
    <s v="FCCS_Total Data Source"/>
    <s v="FCCS_Intercompany Top"/>
    <s v="No Custom1"/>
    <s v="No Custom2"/>
    <s v="No Custom3"/>
    <s v="FCCS_Movements"/>
    <s v="Actual"/>
    <s v="FCCS_YTD"/>
    <s v="No Custom4"/>
    <s v="FCCS_Entity Total"/>
    <m/>
    <d v="2022-08-19T00:00:00"/>
  </r>
  <r>
    <s v="44100"/>
    <x v="37"/>
    <s v="44100"/>
    <s v="C"/>
    <s v="BF"/>
    <s v="TW"/>
    <s v="BF"/>
    <s v="Non CPA"/>
    <s v="44100_EWADJ"/>
    <x v="22"/>
    <s v="Required form"/>
    <s v="NO-req form"/>
    <m/>
    <x v="0"/>
    <x v="3"/>
    <s v="Form_SEFA"/>
    <x v="28"/>
    <x v="4"/>
    <s v="FY22"/>
    <s v="FCCS_Total Data Source"/>
    <s v="FCCS_Intercompany Top"/>
    <s v="No Custom1"/>
    <s v="No Custom2"/>
    <s v="No Custom3"/>
    <s v="FCCS_Movements"/>
    <s v="Actual"/>
    <s v="FCCS_YTD"/>
    <s v="No Custom4"/>
    <s v="FCCS_Entity Total"/>
    <m/>
    <d v="1899-12-30T00:00:00"/>
  </r>
  <r>
    <s v="44100"/>
    <x v="37"/>
    <n v="44100"/>
    <s v="C"/>
    <s v="BF"/>
    <s v="TW"/>
    <s v="BF"/>
    <s v="Non CPA"/>
    <s v="44100_EWADJ"/>
    <x v="23"/>
    <s v="Wdesk"/>
    <s v="NO-WDESK"/>
    <m/>
    <x v="0"/>
    <x v="6"/>
    <s v="Wdesk"/>
    <x v="28"/>
    <x v="0"/>
    <m/>
    <m/>
    <m/>
    <m/>
    <m/>
    <m/>
    <m/>
    <m/>
    <m/>
    <m/>
    <m/>
    <m/>
    <m/>
  </r>
  <r>
    <s v="44100"/>
    <x v="37"/>
    <n v="44100"/>
    <s v="C"/>
    <s v="BF"/>
    <s v="TW"/>
    <s v="BF"/>
    <s v="Non CPA"/>
    <s v="44100_EWADJ"/>
    <x v="24"/>
    <s v="Wdesk"/>
    <s v="NO-WDESK"/>
    <m/>
    <x v="0"/>
    <x v="8"/>
    <s v="Wdesk"/>
    <x v="28"/>
    <x v="0"/>
    <m/>
    <m/>
    <m/>
    <m/>
    <m/>
    <m/>
    <m/>
    <m/>
    <m/>
    <m/>
    <m/>
    <m/>
    <m/>
  </r>
  <r>
    <s v="44100"/>
    <x v="37"/>
    <s v="44100"/>
    <s v="C"/>
    <s v="BF"/>
    <s v="TW"/>
    <s v="BF"/>
    <s v="Non CPA"/>
    <s v="44100_EWADJ"/>
    <x v="25"/>
    <s v="Wdesk"/>
    <s v="NO-WDESK"/>
    <m/>
    <x v="0"/>
    <x v="9"/>
    <s v="Wdesk"/>
    <x v="28"/>
    <x v="0"/>
    <m/>
    <m/>
    <m/>
    <m/>
    <m/>
    <m/>
    <m/>
    <m/>
    <m/>
    <m/>
    <m/>
    <m/>
    <m/>
  </r>
  <r>
    <s v="44100"/>
    <x v="37"/>
    <s v="44100"/>
    <s v="C"/>
    <s v="BF"/>
    <s v="TW"/>
    <s v="BF"/>
    <s v="Non CPA"/>
    <s v="44100_EWADJ"/>
    <x v="26"/>
    <s v="NA_Tbshell"/>
    <s v="NO-form is N/A"/>
    <m/>
    <x v="1"/>
    <x v="1"/>
    <s v="form_tbshell"/>
    <x v="28"/>
    <x v="4"/>
    <s v="FY22"/>
    <s v="FCCS_Total Data Source"/>
    <s v="FCCS_Intercompany Top"/>
    <s v="No Custom1"/>
    <s v="No Custom2"/>
    <s v="No Custom3"/>
    <s v="FCCS_Movements"/>
    <s v="Actual"/>
    <s v="FCCS_YTD"/>
    <s v="No Custom4"/>
    <s v="FCCS_Entity Total"/>
    <m/>
    <d v="1899-12-30T00:00:00"/>
  </r>
  <r>
    <s v="44100"/>
    <x v="37"/>
    <s v="44100"/>
    <s v="C"/>
    <s v="BF"/>
    <s v="TW"/>
    <s v="BF"/>
    <s v="Non CPA"/>
    <s v="44100_EWADJ"/>
    <x v="26"/>
    <s v="NA_Tbshell"/>
    <s v="NO-form is N/A"/>
    <m/>
    <x v="1"/>
    <x v="1"/>
    <s v="form_tbshell"/>
    <x v="28"/>
    <x v="4"/>
    <s v="FY22"/>
    <s v="FCCS_Total Data Source"/>
    <s v="FCCS_Intercompany Top"/>
    <s v="No Custom1"/>
    <s v="No Custom2"/>
    <s v="No Custom3"/>
    <s v="FCCS_Movements"/>
    <s v="Actual"/>
    <s v="FCCS_YTD"/>
    <s v="No Custom4"/>
    <s v="FCCS_Entity Total"/>
    <m/>
    <d v="1899-12-30T00:00:00"/>
  </r>
  <r>
    <s v="44100"/>
    <x v="38"/>
    <s v="44100"/>
    <s v="C"/>
    <s v="BF"/>
    <s v="TW"/>
    <s v="BF"/>
    <s v="Non CPA"/>
    <s v="44100_EWADJ"/>
    <x v="27"/>
    <s v="NA_UnrecRecPay"/>
    <s v="YES"/>
    <n v="2"/>
    <x v="0"/>
    <x v="13"/>
    <s v="Wdesk"/>
    <x v="28"/>
    <x v="0"/>
    <m/>
    <m/>
    <m/>
    <m/>
    <m/>
    <m/>
    <m/>
    <m/>
    <m/>
    <m/>
    <m/>
    <m/>
    <m/>
  </r>
  <r>
    <s v="44100"/>
    <x v="37"/>
    <s v="44100"/>
    <s v="C"/>
    <s v="BF"/>
    <s v="TW"/>
    <s v="BF"/>
    <s v="Non CPA"/>
    <s v="44100_EWADJ"/>
    <x v="28"/>
    <s v="Wdesk"/>
    <s v="NO-WDESK"/>
    <m/>
    <x v="0"/>
    <x v="10"/>
    <s v="Wdesk"/>
    <x v="28"/>
    <x v="0"/>
    <m/>
    <m/>
    <m/>
    <m/>
    <m/>
    <m/>
    <m/>
    <m/>
    <m/>
    <m/>
    <m/>
    <m/>
    <m/>
  </r>
  <r>
    <s v="44200"/>
    <x v="39"/>
    <s v="44200"/>
    <s v="A"/>
    <s v="BF"/>
    <s v="TW"/>
    <s v="BF"/>
    <s v="Non CPA"/>
    <s v="44200_EWADJ"/>
    <x v="0"/>
    <s v="NA_ADA"/>
    <s v="YES"/>
    <n v="2"/>
    <x v="0"/>
    <x v="0"/>
    <s v="Wdesk"/>
    <x v="29"/>
    <x v="0"/>
    <m/>
    <m/>
    <m/>
    <m/>
    <m/>
    <m/>
    <m/>
    <m/>
    <m/>
    <m/>
    <m/>
    <m/>
    <m/>
  </r>
  <r>
    <s v="44200"/>
    <x v="39"/>
    <s v="44200"/>
    <s v="A"/>
    <s v="BF"/>
    <s v="TW"/>
    <s v="BF"/>
    <s v="Non CPA"/>
    <s v="44200_EWADJ"/>
    <x v="1"/>
    <s v="Form_ApprRecon_NA"/>
    <s v="YES"/>
    <n v="2"/>
    <x v="0"/>
    <x v="0"/>
    <s v="Wdesk"/>
    <x v="29"/>
    <x v="0"/>
    <m/>
    <m/>
    <m/>
    <m/>
    <m/>
    <m/>
    <m/>
    <m/>
    <m/>
    <m/>
    <m/>
    <m/>
    <m/>
  </r>
  <r>
    <s v="44200"/>
    <x v="39"/>
    <s v="44200"/>
    <s v="A"/>
    <s v="BF"/>
    <s v="TW"/>
    <s v="BF"/>
    <s v="Non CPA"/>
    <s v="44200_EWADJ"/>
    <x v="2"/>
    <s v="Wdesk"/>
    <s v="NO-WDESK"/>
    <m/>
    <x v="0"/>
    <x v="2"/>
    <s v="Wdesk"/>
    <x v="29"/>
    <x v="0"/>
    <m/>
    <m/>
    <m/>
    <m/>
    <m/>
    <m/>
    <m/>
    <m/>
    <m/>
    <m/>
    <m/>
    <m/>
    <m/>
  </r>
  <r>
    <s v="44200"/>
    <x v="39"/>
    <s v="44200"/>
    <s v="A"/>
    <s v="BF"/>
    <s v="TW"/>
    <s v="BF"/>
    <s v="Non CPA"/>
    <s v="44200_EWADJ"/>
    <x v="3"/>
    <s v="NA_CapAssets"/>
    <s v="YES"/>
    <n v="2"/>
    <x v="0"/>
    <x v="3"/>
    <s v="Form_CapAssets"/>
    <x v="29"/>
    <x v="4"/>
    <s v="FY22"/>
    <s v="FCCS_Total Data Source"/>
    <s v="FCCS_Intercompany Top"/>
    <s v="No Custom1"/>
    <s v="No Custom2"/>
    <s v="No Custom3"/>
    <s v="FCCS_Movements"/>
    <s v="Actual"/>
    <s v="FCCS_YTD"/>
    <s v="No Custom4"/>
    <s v="FCCS_Entity Total"/>
    <m/>
    <d v="2022-08-01T00:00:00"/>
  </r>
  <r>
    <s v="44200"/>
    <x v="39"/>
    <s v="44200"/>
    <s v="A"/>
    <s v="BF"/>
    <s v="TW"/>
    <s v="BF"/>
    <s v="Non CPA"/>
    <s v="44200_EWADJ"/>
    <x v="4"/>
    <s v="NA_Cash_A"/>
    <s v="YES"/>
    <n v="2"/>
    <x v="0"/>
    <x v="2"/>
    <s v="Form_Cash_A"/>
    <x v="29"/>
    <x v="4"/>
    <s v="FY22"/>
    <s v="FCCS_Total Data Source"/>
    <s v="FCCS_Intercompany Top"/>
    <s v="No Custom1"/>
    <s v="No Custom2"/>
    <s v="No Custom3"/>
    <s v="FCCS_Movements"/>
    <s v="Actual"/>
    <s v="FCCS_YTD"/>
    <s v="No Custom4"/>
    <s v="FCCS_Entity Total"/>
    <m/>
    <d v="2022-07-27T00:00:00"/>
  </r>
  <r>
    <s v="44200"/>
    <x v="39"/>
    <s v="44200"/>
    <s v="A"/>
    <s v="BF"/>
    <s v="TW"/>
    <s v="BF"/>
    <s v="Non CPA"/>
    <s v="44200_EWADJ"/>
    <x v="5"/>
    <s v="NA_ClassRev"/>
    <s v="YES"/>
    <n v="2"/>
    <x v="0"/>
    <x v="4"/>
    <s v="Form_ClassRev"/>
    <x v="29"/>
    <x v="4"/>
    <s v="FY22"/>
    <s v="FCCS_Total Data Source"/>
    <s v="FCCS_Intercompany Top"/>
    <s v="No Custom1"/>
    <s v="No Custom2"/>
    <s v="No Custom3"/>
    <s v="FCCS_Movements"/>
    <s v="Actual"/>
    <s v="FCCS_YTD"/>
    <s v="No Custom4"/>
    <s v="FCCS_Entity Total"/>
    <m/>
    <d v="2022-08-01T00:00:00"/>
  </r>
  <r>
    <s v="44200"/>
    <x v="39"/>
    <s v="44200"/>
    <s v="A"/>
    <s v="BF"/>
    <s v="TW"/>
    <s v="BF"/>
    <s v="Non CPA"/>
    <s v="44200_EWADJ"/>
    <x v="6"/>
    <s v="Wdesk"/>
    <s v="NO-WDESK"/>
    <m/>
    <x v="0"/>
    <x v="5"/>
    <s v="Wdesk"/>
    <x v="29"/>
    <x v="0"/>
    <m/>
    <m/>
    <m/>
    <m/>
    <m/>
    <m/>
    <m/>
    <m/>
    <m/>
    <m/>
    <m/>
    <m/>
    <m/>
  </r>
  <r>
    <s v="44200"/>
    <x v="39"/>
    <s v="44200"/>
    <s v="A"/>
    <s v="BF"/>
    <s v="TW"/>
    <s v="BF"/>
    <s v="Non CPA"/>
    <s v="44200_EWADJ"/>
    <x v="7"/>
    <s v="NA_CashReconCPA"/>
    <s v="NO-form is N/A"/>
    <m/>
    <x v="1"/>
    <x v="1"/>
    <s v="Form_CashReconCPA"/>
    <x v="29"/>
    <x v="4"/>
    <s v="FY22"/>
    <s v="FCCS_Total Data Source"/>
    <s v="FCCS_Intercompany Top"/>
    <s v="No Custom1"/>
    <s v="No Custom2"/>
    <s v="No Custom3"/>
    <s v="FCCS_Movements"/>
    <s v="Actual"/>
    <s v="FCCS_YTD"/>
    <s v="No Custom4"/>
    <s v="FCCS_Entity Total"/>
    <m/>
    <d v="1899-12-30T00:00:00"/>
  </r>
  <r>
    <s v="44200"/>
    <x v="39"/>
    <s v="44200"/>
    <s v="A"/>
    <s v="BF"/>
    <s v="TW"/>
    <s v="BF"/>
    <s v="Non CPA"/>
    <s v="44200_EWADJ"/>
    <x v="8"/>
    <s v="Wdesk"/>
    <s v="NO-WDESK"/>
    <m/>
    <x v="0"/>
    <x v="6"/>
    <s v="Wdesk"/>
    <x v="29"/>
    <x v="0"/>
    <m/>
    <m/>
    <m/>
    <m/>
    <m/>
    <m/>
    <m/>
    <m/>
    <m/>
    <m/>
    <m/>
    <m/>
    <m/>
  </r>
  <r>
    <s v="44200"/>
    <x v="39"/>
    <s v="44200"/>
    <s v="A"/>
    <s v="BF"/>
    <s v="TW"/>
    <s v="BF"/>
    <s v="Non CPA"/>
    <s v="44200_10100"/>
    <x v="9"/>
    <s v="NA_AppFB"/>
    <s v="YES"/>
    <s v="not in adhoc"/>
    <x v="0"/>
    <x v="0"/>
    <s v="Form_AppFB"/>
    <x v="29"/>
    <x v="4"/>
    <s v="FY22"/>
    <s v="FCCS_Total Data Source"/>
    <s v="FCCS_Intercompany Top"/>
    <s v="No Custom1"/>
    <s v="No Custom2"/>
    <s v="No Custom3"/>
    <s v="FCCS_Movements"/>
    <s v="Actual"/>
    <s v="FCCS_YTD"/>
    <s v="No Custom4"/>
    <s v="FCCS_Entity Total"/>
    <m/>
    <d v="1899-12-30T00:00:00"/>
  </r>
  <r>
    <s v="44200"/>
    <x v="39"/>
    <s v="44200"/>
    <s v="A"/>
    <s v="BF"/>
    <s v="TW"/>
    <s v="BF"/>
    <s v="Non CPA"/>
    <s v="44200_EWADJ"/>
    <x v="10"/>
    <s v="NA_GI_Sec"/>
    <s v="YES"/>
    <n v="1"/>
    <x v="0"/>
    <x v="6"/>
    <s v="Wdesk"/>
    <x v="29"/>
    <x v="0"/>
    <m/>
    <m/>
    <m/>
    <m/>
    <m/>
    <m/>
    <m/>
    <m/>
    <m/>
    <m/>
    <m/>
    <m/>
    <m/>
  </r>
  <r>
    <s v="44200"/>
    <x v="39"/>
    <s v="44200"/>
    <s v="A"/>
    <s v="BF"/>
    <s v="TW"/>
    <s v="BF"/>
    <s v="Non CPA"/>
    <s v="44200_EWADJ"/>
    <x v="11"/>
    <s v="NA_InterOrg"/>
    <s v="YES"/>
    <n v="2"/>
    <x v="0"/>
    <x v="7"/>
    <s v="Wdesk"/>
    <x v="29"/>
    <x v="0"/>
    <m/>
    <m/>
    <m/>
    <m/>
    <m/>
    <m/>
    <m/>
    <m/>
    <m/>
    <m/>
    <m/>
    <m/>
    <m/>
  </r>
  <r>
    <s v="44200"/>
    <x v="39"/>
    <s v="44200"/>
    <s v="A"/>
    <s v="BF"/>
    <s v="TW"/>
    <s v="BF"/>
    <s v="Non CPA"/>
    <s v="44200_EWADJ"/>
    <x v="12"/>
    <s v="NA_InvstAnalysis"/>
    <s v="YES"/>
    <n v="1"/>
    <x v="0"/>
    <x v="2"/>
    <s v="Form_InvstAnalysis"/>
    <x v="29"/>
    <x v="4"/>
    <s v="FY22"/>
    <s v="FCCS_Total Data Source"/>
    <s v="FCCS_Intercompany Top"/>
    <s v="No Custom1"/>
    <s v="No Custom2"/>
    <s v="No Custom3"/>
    <s v="FCCS_Movements"/>
    <s v="Actual"/>
    <s v="FCCS_YTD"/>
    <s v="No Custom4"/>
    <s v="FCCS_Entity Total"/>
    <m/>
    <d v="2022-08-01T00:00:00"/>
  </r>
  <r>
    <s v="44200"/>
    <x v="39"/>
    <s v="44200"/>
    <s v="A"/>
    <s v="BF"/>
    <s v="TW"/>
    <s v="BF"/>
    <s v="Non CPA"/>
    <s v="44200_EWADJ"/>
    <x v="13"/>
    <s v="NA_LAD"/>
    <s v="YES"/>
    <n v="2"/>
    <x v="0"/>
    <x v="2"/>
    <s v="Form_LAD"/>
    <x v="29"/>
    <x v="4"/>
    <s v="FY22"/>
    <s v="FCCS_Total Data Source"/>
    <s v="FCCS_Intercompany Top"/>
    <s v="No Custom1"/>
    <s v="No Custom2"/>
    <s v="No Custom3"/>
    <s v="FCCS_Movements"/>
    <s v="Actual"/>
    <s v="FCCS_YTD"/>
    <s v="No Custom4"/>
    <s v="FCCS_Entity Total"/>
    <m/>
    <d v="2022-08-23T00:00:00"/>
  </r>
  <r>
    <s v="44200"/>
    <x v="39"/>
    <s v="44200"/>
    <s v="A"/>
    <s v="BF"/>
    <s v="TW"/>
    <s v="BF"/>
    <s v="Non CPA"/>
    <s v="44200_EWADJ"/>
    <x v="14"/>
    <s v="NA_LTL"/>
    <s v="YES"/>
    <n v="1"/>
    <x v="0"/>
    <x v="3"/>
    <s v="Wdesk"/>
    <x v="29"/>
    <x v="0"/>
    <m/>
    <m/>
    <m/>
    <m/>
    <m/>
    <m/>
    <m/>
    <m/>
    <m/>
    <m/>
    <m/>
    <m/>
    <m/>
  </r>
  <r>
    <s v="44200"/>
    <x v="39"/>
    <s v="44200"/>
    <s v="A"/>
    <s v="BF"/>
    <s v="TW"/>
    <s v="BF"/>
    <s v="Non CPA"/>
    <s v="44200_EWADJ"/>
    <x v="15"/>
    <s v="Required form"/>
    <s v="NO-req form"/>
    <m/>
    <x v="0"/>
    <x v="8"/>
    <s v="Wdesk"/>
    <x v="29"/>
    <x v="0"/>
    <m/>
    <m/>
    <m/>
    <m/>
    <m/>
    <m/>
    <m/>
    <m/>
    <m/>
    <m/>
    <m/>
    <m/>
    <m/>
  </r>
  <r>
    <s v="44200"/>
    <x v="39"/>
    <s v="44200"/>
    <s v="A"/>
    <s v="BF"/>
    <s v="TW"/>
    <s v="BF"/>
    <s v="Non CPA"/>
    <s v="44200_EWADJ"/>
    <x v="16"/>
    <s v="NA_NotAppl"/>
    <s v="YES-optional"/>
    <s v="form late"/>
    <x v="2"/>
    <x v="0"/>
    <s v="Form_NotAppl"/>
    <x v="29"/>
    <x v="4"/>
    <s v="FY22"/>
    <s v="FCCS_Total Data Source"/>
    <s v="FCCS_Intercompany Top"/>
    <s v="No Custom1"/>
    <s v="No Custom2"/>
    <s v="No Custom3"/>
    <s v="FCCS_Movements"/>
    <s v="Actual"/>
    <s v="FCCS_YTD"/>
    <s v="No Custom4"/>
    <s v="FCCS_Entity Total"/>
    <m/>
    <d v="1899-12-30T00:00:00"/>
  </r>
  <r>
    <s v="44200"/>
    <x v="39"/>
    <s v="44200"/>
    <s v="A"/>
    <s v="BF"/>
    <s v="TW"/>
    <s v="BF"/>
    <s v="Non CPA"/>
    <s v="44200_EWADJ"/>
    <x v="17"/>
    <s v="Wdesk"/>
    <s v="NO-WDESK"/>
    <m/>
    <x v="0"/>
    <x v="3"/>
    <s v="Wdesk"/>
    <x v="29"/>
    <x v="0"/>
    <m/>
    <m/>
    <m/>
    <m/>
    <m/>
    <m/>
    <m/>
    <m/>
    <m/>
    <m/>
    <m/>
    <m/>
    <m/>
  </r>
  <r>
    <s v="44200"/>
    <x v="39"/>
    <s v="44200"/>
    <s v="A"/>
    <s v="BF"/>
    <s v="TW"/>
    <s v="BF"/>
    <s v="Non CPA"/>
    <s v="44200_10100"/>
    <x v="18"/>
    <s v="Optional Form"/>
    <s v="NO-PCA"/>
    <m/>
    <x v="2"/>
    <x v="0"/>
    <s v="Form_PCA_BCR"/>
    <x v="29"/>
    <x v="2"/>
    <m/>
    <m/>
    <m/>
    <m/>
    <m/>
    <m/>
    <m/>
    <m/>
    <m/>
    <m/>
    <m/>
    <m/>
    <m/>
  </r>
  <r>
    <s v="44200"/>
    <x v="39"/>
    <s v="44200"/>
    <s v="A"/>
    <s v="BF"/>
    <s v="TW"/>
    <s v="BF"/>
    <s v="Non CPA"/>
    <s v="44200_10100"/>
    <x v="19"/>
    <s v="Optional Form"/>
    <s v="NO-PCA"/>
    <m/>
    <x v="2"/>
    <x v="0"/>
    <s v="Form_PCA_Appror"/>
    <x v="29"/>
    <x v="2"/>
    <m/>
    <m/>
    <m/>
    <m/>
    <m/>
    <m/>
    <m/>
    <m/>
    <m/>
    <m/>
    <m/>
    <m/>
    <m/>
  </r>
  <r>
    <s v="44200"/>
    <x v="39"/>
    <s v="44200"/>
    <s v="A"/>
    <s v="BF"/>
    <s v="TW"/>
    <s v="BF"/>
    <s v="Non CPA"/>
    <s v="44200_10100"/>
    <x v="20"/>
    <s v="Optional Form"/>
    <s v="NO-PCA"/>
    <m/>
    <x v="2"/>
    <x v="6"/>
    <s v="Form_PCA_Other"/>
    <x v="29"/>
    <x v="2"/>
    <m/>
    <m/>
    <m/>
    <m/>
    <m/>
    <m/>
    <m/>
    <m/>
    <m/>
    <m/>
    <m/>
    <m/>
    <m/>
  </r>
  <r>
    <s v="44200"/>
    <x v="39"/>
    <s v="44200"/>
    <s v="A"/>
    <s v="BF"/>
    <s v="TW"/>
    <s v="BF"/>
    <s v="Non CPA"/>
    <s v="44200_EWADJ"/>
    <x v="21"/>
    <s v="NA_RBESum"/>
    <s v="YES"/>
    <n v="2"/>
    <x v="0"/>
    <x v="11"/>
    <s v="Form_RBE"/>
    <x v="29"/>
    <x v="4"/>
    <s v="FY22"/>
    <s v="FCCS_Total Data Source"/>
    <s v="FCCS_Intercompany Top"/>
    <s v="No Custom1"/>
    <s v="No Custom2"/>
    <s v="No Custom3"/>
    <s v="FCCS_Movements"/>
    <s v="Actual"/>
    <s v="FCCS_YTD"/>
    <s v="No Custom4"/>
    <s v="FCCS_Entity Total"/>
    <m/>
    <d v="2022-08-08T00:00:00"/>
  </r>
  <r>
    <s v="44200"/>
    <x v="39"/>
    <s v="44200"/>
    <s v="A"/>
    <s v="BF"/>
    <s v="TW"/>
    <s v="BF"/>
    <s v="Non CPA"/>
    <s v="44200_EWADJ"/>
    <x v="22"/>
    <s v="Required form"/>
    <s v="NO-req form"/>
    <m/>
    <x v="0"/>
    <x v="3"/>
    <s v="Form_SEFA"/>
    <x v="29"/>
    <x v="4"/>
    <s v="FY22"/>
    <s v="FCCS_Total Data Source"/>
    <s v="FCCS_Intercompany Top"/>
    <s v="No Custom1"/>
    <s v="No Custom2"/>
    <s v="No Custom3"/>
    <s v="FCCS_Movements"/>
    <s v="Actual"/>
    <s v="FCCS_YTD"/>
    <s v="No Custom4"/>
    <s v="FCCS_Entity Total"/>
    <m/>
    <d v="1899-12-30T00:00:00"/>
  </r>
  <r>
    <s v="44200"/>
    <x v="39"/>
    <s v="44200"/>
    <s v="A"/>
    <s v="BF"/>
    <s v="TW"/>
    <s v="BF"/>
    <s v="Non CPA"/>
    <s v="44200_EWADJ"/>
    <x v="23"/>
    <s v="Wdesk"/>
    <s v="NO-WDESK"/>
    <m/>
    <x v="0"/>
    <x v="6"/>
    <s v="Wdesk"/>
    <x v="29"/>
    <x v="0"/>
    <m/>
    <m/>
    <m/>
    <m/>
    <m/>
    <m/>
    <m/>
    <m/>
    <m/>
    <m/>
    <m/>
    <m/>
    <m/>
  </r>
  <r>
    <s v="44200"/>
    <x v="39"/>
    <s v="44200"/>
    <s v="A"/>
    <s v="BF"/>
    <s v="TW"/>
    <s v="BF"/>
    <s v="Non CPA"/>
    <s v="44200_EWADJ"/>
    <x v="24"/>
    <s v="Wdesk"/>
    <s v="NO-WDESK"/>
    <m/>
    <x v="0"/>
    <x v="8"/>
    <s v="Wdesk"/>
    <x v="29"/>
    <x v="0"/>
    <m/>
    <m/>
    <m/>
    <m/>
    <m/>
    <m/>
    <m/>
    <m/>
    <m/>
    <m/>
    <m/>
    <m/>
    <m/>
  </r>
  <r>
    <s v="44200"/>
    <x v="39"/>
    <s v="44200"/>
    <s v="A"/>
    <s v="BF"/>
    <s v="TW"/>
    <s v="BF"/>
    <s v="Non CPA"/>
    <s v="44200_EWADJ"/>
    <x v="25"/>
    <s v="Wdesk"/>
    <s v="NO-WDESK"/>
    <m/>
    <x v="0"/>
    <x v="9"/>
    <s v="Wdesk"/>
    <x v="29"/>
    <x v="0"/>
    <m/>
    <m/>
    <m/>
    <m/>
    <m/>
    <m/>
    <m/>
    <m/>
    <m/>
    <m/>
    <m/>
    <m/>
    <m/>
  </r>
  <r>
    <s v="44200"/>
    <x v="39"/>
    <s v="44200"/>
    <s v="A"/>
    <s v="BF"/>
    <s v="TW"/>
    <s v="BF"/>
    <s v="Non CPA"/>
    <s v="44200_EWADJ"/>
    <x v="26"/>
    <s v="NA_Tbshell"/>
    <s v="NO-form is N/A"/>
    <m/>
    <x v="1"/>
    <x v="1"/>
    <s v="form_tbshell"/>
    <x v="29"/>
    <x v="4"/>
    <s v="FY22"/>
    <s v="FCCS_Total Data Source"/>
    <s v="FCCS_Intercompany Top"/>
    <s v="No Custom1"/>
    <s v="No Custom2"/>
    <s v="No Custom3"/>
    <s v="FCCS_Movements"/>
    <s v="Actual"/>
    <s v="FCCS_YTD"/>
    <s v="No Custom4"/>
    <s v="FCCS_Entity Total"/>
    <m/>
    <d v="1899-12-30T00:00:00"/>
  </r>
  <r>
    <s v="44200"/>
    <x v="39"/>
    <s v="44200"/>
    <s v="A"/>
    <s v="BF"/>
    <s v="TW"/>
    <s v="BF"/>
    <s v="Non CPA"/>
    <s v="44200_EWADJ"/>
    <x v="27"/>
    <s v="NA_UnrecRecPay"/>
    <s v="YES"/>
    <n v="2"/>
    <x v="0"/>
    <x v="11"/>
    <s v="Wdesk"/>
    <x v="29"/>
    <x v="0"/>
    <m/>
    <m/>
    <m/>
    <m/>
    <m/>
    <m/>
    <m/>
    <m/>
    <m/>
    <m/>
    <m/>
    <m/>
    <m/>
  </r>
  <r>
    <s v="44200"/>
    <x v="39"/>
    <s v="44200"/>
    <s v="A"/>
    <s v="BF"/>
    <s v="TW"/>
    <s v="BF"/>
    <s v="Non CPA"/>
    <s v="44200_EWADJ"/>
    <x v="28"/>
    <s v="Wdesk"/>
    <s v="NO-WDESK"/>
    <m/>
    <x v="0"/>
    <x v="10"/>
    <s v="Wdesk"/>
    <x v="29"/>
    <x v="0"/>
    <m/>
    <m/>
    <m/>
    <m/>
    <m/>
    <m/>
    <m/>
    <m/>
    <m/>
    <m/>
    <m/>
    <m/>
    <m/>
  </r>
  <r>
    <s v="44400"/>
    <x v="40"/>
    <s v="44400"/>
    <m/>
    <s v="BF"/>
    <s v="TW"/>
    <s v="BF"/>
    <s v="CPA"/>
    <s v="44400_EWADJ"/>
    <x v="0"/>
    <s v="NA_ADA"/>
    <s v="YES-optional"/>
    <s v="form late"/>
    <x v="1"/>
    <x v="1"/>
    <s v="Wdesk"/>
    <x v="30"/>
    <x v="0"/>
    <m/>
    <m/>
    <m/>
    <m/>
    <m/>
    <m/>
    <m/>
    <m/>
    <m/>
    <m/>
    <m/>
    <m/>
    <m/>
  </r>
  <r>
    <s v="44400"/>
    <x v="41"/>
    <s v="44500"/>
    <m/>
    <s v="BF"/>
    <s v="TW"/>
    <s v="BF"/>
    <s v="CPA"/>
    <s v="44500_10100"/>
    <x v="1"/>
    <s v="Form_ApprRecon_NA"/>
    <s v="YES"/>
    <s v="form late"/>
    <x v="0"/>
    <x v="0"/>
    <s v="Wdesk"/>
    <x v="30"/>
    <x v="0"/>
    <m/>
    <m/>
    <m/>
    <m/>
    <m/>
    <m/>
    <m/>
    <m/>
    <m/>
    <m/>
    <m/>
    <m/>
    <m/>
  </r>
  <r>
    <s v="44400"/>
    <x v="42"/>
    <s v="44600"/>
    <m/>
    <s v="BF"/>
    <s v="TW"/>
    <s v="BF"/>
    <s v="CPA"/>
    <s v="44600_10100"/>
    <x v="1"/>
    <s v="Form_ApprRecon_NA"/>
    <s v="YES"/>
    <s v="form late"/>
    <x v="0"/>
    <x v="0"/>
    <s v="Wdesk"/>
    <x v="30"/>
    <x v="0"/>
    <m/>
    <m/>
    <m/>
    <m/>
    <m/>
    <m/>
    <m/>
    <m/>
    <m/>
    <m/>
    <m/>
    <m/>
    <m/>
  </r>
  <r>
    <s v="44400"/>
    <x v="43"/>
    <s v="45200"/>
    <m/>
    <s v="BF"/>
    <s v="TW"/>
    <s v="BF"/>
    <s v="CPA"/>
    <s v="45200_10100"/>
    <x v="1"/>
    <s v="Form_ApprRecon_NA"/>
    <s v="YES"/>
    <s v="form late"/>
    <x v="0"/>
    <x v="0"/>
    <s v="Wdesk"/>
    <x v="30"/>
    <x v="0"/>
    <m/>
    <m/>
    <m/>
    <m/>
    <m/>
    <m/>
    <m/>
    <m/>
    <m/>
    <m/>
    <m/>
    <m/>
    <m/>
  </r>
  <r>
    <s v="44400"/>
    <x v="40"/>
    <s v="44400"/>
    <m/>
    <s v="BF"/>
    <s v="TW"/>
    <s v="BF"/>
    <s v="CPA"/>
    <s v="44400_EWADJ"/>
    <x v="2"/>
    <s v="Wdesk"/>
    <s v="NO-WDESK"/>
    <m/>
    <x v="1"/>
    <x v="1"/>
    <s v="Wdesk"/>
    <x v="30"/>
    <x v="0"/>
    <m/>
    <m/>
    <m/>
    <m/>
    <m/>
    <m/>
    <m/>
    <m/>
    <m/>
    <m/>
    <m/>
    <m/>
    <m/>
  </r>
  <r>
    <s v="44400"/>
    <x v="40"/>
    <s v="44400"/>
    <m/>
    <s v="BF"/>
    <s v="TW"/>
    <s v="BF"/>
    <s v="CPA"/>
    <s v="44400_EWADJ"/>
    <x v="29"/>
    <s v="NA_Tbshell"/>
    <s v="YES"/>
    <s v="form late"/>
    <x v="0"/>
    <x v="12"/>
    <s v="form_tbshell"/>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3"/>
    <s v="NA_CapAssets"/>
    <s v="YES-optional"/>
    <s v="form late"/>
    <x v="2"/>
    <x v="3"/>
    <s v="Form_CapAssets"/>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4"/>
    <s v="NA_Cash_A"/>
    <s v="NO-form is N/A"/>
    <m/>
    <x v="1"/>
    <x v="1"/>
    <s v="Form_Cash_A"/>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5"/>
    <s v="NA_ClassRev"/>
    <s v="YES-optional"/>
    <s v="form late"/>
    <x v="2"/>
    <x v="4"/>
    <s v="Form_ClassRev"/>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6"/>
    <s v="Wdesk"/>
    <s v="NO-WDESK"/>
    <m/>
    <x v="0"/>
    <x v="5"/>
    <s v="Wdesk"/>
    <x v="30"/>
    <x v="0"/>
    <m/>
    <m/>
    <m/>
    <m/>
    <m/>
    <m/>
    <m/>
    <m/>
    <m/>
    <m/>
    <m/>
    <m/>
    <m/>
  </r>
  <r>
    <s v="44400"/>
    <x v="40"/>
    <s v="44400"/>
    <m/>
    <s v="BF"/>
    <s v="TW"/>
    <s v="BF"/>
    <s v="CPA"/>
    <s v="44400_EWADJ"/>
    <x v="7"/>
    <s v="NA_CashReconCPA"/>
    <s v="YES"/>
    <n v="2"/>
    <x v="0"/>
    <x v="12"/>
    <s v="Form_CashReconCPA"/>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8"/>
    <s v="Wdesk"/>
    <s v="NO-WDESK"/>
    <m/>
    <x v="1"/>
    <x v="1"/>
    <s v="Wdesk"/>
    <x v="30"/>
    <x v="0"/>
    <m/>
    <m/>
    <m/>
    <m/>
    <m/>
    <m/>
    <m/>
    <m/>
    <m/>
    <m/>
    <m/>
    <m/>
    <m/>
  </r>
  <r>
    <s v="44400"/>
    <x v="41"/>
    <s v="44500"/>
    <m/>
    <s v="BF"/>
    <s v="TW"/>
    <s v="BF"/>
    <s v="CPA"/>
    <s v="44500_10100"/>
    <x v="9"/>
    <s v="NA_AppFB"/>
    <s v="YES"/>
    <s v="not in adhoc"/>
    <x v="0"/>
    <x v="10"/>
    <s v="Form_AppFB"/>
    <x v="30"/>
    <x v="4"/>
    <s v="FY22"/>
    <s v="FCCS_Total Data Source"/>
    <s v="FCCS_Intercompany Top"/>
    <s v="No Custom1"/>
    <s v="No Custom2"/>
    <s v="No Custom3"/>
    <s v="FCCS_Movements"/>
    <s v="Actual"/>
    <s v="FCCS_YTD"/>
    <s v="No Custom4"/>
    <s v="FCCS_Entity Total"/>
    <m/>
    <d v="1899-12-30T00:00:00"/>
  </r>
  <r>
    <s v="44400"/>
    <x v="42"/>
    <s v="44600"/>
    <m/>
    <s v="BF"/>
    <s v="TW"/>
    <s v="BF"/>
    <s v="CPA"/>
    <s v="44600_10100"/>
    <x v="9"/>
    <s v="NA_AppFB"/>
    <s v="YES"/>
    <s v="not in adhoc"/>
    <x v="0"/>
    <x v="10"/>
    <s v="Form_AppFB"/>
    <x v="30"/>
    <x v="4"/>
    <s v="FY22"/>
    <s v="FCCS_Total Data Source"/>
    <s v="FCCS_Intercompany Top"/>
    <s v="No Custom1"/>
    <s v="No Custom2"/>
    <s v="No Custom3"/>
    <s v="FCCS_Movements"/>
    <s v="Actual"/>
    <s v="FCCS_YTD"/>
    <s v="No Custom4"/>
    <s v="FCCS_Entity Total"/>
    <m/>
    <d v="1899-12-30T00:00:00"/>
  </r>
  <r>
    <s v="44400"/>
    <x v="43"/>
    <s v="45200"/>
    <m/>
    <s v="BF"/>
    <s v="TW"/>
    <s v="BF"/>
    <s v="CPA"/>
    <s v="45200_10100"/>
    <x v="30"/>
    <s v="NA_AppFB"/>
    <s v="YES"/>
    <s v="not in adhoc"/>
    <x v="0"/>
    <x v="10"/>
    <s v="Form_AppFB"/>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10"/>
    <s v="NA_GI_Sec"/>
    <s v="YES-optional"/>
    <s v="form late"/>
    <x v="1"/>
    <x v="1"/>
    <s v="Wdesk"/>
    <x v="30"/>
    <x v="0"/>
    <m/>
    <m/>
    <m/>
    <m/>
    <m/>
    <m/>
    <m/>
    <m/>
    <m/>
    <m/>
    <m/>
    <m/>
    <m/>
  </r>
  <r>
    <s v="44400"/>
    <x v="40"/>
    <s v="44400"/>
    <m/>
    <s v="BF"/>
    <s v="TW"/>
    <s v="BF"/>
    <s v="CPA"/>
    <s v="44400_EWADJ"/>
    <x v="11"/>
    <s v="NA_InterOrg"/>
    <s v="YES"/>
    <n v="2"/>
    <x v="0"/>
    <x v="7"/>
    <s v="Wdesk"/>
    <x v="30"/>
    <x v="0"/>
    <m/>
    <m/>
    <m/>
    <m/>
    <m/>
    <m/>
    <m/>
    <m/>
    <m/>
    <m/>
    <m/>
    <m/>
    <m/>
  </r>
  <r>
    <s v="44400"/>
    <x v="40"/>
    <s v="44400"/>
    <m/>
    <s v="BF"/>
    <s v="TW"/>
    <s v="BF"/>
    <s v="CPA"/>
    <s v="44400_EWADJ"/>
    <x v="12"/>
    <s v="NA_InvstAnalysis"/>
    <s v="NO-form is N/A"/>
    <m/>
    <x v="1"/>
    <x v="1"/>
    <s v="Form_InvstAnalysis"/>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13"/>
    <s v="NA_LAD"/>
    <s v="YES-optional"/>
    <s v="form late"/>
    <x v="2"/>
    <x v="2"/>
    <s v="Form_LAD"/>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14"/>
    <s v="NA_LTL"/>
    <s v="YES-optional"/>
    <s v="form late"/>
    <x v="1"/>
    <x v="1"/>
    <s v="Wdesk"/>
    <x v="30"/>
    <x v="0"/>
    <m/>
    <m/>
    <m/>
    <m/>
    <m/>
    <m/>
    <m/>
    <m/>
    <m/>
    <m/>
    <m/>
    <m/>
    <m/>
  </r>
  <r>
    <s v="44400"/>
    <x v="40"/>
    <s v="44400"/>
    <m/>
    <s v="BF"/>
    <s v="TW"/>
    <s v="BF"/>
    <s v="CPA"/>
    <s v="44400_EWADJ"/>
    <x v="16"/>
    <s v="NA_NotAppl"/>
    <s v="YES-optional"/>
    <s v="form late"/>
    <x v="2"/>
    <x v="0"/>
    <s v="Form_NotAppl"/>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17"/>
    <s v="Wdesk"/>
    <s v="NO-WDESK"/>
    <m/>
    <x v="1"/>
    <x v="1"/>
    <s v="Wdesk"/>
    <x v="30"/>
    <x v="0"/>
    <m/>
    <m/>
    <m/>
    <m/>
    <m/>
    <m/>
    <m/>
    <m/>
    <m/>
    <m/>
    <m/>
    <m/>
    <m/>
  </r>
  <r>
    <s v="44400"/>
    <x v="41"/>
    <s v="44500"/>
    <m/>
    <s v="BF"/>
    <s v="TW"/>
    <s v="BF"/>
    <s v="CPA"/>
    <s v="44500_10100"/>
    <x v="18"/>
    <s v="Optional Form"/>
    <s v="NO-PCA"/>
    <m/>
    <x v="2"/>
    <x v="10"/>
    <s v="Form_PCA_BCR"/>
    <x v="30"/>
    <x v="2"/>
    <m/>
    <m/>
    <m/>
    <m/>
    <m/>
    <m/>
    <m/>
    <m/>
    <m/>
    <m/>
    <m/>
    <m/>
    <m/>
  </r>
  <r>
    <s v="44400"/>
    <x v="41"/>
    <s v="44500"/>
    <m/>
    <s v="BF"/>
    <s v="TW"/>
    <s v="BF"/>
    <s v="CPA"/>
    <s v="44500_10100"/>
    <x v="19"/>
    <s v="Optional Form"/>
    <s v="NO-PCA"/>
    <m/>
    <x v="2"/>
    <x v="10"/>
    <s v="Form_PCA_Appror"/>
    <x v="30"/>
    <x v="2"/>
    <m/>
    <m/>
    <m/>
    <m/>
    <m/>
    <m/>
    <m/>
    <m/>
    <m/>
    <m/>
    <m/>
    <m/>
    <m/>
  </r>
  <r>
    <s v="44400"/>
    <x v="41"/>
    <s v="44500"/>
    <m/>
    <s v="BF"/>
    <s v="TW"/>
    <s v="BF"/>
    <s v="CPA"/>
    <s v="44500_10100"/>
    <x v="20"/>
    <s v="Optional Form"/>
    <s v="NO-form is N/A"/>
    <m/>
    <x v="1"/>
    <x v="1"/>
    <s v="Form_PCA_Other"/>
    <x v="30"/>
    <x v="2"/>
    <m/>
    <m/>
    <m/>
    <m/>
    <m/>
    <m/>
    <m/>
    <m/>
    <m/>
    <m/>
    <m/>
    <m/>
    <m/>
  </r>
  <r>
    <s v="44400"/>
    <x v="42"/>
    <n v="44600"/>
    <m/>
    <s v="BF"/>
    <s v="TW"/>
    <s v="BF"/>
    <s v="CPA"/>
    <s v="44600_10100"/>
    <x v="18"/>
    <s v="Optional Form"/>
    <s v="NO-PCA"/>
    <m/>
    <x v="2"/>
    <x v="10"/>
    <s v="Form_PCA_BCR"/>
    <x v="30"/>
    <x v="2"/>
    <m/>
    <m/>
    <m/>
    <m/>
    <m/>
    <m/>
    <m/>
    <m/>
    <m/>
    <m/>
    <m/>
    <m/>
    <m/>
  </r>
  <r>
    <s v="44400"/>
    <x v="42"/>
    <n v="44600"/>
    <m/>
    <s v="BF"/>
    <s v="TW"/>
    <s v="BF"/>
    <s v="CPA"/>
    <s v="44600_10100"/>
    <x v="19"/>
    <s v="Optional Form"/>
    <s v="NO-PCA"/>
    <m/>
    <x v="2"/>
    <x v="10"/>
    <s v="Form_PCA_Appror"/>
    <x v="30"/>
    <x v="2"/>
    <m/>
    <m/>
    <m/>
    <m/>
    <m/>
    <m/>
    <m/>
    <m/>
    <m/>
    <m/>
    <m/>
    <m/>
    <m/>
  </r>
  <r>
    <s v="44400"/>
    <x v="42"/>
    <n v="44600"/>
    <m/>
    <s v="BF"/>
    <s v="TW"/>
    <s v="BF"/>
    <s v="CPA"/>
    <s v="44600_10100"/>
    <x v="20"/>
    <s v="Optional Form"/>
    <s v="NO-form is N/A"/>
    <m/>
    <x v="1"/>
    <x v="1"/>
    <s v="Form_PCA_Other"/>
    <x v="30"/>
    <x v="2"/>
    <m/>
    <m/>
    <m/>
    <m/>
    <m/>
    <m/>
    <m/>
    <m/>
    <m/>
    <m/>
    <m/>
    <m/>
    <m/>
  </r>
  <r>
    <s v="44400"/>
    <x v="43"/>
    <s v="45200"/>
    <m/>
    <s v="BF"/>
    <s v="TW"/>
    <s v="BF"/>
    <s v="CPA"/>
    <s v="45200_10100"/>
    <x v="18"/>
    <s v="Optional Form"/>
    <s v="NO-PCA"/>
    <m/>
    <x v="2"/>
    <x v="10"/>
    <s v="Form_PCA_BCR"/>
    <x v="30"/>
    <x v="2"/>
    <m/>
    <m/>
    <m/>
    <m/>
    <m/>
    <m/>
    <m/>
    <m/>
    <m/>
    <m/>
    <m/>
    <m/>
    <m/>
  </r>
  <r>
    <s v="44400"/>
    <x v="43"/>
    <s v="45200"/>
    <m/>
    <s v="BF"/>
    <s v="TW"/>
    <s v="BF"/>
    <s v="CPA"/>
    <s v="45200_10100"/>
    <x v="19"/>
    <s v="Optional Form"/>
    <s v="NO-PCA"/>
    <m/>
    <x v="2"/>
    <x v="10"/>
    <s v="Form_PCA_Appror"/>
    <x v="30"/>
    <x v="2"/>
    <m/>
    <m/>
    <m/>
    <m/>
    <m/>
    <m/>
    <m/>
    <m/>
    <m/>
    <m/>
    <m/>
    <m/>
    <m/>
  </r>
  <r>
    <s v="44400"/>
    <x v="43"/>
    <s v="45200"/>
    <m/>
    <s v="BF"/>
    <s v="TW"/>
    <s v="BF"/>
    <s v="CPA"/>
    <s v="45200_10100"/>
    <x v="20"/>
    <s v="Optional Form"/>
    <s v="NO-form is N/A"/>
    <m/>
    <x v="1"/>
    <x v="1"/>
    <s v="Form_PCA_Other"/>
    <x v="30"/>
    <x v="2"/>
    <m/>
    <m/>
    <m/>
    <m/>
    <m/>
    <m/>
    <m/>
    <m/>
    <m/>
    <m/>
    <m/>
    <m/>
    <m/>
  </r>
  <r>
    <s v="44400"/>
    <x v="40"/>
    <s v="44400"/>
    <m/>
    <s v="BF"/>
    <s v="TW"/>
    <s v="BF"/>
    <s v="CPA"/>
    <s v="44400_EWADJ"/>
    <x v="21"/>
    <s v="NA_RBESum"/>
    <s v="YES-optional"/>
    <s v="form late"/>
    <x v="2"/>
    <x v="3"/>
    <s v="Form_RBE"/>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22"/>
    <s v="Required form"/>
    <s v="NO-req form"/>
    <m/>
    <x v="0"/>
    <x v="3"/>
    <s v="Form_SEFA"/>
    <x v="30"/>
    <x v="4"/>
    <s v="FY22"/>
    <s v="FCCS_Total Data Source"/>
    <s v="FCCS_Intercompany Top"/>
    <s v="No Custom1"/>
    <s v="No Custom2"/>
    <s v="No Custom3"/>
    <s v="FCCS_Movements"/>
    <s v="Actual"/>
    <s v="FCCS_YTD"/>
    <s v="No Custom4"/>
    <s v="FCCS_Entity Total"/>
    <m/>
    <d v="1899-12-30T00:00:00"/>
  </r>
  <r>
    <s v="44400"/>
    <x v="40"/>
    <s v="44400"/>
    <m/>
    <s v="BF"/>
    <s v="TW"/>
    <s v="BF"/>
    <s v="CPA"/>
    <s v="44400_EWADJ"/>
    <x v="23"/>
    <s v="Wdesk"/>
    <s v="NO-WDESK"/>
    <m/>
    <x v="1"/>
    <x v="1"/>
    <s v="Wdesk"/>
    <x v="30"/>
    <x v="0"/>
    <m/>
    <m/>
    <m/>
    <m/>
    <m/>
    <m/>
    <m/>
    <m/>
    <m/>
    <m/>
    <m/>
    <m/>
    <m/>
  </r>
  <r>
    <s v="44400"/>
    <x v="40"/>
    <s v="44400"/>
    <m/>
    <s v="BF"/>
    <s v="TW"/>
    <s v="BF"/>
    <s v="CPA"/>
    <s v="44400_EWADJ"/>
    <x v="24"/>
    <s v="Wdesk"/>
    <s v="NO-WDESK"/>
    <m/>
    <x v="0"/>
    <x v="8"/>
    <s v="Wdesk"/>
    <x v="30"/>
    <x v="0"/>
    <m/>
    <m/>
    <m/>
    <m/>
    <m/>
    <m/>
    <m/>
    <m/>
    <m/>
    <m/>
    <m/>
    <m/>
    <m/>
  </r>
  <r>
    <s v="44400"/>
    <x v="40"/>
    <s v="44400"/>
    <m/>
    <s v="BF"/>
    <s v="TW"/>
    <s v="BF"/>
    <s v="CPA"/>
    <s v="44400_EWADJ"/>
    <x v="25"/>
    <s v="Wdesk"/>
    <s v="NO-WDESK"/>
    <m/>
    <x v="0"/>
    <x v="9"/>
    <s v="Wdesk"/>
    <x v="30"/>
    <x v="0"/>
    <m/>
    <m/>
    <m/>
    <m/>
    <m/>
    <m/>
    <m/>
    <m/>
    <m/>
    <m/>
    <m/>
    <m/>
    <m/>
  </r>
  <r>
    <s v="44400"/>
    <x v="40"/>
    <s v="44400"/>
    <m/>
    <s v="BF"/>
    <s v="TW"/>
    <s v="BF"/>
    <s v="CPA"/>
    <s v="44400_EWADJ"/>
    <x v="27"/>
    <s v="NA_UnrecRecPay"/>
    <s v="YES-optional"/>
    <s v="form late"/>
    <x v="1"/>
    <x v="1"/>
    <s v="Wdesk"/>
    <x v="30"/>
    <x v="0"/>
    <m/>
    <m/>
    <m/>
    <m/>
    <m/>
    <m/>
    <m/>
    <m/>
    <m/>
    <m/>
    <m/>
    <m/>
    <m/>
  </r>
  <r>
    <s v="44400"/>
    <x v="40"/>
    <s v="44400"/>
    <m/>
    <s v="BF"/>
    <s v="TW"/>
    <s v="BF"/>
    <s v="CPA"/>
    <s v="44400_EWADJ"/>
    <x v="28"/>
    <s v="Wdesk"/>
    <s v="NO-WDESK"/>
    <m/>
    <x v="1"/>
    <x v="1"/>
    <s v="Wdesk"/>
    <x v="30"/>
    <x v="0"/>
    <m/>
    <m/>
    <m/>
    <m/>
    <m/>
    <m/>
    <m/>
    <m/>
    <m/>
    <m/>
    <m/>
    <m/>
    <m/>
  </r>
  <r>
    <s v="46100"/>
    <x v="44"/>
    <s v="46100"/>
    <s v="B"/>
    <s v="BF"/>
    <s v="TW"/>
    <s v="BF"/>
    <s v="Non CPA"/>
    <s v="46100_EWADJ"/>
    <x v="0"/>
    <s v="NA_ADA"/>
    <s v="YES"/>
    <n v="1"/>
    <x v="0"/>
    <x v="0"/>
    <s v="Wdesk"/>
    <x v="31"/>
    <x v="0"/>
    <m/>
    <m/>
    <m/>
    <m/>
    <m/>
    <m/>
    <m/>
    <m/>
    <m/>
    <m/>
    <m/>
    <m/>
    <m/>
  </r>
  <r>
    <s v="46100"/>
    <x v="44"/>
    <s v="46100"/>
    <s v="B"/>
    <s v="BF"/>
    <s v="TW"/>
    <s v="BF"/>
    <s v="Non CPA"/>
    <s v="46100_EWADJ"/>
    <x v="1"/>
    <s v="Form_ApprRecon_NA"/>
    <s v="YES"/>
    <n v="2"/>
    <x v="0"/>
    <x v="0"/>
    <s v="Wdesk"/>
    <x v="31"/>
    <x v="0"/>
    <m/>
    <m/>
    <m/>
    <m/>
    <m/>
    <m/>
    <m/>
    <m/>
    <m/>
    <m/>
    <m/>
    <m/>
    <m/>
  </r>
  <r>
    <s v="46100"/>
    <x v="44"/>
    <s v="46100"/>
    <s v="B"/>
    <s v="BF"/>
    <s v="TW"/>
    <s v="BF"/>
    <s v="Non CPA"/>
    <s v="46100_EWADJ"/>
    <x v="2"/>
    <s v="Wdesk"/>
    <s v="NO-WDESK"/>
    <m/>
    <x v="0"/>
    <x v="2"/>
    <s v="Wdesk"/>
    <x v="31"/>
    <x v="0"/>
    <m/>
    <m/>
    <m/>
    <m/>
    <m/>
    <m/>
    <m/>
    <m/>
    <m/>
    <m/>
    <m/>
    <m/>
    <m/>
  </r>
  <r>
    <s v="46100"/>
    <x v="44"/>
    <s v="46100"/>
    <s v="B"/>
    <s v="BF"/>
    <s v="TW"/>
    <s v="BF"/>
    <s v="Non CPA"/>
    <s v="46100_EWADJ"/>
    <x v="3"/>
    <s v="NA_CapAssets"/>
    <s v="YES"/>
    <n v="2"/>
    <x v="0"/>
    <x v="3"/>
    <s v="Form_CapAssets"/>
    <x v="31"/>
    <x v="4"/>
    <s v="FY22"/>
    <s v="FCCS_Total Data Source"/>
    <s v="FCCS_Intercompany Top"/>
    <s v="No Custom1"/>
    <s v="No Custom2"/>
    <s v="No Custom3"/>
    <s v="FCCS_Movements"/>
    <s v="Actual"/>
    <s v="FCCS_YTD"/>
    <s v="No Custom4"/>
    <s v="FCCS_Entity Total"/>
    <m/>
    <d v="2022-08-19T00:00:00"/>
  </r>
  <r>
    <s v="46100"/>
    <x v="44"/>
    <s v="46100"/>
    <s v="B"/>
    <s v="BF"/>
    <s v="TW"/>
    <s v="BF"/>
    <s v="Non CPA"/>
    <s v="46100_EWADJ"/>
    <x v="4"/>
    <s v="NA_Cash_A"/>
    <s v="YES"/>
    <s v="form late"/>
    <x v="0"/>
    <x v="2"/>
    <s v="Form_Cash_A"/>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5"/>
    <s v="NA_ClassRev"/>
    <s v="YES"/>
    <n v="2"/>
    <x v="0"/>
    <x v="4"/>
    <s v="Form_ClassRev"/>
    <x v="31"/>
    <x v="4"/>
    <s v="FY22"/>
    <s v="FCCS_Total Data Source"/>
    <s v="FCCS_Intercompany Top"/>
    <s v="No Custom1"/>
    <s v="No Custom2"/>
    <s v="No Custom3"/>
    <s v="FCCS_Movements"/>
    <s v="Actual"/>
    <s v="FCCS_YTD"/>
    <s v="No Custom4"/>
    <s v="FCCS_Entity Total"/>
    <m/>
    <d v="2022-08-10T00:00:00"/>
  </r>
  <r>
    <s v="46100"/>
    <x v="44"/>
    <s v="46100"/>
    <s v="B"/>
    <s v="BF"/>
    <s v="TW"/>
    <s v="BF"/>
    <s v="Non CPA"/>
    <s v="46100_EWADJ"/>
    <x v="6"/>
    <s v="Wdesk"/>
    <s v="NO-WDESK"/>
    <m/>
    <x v="0"/>
    <x v="5"/>
    <s v="Wdesk"/>
    <x v="31"/>
    <x v="0"/>
    <m/>
    <m/>
    <m/>
    <m/>
    <m/>
    <m/>
    <m/>
    <m/>
    <m/>
    <m/>
    <m/>
    <m/>
    <m/>
  </r>
  <r>
    <s v="46100"/>
    <x v="44"/>
    <s v="46100"/>
    <s v="B"/>
    <s v="BF"/>
    <s v="TW"/>
    <s v="BF"/>
    <s v="Non CPA"/>
    <s v="46100_EWADJ"/>
    <x v="7"/>
    <s v="NA_CashReconCPA"/>
    <s v="NO-form is N/A"/>
    <m/>
    <x v="1"/>
    <x v="1"/>
    <s v="Form_CashReconCPA"/>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8"/>
    <s v="Wdesk"/>
    <s v="NO-WDESK"/>
    <m/>
    <x v="0"/>
    <x v="6"/>
    <s v="Wdesk"/>
    <x v="31"/>
    <x v="0"/>
    <m/>
    <m/>
    <m/>
    <m/>
    <m/>
    <m/>
    <m/>
    <m/>
    <m/>
    <m/>
    <m/>
    <m/>
    <m/>
  </r>
  <r>
    <s v="46100"/>
    <x v="44"/>
    <s v="46100"/>
    <s v="B"/>
    <s v="BF"/>
    <s v="TW"/>
    <s v="BF"/>
    <s v="Non CPA"/>
    <s v="46100_10100"/>
    <x v="9"/>
    <s v="NA_AppFB"/>
    <s v="YES"/>
    <s v="not in adhoc"/>
    <x v="0"/>
    <x v="11"/>
    <s v="Form_AppFB"/>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10"/>
    <s v="NA_GI_Sec"/>
    <s v="YES"/>
    <n v="1"/>
    <x v="0"/>
    <x v="6"/>
    <s v="Wdesk"/>
    <x v="31"/>
    <x v="0"/>
    <m/>
    <m/>
    <m/>
    <m/>
    <m/>
    <m/>
    <m/>
    <m/>
    <m/>
    <m/>
    <m/>
    <m/>
    <m/>
  </r>
  <r>
    <s v="46100"/>
    <x v="44"/>
    <s v="46100"/>
    <s v="B"/>
    <s v="BF"/>
    <s v="TW"/>
    <s v="BF"/>
    <s v="Non CPA"/>
    <s v="46100_EWADJ"/>
    <x v="11"/>
    <s v="NA_InterOrg"/>
    <s v="YES"/>
    <s v="form late"/>
    <x v="0"/>
    <x v="7"/>
    <s v="Wdesk"/>
    <x v="31"/>
    <x v="0"/>
    <m/>
    <m/>
    <m/>
    <m/>
    <m/>
    <m/>
    <m/>
    <m/>
    <m/>
    <m/>
    <m/>
    <m/>
    <m/>
  </r>
  <r>
    <s v="46100"/>
    <x v="44"/>
    <s v="46100"/>
    <s v="B"/>
    <s v="BF"/>
    <s v="TW"/>
    <s v="BF"/>
    <s v="Non CPA"/>
    <s v="46100_EWADJ"/>
    <x v="12"/>
    <s v="NA_InvstAnalysis"/>
    <s v="YES"/>
    <s v="form late"/>
    <x v="0"/>
    <x v="2"/>
    <s v="Form_InvstAnalysis"/>
    <x v="31"/>
    <x v="4"/>
    <s v="FY22"/>
    <s v="FCCS_Total Data Source"/>
    <s v="FCCS_Intercompany Top"/>
    <s v="No Custom1"/>
    <s v="No Custom2"/>
    <s v="No Custom3"/>
    <s v="FCCS_Movements"/>
    <s v="Actual"/>
    <s v="FCCS_YTD"/>
    <s v="No Custom4"/>
    <s v="FCCS_Entity Total"/>
    <m/>
    <d v="2021-03-22T00:00:00"/>
  </r>
  <r>
    <s v="46100"/>
    <x v="44"/>
    <s v="46100"/>
    <s v="B"/>
    <s v="BF"/>
    <s v="TW"/>
    <s v="BF"/>
    <s v="Non CPA"/>
    <s v="46100_EWADJ"/>
    <x v="13"/>
    <s v="NA_LAD"/>
    <s v="YES"/>
    <n v="2"/>
    <x v="0"/>
    <x v="2"/>
    <s v="Form_LAD"/>
    <x v="31"/>
    <x v="4"/>
    <s v="FY22"/>
    <s v="FCCS_Total Data Source"/>
    <s v="FCCS_Intercompany Top"/>
    <s v="No Custom1"/>
    <s v="No Custom2"/>
    <s v="No Custom3"/>
    <s v="FCCS_Movements"/>
    <s v="Actual"/>
    <s v="FCCS_YTD"/>
    <s v="No Custom4"/>
    <s v="FCCS_Entity Total"/>
    <m/>
    <d v="2022-08-31T00:00:00"/>
  </r>
  <r>
    <s v="46100"/>
    <x v="44"/>
    <s v="46100"/>
    <s v="B"/>
    <s v="BF"/>
    <s v="TW"/>
    <s v="BF"/>
    <s v="Non CPA"/>
    <s v="46100_EWADJ"/>
    <x v="14"/>
    <s v="NA_LTL"/>
    <s v="YES"/>
    <s v="form late"/>
    <x v="0"/>
    <x v="3"/>
    <s v="Wdesk"/>
    <x v="31"/>
    <x v="0"/>
    <m/>
    <m/>
    <m/>
    <m/>
    <m/>
    <m/>
    <m/>
    <m/>
    <m/>
    <m/>
    <m/>
    <m/>
    <m/>
  </r>
  <r>
    <s v="46100"/>
    <x v="44"/>
    <s v="46100"/>
    <s v="B"/>
    <s v="BF"/>
    <s v="TW"/>
    <s v="BF"/>
    <s v="Non CPA"/>
    <s v="46100_EWADJ"/>
    <x v="15"/>
    <s v="Required form"/>
    <s v="NO-req form"/>
    <m/>
    <x v="0"/>
    <x v="8"/>
    <s v="Wdesk"/>
    <x v="31"/>
    <x v="0"/>
    <m/>
    <m/>
    <m/>
    <m/>
    <m/>
    <m/>
    <m/>
    <m/>
    <m/>
    <m/>
    <m/>
    <m/>
    <m/>
  </r>
  <r>
    <s v="46100"/>
    <x v="44"/>
    <s v="46100"/>
    <s v="B"/>
    <s v="BF"/>
    <s v="TW"/>
    <s v="BF"/>
    <s v="Non CPA"/>
    <s v="46100_EWADJ"/>
    <x v="16"/>
    <s v="NA_NotAppl"/>
    <s v="YES-optional"/>
    <s v="form late"/>
    <x v="2"/>
    <x v="0"/>
    <s v="Form_NotAppl"/>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17"/>
    <s v="Wdesk"/>
    <s v="NO-WDESK"/>
    <m/>
    <x v="0"/>
    <x v="3"/>
    <s v="Wdesk"/>
    <x v="31"/>
    <x v="0"/>
    <m/>
    <m/>
    <m/>
    <m/>
    <m/>
    <m/>
    <m/>
    <m/>
    <m/>
    <m/>
    <m/>
    <m/>
    <m/>
  </r>
  <r>
    <s v="46100"/>
    <x v="44"/>
    <s v="46100"/>
    <s v="B"/>
    <s v="BF"/>
    <s v="TW"/>
    <s v="BF"/>
    <s v="Non CPA"/>
    <s v="46100_10100"/>
    <x v="18"/>
    <s v="Optional Form"/>
    <s v="NO-PCA"/>
    <m/>
    <x v="2"/>
    <x v="11"/>
    <s v="Form_PCA_BCR"/>
    <x v="31"/>
    <x v="2"/>
    <m/>
    <m/>
    <m/>
    <m/>
    <m/>
    <m/>
    <m/>
    <m/>
    <m/>
    <m/>
    <m/>
    <m/>
    <m/>
  </r>
  <r>
    <s v="46100"/>
    <x v="44"/>
    <s v="46100"/>
    <s v="B"/>
    <s v="BF"/>
    <s v="TW"/>
    <s v="BF"/>
    <s v="Non CPA"/>
    <s v="46100_10100"/>
    <x v="19"/>
    <s v="Optional Form"/>
    <s v="NO-PCA"/>
    <m/>
    <x v="2"/>
    <x v="0"/>
    <s v="Form_PCA_Appror"/>
    <x v="31"/>
    <x v="2"/>
    <m/>
    <m/>
    <m/>
    <m/>
    <m/>
    <m/>
    <m/>
    <m/>
    <m/>
    <m/>
    <m/>
    <m/>
    <m/>
  </r>
  <r>
    <s v="46100"/>
    <x v="44"/>
    <s v="46100"/>
    <s v="B"/>
    <s v="BF"/>
    <s v="TW"/>
    <s v="BF"/>
    <s v="Non CPA"/>
    <s v="46100_10100"/>
    <x v="20"/>
    <s v="Optional Form"/>
    <s v="NO-PCA"/>
    <m/>
    <x v="2"/>
    <x v="6"/>
    <s v="Form_PCA_Other"/>
    <x v="31"/>
    <x v="2"/>
    <m/>
    <m/>
    <m/>
    <m/>
    <m/>
    <m/>
    <m/>
    <m/>
    <m/>
    <m/>
    <m/>
    <m/>
    <m/>
  </r>
  <r>
    <s v="46100"/>
    <x v="44"/>
    <s v="46100"/>
    <s v="B"/>
    <s v="BF"/>
    <s v="TW"/>
    <s v="BF"/>
    <s v="Non CPA"/>
    <s v="46100_EWADJ"/>
    <x v="21"/>
    <s v="NA_RBESum"/>
    <s v="YES"/>
    <n v="2"/>
    <x v="0"/>
    <x v="3"/>
    <s v="Form_RBE"/>
    <x v="31"/>
    <x v="4"/>
    <s v="FY22"/>
    <s v="FCCS_Total Data Source"/>
    <s v="FCCS_Intercompany Top"/>
    <s v="No Custom1"/>
    <s v="No Custom2"/>
    <s v="No Custom3"/>
    <s v="FCCS_Movements"/>
    <s v="Actual"/>
    <s v="FCCS_YTD"/>
    <s v="No Custom4"/>
    <s v="FCCS_Entity Total"/>
    <m/>
    <d v="2022-08-16T00:00:00"/>
  </r>
  <r>
    <s v="46100"/>
    <x v="44"/>
    <s v="46100"/>
    <s v="B"/>
    <s v="BF"/>
    <s v="TW"/>
    <s v="BF"/>
    <s v="Non CPA"/>
    <s v="46100_EWADJ"/>
    <x v="22"/>
    <s v="Required form"/>
    <s v="NO-req form"/>
    <m/>
    <x v="0"/>
    <x v="3"/>
    <s v="Form_SEFA"/>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23"/>
    <s v="Wdesk"/>
    <s v="NO-WDESK"/>
    <m/>
    <x v="0"/>
    <x v="6"/>
    <s v="Wdesk"/>
    <x v="31"/>
    <x v="0"/>
    <m/>
    <m/>
    <m/>
    <m/>
    <m/>
    <m/>
    <m/>
    <m/>
    <m/>
    <m/>
    <m/>
    <m/>
    <m/>
  </r>
  <r>
    <s v="46100"/>
    <x v="44"/>
    <s v="46100"/>
    <s v="B"/>
    <s v="BF"/>
    <s v="TW"/>
    <s v="BF"/>
    <s v="Non CPA"/>
    <s v="46100_EWADJ"/>
    <x v="24"/>
    <s v="Wdesk"/>
    <s v="NO-WDESK"/>
    <m/>
    <x v="0"/>
    <x v="8"/>
    <s v="Wdesk"/>
    <x v="31"/>
    <x v="0"/>
    <m/>
    <m/>
    <m/>
    <m/>
    <m/>
    <m/>
    <m/>
    <m/>
    <m/>
    <m/>
    <m/>
    <m/>
    <m/>
  </r>
  <r>
    <s v="46100"/>
    <x v="44"/>
    <s v="46100"/>
    <s v="B"/>
    <s v="BF"/>
    <s v="TW"/>
    <s v="BF"/>
    <s v="Non CPA"/>
    <s v="46100_EWADJ"/>
    <x v="25"/>
    <s v="Wdesk"/>
    <s v="NO-WDESK"/>
    <m/>
    <x v="0"/>
    <x v="9"/>
    <s v="Wdesk"/>
    <x v="31"/>
    <x v="0"/>
    <m/>
    <m/>
    <m/>
    <m/>
    <m/>
    <m/>
    <m/>
    <m/>
    <m/>
    <m/>
    <m/>
    <m/>
    <m/>
  </r>
  <r>
    <s v="46100"/>
    <x v="44"/>
    <s v="46100"/>
    <s v="B"/>
    <s v="BF"/>
    <s v="TW"/>
    <s v="BF"/>
    <s v="Non CPA"/>
    <s v="46100_EWADJ"/>
    <x v="26"/>
    <s v="NA_Tbshell"/>
    <s v="NO-form is N/A"/>
    <m/>
    <x v="1"/>
    <x v="1"/>
    <s v="form_tbshell"/>
    <x v="31"/>
    <x v="4"/>
    <s v="FY22"/>
    <s v="FCCS_Total Data Source"/>
    <s v="FCCS_Intercompany Top"/>
    <s v="No Custom1"/>
    <s v="No Custom2"/>
    <s v="No Custom3"/>
    <s v="FCCS_Movements"/>
    <s v="Actual"/>
    <s v="FCCS_YTD"/>
    <s v="No Custom4"/>
    <s v="FCCS_Entity Total"/>
    <m/>
    <d v="1899-12-30T00:00:00"/>
  </r>
  <r>
    <s v="46100"/>
    <x v="44"/>
    <s v="46100"/>
    <s v="B"/>
    <s v="BF"/>
    <s v="TW"/>
    <s v="BF"/>
    <s v="Non CPA"/>
    <s v="46100_EWADJ"/>
    <x v="27"/>
    <s v="NA_UnrecRecPay"/>
    <s v="YES"/>
    <n v="2"/>
    <x v="0"/>
    <x v="11"/>
    <s v="Wdesk"/>
    <x v="31"/>
    <x v="0"/>
    <m/>
    <m/>
    <m/>
    <m/>
    <m/>
    <m/>
    <m/>
    <m/>
    <m/>
    <m/>
    <m/>
    <m/>
    <m/>
  </r>
  <r>
    <s v="46100"/>
    <x v="44"/>
    <s v="46100"/>
    <s v="B"/>
    <s v="BF"/>
    <s v="TW"/>
    <s v="BF"/>
    <s v="Non CPA"/>
    <s v="46100_EWADJ"/>
    <x v="28"/>
    <s v="Wdesk"/>
    <s v="NO-WDESK"/>
    <m/>
    <x v="0"/>
    <x v="10"/>
    <s v="Wdesk"/>
    <x v="31"/>
    <x v="0"/>
    <m/>
    <m/>
    <m/>
    <m/>
    <m/>
    <m/>
    <m/>
    <m/>
    <m/>
    <m/>
    <m/>
    <m/>
    <m/>
  </r>
  <r>
    <s v="46200"/>
    <x v="45"/>
    <s v="46200"/>
    <s v="B"/>
    <s v="BF"/>
    <s v="TW"/>
    <s v="BF"/>
    <s v="Non CPA"/>
    <s v="46200_EWADJ"/>
    <x v="0"/>
    <s v="NA_ADA"/>
    <s v="YES"/>
    <n v="2"/>
    <x v="0"/>
    <x v="0"/>
    <s v="Wdesk"/>
    <x v="32"/>
    <x v="0"/>
    <m/>
    <m/>
    <m/>
    <m/>
    <m/>
    <m/>
    <m/>
    <m/>
    <m/>
    <m/>
    <m/>
    <m/>
    <m/>
  </r>
  <r>
    <s v="46200"/>
    <x v="45"/>
    <s v="46200"/>
    <s v="B"/>
    <s v="BF"/>
    <s v="TW"/>
    <s v="BF"/>
    <s v="Non CPA"/>
    <s v="46200_EWADJ"/>
    <x v="1"/>
    <s v="Form_ApprRecon_NA"/>
    <s v="YES"/>
    <n v="2"/>
    <x v="0"/>
    <x v="0"/>
    <s v="Wdesk"/>
    <x v="32"/>
    <x v="0"/>
    <m/>
    <m/>
    <m/>
    <m/>
    <m/>
    <m/>
    <m/>
    <m/>
    <m/>
    <m/>
    <m/>
    <m/>
    <m/>
  </r>
  <r>
    <s v="46200"/>
    <x v="45"/>
    <s v="46200"/>
    <s v="B"/>
    <s v="BF"/>
    <s v="TW"/>
    <s v="BF"/>
    <s v="Non CPA"/>
    <s v="46200_EWADJ"/>
    <x v="2"/>
    <s v="Wdesk"/>
    <s v="NO-WDESK"/>
    <m/>
    <x v="0"/>
    <x v="2"/>
    <s v="Wdesk"/>
    <x v="32"/>
    <x v="0"/>
    <m/>
    <m/>
    <m/>
    <m/>
    <m/>
    <m/>
    <m/>
    <m/>
    <m/>
    <m/>
    <m/>
    <m/>
    <m/>
  </r>
  <r>
    <s v="46200"/>
    <x v="45"/>
    <s v="46200"/>
    <s v="B"/>
    <s v="BF"/>
    <s v="TW"/>
    <s v="BF"/>
    <s v="Non CPA"/>
    <s v="46200_EWADJ"/>
    <x v="3"/>
    <s v="NA_CapAssets"/>
    <s v="YES"/>
    <n v="2"/>
    <x v="0"/>
    <x v="3"/>
    <s v="Form_CapAssets"/>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4"/>
    <s v="NA_Cash_A"/>
    <s v="YES"/>
    <n v="2"/>
    <x v="0"/>
    <x v="2"/>
    <s v="Form_Cash_A"/>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5"/>
    <s v="NA_ClassRev"/>
    <s v="YES"/>
    <n v="2"/>
    <x v="0"/>
    <x v="4"/>
    <s v="Form_ClassRev"/>
    <x v="32"/>
    <x v="4"/>
    <s v="FY22"/>
    <s v="FCCS_Total Data Source"/>
    <s v="FCCS_Intercompany Top"/>
    <s v="No Custom1"/>
    <s v="No Custom2"/>
    <s v="No Custom3"/>
    <s v="FCCS_Movements"/>
    <s v="Actual"/>
    <s v="FCCS_YTD"/>
    <s v="No Custom4"/>
    <s v="FCCS_Entity Total"/>
    <m/>
    <d v="2022-08-12T00:00:00"/>
  </r>
  <r>
    <s v="46200"/>
    <x v="46"/>
    <s v="46200"/>
    <s v="B"/>
    <s v="GOVT"/>
    <s v="TW"/>
    <s v="BF"/>
    <s v="Non CPA"/>
    <s v="46200_EWADJ"/>
    <x v="6"/>
    <s v="Wdesk"/>
    <s v="NO-WDESK"/>
    <m/>
    <x v="0"/>
    <x v="5"/>
    <s v="Wdesk"/>
    <x v="32"/>
    <x v="0"/>
    <m/>
    <m/>
    <m/>
    <m/>
    <m/>
    <m/>
    <m/>
    <m/>
    <m/>
    <m/>
    <m/>
    <m/>
    <m/>
  </r>
  <r>
    <s v="46200"/>
    <x v="46"/>
    <s v="46200"/>
    <s v="B"/>
    <s v="GOVT"/>
    <s v="TW"/>
    <s v="Non BF"/>
    <s v="Non CPA"/>
    <s v="46200_EWADJ"/>
    <x v="7"/>
    <s v="NA_CashReconCPA"/>
    <s v="NO-form is N/A"/>
    <m/>
    <x v="1"/>
    <x v="1"/>
    <s v="Form_CashReconCPA"/>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10100"/>
    <x v="7"/>
    <s v="NA_CashReconCPA"/>
    <s v="NO-form is N/A"/>
    <m/>
    <x v="1"/>
    <x v="1"/>
    <s v="Form_CashReconCPA"/>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8"/>
    <s v="Wdesk"/>
    <s v="NO-WDESK"/>
    <m/>
    <x v="0"/>
    <x v="6"/>
    <s v="Wdesk"/>
    <x v="32"/>
    <x v="0"/>
    <m/>
    <m/>
    <m/>
    <m/>
    <m/>
    <m/>
    <m/>
    <m/>
    <m/>
    <m/>
    <m/>
    <m/>
    <m/>
  </r>
  <r>
    <s v="46200"/>
    <x v="45"/>
    <s v="46200"/>
    <s v="B"/>
    <s v="BF"/>
    <s v="TW"/>
    <s v="BF"/>
    <s v="Non CPA"/>
    <s v="46200_10100"/>
    <x v="9"/>
    <s v="NA_AppFB"/>
    <s v="YES"/>
    <s v="not in adhoc"/>
    <x v="0"/>
    <x v="11"/>
    <s v="Form_AppFB"/>
    <x v="32"/>
    <x v="4"/>
    <s v="FY22"/>
    <s v="FCCS_Total Data Source"/>
    <s v="FCCS_Intercompany Top"/>
    <s v="No Custom1"/>
    <s v="No Custom2"/>
    <s v="No Custom3"/>
    <s v="FCCS_Movements"/>
    <s v="Actual"/>
    <s v="FCCS_YTD"/>
    <s v="No Custom4"/>
    <s v="FCCS_Entity Total"/>
    <m/>
    <d v="1899-12-30T00:00:00"/>
  </r>
  <r>
    <s v="46200"/>
    <x v="46"/>
    <s v="46200"/>
    <s v="B"/>
    <s v="GOVT"/>
    <s v="TW"/>
    <s v="Non BF"/>
    <s v="Non CPA"/>
    <s v="46200_EWADJ"/>
    <x v="10"/>
    <s v="NA_GI_Sec"/>
    <s v="YES"/>
    <n v="1"/>
    <x v="0"/>
    <x v="6"/>
    <s v="Wdesk"/>
    <x v="32"/>
    <x v="0"/>
    <m/>
    <m/>
    <m/>
    <m/>
    <m/>
    <m/>
    <m/>
    <m/>
    <m/>
    <m/>
    <m/>
    <m/>
    <m/>
  </r>
  <r>
    <s v="46200"/>
    <x v="45"/>
    <s v="46200"/>
    <s v="B"/>
    <s v="BF"/>
    <s v="TW"/>
    <s v="BF"/>
    <s v="Non CPA"/>
    <s v="46200_EWADJ"/>
    <x v="11"/>
    <s v="NA_InterOrg"/>
    <s v="YES"/>
    <s v="form late"/>
    <x v="0"/>
    <x v="7"/>
    <s v="Wdesk"/>
    <x v="32"/>
    <x v="0"/>
    <m/>
    <m/>
    <m/>
    <m/>
    <m/>
    <m/>
    <m/>
    <m/>
    <m/>
    <m/>
    <m/>
    <m/>
    <m/>
  </r>
  <r>
    <s v="46200"/>
    <x v="46"/>
    <s v="46200"/>
    <s v="B"/>
    <s v="GOVT"/>
    <s v="TW"/>
    <s v="Non BF"/>
    <s v="Non CPA"/>
    <s v="46200_EWADJ"/>
    <x v="12"/>
    <s v="NA_InvstAnalysis"/>
    <s v="YES"/>
    <s v="form late"/>
    <x v="0"/>
    <x v="2"/>
    <s v="Form_InvstAnalysis"/>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13"/>
    <s v="NA_LAD"/>
    <s v="YES"/>
    <n v="2"/>
    <x v="0"/>
    <x v="2"/>
    <s v="Form_LAD"/>
    <x v="32"/>
    <x v="4"/>
    <s v="FY22"/>
    <s v="FCCS_Total Data Source"/>
    <s v="FCCS_Intercompany Top"/>
    <s v="No Custom1"/>
    <s v="No Custom2"/>
    <s v="No Custom3"/>
    <s v="FCCS_Movements"/>
    <s v="Actual"/>
    <s v="FCCS_YTD"/>
    <s v="No Custom4"/>
    <s v="FCCS_Entity Total"/>
    <m/>
    <d v="2022-09-02T00:00:00"/>
  </r>
  <r>
    <s v="46200"/>
    <x v="45"/>
    <s v="46200"/>
    <s v="B"/>
    <s v="BF"/>
    <s v="TW"/>
    <s v="BF"/>
    <s v="Non CPA"/>
    <s v="46200_EWADJ"/>
    <x v="14"/>
    <s v="NA_LTL"/>
    <s v="YES"/>
    <n v="2"/>
    <x v="0"/>
    <x v="3"/>
    <s v="Wdesk"/>
    <x v="32"/>
    <x v="0"/>
    <m/>
    <m/>
    <m/>
    <m/>
    <m/>
    <m/>
    <m/>
    <m/>
    <m/>
    <m/>
    <m/>
    <m/>
    <m/>
  </r>
  <r>
    <s v="46200"/>
    <x v="45"/>
    <s v="46200"/>
    <s v="B"/>
    <s v="BF"/>
    <s v="TW"/>
    <s v="BF"/>
    <s v="Non CPA"/>
    <s v="46200_EWADJ"/>
    <x v="16"/>
    <s v="NA_NotAppl"/>
    <s v="YES-optional"/>
    <s v="form late"/>
    <x v="2"/>
    <x v="0"/>
    <s v="Form_NotAppl"/>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17"/>
    <s v="Wdesk"/>
    <s v="NO-WDESK"/>
    <m/>
    <x v="0"/>
    <x v="3"/>
    <s v="Wdesk"/>
    <x v="32"/>
    <x v="0"/>
    <m/>
    <m/>
    <m/>
    <m/>
    <m/>
    <m/>
    <m/>
    <m/>
    <m/>
    <m/>
    <m/>
    <m/>
    <m/>
  </r>
  <r>
    <s v="46200"/>
    <x v="45"/>
    <s v="46200"/>
    <s v="B"/>
    <s v="BF"/>
    <s v="TW"/>
    <s v="BF"/>
    <s v="Non CPA"/>
    <s v="46200_10100"/>
    <x v="18"/>
    <s v="Optional Form"/>
    <s v="NO-PCA"/>
    <m/>
    <x v="2"/>
    <x v="11"/>
    <s v="Form_PCA_BCR"/>
    <x v="32"/>
    <x v="2"/>
    <m/>
    <m/>
    <m/>
    <m/>
    <m/>
    <m/>
    <m/>
    <m/>
    <m/>
    <m/>
    <m/>
    <m/>
    <m/>
  </r>
  <r>
    <s v="46200"/>
    <x v="45"/>
    <s v="46200"/>
    <s v="B"/>
    <s v="BF"/>
    <s v="TW"/>
    <s v="BF"/>
    <s v="Non CPA"/>
    <s v="46200_10100"/>
    <x v="19"/>
    <s v="Optional Form"/>
    <s v="NO-PCA"/>
    <m/>
    <x v="2"/>
    <x v="0"/>
    <s v="Form_PCA_Appror"/>
    <x v="32"/>
    <x v="2"/>
    <m/>
    <m/>
    <m/>
    <m/>
    <m/>
    <m/>
    <m/>
    <m/>
    <m/>
    <m/>
    <m/>
    <m/>
    <m/>
  </r>
  <r>
    <s v="46200"/>
    <x v="45"/>
    <s v="46200"/>
    <s v="B"/>
    <s v="BF"/>
    <s v="TW"/>
    <s v="BF"/>
    <s v="Non CPA"/>
    <s v="46200_10100"/>
    <x v="20"/>
    <s v="Optional Form"/>
    <s v="NO-PCA"/>
    <m/>
    <x v="2"/>
    <x v="6"/>
    <s v="Form_PCA_Other"/>
    <x v="32"/>
    <x v="2"/>
    <m/>
    <m/>
    <m/>
    <m/>
    <m/>
    <m/>
    <m/>
    <m/>
    <m/>
    <m/>
    <m/>
    <m/>
    <m/>
  </r>
  <r>
    <s v="46200"/>
    <x v="45"/>
    <s v="46200"/>
    <s v="B"/>
    <s v="BF"/>
    <s v="TW"/>
    <s v="BF"/>
    <s v="Non CPA"/>
    <s v="46200_EWADJ"/>
    <x v="21"/>
    <s v="NA_RBESum"/>
    <s v="YES"/>
    <n v="2"/>
    <x v="0"/>
    <x v="3"/>
    <s v="Form_RBE"/>
    <x v="32"/>
    <x v="4"/>
    <s v="FY22"/>
    <s v="FCCS_Total Data Source"/>
    <s v="FCCS_Intercompany Top"/>
    <s v="No Custom1"/>
    <s v="No Custom2"/>
    <s v="No Custom3"/>
    <s v="FCCS_Movements"/>
    <s v="Actual"/>
    <s v="FCCS_YTD"/>
    <s v="No Custom4"/>
    <s v="FCCS_Entity Total"/>
    <m/>
    <d v="2022-08-17T00:00:00"/>
  </r>
  <r>
    <s v="46200"/>
    <x v="45"/>
    <s v="46200"/>
    <s v="B"/>
    <s v="BF"/>
    <s v="TW"/>
    <s v="BF"/>
    <s v="Non CPA"/>
    <s v="46200_EWADJ"/>
    <x v="22"/>
    <s v="Required form"/>
    <s v="NO-req form"/>
    <m/>
    <x v="0"/>
    <x v="3"/>
    <s v="Form_SEFA"/>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23"/>
    <s v="Wdesk"/>
    <s v="NO-WDESK"/>
    <m/>
    <x v="0"/>
    <x v="6"/>
    <s v="Wdesk"/>
    <x v="32"/>
    <x v="0"/>
    <m/>
    <m/>
    <m/>
    <m/>
    <m/>
    <m/>
    <m/>
    <m/>
    <m/>
    <m/>
    <m/>
    <m/>
    <m/>
  </r>
  <r>
    <s v="46200"/>
    <x v="45"/>
    <s v="46200"/>
    <s v="B"/>
    <s v="BF"/>
    <s v="TW"/>
    <s v="BF"/>
    <s v="Non CPA"/>
    <s v="46200_EWADJ"/>
    <x v="24"/>
    <s v="Wdesk"/>
    <s v="NO-WDESK"/>
    <m/>
    <x v="0"/>
    <x v="8"/>
    <s v="Wdesk"/>
    <x v="32"/>
    <x v="0"/>
    <m/>
    <m/>
    <m/>
    <m/>
    <m/>
    <m/>
    <m/>
    <m/>
    <m/>
    <m/>
    <m/>
    <m/>
    <m/>
  </r>
  <r>
    <s v="46200"/>
    <x v="45"/>
    <s v="46200"/>
    <s v="B"/>
    <s v="BF"/>
    <s v="TW"/>
    <s v="BF"/>
    <s v="Non CPA"/>
    <s v="46200_EWADJ"/>
    <x v="25"/>
    <s v="Wdesk"/>
    <s v="NO-WDESK"/>
    <m/>
    <x v="0"/>
    <x v="9"/>
    <s v="Wdesk"/>
    <x v="32"/>
    <x v="0"/>
    <m/>
    <m/>
    <m/>
    <m/>
    <m/>
    <m/>
    <m/>
    <m/>
    <m/>
    <m/>
    <m/>
    <m/>
    <m/>
  </r>
  <r>
    <s v="46200"/>
    <x v="45"/>
    <s v="46200"/>
    <s v="B"/>
    <s v="BF"/>
    <s v="TW"/>
    <s v="BF"/>
    <s v="Non CPA"/>
    <s v="46200_EWADJ"/>
    <x v="26"/>
    <s v="NA_Tbshell"/>
    <s v="NO-form is N/A"/>
    <m/>
    <x v="1"/>
    <x v="1"/>
    <s v="form_tbshell"/>
    <x v="32"/>
    <x v="4"/>
    <s v="FY22"/>
    <s v="FCCS_Total Data Source"/>
    <s v="FCCS_Intercompany Top"/>
    <s v="No Custom1"/>
    <s v="No Custom2"/>
    <s v="No Custom3"/>
    <s v="FCCS_Movements"/>
    <s v="Actual"/>
    <s v="FCCS_YTD"/>
    <s v="No Custom4"/>
    <s v="FCCS_Entity Total"/>
    <m/>
    <d v="1899-12-30T00:00:00"/>
  </r>
  <r>
    <s v="46200"/>
    <x v="45"/>
    <s v="46200"/>
    <s v="B"/>
    <s v="BF"/>
    <s v="TW"/>
    <s v="BF"/>
    <s v="Non CPA"/>
    <s v="46200_EWADJ"/>
    <x v="27"/>
    <s v="NA_UnrecRecPay"/>
    <s v="YES"/>
    <n v="2"/>
    <x v="0"/>
    <x v="11"/>
    <s v="Wdesk"/>
    <x v="32"/>
    <x v="0"/>
    <m/>
    <m/>
    <m/>
    <m/>
    <m/>
    <m/>
    <m/>
    <m/>
    <m/>
    <m/>
    <m/>
    <m/>
    <m/>
  </r>
  <r>
    <s v="46200"/>
    <x v="46"/>
    <s v="46200"/>
    <s v="B"/>
    <s v="GOVT"/>
    <s v="TW"/>
    <s v="Non BF"/>
    <s v="Non CPA"/>
    <s v="46200_EWADJ"/>
    <x v="15"/>
    <s v="Required form"/>
    <s v="NO-req form"/>
    <m/>
    <x v="0"/>
    <x v="8"/>
    <s v="Wdesk"/>
    <x v="32"/>
    <x v="0"/>
    <m/>
    <m/>
    <m/>
    <m/>
    <m/>
    <m/>
    <m/>
    <m/>
    <m/>
    <m/>
    <m/>
    <m/>
    <m/>
  </r>
  <r>
    <s v="46200"/>
    <x v="46"/>
    <s v="46200"/>
    <s v="B"/>
    <s v="GOVT"/>
    <s v="TW"/>
    <s v="Non BF"/>
    <s v="Non CPA"/>
    <s v="46200_EWADJ"/>
    <x v="17"/>
    <s v="Wdesk"/>
    <s v="NO-WDESK"/>
    <m/>
    <x v="0"/>
    <x v="3"/>
    <s v="Wdesk"/>
    <x v="32"/>
    <x v="0"/>
    <m/>
    <m/>
    <m/>
    <m/>
    <m/>
    <m/>
    <m/>
    <m/>
    <m/>
    <m/>
    <m/>
    <m/>
    <m/>
  </r>
  <r>
    <s v="46200"/>
    <x v="46"/>
    <s v="46200"/>
    <s v="B"/>
    <s v="GOVT"/>
    <s v="TW"/>
    <s v="Non BF"/>
    <s v="Non CPA"/>
    <s v="46200_EWADJ"/>
    <x v="28"/>
    <s v="Wdesk"/>
    <s v="NO-WDESK"/>
    <m/>
    <x v="0"/>
    <x v="10"/>
    <s v="Wdesk"/>
    <x v="32"/>
    <x v="0"/>
    <m/>
    <m/>
    <m/>
    <m/>
    <m/>
    <m/>
    <m/>
    <m/>
    <m/>
    <m/>
    <m/>
    <m/>
    <m/>
  </r>
  <r>
    <s v="46500"/>
    <x v="47"/>
    <s v="46500"/>
    <s v="A"/>
    <s v="BF"/>
    <s v="TW"/>
    <s v="BF"/>
    <s v="Non CPA"/>
    <s v="46500_EWADJ"/>
    <x v="0"/>
    <s v="NA_ADA"/>
    <s v="YES"/>
    <n v="2"/>
    <x v="0"/>
    <x v="0"/>
    <s v="Wdesk"/>
    <x v="33"/>
    <x v="0"/>
    <m/>
    <m/>
    <m/>
    <m/>
    <m/>
    <m/>
    <m/>
    <m/>
    <m/>
    <m/>
    <m/>
    <m/>
    <m/>
  </r>
  <r>
    <s v="46500"/>
    <x v="47"/>
    <s v="46500"/>
    <s v="A"/>
    <s v="BF"/>
    <s v="TW"/>
    <s v="BF"/>
    <s v="Non CPA"/>
    <s v="46500_EWADJ"/>
    <x v="1"/>
    <s v="Form_ApprRecon_NA"/>
    <s v="YES"/>
    <n v="2"/>
    <x v="0"/>
    <x v="0"/>
    <s v="Wdesk"/>
    <x v="33"/>
    <x v="0"/>
    <m/>
    <m/>
    <m/>
    <m/>
    <m/>
    <m/>
    <m/>
    <m/>
    <m/>
    <m/>
    <m/>
    <m/>
    <m/>
  </r>
  <r>
    <s v="46500"/>
    <x v="47"/>
    <s v="46500"/>
    <s v="A"/>
    <s v="BF"/>
    <s v="TW"/>
    <s v="BF"/>
    <s v="Non CPA"/>
    <s v="46500_EWADJ"/>
    <x v="2"/>
    <s v="Wdesk"/>
    <s v="NO-WDESK"/>
    <m/>
    <x v="0"/>
    <x v="2"/>
    <s v="Wdesk"/>
    <x v="33"/>
    <x v="0"/>
    <m/>
    <m/>
    <m/>
    <m/>
    <m/>
    <m/>
    <m/>
    <m/>
    <m/>
    <m/>
    <m/>
    <m/>
    <m/>
  </r>
  <r>
    <s v="46500"/>
    <x v="47"/>
    <s v="46500"/>
    <s v="A"/>
    <s v="BF"/>
    <s v="TW"/>
    <s v="BF"/>
    <s v="Non CPA"/>
    <s v="46500_EWADJ"/>
    <x v="3"/>
    <s v="NA_CapAssets"/>
    <s v="YES"/>
    <n v="2"/>
    <x v="0"/>
    <x v="3"/>
    <s v="Form_CapAssets"/>
    <x v="33"/>
    <x v="4"/>
    <s v="FY22"/>
    <s v="FCCS_Total Data Source"/>
    <s v="FCCS_Intercompany Top"/>
    <s v="No Custom1"/>
    <s v="No Custom2"/>
    <s v="No Custom3"/>
    <s v="FCCS_Movements"/>
    <s v="Actual"/>
    <s v="FCCS_YTD"/>
    <s v="No Custom4"/>
    <s v="FCCS_Entity Total"/>
    <m/>
    <d v="2145-03-21T00:00:00"/>
  </r>
  <r>
    <s v="46500"/>
    <x v="47"/>
    <s v="46500"/>
    <s v="A"/>
    <s v="BF"/>
    <s v="TW"/>
    <s v="BF"/>
    <s v="Non CPA"/>
    <s v="46500_EWADJ"/>
    <x v="4"/>
    <s v="NA_Cash_A"/>
    <s v="YES"/>
    <s v="form late"/>
    <x v="0"/>
    <x v="2"/>
    <s v="Form_Cash_A"/>
    <x v="33"/>
    <x v="4"/>
    <s v="FY22"/>
    <s v="FCCS_Total Data Source"/>
    <s v="FCCS_Intercompany Top"/>
    <s v="No Custom1"/>
    <s v="No Custom2"/>
    <s v="No Custom3"/>
    <s v="FCCS_Movements"/>
    <s v="Actual"/>
    <s v="FCCS_YTD"/>
    <s v="No Custom4"/>
    <s v="FCCS_Entity Total"/>
    <m/>
    <d v="2022-09-01T00:00:00"/>
  </r>
  <r>
    <s v="46500"/>
    <x v="47"/>
    <s v="46500"/>
    <s v="A"/>
    <s v="BF"/>
    <s v="TW"/>
    <s v="BF"/>
    <s v="Non CPA"/>
    <s v="46500_EWADJ"/>
    <x v="5"/>
    <s v="NA_ClassRev"/>
    <s v="YES"/>
    <n v="2"/>
    <x v="0"/>
    <x v="4"/>
    <s v="Form_ClassRev"/>
    <x v="33"/>
    <x v="4"/>
    <s v="FY22"/>
    <s v="FCCS_Total Data Source"/>
    <s v="FCCS_Intercompany Top"/>
    <s v="No Custom1"/>
    <s v="No Custom2"/>
    <s v="No Custom3"/>
    <s v="FCCS_Movements"/>
    <s v="Actual"/>
    <s v="FCCS_YTD"/>
    <s v="No Custom4"/>
    <s v="FCCS_Entity Total"/>
    <m/>
    <d v="2022-08-09T00:00:00"/>
  </r>
  <r>
    <s v="46500"/>
    <x v="47"/>
    <s v="46500"/>
    <s v="A"/>
    <s v="BF"/>
    <s v="TW"/>
    <s v="BF"/>
    <s v="Non CPA"/>
    <s v="46500_EWADJ"/>
    <x v="6"/>
    <s v="Wdesk"/>
    <s v="NO-WDESK"/>
    <m/>
    <x v="0"/>
    <x v="5"/>
    <s v="Wdesk"/>
    <x v="33"/>
    <x v="0"/>
    <m/>
    <m/>
    <m/>
    <m/>
    <m/>
    <m/>
    <m/>
    <m/>
    <m/>
    <m/>
    <m/>
    <m/>
    <m/>
  </r>
  <r>
    <s v="46500"/>
    <x v="47"/>
    <s v="46500"/>
    <s v="A"/>
    <s v="BF"/>
    <s v="TW"/>
    <s v="BF"/>
    <s v="Non CPA"/>
    <s v="46500_EWADJ"/>
    <x v="7"/>
    <s v="NA_CashReconCPA"/>
    <s v="NO-form is N/A"/>
    <m/>
    <x v="1"/>
    <x v="1"/>
    <s v="Form_CashReconCPA"/>
    <x v="33"/>
    <x v="4"/>
    <s v="FY22"/>
    <s v="FCCS_Total Data Source"/>
    <s v="FCCS_Intercompany Top"/>
    <s v="No Custom1"/>
    <s v="No Custom2"/>
    <s v="No Custom3"/>
    <s v="FCCS_Movements"/>
    <s v="Actual"/>
    <s v="FCCS_YTD"/>
    <s v="No Custom4"/>
    <s v="FCCS_Entity Total"/>
    <m/>
    <d v="2022-08-03T00:00:00"/>
  </r>
  <r>
    <s v="46500"/>
    <x v="47"/>
    <s v="46500"/>
    <s v="A"/>
    <s v="BF"/>
    <s v="TW"/>
    <s v="BF"/>
    <s v="Non CPA"/>
    <s v="46500_EWADJ"/>
    <x v="8"/>
    <s v="Wdesk"/>
    <s v="NO-WDESK"/>
    <m/>
    <x v="0"/>
    <x v="6"/>
    <s v="Wdesk"/>
    <x v="33"/>
    <x v="0"/>
    <m/>
    <m/>
    <m/>
    <m/>
    <m/>
    <m/>
    <m/>
    <m/>
    <m/>
    <m/>
    <m/>
    <m/>
    <m/>
  </r>
  <r>
    <s v="46500"/>
    <x v="47"/>
    <s v="46500"/>
    <s v="A"/>
    <s v="BF"/>
    <s v="TW"/>
    <s v="BF"/>
    <s v="Non CPA"/>
    <s v="46500_10100"/>
    <x v="9"/>
    <s v="NA_AppFB"/>
    <s v="YES"/>
    <s v="not in adhoc"/>
    <x v="0"/>
    <x v="0"/>
    <s v="Form_AppFB"/>
    <x v="33"/>
    <x v="4"/>
    <s v="FY22"/>
    <s v="FCCS_Total Data Source"/>
    <s v="FCCS_Intercompany Top"/>
    <s v="No Custom1"/>
    <s v="No Custom2"/>
    <s v="No Custom3"/>
    <s v="FCCS_Movements"/>
    <s v="Actual"/>
    <s v="FCCS_YTD"/>
    <s v="No Custom4"/>
    <s v="FCCS_Entity Total"/>
    <m/>
    <d v="1899-12-30T00:00:00"/>
  </r>
  <r>
    <s v="46500"/>
    <x v="47"/>
    <s v="46500"/>
    <s v="A"/>
    <s v="BF"/>
    <s v="TW"/>
    <s v="BF"/>
    <s v="Non CPA"/>
    <s v="46500_EWADJ"/>
    <x v="10"/>
    <s v="NA_GI_Sec"/>
    <s v="YES"/>
    <n v="1"/>
    <x v="0"/>
    <x v="6"/>
    <s v="Wdesk"/>
    <x v="33"/>
    <x v="0"/>
    <m/>
    <m/>
    <m/>
    <m/>
    <m/>
    <m/>
    <m/>
    <m/>
    <m/>
    <m/>
    <m/>
    <m/>
    <m/>
  </r>
  <r>
    <s v="46500"/>
    <x v="47"/>
    <s v="46500"/>
    <s v="A"/>
    <s v="BF"/>
    <s v="TW"/>
    <s v="BF"/>
    <s v="Non CPA"/>
    <s v="46500_EWADJ"/>
    <x v="11"/>
    <s v="NA_InterOrg"/>
    <s v="YES"/>
    <n v="2"/>
    <x v="0"/>
    <x v="7"/>
    <s v="Wdesk"/>
    <x v="33"/>
    <x v="0"/>
    <m/>
    <m/>
    <m/>
    <m/>
    <m/>
    <m/>
    <m/>
    <m/>
    <m/>
    <m/>
    <m/>
    <m/>
    <m/>
  </r>
  <r>
    <s v="46500"/>
    <x v="47"/>
    <s v="46500"/>
    <s v="A"/>
    <s v="BF"/>
    <s v="TW"/>
    <s v="BF"/>
    <s v="Non CPA"/>
    <s v="46500_EWADJ"/>
    <x v="12"/>
    <s v="NA_InvstAnalysis"/>
    <s v="YES"/>
    <n v="1"/>
    <x v="0"/>
    <x v="2"/>
    <s v="Form_InvstAnalysis"/>
    <x v="33"/>
    <x v="4"/>
    <s v="FY22"/>
    <s v="FCCS_Total Data Source"/>
    <s v="FCCS_Intercompany Top"/>
    <s v="No Custom1"/>
    <s v="No Custom2"/>
    <s v="No Custom3"/>
    <s v="FCCS_Movements"/>
    <s v="Actual"/>
    <s v="FCCS_YTD"/>
    <s v="No Custom4"/>
    <s v="FCCS_Entity Total"/>
    <m/>
    <d v="2022-08-03T00:00:00"/>
  </r>
  <r>
    <s v="46500"/>
    <x v="47"/>
    <s v="46500"/>
    <s v="A"/>
    <s v="BF"/>
    <s v="TW"/>
    <s v="BF"/>
    <s v="Non CPA"/>
    <s v="46500_EWADJ"/>
    <x v="13"/>
    <s v="NA_LAD"/>
    <s v="YES"/>
    <n v="2"/>
    <x v="0"/>
    <x v="2"/>
    <s v="Form_LAD"/>
    <x v="33"/>
    <x v="4"/>
    <s v="FY22"/>
    <s v="FCCS_Total Data Source"/>
    <s v="FCCS_Intercompany Top"/>
    <s v="No Custom1"/>
    <s v="No Custom2"/>
    <s v="No Custom3"/>
    <s v="FCCS_Movements"/>
    <s v="Actual"/>
    <s v="FCCS_YTD"/>
    <s v="No Custom4"/>
    <s v="FCCS_Entity Total"/>
    <m/>
    <d v="2145-04-05T00:00:00"/>
  </r>
  <r>
    <s v="46500"/>
    <x v="47"/>
    <s v="46500"/>
    <s v="A"/>
    <s v="BF"/>
    <s v="TW"/>
    <s v="BF"/>
    <s v="Non CPA"/>
    <s v="46500_EWADJ"/>
    <x v="14"/>
    <s v="NA_LTL"/>
    <s v="YES"/>
    <n v="1"/>
    <x v="0"/>
    <x v="3"/>
    <s v="Wdesk"/>
    <x v="33"/>
    <x v="0"/>
    <m/>
    <m/>
    <m/>
    <m/>
    <m/>
    <m/>
    <m/>
    <m/>
    <m/>
    <m/>
    <m/>
    <m/>
    <m/>
  </r>
  <r>
    <s v="46500"/>
    <x v="47"/>
    <s v="46500"/>
    <s v="A"/>
    <s v="BF"/>
    <s v="TW"/>
    <s v="BF"/>
    <s v="Non CPA"/>
    <s v="46500_EWADJ"/>
    <x v="15"/>
    <s v="Required form"/>
    <s v="NO-req form"/>
    <m/>
    <x v="0"/>
    <x v="8"/>
    <s v="Wdesk"/>
    <x v="33"/>
    <x v="0"/>
    <m/>
    <m/>
    <m/>
    <m/>
    <m/>
    <m/>
    <m/>
    <m/>
    <m/>
    <m/>
    <m/>
    <m/>
    <m/>
  </r>
  <r>
    <s v="46500"/>
    <x v="47"/>
    <s v="46500"/>
    <s v="A"/>
    <s v="BF"/>
    <s v="TW"/>
    <s v="BF"/>
    <s v="Non CPA"/>
    <s v="46500_EWADJ"/>
    <x v="16"/>
    <s v="NA_NotAppl"/>
    <s v="YES-optional"/>
    <s v="form late"/>
    <x v="2"/>
    <x v="0"/>
    <s v="Form_NotAppl"/>
    <x v="33"/>
    <x v="4"/>
    <s v="FY22"/>
    <s v="FCCS_Total Data Source"/>
    <s v="FCCS_Intercompany Top"/>
    <s v="No Custom1"/>
    <s v="No Custom2"/>
    <s v="No Custom3"/>
    <s v="FCCS_Movements"/>
    <s v="Actual"/>
    <s v="FCCS_YTD"/>
    <s v="No Custom4"/>
    <s v="FCCS_Entity Total"/>
    <m/>
    <d v="2022-08-03T00:00:00"/>
  </r>
  <r>
    <s v="46500"/>
    <x v="47"/>
    <s v="46500"/>
    <s v="A"/>
    <s v="BF"/>
    <s v="TW"/>
    <s v="BF"/>
    <s v="Non CPA"/>
    <s v="46500_EWADJ"/>
    <x v="17"/>
    <s v="Wdesk"/>
    <s v="NO-WDESK"/>
    <m/>
    <x v="0"/>
    <x v="3"/>
    <s v="Wdesk"/>
    <x v="33"/>
    <x v="0"/>
    <m/>
    <m/>
    <m/>
    <m/>
    <m/>
    <m/>
    <m/>
    <m/>
    <m/>
    <m/>
    <m/>
    <m/>
    <m/>
  </r>
  <r>
    <s v="46500"/>
    <x v="47"/>
    <s v="46500"/>
    <s v="A"/>
    <s v="BF"/>
    <s v="TW"/>
    <s v="BF"/>
    <s v="Non CPA"/>
    <s v="46500_10100"/>
    <x v="18"/>
    <s v="Optional Form"/>
    <s v="NO-PCA"/>
    <m/>
    <x v="2"/>
    <x v="0"/>
    <s v="Form_PCA_BCR"/>
    <x v="33"/>
    <x v="2"/>
    <m/>
    <m/>
    <m/>
    <m/>
    <m/>
    <m/>
    <m/>
    <m/>
    <m/>
    <m/>
    <m/>
    <m/>
    <m/>
  </r>
  <r>
    <s v="46500"/>
    <x v="47"/>
    <s v="46500"/>
    <s v="A"/>
    <s v="BF"/>
    <s v="TW"/>
    <s v="BF"/>
    <s v="Non CPA"/>
    <s v="46500_10100"/>
    <x v="19"/>
    <s v="Optional Form"/>
    <s v="NO-PCA"/>
    <m/>
    <x v="2"/>
    <x v="0"/>
    <s v="Form_PCA_Appror"/>
    <x v="33"/>
    <x v="2"/>
    <m/>
    <m/>
    <m/>
    <m/>
    <m/>
    <m/>
    <m/>
    <m/>
    <m/>
    <m/>
    <m/>
    <m/>
    <m/>
  </r>
  <r>
    <s v="46500"/>
    <x v="47"/>
    <s v="46500"/>
    <s v="A"/>
    <s v="BF"/>
    <s v="TW"/>
    <s v="BF"/>
    <s v="Non CPA"/>
    <s v="46500_10100"/>
    <x v="20"/>
    <s v="Optional Form"/>
    <s v="NO-PCA"/>
    <m/>
    <x v="2"/>
    <x v="6"/>
    <s v="Form_PCA_Other"/>
    <x v="33"/>
    <x v="2"/>
    <m/>
    <m/>
    <m/>
    <m/>
    <m/>
    <m/>
    <m/>
    <m/>
    <m/>
    <m/>
    <m/>
    <m/>
    <m/>
  </r>
  <r>
    <s v="46500"/>
    <x v="47"/>
    <s v="46500"/>
    <s v="A"/>
    <s v="BF"/>
    <s v="TW"/>
    <s v="BF"/>
    <s v="Non CPA"/>
    <s v="46500_EWADJ"/>
    <x v="21"/>
    <s v="NA_RBESum"/>
    <s v="YES"/>
    <n v="2"/>
    <x v="0"/>
    <x v="11"/>
    <s v="Form_RBE"/>
    <x v="33"/>
    <x v="4"/>
    <s v="FY22"/>
    <s v="FCCS_Total Data Source"/>
    <s v="FCCS_Intercompany Top"/>
    <s v="No Custom1"/>
    <s v="No Custom2"/>
    <s v="No Custom3"/>
    <s v="FCCS_Movements"/>
    <s v="Actual"/>
    <s v="FCCS_YTD"/>
    <s v="No Custom4"/>
    <s v="FCCS_Entity Total"/>
    <m/>
    <d v="2022-08-09T00:00:00"/>
  </r>
  <r>
    <s v="46500"/>
    <x v="47"/>
    <s v="46500"/>
    <s v="A"/>
    <s v="BF"/>
    <s v="TW"/>
    <s v="BF"/>
    <s v="Non CPA"/>
    <s v="46500_EWADJ"/>
    <x v="22"/>
    <s v="Required form"/>
    <s v="NO-req form"/>
    <m/>
    <x v="0"/>
    <x v="3"/>
    <s v="Form_SEFA"/>
    <x v="33"/>
    <x v="4"/>
    <s v="FY22"/>
    <s v="FCCS_Total Data Source"/>
    <s v="FCCS_Intercompany Top"/>
    <s v="No Custom1"/>
    <s v="No Custom2"/>
    <s v="No Custom3"/>
    <s v="FCCS_Movements"/>
    <s v="Actual"/>
    <s v="FCCS_YTD"/>
    <s v="No Custom4"/>
    <s v="FCCS_Entity Total"/>
    <m/>
    <d v="1899-12-30T00:00:00"/>
  </r>
  <r>
    <s v="46500"/>
    <x v="47"/>
    <s v="46500"/>
    <s v="A"/>
    <s v="BF"/>
    <s v="TW"/>
    <s v="BF"/>
    <s v="Non CPA"/>
    <s v="46500_EWADJ"/>
    <x v="23"/>
    <s v="Wdesk"/>
    <s v="NO-WDESK"/>
    <m/>
    <x v="0"/>
    <x v="6"/>
    <s v="Wdesk"/>
    <x v="33"/>
    <x v="0"/>
    <m/>
    <m/>
    <m/>
    <m/>
    <m/>
    <m/>
    <m/>
    <m/>
    <m/>
    <m/>
    <m/>
    <m/>
    <m/>
  </r>
  <r>
    <s v="46500"/>
    <x v="47"/>
    <s v="46500"/>
    <s v="A"/>
    <s v="BF"/>
    <s v="TW"/>
    <s v="BF"/>
    <s v="Non CPA"/>
    <s v="46500_EWADJ"/>
    <x v="24"/>
    <s v="Wdesk"/>
    <s v="NO-WDESK"/>
    <m/>
    <x v="0"/>
    <x v="8"/>
    <s v="Wdesk"/>
    <x v="33"/>
    <x v="0"/>
    <m/>
    <m/>
    <m/>
    <m/>
    <m/>
    <m/>
    <m/>
    <m/>
    <m/>
    <m/>
    <m/>
    <m/>
    <m/>
  </r>
  <r>
    <s v="46500"/>
    <x v="47"/>
    <s v="46500"/>
    <s v="A"/>
    <s v="BF"/>
    <s v="TW"/>
    <s v="BF"/>
    <s v="Non CPA"/>
    <s v="46500_EWADJ"/>
    <x v="25"/>
    <s v="Wdesk"/>
    <s v="NO-WDESK"/>
    <m/>
    <x v="0"/>
    <x v="9"/>
    <s v="Wdesk"/>
    <x v="33"/>
    <x v="0"/>
    <m/>
    <m/>
    <m/>
    <m/>
    <m/>
    <m/>
    <m/>
    <m/>
    <m/>
    <m/>
    <m/>
    <m/>
    <m/>
  </r>
  <r>
    <s v="46500"/>
    <x v="47"/>
    <s v="46500"/>
    <s v="A"/>
    <s v="BF"/>
    <s v="TW"/>
    <s v="BF"/>
    <s v="Non CPA"/>
    <s v="46500_EWADJ"/>
    <x v="26"/>
    <s v="NA_Tbshell"/>
    <s v="NO-form is N/A"/>
    <m/>
    <x v="1"/>
    <x v="1"/>
    <s v="form_tbshell"/>
    <x v="33"/>
    <x v="4"/>
    <s v="FY22"/>
    <s v="FCCS_Total Data Source"/>
    <s v="FCCS_Intercompany Top"/>
    <s v="No Custom1"/>
    <s v="No Custom2"/>
    <s v="No Custom3"/>
    <s v="FCCS_Movements"/>
    <s v="Actual"/>
    <s v="FCCS_YTD"/>
    <s v="No Custom4"/>
    <s v="FCCS_Entity Total"/>
    <m/>
    <d v="1899-12-30T00:00:00"/>
  </r>
  <r>
    <s v="46500"/>
    <x v="47"/>
    <s v="46500"/>
    <s v="A"/>
    <s v="BF"/>
    <s v="TW"/>
    <s v="BF"/>
    <s v="Non CPA"/>
    <s v="46500_EWADJ"/>
    <x v="27"/>
    <s v="NA_UnrecRecPay"/>
    <s v="YES"/>
    <n v="2"/>
    <x v="0"/>
    <x v="11"/>
    <s v="Wdesk"/>
    <x v="33"/>
    <x v="0"/>
    <m/>
    <m/>
    <m/>
    <m/>
    <m/>
    <m/>
    <m/>
    <m/>
    <m/>
    <m/>
    <m/>
    <m/>
    <m/>
  </r>
  <r>
    <s v="46500"/>
    <x v="47"/>
    <s v="46500"/>
    <s v="A"/>
    <s v="BF"/>
    <s v="TW"/>
    <s v="BF"/>
    <s v="Non CPA"/>
    <s v="46500_EWADJ"/>
    <x v="28"/>
    <s v="Wdesk"/>
    <s v="NO-WDESK"/>
    <m/>
    <x v="0"/>
    <x v="10"/>
    <s v="Wdesk"/>
    <x v="33"/>
    <x v="0"/>
    <m/>
    <m/>
    <m/>
    <m/>
    <m/>
    <m/>
    <m/>
    <m/>
    <m/>
    <m/>
    <m/>
    <m/>
    <m/>
  </r>
  <r>
    <s v="46600"/>
    <x v="48"/>
    <s v="46600"/>
    <s v="B"/>
    <s v="BF"/>
    <s v="TW"/>
    <s v="BF"/>
    <s v="Non CPA"/>
    <s v="46600_EWADJ"/>
    <x v="0"/>
    <s v="NA_ADA"/>
    <s v="YES"/>
    <n v="2"/>
    <x v="0"/>
    <x v="0"/>
    <s v="Wdesk"/>
    <x v="34"/>
    <x v="0"/>
    <m/>
    <m/>
    <m/>
    <m/>
    <m/>
    <m/>
    <m/>
    <m/>
    <m/>
    <m/>
    <m/>
    <m/>
    <m/>
  </r>
  <r>
    <s v="46600"/>
    <x v="48"/>
    <s v="46600"/>
    <s v="B"/>
    <s v="BF"/>
    <s v="TW"/>
    <s v="BF"/>
    <s v="Non CPA"/>
    <s v="46600_EWADJ"/>
    <x v="1"/>
    <s v="Form_ApprRecon_NA"/>
    <s v="YES"/>
    <n v="2"/>
    <x v="0"/>
    <x v="0"/>
    <s v="Wdesk"/>
    <x v="34"/>
    <x v="0"/>
    <m/>
    <m/>
    <m/>
    <m/>
    <m/>
    <m/>
    <m/>
    <m/>
    <m/>
    <m/>
    <m/>
    <m/>
    <m/>
  </r>
  <r>
    <s v="46600"/>
    <x v="48"/>
    <s v="46600"/>
    <s v="B"/>
    <s v="BF"/>
    <s v="TW"/>
    <s v="BF"/>
    <s v="Non CPA"/>
    <s v="46600_EWADJ"/>
    <x v="2"/>
    <s v="Wdesk"/>
    <s v="NO-WDESK"/>
    <m/>
    <x v="0"/>
    <x v="2"/>
    <s v="Wdesk"/>
    <x v="34"/>
    <x v="0"/>
    <m/>
    <m/>
    <m/>
    <m/>
    <m/>
    <m/>
    <m/>
    <m/>
    <m/>
    <m/>
    <m/>
    <m/>
    <m/>
  </r>
  <r>
    <s v="46600"/>
    <x v="48"/>
    <s v="46600"/>
    <s v="B"/>
    <s v="BF"/>
    <s v="TW"/>
    <s v="BF"/>
    <s v="Non CPA"/>
    <s v="46600_EWADJ"/>
    <x v="3"/>
    <s v="NA_CapAssets"/>
    <s v="YES"/>
    <n v="2"/>
    <x v="0"/>
    <x v="3"/>
    <s v="Form_CapAssets"/>
    <x v="34"/>
    <x v="4"/>
    <s v="FY22"/>
    <s v="FCCS_Total Data Source"/>
    <s v="FCCS_Intercompany Top"/>
    <s v="No Custom1"/>
    <s v="No Custom2"/>
    <s v="No Custom3"/>
    <s v="FCCS_Movements"/>
    <s v="Actual"/>
    <s v="FCCS_YTD"/>
    <s v="No Custom4"/>
    <s v="FCCS_Entity Total"/>
    <m/>
    <d v="2145-03-28T00:00:00"/>
  </r>
  <r>
    <s v="46600"/>
    <x v="48"/>
    <s v="46600"/>
    <s v="B"/>
    <s v="BF"/>
    <s v="TW"/>
    <s v="BF"/>
    <s v="Non CPA"/>
    <s v="46600_EWADJ"/>
    <x v="4"/>
    <s v="NA_Cash_A"/>
    <s v="YES"/>
    <n v="2"/>
    <x v="0"/>
    <x v="2"/>
    <s v="Form_Cash_A"/>
    <x v="34"/>
    <x v="4"/>
    <s v="FY22"/>
    <s v="FCCS_Total Data Source"/>
    <s v="FCCS_Intercompany Top"/>
    <s v="No Custom1"/>
    <s v="No Custom2"/>
    <s v="No Custom3"/>
    <s v="FCCS_Movements"/>
    <s v="Actual"/>
    <s v="FCCS_YTD"/>
    <s v="No Custom4"/>
    <s v="FCCS_Entity Total"/>
    <m/>
    <d v="1899-12-30T00:00:00"/>
  </r>
  <r>
    <s v="46600"/>
    <x v="48"/>
    <s v="46600"/>
    <s v="B"/>
    <s v="BF"/>
    <s v="TW"/>
    <s v="BF"/>
    <s v="Non CPA"/>
    <s v="46600_EWADJ"/>
    <x v="5"/>
    <s v="NA_ClassRev"/>
    <s v="YES"/>
    <n v="2"/>
    <x v="0"/>
    <x v="4"/>
    <s v="Form_ClassRev"/>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6"/>
    <s v="Wdesk"/>
    <s v="NO-WDESK"/>
    <m/>
    <x v="0"/>
    <x v="5"/>
    <s v="Wdesk"/>
    <x v="34"/>
    <x v="0"/>
    <m/>
    <m/>
    <m/>
    <m/>
    <m/>
    <m/>
    <m/>
    <m/>
    <m/>
    <m/>
    <m/>
    <m/>
    <m/>
  </r>
  <r>
    <s v="46600"/>
    <x v="48"/>
    <s v="46600"/>
    <s v="B"/>
    <s v="BF"/>
    <s v="TW"/>
    <s v="BF"/>
    <s v="Non CPA"/>
    <s v="46600_EWADJ"/>
    <x v="7"/>
    <s v="NA_CashReconCPA"/>
    <s v="NO-form is N/A"/>
    <m/>
    <x v="1"/>
    <x v="1"/>
    <s v="Form_CashReconCPA"/>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8"/>
    <s v="Wdesk"/>
    <s v="NO-WDESK"/>
    <m/>
    <x v="0"/>
    <x v="6"/>
    <s v="Wdesk"/>
    <x v="34"/>
    <x v="0"/>
    <m/>
    <m/>
    <m/>
    <m/>
    <m/>
    <m/>
    <m/>
    <m/>
    <m/>
    <m/>
    <m/>
    <m/>
    <m/>
  </r>
  <r>
    <s v="46600"/>
    <x v="48"/>
    <s v="46600"/>
    <s v="B"/>
    <s v="BF"/>
    <s v="TW"/>
    <s v="BF"/>
    <s v="Non CPA"/>
    <s v="46600_10100"/>
    <x v="9"/>
    <s v="NA_AppFB"/>
    <s v="YES"/>
    <s v="not in adhoc"/>
    <x v="0"/>
    <x v="11"/>
    <s v="Form_AppFB"/>
    <x v="34"/>
    <x v="4"/>
    <s v="FY22"/>
    <s v="FCCS_Total Data Source"/>
    <s v="FCCS_Intercompany Top"/>
    <s v="No Custom1"/>
    <s v="No Custom2"/>
    <s v="No Custom3"/>
    <s v="FCCS_Movements"/>
    <s v="Actual"/>
    <s v="FCCS_YTD"/>
    <s v="No Custom4"/>
    <s v="FCCS_Entity Total"/>
    <m/>
    <d v="1899-12-30T00:00:00"/>
  </r>
  <r>
    <s v="46600"/>
    <x v="48"/>
    <s v="46600"/>
    <s v="B"/>
    <s v="BF"/>
    <s v="TW"/>
    <s v="BF"/>
    <s v="Non CPA"/>
    <s v="46600_EWADJ"/>
    <x v="10"/>
    <s v="NA_GI_Sec"/>
    <s v="YES"/>
    <n v="2"/>
    <x v="0"/>
    <x v="6"/>
    <s v="Wdesk"/>
    <x v="34"/>
    <x v="0"/>
    <m/>
    <m/>
    <m/>
    <m/>
    <m/>
    <m/>
    <m/>
    <m/>
    <m/>
    <m/>
    <m/>
    <m/>
    <m/>
  </r>
  <r>
    <s v="46600"/>
    <x v="48"/>
    <s v="46600"/>
    <s v="B"/>
    <s v="BF"/>
    <s v="TW"/>
    <s v="BF"/>
    <s v="Non CPA"/>
    <s v="46600_EWADJ"/>
    <x v="11"/>
    <s v="NA_InterOrg"/>
    <s v="YES"/>
    <n v="2"/>
    <x v="0"/>
    <x v="7"/>
    <s v="Wdesk"/>
    <x v="34"/>
    <x v="0"/>
    <m/>
    <m/>
    <m/>
    <m/>
    <m/>
    <m/>
    <m/>
    <m/>
    <m/>
    <m/>
    <m/>
    <m/>
    <m/>
  </r>
  <r>
    <s v="46600"/>
    <x v="48"/>
    <s v="46600"/>
    <s v="B"/>
    <s v="BF"/>
    <s v="TW"/>
    <s v="BF"/>
    <s v="Non CPA"/>
    <s v="46600_EWADJ"/>
    <x v="12"/>
    <s v="NA_InvstAnalysis"/>
    <s v="YES"/>
    <n v="1"/>
    <x v="0"/>
    <x v="2"/>
    <s v="Form_InvstAnalysis"/>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13"/>
    <s v="NA_LAD"/>
    <s v="YES"/>
    <n v="2"/>
    <x v="0"/>
    <x v="2"/>
    <s v="Form_LAD"/>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14"/>
    <s v="NA_LTL"/>
    <s v="YES"/>
    <n v="1"/>
    <x v="0"/>
    <x v="3"/>
    <s v="Wdesk"/>
    <x v="34"/>
    <x v="0"/>
    <m/>
    <m/>
    <m/>
    <m/>
    <m/>
    <m/>
    <m/>
    <m/>
    <m/>
    <m/>
    <m/>
    <m/>
    <m/>
  </r>
  <r>
    <s v="46600"/>
    <x v="48"/>
    <s v="46600"/>
    <s v="B"/>
    <s v="BF"/>
    <s v="TW"/>
    <s v="BF"/>
    <s v="Non CPA"/>
    <s v="46600_EWADJ"/>
    <x v="15"/>
    <s v="Required form"/>
    <s v="NO-req form"/>
    <m/>
    <x v="0"/>
    <x v="8"/>
    <s v="Wdesk"/>
    <x v="34"/>
    <x v="0"/>
    <m/>
    <m/>
    <m/>
    <m/>
    <m/>
    <m/>
    <m/>
    <m/>
    <m/>
    <m/>
    <m/>
    <m/>
    <m/>
  </r>
  <r>
    <s v="46600"/>
    <x v="48"/>
    <s v="46600"/>
    <s v="B"/>
    <s v="BF"/>
    <s v="TW"/>
    <s v="BF"/>
    <s v="Non CPA"/>
    <s v="46600_EWADJ"/>
    <x v="16"/>
    <s v="NA_NotAppl"/>
    <s v="YES-optional"/>
    <s v="form late"/>
    <x v="2"/>
    <x v="0"/>
    <s v="Form_NotAppl"/>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17"/>
    <s v="Wdesk"/>
    <s v="NO-WDESK"/>
    <m/>
    <x v="0"/>
    <x v="3"/>
    <s v="Wdesk"/>
    <x v="34"/>
    <x v="0"/>
    <m/>
    <m/>
    <m/>
    <m/>
    <m/>
    <m/>
    <m/>
    <m/>
    <m/>
    <m/>
    <m/>
    <m/>
    <m/>
  </r>
  <r>
    <s v="46600"/>
    <x v="48"/>
    <s v="46600"/>
    <s v="B"/>
    <s v="BF"/>
    <s v="TW"/>
    <s v="BF"/>
    <s v="Non CPA"/>
    <s v="46600_10100"/>
    <x v="18"/>
    <s v="Optional Form"/>
    <s v="NO-PCA"/>
    <m/>
    <x v="2"/>
    <x v="11"/>
    <s v="Form_PCA_BCR"/>
    <x v="34"/>
    <x v="2"/>
    <m/>
    <m/>
    <m/>
    <m/>
    <m/>
    <m/>
    <m/>
    <m/>
    <m/>
    <m/>
    <m/>
    <m/>
    <m/>
  </r>
  <r>
    <s v="46600"/>
    <x v="48"/>
    <s v="46600"/>
    <s v="B"/>
    <s v="BF"/>
    <s v="TW"/>
    <s v="BF"/>
    <s v="Non CPA"/>
    <s v="46600_10100"/>
    <x v="19"/>
    <s v="Optional Form"/>
    <s v="NO-PCA"/>
    <m/>
    <x v="2"/>
    <x v="0"/>
    <s v="Form_PCA_Appror"/>
    <x v="34"/>
    <x v="2"/>
    <m/>
    <m/>
    <m/>
    <m/>
    <m/>
    <m/>
    <m/>
    <m/>
    <m/>
    <m/>
    <m/>
    <m/>
    <m/>
  </r>
  <r>
    <s v="46600"/>
    <x v="48"/>
    <s v="46600"/>
    <s v="B"/>
    <s v="BF"/>
    <s v="TW"/>
    <s v="BF"/>
    <s v="Non CPA"/>
    <s v="46600_10100"/>
    <x v="20"/>
    <s v="Optional Form"/>
    <s v="NO-PCA"/>
    <m/>
    <x v="2"/>
    <x v="6"/>
    <s v="Form_PCA_Other"/>
    <x v="34"/>
    <x v="2"/>
    <m/>
    <m/>
    <m/>
    <m/>
    <m/>
    <m/>
    <m/>
    <m/>
    <m/>
    <m/>
    <m/>
    <m/>
    <m/>
  </r>
  <r>
    <s v="46600"/>
    <x v="48"/>
    <s v="46600"/>
    <s v="B"/>
    <s v="BF"/>
    <s v="TW"/>
    <s v="BF"/>
    <s v="Non CPA"/>
    <s v="46600_EWADJ"/>
    <x v="21"/>
    <s v="NA_RBESum"/>
    <s v="YES"/>
    <n v="2"/>
    <x v="0"/>
    <x v="3"/>
    <s v="Form_RBE"/>
    <x v="34"/>
    <x v="4"/>
    <s v="FY22"/>
    <s v="FCCS_Total Data Source"/>
    <s v="FCCS_Intercompany Top"/>
    <s v="No Custom1"/>
    <s v="No Custom2"/>
    <s v="No Custom3"/>
    <s v="FCCS_Movements"/>
    <s v="Actual"/>
    <s v="FCCS_YTD"/>
    <s v="No Custom4"/>
    <s v="FCCS_Entity Total"/>
    <m/>
    <d v="2022-08-10T00:00:00"/>
  </r>
  <r>
    <s v="46600"/>
    <x v="48"/>
    <s v="46600"/>
    <s v="B"/>
    <s v="BF"/>
    <s v="TW"/>
    <s v="BF"/>
    <s v="Non CPA"/>
    <s v="46600_EWADJ"/>
    <x v="22"/>
    <s v="Required form"/>
    <s v="NO-req form"/>
    <m/>
    <x v="0"/>
    <x v="3"/>
    <s v="Form_SEFA"/>
    <x v="34"/>
    <x v="4"/>
    <s v="FY22"/>
    <s v="FCCS_Total Data Source"/>
    <s v="FCCS_Intercompany Top"/>
    <s v="No Custom1"/>
    <s v="No Custom2"/>
    <s v="No Custom3"/>
    <s v="FCCS_Movements"/>
    <s v="Actual"/>
    <s v="FCCS_YTD"/>
    <s v="No Custom4"/>
    <s v="FCCS_Entity Total"/>
    <m/>
    <d v="1899-12-30T00:00:00"/>
  </r>
  <r>
    <s v="46600"/>
    <x v="48"/>
    <s v="46600"/>
    <s v="B"/>
    <s v="BF"/>
    <s v="TW"/>
    <s v="BF"/>
    <s v="Non CPA"/>
    <s v="46600_EWADJ"/>
    <x v="23"/>
    <s v="Wdesk"/>
    <s v="NO-WDESK"/>
    <m/>
    <x v="0"/>
    <x v="6"/>
    <s v="Wdesk"/>
    <x v="34"/>
    <x v="0"/>
    <m/>
    <m/>
    <m/>
    <m/>
    <m/>
    <m/>
    <m/>
    <m/>
    <m/>
    <m/>
    <m/>
    <m/>
    <m/>
  </r>
  <r>
    <s v="46600"/>
    <x v="48"/>
    <s v="46600"/>
    <s v="B"/>
    <s v="BF"/>
    <s v="TW"/>
    <s v="BF"/>
    <s v="Non CPA"/>
    <s v="46600_EWADJ"/>
    <x v="24"/>
    <s v="Wdesk"/>
    <s v="NO-WDESK"/>
    <m/>
    <x v="0"/>
    <x v="8"/>
    <s v="Wdesk"/>
    <x v="34"/>
    <x v="0"/>
    <m/>
    <m/>
    <m/>
    <m/>
    <m/>
    <m/>
    <m/>
    <m/>
    <m/>
    <m/>
    <m/>
    <m/>
    <m/>
  </r>
  <r>
    <s v="46600"/>
    <x v="48"/>
    <s v="46600"/>
    <s v="B"/>
    <s v="BF"/>
    <s v="TW"/>
    <s v="BF"/>
    <s v="Non CPA"/>
    <s v="46600_EWADJ"/>
    <x v="25"/>
    <s v="Wdesk"/>
    <s v="NO-WDESK"/>
    <m/>
    <x v="0"/>
    <x v="9"/>
    <s v="Wdesk"/>
    <x v="34"/>
    <x v="0"/>
    <m/>
    <m/>
    <m/>
    <m/>
    <m/>
    <m/>
    <m/>
    <m/>
    <m/>
    <m/>
    <m/>
    <m/>
    <m/>
  </r>
  <r>
    <s v="46600"/>
    <x v="48"/>
    <s v="46600"/>
    <s v="B"/>
    <s v="BF"/>
    <s v="TW"/>
    <s v="BF"/>
    <s v="Non CPA"/>
    <s v="46600_EWADJ"/>
    <x v="26"/>
    <s v="NA_Tbshell"/>
    <s v="NO-form is N/A"/>
    <m/>
    <x v="1"/>
    <x v="1"/>
    <s v="form_tbshell"/>
    <x v="34"/>
    <x v="4"/>
    <s v="FY22"/>
    <s v="FCCS_Total Data Source"/>
    <s v="FCCS_Intercompany Top"/>
    <s v="No Custom1"/>
    <s v="No Custom2"/>
    <s v="No Custom3"/>
    <s v="FCCS_Movements"/>
    <s v="Actual"/>
    <s v="FCCS_YTD"/>
    <s v="No Custom4"/>
    <s v="FCCS_Entity Total"/>
    <m/>
    <d v="1899-12-30T00:00:00"/>
  </r>
  <r>
    <s v="46600"/>
    <x v="48"/>
    <s v="46600"/>
    <s v="B"/>
    <s v="BF"/>
    <s v="TW"/>
    <s v="BF"/>
    <s v="Non CPA"/>
    <s v="46600_EWADJ"/>
    <x v="27"/>
    <s v="NA_UnrecRecPay"/>
    <s v="YES"/>
    <n v="2"/>
    <x v="0"/>
    <x v="11"/>
    <s v="Wdesk"/>
    <x v="34"/>
    <x v="0"/>
    <m/>
    <m/>
    <m/>
    <m/>
    <m/>
    <m/>
    <m/>
    <m/>
    <m/>
    <m/>
    <m/>
    <m/>
    <m/>
  </r>
  <r>
    <s v="46600"/>
    <x v="48"/>
    <s v="46600"/>
    <s v="B"/>
    <s v="BF"/>
    <s v="TW"/>
    <s v="BF"/>
    <s v="Non CPA"/>
    <s v="46600_EWADJ"/>
    <x v="28"/>
    <s v="Wdesk"/>
    <s v="NO-WDESK"/>
    <m/>
    <x v="0"/>
    <x v="10"/>
    <s v="Wdesk"/>
    <x v="34"/>
    <x v="0"/>
    <m/>
    <m/>
    <m/>
    <m/>
    <m/>
    <m/>
    <m/>
    <m/>
    <m/>
    <m/>
    <m/>
    <m/>
    <m/>
  </r>
  <r>
    <s v="46700"/>
    <x v="49"/>
    <s v="46700"/>
    <s v="B"/>
    <s v="BF"/>
    <s v="TW"/>
    <s v="BF"/>
    <s v="Non CPA"/>
    <s v="46700_EWADJ"/>
    <x v="0"/>
    <s v="NA_ADA"/>
    <s v="YES"/>
    <n v="2"/>
    <x v="0"/>
    <x v="0"/>
    <s v="Wdesk"/>
    <x v="35"/>
    <x v="0"/>
    <m/>
    <m/>
    <m/>
    <m/>
    <m/>
    <m/>
    <m/>
    <m/>
    <m/>
    <m/>
    <m/>
    <m/>
    <m/>
  </r>
  <r>
    <s v="46700"/>
    <x v="49"/>
    <s v="46700"/>
    <s v="B"/>
    <s v="BF"/>
    <s v="TW"/>
    <s v="BF"/>
    <s v="Non CPA"/>
    <s v="46700_EWADJ"/>
    <x v="1"/>
    <s v="Form_ApprRecon_NA"/>
    <s v="YES"/>
    <n v="2"/>
    <x v="0"/>
    <x v="0"/>
    <s v="Wdesk"/>
    <x v="35"/>
    <x v="0"/>
    <m/>
    <m/>
    <m/>
    <m/>
    <m/>
    <m/>
    <m/>
    <m/>
    <m/>
    <m/>
    <m/>
    <m/>
    <m/>
  </r>
  <r>
    <s v="46700"/>
    <x v="49"/>
    <s v="46700"/>
    <s v="B"/>
    <s v="BF"/>
    <s v="TW"/>
    <s v="BF"/>
    <s v="Non CPA"/>
    <s v="46700_EWADJ"/>
    <x v="2"/>
    <s v="Wdesk"/>
    <s v="NO-WDESK"/>
    <m/>
    <x v="0"/>
    <x v="2"/>
    <s v="Wdesk"/>
    <x v="35"/>
    <x v="0"/>
    <m/>
    <m/>
    <m/>
    <m/>
    <m/>
    <m/>
    <m/>
    <m/>
    <m/>
    <m/>
    <m/>
    <m/>
    <m/>
  </r>
  <r>
    <s v="46700"/>
    <x v="49"/>
    <s v="46700"/>
    <s v="B"/>
    <s v="BF"/>
    <s v="TW"/>
    <s v="BF"/>
    <s v="Non CPA"/>
    <s v="46700_EWADJ"/>
    <x v="3"/>
    <s v="NA_CapAssets"/>
    <s v="YES"/>
    <n v="2"/>
    <x v="0"/>
    <x v="3"/>
    <s v="Form_CapAssets"/>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4"/>
    <s v="NA_Cash_A"/>
    <s v="YES"/>
    <n v="1"/>
    <x v="0"/>
    <x v="2"/>
    <s v="Form_Cash_A"/>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5"/>
    <s v="NA_ClassRev"/>
    <s v="YES"/>
    <n v="2"/>
    <x v="0"/>
    <x v="4"/>
    <s v="Form_ClassRev"/>
    <x v="35"/>
    <x v="4"/>
    <s v="FY22"/>
    <s v="FCCS_Total Data Source"/>
    <s v="FCCS_Intercompany Top"/>
    <s v="No Custom1"/>
    <s v="No Custom2"/>
    <s v="No Custom3"/>
    <s v="FCCS_Movements"/>
    <s v="Actual"/>
    <s v="FCCS_YTD"/>
    <s v="No Custom4"/>
    <s v="FCCS_Entity Total"/>
    <m/>
    <d v="2022-08-09T00:00:00"/>
  </r>
  <r>
    <s v="46700"/>
    <x v="49"/>
    <s v="46700"/>
    <s v="B"/>
    <s v="BF"/>
    <s v="TW"/>
    <s v="BF"/>
    <s v="Non CPA"/>
    <s v="46700_EWADJ"/>
    <x v="6"/>
    <s v="Wdesk"/>
    <s v="NO-WDESK"/>
    <m/>
    <x v="0"/>
    <x v="5"/>
    <s v="Wdesk"/>
    <x v="35"/>
    <x v="0"/>
    <m/>
    <m/>
    <m/>
    <m/>
    <m/>
    <m/>
    <m/>
    <m/>
    <m/>
    <m/>
    <m/>
    <m/>
    <m/>
  </r>
  <r>
    <s v="46700"/>
    <x v="49"/>
    <s v="46700"/>
    <s v="B"/>
    <s v="BF"/>
    <s v="TW"/>
    <s v="BF"/>
    <s v="Non CPA"/>
    <s v="46700_EWADJ"/>
    <x v="7"/>
    <s v="NA_CashReconCPA"/>
    <s v="NO-form is N/A"/>
    <m/>
    <x v="1"/>
    <x v="1"/>
    <s v="Form_CashReconCPA"/>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8"/>
    <s v="Wdesk"/>
    <s v="NO-WDESK"/>
    <m/>
    <x v="0"/>
    <x v="6"/>
    <s v="Wdesk"/>
    <x v="35"/>
    <x v="0"/>
    <m/>
    <m/>
    <m/>
    <m/>
    <m/>
    <m/>
    <m/>
    <m/>
    <m/>
    <m/>
    <m/>
    <m/>
    <m/>
  </r>
  <r>
    <s v="46700"/>
    <x v="49"/>
    <s v="46700"/>
    <s v="B"/>
    <s v="BF"/>
    <s v="TW"/>
    <s v="BF"/>
    <s v="Non CPA"/>
    <s v="46700_10100"/>
    <x v="9"/>
    <s v="NA_AppFB"/>
    <s v="YES"/>
    <s v="not in adhoc"/>
    <x v="0"/>
    <x v="11"/>
    <s v="Form_AppFB"/>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10"/>
    <s v="NA_GI_Sec"/>
    <s v="YES"/>
    <n v="2"/>
    <x v="0"/>
    <x v="6"/>
    <s v="Wdesk"/>
    <x v="35"/>
    <x v="0"/>
    <m/>
    <m/>
    <m/>
    <m/>
    <m/>
    <m/>
    <m/>
    <m/>
    <m/>
    <m/>
    <m/>
    <m/>
    <m/>
  </r>
  <r>
    <s v="46700"/>
    <x v="49"/>
    <s v="46700"/>
    <s v="B"/>
    <s v="BF"/>
    <s v="TW"/>
    <s v="BF"/>
    <s v="Non CPA"/>
    <s v="46700_EWADJ"/>
    <x v="11"/>
    <s v="NA_InterOrg"/>
    <s v="YES"/>
    <s v="form late"/>
    <x v="0"/>
    <x v="7"/>
    <s v="Wdesk"/>
    <x v="35"/>
    <x v="0"/>
    <m/>
    <m/>
    <m/>
    <m/>
    <m/>
    <m/>
    <m/>
    <m/>
    <m/>
    <m/>
    <m/>
    <m/>
    <m/>
  </r>
  <r>
    <s v="46700"/>
    <x v="49"/>
    <s v="46700"/>
    <s v="B"/>
    <s v="BF"/>
    <s v="TW"/>
    <s v="BF"/>
    <s v="Non CPA"/>
    <s v="46700_EWADJ"/>
    <x v="12"/>
    <s v="NA_InvstAnalysis"/>
    <s v="YES"/>
    <n v="1"/>
    <x v="0"/>
    <x v="2"/>
    <s v="Form_InvstAnalysis"/>
    <x v="35"/>
    <x v="4"/>
    <s v="FY22"/>
    <s v="FCCS_Total Data Source"/>
    <s v="FCCS_Intercompany Top"/>
    <s v="No Custom1"/>
    <s v="No Custom2"/>
    <s v="No Custom3"/>
    <s v="FCCS_Movements"/>
    <s v="Actual"/>
    <s v="FCCS_YTD"/>
    <s v="No Custom4"/>
    <s v="FCCS_Entity Total"/>
    <m/>
    <d v="2022-08-05T00:00:00"/>
  </r>
  <r>
    <s v="46700"/>
    <x v="49"/>
    <s v="46700"/>
    <s v="B"/>
    <s v="BF"/>
    <s v="TW"/>
    <s v="BF"/>
    <s v="Non CPA"/>
    <s v="46700_EWADJ"/>
    <x v="13"/>
    <s v="NA_LAD"/>
    <s v="YES"/>
    <n v="2"/>
    <x v="0"/>
    <x v="2"/>
    <s v="Form_LAD"/>
    <x v="35"/>
    <x v="4"/>
    <s v="FY22"/>
    <s v="FCCS_Total Data Source"/>
    <s v="FCCS_Intercompany Top"/>
    <s v="No Custom1"/>
    <s v="No Custom2"/>
    <s v="No Custom3"/>
    <s v="FCCS_Movements"/>
    <s v="Actual"/>
    <s v="FCCS_YTD"/>
    <s v="No Custom4"/>
    <s v="FCCS_Entity Total"/>
    <m/>
    <d v="2022-09-02T00:00:00"/>
  </r>
  <r>
    <s v="46700"/>
    <x v="49"/>
    <s v="46700"/>
    <s v="B"/>
    <s v="BF"/>
    <s v="TW"/>
    <s v="BF"/>
    <s v="Non CPA"/>
    <s v="46700_EWADJ"/>
    <x v="14"/>
    <s v="NA_LTL"/>
    <s v="YES"/>
    <n v="2"/>
    <x v="0"/>
    <x v="3"/>
    <s v="Wdesk"/>
    <x v="35"/>
    <x v="0"/>
    <m/>
    <m/>
    <m/>
    <m/>
    <m/>
    <m/>
    <m/>
    <m/>
    <m/>
    <m/>
    <m/>
    <m/>
    <m/>
  </r>
  <r>
    <s v="46700"/>
    <x v="49"/>
    <s v="46700"/>
    <s v="B"/>
    <s v="BF"/>
    <s v="TW"/>
    <s v="BF"/>
    <s v="Non CPA"/>
    <s v="46700_EWADJ"/>
    <x v="15"/>
    <s v="Required form"/>
    <s v="NO-req form"/>
    <m/>
    <x v="0"/>
    <x v="8"/>
    <s v="Wdesk"/>
    <x v="35"/>
    <x v="0"/>
    <m/>
    <m/>
    <m/>
    <m/>
    <m/>
    <m/>
    <m/>
    <m/>
    <m/>
    <m/>
    <m/>
    <m/>
    <m/>
  </r>
  <r>
    <s v="46700"/>
    <x v="49"/>
    <s v="46700"/>
    <s v="B"/>
    <s v="BF"/>
    <s v="TW"/>
    <s v="BF"/>
    <s v="Non CPA"/>
    <s v="46700_EWADJ"/>
    <x v="16"/>
    <s v="NA_NotAppl"/>
    <s v="YES-optional"/>
    <s v="form late"/>
    <x v="2"/>
    <x v="0"/>
    <s v="Form_NotAppl"/>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17"/>
    <s v="Wdesk"/>
    <s v="NO-WDESK"/>
    <m/>
    <x v="0"/>
    <x v="3"/>
    <s v="Wdesk"/>
    <x v="35"/>
    <x v="0"/>
    <m/>
    <m/>
    <m/>
    <m/>
    <m/>
    <m/>
    <m/>
    <m/>
    <m/>
    <m/>
    <m/>
    <m/>
    <m/>
  </r>
  <r>
    <s v="46700"/>
    <x v="49"/>
    <s v="46700"/>
    <s v="B"/>
    <s v="BF"/>
    <s v="TW"/>
    <s v="BF"/>
    <s v="Non CPA"/>
    <s v="46700_10100"/>
    <x v="18"/>
    <s v="Optional Form"/>
    <s v="NO-PCA"/>
    <m/>
    <x v="2"/>
    <x v="11"/>
    <s v="Form_PCA_BCR"/>
    <x v="35"/>
    <x v="2"/>
    <m/>
    <m/>
    <m/>
    <m/>
    <m/>
    <m/>
    <m/>
    <m/>
    <m/>
    <m/>
    <m/>
    <m/>
    <m/>
  </r>
  <r>
    <s v="46700"/>
    <x v="49"/>
    <s v="46700"/>
    <s v="B"/>
    <s v="BF"/>
    <s v="TW"/>
    <s v="BF"/>
    <s v="Non CPA"/>
    <s v="46700_10100"/>
    <x v="19"/>
    <s v="Optional Form"/>
    <s v="NO-PCA"/>
    <m/>
    <x v="2"/>
    <x v="0"/>
    <s v="Form_PCA_Appror"/>
    <x v="35"/>
    <x v="2"/>
    <m/>
    <m/>
    <m/>
    <m/>
    <m/>
    <m/>
    <m/>
    <m/>
    <m/>
    <m/>
    <m/>
    <m/>
    <m/>
  </r>
  <r>
    <s v="46700"/>
    <x v="49"/>
    <s v="46700"/>
    <s v="B"/>
    <s v="BF"/>
    <s v="TW"/>
    <s v="BF"/>
    <s v="Non CPA"/>
    <s v="46700_10100"/>
    <x v="20"/>
    <s v="Optional Form"/>
    <s v="NO-PCA"/>
    <m/>
    <x v="2"/>
    <x v="6"/>
    <s v="Form_PCA_Other"/>
    <x v="35"/>
    <x v="2"/>
    <m/>
    <m/>
    <m/>
    <m/>
    <m/>
    <m/>
    <m/>
    <m/>
    <m/>
    <m/>
    <m/>
    <m/>
    <m/>
  </r>
  <r>
    <s v="46700"/>
    <x v="49"/>
    <s v="46700"/>
    <s v="B"/>
    <s v="BF"/>
    <s v="TW"/>
    <s v="BF"/>
    <s v="Non CPA"/>
    <s v="46700_EWADJ"/>
    <x v="21"/>
    <s v="NA_RBESum"/>
    <s v="YES"/>
    <n v="2"/>
    <x v="0"/>
    <x v="3"/>
    <s v="Form_RBE"/>
    <x v="35"/>
    <x v="4"/>
    <s v="FY22"/>
    <s v="FCCS_Total Data Source"/>
    <s v="FCCS_Intercompany Top"/>
    <s v="No Custom1"/>
    <s v="No Custom2"/>
    <s v="No Custom3"/>
    <s v="FCCS_Movements"/>
    <s v="Actual"/>
    <s v="FCCS_YTD"/>
    <s v="No Custom4"/>
    <s v="FCCS_Entity Total"/>
    <m/>
    <d v="2022-08-19T00:00:00"/>
  </r>
  <r>
    <s v="46700"/>
    <x v="49"/>
    <s v="46700"/>
    <s v="B"/>
    <s v="BF"/>
    <s v="TW"/>
    <s v="BF"/>
    <s v="Non CPA"/>
    <s v="46700_EWADJ"/>
    <x v="22"/>
    <s v="Required form"/>
    <s v="NO-req form"/>
    <m/>
    <x v="0"/>
    <x v="3"/>
    <s v="Form_SEFA"/>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23"/>
    <s v="Wdesk"/>
    <s v="NO-WDESK"/>
    <m/>
    <x v="0"/>
    <x v="6"/>
    <s v="Wdesk"/>
    <x v="35"/>
    <x v="0"/>
    <m/>
    <m/>
    <m/>
    <m/>
    <m/>
    <m/>
    <m/>
    <m/>
    <m/>
    <m/>
    <m/>
    <m/>
    <m/>
  </r>
  <r>
    <s v="46700"/>
    <x v="49"/>
    <s v="46700"/>
    <s v="B"/>
    <s v="BF"/>
    <s v="TW"/>
    <s v="BF"/>
    <s v="Non CPA"/>
    <s v="46700_EWADJ"/>
    <x v="24"/>
    <s v="Wdesk"/>
    <s v="NO-WDESK"/>
    <m/>
    <x v="0"/>
    <x v="8"/>
    <s v="Wdesk"/>
    <x v="35"/>
    <x v="0"/>
    <m/>
    <m/>
    <m/>
    <m/>
    <m/>
    <m/>
    <m/>
    <m/>
    <m/>
    <m/>
    <m/>
    <m/>
    <m/>
  </r>
  <r>
    <s v="46700"/>
    <x v="49"/>
    <s v="46700"/>
    <s v="B"/>
    <s v="BF"/>
    <s v="TW"/>
    <s v="BF"/>
    <s v="Non CPA"/>
    <s v="46700_EWADJ"/>
    <x v="25"/>
    <s v="Wdesk"/>
    <s v="NO-WDESK"/>
    <m/>
    <x v="0"/>
    <x v="9"/>
    <s v="Wdesk"/>
    <x v="35"/>
    <x v="0"/>
    <m/>
    <m/>
    <m/>
    <m/>
    <m/>
    <m/>
    <m/>
    <m/>
    <m/>
    <m/>
    <m/>
    <m/>
    <m/>
  </r>
  <r>
    <s v="46700"/>
    <x v="49"/>
    <s v="46700"/>
    <s v="B"/>
    <s v="BF"/>
    <s v="TW"/>
    <s v="BF"/>
    <s v="Non CPA"/>
    <s v="46700_EWADJ"/>
    <x v="26"/>
    <s v="NA_Tbshell"/>
    <s v="NO-form is N/A"/>
    <m/>
    <x v="1"/>
    <x v="1"/>
    <s v="form_tbshell"/>
    <x v="35"/>
    <x v="4"/>
    <s v="FY22"/>
    <s v="FCCS_Total Data Source"/>
    <s v="FCCS_Intercompany Top"/>
    <s v="No Custom1"/>
    <s v="No Custom2"/>
    <s v="No Custom3"/>
    <s v="FCCS_Movements"/>
    <s v="Actual"/>
    <s v="FCCS_YTD"/>
    <s v="No Custom4"/>
    <s v="FCCS_Entity Total"/>
    <m/>
    <d v="1899-12-30T00:00:00"/>
  </r>
  <r>
    <s v="46700"/>
    <x v="49"/>
    <s v="46700"/>
    <s v="B"/>
    <s v="BF"/>
    <s v="TW"/>
    <s v="BF"/>
    <s v="Non CPA"/>
    <s v="46700_EWADJ"/>
    <x v="27"/>
    <s v="NA_UnrecRecPay"/>
    <s v="YES"/>
    <n v="2"/>
    <x v="0"/>
    <x v="11"/>
    <s v="Wdesk"/>
    <x v="35"/>
    <x v="0"/>
    <m/>
    <m/>
    <m/>
    <m/>
    <m/>
    <m/>
    <m/>
    <m/>
    <m/>
    <m/>
    <m/>
    <m/>
    <m/>
  </r>
  <r>
    <s v="46700"/>
    <x v="49"/>
    <s v="46700"/>
    <s v="B"/>
    <s v="BF"/>
    <s v="TW"/>
    <s v="BF"/>
    <s v="Non CPA"/>
    <s v="46700_EWADJ"/>
    <x v="28"/>
    <s v="Wdesk"/>
    <s v="NO-WDESK"/>
    <m/>
    <x v="0"/>
    <x v="10"/>
    <s v="Wdesk"/>
    <x v="35"/>
    <x v="0"/>
    <m/>
    <m/>
    <m/>
    <m/>
    <m/>
    <m/>
    <m/>
    <m/>
    <m/>
    <m/>
    <m/>
    <m/>
    <m/>
  </r>
  <r>
    <s v="46900"/>
    <x v="50"/>
    <s v="46900"/>
    <s v="A"/>
    <s v="BF"/>
    <s v="TW"/>
    <s v="BF"/>
    <s v="Non CPA"/>
    <s v="46900_EWADJ"/>
    <x v="0"/>
    <s v="NA_ADA"/>
    <s v="YES"/>
    <n v="2"/>
    <x v="0"/>
    <x v="0"/>
    <s v="Wdesk"/>
    <x v="36"/>
    <x v="0"/>
    <m/>
    <m/>
    <m/>
    <m/>
    <m/>
    <m/>
    <m/>
    <m/>
    <m/>
    <m/>
    <m/>
    <m/>
    <m/>
  </r>
  <r>
    <s v="46900"/>
    <x v="50"/>
    <s v="46900"/>
    <s v="A"/>
    <s v="BF"/>
    <s v="TW"/>
    <s v="BF"/>
    <s v="Non CPA"/>
    <s v="46900_EWADJ"/>
    <x v="1"/>
    <s v="Form_ApprRecon_NA"/>
    <s v="YES"/>
    <n v="2"/>
    <x v="0"/>
    <x v="0"/>
    <s v="Wdesk"/>
    <x v="36"/>
    <x v="0"/>
    <m/>
    <m/>
    <m/>
    <m/>
    <m/>
    <m/>
    <m/>
    <m/>
    <m/>
    <m/>
    <m/>
    <m/>
    <m/>
  </r>
  <r>
    <s v="46900"/>
    <x v="50"/>
    <s v="46900"/>
    <s v="A"/>
    <s v="BF"/>
    <s v="TW"/>
    <s v="BF"/>
    <s v="Non CPA"/>
    <s v="46900_EWADJ"/>
    <x v="2"/>
    <s v="Wdesk"/>
    <s v="NO-WDESK"/>
    <m/>
    <x v="0"/>
    <x v="2"/>
    <s v="Wdesk"/>
    <x v="36"/>
    <x v="0"/>
    <m/>
    <m/>
    <m/>
    <m/>
    <m/>
    <m/>
    <m/>
    <m/>
    <m/>
    <m/>
    <m/>
    <m/>
    <m/>
  </r>
  <r>
    <s v="46900"/>
    <x v="50"/>
    <s v="46900"/>
    <s v="A"/>
    <s v="BF"/>
    <s v="TW"/>
    <s v="BF"/>
    <s v="Non CPA"/>
    <s v="46900_EWADJ"/>
    <x v="3"/>
    <s v="NA_CapAssets"/>
    <s v="YES"/>
    <n v="2"/>
    <x v="0"/>
    <x v="3"/>
    <s v="Form_CapAssets"/>
    <x v="36"/>
    <x v="4"/>
    <s v="FY22"/>
    <s v="FCCS_Total Data Source"/>
    <s v="FCCS_Intercompany Top"/>
    <s v="No Custom1"/>
    <s v="No Custom2"/>
    <s v="No Custom3"/>
    <s v="FCCS_Movements"/>
    <s v="Actual"/>
    <s v="FCCS_YTD"/>
    <s v="No Custom4"/>
    <s v="FCCS_Entity Total"/>
    <m/>
    <d v="2145-03-25T00:00:00"/>
  </r>
  <r>
    <s v="46900"/>
    <x v="50"/>
    <s v="46900"/>
    <s v="A"/>
    <s v="BF"/>
    <s v="TW"/>
    <s v="BF"/>
    <s v="Non CPA"/>
    <s v="46900_EWADJ"/>
    <x v="4"/>
    <s v="NA_Cash_A"/>
    <s v="YES"/>
    <n v="1"/>
    <x v="0"/>
    <x v="2"/>
    <s v="Form_Cash_A"/>
    <x v="36"/>
    <x v="4"/>
    <s v="FY22"/>
    <s v="FCCS_Total Data Source"/>
    <s v="FCCS_Intercompany Top"/>
    <s v="No Custom1"/>
    <s v="No Custom2"/>
    <s v="No Custom3"/>
    <s v="FCCS_Movements"/>
    <s v="Actual"/>
    <s v="FCCS_YTD"/>
    <s v="No Custom4"/>
    <s v="FCCS_Entity Total"/>
    <m/>
    <d v="1899-12-30T00:00:00"/>
  </r>
  <r>
    <s v="46900"/>
    <x v="50"/>
    <s v="46900"/>
    <s v="A"/>
    <s v="BF"/>
    <s v="TW"/>
    <s v="BF"/>
    <s v="Non CPA"/>
    <s v="46900_EWADJ"/>
    <x v="5"/>
    <s v="NA_ClassRev"/>
    <s v="YES"/>
    <n v="2"/>
    <x v="0"/>
    <x v="4"/>
    <s v="Form_ClassRev"/>
    <x v="36"/>
    <x v="4"/>
    <s v="FY22"/>
    <s v="FCCS_Total Data Source"/>
    <s v="FCCS_Intercompany Top"/>
    <s v="No Custom1"/>
    <s v="No Custom2"/>
    <s v="No Custom3"/>
    <s v="FCCS_Movements"/>
    <s v="Actual"/>
    <s v="FCCS_YTD"/>
    <s v="No Custom4"/>
    <s v="FCCS_Entity Total"/>
    <m/>
    <d v="2022-08-12T00:00:00"/>
  </r>
  <r>
    <s v="46900"/>
    <x v="50"/>
    <s v="46900"/>
    <s v="A"/>
    <s v="BF"/>
    <s v="TW"/>
    <s v="BF"/>
    <s v="Non CPA"/>
    <s v="46900_EWADJ"/>
    <x v="6"/>
    <s v="Wdesk"/>
    <s v="NO-WDESK"/>
    <m/>
    <x v="0"/>
    <x v="5"/>
    <s v="Wdesk"/>
    <x v="36"/>
    <x v="0"/>
    <m/>
    <m/>
    <m/>
    <m/>
    <m/>
    <m/>
    <m/>
    <m/>
    <m/>
    <m/>
    <m/>
    <m/>
    <m/>
  </r>
  <r>
    <s v="46900"/>
    <x v="50"/>
    <s v="46900"/>
    <s v="A"/>
    <s v="BF"/>
    <s v="TW"/>
    <s v="BF"/>
    <s v="Non CPA"/>
    <s v="46900_EWADJ"/>
    <x v="7"/>
    <s v="NA_CashReconCPA"/>
    <s v="NO-form is N/A"/>
    <m/>
    <x v="1"/>
    <x v="1"/>
    <s v="Form_CashReconCPA"/>
    <x v="36"/>
    <x v="4"/>
    <s v="FY22"/>
    <s v="FCCS_Total Data Source"/>
    <s v="FCCS_Intercompany Top"/>
    <s v="No Custom1"/>
    <s v="No Custom2"/>
    <s v="No Custom3"/>
    <s v="FCCS_Movements"/>
    <s v="Actual"/>
    <s v="FCCS_YTD"/>
    <s v="No Custom4"/>
    <s v="FCCS_Entity Total"/>
    <m/>
    <d v="2022-08-05T00:00:00"/>
  </r>
  <r>
    <s v="46900"/>
    <x v="50"/>
    <s v="46900"/>
    <s v="A"/>
    <s v="BF"/>
    <s v="TW"/>
    <s v="BF"/>
    <s v="Non CPA"/>
    <s v="46900_EWADJ"/>
    <x v="8"/>
    <s v="Wdesk"/>
    <s v="NO-WDESK"/>
    <m/>
    <x v="0"/>
    <x v="6"/>
    <s v="Wdesk"/>
    <x v="36"/>
    <x v="0"/>
    <m/>
    <m/>
    <m/>
    <m/>
    <m/>
    <m/>
    <m/>
    <m/>
    <m/>
    <m/>
    <m/>
    <m/>
    <m/>
  </r>
  <r>
    <s v="46900"/>
    <x v="50"/>
    <s v="46900"/>
    <s v="A"/>
    <s v="BF"/>
    <s v="TW"/>
    <s v="BF"/>
    <s v="Non CPA"/>
    <s v="46900_10100"/>
    <x v="9"/>
    <s v="NA_AppFB"/>
    <s v="YES"/>
    <s v="not in adhoc"/>
    <x v="0"/>
    <x v="0"/>
    <s v="Form_AppFB"/>
    <x v="36"/>
    <x v="4"/>
    <s v="FY22"/>
    <s v="FCCS_Total Data Source"/>
    <s v="FCCS_Intercompany Top"/>
    <s v="No Custom1"/>
    <s v="No Custom2"/>
    <s v="No Custom3"/>
    <s v="FCCS_Movements"/>
    <s v="Actual"/>
    <s v="FCCS_YTD"/>
    <s v="No Custom4"/>
    <s v="FCCS_Entity Total"/>
    <m/>
    <d v="1899-12-30T00:00:00"/>
  </r>
  <r>
    <s v="46900"/>
    <x v="50"/>
    <s v="46900"/>
    <s v="A"/>
    <s v="BF"/>
    <s v="TW"/>
    <s v="BF"/>
    <s v="Non CPA"/>
    <s v="46900_EWADJ"/>
    <x v="10"/>
    <s v="NA_GI_Sec"/>
    <s v="YES"/>
    <n v="1"/>
    <x v="0"/>
    <x v="6"/>
    <s v="Wdesk"/>
    <x v="36"/>
    <x v="0"/>
    <m/>
    <m/>
    <m/>
    <m/>
    <m/>
    <m/>
    <m/>
    <m/>
    <m/>
    <m/>
    <m/>
    <m/>
    <m/>
  </r>
  <r>
    <s v="46900"/>
    <x v="50"/>
    <s v="46900"/>
    <s v="A"/>
    <s v="BF"/>
    <s v="TW"/>
    <s v="BF"/>
    <s v="Non CPA"/>
    <s v="46900_EWADJ"/>
    <x v="11"/>
    <s v="NA_InterOrg"/>
    <s v="YES"/>
    <n v="2"/>
    <x v="0"/>
    <x v="7"/>
    <s v="Wdesk"/>
    <x v="36"/>
    <x v="0"/>
    <m/>
    <m/>
    <m/>
    <m/>
    <m/>
    <m/>
    <m/>
    <m/>
    <m/>
    <m/>
    <m/>
    <m/>
    <m/>
  </r>
  <r>
    <s v="46900"/>
    <x v="50"/>
    <s v="46900"/>
    <s v="A"/>
    <s v="BF"/>
    <s v="TW"/>
    <s v="BF"/>
    <s v="Non CPA"/>
    <s v="46900_EWADJ"/>
    <x v="12"/>
    <s v="NA_InvstAnalysis"/>
    <s v="YES"/>
    <n v="1"/>
    <x v="0"/>
    <x v="2"/>
    <s v="Form_InvstAnalysis"/>
    <x v="36"/>
    <x v="4"/>
    <s v="FY22"/>
    <s v="FCCS_Total Data Source"/>
    <s v="FCCS_Intercompany Top"/>
    <s v="No Custom1"/>
    <s v="No Custom2"/>
    <s v="No Custom3"/>
    <s v="FCCS_Movements"/>
    <s v="Actual"/>
    <s v="FCCS_YTD"/>
    <s v="No Custom4"/>
    <s v="FCCS_Entity Total"/>
    <m/>
    <d v="2022-08-05T00:00:00"/>
  </r>
  <r>
    <s v="46900"/>
    <x v="50"/>
    <s v="46900"/>
    <s v="A"/>
    <s v="BF"/>
    <s v="TW"/>
    <s v="BF"/>
    <s v="Non CPA"/>
    <s v="46900_EWADJ"/>
    <x v="13"/>
    <s v="NA_LAD"/>
    <s v="YES"/>
    <n v="2"/>
    <x v="0"/>
    <x v="2"/>
    <s v="Form_LAD"/>
    <x v="36"/>
    <x v="4"/>
    <s v="FY22"/>
    <s v="FCCS_Total Data Source"/>
    <s v="FCCS_Intercompany Top"/>
    <s v="No Custom1"/>
    <s v="No Custom2"/>
    <s v="No Custom3"/>
    <s v="FCCS_Movements"/>
    <s v="Actual"/>
    <s v="FCCS_YTD"/>
    <s v="No Custom4"/>
    <s v="FCCS_Entity Total"/>
    <m/>
    <d v="2145-04-08T00:00:00"/>
  </r>
  <r>
    <s v="46900"/>
    <x v="50"/>
    <s v="46900"/>
    <s v="A"/>
    <s v="BF"/>
    <s v="TW"/>
    <s v="BF"/>
    <s v="Non CPA"/>
    <s v="46900_EWADJ"/>
    <x v="14"/>
    <s v="NA_LTL"/>
    <s v="YES"/>
    <n v="1"/>
    <x v="0"/>
    <x v="3"/>
    <s v="Wdesk"/>
    <x v="36"/>
    <x v="0"/>
    <m/>
    <m/>
    <m/>
    <m/>
    <m/>
    <m/>
    <m/>
    <m/>
    <m/>
    <m/>
    <m/>
    <m/>
    <m/>
  </r>
  <r>
    <s v="46900"/>
    <x v="50"/>
    <s v="46900"/>
    <s v="A"/>
    <s v="BF"/>
    <s v="TW"/>
    <s v="BF"/>
    <s v="Non CPA"/>
    <s v="46900_EWADJ"/>
    <x v="15"/>
    <s v="Required form"/>
    <s v="NO-req form"/>
    <m/>
    <x v="0"/>
    <x v="8"/>
    <s v="Wdesk"/>
    <x v="36"/>
    <x v="0"/>
    <m/>
    <m/>
    <m/>
    <m/>
    <m/>
    <m/>
    <m/>
    <m/>
    <m/>
    <m/>
    <m/>
    <m/>
    <m/>
  </r>
  <r>
    <s v="46900"/>
    <x v="50"/>
    <s v="46900"/>
    <s v="A"/>
    <s v="BF"/>
    <s v="TW"/>
    <s v="BF"/>
    <s v="Non CPA"/>
    <s v="46900_EWADJ"/>
    <x v="16"/>
    <s v="NA_NotAppl"/>
    <s v="YES-optional"/>
    <s v="form late"/>
    <x v="2"/>
    <x v="0"/>
    <s v="Form_NotAppl"/>
    <x v="36"/>
    <x v="4"/>
    <s v="FY22"/>
    <s v="FCCS_Total Data Source"/>
    <s v="FCCS_Intercompany Top"/>
    <s v="No Custom1"/>
    <s v="No Custom2"/>
    <s v="No Custom3"/>
    <s v="FCCS_Movements"/>
    <s v="Actual"/>
    <s v="FCCS_YTD"/>
    <s v="No Custom4"/>
    <s v="FCCS_Entity Total"/>
    <m/>
    <d v="2022-08-05T00:00:00"/>
  </r>
  <r>
    <s v="46900"/>
    <x v="50"/>
    <s v="46900"/>
    <s v="A"/>
    <s v="BF"/>
    <s v="TW"/>
    <s v="BF"/>
    <s v="Non CPA"/>
    <s v="46900_EWADJ"/>
    <x v="17"/>
    <s v="Wdesk"/>
    <s v="NO-WDESK"/>
    <m/>
    <x v="0"/>
    <x v="3"/>
    <s v="Wdesk"/>
    <x v="36"/>
    <x v="0"/>
    <m/>
    <m/>
    <m/>
    <m/>
    <m/>
    <m/>
    <m/>
    <m/>
    <m/>
    <m/>
    <m/>
    <m/>
    <m/>
  </r>
  <r>
    <s v="46900"/>
    <x v="50"/>
    <s v="46900"/>
    <s v="A"/>
    <s v="BF"/>
    <s v="TW"/>
    <s v="BF"/>
    <s v="Non CPA"/>
    <s v="46900_10100"/>
    <x v="18"/>
    <s v="Optional Form"/>
    <s v="NO-PCA"/>
    <m/>
    <x v="2"/>
    <x v="0"/>
    <s v="Form_PCA_BCR"/>
    <x v="36"/>
    <x v="2"/>
    <m/>
    <m/>
    <m/>
    <m/>
    <m/>
    <m/>
    <m/>
    <m/>
    <m/>
    <m/>
    <m/>
    <m/>
    <m/>
  </r>
  <r>
    <s v="46900"/>
    <x v="50"/>
    <s v="46900"/>
    <s v="A"/>
    <s v="BF"/>
    <s v="TW"/>
    <s v="BF"/>
    <s v="Non CPA"/>
    <s v="46900_10100"/>
    <x v="19"/>
    <s v="Optional Form"/>
    <s v="NO-PCA"/>
    <m/>
    <x v="2"/>
    <x v="0"/>
    <s v="Form_PCA_Appror"/>
    <x v="36"/>
    <x v="2"/>
    <m/>
    <m/>
    <m/>
    <m/>
    <m/>
    <m/>
    <m/>
    <m/>
    <m/>
    <m/>
    <m/>
    <m/>
    <m/>
  </r>
  <r>
    <s v="46900"/>
    <x v="50"/>
    <s v="46900"/>
    <s v="A"/>
    <s v="BF"/>
    <s v="TW"/>
    <s v="BF"/>
    <s v="Non CPA"/>
    <s v="46900_10100"/>
    <x v="20"/>
    <s v="Optional Form"/>
    <s v="NO-PCA"/>
    <m/>
    <x v="2"/>
    <x v="6"/>
    <s v="Form_PCA_Other"/>
    <x v="36"/>
    <x v="2"/>
    <m/>
    <m/>
    <m/>
    <m/>
    <m/>
    <m/>
    <m/>
    <m/>
    <m/>
    <m/>
    <m/>
    <m/>
    <m/>
  </r>
  <r>
    <s v="46900"/>
    <x v="50"/>
    <s v="46900"/>
    <s v="A"/>
    <s v="BF"/>
    <s v="TW"/>
    <s v="BF"/>
    <s v="Non CPA"/>
    <s v="46900_EWADJ"/>
    <x v="21"/>
    <s v="NA_RBESum"/>
    <s v="YES"/>
    <n v="2"/>
    <x v="0"/>
    <x v="11"/>
    <s v="Form_RBE"/>
    <x v="36"/>
    <x v="4"/>
    <s v="FY22"/>
    <s v="FCCS_Total Data Source"/>
    <s v="FCCS_Intercompany Top"/>
    <s v="No Custom1"/>
    <s v="No Custom2"/>
    <s v="No Custom3"/>
    <s v="FCCS_Movements"/>
    <s v="Actual"/>
    <s v="FCCS_YTD"/>
    <s v="No Custom4"/>
    <s v="FCCS_Entity Total"/>
    <m/>
    <d v="2022-08-10T00:00:00"/>
  </r>
  <r>
    <s v="46900"/>
    <x v="50"/>
    <s v="46900"/>
    <s v="A"/>
    <s v="BF"/>
    <s v="TW"/>
    <s v="BF"/>
    <s v="Non CPA"/>
    <s v="46900_EWADJ"/>
    <x v="22"/>
    <s v="Required form"/>
    <s v="NO-req form"/>
    <m/>
    <x v="0"/>
    <x v="3"/>
    <s v="Form_SEFA"/>
    <x v="36"/>
    <x v="4"/>
    <s v="FY22"/>
    <s v="FCCS_Total Data Source"/>
    <s v="FCCS_Intercompany Top"/>
    <s v="No Custom1"/>
    <s v="No Custom2"/>
    <s v="No Custom3"/>
    <s v="FCCS_Movements"/>
    <s v="Actual"/>
    <s v="FCCS_YTD"/>
    <s v="No Custom4"/>
    <s v="FCCS_Entity Total"/>
    <m/>
    <d v="1899-12-30T00:00:00"/>
  </r>
  <r>
    <s v="46900"/>
    <x v="50"/>
    <s v="46900"/>
    <s v="A"/>
    <s v="BF"/>
    <s v="TW"/>
    <s v="BF"/>
    <s v="Non CPA"/>
    <s v="46900_EWADJ"/>
    <x v="23"/>
    <s v="Wdesk"/>
    <s v="NO-WDESK"/>
    <m/>
    <x v="0"/>
    <x v="6"/>
    <s v="Wdesk"/>
    <x v="36"/>
    <x v="0"/>
    <m/>
    <m/>
    <m/>
    <m/>
    <m/>
    <m/>
    <m/>
    <m/>
    <m/>
    <m/>
    <m/>
    <m/>
    <m/>
  </r>
  <r>
    <s v="46900"/>
    <x v="50"/>
    <s v="46900"/>
    <s v="A"/>
    <s v="BF"/>
    <s v="TW"/>
    <s v="BF"/>
    <s v="Non CPA"/>
    <s v="46900_EWADJ"/>
    <x v="24"/>
    <s v="Wdesk"/>
    <s v="NO-WDESK"/>
    <m/>
    <x v="0"/>
    <x v="8"/>
    <s v="Wdesk"/>
    <x v="36"/>
    <x v="0"/>
    <m/>
    <m/>
    <m/>
    <m/>
    <m/>
    <m/>
    <m/>
    <m/>
    <m/>
    <m/>
    <m/>
    <m/>
    <m/>
  </r>
  <r>
    <s v="46900"/>
    <x v="50"/>
    <s v="46900"/>
    <s v="A"/>
    <s v="BF"/>
    <s v="TW"/>
    <s v="BF"/>
    <s v="Non CPA"/>
    <s v="46900_EWADJ"/>
    <x v="25"/>
    <s v="Wdesk"/>
    <s v="NO-WDESK"/>
    <m/>
    <x v="0"/>
    <x v="9"/>
    <s v="Wdesk"/>
    <x v="36"/>
    <x v="0"/>
    <m/>
    <m/>
    <m/>
    <m/>
    <m/>
    <m/>
    <m/>
    <m/>
    <m/>
    <m/>
    <m/>
    <m/>
    <m/>
  </r>
  <r>
    <s v="46900"/>
    <x v="50"/>
    <s v="46900"/>
    <s v="A"/>
    <s v="BF"/>
    <s v="TW"/>
    <s v="BF"/>
    <s v="Non CPA"/>
    <s v="46900_EWADJ"/>
    <x v="26"/>
    <s v="NA_Tbshell"/>
    <s v="NO-form is N/A"/>
    <m/>
    <x v="1"/>
    <x v="1"/>
    <s v="form_tbshell"/>
    <x v="36"/>
    <x v="4"/>
    <s v="FY22"/>
    <s v="FCCS_Total Data Source"/>
    <s v="FCCS_Intercompany Top"/>
    <s v="No Custom1"/>
    <s v="No Custom2"/>
    <s v="No Custom3"/>
    <s v="FCCS_Movements"/>
    <s v="Actual"/>
    <s v="FCCS_YTD"/>
    <s v="No Custom4"/>
    <s v="FCCS_Entity Total"/>
    <m/>
    <d v="1899-12-30T00:00:00"/>
  </r>
  <r>
    <s v="46900"/>
    <x v="50"/>
    <s v="46900"/>
    <s v="A"/>
    <s v="BF"/>
    <s v="TW"/>
    <s v="BF"/>
    <s v="Non CPA"/>
    <s v="46900_EWADJ"/>
    <x v="27"/>
    <s v="NA_UnrecRecPay"/>
    <s v="YES"/>
    <n v="2"/>
    <x v="0"/>
    <x v="11"/>
    <s v="Wdesk"/>
    <x v="36"/>
    <x v="0"/>
    <m/>
    <m/>
    <m/>
    <m/>
    <m/>
    <m/>
    <m/>
    <m/>
    <m/>
    <m/>
    <m/>
    <m/>
    <m/>
  </r>
  <r>
    <s v="46900"/>
    <x v="50"/>
    <s v="46900"/>
    <s v="A"/>
    <s v="BF"/>
    <s v="TW"/>
    <s v="BF"/>
    <s v="Non CPA"/>
    <s v="46900_EWADJ"/>
    <x v="28"/>
    <s v="Wdesk"/>
    <s v="NO-WDESK"/>
    <m/>
    <x v="0"/>
    <x v="10"/>
    <s v="Wdesk"/>
    <x v="36"/>
    <x v="0"/>
    <m/>
    <m/>
    <m/>
    <m/>
    <m/>
    <m/>
    <m/>
    <m/>
    <m/>
    <m/>
    <m/>
    <m/>
    <m/>
  </r>
  <r>
    <s v="47000"/>
    <x v="51"/>
    <s v="47000"/>
    <m/>
    <s v="BF"/>
    <s v="TW"/>
    <s v="BF"/>
    <s v="Non CPA"/>
    <s v="47000_EWADJ"/>
    <x v="0"/>
    <s v="NA_ADA"/>
    <s v="YES"/>
    <n v="1"/>
    <x v="0"/>
    <x v="0"/>
    <s v="Wdesk"/>
    <x v="37"/>
    <x v="0"/>
    <m/>
    <m/>
    <m/>
    <m/>
    <m/>
    <m/>
    <m/>
    <m/>
    <m/>
    <m/>
    <m/>
    <m/>
    <m/>
  </r>
  <r>
    <s v="47000"/>
    <x v="51"/>
    <s v="47000"/>
    <m/>
    <s v="BF"/>
    <s v="TW"/>
    <s v="BF"/>
    <s v="Non CPA"/>
    <s v="47000_EWADJ"/>
    <x v="1"/>
    <s v="Form_ApprRecon_NA"/>
    <s v="YES"/>
    <n v="2"/>
    <x v="0"/>
    <x v="0"/>
    <s v="Wdesk"/>
    <x v="37"/>
    <x v="0"/>
    <m/>
    <m/>
    <m/>
    <m/>
    <m/>
    <m/>
    <m/>
    <m/>
    <m/>
    <m/>
    <m/>
    <m/>
    <m/>
  </r>
  <r>
    <s v="47000"/>
    <x v="51"/>
    <s v="47000"/>
    <m/>
    <s v="BF"/>
    <s v="TW"/>
    <s v="BF"/>
    <s v="Non CPA"/>
    <s v="47000_EWADJ"/>
    <x v="2"/>
    <s v="Wdesk"/>
    <s v="NO-WDESK"/>
    <m/>
    <x v="0"/>
    <x v="2"/>
    <s v="Wdesk"/>
    <x v="37"/>
    <x v="0"/>
    <m/>
    <m/>
    <m/>
    <m/>
    <m/>
    <m/>
    <m/>
    <m/>
    <m/>
    <m/>
    <m/>
    <m/>
    <m/>
  </r>
  <r>
    <s v="47000"/>
    <x v="51"/>
    <s v="47000"/>
    <m/>
    <s v="BF"/>
    <s v="TW"/>
    <s v="BF"/>
    <s v="Non CPA"/>
    <s v="47000_EWADJ"/>
    <x v="3"/>
    <s v="NA_CapAssets"/>
    <s v="YES"/>
    <n v="2"/>
    <x v="0"/>
    <x v="3"/>
    <s v="Form_CapAssets"/>
    <x v="37"/>
    <x v="4"/>
    <s v="FY22"/>
    <s v="FCCS_Total Data Source"/>
    <s v="FCCS_Intercompany Top"/>
    <s v="No Custom1"/>
    <s v="No Custom2"/>
    <s v="No Custom3"/>
    <s v="FCCS_Movements"/>
    <s v="Actual"/>
    <s v="FCCS_YTD"/>
    <s v="No Custom4"/>
    <s v="FCCS_Entity Total"/>
    <m/>
    <d v="2022-08-17T00:00:00"/>
  </r>
  <r>
    <s v="47000"/>
    <x v="51"/>
    <s v="47000"/>
    <m/>
    <s v="BF"/>
    <s v="TW"/>
    <s v="BF"/>
    <s v="Non CPA"/>
    <s v="47000_EWADJ"/>
    <x v="4"/>
    <s v="NA_Cash_A"/>
    <s v="YES"/>
    <n v="2"/>
    <x v="0"/>
    <x v="2"/>
    <s v="Form_Cash_A"/>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5"/>
    <s v="NA_ClassRev"/>
    <s v="YES"/>
    <n v="2"/>
    <x v="0"/>
    <x v="4"/>
    <s v="Form_ClassRev"/>
    <x v="37"/>
    <x v="4"/>
    <s v="FY22"/>
    <s v="FCCS_Total Data Source"/>
    <s v="FCCS_Intercompany Top"/>
    <s v="No Custom1"/>
    <s v="No Custom2"/>
    <s v="No Custom3"/>
    <s v="FCCS_Movements"/>
    <s v="Actual"/>
    <s v="FCCS_YTD"/>
    <s v="No Custom4"/>
    <s v="FCCS_Entity Total"/>
    <m/>
    <d v="2022-08-09T00:00:00"/>
  </r>
  <r>
    <s v="47000"/>
    <x v="51"/>
    <s v="47000"/>
    <m/>
    <s v="BF"/>
    <s v="TW"/>
    <s v="BF"/>
    <s v="Non CPA"/>
    <s v="47000_EWADJ"/>
    <x v="6"/>
    <s v="Wdesk"/>
    <s v="NO-WDESK"/>
    <m/>
    <x v="0"/>
    <x v="5"/>
    <s v="Wdesk"/>
    <x v="37"/>
    <x v="0"/>
    <m/>
    <m/>
    <m/>
    <m/>
    <m/>
    <m/>
    <m/>
    <m/>
    <m/>
    <m/>
    <m/>
    <m/>
    <m/>
  </r>
  <r>
    <s v="47000"/>
    <x v="51"/>
    <s v="47000"/>
    <m/>
    <s v="BF"/>
    <s v="TW"/>
    <s v="BF"/>
    <s v="Non CPA"/>
    <s v="47000_EWADJ"/>
    <x v="7"/>
    <s v="NA_CashReconCPA"/>
    <s v="NO-form is N/A"/>
    <m/>
    <x v="1"/>
    <x v="1"/>
    <s v="Form_CashReconCPA"/>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8"/>
    <s v="Wdesk"/>
    <s v="NO-WDESK"/>
    <m/>
    <x v="0"/>
    <x v="6"/>
    <s v="Wdesk"/>
    <x v="37"/>
    <x v="0"/>
    <m/>
    <m/>
    <m/>
    <m/>
    <m/>
    <m/>
    <m/>
    <m/>
    <m/>
    <m/>
    <m/>
    <m/>
    <m/>
  </r>
  <r>
    <s v="47000"/>
    <x v="51"/>
    <s v="47000"/>
    <m/>
    <s v="BF"/>
    <s v="TW"/>
    <s v="BF"/>
    <s v="Non CPA"/>
    <s v="47000_10100"/>
    <x v="31"/>
    <s v="NA_AppFB"/>
    <s v="YES"/>
    <s v="not in adhoc"/>
    <x v="0"/>
    <x v="0"/>
    <s v="Form_AppFB"/>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10"/>
    <s v="NA_GI_Sec"/>
    <s v="YES"/>
    <n v="1"/>
    <x v="0"/>
    <x v="6"/>
    <s v="Wdesk"/>
    <x v="37"/>
    <x v="0"/>
    <m/>
    <m/>
    <m/>
    <m/>
    <m/>
    <m/>
    <m/>
    <m/>
    <m/>
    <m/>
    <m/>
    <m/>
    <m/>
  </r>
  <r>
    <s v="47000"/>
    <x v="51"/>
    <s v="47000"/>
    <m/>
    <s v="BF"/>
    <s v="TW"/>
    <s v="BF"/>
    <s v="Non CPA"/>
    <s v="47000_EWADJ"/>
    <x v="11"/>
    <s v="NA_InterOrg"/>
    <s v="YES"/>
    <n v="1"/>
    <x v="0"/>
    <x v="7"/>
    <s v="Wdesk"/>
    <x v="37"/>
    <x v="0"/>
    <m/>
    <m/>
    <m/>
    <m/>
    <m/>
    <m/>
    <m/>
    <m/>
    <m/>
    <m/>
    <m/>
    <m/>
    <m/>
  </r>
  <r>
    <s v="47000"/>
    <x v="52"/>
    <s v="47000"/>
    <m/>
    <s v="Custodial"/>
    <s v="TW"/>
    <s v="Non BF"/>
    <s v="Non CPA"/>
    <s v="47000_60140"/>
    <x v="12"/>
    <s v="NA_InvstAnalysis"/>
    <s v="YES"/>
    <s v="form late"/>
    <x v="0"/>
    <x v="2"/>
    <s v="Form_InvstAnalysis"/>
    <x v="37"/>
    <x v="4"/>
    <s v="FY22"/>
    <s v="FCCS_Total Data Source"/>
    <s v="FCCS_Intercompany Top"/>
    <s v="No Custom1"/>
    <s v="No Custom2"/>
    <s v="No Custom3"/>
    <s v="FCCS_Movements"/>
    <s v="Actual"/>
    <s v="FCCS_YTD"/>
    <s v="No Custom4"/>
    <s v="FCCS_Entity Total"/>
    <m/>
    <d v="1899-12-30T00:00:00"/>
  </r>
  <r>
    <s v="47000"/>
    <x v="53"/>
    <s v="47000"/>
    <m/>
    <s v="Custodial"/>
    <s v="TW"/>
    <s v="Non BF"/>
    <s v="Non CPA"/>
    <s v="47000_60170"/>
    <x v="12"/>
    <s v="NA_InvstAnalysis"/>
    <s v="YES"/>
    <s v="form late"/>
    <x v="0"/>
    <x v="2"/>
    <s v="Form_InvstAnalysis"/>
    <x v="37"/>
    <x v="4"/>
    <s v="FY22"/>
    <s v="FCCS_Total Data Source"/>
    <s v="FCCS_Intercompany Top"/>
    <s v="No Custom1"/>
    <s v="No Custom2"/>
    <s v="No Custom3"/>
    <s v="FCCS_Movements"/>
    <s v="Actual"/>
    <s v="FCCS_YTD"/>
    <s v="No Custom4"/>
    <s v="FCCS_Entity Total"/>
    <m/>
    <d v="1899-12-30T00:00:00"/>
  </r>
  <r>
    <s v="47000"/>
    <x v="54"/>
    <s v="47000"/>
    <m/>
    <s v="Custodial"/>
    <s v="TW"/>
    <s v="Non BF"/>
    <s v="Non CPA"/>
    <s v="47000_60150"/>
    <x v="12"/>
    <s v="NA_InvstAnalysis"/>
    <s v="YES"/>
    <s v="form late"/>
    <x v="0"/>
    <x v="2"/>
    <s v="Form_InvstAnalysis"/>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12"/>
    <s v="NA_InvstAnalysis"/>
    <s v="YES"/>
    <n v="1"/>
    <x v="0"/>
    <x v="2"/>
    <s v="Form_InvstAnalysis"/>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13"/>
    <s v="NA_LAD"/>
    <s v="YES"/>
    <n v="1"/>
    <x v="0"/>
    <x v="2"/>
    <s v="Form_LAD"/>
    <x v="37"/>
    <x v="4"/>
    <s v="FY22"/>
    <s v="FCCS_Total Data Source"/>
    <s v="FCCS_Intercompany Top"/>
    <s v="No Custom1"/>
    <s v="No Custom2"/>
    <s v="No Custom3"/>
    <s v="FCCS_Movements"/>
    <s v="Actual"/>
    <s v="FCCS_YTD"/>
    <s v="No Custom4"/>
    <s v="FCCS_Entity Total"/>
    <m/>
    <d v="2022-09-02T00:00:00"/>
  </r>
  <r>
    <s v="47000"/>
    <x v="51"/>
    <s v="47000"/>
    <m/>
    <s v="BF"/>
    <s v="TW"/>
    <s v="BF"/>
    <s v="Non CPA"/>
    <s v="47000_EWADJ"/>
    <x v="14"/>
    <s v="NA_LTL"/>
    <s v="YES"/>
    <n v="1"/>
    <x v="0"/>
    <x v="3"/>
    <s v="Wdesk"/>
    <x v="37"/>
    <x v="0"/>
    <m/>
    <m/>
    <m/>
    <m/>
    <m/>
    <m/>
    <m/>
    <m/>
    <m/>
    <m/>
    <m/>
    <m/>
    <m/>
  </r>
  <r>
    <s v="47000"/>
    <x v="51"/>
    <s v="47000"/>
    <m/>
    <s v="BF"/>
    <s v="TW"/>
    <s v="BF"/>
    <s v="Non CPA"/>
    <s v="47000_EWADJ"/>
    <x v="15"/>
    <s v="Required form"/>
    <s v="NO-req form"/>
    <m/>
    <x v="0"/>
    <x v="8"/>
    <s v="Wdesk"/>
    <x v="37"/>
    <x v="0"/>
    <m/>
    <m/>
    <m/>
    <m/>
    <m/>
    <m/>
    <m/>
    <m/>
    <m/>
    <m/>
    <m/>
    <m/>
    <m/>
  </r>
  <r>
    <s v="47000"/>
    <x v="51"/>
    <s v="47000"/>
    <m/>
    <s v="BF"/>
    <s v="TW"/>
    <s v="BF"/>
    <s v="Non CPA"/>
    <s v="47000_EWADJ"/>
    <x v="16"/>
    <s v="NA_NotAppl"/>
    <s v="YES-optional"/>
    <s v="form late"/>
    <x v="2"/>
    <x v="0"/>
    <s v="Form_NotAppl"/>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17"/>
    <s v="Wdesk"/>
    <s v="NO-WDESK"/>
    <m/>
    <x v="0"/>
    <x v="3"/>
    <s v="Wdesk"/>
    <x v="37"/>
    <x v="0"/>
    <m/>
    <m/>
    <m/>
    <m/>
    <m/>
    <m/>
    <m/>
    <m/>
    <m/>
    <m/>
    <m/>
    <m/>
    <m/>
  </r>
  <r>
    <s v="47000"/>
    <x v="51"/>
    <s v="47000"/>
    <m/>
    <s v="BF"/>
    <s v="TW"/>
    <s v="BF"/>
    <s v="Non CPA"/>
    <s v="47000_EWADJ"/>
    <x v="21"/>
    <s v="NA_RBESum"/>
    <s v="YES"/>
    <n v="1"/>
    <x v="0"/>
    <x v="11"/>
    <s v="Form_RBE"/>
    <x v="37"/>
    <x v="4"/>
    <s v="FY22"/>
    <s v="FCCS_Total Data Source"/>
    <s v="FCCS_Intercompany Top"/>
    <s v="No Custom1"/>
    <s v="No Custom2"/>
    <s v="No Custom3"/>
    <s v="FCCS_Movements"/>
    <s v="Actual"/>
    <s v="FCCS_YTD"/>
    <s v="No Custom4"/>
    <s v="FCCS_Entity Total"/>
    <m/>
    <d v="2022-08-09T00:00:00"/>
  </r>
  <r>
    <s v="47000"/>
    <x v="51"/>
    <s v="47000"/>
    <m/>
    <s v="BF"/>
    <s v="TW"/>
    <s v="BF"/>
    <s v="Non CPA"/>
    <s v="47000_EWADJ"/>
    <x v="22"/>
    <s v="Required form"/>
    <s v="NO-req form"/>
    <m/>
    <x v="0"/>
    <x v="3"/>
    <s v="Form_SEFA"/>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23"/>
    <s v="Wdesk"/>
    <s v="NO-WDESK"/>
    <m/>
    <x v="0"/>
    <x v="6"/>
    <s v="Wdesk"/>
    <x v="37"/>
    <x v="0"/>
    <m/>
    <m/>
    <m/>
    <m/>
    <m/>
    <m/>
    <m/>
    <m/>
    <m/>
    <m/>
    <m/>
    <m/>
    <m/>
  </r>
  <r>
    <s v="47000"/>
    <x v="51"/>
    <s v="47000"/>
    <m/>
    <s v="BF"/>
    <s v="TW"/>
    <s v="BF"/>
    <s v="Non CPA"/>
    <s v="47000_EWADJ"/>
    <x v="24"/>
    <s v="Wdesk"/>
    <s v="NO-WDESK"/>
    <m/>
    <x v="0"/>
    <x v="8"/>
    <s v="Wdesk"/>
    <x v="37"/>
    <x v="0"/>
    <m/>
    <m/>
    <m/>
    <m/>
    <m/>
    <m/>
    <m/>
    <m/>
    <m/>
    <m/>
    <m/>
    <m/>
    <m/>
  </r>
  <r>
    <s v="47000"/>
    <x v="51"/>
    <s v="47000"/>
    <m/>
    <s v="BF"/>
    <s v="TW"/>
    <s v="BF"/>
    <s v="Non CPA"/>
    <s v="47000_EWADJ"/>
    <x v="25"/>
    <s v="Wdesk"/>
    <s v="NO-WDESK"/>
    <m/>
    <x v="0"/>
    <x v="9"/>
    <s v="Wdesk"/>
    <x v="37"/>
    <x v="0"/>
    <m/>
    <m/>
    <m/>
    <m/>
    <m/>
    <m/>
    <m/>
    <m/>
    <m/>
    <m/>
    <m/>
    <m/>
    <m/>
  </r>
  <r>
    <s v="47000"/>
    <x v="52"/>
    <s v="47000"/>
    <m/>
    <s v="Custodial"/>
    <s v="TW"/>
    <s v="Non BF"/>
    <s v="Non CPA"/>
    <s v="47000_60140"/>
    <x v="26"/>
    <s v="NA_Tbshell"/>
    <s v="YES"/>
    <s v="form late"/>
    <x v="0"/>
    <x v="0"/>
    <s v="form_tbshell"/>
    <x v="37"/>
    <x v="4"/>
    <s v="FY22"/>
    <s v="FCCS_Total Data Source"/>
    <s v="FCCS_Intercompany Top"/>
    <s v="No Custom1"/>
    <s v="No Custom2"/>
    <s v="No Custom3"/>
    <s v="FCCS_Movements"/>
    <s v="Actual"/>
    <s v="FCCS_YTD"/>
    <s v="No Custom4"/>
    <s v="FCCS_Entity Total"/>
    <m/>
    <d v="1899-12-30T00:00:00"/>
  </r>
  <r>
    <s v="47000"/>
    <x v="53"/>
    <s v="47000"/>
    <m/>
    <s v="Custodial"/>
    <s v="TW"/>
    <s v="Non BF"/>
    <s v="Non CPA"/>
    <s v="47000_60170"/>
    <x v="26"/>
    <s v="NA_Tbshell"/>
    <s v="YES"/>
    <s v="form late"/>
    <x v="0"/>
    <x v="0"/>
    <s v="form_tbshell"/>
    <x v="37"/>
    <x v="4"/>
    <s v="FY22"/>
    <s v="FCCS_Total Data Source"/>
    <s v="FCCS_Intercompany Top"/>
    <s v="No Custom1"/>
    <s v="No Custom2"/>
    <s v="No Custom3"/>
    <s v="FCCS_Movements"/>
    <s v="Actual"/>
    <s v="FCCS_YTD"/>
    <s v="No Custom4"/>
    <s v="FCCS_Entity Total"/>
    <m/>
    <d v="1899-12-30T00:00:00"/>
  </r>
  <r>
    <s v="47000"/>
    <x v="54"/>
    <s v="47000"/>
    <m/>
    <s v="Custodial"/>
    <s v="TW"/>
    <s v="Non BF"/>
    <s v="Non CPA"/>
    <s v="47000_60150"/>
    <x v="26"/>
    <s v="NA_Tbshell"/>
    <s v="YES"/>
    <s v="form late"/>
    <x v="0"/>
    <x v="0"/>
    <s v="form_tbshell"/>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26"/>
    <s v="NA_Tbshell"/>
    <s v="NO-form is N/A"/>
    <m/>
    <x v="1"/>
    <x v="1"/>
    <s v="form_tbshell"/>
    <x v="37"/>
    <x v="4"/>
    <s v="FY22"/>
    <s v="FCCS_Total Data Source"/>
    <s v="FCCS_Intercompany Top"/>
    <s v="No Custom1"/>
    <s v="No Custom2"/>
    <s v="No Custom3"/>
    <s v="FCCS_Movements"/>
    <s v="Actual"/>
    <s v="FCCS_YTD"/>
    <s v="No Custom4"/>
    <s v="FCCS_Entity Total"/>
    <m/>
    <d v="1899-12-30T00:00:00"/>
  </r>
  <r>
    <s v="47000"/>
    <x v="51"/>
    <s v="47000"/>
    <m/>
    <s v="BF"/>
    <s v="TW"/>
    <s v="BF"/>
    <s v="Non CPA"/>
    <s v="47000_EWADJ"/>
    <x v="27"/>
    <s v="NA_UnrecRecPay"/>
    <s v="YES"/>
    <n v="2"/>
    <x v="0"/>
    <x v="11"/>
    <s v="Wdesk"/>
    <x v="37"/>
    <x v="0"/>
    <m/>
    <m/>
    <m/>
    <m/>
    <m/>
    <m/>
    <m/>
    <m/>
    <m/>
    <m/>
    <m/>
    <m/>
    <m/>
  </r>
  <r>
    <s v="47000"/>
    <x v="51"/>
    <s v="47000"/>
    <m/>
    <s v="BF"/>
    <s v="TW"/>
    <s v="BF"/>
    <s v="Non CPA"/>
    <s v="47000_EWADJ"/>
    <x v="28"/>
    <s v="Wdesk"/>
    <s v="NO-WDESK"/>
    <m/>
    <x v="0"/>
    <x v="10"/>
    <s v="Wdesk"/>
    <x v="37"/>
    <x v="0"/>
    <m/>
    <m/>
    <m/>
    <m/>
    <m/>
    <m/>
    <m/>
    <m/>
    <m/>
    <m/>
    <m/>
    <m/>
    <m/>
  </r>
  <r>
    <s v="47000"/>
    <x v="51"/>
    <s v="47000"/>
    <m/>
    <s v="BF"/>
    <s v="TW"/>
    <s v="BF"/>
    <s v="Non CPA"/>
    <s v="47000_10100"/>
    <x v="18"/>
    <s v="Optional Form"/>
    <s v="NO-PCA"/>
    <m/>
    <x v="2"/>
    <x v="0"/>
    <s v="Form_PCA_BCR"/>
    <x v="37"/>
    <x v="2"/>
    <m/>
    <m/>
    <m/>
    <m/>
    <m/>
    <m/>
    <m/>
    <m/>
    <m/>
    <m/>
    <m/>
    <m/>
    <m/>
  </r>
  <r>
    <s v="47000"/>
    <x v="51"/>
    <s v="47000"/>
    <m/>
    <s v="BF"/>
    <s v="TW"/>
    <s v="BF"/>
    <s v="Non CPA"/>
    <s v="47000_10100"/>
    <x v="19"/>
    <s v="Optional Form"/>
    <s v="NO-PCA"/>
    <m/>
    <x v="2"/>
    <x v="0"/>
    <s v="Form_PCA_Appror"/>
    <x v="37"/>
    <x v="2"/>
    <m/>
    <m/>
    <m/>
    <m/>
    <m/>
    <m/>
    <m/>
    <m/>
    <m/>
    <m/>
    <m/>
    <m/>
    <m/>
  </r>
  <r>
    <s v="47000"/>
    <x v="51"/>
    <s v="47000"/>
    <m/>
    <s v="BF"/>
    <s v="TW"/>
    <s v="BF"/>
    <s v="Non CPA"/>
    <s v="47000_10100"/>
    <x v="20"/>
    <s v="Optional Form"/>
    <s v="NO-PCA"/>
    <m/>
    <x v="2"/>
    <x v="6"/>
    <s v="Form_PCA_Other"/>
    <x v="37"/>
    <x v="2"/>
    <m/>
    <m/>
    <m/>
    <m/>
    <m/>
    <m/>
    <m/>
    <m/>
    <m/>
    <m/>
    <m/>
    <m/>
    <m/>
  </r>
  <r>
    <s v="47100"/>
    <x v="55"/>
    <s v="47100"/>
    <s v="B"/>
    <s v="BF"/>
    <s v="TW"/>
    <s v="BF"/>
    <s v="Non CPA"/>
    <s v="47100_EWADJ"/>
    <x v="0"/>
    <s v="NA_ADA"/>
    <s v="YES"/>
    <n v="1"/>
    <x v="0"/>
    <x v="0"/>
    <s v="Wdesk"/>
    <x v="38"/>
    <x v="0"/>
    <m/>
    <m/>
    <m/>
    <m/>
    <m/>
    <m/>
    <m/>
    <m/>
    <m/>
    <m/>
    <m/>
    <m/>
    <m/>
  </r>
  <r>
    <s v="47100"/>
    <x v="55"/>
    <s v="47100"/>
    <s v="B"/>
    <s v="BF"/>
    <s v="TW"/>
    <s v="BF"/>
    <s v="Non CPA"/>
    <s v="47100_EWADJ"/>
    <x v="1"/>
    <s v="Form_ApprRecon_NA"/>
    <s v="YES"/>
    <n v="2"/>
    <x v="0"/>
    <x v="0"/>
    <s v="Wdesk"/>
    <x v="38"/>
    <x v="0"/>
    <m/>
    <m/>
    <m/>
    <m/>
    <m/>
    <m/>
    <m/>
    <m/>
    <m/>
    <m/>
    <m/>
    <m/>
    <m/>
  </r>
  <r>
    <s v="47100"/>
    <x v="55"/>
    <s v="47100"/>
    <s v="B"/>
    <s v="BF"/>
    <s v="TW"/>
    <s v="BF"/>
    <s v="Non CPA"/>
    <s v="47100_EWADJ"/>
    <x v="2"/>
    <s v="Wdesk"/>
    <s v="NO-WDESK"/>
    <m/>
    <x v="0"/>
    <x v="2"/>
    <s v="Wdesk"/>
    <x v="38"/>
    <x v="0"/>
    <m/>
    <m/>
    <m/>
    <m/>
    <m/>
    <m/>
    <m/>
    <m/>
    <m/>
    <m/>
    <m/>
    <m/>
    <m/>
  </r>
  <r>
    <s v="47100"/>
    <x v="55"/>
    <s v="47100"/>
    <s v="B"/>
    <s v="BF"/>
    <s v="TW"/>
    <s v="BF"/>
    <s v="Non CPA"/>
    <s v="47100_EWADJ"/>
    <x v="3"/>
    <s v="NA_CapAssets"/>
    <s v="YES"/>
    <n v="2"/>
    <x v="0"/>
    <x v="3"/>
    <s v="Form_CapAssets"/>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4"/>
    <s v="NA_Cash_A"/>
    <s v="YES"/>
    <n v="2"/>
    <x v="0"/>
    <x v="2"/>
    <s v="Form_Cash_A"/>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5"/>
    <s v="NA_ClassRev"/>
    <s v="YES"/>
    <n v="2"/>
    <x v="0"/>
    <x v="4"/>
    <s v="Form_ClassRev"/>
    <x v="38"/>
    <x v="4"/>
    <s v="FY22"/>
    <s v="FCCS_Total Data Source"/>
    <s v="FCCS_Intercompany Top"/>
    <s v="No Custom1"/>
    <s v="No Custom2"/>
    <s v="No Custom3"/>
    <s v="FCCS_Movements"/>
    <s v="Actual"/>
    <s v="FCCS_YTD"/>
    <s v="No Custom4"/>
    <s v="FCCS_Entity Total"/>
    <m/>
    <d v="2022-08-12T00:00:00"/>
  </r>
  <r>
    <s v="47100"/>
    <x v="55"/>
    <s v="47100"/>
    <s v="B"/>
    <s v="BF"/>
    <s v="TW"/>
    <s v="BF"/>
    <s v="Non CPA"/>
    <s v="47100_EWADJ"/>
    <x v="6"/>
    <s v="Wdesk"/>
    <s v="NO-WDESK"/>
    <m/>
    <x v="0"/>
    <x v="5"/>
    <s v="Wdesk"/>
    <x v="38"/>
    <x v="0"/>
    <m/>
    <m/>
    <m/>
    <m/>
    <m/>
    <m/>
    <m/>
    <m/>
    <m/>
    <m/>
    <m/>
    <m/>
    <m/>
  </r>
  <r>
    <s v="47100"/>
    <x v="55"/>
    <s v="47100"/>
    <s v="B"/>
    <s v="BF"/>
    <s v="TW"/>
    <s v="BF"/>
    <s v="Non CPA"/>
    <s v="47100_EWADJ"/>
    <x v="7"/>
    <s v="NA_CashReconCPA"/>
    <s v="NO-form is N/A"/>
    <m/>
    <x v="1"/>
    <x v="1"/>
    <s v="Form_CashReconCPA"/>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8"/>
    <s v="Wdesk"/>
    <s v="NO-WDESK"/>
    <m/>
    <x v="0"/>
    <x v="6"/>
    <s v="Wdesk"/>
    <x v="38"/>
    <x v="0"/>
    <m/>
    <m/>
    <m/>
    <m/>
    <m/>
    <m/>
    <m/>
    <m/>
    <m/>
    <m/>
    <m/>
    <m/>
    <m/>
  </r>
  <r>
    <s v="47100"/>
    <x v="55"/>
    <s v="47100"/>
    <s v="B"/>
    <s v="BF"/>
    <s v="TW"/>
    <s v="BF"/>
    <s v="Non CPA"/>
    <s v="47100_10100"/>
    <x v="9"/>
    <s v="NA_AppFB"/>
    <s v="YES"/>
    <s v="not in adhoc"/>
    <x v="0"/>
    <x v="11"/>
    <s v="Form_AppFB"/>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10"/>
    <s v="NA_GI_Sec"/>
    <s v="YES"/>
    <n v="1"/>
    <x v="0"/>
    <x v="6"/>
    <s v="Wdesk"/>
    <x v="38"/>
    <x v="0"/>
    <m/>
    <m/>
    <m/>
    <m/>
    <m/>
    <m/>
    <m/>
    <m/>
    <m/>
    <m/>
    <m/>
    <m/>
    <m/>
  </r>
  <r>
    <s v="47100"/>
    <x v="55"/>
    <s v="47100"/>
    <s v="B"/>
    <s v="BF"/>
    <s v="TW"/>
    <s v="BF"/>
    <s v="Non CPA"/>
    <s v="47100_EWADJ"/>
    <x v="11"/>
    <s v="NA_InterOrg"/>
    <s v="YES"/>
    <n v="2"/>
    <x v="0"/>
    <x v="7"/>
    <s v="Wdesk"/>
    <x v="38"/>
    <x v="0"/>
    <m/>
    <m/>
    <m/>
    <m/>
    <m/>
    <m/>
    <m/>
    <m/>
    <m/>
    <m/>
    <m/>
    <m/>
    <m/>
  </r>
  <r>
    <s v="47100"/>
    <x v="55"/>
    <s v="47100"/>
    <s v="B"/>
    <s v="BF"/>
    <s v="TW"/>
    <s v="BF"/>
    <s v="Non CPA"/>
    <s v="47100_EWADJ"/>
    <x v="12"/>
    <s v="NA_InvstAnalysis"/>
    <s v="YES"/>
    <n v="1"/>
    <x v="0"/>
    <x v="2"/>
    <s v="Form_InvstAnalysis"/>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13"/>
    <s v="NA_LAD"/>
    <s v="YES"/>
    <n v="1"/>
    <x v="0"/>
    <x v="2"/>
    <s v="Form_LAD"/>
    <x v="38"/>
    <x v="4"/>
    <s v="FY22"/>
    <s v="FCCS_Total Data Source"/>
    <s v="FCCS_Intercompany Top"/>
    <s v="No Custom1"/>
    <s v="No Custom2"/>
    <s v="No Custom3"/>
    <s v="FCCS_Movements"/>
    <s v="Actual"/>
    <s v="FCCS_YTD"/>
    <s v="No Custom4"/>
    <s v="FCCS_Entity Total"/>
    <m/>
    <d v="2022-09-02T00:00:00"/>
  </r>
  <r>
    <s v="47100"/>
    <x v="55"/>
    <s v="47100"/>
    <s v="B"/>
    <s v="BF"/>
    <s v="TW"/>
    <s v="BF"/>
    <s v="Non CPA"/>
    <s v="47100_EWADJ"/>
    <x v="14"/>
    <s v="NA_LTL"/>
    <s v="YES"/>
    <n v="1"/>
    <x v="0"/>
    <x v="3"/>
    <s v="Wdesk"/>
    <x v="38"/>
    <x v="0"/>
    <m/>
    <m/>
    <m/>
    <m/>
    <m/>
    <m/>
    <m/>
    <m/>
    <m/>
    <m/>
    <m/>
    <m/>
    <m/>
  </r>
  <r>
    <s v="47100"/>
    <x v="55"/>
    <s v="47100"/>
    <s v="B"/>
    <s v="BF"/>
    <s v="TW"/>
    <s v="BF"/>
    <s v="Non CPA"/>
    <s v="47100_EWADJ"/>
    <x v="15"/>
    <s v="Required form"/>
    <s v="NO-req form"/>
    <m/>
    <x v="0"/>
    <x v="8"/>
    <s v="Wdesk"/>
    <x v="38"/>
    <x v="0"/>
    <m/>
    <m/>
    <m/>
    <m/>
    <m/>
    <m/>
    <m/>
    <m/>
    <m/>
    <m/>
    <m/>
    <m/>
    <m/>
  </r>
  <r>
    <s v="47100"/>
    <x v="55"/>
    <s v="47100"/>
    <s v="B"/>
    <s v="BF"/>
    <s v="TW"/>
    <s v="BF"/>
    <s v="Non CPA"/>
    <s v="47100_EWADJ"/>
    <x v="16"/>
    <s v="NA_NotAppl"/>
    <s v="YES-optional"/>
    <s v="form late"/>
    <x v="2"/>
    <x v="0"/>
    <s v="Form_NotAppl"/>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17"/>
    <s v="Wdesk"/>
    <s v="NO-WDESK"/>
    <m/>
    <x v="0"/>
    <x v="3"/>
    <s v="Wdesk"/>
    <x v="38"/>
    <x v="0"/>
    <m/>
    <m/>
    <m/>
    <m/>
    <m/>
    <m/>
    <m/>
    <m/>
    <m/>
    <m/>
    <m/>
    <m/>
    <m/>
  </r>
  <r>
    <s v="47100"/>
    <x v="55"/>
    <s v="47100"/>
    <s v="B"/>
    <s v="BF"/>
    <s v="TW"/>
    <s v="BF"/>
    <s v="Non CPA"/>
    <s v="47100_10100"/>
    <x v="18"/>
    <s v="Optional Form"/>
    <s v="NO-PCA"/>
    <m/>
    <x v="2"/>
    <x v="11"/>
    <s v="Form_PCA_BCR"/>
    <x v="38"/>
    <x v="2"/>
    <m/>
    <m/>
    <m/>
    <m/>
    <m/>
    <m/>
    <m/>
    <m/>
    <m/>
    <m/>
    <m/>
    <m/>
    <m/>
  </r>
  <r>
    <s v="47100"/>
    <x v="55"/>
    <s v="47100"/>
    <s v="B"/>
    <s v="BF"/>
    <s v="TW"/>
    <s v="BF"/>
    <s v="Non CPA"/>
    <s v="47100_10100"/>
    <x v="19"/>
    <s v="Optional Form"/>
    <s v="NO-PCA"/>
    <m/>
    <x v="2"/>
    <x v="0"/>
    <s v="Form_PCA_Appror"/>
    <x v="38"/>
    <x v="2"/>
    <m/>
    <m/>
    <m/>
    <m/>
    <m/>
    <m/>
    <m/>
    <m/>
    <m/>
    <m/>
    <m/>
    <m/>
    <m/>
  </r>
  <r>
    <s v="47100"/>
    <x v="55"/>
    <s v="47100"/>
    <s v="B"/>
    <s v="BF"/>
    <s v="TW"/>
    <s v="BF"/>
    <s v="Non CPA"/>
    <s v="47100_10100"/>
    <x v="20"/>
    <s v="Optional Form"/>
    <s v="NO-PCA"/>
    <m/>
    <x v="2"/>
    <x v="6"/>
    <s v="Form_PCA_Other"/>
    <x v="38"/>
    <x v="2"/>
    <m/>
    <m/>
    <m/>
    <m/>
    <m/>
    <m/>
    <m/>
    <m/>
    <m/>
    <m/>
    <m/>
    <m/>
    <m/>
  </r>
  <r>
    <s v="47100"/>
    <x v="55"/>
    <s v="47100"/>
    <s v="B"/>
    <s v="BF"/>
    <s v="TW"/>
    <s v="BF"/>
    <s v="Non CPA"/>
    <s v="47100_EWADJ"/>
    <x v="21"/>
    <s v="NA_RBESum"/>
    <s v="YES"/>
    <n v="2"/>
    <x v="0"/>
    <x v="3"/>
    <s v="Form_RBE"/>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22"/>
    <s v="Required form"/>
    <s v="NO-req form"/>
    <m/>
    <x v="0"/>
    <x v="3"/>
    <s v="Form_SEFA"/>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23"/>
    <s v="Wdesk"/>
    <s v="NO-WDESK"/>
    <m/>
    <x v="0"/>
    <x v="6"/>
    <s v="Wdesk"/>
    <x v="38"/>
    <x v="0"/>
    <m/>
    <m/>
    <m/>
    <m/>
    <m/>
    <m/>
    <m/>
    <m/>
    <m/>
    <m/>
    <m/>
    <m/>
    <m/>
  </r>
  <r>
    <s v="47100"/>
    <x v="55"/>
    <s v="47100"/>
    <s v="B"/>
    <s v="BF"/>
    <s v="TW"/>
    <s v="BF"/>
    <s v="Non CPA"/>
    <s v="47100_EWADJ"/>
    <x v="24"/>
    <s v="Wdesk"/>
    <s v="NO-WDESK"/>
    <m/>
    <x v="0"/>
    <x v="8"/>
    <s v="Wdesk"/>
    <x v="38"/>
    <x v="0"/>
    <m/>
    <m/>
    <m/>
    <m/>
    <m/>
    <m/>
    <m/>
    <m/>
    <m/>
    <m/>
    <m/>
    <m/>
    <m/>
  </r>
  <r>
    <s v="47100"/>
    <x v="55"/>
    <s v="47100"/>
    <s v="B"/>
    <s v="BF"/>
    <s v="TW"/>
    <s v="BF"/>
    <s v="Non CPA"/>
    <s v="47100_EWADJ"/>
    <x v="25"/>
    <s v="Wdesk"/>
    <s v="NO-WDESK"/>
    <m/>
    <x v="0"/>
    <x v="9"/>
    <s v="Wdesk"/>
    <x v="38"/>
    <x v="0"/>
    <m/>
    <m/>
    <m/>
    <m/>
    <m/>
    <m/>
    <m/>
    <m/>
    <m/>
    <m/>
    <m/>
    <m/>
    <m/>
  </r>
  <r>
    <s v="47100"/>
    <x v="55"/>
    <s v="47100"/>
    <s v="B"/>
    <s v="BF"/>
    <s v="TW"/>
    <s v="BF"/>
    <s v="Non CPA"/>
    <s v="47100_EWADJ"/>
    <x v="26"/>
    <s v="NA_Tbshell"/>
    <s v="NO-form is N/A"/>
    <m/>
    <x v="1"/>
    <x v="1"/>
    <s v="form_tbshell"/>
    <x v="38"/>
    <x v="4"/>
    <s v="FY22"/>
    <s v="FCCS_Total Data Source"/>
    <s v="FCCS_Intercompany Top"/>
    <s v="No Custom1"/>
    <s v="No Custom2"/>
    <s v="No Custom3"/>
    <s v="FCCS_Movements"/>
    <s v="Actual"/>
    <s v="FCCS_YTD"/>
    <s v="No Custom4"/>
    <s v="FCCS_Entity Total"/>
    <m/>
    <d v="1899-12-30T00:00:00"/>
  </r>
  <r>
    <s v="47100"/>
    <x v="55"/>
    <s v="47100"/>
    <s v="B"/>
    <s v="BF"/>
    <s v="TW"/>
    <s v="BF"/>
    <s v="Non CPA"/>
    <s v="47100_EWADJ"/>
    <x v="27"/>
    <s v="NA_UnrecRecPay"/>
    <s v="YES"/>
    <n v="2"/>
    <x v="0"/>
    <x v="11"/>
    <s v="Wdesk"/>
    <x v="38"/>
    <x v="0"/>
    <m/>
    <m/>
    <m/>
    <m/>
    <m/>
    <m/>
    <m/>
    <m/>
    <m/>
    <m/>
    <m/>
    <m/>
    <m/>
  </r>
  <r>
    <s v="47100"/>
    <x v="55"/>
    <s v="47100"/>
    <s v="B"/>
    <s v="BF"/>
    <s v="TW"/>
    <s v="BF"/>
    <s v="Non CPA"/>
    <s v="47100_EWADJ"/>
    <x v="28"/>
    <s v="Wdesk"/>
    <s v="NO-WDESK"/>
    <m/>
    <x v="0"/>
    <x v="10"/>
    <s v="Wdesk"/>
    <x v="38"/>
    <x v="0"/>
    <m/>
    <m/>
    <m/>
    <m/>
    <m/>
    <m/>
    <m/>
    <m/>
    <m/>
    <m/>
    <m/>
    <m/>
    <m/>
  </r>
  <r>
    <s v="47200"/>
    <x v="56"/>
    <s v="47200"/>
    <m/>
    <s v="BF"/>
    <s v="NonTW"/>
    <s v="BF"/>
    <s v="Non CPA"/>
    <s v="47200_30400"/>
    <x v="6"/>
    <s v="Wdesk"/>
    <s v="NO-WDESK"/>
    <m/>
    <x v="0"/>
    <x v="5"/>
    <s v="Wdesk"/>
    <x v="39"/>
    <x v="0"/>
    <m/>
    <m/>
    <m/>
    <m/>
    <m/>
    <m/>
    <m/>
    <m/>
    <m/>
    <m/>
    <m/>
    <m/>
    <m/>
  </r>
  <r>
    <s v="47200"/>
    <x v="56"/>
    <s v="47200"/>
    <m/>
    <s v="BF"/>
    <s v="NonTW"/>
    <s v="BF"/>
    <s v="Non CPA"/>
    <s v="47200_30400"/>
    <x v="9"/>
    <s v="NA_AppFB"/>
    <s v="YES"/>
    <s v="not in adhoc"/>
    <x v="0"/>
    <x v="21"/>
    <s v="Form_AppFB"/>
    <x v="39"/>
    <x v="4"/>
    <s v="FY22"/>
    <s v="FCCS_Total Data Source"/>
    <s v="FCCS_Intercompany Top"/>
    <s v="No Custom1"/>
    <s v="No Custom2"/>
    <s v="No Custom3"/>
    <s v="FCCS_Movements"/>
    <s v="Actual"/>
    <s v="FCCS_YTD"/>
    <s v="No Custom4"/>
    <s v="FCCS_Entity Total"/>
    <m/>
    <d v="1899-12-30T00:00:00"/>
  </r>
  <r>
    <s v="47200"/>
    <x v="56"/>
    <s v="47200"/>
    <m/>
    <s v="BF"/>
    <s v="NonTW"/>
    <s v="BF"/>
    <s v="Non CPA"/>
    <s v="47200_30400"/>
    <x v="33"/>
    <s v="NA"/>
    <s v="NO-req form"/>
    <m/>
    <x v="0"/>
    <x v="22"/>
    <s v="Form_All"/>
    <x v="39"/>
    <x v="5"/>
    <m/>
    <m/>
    <m/>
    <m/>
    <m/>
    <m/>
    <m/>
    <m/>
    <m/>
    <m/>
    <m/>
    <m/>
    <m/>
  </r>
  <r>
    <s v="47200"/>
    <x v="57"/>
    <s v="47200"/>
    <m/>
    <s v="BF"/>
    <s v="NonTW"/>
    <s v="BF"/>
    <s v="Non CPA"/>
    <s v="47200_30400"/>
    <x v="22"/>
    <s v="Required form"/>
    <s v="NO-req form"/>
    <m/>
    <x v="0"/>
    <x v="3"/>
    <s v="Form_SEFA"/>
    <x v="39"/>
    <x v="4"/>
    <s v="FY22"/>
    <s v="FCCS_Total Data Source"/>
    <s v="FCCS_Intercompany Top"/>
    <s v="No Custom1"/>
    <s v="No Custom2"/>
    <s v="No Custom3"/>
    <s v="FCCS_Movements"/>
    <s v="Actual"/>
    <s v="FCCS_YTD"/>
    <s v="No Custom4"/>
    <s v="FCCS_Entity Total"/>
    <m/>
    <d v="1899-12-30T00:00:00"/>
  </r>
  <r>
    <s v="47200"/>
    <x v="57"/>
    <s v="47200"/>
    <m/>
    <s v="BF"/>
    <s v="NonTW"/>
    <s v="BF"/>
    <s v="Non CPA"/>
    <s v="47200_30400"/>
    <x v="24"/>
    <s v="Wdesk"/>
    <s v="NO-WDESK"/>
    <m/>
    <x v="0"/>
    <x v="8"/>
    <s v="Wdesk"/>
    <x v="39"/>
    <x v="0"/>
    <m/>
    <m/>
    <m/>
    <m/>
    <m/>
    <m/>
    <m/>
    <m/>
    <m/>
    <m/>
    <m/>
    <m/>
    <m/>
  </r>
  <r>
    <s v="47200"/>
    <x v="57"/>
    <s v="47200"/>
    <m/>
    <s v="BF"/>
    <s v="NonTW"/>
    <s v="BF"/>
    <s v="Non CPA"/>
    <s v="47200_30400"/>
    <x v="25"/>
    <s v="Wdesk"/>
    <s v="NO-WDESK"/>
    <m/>
    <x v="0"/>
    <x v="9"/>
    <s v="Wdesk"/>
    <x v="39"/>
    <x v="0"/>
    <m/>
    <m/>
    <m/>
    <m/>
    <m/>
    <m/>
    <m/>
    <m/>
    <m/>
    <m/>
    <m/>
    <m/>
    <m/>
  </r>
  <r>
    <s v="47400"/>
    <x v="58"/>
    <s v="47400"/>
    <s v="A"/>
    <s v="BF"/>
    <s v="TW"/>
    <s v="BF"/>
    <s v="Non CPA"/>
    <s v="47400_EWADJ"/>
    <x v="0"/>
    <s v="NA_ADA"/>
    <s v="YES"/>
    <n v="2"/>
    <x v="0"/>
    <x v="0"/>
    <s v="Wdesk"/>
    <x v="40"/>
    <x v="0"/>
    <m/>
    <m/>
    <m/>
    <m/>
    <m/>
    <m/>
    <m/>
    <m/>
    <m/>
    <m/>
    <m/>
    <m/>
    <m/>
  </r>
  <r>
    <s v="47400"/>
    <x v="58"/>
    <s v="47400"/>
    <s v="A"/>
    <s v="BF"/>
    <s v="TW"/>
    <s v="BF"/>
    <s v="Non CPA"/>
    <s v="47400_EWADJ"/>
    <x v="1"/>
    <s v="Form_ApprRecon_NA"/>
    <s v="YES"/>
    <n v="2"/>
    <x v="0"/>
    <x v="0"/>
    <s v="Wdesk"/>
    <x v="40"/>
    <x v="0"/>
    <m/>
    <m/>
    <m/>
    <m/>
    <m/>
    <m/>
    <m/>
    <m/>
    <m/>
    <m/>
    <m/>
    <m/>
    <m/>
  </r>
  <r>
    <s v="47400"/>
    <x v="58"/>
    <s v="47400"/>
    <s v="A"/>
    <s v="BF"/>
    <s v="TW"/>
    <s v="BF"/>
    <s v="Non CPA"/>
    <s v="47400_EWADJ"/>
    <x v="2"/>
    <s v="Wdesk"/>
    <s v="NO-WDESK"/>
    <m/>
    <x v="0"/>
    <x v="2"/>
    <s v="Wdesk"/>
    <x v="40"/>
    <x v="0"/>
    <m/>
    <m/>
    <m/>
    <m/>
    <m/>
    <m/>
    <m/>
    <m/>
    <m/>
    <m/>
    <m/>
    <m/>
    <m/>
  </r>
  <r>
    <s v="47400"/>
    <x v="58"/>
    <s v="47400"/>
    <s v="A"/>
    <s v="BF"/>
    <s v="TW"/>
    <s v="BF"/>
    <s v="Non CPA"/>
    <s v="47400_EWADJ"/>
    <x v="3"/>
    <s v="NA_CapAssets"/>
    <s v="YES"/>
    <n v="2"/>
    <x v="0"/>
    <x v="3"/>
    <s v="Form_CapAssets"/>
    <x v="40"/>
    <x v="4"/>
    <s v="FY22"/>
    <s v="FCCS_Total Data Source"/>
    <s v="FCCS_Intercompany Top"/>
    <s v="No Custom1"/>
    <s v="No Custom2"/>
    <s v="No Custom3"/>
    <s v="FCCS_Movements"/>
    <s v="Actual"/>
    <s v="FCCS_YTD"/>
    <s v="No Custom4"/>
    <s v="FCCS_Entity Total"/>
    <m/>
    <d v="2022-08-15T00:00:00"/>
  </r>
  <r>
    <s v="47400"/>
    <x v="58"/>
    <s v="47400"/>
    <s v="A"/>
    <s v="BF"/>
    <s v="TW"/>
    <s v="BF"/>
    <s v="Non CPA"/>
    <s v="47400_EWADJ"/>
    <x v="4"/>
    <s v="NA_Cash_A"/>
    <s v="YES"/>
    <n v="1"/>
    <x v="0"/>
    <x v="2"/>
    <s v="Form_Cash_A"/>
    <x v="40"/>
    <x v="4"/>
    <s v="FY22"/>
    <s v="FCCS_Total Data Source"/>
    <s v="FCCS_Intercompany Top"/>
    <s v="No Custom1"/>
    <s v="No Custom2"/>
    <s v="No Custom3"/>
    <s v="FCCS_Movements"/>
    <s v="Actual"/>
    <s v="FCCS_YTD"/>
    <s v="No Custom4"/>
    <s v="FCCS_Entity Total"/>
    <m/>
    <d v="2022-08-12T00:00:00"/>
  </r>
  <r>
    <s v="47400"/>
    <x v="58"/>
    <s v="47400"/>
    <s v="A"/>
    <s v="BF"/>
    <s v="TW"/>
    <s v="BF"/>
    <s v="Non CPA"/>
    <s v="47400_EWADJ"/>
    <x v="5"/>
    <s v="NA_ClassRev"/>
    <s v="YES"/>
    <n v="2"/>
    <x v="0"/>
    <x v="4"/>
    <s v="Form_ClassRev"/>
    <x v="40"/>
    <x v="4"/>
    <s v="FY22"/>
    <s v="FCCS_Total Data Source"/>
    <s v="FCCS_Intercompany Top"/>
    <s v="No Custom1"/>
    <s v="No Custom2"/>
    <s v="No Custom3"/>
    <s v="FCCS_Movements"/>
    <s v="Actual"/>
    <s v="FCCS_YTD"/>
    <s v="No Custom4"/>
    <s v="FCCS_Entity Total"/>
    <m/>
    <d v="2022-08-04T00:00:00"/>
  </r>
  <r>
    <s v="47400"/>
    <x v="58"/>
    <s v="47400"/>
    <s v="A"/>
    <s v="BF"/>
    <s v="TW"/>
    <s v="BF"/>
    <s v="Non CPA"/>
    <s v="47400_EWADJ"/>
    <x v="6"/>
    <s v="Wdesk"/>
    <s v="NO-WDESK"/>
    <m/>
    <x v="0"/>
    <x v="5"/>
    <s v="Wdesk"/>
    <x v="40"/>
    <x v="0"/>
    <m/>
    <m/>
    <m/>
    <m/>
    <m/>
    <m/>
    <m/>
    <m/>
    <m/>
    <m/>
    <m/>
    <m/>
    <m/>
  </r>
  <r>
    <s v="47400"/>
    <x v="58"/>
    <s v="47400"/>
    <s v="A"/>
    <s v="BF"/>
    <s v="TW"/>
    <s v="BF"/>
    <s v="Non CPA"/>
    <s v="47400_EWADJ"/>
    <x v="7"/>
    <s v="NA_CashReconCPA"/>
    <s v="NO-form is N/A"/>
    <m/>
    <x v="1"/>
    <x v="1"/>
    <s v="Form_CashReconCPA"/>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8"/>
    <s v="Wdesk"/>
    <s v="NO-WDESK"/>
    <m/>
    <x v="0"/>
    <x v="6"/>
    <s v="Wdesk"/>
    <x v="40"/>
    <x v="0"/>
    <m/>
    <m/>
    <m/>
    <m/>
    <m/>
    <m/>
    <m/>
    <m/>
    <m/>
    <m/>
    <m/>
    <m/>
    <m/>
  </r>
  <r>
    <s v="47400"/>
    <x v="58"/>
    <s v="47400"/>
    <s v="A"/>
    <s v="BF"/>
    <s v="TW"/>
    <s v="BF"/>
    <s v="Non CPA"/>
    <s v="47400_10100"/>
    <x v="9"/>
    <s v="NA_AppFB"/>
    <s v="YES"/>
    <s v="not in adhoc"/>
    <x v="0"/>
    <x v="0"/>
    <s v="Form_AppFB"/>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10"/>
    <s v="NA_GI_Sec"/>
    <s v="YES"/>
    <s v="form late"/>
    <x v="0"/>
    <x v="6"/>
    <s v="Wdesk"/>
    <x v="40"/>
    <x v="0"/>
    <m/>
    <m/>
    <m/>
    <m/>
    <m/>
    <m/>
    <m/>
    <m/>
    <m/>
    <m/>
    <m/>
    <m/>
    <m/>
  </r>
  <r>
    <s v="47400"/>
    <x v="58"/>
    <s v="47400"/>
    <s v="A"/>
    <s v="BF"/>
    <s v="TW"/>
    <s v="BF"/>
    <s v="Non CPA"/>
    <s v="47400_EWADJ"/>
    <x v="11"/>
    <s v="NA_InterOrg"/>
    <s v="YES"/>
    <s v="form late"/>
    <x v="0"/>
    <x v="7"/>
    <s v="Wdesk"/>
    <x v="40"/>
    <x v="0"/>
    <m/>
    <m/>
    <m/>
    <m/>
    <m/>
    <m/>
    <m/>
    <m/>
    <m/>
    <m/>
    <m/>
    <m/>
    <m/>
  </r>
  <r>
    <s v="47400"/>
    <x v="58"/>
    <s v="47400"/>
    <s v="A"/>
    <s v="BF"/>
    <s v="TW"/>
    <s v="BF"/>
    <s v="Non CPA"/>
    <s v="47400_EWADJ"/>
    <x v="12"/>
    <s v="NA_InvstAnalysis"/>
    <s v="YES"/>
    <n v="2"/>
    <x v="0"/>
    <x v="2"/>
    <s v="Form_InvstAnalysis"/>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13"/>
    <s v="NA_LAD"/>
    <s v="YES"/>
    <n v="2"/>
    <x v="0"/>
    <x v="2"/>
    <s v="Form_LAD"/>
    <x v="40"/>
    <x v="4"/>
    <s v="FY22"/>
    <s v="FCCS_Total Data Source"/>
    <s v="FCCS_Intercompany Top"/>
    <s v="No Custom1"/>
    <s v="No Custom2"/>
    <s v="No Custom3"/>
    <s v="FCCS_Movements"/>
    <s v="Actual"/>
    <s v="FCCS_YTD"/>
    <s v="No Custom4"/>
    <s v="FCCS_Entity Total"/>
    <m/>
    <d v="2022-09-02T00:00:00"/>
  </r>
  <r>
    <s v="47400"/>
    <x v="58"/>
    <s v="47400"/>
    <s v="A"/>
    <s v="BF"/>
    <s v="TW"/>
    <s v="BF"/>
    <s v="Non CPA"/>
    <s v="47400_EWADJ"/>
    <x v="14"/>
    <s v="NA_LTL"/>
    <s v="YES"/>
    <n v="1"/>
    <x v="0"/>
    <x v="3"/>
    <s v="Wdesk"/>
    <x v="40"/>
    <x v="0"/>
    <m/>
    <m/>
    <m/>
    <m/>
    <m/>
    <m/>
    <m/>
    <m/>
    <m/>
    <m/>
    <m/>
    <m/>
    <m/>
  </r>
  <r>
    <s v="47400"/>
    <x v="58"/>
    <s v="47400"/>
    <s v="A"/>
    <s v="BF"/>
    <s v="TW"/>
    <s v="BF"/>
    <s v="Non CPA"/>
    <s v="47400_EWADJ"/>
    <x v="15"/>
    <s v="Required form"/>
    <s v="NO-req form"/>
    <m/>
    <x v="0"/>
    <x v="8"/>
    <s v="Wdesk"/>
    <x v="40"/>
    <x v="0"/>
    <m/>
    <m/>
    <m/>
    <m/>
    <m/>
    <m/>
    <m/>
    <m/>
    <m/>
    <m/>
    <m/>
    <m/>
    <m/>
  </r>
  <r>
    <s v="47400"/>
    <x v="58"/>
    <s v="47400"/>
    <s v="A"/>
    <s v="BF"/>
    <s v="TW"/>
    <s v="BF"/>
    <s v="Non CPA"/>
    <s v="47400_EWADJ"/>
    <x v="16"/>
    <s v="NA_NotAppl"/>
    <s v="YES-optional"/>
    <s v="form late"/>
    <x v="2"/>
    <x v="0"/>
    <s v="Form_NotAppl"/>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17"/>
    <s v="Wdesk"/>
    <s v="NO-WDESK"/>
    <m/>
    <x v="0"/>
    <x v="3"/>
    <s v="Wdesk"/>
    <x v="40"/>
    <x v="0"/>
    <m/>
    <m/>
    <m/>
    <m/>
    <m/>
    <m/>
    <m/>
    <m/>
    <m/>
    <m/>
    <m/>
    <m/>
    <m/>
  </r>
  <r>
    <s v="47400"/>
    <x v="58"/>
    <s v="47400"/>
    <s v="A"/>
    <s v="BF"/>
    <s v="TW"/>
    <s v="BF"/>
    <s v="Non CPA"/>
    <s v="47400_10100"/>
    <x v="18"/>
    <s v="Optional Form"/>
    <s v="NO-PCA"/>
    <m/>
    <x v="2"/>
    <x v="0"/>
    <s v="Form_PCA_BCR"/>
    <x v="40"/>
    <x v="2"/>
    <m/>
    <m/>
    <m/>
    <m/>
    <m/>
    <m/>
    <m/>
    <m/>
    <m/>
    <m/>
    <m/>
    <m/>
    <m/>
  </r>
  <r>
    <s v="47400"/>
    <x v="58"/>
    <s v="47400"/>
    <s v="A"/>
    <s v="BF"/>
    <s v="TW"/>
    <s v="BF"/>
    <s v="Non CPA"/>
    <s v="47400_10100"/>
    <x v="19"/>
    <s v="Optional Form"/>
    <s v="NO-PCA"/>
    <m/>
    <x v="2"/>
    <x v="0"/>
    <s v="Form_PCA_Appror"/>
    <x v="40"/>
    <x v="2"/>
    <m/>
    <m/>
    <m/>
    <m/>
    <m/>
    <m/>
    <m/>
    <m/>
    <m/>
    <m/>
    <m/>
    <m/>
    <m/>
  </r>
  <r>
    <s v="47400"/>
    <x v="58"/>
    <s v="47400"/>
    <s v="A"/>
    <s v="BF"/>
    <s v="TW"/>
    <s v="BF"/>
    <s v="Non CPA"/>
    <s v="47400_10100"/>
    <x v="20"/>
    <s v="Optional Form"/>
    <s v="NO-PCA"/>
    <m/>
    <x v="2"/>
    <x v="6"/>
    <s v="Form_PCA_Other"/>
    <x v="40"/>
    <x v="2"/>
    <m/>
    <m/>
    <m/>
    <m/>
    <m/>
    <m/>
    <m/>
    <m/>
    <m/>
    <m/>
    <m/>
    <m/>
    <m/>
  </r>
  <r>
    <s v="47400"/>
    <x v="58"/>
    <s v="47400"/>
    <s v="A"/>
    <s v="BF"/>
    <s v="TW"/>
    <s v="BF"/>
    <s v="Non CPA"/>
    <s v="47400_EWADJ"/>
    <x v="21"/>
    <s v="NA_RBESum"/>
    <s v="YES"/>
    <n v="2"/>
    <x v="0"/>
    <x v="11"/>
    <s v="Form_RBE"/>
    <x v="40"/>
    <x v="4"/>
    <s v="FY22"/>
    <s v="FCCS_Total Data Source"/>
    <s v="FCCS_Intercompany Top"/>
    <s v="No Custom1"/>
    <s v="No Custom2"/>
    <s v="No Custom3"/>
    <s v="FCCS_Movements"/>
    <s v="Actual"/>
    <s v="FCCS_YTD"/>
    <s v="No Custom4"/>
    <s v="FCCS_Entity Total"/>
    <m/>
    <d v="2022-08-17T00:00:00"/>
  </r>
  <r>
    <s v="47400"/>
    <x v="58"/>
    <s v="47400"/>
    <s v="A"/>
    <s v="BF"/>
    <s v="TW"/>
    <s v="BF"/>
    <s v="Non CPA"/>
    <s v="47400_EWADJ"/>
    <x v="22"/>
    <s v="Required form"/>
    <s v="NO-req form"/>
    <m/>
    <x v="0"/>
    <x v="3"/>
    <s v="Form_SEFA"/>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23"/>
    <s v="Wdesk"/>
    <s v="NO-WDESK"/>
    <m/>
    <x v="0"/>
    <x v="6"/>
    <s v="Wdesk"/>
    <x v="40"/>
    <x v="0"/>
    <m/>
    <m/>
    <m/>
    <m/>
    <m/>
    <m/>
    <m/>
    <m/>
    <m/>
    <m/>
    <m/>
    <m/>
    <m/>
  </r>
  <r>
    <s v="47400"/>
    <x v="58"/>
    <s v="47400"/>
    <s v="A"/>
    <s v="BF"/>
    <s v="TW"/>
    <s v="BF"/>
    <s v="Non CPA"/>
    <s v="47400_EWADJ"/>
    <x v="24"/>
    <s v="Wdesk"/>
    <s v="NO-WDESK"/>
    <m/>
    <x v="0"/>
    <x v="8"/>
    <s v="Wdesk"/>
    <x v="40"/>
    <x v="0"/>
    <m/>
    <m/>
    <m/>
    <m/>
    <m/>
    <m/>
    <m/>
    <m/>
    <m/>
    <m/>
    <m/>
    <m/>
    <m/>
  </r>
  <r>
    <s v="47400"/>
    <x v="58"/>
    <s v="47400"/>
    <s v="A"/>
    <s v="BF"/>
    <s v="TW"/>
    <s v="BF"/>
    <s v="Non CPA"/>
    <s v="47400_EWADJ"/>
    <x v="25"/>
    <s v="Wdesk"/>
    <s v="NO-WDESK"/>
    <m/>
    <x v="0"/>
    <x v="9"/>
    <s v="Wdesk"/>
    <x v="40"/>
    <x v="0"/>
    <m/>
    <m/>
    <m/>
    <m/>
    <m/>
    <m/>
    <m/>
    <m/>
    <m/>
    <m/>
    <m/>
    <m/>
    <m/>
  </r>
  <r>
    <s v="47400"/>
    <x v="58"/>
    <s v="47400"/>
    <s v="A"/>
    <s v="BF"/>
    <s v="TW"/>
    <s v="BF"/>
    <s v="Non CPA"/>
    <s v="47400_EWADJ"/>
    <x v="26"/>
    <s v="NA_Tbshell"/>
    <s v="NO-form is N/A"/>
    <m/>
    <x v="1"/>
    <x v="1"/>
    <s v="form_tbshell"/>
    <x v="40"/>
    <x v="4"/>
    <s v="FY22"/>
    <s v="FCCS_Total Data Source"/>
    <s v="FCCS_Intercompany Top"/>
    <s v="No Custom1"/>
    <s v="No Custom2"/>
    <s v="No Custom3"/>
    <s v="FCCS_Movements"/>
    <s v="Actual"/>
    <s v="FCCS_YTD"/>
    <s v="No Custom4"/>
    <s v="FCCS_Entity Total"/>
    <m/>
    <d v="1899-12-30T00:00:00"/>
  </r>
  <r>
    <s v="47400"/>
    <x v="58"/>
    <s v="47400"/>
    <s v="A"/>
    <s v="BF"/>
    <s v="TW"/>
    <s v="BF"/>
    <s v="Non CPA"/>
    <s v="47400_EWADJ"/>
    <x v="27"/>
    <s v="NA_UnrecRecPay"/>
    <s v="YES"/>
    <n v="2"/>
    <x v="0"/>
    <x v="11"/>
    <s v="Wdesk"/>
    <x v="40"/>
    <x v="0"/>
    <m/>
    <m/>
    <m/>
    <m/>
    <m/>
    <m/>
    <m/>
    <m/>
    <m/>
    <m/>
    <m/>
    <m/>
    <m/>
  </r>
  <r>
    <s v="47400"/>
    <x v="58"/>
    <s v="47400"/>
    <s v="A"/>
    <s v="BF"/>
    <s v="TW"/>
    <s v="BF"/>
    <s v="Non CPA"/>
    <s v="47400_EWADJ"/>
    <x v="28"/>
    <s v="Wdesk"/>
    <s v="NO-WDESK"/>
    <m/>
    <x v="0"/>
    <x v="10"/>
    <s v="Wdesk"/>
    <x v="40"/>
    <x v="0"/>
    <m/>
    <m/>
    <m/>
    <m/>
    <m/>
    <m/>
    <m/>
    <m/>
    <m/>
    <m/>
    <m/>
    <m/>
    <m/>
  </r>
  <r>
    <s v="47500"/>
    <x v="59"/>
    <s v="47500"/>
    <s v="A"/>
    <s v="BF"/>
    <s v="TW"/>
    <s v="BF"/>
    <s v="Non CPA"/>
    <s v="47500_EWADJ"/>
    <x v="0"/>
    <s v="NA_ADA"/>
    <s v="YES"/>
    <n v="2"/>
    <x v="0"/>
    <x v="0"/>
    <s v="Wdesk"/>
    <x v="41"/>
    <x v="0"/>
    <m/>
    <m/>
    <m/>
    <m/>
    <m/>
    <m/>
    <m/>
    <m/>
    <m/>
    <m/>
    <m/>
    <m/>
    <m/>
  </r>
  <r>
    <s v="47500"/>
    <x v="59"/>
    <s v="47500"/>
    <s v="A"/>
    <s v="BF"/>
    <s v="TW"/>
    <s v="BF"/>
    <s v="Non CPA"/>
    <s v="47500_EWADJ"/>
    <x v="1"/>
    <s v="Form_ApprRecon_NA"/>
    <s v="YES"/>
    <n v="2"/>
    <x v="0"/>
    <x v="0"/>
    <s v="Wdesk"/>
    <x v="41"/>
    <x v="0"/>
    <m/>
    <m/>
    <m/>
    <m/>
    <m/>
    <m/>
    <m/>
    <m/>
    <m/>
    <m/>
    <m/>
    <m/>
    <m/>
  </r>
  <r>
    <s v="47500"/>
    <x v="59"/>
    <s v="47500"/>
    <s v="A"/>
    <s v="BF"/>
    <s v="TW"/>
    <s v="BF"/>
    <s v="Non CPA"/>
    <s v="47500_EWADJ"/>
    <x v="2"/>
    <s v="Wdesk"/>
    <s v="NO-WDESK"/>
    <m/>
    <x v="0"/>
    <x v="2"/>
    <s v="Wdesk"/>
    <x v="41"/>
    <x v="0"/>
    <m/>
    <m/>
    <m/>
    <m/>
    <m/>
    <m/>
    <m/>
    <m/>
    <m/>
    <m/>
    <m/>
    <m/>
    <m/>
  </r>
  <r>
    <s v="47500"/>
    <x v="59"/>
    <s v="47500"/>
    <s v="A"/>
    <s v="BF"/>
    <s v="TW"/>
    <s v="BF"/>
    <s v="Non CPA"/>
    <s v="47500_EWADJ"/>
    <x v="3"/>
    <s v="NA_CapAssets"/>
    <s v="YES"/>
    <n v="2"/>
    <x v="0"/>
    <x v="3"/>
    <s v="Form_CapAssets"/>
    <x v="41"/>
    <x v="4"/>
    <s v="FY22"/>
    <s v="FCCS_Total Data Source"/>
    <s v="FCCS_Intercompany Top"/>
    <s v="No Custom1"/>
    <s v="No Custom2"/>
    <s v="No Custom3"/>
    <s v="FCCS_Movements"/>
    <s v="Actual"/>
    <s v="FCCS_YTD"/>
    <s v="No Custom4"/>
    <s v="FCCS_Entity Total"/>
    <m/>
    <d v="2022-08-19T00:00:00"/>
  </r>
  <r>
    <s v="47500"/>
    <x v="59"/>
    <s v="47500"/>
    <s v="A"/>
    <s v="BF"/>
    <s v="TW"/>
    <s v="BF"/>
    <s v="Non CPA"/>
    <s v="47500_EWADJ"/>
    <x v="4"/>
    <s v="NA_Cash_A"/>
    <s v="YES"/>
    <n v="2"/>
    <x v="0"/>
    <x v="2"/>
    <s v="Form_Cash_A"/>
    <x v="41"/>
    <x v="4"/>
    <s v="FY22"/>
    <s v="FCCS_Total Data Source"/>
    <s v="FCCS_Intercompany Top"/>
    <s v="No Custom1"/>
    <s v="No Custom2"/>
    <s v="No Custom3"/>
    <s v="FCCS_Movements"/>
    <s v="Actual"/>
    <s v="FCCS_YTD"/>
    <s v="No Custom4"/>
    <s v="FCCS_Entity Total"/>
    <m/>
    <d v="2022-09-01T00:00:00"/>
  </r>
  <r>
    <s v="47500"/>
    <x v="59"/>
    <s v="47500"/>
    <s v="A"/>
    <s v="BF"/>
    <s v="TW"/>
    <s v="BF"/>
    <s v="Non CPA"/>
    <s v="47500_EWADJ"/>
    <x v="5"/>
    <s v="NA_ClassRev"/>
    <s v="YES"/>
    <n v="2"/>
    <x v="0"/>
    <x v="4"/>
    <s v="Form_ClassRev"/>
    <x v="41"/>
    <x v="4"/>
    <s v="FY22"/>
    <s v="FCCS_Total Data Source"/>
    <s v="FCCS_Intercompany Top"/>
    <s v="No Custom1"/>
    <s v="No Custom2"/>
    <s v="No Custom3"/>
    <s v="FCCS_Movements"/>
    <s v="Actual"/>
    <s v="FCCS_YTD"/>
    <s v="No Custom4"/>
    <s v="FCCS_Entity Total"/>
    <m/>
    <d v="2022-08-15T00:00:00"/>
  </r>
  <r>
    <s v="47500"/>
    <x v="59"/>
    <s v="47500"/>
    <s v="A"/>
    <s v="BF"/>
    <s v="TW"/>
    <s v="BF"/>
    <s v="Non CPA"/>
    <s v="47500_EWADJ"/>
    <x v="6"/>
    <s v="Wdesk"/>
    <s v="NO-WDESK"/>
    <m/>
    <x v="0"/>
    <x v="5"/>
    <s v="Wdesk"/>
    <x v="41"/>
    <x v="0"/>
    <m/>
    <m/>
    <m/>
    <m/>
    <m/>
    <m/>
    <m/>
    <m/>
    <m/>
    <m/>
    <m/>
    <m/>
    <m/>
  </r>
  <r>
    <s v="47500"/>
    <x v="59"/>
    <s v="47500"/>
    <s v="A"/>
    <s v="BF"/>
    <s v="TW"/>
    <s v="BF"/>
    <s v="Non CPA"/>
    <s v="47500_EWADJ"/>
    <x v="7"/>
    <s v="NA_CashReconCPA"/>
    <s v="NO-form is N/A"/>
    <m/>
    <x v="1"/>
    <x v="1"/>
    <s v="Form_CashReconCPA"/>
    <x v="41"/>
    <x v="4"/>
    <s v="FY22"/>
    <s v="FCCS_Total Data Source"/>
    <s v="FCCS_Intercompany Top"/>
    <s v="No Custom1"/>
    <s v="No Custom2"/>
    <s v="No Custom3"/>
    <s v="FCCS_Movements"/>
    <s v="Actual"/>
    <s v="FCCS_YTD"/>
    <s v="No Custom4"/>
    <s v="FCCS_Entity Total"/>
    <m/>
    <d v="1899-12-30T00:00:00"/>
  </r>
  <r>
    <s v="47500"/>
    <x v="59"/>
    <s v="47500"/>
    <s v="A"/>
    <s v="BF"/>
    <s v="TW"/>
    <s v="BF"/>
    <s v="Non CPA"/>
    <s v="47500_EWADJ"/>
    <x v="8"/>
    <s v="Wdesk"/>
    <s v="NO-WDESK"/>
    <m/>
    <x v="0"/>
    <x v="6"/>
    <s v="Wdesk"/>
    <x v="41"/>
    <x v="0"/>
    <m/>
    <m/>
    <m/>
    <m/>
    <m/>
    <m/>
    <m/>
    <m/>
    <m/>
    <m/>
    <m/>
    <m/>
    <m/>
  </r>
  <r>
    <s v="47500"/>
    <x v="59"/>
    <s v="47500"/>
    <s v="A"/>
    <s v="BF"/>
    <s v="TW"/>
    <s v="BF"/>
    <s v="Non CPA"/>
    <s v="47500_10100"/>
    <x v="9"/>
    <s v="NA_AppFB"/>
    <s v="YES"/>
    <s v="not in adhoc"/>
    <x v="0"/>
    <x v="0"/>
    <s v="Form_AppFB"/>
    <x v="41"/>
    <x v="4"/>
    <s v="FY22"/>
    <s v="FCCS_Total Data Source"/>
    <s v="FCCS_Intercompany Top"/>
    <s v="No Custom1"/>
    <s v="No Custom2"/>
    <s v="No Custom3"/>
    <s v="FCCS_Movements"/>
    <s v="Actual"/>
    <s v="FCCS_YTD"/>
    <s v="No Custom4"/>
    <s v="FCCS_Entity Total"/>
    <m/>
    <d v="1899-12-30T00:00:00"/>
  </r>
  <r>
    <s v="47500"/>
    <x v="59"/>
    <s v="47500"/>
    <s v="A"/>
    <s v="BF"/>
    <s v="TW"/>
    <s v="BF"/>
    <s v="Non CPA"/>
    <s v="47500_EWADJ"/>
    <x v="10"/>
    <s v="NA_GI_Sec"/>
    <s v="YES"/>
    <s v="form late"/>
    <x v="0"/>
    <x v="6"/>
    <s v="Wdesk"/>
    <x v="41"/>
    <x v="0"/>
    <m/>
    <m/>
    <m/>
    <m/>
    <m/>
    <m/>
    <m/>
    <m/>
    <m/>
    <m/>
    <m/>
    <m/>
    <m/>
  </r>
  <r>
    <s v="47500"/>
    <x v="59"/>
    <s v="47500"/>
    <s v="A"/>
    <s v="BF"/>
    <s v="TW"/>
    <s v="BF"/>
    <s v="Non CPA"/>
    <s v="47500_EWADJ"/>
    <x v="11"/>
    <s v="NA_InterOrg"/>
    <s v="YES"/>
    <n v="2"/>
    <x v="0"/>
    <x v="7"/>
    <s v="Wdesk"/>
    <x v="41"/>
    <x v="0"/>
    <m/>
    <m/>
    <m/>
    <m/>
    <m/>
    <m/>
    <m/>
    <m/>
    <m/>
    <m/>
    <m/>
    <m/>
    <m/>
  </r>
  <r>
    <s v="47500"/>
    <x v="59"/>
    <s v="47500"/>
    <s v="A"/>
    <s v="BF"/>
    <s v="TW"/>
    <s v="BF"/>
    <s v="Non CPA"/>
    <s v="47500_EWADJ"/>
    <x v="12"/>
    <s v="NA_InvstAnalysis"/>
    <s v="YES"/>
    <n v="1"/>
    <x v="0"/>
    <x v="2"/>
    <s v="Form_InvstAnalysis"/>
    <x v="41"/>
    <x v="4"/>
    <s v="FY22"/>
    <s v="FCCS_Total Data Source"/>
    <s v="FCCS_Intercompany Top"/>
    <s v="No Custom1"/>
    <s v="No Custom2"/>
    <s v="No Custom3"/>
    <s v="FCCS_Movements"/>
    <s v="Actual"/>
    <s v="FCCS_YTD"/>
    <s v="No Custom4"/>
    <s v="FCCS_Entity Total"/>
    <m/>
    <d v="1899-12-30T00:00:00"/>
  </r>
  <r>
    <s v="47500"/>
    <x v="59"/>
    <s v="47500"/>
    <s v="A"/>
    <s v="BF"/>
    <s v="TW"/>
    <s v="BF"/>
    <s v="Non CPA"/>
    <s v="47500_EWADJ"/>
    <x v="13"/>
    <s v="NA_LAD"/>
    <s v="YES"/>
    <n v="1"/>
    <x v="0"/>
    <x v="2"/>
    <s v="Form_LAD"/>
    <x v="41"/>
    <x v="4"/>
    <s v="FY22"/>
    <s v="FCCS_Total Data Source"/>
    <s v="FCCS_Intercompany Top"/>
    <s v="No Custom1"/>
    <s v="No Custom2"/>
    <s v="No Custom3"/>
    <s v="FCCS_Movements"/>
    <s v="Actual"/>
    <s v="FCCS_YTD"/>
    <s v="No Custom4"/>
    <s v="FCCS_Entity Total"/>
    <m/>
    <d v="2022-09-02T00:00:00"/>
  </r>
  <r>
    <s v="47500"/>
    <x v="59"/>
    <s v="47500"/>
    <s v="A"/>
    <s v="BF"/>
    <s v="TW"/>
    <s v="BF"/>
    <s v="Non CPA"/>
    <s v="47500_EWADJ"/>
    <x v="14"/>
    <s v="NA_LTL"/>
    <s v="YES"/>
    <n v="1"/>
    <x v="0"/>
    <x v="3"/>
    <s v="Wdesk"/>
    <x v="41"/>
    <x v="0"/>
    <m/>
    <m/>
    <m/>
    <m/>
    <m/>
    <m/>
    <m/>
    <m/>
    <m/>
    <m/>
    <m/>
    <m/>
    <m/>
  </r>
  <r>
    <s v="47500"/>
    <x v="59"/>
    <s v="47500"/>
    <s v="A"/>
    <s v="BF"/>
    <s v="TW"/>
    <s v="BF"/>
    <s v="Non CPA"/>
    <s v="47500_EWADJ"/>
    <x v="15"/>
    <s v="Required form"/>
    <s v="NO-req form"/>
    <m/>
    <x v="0"/>
    <x v="8"/>
    <s v="Wdesk"/>
    <x v="41"/>
    <x v="0"/>
    <m/>
    <m/>
    <m/>
    <m/>
    <m/>
    <m/>
    <m/>
    <m/>
    <m/>
    <m/>
    <m/>
    <m/>
    <m/>
  </r>
  <r>
    <s v="47500"/>
    <x v="59"/>
    <s v="47500"/>
    <s v="A"/>
    <s v="BF"/>
    <s v="TW"/>
    <s v="BF"/>
    <s v="Non CPA"/>
    <s v="47500_EWADJ"/>
    <x v="16"/>
    <s v="NA_NotAppl"/>
    <s v="YES-optional"/>
    <s v="form late"/>
    <x v="2"/>
    <x v="0"/>
    <s v="Form_NotAppl"/>
    <x v="41"/>
    <x v="4"/>
    <s v="FY22"/>
    <s v="FCCS_Total Data Source"/>
    <s v="FCCS_Intercompany Top"/>
    <s v="No Custom1"/>
    <s v="No Custom2"/>
    <s v="No Custom3"/>
    <s v="FCCS_Movements"/>
    <s v="Actual"/>
    <s v="FCCS_YTD"/>
    <s v="No Custom4"/>
    <s v="FCCS_Entity Total"/>
    <m/>
    <d v="1899-12-30T00:00:00"/>
  </r>
  <r>
    <s v="47500"/>
    <x v="59"/>
    <s v="47500"/>
    <s v="A"/>
    <s v="BF"/>
    <s v="TW"/>
    <s v="BF"/>
    <s v="Non CPA"/>
    <s v="47500_EWADJ"/>
    <x v="17"/>
    <s v="Wdesk"/>
    <s v="NO-WDESK"/>
    <m/>
    <x v="0"/>
    <x v="3"/>
    <s v="Wdesk"/>
    <x v="41"/>
    <x v="0"/>
    <m/>
    <m/>
    <m/>
    <m/>
    <m/>
    <m/>
    <m/>
    <m/>
    <m/>
    <m/>
    <m/>
    <m/>
    <m/>
  </r>
  <r>
    <s v="47500"/>
    <x v="59"/>
    <s v="47500"/>
    <s v="A"/>
    <s v="BF"/>
    <s v="TW"/>
    <s v="BF"/>
    <s v="Non CPA"/>
    <s v="47500_10100"/>
    <x v="18"/>
    <s v="Optional Form"/>
    <s v="NO-PCA"/>
    <m/>
    <x v="2"/>
    <x v="0"/>
    <s v="Form_PCA_BCR"/>
    <x v="41"/>
    <x v="2"/>
    <m/>
    <m/>
    <m/>
    <m/>
    <m/>
    <m/>
    <m/>
    <m/>
    <m/>
    <m/>
    <m/>
    <m/>
    <m/>
  </r>
  <r>
    <s v="47500"/>
    <x v="59"/>
    <s v="47500"/>
    <s v="A"/>
    <s v="BF"/>
    <s v="TW"/>
    <s v="BF"/>
    <s v="Non CPA"/>
    <s v="47500_10100"/>
    <x v="19"/>
    <s v="Optional Form"/>
    <s v="NO-PCA"/>
    <m/>
    <x v="2"/>
    <x v="0"/>
    <s v="Form_PCA_Appror"/>
    <x v="41"/>
    <x v="2"/>
    <m/>
    <m/>
    <m/>
    <m/>
    <m/>
    <m/>
    <m/>
    <m/>
    <m/>
    <m/>
    <m/>
    <m/>
    <m/>
  </r>
  <r>
    <s v="47500"/>
    <x v="59"/>
    <s v="47500"/>
    <s v="A"/>
    <s v="BF"/>
    <s v="TW"/>
    <s v="BF"/>
    <s v="Non CPA"/>
    <s v="47500_10100"/>
    <x v="20"/>
    <s v="Optional Form"/>
    <s v="NO-PCA"/>
    <m/>
    <x v="2"/>
    <x v="6"/>
    <s v="Form_PCA_Other"/>
    <x v="41"/>
    <x v="2"/>
    <m/>
    <m/>
    <m/>
    <m/>
    <m/>
    <m/>
    <m/>
    <m/>
    <m/>
    <m/>
    <m/>
    <m/>
    <m/>
  </r>
  <r>
    <s v="47500"/>
    <x v="59"/>
    <s v="47500"/>
    <s v="A"/>
    <s v="BF"/>
    <s v="TW"/>
    <s v="BF"/>
    <s v="Non CPA"/>
    <s v="47500_EWADJ"/>
    <x v="21"/>
    <s v="NA_RBESum"/>
    <s v="YES"/>
    <n v="2"/>
    <x v="0"/>
    <x v="11"/>
    <s v="Form_RBE"/>
    <x v="41"/>
    <x v="4"/>
    <s v="FY22"/>
    <s v="FCCS_Total Data Source"/>
    <s v="FCCS_Intercompany Top"/>
    <s v="No Custom1"/>
    <s v="No Custom2"/>
    <s v="No Custom3"/>
    <s v="FCCS_Movements"/>
    <s v="Actual"/>
    <s v="FCCS_YTD"/>
    <s v="No Custom4"/>
    <s v="FCCS_Entity Total"/>
    <m/>
    <d v="2022-08-10T00:00:00"/>
  </r>
  <r>
    <s v="47500"/>
    <x v="59"/>
    <s v="47500"/>
    <s v="A"/>
    <s v="BF"/>
    <s v="TW"/>
    <s v="BF"/>
    <s v="Non CPA"/>
    <s v="47500_EWADJ"/>
    <x v="22"/>
    <s v="Required form"/>
    <s v="NO-req form"/>
    <m/>
    <x v="0"/>
    <x v="3"/>
    <s v="Form_SEFA"/>
    <x v="41"/>
    <x v="4"/>
    <s v="FY22"/>
    <s v="FCCS_Total Data Source"/>
    <s v="FCCS_Intercompany Top"/>
    <s v="No Custom1"/>
    <s v="No Custom2"/>
    <s v="No Custom3"/>
    <s v="FCCS_Movements"/>
    <s v="Actual"/>
    <s v="FCCS_YTD"/>
    <s v="No Custom4"/>
    <s v="FCCS_Entity Total"/>
    <m/>
    <d v="1899-12-30T00:00:00"/>
  </r>
  <r>
    <s v="47500"/>
    <x v="59"/>
    <s v="47500"/>
    <s v="A"/>
    <s v="BF"/>
    <s v="TW"/>
    <s v="BF"/>
    <s v="Non CPA"/>
    <s v="47500_EWADJ"/>
    <x v="23"/>
    <s v="Wdesk"/>
    <s v="NO-WDESK"/>
    <m/>
    <x v="0"/>
    <x v="6"/>
    <s v="Wdesk"/>
    <x v="41"/>
    <x v="0"/>
    <m/>
    <m/>
    <m/>
    <m/>
    <m/>
    <m/>
    <m/>
    <m/>
    <m/>
    <m/>
    <m/>
    <m/>
    <m/>
  </r>
  <r>
    <s v="47500"/>
    <x v="59"/>
    <s v="47500"/>
    <s v="A"/>
    <s v="BF"/>
    <s v="TW"/>
    <s v="BF"/>
    <s v="Non CPA"/>
    <s v="47500_EWADJ"/>
    <x v="24"/>
    <s v="Wdesk"/>
    <s v="NO-WDESK"/>
    <m/>
    <x v="0"/>
    <x v="8"/>
    <s v="Wdesk"/>
    <x v="41"/>
    <x v="0"/>
    <m/>
    <m/>
    <m/>
    <m/>
    <m/>
    <m/>
    <m/>
    <m/>
    <m/>
    <m/>
    <m/>
    <m/>
    <m/>
  </r>
  <r>
    <s v="47500"/>
    <x v="59"/>
    <s v="47500"/>
    <s v="A"/>
    <s v="BF"/>
    <s v="TW"/>
    <s v="BF"/>
    <s v="Non CPA"/>
    <s v="47500_EWADJ"/>
    <x v="25"/>
    <s v="Wdesk"/>
    <s v="NO-WDESK"/>
    <m/>
    <x v="0"/>
    <x v="9"/>
    <s v="Wdesk"/>
    <x v="41"/>
    <x v="0"/>
    <m/>
    <m/>
    <m/>
    <m/>
    <m/>
    <m/>
    <m/>
    <m/>
    <m/>
    <m/>
    <m/>
    <m/>
    <m/>
  </r>
  <r>
    <s v="47500"/>
    <x v="59"/>
    <s v="47500"/>
    <s v="A"/>
    <s v="BF"/>
    <s v="TW"/>
    <s v="BF"/>
    <s v="Non CPA"/>
    <s v="47500_EWADJ"/>
    <x v="26"/>
    <s v="NA_Tbshell"/>
    <s v="NO-form is N/A"/>
    <m/>
    <x v="1"/>
    <x v="1"/>
    <s v="form_tbshell"/>
    <x v="41"/>
    <x v="4"/>
    <s v="FY22"/>
    <s v="FCCS_Total Data Source"/>
    <s v="FCCS_Intercompany Top"/>
    <s v="No Custom1"/>
    <s v="No Custom2"/>
    <s v="No Custom3"/>
    <s v="FCCS_Movements"/>
    <s v="Actual"/>
    <s v="FCCS_YTD"/>
    <s v="No Custom4"/>
    <s v="FCCS_Entity Total"/>
    <m/>
    <d v="1899-12-30T00:00:00"/>
  </r>
  <r>
    <s v="47500"/>
    <x v="60"/>
    <s v="47500"/>
    <s v="A"/>
    <s v="BF"/>
    <s v="TW"/>
    <s v="BF"/>
    <s v="Non CPA"/>
    <s v="47500_EWADJ"/>
    <x v="27"/>
    <s v="NA_UnrecRecPay"/>
    <s v="YES"/>
    <n v="2"/>
    <x v="0"/>
    <x v="13"/>
    <s v="Wdesk"/>
    <x v="41"/>
    <x v="0"/>
    <m/>
    <m/>
    <m/>
    <m/>
    <m/>
    <m/>
    <m/>
    <m/>
    <m/>
    <m/>
    <m/>
    <m/>
    <m/>
  </r>
  <r>
    <s v="47500"/>
    <x v="59"/>
    <s v="47500"/>
    <s v="A"/>
    <s v="BF"/>
    <s v="TW"/>
    <s v="BF"/>
    <s v="Non CPA"/>
    <s v="47500_EWADJ"/>
    <x v="28"/>
    <s v="Wdesk"/>
    <s v="NO-WDESK"/>
    <m/>
    <x v="0"/>
    <x v="10"/>
    <s v="Wdesk"/>
    <x v="41"/>
    <x v="0"/>
    <m/>
    <m/>
    <m/>
    <m/>
    <m/>
    <m/>
    <m/>
    <m/>
    <m/>
    <m/>
    <m/>
    <m/>
    <m/>
  </r>
  <r>
    <s v="47600"/>
    <x v="61"/>
    <s v="47600"/>
    <m/>
    <s v="BF"/>
    <s v="NonTW"/>
    <s v="BF"/>
    <s v="Non CPA"/>
    <s v="47600_EWADJ"/>
    <x v="0"/>
    <s v="NA_ADA"/>
    <s v="YES"/>
    <n v="1"/>
    <x v="0"/>
    <x v="0"/>
    <s v="Wdesk"/>
    <x v="42"/>
    <x v="0"/>
    <m/>
    <m/>
    <m/>
    <m/>
    <m/>
    <m/>
    <m/>
    <m/>
    <m/>
    <m/>
    <m/>
    <m/>
    <m/>
  </r>
  <r>
    <s v="47600"/>
    <x v="61"/>
    <s v="47600"/>
    <m/>
    <s v="BF"/>
    <s v="NonTW"/>
    <s v="BF"/>
    <s v="Non CPA"/>
    <s v="47600_EWADJ"/>
    <x v="1"/>
    <s v="Form_ApprRecon_NA"/>
    <s v="YES"/>
    <n v="1"/>
    <x v="0"/>
    <x v="0"/>
    <s v="Wdesk"/>
    <x v="42"/>
    <x v="0"/>
    <m/>
    <m/>
    <m/>
    <m/>
    <m/>
    <m/>
    <m/>
    <m/>
    <m/>
    <m/>
    <m/>
    <m/>
    <m/>
  </r>
  <r>
    <s v="47600"/>
    <x v="61"/>
    <s v="47600"/>
    <m/>
    <s v="BF"/>
    <s v="NonTW"/>
    <s v="BF"/>
    <s v="Non CPA"/>
    <s v="47600_EWADJ"/>
    <x v="2"/>
    <s v="Wdesk"/>
    <s v="NO-WDESK"/>
    <m/>
    <x v="0"/>
    <x v="2"/>
    <s v="Wdesk"/>
    <x v="42"/>
    <x v="0"/>
    <m/>
    <m/>
    <m/>
    <m/>
    <m/>
    <m/>
    <m/>
    <m/>
    <m/>
    <m/>
    <m/>
    <m/>
    <m/>
  </r>
  <r>
    <s v="47600"/>
    <x v="61"/>
    <s v="47600"/>
    <m/>
    <s v="BF"/>
    <s v="NonTW"/>
    <s v="BF"/>
    <s v="Non CPA"/>
    <s v="47600_EWADJ"/>
    <x v="3"/>
    <s v="NA_CapAssets"/>
    <s v="YES"/>
    <n v="1"/>
    <x v="0"/>
    <x v="3"/>
    <s v="Form_CapAssets"/>
    <x v="42"/>
    <x v="4"/>
    <s v="FY22"/>
    <s v="FCCS_Total Data Source"/>
    <s v="FCCS_Intercompany Top"/>
    <s v="No Custom1"/>
    <s v="No Custom2"/>
    <s v="No Custom3"/>
    <s v="FCCS_Movements"/>
    <s v="Actual"/>
    <s v="FCCS_YTD"/>
    <s v="No Custom4"/>
    <s v="FCCS_Entity Total"/>
    <m/>
    <d v="2022-08-03T00:00:00"/>
  </r>
  <r>
    <s v="47600"/>
    <x v="61"/>
    <s v="47600"/>
    <m/>
    <s v="BF"/>
    <s v="NonTW"/>
    <s v="BF"/>
    <s v="Non CPA"/>
    <s v="47600_EWADJ"/>
    <x v="4"/>
    <s v="NA_Cash_A"/>
    <s v="YES"/>
    <n v="1"/>
    <x v="0"/>
    <x v="2"/>
    <s v="Form_Cash_A"/>
    <x v="42"/>
    <x v="4"/>
    <s v="FY22"/>
    <s v="FCCS_Total Data Source"/>
    <s v="FCCS_Intercompany Top"/>
    <s v="No Custom1"/>
    <s v="No Custom2"/>
    <s v="No Custom3"/>
    <s v="FCCS_Movements"/>
    <s v="Actual"/>
    <s v="FCCS_YTD"/>
    <s v="No Custom4"/>
    <s v="FCCS_Entity Total"/>
    <m/>
    <d v="2022-08-29T00:00:00"/>
  </r>
  <r>
    <s v="47600"/>
    <x v="61"/>
    <s v="47600"/>
    <m/>
    <s v="BF"/>
    <s v="NonTW"/>
    <s v="BF"/>
    <s v="Non CPA"/>
    <s v="47600_EWADJ"/>
    <x v="5"/>
    <s v="NA_ClassRev"/>
    <s v="YES"/>
    <n v="2"/>
    <x v="0"/>
    <x v="4"/>
    <s v="Form_ClassRev"/>
    <x v="42"/>
    <x v="4"/>
    <s v="FY22"/>
    <s v="FCCS_Total Data Source"/>
    <s v="FCCS_Intercompany Top"/>
    <s v="No Custom1"/>
    <s v="No Custom2"/>
    <s v="No Custom3"/>
    <s v="FCCS_Movements"/>
    <s v="Actual"/>
    <s v="FCCS_YTD"/>
    <s v="No Custom4"/>
    <s v="FCCS_Entity Total"/>
    <m/>
    <d v="2022-08-11T00:00:00"/>
  </r>
  <r>
    <s v="47600"/>
    <x v="61"/>
    <s v="47600"/>
    <m/>
    <s v="BF"/>
    <s v="NonTW"/>
    <s v="BF"/>
    <s v="Non CPA"/>
    <s v="47600_EWADJ"/>
    <x v="6"/>
    <s v="Wdesk"/>
    <s v="NO-WDESK"/>
    <m/>
    <x v="0"/>
    <x v="5"/>
    <s v="Wdesk"/>
    <x v="42"/>
    <x v="0"/>
    <m/>
    <m/>
    <m/>
    <m/>
    <m/>
    <m/>
    <m/>
    <m/>
    <m/>
    <m/>
    <m/>
    <m/>
    <m/>
  </r>
  <r>
    <s v="47600"/>
    <x v="61"/>
    <s v="47600"/>
    <m/>
    <s v="BF"/>
    <s v="NonTW"/>
    <s v="BF"/>
    <s v="Non CPA"/>
    <s v="47600_EWADJ"/>
    <x v="7"/>
    <s v="NA_CashReconCPA"/>
    <s v="NO-form is N/A"/>
    <m/>
    <x v="1"/>
    <x v="1"/>
    <s v="Form_CashReconCPA"/>
    <x v="42"/>
    <x v="4"/>
    <s v="FY22"/>
    <s v="FCCS_Total Data Source"/>
    <s v="FCCS_Intercompany Top"/>
    <s v="No Custom1"/>
    <s v="No Custom2"/>
    <s v="No Custom3"/>
    <s v="FCCS_Movements"/>
    <s v="Actual"/>
    <s v="FCCS_YTD"/>
    <s v="No Custom4"/>
    <s v="FCCS_Entity Total"/>
    <m/>
    <d v="2022-08-03T00:00:00"/>
  </r>
  <r>
    <s v="47600"/>
    <x v="61"/>
    <s v="47600"/>
    <m/>
    <s v="BF"/>
    <s v="NonTW"/>
    <s v="BF"/>
    <s v="Non CPA"/>
    <s v="47600_EWADJ"/>
    <x v="8"/>
    <s v="Wdesk"/>
    <s v="NO-WDESK"/>
    <m/>
    <x v="0"/>
    <x v="6"/>
    <s v="Wdesk"/>
    <x v="42"/>
    <x v="0"/>
    <m/>
    <m/>
    <m/>
    <m/>
    <m/>
    <m/>
    <m/>
    <m/>
    <m/>
    <m/>
    <m/>
    <m/>
    <m/>
  </r>
  <r>
    <s v="47600"/>
    <x v="61"/>
    <s v="47600"/>
    <m/>
    <s v="BF"/>
    <s v="NonTW"/>
    <s v="BF"/>
    <s v="Non CPA"/>
    <s v="47600_10100"/>
    <x v="31"/>
    <s v="NA_AppFB"/>
    <s v="YES"/>
    <s v="not in adhoc"/>
    <x v="0"/>
    <x v="0"/>
    <s v="Form_AppFB"/>
    <x v="42"/>
    <x v="4"/>
    <s v="FY22"/>
    <s v="FCCS_Total Data Source"/>
    <s v="FCCS_Intercompany Top"/>
    <s v="No Custom1"/>
    <s v="No Custom2"/>
    <s v="No Custom3"/>
    <s v="FCCS_Movements"/>
    <s v="Actual"/>
    <s v="FCCS_YTD"/>
    <s v="No Custom4"/>
    <s v="FCCS_Entity Total"/>
    <m/>
    <d v="1899-12-30T00:00:00"/>
  </r>
  <r>
    <s v="47600"/>
    <x v="61"/>
    <s v="47600"/>
    <m/>
    <s v="BF"/>
    <s v="NonTW"/>
    <s v="BF"/>
    <s v="Non CPA"/>
    <s v="47600_EWADJ"/>
    <x v="10"/>
    <s v="NA_GI_Sec"/>
    <s v="YES"/>
    <n v="1"/>
    <x v="0"/>
    <x v="6"/>
    <s v="Wdesk"/>
    <x v="42"/>
    <x v="0"/>
    <m/>
    <m/>
    <m/>
    <m/>
    <m/>
    <m/>
    <m/>
    <m/>
    <m/>
    <m/>
    <m/>
    <m/>
    <m/>
  </r>
  <r>
    <s v="47600"/>
    <x v="61"/>
    <s v="47600"/>
    <m/>
    <s v="BF"/>
    <s v="NonTW"/>
    <s v="BF"/>
    <s v="Non CPA"/>
    <s v="47600_EWADJ"/>
    <x v="11"/>
    <s v="NA_InterOrg"/>
    <s v="YES"/>
    <n v="2"/>
    <x v="0"/>
    <x v="7"/>
    <s v="Wdesk"/>
    <x v="42"/>
    <x v="0"/>
    <m/>
    <m/>
    <m/>
    <m/>
    <m/>
    <m/>
    <m/>
    <m/>
    <m/>
    <m/>
    <m/>
    <m/>
    <m/>
  </r>
  <r>
    <s v="47600"/>
    <x v="61"/>
    <s v="47600"/>
    <m/>
    <s v="BF"/>
    <s v="NonTW"/>
    <s v="BF"/>
    <s v="Non CPA"/>
    <s v="47600_EWADJ"/>
    <x v="12"/>
    <s v="NA_InvstAnalysis"/>
    <s v="YES"/>
    <n v="1"/>
    <x v="0"/>
    <x v="2"/>
    <s v="Form_InvstAnalysis"/>
    <x v="42"/>
    <x v="4"/>
    <s v="FY22"/>
    <s v="FCCS_Total Data Source"/>
    <s v="FCCS_Intercompany Top"/>
    <s v="No Custom1"/>
    <s v="No Custom2"/>
    <s v="No Custom3"/>
    <s v="FCCS_Movements"/>
    <s v="Actual"/>
    <s v="FCCS_YTD"/>
    <s v="No Custom4"/>
    <s v="FCCS_Entity Total"/>
    <m/>
    <d v="2022-08-03T00:00:00"/>
  </r>
  <r>
    <s v="47600"/>
    <x v="61"/>
    <s v="47600"/>
    <m/>
    <s v="BF"/>
    <s v="NonTW"/>
    <s v="BF"/>
    <s v="Non CPA"/>
    <s v="47600_EWADJ"/>
    <x v="13"/>
    <s v="NA_LAD"/>
    <s v="YES"/>
    <n v="2"/>
    <x v="0"/>
    <x v="2"/>
    <s v="Form_LAD"/>
    <x v="42"/>
    <x v="4"/>
    <s v="FY22"/>
    <s v="FCCS_Total Data Source"/>
    <s v="FCCS_Intercompany Top"/>
    <s v="No Custom1"/>
    <s v="No Custom2"/>
    <s v="No Custom3"/>
    <s v="FCCS_Movements"/>
    <s v="Actual"/>
    <s v="FCCS_YTD"/>
    <s v="No Custom4"/>
    <s v="FCCS_Entity Total"/>
    <m/>
    <d v="2145-04-06T00:00:00"/>
  </r>
  <r>
    <s v="47600"/>
    <x v="61"/>
    <s v="47600"/>
    <m/>
    <s v="BF"/>
    <s v="NonTW"/>
    <s v="BF"/>
    <s v="Non CPA"/>
    <s v="47600_EWADJ"/>
    <x v="14"/>
    <s v="NA_LTL"/>
    <s v="YES"/>
    <n v="1"/>
    <x v="0"/>
    <x v="3"/>
    <s v="Wdesk"/>
    <x v="42"/>
    <x v="0"/>
    <m/>
    <m/>
    <m/>
    <m/>
    <m/>
    <m/>
    <m/>
    <m/>
    <m/>
    <m/>
    <m/>
    <m/>
    <m/>
  </r>
  <r>
    <s v="47600"/>
    <x v="61"/>
    <s v="47600"/>
    <m/>
    <s v="BF"/>
    <s v="NonTW"/>
    <s v="BF"/>
    <s v="Non CPA"/>
    <s v="47600_EWADJ"/>
    <x v="15"/>
    <s v="Required form"/>
    <s v="NO-req form"/>
    <m/>
    <x v="0"/>
    <x v="8"/>
    <s v="Wdesk"/>
    <x v="42"/>
    <x v="0"/>
    <m/>
    <m/>
    <m/>
    <m/>
    <m/>
    <m/>
    <m/>
    <m/>
    <m/>
    <m/>
    <m/>
    <m/>
    <m/>
  </r>
  <r>
    <s v="47600"/>
    <x v="61"/>
    <s v="47600"/>
    <m/>
    <s v="BF"/>
    <s v="NonTW"/>
    <s v="BF"/>
    <s v="Non CPA"/>
    <s v="47600_EWADJ"/>
    <x v="16"/>
    <s v="NA_NotAppl"/>
    <s v="YES-optional"/>
    <s v="form late"/>
    <x v="2"/>
    <x v="0"/>
    <s v="Form_NotAppl"/>
    <x v="42"/>
    <x v="4"/>
    <s v="FY22"/>
    <s v="FCCS_Total Data Source"/>
    <s v="FCCS_Intercompany Top"/>
    <s v="No Custom1"/>
    <s v="No Custom2"/>
    <s v="No Custom3"/>
    <s v="FCCS_Movements"/>
    <s v="Actual"/>
    <s v="FCCS_YTD"/>
    <s v="No Custom4"/>
    <s v="FCCS_Entity Total"/>
    <m/>
    <d v="2022-08-03T00:00:00"/>
  </r>
  <r>
    <s v="47600"/>
    <x v="61"/>
    <s v="47600"/>
    <m/>
    <s v="BF"/>
    <s v="NonTW"/>
    <s v="BF"/>
    <s v="Non CPA"/>
    <s v="47600_EWADJ"/>
    <x v="17"/>
    <s v="Wdesk"/>
    <s v="NO-WDESK"/>
    <m/>
    <x v="0"/>
    <x v="3"/>
    <s v="Wdesk"/>
    <x v="42"/>
    <x v="0"/>
    <m/>
    <m/>
    <m/>
    <m/>
    <m/>
    <m/>
    <m/>
    <m/>
    <m/>
    <m/>
    <m/>
    <m/>
    <m/>
  </r>
  <r>
    <s v="47600"/>
    <x v="61"/>
    <s v="47600"/>
    <m/>
    <s v="BF"/>
    <s v="NonTW"/>
    <s v="BF"/>
    <s v="Non CPA"/>
    <s v="47600_EWADJ"/>
    <x v="21"/>
    <s v="NA_RBESum"/>
    <s v="YES"/>
    <n v="1"/>
    <x v="0"/>
    <x v="0"/>
    <s v="Form_RBE"/>
    <x v="42"/>
    <x v="4"/>
    <s v="FY22"/>
    <s v="FCCS_Total Data Source"/>
    <s v="FCCS_Intercompany Top"/>
    <s v="No Custom1"/>
    <s v="No Custom2"/>
    <s v="No Custom3"/>
    <s v="FCCS_Movements"/>
    <s v="Actual"/>
    <s v="FCCS_YTD"/>
    <s v="No Custom4"/>
    <s v="FCCS_Entity Total"/>
    <m/>
    <d v="2022-08-03T00:00:00"/>
  </r>
  <r>
    <s v="47600"/>
    <x v="61"/>
    <s v="47600"/>
    <m/>
    <s v="BF"/>
    <s v="NonTW"/>
    <s v="BF"/>
    <s v="Non CPA"/>
    <s v="47600_EWADJ"/>
    <x v="22"/>
    <s v="Required form"/>
    <s v="NO-req form"/>
    <m/>
    <x v="0"/>
    <x v="3"/>
    <s v="Form_SEFA"/>
    <x v="42"/>
    <x v="4"/>
    <s v="FY22"/>
    <s v="FCCS_Total Data Source"/>
    <s v="FCCS_Intercompany Top"/>
    <s v="No Custom1"/>
    <s v="No Custom2"/>
    <s v="No Custom3"/>
    <s v="FCCS_Movements"/>
    <s v="Actual"/>
    <s v="FCCS_YTD"/>
    <s v="No Custom4"/>
    <s v="FCCS_Entity Total"/>
    <m/>
    <d v="1899-12-30T00:00:00"/>
  </r>
  <r>
    <s v="47600"/>
    <x v="61"/>
    <s v="47600"/>
    <m/>
    <s v="BF"/>
    <s v="NonTW"/>
    <s v="BF"/>
    <s v="Non CPA"/>
    <s v="47600_EWADJ"/>
    <x v="23"/>
    <s v="Wdesk"/>
    <s v="NO-WDESK"/>
    <m/>
    <x v="0"/>
    <x v="6"/>
    <s v="Wdesk"/>
    <x v="42"/>
    <x v="0"/>
    <m/>
    <m/>
    <m/>
    <m/>
    <m/>
    <m/>
    <m/>
    <m/>
    <m/>
    <m/>
    <m/>
    <m/>
    <m/>
  </r>
  <r>
    <s v="47600"/>
    <x v="61"/>
    <s v="47600"/>
    <m/>
    <s v="BF"/>
    <s v="NonTW"/>
    <s v="BF"/>
    <s v="Non CPA"/>
    <s v="47600_EWADJ"/>
    <x v="24"/>
    <s v="Wdesk"/>
    <s v="NO-WDESK"/>
    <m/>
    <x v="0"/>
    <x v="8"/>
    <s v="Wdesk"/>
    <x v="42"/>
    <x v="0"/>
    <m/>
    <m/>
    <m/>
    <m/>
    <m/>
    <m/>
    <m/>
    <m/>
    <m/>
    <m/>
    <m/>
    <m/>
    <m/>
  </r>
  <r>
    <s v="47600"/>
    <x v="61"/>
    <s v="47600"/>
    <m/>
    <s v="BF"/>
    <s v="NonTW"/>
    <s v="BF"/>
    <s v="Non CPA"/>
    <s v="47600_EWADJ"/>
    <x v="25"/>
    <s v="Wdesk"/>
    <s v="NO-WDESK"/>
    <m/>
    <x v="0"/>
    <x v="9"/>
    <s v="Wdesk"/>
    <x v="42"/>
    <x v="0"/>
    <m/>
    <m/>
    <m/>
    <m/>
    <m/>
    <m/>
    <m/>
    <m/>
    <m/>
    <m/>
    <m/>
    <m/>
    <m/>
  </r>
  <r>
    <s v="47600"/>
    <x v="61"/>
    <s v="47600"/>
    <m/>
    <s v="BF"/>
    <s v="NonTW"/>
    <s v="BF"/>
    <s v="Non CPA"/>
    <s v="47600_EWADJ"/>
    <x v="40"/>
    <s v="NA_Tbshell"/>
    <s v="YES"/>
    <s v="form late"/>
    <x v="0"/>
    <x v="0"/>
    <s v="form_tbshell"/>
    <x v="42"/>
    <x v="4"/>
    <s v="FY22"/>
    <s v="FCCS_Total Data Source"/>
    <s v="FCCS_Intercompany Top"/>
    <s v="No Custom1"/>
    <s v="No Custom2"/>
    <s v="No Custom3"/>
    <s v="FCCS_Movements"/>
    <s v="Actual"/>
    <s v="FCCS_YTD"/>
    <s v="No Custom4"/>
    <s v="FCCS_Entity Total"/>
    <m/>
    <d v="1899-12-30T00:00:00"/>
  </r>
  <r>
    <s v="47600"/>
    <x v="61"/>
    <s v="47600"/>
    <m/>
    <s v="BF"/>
    <s v="NonTW"/>
    <s v="BF"/>
    <s v="Non CPA"/>
    <s v="47600_EWADJ"/>
    <x v="26"/>
    <s v="NA_Tbshell"/>
    <s v="NO-form is N/A"/>
    <m/>
    <x v="1"/>
    <x v="1"/>
    <s v="form_tbshell"/>
    <x v="42"/>
    <x v="4"/>
    <s v="FY22"/>
    <s v="FCCS_Total Data Source"/>
    <s v="FCCS_Intercompany Top"/>
    <s v="No Custom1"/>
    <s v="No Custom2"/>
    <s v="No Custom3"/>
    <s v="FCCS_Movements"/>
    <s v="Actual"/>
    <s v="FCCS_YTD"/>
    <s v="No Custom4"/>
    <s v="FCCS_Entity Total"/>
    <m/>
    <d v="1899-12-30T00:00:00"/>
  </r>
  <r>
    <s v="47600"/>
    <x v="61"/>
    <s v="47600"/>
    <m/>
    <s v="BF"/>
    <s v="NonTW"/>
    <s v="BF"/>
    <s v="Non CPA"/>
    <s v="47600_EWADJ"/>
    <x v="27"/>
    <s v="NA_UnrecRecPay"/>
    <s v="YES"/>
    <s v="form late"/>
    <x v="1"/>
    <x v="1"/>
    <s v="Wdesk"/>
    <x v="42"/>
    <x v="0"/>
    <m/>
    <m/>
    <m/>
    <m/>
    <m/>
    <m/>
    <m/>
    <m/>
    <m/>
    <m/>
    <m/>
    <m/>
    <m/>
  </r>
  <r>
    <s v="47600"/>
    <x v="61"/>
    <s v="47600"/>
    <m/>
    <s v="BF"/>
    <s v="NonTW"/>
    <s v="BF"/>
    <s v="Non CPA"/>
    <s v="47600_EWADJ"/>
    <x v="28"/>
    <s v="Wdesk"/>
    <s v="NO-WDESK"/>
    <m/>
    <x v="0"/>
    <x v="10"/>
    <s v="Wdesk"/>
    <x v="42"/>
    <x v="0"/>
    <m/>
    <m/>
    <m/>
    <m/>
    <m/>
    <m/>
    <m/>
    <m/>
    <m/>
    <m/>
    <m/>
    <m/>
    <m/>
  </r>
  <r>
    <s v="47600"/>
    <x v="61"/>
    <s v="47600"/>
    <m/>
    <s v="BF"/>
    <s v="NonTW"/>
    <s v="BF"/>
    <s v="Non CPA"/>
    <s v="47600_10100"/>
    <x v="18"/>
    <s v="Optional Form"/>
    <s v="NO-PCA"/>
    <m/>
    <x v="2"/>
    <x v="0"/>
    <s v="Form_PCA_BCR"/>
    <x v="42"/>
    <x v="2"/>
    <m/>
    <m/>
    <m/>
    <m/>
    <m/>
    <m/>
    <m/>
    <m/>
    <m/>
    <m/>
    <m/>
    <m/>
    <m/>
  </r>
  <r>
    <s v="47600"/>
    <x v="61"/>
    <s v="47600"/>
    <m/>
    <s v="BF"/>
    <s v="NonTW"/>
    <s v="BF"/>
    <s v="Non CPA"/>
    <s v="47600_10100"/>
    <x v="19"/>
    <s v="Optional Form"/>
    <s v="NO-PCA"/>
    <m/>
    <x v="2"/>
    <x v="0"/>
    <s v="Form_PCA_Appror"/>
    <x v="42"/>
    <x v="2"/>
    <m/>
    <m/>
    <m/>
    <m/>
    <m/>
    <m/>
    <m/>
    <m/>
    <m/>
    <m/>
    <m/>
    <m/>
    <m/>
  </r>
  <r>
    <s v="47600"/>
    <x v="61"/>
    <s v="47600"/>
    <m/>
    <s v="BF"/>
    <s v="NonTW"/>
    <s v="BF"/>
    <s v="Non CPA"/>
    <s v="47600_10100"/>
    <x v="20"/>
    <s v="Optional Form"/>
    <s v="NO-PCA"/>
    <m/>
    <x v="2"/>
    <x v="6"/>
    <s v="Form_PCA_Other"/>
    <x v="42"/>
    <x v="2"/>
    <m/>
    <m/>
    <m/>
    <m/>
    <m/>
    <m/>
    <m/>
    <m/>
    <m/>
    <m/>
    <m/>
    <m/>
    <m/>
  </r>
  <r>
    <s v="47610"/>
    <x v="62"/>
    <n v="47610"/>
    <m/>
    <s v="CU"/>
    <s v="NonTW"/>
    <s v="Non BF"/>
    <s v="CPA"/>
    <s v="47610_90001"/>
    <x v="0"/>
    <s v="NA_ADA"/>
    <s v="YES-optional"/>
    <s v="form late"/>
    <x v="1"/>
    <x v="1"/>
    <s v="Wdesk"/>
    <x v="43"/>
    <x v="0"/>
    <m/>
    <m/>
    <m/>
    <m/>
    <m/>
    <m/>
    <m/>
    <m/>
    <m/>
    <m/>
    <m/>
    <m/>
    <m/>
  </r>
  <r>
    <s v="47610"/>
    <x v="62"/>
    <n v="47610"/>
    <m/>
    <s v="CU"/>
    <s v="NonTW"/>
    <s v="Non BF"/>
    <s v="CPA"/>
    <s v="47610_90001"/>
    <x v="1"/>
    <s v="Form_ApprRecon_NA"/>
    <s v="NO-form is N/A"/>
    <m/>
    <x v="1"/>
    <x v="1"/>
    <s v="Wdesk"/>
    <x v="43"/>
    <x v="0"/>
    <m/>
    <m/>
    <m/>
    <m/>
    <m/>
    <m/>
    <m/>
    <m/>
    <m/>
    <m/>
    <m/>
    <m/>
    <m/>
  </r>
  <r>
    <s v="47610"/>
    <x v="62"/>
    <n v="47610"/>
    <m/>
    <s v="CU"/>
    <s v="NonTW"/>
    <s v="Non BF"/>
    <s v="CPA"/>
    <s v="47610_90001"/>
    <x v="2"/>
    <s v="Wdesk"/>
    <s v="NO-WDESK"/>
    <m/>
    <x v="1"/>
    <x v="1"/>
    <s v="Wdesk"/>
    <x v="43"/>
    <x v="0"/>
    <m/>
    <m/>
    <m/>
    <m/>
    <m/>
    <m/>
    <m/>
    <m/>
    <m/>
    <m/>
    <m/>
    <m/>
    <m/>
  </r>
  <r>
    <s v="47610"/>
    <x v="62"/>
    <n v="47610"/>
    <m/>
    <s v="CU"/>
    <s v="NonTW"/>
    <s v="Non BF"/>
    <s v="CPA"/>
    <s v="47610_90001"/>
    <x v="29"/>
    <s v="NA_Tbshell"/>
    <s v="YES"/>
    <s v="form late"/>
    <x v="0"/>
    <x v="12"/>
    <s v="form_tbshell"/>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3"/>
    <s v="NA_CapAssets"/>
    <s v="YES-optional"/>
    <s v="form late"/>
    <x v="2"/>
    <x v="3"/>
    <s v="Form_CapAssets"/>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4"/>
    <s v="NA_Cash_A"/>
    <s v="NO-form is N/A"/>
    <m/>
    <x v="1"/>
    <x v="1"/>
    <s v="Form_Cash_A"/>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5"/>
    <s v="NA_ClassRev"/>
    <s v="YES-optional"/>
    <s v="form late"/>
    <x v="2"/>
    <x v="4"/>
    <s v="Form_ClassRev"/>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6"/>
    <s v="Wdesk"/>
    <s v="NO-WDESK"/>
    <m/>
    <x v="0"/>
    <x v="5"/>
    <s v="Wdesk"/>
    <x v="43"/>
    <x v="0"/>
    <m/>
    <m/>
    <m/>
    <m/>
    <m/>
    <m/>
    <m/>
    <m/>
    <m/>
    <m/>
    <m/>
    <m/>
    <m/>
  </r>
  <r>
    <s v="47610"/>
    <x v="62"/>
    <n v="47610"/>
    <m/>
    <s v="CU"/>
    <s v="NonTW"/>
    <s v="Non BF"/>
    <s v="CPA"/>
    <s v="47610_90001"/>
    <x v="7"/>
    <s v="NA_CashReconCPA"/>
    <s v="YES"/>
    <n v="2"/>
    <x v="0"/>
    <x v="12"/>
    <s v="Form_CashReconCPA"/>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8"/>
    <s v="Wdesk"/>
    <s v="NO-WDESK"/>
    <m/>
    <x v="1"/>
    <x v="1"/>
    <s v="Wdesk"/>
    <x v="43"/>
    <x v="0"/>
    <m/>
    <m/>
    <m/>
    <m/>
    <m/>
    <m/>
    <m/>
    <m/>
    <m/>
    <m/>
    <m/>
    <m/>
    <m/>
  </r>
  <r>
    <s v="47610"/>
    <x v="62"/>
    <n v="47610"/>
    <m/>
    <s v="CU"/>
    <s v="NonTW"/>
    <s v="Non BF"/>
    <s v="CPA"/>
    <s v="47610_90001"/>
    <x v="9"/>
    <s v="NA_AppFB"/>
    <s v="NO-form is N/A"/>
    <m/>
    <x v="1"/>
    <x v="1"/>
    <s v="Form_AppFB"/>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10"/>
    <s v="NA_GI_Sec"/>
    <s v="YES-optional"/>
    <s v="form late"/>
    <x v="1"/>
    <x v="1"/>
    <s v="Wdesk"/>
    <x v="43"/>
    <x v="0"/>
    <m/>
    <m/>
    <m/>
    <m/>
    <m/>
    <m/>
    <m/>
    <m/>
    <m/>
    <m/>
    <m/>
    <m/>
    <m/>
  </r>
  <r>
    <s v="47610"/>
    <x v="62"/>
    <n v="47610"/>
    <m/>
    <s v="CU"/>
    <s v="NonTW"/>
    <s v="Non BF"/>
    <s v="CPA"/>
    <s v="47610_90001"/>
    <x v="11"/>
    <s v="NA_InterOrg"/>
    <s v="YES"/>
    <n v="2"/>
    <x v="0"/>
    <x v="7"/>
    <s v="Wdesk"/>
    <x v="43"/>
    <x v="0"/>
    <m/>
    <m/>
    <m/>
    <m/>
    <m/>
    <m/>
    <m/>
    <m/>
    <m/>
    <m/>
    <m/>
    <m/>
    <m/>
  </r>
  <r>
    <s v="47610"/>
    <x v="62"/>
    <n v="47610"/>
    <m/>
    <s v="CU"/>
    <s v="NonTW"/>
    <s v="Non BF"/>
    <s v="CPA"/>
    <s v="47610_90001"/>
    <x v="12"/>
    <s v="NA_InvstAnalysis"/>
    <s v="NO-form is N/A"/>
    <m/>
    <x v="1"/>
    <x v="1"/>
    <s v="Form_InvstAnalysis"/>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13"/>
    <s v="NA_LAD"/>
    <s v="YES-optional"/>
    <s v="form late"/>
    <x v="2"/>
    <x v="2"/>
    <s v="Form_LAD"/>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14"/>
    <s v="NA_LTL"/>
    <s v="YES-optional"/>
    <s v="form late"/>
    <x v="1"/>
    <x v="1"/>
    <s v="Wdesk"/>
    <x v="43"/>
    <x v="0"/>
    <m/>
    <m/>
    <m/>
    <m/>
    <m/>
    <m/>
    <m/>
    <m/>
    <m/>
    <m/>
    <m/>
    <m/>
    <m/>
  </r>
  <r>
    <s v="47610"/>
    <x v="62"/>
    <n v="47610"/>
    <m/>
    <s v="CU"/>
    <s v="NonTW"/>
    <s v="Non BF"/>
    <s v="CPA"/>
    <s v="47610_90001"/>
    <x v="16"/>
    <s v="NA_NotAppl"/>
    <s v="YES-optional"/>
    <s v="form late"/>
    <x v="2"/>
    <x v="0"/>
    <s v="Form_NotAppl"/>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17"/>
    <s v="Wdesk"/>
    <s v="NO-WDESK"/>
    <m/>
    <x v="1"/>
    <x v="1"/>
    <s v="Wdesk"/>
    <x v="43"/>
    <x v="0"/>
    <m/>
    <m/>
    <m/>
    <m/>
    <m/>
    <m/>
    <m/>
    <m/>
    <m/>
    <m/>
    <m/>
    <m/>
    <m/>
  </r>
  <r>
    <s v="47610"/>
    <x v="62"/>
    <n v="47610"/>
    <m/>
    <s v="CU"/>
    <s v="NonTW"/>
    <s v="Non BF"/>
    <s v="CPA"/>
    <s v="47610_90001"/>
    <x v="18"/>
    <s v="Optional Form"/>
    <s v="NO-form is N/A"/>
    <m/>
    <x v="1"/>
    <x v="1"/>
    <s v="Form_PCA_BCR"/>
    <x v="43"/>
    <x v="2"/>
    <m/>
    <m/>
    <m/>
    <m/>
    <m/>
    <m/>
    <m/>
    <m/>
    <m/>
    <m/>
    <m/>
    <m/>
    <m/>
  </r>
  <r>
    <s v="47610"/>
    <x v="62"/>
    <n v="47610"/>
    <m/>
    <s v="CU"/>
    <s v="NonTW"/>
    <s v="Non BF"/>
    <s v="CPA"/>
    <s v="47610_90001"/>
    <x v="19"/>
    <s v="Optional Form"/>
    <s v="NO-form is N/A"/>
    <m/>
    <x v="1"/>
    <x v="1"/>
    <s v="Form_PCA_Appror"/>
    <x v="43"/>
    <x v="2"/>
    <m/>
    <m/>
    <m/>
    <m/>
    <m/>
    <m/>
    <m/>
    <m/>
    <m/>
    <m/>
    <m/>
    <m/>
    <m/>
  </r>
  <r>
    <s v="47610"/>
    <x v="62"/>
    <n v="47610"/>
    <m/>
    <s v="CU"/>
    <s v="NonTW"/>
    <s v="Non BF"/>
    <s v="CPA"/>
    <s v="47610_90001"/>
    <x v="20"/>
    <s v="Optional Form"/>
    <s v="NO-form is N/A"/>
    <m/>
    <x v="1"/>
    <x v="1"/>
    <s v="Form_PCA_Other"/>
    <x v="43"/>
    <x v="2"/>
    <m/>
    <m/>
    <m/>
    <m/>
    <m/>
    <m/>
    <m/>
    <m/>
    <m/>
    <m/>
    <m/>
    <m/>
    <m/>
  </r>
  <r>
    <s v="47610"/>
    <x v="62"/>
    <n v="47610"/>
    <m/>
    <s v="CU"/>
    <s v="NonTW"/>
    <s v="Non BF"/>
    <s v="CPA"/>
    <s v="47610_90001"/>
    <x v="21"/>
    <s v="NA_RBESum"/>
    <s v="NO-form is N/A"/>
    <m/>
    <x v="1"/>
    <x v="1"/>
    <s v="Form_RBE"/>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22"/>
    <s v="Required form"/>
    <s v="NO-req form"/>
    <m/>
    <x v="0"/>
    <x v="3"/>
    <s v="Form_SEFA"/>
    <x v="43"/>
    <x v="4"/>
    <s v="FY22"/>
    <s v="FCCS_Total Data Source"/>
    <s v="FCCS_Intercompany Top"/>
    <s v="No Custom1"/>
    <s v="No Custom2"/>
    <s v="No Custom3"/>
    <s v="FCCS_Movements"/>
    <s v="Actual"/>
    <s v="FCCS_YTD"/>
    <s v="No Custom4"/>
    <s v="FCCS_Entity Total"/>
    <m/>
    <d v="1899-12-30T00:00:00"/>
  </r>
  <r>
    <s v="47610"/>
    <x v="62"/>
    <n v="47610"/>
    <m/>
    <s v="CU"/>
    <s v="NonTW"/>
    <s v="Non BF"/>
    <s v="CPA"/>
    <s v="47610_90001"/>
    <x v="23"/>
    <s v="Wdesk"/>
    <s v="NO-WDESK"/>
    <m/>
    <x v="1"/>
    <x v="1"/>
    <s v="Wdesk"/>
    <x v="43"/>
    <x v="0"/>
    <m/>
    <m/>
    <m/>
    <m/>
    <m/>
    <m/>
    <m/>
    <m/>
    <m/>
    <m/>
    <m/>
    <m/>
    <m/>
  </r>
  <r>
    <s v="47610"/>
    <x v="62"/>
    <n v="47610"/>
    <m/>
    <s v="CU"/>
    <s v="NonTW"/>
    <s v="Non BF"/>
    <s v="CPA"/>
    <s v="47610_90001"/>
    <x v="24"/>
    <s v="Wdesk"/>
    <s v="NO-WDESK"/>
    <m/>
    <x v="0"/>
    <x v="8"/>
    <s v="Wdesk"/>
    <x v="43"/>
    <x v="0"/>
    <m/>
    <m/>
    <m/>
    <m/>
    <m/>
    <m/>
    <m/>
    <m/>
    <m/>
    <m/>
    <m/>
    <m/>
    <m/>
  </r>
  <r>
    <s v="47610"/>
    <x v="62"/>
    <n v="47610"/>
    <m/>
    <s v="CU"/>
    <s v="NonTW"/>
    <s v="Non BF"/>
    <s v="CPA"/>
    <s v="47610_90001"/>
    <x v="25"/>
    <s v="Wdesk"/>
    <s v="NO-WDESK"/>
    <m/>
    <x v="0"/>
    <x v="9"/>
    <s v="Wdesk"/>
    <x v="43"/>
    <x v="0"/>
    <m/>
    <m/>
    <m/>
    <m/>
    <m/>
    <m/>
    <m/>
    <m/>
    <m/>
    <m/>
    <m/>
    <m/>
    <m/>
  </r>
  <r>
    <s v="47610"/>
    <x v="62"/>
    <n v="47610"/>
    <m/>
    <s v="CU"/>
    <s v="NonTW"/>
    <s v="Non BF"/>
    <s v="CPA"/>
    <s v="47610_90001"/>
    <x v="27"/>
    <s v="NA_UnrecRecPay"/>
    <s v="YES-optional"/>
    <s v="form late"/>
    <x v="1"/>
    <x v="1"/>
    <s v="Wdesk"/>
    <x v="43"/>
    <x v="0"/>
    <m/>
    <m/>
    <m/>
    <m/>
    <m/>
    <m/>
    <m/>
    <m/>
    <m/>
    <m/>
    <m/>
    <m/>
    <m/>
  </r>
  <r>
    <s v="47610"/>
    <x v="62"/>
    <n v="47610"/>
    <m/>
    <s v="CU"/>
    <s v="NonTW"/>
    <s v="Non BF"/>
    <s v="CPA"/>
    <s v="47610_90001"/>
    <x v="28"/>
    <s v="Wdesk"/>
    <s v="NO-WDESK"/>
    <m/>
    <x v="1"/>
    <x v="1"/>
    <s v="Wdesk"/>
    <x v="43"/>
    <x v="0"/>
    <m/>
    <m/>
    <m/>
    <m/>
    <m/>
    <m/>
    <m/>
    <m/>
    <m/>
    <m/>
    <m/>
    <m/>
    <m/>
  </r>
  <r>
    <s v="47700"/>
    <x v="63"/>
    <s v="47700"/>
    <s v="B"/>
    <s v="BF"/>
    <s v="TW"/>
    <s v="BF"/>
    <s v="Non CPA"/>
    <s v="47700_EWADJ"/>
    <x v="0"/>
    <s v="NA_ADA"/>
    <s v="YES"/>
    <n v="2"/>
    <x v="0"/>
    <x v="0"/>
    <s v="Wdesk"/>
    <x v="44"/>
    <x v="0"/>
    <m/>
    <m/>
    <m/>
    <m/>
    <m/>
    <m/>
    <m/>
    <m/>
    <m/>
    <m/>
    <m/>
    <m/>
    <m/>
  </r>
  <r>
    <s v="47700"/>
    <x v="63"/>
    <s v="47700"/>
    <s v="B"/>
    <s v="BF"/>
    <s v="TW"/>
    <s v="BF"/>
    <s v="Non CPA"/>
    <s v="47700_EWADJ"/>
    <x v="1"/>
    <s v="Form_ApprRecon_NA"/>
    <s v="YES"/>
    <n v="2"/>
    <x v="0"/>
    <x v="0"/>
    <s v="Wdesk"/>
    <x v="44"/>
    <x v="0"/>
    <m/>
    <m/>
    <m/>
    <m/>
    <m/>
    <m/>
    <m/>
    <m/>
    <m/>
    <m/>
    <m/>
    <m/>
    <m/>
  </r>
  <r>
    <s v="47700"/>
    <x v="63"/>
    <s v="47700"/>
    <s v="B"/>
    <s v="BF"/>
    <s v="TW"/>
    <s v="BF"/>
    <s v="Non CPA"/>
    <s v="47700_EWADJ"/>
    <x v="2"/>
    <s v="Wdesk"/>
    <s v="NO-WDESK"/>
    <m/>
    <x v="0"/>
    <x v="2"/>
    <s v="Wdesk"/>
    <x v="44"/>
    <x v="0"/>
    <m/>
    <m/>
    <m/>
    <m/>
    <m/>
    <m/>
    <m/>
    <m/>
    <m/>
    <m/>
    <m/>
    <m/>
    <m/>
  </r>
  <r>
    <s v="47700"/>
    <x v="63"/>
    <s v="47700"/>
    <s v="B"/>
    <s v="BF"/>
    <s v="TW"/>
    <s v="BF"/>
    <s v="Non CPA"/>
    <s v="47700_EWADJ"/>
    <x v="3"/>
    <s v="NA_CapAssets"/>
    <s v="YES"/>
    <n v="2"/>
    <x v="0"/>
    <x v="3"/>
    <s v="Form_CapAssets"/>
    <x v="44"/>
    <x v="4"/>
    <s v="FY22"/>
    <s v="FCCS_Total Data Source"/>
    <s v="FCCS_Intercompany Top"/>
    <s v="No Custom1"/>
    <s v="No Custom2"/>
    <s v="No Custom3"/>
    <s v="FCCS_Movements"/>
    <s v="Actual"/>
    <s v="FCCS_YTD"/>
    <s v="No Custom4"/>
    <s v="FCCS_Entity Total"/>
    <m/>
    <d v="2022-08-11T00:00:00"/>
  </r>
  <r>
    <s v="47700"/>
    <x v="63"/>
    <s v="47700"/>
    <s v="B"/>
    <s v="BF"/>
    <s v="TW"/>
    <s v="BF"/>
    <s v="Non CPA"/>
    <s v="47700_EWADJ"/>
    <x v="4"/>
    <s v="NA_Cash_A"/>
    <s v="YES"/>
    <n v="1"/>
    <x v="0"/>
    <x v="2"/>
    <s v="Form_Cash_A"/>
    <x v="44"/>
    <x v="4"/>
    <s v="FY22"/>
    <s v="FCCS_Total Data Source"/>
    <s v="FCCS_Intercompany Top"/>
    <s v="No Custom1"/>
    <s v="No Custom2"/>
    <s v="No Custom3"/>
    <s v="FCCS_Movements"/>
    <s v="Actual"/>
    <s v="FCCS_YTD"/>
    <s v="No Custom4"/>
    <s v="FCCS_Entity Total"/>
    <m/>
    <d v="2022-08-29T00:00:00"/>
  </r>
  <r>
    <s v="47700"/>
    <x v="63"/>
    <s v="47700"/>
    <s v="B"/>
    <s v="BF"/>
    <s v="TW"/>
    <s v="BF"/>
    <s v="Non CPA"/>
    <s v="47700_EWADJ"/>
    <x v="5"/>
    <s v="NA_ClassRev"/>
    <s v="YES"/>
    <n v="2"/>
    <x v="0"/>
    <x v="4"/>
    <s v="Form_ClassRev"/>
    <x v="44"/>
    <x v="4"/>
    <s v="FY22"/>
    <s v="FCCS_Total Data Source"/>
    <s v="FCCS_Intercompany Top"/>
    <s v="No Custom1"/>
    <s v="No Custom2"/>
    <s v="No Custom3"/>
    <s v="FCCS_Movements"/>
    <s v="Actual"/>
    <s v="FCCS_YTD"/>
    <s v="No Custom4"/>
    <s v="FCCS_Entity Total"/>
    <m/>
    <d v="2022-08-11T00:00:00"/>
  </r>
  <r>
    <s v="47700"/>
    <x v="63"/>
    <s v="47700"/>
    <s v="B"/>
    <s v="BF"/>
    <s v="TW"/>
    <s v="BF"/>
    <s v="Non CPA"/>
    <s v="47700_EWADJ"/>
    <x v="6"/>
    <s v="Wdesk"/>
    <s v="NO-WDESK"/>
    <m/>
    <x v="0"/>
    <x v="5"/>
    <s v="Wdesk"/>
    <x v="44"/>
    <x v="0"/>
    <m/>
    <m/>
    <m/>
    <m/>
    <m/>
    <m/>
    <m/>
    <m/>
    <m/>
    <m/>
    <m/>
    <m/>
    <m/>
  </r>
  <r>
    <s v="47700"/>
    <x v="63"/>
    <s v="47700"/>
    <s v="B"/>
    <s v="BF"/>
    <s v="TW"/>
    <s v="BF"/>
    <s v="Non CPA"/>
    <s v="47700_EWADJ"/>
    <x v="7"/>
    <s v="NA_CashReconCPA"/>
    <s v="NO-form is N/A"/>
    <m/>
    <x v="1"/>
    <x v="1"/>
    <s v="Form_CashReconCPA"/>
    <x v="44"/>
    <x v="4"/>
    <s v="FY22"/>
    <s v="FCCS_Total Data Source"/>
    <s v="FCCS_Intercompany Top"/>
    <s v="No Custom1"/>
    <s v="No Custom2"/>
    <s v="No Custom3"/>
    <s v="FCCS_Movements"/>
    <s v="Actual"/>
    <s v="FCCS_YTD"/>
    <s v="No Custom4"/>
    <s v="FCCS_Entity Total"/>
    <m/>
    <d v="1899-12-30T00:00:00"/>
  </r>
  <r>
    <s v="47700"/>
    <x v="63"/>
    <s v="47700"/>
    <s v="B"/>
    <s v="BF"/>
    <s v="TW"/>
    <s v="BF"/>
    <s v="Non CPA"/>
    <s v="47700_EWADJ"/>
    <x v="8"/>
    <s v="Wdesk"/>
    <s v="NO-WDESK"/>
    <m/>
    <x v="0"/>
    <x v="6"/>
    <s v="Wdesk"/>
    <x v="44"/>
    <x v="0"/>
    <m/>
    <m/>
    <m/>
    <m/>
    <m/>
    <m/>
    <m/>
    <m/>
    <m/>
    <m/>
    <m/>
    <m/>
    <m/>
  </r>
  <r>
    <s v="47700"/>
    <x v="63"/>
    <s v="47700"/>
    <s v="B"/>
    <s v="BF"/>
    <s v="TW"/>
    <s v="BF"/>
    <s v="Non CPA"/>
    <s v="47700_10100"/>
    <x v="9"/>
    <s v="NA_AppFB"/>
    <s v="YES"/>
    <s v="not in adhoc"/>
    <x v="0"/>
    <x v="11"/>
    <s v="Form_AppFB"/>
    <x v="44"/>
    <x v="4"/>
    <s v="FY22"/>
    <s v="FCCS_Total Data Source"/>
    <s v="FCCS_Intercompany Top"/>
    <s v="No Custom1"/>
    <s v="No Custom2"/>
    <s v="No Custom3"/>
    <s v="FCCS_Movements"/>
    <s v="Actual"/>
    <s v="FCCS_YTD"/>
    <s v="No Custom4"/>
    <s v="FCCS_Entity Total"/>
    <m/>
    <d v="1899-12-30T00:00:00"/>
  </r>
  <r>
    <s v="47700"/>
    <x v="63"/>
    <s v="47700"/>
    <s v="B"/>
    <s v="BF"/>
    <s v="TW"/>
    <s v="BF"/>
    <s v="Non CPA"/>
    <s v="47700_EWADJ"/>
    <x v="10"/>
    <s v="NA_GI_Sec"/>
    <s v="YES"/>
    <n v="1"/>
    <x v="0"/>
    <x v="6"/>
    <s v="Wdesk"/>
    <x v="44"/>
    <x v="0"/>
    <m/>
    <m/>
    <m/>
    <m/>
    <m/>
    <m/>
    <m/>
    <m/>
    <m/>
    <m/>
    <m/>
    <m/>
    <m/>
  </r>
  <r>
    <s v="47700"/>
    <x v="63"/>
    <s v="47700"/>
    <s v="B"/>
    <s v="BF"/>
    <s v="TW"/>
    <s v="BF"/>
    <s v="Non CPA"/>
    <s v="47700_EWADJ"/>
    <x v="11"/>
    <s v="NA_InterOrg"/>
    <s v="YES"/>
    <n v="2"/>
    <x v="0"/>
    <x v="7"/>
    <s v="Wdesk"/>
    <x v="44"/>
    <x v="0"/>
    <m/>
    <m/>
    <m/>
    <m/>
    <m/>
    <m/>
    <m/>
    <m/>
    <m/>
    <m/>
    <m/>
    <m/>
    <m/>
  </r>
  <r>
    <s v="47700"/>
    <x v="63"/>
    <s v="47700"/>
    <s v="B"/>
    <s v="BF"/>
    <s v="TW"/>
    <s v="BF"/>
    <s v="Non CPA"/>
    <s v="47700_EWADJ"/>
    <x v="12"/>
    <s v="NA_InvstAnalysis"/>
    <s v="YES"/>
    <n v="1"/>
    <x v="0"/>
    <x v="2"/>
    <s v="Form_InvstAnalysis"/>
    <x v="44"/>
    <x v="4"/>
    <s v="FY22"/>
    <s v="FCCS_Total Data Source"/>
    <s v="FCCS_Intercompany Top"/>
    <s v="No Custom1"/>
    <s v="No Custom2"/>
    <s v="No Custom3"/>
    <s v="FCCS_Movements"/>
    <s v="Actual"/>
    <s v="FCCS_YTD"/>
    <s v="No Custom4"/>
    <s v="FCCS_Entity Total"/>
    <m/>
    <d v="2022-08-29T00:00:00"/>
  </r>
  <r>
    <s v="47700"/>
    <x v="63"/>
    <s v="47700"/>
    <s v="B"/>
    <s v="BF"/>
    <s v="TW"/>
    <s v="BF"/>
    <s v="Non CPA"/>
    <s v="47700_EWADJ"/>
    <x v="13"/>
    <s v="NA_LAD"/>
    <s v="YES"/>
    <n v="2"/>
    <x v="0"/>
    <x v="2"/>
    <s v="Form_LAD"/>
    <x v="44"/>
    <x v="4"/>
    <s v="FY22"/>
    <s v="FCCS_Total Data Source"/>
    <s v="FCCS_Intercompany Top"/>
    <s v="No Custom1"/>
    <s v="No Custom2"/>
    <s v="No Custom3"/>
    <s v="FCCS_Movements"/>
    <s v="Actual"/>
    <s v="FCCS_YTD"/>
    <s v="No Custom4"/>
    <s v="FCCS_Entity Total"/>
    <m/>
    <d v="2022-08-29T00:00:00"/>
  </r>
  <r>
    <s v="47700"/>
    <x v="63"/>
    <s v="47700"/>
    <s v="B"/>
    <s v="BF"/>
    <s v="TW"/>
    <s v="BF"/>
    <s v="Non CPA"/>
    <s v="47700_EWADJ"/>
    <x v="14"/>
    <s v="NA_LTL"/>
    <s v="YES"/>
    <n v="1"/>
    <x v="0"/>
    <x v="3"/>
    <s v="Wdesk"/>
    <x v="44"/>
    <x v="0"/>
    <m/>
    <m/>
    <m/>
    <m/>
    <m/>
    <m/>
    <m/>
    <m/>
    <m/>
    <m/>
    <m/>
    <m/>
    <m/>
  </r>
  <r>
    <s v="47700"/>
    <x v="63"/>
    <s v="47700"/>
    <s v="B"/>
    <s v="BF"/>
    <s v="TW"/>
    <s v="BF"/>
    <s v="Non CPA"/>
    <s v="47700_EWADJ"/>
    <x v="15"/>
    <s v="Required form"/>
    <s v="NO-req form"/>
    <m/>
    <x v="0"/>
    <x v="8"/>
    <s v="Wdesk"/>
    <x v="44"/>
    <x v="0"/>
    <m/>
    <m/>
    <m/>
    <m/>
    <m/>
    <m/>
    <m/>
    <m/>
    <m/>
    <m/>
    <m/>
    <m/>
    <m/>
  </r>
  <r>
    <s v="47700"/>
    <x v="63"/>
    <s v="47700"/>
    <s v="B"/>
    <s v="BF"/>
    <s v="TW"/>
    <s v="BF"/>
    <s v="Non CPA"/>
    <s v="47700_EWADJ"/>
    <x v="16"/>
    <s v="NA_NotAppl"/>
    <s v="YES-optional"/>
    <s v="form late"/>
    <x v="2"/>
    <x v="0"/>
    <s v="Form_NotAppl"/>
    <x v="44"/>
    <x v="4"/>
    <s v="FY22"/>
    <s v="FCCS_Total Data Source"/>
    <s v="FCCS_Intercompany Top"/>
    <s v="No Custom1"/>
    <s v="No Custom2"/>
    <s v="No Custom3"/>
    <s v="FCCS_Movements"/>
    <s v="Actual"/>
    <s v="FCCS_YTD"/>
    <s v="No Custom4"/>
    <s v="FCCS_Entity Total"/>
    <m/>
    <d v="1899-12-30T00:00:00"/>
  </r>
  <r>
    <s v="47700"/>
    <x v="63"/>
    <s v="47700"/>
    <s v="B"/>
    <s v="BF"/>
    <s v="TW"/>
    <s v="BF"/>
    <s v="Non CPA"/>
    <s v="47700_EWADJ"/>
    <x v="17"/>
    <s v="Wdesk"/>
    <s v="NO-WDESK"/>
    <m/>
    <x v="0"/>
    <x v="3"/>
    <s v="Wdesk"/>
    <x v="44"/>
    <x v="0"/>
    <m/>
    <m/>
    <m/>
    <m/>
    <m/>
    <m/>
    <m/>
    <m/>
    <m/>
    <m/>
    <m/>
    <m/>
    <m/>
  </r>
  <r>
    <s v="47700"/>
    <x v="63"/>
    <s v="47700"/>
    <s v="B"/>
    <s v="BF"/>
    <s v="TW"/>
    <s v="BF"/>
    <s v="Non CPA"/>
    <s v="47700_10100"/>
    <x v="18"/>
    <s v="Optional Form"/>
    <s v="NO-PCA"/>
    <m/>
    <x v="2"/>
    <x v="11"/>
    <s v="Form_PCA_BCR"/>
    <x v="44"/>
    <x v="2"/>
    <m/>
    <m/>
    <m/>
    <m/>
    <m/>
    <m/>
    <m/>
    <m/>
    <m/>
    <m/>
    <m/>
    <m/>
    <m/>
  </r>
  <r>
    <s v="47700"/>
    <x v="63"/>
    <s v="47700"/>
    <s v="B"/>
    <s v="BF"/>
    <s v="TW"/>
    <s v="BF"/>
    <s v="Non CPA"/>
    <s v="47700_10100"/>
    <x v="19"/>
    <s v="Optional Form"/>
    <s v="NO-PCA"/>
    <m/>
    <x v="2"/>
    <x v="0"/>
    <s v="Form_PCA_Appror"/>
    <x v="44"/>
    <x v="2"/>
    <m/>
    <m/>
    <m/>
    <m/>
    <m/>
    <m/>
    <m/>
    <m/>
    <m/>
    <m/>
    <m/>
    <m/>
    <m/>
  </r>
  <r>
    <s v="47700"/>
    <x v="63"/>
    <s v="47700"/>
    <s v="B"/>
    <s v="BF"/>
    <s v="TW"/>
    <s v="BF"/>
    <s v="Non CPA"/>
    <s v="47700_10100"/>
    <x v="20"/>
    <s v="Optional Form"/>
    <s v="NO-PCA"/>
    <m/>
    <x v="2"/>
    <x v="6"/>
    <s v="Form_PCA_Other"/>
    <x v="44"/>
    <x v="2"/>
    <m/>
    <m/>
    <m/>
    <m/>
    <m/>
    <m/>
    <m/>
    <m/>
    <m/>
    <m/>
    <m/>
    <m/>
    <m/>
  </r>
  <r>
    <s v="47700"/>
    <x v="63"/>
    <s v="47700"/>
    <s v="B"/>
    <s v="BF"/>
    <s v="TW"/>
    <s v="BF"/>
    <s v="Non CPA"/>
    <s v="47700_EWADJ"/>
    <x v="21"/>
    <s v="NA_RBESum"/>
    <s v="YES"/>
    <n v="2"/>
    <x v="0"/>
    <x v="3"/>
    <s v="Form_RBE"/>
    <x v="44"/>
    <x v="4"/>
    <s v="FY22"/>
    <s v="FCCS_Total Data Source"/>
    <s v="FCCS_Intercompany Top"/>
    <s v="No Custom1"/>
    <s v="No Custom2"/>
    <s v="No Custom3"/>
    <s v="FCCS_Movements"/>
    <s v="Actual"/>
    <s v="FCCS_YTD"/>
    <s v="No Custom4"/>
    <s v="FCCS_Entity Total"/>
    <m/>
    <d v="2022-08-16T00:00:00"/>
  </r>
  <r>
    <s v="47700"/>
    <x v="63"/>
    <s v="47700"/>
    <s v="B"/>
    <s v="BF"/>
    <s v="TW"/>
    <s v="BF"/>
    <s v="Non CPA"/>
    <s v="47700_EWADJ"/>
    <x v="22"/>
    <s v="Required form"/>
    <s v="NO-req form"/>
    <m/>
    <x v="0"/>
    <x v="3"/>
    <s v="Form_SEFA"/>
    <x v="44"/>
    <x v="4"/>
    <s v="FY22"/>
    <s v="FCCS_Total Data Source"/>
    <s v="FCCS_Intercompany Top"/>
    <s v="No Custom1"/>
    <s v="No Custom2"/>
    <s v="No Custom3"/>
    <s v="FCCS_Movements"/>
    <s v="Actual"/>
    <s v="FCCS_YTD"/>
    <s v="No Custom4"/>
    <s v="FCCS_Entity Total"/>
    <m/>
    <d v="1899-12-30T00:00:00"/>
  </r>
  <r>
    <s v="47700"/>
    <x v="63"/>
    <s v="47700"/>
    <s v="B"/>
    <s v="BF"/>
    <s v="TW"/>
    <s v="BF"/>
    <s v="Non CPA"/>
    <s v="47700_EWADJ"/>
    <x v="23"/>
    <s v="Wdesk"/>
    <s v="NO-WDESK"/>
    <m/>
    <x v="0"/>
    <x v="6"/>
    <s v="Wdesk"/>
    <x v="44"/>
    <x v="0"/>
    <m/>
    <m/>
    <m/>
    <m/>
    <m/>
    <m/>
    <m/>
    <m/>
    <m/>
    <m/>
    <m/>
    <m/>
    <m/>
  </r>
  <r>
    <s v="47700"/>
    <x v="63"/>
    <s v="47700"/>
    <s v="B"/>
    <s v="BF"/>
    <s v="TW"/>
    <s v="BF"/>
    <s v="Non CPA"/>
    <s v="47700_EWADJ"/>
    <x v="24"/>
    <s v="Wdesk"/>
    <s v="NO-WDESK"/>
    <m/>
    <x v="0"/>
    <x v="8"/>
    <s v="Wdesk"/>
    <x v="44"/>
    <x v="0"/>
    <m/>
    <m/>
    <m/>
    <m/>
    <m/>
    <m/>
    <m/>
    <m/>
    <m/>
    <m/>
    <m/>
    <m/>
    <m/>
  </r>
  <r>
    <s v="47700"/>
    <x v="63"/>
    <s v="47700"/>
    <s v="B"/>
    <s v="BF"/>
    <s v="TW"/>
    <s v="BF"/>
    <s v="Non CPA"/>
    <s v="47700_EWADJ"/>
    <x v="25"/>
    <s v="Wdesk"/>
    <s v="NO-WDESK"/>
    <m/>
    <x v="0"/>
    <x v="9"/>
    <s v="Wdesk"/>
    <x v="44"/>
    <x v="0"/>
    <m/>
    <m/>
    <m/>
    <m/>
    <m/>
    <m/>
    <m/>
    <m/>
    <m/>
    <m/>
    <m/>
    <m/>
    <m/>
  </r>
  <r>
    <s v="47700"/>
    <x v="63"/>
    <s v="47700"/>
    <s v="B"/>
    <s v="BF"/>
    <s v="TW"/>
    <s v="BF"/>
    <s v="Non CPA"/>
    <s v="47700_EWADJ"/>
    <x v="26"/>
    <s v="NA_Tbshell"/>
    <s v="NO-form is N/A"/>
    <m/>
    <x v="1"/>
    <x v="1"/>
    <s v="form_tbshell"/>
    <x v="44"/>
    <x v="4"/>
    <s v="FY22"/>
    <s v="FCCS_Total Data Source"/>
    <s v="FCCS_Intercompany Top"/>
    <s v="No Custom1"/>
    <s v="No Custom2"/>
    <s v="No Custom3"/>
    <s v="FCCS_Movements"/>
    <s v="Actual"/>
    <s v="FCCS_YTD"/>
    <s v="No Custom4"/>
    <s v="FCCS_Entity Total"/>
    <m/>
    <d v="1899-12-30T00:00:00"/>
  </r>
  <r>
    <s v="47700"/>
    <x v="63"/>
    <s v="47700"/>
    <s v="B"/>
    <s v="BF"/>
    <s v="TW"/>
    <s v="BF"/>
    <s v="Non CPA"/>
    <s v="47700_EWADJ"/>
    <x v="27"/>
    <s v="NA_UnrecRecPay"/>
    <s v="YES"/>
    <n v="2"/>
    <x v="0"/>
    <x v="11"/>
    <s v="Wdesk"/>
    <x v="44"/>
    <x v="0"/>
    <m/>
    <m/>
    <m/>
    <m/>
    <m/>
    <m/>
    <m/>
    <m/>
    <m/>
    <m/>
    <m/>
    <m/>
    <m/>
  </r>
  <r>
    <s v="47700"/>
    <x v="63"/>
    <s v="47700"/>
    <s v="B"/>
    <s v="BF"/>
    <s v="TW"/>
    <s v="BF"/>
    <s v="Non CPA"/>
    <s v="47700_EWADJ"/>
    <x v="28"/>
    <s v="Wdesk"/>
    <s v="NO-WDESK"/>
    <m/>
    <x v="0"/>
    <x v="10"/>
    <s v="Wdesk"/>
    <x v="44"/>
    <x v="0"/>
    <m/>
    <m/>
    <m/>
    <m/>
    <m/>
    <m/>
    <m/>
    <m/>
    <m/>
    <m/>
    <m/>
    <m/>
    <m/>
  </r>
  <r>
    <s v="47800"/>
    <x v="64"/>
    <s v="47800"/>
    <s v="B"/>
    <s v="BF"/>
    <s v="TW"/>
    <s v="BF"/>
    <s v="Non CPA"/>
    <s v="47800_EWADJ"/>
    <x v="0"/>
    <s v="NA_ADA"/>
    <s v="YES"/>
    <n v="1"/>
    <x v="0"/>
    <x v="0"/>
    <s v="Wdesk"/>
    <x v="45"/>
    <x v="0"/>
    <m/>
    <m/>
    <m/>
    <m/>
    <m/>
    <m/>
    <m/>
    <m/>
    <m/>
    <m/>
    <m/>
    <m/>
    <m/>
  </r>
  <r>
    <s v="47800"/>
    <x v="64"/>
    <s v="47800"/>
    <s v="B"/>
    <s v="BF"/>
    <s v="TW"/>
    <s v="BF"/>
    <s v="Non CPA"/>
    <s v="47800_EWADJ"/>
    <x v="1"/>
    <s v="Form_ApprRecon_NA"/>
    <s v="YES"/>
    <n v="1"/>
    <x v="0"/>
    <x v="0"/>
    <s v="Wdesk"/>
    <x v="45"/>
    <x v="0"/>
    <m/>
    <m/>
    <m/>
    <m/>
    <m/>
    <m/>
    <m/>
    <m/>
    <m/>
    <m/>
    <m/>
    <m/>
    <m/>
  </r>
  <r>
    <s v="47800"/>
    <x v="64"/>
    <s v="47800"/>
    <s v="B"/>
    <s v="BF"/>
    <s v="TW"/>
    <s v="BF"/>
    <s v="Non CPA"/>
    <s v="47800_EWADJ"/>
    <x v="2"/>
    <s v="Wdesk"/>
    <s v="NO-WDESK"/>
    <m/>
    <x v="0"/>
    <x v="2"/>
    <s v="Wdesk"/>
    <x v="45"/>
    <x v="0"/>
    <m/>
    <m/>
    <m/>
    <m/>
    <m/>
    <m/>
    <m/>
    <m/>
    <m/>
    <m/>
    <m/>
    <m/>
    <m/>
  </r>
  <r>
    <s v="47800"/>
    <x v="64"/>
    <s v="47800"/>
    <s v="B"/>
    <s v="BF"/>
    <s v="TW"/>
    <s v="BF"/>
    <s v="Non CPA"/>
    <s v="47800_EWADJ"/>
    <x v="3"/>
    <s v="NA_CapAssets"/>
    <s v="YES"/>
    <n v="2"/>
    <x v="0"/>
    <x v="3"/>
    <s v="Form_CapAssets"/>
    <x v="45"/>
    <x v="4"/>
    <s v="FY22"/>
    <s v="FCCS_Total Data Source"/>
    <s v="FCCS_Intercompany Top"/>
    <s v="No Custom1"/>
    <s v="No Custom2"/>
    <s v="No Custom3"/>
    <s v="FCCS_Movements"/>
    <s v="Actual"/>
    <s v="FCCS_YTD"/>
    <s v="No Custom4"/>
    <s v="FCCS_Entity Total"/>
    <m/>
    <d v="2022-09-02T00:00:00"/>
  </r>
  <r>
    <s v="47800"/>
    <x v="64"/>
    <s v="47800"/>
    <s v="B"/>
    <s v="BF"/>
    <s v="TW"/>
    <s v="BF"/>
    <s v="Non CPA"/>
    <s v="47800_EWADJ"/>
    <x v="4"/>
    <s v="NA_Cash_A"/>
    <s v="YES"/>
    <n v="2"/>
    <x v="0"/>
    <x v="2"/>
    <s v="Form_Cash_A"/>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5"/>
    <s v="NA_ClassRev"/>
    <s v="YES"/>
    <n v="2"/>
    <x v="0"/>
    <x v="4"/>
    <s v="Form_ClassRev"/>
    <x v="45"/>
    <x v="4"/>
    <s v="FY22"/>
    <s v="FCCS_Total Data Source"/>
    <s v="FCCS_Intercompany Top"/>
    <s v="No Custom1"/>
    <s v="No Custom2"/>
    <s v="No Custom3"/>
    <s v="FCCS_Movements"/>
    <s v="Actual"/>
    <s v="FCCS_YTD"/>
    <s v="No Custom4"/>
    <s v="FCCS_Entity Total"/>
    <m/>
    <d v="2022-08-25T00:00:00"/>
  </r>
  <r>
    <s v="47800"/>
    <x v="64"/>
    <s v="47800"/>
    <s v="B"/>
    <s v="BF"/>
    <s v="TW"/>
    <s v="BF"/>
    <s v="Non CPA"/>
    <s v="47800_EWADJ"/>
    <x v="6"/>
    <s v="Wdesk"/>
    <s v="NO-WDESK"/>
    <m/>
    <x v="0"/>
    <x v="5"/>
    <s v="Wdesk"/>
    <x v="45"/>
    <x v="0"/>
    <m/>
    <m/>
    <m/>
    <m/>
    <m/>
    <m/>
    <m/>
    <m/>
    <m/>
    <m/>
    <m/>
    <m/>
    <m/>
  </r>
  <r>
    <s v="47800"/>
    <x v="64"/>
    <s v="47800"/>
    <s v="B"/>
    <s v="BF"/>
    <s v="TW"/>
    <s v="BF"/>
    <s v="Non CPA"/>
    <s v="47800_EWADJ"/>
    <x v="7"/>
    <s v="NA_CashReconCPA"/>
    <s v="NO-form is N/A"/>
    <m/>
    <x v="1"/>
    <x v="1"/>
    <s v="Form_CashReconCPA"/>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8"/>
    <s v="Wdesk"/>
    <s v="NO-WDESK"/>
    <m/>
    <x v="0"/>
    <x v="6"/>
    <s v="Wdesk"/>
    <x v="45"/>
    <x v="0"/>
    <m/>
    <m/>
    <m/>
    <m/>
    <m/>
    <m/>
    <m/>
    <m/>
    <m/>
    <m/>
    <m/>
    <m/>
    <m/>
  </r>
  <r>
    <s v="47800"/>
    <x v="64"/>
    <s v="47800"/>
    <s v="B"/>
    <s v="BF"/>
    <s v="TW"/>
    <s v="BF"/>
    <s v="Non CPA"/>
    <s v="47800_10100"/>
    <x v="9"/>
    <s v="NA_AppFB"/>
    <s v="YES"/>
    <s v="not in adhoc"/>
    <x v="0"/>
    <x v="11"/>
    <s v="Form_AppFB"/>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10"/>
    <s v="NA_GI_Sec"/>
    <s v="YES"/>
    <n v="1"/>
    <x v="0"/>
    <x v="6"/>
    <s v="Wdesk"/>
    <x v="45"/>
    <x v="0"/>
    <m/>
    <m/>
    <m/>
    <m/>
    <m/>
    <m/>
    <m/>
    <m/>
    <m/>
    <m/>
    <m/>
    <m/>
    <m/>
  </r>
  <r>
    <s v="47800"/>
    <x v="64"/>
    <s v="47800"/>
    <s v="B"/>
    <s v="BF"/>
    <s v="TW"/>
    <s v="BF"/>
    <s v="Non CPA"/>
    <s v="47800_EWADJ"/>
    <x v="11"/>
    <s v="NA_InterOrg"/>
    <s v="YES"/>
    <n v="2"/>
    <x v="0"/>
    <x v="7"/>
    <s v="Wdesk"/>
    <x v="45"/>
    <x v="0"/>
    <m/>
    <m/>
    <m/>
    <m/>
    <m/>
    <m/>
    <m/>
    <m/>
    <m/>
    <m/>
    <m/>
    <m/>
    <m/>
  </r>
  <r>
    <s v="47800"/>
    <x v="64"/>
    <s v="47800"/>
    <s v="B"/>
    <s v="BF"/>
    <s v="TW"/>
    <s v="BF"/>
    <s v="Non CPA"/>
    <s v="47800_EWADJ"/>
    <x v="12"/>
    <s v="NA_InvstAnalysis"/>
    <s v="YES"/>
    <n v="1"/>
    <x v="0"/>
    <x v="2"/>
    <s v="Form_InvstAnalysis"/>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13"/>
    <s v="NA_LAD"/>
    <s v="YES"/>
    <n v="2"/>
    <x v="0"/>
    <x v="2"/>
    <s v="Form_LAD"/>
    <x v="45"/>
    <x v="4"/>
    <s v="FY22"/>
    <s v="FCCS_Total Data Source"/>
    <s v="FCCS_Intercompany Top"/>
    <s v="No Custom1"/>
    <s v="No Custom2"/>
    <s v="No Custom3"/>
    <s v="FCCS_Movements"/>
    <s v="Actual"/>
    <s v="FCCS_YTD"/>
    <s v="No Custom4"/>
    <s v="FCCS_Entity Total"/>
    <m/>
    <d v="2022-09-02T00:00:00"/>
  </r>
  <r>
    <s v="47800"/>
    <x v="64"/>
    <s v="47800"/>
    <s v="B"/>
    <s v="BF"/>
    <s v="TW"/>
    <s v="BF"/>
    <s v="Non CPA"/>
    <s v="47800_EWADJ"/>
    <x v="14"/>
    <s v="NA_LTL"/>
    <s v="YES"/>
    <n v="2"/>
    <x v="0"/>
    <x v="3"/>
    <s v="Wdesk"/>
    <x v="45"/>
    <x v="0"/>
    <m/>
    <m/>
    <m/>
    <m/>
    <m/>
    <m/>
    <m/>
    <m/>
    <m/>
    <m/>
    <m/>
    <m/>
    <m/>
  </r>
  <r>
    <s v="47800"/>
    <x v="64"/>
    <s v="47800"/>
    <s v="B"/>
    <s v="BF"/>
    <s v="TW"/>
    <s v="BF"/>
    <s v="Non CPA"/>
    <s v="47800_EWADJ"/>
    <x v="15"/>
    <s v="Required form"/>
    <s v="NO-req form"/>
    <m/>
    <x v="0"/>
    <x v="8"/>
    <s v="Wdesk"/>
    <x v="45"/>
    <x v="0"/>
    <m/>
    <m/>
    <m/>
    <m/>
    <m/>
    <m/>
    <m/>
    <m/>
    <m/>
    <m/>
    <m/>
    <m/>
    <m/>
  </r>
  <r>
    <s v="47800"/>
    <x v="64"/>
    <s v="47800"/>
    <s v="B"/>
    <s v="BF"/>
    <s v="TW"/>
    <s v="BF"/>
    <s v="Non CPA"/>
    <s v="47800_EWADJ"/>
    <x v="16"/>
    <s v="NA_NotAppl"/>
    <s v="YES-optional"/>
    <s v="form late"/>
    <x v="2"/>
    <x v="0"/>
    <s v="Form_NotAppl"/>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17"/>
    <s v="Wdesk"/>
    <s v="NO-WDESK"/>
    <m/>
    <x v="0"/>
    <x v="3"/>
    <s v="Wdesk"/>
    <x v="45"/>
    <x v="0"/>
    <m/>
    <m/>
    <m/>
    <m/>
    <m/>
    <m/>
    <m/>
    <m/>
    <m/>
    <m/>
    <m/>
    <m/>
    <m/>
  </r>
  <r>
    <s v="47800"/>
    <x v="64"/>
    <s v="47800"/>
    <s v="B"/>
    <s v="BF"/>
    <s v="TW"/>
    <s v="BF"/>
    <s v="Non CPA"/>
    <s v="47800_10100"/>
    <x v="18"/>
    <s v="Optional Form"/>
    <s v="NO-PCA"/>
    <m/>
    <x v="2"/>
    <x v="11"/>
    <s v="Form_PCA_BCR"/>
    <x v="45"/>
    <x v="2"/>
    <m/>
    <m/>
    <m/>
    <m/>
    <m/>
    <m/>
    <m/>
    <m/>
    <m/>
    <m/>
    <m/>
    <m/>
    <m/>
  </r>
  <r>
    <s v="47800"/>
    <x v="64"/>
    <s v="47800"/>
    <s v="B"/>
    <s v="BF"/>
    <s v="TW"/>
    <s v="BF"/>
    <s v="Non CPA"/>
    <s v="47800_10100"/>
    <x v="19"/>
    <s v="Optional Form"/>
    <s v="NO-PCA"/>
    <m/>
    <x v="2"/>
    <x v="0"/>
    <s v="Form_PCA_Appror"/>
    <x v="45"/>
    <x v="2"/>
    <m/>
    <m/>
    <m/>
    <m/>
    <m/>
    <m/>
    <m/>
    <m/>
    <m/>
    <m/>
    <m/>
    <m/>
    <m/>
  </r>
  <r>
    <s v="47800"/>
    <x v="64"/>
    <s v="47800"/>
    <s v="B"/>
    <s v="BF"/>
    <s v="TW"/>
    <s v="BF"/>
    <s v="Non CPA"/>
    <s v="47800_10100"/>
    <x v="20"/>
    <s v="Optional Form"/>
    <s v="NO-PCA"/>
    <m/>
    <x v="2"/>
    <x v="6"/>
    <s v="Form_PCA_Other"/>
    <x v="45"/>
    <x v="2"/>
    <m/>
    <m/>
    <m/>
    <m/>
    <m/>
    <m/>
    <m/>
    <m/>
    <m/>
    <m/>
    <m/>
    <m/>
    <m/>
  </r>
  <r>
    <s v="47800"/>
    <x v="64"/>
    <s v="47800"/>
    <s v="B"/>
    <s v="BF"/>
    <s v="TW"/>
    <s v="BF"/>
    <s v="Non CPA"/>
    <s v="47800_EWADJ"/>
    <x v="21"/>
    <s v="NA_RBESum"/>
    <s v="YES"/>
    <n v="2"/>
    <x v="0"/>
    <x v="3"/>
    <s v="Form_RBE"/>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22"/>
    <s v="Required form"/>
    <s v="NO-req form"/>
    <m/>
    <x v="0"/>
    <x v="3"/>
    <s v="Form_SEFA"/>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23"/>
    <s v="Wdesk"/>
    <s v="NO-WDESK"/>
    <m/>
    <x v="0"/>
    <x v="6"/>
    <s v="Wdesk"/>
    <x v="45"/>
    <x v="0"/>
    <m/>
    <m/>
    <m/>
    <m/>
    <m/>
    <m/>
    <m/>
    <m/>
    <m/>
    <m/>
    <m/>
    <m/>
    <m/>
  </r>
  <r>
    <s v="47800"/>
    <x v="64"/>
    <s v="47800"/>
    <s v="B"/>
    <s v="BF"/>
    <s v="TW"/>
    <s v="BF"/>
    <s v="Non CPA"/>
    <s v="47800_EWADJ"/>
    <x v="24"/>
    <s v="Wdesk"/>
    <s v="NO-WDESK"/>
    <m/>
    <x v="0"/>
    <x v="8"/>
    <s v="Wdesk"/>
    <x v="45"/>
    <x v="0"/>
    <m/>
    <m/>
    <m/>
    <m/>
    <m/>
    <m/>
    <m/>
    <m/>
    <m/>
    <m/>
    <m/>
    <m/>
    <m/>
  </r>
  <r>
    <s v="47800"/>
    <x v="64"/>
    <s v="47800"/>
    <s v="B"/>
    <s v="BF"/>
    <s v="TW"/>
    <s v="BF"/>
    <s v="Non CPA"/>
    <s v="47800_EWADJ"/>
    <x v="25"/>
    <s v="Wdesk"/>
    <s v="NO-WDESK"/>
    <m/>
    <x v="0"/>
    <x v="9"/>
    <s v="Wdesk"/>
    <x v="45"/>
    <x v="0"/>
    <m/>
    <m/>
    <m/>
    <m/>
    <m/>
    <m/>
    <m/>
    <m/>
    <m/>
    <m/>
    <m/>
    <m/>
    <m/>
  </r>
  <r>
    <s v="47800"/>
    <x v="64"/>
    <s v="47800"/>
    <s v="B"/>
    <s v="BF"/>
    <s v="TW"/>
    <s v="BF"/>
    <s v="Non CPA"/>
    <s v="47800_EWADJ"/>
    <x v="26"/>
    <s v="NA_Tbshell"/>
    <s v="NO-form is N/A"/>
    <m/>
    <x v="1"/>
    <x v="1"/>
    <s v="form_tbshell"/>
    <x v="45"/>
    <x v="4"/>
    <s v="FY22"/>
    <s v="FCCS_Total Data Source"/>
    <s v="FCCS_Intercompany Top"/>
    <s v="No Custom1"/>
    <s v="No Custom2"/>
    <s v="No Custom3"/>
    <s v="FCCS_Movements"/>
    <s v="Actual"/>
    <s v="FCCS_YTD"/>
    <s v="No Custom4"/>
    <s v="FCCS_Entity Total"/>
    <m/>
    <d v="1899-12-30T00:00:00"/>
  </r>
  <r>
    <s v="47800"/>
    <x v="64"/>
    <s v="47800"/>
    <s v="B"/>
    <s v="BF"/>
    <s v="TW"/>
    <s v="BF"/>
    <s v="Non CPA"/>
    <s v="47800_EWADJ"/>
    <x v="27"/>
    <s v="NA_UnrecRecPay"/>
    <s v="YES"/>
    <n v="2"/>
    <x v="0"/>
    <x v="11"/>
    <s v="Wdesk"/>
    <x v="45"/>
    <x v="0"/>
    <m/>
    <m/>
    <m/>
    <m/>
    <m/>
    <m/>
    <m/>
    <m/>
    <m/>
    <m/>
    <m/>
    <m/>
    <m/>
  </r>
  <r>
    <s v="47800"/>
    <x v="64"/>
    <s v="47800"/>
    <s v="B"/>
    <s v="BF"/>
    <s v="TW"/>
    <s v="BF"/>
    <s v="Non CPA"/>
    <s v="47800_EWADJ"/>
    <x v="28"/>
    <s v="Wdesk"/>
    <s v="NO-WDESK"/>
    <m/>
    <x v="0"/>
    <x v="10"/>
    <s v="Wdesk"/>
    <x v="45"/>
    <x v="0"/>
    <m/>
    <m/>
    <m/>
    <m/>
    <m/>
    <m/>
    <m/>
    <m/>
    <m/>
    <m/>
    <m/>
    <m/>
    <m/>
  </r>
  <r>
    <s v="48200"/>
    <x v="65"/>
    <s v="48200"/>
    <m/>
    <s v="BF"/>
    <s v="NonTW"/>
    <s v="BF"/>
    <s v="CPA"/>
    <s v="48200_80106"/>
    <x v="0"/>
    <s v="NA_ADA"/>
    <s v="YES-optional"/>
    <s v="form late"/>
    <x v="1"/>
    <x v="1"/>
    <s v="Wdesk"/>
    <x v="46"/>
    <x v="0"/>
    <m/>
    <m/>
    <m/>
    <m/>
    <m/>
    <m/>
    <m/>
    <m/>
    <m/>
    <m/>
    <m/>
    <m/>
    <m/>
  </r>
  <r>
    <s v="48200"/>
    <x v="65"/>
    <s v="48200"/>
    <m/>
    <s v="BF"/>
    <s v="NonTW"/>
    <s v="BF"/>
    <s v="CPA"/>
    <s v="48200_80106"/>
    <x v="1"/>
    <s v="Form_ApprRecon_NA"/>
    <s v="YES"/>
    <s v="form late"/>
    <x v="0"/>
    <x v="0"/>
    <s v="Wdesk"/>
    <x v="46"/>
    <x v="0"/>
    <m/>
    <m/>
    <m/>
    <m/>
    <m/>
    <m/>
    <m/>
    <m/>
    <m/>
    <m/>
    <m/>
    <m/>
    <m/>
  </r>
  <r>
    <s v="48200"/>
    <x v="65"/>
    <s v="48200"/>
    <m/>
    <s v="BF"/>
    <s v="NonTW"/>
    <s v="BF"/>
    <s v="CPA"/>
    <s v="48200_80106"/>
    <x v="2"/>
    <s v="Wdesk"/>
    <s v="NO-WDESK"/>
    <m/>
    <x v="1"/>
    <x v="1"/>
    <s v="Wdesk"/>
    <x v="46"/>
    <x v="0"/>
    <m/>
    <m/>
    <m/>
    <m/>
    <m/>
    <m/>
    <m/>
    <m/>
    <m/>
    <m/>
    <m/>
    <m/>
    <m/>
  </r>
  <r>
    <s v="48200"/>
    <x v="65"/>
    <s v="48200"/>
    <m/>
    <s v="BF"/>
    <s v="NonTW"/>
    <s v="BF"/>
    <s v="CPA"/>
    <s v="48200_80106"/>
    <x v="34"/>
    <s v="NA_Tbshell"/>
    <s v="YES"/>
    <s v="form late"/>
    <x v="0"/>
    <x v="12"/>
    <s v="form_tbshell"/>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35"/>
    <s v="NA_Tbshell"/>
    <s v="YES"/>
    <s v="form late"/>
    <x v="0"/>
    <x v="16"/>
    <s v="form_tbshell"/>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3"/>
    <s v="NA_CapAssets"/>
    <s v="YES-optional"/>
    <s v="form late"/>
    <x v="2"/>
    <x v="3"/>
    <s v="Form_CapAssets"/>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4"/>
    <s v="NA_Cash_A"/>
    <s v="NO-form is N/A"/>
    <m/>
    <x v="1"/>
    <x v="1"/>
    <s v="Form_Cash_A"/>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5"/>
    <s v="NA_ClassRev"/>
    <s v="YES-optional"/>
    <s v="form late"/>
    <x v="2"/>
    <x v="4"/>
    <s v="Form_ClassRev"/>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6"/>
    <s v="Wdesk"/>
    <s v="NO-WDESK"/>
    <m/>
    <x v="0"/>
    <x v="5"/>
    <s v="Wdesk"/>
    <x v="46"/>
    <x v="0"/>
    <m/>
    <m/>
    <m/>
    <m/>
    <m/>
    <m/>
    <m/>
    <m/>
    <m/>
    <m/>
    <m/>
    <m/>
    <m/>
  </r>
  <r>
    <s v="48200"/>
    <x v="65"/>
    <s v="48200"/>
    <m/>
    <s v="BF"/>
    <s v="NonTW"/>
    <s v="BF"/>
    <s v="CPA"/>
    <s v="48200_80106"/>
    <x v="7"/>
    <s v="NA_CashReconCPA"/>
    <s v="YES"/>
    <s v="form late"/>
    <x v="0"/>
    <x v="12"/>
    <s v="Form_CashReconCPA"/>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8"/>
    <s v="Wdesk"/>
    <s v="NO-WDESK"/>
    <m/>
    <x v="1"/>
    <x v="1"/>
    <s v="Wdesk"/>
    <x v="46"/>
    <x v="0"/>
    <m/>
    <m/>
    <m/>
    <m/>
    <m/>
    <m/>
    <m/>
    <m/>
    <m/>
    <m/>
    <m/>
    <m/>
    <m/>
  </r>
  <r>
    <s v="48200"/>
    <x v="65"/>
    <s v="48200"/>
    <m/>
    <s v="BF"/>
    <s v="NonTW"/>
    <s v="BF"/>
    <s v="CPA"/>
    <s v="48200_10100"/>
    <x v="36"/>
    <s v="NA_AppFB"/>
    <s v="YES"/>
    <s v="not in adhoc"/>
    <x v="0"/>
    <x v="10"/>
    <s v="Form_AppFB"/>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10"/>
    <s v="NA_GI_Sec"/>
    <s v="YES-optional"/>
    <s v="form late"/>
    <x v="1"/>
    <x v="1"/>
    <s v="Wdesk"/>
    <x v="46"/>
    <x v="0"/>
    <m/>
    <m/>
    <m/>
    <m/>
    <m/>
    <m/>
    <m/>
    <m/>
    <m/>
    <m/>
    <m/>
    <m/>
    <m/>
  </r>
  <r>
    <s v="48200"/>
    <x v="65"/>
    <s v="48200"/>
    <m/>
    <s v="BF"/>
    <s v="NonTW"/>
    <s v="BF"/>
    <s v="CPA"/>
    <s v="48200_80106"/>
    <x v="11"/>
    <s v="NA_InterOrg"/>
    <s v="NO-form is N/A"/>
    <m/>
    <x v="1"/>
    <x v="1"/>
    <s v="Wdesk"/>
    <x v="46"/>
    <x v="0"/>
    <m/>
    <m/>
    <m/>
    <m/>
    <m/>
    <m/>
    <m/>
    <m/>
    <m/>
    <m/>
    <m/>
    <m/>
    <m/>
  </r>
  <r>
    <s v="48200"/>
    <x v="65"/>
    <s v="48200"/>
    <m/>
    <s v="BF"/>
    <s v="NonTW"/>
    <s v="BF"/>
    <s v="CPA"/>
    <s v="48200_80106"/>
    <x v="12"/>
    <s v="NA_InvstAnalysis"/>
    <s v="NO-form is N/A"/>
    <m/>
    <x v="1"/>
    <x v="1"/>
    <s v="Form_InvstAnalysis"/>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13"/>
    <s v="NA_LAD"/>
    <s v="YES-optional"/>
    <s v="form late"/>
    <x v="2"/>
    <x v="2"/>
    <s v="Form_LAD"/>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14"/>
    <s v="NA_LTL"/>
    <s v="YES-optional"/>
    <s v="form late"/>
    <x v="1"/>
    <x v="1"/>
    <s v="Wdesk"/>
    <x v="46"/>
    <x v="0"/>
    <m/>
    <m/>
    <m/>
    <m/>
    <m/>
    <m/>
    <m/>
    <m/>
    <m/>
    <m/>
    <m/>
    <m/>
    <m/>
  </r>
  <r>
    <s v="48200"/>
    <x v="65"/>
    <s v="48200"/>
    <m/>
    <s v="BF"/>
    <s v="NonTW"/>
    <s v="BF"/>
    <s v="CPA"/>
    <s v="48200_80106"/>
    <x v="16"/>
    <s v="NA_NotAppl"/>
    <s v="YES-optional"/>
    <s v="form late"/>
    <x v="2"/>
    <x v="0"/>
    <s v="Form_NotAppl"/>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17"/>
    <s v="Wdesk"/>
    <s v="NO-WDESK"/>
    <m/>
    <x v="1"/>
    <x v="1"/>
    <s v="Wdesk"/>
    <x v="46"/>
    <x v="0"/>
    <m/>
    <m/>
    <m/>
    <m/>
    <m/>
    <m/>
    <m/>
    <m/>
    <m/>
    <m/>
    <m/>
    <m/>
    <m/>
  </r>
  <r>
    <s v="48200"/>
    <x v="65"/>
    <s v="48200"/>
    <m/>
    <s v="BF"/>
    <s v="NonTW"/>
    <s v="BF"/>
    <s v="CPA"/>
    <s v="48200_80106"/>
    <x v="21"/>
    <s v="NA_RBESum"/>
    <s v="YES-optional"/>
    <s v="form late"/>
    <x v="2"/>
    <x v="3"/>
    <s v="Form_RBE"/>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22"/>
    <s v="Required form"/>
    <s v="NO-req form"/>
    <m/>
    <x v="0"/>
    <x v="3"/>
    <s v="Form_SEFA"/>
    <x v="46"/>
    <x v="4"/>
    <s v="FY22"/>
    <s v="FCCS_Total Data Source"/>
    <s v="FCCS_Intercompany Top"/>
    <s v="No Custom1"/>
    <s v="No Custom2"/>
    <s v="No Custom3"/>
    <s v="FCCS_Movements"/>
    <s v="Actual"/>
    <s v="FCCS_YTD"/>
    <s v="No Custom4"/>
    <s v="FCCS_Entity Total"/>
    <m/>
    <d v="1899-12-30T00:00:00"/>
  </r>
  <r>
    <s v="48200"/>
    <x v="65"/>
    <s v="48200"/>
    <m/>
    <s v="BF"/>
    <s v="NonTW"/>
    <s v="BF"/>
    <s v="CPA"/>
    <s v="48200_80106"/>
    <x v="23"/>
    <s v="Wdesk"/>
    <s v="NO-WDESK"/>
    <m/>
    <x v="1"/>
    <x v="1"/>
    <s v="Wdesk"/>
    <x v="46"/>
    <x v="0"/>
    <m/>
    <m/>
    <m/>
    <m/>
    <m/>
    <m/>
    <m/>
    <m/>
    <m/>
    <m/>
    <m/>
    <m/>
    <m/>
  </r>
  <r>
    <s v="48200"/>
    <x v="65"/>
    <s v="48200"/>
    <m/>
    <s v="BF"/>
    <s v="NonTW"/>
    <s v="BF"/>
    <s v="CPA"/>
    <s v="48200_80106"/>
    <x v="24"/>
    <s v="Wdesk"/>
    <s v="NO-WDESK"/>
    <m/>
    <x v="0"/>
    <x v="8"/>
    <s v="Wdesk"/>
    <x v="46"/>
    <x v="0"/>
    <m/>
    <m/>
    <m/>
    <m/>
    <m/>
    <m/>
    <m/>
    <m/>
    <m/>
    <m/>
    <m/>
    <m/>
    <m/>
  </r>
  <r>
    <s v="48200"/>
    <x v="65"/>
    <s v="48200"/>
    <m/>
    <s v="BF"/>
    <s v="NonTW"/>
    <s v="BF"/>
    <s v="CPA"/>
    <s v="48200_80106"/>
    <x v="25"/>
    <s v="Wdesk"/>
    <s v="NO-WDESK"/>
    <m/>
    <x v="0"/>
    <x v="9"/>
    <s v="Wdesk"/>
    <x v="46"/>
    <x v="0"/>
    <m/>
    <m/>
    <m/>
    <m/>
    <m/>
    <m/>
    <m/>
    <m/>
    <m/>
    <m/>
    <m/>
    <m/>
    <m/>
  </r>
  <r>
    <s v="48200"/>
    <x v="65"/>
    <s v="48200"/>
    <m/>
    <s v="BF"/>
    <s v="NonTW"/>
    <s v="BF"/>
    <s v="CPA"/>
    <s v="48200_80106"/>
    <x v="27"/>
    <s v="NA_UnrecRecPay"/>
    <s v="YES-optional"/>
    <s v="form late"/>
    <x v="1"/>
    <x v="1"/>
    <s v="Wdesk"/>
    <x v="46"/>
    <x v="0"/>
    <m/>
    <m/>
    <m/>
    <m/>
    <m/>
    <m/>
    <m/>
    <m/>
    <m/>
    <m/>
    <m/>
    <m/>
    <m/>
  </r>
  <r>
    <s v="48200"/>
    <x v="65"/>
    <s v="48200"/>
    <m/>
    <s v="BF"/>
    <s v="NonTW"/>
    <s v="BF"/>
    <s v="CPA"/>
    <s v="48200_80106"/>
    <x v="28"/>
    <s v="Wdesk"/>
    <s v="NO-WDESK"/>
    <m/>
    <x v="1"/>
    <x v="1"/>
    <s v="Wdesk"/>
    <x v="46"/>
    <x v="0"/>
    <m/>
    <m/>
    <m/>
    <m/>
    <m/>
    <m/>
    <m/>
    <m/>
    <m/>
    <m/>
    <m/>
    <m/>
    <m/>
  </r>
  <r>
    <s v="48200"/>
    <x v="65"/>
    <s v="48200"/>
    <m/>
    <s v="BF"/>
    <s v="NonTW"/>
    <s v="BF"/>
    <s v="CPA"/>
    <s v="48200_10100"/>
    <x v="18"/>
    <s v="Optional Form"/>
    <s v="NO-form is N/A"/>
    <m/>
    <x v="1"/>
    <x v="1"/>
    <s v="Form_PCA_BCR"/>
    <x v="46"/>
    <x v="2"/>
    <m/>
    <m/>
    <m/>
    <m/>
    <m/>
    <m/>
    <m/>
    <m/>
    <m/>
    <m/>
    <m/>
    <m/>
    <m/>
  </r>
  <r>
    <s v="48200"/>
    <x v="65"/>
    <s v="48200"/>
    <m/>
    <s v="BF"/>
    <s v="NonTW"/>
    <s v="BF"/>
    <s v="CPA"/>
    <s v="48200_10100"/>
    <x v="19"/>
    <s v="Optional Form"/>
    <s v="NO-form is N/A"/>
    <m/>
    <x v="1"/>
    <x v="1"/>
    <s v="Form_PCA_Appror"/>
    <x v="46"/>
    <x v="2"/>
    <m/>
    <m/>
    <m/>
    <m/>
    <m/>
    <m/>
    <m/>
    <m/>
    <m/>
    <m/>
    <m/>
    <m/>
    <m/>
  </r>
  <r>
    <s v="48200"/>
    <x v="65"/>
    <s v="48200"/>
    <m/>
    <s v="BF"/>
    <s v="NonTW"/>
    <s v="BF"/>
    <s v="CPA"/>
    <s v="48200_10100"/>
    <x v="20"/>
    <s v="Optional Form"/>
    <s v="NO-form is N/A"/>
    <m/>
    <x v="1"/>
    <x v="1"/>
    <s v="Form_PCA_Other"/>
    <x v="46"/>
    <x v="2"/>
    <m/>
    <m/>
    <m/>
    <m/>
    <m/>
    <m/>
    <m/>
    <m/>
    <m/>
    <m/>
    <m/>
    <m/>
    <m/>
  </r>
  <r>
    <s v="48400"/>
    <x v="66"/>
    <s v="48400"/>
    <s v="B"/>
    <s v="BF"/>
    <s v="TW"/>
    <s v="BF"/>
    <s v="Non CPA"/>
    <s v="48400_EWADJ"/>
    <x v="0"/>
    <s v="NA_ADA"/>
    <s v="YES"/>
    <n v="1"/>
    <x v="0"/>
    <x v="0"/>
    <s v="Wdesk"/>
    <x v="47"/>
    <x v="0"/>
    <m/>
    <m/>
    <m/>
    <m/>
    <m/>
    <m/>
    <m/>
    <m/>
    <m/>
    <m/>
    <m/>
    <m/>
    <m/>
  </r>
  <r>
    <s v="48400"/>
    <x v="66"/>
    <s v="48400"/>
    <s v="B"/>
    <s v="BF"/>
    <s v="TW"/>
    <s v="BF"/>
    <s v="Non CPA"/>
    <s v="48400_EWADJ"/>
    <x v="1"/>
    <s v="Form_ApprRecon_NA"/>
    <s v="YES"/>
    <n v="2"/>
    <x v="0"/>
    <x v="0"/>
    <s v="Wdesk"/>
    <x v="47"/>
    <x v="0"/>
    <m/>
    <m/>
    <m/>
    <m/>
    <m/>
    <m/>
    <m/>
    <m/>
    <m/>
    <m/>
    <m/>
    <m/>
    <m/>
  </r>
  <r>
    <s v="48400"/>
    <x v="66"/>
    <s v="48400"/>
    <s v="B"/>
    <s v="BF"/>
    <s v="TW"/>
    <s v="BF"/>
    <s v="Non CPA"/>
    <s v="48400_EWADJ"/>
    <x v="2"/>
    <s v="Wdesk"/>
    <s v="NO-WDESK"/>
    <m/>
    <x v="0"/>
    <x v="2"/>
    <s v="Wdesk"/>
    <x v="47"/>
    <x v="0"/>
    <m/>
    <m/>
    <m/>
    <m/>
    <m/>
    <m/>
    <m/>
    <m/>
    <m/>
    <m/>
    <m/>
    <m/>
    <m/>
  </r>
  <r>
    <s v="48400"/>
    <x v="66"/>
    <s v="48400"/>
    <s v="B"/>
    <s v="BF"/>
    <s v="TW"/>
    <s v="BF"/>
    <s v="Non CPA"/>
    <s v="48400_EWADJ"/>
    <x v="3"/>
    <s v="NA_CapAssets"/>
    <s v="YES"/>
    <n v="2"/>
    <x v="0"/>
    <x v="3"/>
    <s v="Form_CapAssets"/>
    <x v="47"/>
    <x v="4"/>
    <s v="FY22"/>
    <s v="FCCS_Total Data Source"/>
    <s v="FCCS_Intercompany Top"/>
    <s v="No Custom1"/>
    <s v="No Custom2"/>
    <s v="No Custom3"/>
    <s v="FCCS_Movements"/>
    <s v="Actual"/>
    <s v="FCCS_YTD"/>
    <s v="No Custom4"/>
    <s v="FCCS_Entity Total"/>
    <m/>
    <d v="2145-03-22T00:00:00"/>
  </r>
  <r>
    <s v="48400"/>
    <x v="66"/>
    <s v="48400"/>
    <s v="B"/>
    <s v="BF"/>
    <s v="TW"/>
    <s v="BF"/>
    <s v="Non CPA"/>
    <s v="48400_EWADJ"/>
    <x v="4"/>
    <s v="NA_Cash_A"/>
    <s v="YES"/>
    <n v="1"/>
    <x v="0"/>
    <x v="2"/>
    <s v="Form_Cash_A"/>
    <x v="47"/>
    <x v="4"/>
    <s v="FY22"/>
    <s v="FCCS_Total Data Source"/>
    <s v="FCCS_Intercompany Top"/>
    <s v="No Custom1"/>
    <s v="No Custom2"/>
    <s v="No Custom3"/>
    <s v="FCCS_Movements"/>
    <s v="Actual"/>
    <s v="FCCS_YTD"/>
    <s v="No Custom4"/>
    <s v="FCCS_Entity Total"/>
    <m/>
    <d v="2022-08-09T00:00:00"/>
  </r>
  <r>
    <s v="48400"/>
    <x v="66"/>
    <s v="48400"/>
    <s v="B"/>
    <s v="BF"/>
    <s v="TW"/>
    <s v="BF"/>
    <s v="Non CPA"/>
    <s v="48400_EWADJ"/>
    <x v="5"/>
    <s v="NA_ClassRev"/>
    <s v="YES"/>
    <n v="2"/>
    <x v="0"/>
    <x v="4"/>
    <s v="Form_ClassRev"/>
    <x v="47"/>
    <x v="4"/>
    <s v="FY22"/>
    <s v="FCCS_Total Data Source"/>
    <s v="FCCS_Intercompany Top"/>
    <s v="No Custom1"/>
    <s v="No Custom2"/>
    <s v="No Custom3"/>
    <s v="FCCS_Movements"/>
    <s v="Actual"/>
    <s v="FCCS_YTD"/>
    <s v="No Custom4"/>
    <s v="FCCS_Entity Total"/>
    <m/>
    <d v="2022-08-09T00:00:00"/>
  </r>
  <r>
    <s v="48400"/>
    <x v="66"/>
    <s v="48400"/>
    <s v="B"/>
    <s v="BF"/>
    <s v="TW"/>
    <s v="BF"/>
    <s v="Non CPA"/>
    <s v="48400_EWADJ"/>
    <x v="6"/>
    <s v="Wdesk"/>
    <s v="NO-WDESK"/>
    <m/>
    <x v="0"/>
    <x v="5"/>
    <s v="Wdesk"/>
    <x v="47"/>
    <x v="0"/>
    <m/>
    <m/>
    <m/>
    <m/>
    <m/>
    <m/>
    <m/>
    <m/>
    <m/>
    <m/>
    <m/>
    <m/>
    <m/>
  </r>
  <r>
    <s v="48400"/>
    <x v="66"/>
    <s v="48400"/>
    <s v="B"/>
    <s v="BF"/>
    <s v="TW"/>
    <s v="BF"/>
    <s v="Non CPA"/>
    <s v="48400_EWADJ"/>
    <x v="7"/>
    <s v="NA_CashReconCPA"/>
    <s v="NO-form is N/A"/>
    <m/>
    <x v="1"/>
    <x v="1"/>
    <s v="Form_CashReconCPA"/>
    <x v="47"/>
    <x v="4"/>
    <s v="FY22"/>
    <s v="FCCS_Total Data Source"/>
    <s v="FCCS_Intercompany Top"/>
    <s v="No Custom1"/>
    <s v="No Custom2"/>
    <s v="No Custom3"/>
    <s v="FCCS_Movements"/>
    <s v="Actual"/>
    <s v="FCCS_YTD"/>
    <s v="No Custom4"/>
    <s v="FCCS_Entity Total"/>
    <m/>
    <d v="2022-08-02T00:00:00"/>
  </r>
  <r>
    <s v="48400"/>
    <x v="66"/>
    <s v="48400"/>
    <s v="B"/>
    <s v="BF"/>
    <s v="TW"/>
    <s v="BF"/>
    <s v="Non CPA"/>
    <s v="48400_EWADJ"/>
    <x v="8"/>
    <s v="Wdesk"/>
    <s v="NO-WDESK"/>
    <m/>
    <x v="0"/>
    <x v="6"/>
    <s v="Wdesk"/>
    <x v="47"/>
    <x v="0"/>
    <m/>
    <m/>
    <m/>
    <m/>
    <m/>
    <m/>
    <m/>
    <m/>
    <m/>
    <m/>
    <m/>
    <m/>
    <m/>
  </r>
  <r>
    <s v="48400"/>
    <x v="66"/>
    <s v="48400"/>
    <s v="B"/>
    <s v="BF"/>
    <s v="TW"/>
    <s v="BF"/>
    <s v="Non CPA"/>
    <s v="48400_10100"/>
    <x v="9"/>
    <s v="NA_AppFB"/>
    <s v="YES"/>
    <s v="not in adhoc"/>
    <x v="0"/>
    <x v="11"/>
    <s v="Form_AppFB"/>
    <x v="47"/>
    <x v="4"/>
    <s v="FY22"/>
    <s v="FCCS_Total Data Source"/>
    <s v="FCCS_Intercompany Top"/>
    <s v="No Custom1"/>
    <s v="No Custom2"/>
    <s v="No Custom3"/>
    <s v="FCCS_Movements"/>
    <s v="Actual"/>
    <s v="FCCS_YTD"/>
    <s v="No Custom4"/>
    <s v="FCCS_Entity Total"/>
    <m/>
    <d v="1899-12-30T00:00:00"/>
  </r>
  <r>
    <s v="48400"/>
    <x v="66"/>
    <s v="48400"/>
    <s v="B"/>
    <s v="BF"/>
    <s v="TW"/>
    <s v="BF"/>
    <s v="Non CPA"/>
    <s v="48400_EWADJ"/>
    <x v="10"/>
    <s v="NA_GI_Sec"/>
    <s v="YES"/>
    <n v="2"/>
    <x v="0"/>
    <x v="6"/>
    <s v="Wdesk"/>
    <x v="47"/>
    <x v="0"/>
    <m/>
    <m/>
    <m/>
    <m/>
    <m/>
    <m/>
    <m/>
    <m/>
    <m/>
    <m/>
    <m/>
    <m/>
    <m/>
  </r>
  <r>
    <s v="48400"/>
    <x v="66"/>
    <s v="48400"/>
    <s v="B"/>
    <s v="BF"/>
    <s v="TW"/>
    <s v="BF"/>
    <s v="Non CPA"/>
    <s v="48400_EWADJ"/>
    <x v="11"/>
    <s v="NA_InterOrg"/>
    <s v="YES"/>
    <n v="2"/>
    <x v="0"/>
    <x v="7"/>
    <s v="Wdesk"/>
    <x v="47"/>
    <x v="0"/>
    <m/>
    <m/>
    <m/>
    <m/>
    <m/>
    <m/>
    <m/>
    <m/>
    <m/>
    <m/>
    <m/>
    <m/>
    <m/>
  </r>
  <r>
    <s v="48400"/>
    <x v="66"/>
    <s v="48400"/>
    <s v="B"/>
    <s v="BF"/>
    <s v="TW"/>
    <s v="BF"/>
    <s v="Non CPA"/>
    <s v="48400_EWADJ"/>
    <x v="12"/>
    <s v="NA_InvstAnalysis"/>
    <s v="YES"/>
    <n v="1"/>
    <x v="0"/>
    <x v="2"/>
    <s v="Form_InvstAnalysis"/>
    <x v="47"/>
    <x v="4"/>
    <s v="FY22"/>
    <s v="FCCS_Total Data Source"/>
    <s v="FCCS_Intercompany Top"/>
    <s v="No Custom1"/>
    <s v="No Custom2"/>
    <s v="No Custom3"/>
    <s v="FCCS_Movements"/>
    <s v="Actual"/>
    <s v="FCCS_YTD"/>
    <s v="No Custom4"/>
    <s v="FCCS_Entity Total"/>
    <m/>
    <d v="2022-08-02T00:00:00"/>
  </r>
  <r>
    <s v="48400"/>
    <x v="66"/>
    <s v="48400"/>
    <s v="B"/>
    <s v="BF"/>
    <s v="TW"/>
    <s v="BF"/>
    <s v="Non CPA"/>
    <s v="48400_EWADJ"/>
    <x v="13"/>
    <s v="NA_LAD"/>
    <s v="YES"/>
    <n v="2"/>
    <x v="0"/>
    <x v="2"/>
    <s v="Form_LAD"/>
    <x v="47"/>
    <x v="4"/>
    <s v="FY22"/>
    <s v="FCCS_Total Data Source"/>
    <s v="FCCS_Intercompany Top"/>
    <s v="No Custom1"/>
    <s v="No Custom2"/>
    <s v="No Custom3"/>
    <s v="FCCS_Movements"/>
    <s v="Actual"/>
    <s v="FCCS_YTD"/>
    <s v="No Custom4"/>
    <s v="FCCS_Entity Total"/>
    <m/>
    <d v="2145-04-05T00:00:00"/>
  </r>
  <r>
    <s v="48400"/>
    <x v="66"/>
    <s v="48400"/>
    <s v="B"/>
    <s v="BF"/>
    <s v="TW"/>
    <s v="BF"/>
    <s v="Non CPA"/>
    <s v="48400_EWADJ"/>
    <x v="14"/>
    <s v="NA_LTL"/>
    <s v="YES"/>
    <n v="1"/>
    <x v="0"/>
    <x v="3"/>
    <s v="Wdesk"/>
    <x v="47"/>
    <x v="0"/>
    <m/>
    <m/>
    <m/>
    <m/>
    <m/>
    <m/>
    <m/>
    <m/>
    <m/>
    <m/>
    <m/>
    <m/>
    <m/>
  </r>
  <r>
    <s v="48400"/>
    <x v="66"/>
    <s v="48400"/>
    <s v="B"/>
    <s v="BF"/>
    <s v="TW"/>
    <s v="BF"/>
    <s v="Non CPA"/>
    <s v="48400_EWADJ"/>
    <x v="15"/>
    <s v="Required form"/>
    <s v="NO-req form"/>
    <m/>
    <x v="0"/>
    <x v="8"/>
    <s v="Wdesk"/>
    <x v="47"/>
    <x v="0"/>
    <m/>
    <m/>
    <m/>
    <m/>
    <m/>
    <m/>
    <m/>
    <m/>
    <m/>
    <m/>
    <m/>
    <m/>
    <m/>
  </r>
  <r>
    <s v="48400"/>
    <x v="66"/>
    <s v="48400"/>
    <s v="B"/>
    <s v="BF"/>
    <s v="TW"/>
    <s v="BF"/>
    <s v="Non CPA"/>
    <s v="48400_EWADJ"/>
    <x v="16"/>
    <s v="NA_NotAppl"/>
    <s v="YES-optional"/>
    <s v="form late"/>
    <x v="2"/>
    <x v="0"/>
    <s v="Form_NotAppl"/>
    <x v="47"/>
    <x v="4"/>
    <s v="FY22"/>
    <s v="FCCS_Total Data Source"/>
    <s v="FCCS_Intercompany Top"/>
    <s v="No Custom1"/>
    <s v="No Custom2"/>
    <s v="No Custom3"/>
    <s v="FCCS_Movements"/>
    <s v="Actual"/>
    <s v="FCCS_YTD"/>
    <s v="No Custom4"/>
    <s v="FCCS_Entity Total"/>
    <m/>
    <d v="2022-08-02T00:00:00"/>
  </r>
  <r>
    <s v="48400"/>
    <x v="66"/>
    <s v="48400"/>
    <s v="B"/>
    <s v="BF"/>
    <s v="TW"/>
    <s v="BF"/>
    <s v="Non CPA"/>
    <s v="48400_EWADJ"/>
    <x v="17"/>
    <s v="Wdesk"/>
    <s v="NO-WDESK"/>
    <m/>
    <x v="0"/>
    <x v="3"/>
    <s v="Wdesk"/>
    <x v="47"/>
    <x v="0"/>
    <m/>
    <m/>
    <m/>
    <m/>
    <m/>
    <m/>
    <m/>
    <m/>
    <m/>
    <m/>
    <m/>
    <m/>
    <m/>
  </r>
  <r>
    <s v="48400"/>
    <x v="66"/>
    <s v="48400"/>
    <s v="B"/>
    <s v="BF"/>
    <s v="TW"/>
    <s v="BF"/>
    <s v="Non CPA"/>
    <s v="48400_10100"/>
    <x v="18"/>
    <s v="Optional Form"/>
    <s v="NO-PCA"/>
    <m/>
    <x v="2"/>
    <x v="11"/>
    <s v="Form_PCA_BCR"/>
    <x v="47"/>
    <x v="2"/>
    <m/>
    <m/>
    <m/>
    <m/>
    <m/>
    <m/>
    <m/>
    <m/>
    <m/>
    <m/>
    <m/>
    <m/>
    <m/>
  </r>
  <r>
    <s v="48400"/>
    <x v="66"/>
    <s v="48400"/>
    <s v="B"/>
    <s v="BF"/>
    <s v="TW"/>
    <s v="BF"/>
    <s v="Non CPA"/>
    <s v="48400_10100"/>
    <x v="19"/>
    <s v="Optional Form"/>
    <s v="NO-PCA"/>
    <m/>
    <x v="2"/>
    <x v="0"/>
    <s v="Form_PCA_Appror"/>
    <x v="47"/>
    <x v="2"/>
    <m/>
    <m/>
    <m/>
    <m/>
    <m/>
    <m/>
    <m/>
    <m/>
    <m/>
    <m/>
    <m/>
    <m/>
    <m/>
  </r>
  <r>
    <s v="48400"/>
    <x v="66"/>
    <s v="48400"/>
    <s v="B"/>
    <s v="BF"/>
    <s v="TW"/>
    <s v="BF"/>
    <s v="Non CPA"/>
    <s v="48400_10100"/>
    <x v="20"/>
    <s v="Optional Form"/>
    <s v="NO-PCA"/>
    <m/>
    <x v="2"/>
    <x v="6"/>
    <s v="Form_PCA_Other"/>
    <x v="47"/>
    <x v="2"/>
    <m/>
    <m/>
    <m/>
    <m/>
    <m/>
    <m/>
    <m/>
    <m/>
    <m/>
    <m/>
    <m/>
    <m/>
    <m/>
  </r>
  <r>
    <s v="48400"/>
    <x v="66"/>
    <s v="48400"/>
    <s v="B"/>
    <s v="BF"/>
    <s v="TW"/>
    <s v="BF"/>
    <s v="Non CPA"/>
    <s v="48400_EWADJ"/>
    <x v="21"/>
    <s v="NA_RBESum"/>
    <s v="YES"/>
    <n v="2"/>
    <x v="0"/>
    <x v="3"/>
    <s v="Form_RBE"/>
    <x v="47"/>
    <x v="4"/>
    <s v="FY22"/>
    <s v="FCCS_Total Data Source"/>
    <s v="FCCS_Intercompany Top"/>
    <s v="No Custom1"/>
    <s v="No Custom2"/>
    <s v="No Custom3"/>
    <s v="FCCS_Movements"/>
    <s v="Actual"/>
    <s v="FCCS_YTD"/>
    <s v="No Custom4"/>
    <s v="FCCS_Entity Total"/>
    <m/>
    <d v="2022-08-17T00:00:00"/>
  </r>
  <r>
    <s v="48400"/>
    <x v="66"/>
    <s v="48400"/>
    <s v="B"/>
    <s v="BF"/>
    <s v="TW"/>
    <s v="BF"/>
    <s v="Non CPA"/>
    <s v="48400_EWADJ"/>
    <x v="22"/>
    <s v="Required form"/>
    <s v="NO-req form"/>
    <m/>
    <x v="0"/>
    <x v="3"/>
    <s v="Form_SEFA"/>
    <x v="47"/>
    <x v="4"/>
    <s v="FY22"/>
    <s v="FCCS_Total Data Source"/>
    <s v="FCCS_Intercompany Top"/>
    <s v="No Custom1"/>
    <s v="No Custom2"/>
    <s v="No Custom3"/>
    <s v="FCCS_Movements"/>
    <s v="Actual"/>
    <s v="FCCS_YTD"/>
    <s v="No Custom4"/>
    <s v="FCCS_Entity Total"/>
    <m/>
    <d v="1899-12-30T00:00:00"/>
  </r>
  <r>
    <s v="48400"/>
    <x v="66"/>
    <s v="48400"/>
    <s v="B"/>
    <s v="BF"/>
    <s v="TW"/>
    <s v="BF"/>
    <s v="Non CPA"/>
    <s v="48400_EWADJ"/>
    <x v="23"/>
    <s v="Wdesk"/>
    <s v="NO-WDESK"/>
    <m/>
    <x v="0"/>
    <x v="6"/>
    <s v="Wdesk"/>
    <x v="47"/>
    <x v="0"/>
    <m/>
    <m/>
    <m/>
    <m/>
    <m/>
    <m/>
    <m/>
    <m/>
    <m/>
    <m/>
    <m/>
    <m/>
    <m/>
  </r>
  <r>
    <s v="48400"/>
    <x v="66"/>
    <s v="48400"/>
    <s v="B"/>
    <s v="BF"/>
    <s v="TW"/>
    <s v="BF"/>
    <s v="Non CPA"/>
    <s v="48400_EWADJ"/>
    <x v="24"/>
    <s v="Wdesk"/>
    <s v="NO-WDESK"/>
    <m/>
    <x v="0"/>
    <x v="8"/>
    <s v="Wdesk"/>
    <x v="47"/>
    <x v="0"/>
    <m/>
    <m/>
    <m/>
    <m/>
    <m/>
    <m/>
    <m/>
    <m/>
    <m/>
    <m/>
    <m/>
    <m/>
    <m/>
  </r>
  <r>
    <s v="48400"/>
    <x v="66"/>
    <s v="48400"/>
    <s v="B"/>
    <s v="BF"/>
    <s v="TW"/>
    <s v="BF"/>
    <s v="Non CPA"/>
    <s v="48400_EWADJ"/>
    <x v="25"/>
    <s v="Wdesk"/>
    <s v="NO-WDESK"/>
    <m/>
    <x v="0"/>
    <x v="9"/>
    <s v="Wdesk"/>
    <x v="47"/>
    <x v="0"/>
    <m/>
    <m/>
    <m/>
    <m/>
    <m/>
    <m/>
    <m/>
    <m/>
    <m/>
    <m/>
    <m/>
    <m/>
    <m/>
  </r>
  <r>
    <s v="48400"/>
    <x v="66"/>
    <s v="48400"/>
    <s v="B"/>
    <s v="BF"/>
    <s v="TW"/>
    <s v="BF"/>
    <s v="Non CPA"/>
    <s v="48400_EWADJ"/>
    <x v="26"/>
    <s v="NA_Tbshell"/>
    <s v="NO-form is N/A"/>
    <m/>
    <x v="1"/>
    <x v="1"/>
    <s v="form_tbshell"/>
    <x v="47"/>
    <x v="4"/>
    <s v="FY22"/>
    <s v="FCCS_Total Data Source"/>
    <s v="FCCS_Intercompany Top"/>
    <s v="No Custom1"/>
    <s v="No Custom2"/>
    <s v="No Custom3"/>
    <s v="FCCS_Movements"/>
    <s v="Actual"/>
    <s v="FCCS_YTD"/>
    <s v="No Custom4"/>
    <s v="FCCS_Entity Total"/>
    <m/>
    <d v="1899-12-30T00:00:00"/>
  </r>
  <r>
    <s v="48400"/>
    <x v="67"/>
    <s v="48400"/>
    <s v="B"/>
    <s v="BF"/>
    <s v="TW"/>
    <s v="BF"/>
    <s v="Non CPA"/>
    <s v="48400_EWADJ"/>
    <x v="27"/>
    <s v="NA_UnrecRecPay"/>
    <s v="YES"/>
    <n v="2"/>
    <x v="0"/>
    <x v="13"/>
    <s v="Wdesk"/>
    <x v="47"/>
    <x v="0"/>
    <m/>
    <m/>
    <m/>
    <m/>
    <m/>
    <m/>
    <m/>
    <m/>
    <m/>
    <m/>
    <m/>
    <m/>
    <m/>
  </r>
  <r>
    <s v="48400"/>
    <x v="66"/>
    <s v="48400"/>
    <s v="B"/>
    <s v="BF"/>
    <s v="TW"/>
    <s v="BF"/>
    <s v="Non CPA"/>
    <s v="48400_EWADJ"/>
    <x v="28"/>
    <s v="Wdesk"/>
    <s v="NO-WDESK"/>
    <m/>
    <x v="0"/>
    <x v="10"/>
    <s v="Wdesk"/>
    <x v="47"/>
    <x v="0"/>
    <m/>
    <m/>
    <m/>
    <m/>
    <m/>
    <m/>
    <m/>
    <m/>
    <m/>
    <m/>
    <m/>
    <m/>
    <m/>
  </r>
  <r>
    <s v="48600"/>
    <x v="68"/>
    <s v="48600"/>
    <m/>
    <s v="BF"/>
    <s v="NonTW"/>
    <s v="BF"/>
    <s v="Non CPA"/>
    <s v="48600_10100"/>
    <x v="9"/>
    <s v="NA_AppFB"/>
    <s v="NO-Oth Src"/>
    <m/>
    <x v="0"/>
    <x v="0"/>
    <s v="Form_AppFB"/>
    <x v="48"/>
    <x v="4"/>
    <s v="FY22"/>
    <s v="FCCS_Total Data Source"/>
    <s v="FCCS_Intercompany Top"/>
    <s v="No Custom1"/>
    <s v="No Custom2"/>
    <s v="No Custom3"/>
    <s v="FCCS_Movements"/>
    <s v="Actual"/>
    <s v="FCCS_YTD"/>
    <s v="No Custom4"/>
    <s v="FCCS_Entity Total"/>
    <m/>
    <d v="1899-12-30T00:00:00"/>
  </r>
  <r>
    <s v="48600"/>
    <x v="68"/>
    <s v="48600"/>
    <m/>
    <s v="BF"/>
    <s v="NonTW"/>
    <s v="BF"/>
    <s v="Non CPA"/>
    <s v="48600_EWADJ"/>
    <x v="10"/>
    <s v="NA_GI_Sec"/>
    <s v="NO-Oth Src"/>
    <m/>
    <x v="3"/>
    <x v="6"/>
    <s v="Wdesk"/>
    <x v="48"/>
    <x v="0"/>
    <m/>
    <m/>
    <m/>
    <m/>
    <m/>
    <m/>
    <m/>
    <m/>
    <m/>
    <m/>
    <m/>
    <m/>
    <m/>
  </r>
  <r>
    <s v="48600"/>
    <x v="68"/>
    <s v="48600"/>
    <m/>
    <s v="BF"/>
    <s v="NonTW"/>
    <s v="BF"/>
    <s v="Non CPA"/>
    <s v="48600_EWADJ"/>
    <x v="22"/>
    <s v="Required form"/>
    <s v="NO-req form"/>
    <m/>
    <x v="0"/>
    <x v="3"/>
    <s v="Form_SEFA"/>
    <x v="48"/>
    <x v="4"/>
    <s v="FY22"/>
    <s v="FCCS_Total Data Source"/>
    <s v="FCCS_Intercompany Top"/>
    <s v="No Custom1"/>
    <s v="No Custom2"/>
    <s v="No Custom3"/>
    <s v="FCCS_Movements"/>
    <s v="Actual"/>
    <s v="FCCS_YTD"/>
    <s v="No Custom4"/>
    <s v="FCCS_Entity Total"/>
    <m/>
    <d v="1899-12-30T00:00:00"/>
  </r>
  <r>
    <s v="48600"/>
    <x v="68"/>
    <s v="48600"/>
    <m/>
    <s v="BF"/>
    <s v="NonTW"/>
    <s v="BF"/>
    <s v="Non CPA"/>
    <s v="48600_EWADJ"/>
    <x v="28"/>
    <s v="Wdesk"/>
    <s v="NO-WDESK"/>
    <m/>
    <x v="0"/>
    <x v="10"/>
    <s v="Wdesk"/>
    <x v="48"/>
    <x v="0"/>
    <m/>
    <m/>
    <m/>
    <m/>
    <m/>
    <m/>
    <m/>
    <m/>
    <m/>
    <m/>
    <m/>
    <m/>
    <m/>
  </r>
  <r>
    <s v="48800"/>
    <x v="69"/>
    <s v="48800"/>
    <s v="B"/>
    <s v="BF"/>
    <s v="TW"/>
    <s v="BF"/>
    <s v="Non CPA"/>
    <s v="48800_EWADJ"/>
    <x v="0"/>
    <s v="NA_ADA"/>
    <s v="YES"/>
    <n v="1"/>
    <x v="0"/>
    <x v="0"/>
    <s v="Wdesk"/>
    <x v="49"/>
    <x v="0"/>
    <m/>
    <m/>
    <m/>
    <m/>
    <m/>
    <m/>
    <m/>
    <m/>
    <m/>
    <m/>
    <m/>
    <m/>
    <m/>
  </r>
  <r>
    <s v="48800"/>
    <x v="69"/>
    <s v="48800"/>
    <s v="B"/>
    <s v="BF"/>
    <s v="TW"/>
    <s v="BF"/>
    <s v="Non CPA"/>
    <s v="48800_EWADJ"/>
    <x v="1"/>
    <s v="Form_ApprRecon_NA"/>
    <s v="YES"/>
    <n v="2"/>
    <x v="0"/>
    <x v="0"/>
    <s v="Wdesk"/>
    <x v="49"/>
    <x v="0"/>
    <m/>
    <m/>
    <m/>
    <m/>
    <m/>
    <m/>
    <m/>
    <m/>
    <m/>
    <m/>
    <m/>
    <m/>
    <m/>
  </r>
  <r>
    <s v="48800"/>
    <x v="69"/>
    <s v="48800"/>
    <s v="B"/>
    <s v="BF"/>
    <s v="TW"/>
    <s v="BF"/>
    <s v="Non CPA"/>
    <s v="48800_EWADJ"/>
    <x v="2"/>
    <s v="Wdesk"/>
    <s v="NO-WDESK"/>
    <m/>
    <x v="0"/>
    <x v="2"/>
    <s v="Wdesk"/>
    <x v="49"/>
    <x v="0"/>
    <m/>
    <m/>
    <m/>
    <m/>
    <m/>
    <m/>
    <m/>
    <m/>
    <m/>
    <m/>
    <m/>
    <m/>
    <m/>
  </r>
  <r>
    <s v="48800"/>
    <x v="69"/>
    <s v="48800"/>
    <s v="B"/>
    <s v="BF"/>
    <s v="TW"/>
    <s v="BF"/>
    <s v="Non CPA"/>
    <s v="48800_EWADJ"/>
    <x v="3"/>
    <s v="NA_CapAssets"/>
    <s v="YES"/>
    <n v="2"/>
    <x v="0"/>
    <x v="3"/>
    <s v="Form_CapAssets"/>
    <x v="49"/>
    <x v="4"/>
    <s v="FY22"/>
    <s v="FCCS_Total Data Source"/>
    <s v="FCCS_Intercompany Top"/>
    <s v="No Custom1"/>
    <s v="No Custom2"/>
    <s v="No Custom3"/>
    <s v="FCCS_Movements"/>
    <s v="Actual"/>
    <s v="FCCS_YTD"/>
    <s v="No Custom4"/>
    <s v="FCCS_Entity Total"/>
    <m/>
    <d v="2022-08-16T00:00:00"/>
  </r>
  <r>
    <s v="48800"/>
    <x v="69"/>
    <s v="48800"/>
    <s v="B"/>
    <s v="BF"/>
    <s v="TW"/>
    <s v="BF"/>
    <s v="Non CPA"/>
    <s v="48800_EWADJ"/>
    <x v="4"/>
    <s v="NA_Cash_A"/>
    <s v="YES"/>
    <n v="1"/>
    <x v="0"/>
    <x v="2"/>
    <s v="Form_Cash_A"/>
    <x v="49"/>
    <x v="4"/>
    <s v="FY22"/>
    <s v="FCCS_Total Data Source"/>
    <s v="FCCS_Intercompany Top"/>
    <s v="No Custom1"/>
    <s v="No Custom2"/>
    <s v="No Custom3"/>
    <s v="FCCS_Movements"/>
    <s v="Actual"/>
    <s v="FCCS_YTD"/>
    <s v="No Custom4"/>
    <s v="FCCS_Entity Total"/>
    <m/>
    <d v="2022-08-20T00:00:00"/>
  </r>
  <r>
    <s v="48800"/>
    <x v="69"/>
    <s v="48800"/>
    <s v="B"/>
    <s v="BF"/>
    <s v="TW"/>
    <s v="BF"/>
    <s v="Non CPA"/>
    <s v="48800_EWADJ"/>
    <x v="5"/>
    <s v="NA_ClassRev"/>
    <s v="YES"/>
    <n v="2"/>
    <x v="0"/>
    <x v="4"/>
    <s v="Form_ClassRev"/>
    <x v="49"/>
    <x v="4"/>
    <s v="FY22"/>
    <s v="FCCS_Total Data Source"/>
    <s v="FCCS_Intercompany Top"/>
    <s v="No Custom1"/>
    <s v="No Custom2"/>
    <s v="No Custom3"/>
    <s v="FCCS_Movements"/>
    <s v="Actual"/>
    <s v="FCCS_YTD"/>
    <s v="No Custom4"/>
    <s v="FCCS_Entity Total"/>
    <m/>
    <d v="2022-08-03T00:00:00"/>
  </r>
  <r>
    <s v="48800"/>
    <x v="69"/>
    <s v="48800"/>
    <s v="B"/>
    <s v="BF"/>
    <s v="TW"/>
    <s v="BF"/>
    <s v="Non CPA"/>
    <s v="48800_EWADJ"/>
    <x v="6"/>
    <s v="Wdesk"/>
    <s v="NO-WDESK"/>
    <m/>
    <x v="0"/>
    <x v="5"/>
    <s v="Wdesk"/>
    <x v="49"/>
    <x v="0"/>
    <m/>
    <m/>
    <m/>
    <m/>
    <m/>
    <m/>
    <m/>
    <m/>
    <m/>
    <m/>
    <m/>
    <m/>
    <m/>
  </r>
  <r>
    <s v="48800"/>
    <x v="69"/>
    <s v="48800"/>
    <s v="B"/>
    <s v="BF"/>
    <s v="TW"/>
    <s v="BF"/>
    <s v="Non CPA"/>
    <s v="48800_EWADJ"/>
    <x v="7"/>
    <s v="NA_CashReconCPA"/>
    <s v="NO-form is N/A"/>
    <m/>
    <x v="1"/>
    <x v="1"/>
    <s v="Form_CashReconCPA"/>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8"/>
    <s v="Wdesk"/>
    <s v="NO-WDESK"/>
    <m/>
    <x v="0"/>
    <x v="6"/>
    <s v="Wdesk"/>
    <x v="49"/>
    <x v="0"/>
    <m/>
    <m/>
    <m/>
    <m/>
    <m/>
    <m/>
    <m/>
    <m/>
    <m/>
    <m/>
    <m/>
    <m/>
    <m/>
  </r>
  <r>
    <s v="48800"/>
    <x v="69"/>
    <s v="48800"/>
    <s v="B"/>
    <s v="BF"/>
    <s v="TW"/>
    <s v="BF"/>
    <s v="Non CPA"/>
    <s v="48800_10100"/>
    <x v="9"/>
    <s v="NA_AppFB"/>
    <s v="YES"/>
    <s v="not in adhoc"/>
    <x v="0"/>
    <x v="11"/>
    <s v="Form_AppFB"/>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10"/>
    <s v="NA_GI_Sec"/>
    <s v="YES"/>
    <n v="1"/>
    <x v="0"/>
    <x v="6"/>
    <s v="Wdesk"/>
    <x v="49"/>
    <x v="0"/>
    <m/>
    <m/>
    <m/>
    <m/>
    <m/>
    <m/>
    <m/>
    <m/>
    <m/>
    <m/>
    <m/>
    <m/>
    <m/>
  </r>
  <r>
    <s v="48800"/>
    <x v="69"/>
    <s v="48800"/>
    <s v="B"/>
    <s v="BF"/>
    <s v="TW"/>
    <s v="BF"/>
    <s v="Non CPA"/>
    <s v="48800_EWADJ"/>
    <x v="11"/>
    <s v="NA_InterOrg"/>
    <s v="YES"/>
    <n v="2"/>
    <x v="0"/>
    <x v="7"/>
    <s v="Wdesk"/>
    <x v="49"/>
    <x v="0"/>
    <m/>
    <m/>
    <m/>
    <m/>
    <m/>
    <m/>
    <m/>
    <m/>
    <m/>
    <m/>
    <m/>
    <m/>
    <m/>
  </r>
  <r>
    <s v="48800"/>
    <x v="69"/>
    <s v="48800"/>
    <s v="B"/>
    <s v="BF"/>
    <s v="TW"/>
    <s v="BF"/>
    <s v="Non CPA"/>
    <s v="48800_EWADJ"/>
    <x v="12"/>
    <s v="NA_InvstAnalysis"/>
    <s v="YES"/>
    <n v="1"/>
    <x v="0"/>
    <x v="2"/>
    <s v="Form_InvstAnalysis"/>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13"/>
    <s v="NA_LAD"/>
    <s v="YES"/>
    <n v="2"/>
    <x v="0"/>
    <x v="2"/>
    <s v="Form_LAD"/>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14"/>
    <s v="NA_LTL"/>
    <s v="YES"/>
    <n v="1"/>
    <x v="0"/>
    <x v="3"/>
    <s v="Wdesk"/>
    <x v="49"/>
    <x v="0"/>
    <m/>
    <m/>
    <m/>
    <m/>
    <m/>
    <m/>
    <m/>
    <m/>
    <m/>
    <m/>
    <m/>
    <m/>
    <m/>
  </r>
  <r>
    <s v="48800"/>
    <x v="69"/>
    <s v="48800"/>
    <s v="B"/>
    <s v="BF"/>
    <s v="TW"/>
    <s v="BF"/>
    <s v="Non CPA"/>
    <s v="48800_EWADJ"/>
    <x v="15"/>
    <s v="Required form"/>
    <s v="NO-req form"/>
    <m/>
    <x v="0"/>
    <x v="8"/>
    <s v="Wdesk"/>
    <x v="49"/>
    <x v="0"/>
    <m/>
    <m/>
    <m/>
    <m/>
    <m/>
    <m/>
    <m/>
    <m/>
    <m/>
    <m/>
    <m/>
    <m/>
    <m/>
  </r>
  <r>
    <s v="48800"/>
    <x v="69"/>
    <s v="48800"/>
    <s v="B"/>
    <s v="BF"/>
    <s v="TW"/>
    <s v="BF"/>
    <s v="Non CPA"/>
    <s v="48800_EWADJ"/>
    <x v="16"/>
    <s v="NA_NotAppl"/>
    <s v="YES-optional"/>
    <s v="form late"/>
    <x v="2"/>
    <x v="0"/>
    <s v="Form_NotAppl"/>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17"/>
    <s v="Wdesk"/>
    <s v="NO-WDESK"/>
    <m/>
    <x v="0"/>
    <x v="3"/>
    <s v="Wdesk"/>
    <x v="49"/>
    <x v="0"/>
    <m/>
    <m/>
    <m/>
    <m/>
    <m/>
    <m/>
    <m/>
    <m/>
    <m/>
    <m/>
    <m/>
    <m/>
    <m/>
  </r>
  <r>
    <s v="48800"/>
    <x v="69"/>
    <s v="48800"/>
    <s v="B"/>
    <s v="BF"/>
    <s v="TW"/>
    <s v="BF"/>
    <s v="Non CPA"/>
    <s v="48800_10100"/>
    <x v="18"/>
    <s v="Optional Form"/>
    <s v="NO-PCA"/>
    <m/>
    <x v="2"/>
    <x v="11"/>
    <s v="Form_PCA_BCR"/>
    <x v="49"/>
    <x v="2"/>
    <m/>
    <m/>
    <m/>
    <m/>
    <m/>
    <m/>
    <m/>
    <m/>
    <m/>
    <m/>
    <m/>
    <m/>
    <m/>
  </r>
  <r>
    <s v="48800"/>
    <x v="69"/>
    <s v="48800"/>
    <s v="B"/>
    <s v="BF"/>
    <s v="TW"/>
    <s v="BF"/>
    <s v="Non CPA"/>
    <s v="48800_10100"/>
    <x v="19"/>
    <s v="Optional Form"/>
    <s v="NO-PCA"/>
    <m/>
    <x v="2"/>
    <x v="0"/>
    <s v="Form_PCA_Appror"/>
    <x v="49"/>
    <x v="2"/>
    <m/>
    <m/>
    <m/>
    <m/>
    <m/>
    <m/>
    <m/>
    <m/>
    <m/>
    <m/>
    <m/>
    <m/>
    <m/>
  </r>
  <r>
    <s v="48800"/>
    <x v="69"/>
    <s v="48800"/>
    <s v="B"/>
    <s v="BF"/>
    <s v="TW"/>
    <s v="BF"/>
    <s v="Non CPA"/>
    <s v="48800_10100"/>
    <x v="20"/>
    <s v="Optional Form"/>
    <s v="NO-PCA"/>
    <m/>
    <x v="2"/>
    <x v="6"/>
    <s v="Form_PCA_Other"/>
    <x v="49"/>
    <x v="2"/>
    <m/>
    <m/>
    <m/>
    <m/>
    <m/>
    <m/>
    <m/>
    <m/>
    <m/>
    <m/>
    <m/>
    <m/>
    <m/>
  </r>
  <r>
    <s v="48800"/>
    <x v="69"/>
    <s v="48800"/>
    <s v="B"/>
    <s v="BF"/>
    <s v="TW"/>
    <s v="BF"/>
    <s v="Non CPA"/>
    <s v="48800_EWADJ"/>
    <x v="21"/>
    <s v="NA_RBESum"/>
    <s v="YES"/>
    <n v="2"/>
    <x v="0"/>
    <x v="3"/>
    <s v="Form_RBE"/>
    <x v="49"/>
    <x v="4"/>
    <s v="FY22"/>
    <s v="FCCS_Total Data Source"/>
    <s v="FCCS_Intercompany Top"/>
    <s v="No Custom1"/>
    <s v="No Custom2"/>
    <s v="No Custom3"/>
    <s v="FCCS_Movements"/>
    <s v="Actual"/>
    <s v="FCCS_YTD"/>
    <s v="No Custom4"/>
    <s v="FCCS_Entity Total"/>
    <m/>
    <d v="2022-08-09T00:00:00"/>
  </r>
  <r>
    <s v="48800"/>
    <x v="69"/>
    <s v="48800"/>
    <s v="B"/>
    <s v="BF"/>
    <s v="TW"/>
    <s v="BF"/>
    <s v="Non CPA"/>
    <s v="48800_EWADJ"/>
    <x v="22"/>
    <s v="Required form"/>
    <s v="NO-req form"/>
    <m/>
    <x v="0"/>
    <x v="3"/>
    <s v="Form_SEFA"/>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23"/>
    <s v="Wdesk"/>
    <s v="NO-WDESK"/>
    <m/>
    <x v="0"/>
    <x v="6"/>
    <s v="Wdesk"/>
    <x v="49"/>
    <x v="0"/>
    <m/>
    <m/>
    <m/>
    <m/>
    <m/>
    <m/>
    <m/>
    <m/>
    <m/>
    <m/>
    <m/>
    <m/>
    <m/>
  </r>
  <r>
    <s v="48800"/>
    <x v="69"/>
    <s v="48800"/>
    <s v="B"/>
    <s v="BF"/>
    <s v="TW"/>
    <s v="BF"/>
    <s v="Non CPA"/>
    <s v="48800_EWADJ"/>
    <x v="24"/>
    <s v="Wdesk"/>
    <s v="NO-WDESK"/>
    <m/>
    <x v="0"/>
    <x v="8"/>
    <s v="Wdesk"/>
    <x v="49"/>
    <x v="0"/>
    <m/>
    <m/>
    <m/>
    <m/>
    <m/>
    <m/>
    <m/>
    <m/>
    <m/>
    <m/>
    <m/>
    <m/>
    <m/>
  </r>
  <r>
    <s v="48800"/>
    <x v="69"/>
    <s v="48800"/>
    <s v="B"/>
    <s v="BF"/>
    <s v="TW"/>
    <s v="BF"/>
    <s v="Non CPA"/>
    <s v="48800_EWADJ"/>
    <x v="25"/>
    <s v="Wdesk"/>
    <s v="NO-WDESK"/>
    <m/>
    <x v="0"/>
    <x v="9"/>
    <s v="Wdesk"/>
    <x v="49"/>
    <x v="0"/>
    <m/>
    <m/>
    <m/>
    <m/>
    <m/>
    <m/>
    <m/>
    <m/>
    <m/>
    <m/>
    <m/>
    <m/>
    <m/>
  </r>
  <r>
    <s v="48800"/>
    <x v="69"/>
    <s v="48800"/>
    <s v="B"/>
    <s v="BF"/>
    <s v="TW"/>
    <s v="BF"/>
    <s v="Non CPA"/>
    <s v="48800_EWADJ"/>
    <x v="26"/>
    <s v="NA_Tbshell"/>
    <s v="NO-form is N/A"/>
    <m/>
    <x v="1"/>
    <x v="1"/>
    <s v="form_tbshell"/>
    <x v="49"/>
    <x v="4"/>
    <s v="FY22"/>
    <s v="FCCS_Total Data Source"/>
    <s v="FCCS_Intercompany Top"/>
    <s v="No Custom1"/>
    <s v="No Custom2"/>
    <s v="No Custom3"/>
    <s v="FCCS_Movements"/>
    <s v="Actual"/>
    <s v="FCCS_YTD"/>
    <s v="No Custom4"/>
    <s v="FCCS_Entity Total"/>
    <m/>
    <d v="1899-12-30T00:00:00"/>
  </r>
  <r>
    <s v="48800"/>
    <x v="69"/>
    <s v="48800"/>
    <s v="B"/>
    <s v="BF"/>
    <s v="TW"/>
    <s v="BF"/>
    <s v="Non CPA"/>
    <s v="48800_EWADJ"/>
    <x v="27"/>
    <s v="NA_UnrecRecPay"/>
    <s v="YES"/>
    <n v="2"/>
    <x v="0"/>
    <x v="11"/>
    <s v="Wdesk"/>
    <x v="49"/>
    <x v="0"/>
    <m/>
    <m/>
    <m/>
    <m/>
    <m/>
    <m/>
    <m/>
    <m/>
    <m/>
    <m/>
    <m/>
    <m/>
    <m/>
  </r>
  <r>
    <s v="48800"/>
    <x v="69"/>
    <s v="48800"/>
    <s v="B"/>
    <s v="BF"/>
    <s v="TW"/>
    <s v="BF"/>
    <s v="Non CPA"/>
    <s v="48800_EWADJ"/>
    <x v="28"/>
    <s v="Wdesk"/>
    <s v="NO-WDESK"/>
    <m/>
    <x v="0"/>
    <x v="10"/>
    <s v="Wdesk"/>
    <x v="49"/>
    <x v="0"/>
    <m/>
    <m/>
    <m/>
    <m/>
    <m/>
    <m/>
    <m/>
    <m/>
    <m/>
    <m/>
    <m/>
    <m/>
    <m/>
  </r>
  <r>
    <s v="48900"/>
    <x v="70"/>
    <s v="48900"/>
    <m/>
    <s v="FID"/>
    <s v="TW"/>
    <s v="Non BF"/>
    <s v="Non CPA"/>
    <s v="48900_80301"/>
    <x v="0"/>
    <s v="NA_ADA"/>
    <s v="YES"/>
    <n v="1"/>
    <x v="0"/>
    <x v="0"/>
    <s v="Wdesk"/>
    <x v="50"/>
    <x v="0"/>
    <m/>
    <m/>
    <m/>
    <m/>
    <m/>
    <m/>
    <m/>
    <m/>
    <m/>
    <m/>
    <m/>
    <m/>
    <m/>
  </r>
  <r>
    <s v="48900"/>
    <x v="70"/>
    <s v="48900"/>
    <m/>
    <s v="FID"/>
    <s v="TW"/>
    <s v="Non BF"/>
    <s v="Non CPA"/>
    <s v="48900_80301"/>
    <x v="1"/>
    <s v="Form_ApprRecon_NA"/>
    <s v="NO-form is N/A"/>
    <m/>
    <x v="1"/>
    <x v="1"/>
    <s v="Wdesk"/>
    <x v="50"/>
    <x v="0"/>
    <m/>
    <m/>
    <m/>
    <m/>
    <m/>
    <m/>
    <m/>
    <m/>
    <m/>
    <m/>
    <m/>
    <m/>
    <m/>
  </r>
  <r>
    <s v="48900"/>
    <x v="70"/>
    <s v="48900"/>
    <m/>
    <s v="FID"/>
    <s v="TW"/>
    <s v="Non BF"/>
    <s v="Non CPA"/>
    <s v="48900_80301"/>
    <x v="2"/>
    <s v="Wdesk"/>
    <s v="NO-WDESK"/>
    <m/>
    <x v="0"/>
    <x v="2"/>
    <s v="Wdesk"/>
    <x v="50"/>
    <x v="0"/>
    <m/>
    <m/>
    <m/>
    <m/>
    <m/>
    <m/>
    <m/>
    <m/>
    <m/>
    <m/>
    <m/>
    <m/>
    <m/>
  </r>
  <r>
    <s v="48900"/>
    <x v="70"/>
    <s v="48900"/>
    <m/>
    <s v="FID"/>
    <s v="TW"/>
    <s v="Non BF"/>
    <s v="Non CPA"/>
    <s v="48900_80301"/>
    <x v="3"/>
    <s v="NA_CapAssets"/>
    <s v="YES"/>
    <n v="1"/>
    <x v="0"/>
    <x v="3"/>
    <s v="Form_CapAssets"/>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4"/>
    <s v="NA_Cash_A"/>
    <s v="YES"/>
    <n v="1"/>
    <x v="0"/>
    <x v="2"/>
    <s v="Form_Cash_A"/>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5"/>
    <s v="NA_ClassRev"/>
    <s v="NO-form is N/A"/>
    <m/>
    <x v="1"/>
    <x v="1"/>
    <s v="Form_ClassRev"/>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6"/>
    <s v="Wdesk"/>
    <s v="NO-WDESK"/>
    <m/>
    <x v="0"/>
    <x v="5"/>
    <s v="Wdesk"/>
    <x v="50"/>
    <x v="0"/>
    <m/>
    <m/>
    <m/>
    <m/>
    <m/>
    <m/>
    <m/>
    <m/>
    <m/>
    <m/>
    <m/>
    <m/>
    <m/>
  </r>
  <r>
    <s v="48900"/>
    <x v="70"/>
    <s v="48900"/>
    <m/>
    <s v="FID"/>
    <s v="TW"/>
    <s v="Non BF"/>
    <s v="Non CPA"/>
    <s v="48900_80301"/>
    <x v="7"/>
    <s v="NA_CashReconCPA"/>
    <s v="NO-form is N/A"/>
    <m/>
    <x v="1"/>
    <x v="1"/>
    <s v="Form_CashReconCPA"/>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8"/>
    <s v="Wdesk"/>
    <s v="NO-WDESK"/>
    <m/>
    <x v="0"/>
    <x v="6"/>
    <s v="Wdesk"/>
    <x v="50"/>
    <x v="0"/>
    <m/>
    <m/>
    <m/>
    <m/>
    <m/>
    <m/>
    <m/>
    <m/>
    <m/>
    <m/>
    <m/>
    <m/>
    <m/>
  </r>
  <r>
    <s v="48900"/>
    <x v="70"/>
    <s v="48900"/>
    <m/>
    <s v="FID"/>
    <s v="TW"/>
    <s v="Non BF"/>
    <s v="Non CPA"/>
    <s v="48900_80301"/>
    <x v="9"/>
    <s v="NA_AppFB"/>
    <s v="NO-form is N/A"/>
    <m/>
    <x v="1"/>
    <x v="1"/>
    <s v="Form_AppFB"/>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10"/>
    <s v="NA_GI_Sec"/>
    <s v="YES"/>
    <n v="1"/>
    <x v="0"/>
    <x v="6"/>
    <s v="Wdesk"/>
    <x v="50"/>
    <x v="0"/>
    <m/>
    <m/>
    <m/>
    <m/>
    <m/>
    <m/>
    <m/>
    <m/>
    <m/>
    <m/>
    <m/>
    <m/>
    <m/>
  </r>
  <r>
    <s v="48900"/>
    <x v="70"/>
    <s v="48900"/>
    <m/>
    <s v="FID"/>
    <s v="TW"/>
    <s v="Non BF"/>
    <s v="Non CPA"/>
    <s v="48900_80301"/>
    <x v="11"/>
    <s v="NA_InterOrg"/>
    <s v="YES"/>
    <n v="1"/>
    <x v="0"/>
    <x v="7"/>
    <s v="Wdesk"/>
    <x v="50"/>
    <x v="0"/>
    <m/>
    <m/>
    <m/>
    <m/>
    <m/>
    <m/>
    <m/>
    <m/>
    <m/>
    <m/>
    <m/>
    <m/>
    <m/>
  </r>
  <r>
    <s v="48900"/>
    <x v="70"/>
    <s v="48900"/>
    <m/>
    <s v="FID"/>
    <s v="TW"/>
    <s v="Non BF"/>
    <s v="Non CPA"/>
    <s v="48900_80301"/>
    <x v="12"/>
    <s v="NA_InvstAnalysis"/>
    <s v="YES"/>
    <n v="1"/>
    <x v="0"/>
    <x v="2"/>
    <s v="Form_InvstAnalysis"/>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13"/>
    <s v="NA_LAD"/>
    <s v="YES"/>
    <n v="1"/>
    <x v="0"/>
    <x v="2"/>
    <s v="Form_LAD"/>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14"/>
    <s v="NA_LTL"/>
    <s v="YES"/>
    <n v="1"/>
    <x v="0"/>
    <x v="3"/>
    <s v="Wdesk"/>
    <x v="50"/>
    <x v="0"/>
    <m/>
    <m/>
    <m/>
    <m/>
    <m/>
    <m/>
    <m/>
    <m/>
    <m/>
    <m/>
    <m/>
    <m/>
    <m/>
  </r>
  <r>
    <s v="48900"/>
    <x v="70"/>
    <s v="48900"/>
    <m/>
    <s v="FID"/>
    <s v="TW"/>
    <s v="Non BF"/>
    <s v="Non CPA"/>
    <s v="48900_80301"/>
    <x v="15"/>
    <s v="Required form"/>
    <s v="NO-req form"/>
    <m/>
    <x v="0"/>
    <x v="8"/>
    <s v="Wdesk"/>
    <x v="50"/>
    <x v="0"/>
    <m/>
    <m/>
    <m/>
    <m/>
    <m/>
    <m/>
    <m/>
    <m/>
    <m/>
    <m/>
    <m/>
    <m/>
    <m/>
  </r>
  <r>
    <s v="48900"/>
    <x v="70"/>
    <s v="48900"/>
    <m/>
    <s v="FID"/>
    <s v="TW"/>
    <s v="Non BF"/>
    <s v="Non CPA"/>
    <s v="48900_80301"/>
    <x v="16"/>
    <s v="NA_NotAppl"/>
    <s v="YES-optional"/>
    <s v="form late"/>
    <x v="2"/>
    <x v="0"/>
    <s v="Form_NotAppl"/>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17"/>
    <s v="Wdesk"/>
    <s v="NO-WDESK"/>
    <m/>
    <x v="0"/>
    <x v="3"/>
    <s v="Wdesk"/>
    <x v="50"/>
    <x v="0"/>
    <m/>
    <m/>
    <m/>
    <m/>
    <m/>
    <m/>
    <m/>
    <m/>
    <m/>
    <m/>
    <m/>
    <m/>
    <m/>
  </r>
  <r>
    <s v="48900"/>
    <x v="70"/>
    <s v="48900"/>
    <m/>
    <s v="FID"/>
    <s v="TW"/>
    <s v="Non BF"/>
    <s v="Non CPA"/>
    <s v="48900_80301"/>
    <x v="18"/>
    <s v="Optional Form"/>
    <s v="NO-form is N/A"/>
    <m/>
    <x v="1"/>
    <x v="1"/>
    <s v="Form_PCA_BCR"/>
    <x v="50"/>
    <x v="2"/>
    <m/>
    <m/>
    <m/>
    <m/>
    <m/>
    <m/>
    <m/>
    <m/>
    <m/>
    <m/>
    <m/>
    <m/>
    <m/>
  </r>
  <r>
    <s v="48900"/>
    <x v="70"/>
    <s v="48900"/>
    <m/>
    <s v="FID"/>
    <s v="TW"/>
    <s v="Non BF"/>
    <s v="Non CPA"/>
    <s v="48900_80301"/>
    <x v="19"/>
    <s v="Optional Form"/>
    <s v="NO-form is N/A"/>
    <m/>
    <x v="1"/>
    <x v="1"/>
    <s v="Form_PCA_Appror"/>
    <x v="50"/>
    <x v="2"/>
    <m/>
    <m/>
    <m/>
    <m/>
    <m/>
    <m/>
    <m/>
    <m/>
    <m/>
    <m/>
    <m/>
    <m/>
    <m/>
  </r>
  <r>
    <s v="48900"/>
    <x v="70"/>
    <s v="48900"/>
    <m/>
    <s v="FID"/>
    <s v="TW"/>
    <s v="Non BF"/>
    <s v="Non CPA"/>
    <s v="48900_80301"/>
    <x v="20"/>
    <s v="Optional Form"/>
    <s v="NO-PCA"/>
    <m/>
    <x v="2"/>
    <x v="6"/>
    <s v="Form_PCA_Other"/>
    <x v="50"/>
    <x v="2"/>
    <m/>
    <m/>
    <m/>
    <m/>
    <m/>
    <m/>
    <m/>
    <m/>
    <m/>
    <m/>
    <m/>
    <m/>
    <m/>
  </r>
  <r>
    <s v="48900"/>
    <x v="70"/>
    <s v="48900"/>
    <m/>
    <s v="FID"/>
    <s v="TW"/>
    <s v="Non BF"/>
    <s v="Non CPA"/>
    <s v="48900_80301"/>
    <x v="21"/>
    <s v="NA_RBESum"/>
    <s v="NO-form is N/A"/>
    <m/>
    <x v="1"/>
    <x v="1"/>
    <s v="Form_RBE"/>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22"/>
    <s v="Required form"/>
    <s v="NO-req form"/>
    <m/>
    <x v="0"/>
    <x v="3"/>
    <s v="Form_SEFA"/>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23"/>
    <s v="Wdesk"/>
    <s v="NO-WDESK"/>
    <m/>
    <x v="0"/>
    <x v="6"/>
    <s v="Wdesk"/>
    <x v="50"/>
    <x v="0"/>
    <m/>
    <m/>
    <m/>
    <m/>
    <m/>
    <m/>
    <m/>
    <m/>
    <m/>
    <m/>
    <m/>
    <m/>
    <m/>
  </r>
  <r>
    <s v="48900"/>
    <x v="70"/>
    <s v="48900"/>
    <m/>
    <s v="FID"/>
    <s v="TW"/>
    <s v="Non BF"/>
    <s v="Non CPA"/>
    <s v="48900_80301"/>
    <x v="24"/>
    <s v="Wdesk"/>
    <s v="NO-WDESK"/>
    <m/>
    <x v="0"/>
    <x v="8"/>
    <s v="Wdesk"/>
    <x v="50"/>
    <x v="0"/>
    <m/>
    <m/>
    <m/>
    <m/>
    <m/>
    <m/>
    <m/>
    <m/>
    <m/>
    <m/>
    <m/>
    <m/>
    <m/>
  </r>
  <r>
    <s v="48900"/>
    <x v="70"/>
    <s v="48900"/>
    <m/>
    <s v="FID"/>
    <s v="TW"/>
    <s v="Non BF"/>
    <s v="Non CPA"/>
    <s v="48900_80301"/>
    <x v="25"/>
    <s v="Wdesk"/>
    <s v="NO-WDESK"/>
    <m/>
    <x v="0"/>
    <x v="9"/>
    <s v="Wdesk"/>
    <x v="50"/>
    <x v="0"/>
    <m/>
    <m/>
    <m/>
    <m/>
    <m/>
    <m/>
    <m/>
    <m/>
    <m/>
    <m/>
    <m/>
    <m/>
    <m/>
  </r>
  <r>
    <s v="48900"/>
    <x v="70"/>
    <s v="48900"/>
    <m/>
    <s v="FID"/>
    <s v="TW"/>
    <s v="Non BF"/>
    <s v="Non CPA"/>
    <s v="48900_80301"/>
    <x v="26"/>
    <s v="NA_Tbshell"/>
    <s v="NO-form is N/A"/>
    <m/>
    <x v="1"/>
    <x v="1"/>
    <s v="form_tbshell"/>
    <x v="50"/>
    <x v="4"/>
    <s v="FY22"/>
    <s v="FCCS_Total Data Source"/>
    <s v="FCCS_Intercompany Top"/>
    <s v="No Custom1"/>
    <s v="No Custom2"/>
    <s v="No Custom3"/>
    <s v="FCCS_Movements"/>
    <s v="Actual"/>
    <s v="FCCS_YTD"/>
    <s v="No Custom4"/>
    <s v="FCCS_Entity Total"/>
    <m/>
    <d v="1899-12-30T00:00:00"/>
  </r>
  <r>
    <s v="48900"/>
    <x v="70"/>
    <s v="48900"/>
    <m/>
    <s v="FID"/>
    <s v="TW"/>
    <s v="Non BF"/>
    <s v="Non CPA"/>
    <s v="48900_80301"/>
    <x v="27"/>
    <s v="NA_UnrecRecPay"/>
    <s v="YES"/>
    <n v="2"/>
    <x v="0"/>
    <x v="11"/>
    <s v="Wdesk"/>
    <x v="50"/>
    <x v="0"/>
    <m/>
    <m/>
    <m/>
    <m/>
    <m/>
    <m/>
    <m/>
    <m/>
    <m/>
    <m/>
    <m/>
    <m/>
    <m/>
  </r>
  <r>
    <s v="48900"/>
    <x v="70"/>
    <s v="48900"/>
    <m/>
    <s v="FID"/>
    <s v="TW"/>
    <s v="Non BF"/>
    <s v="Non CPA"/>
    <s v="48900_80301"/>
    <x v="28"/>
    <s v="Wdesk"/>
    <s v="NO-WDESK"/>
    <m/>
    <x v="0"/>
    <x v="10"/>
    <s v="Wdesk"/>
    <x v="50"/>
    <x v="0"/>
    <m/>
    <m/>
    <m/>
    <m/>
    <m/>
    <m/>
    <m/>
    <m/>
    <m/>
    <m/>
    <m/>
    <m/>
    <m/>
  </r>
  <r>
    <s v="49000"/>
    <x v="71"/>
    <s v="49000"/>
    <s v="A"/>
    <s v="BF"/>
    <s v="TW"/>
    <s v="BF"/>
    <s v="Non CPA"/>
    <s v="49000_EWADJ"/>
    <x v="0"/>
    <s v="NA_ADA"/>
    <s v="YES"/>
    <n v="44049"/>
    <x v="0"/>
    <x v="0"/>
    <s v="Wdesk"/>
    <x v="51"/>
    <x v="0"/>
    <m/>
    <m/>
    <m/>
    <m/>
    <m/>
    <m/>
    <m/>
    <m/>
    <m/>
    <m/>
    <m/>
    <m/>
    <m/>
  </r>
  <r>
    <s v="49000"/>
    <x v="71"/>
    <s v="49000"/>
    <s v="A"/>
    <s v="BF"/>
    <s v="TW"/>
    <s v="BF"/>
    <s v="Non CPA"/>
    <s v="49000_EWADJ"/>
    <x v="1"/>
    <s v="Form_ApprRecon_NA"/>
    <s v="YES"/>
    <n v="2"/>
    <x v="0"/>
    <x v="0"/>
    <s v="Wdesk"/>
    <x v="51"/>
    <x v="0"/>
    <m/>
    <m/>
    <m/>
    <m/>
    <m/>
    <m/>
    <m/>
    <m/>
    <m/>
    <m/>
    <m/>
    <m/>
    <m/>
  </r>
  <r>
    <s v="49000"/>
    <x v="71"/>
    <s v="49000"/>
    <s v="A"/>
    <s v="BF"/>
    <s v="TW"/>
    <s v="BF"/>
    <s v="Non CPA"/>
    <s v="49000_EWADJ"/>
    <x v="2"/>
    <s v="Wdesk"/>
    <s v="NO-WDESK"/>
    <m/>
    <x v="0"/>
    <x v="2"/>
    <s v="Wdesk"/>
    <x v="51"/>
    <x v="0"/>
    <m/>
    <m/>
    <m/>
    <m/>
    <m/>
    <m/>
    <m/>
    <m/>
    <m/>
    <m/>
    <m/>
    <m/>
    <m/>
  </r>
  <r>
    <s v="49000"/>
    <x v="71"/>
    <s v="49000"/>
    <s v="A"/>
    <s v="BF"/>
    <s v="TW"/>
    <s v="BF"/>
    <s v="Non CPA"/>
    <s v="49000_EWADJ"/>
    <x v="3"/>
    <s v="NA_CapAssets"/>
    <s v="YES"/>
    <n v="2"/>
    <x v="0"/>
    <x v="3"/>
    <s v="Form_CapAssets"/>
    <x v="51"/>
    <x v="4"/>
    <s v="FY22"/>
    <s v="FCCS_Total Data Source"/>
    <s v="FCCS_Intercompany Top"/>
    <s v="No Custom1"/>
    <s v="No Custom2"/>
    <s v="No Custom3"/>
    <s v="FCCS_Movements"/>
    <s v="Actual"/>
    <s v="FCCS_YTD"/>
    <s v="No Custom4"/>
    <s v="FCCS_Entity Total"/>
    <m/>
    <d v="2022-08-15T00:00:00"/>
  </r>
  <r>
    <s v="49000"/>
    <x v="71"/>
    <s v="49000"/>
    <s v="A"/>
    <s v="BF"/>
    <s v="TW"/>
    <s v="BF"/>
    <s v="Non CPA"/>
    <s v="49000_EWADJ"/>
    <x v="4"/>
    <s v="NA_Cash_A"/>
    <s v="YES"/>
    <n v="1"/>
    <x v="0"/>
    <x v="2"/>
    <s v="Form_Cash_A"/>
    <x v="51"/>
    <x v="4"/>
    <s v="FY22"/>
    <s v="FCCS_Total Data Source"/>
    <s v="FCCS_Intercompany Top"/>
    <s v="No Custom1"/>
    <s v="No Custom2"/>
    <s v="No Custom3"/>
    <s v="FCCS_Movements"/>
    <s v="Actual"/>
    <s v="FCCS_YTD"/>
    <s v="No Custom4"/>
    <s v="FCCS_Entity Total"/>
    <m/>
    <d v="2022-08-23T00:00:00"/>
  </r>
  <r>
    <s v="49000"/>
    <x v="71"/>
    <s v="49000"/>
    <s v="A"/>
    <s v="BF"/>
    <s v="TW"/>
    <s v="BF"/>
    <s v="Non CPA"/>
    <s v="49000_EWADJ"/>
    <x v="5"/>
    <s v="NA_ClassRev"/>
    <s v="YES"/>
    <n v="2"/>
    <x v="0"/>
    <x v="4"/>
    <s v="Form_ClassRev"/>
    <x v="51"/>
    <x v="4"/>
    <s v="FY22"/>
    <s v="FCCS_Total Data Source"/>
    <s v="FCCS_Intercompany Top"/>
    <s v="No Custom1"/>
    <s v="No Custom2"/>
    <s v="No Custom3"/>
    <s v="FCCS_Movements"/>
    <s v="Actual"/>
    <s v="FCCS_YTD"/>
    <s v="No Custom4"/>
    <s v="FCCS_Entity Total"/>
    <m/>
    <d v="2022-08-08T00:00:00"/>
  </r>
  <r>
    <s v="49000"/>
    <x v="71"/>
    <s v="49000"/>
    <s v="A"/>
    <s v="BF"/>
    <s v="TW"/>
    <s v="BF"/>
    <s v="Non CPA"/>
    <s v="49000_EWADJ"/>
    <x v="6"/>
    <s v="Wdesk"/>
    <s v="NO-WDESK"/>
    <m/>
    <x v="0"/>
    <x v="5"/>
    <s v="Wdesk"/>
    <x v="51"/>
    <x v="0"/>
    <m/>
    <m/>
    <m/>
    <m/>
    <m/>
    <m/>
    <m/>
    <m/>
    <m/>
    <m/>
    <m/>
    <m/>
    <m/>
  </r>
  <r>
    <s v="49000"/>
    <x v="71"/>
    <s v="49000"/>
    <s v="A"/>
    <s v="BF"/>
    <s v="TW"/>
    <s v="BF"/>
    <s v="Non CPA"/>
    <s v="49000_EWADJ"/>
    <x v="7"/>
    <s v="NA_CashReconCPA"/>
    <s v="NO-form is N/A"/>
    <m/>
    <x v="1"/>
    <x v="1"/>
    <s v="Form_CashReconCPA"/>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8"/>
    <s v="Wdesk"/>
    <s v="NO-WDESK"/>
    <m/>
    <x v="0"/>
    <x v="6"/>
    <s v="Wdesk"/>
    <x v="51"/>
    <x v="0"/>
    <m/>
    <m/>
    <m/>
    <m/>
    <m/>
    <m/>
    <m/>
    <m/>
    <m/>
    <m/>
    <m/>
    <m/>
    <m/>
  </r>
  <r>
    <s v="49000"/>
    <x v="71"/>
    <s v="49000"/>
    <s v="A"/>
    <s v="BF"/>
    <s v="TW"/>
    <s v="BF"/>
    <s v="Non CPA"/>
    <s v="49000_10100"/>
    <x v="9"/>
    <s v="NA_AppFB"/>
    <s v="YES"/>
    <s v="not in adhoc"/>
    <x v="0"/>
    <x v="0"/>
    <s v="Form_AppFB"/>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10"/>
    <s v="NA_GI_Sec"/>
    <s v="YES"/>
    <n v="1"/>
    <x v="0"/>
    <x v="6"/>
    <s v="Wdesk"/>
    <x v="51"/>
    <x v="0"/>
    <m/>
    <m/>
    <m/>
    <m/>
    <m/>
    <m/>
    <m/>
    <m/>
    <m/>
    <m/>
    <m/>
    <m/>
    <m/>
  </r>
  <r>
    <s v="49000"/>
    <x v="71"/>
    <s v="49000"/>
    <s v="A"/>
    <s v="BF"/>
    <s v="TW"/>
    <s v="BF"/>
    <s v="Non CPA"/>
    <s v="49000_EWADJ"/>
    <x v="11"/>
    <s v="NA_InterOrg"/>
    <s v="YES"/>
    <n v="2"/>
    <x v="0"/>
    <x v="7"/>
    <s v="Wdesk"/>
    <x v="51"/>
    <x v="0"/>
    <m/>
    <m/>
    <m/>
    <m/>
    <m/>
    <m/>
    <m/>
    <m/>
    <m/>
    <m/>
    <m/>
    <m/>
    <m/>
  </r>
  <r>
    <s v="49000"/>
    <x v="71"/>
    <s v="49000"/>
    <s v="A"/>
    <s v="BF"/>
    <s v="TW"/>
    <s v="BF"/>
    <s v="Non CPA"/>
    <s v="49000_EWADJ"/>
    <x v="12"/>
    <s v="NA_InvstAnalysis"/>
    <s v="YES"/>
    <n v="1"/>
    <x v="0"/>
    <x v="2"/>
    <s v="Form_InvstAnalysis"/>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13"/>
    <s v="NA_LAD"/>
    <s v="YES"/>
    <n v="2"/>
    <x v="0"/>
    <x v="2"/>
    <s v="Form_LAD"/>
    <x v="51"/>
    <x v="4"/>
    <s v="FY22"/>
    <s v="FCCS_Total Data Source"/>
    <s v="FCCS_Intercompany Top"/>
    <s v="No Custom1"/>
    <s v="No Custom2"/>
    <s v="No Custom3"/>
    <s v="FCCS_Movements"/>
    <s v="Actual"/>
    <s v="FCCS_YTD"/>
    <s v="No Custom4"/>
    <s v="FCCS_Entity Total"/>
    <m/>
    <d v="2022-08-29T00:00:00"/>
  </r>
  <r>
    <s v="49000"/>
    <x v="71"/>
    <s v="49000"/>
    <s v="A"/>
    <s v="BF"/>
    <s v="TW"/>
    <s v="BF"/>
    <s v="Non CPA"/>
    <s v="49000_EWADJ"/>
    <x v="14"/>
    <s v="NA_LTL"/>
    <s v="YES"/>
    <n v="1"/>
    <x v="0"/>
    <x v="3"/>
    <s v="Wdesk"/>
    <x v="51"/>
    <x v="0"/>
    <m/>
    <m/>
    <m/>
    <m/>
    <m/>
    <m/>
    <m/>
    <m/>
    <m/>
    <m/>
    <m/>
    <m/>
    <m/>
  </r>
  <r>
    <s v="49000"/>
    <x v="71"/>
    <s v="49000"/>
    <s v="A"/>
    <s v="BF"/>
    <s v="TW"/>
    <s v="BF"/>
    <s v="Non CPA"/>
    <s v="49000_EWADJ"/>
    <x v="15"/>
    <s v="Required form"/>
    <s v="NO-req form"/>
    <m/>
    <x v="0"/>
    <x v="8"/>
    <s v="Wdesk"/>
    <x v="51"/>
    <x v="0"/>
    <m/>
    <m/>
    <m/>
    <m/>
    <m/>
    <m/>
    <m/>
    <m/>
    <m/>
    <m/>
    <m/>
    <m/>
    <m/>
  </r>
  <r>
    <s v="49000"/>
    <x v="71"/>
    <s v="49000"/>
    <s v="A"/>
    <s v="BF"/>
    <s v="TW"/>
    <s v="BF"/>
    <s v="Non CPA"/>
    <s v="49000_EWADJ"/>
    <x v="16"/>
    <s v="NA_NotAppl"/>
    <s v="YES-optional"/>
    <s v="form late"/>
    <x v="2"/>
    <x v="0"/>
    <s v="Form_NotAppl"/>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17"/>
    <s v="Wdesk"/>
    <s v="NO-WDESK"/>
    <m/>
    <x v="0"/>
    <x v="3"/>
    <s v="Wdesk"/>
    <x v="51"/>
    <x v="0"/>
    <m/>
    <m/>
    <m/>
    <m/>
    <m/>
    <m/>
    <m/>
    <m/>
    <m/>
    <m/>
    <m/>
    <m/>
    <m/>
  </r>
  <r>
    <s v="49000"/>
    <x v="71"/>
    <s v="49000"/>
    <s v="A"/>
    <s v="BF"/>
    <s v="TW"/>
    <s v="BF"/>
    <s v="Non CPA"/>
    <s v="49000_10100"/>
    <x v="18"/>
    <s v="Optional Form"/>
    <s v="NO-PCA"/>
    <m/>
    <x v="2"/>
    <x v="0"/>
    <s v="Form_PCA_BCR"/>
    <x v="51"/>
    <x v="2"/>
    <m/>
    <m/>
    <m/>
    <m/>
    <m/>
    <m/>
    <m/>
    <m/>
    <m/>
    <m/>
    <m/>
    <m/>
    <m/>
  </r>
  <r>
    <s v="49000"/>
    <x v="71"/>
    <s v="49000"/>
    <s v="A"/>
    <s v="BF"/>
    <s v="TW"/>
    <s v="BF"/>
    <s v="Non CPA"/>
    <s v="49000_10100"/>
    <x v="19"/>
    <s v="Optional Form"/>
    <s v="NO-PCA"/>
    <m/>
    <x v="2"/>
    <x v="0"/>
    <s v="Form_PCA_Appror"/>
    <x v="51"/>
    <x v="2"/>
    <m/>
    <m/>
    <m/>
    <m/>
    <m/>
    <m/>
    <m/>
    <m/>
    <m/>
    <m/>
    <m/>
    <m/>
    <m/>
  </r>
  <r>
    <s v="49000"/>
    <x v="71"/>
    <s v="49000"/>
    <s v="A"/>
    <s v="BF"/>
    <s v="TW"/>
    <s v="BF"/>
    <s v="Non CPA"/>
    <s v="49000_10100"/>
    <x v="20"/>
    <s v="Optional Form"/>
    <s v="NO-PCA"/>
    <m/>
    <x v="2"/>
    <x v="6"/>
    <s v="Form_PCA_Other"/>
    <x v="51"/>
    <x v="2"/>
    <m/>
    <m/>
    <m/>
    <m/>
    <m/>
    <m/>
    <m/>
    <m/>
    <m/>
    <m/>
    <m/>
    <m/>
    <m/>
  </r>
  <r>
    <s v="49000"/>
    <x v="71"/>
    <s v="49000"/>
    <s v="A"/>
    <s v="BF"/>
    <s v="TW"/>
    <s v="BF"/>
    <s v="Non CPA"/>
    <s v="49000_EWADJ"/>
    <x v="21"/>
    <s v="NA_RBESum"/>
    <s v="YES"/>
    <n v="1"/>
    <x v="0"/>
    <x v="11"/>
    <s v="Form_RBE"/>
    <x v="51"/>
    <x v="4"/>
    <s v="FY22"/>
    <s v="FCCS_Total Data Source"/>
    <s v="FCCS_Intercompany Top"/>
    <s v="No Custom1"/>
    <s v="No Custom2"/>
    <s v="No Custom3"/>
    <s v="FCCS_Movements"/>
    <s v="Actual"/>
    <s v="FCCS_YTD"/>
    <s v="No Custom4"/>
    <s v="FCCS_Entity Total"/>
    <m/>
    <d v="2022-08-08T00:00:00"/>
  </r>
  <r>
    <s v="49000"/>
    <x v="71"/>
    <s v="49000"/>
    <s v="A"/>
    <s v="BF"/>
    <s v="TW"/>
    <s v="BF"/>
    <s v="Non CPA"/>
    <s v="49000_EWADJ"/>
    <x v="22"/>
    <s v="Required form"/>
    <s v="NO-req form"/>
    <m/>
    <x v="0"/>
    <x v="3"/>
    <s v="Form_SEFA"/>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23"/>
    <s v="Wdesk"/>
    <s v="NO-WDESK"/>
    <m/>
    <x v="0"/>
    <x v="6"/>
    <s v="Wdesk"/>
    <x v="51"/>
    <x v="0"/>
    <m/>
    <m/>
    <m/>
    <m/>
    <m/>
    <m/>
    <m/>
    <m/>
    <m/>
    <m/>
    <m/>
    <m/>
    <m/>
  </r>
  <r>
    <s v="49000"/>
    <x v="71"/>
    <s v="49000"/>
    <s v="A"/>
    <s v="BF"/>
    <s v="TW"/>
    <s v="BF"/>
    <s v="Non CPA"/>
    <s v="49000_EWADJ"/>
    <x v="24"/>
    <s v="Wdesk"/>
    <s v="NO-WDESK"/>
    <m/>
    <x v="0"/>
    <x v="8"/>
    <s v="Wdesk"/>
    <x v="51"/>
    <x v="0"/>
    <m/>
    <m/>
    <m/>
    <m/>
    <m/>
    <m/>
    <m/>
    <m/>
    <m/>
    <m/>
    <m/>
    <m/>
    <m/>
  </r>
  <r>
    <s v="49000"/>
    <x v="71"/>
    <s v="49000"/>
    <s v="A"/>
    <s v="BF"/>
    <s v="TW"/>
    <s v="BF"/>
    <s v="Non CPA"/>
    <s v="49000_EWADJ"/>
    <x v="25"/>
    <s v="Wdesk"/>
    <s v="NO-WDESK"/>
    <m/>
    <x v="0"/>
    <x v="9"/>
    <s v="Wdesk"/>
    <x v="51"/>
    <x v="0"/>
    <m/>
    <m/>
    <m/>
    <m/>
    <m/>
    <m/>
    <m/>
    <m/>
    <m/>
    <m/>
    <m/>
    <m/>
    <m/>
  </r>
  <r>
    <s v="49000"/>
    <x v="71"/>
    <s v="49000"/>
    <s v="A"/>
    <s v="BF"/>
    <s v="TW"/>
    <s v="BF"/>
    <s v="Non CPA"/>
    <s v="49000_EWADJ"/>
    <x v="26"/>
    <s v="NA_Tbshell"/>
    <s v="NO-form is N/A"/>
    <m/>
    <x v="1"/>
    <x v="1"/>
    <s v="form_tbshell"/>
    <x v="51"/>
    <x v="4"/>
    <s v="FY22"/>
    <s v="FCCS_Total Data Source"/>
    <s v="FCCS_Intercompany Top"/>
    <s v="No Custom1"/>
    <s v="No Custom2"/>
    <s v="No Custom3"/>
    <s v="FCCS_Movements"/>
    <s v="Actual"/>
    <s v="FCCS_YTD"/>
    <s v="No Custom4"/>
    <s v="FCCS_Entity Total"/>
    <m/>
    <d v="1899-12-30T00:00:00"/>
  </r>
  <r>
    <s v="49000"/>
    <x v="71"/>
    <s v="49000"/>
    <s v="A"/>
    <s v="BF"/>
    <s v="TW"/>
    <s v="BF"/>
    <s v="Non CPA"/>
    <s v="49000_EWADJ"/>
    <x v="27"/>
    <s v="NA_UnrecRecPay"/>
    <s v="YES"/>
    <n v="2"/>
    <x v="0"/>
    <x v="11"/>
    <s v="Wdesk"/>
    <x v="51"/>
    <x v="0"/>
    <m/>
    <m/>
    <m/>
    <m/>
    <m/>
    <m/>
    <m/>
    <m/>
    <m/>
    <m/>
    <m/>
    <m/>
    <m/>
  </r>
  <r>
    <s v="49000"/>
    <x v="71"/>
    <s v="49000"/>
    <s v="A"/>
    <s v="BF"/>
    <s v="TW"/>
    <s v="BF"/>
    <s v="Non CPA"/>
    <s v="49000_EWADJ"/>
    <x v="28"/>
    <s v="Wdesk"/>
    <s v="NO-WDESK"/>
    <m/>
    <x v="0"/>
    <x v="10"/>
    <s v="Wdesk"/>
    <x v="51"/>
    <x v="0"/>
    <m/>
    <m/>
    <m/>
    <m/>
    <m/>
    <m/>
    <m/>
    <m/>
    <m/>
    <m/>
    <m/>
    <m/>
    <m/>
  </r>
  <r>
    <s v="49200"/>
    <x v="72"/>
    <s v="49200"/>
    <s v="A"/>
    <s v="BF"/>
    <s v="TW"/>
    <s v="BF"/>
    <s v="Non CPA"/>
    <s v="49200_EWADJ"/>
    <x v="0"/>
    <s v="NA_ADA"/>
    <s v="YES"/>
    <n v="1"/>
    <x v="0"/>
    <x v="0"/>
    <s v="Wdesk"/>
    <x v="52"/>
    <x v="0"/>
    <m/>
    <m/>
    <m/>
    <m/>
    <m/>
    <m/>
    <m/>
    <m/>
    <m/>
    <m/>
    <m/>
    <m/>
    <m/>
  </r>
  <r>
    <s v="49200"/>
    <x v="72"/>
    <s v="49200"/>
    <s v="A"/>
    <s v="BF"/>
    <s v="TW"/>
    <s v="BF"/>
    <s v="Non CPA"/>
    <s v="49200_EWADJ"/>
    <x v="1"/>
    <s v="Form_ApprRecon_NA"/>
    <s v="YES"/>
    <n v="2"/>
    <x v="0"/>
    <x v="0"/>
    <s v="Wdesk"/>
    <x v="52"/>
    <x v="0"/>
    <m/>
    <m/>
    <m/>
    <m/>
    <m/>
    <m/>
    <m/>
    <m/>
    <m/>
    <m/>
    <m/>
    <m/>
    <m/>
  </r>
  <r>
    <s v="49200"/>
    <x v="72"/>
    <s v="49200"/>
    <s v="A"/>
    <s v="BF"/>
    <s v="TW"/>
    <s v="BF"/>
    <s v="Non CPA"/>
    <s v="49200_EWADJ"/>
    <x v="2"/>
    <s v="Wdesk"/>
    <s v="NO-WDESK"/>
    <m/>
    <x v="0"/>
    <x v="2"/>
    <s v="Wdesk"/>
    <x v="52"/>
    <x v="0"/>
    <m/>
    <m/>
    <m/>
    <m/>
    <m/>
    <m/>
    <m/>
    <m/>
    <m/>
    <m/>
    <m/>
    <m/>
    <m/>
  </r>
  <r>
    <s v="49200"/>
    <x v="72"/>
    <s v="49200"/>
    <s v="A"/>
    <s v="BF"/>
    <s v="TW"/>
    <s v="BF"/>
    <s v="Non CPA"/>
    <s v="49200_EWADJ"/>
    <x v="3"/>
    <s v="NA_CapAssets"/>
    <s v="YES"/>
    <n v="2"/>
    <x v="0"/>
    <x v="3"/>
    <s v="Form_CapAssets"/>
    <x v="52"/>
    <x v="4"/>
    <s v="FY22"/>
    <s v="FCCS_Total Data Source"/>
    <s v="FCCS_Intercompany Top"/>
    <s v="No Custom1"/>
    <s v="No Custom2"/>
    <s v="No Custom3"/>
    <s v="FCCS_Movements"/>
    <s v="Actual"/>
    <s v="FCCS_YTD"/>
    <s v="No Custom4"/>
    <s v="FCCS_Entity Total"/>
    <m/>
    <d v="2022-08-21T00:00:00"/>
  </r>
  <r>
    <s v="49200"/>
    <x v="72"/>
    <s v="49200"/>
    <s v="A"/>
    <s v="BF"/>
    <s v="TW"/>
    <s v="BF"/>
    <s v="Non CPA"/>
    <s v="49200_EWADJ"/>
    <x v="4"/>
    <s v="NA_Cash_A"/>
    <s v="YES"/>
    <n v="2"/>
    <x v="0"/>
    <x v="2"/>
    <s v="Form_Cash_A"/>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5"/>
    <s v="NA_ClassRev"/>
    <s v="YES"/>
    <n v="2"/>
    <x v="0"/>
    <x v="4"/>
    <s v="Form_ClassRev"/>
    <x v="52"/>
    <x v="4"/>
    <s v="FY22"/>
    <s v="FCCS_Total Data Source"/>
    <s v="FCCS_Intercompany Top"/>
    <s v="No Custom1"/>
    <s v="No Custom2"/>
    <s v="No Custom3"/>
    <s v="FCCS_Movements"/>
    <s v="Actual"/>
    <s v="FCCS_YTD"/>
    <s v="No Custom4"/>
    <s v="FCCS_Entity Total"/>
    <m/>
    <d v="2022-08-11T00:00:00"/>
  </r>
  <r>
    <s v="49200"/>
    <x v="72"/>
    <s v="49200"/>
    <s v="A"/>
    <s v="BF"/>
    <s v="TW"/>
    <s v="BF"/>
    <s v="Non CPA"/>
    <s v="49200_EWADJ"/>
    <x v="6"/>
    <s v="Wdesk"/>
    <s v="NO-WDESK"/>
    <m/>
    <x v="0"/>
    <x v="5"/>
    <s v="Wdesk"/>
    <x v="52"/>
    <x v="0"/>
    <m/>
    <m/>
    <m/>
    <m/>
    <m/>
    <m/>
    <m/>
    <m/>
    <m/>
    <m/>
    <m/>
    <m/>
    <m/>
  </r>
  <r>
    <s v="49200"/>
    <x v="72"/>
    <s v="49200"/>
    <s v="A"/>
    <s v="BF"/>
    <s v="TW"/>
    <s v="BF"/>
    <s v="Non CPA"/>
    <s v="49200_EWADJ"/>
    <x v="7"/>
    <s v="NA_CashReconCPA"/>
    <s v="NO-form is N/A"/>
    <m/>
    <x v="1"/>
    <x v="1"/>
    <s v="Form_CashReconCPA"/>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8"/>
    <s v="Wdesk"/>
    <s v="NO-WDESK"/>
    <m/>
    <x v="0"/>
    <x v="6"/>
    <s v="Wdesk"/>
    <x v="52"/>
    <x v="0"/>
    <m/>
    <m/>
    <m/>
    <m/>
    <m/>
    <m/>
    <m/>
    <m/>
    <m/>
    <m/>
    <m/>
    <m/>
    <m/>
  </r>
  <r>
    <s v="49200"/>
    <x v="72"/>
    <s v="49200"/>
    <s v="A"/>
    <s v="BF"/>
    <s v="TW"/>
    <s v="BF"/>
    <s v="Non CPA"/>
    <s v="49200_10100"/>
    <x v="9"/>
    <s v="NA_AppFB"/>
    <s v="YES"/>
    <s v="not in adhoc"/>
    <x v="0"/>
    <x v="0"/>
    <s v="Form_AppFB"/>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10"/>
    <s v="NA_GI_Sec"/>
    <s v="YES"/>
    <n v="1"/>
    <x v="0"/>
    <x v="6"/>
    <s v="Wdesk"/>
    <x v="52"/>
    <x v="0"/>
    <m/>
    <m/>
    <m/>
    <m/>
    <m/>
    <m/>
    <m/>
    <m/>
    <m/>
    <m/>
    <m/>
    <m/>
    <m/>
  </r>
  <r>
    <s v="49200"/>
    <x v="72"/>
    <s v="49200"/>
    <s v="A"/>
    <s v="BF"/>
    <s v="TW"/>
    <s v="BF"/>
    <s v="Non CPA"/>
    <s v="49200_EWADJ"/>
    <x v="11"/>
    <s v="NA_InterOrg"/>
    <s v="YES"/>
    <s v="form late"/>
    <x v="0"/>
    <x v="7"/>
    <s v="Wdesk"/>
    <x v="52"/>
    <x v="0"/>
    <m/>
    <m/>
    <m/>
    <m/>
    <m/>
    <m/>
    <m/>
    <m/>
    <m/>
    <m/>
    <m/>
    <m/>
    <m/>
  </r>
  <r>
    <s v="49200"/>
    <x v="72"/>
    <s v="49200"/>
    <s v="A"/>
    <s v="BF"/>
    <s v="TW"/>
    <s v="BF"/>
    <s v="Non CPA"/>
    <s v="49200_EWADJ"/>
    <x v="12"/>
    <s v="NA_InvstAnalysis"/>
    <s v="YES"/>
    <n v="1"/>
    <x v="0"/>
    <x v="2"/>
    <s v="Form_InvstAnalysis"/>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13"/>
    <s v="NA_LAD"/>
    <s v="YES"/>
    <n v="2"/>
    <x v="0"/>
    <x v="2"/>
    <s v="Form_LAD"/>
    <x v="52"/>
    <x v="4"/>
    <s v="FY22"/>
    <s v="FCCS_Total Data Source"/>
    <s v="FCCS_Intercompany Top"/>
    <s v="No Custom1"/>
    <s v="No Custom2"/>
    <s v="No Custom3"/>
    <s v="FCCS_Movements"/>
    <s v="Actual"/>
    <s v="FCCS_YTD"/>
    <s v="No Custom4"/>
    <s v="FCCS_Entity Total"/>
    <m/>
    <d v="2022-09-02T00:00:00"/>
  </r>
  <r>
    <s v="49200"/>
    <x v="72"/>
    <s v="49200"/>
    <s v="A"/>
    <s v="BF"/>
    <s v="TW"/>
    <s v="BF"/>
    <s v="Non CPA"/>
    <s v="49200_EWADJ"/>
    <x v="14"/>
    <s v="NA_LTL"/>
    <s v="YES"/>
    <s v="form late"/>
    <x v="0"/>
    <x v="3"/>
    <s v="Wdesk"/>
    <x v="52"/>
    <x v="0"/>
    <m/>
    <m/>
    <m/>
    <m/>
    <m/>
    <m/>
    <m/>
    <m/>
    <m/>
    <m/>
    <m/>
    <m/>
    <m/>
  </r>
  <r>
    <s v="49200"/>
    <x v="72"/>
    <s v="49200"/>
    <s v="A"/>
    <s v="BF"/>
    <s v="TW"/>
    <s v="BF"/>
    <s v="Non CPA"/>
    <s v="49200_EWADJ"/>
    <x v="15"/>
    <s v="Required form"/>
    <s v="NO-req form"/>
    <m/>
    <x v="0"/>
    <x v="8"/>
    <s v="Wdesk"/>
    <x v="52"/>
    <x v="0"/>
    <m/>
    <m/>
    <m/>
    <m/>
    <m/>
    <m/>
    <m/>
    <m/>
    <m/>
    <m/>
    <m/>
    <m/>
    <m/>
  </r>
  <r>
    <s v="49200"/>
    <x v="72"/>
    <s v="49200"/>
    <s v="A"/>
    <s v="BF"/>
    <s v="TW"/>
    <s v="BF"/>
    <s v="Non CPA"/>
    <s v="49200_EWADJ"/>
    <x v="16"/>
    <s v="NA_NotAppl"/>
    <s v="YES-optional"/>
    <s v="form late"/>
    <x v="2"/>
    <x v="0"/>
    <s v="Form_NotAppl"/>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17"/>
    <s v="Wdesk"/>
    <s v="NO-WDESK"/>
    <m/>
    <x v="0"/>
    <x v="3"/>
    <s v="Wdesk"/>
    <x v="52"/>
    <x v="0"/>
    <m/>
    <m/>
    <m/>
    <m/>
    <m/>
    <m/>
    <m/>
    <m/>
    <m/>
    <m/>
    <m/>
    <m/>
    <m/>
  </r>
  <r>
    <s v="49200"/>
    <x v="72"/>
    <s v="49200"/>
    <s v="A"/>
    <s v="BF"/>
    <s v="TW"/>
    <s v="BF"/>
    <s v="Non CPA"/>
    <s v="49200_10100"/>
    <x v="18"/>
    <s v="Optional Form"/>
    <s v="NO-PCA"/>
    <m/>
    <x v="2"/>
    <x v="0"/>
    <s v="Form_PCA_BCR"/>
    <x v="52"/>
    <x v="2"/>
    <m/>
    <m/>
    <m/>
    <m/>
    <m/>
    <m/>
    <m/>
    <m/>
    <m/>
    <m/>
    <m/>
    <m/>
    <m/>
  </r>
  <r>
    <s v="49200"/>
    <x v="72"/>
    <s v="49200"/>
    <s v="A"/>
    <s v="BF"/>
    <s v="TW"/>
    <s v="BF"/>
    <s v="Non CPA"/>
    <s v="49200_10100"/>
    <x v="19"/>
    <s v="Optional Form"/>
    <s v="NO-PCA"/>
    <m/>
    <x v="2"/>
    <x v="0"/>
    <s v="Form_PCA_Appror"/>
    <x v="52"/>
    <x v="2"/>
    <m/>
    <m/>
    <m/>
    <m/>
    <m/>
    <m/>
    <m/>
    <m/>
    <m/>
    <m/>
    <m/>
    <m/>
    <m/>
  </r>
  <r>
    <s v="49200"/>
    <x v="72"/>
    <s v="49200"/>
    <s v="A"/>
    <s v="BF"/>
    <s v="TW"/>
    <s v="BF"/>
    <s v="Non CPA"/>
    <s v="49200_10100"/>
    <x v="20"/>
    <s v="Optional Form"/>
    <s v="NO-PCA"/>
    <m/>
    <x v="2"/>
    <x v="6"/>
    <s v="Form_PCA_Other"/>
    <x v="52"/>
    <x v="2"/>
    <m/>
    <m/>
    <m/>
    <m/>
    <m/>
    <m/>
    <m/>
    <m/>
    <m/>
    <m/>
    <m/>
    <m/>
    <m/>
  </r>
  <r>
    <s v="49200"/>
    <x v="72"/>
    <s v="49200"/>
    <s v="A"/>
    <s v="BF"/>
    <s v="TW"/>
    <s v="BF"/>
    <s v="Non CPA"/>
    <s v="49200_EWADJ"/>
    <x v="21"/>
    <s v="NA_RBESum"/>
    <s v="YES"/>
    <s v="form late"/>
    <x v="0"/>
    <x v="11"/>
    <s v="Form_RBE"/>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22"/>
    <s v="Required form"/>
    <s v="NO-req form"/>
    <m/>
    <x v="0"/>
    <x v="3"/>
    <s v="Form_SEFA"/>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23"/>
    <s v="Wdesk"/>
    <s v="NO-WDESK"/>
    <m/>
    <x v="0"/>
    <x v="6"/>
    <s v="Wdesk"/>
    <x v="52"/>
    <x v="0"/>
    <m/>
    <m/>
    <m/>
    <m/>
    <m/>
    <m/>
    <m/>
    <m/>
    <m/>
    <m/>
    <m/>
    <m/>
    <m/>
  </r>
  <r>
    <s v="49200"/>
    <x v="72"/>
    <s v="49200"/>
    <s v="A"/>
    <s v="BF"/>
    <s v="TW"/>
    <s v="BF"/>
    <s v="Non CPA"/>
    <s v="49200_EWADJ"/>
    <x v="24"/>
    <s v="Wdesk"/>
    <s v="NO-WDESK"/>
    <m/>
    <x v="0"/>
    <x v="8"/>
    <s v="Wdesk"/>
    <x v="52"/>
    <x v="0"/>
    <m/>
    <m/>
    <m/>
    <m/>
    <m/>
    <m/>
    <m/>
    <m/>
    <m/>
    <m/>
    <m/>
    <m/>
    <m/>
  </r>
  <r>
    <s v="49200"/>
    <x v="72"/>
    <s v="49200"/>
    <s v="A"/>
    <s v="BF"/>
    <s v="TW"/>
    <s v="BF"/>
    <s v="Non CPA"/>
    <s v="49200_EWADJ"/>
    <x v="25"/>
    <s v="Wdesk"/>
    <s v="NO-WDESK"/>
    <m/>
    <x v="0"/>
    <x v="9"/>
    <s v="Wdesk"/>
    <x v="52"/>
    <x v="0"/>
    <m/>
    <m/>
    <m/>
    <m/>
    <m/>
    <m/>
    <m/>
    <m/>
    <m/>
    <m/>
    <m/>
    <m/>
    <m/>
  </r>
  <r>
    <s v="49200"/>
    <x v="72"/>
    <s v="49200"/>
    <s v="A"/>
    <s v="BF"/>
    <s v="TW"/>
    <s v="BF"/>
    <s v="Non CPA"/>
    <s v="49200_EWADJ"/>
    <x v="26"/>
    <s v="NA_Tbshell"/>
    <s v="NO-form is N/A"/>
    <m/>
    <x v="1"/>
    <x v="1"/>
    <s v="form_tbshell"/>
    <x v="52"/>
    <x v="4"/>
    <s v="FY22"/>
    <s v="FCCS_Total Data Source"/>
    <s v="FCCS_Intercompany Top"/>
    <s v="No Custom1"/>
    <s v="No Custom2"/>
    <s v="No Custom3"/>
    <s v="FCCS_Movements"/>
    <s v="Actual"/>
    <s v="FCCS_YTD"/>
    <s v="No Custom4"/>
    <s v="FCCS_Entity Total"/>
    <m/>
    <d v="1899-12-30T00:00:00"/>
  </r>
  <r>
    <s v="49200"/>
    <x v="72"/>
    <s v="49200"/>
    <s v="A"/>
    <s v="BF"/>
    <s v="TW"/>
    <s v="BF"/>
    <s v="Non CPA"/>
    <s v="49200_EWADJ"/>
    <x v="27"/>
    <s v="NA_UnrecRecPay"/>
    <s v="YES"/>
    <s v="form late"/>
    <x v="0"/>
    <x v="11"/>
    <s v="Wdesk"/>
    <x v="52"/>
    <x v="0"/>
    <m/>
    <m/>
    <m/>
    <m/>
    <m/>
    <m/>
    <m/>
    <m/>
    <m/>
    <m/>
    <m/>
    <m/>
    <m/>
  </r>
  <r>
    <s v="49200"/>
    <x v="72"/>
    <s v="49200"/>
    <s v="A"/>
    <s v="BF"/>
    <s v="TW"/>
    <s v="BF"/>
    <s v="Non CPA"/>
    <s v="49200_EWADJ"/>
    <x v="28"/>
    <s v="Wdesk"/>
    <s v="NO-WDESK"/>
    <m/>
    <x v="0"/>
    <x v="10"/>
    <s v="Wdesk"/>
    <x v="52"/>
    <x v="0"/>
    <m/>
    <m/>
    <m/>
    <m/>
    <m/>
    <m/>
    <m/>
    <m/>
    <m/>
    <m/>
    <m/>
    <m/>
    <m/>
  </r>
  <r>
    <s v="85040"/>
    <x v="73"/>
    <s v="85040"/>
    <m/>
    <s v="CU"/>
    <s v="NonTW"/>
    <s v="Non BF"/>
    <s v="Non CPA"/>
    <s v="85040_90001"/>
    <x v="41"/>
    <s v="Required form"/>
    <s v="NO-req form"/>
    <m/>
    <x v="0"/>
    <x v="23"/>
    <s v="Form_LAD"/>
    <x v="53"/>
    <x v="4"/>
    <s v="FY22"/>
    <s v="FCCS_Total Data Source"/>
    <s v="FCCS_Intercompany Top"/>
    <s v="No Custom1"/>
    <s v="No Custom2"/>
    <s v="No Custom3"/>
    <s v="FCCS_Movements"/>
    <s v="Actual"/>
    <s v="FCCS_YTD"/>
    <s v="No Custom4"/>
    <s v="FCCS_Entity Total"/>
    <m/>
    <d v="1899-12-30T00:00:00"/>
  </r>
  <r>
    <s v="85040"/>
    <x v="73"/>
    <s v="85040"/>
    <m/>
    <s v="CU"/>
    <s v="NonTW"/>
    <s v="Non BF"/>
    <s v="Non CPA"/>
    <s v="85040_90001"/>
    <x v="22"/>
    <s v="Required form"/>
    <s v="NO-req form"/>
    <m/>
    <x v="0"/>
    <x v="3"/>
    <s v="Form_SEFA"/>
    <x v="53"/>
    <x v="4"/>
    <s v="FY22"/>
    <s v="FCCS_Total Data Source"/>
    <s v="FCCS_Intercompany Top"/>
    <s v="No Custom1"/>
    <s v="No Custom2"/>
    <s v="No Custom3"/>
    <s v="FCCS_Movements"/>
    <s v="Actual"/>
    <s v="FCCS_YTD"/>
    <s v="No Custom4"/>
    <s v="FCCS_Entity Total"/>
    <m/>
    <d v="1899-12-30T00:00:00"/>
  </r>
  <r>
    <s v="85040"/>
    <x v="73"/>
    <s v="85040"/>
    <m/>
    <s v="CU"/>
    <s v="NonTW"/>
    <s v="Non BF"/>
    <s v="Non CPA"/>
    <s v="85040_90001"/>
    <x v="24"/>
    <s v="Wdesk"/>
    <s v="NO-WDESK"/>
    <m/>
    <x v="0"/>
    <x v="8"/>
    <s v="Wdesk"/>
    <x v="53"/>
    <x v="0"/>
    <m/>
    <m/>
    <m/>
    <m/>
    <m/>
    <m/>
    <m/>
    <m/>
    <m/>
    <m/>
    <m/>
    <m/>
    <m/>
  </r>
  <r>
    <s v="85040"/>
    <x v="73"/>
    <s v="85040"/>
    <m/>
    <s v="CU"/>
    <s v="NonTW"/>
    <s v="Non BF"/>
    <s v="Non CPA"/>
    <s v="85040_90001"/>
    <x v="25"/>
    <s v="Wdesk"/>
    <s v="NO-WDESK"/>
    <m/>
    <x v="0"/>
    <x v="9"/>
    <s v="Wdesk"/>
    <x v="53"/>
    <x v="0"/>
    <m/>
    <m/>
    <m/>
    <m/>
    <m/>
    <m/>
    <m/>
    <m/>
    <m/>
    <m/>
    <m/>
    <m/>
    <m/>
  </r>
  <r>
    <s v="85040"/>
    <x v="73"/>
    <s v="85040"/>
    <m/>
    <s v="CU"/>
    <s v="NonTW"/>
    <s v="Non BF"/>
    <s v="Non CPA"/>
    <s v="85040_90001"/>
    <x v="42"/>
    <s v="Required form"/>
    <s v="NO-req form"/>
    <m/>
    <x v="0"/>
    <x v="24"/>
    <s v="Form_All"/>
    <x v="53"/>
    <x v="5"/>
    <m/>
    <m/>
    <m/>
    <m/>
    <m/>
    <m/>
    <m/>
    <m/>
    <m/>
    <m/>
    <m/>
    <m/>
    <m/>
  </r>
  <r>
    <s v="85240"/>
    <x v="74"/>
    <s v="85240"/>
    <m/>
    <s v="CU"/>
    <s v="NonTW"/>
    <s v="Non BF"/>
    <s v="Non CPA"/>
    <s v="85240_90001"/>
    <x v="41"/>
    <s v="Required form"/>
    <s v="NO-req form"/>
    <m/>
    <x v="0"/>
    <x v="23"/>
    <s v="Form_LAD"/>
    <x v="54"/>
    <x v="4"/>
    <s v="FY22"/>
    <s v="FCCS_Total Data Source"/>
    <s v="FCCS_Intercompany Top"/>
    <s v="No Custom1"/>
    <s v="No Custom2"/>
    <s v="No Custom3"/>
    <s v="FCCS_Movements"/>
    <s v="Actual"/>
    <s v="FCCS_YTD"/>
    <s v="No Custom4"/>
    <s v="FCCS_Entity Total"/>
    <m/>
    <d v="1899-12-30T00:00:00"/>
  </r>
  <r>
    <s v="85240"/>
    <x v="74"/>
    <s v="85240"/>
    <m/>
    <s v="CU"/>
    <s v="NonTW"/>
    <s v="Non BF"/>
    <s v="Non CPA"/>
    <s v="85240_90001"/>
    <x v="22"/>
    <s v="Required form"/>
    <s v="NO-req form"/>
    <m/>
    <x v="0"/>
    <x v="3"/>
    <s v="Form_SEFA"/>
    <x v="54"/>
    <x v="4"/>
    <s v="FY22"/>
    <s v="FCCS_Total Data Source"/>
    <s v="FCCS_Intercompany Top"/>
    <s v="No Custom1"/>
    <s v="No Custom2"/>
    <s v="No Custom3"/>
    <s v="FCCS_Movements"/>
    <s v="Actual"/>
    <s v="FCCS_YTD"/>
    <s v="No Custom4"/>
    <s v="FCCS_Entity Total"/>
    <m/>
    <d v="1899-12-30T00:00:00"/>
  </r>
  <r>
    <s v="85240"/>
    <x v="74"/>
    <s v="85240"/>
    <m/>
    <s v="CU"/>
    <s v="NonTW"/>
    <s v="Non BF"/>
    <s v="Non CPA"/>
    <s v="85240_90001"/>
    <x v="25"/>
    <s v="Wdesk"/>
    <s v="NO-WDESK"/>
    <m/>
    <x v="0"/>
    <x v="9"/>
    <s v="Wdesk"/>
    <x v="54"/>
    <x v="0"/>
    <m/>
    <m/>
    <m/>
    <m/>
    <m/>
    <m/>
    <m/>
    <m/>
    <m/>
    <m/>
    <m/>
    <m/>
    <m/>
  </r>
  <r>
    <s v="85240"/>
    <x v="74"/>
    <s v="85240"/>
    <m/>
    <s v="CU"/>
    <s v="NonTW"/>
    <s v="Non BF"/>
    <s v="Non CPA"/>
    <s v="85240_90001"/>
    <x v="24"/>
    <s v="Wdesk"/>
    <s v="NO-WDESK"/>
    <m/>
    <x v="0"/>
    <x v="8"/>
    <s v="Wdesk"/>
    <x v="54"/>
    <x v="0"/>
    <m/>
    <m/>
    <m/>
    <m/>
    <m/>
    <m/>
    <m/>
    <m/>
    <m/>
    <m/>
    <m/>
    <m/>
    <m/>
  </r>
  <r>
    <s v="85240"/>
    <x v="74"/>
    <s v="85240"/>
    <m/>
    <s v="CU"/>
    <s v="NonTW"/>
    <s v="Non BF"/>
    <s v="Non CPA"/>
    <s v="85240_90001"/>
    <x v="42"/>
    <s v="Required form"/>
    <s v="NO-req form"/>
    <m/>
    <x v="0"/>
    <x v="24"/>
    <s v="Form_All"/>
    <x v="54"/>
    <x v="5"/>
    <m/>
    <m/>
    <m/>
    <m/>
    <m/>
    <m/>
    <m/>
    <m/>
    <m/>
    <m/>
    <m/>
    <m/>
    <m/>
  </r>
  <r>
    <s v="85440"/>
    <x v="75"/>
    <s v="85440"/>
    <m/>
    <s v="CU"/>
    <s v="NonTW"/>
    <s v="Non BF"/>
    <s v="Non CPA"/>
    <s v="85440_90001"/>
    <x v="41"/>
    <s v="Required form"/>
    <s v="NO-req form"/>
    <m/>
    <x v="0"/>
    <x v="23"/>
    <s v="Form_LAD"/>
    <x v="55"/>
    <x v="4"/>
    <s v="FY22"/>
    <s v="FCCS_Total Data Source"/>
    <s v="FCCS_Intercompany Top"/>
    <s v="No Custom1"/>
    <s v="No Custom2"/>
    <s v="No Custom3"/>
    <s v="FCCS_Movements"/>
    <s v="Actual"/>
    <s v="FCCS_YTD"/>
    <s v="No Custom4"/>
    <s v="FCCS_Entity Total"/>
    <m/>
    <d v="1899-12-30T00:00:00"/>
  </r>
  <r>
    <s v="85440"/>
    <x v="75"/>
    <s v="85440"/>
    <m/>
    <s v="CU"/>
    <s v="NonTW"/>
    <s v="Non BF"/>
    <s v="Non CPA"/>
    <s v="85440_90001"/>
    <x v="22"/>
    <s v="Required form"/>
    <s v="NO-req form"/>
    <m/>
    <x v="0"/>
    <x v="3"/>
    <s v="Form_SEFA"/>
    <x v="55"/>
    <x v="4"/>
    <s v="FY22"/>
    <s v="FCCS_Total Data Source"/>
    <s v="FCCS_Intercompany Top"/>
    <s v="No Custom1"/>
    <s v="No Custom2"/>
    <s v="No Custom3"/>
    <s v="FCCS_Movements"/>
    <s v="Actual"/>
    <s v="FCCS_YTD"/>
    <s v="No Custom4"/>
    <s v="FCCS_Entity Total"/>
    <m/>
    <d v="1899-12-30T00:00:00"/>
  </r>
  <r>
    <s v="85440"/>
    <x v="75"/>
    <s v="85440"/>
    <m/>
    <s v="CU"/>
    <s v="NonTW"/>
    <s v="Non BF"/>
    <s v="Non CPA"/>
    <s v="85440_90001"/>
    <x v="24"/>
    <s v="Wdesk"/>
    <s v="NO-WDESK"/>
    <m/>
    <x v="0"/>
    <x v="8"/>
    <s v="Wdesk"/>
    <x v="55"/>
    <x v="0"/>
    <m/>
    <m/>
    <m/>
    <m/>
    <m/>
    <m/>
    <m/>
    <m/>
    <m/>
    <m/>
    <m/>
    <m/>
    <m/>
  </r>
  <r>
    <s v="85440"/>
    <x v="75"/>
    <s v="85440"/>
    <m/>
    <s v="CU"/>
    <s v="NonTW"/>
    <s v="Non BF"/>
    <s v="Non CPA"/>
    <s v="85440_90001"/>
    <x v="25"/>
    <s v="Wdesk"/>
    <s v="NO-WDESK"/>
    <m/>
    <x v="0"/>
    <x v="9"/>
    <s v="Wdesk"/>
    <x v="55"/>
    <x v="0"/>
    <m/>
    <m/>
    <m/>
    <m/>
    <m/>
    <m/>
    <m/>
    <m/>
    <m/>
    <m/>
    <m/>
    <m/>
    <m/>
  </r>
  <r>
    <s v="85440"/>
    <x v="75"/>
    <s v="85440"/>
    <m/>
    <s v="CU"/>
    <s v="NonTW"/>
    <s v="Non BF"/>
    <s v="Non CPA"/>
    <s v="85440_90001"/>
    <x v="42"/>
    <s v="Required form"/>
    <s v="NO-req form"/>
    <m/>
    <x v="0"/>
    <x v="24"/>
    <s v="Form_All"/>
    <x v="55"/>
    <x v="5"/>
    <m/>
    <m/>
    <m/>
    <m/>
    <m/>
    <m/>
    <m/>
    <m/>
    <m/>
    <m/>
    <m/>
    <m/>
    <m/>
  </r>
  <r>
    <s v="85640"/>
    <x v="76"/>
    <s v="85640"/>
    <m/>
    <s v="CU"/>
    <s v="NonTW"/>
    <s v="Non BF"/>
    <s v="Non CPA"/>
    <s v="85640_90001"/>
    <x v="41"/>
    <s v="Required form"/>
    <s v="NO-req form"/>
    <m/>
    <x v="0"/>
    <x v="23"/>
    <s v="Form_LAD"/>
    <x v="56"/>
    <x v="4"/>
    <s v="FY22"/>
    <s v="FCCS_Total Data Source"/>
    <s v="FCCS_Intercompany Top"/>
    <s v="No Custom1"/>
    <s v="No Custom2"/>
    <s v="No Custom3"/>
    <s v="FCCS_Movements"/>
    <s v="Actual"/>
    <s v="FCCS_YTD"/>
    <s v="No Custom4"/>
    <s v="FCCS_Entity Total"/>
    <m/>
    <d v="1899-12-30T00:00:00"/>
  </r>
  <r>
    <s v="85640"/>
    <x v="76"/>
    <s v="85640"/>
    <m/>
    <s v="CU"/>
    <s v="NonTW"/>
    <s v="Non BF"/>
    <s v="Non CPA"/>
    <s v="85640_90001"/>
    <x v="22"/>
    <s v="Required form"/>
    <s v="NO-req form"/>
    <m/>
    <x v="0"/>
    <x v="3"/>
    <s v="Form_SEFA"/>
    <x v="56"/>
    <x v="4"/>
    <s v="FY22"/>
    <s v="FCCS_Total Data Source"/>
    <s v="FCCS_Intercompany Top"/>
    <s v="No Custom1"/>
    <s v="No Custom2"/>
    <s v="No Custom3"/>
    <s v="FCCS_Movements"/>
    <s v="Actual"/>
    <s v="FCCS_YTD"/>
    <s v="No Custom4"/>
    <s v="FCCS_Entity Total"/>
    <m/>
    <d v="1899-12-30T00:00:00"/>
  </r>
  <r>
    <s v="85640"/>
    <x v="76"/>
    <s v="85640"/>
    <m/>
    <s v="CU"/>
    <s v="NonTW"/>
    <s v="Non BF"/>
    <s v="Non CPA"/>
    <s v="85640_90001"/>
    <x v="24"/>
    <s v="Wdesk"/>
    <s v="NO-WDESK"/>
    <m/>
    <x v="0"/>
    <x v="8"/>
    <s v="Wdesk"/>
    <x v="56"/>
    <x v="0"/>
    <m/>
    <m/>
    <m/>
    <m/>
    <m/>
    <m/>
    <m/>
    <m/>
    <m/>
    <m/>
    <m/>
    <m/>
    <m/>
  </r>
  <r>
    <s v="85640"/>
    <x v="76"/>
    <s v="85640"/>
    <m/>
    <s v="CU"/>
    <s v="NonTW"/>
    <s v="Non BF"/>
    <s v="Non CPA"/>
    <s v="85640_90001"/>
    <x v="25"/>
    <s v="Wdesk"/>
    <s v="NO-WDESK"/>
    <m/>
    <x v="0"/>
    <x v="9"/>
    <s v="Wdesk"/>
    <x v="56"/>
    <x v="0"/>
    <m/>
    <m/>
    <m/>
    <m/>
    <m/>
    <m/>
    <m/>
    <m/>
    <m/>
    <m/>
    <m/>
    <m/>
    <m/>
  </r>
  <r>
    <s v="85640"/>
    <x v="76"/>
    <s v="85640"/>
    <m/>
    <s v="CU"/>
    <s v="NonTW"/>
    <s v="Non BF"/>
    <s v="Non CPA"/>
    <s v="85640_90001"/>
    <x v="42"/>
    <s v="Required form"/>
    <s v="NO-req form"/>
    <m/>
    <x v="0"/>
    <x v="24"/>
    <s v="Form_All"/>
    <x v="56"/>
    <x v="5"/>
    <m/>
    <m/>
    <m/>
    <m/>
    <m/>
    <m/>
    <m/>
    <m/>
    <m/>
    <m/>
    <m/>
    <m/>
    <m/>
  </r>
  <r>
    <s v="85840"/>
    <x v="77"/>
    <s v="85840"/>
    <m/>
    <s v="CU"/>
    <s v="NonTW"/>
    <s v="Non BF"/>
    <s v="Non CPA"/>
    <s v="85840_90001"/>
    <x v="41"/>
    <s v="Required form"/>
    <s v="NO-req form"/>
    <m/>
    <x v="0"/>
    <x v="23"/>
    <s v="Form_LAD"/>
    <x v="57"/>
    <x v="4"/>
    <s v="FY22"/>
    <s v="FCCS_Total Data Source"/>
    <s v="FCCS_Intercompany Top"/>
    <s v="No Custom1"/>
    <s v="No Custom2"/>
    <s v="No Custom3"/>
    <s v="FCCS_Movements"/>
    <s v="Actual"/>
    <s v="FCCS_YTD"/>
    <s v="No Custom4"/>
    <s v="FCCS_Entity Total"/>
    <m/>
    <d v="1899-12-30T00:00:00"/>
  </r>
  <r>
    <s v="85840"/>
    <x v="77"/>
    <s v="85840"/>
    <m/>
    <s v="CU"/>
    <s v="NonTW"/>
    <s v="Non BF"/>
    <s v="Non CPA"/>
    <s v="85840_90001"/>
    <x v="22"/>
    <s v="Required form"/>
    <s v="NO-req form"/>
    <m/>
    <x v="0"/>
    <x v="3"/>
    <s v="Form_SEFA"/>
    <x v="57"/>
    <x v="4"/>
    <s v="FY22"/>
    <s v="FCCS_Total Data Source"/>
    <s v="FCCS_Intercompany Top"/>
    <s v="No Custom1"/>
    <s v="No Custom2"/>
    <s v="No Custom3"/>
    <s v="FCCS_Movements"/>
    <s v="Actual"/>
    <s v="FCCS_YTD"/>
    <s v="No Custom4"/>
    <s v="FCCS_Entity Total"/>
    <m/>
    <d v="1899-12-30T00:00:00"/>
  </r>
  <r>
    <s v="85840"/>
    <x v="77"/>
    <s v="85840"/>
    <m/>
    <s v="CU"/>
    <s v="NonTW"/>
    <s v="Non BF"/>
    <s v="Non CPA"/>
    <s v="85840_90001"/>
    <x v="24"/>
    <s v="Wdesk"/>
    <s v="NO-WDESK"/>
    <m/>
    <x v="0"/>
    <x v="8"/>
    <s v="Wdesk"/>
    <x v="57"/>
    <x v="0"/>
    <m/>
    <m/>
    <m/>
    <m/>
    <m/>
    <m/>
    <m/>
    <m/>
    <m/>
    <m/>
    <m/>
    <m/>
    <m/>
  </r>
  <r>
    <s v="85840"/>
    <x v="77"/>
    <s v="85840"/>
    <m/>
    <s v="CU"/>
    <s v="NonTW"/>
    <s v="Non BF"/>
    <s v="Non CPA"/>
    <s v="85840_90001"/>
    <x v="25"/>
    <s v="Wdesk"/>
    <s v="NO-WDESK"/>
    <m/>
    <x v="0"/>
    <x v="9"/>
    <s v="Wdesk"/>
    <x v="57"/>
    <x v="0"/>
    <m/>
    <m/>
    <m/>
    <m/>
    <m/>
    <m/>
    <m/>
    <m/>
    <m/>
    <m/>
    <m/>
    <m/>
    <m/>
  </r>
  <r>
    <s v="85840"/>
    <x v="77"/>
    <s v="85840"/>
    <m/>
    <s v="CU"/>
    <s v="NonTW"/>
    <s v="Non BF"/>
    <s v="Non CPA"/>
    <s v="85840_90001"/>
    <x v="42"/>
    <s v="Required form"/>
    <s v="NO-req form"/>
    <m/>
    <x v="0"/>
    <x v="24"/>
    <s v="Form_All"/>
    <x v="57"/>
    <x v="5"/>
    <m/>
    <m/>
    <m/>
    <m/>
    <m/>
    <m/>
    <m/>
    <m/>
    <m/>
    <m/>
    <m/>
    <m/>
    <m/>
  </r>
  <r>
    <s v="86040"/>
    <x v="78"/>
    <s v="86040"/>
    <m/>
    <s v="CU"/>
    <s v="NonTW"/>
    <s v="Non BF"/>
    <s v="Non CPA"/>
    <s v="86040_90001"/>
    <x v="41"/>
    <s v="Required form"/>
    <s v="NO-req form"/>
    <m/>
    <x v="0"/>
    <x v="23"/>
    <s v="Form_LAD"/>
    <x v="58"/>
    <x v="4"/>
    <s v="FY22"/>
    <s v="FCCS_Total Data Source"/>
    <s v="FCCS_Intercompany Top"/>
    <s v="No Custom1"/>
    <s v="No Custom2"/>
    <s v="No Custom3"/>
    <s v="FCCS_Movements"/>
    <s v="Actual"/>
    <s v="FCCS_YTD"/>
    <s v="No Custom4"/>
    <s v="FCCS_Entity Total"/>
    <m/>
    <d v="1899-12-30T00:00:00"/>
  </r>
  <r>
    <s v="86040"/>
    <x v="78"/>
    <s v="86040"/>
    <m/>
    <s v="CU"/>
    <s v="NonTW"/>
    <s v="Non BF"/>
    <s v="Non CPA"/>
    <s v="86040_90001"/>
    <x v="22"/>
    <s v="Required form"/>
    <s v="NO-req form"/>
    <m/>
    <x v="0"/>
    <x v="3"/>
    <s v="Form_SEFA"/>
    <x v="58"/>
    <x v="4"/>
    <s v="FY22"/>
    <s v="FCCS_Total Data Source"/>
    <s v="FCCS_Intercompany Top"/>
    <s v="No Custom1"/>
    <s v="No Custom2"/>
    <s v="No Custom3"/>
    <s v="FCCS_Movements"/>
    <s v="Actual"/>
    <s v="FCCS_YTD"/>
    <s v="No Custom4"/>
    <s v="FCCS_Entity Total"/>
    <m/>
    <d v="1899-12-30T00:00:00"/>
  </r>
  <r>
    <s v="86040"/>
    <x v="78"/>
    <s v="86040"/>
    <m/>
    <s v="CU"/>
    <s v="NonTW"/>
    <s v="Non BF"/>
    <s v="Non CPA"/>
    <s v="86040_90001"/>
    <x v="24"/>
    <s v="Wdesk"/>
    <s v="NO-WDESK"/>
    <m/>
    <x v="0"/>
    <x v="8"/>
    <s v="Wdesk"/>
    <x v="58"/>
    <x v="0"/>
    <m/>
    <m/>
    <m/>
    <m/>
    <m/>
    <m/>
    <m/>
    <m/>
    <m/>
    <m/>
    <m/>
    <m/>
    <m/>
  </r>
  <r>
    <s v="86040"/>
    <x v="78"/>
    <s v="86040"/>
    <m/>
    <s v="CU"/>
    <s v="NonTW"/>
    <s v="Non BF"/>
    <s v="Non CPA"/>
    <s v="86040_90001"/>
    <x v="25"/>
    <s v="Wdesk"/>
    <s v="NO-WDESK"/>
    <m/>
    <x v="0"/>
    <x v="9"/>
    <s v="Wdesk"/>
    <x v="58"/>
    <x v="0"/>
    <m/>
    <m/>
    <m/>
    <m/>
    <m/>
    <m/>
    <m/>
    <m/>
    <m/>
    <m/>
    <m/>
    <m/>
    <m/>
  </r>
  <r>
    <s v="86040"/>
    <x v="78"/>
    <s v="86040"/>
    <m/>
    <s v="CU"/>
    <s v="NonTW"/>
    <s v="Non BF"/>
    <s v="Non CPA"/>
    <s v="86040_90001"/>
    <x v="42"/>
    <s v="Required form"/>
    <s v="NO-req form"/>
    <m/>
    <x v="0"/>
    <x v="24"/>
    <s v="Form_All"/>
    <x v="58"/>
    <x v="5"/>
    <m/>
    <m/>
    <m/>
    <m/>
    <m/>
    <m/>
    <m/>
    <m/>
    <m/>
    <m/>
    <m/>
    <m/>
    <m/>
  </r>
  <r>
    <s v="86240"/>
    <x v="79"/>
    <s v="86240"/>
    <m/>
    <s v="CU"/>
    <s v="NonTW"/>
    <s v="Non BF"/>
    <s v="Non CPA"/>
    <s v="86240_90001"/>
    <x v="41"/>
    <s v="Required form"/>
    <s v="NO-req form"/>
    <m/>
    <x v="0"/>
    <x v="23"/>
    <s v="Form_LAD"/>
    <x v="59"/>
    <x v="4"/>
    <s v="FY22"/>
    <s v="FCCS_Total Data Source"/>
    <s v="FCCS_Intercompany Top"/>
    <s v="No Custom1"/>
    <s v="No Custom2"/>
    <s v="No Custom3"/>
    <s v="FCCS_Movements"/>
    <s v="Actual"/>
    <s v="FCCS_YTD"/>
    <s v="No Custom4"/>
    <s v="FCCS_Entity Total"/>
    <m/>
    <d v="1899-12-30T00:00:00"/>
  </r>
  <r>
    <s v="86240"/>
    <x v="79"/>
    <s v="86240"/>
    <m/>
    <s v="CU"/>
    <s v="NonTW"/>
    <s v="Non BF"/>
    <s v="Non CPA"/>
    <s v="86240_90001"/>
    <x v="22"/>
    <s v="Required form"/>
    <s v="NO-req form"/>
    <m/>
    <x v="0"/>
    <x v="3"/>
    <s v="Form_SEFA"/>
    <x v="59"/>
    <x v="4"/>
    <s v="FY22"/>
    <s v="FCCS_Total Data Source"/>
    <s v="FCCS_Intercompany Top"/>
    <s v="No Custom1"/>
    <s v="No Custom2"/>
    <s v="No Custom3"/>
    <s v="FCCS_Movements"/>
    <s v="Actual"/>
    <s v="FCCS_YTD"/>
    <s v="No Custom4"/>
    <s v="FCCS_Entity Total"/>
    <m/>
    <d v="1899-12-30T00:00:00"/>
  </r>
  <r>
    <s v="86240"/>
    <x v="79"/>
    <s v="86240"/>
    <m/>
    <s v="CU"/>
    <s v="NonTW"/>
    <s v="Non BF"/>
    <s v="Non CPA"/>
    <s v="86240_90001"/>
    <x v="24"/>
    <s v="Wdesk"/>
    <s v="NO-WDESK"/>
    <m/>
    <x v="0"/>
    <x v="8"/>
    <s v="Wdesk"/>
    <x v="59"/>
    <x v="0"/>
    <m/>
    <m/>
    <m/>
    <m/>
    <m/>
    <m/>
    <m/>
    <m/>
    <m/>
    <m/>
    <m/>
    <m/>
    <m/>
  </r>
  <r>
    <s v="86240"/>
    <x v="79"/>
    <s v="86240"/>
    <m/>
    <s v="CU"/>
    <s v="NonTW"/>
    <s v="Non BF"/>
    <s v="Non CPA"/>
    <s v="86240_90001"/>
    <x v="25"/>
    <s v="Wdesk"/>
    <s v="NO-WDESK"/>
    <m/>
    <x v="0"/>
    <x v="9"/>
    <s v="Wdesk"/>
    <x v="59"/>
    <x v="0"/>
    <m/>
    <m/>
    <m/>
    <m/>
    <m/>
    <m/>
    <m/>
    <m/>
    <m/>
    <m/>
    <m/>
    <m/>
    <m/>
  </r>
  <r>
    <s v="86240"/>
    <x v="79"/>
    <s v="86240"/>
    <m/>
    <s v="CU"/>
    <s v="NonTW"/>
    <s v="Non BF"/>
    <s v="Non CPA"/>
    <s v="86240_90001"/>
    <x v="42"/>
    <s v="Required form"/>
    <s v="NO-req form"/>
    <m/>
    <x v="0"/>
    <x v="24"/>
    <s v="Form_All"/>
    <x v="59"/>
    <x v="5"/>
    <m/>
    <m/>
    <m/>
    <m/>
    <m/>
    <m/>
    <m/>
    <m/>
    <m/>
    <m/>
    <m/>
    <m/>
    <m/>
  </r>
  <r>
    <s v="86440"/>
    <x v="80"/>
    <s v="86440"/>
    <m/>
    <s v="CU"/>
    <s v="NonTW"/>
    <s v="Non BF"/>
    <s v="Non CPA"/>
    <s v="86440_90001"/>
    <x v="41"/>
    <s v="Required form"/>
    <s v="NO-req form"/>
    <m/>
    <x v="0"/>
    <x v="23"/>
    <s v="Form_LAD"/>
    <x v="60"/>
    <x v="4"/>
    <s v="FY22"/>
    <s v="FCCS_Total Data Source"/>
    <s v="FCCS_Intercompany Top"/>
    <s v="No Custom1"/>
    <s v="No Custom2"/>
    <s v="No Custom3"/>
    <s v="FCCS_Movements"/>
    <s v="Actual"/>
    <s v="FCCS_YTD"/>
    <s v="No Custom4"/>
    <s v="FCCS_Entity Total"/>
    <m/>
    <d v="1899-12-30T00:00:00"/>
  </r>
  <r>
    <s v="86440"/>
    <x v="80"/>
    <s v="86440"/>
    <m/>
    <s v="CU"/>
    <s v="NonTW"/>
    <s v="Non BF"/>
    <s v="Non CPA"/>
    <s v="86440_90001"/>
    <x v="22"/>
    <s v="Required form"/>
    <s v="NO-req form"/>
    <m/>
    <x v="0"/>
    <x v="3"/>
    <s v="Form_SEFA"/>
    <x v="60"/>
    <x v="4"/>
    <s v="FY22"/>
    <s v="FCCS_Total Data Source"/>
    <s v="FCCS_Intercompany Top"/>
    <s v="No Custom1"/>
    <s v="No Custom2"/>
    <s v="No Custom3"/>
    <s v="FCCS_Movements"/>
    <s v="Actual"/>
    <s v="FCCS_YTD"/>
    <s v="No Custom4"/>
    <s v="FCCS_Entity Total"/>
    <m/>
    <d v="1899-12-30T00:00:00"/>
  </r>
  <r>
    <s v="86440"/>
    <x v="80"/>
    <s v="86440"/>
    <m/>
    <s v="CU"/>
    <s v="NonTW"/>
    <s v="Non BF"/>
    <s v="Non CPA"/>
    <s v="86440_90001"/>
    <x v="24"/>
    <s v="Wdesk"/>
    <s v="NO-WDESK"/>
    <m/>
    <x v="0"/>
    <x v="8"/>
    <s v="Wdesk"/>
    <x v="60"/>
    <x v="0"/>
    <m/>
    <m/>
    <m/>
    <m/>
    <m/>
    <m/>
    <m/>
    <m/>
    <m/>
    <m/>
    <m/>
    <m/>
    <m/>
  </r>
  <r>
    <s v="86440"/>
    <x v="80"/>
    <s v="86440"/>
    <m/>
    <s v="CU"/>
    <s v="NonTW"/>
    <s v="Non BF"/>
    <s v="Non CPA"/>
    <s v="86440_90001"/>
    <x v="25"/>
    <s v="Wdesk"/>
    <s v="NO-WDESK"/>
    <m/>
    <x v="0"/>
    <x v="9"/>
    <s v="Wdesk"/>
    <x v="60"/>
    <x v="0"/>
    <m/>
    <m/>
    <m/>
    <m/>
    <m/>
    <m/>
    <m/>
    <m/>
    <m/>
    <m/>
    <m/>
    <m/>
    <m/>
  </r>
  <r>
    <s v="86440"/>
    <x v="80"/>
    <s v="86440"/>
    <m/>
    <s v="CU"/>
    <s v="NonTW"/>
    <s v="Non BF"/>
    <s v="Non CPA"/>
    <s v="86440_90001"/>
    <x v="42"/>
    <s v="Required form"/>
    <s v="NO-req form"/>
    <m/>
    <x v="0"/>
    <x v="24"/>
    <s v="Form_All"/>
    <x v="60"/>
    <x v="5"/>
    <m/>
    <m/>
    <m/>
    <m/>
    <m/>
    <m/>
    <m/>
    <m/>
    <m/>
    <m/>
    <m/>
    <m/>
    <m/>
  </r>
  <r>
    <s v="86640"/>
    <x v="81"/>
    <s v="86640"/>
    <m/>
    <s v="CU"/>
    <s v="NonTW"/>
    <s v="Non BF"/>
    <s v="Non CPA"/>
    <s v="86640_90001"/>
    <x v="41"/>
    <s v="Required form"/>
    <s v="NO-req form"/>
    <m/>
    <x v="0"/>
    <x v="23"/>
    <s v="Form_LAD"/>
    <x v="61"/>
    <x v="4"/>
    <s v="FY22"/>
    <s v="FCCS_Total Data Source"/>
    <s v="FCCS_Intercompany Top"/>
    <s v="No Custom1"/>
    <s v="No Custom2"/>
    <s v="No Custom3"/>
    <s v="FCCS_Movements"/>
    <s v="Actual"/>
    <s v="FCCS_YTD"/>
    <s v="No Custom4"/>
    <s v="FCCS_Entity Total"/>
    <m/>
    <d v="1899-12-30T00:00:00"/>
  </r>
  <r>
    <s v="86640"/>
    <x v="81"/>
    <s v="86640"/>
    <m/>
    <s v="CU"/>
    <s v="NonTW"/>
    <s v="Non BF"/>
    <s v="Non CPA"/>
    <s v="86640_90001"/>
    <x v="22"/>
    <s v="Required form"/>
    <s v="NO-req form"/>
    <m/>
    <x v="0"/>
    <x v="3"/>
    <s v="Form_SEFA"/>
    <x v="61"/>
    <x v="4"/>
    <s v="FY22"/>
    <s v="FCCS_Total Data Source"/>
    <s v="FCCS_Intercompany Top"/>
    <s v="No Custom1"/>
    <s v="No Custom2"/>
    <s v="No Custom3"/>
    <s v="FCCS_Movements"/>
    <s v="Actual"/>
    <s v="FCCS_YTD"/>
    <s v="No Custom4"/>
    <s v="FCCS_Entity Total"/>
    <m/>
    <d v="1899-12-30T00:00:00"/>
  </r>
  <r>
    <s v="86640"/>
    <x v="81"/>
    <s v="86640"/>
    <m/>
    <s v="CU"/>
    <s v="NonTW"/>
    <s v="Non BF"/>
    <s v="Non CPA"/>
    <s v="86640_90001"/>
    <x v="24"/>
    <s v="Wdesk"/>
    <s v="NO-WDESK"/>
    <m/>
    <x v="0"/>
    <x v="8"/>
    <s v="Wdesk"/>
    <x v="61"/>
    <x v="0"/>
    <m/>
    <m/>
    <m/>
    <m/>
    <m/>
    <m/>
    <m/>
    <m/>
    <m/>
    <m/>
    <m/>
    <m/>
    <m/>
  </r>
  <r>
    <s v="86640"/>
    <x v="81"/>
    <s v="86640"/>
    <m/>
    <s v="CU"/>
    <s v="NonTW"/>
    <s v="Non BF"/>
    <s v="Non CPA"/>
    <s v="86640_90001"/>
    <x v="25"/>
    <s v="Wdesk"/>
    <s v="NO-WDESK"/>
    <m/>
    <x v="0"/>
    <x v="9"/>
    <s v="Wdesk"/>
    <x v="61"/>
    <x v="0"/>
    <m/>
    <m/>
    <m/>
    <m/>
    <m/>
    <m/>
    <m/>
    <m/>
    <m/>
    <m/>
    <m/>
    <m/>
    <m/>
  </r>
  <r>
    <s v="86640"/>
    <x v="81"/>
    <s v="86640"/>
    <m/>
    <s v="CU"/>
    <s v="NonTW"/>
    <s v="Non BF"/>
    <s v="Non CPA"/>
    <s v="86640_90001"/>
    <x v="42"/>
    <s v="Required form"/>
    <s v="NO-req form"/>
    <m/>
    <x v="0"/>
    <x v="24"/>
    <s v="Form_All"/>
    <x v="61"/>
    <x v="5"/>
    <m/>
    <m/>
    <m/>
    <m/>
    <m/>
    <m/>
    <m/>
    <m/>
    <m/>
    <m/>
    <m/>
    <m/>
    <m/>
  </r>
  <r>
    <s v="86840"/>
    <x v="82"/>
    <s v="86840"/>
    <m/>
    <s v="CU"/>
    <s v="NonTW"/>
    <s v="Non BF"/>
    <s v="Non CPA"/>
    <s v="86840_90001"/>
    <x v="41"/>
    <s v="Required form"/>
    <s v="NO-req form"/>
    <m/>
    <x v="0"/>
    <x v="23"/>
    <s v="Form_LAD"/>
    <x v="62"/>
    <x v="4"/>
    <s v="FY22"/>
    <s v="FCCS_Total Data Source"/>
    <s v="FCCS_Intercompany Top"/>
    <s v="No Custom1"/>
    <s v="No Custom2"/>
    <s v="No Custom3"/>
    <s v="FCCS_Movements"/>
    <s v="Actual"/>
    <s v="FCCS_YTD"/>
    <s v="No Custom4"/>
    <s v="FCCS_Entity Total"/>
    <m/>
    <d v="1899-12-30T00:00:00"/>
  </r>
  <r>
    <s v="86840"/>
    <x v="82"/>
    <s v="86840"/>
    <m/>
    <s v="CU"/>
    <s v="NonTW"/>
    <s v="Non BF"/>
    <s v="Non CPA"/>
    <s v="86840_90001"/>
    <x v="22"/>
    <s v="Required form"/>
    <s v="NO-req form"/>
    <m/>
    <x v="0"/>
    <x v="3"/>
    <s v="Form_SEFA"/>
    <x v="62"/>
    <x v="4"/>
    <s v="FY22"/>
    <s v="FCCS_Total Data Source"/>
    <s v="FCCS_Intercompany Top"/>
    <s v="No Custom1"/>
    <s v="No Custom2"/>
    <s v="No Custom3"/>
    <s v="FCCS_Movements"/>
    <s v="Actual"/>
    <s v="FCCS_YTD"/>
    <s v="No Custom4"/>
    <s v="FCCS_Entity Total"/>
    <m/>
    <d v="1899-12-30T00:00:00"/>
  </r>
  <r>
    <s v="86840"/>
    <x v="82"/>
    <s v="86840"/>
    <m/>
    <s v="CU"/>
    <s v="NonTW"/>
    <s v="Non BF"/>
    <s v="Non CPA"/>
    <s v="86840_90001"/>
    <x v="24"/>
    <s v="Wdesk"/>
    <s v="NO-WDESK"/>
    <m/>
    <x v="0"/>
    <x v="8"/>
    <s v="Wdesk"/>
    <x v="62"/>
    <x v="0"/>
    <m/>
    <m/>
    <m/>
    <m/>
    <m/>
    <m/>
    <m/>
    <m/>
    <m/>
    <m/>
    <m/>
    <m/>
    <m/>
  </r>
  <r>
    <s v="86840"/>
    <x v="82"/>
    <s v="86840"/>
    <m/>
    <s v="CU"/>
    <s v="NonTW"/>
    <s v="Non BF"/>
    <s v="Non CPA"/>
    <s v="86840_90001"/>
    <x v="25"/>
    <s v="Wdesk"/>
    <s v="NO-WDESK"/>
    <m/>
    <x v="0"/>
    <x v="9"/>
    <s v="Wdesk"/>
    <x v="62"/>
    <x v="0"/>
    <m/>
    <m/>
    <m/>
    <m/>
    <m/>
    <m/>
    <m/>
    <m/>
    <m/>
    <m/>
    <m/>
    <m/>
    <m/>
  </r>
  <r>
    <s v="86840"/>
    <x v="82"/>
    <s v="86840"/>
    <m/>
    <s v="CU"/>
    <s v="NonTW"/>
    <s v="Non BF"/>
    <s v="Non CPA"/>
    <s v="86840_90001"/>
    <x v="42"/>
    <s v="Required form"/>
    <s v="NO-req form"/>
    <m/>
    <x v="0"/>
    <x v="24"/>
    <s v="Form_All"/>
    <x v="62"/>
    <x v="5"/>
    <m/>
    <m/>
    <m/>
    <m/>
    <m/>
    <m/>
    <m/>
    <m/>
    <m/>
    <m/>
    <m/>
    <m/>
    <m/>
  </r>
  <r>
    <s v="87240"/>
    <x v="83"/>
    <s v="87240"/>
    <m/>
    <s v="CU"/>
    <s v="NonTW"/>
    <s v="Non BF"/>
    <s v="Non CPA"/>
    <s v="87240_90001"/>
    <x v="41"/>
    <s v="Required form"/>
    <s v="NO-req form"/>
    <m/>
    <x v="0"/>
    <x v="23"/>
    <s v="Form_LAD"/>
    <x v="63"/>
    <x v="4"/>
    <s v="FY22"/>
    <s v="FCCS_Total Data Source"/>
    <s v="FCCS_Intercompany Top"/>
    <s v="No Custom1"/>
    <s v="No Custom2"/>
    <s v="No Custom3"/>
    <s v="FCCS_Movements"/>
    <s v="Actual"/>
    <s v="FCCS_YTD"/>
    <s v="No Custom4"/>
    <s v="FCCS_Entity Total"/>
    <m/>
    <d v="1899-12-30T00:00:00"/>
  </r>
  <r>
    <s v="87240"/>
    <x v="83"/>
    <s v="87240"/>
    <m/>
    <s v="CU"/>
    <s v="NonTW"/>
    <s v="Non BF"/>
    <s v="Non CPA"/>
    <s v="87240_90001"/>
    <x v="22"/>
    <s v="Required form"/>
    <s v="NO-req form"/>
    <m/>
    <x v="0"/>
    <x v="3"/>
    <s v="Form_SEFA"/>
    <x v="63"/>
    <x v="4"/>
    <s v="FY22"/>
    <s v="FCCS_Total Data Source"/>
    <s v="FCCS_Intercompany Top"/>
    <s v="No Custom1"/>
    <s v="No Custom2"/>
    <s v="No Custom3"/>
    <s v="FCCS_Movements"/>
    <s v="Actual"/>
    <s v="FCCS_YTD"/>
    <s v="No Custom4"/>
    <s v="FCCS_Entity Total"/>
    <m/>
    <d v="1899-12-30T00:00:00"/>
  </r>
  <r>
    <s v="87240"/>
    <x v="83"/>
    <s v="87240"/>
    <m/>
    <s v="CU"/>
    <s v="NonTW"/>
    <s v="Non BF"/>
    <s v="Non CPA"/>
    <s v="87240_90001"/>
    <x v="24"/>
    <s v="Wdesk"/>
    <s v="NO-WDESK"/>
    <m/>
    <x v="0"/>
    <x v="8"/>
    <s v="Wdesk"/>
    <x v="63"/>
    <x v="0"/>
    <m/>
    <m/>
    <m/>
    <m/>
    <m/>
    <m/>
    <m/>
    <m/>
    <m/>
    <m/>
    <m/>
    <m/>
    <m/>
  </r>
  <r>
    <s v="87240"/>
    <x v="83"/>
    <s v="87240"/>
    <m/>
    <s v="CU"/>
    <s v="NonTW"/>
    <s v="Non BF"/>
    <s v="Non CPA"/>
    <s v="87240_90001"/>
    <x v="25"/>
    <s v="Wdesk"/>
    <s v="NO-WDESK"/>
    <m/>
    <x v="0"/>
    <x v="9"/>
    <s v="Wdesk"/>
    <x v="63"/>
    <x v="0"/>
    <m/>
    <m/>
    <m/>
    <m/>
    <m/>
    <m/>
    <m/>
    <m/>
    <m/>
    <m/>
    <m/>
    <m/>
    <m/>
  </r>
  <r>
    <s v="87240"/>
    <x v="83"/>
    <s v="87240"/>
    <m/>
    <s v="CU"/>
    <s v="NonTW"/>
    <s v="Non BF"/>
    <s v="Non CPA"/>
    <s v="87240_90001"/>
    <x v="42"/>
    <s v="Required form"/>
    <s v="NO-req form"/>
    <m/>
    <x v="0"/>
    <x v="24"/>
    <s v="Form_All"/>
    <x v="63"/>
    <x v="5"/>
    <m/>
    <m/>
    <m/>
    <m/>
    <m/>
    <m/>
    <m/>
    <m/>
    <m/>
    <m/>
    <m/>
    <m/>
    <m/>
  </r>
  <r>
    <s v="87640"/>
    <x v="84"/>
    <s v="87640"/>
    <m/>
    <s v="CU"/>
    <s v="NonTW"/>
    <s v="Non BF"/>
    <s v="Non CPA"/>
    <s v="87640_90001"/>
    <x v="41"/>
    <s v="Required form"/>
    <s v="NO-req form"/>
    <m/>
    <x v="0"/>
    <x v="23"/>
    <s v="Form_LAD"/>
    <x v="64"/>
    <x v="4"/>
    <s v="FY22"/>
    <s v="FCCS_Total Data Source"/>
    <s v="FCCS_Intercompany Top"/>
    <s v="No Custom1"/>
    <s v="No Custom2"/>
    <s v="No Custom3"/>
    <s v="FCCS_Movements"/>
    <s v="Actual"/>
    <s v="FCCS_YTD"/>
    <s v="No Custom4"/>
    <s v="FCCS_Entity Total"/>
    <m/>
    <d v="1899-12-30T00:00:00"/>
  </r>
  <r>
    <s v="87640"/>
    <x v="84"/>
    <s v="87640"/>
    <m/>
    <s v="CU"/>
    <s v="NonTW"/>
    <s v="Non BF"/>
    <s v="Non CPA"/>
    <s v="87640_90001"/>
    <x v="22"/>
    <s v="Required form"/>
    <s v="NO-req form"/>
    <m/>
    <x v="0"/>
    <x v="3"/>
    <s v="Form_SEFA"/>
    <x v="64"/>
    <x v="4"/>
    <s v="FY22"/>
    <s v="FCCS_Total Data Source"/>
    <s v="FCCS_Intercompany Top"/>
    <s v="No Custom1"/>
    <s v="No Custom2"/>
    <s v="No Custom3"/>
    <s v="FCCS_Movements"/>
    <s v="Actual"/>
    <s v="FCCS_YTD"/>
    <s v="No Custom4"/>
    <s v="FCCS_Entity Total"/>
    <m/>
    <d v="1899-12-30T00:00:00"/>
  </r>
  <r>
    <s v="87640"/>
    <x v="84"/>
    <s v="87640"/>
    <m/>
    <s v="CU"/>
    <s v="NonTW"/>
    <s v="Non BF"/>
    <s v="Non CPA"/>
    <s v="87640_90001"/>
    <x v="24"/>
    <s v="Wdesk"/>
    <s v="NO-WDESK"/>
    <m/>
    <x v="0"/>
    <x v="8"/>
    <s v="Wdesk"/>
    <x v="64"/>
    <x v="0"/>
    <m/>
    <m/>
    <m/>
    <m/>
    <m/>
    <m/>
    <m/>
    <m/>
    <m/>
    <m/>
    <m/>
    <m/>
    <m/>
  </r>
  <r>
    <s v="87640"/>
    <x v="84"/>
    <s v="87640"/>
    <m/>
    <s v="CU"/>
    <s v="NonTW"/>
    <s v="Non BF"/>
    <s v="Non CPA"/>
    <s v="87640_90001"/>
    <x v="25"/>
    <s v="Wdesk"/>
    <s v="NO-WDESK"/>
    <m/>
    <x v="0"/>
    <x v="9"/>
    <s v="Wdesk"/>
    <x v="64"/>
    <x v="0"/>
    <m/>
    <m/>
    <m/>
    <m/>
    <m/>
    <m/>
    <m/>
    <m/>
    <m/>
    <m/>
    <m/>
    <m/>
    <m/>
  </r>
  <r>
    <s v="87640"/>
    <x v="84"/>
    <s v="87640"/>
    <m/>
    <s v="CU"/>
    <s v="NonTW"/>
    <s v="Non BF"/>
    <s v="Non CPA"/>
    <s v="87640_90001"/>
    <x v="42"/>
    <s v="Required form"/>
    <s v="NO-req form"/>
    <m/>
    <x v="0"/>
    <x v="24"/>
    <s v="Form_All"/>
    <x v="64"/>
    <x v="5"/>
    <m/>
    <m/>
    <m/>
    <m/>
    <m/>
    <m/>
    <m/>
    <m/>
    <m/>
    <m/>
    <m/>
    <m/>
    <m/>
  </r>
  <r>
    <s v="88040"/>
    <x v="85"/>
    <s v="88040"/>
    <m/>
    <s v="CU"/>
    <s v="NonTW"/>
    <s v="Non BF"/>
    <s v="Non CPA"/>
    <s v="88040_90001"/>
    <x v="41"/>
    <s v="Required form"/>
    <s v="NO-req form"/>
    <m/>
    <x v="0"/>
    <x v="23"/>
    <s v="Form_LAD"/>
    <x v="65"/>
    <x v="4"/>
    <s v="FY22"/>
    <s v="FCCS_Total Data Source"/>
    <s v="FCCS_Intercompany Top"/>
    <s v="No Custom1"/>
    <s v="No Custom2"/>
    <s v="No Custom3"/>
    <s v="FCCS_Movements"/>
    <s v="Actual"/>
    <s v="FCCS_YTD"/>
    <s v="No Custom4"/>
    <s v="FCCS_Entity Total"/>
    <m/>
    <d v="1899-12-30T00:00:00"/>
  </r>
  <r>
    <s v="88040"/>
    <x v="85"/>
    <s v="88040"/>
    <m/>
    <s v="CU"/>
    <s v="NonTW"/>
    <s v="Non BF"/>
    <s v="Non CPA"/>
    <s v="88040_90001"/>
    <x v="22"/>
    <s v="Required form"/>
    <s v="NO-req form"/>
    <m/>
    <x v="0"/>
    <x v="3"/>
    <s v="Form_SEFA"/>
    <x v="65"/>
    <x v="4"/>
    <s v="FY22"/>
    <s v="FCCS_Total Data Source"/>
    <s v="FCCS_Intercompany Top"/>
    <s v="No Custom1"/>
    <s v="No Custom2"/>
    <s v="No Custom3"/>
    <s v="FCCS_Movements"/>
    <s v="Actual"/>
    <s v="FCCS_YTD"/>
    <s v="No Custom4"/>
    <s v="FCCS_Entity Total"/>
    <m/>
    <d v="1899-12-30T00:00:00"/>
  </r>
  <r>
    <s v="88040"/>
    <x v="85"/>
    <s v="88040"/>
    <m/>
    <s v="CU"/>
    <s v="NonTW"/>
    <s v="Non BF"/>
    <s v="Non CPA"/>
    <s v="88040_90001"/>
    <x v="24"/>
    <s v="Wdesk"/>
    <s v="NO-WDESK"/>
    <m/>
    <x v="0"/>
    <x v="8"/>
    <s v="Wdesk"/>
    <x v="65"/>
    <x v="0"/>
    <m/>
    <m/>
    <m/>
    <m/>
    <m/>
    <m/>
    <m/>
    <m/>
    <m/>
    <m/>
    <m/>
    <m/>
    <m/>
  </r>
  <r>
    <s v="88040"/>
    <x v="85"/>
    <s v="88040"/>
    <m/>
    <s v="CU"/>
    <s v="NonTW"/>
    <s v="Non BF"/>
    <s v="Non CPA"/>
    <s v="88040_90001"/>
    <x v="25"/>
    <s v="Wdesk"/>
    <s v="NO-WDESK"/>
    <m/>
    <x v="0"/>
    <x v="9"/>
    <s v="Wdesk"/>
    <x v="65"/>
    <x v="0"/>
    <m/>
    <m/>
    <m/>
    <m/>
    <m/>
    <m/>
    <m/>
    <m/>
    <m/>
    <m/>
    <m/>
    <m/>
    <m/>
  </r>
  <r>
    <s v="88040"/>
    <x v="85"/>
    <s v="88040"/>
    <m/>
    <s v="CU"/>
    <s v="NonTW"/>
    <s v="Non BF"/>
    <s v="Non CPA"/>
    <s v="88040_90001"/>
    <x v="42"/>
    <s v="Required form"/>
    <s v="NO-req form"/>
    <m/>
    <x v="0"/>
    <x v="24"/>
    <s v="Form_All"/>
    <x v="65"/>
    <x v="5"/>
    <m/>
    <m/>
    <m/>
    <m/>
    <m/>
    <m/>
    <m/>
    <m/>
    <m/>
    <m/>
    <m/>
    <m/>
    <m/>
  </r>
  <r>
    <s v="88440"/>
    <x v="86"/>
    <s v="88440"/>
    <m/>
    <s v="CU"/>
    <s v="NonTW"/>
    <s v="Non BF"/>
    <s v="Non CPA"/>
    <s v="88440_90001"/>
    <x v="41"/>
    <s v="Required form"/>
    <s v="NO-req form"/>
    <m/>
    <x v="0"/>
    <x v="23"/>
    <s v="Form_LAD"/>
    <x v="66"/>
    <x v="4"/>
    <s v="FY22"/>
    <s v="FCCS_Total Data Source"/>
    <s v="FCCS_Intercompany Top"/>
    <s v="No Custom1"/>
    <s v="No Custom2"/>
    <s v="No Custom3"/>
    <s v="FCCS_Movements"/>
    <s v="Actual"/>
    <s v="FCCS_YTD"/>
    <s v="No Custom4"/>
    <s v="FCCS_Entity Total"/>
    <m/>
    <d v="1899-12-30T00:00:00"/>
  </r>
  <r>
    <s v="88440"/>
    <x v="86"/>
    <s v="88440"/>
    <m/>
    <s v="CU"/>
    <s v="NonTW"/>
    <s v="Non BF"/>
    <s v="Non CPA"/>
    <s v="88440_90001"/>
    <x v="22"/>
    <s v="Required form"/>
    <s v="NO-req form"/>
    <m/>
    <x v="0"/>
    <x v="3"/>
    <s v="Form_SEFA"/>
    <x v="66"/>
    <x v="4"/>
    <s v="FY22"/>
    <s v="FCCS_Total Data Source"/>
    <s v="FCCS_Intercompany Top"/>
    <s v="No Custom1"/>
    <s v="No Custom2"/>
    <s v="No Custom3"/>
    <s v="FCCS_Movements"/>
    <s v="Actual"/>
    <s v="FCCS_YTD"/>
    <s v="No Custom4"/>
    <s v="FCCS_Entity Total"/>
    <m/>
    <d v="1899-12-30T00:00:00"/>
  </r>
  <r>
    <s v="88440"/>
    <x v="86"/>
    <s v="88440"/>
    <m/>
    <s v="CU"/>
    <s v="NonTW"/>
    <s v="Non BF"/>
    <s v="Non CPA"/>
    <s v="88440_90001"/>
    <x v="24"/>
    <s v="Wdesk"/>
    <s v="NO-WDESK"/>
    <m/>
    <x v="0"/>
    <x v="8"/>
    <s v="Wdesk"/>
    <x v="66"/>
    <x v="0"/>
    <m/>
    <m/>
    <m/>
    <m/>
    <m/>
    <m/>
    <m/>
    <m/>
    <m/>
    <m/>
    <m/>
    <m/>
    <m/>
  </r>
  <r>
    <s v="88440"/>
    <x v="86"/>
    <s v="88440"/>
    <m/>
    <s v="CU"/>
    <s v="NonTW"/>
    <s v="Non BF"/>
    <s v="Non CPA"/>
    <s v="88440_90001"/>
    <x v="25"/>
    <s v="Wdesk"/>
    <s v="NO-WDESK"/>
    <m/>
    <x v="0"/>
    <x v="9"/>
    <s v="Wdesk"/>
    <x v="66"/>
    <x v="0"/>
    <m/>
    <m/>
    <m/>
    <m/>
    <m/>
    <m/>
    <m/>
    <m/>
    <m/>
    <m/>
    <m/>
    <m/>
    <m/>
  </r>
  <r>
    <s v="88440"/>
    <x v="86"/>
    <s v="88440"/>
    <m/>
    <s v="CU"/>
    <s v="NonTW"/>
    <s v="Non BF"/>
    <s v="Non CPA"/>
    <s v="88440_90001"/>
    <x v="42"/>
    <s v="Required form"/>
    <s v="NO-req form"/>
    <m/>
    <x v="0"/>
    <x v="24"/>
    <s v="Form_All"/>
    <x v="66"/>
    <x v="5"/>
    <m/>
    <m/>
    <m/>
    <m/>
    <m/>
    <m/>
    <m/>
    <m/>
    <m/>
    <m/>
    <m/>
    <m/>
    <m/>
  </r>
  <r>
    <s v="88640"/>
    <x v="87"/>
    <s v="88640"/>
    <m/>
    <s v="CU"/>
    <s v="NonTW"/>
    <s v="Non BF"/>
    <s v="Non CPA"/>
    <s v="88640_90001"/>
    <x v="41"/>
    <s v="Required form"/>
    <s v="NO-req form"/>
    <m/>
    <x v="0"/>
    <x v="23"/>
    <s v="Form_LAD"/>
    <x v="67"/>
    <x v="4"/>
    <s v="FY22"/>
    <s v="FCCS_Total Data Source"/>
    <s v="FCCS_Intercompany Top"/>
    <s v="No Custom1"/>
    <s v="No Custom2"/>
    <s v="No Custom3"/>
    <s v="FCCS_Movements"/>
    <s v="Actual"/>
    <s v="FCCS_YTD"/>
    <s v="No Custom4"/>
    <s v="FCCS_Entity Total"/>
    <m/>
    <d v="1899-12-30T00:00:00"/>
  </r>
  <r>
    <s v="88640"/>
    <x v="87"/>
    <s v="88640"/>
    <m/>
    <s v="CU"/>
    <s v="NonTW"/>
    <s v="Non BF"/>
    <s v="Non CPA"/>
    <s v="88640_90001"/>
    <x v="22"/>
    <s v="Required form"/>
    <s v="NO-req form"/>
    <m/>
    <x v="0"/>
    <x v="3"/>
    <s v="Form_SEFA"/>
    <x v="67"/>
    <x v="4"/>
    <s v="FY22"/>
    <s v="FCCS_Total Data Source"/>
    <s v="FCCS_Intercompany Top"/>
    <s v="No Custom1"/>
    <s v="No Custom2"/>
    <s v="No Custom3"/>
    <s v="FCCS_Movements"/>
    <s v="Actual"/>
    <s v="FCCS_YTD"/>
    <s v="No Custom4"/>
    <s v="FCCS_Entity Total"/>
    <m/>
    <d v="1899-12-30T00:00:00"/>
  </r>
  <r>
    <s v="88640"/>
    <x v="87"/>
    <s v="88640"/>
    <m/>
    <s v="CU"/>
    <s v="NonTW"/>
    <s v="Non BF"/>
    <s v="Non CPA"/>
    <s v="88640_90001"/>
    <x v="24"/>
    <s v="Wdesk"/>
    <s v="NO-WDESK"/>
    <m/>
    <x v="0"/>
    <x v="8"/>
    <s v="Wdesk"/>
    <x v="67"/>
    <x v="0"/>
    <m/>
    <m/>
    <m/>
    <m/>
    <m/>
    <m/>
    <m/>
    <m/>
    <m/>
    <m/>
    <m/>
    <m/>
    <m/>
  </r>
  <r>
    <s v="88640"/>
    <x v="87"/>
    <s v="88640"/>
    <m/>
    <s v="CU"/>
    <s v="NonTW"/>
    <s v="Non BF"/>
    <s v="Non CPA"/>
    <s v="88640_90001"/>
    <x v="25"/>
    <s v="Wdesk"/>
    <s v="NO-WDESK"/>
    <m/>
    <x v="0"/>
    <x v="9"/>
    <s v="Wdesk"/>
    <x v="67"/>
    <x v="0"/>
    <m/>
    <m/>
    <m/>
    <m/>
    <m/>
    <m/>
    <m/>
    <m/>
    <m/>
    <m/>
    <m/>
    <m/>
    <m/>
  </r>
  <r>
    <s v="88640"/>
    <x v="87"/>
    <s v="88640"/>
    <m/>
    <s v="CU"/>
    <s v="NonTW"/>
    <s v="Non BF"/>
    <s v="Non CPA"/>
    <s v="88640_90001"/>
    <x v="42"/>
    <s v="Required form"/>
    <s v="NO-req form"/>
    <m/>
    <x v="0"/>
    <x v="24"/>
    <s v="Form_All"/>
    <x v="67"/>
    <x v="5"/>
    <m/>
    <m/>
    <m/>
    <m/>
    <m/>
    <m/>
    <m/>
    <m/>
    <m/>
    <m/>
    <m/>
    <m/>
    <m/>
  </r>
  <r>
    <s v="88840"/>
    <x v="88"/>
    <s v="88840"/>
    <m/>
    <s v="CU"/>
    <s v="NonTW"/>
    <s v="Non BF"/>
    <s v="Non CPA"/>
    <s v="88840_90001"/>
    <x v="41"/>
    <s v="Required form"/>
    <s v="NO-req form"/>
    <m/>
    <x v="0"/>
    <x v="23"/>
    <s v="Form_LAD"/>
    <x v="68"/>
    <x v="4"/>
    <s v="FY22"/>
    <s v="FCCS_Total Data Source"/>
    <s v="FCCS_Intercompany Top"/>
    <s v="No Custom1"/>
    <s v="No Custom2"/>
    <s v="No Custom3"/>
    <s v="FCCS_Movements"/>
    <s v="Actual"/>
    <s v="FCCS_YTD"/>
    <s v="No Custom4"/>
    <s v="FCCS_Entity Total"/>
    <m/>
    <d v="1899-12-30T00:00:00"/>
  </r>
  <r>
    <s v="88840"/>
    <x v="88"/>
    <s v="88840"/>
    <m/>
    <s v="CU"/>
    <s v="NonTW"/>
    <s v="Non BF"/>
    <s v="Non CPA"/>
    <s v="88840_90001"/>
    <x v="22"/>
    <s v="Required form"/>
    <s v="NO-req form"/>
    <m/>
    <x v="0"/>
    <x v="3"/>
    <s v="Form_SEFA"/>
    <x v="68"/>
    <x v="4"/>
    <s v="FY22"/>
    <s v="FCCS_Total Data Source"/>
    <s v="FCCS_Intercompany Top"/>
    <s v="No Custom1"/>
    <s v="No Custom2"/>
    <s v="No Custom3"/>
    <s v="FCCS_Movements"/>
    <s v="Actual"/>
    <s v="FCCS_YTD"/>
    <s v="No Custom4"/>
    <s v="FCCS_Entity Total"/>
    <m/>
    <d v="1899-12-30T00:00:00"/>
  </r>
  <r>
    <s v="88840"/>
    <x v="88"/>
    <s v="88840"/>
    <m/>
    <s v="CU"/>
    <s v="NonTW"/>
    <s v="Non BF"/>
    <s v="Non CPA"/>
    <s v="88840_90001"/>
    <x v="24"/>
    <s v="Wdesk"/>
    <s v="NO-WDESK"/>
    <m/>
    <x v="0"/>
    <x v="8"/>
    <s v="Wdesk"/>
    <x v="68"/>
    <x v="0"/>
    <m/>
    <m/>
    <m/>
    <m/>
    <m/>
    <m/>
    <m/>
    <m/>
    <m/>
    <m/>
    <m/>
    <m/>
    <m/>
  </r>
  <r>
    <s v="88840"/>
    <x v="88"/>
    <s v="88840"/>
    <m/>
    <s v="CU"/>
    <s v="NonTW"/>
    <s v="Non BF"/>
    <s v="Non CPA"/>
    <s v="88840_90001"/>
    <x v="25"/>
    <s v="Wdesk"/>
    <s v="NO-WDESK"/>
    <m/>
    <x v="0"/>
    <x v="9"/>
    <s v="Wdesk"/>
    <x v="68"/>
    <x v="0"/>
    <m/>
    <m/>
    <m/>
    <m/>
    <m/>
    <m/>
    <m/>
    <m/>
    <m/>
    <m/>
    <m/>
    <m/>
    <m/>
  </r>
  <r>
    <s v="88840"/>
    <x v="88"/>
    <s v="88840"/>
    <m/>
    <s v="CU"/>
    <s v="NonTW"/>
    <s v="Non BF"/>
    <s v="Non CPA"/>
    <s v="88840_90001"/>
    <x v="42"/>
    <s v="Required form"/>
    <s v="NO-req form"/>
    <m/>
    <x v="0"/>
    <x v="24"/>
    <s v="Form_All"/>
    <x v="68"/>
    <x v="5"/>
    <m/>
    <m/>
    <m/>
    <m/>
    <m/>
    <m/>
    <m/>
    <m/>
    <m/>
    <m/>
    <m/>
    <m/>
    <m/>
  </r>
  <r>
    <s v="90000"/>
    <x v="89"/>
    <s v="90000"/>
    <m/>
    <s v="ENT"/>
    <s v="NonTW"/>
    <s v="Non BF"/>
    <s v="CPA"/>
    <s v="90000_40001"/>
    <x v="0"/>
    <s v="NA_ADA"/>
    <s v="YES-optional"/>
    <s v="form late"/>
    <x v="1"/>
    <x v="1"/>
    <s v="Wdesk"/>
    <x v="69"/>
    <x v="0"/>
    <m/>
    <m/>
    <m/>
    <m/>
    <m/>
    <m/>
    <m/>
    <m/>
    <m/>
    <m/>
    <m/>
    <m/>
    <m/>
  </r>
  <r>
    <s v="90000"/>
    <x v="89"/>
    <s v="90000"/>
    <m/>
    <s v="ENT"/>
    <s v="NonTW"/>
    <s v="Non BF"/>
    <s v="CPA"/>
    <s v="90000_40001"/>
    <x v="1"/>
    <s v="Form_ApprRecon_NA"/>
    <s v="NO-form is N/A"/>
    <m/>
    <x v="1"/>
    <x v="1"/>
    <s v="Wdesk"/>
    <x v="69"/>
    <x v="0"/>
    <m/>
    <m/>
    <m/>
    <m/>
    <m/>
    <m/>
    <m/>
    <m/>
    <m/>
    <m/>
    <m/>
    <m/>
    <m/>
  </r>
  <r>
    <s v="90000"/>
    <x v="89"/>
    <s v="90000"/>
    <m/>
    <s v="ENT"/>
    <s v="NonTW"/>
    <s v="Non BF"/>
    <s v="CPA"/>
    <s v="90000_40001"/>
    <x v="2"/>
    <s v="Wdesk"/>
    <s v="NO-WDESK"/>
    <m/>
    <x v="1"/>
    <x v="1"/>
    <s v="Wdesk"/>
    <x v="69"/>
    <x v="0"/>
    <m/>
    <m/>
    <m/>
    <m/>
    <m/>
    <m/>
    <m/>
    <m/>
    <m/>
    <m/>
    <m/>
    <m/>
    <m/>
  </r>
  <r>
    <s v="90000"/>
    <x v="89"/>
    <s v="90000"/>
    <m/>
    <s v="ENT"/>
    <s v="NonTW"/>
    <s v="Non BF"/>
    <s v="CPA"/>
    <s v="90000_40001"/>
    <x v="29"/>
    <s v="NA_Tbshell"/>
    <s v="YES"/>
    <s v="form late"/>
    <x v="0"/>
    <x v="12"/>
    <s v="form_tbshell"/>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3"/>
    <s v="NA_CapAssets"/>
    <s v="YES-optional"/>
    <s v="form late"/>
    <x v="2"/>
    <x v="3"/>
    <s v="Form_CapAssets"/>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4"/>
    <s v="NA_Cash_A"/>
    <s v="NO-form is N/A"/>
    <m/>
    <x v="1"/>
    <x v="1"/>
    <s v="Form_Cash_A"/>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5"/>
    <s v="NA_ClassRev"/>
    <s v="YES-optional"/>
    <s v="form late"/>
    <x v="2"/>
    <x v="4"/>
    <s v="Form_ClassRev"/>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6"/>
    <s v="Wdesk"/>
    <s v="NO-WDESK"/>
    <m/>
    <x v="0"/>
    <x v="5"/>
    <s v="Wdesk"/>
    <x v="69"/>
    <x v="0"/>
    <m/>
    <m/>
    <m/>
    <m/>
    <m/>
    <m/>
    <m/>
    <m/>
    <m/>
    <m/>
    <m/>
    <m/>
    <m/>
  </r>
  <r>
    <s v="90000"/>
    <x v="89"/>
    <s v="90000"/>
    <m/>
    <s v="ENT"/>
    <s v="NonTW"/>
    <s v="Non BF"/>
    <s v="CPA"/>
    <s v="90000_40001"/>
    <x v="7"/>
    <s v="NA_CashReconCPA"/>
    <s v="YES"/>
    <n v="2"/>
    <x v="0"/>
    <x v="12"/>
    <s v="Form_CashReconCPA"/>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8"/>
    <s v="Wdesk"/>
    <s v="NO-WDESK"/>
    <m/>
    <x v="1"/>
    <x v="1"/>
    <s v="Wdesk"/>
    <x v="69"/>
    <x v="0"/>
    <m/>
    <m/>
    <m/>
    <m/>
    <m/>
    <m/>
    <m/>
    <m/>
    <m/>
    <m/>
    <m/>
    <m/>
    <m/>
  </r>
  <r>
    <s v="90000"/>
    <x v="89"/>
    <s v="90000"/>
    <m/>
    <s v="ENT"/>
    <s v="NonTW"/>
    <s v="Non BF"/>
    <s v="CPA"/>
    <s v="90000_40001"/>
    <x v="9"/>
    <s v="NA_AppFB"/>
    <s v="NO-form is N/A"/>
    <m/>
    <x v="1"/>
    <x v="1"/>
    <s v="Form_AppFB"/>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10"/>
    <s v="NA_GI_Sec"/>
    <s v="YES-optional"/>
    <s v="form late"/>
    <x v="1"/>
    <x v="1"/>
    <s v="Wdesk"/>
    <x v="69"/>
    <x v="0"/>
    <m/>
    <m/>
    <m/>
    <m/>
    <m/>
    <m/>
    <m/>
    <m/>
    <m/>
    <m/>
    <m/>
    <m/>
    <m/>
  </r>
  <r>
    <s v="90000"/>
    <x v="89"/>
    <s v="90000"/>
    <m/>
    <s v="ENT"/>
    <s v="NonTW"/>
    <s v="Non BF"/>
    <s v="CPA"/>
    <s v="90000_40001"/>
    <x v="11"/>
    <s v="NA_InterOrg"/>
    <s v="YES"/>
    <n v="2"/>
    <x v="0"/>
    <x v="7"/>
    <s v="Wdesk"/>
    <x v="69"/>
    <x v="0"/>
    <m/>
    <m/>
    <m/>
    <m/>
    <m/>
    <m/>
    <m/>
    <m/>
    <m/>
    <m/>
    <m/>
    <m/>
    <m/>
  </r>
  <r>
    <s v="90000"/>
    <x v="89"/>
    <s v="90000"/>
    <m/>
    <s v="ENT"/>
    <s v="NonTW"/>
    <s v="Non BF"/>
    <s v="CPA"/>
    <s v="90000_40001"/>
    <x v="12"/>
    <s v="NA_InvstAnalysis"/>
    <s v="NO-form is N/A"/>
    <m/>
    <x v="1"/>
    <x v="1"/>
    <s v="Form_InvstAnalysis"/>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32"/>
    <s v="NA_LAD"/>
    <s v="YES"/>
    <s v="form late"/>
    <x v="0"/>
    <x v="3"/>
    <s v="Form_LAD"/>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14"/>
    <s v="NA_LTL"/>
    <s v="YES-optional"/>
    <s v="form late"/>
    <x v="1"/>
    <x v="1"/>
    <s v="Wdesk"/>
    <x v="69"/>
    <x v="0"/>
    <m/>
    <m/>
    <m/>
    <m/>
    <m/>
    <m/>
    <m/>
    <m/>
    <m/>
    <m/>
    <m/>
    <m/>
    <m/>
  </r>
  <r>
    <s v="90000"/>
    <x v="89"/>
    <s v="90000"/>
    <m/>
    <s v="ENT"/>
    <s v="NonTW"/>
    <s v="Non BF"/>
    <s v="CPA"/>
    <s v="90000_40001"/>
    <x v="16"/>
    <s v="NA_NotAppl"/>
    <s v="YES-optional"/>
    <s v="form late"/>
    <x v="2"/>
    <x v="0"/>
    <s v="Form_NotAppl"/>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17"/>
    <s v="Wdesk"/>
    <s v="NO-WDESK"/>
    <m/>
    <x v="1"/>
    <x v="1"/>
    <s v="Wdesk"/>
    <x v="69"/>
    <x v="0"/>
    <m/>
    <m/>
    <m/>
    <m/>
    <m/>
    <m/>
    <m/>
    <m/>
    <m/>
    <m/>
    <m/>
    <m/>
    <m/>
  </r>
  <r>
    <s v="90000"/>
    <x v="89"/>
    <s v="90000"/>
    <m/>
    <s v="ENT"/>
    <s v="NonTW"/>
    <s v="Non BF"/>
    <s v="CPA"/>
    <s v="90000_40001"/>
    <x v="18"/>
    <s v="Optional Form"/>
    <s v="NO-form is N/A"/>
    <m/>
    <x v="1"/>
    <x v="1"/>
    <s v="Form_PCA_BCR"/>
    <x v="69"/>
    <x v="2"/>
    <m/>
    <m/>
    <m/>
    <m/>
    <m/>
    <m/>
    <m/>
    <m/>
    <m/>
    <m/>
    <m/>
    <m/>
    <m/>
  </r>
  <r>
    <s v="90000"/>
    <x v="89"/>
    <s v="90000"/>
    <m/>
    <s v="ENT"/>
    <s v="NonTW"/>
    <s v="Non BF"/>
    <s v="CPA"/>
    <s v="90000_40001"/>
    <x v="19"/>
    <s v="Optional Form"/>
    <s v="NO-form is N/A"/>
    <m/>
    <x v="1"/>
    <x v="1"/>
    <s v="Form_PCA_Appror"/>
    <x v="69"/>
    <x v="2"/>
    <m/>
    <m/>
    <m/>
    <m/>
    <m/>
    <m/>
    <m/>
    <m/>
    <m/>
    <m/>
    <m/>
    <m/>
    <m/>
  </r>
  <r>
    <s v="90000"/>
    <x v="89"/>
    <s v="90000"/>
    <m/>
    <s v="ENT"/>
    <s v="NonTW"/>
    <s v="Non BF"/>
    <s v="CPA"/>
    <s v="90000_40001"/>
    <x v="20"/>
    <s v="Optional Form"/>
    <s v="NO-form is N/A"/>
    <m/>
    <x v="1"/>
    <x v="1"/>
    <s v="Form_PCA_Other"/>
    <x v="69"/>
    <x v="2"/>
    <m/>
    <m/>
    <m/>
    <m/>
    <m/>
    <m/>
    <m/>
    <m/>
    <m/>
    <m/>
    <m/>
    <m/>
    <m/>
  </r>
  <r>
    <s v="90000"/>
    <x v="89"/>
    <s v="90000"/>
    <m/>
    <s v="ENT"/>
    <s v="NonTW"/>
    <s v="Non BF"/>
    <s v="CPA"/>
    <s v="90000_40001"/>
    <x v="21"/>
    <s v="NA_RBESum"/>
    <s v="NO-form is N/A"/>
    <m/>
    <x v="1"/>
    <x v="1"/>
    <s v="Form_RBE"/>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22"/>
    <s v="Required form"/>
    <s v="NO-req form"/>
    <m/>
    <x v="0"/>
    <x v="3"/>
    <s v="Form_SEFA"/>
    <x v="69"/>
    <x v="4"/>
    <s v="FY22"/>
    <s v="FCCS_Total Data Source"/>
    <s v="FCCS_Intercompany Top"/>
    <s v="No Custom1"/>
    <s v="No Custom2"/>
    <s v="No Custom3"/>
    <s v="FCCS_Movements"/>
    <s v="Actual"/>
    <s v="FCCS_YTD"/>
    <s v="No Custom4"/>
    <s v="FCCS_Entity Total"/>
    <m/>
    <d v="1899-12-30T00:00:00"/>
  </r>
  <r>
    <s v="90000"/>
    <x v="89"/>
    <s v="90000"/>
    <m/>
    <s v="ENT"/>
    <s v="NonTW"/>
    <s v="Non BF"/>
    <s v="CPA"/>
    <s v="90000_40001"/>
    <x v="23"/>
    <s v="Wdesk"/>
    <s v="NO-WDESK"/>
    <m/>
    <x v="1"/>
    <x v="1"/>
    <s v="Wdesk"/>
    <x v="69"/>
    <x v="0"/>
    <m/>
    <m/>
    <m/>
    <m/>
    <m/>
    <m/>
    <m/>
    <m/>
    <m/>
    <m/>
    <m/>
    <m/>
    <m/>
  </r>
  <r>
    <s v="90000"/>
    <x v="89"/>
    <s v="90000"/>
    <m/>
    <s v="ENT"/>
    <s v="NonTW"/>
    <s v="Non BF"/>
    <s v="CPA"/>
    <s v="90000_40001"/>
    <x v="24"/>
    <s v="Wdesk"/>
    <s v="NO-WDESK"/>
    <m/>
    <x v="0"/>
    <x v="8"/>
    <s v="Wdesk"/>
    <x v="69"/>
    <x v="0"/>
    <m/>
    <m/>
    <m/>
    <m/>
    <m/>
    <m/>
    <m/>
    <m/>
    <m/>
    <m/>
    <m/>
    <m/>
    <m/>
  </r>
  <r>
    <s v="90000"/>
    <x v="89"/>
    <s v="90000"/>
    <m/>
    <s v="ENT"/>
    <s v="NonTW"/>
    <s v="Non BF"/>
    <s v="CPA"/>
    <s v="90000_40001"/>
    <x v="25"/>
    <s v="Wdesk"/>
    <s v="NO-WDESK"/>
    <m/>
    <x v="0"/>
    <x v="9"/>
    <s v="Wdesk"/>
    <x v="69"/>
    <x v="0"/>
    <m/>
    <m/>
    <m/>
    <m/>
    <m/>
    <m/>
    <m/>
    <m/>
    <m/>
    <m/>
    <m/>
    <m/>
    <m/>
  </r>
  <r>
    <s v="90000"/>
    <x v="89"/>
    <s v="90000"/>
    <m/>
    <s v="ENT"/>
    <s v="NonTW"/>
    <s v="Non BF"/>
    <s v="CPA"/>
    <s v="90000_40001"/>
    <x v="27"/>
    <s v="NA_UnrecRecPay"/>
    <s v="YES-optional"/>
    <s v="form late"/>
    <x v="1"/>
    <x v="1"/>
    <s v="Wdesk"/>
    <x v="69"/>
    <x v="0"/>
    <m/>
    <m/>
    <m/>
    <m/>
    <m/>
    <m/>
    <m/>
    <m/>
    <m/>
    <m/>
    <m/>
    <m/>
    <m/>
  </r>
  <r>
    <s v="90000"/>
    <x v="89"/>
    <s v="90000"/>
    <m/>
    <s v="ENT"/>
    <s v="NonTW"/>
    <s v="Non BF"/>
    <s v="CPA"/>
    <s v="90000_40001"/>
    <x v="28"/>
    <s v="Wdesk"/>
    <s v="NO-WDESK"/>
    <m/>
    <x v="1"/>
    <x v="1"/>
    <s v="Wdesk"/>
    <x v="69"/>
    <x v="0"/>
    <m/>
    <m/>
    <m/>
    <m/>
    <m/>
    <m/>
    <m/>
    <m/>
    <m/>
    <m/>
    <m/>
    <m/>
    <m/>
  </r>
  <r>
    <s v="91000"/>
    <x v="90"/>
    <s v="910Au"/>
    <m/>
    <s v="CU"/>
    <s v="NonTW"/>
    <s v="Non BF"/>
    <s v="Non CPA"/>
    <s v="910Au_90001"/>
    <x v="0"/>
    <s v="NA_ADA"/>
    <s v="YES"/>
    <s v="form late"/>
    <x v="0"/>
    <x v="0"/>
    <s v="Wdesk"/>
    <x v="70"/>
    <x v="0"/>
    <m/>
    <m/>
    <m/>
    <m/>
    <m/>
    <m/>
    <m/>
    <m/>
    <m/>
    <m/>
    <m/>
    <m/>
    <m/>
  </r>
  <r>
    <s v="91000"/>
    <x v="90"/>
    <s v="910Au"/>
    <m/>
    <s v="CU"/>
    <s v="NonTW"/>
    <s v="Non BF"/>
    <s v="Non CPA"/>
    <s v="910Au_90001"/>
    <x v="1"/>
    <s v="Form_ApprRecon_NA"/>
    <s v="NO-form is N/A"/>
    <m/>
    <x v="1"/>
    <x v="1"/>
    <s v="Wdesk"/>
    <x v="70"/>
    <x v="0"/>
    <m/>
    <m/>
    <m/>
    <m/>
    <m/>
    <m/>
    <m/>
    <m/>
    <m/>
    <m/>
    <m/>
    <m/>
    <m/>
  </r>
  <r>
    <s v="91000"/>
    <x v="90"/>
    <s v="910Au"/>
    <m/>
    <s v="CU"/>
    <s v="NonTW"/>
    <s v="Non BF"/>
    <s v="Non CPA"/>
    <s v="910Au_90001"/>
    <x v="2"/>
    <s v="Wdesk"/>
    <s v="NO-WDESK"/>
    <m/>
    <x v="0"/>
    <x v="2"/>
    <s v="Wdesk"/>
    <x v="70"/>
    <x v="0"/>
    <m/>
    <m/>
    <m/>
    <m/>
    <m/>
    <m/>
    <m/>
    <m/>
    <m/>
    <m/>
    <m/>
    <m/>
    <m/>
  </r>
  <r>
    <s v="91000"/>
    <x v="90"/>
    <s v="910Au"/>
    <m/>
    <s v="CU"/>
    <s v="NonTW"/>
    <s v="Non BF"/>
    <s v="Non CPA"/>
    <s v="910Au_90001"/>
    <x v="3"/>
    <s v="NA_CapAssets"/>
    <s v="YES"/>
    <s v="form late"/>
    <x v="0"/>
    <x v="3"/>
    <s v="Form_CapAssets"/>
    <x v="70"/>
    <x v="4"/>
    <s v="FY22"/>
    <s v="FCCS_Total Data Source"/>
    <s v="FCCS_Intercompany Top"/>
    <s v="No Custom1"/>
    <s v="No Custom2"/>
    <s v="No Custom3"/>
    <s v="FCCS_Movements"/>
    <s v="Actual"/>
    <s v="FCCS_YTD"/>
    <s v="No Custom4"/>
    <s v="FCCS_Entity Total"/>
    <m/>
    <d v="2022-08-06T00:00:00"/>
  </r>
  <r>
    <s v="91000"/>
    <x v="90"/>
    <s v="910Au"/>
    <m/>
    <s v="CU"/>
    <s v="NonTW"/>
    <s v="Non BF"/>
    <s v="Non CPA"/>
    <s v="910Au_90001"/>
    <x v="4"/>
    <s v="NA_Cash_A"/>
    <s v="YES"/>
    <s v="form late"/>
    <x v="0"/>
    <x v="2"/>
    <s v="Form_Cash_A"/>
    <x v="70"/>
    <x v="4"/>
    <s v="FY22"/>
    <s v="FCCS_Total Data Source"/>
    <s v="FCCS_Intercompany Top"/>
    <s v="No Custom1"/>
    <s v="No Custom2"/>
    <s v="No Custom3"/>
    <s v="FCCS_Movements"/>
    <s v="Actual"/>
    <s v="FCCS_YTD"/>
    <s v="No Custom4"/>
    <s v="FCCS_Entity Total"/>
    <m/>
    <d v="2022-08-21T00:00:00"/>
  </r>
  <r>
    <s v="91000"/>
    <x v="90"/>
    <s v="910Au"/>
    <m/>
    <s v="CU"/>
    <s v="NonTW"/>
    <s v="Non BF"/>
    <s v="Non CPA"/>
    <s v="910Au_90001"/>
    <x v="5"/>
    <s v="NA_ClassRev"/>
    <s v="NO-form is N/A"/>
    <m/>
    <x v="1"/>
    <x v="1"/>
    <s v="Form_ClassRev"/>
    <x v="70"/>
    <x v="4"/>
    <s v="FY22"/>
    <s v="FCCS_Total Data Source"/>
    <s v="FCCS_Intercompany Top"/>
    <s v="No Custom1"/>
    <s v="No Custom2"/>
    <s v="No Custom3"/>
    <s v="FCCS_Movements"/>
    <s v="Actual"/>
    <s v="FCCS_YTD"/>
    <s v="No Custom4"/>
    <s v="FCCS_Entity Total"/>
    <m/>
    <d v="2022-08-06T00:00:00"/>
  </r>
  <r>
    <s v="91000"/>
    <x v="90"/>
    <s v="910Au"/>
    <m/>
    <s v="CU"/>
    <s v="NonTW"/>
    <s v="Non BF"/>
    <s v="Non CPA"/>
    <s v="910Au_90001"/>
    <x v="6"/>
    <s v="Wdesk"/>
    <s v="NO-WDESK"/>
    <m/>
    <x v="0"/>
    <x v="5"/>
    <s v="Wdesk"/>
    <x v="70"/>
    <x v="0"/>
    <m/>
    <m/>
    <m/>
    <m/>
    <m/>
    <m/>
    <m/>
    <m/>
    <m/>
    <m/>
    <m/>
    <m/>
    <m/>
  </r>
  <r>
    <s v="91000"/>
    <x v="90"/>
    <s v="910Au"/>
    <m/>
    <s v="CU"/>
    <s v="NonTW"/>
    <s v="Non BF"/>
    <s v="Non CPA"/>
    <s v="910Au_90001"/>
    <x v="7"/>
    <s v="NA_CashReconCPA"/>
    <s v="NO-form is N/A"/>
    <m/>
    <x v="1"/>
    <x v="1"/>
    <s v="Form_CashReconCPA"/>
    <x v="70"/>
    <x v="4"/>
    <s v="FY22"/>
    <s v="FCCS_Total Data Source"/>
    <s v="FCCS_Intercompany Top"/>
    <s v="No Custom1"/>
    <s v="No Custom2"/>
    <s v="No Custom3"/>
    <s v="FCCS_Movements"/>
    <s v="Actual"/>
    <s v="FCCS_YTD"/>
    <s v="No Custom4"/>
    <s v="FCCS_Entity Total"/>
    <m/>
    <d v="2022-08-06T00:00:00"/>
  </r>
  <r>
    <s v="91000"/>
    <x v="90"/>
    <s v="910Au"/>
    <m/>
    <s v="CU"/>
    <s v="NonTW"/>
    <s v="Non BF"/>
    <s v="Non CPA"/>
    <s v="910Au_90001"/>
    <x v="8"/>
    <s v="Wdesk"/>
    <s v="NO-WDESK"/>
    <m/>
    <x v="0"/>
    <x v="6"/>
    <s v="Wdesk"/>
    <x v="70"/>
    <x v="0"/>
    <m/>
    <m/>
    <m/>
    <m/>
    <m/>
    <m/>
    <m/>
    <m/>
    <m/>
    <m/>
    <m/>
    <m/>
    <m/>
  </r>
  <r>
    <s v="91000"/>
    <x v="90"/>
    <s v="910Au"/>
    <m/>
    <s v="CU"/>
    <s v="NonTW"/>
    <s v="Non BF"/>
    <s v="Non CPA"/>
    <s v="910Au_90001"/>
    <x v="9"/>
    <s v="NA_AppFB"/>
    <s v="NO-form is N/A"/>
    <m/>
    <x v="1"/>
    <x v="1"/>
    <s v="Form_AppFB"/>
    <x v="70"/>
    <x v="4"/>
    <s v="FY22"/>
    <s v="FCCS_Total Data Source"/>
    <s v="FCCS_Intercompany Top"/>
    <s v="No Custom1"/>
    <s v="No Custom2"/>
    <s v="No Custom3"/>
    <s v="FCCS_Movements"/>
    <s v="Actual"/>
    <s v="FCCS_YTD"/>
    <s v="No Custom4"/>
    <s v="FCCS_Entity Total"/>
    <m/>
    <d v="1899-12-30T00:00:00"/>
  </r>
  <r>
    <s v="91000"/>
    <x v="90"/>
    <s v="910Au"/>
    <m/>
    <s v="CU"/>
    <s v="NonTW"/>
    <s v="Non BF"/>
    <s v="Non CPA"/>
    <s v="910Au_90001"/>
    <x v="10"/>
    <s v="NA_GI_Sec"/>
    <s v="YES"/>
    <s v="form late"/>
    <x v="0"/>
    <x v="6"/>
    <s v="Wdesk"/>
    <x v="70"/>
    <x v="0"/>
    <m/>
    <m/>
    <m/>
    <m/>
    <m/>
    <m/>
    <m/>
    <m/>
    <m/>
    <m/>
    <m/>
    <m/>
    <m/>
  </r>
  <r>
    <s v="91000"/>
    <x v="90"/>
    <s v="910Au"/>
    <m/>
    <s v="CU"/>
    <s v="NonTW"/>
    <s v="Non BF"/>
    <s v="Non CPA"/>
    <s v="910Au_90001"/>
    <x v="11"/>
    <s v="NA_InterOrg"/>
    <s v="YES"/>
    <s v="form late"/>
    <x v="0"/>
    <x v="7"/>
    <s v="Wdesk"/>
    <x v="70"/>
    <x v="0"/>
    <m/>
    <m/>
    <m/>
    <m/>
    <m/>
    <m/>
    <m/>
    <m/>
    <m/>
    <m/>
    <m/>
    <m/>
    <m/>
  </r>
  <r>
    <s v="91000"/>
    <x v="90"/>
    <s v="910Au"/>
    <m/>
    <s v="CU"/>
    <s v="NonTW"/>
    <s v="Non BF"/>
    <s v="Non CPA"/>
    <s v="910Au_90001"/>
    <x v="12"/>
    <s v="NA_InvstAnalysis"/>
    <s v="YES"/>
    <s v="form late"/>
    <x v="0"/>
    <x v="2"/>
    <s v="Form_InvstAnalysis"/>
    <x v="70"/>
    <x v="4"/>
    <s v="FY22"/>
    <s v="FCCS_Total Data Source"/>
    <s v="FCCS_Intercompany Top"/>
    <s v="No Custom1"/>
    <s v="No Custom2"/>
    <s v="No Custom3"/>
    <s v="FCCS_Movements"/>
    <s v="Actual"/>
    <s v="FCCS_YTD"/>
    <s v="No Custom4"/>
    <s v="FCCS_Entity Total"/>
    <m/>
    <d v="2022-08-18T00:00:00"/>
  </r>
  <r>
    <s v="91000"/>
    <x v="90"/>
    <s v="910Au"/>
    <m/>
    <s v="CU"/>
    <s v="NonTW"/>
    <s v="Non BF"/>
    <s v="Non CPA"/>
    <s v="910Au_90001"/>
    <x v="13"/>
    <s v="NA_LAD"/>
    <s v="YES"/>
    <s v="form late"/>
    <x v="0"/>
    <x v="2"/>
    <s v="Form_LAD"/>
    <x v="70"/>
    <x v="4"/>
    <s v="FY22"/>
    <s v="FCCS_Total Data Source"/>
    <s v="FCCS_Intercompany Top"/>
    <s v="No Custom1"/>
    <s v="No Custom2"/>
    <s v="No Custom3"/>
    <s v="FCCS_Movements"/>
    <s v="Actual"/>
    <s v="FCCS_YTD"/>
    <s v="No Custom4"/>
    <s v="FCCS_Entity Total"/>
    <m/>
    <d v="2145-04-09T00:00:00"/>
  </r>
  <r>
    <s v="91000"/>
    <x v="90"/>
    <s v="910Au"/>
    <m/>
    <s v="CU"/>
    <s v="NonTW"/>
    <s v="Non BF"/>
    <s v="Non CPA"/>
    <s v="910Au_90001"/>
    <x v="14"/>
    <s v="NA_LTL"/>
    <s v="YES"/>
    <s v="form late"/>
    <x v="0"/>
    <x v="3"/>
    <s v="Wdesk"/>
    <x v="70"/>
    <x v="0"/>
    <m/>
    <m/>
    <m/>
    <m/>
    <m/>
    <m/>
    <m/>
    <m/>
    <m/>
    <m/>
    <m/>
    <m/>
    <m/>
  </r>
  <r>
    <s v="91000"/>
    <x v="90"/>
    <s v="910Au"/>
    <m/>
    <s v="CU"/>
    <s v="NonTW"/>
    <s v="Non BF"/>
    <s v="Non CPA"/>
    <s v="910Au_90001"/>
    <x v="15"/>
    <s v="Required form"/>
    <s v="NO-req form"/>
    <m/>
    <x v="0"/>
    <x v="8"/>
    <s v="Wdesk"/>
    <x v="70"/>
    <x v="0"/>
    <m/>
    <m/>
    <m/>
    <m/>
    <m/>
    <m/>
    <m/>
    <m/>
    <m/>
    <m/>
    <m/>
    <m/>
    <m/>
  </r>
  <r>
    <s v="91000"/>
    <x v="90"/>
    <s v="910Au"/>
    <m/>
    <s v="CU"/>
    <s v="NonTW"/>
    <s v="Non BF"/>
    <s v="Non CPA"/>
    <s v="910Au_90001"/>
    <x v="16"/>
    <s v="NA_NotAppl"/>
    <s v="YES-optional"/>
    <s v="form late"/>
    <x v="2"/>
    <x v="0"/>
    <s v="Form_NotAppl"/>
    <x v="70"/>
    <x v="4"/>
    <s v="FY22"/>
    <s v="FCCS_Total Data Source"/>
    <s v="FCCS_Intercompany Top"/>
    <s v="No Custom1"/>
    <s v="No Custom2"/>
    <s v="No Custom3"/>
    <s v="FCCS_Movements"/>
    <s v="Actual"/>
    <s v="FCCS_YTD"/>
    <s v="No Custom4"/>
    <s v="FCCS_Entity Total"/>
    <m/>
    <d v="2022-08-06T00:00:00"/>
  </r>
  <r>
    <s v="91000"/>
    <x v="90"/>
    <s v="910Au"/>
    <m/>
    <s v="CU"/>
    <s v="NonTW"/>
    <s v="Non BF"/>
    <s v="Non CPA"/>
    <s v="910Au_90001"/>
    <x v="17"/>
    <s v="Wdesk"/>
    <s v="NO-WDESK"/>
    <m/>
    <x v="0"/>
    <x v="3"/>
    <s v="Wdesk"/>
    <x v="70"/>
    <x v="0"/>
    <m/>
    <m/>
    <m/>
    <m/>
    <m/>
    <m/>
    <m/>
    <m/>
    <m/>
    <m/>
    <m/>
    <m/>
    <m/>
  </r>
  <r>
    <s v="91000"/>
    <x v="90"/>
    <s v="910Au"/>
    <m/>
    <s v="CU"/>
    <s v="NonTW"/>
    <s v="Non BF"/>
    <s v="Non CPA"/>
    <s v="910Au_90001"/>
    <x v="18"/>
    <s v="Optional Form"/>
    <s v="NO-form is N/A"/>
    <m/>
    <x v="1"/>
    <x v="1"/>
    <s v="Form_PCA_BCR"/>
    <x v="70"/>
    <x v="2"/>
    <m/>
    <m/>
    <m/>
    <m/>
    <m/>
    <m/>
    <m/>
    <m/>
    <m/>
    <m/>
    <m/>
    <m/>
    <m/>
  </r>
  <r>
    <s v="91000"/>
    <x v="90"/>
    <s v="910Au"/>
    <m/>
    <s v="CU"/>
    <s v="NonTW"/>
    <s v="Non BF"/>
    <s v="Non CPA"/>
    <s v="910Au_90001"/>
    <x v="19"/>
    <s v="Optional Form"/>
    <s v="NO-form is N/A"/>
    <m/>
    <x v="1"/>
    <x v="1"/>
    <s v="Form_PCA_Appror"/>
    <x v="70"/>
    <x v="2"/>
    <m/>
    <m/>
    <m/>
    <m/>
    <m/>
    <m/>
    <m/>
    <m/>
    <m/>
    <m/>
    <m/>
    <m/>
    <m/>
  </r>
  <r>
    <s v="91000"/>
    <x v="90"/>
    <s v="910Au"/>
    <m/>
    <s v="CU"/>
    <s v="NonTW"/>
    <s v="Non BF"/>
    <s v="Non CPA"/>
    <s v="910Au_90001"/>
    <x v="20"/>
    <s v="Optional Form"/>
    <s v="NO-form is N/A"/>
    <m/>
    <x v="1"/>
    <x v="1"/>
    <s v="Form_PCA_Other"/>
    <x v="70"/>
    <x v="2"/>
    <m/>
    <m/>
    <m/>
    <m/>
    <m/>
    <m/>
    <m/>
    <m/>
    <m/>
    <m/>
    <m/>
    <m/>
    <m/>
  </r>
  <r>
    <s v="91000"/>
    <x v="90"/>
    <s v="910Au"/>
    <m/>
    <s v="CU"/>
    <s v="NonTW"/>
    <s v="Non BF"/>
    <s v="Non CPA"/>
    <s v="910Au_90001"/>
    <x v="21"/>
    <s v="NA_RBESum"/>
    <s v="NO-form is N/A"/>
    <m/>
    <x v="1"/>
    <x v="1"/>
    <s v="Form_RBE"/>
    <x v="70"/>
    <x v="4"/>
    <s v="FY22"/>
    <s v="FCCS_Total Data Source"/>
    <s v="FCCS_Intercompany Top"/>
    <s v="No Custom1"/>
    <s v="No Custom2"/>
    <s v="No Custom3"/>
    <s v="FCCS_Movements"/>
    <s v="Actual"/>
    <s v="FCCS_YTD"/>
    <s v="No Custom4"/>
    <s v="FCCS_Entity Total"/>
    <m/>
    <d v="2022-08-06T00:00:00"/>
  </r>
  <r>
    <s v="91000"/>
    <x v="90"/>
    <s v="910Au"/>
    <m/>
    <s v="CU"/>
    <s v="NonTW"/>
    <s v="Non BF"/>
    <s v="Non CPA"/>
    <s v="910Au_90001"/>
    <x v="22"/>
    <s v="Required form"/>
    <s v="NO-req form"/>
    <m/>
    <x v="0"/>
    <x v="3"/>
    <s v="Form_SEFA"/>
    <x v="70"/>
    <x v="4"/>
    <s v="FY22"/>
    <s v="FCCS_Total Data Source"/>
    <s v="FCCS_Intercompany Top"/>
    <s v="No Custom1"/>
    <s v="No Custom2"/>
    <s v="No Custom3"/>
    <s v="FCCS_Movements"/>
    <s v="Actual"/>
    <s v="FCCS_YTD"/>
    <s v="No Custom4"/>
    <s v="FCCS_Entity Total"/>
    <m/>
    <d v="1899-12-30T00:00:00"/>
  </r>
  <r>
    <s v="91000"/>
    <x v="90"/>
    <s v="910Au"/>
    <m/>
    <s v="CU"/>
    <s v="NonTW"/>
    <s v="Non BF"/>
    <s v="Non CPA"/>
    <s v="910Au_90001"/>
    <x v="23"/>
    <s v="Wdesk"/>
    <s v="NO-WDESK"/>
    <m/>
    <x v="0"/>
    <x v="6"/>
    <s v="Wdesk"/>
    <x v="70"/>
    <x v="0"/>
    <m/>
    <m/>
    <m/>
    <m/>
    <m/>
    <m/>
    <m/>
    <m/>
    <m/>
    <m/>
    <m/>
    <m/>
    <m/>
  </r>
  <r>
    <s v="91000"/>
    <x v="90"/>
    <s v="910Au"/>
    <m/>
    <s v="CU"/>
    <s v="NonTW"/>
    <s v="Non BF"/>
    <s v="Non CPA"/>
    <s v="910Au_90001"/>
    <x v="24"/>
    <s v="Wdesk"/>
    <s v="NO-WDESK"/>
    <m/>
    <x v="0"/>
    <x v="8"/>
    <s v="Wdesk"/>
    <x v="70"/>
    <x v="0"/>
    <m/>
    <m/>
    <m/>
    <m/>
    <m/>
    <m/>
    <m/>
    <m/>
    <m/>
    <m/>
    <m/>
    <m/>
    <m/>
  </r>
  <r>
    <s v="91000"/>
    <x v="90"/>
    <s v="910Au"/>
    <m/>
    <s v="CU"/>
    <s v="NonTW"/>
    <s v="Non BF"/>
    <s v="Non CPA"/>
    <s v="910Au_90001"/>
    <x v="25"/>
    <s v="Wdesk"/>
    <s v="NO-WDESK"/>
    <m/>
    <x v="0"/>
    <x v="9"/>
    <s v="Wdesk"/>
    <x v="70"/>
    <x v="0"/>
    <m/>
    <m/>
    <m/>
    <m/>
    <m/>
    <m/>
    <m/>
    <m/>
    <m/>
    <m/>
    <m/>
    <m/>
    <m/>
  </r>
  <r>
    <s v="91000"/>
    <x v="90"/>
    <s v="910Au"/>
    <m/>
    <s v="CU"/>
    <s v="NonTW"/>
    <s v="Non BF"/>
    <s v="Non CPA"/>
    <s v="910Au_90001"/>
    <x v="26"/>
    <s v="NA_Tbshell"/>
    <s v="YES"/>
    <s v="form late"/>
    <x v="0"/>
    <x v="0"/>
    <s v="form_tbshell"/>
    <x v="70"/>
    <x v="4"/>
    <s v="FY22"/>
    <s v="FCCS_Total Data Source"/>
    <s v="FCCS_Intercompany Top"/>
    <s v="No Custom1"/>
    <s v="No Custom2"/>
    <s v="No Custom3"/>
    <s v="FCCS_Movements"/>
    <s v="Actual"/>
    <s v="FCCS_YTD"/>
    <s v="No Custom4"/>
    <s v="FCCS_Entity Total"/>
    <m/>
    <d v="1899-12-30T00:00:00"/>
  </r>
  <r>
    <s v="91000"/>
    <x v="90"/>
    <s v="910Au"/>
    <m/>
    <s v="CU"/>
    <s v="NonTW"/>
    <s v="Non BF"/>
    <s v="Non CPA"/>
    <s v="910Au_90001"/>
    <x v="27"/>
    <s v="NA_UnrecRecPay"/>
    <s v="YES"/>
    <s v="form late"/>
    <x v="1"/>
    <x v="1"/>
    <s v="Wdesk"/>
    <x v="70"/>
    <x v="0"/>
    <m/>
    <m/>
    <m/>
    <m/>
    <m/>
    <m/>
    <m/>
    <m/>
    <m/>
    <m/>
    <m/>
    <m/>
    <m/>
  </r>
  <r>
    <s v="91000"/>
    <x v="90"/>
    <s v="910Au"/>
    <m/>
    <s v="CU"/>
    <s v="NonTW"/>
    <s v="Non BF"/>
    <s v="Non CPA"/>
    <s v="910Au_90001"/>
    <x v="28"/>
    <s v="Wdesk"/>
    <s v="NO-WDESK"/>
    <m/>
    <x v="0"/>
    <x v="10"/>
    <s v="Wdesk"/>
    <x v="70"/>
    <x v="0"/>
    <m/>
    <m/>
    <m/>
    <m/>
    <m/>
    <m/>
    <m/>
    <m/>
    <m/>
    <m/>
    <m/>
    <m/>
    <m/>
  </r>
  <r>
    <s v="91100"/>
    <x v="91"/>
    <s v="91100"/>
    <m/>
    <s v="CU"/>
    <s v="NonTW"/>
    <s v="Non BF"/>
    <s v="CPA"/>
    <s v="91100_90001"/>
    <x v="0"/>
    <s v="NA_ADA"/>
    <s v="YES-optional"/>
    <s v="form late"/>
    <x v="1"/>
    <x v="1"/>
    <s v="Wdesk"/>
    <x v="71"/>
    <x v="0"/>
    <m/>
    <m/>
    <m/>
    <m/>
    <m/>
    <m/>
    <m/>
    <m/>
    <m/>
    <m/>
    <m/>
    <m/>
    <m/>
  </r>
  <r>
    <s v="91100"/>
    <x v="91"/>
    <s v="91100"/>
    <m/>
    <s v="CU"/>
    <s v="NonTW"/>
    <s v="Non BF"/>
    <s v="CPA"/>
    <s v="91100_90001"/>
    <x v="1"/>
    <s v="Form_ApprRecon_NA"/>
    <s v="NO-form is N/A"/>
    <m/>
    <x v="1"/>
    <x v="1"/>
    <s v="Wdesk"/>
    <x v="71"/>
    <x v="0"/>
    <m/>
    <m/>
    <m/>
    <m/>
    <m/>
    <m/>
    <m/>
    <m/>
    <m/>
    <m/>
    <m/>
    <m/>
    <m/>
  </r>
  <r>
    <s v="91100"/>
    <x v="91"/>
    <s v="91100"/>
    <m/>
    <s v="CU"/>
    <s v="NonTW"/>
    <s v="Non BF"/>
    <s v="CPA"/>
    <s v="91100_90001"/>
    <x v="2"/>
    <s v="Wdesk"/>
    <s v="NO-WDESK"/>
    <m/>
    <x v="1"/>
    <x v="1"/>
    <s v="Wdesk"/>
    <x v="71"/>
    <x v="0"/>
    <m/>
    <m/>
    <m/>
    <m/>
    <m/>
    <m/>
    <m/>
    <m/>
    <m/>
    <m/>
    <m/>
    <m/>
    <m/>
  </r>
  <r>
    <s v="91100"/>
    <x v="91"/>
    <s v="91100"/>
    <m/>
    <s v="CU"/>
    <s v="NonTW"/>
    <s v="Non BF"/>
    <s v="CPA"/>
    <s v="91100_90001"/>
    <x v="29"/>
    <s v="NA_Tbshell"/>
    <s v="YES"/>
    <s v="form late"/>
    <x v="0"/>
    <x v="12"/>
    <s v="form_tbshell"/>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3"/>
    <s v="NA_CapAssets"/>
    <s v="YES-optional"/>
    <s v="form late"/>
    <x v="2"/>
    <x v="3"/>
    <s v="Form_CapAssets"/>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4"/>
    <s v="NA_Cash_A"/>
    <s v="NO-form is N/A"/>
    <m/>
    <x v="1"/>
    <x v="1"/>
    <s v="Form_Cash_A"/>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5"/>
    <s v="NA_ClassRev"/>
    <s v="YES-optional"/>
    <s v="form late"/>
    <x v="2"/>
    <x v="4"/>
    <s v="Form_ClassRev"/>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6"/>
    <s v="Wdesk"/>
    <s v="NO-WDESK"/>
    <m/>
    <x v="0"/>
    <x v="5"/>
    <s v="Wdesk"/>
    <x v="71"/>
    <x v="0"/>
    <m/>
    <m/>
    <m/>
    <m/>
    <m/>
    <m/>
    <m/>
    <m/>
    <m/>
    <m/>
    <m/>
    <m/>
    <m/>
  </r>
  <r>
    <s v="91100"/>
    <x v="91"/>
    <s v="91100"/>
    <m/>
    <s v="CU"/>
    <s v="NonTW"/>
    <s v="Non BF"/>
    <s v="CPA"/>
    <s v="91100_90001"/>
    <x v="7"/>
    <s v="NA_CashReconCPA"/>
    <s v="YES"/>
    <n v="2"/>
    <x v="0"/>
    <x v="12"/>
    <s v="Form_CashReconCPA"/>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8"/>
    <s v="Wdesk"/>
    <s v="NO-WDESK"/>
    <m/>
    <x v="1"/>
    <x v="1"/>
    <s v="Wdesk"/>
    <x v="71"/>
    <x v="0"/>
    <m/>
    <m/>
    <m/>
    <m/>
    <m/>
    <m/>
    <m/>
    <m/>
    <m/>
    <m/>
    <m/>
    <m/>
    <m/>
  </r>
  <r>
    <s v="91100"/>
    <x v="91"/>
    <s v="91100"/>
    <m/>
    <s v="CU"/>
    <s v="NonTW"/>
    <s v="Non BF"/>
    <s v="CPA"/>
    <s v="91100_90001"/>
    <x v="9"/>
    <s v="NA_AppFB"/>
    <s v="NO-form is N/A"/>
    <m/>
    <x v="1"/>
    <x v="1"/>
    <s v="Form_AppFB"/>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10"/>
    <s v="NA_GI_Sec"/>
    <s v="YES-optional"/>
    <s v="form late"/>
    <x v="1"/>
    <x v="1"/>
    <s v="Wdesk"/>
    <x v="71"/>
    <x v="0"/>
    <m/>
    <m/>
    <m/>
    <m/>
    <m/>
    <m/>
    <m/>
    <m/>
    <m/>
    <m/>
    <m/>
    <m/>
    <m/>
  </r>
  <r>
    <s v="91100"/>
    <x v="91"/>
    <s v="91100"/>
    <m/>
    <s v="CU"/>
    <s v="NonTW"/>
    <s v="Non BF"/>
    <s v="CPA"/>
    <s v="91100_90001"/>
    <x v="11"/>
    <s v="NA_InterOrg"/>
    <s v="YES"/>
    <n v="1"/>
    <x v="0"/>
    <x v="7"/>
    <s v="Wdesk"/>
    <x v="71"/>
    <x v="0"/>
    <m/>
    <m/>
    <m/>
    <m/>
    <m/>
    <m/>
    <m/>
    <m/>
    <m/>
    <m/>
    <m/>
    <m/>
    <m/>
  </r>
  <r>
    <s v="91100"/>
    <x v="91"/>
    <s v="91100"/>
    <m/>
    <s v="CU"/>
    <s v="NonTW"/>
    <s v="Non BF"/>
    <s v="CPA"/>
    <s v="91100_90001"/>
    <x v="12"/>
    <s v="NA_InvstAnalysis"/>
    <s v="NO-form is N/A"/>
    <m/>
    <x v="1"/>
    <x v="1"/>
    <s v="Form_InvstAnalysis"/>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13"/>
    <s v="NA_LAD"/>
    <s v="YES-optional"/>
    <s v="form late"/>
    <x v="2"/>
    <x v="2"/>
    <s v="Form_LAD"/>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14"/>
    <s v="NA_LTL"/>
    <s v="YES-optional"/>
    <s v="form late"/>
    <x v="1"/>
    <x v="1"/>
    <s v="Wdesk"/>
    <x v="71"/>
    <x v="0"/>
    <m/>
    <m/>
    <m/>
    <m/>
    <m/>
    <m/>
    <m/>
    <m/>
    <m/>
    <m/>
    <m/>
    <m/>
    <m/>
  </r>
  <r>
    <s v="91100"/>
    <x v="91"/>
    <s v="91100"/>
    <m/>
    <s v="CU"/>
    <s v="NonTW"/>
    <s v="Non BF"/>
    <s v="CPA"/>
    <s v="91100_90001"/>
    <x v="16"/>
    <s v="NA_NotAppl"/>
    <s v="YES-optional"/>
    <s v="form late"/>
    <x v="2"/>
    <x v="0"/>
    <s v="Form_NotAppl"/>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17"/>
    <s v="Wdesk"/>
    <s v="NO-WDESK"/>
    <m/>
    <x v="1"/>
    <x v="1"/>
    <s v="Wdesk"/>
    <x v="71"/>
    <x v="0"/>
    <m/>
    <m/>
    <m/>
    <m/>
    <m/>
    <m/>
    <m/>
    <m/>
    <m/>
    <m/>
    <m/>
    <m/>
    <m/>
  </r>
  <r>
    <s v="91100"/>
    <x v="91"/>
    <s v="91100"/>
    <m/>
    <s v="CU"/>
    <s v="NonTW"/>
    <s v="Non BF"/>
    <s v="CPA"/>
    <s v="91100_90001"/>
    <x v="18"/>
    <s v="Optional Form"/>
    <s v="NO-form is N/A"/>
    <m/>
    <x v="1"/>
    <x v="1"/>
    <s v="Form_PCA_BCR"/>
    <x v="71"/>
    <x v="2"/>
    <m/>
    <m/>
    <m/>
    <m/>
    <m/>
    <m/>
    <m/>
    <m/>
    <m/>
    <m/>
    <m/>
    <m/>
    <m/>
  </r>
  <r>
    <s v="91100"/>
    <x v="91"/>
    <s v="91100"/>
    <m/>
    <s v="CU"/>
    <s v="NonTW"/>
    <s v="Non BF"/>
    <s v="CPA"/>
    <s v="91100_90001"/>
    <x v="19"/>
    <s v="Optional Form"/>
    <s v="NO-form is N/A"/>
    <m/>
    <x v="1"/>
    <x v="1"/>
    <s v="Form_PCA_Appror"/>
    <x v="71"/>
    <x v="2"/>
    <m/>
    <m/>
    <m/>
    <m/>
    <m/>
    <m/>
    <m/>
    <m/>
    <m/>
    <m/>
    <m/>
    <m/>
    <m/>
  </r>
  <r>
    <s v="91100"/>
    <x v="91"/>
    <s v="91100"/>
    <m/>
    <s v="CU"/>
    <s v="NonTW"/>
    <s v="Non BF"/>
    <s v="CPA"/>
    <s v="91100_90001"/>
    <x v="20"/>
    <s v="Optional Form"/>
    <s v="NO-form is N/A"/>
    <m/>
    <x v="1"/>
    <x v="1"/>
    <s v="Form_PCA_Other"/>
    <x v="71"/>
    <x v="2"/>
    <m/>
    <m/>
    <m/>
    <m/>
    <m/>
    <m/>
    <m/>
    <m/>
    <m/>
    <m/>
    <m/>
    <m/>
    <m/>
  </r>
  <r>
    <s v="91100"/>
    <x v="91"/>
    <s v="91100"/>
    <m/>
    <s v="CU"/>
    <s v="NonTW"/>
    <s v="Non BF"/>
    <s v="CPA"/>
    <s v="91100_90001"/>
    <x v="21"/>
    <s v="NA_RBESum"/>
    <s v="NO-form is N/A"/>
    <m/>
    <x v="1"/>
    <x v="1"/>
    <s v="Form_RBE"/>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22"/>
    <s v="Required form"/>
    <s v="NO-req form"/>
    <m/>
    <x v="0"/>
    <x v="3"/>
    <s v="Form_SEFA"/>
    <x v="71"/>
    <x v="4"/>
    <s v="FY22"/>
    <s v="FCCS_Total Data Source"/>
    <s v="FCCS_Intercompany Top"/>
    <s v="No Custom1"/>
    <s v="No Custom2"/>
    <s v="No Custom3"/>
    <s v="FCCS_Movements"/>
    <s v="Actual"/>
    <s v="FCCS_YTD"/>
    <s v="No Custom4"/>
    <s v="FCCS_Entity Total"/>
    <m/>
    <d v="1899-12-30T00:00:00"/>
  </r>
  <r>
    <s v="91100"/>
    <x v="91"/>
    <s v="91100"/>
    <m/>
    <s v="CU"/>
    <s v="NonTW"/>
    <s v="Non BF"/>
    <s v="CPA"/>
    <s v="91100_90001"/>
    <x v="23"/>
    <s v="Wdesk"/>
    <s v="NO-WDESK"/>
    <m/>
    <x v="1"/>
    <x v="1"/>
    <s v="Wdesk"/>
    <x v="71"/>
    <x v="0"/>
    <m/>
    <m/>
    <m/>
    <m/>
    <m/>
    <m/>
    <m/>
    <m/>
    <m/>
    <m/>
    <m/>
    <m/>
    <m/>
  </r>
  <r>
    <s v="91100"/>
    <x v="91"/>
    <s v="91100"/>
    <m/>
    <s v="CU"/>
    <s v="NonTW"/>
    <s v="Non BF"/>
    <s v="CPA"/>
    <s v="91100_90001"/>
    <x v="24"/>
    <s v="Wdesk"/>
    <s v="NO-WDESK"/>
    <m/>
    <x v="0"/>
    <x v="8"/>
    <s v="Wdesk"/>
    <x v="71"/>
    <x v="0"/>
    <m/>
    <m/>
    <m/>
    <m/>
    <m/>
    <m/>
    <m/>
    <m/>
    <m/>
    <m/>
    <m/>
    <m/>
    <m/>
  </r>
  <r>
    <s v="91100"/>
    <x v="91"/>
    <s v="91100"/>
    <m/>
    <s v="CU"/>
    <s v="NonTW"/>
    <s v="Non BF"/>
    <s v="CPA"/>
    <s v="91100_90001"/>
    <x v="25"/>
    <s v="Wdesk"/>
    <s v="NO-WDESK"/>
    <m/>
    <x v="0"/>
    <x v="9"/>
    <s v="Wdesk"/>
    <x v="71"/>
    <x v="0"/>
    <m/>
    <m/>
    <m/>
    <m/>
    <m/>
    <m/>
    <m/>
    <m/>
    <m/>
    <m/>
    <m/>
    <m/>
    <m/>
  </r>
  <r>
    <s v="91100"/>
    <x v="91"/>
    <s v="91100"/>
    <m/>
    <s v="CU"/>
    <s v="NonTW"/>
    <s v="Non BF"/>
    <s v="CPA"/>
    <s v="91100_90001"/>
    <x v="27"/>
    <s v="NA_UnrecRecPay"/>
    <s v="YES-optional"/>
    <s v="form late"/>
    <x v="1"/>
    <x v="1"/>
    <s v="Wdesk"/>
    <x v="71"/>
    <x v="0"/>
    <m/>
    <m/>
    <m/>
    <m/>
    <m/>
    <m/>
    <m/>
    <m/>
    <m/>
    <m/>
    <m/>
    <m/>
    <m/>
  </r>
  <r>
    <s v="91100"/>
    <x v="91"/>
    <s v="91100"/>
    <m/>
    <s v="CU"/>
    <s v="NonTW"/>
    <s v="Non BF"/>
    <s v="CPA"/>
    <s v="91100_90001"/>
    <x v="28"/>
    <s v="Wdesk"/>
    <s v="NO-WDESK"/>
    <m/>
    <x v="1"/>
    <x v="1"/>
    <s v="Wdesk"/>
    <x v="71"/>
    <x v="0"/>
    <m/>
    <m/>
    <m/>
    <m/>
    <m/>
    <m/>
    <m/>
    <m/>
    <m/>
    <m/>
    <m/>
    <m/>
    <m/>
  </r>
  <r>
    <s v="91200"/>
    <x v="92"/>
    <s v="46200"/>
    <m/>
    <s v="CU"/>
    <s v="TW"/>
    <s v="Non BF"/>
    <s v="Non CPA"/>
    <s v="46200_90231"/>
    <x v="0"/>
    <s v="NA_ADA"/>
    <s v="YES"/>
    <n v="1"/>
    <x v="0"/>
    <x v="0"/>
    <s v="Wdesk"/>
    <x v="72"/>
    <x v="0"/>
    <m/>
    <m/>
    <m/>
    <m/>
    <m/>
    <m/>
    <m/>
    <m/>
    <m/>
    <m/>
    <m/>
    <m/>
    <m/>
  </r>
  <r>
    <s v="91200"/>
    <x v="92"/>
    <s v="46200"/>
    <m/>
    <s v="CU"/>
    <s v="TW"/>
    <s v="Non BF"/>
    <s v="Non CPA"/>
    <s v="46200_90231"/>
    <x v="1"/>
    <s v="Form_ApprRecon_NA"/>
    <s v="NO-form is N/A"/>
    <m/>
    <x v="1"/>
    <x v="1"/>
    <s v="Wdesk"/>
    <x v="72"/>
    <x v="0"/>
    <m/>
    <m/>
    <m/>
    <m/>
    <m/>
    <m/>
    <m/>
    <m/>
    <m/>
    <m/>
    <m/>
    <m/>
    <m/>
  </r>
  <r>
    <s v="91200"/>
    <x v="92"/>
    <s v="46200"/>
    <m/>
    <s v="CU"/>
    <s v="TW"/>
    <s v="Non BF"/>
    <s v="Non CPA"/>
    <s v="46200_90231"/>
    <x v="2"/>
    <s v="Wdesk"/>
    <s v="NO-WDESK"/>
    <m/>
    <x v="0"/>
    <x v="2"/>
    <s v="Wdesk"/>
    <x v="72"/>
    <x v="0"/>
    <m/>
    <m/>
    <m/>
    <m/>
    <m/>
    <m/>
    <m/>
    <m/>
    <m/>
    <m/>
    <m/>
    <m/>
    <m/>
  </r>
  <r>
    <s v="91200"/>
    <x v="92"/>
    <s v="46200"/>
    <m/>
    <s v="CU"/>
    <s v="TW"/>
    <s v="Non BF"/>
    <s v="Non CPA"/>
    <s v="46200_90231"/>
    <x v="3"/>
    <s v="NA_CapAssets"/>
    <s v="YES"/>
    <n v="2"/>
    <x v="0"/>
    <x v="3"/>
    <s v="Form_CapAssets"/>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4"/>
    <s v="NA_Cash_A"/>
    <s v="YES"/>
    <s v="form late"/>
    <x v="0"/>
    <x v="2"/>
    <s v="Form_Cash_A"/>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5"/>
    <s v="NA_ClassRev"/>
    <s v="YES"/>
    <n v="2"/>
    <x v="0"/>
    <x v="4"/>
    <s v="Form_ClassRev"/>
    <x v="72"/>
    <x v="4"/>
    <s v="FY22"/>
    <s v="FCCS_Total Data Source"/>
    <s v="FCCS_Intercompany Top"/>
    <s v="No Custom1"/>
    <s v="No Custom2"/>
    <s v="No Custom3"/>
    <s v="FCCS_Movements"/>
    <s v="Actual"/>
    <s v="FCCS_YTD"/>
    <s v="No Custom4"/>
    <s v="FCCS_Entity Total"/>
    <m/>
    <d v="2022-08-12T00:00:00"/>
  </r>
  <r>
    <s v="91200"/>
    <x v="92"/>
    <s v="46200"/>
    <m/>
    <s v="CU"/>
    <s v="TW"/>
    <s v="Non BF"/>
    <s v="Non CPA"/>
    <s v="46200_90231"/>
    <x v="6"/>
    <s v="Wdesk"/>
    <s v="NO-WDESK"/>
    <m/>
    <x v="0"/>
    <x v="5"/>
    <s v="Wdesk"/>
    <x v="72"/>
    <x v="0"/>
    <m/>
    <m/>
    <m/>
    <m/>
    <m/>
    <m/>
    <m/>
    <m/>
    <m/>
    <m/>
    <m/>
    <m/>
    <m/>
  </r>
  <r>
    <s v="91200"/>
    <x v="92"/>
    <s v="46200"/>
    <m/>
    <s v="CU"/>
    <s v="TW"/>
    <s v="Non BF"/>
    <s v="Non CPA"/>
    <s v="46200_90231"/>
    <x v="7"/>
    <s v="NA_CashReconCPA"/>
    <s v="NO-form is N/A"/>
    <m/>
    <x v="1"/>
    <x v="1"/>
    <s v="Form_CashReconCPA"/>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8"/>
    <s v="Wdesk"/>
    <s v="NO-WDESK"/>
    <m/>
    <x v="0"/>
    <x v="6"/>
    <s v="Wdesk"/>
    <x v="72"/>
    <x v="0"/>
    <m/>
    <m/>
    <m/>
    <m/>
    <m/>
    <m/>
    <m/>
    <m/>
    <m/>
    <m/>
    <m/>
    <m/>
    <m/>
  </r>
  <r>
    <s v="91200"/>
    <x v="92"/>
    <s v="46200"/>
    <m/>
    <s v="CU"/>
    <s v="TW"/>
    <s v="Non BF"/>
    <s v="Non CPA"/>
    <s v="46200_90231"/>
    <x v="9"/>
    <s v="NA_AppFB"/>
    <s v="NO-form is N/A"/>
    <m/>
    <x v="1"/>
    <x v="1"/>
    <s v="Form_AppFB"/>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10"/>
    <s v="NA_GI_Sec"/>
    <s v="YES"/>
    <s v="form late"/>
    <x v="0"/>
    <x v="6"/>
    <s v="Wdesk"/>
    <x v="72"/>
    <x v="0"/>
    <m/>
    <m/>
    <m/>
    <m/>
    <m/>
    <m/>
    <m/>
    <m/>
    <m/>
    <m/>
    <m/>
    <m/>
    <m/>
  </r>
  <r>
    <s v="91200"/>
    <x v="92"/>
    <s v="46200"/>
    <m/>
    <s v="CU"/>
    <s v="TW"/>
    <s v="Non BF"/>
    <s v="Non CPA"/>
    <s v="46200_90231"/>
    <x v="11"/>
    <s v="NA_InterOrg"/>
    <s v="YES"/>
    <s v="form late"/>
    <x v="0"/>
    <x v="7"/>
    <s v="Wdesk"/>
    <x v="72"/>
    <x v="0"/>
    <m/>
    <m/>
    <m/>
    <m/>
    <m/>
    <m/>
    <m/>
    <m/>
    <m/>
    <m/>
    <m/>
    <m/>
    <m/>
  </r>
  <r>
    <s v="91200"/>
    <x v="92"/>
    <s v="46200"/>
    <m/>
    <s v="CU"/>
    <s v="TW"/>
    <s v="Non BF"/>
    <s v="Non CPA"/>
    <s v="46200_90231"/>
    <x v="12"/>
    <s v="NA_InvstAnalysis"/>
    <s v="YES"/>
    <s v="form late"/>
    <x v="0"/>
    <x v="2"/>
    <s v="Form_InvstAnalysis"/>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13"/>
    <s v="NA_LAD"/>
    <s v="YES"/>
    <n v="1"/>
    <x v="0"/>
    <x v="2"/>
    <s v="Form_LAD"/>
    <x v="72"/>
    <x v="4"/>
    <s v="FY22"/>
    <s v="FCCS_Total Data Source"/>
    <s v="FCCS_Intercompany Top"/>
    <s v="No Custom1"/>
    <s v="No Custom2"/>
    <s v="No Custom3"/>
    <s v="FCCS_Movements"/>
    <s v="Actual"/>
    <s v="FCCS_YTD"/>
    <s v="No Custom4"/>
    <s v="FCCS_Entity Total"/>
    <m/>
    <d v="2022-09-02T00:00:00"/>
  </r>
  <r>
    <s v="91200"/>
    <x v="92"/>
    <s v="46200"/>
    <m/>
    <s v="CU"/>
    <s v="TW"/>
    <s v="Non BF"/>
    <s v="Non CPA"/>
    <s v="46200_90231"/>
    <x v="14"/>
    <s v="NA_LTL"/>
    <s v="YES"/>
    <n v="1"/>
    <x v="0"/>
    <x v="3"/>
    <s v="Wdesk"/>
    <x v="72"/>
    <x v="0"/>
    <m/>
    <m/>
    <m/>
    <m/>
    <m/>
    <m/>
    <m/>
    <m/>
    <m/>
    <m/>
    <m/>
    <m/>
    <m/>
  </r>
  <r>
    <s v="91200"/>
    <x v="92"/>
    <s v="46200"/>
    <m/>
    <s v="CU"/>
    <s v="TW"/>
    <s v="Non BF"/>
    <s v="Non CPA"/>
    <s v="46200_90231"/>
    <x v="15"/>
    <s v="Required form"/>
    <s v="NO-req form"/>
    <m/>
    <x v="0"/>
    <x v="8"/>
    <s v="Wdesk"/>
    <x v="72"/>
    <x v="0"/>
    <m/>
    <m/>
    <m/>
    <m/>
    <m/>
    <m/>
    <m/>
    <m/>
    <m/>
    <m/>
    <m/>
    <m/>
    <m/>
  </r>
  <r>
    <s v="91200"/>
    <x v="92"/>
    <s v="46200"/>
    <m/>
    <s v="CU"/>
    <s v="TW"/>
    <s v="Non BF"/>
    <s v="Non CPA"/>
    <s v="46200_90231"/>
    <x v="16"/>
    <s v="NA_NotAppl"/>
    <s v="YES-optional"/>
    <s v="form late"/>
    <x v="2"/>
    <x v="0"/>
    <s v="Form_NotAppl"/>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17"/>
    <s v="Wdesk"/>
    <s v="NO-WDESK"/>
    <m/>
    <x v="0"/>
    <x v="3"/>
    <s v="Wdesk"/>
    <x v="72"/>
    <x v="0"/>
    <m/>
    <m/>
    <m/>
    <m/>
    <m/>
    <m/>
    <m/>
    <m/>
    <m/>
    <m/>
    <m/>
    <m/>
    <m/>
  </r>
  <r>
    <s v="91200"/>
    <x v="92"/>
    <s v="46200"/>
    <m/>
    <s v="CU"/>
    <s v="TW"/>
    <s v="Non BF"/>
    <s v="Non CPA"/>
    <s v="46200_90231"/>
    <x v="18"/>
    <s v="Optional Form"/>
    <s v="NO-form is N/A"/>
    <m/>
    <x v="1"/>
    <x v="1"/>
    <s v="Form_PCA_BCR"/>
    <x v="72"/>
    <x v="2"/>
    <m/>
    <m/>
    <m/>
    <m/>
    <m/>
    <m/>
    <m/>
    <m/>
    <m/>
    <m/>
    <m/>
    <m/>
    <m/>
  </r>
  <r>
    <s v="91200"/>
    <x v="92"/>
    <s v="46200"/>
    <m/>
    <s v="CU"/>
    <s v="TW"/>
    <s v="Non BF"/>
    <s v="Non CPA"/>
    <s v="46200_90231"/>
    <x v="19"/>
    <s v="Optional Form"/>
    <s v="NO-form is N/A"/>
    <m/>
    <x v="1"/>
    <x v="1"/>
    <s v="Form_PCA_Appror"/>
    <x v="72"/>
    <x v="2"/>
    <m/>
    <m/>
    <m/>
    <m/>
    <m/>
    <m/>
    <m/>
    <m/>
    <m/>
    <m/>
    <m/>
    <m/>
    <m/>
  </r>
  <r>
    <s v="91200"/>
    <x v="92"/>
    <s v="46200"/>
    <m/>
    <s v="CU"/>
    <s v="TW"/>
    <s v="Non BF"/>
    <s v="Non CPA"/>
    <s v="46200_90231"/>
    <x v="20"/>
    <s v="Optional Form"/>
    <s v="NO-PCA"/>
    <m/>
    <x v="2"/>
    <x v="6"/>
    <s v="Form_PCA_Other"/>
    <x v="72"/>
    <x v="2"/>
    <m/>
    <m/>
    <m/>
    <m/>
    <m/>
    <m/>
    <m/>
    <m/>
    <m/>
    <m/>
    <m/>
    <m/>
    <m/>
  </r>
  <r>
    <s v="91200"/>
    <x v="92"/>
    <s v="46200"/>
    <m/>
    <s v="CU"/>
    <s v="TW"/>
    <s v="Non BF"/>
    <s v="Non CPA"/>
    <s v="46200_90231"/>
    <x v="21"/>
    <s v="NA_RBESum"/>
    <s v="YES"/>
    <n v="1"/>
    <x v="0"/>
    <x v="3"/>
    <s v="Form_RBE"/>
    <x v="72"/>
    <x v="4"/>
    <s v="FY22"/>
    <s v="FCCS_Total Data Source"/>
    <s v="FCCS_Intercompany Top"/>
    <s v="No Custom1"/>
    <s v="No Custom2"/>
    <s v="No Custom3"/>
    <s v="FCCS_Movements"/>
    <s v="Actual"/>
    <s v="FCCS_YTD"/>
    <s v="No Custom4"/>
    <s v="FCCS_Entity Total"/>
    <m/>
    <d v="2022-08-17T00:00:00"/>
  </r>
  <r>
    <s v="91200"/>
    <x v="92"/>
    <s v="46200"/>
    <m/>
    <s v="CU"/>
    <s v="TW"/>
    <s v="Non BF"/>
    <s v="Non CPA"/>
    <s v="46200_90231"/>
    <x v="22"/>
    <s v="Required form"/>
    <s v="NO-req form"/>
    <m/>
    <x v="0"/>
    <x v="3"/>
    <s v="Form_SEFA"/>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23"/>
    <s v="Wdesk"/>
    <s v="NO-WDESK"/>
    <m/>
    <x v="0"/>
    <x v="6"/>
    <s v="Wdesk"/>
    <x v="72"/>
    <x v="0"/>
    <m/>
    <m/>
    <m/>
    <m/>
    <m/>
    <m/>
    <m/>
    <m/>
    <m/>
    <m/>
    <m/>
    <m/>
    <m/>
  </r>
  <r>
    <s v="91200"/>
    <x v="92"/>
    <s v="46200"/>
    <m/>
    <s v="CU"/>
    <s v="TW"/>
    <s v="Non BF"/>
    <s v="Non CPA"/>
    <s v="46200_90231"/>
    <x v="24"/>
    <s v="Wdesk"/>
    <s v="NO-WDESK"/>
    <m/>
    <x v="0"/>
    <x v="8"/>
    <s v="Wdesk"/>
    <x v="72"/>
    <x v="0"/>
    <m/>
    <m/>
    <m/>
    <m/>
    <m/>
    <m/>
    <m/>
    <m/>
    <m/>
    <m/>
    <m/>
    <m/>
    <m/>
  </r>
  <r>
    <s v="91200"/>
    <x v="92"/>
    <s v="46200"/>
    <m/>
    <s v="CU"/>
    <s v="TW"/>
    <s v="Non BF"/>
    <s v="Non CPA"/>
    <s v="46200_90231"/>
    <x v="25"/>
    <s v="Wdesk"/>
    <s v="NO-WDESK"/>
    <m/>
    <x v="0"/>
    <x v="9"/>
    <s v="Wdesk"/>
    <x v="72"/>
    <x v="0"/>
    <m/>
    <m/>
    <m/>
    <m/>
    <m/>
    <m/>
    <m/>
    <m/>
    <m/>
    <m/>
    <m/>
    <m/>
    <m/>
  </r>
  <r>
    <s v="91200"/>
    <x v="92"/>
    <s v="46200"/>
    <m/>
    <s v="CU"/>
    <s v="TW"/>
    <s v="Non BF"/>
    <s v="Non CPA"/>
    <s v="46200_90231"/>
    <x v="26"/>
    <s v="NA_Tbshell"/>
    <s v="NO-form is N/A"/>
    <m/>
    <x v="1"/>
    <x v="1"/>
    <s v="form_tbshell"/>
    <x v="72"/>
    <x v="4"/>
    <s v="FY22"/>
    <s v="FCCS_Total Data Source"/>
    <s v="FCCS_Intercompany Top"/>
    <s v="No Custom1"/>
    <s v="No Custom2"/>
    <s v="No Custom3"/>
    <s v="FCCS_Movements"/>
    <s v="Actual"/>
    <s v="FCCS_YTD"/>
    <s v="No Custom4"/>
    <s v="FCCS_Entity Total"/>
    <m/>
    <d v="1899-12-30T00:00:00"/>
  </r>
  <r>
    <s v="91200"/>
    <x v="92"/>
    <s v="46200"/>
    <m/>
    <s v="CU"/>
    <s v="TW"/>
    <s v="Non BF"/>
    <s v="Non CPA"/>
    <s v="46200_90231"/>
    <x v="27"/>
    <s v="NA_UnrecRecPay"/>
    <s v="YES"/>
    <n v="2"/>
    <x v="0"/>
    <x v="11"/>
    <s v="Wdesk"/>
    <x v="72"/>
    <x v="0"/>
    <m/>
    <m/>
    <m/>
    <m/>
    <m/>
    <m/>
    <m/>
    <m/>
    <m/>
    <m/>
    <m/>
    <m/>
    <m/>
  </r>
  <r>
    <s v="91200"/>
    <x v="92"/>
    <s v="46200"/>
    <m/>
    <s v="CU"/>
    <s v="TW"/>
    <s v="Non BF"/>
    <s v="Non CPA"/>
    <s v="46200_90231"/>
    <x v="28"/>
    <s v="Wdesk"/>
    <s v="NO-WDESK"/>
    <m/>
    <x v="0"/>
    <x v="10"/>
    <s v="Wdesk"/>
    <x v="72"/>
    <x v="0"/>
    <m/>
    <m/>
    <m/>
    <m/>
    <m/>
    <m/>
    <m/>
    <m/>
    <m/>
    <m/>
    <m/>
    <m/>
    <m/>
  </r>
  <r>
    <s v="91300"/>
    <x v="93"/>
    <s v="91300"/>
    <m/>
    <s v="CU"/>
    <s v="NonTW"/>
    <s v="Non BF"/>
    <s v="Non CPA"/>
    <s v="91300_90001"/>
    <x v="0"/>
    <s v="NA_ADA"/>
    <s v="YES"/>
    <s v="form late"/>
    <x v="0"/>
    <x v="0"/>
    <s v="Wdesk"/>
    <x v="73"/>
    <x v="0"/>
    <m/>
    <m/>
    <m/>
    <m/>
    <m/>
    <m/>
    <m/>
    <m/>
    <m/>
    <m/>
    <m/>
    <m/>
    <m/>
  </r>
  <r>
    <s v="91300"/>
    <x v="93"/>
    <s v="91300"/>
    <m/>
    <s v="CU"/>
    <s v="NonTW"/>
    <s v="Non BF"/>
    <s v="Non CPA"/>
    <s v="91300_90001"/>
    <x v="1"/>
    <s v="Form_ApprRecon_NA"/>
    <s v="NO-form is N/A"/>
    <m/>
    <x v="1"/>
    <x v="1"/>
    <s v="Wdesk"/>
    <x v="73"/>
    <x v="0"/>
    <m/>
    <m/>
    <m/>
    <m/>
    <m/>
    <m/>
    <m/>
    <m/>
    <m/>
    <m/>
    <m/>
    <m/>
    <m/>
  </r>
  <r>
    <s v="91300"/>
    <x v="93"/>
    <s v="91300"/>
    <m/>
    <s v="CU"/>
    <s v="NonTW"/>
    <s v="Non BF"/>
    <s v="Non CPA"/>
    <s v="91300_90001"/>
    <x v="2"/>
    <s v="Wdesk"/>
    <s v="NO-WDESK"/>
    <m/>
    <x v="0"/>
    <x v="2"/>
    <s v="Wdesk"/>
    <x v="73"/>
    <x v="0"/>
    <m/>
    <m/>
    <m/>
    <m/>
    <m/>
    <m/>
    <m/>
    <m/>
    <m/>
    <m/>
    <m/>
    <m/>
    <m/>
  </r>
  <r>
    <s v="91300"/>
    <x v="93"/>
    <s v="91300"/>
    <m/>
    <s v="CU"/>
    <s v="NonTW"/>
    <s v="Non BF"/>
    <s v="Non CPA"/>
    <s v="91300_90001"/>
    <x v="3"/>
    <s v="NA_CapAssets"/>
    <s v="YES"/>
    <s v="form late"/>
    <x v="0"/>
    <x v="3"/>
    <s v="Form_CapAssets"/>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4"/>
    <s v="NA_Cash_A"/>
    <s v="YES"/>
    <s v="form late"/>
    <x v="0"/>
    <x v="2"/>
    <s v="Form_Cash_A"/>
    <x v="73"/>
    <x v="4"/>
    <s v="FY22"/>
    <s v="FCCS_Total Data Source"/>
    <s v="FCCS_Intercompany Top"/>
    <s v="No Custom1"/>
    <s v="No Custom2"/>
    <s v="No Custom3"/>
    <s v="FCCS_Movements"/>
    <s v="Actual"/>
    <s v="FCCS_YTD"/>
    <s v="No Custom4"/>
    <s v="FCCS_Entity Total"/>
    <m/>
    <d v="2022-08-29T00:00:00"/>
  </r>
  <r>
    <s v="91300"/>
    <x v="93"/>
    <s v="91300"/>
    <m/>
    <s v="CU"/>
    <s v="NonTW"/>
    <s v="Non BF"/>
    <s v="Non CPA"/>
    <s v="91300_90001"/>
    <x v="5"/>
    <s v="NA_ClassRev"/>
    <s v="NO-form is N/A"/>
    <m/>
    <x v="1"/>
    <x v="1"/>
    <s v="Form_ClassRev"/>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6"/>
    <s v="Wdesk"/>
    <s v="NO-WDESK"/>
    <m/>
    <x v="0"/>
    <x v="5"/>
    <s v="Wdesk"/>
    <x v="73"/>
    <x v="0"/>
    <m/>
    <m/>
    <m/>
    <m/>
    <m/>
    <m/>
    <m/>
    <m/>
    <m/>
    <m/>
    <m/>
    <m/>
    <m/>
  </r>
  <r>
    <s v="91300"/>
    <x v="93"/>
    <s v="91300"/>
    <m/>
    <s v="CU"/>
    <s v="NonTW"/>
    <s v="Non BF"/>
    <s v="Non CPA"/>
    <s v="91300_90001"/>
    <x v="7"/>
    <s v="NA_CashReconCPA"/>
    <s v="NO-form is N/A"/>
    <m/>
    <x v="1"/>
    <x v="1"/>
    <s v="Form_CashReconCPA"/>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8"/>
    <s v="Wdesk"/>
    <s v="NO-WDESK"/>
    <m/>
    <x v="0"/>
    <x v="6"/>
    <s v="Wdesk"/>
    <x v="73"/>
    <x v="0"/>
    <m/>
    <m/>
    <m/>
    <m/>
    <m/>
    <m/>
    <m/>
    <m/>
    <m/>
    <m/>
    <m/>
    <m/>
    <m/>
  </r>
  <r>
    <s v="91300"/>
    <x v="93"/>
    <s v="91300"/>
    <m/>
    <s v="CU"/>
    <s v="NonTW"/>
    <s v="Non BF"/>
    <s v="Non CPA"/>
    <s v="91300_90001"/>
    <x v="9"/>
    <s v="NA_AppFB"/>
    <s v="NO-form is N/A"/>
    <m/>
    <x v="1"/>
    <x v="1"/>
    <s v="Form_AppFB"/>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10"/>
    <s v="NA_GI_Sec"/>
    <s v="YES"/>
    <s v="form late"/>
    <x v="0"/>
    <x v="6"/>
    <s v="Wdesk"/>
    <x v="73"/>
    <x v="0"/>
    <m/>
    <m/>
    <m/>
    <m/>
    <m/>
    <m/>
    <m/>
    <m/>
    <m/>
    <m/>
    <m/>
    <m/>
    <m/>
  </r>
  <r>
    <s v="91300"/>
    <x v="93"/>
    <s v="91300"/>
    <m/>
    <s v="CU"/>
    <s v="NonTW"/>
    <s v="Non BF"/>
    <s v="Non CPA"/>
    <s v="91300_90001"/>
    <x v="11"/>
    <s v="NA_InterOrg"/>
    <s v="YES"/>
    <s v="form late"/>
    <x v="0"/>
    <x v="7"/>
    <s v="Wdesk"/>
    <x v="73"/>
    <x v="0"/>
    <m/>
    <m/>
    <m/>
    <m/>
    <m/>
    <m/>
    <m/>
    <m/>
    <m/>
    <m/>
    <m/>
    <m/>
    <m/>
  </r>
  <r>
    <s v="91300"/>
    <x v="93"/>
    <s v="91300"/>
    <m/>
    <s v="CU"/>
    <s v="NonTW"/>
    <s v="Non BF"/>
    <s v="Non CPA"/>
    <s v="91300_90001"/>
    <x v="12"/>
    <s v="NA_InvstAnalysis"/>
    <s v="YES"/>
    <s v="form late"/>
    <x v="0"/>
    <x v="2"/>
    <s v="Form_InvstAnalysis"/>
    <x v="73"/>
    <x v="4"/>
    <s v="FY22"/>
    <s v="FCCS_Total Data Source"/>
    <s v="FCCS_Intercompany Top"/>
    <s v="No Custom1"/>
    <s v="No Custom2"/>
    <s v="No Custom3"/>
    <s v="FCCS_Movements"/>
    <s v="Actual"/>
    <s v="FCCS_YTD"/>
    <s v="No Custom4"/>
    <s v="FCCS_Entity Total"/>
    <m/>
    <d v="2022-08-29T00:00:00"/>
  </r>
  <r>
    <s v="91300"/>
    <x v="93"/>
    <s v="91300"/>
    <m/>
    <s v="CU"/>
    <s v="NonTW"/>
    <s v="Non BF"/>
    <s v="Non CPA"/>
    <s v="91300_90001"/>
    <x v="13"/>
    <s v="NA_LAD"/>
    <s v="YES"/>
    <s v="form late"/>
    <x v="0"/>
    <x v="2"/>
    <s v="Form_LAD"/>
    <x v="73"/>
    <x v="4"/>
    <s v="FY22"/>
    <s v="FCCS_Total Data Source"/>
    <s v="FCCS_Intercompany Top"/>
    <s v="No Custom1"/>
    <s v="No Custom2"/>
    <s v="No Custom3"/>
    <s v="FCCS_Movements"/>
    <s v="Actual"/>
    <s v="FCCS_YTD"/>
    <s v="No Custom4"/>
    <s v="FCCS_Entity Total"/>
    <m/>
    <d v="2022-08-24T00:00:00"/>
  </r>
  <r>
    <s v="91300"/>
    <x v="93"/>
    <s v="91300"/>
    <m/>
    <s v="CU"/>
    <s v="NonTW"/>
    <s v="Non BF"/>
    <s v="Non CPA"/>
    <s v="91300_90001"/>
    <x v="14"/>
    <s v="NA_LTL"/>
    <s v="YES"/>
    <s v="form late"/>
    <x v="0"/>
    <x v="3"/>
    <s v="Wdesk"/>
    <x v="73"/>
    <x v="0"/>
    <m/>
    <m/>
    <m/>
    <m/>
    <m/>
    <m/>
    <m/>
    <m/>
    <m/>
    <m/>
    <m/>
    <m/>
    <m/>
  </r>
  <r>
    <s v="91300"/>
    <x v="93"/>
    <s v="91300"/>
    <m/>
    <s v="CU"/>
    <s v="NonTW"/>
    <s v="Non BF"/>
    <s v="Non CPA"/>
    <s v="91300_90001"/>
    <x v="15"/>
    <s v="Required form"/>
    <s v="NO-req form"/>
    <m/>
    <x v="0"/>
    <x v="8"/>
    <s v="Wdesk"/>
    <x v="73"/>
    <x v="0"/>
    <m/>
    <m/>
    <m/>
    <m/>
    <m/>
    <m/>
    <m/>
    <m/>
    <m/>
    <m/>
    <m/>
    <m/>
    <m/>
  </r>
  <r>
    <s v="91300"/>
    <x v="93"/>
    <s v="91300"/>
    <m/>
    <s v="CU"/>
    <s v="NonTW"/>
    <s v="Non BF"/>
    <s v="Non CPA"/>
    <s v="91300_90001"/>
    <x v="16"/>
    <s v="NA_NotAppl"/>
    <s v="YES-optional"/>
    <s v="form late"/>
    <x v="2"/>
    <x v="0"/>
    <s v="Form_NotAppl"/>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17"/>
    <s v="Wdesk"/>
    <s v="NO-WDESK"/>
    <m/>
    <x v="0"/>
    <x v="3"/>
    <s v="Wdesk"/>
    <x v="73"/>
    <x v="0"/>
    <m/>
    <m/>
    <m/>
    <m/>
    <m/>
    <m/>
    <m/>
    <m/>
    <m/>
    <m/>
    <m/>
    <m/>
    <m/>
  </r>
  <r>
    <s v="91300"/>
    <x v="93"/>
    <s v="91300"/>
    <m/>
    <s v="CU"/>
    <s v="NonTW"/>
    <s v="Non BF"/>
    <s v="Non CPA"/>
    <s v="91300_90001"/>
    <x v="18"/>
    <s v="Optional Form"/>
    <s v="NO-form is N/A"/>
    <m/>
    <x v="1"/>
    <x v="1"/>
    <s v="Form_PCA_BCR"/>
    <x v="73"/>
    <x v="2"/>
    <m/>
    <m/>
    <m/>
    <m/>
    <m/>
    <m/>
    <m/>
    <m/>
    <m/>
    <m/>
    <m/>
    <m/>
    <m/>
  </r>
  <r>
    <s v="91300"/>
    <x v="93"/>
    <s v="91300"/>
    <m/>
    <s v="CU"/>
    <s v="NonTW"/>
    <s v="Non BF"/>
    <s v="Non CPA"/>
    <s v="91300_90001"/>
    <x v="19"/>
    <s v="Optional Form"/>
    <s v="NO-form is N/A"/>
    <m/>
    <x v="1"/>
    <x v="1"/>
    <s v="Form_PCA_Appror"/>
    <x v="73"/>
    <x v="2"/>
    <m/>
    <m/>
    <m/>
    <m/>
    <m/>
    <m/>
    <m/>
    <m/>
    <m/>
    <m/>
    <m/>
    <m/>
    <m/>
  </r>
  <r>
    <s v="91300"/>
    <x v="93"/>
    <s v="91300"/>
    <m/>
    <s v="CU"/>
    <s v="NonTW"/>
    <s v="Non BF"/>
    <s v="Non CPA"/>
    <s v="91300_90001"/>
    <x v="20"/>
    <s v="Optional Form"/>
    <s v="NO-form is N/A"/>
    <m/>
    <x v="1"/>
    <x v="1"/>
    <s v="Form_PCA_Other"/>
    <x v="73"/>
    <x v="2"/>
    <m/>
    <m/>
    <m/>
    <m/>
    <m/>
    <m/>
    <m/>
    <m/>
    <m/>
    <m/>
    <m/>
    <m/>
    <m/>
  </r>
  <r>
    <s v="91300"/>
    <x v="93"/>
    <s v="91300"/>
    <m/>
    <s v="CU"/>
    <s v="NonTW"/>
    <s v="Non BF"/>
    <s v="Non CPA"/>
    <s v="91300_90001"/>
    <x v="21"/>
    <s v="NA_RBESum"/>
    <s v="NO-form is N/A"/>
    <m/>
    <x v="1"/>
    <x v="1"/>
    <s v="Form_RBE"/>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22"/>
    <s v="Required form"/>
    <s v="NO-req form"/>
    <m/>
    <x v="0"/>
    <x v="3"/>
    <s v="Form_SEFA"/>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23"/>
    <s v="Wdesk"/>
    <s v="NO-WDESK"/>
    <m/>
    <x v="0"/>
    <x v="6"/>
    <s v="Wdesk"/>
    <x v="73"/>
    <x v="0"/>
    <m/>
    <m/>
    <m/>
    <m/>
    <m/>
    <m/>
    <m/>
    <m/>
    <m/>
    <m/>
    <m/>
    <m/>
    <m/>
  </r>
  <r>
    <s v="91300"/>
    <x v="93"/>
    <s v="91300"/>
    <m/>
    <s v="CU"/>
    <s v="NonTW"/>
    <s v="Non BF"/>
    <s v="Non CPA"/>
    <s v="91300_90001"/>
    <x v="24"/>
    <s v="Wdesk"/>
    <s v="NO-WDESK"/>
    <m/>
    <x v="0"/>
    <x v="8"/>
    <s v="Wdesk"/>
    <x v="73"/>
    <x v="0"/>
    <m/>
    <m/>
    <m/>
    <m/>
    <m/>
    <m/>
    <m/>
    <m/>
    <m/>
    <m/>
    <m/>
    <m/>
    <m/>
  </r>
  <r>
    <s v="91300"/>
    <x v="93"/>
    <s v="91300"/>
    <m/>
    <s v="CU"/>
    <s v="NonTW"/>
    <s v="Non BF"/>
    <s v="Non CPA"/>
    <s v="91300_90001"/>
    <x v="25"/>
    <s v="Wdesk"/>
    <s v="NO-WDESK"/>
    <m/>
    <x v="0"/>
    <x v="9"/>
    <s v="Wdesk"/>
    <x v="73"/>
    <x v="0"/>
    <m/>
    <m/>
    <m/>
    <m/>
    <m/>
    <m/>
    <m/>
    <m/>
    <m/>
    <m/>
    <m/>
    <m/>
    <m/>
  </r>
  <r>
    <s v="91300"/>
    <x v="93"/>
    <s v="91300"/>
    <m/>
    <s v="CU"/>
    <s v="NonTW"/>
    <s v="Non BF"/>
    <s v="Non CPA"/>
    <s v="91300_90001"/>
    <x v="26"/>
    <s v="NA_Tbshell"/>
    <s v="YES"/>
    <s v="form late"/>
    <x v="0"/>
    <x v="0"/>
    <s v="form_tbshell"/>
    <x v="73"/>
    <x v="4"/>
    <s v="FY22"/>
    <s v="FCCS_Total Data Source"/>
    <s v="FCCS_Intercompany Top"/>
    <s v="No Custom1"/>
    <s v="No Custom2"/>
    <s v="No Custom3"/>
    <s v="FCCS_Movements"/>
    <s v="Actual"/>
    <s v="FCCS_YTD"/>
    <s v="No Custom4"/>
    <s v="FCCS_Entity Total"/>
    <m/>
    <d v="1899-12-30T00:00:00"/>
  </r>
  <r>
    <s v="91300"/>
    <x v="93"/>
    <s v="91300"/>
    <m/>
    <s v="CU"/>
    <s v="NonTW"/>
    <s v="Non BF"/>
    <s v="Non CPA"/>
    <s v="91300_90001"/>
    <x v="27"/>
    <s v="NA_UnrecRecPay"/>
    <s v="YES"/>
    <s v="form late"/>
    <x v="1"/>
    <x v="1"/>
    <s v="Wdesk"/>
    <x v="73"/>
    <x v="0"/>
    <m/>
    <m/>
    <m/>
    <m/>
    <m/>
    <m/>
    <m/>
    <m/>
    <m/>
    <m/>
    <m/>
    <m/>
    <m/>
  </r>
  <r>
    <s v="91300"/>
    <x v="93"/>
    <s v="91300"/>
    <m/>
    <s v="CU"/>
    <s v="NonTW"/>
    <s v="Non BF"/>
    <s v="Non CPA"/>
    <s v="91300_90001"/>
    <x v="28"/>
    <s v="Wdesk"/>
    <s v="NO-WDESK"/>
    <m/>
    <x v="0"/>
    <x v="10"/>
    <s v="Wdesk"/>
    <x v="73"/>
    <x v="0"/>
    <m/>
    <m/>
    <m/>
    <m/>
    <m/>
    <m/>
    <m/>
    <m/>
    <m/>
    <m/>
    <m/>
    <m/>
    <m/>
  </r>
  <r>
    <s v="91400"/>
    <x v="94"/>
    <s v="91400"/>
    <m/>
    <s v="CU"/>
    <s v="NonTW"/>
    <s v="Non BF"/>
    <s v="CPA"/>
    <s v="91400_90001"/>
    <x v="0"/>
    <s v="NA_ADA"/>
    <s v="YES-optional"/>
    <s v="form late"/>
    <x v="1"/>
    <x v="1"/>
    <s v="Wdesk"/>
    <x v="74"/>
    <x v="0"/>
    <m/>
    <m/>
    <m/>
    <m/>
    <m/>
    <m/>
    <m/>
    <m/>
    <m/>
    <m/>
    <m/>
    <m/>
    <m/>
  </r>
  <r>
    <s v="91400"/>
    <x v="94"/>
    <s v="91400"/>
    <m/>
    <s v="CU"/>
    <s v="NonTW"/>
    <s v="Non BF"/>
    <s v="CPA"/>
    <s v="91400_90001"/>
    <x v="1"/>
    <s v="Form_ApprRecon_NA"/>
    <s v="NO-form is N/A"/>
    <m/>
    <x v="1"/>
    <x v="1"/>
    <s v="Wdesk"/>
    <x v="74"/>
    <x v="0"/>
    <m/>
    <m/>
    <m/>
    <m/>
    <m/>
    <m/>
    <m/>
    <m/>
    <m/>
    <m/>
    <m/>
    <m/>
    <m/>
  </r>
  <r>
    <s v="91400"/>
    <x v="94"/>
    <s v="91400"/>
    <m/>
    <s v="CU"/>
    <s v="NonTW"/>
    <s v="Non BF"/>
    <s v="CPA"/>
    <s v="91400_90001"/>
    <x v="2"/>
    <s v="Wdesk"/>
    <s v="NO-WDESK"/>
    <m/>
    <x v="1"/>
    <x v="1"/>
    <s v="Wdesk"/>
    <x v="74"/>
    <x v="0"/>
    <m/>
    <m/>
    <m/>
    <m/>
    <m/>
    <m/>
    <m/>
    <m/>
    <m/>
    <m/>
    <m/>
    <m/>
    <m/>
  </r>
  <r>
    <s v="91400"/>
    <x v="94"/>
    <s v="91400"/>
    <m/>
    <s v="CU"/>
    <s v="NonTW"/>
    <s v="Non BF"/>
    <s v="CPA"/>
    <s v="91400_90001"/>
    <x v="29"/>
    <s v="NA_Tbshell"/>
    <s v="YES"/>
    <s v="form late"/>
    <x v="0"/>
    <x v="12"/>
    <s v="form_tbshell"/>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3"/>
    <s v="NA_CapAssets"/>
    <s v="YES-optional"/>
    <s v="form late"/>
    <x v="2"/>
    <x v="3"/>
    <s v="Form_CapAssets"/>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4"/>
    <s v="NA_Cash_A"/>
    <s v="NO-form is N/A"/>
    <m/>
    <x v="1"/>
    <x v="1"/>
    <s v="Form_Cash_A"/>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5"/>
    <s v="NA_ClassRev"/>
    <s v="YES-optional"/>
    <s v="form late"/>
    <x v="2"/>
    <x v="4"/>
    <s v="Form_ClassRev"/>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6"/>
    <s v="Wdesk"/>
    <s v="NO-WDESK"/>
    <m/>
    <x v="0"/>
    <x v="5"/>
    <s v="Wdesk"/>
    <x v="74"/>
    <x v="0"/>
    <m/>
    <m/>
    <m/>
    <m/>
    <m/>
    <m/>
    <m/>
    <m/>
    <m/>
    <m/>
    <m/>
    <m/>
    <m/>
  </r>
  <r>
    <s v="91400"/>
    <x v="94"/>
    <s v="91400"/>
    <m/>
    <s v="CU"/>
    <s v="NonTW"/>
    <s v="Non BF"/>
    <s v="CPA"/>
    <s v="91400_90001"/>
    <x v="7"/>
    <s v="NA_CashReconCPA"/>
    <s v="YES"/>
    <s v="form late"/>
    <x v="0"/>
    <x v="12"/>
    <s v="Form_CashReconCPA"/>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8"/>
    <s v="Wdesk"/>
    <s v="NO-WDESK"/>
    <m/>
    <x v="1"/>
    <x v="1"/>
    <s v="Wdesk"/>
    <x v="74"/>
    <x v="0"/>
    <m/>
    <m/>
    <m/>
    <m/>
    <m/>
    <m/>
    <m/>
    <m/>
    <m/>
    <m/>
    <m/>
    <m/>
    <m/>
  </r>
  <r>
    <s v="91400"/>
    <x v="94"/>
    <s v="91400"/>
    <m/>
    <s v="CU"/>
    <s v="NonTW"/>
    <s v="Non BF"/>
    <s v="CPA"/>
    <s v="91400_90001"/>
    <x v="9"/>
    <s v="NA_AppFB"/>
    <s v="NO-form is N/A"/>
    <m/>
    <x v="1"/>
    <x v="1"/>
    <s v="Form_AppFB"/>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10"/>
    <s v="NA_GI_Sec"/>
    <s v="YES-optional"/>
    <s v="form late"/>
    <x v="1"/>
    <x v="1"/>
    <s v="Wdesk"/>
    <x v="74"/>
    <x v="0"/>
    <m/>
    <m/>
    <m/>
    <m/>
    <m/>
    <m/>
    <m/>
    <m/>
    <m/>
    <m/>
    <m/>
    <m/>
    <m/>
  </r>
  <r>
    <s v="91400"/>
    <x v="94"/>
    <s v="91400"/>
    <m/>
    <s v="CU"/>
    <s v="NonTW"/>
    <s v="Non BF"/>
    <s v="CPA"/>
    <s v="91400_90001"/>
    <x v="11"/>
    <s v="NA_InterOrg"/>
    <s v="YES"/>
    <s v="form late"/>
    <x v="0"/>
    <x v="7"/>
    <s v="Wdesk"/>
    <x v="74"/>
    <x v="0"/>
    <m/>
    <m/>
    <m/>
    <m/>
    <m/>
    <m/>
    <m/>
    <m/>
    <m/>
    <m/>
    <m/>
    <m/>
    <m/>
  </r>
  <r>
    <s v="91400"/>
    <x v="94"/>
    <s v="91400"/>
    <m/>
    <s v="CU"/>
    <s v="NonTW"/>
    <s v="Non BF"/>
    <s v="CPA"/>
    <s v="91400_90001"/>
    <x v="12"/>
    <s v="NA_InvstAnalysis"/>
    <s v="NO-form is N/A"/>
    <m/>
    <x v="1"/>
    <x v="1"/>
    <s v="Form_InvstAnalysis"/>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13"/>
    <s v="NA_LAD"/>
    <s v="YES-optional"/>
    <s v="form late"/>
    <x v="2"/>
    <x v="2"/>
    <s v="Form_LAD"/>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14"/>
    <s v="NA_LTL"/>
    <s v="YES-optional"/>
    <s v="form late"/>
    <x v="1"/>
    <x v="1"/>
    <s v="Wdesk"/>
    <x v="74"/>
    <x v="0"/>
    <m/>
    <m/>
    <m/>
    <m/>
    <m/>
    <m/>
    <m/>
    <m/>
    <m/>
    <m/>
    <m/>
    <m/>
    <m/>
  </r>
  <r>
    <s v="91400"/>
    <x v="94"/>
    <s v="91400"/>
    <m/>
    <s v="CU"/>
    <s v="NonTW"/>
    <s v="Non BF"/>
    <s v="CPA"/>
    <s v="91400_90001"/>
    <x v="16"/>
    <s v="NA_NotAppl"/>
    <s v="YES-optional"/>
    <s v="form late"/>
    <x v="2"/>
    <x v="0"/>
    <s v="Form_NotAppl"/>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17"/>
    <s v="Wdesk"/>
    <s v="NO-WDESK"/>
    <m/>
    <x v="1"/>
    <x v="1"/>
    <s v="Wdesk"/>
    <x v="74"/>
    <x v="0"/>
    <m/>
    <m/>
    <m/>
    <m/>
    <m/>
    <m/>
    <m/>
    <m/>
    <m/>
    <m/>
    <m/>
    <m/>
    <m/>
  </r>
  <r>
    <s v="91400"/>
    <x v="94"/>
    <s v="91400"/>
    <m/>
    <s v="CU"/>
    <s v="NonTW"/>
    <s v="Non BF"/>
    <s v="CPA"/>
    <s v="91400_90001"/>
    <x v="18"/>
    <s v="Optional Form"/>
    <s v="NO-form is N/A"/>
    <m/>
    <x v="1"/>
    <x v="1"/>
    <s v="Form_PCA_BCR"/>
    <x v="74"/>
    <x v="2"/>
    <m/>
    <m/>
    <m/>
    <m/>
    <m/>
    <m/>
    <m/>
    <m/>
    <m/>
    <m/>
    <m/>
    <m/>
    <m/>
  </r>
  <r>
    <s v="91400"/>
    <x v="94"/>
    <s v="91400"/>
    <m/>
    <s v="CU"/>
    <s v="NonTW"/>
    <s v="Non BF"/>
    <s v="CPA"/>
    <s v="91400_90001"/>
    <x v="19"/>
    <s v="Optional Form"/>
    <s v="NO-form is N/A"/>
    <m/>
    <x v="1"/>
    <x v="1"/>
    <s v="Form_PCA_Appror"/>
    <x v="74"/>
    <x v="2"/>
    <m/>
    <m/>
    <m/>
    <m/>
    <m/>
    <m/>
    <m/>
    <m/>
    <m/>
    <m/>
    <m/>
    <m/>
    <m/>
  </r>
  <r>
    <s v="91400"/>
    <x v="94"/>
    <s v="91400"/>
    <m/>
    <s v="CU"/>
    <s v="NonTW"/>
    <s v="Non BF"/>
    <s v="CPA"/>
    <s v="91400_90001"/>
    <x v="20"/>
    <s v="Optional Form"/>
    <s v="NO-form is N/A"/>
    <m/>
    <x v="1"/>
    <x v="1"/>
    <s v="Form_PCA_Other"/>
    <x v="74"/>
    <x v="2"/>
    <m/>
    <m/>
    <m/>
    <m/>
    <m/>
    <m/>
    <m/>
    <m/>
    <m/>
    <m/>
    <m/>
    <m/>
    <m/>
  </r>
  <r>
    <s v="91400"/>
    <x v="94"/>
    <s v="91400"/>
    <m/>
    <s v="CU"/>
    <s v="NonTW"/>
    <s v="Non BF"/>
    <s v="CPA"/>
    <s v="91400_90001"/>
    <x v="21"/>
    <s v="NA_RBESum"/>
    <s v="NO-form is N/A"/>
    <m/>
    <x v="1"/>
    <x v="1"/>
    <s v="Form_RBE"/>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22"/>
    <s v="Required form"/>
    <s v="NO-req form"/>
    <m/>
    <x v="0"/>
    <x v="3"/>
    <s v="Form_SEFA"/>
    <x v="74"/>
    <x v="4"/>
    <s v="FY22"/>
    <s v="FCCS_Total Data Source"/>
    <s v="FCCS_Intercompany Top"/>
    <s v="No Custom1"/>
    <s v="No Custom2"/>
    <s v="No Custom3"/>
    <s v="FCCS_Movements"/>
    <s v="Actual"/>
    <s v="FCCS_YTD"/>
    <s v="No Custom4"/>
    <s v="FCCS_Entity Total"/>
    <m/>
    <d v="1899-12-30T00:00:00"/>
  </r>
  <r>
    <s v="91400"/>
    <x v="94"/>
    <s v="91400"/>
    <m/>
    <s v="CU"/>
    <s v="NonTW"/>
    <s v="Non BF"/>
    <s v="CPA"/>
    <s v="91400_90001"/>
    <x v="23"/>
    <s v="Wdesk"/>
    <s v="NO-WDESK"/>
    <m/>
    <x v="1"/>
    <x v="1"/>
    <s v="Wdesk"/>
    <x v="74"/>
    <x v="0"/>
    <m/>
    <m/>
    <m/>
    <m/>
    <m/>
    <m/>
    <m/>
    <m/>
    <m/>
    <m/>
    <m/>
    <m/>
    <m/>
  </r>
  <r>
    <s v="91400"/>
    <x v="94"/>
    <s v="91400"/>
    <m/>
    <s v="CU"/>
    <s v="NonTW"/>
    <s v="Non BF"/>
    <s v="CPA"/>
    <s v="91400_90001"/>
    <x v="24"/>
    <s v="Wdesk"/>
    <s v="NO-WDESK"/>
    <m/>
    <x v="0"/>
    <x v="8"/>
    <s v="Wdesk"/>
    <x v="74"/>
    <x v="0"/>
    <m/>
    <m/>
    <m/>
    <m/>
    <m/>
    <m/>
    <m/>
    <m/>
    <m/>
    <m/>
    <m/>
    <m/>
    <m/>
  </r>
  <r>
    <s v="91400"/>
    <x v="94"/>
    <s v="91400"/>
    <m/>
    <s v="CU"/>
    <s v="NonTW"/>
    <s v="Non BF"/>
    <s v="CPA"/>
    <s v="91400_90001"/>
    <x v="25"/>
    <s v="Wdesk"/>
    <s v="NO-WDESK"/>
    <m/>
    <x v="0"/>
    <x v="9"/>
    <s v="Wdesk"/>
    <x v="74"/>
    <x v="0"/>
    <m/>
    <m/>
    <m/>
    <m/>
    <m/>
    <m/>
    <m/>
    <m/>
    <m/>
    <m/>
    <m/>
    <m/>
    <m/>
  </r>
  <r>
    <s v="91400"/>
    <x v="94"/>
    <s v="91400"/>
    <m/>
    <s v="CU"/>
    <s v="NonTW"/>
    <s v="Non BF"/>
    <s v="CPA"/>
    <s v="91400_90001"/>
    <x v="27"/>
    <s v="NA_UnrecRecPay"/>
    <s v="YES-optional"/>
    <s v="form late"/>
    <x v="1"/>
    <x v="1"/>
    <s v="Wdesk"/>
    <x v="74"/>
    <x v="0"/>
    <m/>
    <m/>
    <m/>
    <m/>
    <m/>
    <m/>
    <m/>
    <m/>
    <m/>
    <m/>
    <m/>
    <m/>
    <m/>
  </r>
  <r>
    <s v="91400"/>
    <x v="94"/>
    <s v="91400"/>
    <m/>
    <s v="CU"/>
    <s v="NonTW"/>
    <s v="Non BF"/>
    <s v="CPA"/>
    <s v="91400_90001"/>
    <x v="28"/>
    <s v="Wdesk"/>
    <s v="NO-WDESK"/>
    <m/>
    <x v="1"/>
    <x v="1"/>
    <s v="Wdesk"/>
    <x v="74"/>
    <x v="0"/>
    <m/>
    <m/>
    <m/>
    <m/>
    <m/>
    <m/>
    <m/>
    <m/>
    <m/>
    <m/>
    <m/>
    <m/>
    <m/>
  </r>
  <r>
    <s v="91600"/>
    <x v="95"/>
    <s v="91600"/>
    <m/>
    <s v="CU"/>
    <s v="NonTW"/>
    <s v="Non BF"/>
    <s v="CPA"/>
    <s v="91600_90001"/>
    <x v="0"/>
    <s v="NA_ADA"/>
    <s v="YES-optional"/>
    <s v="form late"/>
    <x v="1"/>
    <x v="1"/>
    <s v="Wdesk"/>
    <x v="75"/>
    <x v="0"/>
    <m/>
    <m/>
    <m/>
    <m/>
    <m/>
    <m/>
    <m/>
    <m/>
    <m/>
    <m/>
    <m/>
    <m/>
    <m/>
  </r>
  <r>
    <s v="91600"/>
    <x v="95"/>
    <s v="91600"/>
    <m/>
    <s v="CU"/>
    <s v="NonTW"/>
    <s v="Non BF"/>
    <s v="CPA"/>
    <s v="91600_90001"/>
    <x v="1"/>
    <s v="Form_ApprRecon_NA"/>
    <s v="NO-form is N/A"/>
    <m/>
    <x v="1"/>
    <x v="1"/>
    <s v="Wdesk"/>
    <x v="75"/>
    <x v="0"/>
    <m/>
    <m/>
    <m/>
    <m/>
    <m/>
    <m/>
    <m/>
    <m/>
    <m/>
    <m/>
    <m/>
    <m/>
    <m/>
  </r>
  <r>
    <s v="91600"/>
    <x v="95"/>
    <s v="91600"/>
    <m/>
    <s v="CU"/>
    <s v="NonTW"/>
    <s v="Non BF"/>
    <s v="CPA"/>
    <s v="91600_90001"/>
    <x v="2"/>
    <s v="Wdesk"/>
    <s v="NO-WDESK"/>
    <m/>
    <x v="1"/>
    <x v="1"/>
    <s v="Wdesk"/>
    <x v="75"/>
    <x v="0"/>
    <m/>
    <m/>
    <m/>
    <m/>
    <m/>
    <m/>
    <m/>
    <m/>
    <m/>
    <m/>
    <m/>
    <m/>
    <m/>
  </r>
  <r>
    <s v="91600"/>
    <x v="95"/>
    <s v="91600"/>
    <m/>
    <s v="CU"/>
    <s v="NonTW"/>
    <s v="Non BF"/>
    <s v="CPA"/>
    <s v="91600_90001"/>
    <x v="29"/>
    <s v="NA_Tbshell"/>
    <s v="YES"/>
    <s v="form late"/>
    <x v="0"/>
    <x v="12"/>
    <s v="form_tbshell"/>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3"/>
    <s v="NA_CapAssets"/>
    <s v="YES-optional"/>
    <s v="form late"/>
    <x v="2"/>
    <x v="3"/>
    <s v="Form_CapAssets"/>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4"/>
    <s v="NA_Cash_A"/>
    <s v="NO-form is N/A"/>
    <m/>
    <x v="1"/>
    <x v="1"/>
    <s v="Form_Cash_A"/>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5"/>
    <s v="NA_ClassRev"/>
    <s v="YES-optional"/>
    <s v="form late"/>
    <x v="2"/>
    <x v="4"/>
    <s v="Form_ClassRev"/>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6"/>
    <s v="Wdesk"/>
    <s v="NO-WDESK"/>
    <m/>
    <x v="0"/>
    <x v="5"/>
    <s v="Wdesk"/>
    <x v="75"/>
    <x v="0"/>
    <m/>
    <m/>
    <m/>
    <m/>
    <m/>
    <m/>
    <m/>
    <m/>
    <m/>
    <m/>
    <m/>
    <m/>
    <m/>
  </r>
  <r>
    <s v="91600"/>
    <x v="95"/>
    <s v="91600"/>
    <m/>
    <s v="CU"/>
    <s v="NonTW"/>
    <s v="Non BF"/>
    <s v="CPA"/>
    <s v="91600_90001"/>
    <x v="7"/>
    <s v="NA_CashReconCPA"/>
    <s v="YES"/>
    <s v="form late"/>
    <x v="0"/>
    <x v="12"/>
    <s v="Form_CashReconCPA"/>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8"/>
    <s v="Wdesk"/>
    <s v="NO-WDESK"/>
    <m/>
    <x v="1"/>
    <x v="1"/>
    <s v="Wdesk"/>
    <x v="75"/>
    <x v="0"/>
    <m/>
    <m/>
    <m/>
    <m/>
    <m/>
    <m/>
    <m/>
    <m/>
    <m/>
    <m/>
    <m/>
    <m/>
    <m/>
  </r>
  <r>
    <s v="91600"/>
    <x v="95"/>
    <s v="91600"/>
    <m/>
    <s v="CU"/>
    <s v="NonTW"/>
    <s v="Non BF"/>
    <s v="CPA"/>
    <s v="91600_90001"/>
    <x v="9"/>
    <s v="NA_AppFB"/>
    <s v="NO-form is N/A"/>
    <m/>
    <x v="1"/>
    <x v="1"/>
    <s v="Form_AppFB"/>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10"/>
    <s v="NA_GI_Sec"/>
    <s v="YES-optional"/>
    <s v="form late"/>
    <x v="1"/>
    <x v="1"/>
    <s v="Wdesk"/>
    <x v="75"/>
    <x v="0"/>
    <m/>
    <m/>
    <m/>
    <m/>
    <m/>
    <m/>
    <m/>
    <m/>
    <m/>
    <m/>
    <m/>
    <m/>
    <m/>
  </r>
  <r>
    <s v="91600"/>
    <x v="95"/>
    <s v="91600"/>
    <m/>
    <s v="CU"/>
    <s v="NonTW"/>
    <s v="Non BF"/>
    <s v="CPA"/>
    <s v="91600_90001"/>
    <x v="11"/>
    <s v="NA_InterOrg"/>
    <s v="YES"/>
    <n v="2"/>
    <x v="0"/>
    <x v="7"/>
    <s v="Wdesk"/>
    <x v="75"/>
    <x v="0"/>
    <m/>
    <m/>
    <m/>
    <m/>
    <m/>
    <m/>
    <m/>
    <m/>
    <m/>
    <m/>
    <m/>
    <m/>
    <m/>
  </r>
  <r>
    <s v="91600"/>
    <x v="95"/>
    <s v="91600"/>
    <m/>
    <s v="CU"/>
    <s v="NonTW"/>
    <s v="Non BF"/>
    <s v="CPA"/>
    <s v="91600_90001"/>
    <x v="12"/>
    <s v="NA_InvstAnalysis"/>
    <s v="NO-form is N/A"/>
    <m/>
    <x v="1"/>
    <x v="1"/>
    <s v="Form_InvstAnalysis"/>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13"/>
    <s v="NA_LAD"/>
    <s v="YES-optional"/>
    <s v="form late"/>
    <x v="2"/>
    <x v="2"/>
    <s v="Form_LAD"/>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14"/>
    <s v="NA_LTL"/>
    <s v="YES-optional"/>
    <s v="form late"/>
    <x v="1"/>
    <x v="1"/>
    <s v="Wdesk"/>
    <x v="75"/>
    <x v="0"/>
    <m/>
    <m/>
    <m/>
    <m/>
    <m/>
    <m/>
    <m/>
    <m/>
    <m/>
    <m/>
    <m/>
    <m/>
    <m/>
  </r>
  <r>
    <s v="91600"/>
    <x v="95"/>
    <s v="91600"/>
    <m/>
    <s v="CU"/>
    <s v="NonTW"/>
    <s v="Non BF"/>
    <s v="CPA"/>
    <s v="91600_90001"/>
    <x v="16"/>
    <s v="NA_NotAppl"/>
    <s v="YES-optional"/>
    <s v="form late"/>
    <x v="2"/>
    <x v="0"/>
    <s v="Form_NotAppl"/>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17"/>
    <s v="Wdesk"/>
    <s v="NO-WDESK"/>
    <m/>
    <x v="1"/>
    <x v="1"/>
    <s v="Wdesk"/>
    <x v="75"/>
    <x v="0"/>
    <m/>
    <m/>
    <m/>
    <m/>
    <m/>
    <m/>
    <m/>
    <m/>
    <m/>
    <m/>
    <m/>
    <m/>
    <m/>
  </r>
  <r>
    <s v="91600"/>
    <x v="95"/>
    <s v="91600"/>
    <m/>
    <s v="CU"/>
    <s v="NonTW"/>
    <s v="Non BF"/>
    <s v="CPA"/>
    <s v="91600_90001"/>
    <x v="18"/>
    <s v="Optional Form"/>
    <s v="NO-form is N/A"/>
    <m/>
    <x v="1"/>
    <x v="1"/>
    <s v="Form_PCA_BCR"/>
    <x v="75"/>
    <x v="2"/>
    <m/>
    <m/>
    <m/>
    <m/>
    <m/>
    <m/>
    <m/>
    <m/>
    <m/>
    <m/>
    <m/>
    <m/>
    <m/>
  </r>
  <r>
    <s v="91600"/>
    <x v="95"/>
    <s v="91600"/>
    <m/>
    <s v="CU"/>
    <s v="NonTW"/>
    <s v="Non BF"/>
    <s v="CPA"/>
    <s v="91600_90001"/>
    <x v="19"/>
    <s v="Optional Form"/>
    <s v="NO-form is N/A"/>
    <m/>
    <x v="1"/>
    <x v="1"/>
    <s v="Form_PCA_Appror"/>
    <x v="75"/>
    <x v="2"/>
    <m/>
    <m/>
    <m/>
    <m/>
    <m/>
    <m/>
    <m/>
    <m/>
    <m/>
    <m/>
    <m/>
    <m/>
    <m/>
  </r>
  <r>
    <s v="91600"/>
    <x v="95"/>
    <s v="91600"/>
    <m/>
    <s v="CU"/>
    <s v="NonTW"/>
    <s v="Non BF"/>
    <s v="CPA"/>
    <s v="91600_90001"/>
    <x v="20"/>
    <s v="Optional Form"/>
    <s v="NO-form is N/A"/>
    <m/>
    <x v="1"/>
    <x v="1"/>
    <s v="Form_PCA_Other"/>
    <x v="75"/>
    <x v="2"/>
    <m/>
    <m/>
    <m/>
    <m/>
    <m/>
    <m/>
    <m/>
    <m/>
    <m/>
    <m/>
    <m/>
    <m/>
    <m/>
  </r>
  <r>
    <s v="91600"/>
    <x v="95"/>
    <s v="91600"/>
    <m/>
    <s v="CU"/>
    <s v="NonTW"/>
    <s v="Non BF"/>
    <s v="CPA"/>
    <s v="91600_90001"/>
    <x v="21"/>
    <s v="NA_RBESum"/>
    <s v="NO-form is N/A"/>
    <m/>
    <x v="1"/>
    <x v="1"/>
    <s v="Form_RBE"/>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22"/>
    <s v="Required form"/>
    <s v="NO-req form"/>
    <m/>
    <x v="0"/>
    <x v="3"/>
    <s v="Form_SEFA"/>
    <x v="75"/>
    <x v="4"/>
    <s v="FY22"/>
    <s v="FCCS_Total Data Source"/>
    <s v="FCCS_Intercompany Top"/>
    <s v="No Custom1"/>
    <s v="No Custom2"/>
    <s v="No Custom3"/>
    <s v="FCCS_Movements"/>
    <s v="Actual"/>
    <s v="FCCS_YTD"/>
    <s v="No Custom4"/>
    <s v="FCCS_Entity Total"/>
    <m/>
    <d v="1899-12-30T00:00:00"/>
  </r>
  <r>
    <s v="91600"/>
    <x v="95"/>
    <s v="91600"/>
    <m/>
    <s v="CU"/>
    <s v="NonTW"/>
    <s v="Non BF"/>
    <s v="CPA"/>
    <s v="91600_90001"/>
    <x v="23"/>
    <s v="Wdesk"/>
    <s v="NO-WDESK"/>
    <m/>
    <x v="1"/>
    <x v="1"/>
    <s v="Wdesk"/>
    <x v="75"/>
    <x v="0"/>
    <m/>
    <m/>
    <m/>
    <m/>
    <m/>
    <m/>
    <m/>
    <m/>
    <m/>
    <m/>
    <m/>
    <m/>
    <m/>
  </r>
  <r>
    <s v="91600"/>
    <x v="95"/>
    <s v="91600"/>
    <m/>
    <s v="CU"/>
    <s v="NonTW"/>
    <s v="Non BF"/>
    <s v="CPA"/>
    <s v="91600_90001"/>
    <x v="24"/>
    <s v="Wdesk"/>
    <s v="NO-WDESK"/>
    <m/>
    <x v="0"/>
    <x v="8"/>
    <s v="Wdesk"/>
    <x v="75"/>
    <x v="0"/>
    <m/>
    <m/>
    <m/>
    <m/>
    <m/>
    <m/>
    <m/>
    <m/>
    <m/>
    <m/>
    <m/>
    <m/>
    <m/>
  </r>
  <r>
    <s v="91600"/>
    <x v="95"/>
    <s v="91600"/>
    <m/>
    <s v="CU"/>
    <s v="NonTW"/>
    <s v="Non BF"/>
    <s v="CPA"/>
    <s v="91600_90001"/>
    <x v="25"/>
    <s v="Wdesk"/>
    <s v="NO-WDESK"/>
    <m/>
    <x v="0"/>
    <x v="9"/>
    <s v="Wdesk"/>
    <x v="75"/>
    <x v="0"/>
    <m/>
    <m/>
    <m/>
    <m/>
    <m/>
    <m/>
    <m/>
    <m/>
    <m/>
    <m/>
    <m/>
    <m/>
    <m/>
  </r>
  <r>
    <s v="91600"/>
    <x v="95"/>
    <s v="91600"/>
    <m/>
    <s v="CU"/>
    <s v="NonTW"/>
    <s v="Non BF"/>
    <s v="CPA"/>
    <s v="91600_90001"/>
    <x v="27"/>
    <s v="NA_UnrecRecPay"/>
    <s v="YES-optional"/>
    <s v="form late"/>
    <x v="1"/>
    <x v="1"/>
    <s v="Wdesk"/>
    <x v="75"/>
    <x v="0"/>
    <m/>
    <m/>
    <m/>
    <m/>
    <m/>
    <m/>
    <m/>
    <m/>
    <m/>
    <m/>
    <m/>
    <m/>
    <m/>
  </r>
  <r>
    <s v="91600"/>
    <x v="95"/>
    <s v="91600"/>
    <m/>
    <s v="CU"/>
    <s v="NonTW"/>
    <s v="Non BF"/>
    <s v="CPA"/>
    <s v="91600_90001"/>
    <x v="28"/>
    <s v="Wdesk"/>
    <s v="NO-WDESK"/>
    <m/>
    <x v="1"/>
    <x v="1"/>
    <s v="Wdesk"/>
    <x v="75"/>
    <x v="0"/>
    <m/>
    <m/>
    <m/>
    <m/>
    <m/>
    <m/>
    <m/>
    <m/>
    <m/>
    <m/>
    <m/>
    <m/>
    <m/>
  </r>
  <r>
    <s v="91700"/>
    <x v="96"/>
    <s v="91700"/>
    <m/>
    <s v="CU"/>
    <s v="NonTW"/>
    <s v="Non BF"/>
    <s v="CPA"/>
    <s v="91700_90001"/>
    <x v="0"/>
    <s v="NA_ADA"/>
    <s v="YES-optional"/>
    <s v="form late"/>
    <x v="1"/>
    <x v="1"/>
    <s v="Wdesk"/>
    <x v="76"/>
    <x v="0"/>
    <m/>
    <m/>
    <m/>
    <m/>
    <m/>
    <m/>
    <m/>
    <m/>
    <m/>
    <m/>
    <m/>
    <m/>
    <m/>
  </r>
  <r>
    <s v="91700"/>
    <x v="96"/>
    <s v="91700"/>
    <m/>
    <s v="CU"/>
    <s v="NonTW"/>
    <s v="Non BF"/>
    <s v="CPA"/>
    <s v="91700_90001"/>
    <x v="1"/>
    <s v="Form_ApprRecon_NA"/>
    <s v="NO-form is N/A"/>
    <m/>
    <x v="1"/>
    <x v="1"/>
    <s v="Wdesk"/>
    <x v="76"/>
    <x v="0"/>
    <m/>
    <m/>
    <m/>
    <m/>
    <m/>
    <m/>
    <m/>
    <m/>
    <m/>
    <m/>
    <m/>
    <m/>
    <m/>
  </r>
  <r>
    <s v="91700"/>
    <x v="96"/>
    <s v="91700"/>
    <m/>
    <s v="CU"/>
    <s v="NonTW"/>
    <s v="Non BF"/>
    <s v="CPA"/>
    <s v="91700_90001"/>
    <x v="2"/>
    <s v="Wdesk"/>
    <s v="NO-WDESK"/>
    <m/>
    <x v="1"/>
    <x v="1"/>
    <s v="Wdesk"/>
    <x v="76"/>
    <x v="0"/>
    <m/>
    <m/>
    <m/>
    <m/>
    <m/>
    <m/>
    <m/>
    <m/>
    <m/>
    <m/>
    <m/>
    <m/>
    <m/>
  </r>
  <r>
    <s v="91700"/>
    <x v="96"/>
    <s v="91700"/>
    <m/>
    <s v="CU"/>
    <s v="NonTW"/>
    <s v="Non BF"/>
    <s v="CPA"/>
    <s v="91700_90001"/>
    <x v="29"/>
    <s v="NA_Tbshell"/>
    <s v="YES"/>
    <s v="form late"/>
    <x v="0"/>
    <x v="12"/>
    <s v="form_tbshell"/>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3"/>
    <s v="NA_CapAssets"/>
    <s v="YES-optional"/>
    <s v="form late"/>
    <x v="2"/>
    <x v="3"/>
    <s v="Form_CapAssets"/>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4"/>
    <s v="NA_Cash_A"/>
    <s v="NO-form is N/A"/>
    <m/>
    <x v="1"/>
    <x v="1"/>
    <s v="Form_Cash_A"/>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5"/>
    <s v="NA_ClassRev"/>
    <s v="YES-optional"/>
    <s v="form late"/>
    <x v="2"/>
    <x v="4"/>
    <s v="Form_ClassRev"/>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6"/>
    <s v="Wdesk"/>
    <s v="NO-WDESK"/>
    <m/>
    <x v="0"/>
    <x v="5"/>
    <s v="Wdesk"/>
    <x v="76"/>
    <x v="0"/>
    <m/>
    <m/>
    <m/>
    <m/>
    <m/>
    <m/>
    <m/>
    <m/>
    <m/>
    <m/>
    <m/>
    <m/>
    <m/>
  </r>
  <r>
    <s v="91700"/>
    <x v="96"/>
    <s v="91700"/>
    <m/>
    <s v="CU"/>
    <s v="NonTW"/>
    <s v="Non BF"/>
    <s v="CPA"/>
    <s v="91700_90001"/>
    <x v="7"/>
    <s v="NA_CashReconCPA"/>
    <s v="YES"/>
    <n v="2"/>
    <x v="0"/>
    <x v="12"/>
    <s v="Form_CashReconCPA"/>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8"/>
    <s v="Wdesk"/>
    <s v="NO-WDESK"/>
    <m/>
    <x v="1"/>
    <x v="1"/>
    <s v="Wdesk"/>
    <x v="76"/>
    <x v="0"/>
    <m/>
    <m/>
    <m/>
    <m/>
    <m/>
    <m/>
    <m/>
    <m/>
    <m/>
    <m/>
    <m/>
    <m/>
    <m/>
  </r>
  <r>
    <s v="91700"/>
    <x v="96"/>
    <s v="91700"/>
    <m/>
    <s v="CU"/>
    <s v="NonTW"/>
    <s v="Non BF"/>
    <s v="CPA"/>
    <s v="91700_90001"/>
    <x v="9"/>
    <s v="NA_AppFB"/>
    <s v="NO-form is N/A"/>
    <m/>
    <x v="1"/>
    <x v="1"/>
    <s v="Form_AppFB"/>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10"/>
    <s v="NA_GI_Sec"/>
    <s v="YES-optional"/>
    <s v="form late"/>
    <x v="1"/>
    <x v="1"/>
    <s v="Wdesk"/>
    <x v="76"/>
    <x v="0"/>
    <m/>
    <m/>
    <m/>
    <m/>
    <m/>
    <m/>
    <m/>
    <m/>
    <m/>
    <m/>
    <m/>
    <m/>
    <m/>
  </r>
  <r>
    <s v="91700"/>
    <x v="96"/>
    <s v="91700"/>
    <m/>
    <s v="CU"/>
    <s v="NonTW"/>
    <s v="Non BF"/>
    <s v="CPA"/>
    <s v="91700_90001"/>
    <x v="11"/>
    <s v="NA_InterOrg"/>
    <s v="YES"/>
    <n v="2"/>
    <x v="0"/>
    <x v="7"/>
    <s v="Wdesk"/>
    <x v="76"/>
    <x v="0"/>
    <m/>
    <m/>
    <m/>
    <m/>
    <m/>
    <m/>
    <m/>
    <m/>
    <m/>
    <m/>
    <m/>
    <m/>
    <m/>
  </r>
  <r>
    <s v="91700"/>
    <x v="96"/>
    <s v="91700"/>
    <m/>
    <s v="CU"/>
    <s v="NonTW"/>
    <s v="Non BF"/>
    <s v="CPA"/>
    <s v="91700_90001"/>
    <x v="12"/>
    <s v="NA_InvstAnalysis"/>
    <s v="NO-form is N/A"/>
    <m/>
    <x v="1"/>
    <x v="1"/>
    <s v="Form_InvstAnalysis"/>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13"/>
    <s v="NA_LAD"/>
    <s v="YES-optional"/>
    <s v="form late"/>
    <x v="2"/>
    <x v="2"/>
    <s v="Form_LAD"/>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14"/>
    <s v="NA_LTL"/>
    <s v="YES-optional"/>
    <s v="form late"/>
    <x v="1"/>
    <x v="1"/>
    <s v="Wdesk"/>
    <x v="76"/>
    <x v="0"/>
    <m/>
    <m/>
    <m/>
    <m/>
    <m/>
    <m/>
    <m/>
    <m/>
    <m/>
    <m/>
    <m/>
    <m/>
    <m/>
  </r>
  <r>
    <s v="91700"/>
    <x v="96"/>
    <s v="91700"/>
    <m/>
    <s v="CU"/>
    <s v="NonTW"/>
    <s v="Non BF"/>
    <s v="CPA"/>
    <s v="91700_90001"/>
    <x v="16"/>
    <s v="NA_NotAppl"/>
    <s v="YES-optional"/>
    <s v="form late"/>
    <x v="2"/>
    <x v="0"/>
    <s v="Form_NotAppl"/>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17"/>
    <s v="Wdesk"/>
    <s v="NO-WDESK"/>
    <m/>
    <x v="1"/>
    <x v="1"/>
    <s v="Wdesk"/>
    <x v="76"/>
    <x v="0"/>
    <m/>
    <m/>
    <m/>
    <m/>
    <m/>
    <m/>
    <m/>
    <m/>
    <m/>
    <m/>
    <m/>
    <m/>
    <m/>
  </r>
  <r>
    <s v="91700"/>
    <x v="96"/>
    <s v="91700"/>
    <m/>
    <s v="CU"/>
    <s v="NonTW"/>
    <s v="Non BF"/>
    <s v="CPA"/>
    <s v="91700_90001"/>
    <x v="18"/>
    <s v="Optional Form"/>
    <s v="NO-form is N/A"/>
    <m/>
    <x v="1"/>
    <x v="1"/>
    <s v="Form_PCA_BCR"/>
    <x v="76"/>
    <x v="2"/>
    <m/>
    <m/>
    <m/>
    <m/>
    <m/>
    <m/>
    <m/>
    <m/>
    <m/>
    <m/>
    <m/>
    <m/>
    <m/>
  </r>
  <r>
    <s v="91700"/>
    <x v="96"/>
    <s v="91700"/>
    <m/>
    <s v="CU"/>
    <s v="NonTW"/>
    <s v="Non BF"/>
    <s v="CPA"/>
    <s v="91700_90001"/>
    <x v="19"/>
    <s v="Optional Form"/>
    <s v="NO-form is N/A"/>
    <m/>
    <x v="1"/>
    <x v="1"/>
    <s v="Form_PCA_Appror"/>
    <x v="76"/>
    <x v="2"/>
    <m/>
    <m/>
    <m/>
    <m/>
    <m/>
    <m/>
    <m/>
    <m/>
    <m/>
    <m/>
    <m/>
    <m/>
    <m/>
  </r>
  <r>
    <s v="91700"/>
    <x v="96"/>
    <s v="91700"/>
    <m/>
    <s v="CU"/>
    <s v="NonTW"/>
    <s v="Non BF"/>
    <s v="CPA"/>
    <s v="91700_90001"/>
    <x v="20"/>
    <s v="Optional Form"/>
    <s v="NO-form is N/A"/>
    <m/>
    <x v="1"/>
    <x v="1"/>
    <s v="Form_PCA_Other"/>
    <x v="76"/>
    <x v="2"/>
    <m/>
    <m/>
    <m/>
    <m/>
    <m/>
    <m/>
    <m/>
    <m/>
    <m/>
    <m/>
    <m/>
    <m/>
    <m/>
  </r>
  <r>
    <s v="91700"/>
    <x v="96"/>
    <s v="91700"/>
    <m/>
    <s v="CU"/>
    <s v="NonTW"/>
    <s v="Non BF"/>
    <s v="CPA"/>
    <s v="91700_90001"/>
    <x v="21"/>
    <s v="NA_RBESum"/>
    <s v="NO-form is N/A"/>
    <m/>
    <x v="1"/>
    <x v="1"/>
    <s v="Form_RBE"/>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22"/>
    <s v="Required form"/>
    <s v="NO-req form"/>
    <m/>
    <x v="0"/>
    <x v="3"/>
    <s v="Form_SEFA"/>
    <x v="76"/>
    <x v="4"/>
    <s v="FY22"/>
    <s v="FCCS_Total Data Source"/>
    <s v="FCCS_Intercompany Top"/>
    <s v="No Custom1"/>
    <s v="No Custom2"/>
    <s v="No Custom3"/>
    <s v="FCCS_Movements"/>
    <s v="Actual"/>
    <s v="FCCS_YTD"/>
    <s v="No Custom4"/>
    <s v="FCCS_Entity Total"/>
    <m/>
    <d v="1899-12-30T00:00:00"/>
  </r>
  <r>
    <s v="91700"/>
    <x v="96"/>
    <s v="91700"/>
    <m/>
    <s v="CU"/>
    <s v="NonTW"/>
    <s v="Non BF"/>
    <s v="CPA"/>
    <s v="91700_90001"/>
    <x v="23"/>
    <s v="Wdesk"/>
    <s v="NO-WDESK"/>
    <m/>
    <x v="1"/>
    <x v="1"/>
    <s v="Wdesk"/>
    <x v="76"/>
    <x v="0"/>
    <m/>
    <m/>
    <m/>
    <m/>
    <m/>
    <m/>
    <m/>
    <m/>
    <m/>
    <m/>
    <m/>
    <m/>
    <m/>
  </r>
  <r>
    <s v="91700"/>
    <x v="96"/>
    <s v="91700"/>
    <m/>
    <s v="CU"/>
    <s v="NonTW"/>
    <s v="Non BF"/>
    <s v="CPA"/>
    <s v="91700_90001"/>
    <x v="24"/>
    <s v="Wdesk"/>
    <s v="NO-WDESK"/>
    <m/>
    <x v="0"/>
    <x v="8"/>
    <s v="Wdesk"/>
    <x v="76"/>
    <x v="0"/>
    <m/>
    <m/>
    <m/>
    <m/>
    <m/>
    <m/>
    <m/>
    <m/>
    <m/>
    <m/>
    <m/>
    <m/>
    <m/>
  </r>
  <r>
    <s v="91700"/>
    <x v="96"/>
    <s v="91700"/>
    <m/>
    <s v="CU"/>
    <s v="NonTW"/>
    <s v="Non BF"/>
    <s v="CPA"/>
    <s v="91700_90001"/>
    <x v="25"/>
    <s v="Wdesk"/>
    <s v="NO-WDESK"/>
    <m/>
    <x v="0"/>
    <x v="9"/>
    <s v="Wdesk"/>
    <x v="76"/>
    <x v="0"/>
    <m/>
    <m/>
    <m/>
    <m/>
    <m/>
    <m/>
    <m/>
    <m/>
    <m/>
    <m/>
    <m/>
    <m/>
    <m/>
  </r>
  <r>
    <s v="91700"/>
    <x v="96"/>
    <s v="91700"/>
    <m/>
    <s v="CU"/>
    <s v="NonTW"/>
    <s v="Non BF"/>
    <s v="CPA"/>
    <s v="91700_90001"/>
    <x v="27"/>
    <s v="NA_UnrecRecPay"/>
    <s v="YES-optional"/>
    <s v="form late"/>
    <x v="1"/>
    <x v="1"/>
    <s v="Wdesk"/>
    <x v="76"/>
    <x v="0"/>
    <m/>
    <m/>
    <m/>
    <m/>
    <m/>
    <m/>
    <m/>
    <m/>
    <m/>
    <m/>
    <m/>
    <m/>
    <m/>
  </r>
  <r>
    <s v="91700"/>
    <x v="96"/>
    <s v="91700"/>
    <m/>
    <s v="CU"/>
    <s v="NonTW"/>
    <s v="Non BF"/>
    <s v="CPA"/>
    <s v="91700_90001"/>
    <x v="28"/>
    <s v="Wdesk"/>
    <s v="NO-WDESK"/>
    <m/>
    <x v="1"/>
    <x v="1"/>
    <s v="Wdesk"/>
    <x v="76"/>
    <x v="0"/>
    <m/>
    <m/>
    <m/>
    <m/>
    <m/>
    <m/>
    <m/>
    <m/>
    <m/>
    <m/>
    <m/>
    <m/>
    <m/>
  </r>
  <r>
    <s v="91800"/>
    <x v="97"/>
    <s v="91800"/>
    <m/>
    <s v="CU"/>
    <s v="NonTW"/>
    <s v="Non BF"/>
    <s v="CPA"/>
    <s v="91800_90001"/>
    <x v="0"/>
    <s v="NA_ADA"/>
    <s v="YES-optional"/>
    <s v="form late"/>
    <x v="1"/>
    <x v="1"/>
    <s v="Wdesk"/>
    <x v="77"/>
    <x v="0"/>
    <m/>
    <m/>
    <m/>
    <m/>
    <m/>
    <m/>
    <m/>
    <m/>
    <m/>
    <m/>
    <m/>
    <m/>
    <m/>
  </r>
  <r>
    <s v="91800"/>
    <x v="97"/>
    <s v="91800"/>
    <m/>
    <s v="CU"/>
    <s v="NonTW"/>
    <s v="Non BF"/>
    <s v="CPA"/>
    <s v="91800_90001"/>
    <x v="1"/>
    <s v="Form_ApprRecon_NA"/>
    <s v="NO-form is N/A"/>
    <m/>
    <x v="1"/>
    <x v="1"/>
    <s v="Wdesk"/>
    <x v="77"/>
    <x v="0"/>
    <m/>
    <m/>
    <m/>
    <m/>
    <m/>
    <m/>
    <m/>
    <m/>
    <m/>
    <m/>
    <m/>
    <m/>
    <m/>
  </r>
  <r>
    <s v="91800"/>
    <x v="97"/>
    <s v="91800"/>
    <m/>
    <s v="CU"/>
    <s v="NonTW"/>
    <s v="Non BF"/>
    <s v="CPA"/>
    <s v="91800_90001"/>
    <x v="2"/>
    <s v="Wdesk"/>
    <s v="NO-WDESK"/>
    <m/>
    <x v="1"/>
    <x v="1"/>
    <s v="Wdesk"/>
    <x v="77"/>
    <x v="0"/>
    <m/>
    <m/>
    <m/>
    <m/>
    <m/>
    <m/>
    <m/>
    <m/>
    <m/>
    <m/>
    <m/>
    <m/>
    <m/>
  </r>
  <r>
    <s v="91800"/>
    <x v="97"/>
    <s v="91800"/>
    <m/>
    <s v="CU"/>
    <s v="NonTW"/>
    <s v="Non BF"/>
    <s v="CPA"/>
    <s v="91800_90001"/>
    <x v="29"/>
    <s v="NA_Tbshell"/>
    <s v="YES"/>
    <s v="form late"/>
    <x v="0"/>
    <x v="12"/>
    <s v="form_tbshell"/>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3"/>
    <s v="NA_CapAssets"/>
    <s v="YES-optional"/>
    <s v="form late"/>
    <x v="2"/>
    <x v="3"/>
    <s v="Form_CapAssets"/>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4"/>
    <s v="NA_Cash_A"/>
    <s v="NO-form is N/A"/>
    <m/>
    <x v="1"/>
    <x v="1"/>
    <s v="Form_Cash_A"/>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5"/>
    <s v="NA_ClassRev"/>
    <s v="YES-optional"/>
    <s v="form late"/>
    <x v="2"/>
    <x v="4"/>
    <s v="Form_ClassRev"/>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6"/>
    <s v="Wdesk"/>
    <s v="NO-WDESK"/>
    <m/>
    <x v="0"/>
    <x v="5"/>
    <s v="Wdesk"/>
    <x v="77"/>
    <x v="0"/>
    <m/>
    <m/>
    <m/>
    <m/>
    <m/>
    <m/>
    <m/>
    <m/>
    <m/>
    <m/>
    <m/>
    <m/>
    <m/>
  </r>
  <r>
    <s v="91800"/>
    <x v="97"/>
    <s v="91800"/>
    <m/>
    <s v="CU"/>
    <s v="NonTW"/>
    <s v="Non BF"/>
    <s v="CPA"/>
    <s v="91800_90001"/>
    <x v="7"/>
    <s v="NA_CashReconCPA"/>
    <s v="YES"/>
    <n v="2"/>
    <x v="0"/>
    <x v="12"/>
    <s v="Form_CashReconCPA"/>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8"/>
    <s v="Wdesk"/>
    <s v="NO-WDESK"/>
    <m/>
    <x v="1"/>
    <x v="1"/>
    <s v="Wdesk"/>
    <x v="77"/>
    <x v="0"/>
    <m/>
    <m/>
    <m/>
    <m/>
    <m/>
    <m/>
    <m/>
    <m/>
    <m/>
    <m/>
    <m/>
    <m/>
    <m/>
  </r>
  <r>
    <s v="91800"/>
    <x v="97"/>
    <s v="91800"/>
    <m/>
    <s v="CU"/>
    <s v="NonTW"/>
    <s v="Non BF"/>
    <s v="CPA"/>
    <s v="91800_90001"/>
    <x v="9"/>
    <s v="NA_AppFB"/>
    <s v="NO-form is N/A"/>
    <m/>
    <x v="1"/>
    <x v="1"/>
    <s v="Form_AppFB"/>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10"/>
    <s v="NA_GI_Sec"/>
    <s v="YES-optional"/>
    <s v="form late"/>
    <x v="1"/>
    <x v="1"/>
    <s v="Wdesk"/>
    <x v="77"/>
    <x v="0"/>
    <m/>
    <m/>
    <m/>
    <m/>
    <m/>
    <m/>
    <m/>
    <m/>
    <m/>
    <m/>
    <m/>
    <m/>
    <m/>
  </r>
  <r>
    <s v="91800"/>
    <x v="97"/>
    <s v="91800"/>
    <m/>
    <s v="CU"/>
    <s v="NonTW"/>
    <s v="Non BF"/>
    <s v="CPA"/>
    <s v="91800_90001"/>
    <x v="11"/>
    <s v="NA_InterOrg"/>
    <s v="YES"/>
    <n v="2"/>
    <x v="0"/>
    <x v="7"/>
    <s v="Wdesk"/>
    <x v="77"/>
    <x v="0"/>
    <m/>
    <m/>
    <m/>
    <m/>
    <m/>
    <m/>
    <m/>
    <m/>
    <m/>
    <m/>
    <m/>
    <m/>
    <m/>
  </r>
  <r>
    <s v="91800"/>
    <x v="97"/>
    <s v="91800"/>
    <m/>
    <s v="CU"/>
    <s v="NonTW"/>
    <s v="Non BF"/>
    <s v="CPA"/>
    <s v="91800_90001"/>
    <x v="12"/>
    <s v="NA_InvstAnalysis"/>
    <s v="NO-form is N/A"/>
    <m/>
    <x v="1"/>
    <x v="1"/>
    <s v="Form_InvstAnalysis"/>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13"/>
    <s v="NA_LAD"/>
    <s v="YES-optional"/>
    <s v="form late"/>
    <x v="2"/>
    <x v="2"/>
    <s v="Form_LAD"/>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14"/>
    <s v="NA_LTL"/>
    <s v="YES-optional"/>
    <s v="form late"/>
    <x v="1"/>
    <x v="1"/>
    <s v="Wdesk"/>
    <x v="77"/>
    <x v="0"/>
    <m/>
    <m/>
    <m/>
    <m/>
    <m/>
    <m/>
    <m/>
    <m/>
    <m/>
    <m/>
    <m/>
    <m/>
    <m/>
  </r>
  <r>
    <s v="91800"/>
    <x v="97"/>
    <s v="91800"/>
    <m/>
    <s v="CU"/>
    <s v="NonTW"/>
    <s v="Non BF"/>
    <s v="CPA"/>
    <s v="91800_90001"/>
    <x v="16"/>
    <s v="NA_NotAppl"/>
    <s v="YES-optional"/>
    <s v="form late"/>
    <x v="2"/>
    <x v="0"/>
    <s v="Form_NotAppl"/>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17"/>
    <s v="Wdesk"/>
    <s v="NO-WDESK"/>
    <m/>
    <x v="1"/>
    <x v="1"/>
    <s v="Wdesk"/>
    <x v="77"/>
    <x v="0"/>
    <m/>
    <m/>
    <m/>
    <m/>
    <m/>
    <m/>
    <m/>
    <m/>
    <m/>
    <m/>
    <m/>
    <m/>
    <m/>
  </r>
  <r>
    <s v="91800"/>
    <x v="97"/>
    <s v="91800"/>
    <m/>
    <s v="CU"/>
    <s v="NonTW"/>
    <s v="Non BF"/>
    <s v="CPA"/>
    <s v="91800_90001"/>
    <x v="18"/>
    <s v="Optional Form"/>
    <s v="NO-form is N/A"/>
    <m/>
    <x v="1"/>
    <x v="1"/>
    <s v="Form_PCA_BCR"/>
    <x v="77"/>
    <x v="2"/>
    <m/>
    <m/>
    <m/>
    <m/>
    <m/>
    <m/>
    <m/>
    <m/>
    <m/>
    <m/>
    <m/>
    <m/>
    <m/>
  </r>
  <r>
    <s v="91800"/>
    <x v="97"/>
    <s v="91800"/>
    <m/>
    <s v="CU"/>
    <s v="NonTW"/>
    <s v="Non BF"/>
    <s v="CPA"/>
    <s v="91800_90001"/>
    <x v="19"/>
    <s v="Optional Form"/>
    <s v="NO-form is N/A"/>
    <m/>
    <x v="1"/>
    <x v="1"/>
    <s v="Form_PCA_Appror"/>
    <x v="77"/>
    <x v="2"/>
    <m/>
    <m/>
    <m/>
    <m/>
    <m/>
    <m/>
    <m/>
    <m/>
    <m/>
    <m/>
    <m/>
    <m/>
    <m/>
  </r>
  <r>
    <s v="91800"/>
    <x v="97"/>
    <s v="91800"/>
    <m/>
    <s v="CU"/>
    <s v="NonTW"/>
    <s v="Non BF"/>
    <s v="CPA"/>
    <s v="91800_90001"/>
    <x v="20"/>
    <s v="Optional Form"/>
    <s v="NO-form is N/A"/>
    <m/>
    <x v="1"/>
    <x v="1"/>
    <s v="Form_PCA_Other"/>
    <x v="77"/>
    <x v="2"/>
    <m/>
    <m/>
    <m/>
    <m/>
    <m/>
    <m/>
    <m/>
    <m/>
    <m/>
    <m/>
    <m/>
    <m/>
    <m/>
  </r>
  <r>
    <s v="91800"/>
    <x v="97"/>
    <s v="91800"/>
    <m/>
    <s v="CU"/>
    <s v="NonTW"/>
    <s v="Non BF"/>
    <s v="CPA"/>
    <s v="91800_90001"/>
    <x v="21"/>
    <s v="NA_RBESum"/>
    <s v="NO-form is N/A"/>
    <m/>
    <x v="1"/>
    <x v="1"/>
    <s v="Form_RBE"/>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22"/>
    <s v="Required form"/>
    <s v="NO-req form"/>
    <m/>
    <x v="0"/>
    <x v="3"/>
    <s v="Form_SEFA"/>
    <x v="77"/>
    <x v="4"/>
    <s v="FY22"/>
    <s v="FCCS_Total Data Source"/>
    <s v="FCCS_Intercompany Top"/>
    <s v="No Custom1"/>
    <s v="No Custom2"/>
    <s v="No Custom3"/>
    <s v="FCCS_Movements"/>
    <s v="Actual"/>
    <s v="FCCS_YTD"/>
    <s v="No Custom4"/>
    <s v="FCCS_Entity Total"/>
    <m/>
    <d v="1899-12-30T00:00:00"/>
  </r>
  <r>
    <s v="91800"/>
    <x v="97"/>
    <s v="91800"/>
    <m/>
    <s v="CU"/>
    <s v="NonTW"/>
    <s v="Non BF"/>
    <s v="CPA"/>
    <s v="91800_90001"/>
    <x v="23"/>
    <s v="Wdesk"/>
    <s v="NO-WDESK"/>
    <m/>
    <x v="1"/>
    <x v="1"/>
    <s v="Wdesk"/>
    <x v="77"/>
    <x v="0"/>
    <m/>
    <m/>
    <m/>
    <m/>
    <m/>
    <m/>
    <m/>
    <m/>
    <m/>
    <m/>
    <m/>
    <m/>
    <m/>
  </r>
  <r>
    <s v="91800"/>
    <x v="97"/>
    <s v="91800"/>
    <m/>
    <s v="CU"/>
    <s v="NonTW"/>
    <s v="Non BF"/>
    <s v="CPA"/>
    <s v="91800_90001"/>
    <x v="24"/>
    <s v="Wdesk"/>
    <s v="NO-WDESK"/>
    <m/>
    <x v="0"/>
    <x v="8"/>
    <s v="Wdesk"/>
    <x v="77"/>
    <x v="0"/>
    <m/>
    <m/>
    <m/>
    <m/>
    <m/>
    <m/>
    <m/>
    <m/>
    <m/>
    <m/>
    <m/>
    <m/>
    <m/>
  </r>
  <r>
    <s v="91800"/>
    <x v="97"/>
    <s v="91800"/>
    <m/>
    <s v="CU"/>
    <s v="NonTW"/>
    <s v="Non BF"/>
    <s v="CPA"/>
    <s v="91800_90001"/>
    <x v="25"/>
    <s v="Wdesk"/>
    <s v="NO-WDESK"/>
    <m/>
    <x v="0"/>
    <x v="9"/>
    <s v="Wdesk"/>
    <x v="77"/>
    <x v="0"/>
    <m/>
    <m/>
    <m/>
    <m/>
    <m/>
    <m/>
    <m/>
    <m/>
    <m/>
    <m/>
    <m/>
    <m/>
    <m/>
  </r>
  <r>
    <s v="91800"/>
    <x v="97"/>
    <s v="91800"/>
    <m/>
    <s v="CU"/>
    <s v="NonTW"/>
    <s v="Non BF"/>
    <s v="CPA"/>
    <s v="91800_90001"/>
    <x v="27"/>
    <s v="NA_UnrecRecPay"/>
    <s v="YES-optional"/>
    <s v="form late"/>
    <x v="1"/>
    <x v="1"/>
    <s v="Wdesk"/>
    <x v="77"/>
    <x v="0"/>
    <m/>
    <m/>
    <m/>
    <m/>
    <m/>
    <m/>
    <m/>
    <m/>
    <m/>
    <m/>
    <m/>
    <m/>
    <m/>
  </r>
  <r>
    <s v="91800"/>
    <x v="97"/>
    <s v="91800"/>
    <m/>
    <s v="CU"/>
    <s v="NonTW"/>
    <s v="Non BF"/>
    <s v="CPA"/>
    <s v="91800_90001"/>
    <x v="28"/>
    <s v="Wdesk"/>
    <s v="NO-WDESK"/>
    <m/>
    <x v="1"/>
    <x v="1"/>
    <s v="Wdesk"/>
    <x v="77"/>
    <x v="0"/>
    <m/>
    <m/>
    <m/>
    <m/>
    <m/>
    <m/>
    <m/>
    <m/>
    <m/>
    <m/>
    <m/>
    <m/>
    <m/>
  </r>
  <r>
    <s v="91900"/>
    <x v="98"/>
    <s v="91900"/>
    <m/>
    <s v="CU"/>
    <s v="NonTW"/>
    <s v="Non BF"/>
    <s v="Non CPA"/>
    <s v="91900_90001"/>
    <x v="0"/>
    <s v="NA_ADA"/>
    <s v="YES"/>
    <s v="form late"/>
    <x v="0"/>
    <x v="0"/>
    <s v="Wdesk"/>
    <x v="78"/>
    <x v="0"/>
    <m/>
    <m/>
    <m/>
    <m/>
    <m/>
    <m/>
    <m/>
    <m/>
    <m/>
    <m/>
    <m/>
    <m/>
    <m/>
  </r>
  <r>
    <s v="91900"/>
    <x v="98"/>
    <s v="91900"/>
    <m/>
    <s v="CU"/>
    <s v="NonTW"/>
    <s v="Non BF"/>
    <s v="Non CPA"/>
    <s v="91900_90001"/>
    <x v="1"/>
    <s v="Form_ApprRecon_NA"/>
    <s v="NO-form is N/A"/>
    <m/>
    <x v="1"/>
    <x v="1"/>
    <s v="Wdesk"/>
    <x v="78"/>
    <x v="0"/>
    <m/>
    <m/>
    <m/>
    <m/>
    <m/>
    <m/>
    <m/>
    <m/>
    <m/>
    <m/>
    <m/>
    <m/>
    <m/>
  </r>
  <r>
    <s v="91900"/>
    <x v="98"/>
    <s v="91900"/>
    <m/>
    <s v="CU"/>
    <s v="NonTW"/>
    <s v="Non BF"/>
    <s v="Non CPA"/>
    <s v="91900_90001"/>
    <x v="2"/>
    <s v="Wdesk"/>
    <s v="NO-WDESK"/>
    <m/>
    <x v="0"/>
    <x v="2"/>
    <s v="Wdesk"/>
    <x v="78"/>
    <x v="0"/>
    <m/>
    <m/>
    <m/>
    <m/>
    <m/>
    <m/>
    <m/>
    <m/>
    <m/>
    <m/>
    <m/>
    <m/>
    <m/>
  </r>
  <r>
    <s v="91900"/>
    <x v="98"/>
    <s v="91900"/>
    <m/>
    <s v="CU"/>
    <s v="NonTW"/>
    <s v="Non BF"/>
    <s v="Non CPA"/>
    <s v="91900_90001"/>
    <x v="3"/>
    <s v="NA_CapAssets"/>
    <s v="YES"/>
    <s v="form late"/>
    <x v="0"/>
    <x v="3"/>
    <s v="Form_CapAssets"/>
    <x v="78"/>
    <x v="4"/>
    <s v="FY22"/>
    <s v="FCCS_Total Data Source"/>
    <s v="FCCS_Intercompany Top"/>
    <s v="No Custom1"/>
    <s v="No Custom2"/>
    <s v="No Custom3"/>
    <s v="FCCS_Movements"/>
    <s v="Actual"/>
    <s v="FCCS_YTD"/>
    <s v="No Custom4"/>
    <s v="FCCS_Entity Total"/>
    <m/>
    <d v="2022-08-09T00:00:00"/>
  </r>
  <r>
    <s v="91900"/>
    <x v="98"/>
    <s v="91900"/>
    <m/>
    <s v="CU"/>
    <s v="NonTW"/>
    <s v="Non BF"/>
    <s v="Non CPA"/>
    <s v="91900_90001"/>
    <x v="4"/>
    <s v="NA_Cash_A"/>
    <s v="YES"/>
    <s v="form late"/>
    <x v="0"/>
    <x v="2"/>
    <s v="Form_Cash_A"/>
    <x v="78"/>
    <x v="4"/>
    <s v="FY22"/>
    <s v="FCCS_Total Data Source"/>
    <s v="FCCS_Intercompany Top"/>
    <s v="No Custom1"/>
    <s v="No Custom2"/>
    <s v="No Custom3"/>
    <s v="FCCS_Movements"/>
    <s v="Actual"/>
    <s v="FCCS_YTD"/>
    <s v="No Custom4"/>
    <s v="FCCS_Entity Total"/>
    <m/>
    <d v="2022-08-05T00:00:00"/>
  </r>
  <r>
    <s v="91900"/>
    <x v="98"/>
    <s v="91900"/>
    <m/>
    <s v="CU"/>
    <s v="NonTW"/>
    <s v="Non BF"/>
    <s v="Non CPA"/>
    <s v="91900_90001"/>
    <x v="5"/>
    <s v="NA_ClassRev"/>
    <s v="YES"/>
    <s v="form late"/>
    <x v="0"/>
    <x v="4"/>
    <s v="Form_ClassRev"/>
    <x v="78"/>
    <x v="4"/>
    <s v="FY22"/>
    <s v="FCCS_Total Data Source"/>
    <s v="FCCS_Intercompany Top"/>
    <s v="No Custom1"/>
    <s v="No Custom2"/>
    <s v="No Custom3"/>
    <s v="FCCS_Movements"/>
    <s v="Actual"/>
    <s v="FCCS_YTD"/>
    <s v="No Custom4"/>
    <s v="FCCS_Entity Total"/>
    <m/>
    <d v="2022-08-02T00:00:00"/>
  </r>
  <r>
    <s v="91900"/>
    <x v="98"/>
    <s v="91900"/>
    <m/>
    <s v="CU"/>
    <s v="NonTW"/>
    <s v="Non BF"/>
    <s v="Non CPA"/>
    <s v="91900_90001"/>
    <x v="6"/>
    <s v="Wdesk"/>
    <s v="NO-WDESK"/>
    <m/>
    <x v="0"/>
    <x v="5"/>
    <s v="Wdesk"/>
    <x v="78"/>
    <x v="0"/>
    <m/>
    <m/>
    <m/>
    <m/>
    <m/>
    <m/>
    <m/>
    <m/>
    <m/>
    <m/>
    <m/>
    <m/>
    <m/>
  </r>
  <r>
    <s v="91900"/>
    <x v="98"/>
    <s v="91900"/>
    <m/>
    <s v="CU"/>
    <s v="NonTW"/>
    <s v="Non BF"/>
    <s v="Non CPA"/>
    <s v="91900_90001"/>
    <x v="7"/>
    <s v="NA_CashReconCPA"/>
    <s v="NO-form is N/A"/>
    <m/>
    <x v="1"/>
    <x v="1"/>
    <s v="Form_CashReconCPA"/>
    <x v="78"/>
    <x v="4"/>
    <s v="FY22"/>
    <s v="FCCS_Total Data Source"/>
    <s v="FCCS_Intercompany Top"/>
    <s v="No Custom1"/>
    <s v="No Custom2"/>
    <s v="No Custom3"/>
    <s v="FCCS_Movements"/>
    <s v="Actual"/>
    <s v="FCCS_YTD"/>
    <s v="No Custom4"/>
    <s v="FCCS_Entity Total"/>
    <m/>
    <d v="1899-12-30T00:00:00"/>
  </r>
  <r>
    <s v="91900"/>
    <x v="98"/>
    <s v="91900"/>
    <m/>
    <s v="CU"/>
    <s v="NonTW"/>
    <s v="Non BF"/>
    <s v="Non CPA"/>
    <s v="91900_90001"/>
    <x v="8"/>
    <s v="Wdesk"/>
    <s v="NO-WDESK"/>
    <m/>
    <x v="0"/>
    <x v="6"/>
    <s v="Wdesk"/>
    <x v="78"/>
    <x v="0"/>
    <m/>
    <m/>
    <m/>
    <m/>
    <m/>
    <m/>
    <m/>
    <m/>
    <m/>
    <m/>
    <m/>
    <m/>
    <m/>
  </r>
  <r>
    <s v="91900"/>
    <x v="98"/>
    <s v="91900"/>
    <m/>
    <s v="CU"/>
    <s v="NonTW"/>
    <s v="Non BF"/>
    <s v="Non CPA"/>
    <s v="91900_90001"/>
    <x v="9"/>
    <s v="NA_AppFB"/>
    <s v="NO-form is N/A"/>
    <m/>
    <x v="1"/>
    <x v="1"/>
    <s v="Form_AppFB"/>
    <x v="78"/>
    <x v="4"/>
    <s v="FY22"/>
    <s v="FCCS_Total Data Source"/>
    <s v="FCCS_Intercompany Top"/>
    <s v="No Custom1"/>
    <s v="No Custom2"/>
    <s v="No Custom3"/>
    <s v="FCCS_Movements"/>
    <s v="Actual"/>
    <s v="FCCS_YTD"/>
    <s v="No Custom4"/>
    <s v="FCCS_Entity Total"/>
    <m/>
    <d v="1899-12-30T00:00:00"/>
  </r>
  <r>
    <s v="91900"/>
    <x v="98"/>
    <s v="91900"/>
    <m/>
    <s v="CU"/>
    <s v="NonTW"/>
    <s v="Non BF"/>
    <s v="Non CPA"/>
    <s v="91900_90001"/>
    <x v="10"/>
    <s v="NA_GI_Sec"/>
    <s v="YES"/>
    <s v="form late"/>
    <x v="0"/>
    <x v="6"/>
    <s v="Wdesk"/>
    <x v="78"/>
    <x v="0"/>
    <m/>
    <m/>
    <m/>
    <m/>
    <m/>
    <m/>
    <m/>
    <m/>
    <m/>
    <m/>
    <m/>
    <m/>
    <m/>
  </r>
  <r>
    <s v="91900"/>
    <x v="98"/>
    <s v="91900"/>
    <m/>
    <s v="CU"/>
    <s v="NonTW"/>
    <s v="Non BF"/>
    <s v="Non CPA"/>
    <s v="91900_90001"/>
    <x v="11"/>
    <s v="NA_InterOrg"/>
    <s v="YES"/>
    <s v="form late"/>
    <x v="0"/>
    <x v="7"/>
    <s v="Wdesk"/>
    <x v="78"/>
    <x v="0"/>
    <m/>
    <m/>
    <m/>
    <m/>
    <m/>
    <m/>
    <m/>
    <m/>
    <m/>
    <m/>
    <m/>
    <m/>
    <m/>
  </r>
  <r>
    <s v="91900"/>
    <x v="98"/>
    <s v="91900"/>
    <m/>
    <s v="CU"/>
    <s v="NonTW"/>
    <s v="Non BF"/>
    <s v="Non CPA"/>
    <s v="91900_90001"/>
    <x v="12"/>
    <s v="NA_InvstAnalysis"/>
    <s v="YES"/>
    <s v="form late"/>
    <x v="0"/>
    <x v="2"/>
    <s v="Form_InvstAnalysis"/>
    <x v="78"/>
    <x v="4"/>
    <s v="FY22"/>
    <s v="FCCS_Total Data Source"/>
    <s v="FCCS_Intercompany Top"/>
    <s v="No Custom1"/>
    <s v="No Custom2"/>
    <s v="No Custom3"/>
    <s v="FCCS_Movements"/>
    <s v="Actual"/>
    <s v="FCCS_YTD"/>
    <s v="No Custom4"/>
    <s v="FCCS_Entity Total"/>
    <m/>
    <d v="2022-08-05T00:00:00"/>
  </r>
  <r>
    <s v="91900"/>
    <x v="98"/>
    <s v="91900"/>
    <m/>
    <s v="CU"/>
    <s v="NonTW"/>
    <s v="Non BF"/>
    <s v="Non CPA"/>
    <s v="91900_90001"/>
    <x v="13"/>
    <s v="NA_LAD"/>
    <s v="YES"/>
    <s v="form late"/>
    <x v="0"/>
    <x v="2"/>
    <s v="Form_LAD"/>
    <x v="78"/>
    <x v="4"/>
    <s v="FY22"/>
    <s v="FCCS_Total Data Source"/>
    <s v="FCCS_Intercompany Top"/>
    <s v="No Custom1"/>
    <s v="No Custom2"/>
    <s v="No Custom3"/>
    <s v="FCCS_Movements"/>
    <s v="Actual"/>
    <s v="FCCS_YTD"/>
    <s v="No Custom4"/>
    <s v="FCCS_Entity Total"/>
    <m/>
    <d v="2022-08-23T00:00:00"/>
  </r>
  <r>
    <s v="91900"/>
    <x v="98"/>
    <s v="91900"/>
    <m/>
    <s v="CU"/>
    <s v="NonTW"/>
    <s v="Non BF"/>
    <s v="Non CPA"/>
    <s v="91900_90001"/>
    <x v="14"/>
    <s v="NA_LTL"/>
    <s v="YES"/>
    <s v="form late"/>
    <x v="0"/>
    <x v="3"/>
    <s v="Wdesk"/>
    <x v="78"/>
    <x v="0"/>
    <m/>
    <m/>
    <m/>
    <m/>
    <m/>
    <m/>
    <m/>
    <m/>
    <m/>
    <m/>
    <m/>
    <m/>
    <m/>
  </r>
  <r>
    <s v="91900"/>
    <x v="98"/>
    <s v="91900"/>
    <m/>
    <s v="CU"/>
    <s v="NonTW"/>
    <s v="Non BF"/>
    <s v="Non CPA"/>
    <s v="91900_90001"/>
    <x v="15"/>
    <s v="Required form"/>
    <s v="NO-req form"/>
    <m/>
    <x v="0"/>
    <x v="8"/>
    <s v="Wdesk"/>
    <x v="78"/>
    <x v="0"/>
    <m/>
    <m/>
    <m/>
    <m/>
    <m/>
    <m/>
    <m/>
    <m/>
    <m/>
    <m/>
    <m/>
    <m/>
    <m/>
  </r>
  <r>
    <s v="91900"/>
    <x v="98"/>
    <s v="91900"/>
    <m/>
    <s v="CU"/>
    <s v="NonTW"/>
    <s v="Non BF"/>
    <s v="Non CPA"/>
    <s v="91900_90001"/>
    <x v="16"/>
    <s v="NA_NotAppl"/>
    <s v="YES-optional"/>
    <s v="form late"/>
    <x v="2"/>
    <x v="0"/>
    <s v="Form_NotAppl"/>
    <x v="78"/>
    <x v="4"/>
    <s v="FY22"/>
    <s v="FCCS_Total Data Source"/>
    <s v="FCCS_Intercompany Top"/>
    <s v="No Custom1"/>
    <s v="No Custom2"/>
    <s v="No Custom3"/>
    <s v="FCCS_Movements"/>
    <s v="Actual"/>
    <s v="FCCS_YTD"/>
    <s v="No Custom4"/>
    <s v="FCCS_Entity Total"/>
    <m/>
    <d v="1899-12-30T00:00:00"/>
  </r>
  <r>
    <s v="91900"/>
    <x v="98"/>
    <s v="91900"/>
    <m/>
    <s v="CU"/>
    <s v="NonTW"/>
    <s v="Non BF"/>
    <s v="Non CPA"/>
    <s v="91900_90001"/>
    <x v="17"/>
    <s v="Wdesk"/>
    <s v="NO-WDESK"/>
    <m/>
    <x v="0"/>
    <x v="3"/>
    <s v="Wdesk"/>
    <x v="78"/>
    <x v="0"/>
    <m/>
    <m/>
    <m/>
    <m/>
    <m/>
    <m/>
    <m/>
    <m/>
    <m/>
    <m/>
    <m/>
    <m/>
    <m/>
  </r>
  <r>
    <s v="91900"/>
    <x v="98"/>
    <s v="91900"/>
    <m/>
    <s v="CU"/>
    <s v="NonTW"/>
    <s v="Non BF"/>
    <s v="Non CPA"/>
    <s v="91900_90001"/>
    <x v="18"/>
    <s v="Optional Form"/>
    <s v="NO-form is N/A"/>
    <m/>
    <x v="1"/>
    <x v="1"/>
    <s v="Form_PCA_BCR"/>
    <x v="78"/>
    <x v="2"/>
    <m/>
    <m/>
    <m/>
    <m/>
    <m/>
    <m/>
    <m/>
    <m/>
    <m/>
    <m/>
    <m/>
    <m/>
    <m/>
  </r>
  <r>
    <s v="91900"/>
    <x v="98"/>
    <s v="91900"/>
    <m/>
    <s v="CU"/>
    <s v="NonTW"/>
    <s v="Non BF"/>
    <s v="Non CPA"/>
    <s v="91900_90001"/>
    <x v="19"/>
    <s v="Optional Form"/>
    <s v="NO-form is N/A"/>
    <m/>
    <x v="1"/>
    <x v="1"/>
    <s v="Form_PCA_Appror"/>
    <x v="78"/>
    <x v="2"/>
    <m/>
    <m/>
    <m/>
    <m/>
    <m/>
    <m/>
    <m/>
    <m/>
    <m/>
    <m/>
    <m/>
    <m/>
    <m/>
  </r>
  <r>
    <s v="91900"/>
    <x v="98"/>
    <s v="91900"/>
    <m/>
    <s v="CU"/>
    <s v="NonTW"/>
    <s v="Non BF"/>
    <s v="Non CPA"/>
    <s v="91900_90001"/>
    <x v="20"/>
    <s v="Optional Form"/>
    <s v="NO-form is N/A"/>
    <m/>
    <x v="1"/>
    <x v="1"/>
    <s v="Form_PCA_Other"/>
    <x v="78"/>
    <x v="2"/>
    <m/>
    <m/>
    <m/>
    <m/>
    <m/>
    <m/>
    <m/>
    <m/>
    <m/>
    <m/>
    <m/>
    <m/>
    <m/>
  </r>
  <r>
    <s v="91900"/>
    <x v="98"/>
    <s v="91900"/>
    <m/>
    <s v="CU"/>
    <s v="NonTW"/>
    <s v="Non BF"/>
    <s v="Non CPA"/>
    <s v="91900_90001"/>
    <x v="21"/>
    <s v="NA_RBESum"/>
    <s v="NO-form is N/A"/>
    <m/>
    <x v="1"/>
    <x v="1"/>
    <s v="Form_RBE"/>
    <x v="78"/>
    <x v="4"/>
    <s v="FY22"/>
    <s v="FCCS_Total Data Source"/>
    <s v="FCCS_Intercompany Top"/>
    <s v="No Custom1"/>
    <s v="No Custom2"/>
    <s v="No Custom3"/>
    <s v="FCCS_Movements"/>
    <s v="Actual"/>
    <s v="FCCS_YTD"/>
    <s v="No Custom4"/>
    <s v="FCCS_Entity Total"/>
    <m/>
    <d v="1899-12-30T00:00:00"/>
  </r>
  <r>
    <s v="91900"/>
    <x v="98"/>
    <s v="91900"/>
    <m/>
    <s v="CU"/>
    <s v="NonTW"/>
    <s v="Non BF"/>
    <s v="Non CPA"/>
    <s v="91900_90001"/>
    <x v="22"/>
    <s v="Required form"/>
    <s v="NO-req form"/>
    <m/>
    <x v="0"/>
    <x v="3"/>
    <s v="Form_SEFA"/>
    <x v="78"/>
    <x v="4"/>
    <s v="FY22"/>
    <s v="FCCS_Total Data Source"/>
    <s v="FCCS_Intercompany Top"/>
    <s v="No Custom1"/>
    <s v="No Custom2"/>
    <s v="No Custom3"/>
    <s v="FCCS_Movements"/>
    <s v="Actual"/>
    <s v="FCCS_YTD"/>
    <s v="No Custom4"/>
    <s v="FCCS_Entity Total"/>
    <m/>
    <d v="1899-12-30T00:00:00"/>
  </r>
  <r>
    <s v="91900"/>
    <x v="98"/>
    <s v="91900"/>
    <m/>
    <s v="CU"/>
    <s v="NonTW"/>
    <s v="Non BF"/>
    <s v="Non CPA"/>
    <s v="91900_90001"/>
    <x v="23"/>
    <s v="Wdesk"/>
    <s v="NO-WDESK"/>
    <m/>
    <x v="0"/>
    <x v="6"/>
    <s v="Wdesk"/>
    <x v="78"/>
    <x v="0"/>
    <m/>
    <m/>
    <m/>
    <m/>
    <m/>
    <m/>
    <m/>
    <m/>
    <m/>
    <m/>
    <m/>
    <m/>
    <m/>
  </r>
  <r>
    <s v="91900"/>
    <x v="98"/>
    <s v="91900"/>
    <m/>
    <s v="CU"/>
    <s v="NonTW"/>
    <s v="Non BF"/>
    <s v="Non CPA"/>
    <s v="91900_90001"/>
    <x v="24"/>
    <s v="Wdesk"/>
    <s v="NO-WDESK"/>
    <m/>
    <x v="0"/>
    <x v="8"/>
    <s v="Wdesk"/>
    <x v="78"/>
    <x v="0"/>
    <m/>
    <m/>
    <m/>
    <m/>
    <m/>
    <m/>
    <m/>
    <m/>
    <m/>
    <m/>
    <m/>
    <m/>
    <m/>
  </r>
  <r>
    <s v="91900"/>
    <x v="98"/>
    <s v="91900"/>
    <m/>
    <s v="CU"/>
    <s v="NonTW"/>
    <s v="Non BF"/>
    <s v="Non CPA"/>
    <s v="91900_90001"/>
    <x v="25"/>
    <s v="Wdesk"/>
    <s v="NO-WDESK"/>
    <m/>
    <x v="0"/>
    <x v="9"/>
    <s v="Wdesk"/>
    <x v="78"/>
    <x v="0"/>
    <m/>
    <m/>
    <m/>
    <m/>
    <m/>
    <m/>
    <m/>
    <m/>
    <m/>
    <m/>
    <m/>
    <m/>
    <m/>
  </r>
  <r>
    <s v="91900"/>
    <x v="98"/>
    <s v="91900"/>
    <m/>
    <s v="CU"/>
    <s v="NonTW"/>
    <s v="Non BF"/>
    <s v="Non CPA"/>
    <s v="91900_90001"/>
    <x v="26"/>
    <s v="NA_Tbshell"/>
    <s v="YES"/>
    <s v="form late"/>
    <x v="0"/>
    <x v="0"/>
    <s v="form_tbshell"/>
    <x v="78"/>
    <x v="4"/>
    <s v="FY22"/>
    <s v="FCCS_Total Data Source"/>
    <s v="FCCS_Intercompany Top"/>
    <s v="No Custom1"/>
    <s v="No Custom2"/>
    <s v="No Custom3"/>
    <s v="FCCS_Movements"/>
    <s v="Actual"/>
    <s v="FCCS_YTD"/>
    <s v="No Custom4"/>
    <s v="FCCS_Entity Total"/>
    <m/>
    <d v="2022-08-01T00:00:00"/>
  </r>
  <r>
    <s v="91900"/>
    <x v="98"/>
    <s v="91900"/>
    <m/>
    <s v="CU"/>
    <s v="NonTW"/>
    <s v="Non BF"/>
    <s v="Non CPA"/>
    <s v="91900_90001"/>
    <x v="27"/>
    <s v="NA_UnrecRecPay"/>
    <s v="YES"/>
    <s v="form late"/>
    <x v="1"/>
    <x v="1"/>
    <s v="Wdesk"/>
    <x v="78"/>
    <x v="0"/>
    <m/>
    <m/>
    <m/>
    <m/>
    <m/>
    <m/>
    <m/>
    <m/>
    <m/>
    <m/>
    <m/>
    <m/>
    <m/>
  </r>
  <r>
    <s v="91900"/>
    <x v="98"/>
    <s v="91900"/>
    <m/>
    <s v="CU"/>
    <s v="NonTW"/>
    <s v="Non BF"/>
    <s v="Non CPA"/>
    <s v="91900_90001"/>
    <x v="28"/>
    <s v="Wdesk"/>
    <s v="NO-WDESK"/>
    <m/>
    <x v="0"/>
    <x v="10"/>
    <s v="Wdesk"/>
    <x v="78"/>
    <x v="0"/>
    <m/>
    <m/>
    <m/>
    <m/>
    <m/>
    <m/>
    <m/>
    <m/>
    <m/>
    <m/>
    <m/>
    <m/>
    <m/>
  </r>
  <r>
    <s v="92100"/>
    <x v="99"/>
    <s v="92100"/>
    <m/>
    <s v="ENT"/>
    <s v="TW"/>
    <s v="Non BF"/>
    <s v="Non CPA"/>
    <s v="92100_40001"/>
    <x v="0"/>
    <s v="NA_ADA"/>
    <s v="YES"/>
    <n v="2"/>
    <x v="0"/>
    <x v="0"/>
    <s v="Wdesk"/>
    <x v="79"/>
    <x v="0"/>
    <m/>
    <m/>
    <m/>
    <m/>
    <m/>
    <m/>
    <m/>
    <m/>
    <m/>
    <m/>
    <m/>
    <m/>
    <m/>
  </r>
  <r>
    <s v="92100"/>
    <x v="99"/>
    <s v="92100"/>
    <m/>
    <s v="ENT"/>
    <s v="TW"/>
    <s v="Non BF"/>
    <s v="Non CPA"/>
    <s v="92100_40001"/>
    <x v="1"/>
    <s v="Form_ApprRecon_NA"/>
    <s v="NO-form is N/A"/>
    <m/>
    <x v="1"/>
    <x v="1"/>
    <s v="Wdesk"/>
    <x v="79"/>
    <x v="0"/>
    <m/>
    <m/>
    <m/>
    <m/>
    <m/>
    <m/>
    <m/>
    <m/>
    <m/>
    <m/>
    <m/>
    <m/>
    <m/>
  </r>
  <r>
    <s v="92100"/>
    <x v="99"/>
    <s v="92100"/>
    <m/>
    <s v="ENT"/>
    <s v="TW"/>
    <s v="Non BF"/>
    <s v="Non CPA"/>
    <s v="92100_40001"/>
    <x v="2"/>
    <s v="Wdesk"/>
    <s v="NO-WDESK"/>
    <m/>
    <x v="0"/>
    <x v="2"/>
    <s v="Wdesk"/>
    <x v="79"/>
    <x v="0"/>
    <m/>
    <m/>
    <m/>
    <m/>
    <m/>
    <m/>
    <m/>
    <m/>
    <m/>
    <m/>
    <m/>
    <m/>
    <m/>
  </r>
  <r>
    <s v="92100"/>
    <x v="99"/>
    <s v="92100"/>
    <m/>
    <s v="ENT"/>
    <s v="TW"/>
    <s v="Non BF"/>
    <s v="Non CPA"/>
    <s v="92100_40001"/>
    <x v="3"/>
    <s v="NA_CapAssets"/>
    <s v="YES"/>
    <n v="2"/>
    <x v="0"/>
    <x v="3"/>
    <s v="Form_CapAssets"/>
    <x v="79"/>
    <x v="4"/>
    <s v="FY22"/>
    <s v="FCCS_Total Data Source"/>
    <s v="FCCS_Intercompany Top"/>
    <s v="No Custom1"/>
    <s v="No Custom2"/>
    <s v="No Custom3"/>
    <s v="FCCS_Movements"/>
    <s v="Actual"/>
    <s v="FCCS_YTD"/>
    <s v="No Custom4"/>
    <s v="FCCS_Entity Total"/>
    <m/>
    <d v="2022-08-19T00:00:00"/>
  </r>
  <r>
    <s v="92100"/>
    <x v="99"/>
    <s v="92100"/>
    <m/>
    <s v="ENT"/>
    <s v="TW"/>
    <s v="Non BF"/>
    <s v="Non CPA"/>
    <s v="92100_40001"/>
    <x v="4"/>
    <s v="NA_Cash_A"/>
    <s v="YES"/>
    <s v="form late"/>
    <x v="0"/>
    <x v="2"/>
    <s v="Form_Cash_A"/>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5"/>
    <s v="NA_ClassRev"/>
    <s v="YES"/>
    <n v="2"/>
    <x v="0"/>
    <x v="4"/>
    <s v="Form_ClassRev"/>
    <x v="79"/>
    <x v="4"/>
    <s v="FY22"/>
    <s v="FCCS_Total Data Source"/>
    <s v="FCCS_Intercompany Top"/>
    <s v="No Custom1"/>
    <s v="No Custom2"/>
    <s v="No Custom3"/>
    <s v="FCCS_Movements"/>
    <s v="Actual"/>
    <s v="FCCS_YTD"/>
    <s v="No Custom4"/>
    <s v="FCCS_Entity Total"/>
    <m/>
    <d v="2022-08-12T00:00:00"/>
  </r>
  <r>
    <s v="92100"/>
    <x v="99"/>
    <s v="92100"/>
    <m/>
    <s v="ENT"/>
    <s v="TW"/>
    <s v="Non BF"/>
    <s v="Non CPA"/>
    <s v="92100_40001"/>
    <x v="6"/>
    <s v="Wdesk"/>
    <s v="NO-WDESK"/>
    <m/>
    <x v="0"/>
    <x v="5"/>
    <s v="Wdesk"/>
    <x v="79"/>
    <x v="0"/>
    <m/>
    <m/>
    <m/>
    <m/>
    <m/>
    <m/>
    <m/>
    <m/>
    <m/>
    <m/>
    <m/>
    <m/>
    <m/>
  </r>
  <r>
    <s v="92100"/>
    <x v="99"/>
    <s v="92100"/>
    <m/>
    <s v="ENT"/>
    <s v="TW"/>
    <s v="Non BF"/>
    <s v="Non CPA"/>
    <s v="92100_40001"/>
    <x v="7"/>
    <s v="NA_CashReconCPA"/>
    <s v="NO-form is N/A"/>
    <m/>
    <x v="1"/>
    <x v="1"/>
    <s v="Form_CashReconCPA"/>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8"/>
    <s v="Wdesk"/>
    <s v="NO-WDESK"/>
    <m/>
    <x v="0"/>
    <x v="6"/>
    <s v="Wdesk"/>
    <x v="79"/>
    <x v="0"/>
    <m/>
    <m/>
    <m/>
    <m/>
    <m/>
    <m/>
    <m/>
    <m/>
    <m/>
    <m/>
    <m/>
    <m/>
    <m/>
  </r>
  <r>
    <s v="92100"/>
    <x v="99"/>
    <s v="92100"/>
    <m/>
    <s v="ENT"/>
    <s v="TW"/>
    <s v="Non BF"/>
    <s v="Non CPA"/>
    <s v="92100_40001"/>
    <x v="9"/>
    <s v="NA_AppFB"/>
    <s v="NO-form is N/A"/>
    <m/>
    <x v="1"/>
    <x v="1"/>
    <s v="Form_AppFB"/>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10"/>
    <s v="NA_GI_Sec"/>
    <s v="YES"/>
    <n v="1"/>
    <x v="0"/>
    <x v="6"/>
    <s v="Wdesk"/>
    <x v="79"/>
    <x v="0"/>
    <m/>
    <m/>
    <m/>
    <m/>
    <m/>
    <m/>
    <m/>
    <m/>
    <m/>
    <m/>
    <m/>
    <m/>
    <m/>
  </r>
  <r>
    <s v="92100"/>
    <x v="99"/>
    <s v="92100"/>
    <m/>
    <s v="ENT"/>
    <s v="TW"/>
    <s v="Non BF"/>
    <s v="Non CPA"/>
    <s v="92100_40001"/>
    <x v="11"/>
    <s v="NA_InterOrg"/>
    <s v="YES"/>
    <s v="form late"/>
    <x v="0"/>
    <x v="7"/>
    <s v="Wdesk"/>
    <x v="79"/>
    <x v="0"/>
    <m/>
    <m/>
    <m/>
    <m/>
    <m/>
    <m/>
    <m/>
    <m/>
    <m/>
    <m/>
    <m/>
    <m/>
    <m/>
  </r>
  <r>
    <s v="92100"/>
    <x v="99"/>
    <s v="92100"/>
    <m/>
    <s v="ENT"/>
    <s v="TW"/>
    <s v="Non BF"/>
    <s v="Non CPA"/>
    <s v="92100_40001"/>
    <x v="12"/>
    <s v="NA_InvstAnalysis"/>
    <s v="YES"/>
    <n v="1"/>
    <x v="0"/>
    <x v="2"/>
    <s v="Form_InvstAnalysis"/>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13"/>
    <s v="NA_LAD"/>
    <s v="YES"/>
    <n v="2"/>
    <x v="0"/>
    <x v="2"/>
    <s v="Form_LAD"/>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14"/>
    <s v="NA_LTL"/>
    <s v="YES"/>
    <n v="1"/>
    <x v="0"/>
    <x v="3"/>
    <s v="Wdesk"/>
    <x v="79"/>
    <x v="0"/>
    <m/>
    <m/>
    <m/>
    <m/>
    <m/>
    <m/>
    <m/>
    <m/>
    <m/>
    <m/>
    <m/>
    <m/>
    <m/>
  </r>
  <r>
    <s v="92100"/>
    <x v="99"/>
    <s v="92100"/>
    <m/>
    <s v="ENT"/>
    <s v="TW"/>
    <s v="Non BF"/>
    <s v="Non CPA"/>
    <s v="92100_40001"/>
    <x v="15"/>
    <s v="Required form"/>
    <s v="NO-req form"/>
    <m/>
    <x v="0"/>
    <x v="8"/>
    <s v="Wdesk"/>
    <x v="79"/>
    <x v="0"/>
    <m/>
    <m/>
    <m/>
    <m/>
    <m/>
    <m/>
    <m/>
    <m/>
    <m/>
    <m/>
    <m/>
    <m/>
    <m/>
  </r>
  <r>
    <s v="92100"/>
    <x v="99"/>
    <s v="92100"/>
    <m/>
    <s v="ENT"/>
    <s v="TW"/>
    <s v="Non BF"/>
    <s v="Non CPA"/>
    <s v="92100_40001"/>
    <x v="16"/>
    <s v="NA_NotAppl"/>
    <s v="YES-optional"/>
    <s v="form late"/>
    <x v="2"/>
    <x v="0"/>
    <s v="Form_NotAppl"/>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17"/>
    <s v="Wdesk"/>
    <s v="NO-WDESK"/>
    <m/>
    <x v="0"/>
    <x v="3"/>
    <s v="Wdesk"/>
    <x v="79"/>
    <x v="0"/>
    <m/>
    <m/>
    <m/>
    <m/>
    <m/>
    <m/>
    <m/>
    <m/>
    <m/>
    <m/>
    <m/>
    <m/>
    <m/>
  </r>
  <r>
    <s v="92100"/>
    <x v="99"/>
    <s v="92100"/>
    <m/>
    <s v="ENT"/>
    <s v="TW"/>
    <s v="Non BF"/>
    <s v="Non CPA"/>
    <s v="92100_40001"/>
    <x v="18"/>
    <s v="Optional Form"/>
    <s v="NO-form is N/A"/>
    <m/>
    <x v="1"/>
    <x v="1"/>
    <s v="Form_PCA_BCR"/>
    <x v="79"/>
    <x v="2"/>
    <m/>
    <m/>
    <m/>
    <m/>
    <m/>
    <m/>
    <m/>
    <m/>
    <m/>
    <m/>
    <m/>
    <m/>
    <m/>
  </r>
  <r>
    <s v="92100"/>
    <x v="99"/>
    <s v="92100"/>
    <m/>
    <s v="ENT"/>
    <s v="TW"/>
    <s v="Non BF"/>
    <s v="Non CPA"/>
    <s v="92100_40001"/>
    <x v="19"/>
    <s v="Optional Form"/>
    <s v="NO-form is N/A"/>
    <m/>
    <x v="1"/>
    <x v="1"/>
    <s v="Form_PCA_Appror"/>
    <x v="79"/>
    <x v="2"/>
    <m/>
    <m/>
    <m/>
    <m/>
    <m/>
    <m/>
    <m/>
    <m/>
    <m/>
    <m/>
    <m/>
    <m/>
    <m/>
  </r>
  <r>
    <s v="92100"/>
    <x v="99"/>
    <s v="92100"/>
    <m/>
    <s v="ENT"/>
    <s v="TW"/>
    <s v="Non BF"/>
    <s v="Non CPA"/>
    <s v="92100_40001"/>
    <x v="20"/>
    <s v="Optional Form"/>
    <s v="NO-PCA"/>
    <m/>
    <x v="2"/>
    <x v="6"/>
    <s v="Form_PCA_Other"/>
    <x v="79"/>
    <x v="2"/>
    <m/>
    <m/>
    <m/>
    <m/>
    <m/>
    <m/>
    <m/>
    <m/>
    <m/>
    <m/>
    <m/>
    <m/>
    <m/>
  </r>
  <r>
    <s v="92100"/>
    <x v="99"/>
    <s v="92100"/>
    <m/>
    <s v="ENT"/>
    <s v="TW"/>
    <s v="Non BF"/>
    <s v="Non CPA"/>
    <s v="92100_40001"/>
    <x v="21"/>
    <s v="NA_RBESum"/>
    <s v="NO-form is N/A"/>
    <m/>
    <x v="1"/>
    <x v="1"/>
    <s v="Form_RBE"/>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22"/>
    <s v="Required form"/>
    <s v="NO-req form"/>
    <m/>
    <x v="0"/>
    <x v="3"/>
    <s v="Form_SEFA"/>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23"/>
    <s v="Wdesk"/>
    <s v="NO-WDESK"/>
    <m/>
    <x v="0"/>
    <x v="6"/>
    <s v="Wdesk"/>
    <x v="79"/>
    <x v="0"/>
    <m/>
    <m/>
    <m/>
    <m/>
    <m/>
    <m/>
    <m/>
    <m/>
    <m/>
    <m/>
    <m/>
    <m/>
    <m/>
  </r>
  <r>
    <s v="92100"/>
    <x v="99"/>
    <s v="92100"/>
    <m/>
    <s v="ENT"/>
    <s v="TW"/>
    <s v="Non BF"/>
    <s v="Non CPA"/>
    <s v="92100_40001"/>
    <x v="24"/>
    <s v="Wdesk"/>
    <s v="NO-WDESK"/>
    <m/>
    <x v="0"/>
    <x v="8"/>
    <s v="Wdesk"/>
    <x v="79"/>
    <x v="0"/>
    <m/>
    <m/>
    <m/>
    <m/>
    <m/>
    <m/>
    <m/>
    <m/>
    <m/>
    <m/>
    <m/>
    <m/>
    <m/>
  </r>
  <r>
    <s v="92100"/>
    <x v="99"/>
    <s v="92100"/>
    <m/>
    <s v="ENT"/>
    <s v="TW"/>
    <s v="Non BF"/>
    <s v="Non CPA"/>
    <s v="92100_40001"/>
    <x v="25"/>
    <s v="Wdesk"/>
    <s v="NO-WDESK"/>
    <m/>
    <x v="0"/>
    <x v="9"/>
    <s v="Wdesk"/>
    <x v="79"/>
    <x v="0"/>
    <m/>
    <m/>
    <m/>
    <m/>
    <m/>
    <m/>
    <m/>
    <m/>
    <m/>
    <m/>
    <m/>
    <m/>
    <m/>
  </r>
  <r>
    <s v="92100"/>
    <x v="99"/>
    <s v="92100"/>
    <m/>
    <s v="ENT"/>
    <s v="TW"/>
    <s v="Non BF"/>
    <s v="Non CPA"/>
    <s v="92100_40001"/>
    <x v="26"/>
    <s v="NA_Tbshell"/>
    <s v="NO-form is N/A"/>
    <m/>
    <x v="1"/>
    <x v="1"/>
    <s v="form_tbshell"/>
    <x v="79"/>
    <x v="4"/>
    <s v="FY22"/>
    <s v="FCCS_Total Data Source"/>
    <s v="FCCS_Intercompany Top"/>
    <s v="No Custom1"/>
    <s v="No Custom2"/>
    <s v="No Custom3"/>
    <s v="FCCS_Movements"/>
    <s v="Actual"/>
    <s v="FCCS_YTD"/>
    <s v="No Custom4"/>
    <s v="FCCS_Entity Total"/>
    <m/>
    <d v="1899-12-30T00:00:00"/>
  </r>
  <r>
    <s v="92100"/>
    <x v="99"/>
    <s v="92100"/>
    <m/>
    <s v="ENT"/>
    <s v="TW"/>
    <s v="Non BF"/>
    <s v="Non CPA"/>
    <s v="92100_40001"/>
    <x v="27"/>
    <s v="NA_UnrecRecPay"/>
    <s v="YES"/>
    <n v="2"/>
    <x v="0"/>
    <x v="11"/>
    <s v="Wdesk"/>
    <x v="79"/>
    <x v="0"/>
    <m/>
    <m/>
    <m/>
    <m/>
    <m/>
    <m/>
    <m/>
    <m/>
    <m/>
    <m/>
    <m/>
    <m/>
    <m/>
  </r>
  <r>
    <s v="92100"/>
    <x v="99"/>
    <s v="92100"/>
    <m/>
    <s v="ENT"/>
    <s v="TW"/>
    <s v="Non BF"/>
    <s v="Non CPA"/>
    <s v="92100_40001"/>
    <x v="28"/>
    <s v="Wdesk"/>
    <s v="NO-WDESK"/>
    <m/>
    <x v="0"/>
    <x v="10"/>
    <s v="Wdesk"/>
    <x v="79"/>
    <x v="0"/>
    <m/>
    <m/>
    <m/>
    <m/>
    <m/>
    <m/>
    <m/>
    <m/>
    <m/>
    <m/>
    <m/>
    <m/>
    <m/>
  </r>
  <r>
    <s v="92200"/>
    <x v="100"/>
    <s v="92200"/>
    <m/>
    <s v="CU"/>
    <s v="NonTW"/>
    <s v="Non BF"/>
    <s v="DOAA"/>
    <s v="92200_90001"/>
    <x v="0"/>
    <s v="NA_ADA"/>
    <s v="YES-optional"/>
    <s v="form late"/>
    <x v="1"/>
    <x v="1"/>
    <s v="Wdesk"/>
    <x v="80"/>
    <x v="0"/>
    <m/>
    <m/>
    <m/>
    <m/>
    <m/>
    <m/>
    <m/>
    <m/>
    <m/>
    <m/>
    <m/>
    <m/>
    <m/>
  </r>
  <r>
    <s v="92200"/>
    <x v="100"/>
    <s v="92200"/>
    <m/>
    <s v="CU"/>
    <s v="NonTW"/>
    <s v="Non BF"/>
    <s v="DOAA"/>
    <s v="92200_90001"/>
    <x v="1"/>
    <s v="Form_ApprRecon_NA"/>
    <s v="NO-form is N/A"/>
    <m/>
    <x v="1"/>
    <x v="1"/>
    <s v="Wdesk"/>
    <x v="80"/>
    <x v="0"/>
    <m/>
    <m/>
    <m/>
    <m/>
    <m/>
    <m/>
    <m/>
    <m/>
    <m/>
    <m/>
    <m/>
    <m/>
    <m/>
  </r>
  <r>
    <s v="92200"/>
    <x v="100"/>
    <s v="92200"/>
    <m/>
    <s v="CU"/>
    <s v="NonTW"/>
    <s v="Non BF"/>
    <s v="DOAA"/>
    <s v="92200_90001"/>
    <x v="2"/>
    <s v="Wdesk"/>
    <s v="NO-WDESK"/>
    <m/>
    <x v="1"/>
    <x v="1"/>
    <s v="Wdesk"/>
    <x v="80"/>
    <x v="0"/>
    <m/>
    <m/>
    <m/>
    <m/>
    <m/>
    <m/>
    <m/>
    <m/>
    <m/>
    <m/>
    <m/>
    <m/>
    <m/>
  </r>
  <r>
    <s v="92200"/>
    <x v="100"/>
    <s v="92200"/>
    <m/>
    <s v="CU"/>
    <s v="NonTW"/>
    <s v="Non BF"/>
    <s v="DOAA"/>
    <s v="92200_90001"/>
    <x v="29"/>
    <s v="NA_Tbshell"/>
    <s v="YES"/>
    <s v="form late"/>
    <x v="0"/>
    <x v="25"/>
    <s v="form_tbshell"/>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3"/>
    <s v="NA_CapAssets"/>
    <s v="YES-optional"/>
    <s v="form late"/>
    <x v="2"/>
    <x v="3"/>
    <s v="Form_CapAssets"/>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4"/>
    <s v="NA_Cash_A"/>
    <s v="NO-form is N/A"/>
    <m/>
    <x v="1"/>
    <x v="1"/>
    <s v="Form_Cash_A"/>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5"/>
    <s v="NA_ClassRev"/>
    <s v="YES-optional"/>
    <s v="form late"/>
    <x v="2"/>
    <x v="4"/>
    <s v="Form_ClassRev"/>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6"/>
    <s v="Wdesk"/>
    <s v="NO-WDESK"/>
    <m/>
    <x v="0"/>
    <x v="5"/>
    <s v="Wdesk"/>
    <x v="80"/>
    <x v="0"/>
    <m/>
    <m/>
    <m/>
    <m/>
    <m/>
    <m/>
    <m/>
    <m/>
    <m/>
    <m/>
    <m/>
    <m/>
    <m/>
  </r>
  <r>
    <s v="92200"/>
    <x v="100"/>
    <s v="92200"/>
    <m/>
    <s v="CU"/>
    <s v="NonTW"/>
    <s v="Non BF"/>
    <s v="DOAA"/>
    <s v="92200_90001"/>
    <x v="7"/>
    <s v="NA_CashReconCPA"/>
    <s v="YES"/>
    <s v="form late"/>
    <x v="0"/>
    <x v="12"/>
    <s v="Form_CashReconCPA"/>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8"/>
    <s v="Wdesk"/>
    <s v="NO-WDESK"/>
    <m/>
    <x v="1"/>
    <x v="1"/>
    <s v="Wdesk"/>
    <x v="80"/>
    <x v="0"/>
    <m/>
    <m/>
    <m/>
    <m/>
    <m/>
    <m/>
    <m/>
    <m/>
    <m/>
    <m/>
    <m/>
    <m/>
    <m/>
  </r>
  <r>
    <s v="92200"/>
    <x v="100"/>
    <s v="92200"/>
    <m/>
    <s v="CU"/>
    <s v="NonTW"/>
    <s v="Non BF"/>
    <s v="DOAA"/>
    <s v="92200_90001"/>
    <x v="9"/>
    <s v="NA_AppFB"/>
    <s v="NO-form is N/A"/>
    <m/>
    <x v="1"/>
    <x v="1"/>
    <s v="Form_AppFB"/>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10"/>
    <s v="NA_GI_Sec"/>
    <s v="YES-optional"/>
    <s v="form late"/>
    <x v="1"/>
    <x v="1"/>
    <s v="Wdesk"/>
    <x v="80"/>
    <x v="0"/>
    <m/>
    <m/>
    <m/>
    <m/>
    <m/>
    <m/>
    <m/>
    <m/>
    <m/>
    <m/>
    <m/>
    <m/>
    <m/>
  </r>
  <r>
    <s v="92200"/>
    <x v="100"/>
    <s v="92200"/>
    <m/>
    <s v="CU"/>
    <s v="NonTW"/>
    <s v="Non BF"/>
    <s v="DOAA"/>
    <s v="92200_90001"/>
    <x v="11"/>
    <s v="NA_InterOrg"/>
    <s v="YES"/>
    <s v="form late"/>
    <x v="0"/>
    <x v="7"/>
    <s v="Wdesk"/>
    <x v="80"/>
    <x v="0"/>
    <m/>
    <m/>
    <m/>
    <m/>
    <m/>
    <m/>
    <m/>
    <m/>
    <m/>
    <m/>
    <m/>
    <m/>
    <m/>
  </r>
  <r>
    <s v="92200"/>
    <x v="100"/>
    <s v="92200"/>
    <m/>
    <s v="CU"/>
    <s v="NonTW"/>
    <s v="Non BF"/>
    <s v="DOAA"/>
    <s v="92200_90001"/>
    <x v="12"/>
    <s v="NA_InvstAnalysis"/>
    <s v="NO-form is N/A"/>
    <m/>
    <x v="1"/>
    <x v="1"/>
    <s v="Form_InvstAnalysis"/>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13"/>
    <s v="NA_LAD"/>
    <s v="YES-optional"/>
    <s v="form late"/>
    <x v="2"/>
    <x v="2"/>
    <s v="Form_LAD"/>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14"/>
    <s v="NA_LTL"/>
    <s v="YES-optional"/>
    <s v="form late"/>
    <x v="1"/>
    <x v="1"/>
    <s v="Wdesk"/>
    <x v="80"/>
    <x v="0"/>
    <m/>
    <m/>
    <m/>
    <m/>
    <m/>
    <m/>
    <m/>
    <m/>
    <m/>
    <m/>
    <m/>
    <m/>
    <m/>
  </r>
  <r>
    <s v="92200"/>
    <x v="100"/>
    <s v="92200"/>
    <m/>
    <s v="CU"/>
    <s v="NonTW"/>
    <s v="Non BF"/>
    <s v="DOAA"/>
    <s v="92200_90001"/>
    <x v="16"/>
    <s v="NA_NotAppl"/>
    <s v="YES-optional"/>
    <s v="form late"/>
    <x v="2"/>
    <x v="0"/>
    <s v="Form_NotAppl"/>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17"/>
    <s v="Wdesk"/>
    <s v="NO-WDESK"/>
    <m/>
    <x v="1"/>
    <x v="1"/>
    <s v="Wdesk"/>
    <x v="80"/>
    <x v="0"/>
    <m/>
    <m/>
    <m/>
    <m/>
    <m/>
    <m/>
    <m/>
    <m/>
    <m/>
    <m/>
    <m/>
    <m/>
    <m/>
  </r>
  <r>
    <s v="92200"/>
    <x v="100"/>
    <s v="92200"/>
    <m/>
    <s v="CU"/>
    <s v="NonTW"/>
    <s v="Non BF"/>
    <s v="DOAA"/>
    <s v="92200_90001"/>
    <x v="18"/>
    <s v="Optional Form"/>
    <s v="NO-form is N/A"/>
    <m/>
    <x v="1"/>
    <x v="1"/>
    <s v="Form_PCA_BCR"/>
    <x v="80"/>
    <x v="2"/>
    <m/>
    <m/>
    <m/>
    <m/>
    <m/>
    <m/>
    <m/>
    <m/>
    <m/>
    <m/>
    <m/>
    <m/>
    <m/>
  </r>
  <r>
    <s v="92200"/>
    <x v="100"/>
    <s v="92200"/>
    <m/>
    <s v="CU"/>
    <s v="NonTW"/>
    <s v="Non BF"/>
    <s v="DOAA"/>
    <s v="92200_90001"/>
    <x v="19"/>
    <s v="Optional Form"/>
    <s v="NO-form is N/A"/>
    <m/>
    <x v="1"/>
    <x v="1"/>
    <s v="Form_PCA_Appror"/>
    <x v="80"/>
    <x v="2"/>
    <m/>
    <m/>
    <m/>
    <m/>
    <m/>
    <m/>
    <m/>
    <m/>
    <m/>
    <m/>
    <m/>
    <m/>
    <m/>
  </r>
  <r>
    <s v="92200"/>
    <x v="100"/>
    <s v="92200"/>
    <m/>
    <s v="CU"/>
    <s v="NonTW"/>
    <s v="Non BF"/>
    <s v="DOAA"/>
    <s v="92200_90001"/>
    <x v="20"/>
    <s v="Optional Form"/>
    <s v="NO-form is N/A"/>
    <m/>
    <x v="1"/>
    <x v="1"/>
    <s v="Form_PCA_Other"/>
    <x v="80"/>
    <x v="2"/>
    <m/>
    <m/>
    <m/>
    <m/>
    <m/>
    <m/>
    <m/>
    <m/>
    <m/>
    <m/>
    <m/>
    <m/>
    <m/>
  </r>
  <r>
    <s v="92200"/>
    <x v="100"/>
    <s v="92200"/>
    <m/>
    <s v="CU"/>
    <s v="NonTW"/>
    <s v="Non BF"/>
    <s v="DOAA"/>
    <s v="92200_90001"/>
    <x v="21"/>
    <s v="NA_RBESum"/>
    <s v="NO-form is N/A"/>
    <m/>
    <x v="1"/>
    <x v="1"/>
    <s v="Form_RBE"/>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22"/>
    <s v="Required form"/>
    <s v="NO-req form"/>
    <m/>
    <x v="0"/>
    <x v="3"/>
    <s v="Form_SEFA"/>
    <x v="80"/>
    <x v="4"/>
    <s v="FY22"/>
    <s v="FCCS_Total Data Source"/>
    <s v="FCCS_Intercompany Top"/>
    <s v="No Custom1"/>
    <s v="No Custom2"/>
    <s v="No Custom3"/>
    <s v="FCCS_Movements"/>
    <s v="Actual"/>
    <s v="FCCS_YTD"/>
    <s v="No Custom4"/>
    <s v="FCCS_Entity Total"/>
    <m/>
    <d v="1899-12-30T00:00:00"/>
  </r>
  <r>
    <s v="92200"/>
    <x v="100"/>
    <s v="92200"/>
    <m/>
    <s v="CU"/>
    <s v="NonTW"/>
    <s v="Non BF"/>
    <s v="DOAA"/>
    <s v="92200_90001"/>
    <x v="23"/>
    <s v="Wdesk"/>
    <s v="NO-WDESK"/>
    <m/>
    <x v="1"/>
    <x v="1"/>
    <s v="Wdesk"/>
    <x v="80"/>
    <x v="0"/>
    <m/>
    <m/>
    <m/>
    <m/>
    <m/>
    <m/>
    <m/>
    <m/>
    <m/>
    <m/>
    <m/>
    <m/>
    <m/>
  </r>
  <r>
    <s v="92200"/>
    <x v="100"/>
    <s v="92200"/>
    <m/>
    <s v="CU"/>
    <s v="NonTW"/>
    <s v="Non BF"/>
    <s v="DOAA"/>
    <s v="92200_90001"/>
    <x v="24"/>
    <s v="Wdesk"/>
    <s v="NO-WDESK"/>
    <m/>
    <x v="0"/>
    <x v="8"/>
    <s v="Wdesk"/>
    <x v="80"/>
    <x v="0"/>
    <m/>
    <m/>
    <m/>
    <m/>
    <m/>
    <m/>
    <m/>
    <m/>
    <m/>
    <m/>
    <m/>
    <m/>
    <m/>
  </r>
  <r>
    <s v="92200"/>
    <x v="100"/>
    <s v="92200"/>
    <m/>
    <s v="CU"/>
    <s v="NonTW"/>
    <s v="Non BF"/>
    <s v="DOAA"/>
    <s v="92200_90001"/>
    <x v="25"/>
    <s v="Wdesk"/>
    <s v="NO-WDESK"/>
    <m/>
    <x v="0"/>
    <x v="9"/>
    <s v="Wdesk"/>
    <x v="80"/>
    <x v="0"/>
    <m/>
    <m/>
    <m/>
    <m/>
    <m/>
    <m/>
    <m/>
    <m/>
    <m/>
    <m/>
    <m/>
    <m/>
    <m/>
  </r>
  <r>
    <s v="92200"/>
    <x v="100"/>
    <s v="92200"/>
    <m/>
    <s v="CU"/>
    <s v="NonTW"/>
    <s v="Non BF"/>
    <s v="DOAA"/>
    <s v="92200_90001"/>
    <x v="27"/>
    <s v="NA_UnrecRecPay"/>
    <s v="YES-optional"/>
    <s v="form late"/>
    <x v="1"/>
    <x v="1"/>
    <s v="Wdesk"/>
    <x v="80"/>
    <x v="0"/>
    <m/>
    <m/>
    <m/>
    <m/>
    <m/>
    <m/>
    <m/>
    <m/>
    <m/>
    <m/>
    <m/>
    <m/>
    <m/>
  </r>
  <r>
    <s v="92200"/>
    <x v="100"/>
    <s v="92200"/>
    <m/>
    <s v="CU"/>
    <s v="NonTW"/>
    <s v="Non BF"/>
    <s v="DOAA"/>
    <s v="92200_90001"/>
    <x v="28"/>
    <s v="Wdesk"/>
    <s v="NO-WDESK"/>
    <m/>
    <x v="1"/>
    <x v="1"/>
    <s v="Wdesk"/>
    <x v="80"/>
    <x v="0"/>
    <m/>
    <m/>
    <m/>
    <m/>
    <m/>
    <m/>
    <m/>
    <m/>
    <m/>
    <m/>
    <m/>
    <m/>
    <m/>
  </r>
  <r>
    <s v="92300"/>
    <x v="101"/>
    <s v="92300"/>
    <m/>
    <s v="CU"/>
    <s v="NonTW"/>
    <s v="Non BF"/>
    <s v="CPA"/>
    <s v="92300_90001"/>
    <x v="0"/>
    <s v="NA_ADA"/>
    <s v="YES-optional"/>
    <s v="form late"/>
    <x v="1"/>
    <x v="1"/>
    <s v="Wdesk"/>
    <x v="81"/>
    <x v="0"/>
    <m/>
    <m/>
    <m/>
    <m/>
    <m/>
    <m/>
    <m/>
    <m/>
    <m/>
    <m/>
    <m/>
    <m/>
    <m/>
  </r>
  <r>
    <s v="92300"/>
    <x v="101"/>
    <s v="92300"/>
    <m/>
    <s v="CU"/>
    <s v="NonTW"/>
    <s v="Non BF"/>
    <s v="CPA"/>
    <s v="92300_90001"/>
    <x v="1"/>
    <s v="Form_ApprRecon_NA"/>
    <s v="NO-form is N/A"/>
    <m/>
    <x v="1"/>
    <x v="1"/>
    <s v="Wdesk"/>
    <x v="81"/>
    <x v="0"/>
    <m/>
    <m/>
    <m/>
    <m/>
    <m/>
    <m/>
    <m/>
    <m/>
    <m/>
    <m/>
    <m/>
    <m/>
    <m/>
  </r>
  <r>
    <s v="92300"/>
    <x v="101"/>
    <s v="92300"/>
    <m/>
    <s v="CU"/>
    <s v="NonTW"/>
    <s v="Non BF"/>
    <s v="CPA"/>
    <s v="92300_90001"/>
    <x v="2"/>
    <s v="Wdesk"/>
    <s v="NO-WDESK"/>
    <m/>
    <x v="1"/>
    <x v="1"/>
    <s v="Wdesk"/>
    <x v="81"/>
    <x v="0"/>
    <m/>
    <m/>
    <m/>
    <m/>
    <m/>
    <m/>
    <m/>
    <m/>
    <m/>
    <m/>
    <m/>
    <m/>
    <m/>
  </r>
  <r>
    <s v="92300"/>
    <x v="101"/>
    <s v="92300"/>
    <m/>
    <s v="CU"/>
    <s v="NonTW"/>
    <s v="Non BF"/>
    <s v="CPA"/>
    <s v="92300_90001"/>
    <x v="29"/>
    <s v="NA_Tbshell"/>
    <s v="YES"/>
    <s v="form late"/>
    <x v="0"/>
    <x v="12"/>
    <s v="form_tbshell"/>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3"/>
    <s v="NA_CapAssets"/>
    <s v="YES-optional"/>
    <s v="form late"/>
    <x v="2"/>
    <x v="3"/>
    <s v="Form_CapAssets"/>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4"/>
    <s v="NA_Cash_A"/>
    <s v="NO-form is N/A"/>
    <m/>
    <x v="1"/>
    <x v="1"/>
    <s v="Form_Cash_A"/>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5"/>
    <s v="NA_ClassRev"/>
    <s v="YES-optional"/>
    <s v="form late"/>
    <x v="2"/>
    <x v="4"/>
    <s v="Form_ClassRev"/>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6"/>
    <s v="Wdesk"/>
    <s v="NO-WDESK"/>
    <m/>
    <x v="0"/>
    <x v="5"/>
    <s v="Wdesk"/>
    <x v="81"/>
    <x v="0"/>
    <m/>
    <m/>
    <m/>
    <m/>
    <m/>
    <m/>
    <m/>
    <m/>
    <m/>
    <m/>
    <m/>
    <m/>
    <m/>
  </r>
  <r>
    <s v="92300"/>
    <x v="101"/>
    <s v="92300"/>
    <m/>
    <s v="CU"/>
    <s v="NonTW"/>
    <s v="Non BF"/>
    <s v="CPA"/>
    <s v="92300_90001"/>
    <x v="7"/>
    <s v="NA_CashReconCPA"/>
    <s v="YES"/>
    <n v="2"/>
    <x v="0"/>
    <x v="12"/>
    <s v="Form_CashReconCPA"/>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8"/>
    <s v="Wdesk"/>
    <s v="NO-WDESK"/>
    <m/>
    <x v="1"/>
    <x v="1"/>
    <s v="Wdesk"/>
    <x v="81"/>
    <x v="0"/>
    <m/>
    <m/>
    <m/>
    <m/>
    <m/>
    <m/>
    <m/>
    <m/>
    <m/>
    <m/>
    <m/>
    <m/>
    <m/>
  </r>
  <r>
    <s v="92300"/>
    <x v="101"/>
    <s v="92300"/>
    <m/>
    <s v="CU"/>
    <s v="NonTW"/>
    <s v="Non BF"/>
    <s v="CPA"/>
    <s v="92300_90001"/>
    <x v="9"/>
    <s v="NA_AppFB"/>
    <s v="NO-form is N/A"/>
    <m/>
    <x v="1"/>
    <x v="1"/>
    <s v="Form_AppFB"/>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10"/>
    <s v="NA_GI_Sec"/>
    <s v="YES-optional"/>
    <s v="form late"/>
    <x v="1"/>
    <x v="1"/>
    <s v="Wdesk"/>
    <x v="81"/>
    <x v="0"/>
    <m/>
    <m/>
    <m/>
    <m/>
    <m/>
    <m/>
    <m/>
    <m/>
    <m/>
    <m/>
    <m/>
    <m/>
    <m/>
  </r>
  <r>
    <s v="92300"/>
    <x v="101"/>
    <s v="92300"/>
    <m/>
    <s v="CU"/>
    <s v="NonTW"/>
    <s v="Non BF"/>
    <s v="CPA"/>
    <s v="92300_90001"/>
    <x v="11"/>
    <s v="NA_InterOrg"/>
    <s v="YES"/>
    <n v="2"/>
    <x v="0"/>
    <x v="7"/>
    <s v="Wdesk"/>
    <x v="81"/>
    <x v="0"/>
    <m/>
    <m/>
    <m/>
    <m/>
    <m/>
    <m/>
    <m/>
    <m/>
    <m/>
    <m/>
    <m/>
    <m/>
    <m/>
  </r>
  <r>
    <s v="92300"/>
    <x v="101"/>
    <s v="92300"/>
    <m/>
    <s v="CU"/>
    <s v="NonTW"/>
    <s v="Non BF"/>
    <s v="CPA"/>
    <s v="92300_90001"/>
    <x v="12"/>
    <s v="NA_InvstAnalysis"/>
    <s v="NO-form is N/A"/>
    <m/>
    <x v="1"/>
    <x v="1"/>
    <s v="Form_InvstAnalysis"/>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13"/>
    <s v="NA_LAD"/>
    <s v="YES-optional"/>
    <s v="form late"/>
    <x v="2"/>
    <x v="2"/>
    <s v="Form_LAD"/>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14"/>
    <s v="NA_LTL"/>
    <s v="YES-optional"/>
    <s v="form late"/>
    <x v="1"/>
    <x v="1"/>
    <s v="Wdesk"/>
    <x v="81"/>
    <x v="0"/>
    <m/>
    <m/>
    <m/>
    <m/>
    <m/>
    <m/>
    <m/>
    <m/>
    <m/>
    <m/>
    <m/>
    <m/>
    <m/>
  </r>
  <r>
    <s v="92300"/>
    <x v="101"/>
    <s v="92300"/>
    <m/>
    <s v="CU"/>
    <s v="NonTW"/>
    <s v="Non BF"/>
    <s v="CPA"/>
    <s v="92300_90001"/>
    <x v="16"/>
    <s v="NA_NotAppl"/>
    <s v="YES-optional"/>
    <s v="form late"/>
    <x v="2"/>
    <x v="0"/>
    <s v="Form_NotAppl"/>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17"/>
    <s v="Wdesk"/>
    <s v="NO-WDESK"/>
    <m/>
    <x v="1"/>
    <x v="1"/>
    <s v="Wdesk"/>
    <x v="81"/>
    <x v="0"/>
    <m/>
    <m/>
    <m/>
    <m/>
    <m/>
    <m/>
    <m/>
    <m/>
    <m/>
    <m/>
    <m/>
    <m/>
    <m/>
  </r>
  <r>
    <s v="92300"/>
    <x v="101"/>
    <s v="92300"/>
    <m/>
    <s v="CU"/>
    <s v="NonTW"/>
    <s v="Non BF"/>
    <s v="CPA"/>
    <s v="92300_90001"/>
    <x v="18"/>
    <s v="Optional Form"/>
    <s v="NO-form is N/A"/>
    <m/>
    <x v="1"/>
    <x v="1"/>
    <s v="Form_PCA_BCR"/>
    <x v="81"/>
    <x v="2"/>
    <m/>
    <m/>
    <m/>
    <m/>
    <m/>
    <m/>
    <m/>
    <m/>
    <m/>
    <m/>
    <m/>
    <m/>
    <m/>
  </r>
  <r>
    <s v="92300"/>
    <x v="101"/>
    <s v="92300"/>
    <m/>
    <s v="CU"/>
    <s v="NonTW"/>
    <s v="Non BF"/>
    <s v="CPA"/>
    <s v="92300_90001"/>
    <x v="19"/>
    <s v="Optional Form"/>
    <s v="NO-form is N/A"/>
    <m/>
    <x v="1"/>
    <x v="1"/>
    <s v="Form_PCA_Appror"/>
    <x v="81"/>
    <x v="2"/>
    <m/>
    <m/>
    <m/>
    <m/>
    <m/>
    <m/>
    <m/>
    <m/>
    <m/>
    <m/>
    <m/>
    <m/>
    <m/>
  </r>
  <r>
    <s v="92300"/>
    <x v="101"/>
    <s v="92300"/>
    <m/>
    <s v="CU"/>
    <s v="NonTW"/>
    <s v="Non BF"/>
    <s v="CPA"/>
    <s v="92300_90001"/>
    <x v="20"/>
    <s v="Optional Form"/>
    <s v="NO-form is N/A"/>
    <m/>
    <x v="1"/>
    <x v="1"/>
    <s v="Form_PCA_Other"/>
    <x v="81"/>
    <x v="2"/>
    <m/>
    <m/>
    <m/>
    <m/>
    <m/>
    <m/>
    <m/>
    <m/>
    <m/>
    <m/>
    <m/>
    <m/>
    <m/>
  </r>
  <r>
    <s v="92300"/>
    <x v="101"/>
    <s v="92300"/>
    <m/>
    <s v="CU"/>
    <s v="NonTW"/>
    <s v="Non BF"/>
    <s v="CPA"/>
    <s v="92300_90001"/>
    <x v="21"/>
    <s v="NA_RBESum"/>
    <s v="NO-form is N/A"/>
    <m/>
    <x v="1"/>
    <x v="1"/>
    <s v="Form_RBE"/>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22"/>
    <s v="Required form"/>
    <s v="NO-req form"/>
    <m/>
    <x v="0"/>
    <x v="3"/>
    <s v="Form_SEFA"/>
    <x v="81"/>
    <x v="4"/>
    <s v="FY22"/>
    <s v="FCCS_Total Data Source"/>
    <s v="FCCS_Intercompany Top"/>
    <s v="No Custom1"/>
    <s v="No Custom2"/>
    <s v="No Custom3"/>
    <s v="FCCS_Movements"/>
    <s v="Actual"/>
    <s v="FCCS_YTD"/>
    <s v="No Custom4"/>
    <s v="FCCS_Entity Total"/>
    <m/>
    <d v="1899-12-30T00:00:00"/>
  </r>
  <r>
    <s v="92300"/>
    <x v="101"/>
    <s v="92300"/>
    <m/>
    <s v="CU"/>
    <s v="NonTW"/>
    <s v="Non BF"/>
    <s v="CPA"/>
    <s v="92300_90001"/>
    <x v="23"/>
    <s v="Wdesk"/>
    <s v="NO-WDESK"/>
    <m/>
    <x v="1"/>
    <x v="1"/>
    <s v="Wdesk"/>
    <x v="81"/>
    <x v="0"/>
    <m/>
    <m/>
    <m/>
    <m/>
    <m/>
    <m/>
    <m/>
    <m/>
    <m/>
    <m/>
    <m/>
    <m/>
    <m/>
  </r>
  <r>
    <s v="92300"/>
    <x v="101"/>
    <s v="92300"/>
    <m/>
    <s v="CU"/>
    <s v="NonTW"/>
    <s v="Non BF"/>
    <s v="CPA"/>
    <s v="92300_90001"/>
    <x v="24"/>
    <s v="Wdesk"/>
    <s v="NO-WDESK"/>
    <m/>
    <x v="0"/>
    <x v="8"/>
    <s v="Wdesk"/>
    <x v="81"/>
    <x v="0"/>
    <m/>
    <m/>
    <m/>
    <m/>
    <m/>
    <m/>
    <m/>
    <m/>
    <m/>
    <m/>
    <m/>
    <m/>
    <m/>
  </r>
  <r>
    <s v="92300"/>
    <x v="101"/>
    <s v="92300"/>
    <m/>
    <s v="CU"/>
    <s v="NonTW"/>
    <s v="Non BF"/>
    <s v="CPA"/>
    <s v="92300_90001"/>
    <x v="25"/>
    <s v="Wdesk"/>
    <s v="NO-WDESK"/>
    <m/>
    <x v="0"/>
    <x v="9"/>
    <s v="Wdesk"/>
    <x v="81"/>
    <x v="0"/>
    <m/>
    <m/>
    <m/>
    <m/>
    <m/>
    <m/>
    <m/>
    <m/>
    <m/>
    <m/>
    <m/>
    <m/>
    <m/>
  </r>
  <r>
    <s v="92300"/>
    <x v="101"/>
    <s v="92300"/>
    <m/>
    <s v="CU"/>
    <s v="NonTW"/>
    <s v="Non BF"/>
    <s v="CPA"/>
    <s v="92300_90001"/>
    <x v="27"/>
    <s v="NA_UnrecRecPay"/>
    <s v="YES-optional"/>
    <s v="form late"/>
    <x v="1"/>
    <x v="1"/>
    <s v="Wdesk"/>
    <x v="81"/>
    <x v="0"/>
    <m/>
    <m/>
    <m/>
    <m/>
    <m/>
    <m/>
    <m/>
    <m/>
    <m/>
    <m/>
    <m/>
    <m/>
    <m/>
  </r>
  <r>
    <s v="92300"/>
    <x v="101"/>
    <s v="92300"/>
    <m/>
    <s v="CU"/>
    <s v="NonTW"/>
    <s v="Non BF"/>
    <s v="CPA"/>
    <s v="92300_90001"/>
    <x v="28"/>
    <s v="Wdesk"/>
    <s v="NO-WDESK"/>
    <m/>
    <x v="1"/>
    <x v="1"/>
    <s v="Wdesk"/>
    <x v="81"/>
    <x v="0"/>
    <m/>
    <m/>
    <m/>
    <m/>
    <m/>
    <m/>
    <m/>
    <m/>
    <m/>
    <m/>
    <m/>
    <m/>
    <m/>
  </r>
  <r>
    <s v="92400"/>
    <x v="102"/>
    <s v="Z_92400"/>
    <m/>
    <s v="CU"/>
    <s v="TW"/>
    <s v="Non BF"/>
    <s v="Non CPA"/>
    <s v="Z_92400_90001"/>
    <x v="0"/>
    <s v="NA_ADA"/>
    <s v="YES"/>
    <n v="1"/>
    <x v="0"/>
    <x v="0"/>
    <s v="Wdesk"/>
    <x v="82"/>
    <x v="0"/>
    <m/>
    <m/>
    <m/>
    <m/>
    <m/>
    <m/>
    <m/>
    <m/>
    <m/>
    <m/>
    <m/>
    <m/>
    <m/>
  </r>
  <r>
    <s v="92400"/>
    <x v="102"/>
    <s v="Z_92400"/>
    <m/>
    <s v="CU"/>
    <s v="TW"/>
    <s v="Non BF"/>
    <s v="Non CPA"/>
    <s v="Z_92400_90001"/>
    <x v="1"/>
    <s v="Form_ApprRecon_NA"/>
    <s v="NO-form is N/A"/>
    <m/>
    <x v="1"/>
    <x v="1"/>
    <s v="Wdesk"/>
    <x v="82"/>
    <x v="0"/>
    <m/>
    <m/>
    <m/>
    <m/>
    <m/>
    <m/>
    <m/>
    <m/>
    <m/>
    <m/>
    <m/>
    <m/>
    <m/>
  </r>
  <r>
    <s v="92400"/>
    <x v="102"/>
    <s v="Z_92400"/>
    <m/>
    <s v="CU"/>
    <s v="TW"/>
    <s v="Non BF"/>
    <s v="Non CPA"/>
    <s v="Z_92400_90001"/>
    <x v="2"/>
    <s v="Wdesk"/>
    <s v="NO-WDESK"/>
    <m/>
    <x v="0"/>
    <x v="2"/>
    <s v="Wdesk"/>
    <x v="82"/>
    <x v="0"/>
    <m/>
    <m/>
    <m/>
    <m/>
    <m/>
    <m/>
    <m/>
    <m/>
    <m/>
    <m/>
    <m/>
    <m/>
    <m/>
  </r>
  <r>
    <s v="92400"/>
    <x v="102"/>
    <s v="Z_92400"/>
    <m/>
    <s v="CU"/>
    <s v="TW"/>
    <s v="Non BF"/>
    <s v="Non CPA"/>
    <s v="Z_92400_90001"/>
    <x v="3"/>
    <s v="NA_CapAssets"/>
    <s v="YES"/>
    <n v="1"/>
    <x v="0"/>
    <x v="3"/>
    <s v="Form_CapAssets"/>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4"/>
    <s v="NA_Cash_A"/>
    <s v="YES"/>
    <n v="1"/>
    <x v="0"/>
    <x v="2"/>
    <s v="Form_Cash_A"/>
    <x v="82"/>
    <x v="4"/>
    <s v="FY22"/>
    <s v="FCCS_Total Data Source"/>
    <s v="FCCS_Intercompany Top"/>
    <s v="No Custom1"/>
    <s v="No Custom2"/>
    <s v="No Custom3"/>
    <s v="FCCS_Movements"/>
    <s v="Actual"/>
    <s v="FCCS_YTD"/>
    <s v="No Custom4"/>
    <s v="FCCS_Entity Total"/>
    <m/>
    <d v="2022-08-09T00:00:00"/>
  </r>
  <r>
    <s v="92400"/>
    <x v="102"/>
    <s v="Z_92400"/>
    <m/>
    <s v="CU"/>
    <s v="TW"/>
    <s v="Non BF"/>
    <s v="Non CPA"/>
    <s v="Z_92400_90001"/>
    <x v="5"/>
    <s v="NA_ClassRev"/>
    <s v="YES"/>
    <n v="2"/>
    <x v="0"/>
    <x v="4"/>
    <s v="Form_ClassRev"/>
    <x v="82"/>
    <x v="4"/>
    <s v="FY22"/>
    <s v="FCCS_Total Data Source"/>
    <s v="FCCS_Intercompany Top"/>
    <s v="No Custom1"/>
    <s v="No Custom2"/>
    <s v="No Custom3"/>
    <s v="FCCS_Movements"/>
    <s v="Actual"/>
    <s v="FCCS_YTD"/>
    <s v="No Custom4"/>
    <s v="FCCS_Entity Total"/>
    <m/>
    <d v="2022-08-09T00:00:00"/>
  </r>
  <r>
    <s v="92400"/>
    <x v="102"/>
    <s v="Z_92400"/>
    <m/>
    <s v="CU"/>
    <s v="TW"/>
    <s v="Non BF"/>
    <s v="Non CPA"/>
    <s v="Z_92400_90001"/>
    <x v="6"/>
    <s v="Wdesk"/>
    <s v="NO-WDESK"/>
    <m/>
    <x v="0"/>
    <x v="5"/>
    <s v="Wdesk"/>
    <x v="82"/>
    <x v="0"/>
    <m/>
    <m/>
    <m/>
    <m/>
    <m/>
    <m/>
    <m/>
    <m/>
    <m/>
    <m/>
    <m/>
    <m/>
    <m/>
  </r>
  <r>
    <s v="92400"/>
    <x v="102"/>
    <s v="Z_92400"/>
    <m/>
    <s v="CU"/>
    <s v="TW"/>
    <s v="Non BF"/>
    <s v="Non CPA"/>
    <s v="Z_92400_90001"/>
    <x v="7"/>
    <s v="NA_CashReconCPA"/>
    <s v="NO-form is N/A"/>
    <m/>
    <x v="1"/>
    <x v="1"/>
    <s v="Form_CashReconCPA"/>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8"/>
    <s v="Wdesk"/>
    <s v="NO-WDESK"/>
    <m/>
    <x v="0"/>
    <x v="6"/>
    <s v="Wdesk"/>
    <x v="82"/>
    <x v="0"/>
    <m/>
    <m/>
    <m/>
    <m/>
    <m/>
    <m/>
    <m/>
    <m/>
    <m/>
    <m/>
    <m/>
    <m/>
    <m/>
  </r>
  <r>
    <s v="92400"/>
    <x v="102"/>
    <s v="Z_92400"/>
    <m/>
    <s v="CU"/>
    <s v="TW"/>
    <s v="Non BF"/>
    <s v="Non CPA"/>
    <s v="Z_92400_90001"/>
    <x v="9"/>
    <s v="NA_AppFB"/>
    <s v="NO-form is N/A"/>
    <m/>
    <x v="1"/>
    <x v="1"/>
    <s v="Form_AppFB"/>
    <x v="82"/>
    <x v="4"/>
    <s v="FY22"/>
    <s v="FCCS_Total Data Source"/>
    <s v="FCCS_Intercompany Top"/>
    <s v="No Custom1"/>
    <s v="No Custom2"/>
    <s v="No Custom3"/>
    <s v="FCCS_Movements"/>
    <s v="Actual"/>
    <s v="FCCS_YTD"/>
    <s v="No Custom4"/>
    <s v="FCCS_Entity Total"/>
    <m/>
    <d v="1899-12-30T00:00:00"/>
  </r>
  <r>
    <s v="92400"/>
    <x v="102"/>
    <s v="Z_92400"/>
    <m/>
    <s v="CU"/>
    <s v="TW"/>
    <s v="Non BF"/>
    <s v="Non CPA"/>
    <s v="Z_92400_90001"/>
    <x v="10"/>
    <s v="NA_GI_Sec"/>
    <s v="YES"/>
    <n v="1"/>
    <x v="0"/>
    <x v="6"/>
    <s v="Wdesk"/>
    <x v="82"/>
    <x v="0"/>
    <m/>
    <m/>
    <m/>
    <m/>
    <m/>
    <m/>
    <m/>
    <m/>
    <m/>
    <m/>
    <m/>
    <m/>
    <m/>
  </r>
  <r>
    <s v="92400"/>
    <x v="102"/>
    <s v="Z_92400"/>
    <m/>
    <s v="CU"/>
    <s v="TW"/>
    <s v="Non BF"/>
    <s v="Non CPA"/>
    <s v="Z_92400_90001"/>
    <x v="11"/>
    <s v="NA_InterOrg"/>
    <s v="YES"/>
    <n v="1"/>
    <x v="0"/>
    <x v="7"/>
    <s v="Wdesk"/>
    <x v="82"/>
    <x v="0"/>
    <m/>
    <m/>
    <m/>
    <m/>
    <m/>
    <m/>
    <m/>
    <m/>
    <m/>
    <m/>
    <m/>
    <m/>
    <m/>
  </r>
  <r>
    <s v="92400"/>
    <x v="102"/>
    <s v="Z_92400"/>
    <m/>
    <s v="CU"/>
    <s v="TW"/>
    <s v="Non BF"/>
    <s v="Non CPA"/>
    <s v="Z_92400_90001"/>
    <x v="12"/>
    <s v="NA_InvstAnalysis"/>
    <s v="YES"/>
    <n v="1"/>
    <x v="0"/>
    <x v="2"/>
    <s v="Form_InvstAnalysis"/>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13"/>
    <s v="NA_LAD"/>
    <s v="YES"/>
    <n v="1"/>
    <x v="0"/>
    <x v="2"/>
    <s v="Form_LAD"/>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14"/>
    <s v="NA_LTL"/>
    <s v="YES"/>
    <n v="1"/>
    <x v="0"/>
    <x v="3"/>
    <s v="Wdesk"/>
    <x v="82"/>
    <x v="0"/>
    <m/>
    <m/>
    <m/>
    <m/>
    <m/>
    <m/>
    <m/>
    <m/>
    <m/>
    <m/>
    <m/>
    <m/>
    <m/>
  </r>
  <r>
    <s v="92400"/>
    <x v="102"/>
    <s v="Z_92400"/>
    <m/>
    <s v="CU"/>
    <s v="TW"/>
    <s v="Non BF"/>
    <s v="Non CPA"/>
    <s v="Z_92400_90001"/>
    <x v="15"/>
    <s v="Required form"/>
    <s v="NO-req form"/>
    <m/>
    <x v="0"/>
    <x v="8"/>
    <s v="Wdesk"/>
    <x v="82"/>
    <x v="0"/>
    <m/>
    <m/>
    <m/>
    <m/>
    <m/>
    <m/>
    <m/>
    <m/>
    <m/>
    <m/>
    <m/>
    <m/>
    <m/>
  </r>
  <r>
    <s v="92400"/>
    <x v="102"/>
    <s v="Z_92400"/>
    <m/>
    <s v="CU"/>
    <s v="TW"/>
    <s v="Non BF"/>
    <s v="Non CPA"/>
    <s v="Z_92400_90001"/>
    <x v="16"/>
    <s v="NA_NotAppl"/>
    <s v="YES-optional"/>
    <s v="form late"/>
    <x v="2"/>
    <x v="0"/>
    <s v="Form_NotAppl"/>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17"/>
    <s v="Wdesk"/>
    <s v="NO-WDESK"/>
    <m/>
    <x v="0"/>
    <x v="3"/>
    <s v="Wdesk"/>
    <x v="82"/>
    <x v="0"/>
    <m/>
    <m/>
    <m/>
    <m/>
    <m/>
    <m/>
    <m/>
    <m/>
    <m/>
    <m/>
    <m/>
    <m/>
    <m/>
  </r>
  <r>
    <s v="92400"/>
    <x v="102"/>
    <s v="Z_92400"/>
    <m/>
    <s v="CU"/>
    <s v="TW"/>
    <s v="Non BF"/>
    <s v="Non CPA"/>
    <s v="Z_92400_90001"/>
    <x v="18"/>
    <s v="Optional Form"/>
    <s v="NO-form is N/A"/>
    <m/>
    <x v="1"/>
    <x v="1"/>
    <s v="Form_PCA_BCR"/>
    <x v="82"/>
    <x v="2"/>
    <m/>
    <m/>
    <m/>
    <m/>
    <m/>
    <m/>
    <m/>
    <m/>
    <m/>
    <m/>
    <m/>
    <m/>
    <m/>
  </r>
  <r>
    <s v="92400"/>
    <x v="102"/>
    <s v="Z_92400"/>
    <m/>
    <s v="CU"/>
    <s v="TW"/>
    <s v="Non BF"/>
    <s v="Non CPA"/>
    <s v="Z_92400_90001"/>
    <x v="19"/>
    <s v="Optional Form"/>
    <s v="NO-form is N/A"/>
    <m/>
    <x v="1"/>
    <x v="1"/>
    <s v="Form_PCA_Appror"/>
    <x v="82"/>
    <x v="2"/>
    <m/>
    <m/>
    <m/>
    <m/>
    <m/>
    <m/>
    <m/>
    <m/>
    <m/>
    <m/>
    <m/>
    <m/>
    <m/>
  </r>
  <r>
    <s v="92400"/>
    <x v="102"/>
    <s v="Z_92400"/>
    <m/>
    <s v="CU"/>
    <s v="TW"/>
    <s v="Non BF"/>
    <s v="Non CPA"/>
    <s v="Z_92400_90001"/>
    <x v="20"/>
    <s v="Optional Form"/>
    <s v="NO-PCA"/>
    <m/>
    <x v="2"/>
    <x v="6"/>
    <s v="Form_PCA_Other"/>
    <x v="82"/>
    <x v="2"/>
    <m/>
    <m/>
    <m/>
    <m/>
    <m/>
    <m/>
    <m/>
    <m/>
    <m/>
    <m/>
    <m/>
    <m/>
    <m/>
  </r>
  <r>
    <s v="92400"/>
    <x v="102"/>
    <s v="Z_92400"/>
    <m/>
    <s v="CU"/>
    <s v="TW"/>
    <s v="Non BF"/>
    <s v="Non CPA"/>
    <s v="Z_92400_90001"/>
    <x v="21"/>
    <s v="NA_RBESum"/>
    <s v="YES"/>
    <n v="1"/>
    <x v="0"/>
    <x v="3"/>
    <s v="Form_RBE"/>
    <x v="82"/>
    <x v="4"/>
    <s v="FY22"/>
    <s v="FCCS_Total Data Source"/>
    <s v="FCCS_Intercompany Top"/>
    <s v="No Custom1"/>
    <s v="No Custom2"/>
    <s v="No Custom3"/>
    <s v="FCCS_Movements"/>
    <s v="Actual"/>
    <s v="FCCS_YTD"/>
    <s v="No Custom4"/>
    <s v="FCCS_Entity Total"/>
    <m/>
    <d v="2022-08-02T00:00:00"/>
  </r>
  <r>
    <s v="92400"/>
    <x v="102"/>
    <s v="Z_92400"/>
    <m/>
    <s v="CU"/>
    <s v="TW"/>
    <s v="Non BF"/>
    <s v="Non CPA"/>
    <s v="Z_92400_90001"/>
    <x v="22"/>
    <s v="Required form"/>
    <s v="NO-req form"/>
    <m/>
    <x v="0"/>
    <x v="3"/>
    <s v="Form_SEFA"/>
    <x v="82"/>
    <x v="4"/>
    <s v="FY22"/>
    <s v="FCCS_Total Data Source"/>
    <s v="FCCS_Intercompany Top"/>
    <s v="No Custom1"/>
    <s v="No Custom2"/>
    <s v="No Custom3"/>
    <s v="FCCS_Movements"/>
    <s v="Actual"/>
    <s v="FCCS_YTD"/>
    <s v="No Custom4"/>
    <s v="FCCS_Entity Total"/>
    <m/>
    <d v="1899-12-30T00:00:00"/>
  </r>
  <r>
    <s v="92400"/>
    <x v="102"/>
    <s v="Z_92400"/>
    <m/>
    <s v="CU"/>
    <s v="TW"/>
    <s v="Non BF"/>
    <s v="Non CPA"/>
    <s v="Z_92400_90001"/>
    <x v="23"/>
    <s v="Wdesk"/>
    <s v="NO-WDESK"/>
    <m/>
    <x v="0"/>
    <x v="6"/>
    <s v="Wdesk"/>
    <x v="82"/>
    <x v="0"/>
    <m/>
    <m/>
    <m/>
    <m/>
    <m/>
    <m/>
    <m/>
    <m/>
    <m/>
    <m/>
    <m/>
    <m/>
    <m/>
  </r>
  <r>
    <s v="92400"/>
    <x v="102"/>
    <s v="Z_92400"/>
    <m/>
    <s v="CU"/>
    <s v="TW"/>
    <s v="Non BF"/>
    <s v="Non CPA"/>
    <s v="Z_92400_90001"/>
    <x v="24"/>
    <s v="Wdesk"/>
    <s v="NO-WDESK"/>
    <m/>
    <x v="0"/>
    <x v="8"/>
    <s v="Wdesk"/>
    <x v="82"/>
    <x v="0"/>
    <m/>
    <m/>
    <m/>
    <m/>
    <m/>
    <m/>
    <m/>
    <m/>
    <m/>
    <m/>
    <m/>
    <m/>
    <m/>
  </r>
  <r>
    <s v="92400"/>
    <x v="102"/>
    <s v="Z_92400"/>
    <m/>
    <s v="CU"/>
    <s v="TW"/>
    <s v="Non BF"/>
    <s v="Non CPA"/>
    <s v="Z_92400_90001"/>
    <x v="25"/>
    <s v="Wdesk"/>
    <s v="NO-WDESK"/>
    <m/>
    <x v="0"/>
    <x v="9"/>
    <s v="Wdesk"/>
    <x v="82"/>
    <x v="0"/>
    <m/>
    <m/>
    <m/>
    <m/>
    <m/>
    <m/>
    <m/>
    <m/>
    <m/>
    <m/>
    <m/>
    <m/>
    <m/>
  </r>
  <r>
    <s v="92400"/>
    <x v="102"/>
    <s v="Z_92400"/>
    <m/>
    <s v="CU"/>
    <s v="TW"/>
    <s v="Non BF"/>
    <s v="Non CPA"/>
    <s v="Z_92400_90001"/>
    <x v="26"/>
    <s v="NA_Tbshell"/>
    <s v="NO-form is N/A"/>
    <m/>
    <x v="1"/>
    <x v="1"/>
    <s v="form_tbshell"/>
    <x v="82"/>
    <x v="4"/>
    <s v="FY22"/>
    <s v="FCCS_Total Data Source"/>
    <s v="FCCS_Intercompany Top"/>
    <s v="No Custom1"/>
    <s v="No Custom2"/>
    <s v="No Custom3"/>
    <s v="FCCS_Movements"/>
    <s v="Actual"/>
    <s v="FCCS_YTD"/>
    <s v="No Custom4"/>
    <s v="FCCS_Entity Total"/>
    <m/>
    <d v="1899-12-30T00:00:00"/>
  </r>
  <r>
    <s v="92400"/>
    <x v="102"/>
    <s v="Z_92400"/>
    <m/>
    <s v="CU"/>
    <s v="TW"/>
    <s v="Non BF"/>
    <s v="Non CPA"/>
    <s v="Z_92400_90001"/>
    <x v="27"/>
    <s v="NA_UnrecRecPay"/>
    <s v="YES"/>
    <s v="form late"/>
    <x v="0"/>
    <x v="11"/>
    <s v="Wdesk"/>
    <x v="82"/>
    <x v="0"/>
    <m/>
    <m/>
    <m/>
    <m/>
    <m/>
    <m/>
    <m/>
    <m/>
    <m/>
    <m/>
    <m/>
    <m/>
    <m/>
  </r>
  <r>
    <s v="92400"/>
    <x v="102"/>
    <s v="Z_92400"/>
    <m/>
    <s v="CU"/>
    <s v="TW"/>
    <s v="Non BF"/>
    <s v="Non CPA"/>
    <s v="Z_92400_90001"/>
    <x v="28"/>
    <s v="Wdesk"/>
    <s v="NO-WDESK"/>
    <m/>
    <x v="0"/>
    <x v="10"/>
    <s v="Wdesk"/>
    <x v="82"/>
    <x v="0"/>
    <m/>
    <m/>
    <m/>
    <m/>
    <m/>
    <m/>
    <m/>
    <m/>
    <m/>
    <m/>
    <m/>
    <m/>
    <m/>
  </r>
  <r>
    <s v="92600"/>
    <x v="103"/>
    <s v="92600"/>
    <m/>
    <s v="CU"/>
    <s v="NonTW"/>
    <s v="Non BF"/>
    <s v="Non CPA"/>
    <s v="92600_90001"/>
    <x v="0"/>
    <s v="NA_ADA"/>
    <s v="YES"/>
    <n v="2"/>
    <x v="0"/>
    <x v="0"/>
    <s v="Wdesk"/>
    <x v="83"/>
    <x v="0"/>
    <m/>
    <m/>
    <m/>
    <m/>
    <m/>
    <m/>
    <m/>
    <m/>
    <m/>
    <m/>
    <m/>
    <m/>
    <m/>
  </r>
  <r>
    <s v="92600"/>
    <x v="103"/>
    <s v="92600"/>
    <m/>
    <s v="CU"/>
    <s v="NonTW"/>
    <s v="Non BF"/>
    <s v="Non CPA"/>
    <s v="92600_90001"/>
    <x v="1"/>
    <s v="Form_ApprRecon_NA"/>
    <s v="NO-form is N/A"/>
    <m/>
    <x v="1"/>
    <x v="1"/>
    <s v="Wdesk"/>
    <x v="83"/>
    <x v="0"/>
    <m/>
    <m/>
    <m/>
    <m/>
    <m/>
    <m/>
    <m/>
    <m/>
    <m/>
    <m/>
    <m/>
    <m/>
    <m/>
  </r>
  <r>
    <s v="92600"/>
    <x v="103"/>
    <s v="92600"/>
    <m/>
    <s v="CU"/>
    <s v="NonTW"/>
    <s v="Non BF"/>
    <s v="Non CPA"/>
    <s v="92600_90001"/>
    <x v="2"/>
    <s v="Wdesk"/>
    <s v="NO-WDESK"/>
    <m/>
    <x v="0"/>
    <x v="2"/>
    <s v="Wdesk"/>
    <x v="83"/>
    <x v="0"/>
    <m/>
    <m/>
    <m/>
    <m/>
    <m/>
    <m/>
    <m/>
    <m/>
    <m/>
    <m/>
    <m/>
    <m/>
    <m/>
  </r>
  <r>
    <s v="92600"/>
    <x v="103"/>
    <s v="92600"/>
    <m/>
    <s v="CU"/>
    <s v="NonTW"/>
    <s v="Non BF"/>
    <s v="Non CPA"/>
    <s v="92600_90001"/>
    <x v="3"/>
    <s v="NA_CapAssets"/>
    <s v="YES"/>
    <n v="2"/>
    <x v="0"/>
    <x v="3"/>
    <s v="Form_CapAssets"/>
    <x v="83"/>
    <x v="4"/>
    <s v="FY22"/>
    <s v="FCCS_Total Data Source"/>
    <s v="FCCS_Intercompany Top"/>
    <s v="No Custom1"/>
    <s v="No Custom2"/>
    <s v="No Custom3"/>
    <s v="FCCS_Movements"/>
    <s v="Actual"/>
    <s v="FCCS_YTD"/>
    <s v="No Custom4"/>
    <s v="FCCS_Entity Total"/>
    <m/>
    <d v="2022-08-19T00:00:00"/>
  </r>
  <r>
    <s v="92600"/>
    <x v="103"/>
    <s v="92600"/>
    <m/>
    <s v="CU"/>
    <s v="NonTW"/>
    <s v="Non BF"/>
    <s v="Non CPA"/>
    <s v="92600_90001"/>
    <x v="4"/>
    <s v="NA_Cash_A"/>
    <s v="YES"/>
    <n v="2"/>
    <x v="0"/>
    <x v="2"/>
    <s v="Form_Cash_A"/>
    <x v="83"/>
    <x v="4"/>
    <s v="FY22"/>
    <s v="FCCS_Total Data Source"/>
    <s v="FCCS_Intercompany Top"/>
    <s v="No Custom1"/>
    <s v="No Custom2"/>
    <s v="No Custom3"/>
    <s v="FCCS_Movements"/>
    <s v="Actual"/>
    <s v="FCCS_YTD"/>
    <s v="No Custom4"/>
    <s v="FCCS_Entity Total"/>
    <m/>
    <d v="2022-08-30T00:00:00"/>
  </r>
  <r>
    <s v="92600"/>
    <x v="103"/>
    <s v="92600"/>
    <m/>
    <s v="CU"/>
    <s v="NonTW"/>
    <s v="Non BF"/>
    <s v="Non CPA"/>
    <s v="92600_90001"/>
    <x v="5"/>
    <s v="NA_ClassRev"/>
    <s v="NO-form is N/A"/>
    <m/>
    <x v="1"/>
    <x v="1"/>
    <s v="Form_ClassRev"/>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6"/>
    <s v="Wdesk"/>
    <s v="NO-WDESK"/>
    <m/>
    <x v="0"/>
    <x v="5"/>
    <s v="Wdesk"/>
    <x v="83"/>
    <x v="0"/>
    <m/>
    <m/>
    <m/>
    <m/>
    <m/>
    <m/>
    <m/>
    <m/>
    <m/>
    <m/>
    <m/>
    <m/>
    <m/>
  </r>
  <r>
    <s v="92600"/>
    <x v="103"/>
    <s v="92600"/>
    <m/>
    <s v="CU"/>
    <s v="NonTW"/>
    <s v="Non BF"/>
    <s v="Non CPA"/>
    <s v="92600_90001"/>
    <x v="7"/>
    <s v="NA_CashReconCPA"/>
    <s v="NO-form is N/A"/>
    <m/>
    <x v="1"/>
    <x v="1"/>
    <s v="Form_CashReconCPA"/>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8"/>
    <s v="Wdesk"/>
    <s v="NO-WDESK"/>
    <m/>
    <x v="0"/>
    <x v="6"/>
    <s v="Wdesk"/>
    <x v="83"/>
    <x v="0"/>
    <m/>
    <m/>
    <m/>
    <m/>
    <m/>
    <m/>
    <m/>
    <m/>
    <m/>
    <m/>
    <m/>
    <m/>
    <m/>
  </r>
  <r>
    <s v="92600"/>
    <x v="103"/>
    <s v="92600"/>
    <m/>
    <s v="CU"/>
    <s v="NonTW"/>
    <s v="Non BF"/>
    <s v="Non CPA"/>
    <s v="92600_90001"/>
    <x v="9"/>
    <s v="NA_AppFB"/>
    <s v="NO-form is N/A"/>
    <m/>
    <x v="1"/>
    <x v="1"/>
    <s v="Form_AppFB"/>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10"/>
    <s v="NA_GI_Sec"/>
    <s v="YES"/>
    <n v="1"/>
    <x v="0"/>
    <x v="6"/>
    <s v="Wdesk"/>
    <x v="83"/>
    <x v="0"/>
    <m/>
    <m/>
    <m/>
    <m/>
    <m/>
    <m/>
    <m/>
    <m/>
    <m/>
    <m/>
    <m/>
    <m/>
    <m/>
  </r>
  <r>
    <s v="92600"/>
    <x v="103"/>
    <s v="92600"/>
    <m/>
    <s v="CU"/>
    <s v="NonTW"/>
    <s v="Non BF"/>
    <s v="Non CPA"/>
    <s v="92600_90001"/>
    <x v="11"/>
    <s v="NA_InterOrg"/>
    <s v="YES"/>
    <n v="2"/>
    <x v="0"/>
    <x v="7"/>
    <s v="Wdesk"/>
    <x v="83"/>
    <x v="0"/>
    <m/>
    <m/>
    <m/>
    <m/>
    <m/>
    <m/>
    <m/>
    <m/>
    <m/>
    <m/>
    <m/>
    <m/>
    <m/>
  </r>
  <r>
    <s v="92600"/>
    <x v="103"/>
    <s v="92600"/>
    <m/>
    <s v="CU"/>
    <s v="NonTW"/>
    <s v="Non BF"/>
    <s v="Non CPA"/>
    <s v="92600_90001"/>
    <x v="12"/>
    <s v="NA_InvstAnalysis"/>
    <s v="YES"/>
    <n v="1"/>
    <x v="0"/>
    <x v="2"/>
    <s v="Form_InvstAnalysis"/>
    <x v="83"/>
    <x v="4"/>
    <s v="FY22"/>
    <s v="FCCS_Total Data Source"/>
    <s v="FCCS_Intercompany Top"/>
    <s v="No Custom1"/>
    <s v="No Custom2"/>
    <s v="No Custom3"/>
    <s v="FCCS_Movements"/>
    <s v="Actual"/>
    <s v="FCCS_YTD"/>
    <s v="No Custom4"/>
    <s v="FCCS_Entity Total"/>
    <m/>
    <d v="2022-08-30T00:00:00"/>
  </r>
  <r>
    <s v="92600"/>
    <x v="103"/>
    <s v="92600"/>
    <m/>
    <s v="CU"/>
    <s v="NonTW"/>
    <s v="Non BF"/>
    <s v="Non CPA"/>
    <s v="92600_90001"/>
    <x v="13"/>
    <s v="NA_LAD"/>
    <s v="YES"/>
    <n v="2"/>
    <x v="0"/>
    <x v="2"/>
    <s v="Form_LAD"/>
    <x v="83"/>
    <x v="4"/>
    <s v="FY22"/>
    <s v="FCCS_Total Data Source"/>
    <s v="FCCS_Intercompany Top"/>
    <s v="No Custom1"/>
    <s v="No Custom2"/>
    <s v="No Custom3"/>
    <s v="FCCS_Movements"/>
    <s v="Actual"/>
    <s v="FCCS_YTD"/>
    <s v="No Custom4"/>
    <s v="FCCS_Entity Total"/>
    <m/>
    <d v="2022-08-30T00:00:00"/>
  </r>
  <r>
    <s v="92600"/>
    <x v="103"/>
    <s v="92600"/>
    <m/>
    <s v="CU"/>
    <s v="NonTW"/>
    <s v="Non BF"/>
    <s v="Non CPA"/>
    <s v="92600_90001"/>
    <x v="14"/>
    <s v="NA_LTL"/>
    <s v="YES"/>
    <n v="2"/>
    <x v="0"/>
    <x v="3"/>
    <s v="Wdesk"/>
    <x v="83"/>
    <x v="0"/>
    <m/>
    <m/>
    <m/>
    <m/>
    <m/>
    <m/>
    <m/>
    <m/>
    <m/>
    <m/>
    <m/>
    <m/>
    <m/>
  </r>
  <r>
    <s v="92600"/>
    <x v="103"/>
    <s v="92600"/>
    <m/>
    <s v="CU"/>
    <s v="NonTW"/>
    <s v="Non BF"/>
    <s v="Non CPA"/>
    <s v="92600_90001"/>
    <x v="15"/>
    <s v="Required form"/>
    <s v="NO-req form"/>
    <m/>
    <x v="0"/>
    <x v="8"/>
    <s v="Wdesk"/>
    <x v="83"/>
    <x v="0"/>
    <m/>
    <m/>
    <m/>
    <m/>
    <m/>
    <m/>
    <m/>
    <m/>
    <m/>
    <m/>
    <m/>
    <m/>
    <m/>
  </r>
  <r>
    <s v="92600"/>
    <x v="103"/>
    <s v="92600"/>
    <m/>
    <s v="CU"/>
    <s v="NonTW"/>
    <s v="Non BF"/>
    <s v="Non CPA"/>
    <s v="92600_90001"/>
    <x v="16"/>
    <s v="NA_NotAppl"/>
    <s v="YES-optional"/>
    <s v="form late"/>
    <x v="2"/>
    <x v="0"/>
    <s v="Form_NotAppl"/>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17"/>
    <s v="Wdesk"/>
    <s v="NO-WDESK"/>
    <m/>
    <x v="0"/>
    <x v="3"/>
    <s v="Wdesk"/>
    <x v="83"/>
    <x v="0"/>
    <m/>
    <m/>
    <m/>
    <m/>
    <m/>
    <m/>
    <m/>
    <m/>
    <m/>
    <m/>
    <m/>
    <m/>
    <m/>
  </r>
  <r>
    <s v="92600"/>
    <x v="103"/>
    <s v="92600"/>
    <m/>
    <s v="CU"/>
    <s v="NonTW"/>
    <s v="Non BF"/>
    <s v="Non CPA"/>
    <s v="92600_90001"/>
    <x v="18"/>
    <s v="Optional Form"/>
    <s v="NO-form is N/A"/>
    <m/>
    <x v="1"/>
    <x v="1"/>
    <s v="Form_PCA_BCR"/>
    <x v="83"/>
    <x v="2"/>
    <m/>
    <m/>
    <m/>
    <m/>
    <m/>
    <m/>
    <m/>
    <m/>
    <m/>
    <m/>
    <m/>
    <m/>
    <m/>
  </r>
  <r>
    <s v="92600"/>
    <x v="103"/>
    <s v="92600"/>
    <m/>
    <s v="CU"/>
    <s v="NonTW"/>
    <s v="Non BF"/>
    <s v="Non CPA"/>
    <s v="92600_90001"/>
    <x v="19"/>
    <s v="Optional Form"/>
    <s v="NO-form is N/A"/>
    <m/>
    <x v="1"/>
    <x v="1"/>
    <s v="Form_PCA_Appror"/>
    <x v="83"/>
    <x v="2"/>
    <m/>
    <m/>
    <m/>
    <m/>
    <m/>
    <m/>
    <m/>
    <m/>
    <m/>
    <m/>
    <m/>
    <m/>
    <m/>
  </r>
  <r>
    <s v="92600"/>
    <x v="103"/>
    <s v="92600"/>
    <m/>
    <s v="CU"/>
    <s v="NonTW"/>
    <s v="Non BF"/>
    <s v="Non CPA"/>
    <s v="92600_90001"/>
    <x v="20"/>
    <s v="Optional Form"/>
    <s v="NO-form is N/A"/>
    <m/>
    <x v="1"/>
    <x v="1"/>
    <s v="Form_PCA_Other"/>
    <x v="83"/>
    <x v="2"/>
    <m/>
    <m/>
    <m/>
    <m/>
    <m/>
    <m/>
    <m/>
    <m/>
    <m/>
    <m/>
    <m/>
    <m/>
    <m/>
  </r>
  <r>
    <s v="92600"/>
    <x v="103"/>
    <s v="92600"/>
    <m/>
    <s v="CU"/>
    <s v="NonTW"/>
    <s v="Non BF"/>
    <s v="Non CPA"/>
    <s v="92600_90001"/>
    <x v="21"/>
    <s v="NA_RBESum"/>
    <s v="NO-form is N/A"/>
    <m/>
    <x v="1"/>
    <x v="1"/>
    <s v="Form_RBE"/>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22"/>
    <s v="Required form"/>
    <s v="NO-req form"/>
    <m/>
    <x v="0"/>
    <x v="3"/>
    <s v="Form_SEFA"/>
    <x v="83"/>
    <x v="4"/>
    <s v="FY22"/>
    <s v="FCCS_Total Data Source"/>
    <s v="FCCS_Intercompany Top"/>
    <s v="No Custom1"/>
    <s v="No Custom2"/>
    <s v="No Custom3"/>
    <s v="FCCS_Movements"/>
    <s v="Actual"/>
    <s v="FCCS_YTD"/>
    <s v="No Custom4"/>
    <s v="FCCS_Entity Total"/>
    <m/>
    <d v="1899-12-30T00:00:00"/>
  </r>
  <r>
    <s v="92600"/>
    <x v="103"/>
    <s v="92600"/>
    <m/>
    <s v="CU"/>
    <s v="NonTW"/>
    <s v="Non BF"/>
    <s v="Non CPA"/>
    <s v="92600_90001"/>
    <x v="23"/>
    <s v="Wdesk"/>
    <s v="NO-WDESK"/>
    <m/>
    <x v="0"/>
    <x v="6"/>
    <s v="Wdesk"/>
    <x v="83"/>
    <x v="0"/>
    <m/>
    <m/>
    <m/>
    <m/>
    <m/>
    <m/>
    <m/>
    <m/>
    <m/>
    <m/>
    <m/>
    <m/>
    <m/>
  </r>
  <r>
    <s v="92600"/>
    <x v="103"/>
    <s v="92600"/>
    <m/>
    <s v="CU"/>
    <s v="NonTW"/>
    <s v="Non BF"/>
    <s v="Non CPA"/>
    <s v="92600_90001"/>
    <x v="24"/>
    <s v="Wdesk"/>
    <s v="NO-WDESK"/>
    <m/>
    <x v="0"/>
    <x v="8"/>
    <s v="Wdesk"/>
    <x v="83"/>
    <x v="0"/>
    <m/>
    <m/>
    <m/>
    <m/>
    <m/>
    <m/>
    <m/>
    <m/>
    <m/>
    <m/>
    <m/>
    <m/>
    <m/>
  </r>
  <r>
    <s v="92600"/>
    <x v="103"/>
    <s v="92600"/>
    <m/>
    <s v="CU"/>
    <s v="NonTW"/>
    <s v="Non BF"/>
    <s v="Non CPA"/>
    <s v="92600_90001"/>
    <x v="25"/>
    <s v="Wdesk"/>
    <s v="NO-WDESK"/>
    <m/>
    <x v="0"/>
    <x v="9"/>
    <s v="Wdesk"/>
    <x v="83"/>
    <x v="0"/>
    <m/>
    <m/>
    <m/>
    <m/>
    <m/>
    <m/>
    <m/>
    <m/>
    <m/>
    <m/>
    <m/>
    <m/>
    <m/>
  </r>
  <r>
    <s v="92600"/>
    <x v="103"/>
    <s v="92600"/>
    <m/>
    <s v="CU"/>
    <s v="NonTW"/>
    <s v="Non BF"/>
    <s v="Non CPA"/>
    <s v="92600_90001"/>
    <x v="26"/>
    <s v="NA_Tbshell"/>
    <s v="YES"/>
    <s v="form late"/>
    <x v="0"/>
    <x v="0"/>
    <s v="form_tbshell"/>
    <x v="83"/>
    <x v="4"/>
    <s v="FY22"/>
    <s v="FCCS_Total Data Source"/>
    <s v="FCCS_Intercompany Top"/>
    <s v="No Custom1"/>
    <s v="No Custom2"/>
    <s v="No Custom3"/>
    <s v="FCCS_Movements"/>
    <s v="Actual"/>
    <s v="FCCS_YTD"/>
    <s v="No Custom4"/>
    <s v="FCCS_Entity Total"/>
    <m/>
    <d v="2022-07-29T00:00:00"/>
  </r>
  <r>
    <s v="92600"/>
    <x v="103"/>
    <s v="92600"/>
    <m/>
    <s v="CU"/>
    <s v="NonTW"/>
    <s v="Non BF"/>
    <s v="Non CPA"/>
    <s v="92600_90001"/>
    <x v="27"/>
    <s v="NA_UnrecRecPay"/>
    <s v="YES"/>
    <n v="2"/>
    <x v="1"/>
    <x v="1"/>
    <s v="Wdesk"/>
    <x v="83"/>
    <x v="0"/>
    <m/>
    <m/>
    <m/>
    <m/>
    <m/>
    <m/>
    <m/>
    <m/>
    <m/>
    <m/>
    <m/>
    <m/>
    <m/>
  </r>
  <r>
    <s v="92600"/>
    <x v="103"/>
    <s v="92600"/>
    <m/>
    <s v="CU"/>
    <s v="NonTW"/>
    <s v="Non BF"/>
    <s v="Non CPA"/>
    <s v="92600_90001"/>
    <x v="28"/>
    <s v="Wdesk"/>
    <s v="NO-WDESK"/>
    <m/>
    <x v="0"/>
    <x v="10"/>
    <s v="Wdesk"/>
    <x v="83"/>
    <x v="0"/>
    <m/>
    <m/>
    <m/>
    <m/>
    <m/>
    <m/>
    <m/>
    <m/>
    <m/>
    <m/>
    <m/>
    <m/>
    <m/>
  </r>
  <r>
    <s v="92700"/>
    <x v="104"/>
    <s v="92700"/>
    <m/>
    <s v="ENT"/>
    <s v="NonTW"/>
    <s v="Non BF"/>
    <s v="DOAA"/>
    <s v="92700_30001"/>
    <x v="0"/>
    <s v="NA_ADA"/>
    <s v="YES-optional"/>
    <s v="form late"/>
    <x v="1"/>
    <x v="1"/>
    <s v="Wdesk"/>
    <x v="84"/>
    <x v="0"/>
    <m/>
    <m/>
    <m/>
    <m/>
    <m/>
    <m/>
    <m/>
    <m/>
    <m/>
    <m/>
    <m/>
    <m/>
    <m/>
  </r>
  <r>
    <s v="92700"/>
    <x v="105"/>
    <s v="92700"/>
    <m/>
    <s v="GOVT"/>
    <s v="NonTW"/>
    <s v="Non BF"/>
    <s v="DOAA"/>
    <s v="92700_EWADJ"/>
    <x v="0"/>
    <s v="NA_ADA"/>
    <s v="YES-optional"/>
    <s v="form late"/>
    <x v="1"/>
    <x v="1"/>
    <s v="Wdesk"/>
    <x v="84"/>
    <x v="0"/>
    <m/>
    <m/>
    <m/>
    <m/>
    <m/>
    <m/>
    <m/>
    <m/>
    <m/>
    <m/>
    <m/>
    <m/>
    <m/>
  </r>
  <r>
    <s v="92700"/>
    <x v="104"/>
    <s v="92700"/>
    <m/>
    <s v="ENT"/>
    <s v="NonTW"/>
    <s v="Non BF"/>
    <s v="DOAA"/>
    <s v="92700_30001"/>
    <x v="1"/>
    <s v="Form_ApprRecon_NA"/>
    <s v="NO-form is N/A"/>
    <m/>
    <x v="1"/>
    <x v="1"/>
    <s v="Wdesk"/>
    <x v="84"/>
    <x v="0"/>
    <m/>
    <m/>
    <m/>
    <m/>
    <m/>
    <m/>
    <m/>
    <m/>
    <m/>
    <m/>
    <m/>
    <m/>
    <m/>
  </r>
  <r>
    <s v="92700"/>
    <x v="105"/>
    <s v="92700"/>
    <m/>
    <s v="GOVT"/>
    <s v="NonTW"/>
    <s v="Non BF"/>
    <s v="DOAA"/>
    <s v="92700_EWADJ"/>
    <x v="1"/>
    <s v="Form_ApprRecon_NA"/>
    <s v="NO-form is N/A"/>
    <m/>
    <x v="1"/>
    <x v="1"/>
    <s v="Wdesk"/>
    <x v="84"/>
    <x v="0"/>
    <m/>
    <m/>
    <m/>
    <m/>
    <m/>
    <m/>
    <m/>
    <m/>
    <m/>
    <m/>
    <m/>
    <m/>
    <m/>
  </r>
  <r>
    <s v="92700"/>
    <x v="104"/>
    <s v="92700"/>
    <m/>
    <s v="ENT"/>
    <s v="NonTW"/>
    <s v="Non BF"/>
    <s v="DOAA"/>
    <s v="92700_30001"/>
    <x v="2"/>
    <s v="Wdesk"/>
    <s v="NO-WDESK"/>
    <m/>
    <x v="1"/>
    <x v="1"/>
    <s v="Wdesk"/>
    <x v="84"/>
    <x v="0"/>
    <m/>
    <m/>
    <m/>
    <m/>
    <m/>
    <m/>
    <m/>
    <m/>
    <m/>
    <m/>
    <m/>
    <m/>
    <m/>
  </r>
  <r>
    <s v="92700"/>
    <x v="105"/>
    <s v="92700"/>
    <m/>
    <s v="GOVT"/>
    <s v="NonTW"/>
    <s v="Non BF"/>
    <s v="DOAA"/>
    <s v="92700_EWADJ"/>
    <x v="2"/>
    <s v="Wdesk"/>
    <s v="NO-WDESK"/>
    <m/>
    <x v="1"/>
    <x v="1"/>
    <s v="Wdesk"/>
    <x v="84"/>
    <x v="0"/>
    <m/>
    <m/>
    <m/>
    <m/>
    <m/>
    <m/>
    <m/>
    <m/>
    <m/>
    <m/>
    <m/>
    <m/>
    <m/>
  </r>
  <r>
    <s v="92700"/>
    <x v="106"/>
    <s v="92700"/>
    <m/>
    <s v="ENT"/>
    <s v="NonTW"/>
    <s v="Non BF"/>
    <s v="DOAA"/>
    <s v="92700_30001"/>
    <x v="29"/>
    <s v="NA_Tbshell"/>
    <s v="YES"/>
    <s v="form late"/>
    <x v="0"/>
    <x v="26"/>
    <s v="form_tbshell"/>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3"/>
    <s v="NA_CapAssets"/>
    <s v="YES-optional"/>
    <s v="form late"/>
    <x v="2"/>
    <x v="3"/>
    <s v="Form_CapAssets"/>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3"/>
    <s v="NA_CapAssets"/>
    <s v="YES-optional"/>
    <s v="form late"/>
    <x v="2"/>
    <x v="3"/>
    <s v="Form_CapAssets"/>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4"/>
    <s v="NA_Cash_A"/>
    <s v="NO-form is N/A"/>
    <m/>
    <x v="1"/>
    <x v="1"/>
    <s v="Form_Cash_A"/>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4"/>
    <s v="NA_Cash_A"/>
    <s v="NO-form is N/A"/>
    <m/>
    <x v="1"/>
    <x v="1"/>
    <s v="Form_Cash_A"/>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5"/>
    <s v="NA_ClassRev"/>
    <s v="YES-optional"/>
    <s v="form late"/>
    <x v="2"/>
    <x v="4"/>
    <s v="Form_ClassRev"/>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5"/>
    <s v="NA_ClassRev"/>
    <s v="YES-optional"/>
    <s v="form late"/>
    <x v="2"/>
    <x v="4"/>
    <s v="Form_ClassRev"/>
    <x v="84"/>
    <x v="4"/>
    <s v="FY22"/>
    <s v="FCCS_Total Data Source"/>
    <s v="FCCS_Intercompany Top"/>
    <s v="No Custom1"/>
    <s v="No Custom2"/>
    <s v="No Custom3"/>
    <s v="FCCS_Movements"/>
    <s v="Actual"/>
    <s v="FCCS_YTD"/>
    <s v="No Custom4"/>
    <s v="FCCS_Entity Total"/>
    <m/>
    <d v="1899-12-30T00:00:00"/>
  </r>
  <r>
    <s v="92700"/>
    <x v="106"/>
    <s v="92700"/>
    <m/>
    <s v="ENT"/>
    <s v="NonTW"/>
    <s v="Non BF"/>
    <s v="DOAA"/>
    <s v="92700_30001"/>
    <x v="6"/>
    <s v="Wdesk"/>
    <s v="NO-WDESK"/>
    <m/>
    <x v="0"/>
    <x v="26"/>
    <s v="Wdesk"/>
    <x v="84"/>
    <x v="0"/>
    <m/>
    <m/>
    <m/>
    <m/>
    <m/>
    <m/>
    <m/>
    <m/>
    <m/>
    <m/>
    <m/>
    <m/>
    <m/>
  </r>
  <r>
    <s v="92700"/>
    <x v="106"/>
    <s v="92700"/>
    <m/>
    <s v="ENT"/>
    <s v="NonTW"/>
    <s v="Non BF"/>
    <s v="DOAA"/>
    <s v="92700_30001"/>
    <x v="7"/>
    <s v="NA_CashReconCPA"/>
    <s v="YES"/>
    <s v="form late"/>
    <x v="0"/>
    <x v="26"/>
    <s v="Form_CashReconCPA"/>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8"/>
    <s v="Wdesk"/>
    <s v="NO-WDESK"/>
    <m/>
    <x v="1"/>
    <x v="1"/>
    <s v="Wdesk"/>
    <x v="84"/>
    <x v="0"/>
    <m/>
    <m/>
    <m/>
    <m/>
    <m/>
    <m/>
    <m/>
    <m/>
    <m/>
    <m/>
    <m/>
    <m/>
    <m/>
  </r>
  <r>
    <s v="92700"/>
    <x v="105"/>
    <s v="92700"/>
    <m/>
    <s v="GOVT"/>
    <s v="NonTW"/>
    <s v="Non BF"/>
    <s v="DOAA"/>
    <s v="92700_EWADJ"/>
    <x v="8"/>
    <s v="Wdesk"/>
    <s v="NO-WDESK"/>
    <m/>
    <x v="1"/>
    <x v="1"/>
    <s v="Wdesk"/>
    <x v="84"/>
    <x v="0"/>
    <m/>
    <m/>
    <m/>
    <m/>
    <m/>
    <m/>
    <m/>
    <m/>
    <m/>
    <m/>
    <m/>
    <m/>
    <m/>
  </r>
  <r>
    <s v="92700"/>
    <x v="104"/>
    <s v="92700"/>
    <m/>
    <s v="ENT"/>
    <s v="NonTW"/>
    <s v="Non BF"/>
    <s v="DOAA"/>
    <s v="92700_30001"/>
    <x v="9"/>
    <s v="NA_AppFB"/>
    <s v="NO-form is N/A"/>
    <m/>
    <x v="1"/>
    <x v="1"/>
    <s v="Form_AppFB"/>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9"/>
    <s v="NA_AppFB"/>
    <s v="NO-form is N/A"/>
    <m/>
    <x v="1"/>
    <x v="1"/>
    <s v="Form_AppFB"/>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10"/>
    <s v="NA_GI_Sec"/>
    <s v="YES-optional"/>
    <s v="form late"/>
    <x v="1"/>
    <x v="1"/>
    <s v="Wdesk"/>
    <x v="84"/>
    <x v="0"/>
    <m/>
    <m/>
    <m/>
    <m/>
    <m/>
    <m/>
    <m/>
    <m/>
    <m/>
    <m/>
    <m/>
    <m/>
    <m/>
  </r>
  <r>
    <s v="92700"/>
    <x v="105"/>
    <s v="92700"/>
    <m/>
    <s v="GOVT"/>
    <s v="NonTW"/>
    <s v="Non BF"/>
    <s v="DOAA"/>
    <s v="92700_EWADJ"/>
    <x v="10"/>
    <s v="NA_GI_Sec"/>
    <s v="YES-optional"/>
    <s v="form late"/>
    <x v="1"/>
    <x v="1"/>
    <s v="Wdesk"/>
    <x v="84"/>
    <x v="0"/>
    <m/>
    <m/>
    <m/>
    <m/>
    <m/>
    <m/>
    <m/>
    <m/>
    <m/>
    <m/>
    <m/>
    <m/>
    <m/>
  </r>
  <r>
    <s v="92700"/>
    <x v="104"/>
    <s v="92700"/>
    <m/>
    <s v="ENT"/>
    <s v="NonTW"/>
    <s v="Non BF"/>
    <s v="DOAA"/>
    <s v="92700_30001"/>
    <x v="11"/>
    <s v="NA_InterOrg"/>
    <s v="YES"/>
    <s v="form late"/>
    <x v="0"/>
    <x v="26"/>
    <s v="Wdesk"/>
    <x v="84"/>
    <x v="0"/>
    <m/>
    <m/>
    <m/>
    <m/>
    <m/>
    <m/>
    <m/>
    <m/>
    <m/>
    <m/>
    <m/>
    <m/>
    <m/>
  </r>
  <r>
    <s v="92700"/>
    <x v="105"/>
    <s v="92700"/>
    <m/>
    <s v="GOVT"/>
    <s v="NonTW"/>
    <s v="Non BF"/>
    <s v="DOAA"/>
    <s v="92700_EWADJ"/>
    <x v="11"/>
    <s v="NA_InterOrg"/>
    <s v="YES"/>
    <s v="form late"/>
    <x v="0"/>
    <x v="26"/>
    <s v="Wdesk"/>
    <x v="84"/>
    <x v="0"/>
    <m/>
    <m/>
    <m/>
    <m/>
    <m/>
    <m/>
    <m/>
    <m/>
    <m/>
    <m/>
    <m/>
    <m/>
    <m/>
  </r>
  <r>
    <s v="92700"/>
    <x v="104"/>
    <s v="92700"/>
    <m/>
    <s v="ENT"/>
    <s v="NonTW"/>
    <s v="Non BF"/>
    <s v="DOAA"/>
    <s v="92700_30001"/>
    <x v="12"/>
    <s v="NA_InvstAnalysis"/>
    <s v="NO-form is N/A"/>
    <m/>
    <x v="1"/>
    <x v="1"/>
    <s v="Form_InvstAnalysis"/>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12"/>
    <s v="NA_InvstAnalysis"/>
    <s v="NO-form is N/A"/>
    <m/>
    <x v="1"/>
    <x v="1"/>
    <s v="Form_InvstAnalysis"/>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13"/>
    <s v="NA_LAD"/>
    <s v="YES-optional"/>
    <s v="form late"/>
    <x v="2"/>
    <x v="2"/>
    <s v="Form_LAD"/>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13"/>
    <s v="NA_LAD"/>
    <s v="YES-optional"/>
    <s v="form late"/>
    <x v="2"/>
    <x v="2"/>
    <s v="Form_LAD"/>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14"/>
    <s v="NA_LTL"/>
    <s v="YES-optional"/>
    <s v="form late"/>
    <x v="1"/>
    <x v="1"/>
    <s v="Wdesk"/>
    <x v="84"/>
    <x v="0"/>
    <m/>
    <m/>
    <m/>
    <m/>
    <m/>
    <m/>
    <m/>
    <m/>
    <m/>
    <m/>
    <m/>
    <m/>
    <m/>
  </r>
  <r>
    <s v="92700"/>
    <x v="105"/>
    <s v="92700"/>
    <m/>
    <s v="GOVT"/>
    <s v="NonTW"/>
    <s v="Non BF"/>
    <s v="DOAA"/>
    <s v="92700_EWADJ"/>
    <x v="14"/>
    <s v="NA_LTL"/>
    <s v="YES-optional"/>
    <s v="form late"/>
    <x v="1"/>
    <x v="1"/>
    <s v="Wdesk"/>
    <x v="84"/>
    <x v="0"/>
    <m/>
    <m/>
    <m/>
    <m/>
    <m/>
    <m/>
    <m/>
    <m/>
    <m/>
    <m/>
    <m/>
    <m/>
    <m/>
  </r>
  <r>
    <s v="92700"/>
    <x v="104"/>
    <s v="92700"/>
    <m/>
    <s v="ENT"/>
    <s v="NonTW"/>
    <s v="Non BF"/>
    <s v="DOAA"/>
    <s v="92700_30001"/>
    <x v="16"/>
    <s v="NA_NotAppl"/>
    <s v="YES-optional"/>
    <s v="form late"/>
    <x v="2"/>
    <x v="0"/>
    <s v="Form_NotAppl"/>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16"/>
    <s v="NA_NotAppl"/>
    <s v="YES-optional"/>
    <s v="form late"/>
    <x v="2"/>
    <x v="0"/>
    <s v="Form_NotAppl"/>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17"/>
    <s v="Wdesk"/>
    <s v="NO-WDESK"/>
    <m/>
    <x v="1"/>
    <x v="1"/>
    <s v="Wdesk"/>
    <x v="84"/>
    <x v="0"/>
    <m/>
    <m/>
    <m/>
    <m/>
    <m/>
    <m/>
    <m/>
    <m/>
    <m/>
    <m/>
    <m/>
    <m/>
    <m/>
  </r>
  <r>
    <s v="92700"/>
    <x v="105"/>
    <s v="92700"/>
    <m/>
    <s v="GOVT"/>
    <s v="NonTW"/>
    <s v="Non BF"/>
    <s v="DOAA"/>
    <s v="92700_EWADJ"/>
    <x v="17"/>
    <s v="Wdesk"/>
    <s v="NO-WDESK"/>
    <m/>
    <x v="1"/>
    <x v="1"/>
    <s v="Wdesk"/>
    <x v="84"/>
    <x v="0"/>
    <m/>
    <m/>
    <m/>
    <m/>
    <m/>
    <m/>
    <m/>
    <m/>
    <m/>
    <m/>
    <m/>
    <m/>
    <m/>
  </r>
  <r>
    <s v="92700"/>
    <x v="104"/>
    <s v="92700"/>
    <m/>
    <s v="ENT"/>
    <s v="NonTW"/>
    <s v="Non BF"/>
    <s v="DOAA"/>
    <s v="92700_30001"/>
    <x v="18"/>
    <s v="Optional Form"/>
    <s v="NO-form is N/A"/>
    <m/>
    <x v="1"/>
    <x v="1"/>
    <s v="Form_PCA_BCR"/>
    <x v="84"/>
    <x v="2"/>
    <m/>
    <m/>
    <m/>
    <m/>
    <m/>
    <m/>
    <m/>
    <m/>
    <m/>
    <m/>
    <m/>
    <m/>
    <m/>
  </r>
  <r>
    <s v="92700"/>
    <x v="104"/>
    <s v="92700"/>
    <m/>
    <s v="ENT"/>
    <s v="NonTW"/>
    <s v="Non BF"/>
    <s v="DOAA"/>
    <s v="92700_30001"/>
    <x v="19"/>
    <s v="Optional Form"/>
    <s v="NO-form is N/A"/>
    <m/>
    <x v="1"/>
    <x v="1"/>
    <s v="Form_PCA_Appror"/>
    <x v="84"/>
    <x v="2"/>
    <m/>
    <m/>
    <m/>
    <m/>
    <m/>
    <m/>
    <m/>
    <m/>
    <m/>
    <m/>
    <m/>
    <m/>
    <m/>
  </r>
  <r>
    <s v="92700"/>
    <x v="104"/>
    <s v="92700"/>
    <m/>
    <s v="ENT"/>
    <s v="NonTW"/>
    <s v="Non BF"/>
    <s v="DOAA"/>
    <s v="92700_30001"/>
    <x v="20"/>
    <s v="Optional Form"/>
    <s v="NO-form is N/A"/>
    <m/>
    <x v="1"/>
    <x v="1"/>
    <s v="Form_PCA_Other"/>
    <x v="84"/>
    <x v="2"/>
    <m/>
    <m/>
    <m/>
    <m/>
    <m/>
    <m/>
    <m/>
    <m/>
    <m/>
    <m/>
    <m/>
    <m/>
    <m/>
  </r>
  <r>
    <s v="92700"/>
    <x v="105"/>
    <s v="92700"/>
    <m/>
    <s v="GOVT"/>
    <s v="NonTW"/>
    <s v="Non BF"/>
    <s v="DOAA"/>
    <s v="92700_EWADJ"/>
    <x v="18"/>
    <s v="Optional Form"/>
    <s v="NO-form is N/A"/>
    <m/>
    <x v="1"/>
    <x v="1"/>
    <s v="Form_PCA_BCR"/>
    <x v="84"/>
    <x v="2"/>
    <m/>
    <m/>
    <m/>
    <m/>
    <m/>
    <m/>
    <m/>
    <m/>
    <m/>
    <m/>
    <m/>
    <m/>
    <m/>
  </r>
  <r>
    <s v="92700"/>
    <x v="105"/>
    <s v="92700"/>
    <m/>
    <s v="GOVT"/>
    <s v="NonTW"/>
    <s v="Non BF"/>
    <s v="DOAA"/>
    <s v="92700_EWADJ"/>
    <x v="19"/>
    <s v="Optional Form"/>
    <s v="NO-form is N/A"/>
    <m/>
    <x v="1"/>
    <x v="1"/>
    <s v="Form_PCA_Appror"/>
    <x v="84"/>
    <x v="2"/>
    <m/>
    <m/>
    <m/>
    <m/>
    <m/>
    <m/>
    <m/>
    <m/>
    <m/>
    <m/>
    <m/>
    <m/>
    <m/>
  </r>
  <r>
    <s v="92700"/>
    <x v="105"/>
    <s v="92700"/>
    <m/>
    <s v="GOVT"/>
    <s v="NonTW"/>
    <s v="Non BF"/>
    <s v="DOAA"/>
    <s v="92700_EWADJ"/>
    <x v="20"/>
    <s v="Optional Form"/>
    <s v="NO-form is N/A"/>
    <m/>
    <x v="1"/>
    <x v="1"/>
    <s v="Form_PCA_Other"/>
    <x v="84"/>
    <x v="2"/>
    <m/>
    <m/>
    <m/>
    <m/>
    <m/>
    <m/>
    <m/>
    <m/>
    <m/>
    <m/>
    <m/>
    <m/>
    <m/>
  </r>
  <r>
    <s v="92700"/>
    <x v="104"/>
    <s v="92700"/>
    <m/>
    <s v="ENT"/>
    <s v="NonTW"/>
    <s v="Non BF"/>
    <s v="DOAA"/>
    <s v="92700_30001"/>
    <x v="21"/>
    <s v="NA_RBESum"/>
    <s v="NO-form is N/A"/>
    <m/>
    <x v="1"/>
    <x v="1"/>
    <s v="Form_RBE"/>
    <x v="84"/>
    <x v="4"/>
    <s v="FY22"/>
    <s v="FCCS_Total Data Source"/>
    <s v="FCCS_Intercompany Top"/>
    <s v="No Custom1"/>
    <s v="No Custom2"/>
    <s v="No Custom3"/>
    <s v="FCCS_Movements"/>
    <s v="Actual"/>
    <s v="FCCS_YTD"/>
    <s v="No Custom4"/>
    <s v="FCCS_Entity Total"/>
    <m/>
    <d v="1899-12-30T00:00:00"/>
  </r>
  <r>
    <s v="92700"/>
    <x v="105"/>
    <s v="92700"/>
    <m/>
    <s v="GOVT"/>
    <s v="NonTW"/>
    <s v="Non BF"/>
    <s v="DOAA"/>
    <s v="92700_EWADJ"/>
    <x v="21"/>
    <s v="NA_RBESum"/>
    <s v="NO-form is N/A"/>
    <m/>
    <x v="1"/>
    <x v="1"/>
    <s v="Form_RBE"/>
    <x v="84"/>
    <x v="4"/>
    <s v="FY22"/>
    <s v="FCCS_Total Data Source"/>
    <s v="FCCS_Intercompany Top"/>
    <s v="No Custom1"/>
    <s v="No Custom2"/>
    <s v="No Custom3"/>
    <s v="FCCS_Movements"/>
    <s v="Actual"/>
    <s v="FCCS_YTD"/>
    <s v="No Custom4"/>
    <s v="FCCS_Entity Total"/>
    <m/>
    <d v="1899-12-30T00:00:00"/>
  </r>
  <r>
    <s v="92700"/>
    <x v="106"/>
    <s v="92700"/>
    <m/>
    <s v="ENT"/>
    <s v="NonTW"/>
    <s v="Non BF"/>
    <s v="DOAA"/>
    <s v="92700_30001"/>
    <x v="22"/>
    <s v="Required form"/>
    <s v="NO-req form"/>
    <m/>
    <x v="0"/>
    <x v="3"/>
    <s v="Form_SEFA"/>
    <x v="84"/>
    <x v="4"/>
    <s v="FY22"/>
    <s v="FCCS_Total Data Source"/>
    <s v="FCCS_Intercompany Top"/>
    <s v="No Custom1"/>
    <s v="No Custom2"/>
    <s v="No Custom3"/>
    <s v="FCCS_Movements"/>
    <s v="Actual"/>
    <s v="FCCS_YTD"/>
    <s v="No Custom4"/>
    <s v="FCCS_Entity Total"/>
    <m/>
    <d v="1899-12-30T00:00:00"/>
  </r>
  <r>
    <s v="92700"/>
    <x v="104"/>
    <s v="92700"/>
    <m/>
    <s v="ENT"/>
    <s v="NonTW"/>
    <s v="Non BF"/>
    <s v="DOAA"/>
    <s v="92700_30001"/>
    <x v="23"/>
    <s v="Wdesk"/>
    <s v="NO-WDESK"/>
    <m/>
    <x v="1"/>
    <x v="1"/>
    <s v="Wdesk"/>
    <x v="84"/>
    <x v="0"/>
    <m/>
    <m/>
    <m/>
    <m/>
    <m/>
    <m/>
    <m/>
    <m/>
    <m/>
    <m/>
    <m/>
    <m/>
    <m/>
  </r>
  <r>
    <s v="92700"/>
    <x v="105"/>
    <s v="92700"/>
    <m/>
    <s v="GOVT"/>
    <s v="NonTW"/>
    <s v="Non BF"/>
    <s v="DOAA"/>
    <s v="92700_EWADJ"/>
    <x v="23"/>
    <s v="Wdesk"/>
    <s v="NO-WDESK"/>
    <m/>
    <x v="1"/>
    <x v="1"/>
    <s v="Wdesk"/>
    <x v="84"/>
    <x v="0"/>
    <m/>
    <m/>
    <m/>
    <m/>
    <m/>
    <m/>
    <m/>
    <m/>
    <m/>
    <m/>
    <m/>
    <m/>
    <m/>
  </r>
  <r>
    <s v="92700"/>
    <x v="106"/>
    <s v="92700"/>
    <m/>
    <s v="ENT"/>
    <s v="NonTW"/>
    <s v="Non BF"/>
    <s v="DOAA"/>
    <s v="92700_30001"/>
    <x v="24"/>
    <s v="Wdesk"/>
    <s v="NO-WDESK"/>
    <m/>
    <x v="0"/>
    <x v="8"/>
    <s v="Wdesk"/>
    <x v="84"/>
    <x v="0"/>
    <m/>
    <m/>
    <m/>
    <m/>
    <m/>
    <m/>
    <m/>
    <m/>
    <m/>
    <m/>
    <m/>
    <m/>
    <m/>
  </r>
  <r>
    <s v="92700"/>
    <x v="106"/>
    <s v="92700"/>
    <m/>
    <s v="ENT"/>
    <s v="NonTW"/>
    <s v="Non BF"/>
    <s v="DOAA"/>
    <s v="92700_30001"/>
    <x v="25"/>
    <s v="Wdesk"/>
    <s v="NO-WDESK"/>
    <m/>
    <x v="0"/>
    <x v="9"/>
    <s v="Wdesk"/>
    <x v="84"/>
    <x v="0"/>
    <m/>
    <m/>
    <m/>
    <m/>
    <m/>
    <m/>
    <m/>
    <m/>
    <m/>
    <m/>
    <m/>
    <m/>
    <m/>
  </r>
  <r>
    <s v="92700"/>
    <x v="104"/>
    <s v="92700"/>
    <m/>
    <s v="ENT"/>
    <s v="NonTW"/>
    <s v="Non BF"/>
    <s v="DOAA"/>
    <s v="92700_30001"/>
    <x v="27"/>
    <s v="NA_UnrecRecPay"/>
    <s v="YES-optional"/>
    <s v="form late"/>
    <x v="1"/>
    <x v="1"/>
    <s v="Wdesk"/>
    <x v="84"/>
    <x v="0"/>
    <m/>
    <m/>
    <m/>
    <m/>
    <m/>
    <m/>
    <m/>
    <m/>
    <m/>
    <m/>
    <m/>
    <m/>
    <m/>
  </r>
  <r>
    <s v="92700"/>
    <x v="105"/>
    <s v="92700"/>
    <m/>
    <s v="GOVT"/>
    <s v="NonTW"/>
    <s v="Non BF"/>
    <s v="DOAA"/>
    <s v="92700_EWADJ"/>
    <x v="27"/>
    <s v="NA_UnrecRecPay"/>
    <s v="YES-optional"/>
    <s v="form late"/>
    <x v="1"/>
    <x v="1"/>
    <s v="Wdesk"/>
    <x v="84"/>
    <x v="0"/>
    <m/>
    <m/>
    <m/>
    <m/>
    <m/>
    <m/>
    <m/>
    <m/>
    <m/>
    <m/>
    <m/>
    <m/>
    <m/>
  </r>
  <r>
    <s v="92700"/>
    <x v="104"/>
    <s v="92700"/>
    <m/>
    <s v="ENT"/>
    <s v="NonTW"/>
    <s v="Non BF"/>
    <s v="DOAA"/>
    <s v="92700_30001"/>
    <x v="28"/>
    <s v="Wdesk"/>
    <s v="NO-WDESK"/>
    <m/>
    <x v="1"/>
    <x v="1"/>
    <s v="Wdesk"/>
    <x v="84"/>
    <x v="0"/>
    <m/>
    <m/>
    <m/>
    <m/>
    <m/>
    <m/>
    <m/>
    <m/>
    <m/>
    <m/>
    <m/>
    <m/>
    <m/>
  </r>
  <r>
    <s v="92700"/>
    <x v="105"/>
    <s v="92700"/>
    <m/>
    <s v="GOVT"/>
    <s v="NonTW"/>
    <s v="Non BF"/>
    <s v="DOAA"/>
    <s v="92700_EWADJ"/>
    <x v="28"/>
    <s v="Wdesk"/>
    <s v="NO-WDESK"/>
    <m/>
    <x v="1"/>
    <x v="1"/>
    <s v="Wdesk"/>
    <x v="84"/>
    <x v="0"/>
    <m/>
    <m/>
    <m/>
    <m/>
    <m/>
    <m/>
    <m/>
    <m/>
    <m/>
    <m/>
    <m/>
    <m/>
    <m/>
  </r>
  <r>
    <s v="92800"/>
    <x v="107"/>
    <s v="92800"/>
    <m/>
    <s v="CU"/>
    <s v="NonTW"/>
    <s v="Non BF"/>
    <s v="CPA"/>
    <s v="92800_90001"/>
    <x v="0"/>
    <s v="NA_ADA"/>
    <s v="YES-optional"/>
    <s v="form late"/>
    <x v="1"/>
    <x v="1"/>
    <s v="Wdesk"/>
    <x v="85"/>
    <x v="0"/>
    <m/>
    <m/>
    <m/>
    <m/>
    <m/>
    <m/>
    <m/>
    <m/>
    <m/>
    <m/>
    <m/>
    <m/>
    <m/>
  </r>
  <r>
    <s v="92800"/>
    <x v="107"/>
    <s v="92800"/>
    <m/>
    <s v="CU"/>
    <s v="NonTW"/>
    <s v="Non BF"/>
    <s v="CPA"/>
    <s v="92800_90001"/>
    <x v="1"/>
    <s v="Form_ApprRecon_NA"/>
    <s v="NO-form is N/A"/>
    <m/>
    <x v="1"/>
    <x v="1"/>
    <s v="Wdesk"/>
    <x v="85"/>
    <x v="0"/>
    <m/>
    <m/>
    <m/>
    <m/>
    <m/>
    <m/>
    <m/>
    <m/>
    <m/>
    <m/>
    <m/>
    <m/>
    <m/>
  </r>
  <r>
    <s v="92800"/>
    <x v="107"/>
    <s v="92800"/>
    <m/>
    <s v="CU"/>
    <s v="NonTW"/>
    <s v="Non BF"/>
    <s v="CPA"/>
    <s v="92800_90001"/>
    <x v="2"/>
    <s v="Wdesk"/>
    <s v="NO-WDESK"/>
    <m/>
    <x v="1"/>
    <x v="1"/>
    <s v="Wdesk"/>
    <x v="85"/>
    <x v="0"/>
    <m/>
    <m/>
    <m/>
    <m/>
    <m/>
    <m/>
    <m/>
    <m/>
    <m/>
    <m/>
    <m/>
    <m/>
    <m/>
  </r>
  <r>
    <s v="92800"/>
    <x v="107"/>
    <s v="92800"/>
    <m/>
    <s v="CU"/>
    <s v="NonTW"/>
    <s v="Non BF"/>
    <s v="CPA"/>
    <s v="92800_90001"/>
    <x v="29"/>
    <s v="NA_Tbshell"/>
    <s v="YES"/>
    <s v="form late"/>
    <x v="0"/>
    <x v="12"/>
    <s v="form_tbshell"/>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3"/>
    <s v="NA_CapAssets"/>
    <s v="YES-optional"/>
    <s v="form late"/>
    <x v="2"/>
    <x v="3"/>
    <s v="Form_CapAssets"/>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4"/>
    <s v="NA_Cash_A"/>
    <s v="NO-form is N/A"/>
    <m/>
    <x v="1"/>
    <x v="1"/>
    <s v="Form_Cash_A"/>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5"/>
    <s v="NA_ClassRev"/>
    <s v="YES-optional"/>
    <s v="form late"/>
    <x v="2"/>
    <x v="4"/>
    <s v="Form_ClassRev"/>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6"/>
    <s v="Wdesk"/>
    <s v="NO-WDESK"/>
    <m/>
    <x v="0"/>
    <x v="5"/>
    <s v="Wdesk"/>
    <x v="85"/>
    <x v="0"/>
    <m/>
    <m/>
    <m/>
    <m/>
    <m/>
    <m/>
    <m/>
    <m/>
    <m/>
    <m/>
    <m/>
    <m/>
    <m/>
  </r>
  <r>
    <s v="92800"/>
    <x v="107"/>
    <s v="92800"/>
    <m/>
    <s v="CU"/>
    <s v="NonTW"/>
    <s v="Non BF"/>
    <s v="CPA"/>
    <s v="92800_90001"/>
    <x v="7"/>
    <s v="NA_CashReconCPA"/>
    <s v="YES"/>
    <n v="2"/>
    <x v="0"/>
    <x v="12"/>
    <s v="Form_CashReconCPA"/>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8"/>
    <s v="Wdesk"/>
    <s v="NO-WDESK"/>
    <m/>
    <x v="1"/>
    <x v="1"/>
    <s v="Wdesk"/>
    <x v="85"/>
    <x v="0"/>
    <m/>
    <m/>
    <m/>
    <m/>
    <m/>
    <m/>
    <m/>
    <m/>
    <m/>
    <m/>
    <m/>
    <m/>
    <m/>
  </r>
  <r>
    <s v="92800"/>
    <x v="107"/>
    <s v="92800"/>
    <m/>
    <s v="CU"/>
    <s v="NonTW"/>
    <s v="Non BF"/>
    <s v="CPA"/>
    <s v="92800_90001"/>
    <x v="9"/>
    <s v="NA_AppFB"/>
    <s v="NO-form is N/A"/>
    <m/>
    <x v="1"/>
    <x v="1"/>
    <s v="Form_AppFB"/>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10"/>
    <s v="NA_GI_Sec"/>
    <s v="YES-optional"/>
    <s v="form late"/>
    <x v="1"/>
    <x v="1"/>
    <s v="Wdesk"/>
    <x v="85"/>
    <x v="0"/>
    <m/>
    <m/>
    <m/>
    <m/>
    <m/>
    <m/>
    <m/>
    <m/>
    <m/>
    <m/>
    <m/>
    <m/>
    <m/>
  </r>
  <r>
    <s v="92800"/>
    <x v="107"/>
    <s v="92800"/>
    <m/>
    <s v="CU"/>
    <s v="NonTW"/>
    <s v="Non BF"/>
    <s v="CPA"/>
    <s v="92800_90001"/>
    <x v="11"/>
    <s v="NA_InterOrg"/>
    <s v="YES"/>
    <s v="form late"/>
    <x v="0"/>
    <x v="7"/>
    <s v="Wdesk"/>
    <x v="85"/>
    <x v="0"/>
    <m/>
    <m/>
    <m/>
    <m/>
    <m/>
    <m/>
    <m/>
    <m/>
    <m/>
    <m/>
    <m/>
    <m/>
    <m/>
  </r>
  <r>
    <s v="92800"/>
    <x v="107"/>
    <s v="92800"/>
    <m/>
    <s v="CU"/>
    <s v="NonTW"/>
    <s v="Non BF"/>
    <s v="CPA"/>
    <s v="92800_90001"/>
    <x v="12"/>
    <s v="NA_InvstAnalysis"/>
    <s v="NO-form is N/A"/>
    <m/>
    <x v="1"/>
    <x v="1"/>
    <s v="Form_InvstAnalysis"/>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13"/>
    <s v="NA_LAD"/>
    <s v="YES-optional"/>
    <s v="form late"/>
    <x v="2"/>
    <x v="2"/>
    <s v="Form_LAD"/>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14"/>
    <s v="NA_LTL"/>
    <s v="YES-optional"/>
    <s v="form late"/>
    <x v="1"/>
    <x v="1"/>
    <s v="Wdesk"/>
    <x v="85"/>
    <x v="0"/>
    <m/>
    <m/>
    <m/>
    <m/>
    <m/>
    <m/>
    <m/>
    <m/>
    <m/>
    <m/>
    <m/>
    <m/>
    <m/>
  </r>
  <r>
    <s v="92800"/>
    <x v="107"/>
    <s v="92800"/>
    <m/>
    <s v="CU"/>
    <s v="NonTW"/>
    <s v="Non BF"/>
    <s v="CPA"/>
    <s v="92800_90001"/>
    <x v="16"/>
    <s v="NA_NotAppl"/>
    <s v="YES-optional"/>
    <s v="form late"/>
    <x v="2"/>
    <x v="0"/>
    <s v="Form_NotAppl"/>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17"/>
    <s v="Wdesk"/>
    <s v="NO-WDESK"/>
    <m/>
    <x v="1"/>
    <x v="1"/>
    <s v="Wdesk"/>
    <x v="85"/>
    <x v="0"/>
    <m/>
    <m/>
    <m/>
    <m/>
    <m/>
    <m/>
    <m/>
    <m/>
    <m/>
    <m/>
    <m/>
    <m/>
    <m/>
  </r>
  <r>
    <s v="92800"/>
    <x v="107"/>
    <s v="92800"/>
    <m/>
    <s v="CU"/>
    <s v="NonTW"/>
    <s v="Non BF"/>
    <s v="CPA"/>
    <s v="92800_90001"/>
    <x v="18"/>
    <s v="Optional Form"/>
    <s v="NO-form is N/A"/>
    <m/>
    <x v="1"/>
    <x v="1"/>
    <s v="Form_PCA_BCR"/>
    <x v="85"/>
    <x v="2"/>
    <m/>
    <m/>
    <m/>
    <m/>
    <m/>
    <m/>
    <m/>
    <m/>
    <m/>
    <m/>
    <m/>
    <m/>
    <m/>
  </r>
  <r>
    <s v="92800"/>
    <x v="107"/>
    <s v="92800"/>
    <m/>
    <s v="CU"/>
    <s v="NonTW"/>
    <s v="Non BF"/>
    <s v="CPA"/>
    <s v="92800_90001"/>
    <x v="19"/>
    <s v="Optional Form"/>
    <s v="NO-form is N/A"/>
    <m/>
    <x v="1"/>
    <x v="1"/>
    <s v="Form_PCA_Appror"/>
    <x v="85"/>
    <x v="2"/>
    <m/>
    <m/>
    <m/>
    <m/>
    <m/>
    <m/>
    <m/>
    <m/>
    <m/>
    <m/>
    <m/>
    <m/>
    <m/>
  </r>
  <r>
    <s v="92800"/>
    <x v="107"/>
    <s v="92800"/>
    <m/>
    <s v="CU"/>
    <s v="NonTW"/>
    <s v="Non BF"/>
    <s v="CPA"/>
    <s v="92800_90001"/>
    <x v="20"/>
    <s v="Optional Form"/>
    <s v="NO-form is N/A"/>
    <m/>
    <x v="1"/>
    <x v="1"/>
    <s v="Form_PCA_Other"/>
    <x v="85"/>
    <x v="2"/>
    <m/>
    <m/>
    <m/>
    <m/>
    <m/>
    <m/>
    <m/>
    <m/>
    <m/>
    <m/>
    <m/>
    <m/>
    <m/>
  </r>
  <r>
    <s v="92800"/>
    <x v="107"/>
    <s v="92800"/>
    <m/>
    <s v="CU"/>
    <s v="NonTW"/>
    <s v="Non BF"/>
    <s v="CPA"/>
    <s v="92800_90001"/>
    <x v="21"/>
    <s v="NA_RBESum"/>
    <s v="NO-form is N/A"/>
    <m/>
    <x v="1"/>
    <x v="1"/>
    <s v="Form_RBE"/>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22"/>
    <s v="Required form"/>
    <s v="NO-req form"/>
    <m/>
    <x v="0"/>
    <x v="3"/>
    <s v="Form_SEFA"/>
    <x v="85"/>
    <x v="4"/>
    <s v="FY22"/>
    <s v="FCCS_Total Data Source"/>
    <s v="FCCS_Intercompany Top"/>
    <s v="No Custom1"/>
    <s v="No Custom2"/>
    <s v="No Custom3"/>
    <s v="FCCS_Movements"/>
    <s v="Actual"/>
    <s v="FCCS_YTD"/>
    <s v="No Custom4"/>
    <s v="FCCS_Entity Total"/>
    <m/>
    <d v="1899-12-30T00:00:00"/>
  </r>
  <r>
    <s v="92800"/>
    <x v="107"/>
    <s v="92800"/>
    <m/>
    <s v="CU"/>
    <s v="NonTW"/>
    <s v="Non BF"/>
    <s v="CPA"/>
    <s v="92800_90001"/>
    <x v="23"/>
    <s v="Wdesk"/>
    <s v="NO-WDESK"/>
    <m/>
    <x v="1"/>
    <x v="1"/>
    <s v="Wdesk"/>
    <x v="85"/>
    <x v="0"/>
    <m/>
    <m/>
    <m/>
    <m/>
    <m/>
    <m/>
    <m/>
    <m/>
    <m/>
    <m/>
    <m/>
    <m/>
    <m/>
  </r>
  <r>
    <s v="92800"/>
    <x v="107"/>
    <s v="92800"/>
    <m/>
    <s v="CU"/>
    <s v="NonTW"/>
    <s v="Non BF"/>
    <s v="CPA"/>
    <s v="92800_90001"/>
    <x v="24"/>
    <s v="Wdesk"/>
    <s v="NO-WDESK"/>
    <m/>
    <x v="0"/>
    <x v="8"/>
    <s v="Wdesk"/>
    <x v="85"/>
    <x v="0"/>
    <m/>
    <m/>
    <m/>
    <m/>
    <m/>
    <m/>
    <m/>
    <m/>
    <m/>
    <m/>
    <m/>
    <m/>
    <m/>
  </r>
  <r>
    <s v="92800"/>
    <x v="107"/>
    <s v="92800"/>
    <m/>
    <s v="CU"/>
    <s v="NonTW"/>
    <s v="Non BF"/>
    <s v="CPA"/>
    <s v="92800_90001"/>
    <x v="25"/>
    <s v="Wdesk"/>
    <s v="NO-WDESK"/>
    <m/>
    <x v="0"/>
    <x v="9"/>
    <s v="Wdesk"/>
    <x v="85"/>
    <x v="0"/>
    <m/>
    <m/>
    <m/>
    <m/>
    <m/>
    <m/>
    <m/>
    <m/>
    <m/>
    <m/>
    <m/>
    <m/>
    <m/>
  </r>
  <r>
    <s v="92800"/>
    <x v="107"/>
    <s v="92800"/>
    <m/>
    <s v="CU"/>
    <s v="NonTW"/>
    <s v="Non BF"/>
    <s v="CPA"/>
    <s v="92800_90001"/>
    <x v="27"/>
    <s v="NA_UnrecRecPay"/>
    <s v="YES-optional"/>
    <s v="form late"/>
    <x v="1"/>
    <x v="1"/>
    <s v="Wdesk"/>
    <x v="85"/>
    <x v="0"/>
    <m/>
    <m/>
    <m/>
    <m/>
    <m/>
    <m/>
    <m/>
    <m/>
    <m/>
    <m/>
    <m/>
    <m/>
    <m/>
  </r>
  <r>
    <s v="92800"/>
    <x v="107"/>
    <s v="92800"/>
    <m/>
    <s v="CU"/>
    <s v="NonTW"/>
    <s v="Non BF"/>
    <s v="CPA"/>
    <s v="92800_90001"/>
    <x v="28"/>
    <s v="Wdesk"/>
    <s v="NO-WDESK"/>
    <m/>
    <x v="1"/>
    <x v="1"/>
    <s v="Wdesk"/>
    <x v="85"/>
    <x v="0"/>
    <m/>
    <m/>
    <m/>
    <m/>
    <m/>
    <m/>
    <m/>
    <m/>
    <m/>
    <m/>
    <m/>
    <m/>
    <m/>
  </r>
  <r>
    <s v="93000"/>
    <x v="108"/>
    <s v="93000"/>
    <m/>
    <s v="Custodial"/>
    <s v="NonTW"/>
    <s v="Non BF"/>
    <s v="Non CPA"/>
    <s v="93000_60170"/>
    <x v="4"/>
    <s v="NA_Cash_A"/>
    <s v="YES"/>
    <n v="2"/>
    <x v="0"/>
    <x v="2"/>
    <s v="Form_Cash_A"/>
    <x v="86"/>
    <x v="4"/>
    <s v="FY22"/>
    <s v="FCCS_Total Data Source"/>
    <s v="FCCS_Intercompany Top"/>
    <s v="No Custom1"/>
    <s v="No Custom2"/>
    <s v="No Custom3"/>
    <s v="FCCS_Movements"/>
    <s v="Actual"/>
    <s v="FCCS_YTD"/>
    <s v="No Custom4"/>
    <s v="FCCS_Entity Total"/>
    <m/>
    <d v="1899-12-30T00:00:00"/>
  </r>
  <r>
    <s v="93000"/>
    <x v="108"/>
    <s v="93000"/>
    <m/>
    <s v="Custodial"/>
    <s v="NonTW"/>
    <s v="Non BF"/>
    <s v="Non CPA"/>
    <s v="93000_60170"/>
    <x v="6"/>
    <s v="Wdesk"/>
    <s v="NO-WDESK"/>
    <m/>
    <x v="0"/>
    <x v="5"/>
    <s v="Wdesk"/>
    <x v="86"/>
    <x v="0"/>
    <m/>
    <m/>
    <m/>
    <m/>
    <m/>
    <m/>
    <m/>
    <m/>
    <m/>
    <m/>
    <m/>
    <m/>
    <m/>
  </r>
  <r>
    <s v="93000"/>
    <x v="108"/>
    <s v="93000"/>
    <m/>
    <s v="Custodial"/>
    <s v="NonTW"/>
    <s v="Non BF"/>
    <s v="Non CPA"/>
    <s v="93000_60170"/>
    <x v="12"/>
    <s v="NA_InvstAnalysis"/>
    <s v="YES"/>
    <n v="1"/>
    <x v="0"/>
    <x v="2"/>
    <s v="Form_InvstAnalysis"/>
    <x v="86"/>
    <x v="4"/>
    <s v="FY22"/>
    <s v="FCCS_Total Data Source"/>
    <s v="FCCS_Intercompany Top"/>
    <s v="No Custom1"/>
    <s v="No Custom2"/>
    <s v="No Custom3"/>
    <s v="FCCS_Movements"/>
    <s v="Actual"/>
    <s v="FCCS_YTD"/>
    <s v="No Custom4"/>
    <s v="FCCS_Entity Total"/>
    <m/>
    <d v="1899-12-30T00:00:00"/>
  </r>
  <r>
    <s v="93000"/>
    <x v="108"/>
    <s v="93000"/>
    <m/>
    <s v="Custodial"/>
    <s v="NonTW"/>
    <s v="Non BF"/>
    <s v="Non CPA"/>
    <s v="93000_60170"/>
    <x v="26"/>
    <s v="NA_Tbshell"/>
    <s v="YES"/>
    <s v="form late"/>
    <x v="0"/>
    <x v="0"/>
    <s v="form_tbshell"/>
    <x v="86"/>
    <x v="4"/>
    <s v="FY22"/>
    <s v="FCCS_Total Data Source"/>
    <s v="FCCS_Intercompany Top"/>
    <s v="No Custom1"/>
    <s v="No Custom2"/>
    <s v="No Custom3"/>
    <s v="FCCS_Movements"/>
    <s v="Actual"/>
    <s v="FCCS_YTD"/>
    <s v="No Custom4"/>
    <s v="FCCS_Entity Total"/>
    <m/>
    <d v="1899-12-30T00:00:00"/>
  </r>
  <r>
    <s v="930X"/>
    <x v="109"/>
    <s v="930X_"/>
    <m/>
    <s v="Custodial"/>
    <s v="NonTW"/>
    <s v="Non BF"/>
    <s v="Non CPA"/>
    <s v="930X_60170"/>
    <x v="4"/>
    <s v="NA_Cash_A"/>
    <s v="YES"/>
    <n v="2"/>
    <x v="0"/>
    <x v="2"/>
    <s v="Form_Cash_A"/>
    <x v="87"/>
    <x v="4"/>
    <s v="FY22"/>
    <s v="FCCS_Total Data Source"/>
    <s v="FCCS_Intercompany Top"/>
    <s v="No Custom1"/>
    <s v="No Custom2"/>
    <s v="No Custom3"/>
    <s v="FCCS_Movements"/>
    <s v="Actual"/>
    <s v="FCCS_YTD"/>
    <s v="No Custom4"/>
    <s v="FCCS_Entity Total"/>
    <m/>
    <d v="1899-12-30T00:00:00"/>
  </r>
  <r>
    <s v="930X"/>
    <x v="109"/>
    <s v="930X_"/>
    <m/>
    <s v="Custodial"/>
    <s v="NonTW"/>
    <s v="Non BF"/>
    <s v="Non CPA"/>
    <s v="930X_60170"/>
    <x v="6"/>
    <s v="Wdesk"/>
    <s v="NO-WDESK"/>
    <m/>
    <x v="0"/>
    <x v="5"/>
    <s v="Wdesk"/>
    <x v="87"/>
    <x v="0"/>
    <m/>
    <m/>
    <m/>
    <m/>
    <m/>
    <m/>
    <m/>
    <m/>
    <m/>
    <m/>
    <m/>
    <m/>
    <m/>
  </r>
  <r>
    <s v="930X"/>
    <x v="109"/>
    <s v="930X_"/>
    <m/>
    <s v="Custodial"/>
    <s v="NonTW"/>
    <s v="Non BF"/>
    <s v="Non CPA"/>
    <s v="930X_60170"/>
    <x v="12"/>
    <s v="NA_InvstAnalysis"/>
    <s v="YES"/>
    <n v="1"/>
    <x v="0"/>
    <x v="2"/>
    <s v="Form_InvstAnalysis"/>
    <x v="87"/>
    <x v="4"/>
    <s v="FY22"/>
    <s v="FCCS_Total Data Source"/>
    <s v="FCCS_Intercompany Top"/>
    <s v="No Custom1"/>
    <s v="No Custom2"/>
    <s v="No Custom3"/>
    <s v="FCCS_Movements"/>
    <s v="Actual"/>
    <s v="FCCS_YTD"/>
    <s v="No Custom4"/>
    <s v="FCCS_Entity Total"/>
    <m/>
    <d v="1899-12-30T00:00:00"/>
  </r>
  <r>
    <s v="930X"/>
    <x v="109"/>
    <s v="930X_"/>
    <m/>
    <s v="Custodial"/>
    <s v="NonTW"/>
    <s v="Non BF"/>
    <s v="Non CPA"/>
    <s v="930X_60170"/>
    <x v="26"/>
    <s v="NA_Tbshell"/>
    <s v="YES"/>
    <s v="form late"/>
    <x v="0"/>
    <x v="0"/>
    <s v="form_tbshell"/>
    <x v="87"/>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0"/>
    <s v="NA_ADA"/>
    <s v="YES"/>
    <n v="1"/>
    <x v="0"/>
    <x v="0"/>
    <s v="Wdesk"/>
    <x v="88"/>
    <x v="0"/>
    <m/>
    <m/>
    <m/>
    <m/>
    <m/>
    <m/>
    <m/>
    <m/>
    <m/>
    <m/>
    <m/>
    <m/>
    <m/>
  </r>
  <r>
    <s v="94200"/>
    <x v="110"/>
    <s v="Z_46200"/>
    <m/>
    <s v="CU"/>
    <s v="TW"/>
    <s v="Non BF"/>
    <s v="Non CPA"/>
    <s v="Z_46200_90311"/>
    <x v="1"/>
    <s v="Form_ApprRecon_NA"/>
    <s v="NO-form is N/A"/>
    <m/>
    <x v="1"/>
    <x v="1"/>
    <s v="Wdesk"/>
    <x v="88"/>
    <x v="0"/>
    <m/>
    <m/>
    <m/>
    <m/>
    <m/>
    <m/>
    <m/>
    <m/>
    <m/>
    <m/>
    <m/>
    <m/>
    <m/>
  </r>
  <r>
    <s v="94200"/>
    <x v="110"/>
    <s v="Z_46200"/>
    <m/>
    <s v="CU"/>
    <s v="TW"/>
    <s v="Non BF"/>
    <s v="Non CPA"/>
    <s v="Z_46200_90311"/>
    <x v="2"/>
    <s v="Wdesk"/>
    <s v="NO-WDESK"/>
    <m/>
    <x v="0"/>
    <x v="2"/>
    <s v="Wdesk"/>
    <x v="88"/>
    <x v="0"/>
    <m/>
    <m/>
    <m/>
    <m/>
    <m/>
    <m/>
    <m/>
    <m/>
    <m/>
    <m/>
    <m/>
    <m/>
    <m/>
  </r>
  <r>
    <s v="94200"/>
    <x v="110"/>
    <s v="Z_46200"/>
    <m/>
    <s v="CU"/>
    <s v="TW"/>
    <s v="Non BF"/>
    <s v="Non CPA"/>
    <s v="Z_46200_90311"/>
    <x v="3"/>
    <s v="NA_CapAssets"/>
    <s v="YES"/>
    <n v="2"/>
    <x v="0"/>
    <x v="3"/>
    <s v="Form_CapAssets"/>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4"/>
    <s v="NA_Cash_A"/>
    <s v="YES"/>
    <s v="form late"/>
    <x v="0"/>
    <x v="2"/>
    <s v="Form_Cash_A"/>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5"/>
    <s v="NA_ClassRev"/>
    <s v="YES"/>
    <n v="2"/>
    <x v="0"/>
    <x v="4"/>
    <s v="Form_ClassRev"/>
    <x v="88"/>
    <x v="4"/>
    <s v="FY22"/>
    <s v="FCCS_Total Data Source"/>
    <s v="FCCS_Intercompany Top"/>
    <s v="No Custom1"/>
    <s v="No Custom2"/>
    <s v="No Custom3"/>
    <s v="FCCS_Movements"/>
    <s v="Actual"/>
    <s v="FCCS_YTD"/>
    <s v="No Custom4"/>
    <s v="FCCS_Entity Total"/>
    <m/>
    <d v="2022-08-12T00:00:00"/>
  </r>
  <r>
    <s v="94200"/>
    <x v="110"/>
    <s v="Z_46200"/>
    <m/>
    <s v="CU"/>
    <s v="TW"/>
    <s v="Non BF"/>
    <s v="Non CPA"/>
    <s v="Z_46200_90311"/>
    <x v="6"/>
    <s v="Wdesk"/>
    <s v="NO-WDESK"/>
    <m/>
    <x v="0"/>
    <x v="5"/>
    <s v="Wdesk"/>
    <x v="88"/>
    <x v="0"/>
    <m/>
    <m/>
    <m/>
    <m/>
    <m/>
    <m/>
    <m/>
    <m/>
    <m/>
    <m/>
    <m/>
    <m/>
    <m/>
  </r>
  <r>
    <s v="94200"/>
    <x v="110"/>
    <s v="Z_46200"/>
    <m/>
    <s v="CU"/>
    <s v="TW"/>
    <s v="Non BF"/>
    <s v="Non CPA"/>
    <s v="Z_46200_90311"/>
    <x v="7"/>
    <s v="NA_CashReconCPA"/>
    <s v="NO-form is N/A"/>
    <m/>
    <x v="1"/>
    <x v="1"/>
    <s v="Form_CashReconCPA"/>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8"/>
    <s v="Wdesk"/>
    <s v="NO-WDESK"/>
    <m/>
    <x v="0"/>
    <x v="6"/>
    <s v="Wdesk"/>
    <x v="88"/>
    <x v="0"/>
    <m/>
    <m/>
    <m/>
    <m/>
    <m/>
    <m/>
    <m/>
    <m/>
    <m/>
    <m/>
    <m/>
    <m/>
    <m/>
  </r>
  <r>
    <s v="94200"/>
    <x v="110"/>
    <s v="Z_46200"/>
    <m/>
    <s v="CU"/>
    <s v="TW"/>
    <s v="Non BF"/>
    <s v="Non CPA"/>
    <s v="Z_46200_90311"/>
    <x v="9"/>
    <s v="NA_AppFB"/>
    <s v="NO-form is N/A"/>
    <m/>
    <x v="1"/>
    <x v="1"/>
    <s v="Form_AppFB"/>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10"/>
    <s v="NA_GI_Sec"/>
    <s v="YES"/>
    <s v="form late"/>
    <x v="0"/>
    <x v="6"/>
    <s v="Wdesk"/>
    <x v="88"/>
    <x v="0"/>
    <m/>
    <m/>
    <m/>
    <m/>
    <m/>
    <m/>
    <m/>
    <m/>
    <m/>
    <m/>
    <m/>
    <m/>
    <m/>
  </r>
  <r>
    <s v="94200"/>
    <x v="110"/>
    <s v="Z_46200"/>
    <m/>
    <s v="CU"/>
    <s v="TW"/>
    <s v="Non BF"/>
    <s v="Non CPA"/>
    <s v="Z_46200_90311"/>
    <x v="11"/>
    <s v="NA_InterOrg"/>
    <s v="YES"/>
    <n v="1"/>
    <x v="0"/>
    <x v="7"/>
    <s v="Wdesk"/>
    <x v="88"/>
    <x v="0"/>
    <m/>
    <m/>
    <m/>
    <m/>
    <m/>
    <m/>
    <m/>
    <m/>
    <m/>
    <m/>
    <m/>
    <m/>
    <m/>
  </r>
  <r>
    <s v="94200"/>
    <x v="110"/>
    <s v="Z_46200"/>
    <m/>
    <s v="CU"/>
    <s v="TW"/>
    <s v="Non BF"/>
    <s v="Non CPA"/>
    <s v="Z_46200_90311"/>
    <x v="12"/>
    <s v="NA_InvstAnalysis"/>
    <s v="YES"/>
    <n v="1"/>
    <x v="0"/>
    <x v="2"/>
    <s v="Form_InvstAnalysis"/>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13"/>
    <s v="NA_LAD"/>
    <s v="YES"/>
    <n v="1"/>
    <x v="0"/>
    <x v="2"/>
    <s v="Form_LAD"/>
    <x v="88"/>
    <x v="4"/>
    <s v="FY22"/>
    <s v="FCCS_Total Data Source"/>
    <s v="FCCS_Intercompany Top"/>
    <s v="No Custom1"/>
    <s v="No Custom2"/>
    <s v="No Custom3"/>
    <s v="FCCS_Movements"/>
    <s v="Actual"/>
    <s v="FCCS_YTD"/>
    <s v="No Custom4"/>
    <s v="FCCS_Entity Total"/>
    <m/>
    <d v="2022-09-02T00:00:00"/>
  </r>
  <r>
    <s v="94200"/>
    <x v="110"/>
    <s v="Z_46200"/>
    <m/>
    <s v="CU"/>
    <s v="TW"/>
    <s v="Non BF"/>
    <s v="Non CPA"/>
    <s v="Z_46200_90311"/>
    <x v="14"/>
    <s v="NA_LTL"/>
    <s v="YES"/>
    <n v="1"/>
    <x v="0"/>
    <x v="3"/>
    <s v="Wdesk"/>
    <x v="88"/>
    <x v="0"/>
    <m/>
    <m/>
    <m/>
    <m/>
    <m/>
    <m/>
    <m/>
    <m/>
    <m/>
    <m/>
    <m/>
    <m/>
    <m/>
  </r>
  <r>
    <s v="94200"/>
    <x v="110"/>
    <s v="Z_46200"/>
    <m/>
    <s v="CU"/>
    <s v="TW"/>
    <s v="Non BF"/>
    <s v="Non CPA"/>
    <s v="Z_46200_90311"/>
    <x v="15"/>
    <s v="Required form"/>
    <s v="NO-req form"/>
    <m/>
    <x v="0"/>
    <x v="8"/>
    <s v="Wdesk"/>
    <x v="88"/>
    <x v="0"/>
    <m/>
    <m/>
    <m/>
    <m/>
    <m/>
    <m/>
    <m/>
    <m/>
    <m/>
    <m/>
    <m/>
    <m/>
    <m/>
  </r>
  <r>
    <s v="94200"/>
    <x v="110"/>
    <s v="Z_46200"/>
    <m/>
    <s v="CU"/>
    <s v="TW"/>
    <s v="Non BF"/>
    <s v="Non CPA"/>
    <s v="Z_46200_90311"/>
    <x v="16"/>
    <s v="NA_NotAppl"/>
    <s v="YES-optional"/>
    <s v="form late"/>
    <x v="2"/>
    <x v="0"/>
    <s v="Form_NotAppl"/>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17"/>
    <s v="Wdesk"/>
    <s v="NO-WDESK"/>
    <m/>
    <x v="0"/>
    <x v="3"/>
    <s v="Wdesk"/>
    <x v="88"/>
    <x v="0"/>
    <m/>
    <m/>
    <m/>
    <m/>
    <m/>
    <m/>
    <m/>
    <m/>
    <m/>
    <m/>
    <m/>
    <m/>
    <m/>
  </r>
  <r>
    <s v="94200"/>
    <x v="110"/>
    <s v="Z_46200"/>
    <m/>
    <s v="CU"/>
    <s v="TW"/>
    <s v="Non BF"/>
    <s v="Non CPA"/>
    <s v="Z_46200_90311"/>
    <x v="18"/>
    <s v="Optional Form"/>
    <s v="NO-form is N/A"/>
    <m/>
    <x v="1"/>
    <x v="1"/>
    <s v="Form_PCA_BCR"/>
    <x v="88"/>
    <x v="2"/>
    <m/>
    <m/>
    <m/>
    <m/>
    <m/>
    <m/>
    <m/>
    <m/>
    <m/>
    <m/>
    <m/>
    <m/>
    <m/>
  </r>
  <r>
    <s v="94200"/>
    <x v="110"/>
    <s v="Z_46200"/>
    <m/>
    <s v="CU"/>
    <s v="TW"/>
    <s v="Non BF"/>
    <s v="Non CPA"/>
    <s v="Z_46200_90311"/>
    <x v="19"/>
    <s v="Optional Form"/>
    <s v="NO-form is N/A"/>
    <m/>
    <x v="1"/>
    <x v="1"/>
    <s v="Form_PCA_Appror"/>
    <x v="88"/>
    <x v="2"/>
    <m/>
    <m/>
    <m/>
    <m/>
    <m/>
    <m/>
    <m/>
    <m/>
    <m/>
    <m/>
    <m/>
    <m/>
    <m/>
  </r>
  <r>
    <s v="94200"/>
    <x v="110"/>
    <s v="Z_46200"/>
    <m/>
    <s v="CU"/>
    <s v="TW"/>
    <s v="Non BF"/>
    <s v="Non CPA"/>
    <s v="Z_46200_90311"/>
    <x v="20"/>
    <s v="Optional Form"/>
    <s v="NO-PCA"/>
    <m/>
    <x v="2"/>
    <x v="6"/>
    <s v="Form_PCA_Other"/>
    <x v="88"/>
    <x v="2"/>
    <m/>
    <m/>
    <m/>
    <m/>
    <m/>
    <m/>
    <m/>
    <m/>
    <m/>
    <m/>
    <m/>
    <m/>
    <m/>
  </r>
  <r>
    <s v="94200"/>
    <x v="110"/>
    <s v="Z_46200"/>
    <m/>
    <s v="CU"/>
    <s v="TW"/>
    <s v="Non BF"/>
    <s v="Non CPA"/>
    <s v="Z_46200_90311"/>
    <x v="21"/>
    <s v="NA_RBESum"/>
    <s v="YES"/>
    <n v="1"/>
    <x v="0"/>
    <x v="3"/>
    <s v="Form_RBE"/>
    <x v="88"/>
    <x v="4"/>
    <s v="FY22"/>
    <s v="FCCS_Total Data Source"/>
    <s v="FCCS_Intercompany Top"/>
    <s v="No Custom1"/>
    <s v="No Custom2"/>
    <s v="No Custom3"/>
    <s v="FCCS_Movements"/>
    <s v="Actual"/>
    <s v="FCCS_YTD"/>
    <s v="No Custom4"/>
    <s v="FCCS_Entity Total"/>
    <m/>
    <d v="2022-08-17T00:00:00"/>
  </r>
  <r>
    <s v="94200"/>
    <x v="110"/>
    <s v="Z_46200"/>
    <m/>
    <s v="CU"/>
    <s v="TW"/>
    <s v="Non BF"/>
    <s v="Non CPA"/>
    <s v="Z_46200_90311"/>
    <x v="22"/>
    <s v="Required form"/>
    <s v="NO-req form"/>
    <m/>
    <x v="0"/>
    <x v="3"/>
    <s v="Form_SEFA"/>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23"/>
    <s v="Wdesk"/>
    <s v="NO-WDESK"/>
    <m/>
    <x v="0"/>
    <x v="6"/>
    <s v="Wdesk"/>
    <x v="88"/>
    <x v="0"/>
    <m/>
    <m/>
    <m/>
    <m/>
    <m/>
    <m/>
    <m/>
    <m/>
    <m/>
    <m/>
    <m/>
    <m/>
    <m/>
  </r>
  <r>
    <s v="94200"/>
    <x v="110"/>
    <s v="Z_46200"/>
    <m/>
    <s v="CU"/>
    <s v="TW"/>
    <s v="Non BF"/>
    <s v="Non CPA"/>
    <s v="Z_46200_90311"/>
    <x v="24"/>
    <s v="Wdesk"/>
    <s v="NO-WDESK"/>
    <m/>
    <x v="0"/>
    <x v="8"/>
    <s v="Wdesk"/>
    <x v="88"/>
    <x v="0"/>
    <m/>
    <m/>
    <m/>
    <m/>
    <m/>
    <m/>
    <m/>
    <m/>
    <m/>
    <m/>
    <m/>
    <m/>
    <m/>
  </r>
  <r>
    <s v="94200"/>
    <x v="110"/>
    <s v="Z_46200"/>
    <m/>
    <s v="CU"/>
    <s v="TW"/>
    <s v="Non BF"/>
    <s v="Non CPA"/>
    <s v="Z_46200_90311"/>
    <x v="25"/>
    <s v="Wdesk"/>
    <s v="NO-WDESK"/>
    <m/>
    <x v="0"/>
    <x v="9"/>
    <s v="Wdesk"/>
    <x v="88"/>
    <x v="0"/>
    <m/>
    <m/>
    <m/>
    <m/>
    <m/>
    <m/>
    <m/>
    <m/>
    <m/>
    <m/>
    <m/>
    <m/>
    <m/>
  </r>
  <r>
    <s v="94200"/>
    <x v="110"/>
    <s v="Z_46200"/>
    <m/>
    <s v="CU"/>
    <s v="TW"/>
    <s v="Non BF"/>
    <s v="Non CPA"/>
    <s v="Z_46200_90311"/>
    <x v="26"/>
    <s v="NA_Tbshell"/>
    <s v="NO-form is N/A"/>
    <m/>
    <x v="1"/>
    <x v="1"/>
    <s v="form_tbshell"/>
    <x v="88"/>
    <x v="4"/>
    <s v="FY22"/>
    <s v="FCCS_Total Data Source"/>
    <s v="FCCS_Intercompany Top"/>
    <s v="No Custom1"/>
    <s v="No Custom2"/>
    <s v="No Custom3"/>
    <s v="FCCS_Movements"/>
    <s v="Actual"/>
    <s v="FCCS_YTD"/>
    <s v="No Custom4"/>
    <s v="FCCS_Entity Total"/>
    <m/>
    <d v="1899-12-30T00:00:00"/>
  </r>
  <r>
    <s v="94200"/>
    <x v="110"/>
    <s v="Z_46200"/>
    <m/>
    <s v="CU"/>
    <s v="TW"/>
    <s v="Non BF"/>
    <s v="Non CPA"/>
    <s v="Z_46200_90311"/>
    <x v="27"/>
    <s v="NA_UnrecRecPay"/>
    <s v="YES"/>
    <n v="2"/>
    <x v="0"/>
    <x v="11"/>
    <s v="Wdesk"/>
    <x v="88"/>
    <x v="0"/>
    <m/>
    <m/>
    <m/>
    <m/>
    <m/>
    <m/>
    <m/>
    <m/>
    <m/>
    <m/>
    <m/>
    <m/>
    <m/>
  </r>
  <r>
    <s v="94200"/>
    <x v="110"/>
    <s v="Z_46200"/>
    <m/>
    <s v="CU"/>
    <s v="TW"/>
    <s v="Non BF"/>
    <s v="Non CPA"/>
    <s v="Z_46200_90311"/>
    <x v="28"/>
    <s v="Wdesk"/>
    <s v="NO-WDESK"/>
    <m/>
    <x v="0"/>
    <x v="10"/>
    <s v="Wdesk"/>
    <x v="88"/>
    <x v="0"/>
    <m/>
    <m/>
    <m/>
    <m/>
    <m/>
    <m/>
    <m/>
    <m/>
    <m/>
    <m/>
    <m/>
    <m/>
    <m/>
  </r>
  <r>
    <s v="94700"/>
    <x v="111"/>
    <s v="94700"/>
    <m/>
    <s v="FID"/>
    <s v="NonTW"/>
    <s v="Non BF"/>
    <s v="DOAA"/>
    <s v="94700_80106"/>
    <x v="43"/>
    <s v="NA"/>
    <s v="NO-req form"/>
    <m/>
    <x v="0"/>
    <x v="27"/>
    <s v="form_tbshell"/>
    <x v="89"/>
    <x v="4"/>
    <s v="FY22"/>
    <s v="FCCS_Total Data Source"/>
    <s v="FCCS_Intercompany Top"/>
    <s v="No Custom1"/>
    <s v="No Custom2"/>
    <s v="No Custom3"/>
    <s v="FCCS_Movements"/>
    <s v="Actual"/>
    <s v="FCCS_YTD"/>
    <s v="No Custom4"/>
    <s v="FCCS_Entity Total"/>
    <m/>
    <d v="1899-12-30T00:00:00"/>
  </r>
  <r>
    <s v="94700"/>
    <x v="111"/>
    <s v="94700"/>
    <m/>
    <s v="FID"/>
    <s v="NonTW"/>
    <s v="Non BF"/>
    <s v="DOAA"/>
    <s v="94700_80106"/>
    <x v="37"/>
    <s v="NA"/>
    <s v="NO-req form"/>
    <m/>
    <x v="0"/>
    <x v="14"/>
    <s v="form_tbshell"/>
    <x v="89"/>
    <x v="4"/>
    <s v="FY22"/>
    <s v="FCCS_Total Data Source"/>
    <s v="FCCS_Intercompany Top"/>
    <s v="No Custom1"/>
    <s v="No Custom2"/>
    <s v="No Custom3"/>
    <s v="FCCS_Movements"/>
    <s v="Actual"/>
    <s v="FCCS_YTD"/>
    <s v="No Custom4"/>
    <s v="FCCS_Entity Total"/>
    <m/>
    <d v="1899-12-30T00:00:00"/>
  </r>
  <r>
    <s v="94700"/>
    <x v="111"/>
    <n v="94700"/>
    <m/>
    <s v="FID"/>
    <s v="NonTW"/>
    <s v="Non BF"/>
    <s v="DOAA"/>
    <s v="94700_80106"/>
    <x v="6"/>
    <s v="Wdesk"/>
    <s v="NO-WDESK"/>
    <m/>
    <x v="0"/>
    <x v="5"/>
    <s v="Wdesk"/>
    <x v="89"/>
    <x v="0"/>
    <m/>
    <m/>
    <m/>
    <m/>
    <m/>
    <m/>
    <m/>
    <m/>
    <m/>
    <m/>
    <m/>
    <m/>
    <m/>
  </r>
  <r>
    <s v="94700"/>
    <x v="111"/>
    <n v="94700"/>
    <m/>
    <s v="FID"/>
    <s v="NonTW"/>
    <s v="Non BF"/>
    <s v="DOAA"/>
    <s v="94700_80106"/>
    <x v="22"/>
    <s v="Required form"/>
    <s v="NO-req form"/>
    <m/>
    <x v="0"/>
    <x v="3"/>
    <s v="Form_SEFA"/>
    <x v="89"/>
    <x v="4"/>
    <s v="FY22"/>
    <s v="FCCS_Total Data Source"/>
    <s v="FCCS_Intercompany Top"/>
    <s v="No Custom1"/>
    <s v="No Custom2"/>
    <s v="No Custom3"/>
    <s v="FCCS_Movements"/>
    <s v="Actual"/>
    <s v="FCCS_YTD"/>
    <s v="No Custom4"/>
    <s v="FCCS_Entity Total"/>
    <m/>
    <d v="1899-12-30T00:00:00"/>
  </r>
  <r>
    <s v="94700"/>
    <x v="111"/>
    <n v="94700"/>
    <m/>
    <s v="FID"/>
    <s v="NonTW"/>
    <s v="Non BF"/>
    <s v="DOAA"/>
    <s v="94700_80106"/>
    <x v="24"/>
    <s v="Wdesk"/>
    <s v="NO-WDESK"/>
    <m/>
    <x v="0"/>
    <x v="8"/>
    <s v="Wdesk"/>
    <x v="89"/>
    <x v="0"/>
    <m/>
    <m/>
    <m/>
    <m/>
    <m/>
    <m/>
    <m/>
    <m/>
    <m/>
    <m/>
    <m/>
    <m/>
    <m/>
  </r>
  <r>
    <s v="94700"/>
    <x v="111"/>
    <n v="94700"/>
    <m/>
    <s v="FID"/>
    <s v="NonTW"/>
    <s v="Non BF"/>
    <s v="DOAA"/>
    <s v="94700_80106"/>
    <x v="25"/>
    <s v="Wdesk"/>
    <s v="NO-WDESK"/>
    <m/>
    <x v="0"/>
    <x v="9"/>
    <s v="Wdesk"/>
    <x v="89"/>
    <x v="0"/>
    <m/>
    <m/>
    <m/>
    <m/>
    <m/>
    <m/>
    <m/>
    <m/>
    <m/>
    <m/>
    <m/>
    <m/>
    <m/>
  </r>
  <r>
    <s v="94800"/>
    <x v="112"/>
    <s v="94800"/>
    <m/>
    <s v="FID"/>
    <s v="NonTW"/>
    <s v="Non BF"/>
    <s v="DOAA"/>
    <s v="94800_80106"/>
    <x v="0"/>
    <s v="NA_ADA"/>
    <s v="NO-form is N/A"/>
    <m/>
    <x v="1"/>
    <x v="1"/>
    <s v="Wdesk"/>
    <x v="90"/>
    <x v="0"/>
    <m/>
    <m/>
    <m/>
    <m/>
    <m/>
    <m/>
    <m/>
    <m/>
    <m/>
    <m/>
    <m/>
    <m/>
    <m/>
  </r>
  <r>
    <s v="94800"/>
    <x v="112"/>
    <s v="94800"/>
    <m/>
    <s v="FID"/>
    <s v="NonTW"/>
    <s v="Non BF"/>
    <s v="DOAA"/>
    <s v="94800_80106"/>
    <x v="1"/>
    <s v="Form_ApprRecon_NA"/>
    <s v="NO-form is N/A"/>
    <m/>
    <x v="1"/>
    <x v="1"/>
    <s v="Wdesk"/>
    <x v="90"/>
    <x v="0"/>
    <m/>
    <m/>
    <m/>
    <m/>
    <m/>
    <m/>
    <m/>
    <m/>
    <m/>
    <m/>
    <m/>
    <m/>
    <m/>
  </r>
  <r>
    <s v="94800"/>
    <x v="112"/>
    <s v="94800"/>
    <m/>
    <s v="FID"/>
    <s v="NonTW"/>
    <s v="Non BF"/>
    <s v="DOAA"/>
    <s v="94800_80106"/>
    <x v="2"/>
    <s v="Wdesk"/>
    <s v="NO-WDESK"/>
    <m/>
    <x v="1"/>
    <x v="1"/>
    <s v="Wdesk"/>
    <x v="90"/>
    <x v="0"/>
    <m/>
    <m/>
    <m/>
    <m/>
    <m/>
    <m/>
    <m/>
    <m/>
    <m/>
    <m/>
    <m/>
    <m/>
    <m/>
  </r>
  <r>
    <s v="94800"/>
    <x v="112"/>
    <s v="94800"/>
    <m/>
    <s v="FID"/>
    <s v="NonTW"/>
    <s v="Non BF"/>
    <s v="DOAA"/>
    <s v="94800_80106"/>
    <x v="44"/>
    <s v="NA_Tbshell"/>
    <s v="NO-Oth Src"/>
    <m/>
    <x v="3"/>
    <x v="28"/>
    <s v="form_tbshell"/>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3"/>
    <s v="NA_CapAssets"/>
    <s v="NO-form is N/A"/>
    <m/>
    <x v="1"/>
    <x v="1"/>
    <s v="Form_CapAssets"/>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4"/>
    <s v="NA_Cash_A"/>
    <s v="NO-form is N/A"/>
    <m/>
    <x v="1"/>
    <x v="1"/>
    <s v="Form_Cash_A"/>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5"/>
    <s v="NA_ClassRev"/>
    <s v="NO-form is N/A"/>
    <m/>
    <x v="1"/>
    <x v="1"/>
    <s v="Form_ClassRev"/>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6"/>
    <s v="Wdesk"/>
    <s v="NO-WDESK"/>
    <m/>
    <x v="0"/>
    <x v="5"/>
    <s v="Wdesk"/>
    <x v="90"/>
    <x v="0"/>
    <m/>
    <m/>
    <m/>
    <m/>
    <m/>
    <m/>
    <m/>
    <m/>
    <m/>
    <m/>
    <m/>
    <m/>
    <m/>
  </r>
  <r>
    <s v="94800"/>
    <x v="112"/>
    <s v="94800"/>
    <m/>
    <s v="FID"/>
    <s v="NonTW"/>
    <s v="Non BF"/>
    <s v="DOAA"/>
    <s v="94800_80106"/>
    <x v="7"/>
    <s v="NA_CashReconCPA"/>
    <s v="NO-form is N/A"/>
    <m/>
    <x v="1"/>
    <x v="1"/>
    <s v="Form_CashReconCPA"/>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8"/>
    <s v="Wdesk"/>
    <s v="NO-WDESK"/>
    <m/>
    <x v="1"/>
    <x v="1"/>
    <s v="Wdesk"/>
    <x v="90"/>
    <x v="0"/>
    <m/>
    <m/>
    <m/>
    <m/>
    <m/>
    <m/>
    <m/>
    <m/>
    <m/>
    <m/>
    <m/>
    <m/>
    <m/>
  </r>
  <r>
    <s v="94800"/>
    <x v="112"/>
    <s v="94800"/>
    <m/>
    <s v="FID"/>
    <s v="NonTW"/>
    <s v="Non BF"/>
    <s v="DOAA"/>
    <s v="94800_80106"/>
    <x v="9"/>
    <s v="NA_AppFB"/>
    <s v="NO-form is N/A"/>
    <m/>
    <x v="1"/>
    <x v="1"/>
    <s v="Form_AppFB"/>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10"/>
    <s v="NA_GI_Sec"/>
    <s v="NO-form is N/A"/>
    <m/>
    <x v="1"/>
    <x v="1"/>
    <s v="Wdesk"/>
    <x v="90"/>
    <x v="0"/>
    <m/>
    <m/>
    <m/>
    <m/>
    <m/>
    <m/>
    <m/>
    <m/>
    <m/>
    <m/>
    <m/>
    <m/>
    <m/>
  </r>
  <r>
    <s v="94800"/>
    <x v="112"/>
    <s v="94800"/>
    <m/>
    <s v="FID"/>
    <s v="NonTW"/>
    <s v="Non BF"/>
    <s v="DOAA"/>
    <s v="94800_80106"/>
    <x v="11"/>
    <s v="NA_InterOrg"/>
    <s v="NO-form is N/A"/>
    <m/>
    <x v="1"/>
    <x v="1"/>
    <s v="Wdesk"/>
    <x v="90"/>
    <x v="0"/>
    <m/>
    <m/>
    <m/>
    <m/>
    <m/>
    <m/>
    <m/>
    <m/>
    <m/>
    <m/>
    <m/>
    <m/>
    <m/>
  </r>
  <r>
    <s v="94800"/>
    <x v="112"/>
    <s v="94800"/>
    <m/>
    <s v="FID"/>
    <s v="NonTW"/>
    <s v="Non BF"/>
    <s v="DOAA"/>
    <s v="94800_80106"/>
    <x v="12"/>
    <s v="NA_InvstAnalysis"/>
    <s v="NO-form is N/A"/>
    <m/>
    <x v="1"/>
    <x v="1"/>
    <s v="Form_InvstAnalysis"/>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13"/>
    <s v="NA_LAD"/>
    <s v="NO-form is N/A"/>
    <m/>
    <x v="1"/>
    <x v="1"/>
    <s v="Form_LAD"/>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14"/>
    <s v="NA_LTL"/>
    <s v="NO-form is N/A"/>
    <m/>
    <x v="1"/>
    <x v="1"/>
    <s v="Wdesk"/>
    <x v="90"/>
    <x v="0"/>
    <m/>
    <m/>
    <m/>
    <m/>
    <m/>
    <m/>
    <m/>
    <m/>
    <m/>
    <m/>
    <m/>
    <m/>
    <m/>
  </r>
  <r>
    <s v="94800"/>
    <x v="112"/>
    <n v="94800"/>
    <m/>
    <s v="FID"/>
    <s v="NonTW"/>
    <s v="Non BF"/>
    <s v="DOAA"/>
    <s v="94800_80106"/>
    <x v="15"/>
    <s v="Required form"/>
    <s v="NO-form is N/A"/>
    <m/>
    <x v="1"/>
    <x v="1"/>
    <s v="Wdesk"/>
    <x v="90"/>
    <x v="0"/>
    <m/>
    <m/>
    <m/>
    <m/>
    <m/>
    <m/>
    <m/>
    <m/>
    <m/>
    <m/>
    <m/>
    <m/>
    <m/>
  </r>
  <r>
    <s v="94800"/>
    <x v="112"/>
    <s v="94800"/>
    <m/>
    <s v="FID"/>
    <s v="NonTW"/>
    <s v="Non BF"/>
    <s v="DOAA"/>
    <s v="94800_80106"/>
    <x v="16"/>
    <s v="NA_NotAppl"/>
    <s v="NO-form is N/A"/>
    <m/>
    <x v="1"/>
    <x v="1"/>
    <s v="Form_NotAppl"/>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17"/>
    <s v="Wdesk"/>
    <s v="NO-WDESK"/>
    <m/>
    <x v="1"/>
    <x v="1"/>
    <s v="Wdesk"/>
    <x v="90"/>
    <x v="0"/>
    <m/>
    <m/>
    <m/>
    <m/>
    <m/>
    <m/>
    <m/>
    <m/>
    <m/>
    <m/>
    <m/>
    <m/>
    <m/>
  </r>
  <r>
    <s v="94800"/>
    <x v="112"/>
    <s v="94800"/>
    <m/>
    <s v="FID"/>
    <s v="NonTW"/>
    <s v="Non BF"/>
    <s v="DOAA"/>
    <s v="94800_80106"/>
    <x v="18"/>
    <s v="Optional Form"/>
    <s v="NO-form is N/A"/>
    <m/>
    <x v="1"/>
    <x v="1"/>
    <s v="Form_PCA_BCR"/>
    <x v="90"/>
    <x v="2"/>
    <m/>
    <m/>
    <m/>
    <m/>
    <m/>
    <m/>
    <m/>
    <m/>
    <m/>
    <m/>
    <m/>
    <m/>
    <m/>
  </r>
  <r>
    <s v="94800"/>
    <x v="112"/>
    <s v="94800"/>
    <m/>
    <s v="FID"/>
    <s v="NonTW"/>
    <s v="Non BF"/>
    <s v="DOAA"/>
    <s v="94800_80106"/>
    <x v="19"/>
    <s v="Optional Form"/>
    <s v="NO-form is N/A"/>
    <m/>
    <x v="1"/>
    <x v="1"/>
    <s v="Form_PCA_Appror"/>
    <x v="90"/>
    <x v="2"/>
    <m/>
    <m/>
    <m/>
    <m/>
    <m/>
    <m/>
    <m/>
    <m/>
    <m/>
    <m/>
    <m/>
    <m/>
    <m/>
  </r>
  <r>
    <s v="94800"/>
    <x v="112"/>
    <s v="94800"/>
    <m/>
    <s v="FID"/>
    <s v="NonTW"/>
    <s v="Non BF"/>
    <s v="DOAA"/>
    <s v="94800_80106"/>
    <x v="20"/>
    <s v="Optional Form"/>
    <s v="NO-form is N/A"/>
    <m/>
    <x v="1"/>
    <x v="1"/>
    <s v="Form_PCA_Other"/>
    <x v="90"/>
    <x v="2"/>
    <m/>
    <m/>
    <m/>
    <m/>
    <m/>
    <m/>
    <m/>
    <m/>
    <m/>
    <m/>
    <m/>
    <m/>
    <m/>
  </r>
  <r>
    <s v="94800"/>
    <x v="112"/>
    <s v="94800"/>
    <m/>
    <s v="FID"/>
    <s v="NonTW"/>
    <s v="Non BF"/>
    <s v="DOAA"/>
    <s v="94800_80106"/>
    <x v="21"/>
    <s v="NA_RBESum"/>
    <s v="NO-form is N/A"/>
    <m/>
    <x v="1"/>
    <x v="1"/>
    <s v="Form_RBE"/>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22"/>
    <s v="Required form"/>
    <s v="NO-req form"/>
    <m/>
    <x v="0"/>
    <x v="3"/>
    <s v="Form_SEFA"/>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23"/>
    <s v="Wdesk"/>
    <s v="NO-WDESK"/>
    <m/>
    <x v="1"/>
    <x v="1"/>
    <s v="Wdesk"/>
    <x v="90"/>
    <x v="0"/>
    <m/>
    <m/>
    <m/>
    <m/>
    <m/>
    <m/>
    <m/>
    <m/>
    <m/>
    <m/>
    <m/>
    <m/>
    <m/>
  </r>
  <r>
    <s v="94800"/>
    <x v="112"/>
    <s v="94800"/>
    <m/>
    <s v="FID"/>
    <s v="NonTW"/>
    <s v="Non BF"/>
    <s v="DOAA"/>
    <s v="94800_80106"/>
    <x v="24"/>
    <s v="Wdesk"/>
    <s v="NO-WDESK"/>
    <m/>
    <x v="0"/>
    <x v="8"/>
    <s v="Wdesk"/>
    <x v="90"/>
    <x v="0"/>
    <m/>
    <m/>
    <m/>
    <m/>
    <m/>
    <m/>
    <m/>
    <m/>
    <m/>
    <m/>
    <m/>
    <m/>
    <m/>
  </r>
  <r>
    <s v="94800"/>
    <x v="112"/>
    <s v="94800"/>
    <m/>
    <s v="FID"/>
    <s v="NonTW"/>
    <s v="Non BF"/>
    <s v="DOAA"/>
    <s v="94800_80106"/>
    <x v="25"/>
    <s v="Wdesk"/>
    <s v="NO-WDESK"/>
    <m/>
    <x v="0"/>
    <x v="9"/>
    <s v="Wdesk"/>
    <x v="90"/>
    <x v="0"/>
    <m/>
    <m/>
    <m/>
    <m/>
    <m/>
    <m/>
    <m/>
    <m/>
    <m/>
    <m/>
    <m/>
    <m/>
    <m/>
  </r>
  <r>
    <s v="94800"/>
    <x v="112"/>
    <n v="94800"/>
    <m/>
    <s v="FID"/>
    <s v="NonTW"/>
    <s v="Non BF"/>
    <s v="DOAA"/>
    <s v="94800_80106"/>
    <x v="26"/>
    <s v="NA_Tbshell"/>
    <s v="NO-form is N/A"/>
    <m/>
    <x v="1"/>
    <x v="1"/>
    <s v="form_tbshell"/>
    <x v="90"/>
    <x v="4"/>
    <s v="FY22"/>
    <s v="FCCS_Total Data Source"/>
    <s v="FCCS_Intercompany Top"/>
    <s v="No Custom1"/>
    <s v="No Custom2"/>
    <s v="No Custom3"/>
    <s v="FCCS_Movements"/>
    <s v="Actual"/>
    <s v="FCCS_YTD"/>
    <s v="No Custom4"/>
    <s v="FCCS_Entity Total"/>
    <m/>
    <d v="1899-12-30T00:00:00"/>
  </r>
  <r>
    <s v="94800"/>
    <x v="112"/>
    <s v="94800"/>
    <m/>
    <s v="FID"/>
    <s v="NonTW"/>
    <s v="Non BF"/>
    <s v="DOAA"/>
    <s v="94800_80106"/>
    <x v="27"/>
    <s v="NA_UnrecRecPay"/>
    <s v="NO-form is N/A"/>
    <m/>
    <x v="1"/>
    <x v="1"/>
    <s v="Wdesk"/>
    <x v="90"/>
    <x v="0"/>
    <m/>
    <m/>
    <m/>
    <m/>
    <m/>
    <m/>
    <m/>
    <m/>
    <m/>
    <m/>
    <m/>
    <m/>
    <m/>
  </r>
  <r>
    <s v="94800"/>
    <x v="112"/>
    <s v="94800"/>
    <m/>
    <s v="FID"/>
    <s v="NonTW"/>
    <s v="Non BF"/>
    <s v="DOAA"/>
    <s v="94800_80106"/>
    <x v="28"/>
    <s v="Wdesk"/>
    <s v="NO-WDESK"/>
    <m/>
    <x v="1"/>
    <x v="1"/>
    <s v="Wdesk"/>
    <x v="90"/>
    <x v="0"/>
    <m/>
    <m/>
    <m/>
    <m/>
    <m/>
    <m/>
    <m/>
    <m/>
    <m/>
    <m/>
    <m/>
    <m/>
    <m/>
  </r>
  <r>
    <s v="94900"/>
    <x v="113"/>
    <s v="94900"/>
    <m/>
    <s v="FID"/>
    <s v="NonTW"/>
    <s v="Non BF"/>
    <s v="DOAA"/>
    <s v="94900_80106"/>
    <x v="0"/>
    <s v="NA_ADA"/>
    <s v="NO-form is N/A"/>
    <m/>
    <x v="1"/>
    <x v="1"/>
    <s v="Wdesk"/>
    <x v="91"/>
    <x v="0"/>
    <m/>
    <m/>
    <m/>
    <m/>
    <m/>
    <m/>
    <m/>
    <m/>
    <m/>
    <m/>
    <m/>
    <m/>
    <m/>
  </r>
  <r>
    <s v="94900"/>
    <x v="113"/>
    <s v="94900"/>
    <m/>
    <s v="FID"/>
    <s v="NonTW"/>
    <s v="Non BF"/>
    <s v="DOAA"/>
    <s v="94900_80106"/>
    <x v="1"/>
    <s v="Form_ApprRecon_NA"/>
    <s v="NO-form is N/A"/>
    <m/>
    <x v="1"/>
    <x v="1"/>
    <s v="Wdesk"/>
    <x v="91"/>
    <x v="0"/>
    <m/>
    <m/>
    <m/>
    <m/>
    <m/>
    <m/>
    <m/>
    <m/>
    <m/>
    <m/>
    <m/>
    <m/>
    <m/>
  </r>
  <r>
    <s v="94900"/>
    <x v="113"/>
    <s v="94900"/>
    <m/>
    <s v="FID"/>
    <s v="NonTW"/>
    <s v="Non BF"/>
    <s v="DOAA"/>
    <s v="94900_80106"/>
    <x v="2"/>
    <s v="Wdesk"/>
    <s v="NO-WDESK"/>
    <m/>
    <x v="1"/>
    <x v="1"/>
    <s v="Wdesk"/>
    <x v="91"/>
    <x v="0"/>
    <m/>
    <m/>
    <m/>
    <m/>
    <m/>
    <m/>
    <m/>
    <m/>
    <m/>
    <m/>
    <m/>
    <m/>
    <m/>
  </r>
  <r>
    <s v="94900"/>
    <x v="113"/>
    <s v="94900"/>
    <m/>
    <s v="FID"/>
    <s v="NonTW"/>
    <s v="Non BF"/>
    <s v="DOAA"/>
    <s v="94900_80106"/>
    <x v="44"/>
    <s v="NA_Tbshell"/>
    <s v="NO-Oth Src"/>
    <m/>
    <x v="3"/>
    <x v="28"/>
    <s v="form_tbshell"/>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3"/>
    <s v="NA_CapAssets"/>
    <s v="NO-form is N/A"/>
    <m/>
    <x v="1"/>
    <x v="1"/>
    <s v="Form_CapAssets"/>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4"/>
    <s v="NA_Cash_A"/>
    <s v="NO-form is N/A"/>
    <m/>
    <x v="1"/>
    <x v="1"/>
    <s v="Form_Cash_A"/>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5"/>
    <s v="NA_ClassRev"/>
    <s v="NO-form is N/A"/>
    <m/>
    <x v="1"/>
    <x v="1"/>
    <s v="Form_ClassRev"/>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6"/>
    <s v="Wdesk"/>
    <s v="NO-WDESK"/>
    <m/>
    <x v="0"/>
    <x v="5"/>
    <s v="Wdesk"/>
    <x v="91"/>
    <x v="0"/>
    <m/>
    <m/>
    <m/>
    <m/>
    <m/>
    <m/>
    <m/>
    <m/>
    <m/>
    <m/>
    <m/>
    <m/>
    <m/>
  </r>
  <r>
    <s v="94900"/>
    <x v="113"/>
    <s v="94900"/>
    <m/>
    <s v="FID"/>
    <s v="NonTW"/>
    <s v="Non BF"/>
    <s v="DOAA"/>
    <s v="94900_80106"/>
    <x v="7"/>
    <s v="NA_CashReconCPA"/>
    <s v="NO-form is N/A"/>
    <m/>
    <x v="1"/>
    <x v="1"/>
    <s v="Form_CashReconCPA"/>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8"/>
    <s v="Wdesk"/>
    <s v="NO-WDESK"/>
    <m/>
    <x v="1"/>
    <x v="1"/>
    <s v="Wdesk"/>
    <x v="91"/>
    <x v="0"/>
    <m/>
    <m/>
    <m/>
    <m/>
    <m/>
    <m/>
    <m/>
    <m/>
    <m/>
    <m/>
    <m/>
    <m/>
    <m/>
  </r>
  <r>
    <s v="94900"/>
    <x v="113"/>
    <s v="94900"/>
    <m/>
    <s v="FID"/>
    <s v="NonTW"/>
    <s v="Non BF"/>
    <s v="DOAA"/>
    <s v="94900_80106"/>
    <x v="9"/>
    <s v="NA_AppFB"/>
    <s v="NO-form is N/A"/>
    <m/>
    <x v="1"/>
    <x v="1"/>
    <s v="Form_AppFB"/>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10"/>
    <s v="NA_GI_Sec"/>
    <s v="NO-form is N/A"/>
    <m/>
    <x v="1"/>
    <x v="1"/>
    <s v="Wdesk"/>
    <x v="91"/>
    <x v="0"/>
    <m/>
    <m/>
    <m/>
    <m/>
    <m/>
    <m/>
    <m/>
    <m/>
    <m/>
    <m/>
    <m/>
    <m/>
    <m/>
  </r>
  <r>
    <s v="94900"/>
    <x v="113"/>
    <s v="94900"/>
    <m/>
    <s v="FID"/>
    <s v="NonTW"/>
    <s v="Non BF"/>
    <s v="DOAA"/>
    <s v="94900_80106"/>
    <x v="11"/>
    <s v="NA_InterOrg"/>
    <s v="NO-form is N/A"/>
    <m/>
    <x v="1"/>
    <x v="1"/>
    <s v="Wdesk"/>
    <x v="91"/>
    <x v="0"/>
    <m/>
    <m/>
    <m/>
    <m/>
    <m/>
    <m/>
    <m/>
    <m/>
    <m/>
    <m/>
    <m/>
    <m/>
    <m/>
  </r>
  <r>
    <s v="94900"/>
    <x v="113"/>
    <s v="94900"/>
    <m/>
    <s v="FID"/>
    <s v="NonTW"/>
    <s v="Non BF"/>
    <s v="DOAA"/>
    <s v="94900_80106"/>
    <x v="12"/>
    <s v="NA_InvstAnalysis"/>
    <s v="NO-form is N/A"/>
    <m/>
    <x v="1"/>
    <x v="1"/>
    <s v="Form_InvstAnalysis"/>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13"/>
    <s v="NA_LAD"/>
    <s v="NO-form is N/A"/>
    <m/>
    <x v="1"/>
    <x v="1"/>
    <s v="Form_LAD"/>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14"/>
    <s v="NA_LTL"/>
    <s v="NO-form is N/A"/>
    <m/>
    <x v="1"/>
    <x v="1"/>
    <s v="Wdesk"/>
    <x v="91"/>
    <x v="0"/>
    <m/>
    <m/>
    <m/>
    <m/>
    <m/>
    <m/>
    <m/>
    <m/>
    <m/>
    <m/>
    <m/>
    <m/>
    <m/>
  </r>
  <r>
    <s v="94900"/>
    <x v="113"/>
    <s v="94900"/>
    <m/>
    <s v="FID"/>
    <s v="NonTW"/>
    <s v="Non BF"/>
    <s v="DOAA"/>
    <s v="94900_80106"/>
    <x v="15"/>
    <s v="Required form"/>
    <s v="NO-form is N/A"/>
    <m/>
    <x v="1"/>
    <x v="1"/>
    <s v="Wdesk"/>
    <x v="91"/>
    <x v="0"/>
    <m/>
    <m/>
    <m/>
    <m/>
    <m/>
    <m/>
    <m/>
    <m/>
    <m/>
    <m/>
    <m/>
    <m/>
    <m/>
  </r>
  <r>
    <s v="94900"/>
    <x v="113"/>
    <s v="94900"/>
    <m/>
    <s v="FID"/>
    <s v="NonTW"/>
    <s v="Non BF"/>
    <s v="DOAA"/>
    <s v="94900_80106"/>
    <x v="16"/>
    <s v="NA_NotAppl"/>
    <s v="NO-form is N/A"/>
    <m/>
    <x v="1"/>
    <x v="1"/>
    <s v="Form_NotAppl"/>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17"/>
    <s v="Wdesk"/>
    <s v="NO-WDESK"/>
    <m/>
    <x v="1"/>
    <x v="1"/>
    <s v="Wdesk"/>
    <x v="91"/>
    <x v="0"/>
    <m/>
    <m/>
    <m/>
    <m/>
    <m/>
    <m/>
    <m/>
    <m/>
    <m/>
    <m/>
    <m/>
    <m/>
    <m/>
  </r>
  <r>
    <s v="94900"/>
    <x v="113"/>
    <s v="94900"/>
    <m/>
    <s v="FID"/>
    <s v="NonTW"/>
    <s v="Non BF"/>
    <s v="DOAA"/>
    <s v="94900_80106"/>
    <x v="18"/>
    <s v="Optional Form"/>
    <s v="NO-form is N/A"/>
    <m/>
    <x v="1"/>
    <x v="1"/>
    <s v="Form_PCA_BCR"/>
    <x v="91"/>
    <x v="2"/>
    <m/>
    <m/>
    <m/>
    <m/>
    <m/>
    <m/>
    <m/>
    <m/>
    <m/>
    <m/>
    <m/>
    <m/>
    <m/>
  </r>
  <r>
    <s v="94900"/>
    <x v="113"/>
    <s v="94900"/>
    <m/>
    <s v="FID"/>
    <s v="NonTW"/>
    <s v="Non BF"/>
    <s v="DOAA"/>
    <s v="94900_80106"/>
    <x v="19"/>
    <s v="Optional Form"/>
    <s v="NO-form is N/A"/>
    <m/>
    <x v="1"/>
    <x v="1"/>
    <s v="Form_PCA_Appror"/>
    <x v="91"/>
    <x v="2"/>
    <m/>
    <m/>
    <m/>
    <m/>
    <m/>
    <m/>
    <m/>
    <m/>
    <m/>
    <m/>
    <m/>
    <m/>
    <m/>
  </r>
  <r>
    <s v="94900"/>
    <x v="113"/>
    <s v="94900"/>
    <m/>
    <s v="FID"/>
    <s v="NonTW"/>
    <s v="Non BF"/>
    <s v="DOAA"/>
    <s v="94900_80106"/>
    <x v="20"/>
    <s v="Optional Form"/>
    <s v="NO-form is N/A"/>
    <m/>
    <x v="1"/>
    <x v="1"/>
    <s v="Form_PCA_Other"/>
    <x v="91"/>
    <x v="2"/>
    <m/>
    <m/>
    <m/>
    <m/>
    <m/>
    <m/>
    <m/>
    <m/>
    <m/>
    <m/>
    <m/>
    <m/>
    <m/>
  </r>
  <r>
    <s v="94900"/>
    <x v="113"/>
    <s v="94900"/>
    <m/>
    <s v="FID"/>
    <s v="NonTW"/>
    <s v="Non BF"/>
    <s v="DOAA"/>
    <s v="94900_80106"/>
    <x v="21"/>
    <s v="NA_RBESum"/>
    <s v="NO-form is N/A"/>
    <m/>
    <x v="1"/>
    <x v="1"/>
    <s v="Form_RBE"/>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22"/>
    <s v="Required form"/>
    <s v="NO-req form"/>
    <m/>
    <x v="0"/>
    <x v="3"/>
    <s v="Form_SEFA"/>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23"/>
    <s v="Wdesk"/>
    <s v="NO-WDESK"/>
    <m/>
    <x v="1"/>
    <x v="1"/>
    <s v="Wdesk"/>
    <x v="91"/>
    <x v="0"/>
    <m/>
    <m/>
    <m/>
    <m/>
    <m/>
    <m/>
    <m/>
    <m/>
    <m/>
    <m/>
    <m/>
    <m/>
    <m/>
  </r>
  <r>
    <s v="94900"/>
    <x v="113"/>
    <s v="94900"/>
    <m/>
    <s v="FID"/>
    <s v="NonTW"/>
    <s v="Non BF"/>
    <s v="DOAA"/>
    <s v="94900_80106"/>
    <x v="24"/>
    <s v="Wdesk"/>
    <s v="NO-WDESK"/>
    <m/>
    <x v="0"/>
    <x v="8"/>
    <s v="Wdesk"/>
    <x v="91"/>
    <x v="0"/>
    <m/>
    <m/>
    <m/>
    <m/>
    <m/>
    <m/>
    <m/>
    <m/>
    <m/>
    <m/>
    <m/>
    <m/>
    <m/>
  </r>
  <r>
    <s v="94900"/>
    <x v="113"/>
    <s v="94900"/>
    <m/>
    <s v="FID"/>
    <s v="NonTW"/>
    <s v="Non BF"/>
    <s v="DOAA"/>
    <s v="94900_80106"/>
    <x v="25"/>
    <s v="Wdesk"/>
    <s v="NO-WDESK"/>
    <m/>
    <x v="0"/>
    <x v="9"/>
    <s v="Wdesk"/>
    <x v="91"/>
    <x v="0"/>
    <m/>
    <m/>
    <m/>
    <m/>
    <m/>
    <m/>
    <m/>
    <m/>
    <m/>
    <m/>
    <m/>
    <m/>
    <m/>
  </r>
  <r>
    <s v="94900"/>
    <x v="113"/>
    <s v="94900"/>
    <m/>
    <s v="FID"/>
    <s v="NonTW"/>
    <s v="Non BF"/>
    <s v="DOAA"/>
    <s v="94900_80106"/>
    <x v="26"/>
    <s v="NA_Tbshell"/>
    <s v="NO-form is N/A"/>
    <m/>
    <x v="1"/>
    <x v="1"/>
    <s v="form_tbshell"/>
    <x v="91"/>
    <x v="4"/>
    <s v="FY22"/>
    <s v="FCCS_Total Data Source"/>
    <s v="FCCS_Intercompany Top"/>
    <s v="No Custom1"/>
    <s v="No Custom2"/>
    <s v="No Custom3"/>
    <s v="FCCS_Movements"/>
    <s v="Actual"/>
    <s v="FCCS_YTD"/>
    <s v="No Custom4"/>
    <s v="FCCS_Entity Total"/>
    <m/>
    <d v="1899-12-30T00:00:00"/>
  </r>
  <r>
    <s v="94900"/>
    <x v="113"/>
    <s v="94900"/>
    <m/>
    <s v="FID"/>
    <s v="NonTW"/>
    <s v="Non BF"/>
    <s v="DOAA"/>
    <s v="94900_80106"/>
    <x v="27"/>
    <s v="NA_UnrecRecPay"/>
    <s v="NO-form is N/A"/>
    <m/>
    <x v="1"/>
    <x v="1"/>
    <s v="Wdesk"/>
    <x v="91"/>
    <x v="0"/>
    <m/>
    <m/>
    <m/>
    <m/>
    <m/>
    <m/>
    <m/>
    <m/>
    <m/>
    <m/>
    <m/>
    <m/>
    <m/>
  </r>
  <r>
    <s v="94900"/>
    <x v="113"/>
    <s v="94900"/>
    <m/>
    <s v="FID"/>
    <s v="NonTW"/>
    <s v="Non BF"/>
    <s v="DOAA"/>
    <s v="94900_80106"/>
    <x v="28"/>
    <s v="Wdesk"/>
    <s v="NO-WDESK"/>
    <m/>
    <x v="1"/>
    <x v="1"/>
    <s v="Wdesk"/>
    <x v="91"/>
    <x v="0"/>
    <m/>
    <m/>
    <m/>
    <m/>
    <m/>
    <m/>
    <m/>
    <m/>
    <m/>
    <m/>
    <m/>
    <m/>
    <m/>
  </r>
  <r>
    <s v="95000"/>
    <x v="114"/>
    <s v="95000"/>
    <m/>
    <s v="FID"/>
    <s v="NonTW"/>
    <s v="Non BF"/>
    <s v="DOAA"/>
    <s v="95000_80106"/>
    <x v="0"/>
    <s v="NA_ADA"/>
    <s v="YES"/>
    <n v="1"/>
    <x v="0"/>
    <x v="0"/>
    <s v="Wdesk"/>
    <x v="92"/>
    <x v="0"/>
    <m/>
    <m/>
    <m/>
    <m/>
    <m/>
    <m/>
    <m/>
    <m/>
    <m/>
    <m/>
    <m/>
    <m/>
    <m/>
  </r>
  <r>
    <s v="95000"/>
    <x v="114"/>
    <s v="95000"/>
    <m/>
    <s v="FID"/>
    <s v="NonTW"/>
    <s v="Non BF"/>
    <s v="DOAA"/>
    <s v="95000_80106"/>
    <x v="1"/>
    <s v="Form_ApprRecon_NA"/>
    <s v="NO-form is N/A"/>
    <m/>
    <x v="1"/>
    <x v="1"/>
    <s v="Wdesk"/>
    <x v="92"/>
    <x v="0"/>
    <m/>
    <m/>
    <m/>
    <m/>
    <m/>
    <m/>
    <m/>
    <m/>
    <m/>
    <m/>
    <m/>
    <m/>
    <m/>
  </r>
  <r>
    <s v="95000"/>
    <x v="114"/>
    <s v="95000"/>
    <m/>
    <s v="FID"/>
    <s v="NonTW"/>
    <s v="Non BF"/>
    <s v="DOAA"/>
    <s v="95000_80106"/>
    <x v="2"/>
    <s v="Wdesk"/>
    <s v="NO-WDESK"/>
    <m/>
    <x v="0"/>
    <x v="2"/>
    <s v="Wdesk"/>
    <x v="92"/>
    <x v="0"/>
    <m/>
    <m/>
    <m/>
    <m/>
    <m/>
    <m/>
    <m/>
    <m/>
    <m/>
    <m/>
    <m/>
    <m/>
    <m/>
  </r>
  <r>
    <s v="95000"/>
    <x v="114"/>
    <s v="95000"/>
    <m/>
    <s v="FID"/>
    <s v="NonTW"/>
    <s v="Non BF"/>
    <s v="DOAA"/>
    <s v="95000_80106"/>
    <x v="3"/>
    <s v="NA_CapAssets"/>
    <s v="NO-form is N/A"/>
    <m/>
    <x v="1"/>
    <x v="1"/>
    <s v="Form_CapAssets"/>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4"/>
    <s v="NA_Cash_A"/>
    <s v="YES"/>
    <n v="1"/>
    <x v="0"/>
    <x v="2"/>
    <s v="Form_Cash_A"/>
    <x v="92"/>
    <x v="4"/>
    <s v="FY22"/>
    <s v="FCCS_Total Data Source"/>
    <s v="FCCS_Intercompany Top"/>
    <s v="No Custom1"/>
    <s v="No Custom2"/>
    <s v="No Custom3"/>
    <s v="FCCS_Movements"/>
    <s v="Actual"/>
    <s v="FCCS_YTD"/>
    <s v="No Custom4"/>
    <s v="FCCS_Entity Total"/>
    <m/>
    <d v="2022-08-24T00:00:00"/>
  </r>
  <r>
    <s v="95000"/>
    <x v="114"/>
    <s v="95000"/>
    <m/>
    <s v="FID"/>
    <s v="NonTW"/>
    <s v="Non BF"/>
    <s v="DOAA"/>
    <s v="95000_80106"/>
    <x v="5"/>
    <s v="NA_ClassRev"/>
    <s v="NO-form is N/A"/>
    <m/>
    <x v="1"/>
    <x v="1"/>
    <s v="Form_ClassRev"/>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6"/>
    <s v="Wdesk"/>
    <s v="NO-WDESK"/>
    <m/>
    <x v="0"/>
    <x v="5"/>
    <s v="Wdesk"/>
    <x v="92"/>
    <x v="0"/>
    <m/>
    <m/>
    <m/>
    <m/>
    <m/>
    <m/>
    <m/>
    <m/>
    <m/>
    <m/>
    <m/>
    <m/>
    <m/>
  </r>
  <r>
    <s v="95000"/>
    <x v="114"/>
    <s v="95000"/>
    <m/>
    <s v="FID"/>
    <s v="NonTW"/>
    <s v="Non BF"/>
    <s v="DOAA"/>
    <s v="95000_80106"/>
    <x v="7"/>
    <s v="NA_CashReconCPA"/>
    <s v="NO-form is N/A"/>
    <m/>
    <x v="1"/>
    <x v="1"/>
    <s v="Form_CashReconCPA"/>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8"/>
    <s v="Wdesk"/>
    <s v="NO-WDESK"/>
    <m/>
    <x v="0"/>
    <x v="6"/>
    <s v="Wdesk"/>
    <x v="92"/>
    <x v="0"/>
    <m/>
    <m/>
    <m/>
    <m/>
    <m/>
    <m/>
    <m/>
    <m/>
    <m/>
    <m/>
    <m/>
    <m/>
    <m/>
  </r>
  <r>
    <s v="95000"/>
    <x v="114"/>
    <s v="95000"/>
    <m/>
    <s v="FID"/>
    <s v="NonTW"/>
    <s v="Non BF"/>
    <s v="DOAA"/>
    <s v="95000_80106"/>
    <x v="9"/>
    <s v="NA_AppFB"/>
    <s v="NO-form is N/A"/>
    <m/>
    <x v="1"/>
    <x v="1"/>
    <s v="Form_AppFB"/>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10"/>
    <s v="NA_GI_Sec"/>
    <s v="YES"/>
    <n v="1"/>
    <x v="0"/>
    <x v="6"/>
    <s v="Wdesk"/>
    <x v="92"/>
    <x v="0"/>
    <m/>
    <m/>
    <m/>
    <m/>
    <m/>
    <m/>
    <m/>
    <m/>
    <m/>
    <m/>
    <m/>
    <m/>
    <m/>
  </r>
  <r>
    <s v="95000"/>
    <x v="114"/>
    <s v="95000"/>
    <m/>
    <s v="FID"/>
    <s v="NonTW"/>
    <s v="Non BF"/>
    <s v="DOAA"/>
    <s v="95000_80106"/>
    <x v="11"/>
    <s v="NA_InterOrg"/>
    <s v="YES"/>
    <n v="1"/>
    <x v="0"/>
    <x v="7"/>
    <s v="Wdesk"/>
    <x v="92"/>
    <x v="0"/>
    <m/>
    <m/>
    <m/>
    <m/>
    <m/>
    <m/>
    <m/>
    <m/>
    <m/>
    <m/>
    <m/>
    <m/>
    <m/>
  </r>
  <r>
    <s v="95000"/>
    <x v="114"/>
    <s v="95000"/>
    <m/>
    <s v="FID"/>
    <s v="NonTW"/>
    <s v="Non BF"/>
    <s v="DOAA"/>
    <s v="95000_80106"/>
    <x v="12"/>
    <s v="NA_InvstAnalysis"/>
    <s v="YES"/>
    <s v="form late"/>
    <x v="0"/>
    <x v="2"/>
    <s v="Form_InvstAnalysis"/>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13"/>
    <s v="NA_LAD"/>
    <s v="YES"/>
    <n v="2"/>
    <x v="0"/>
    <x v="2"/>
    <s v="Form_LAD"/>
    <x v="92"/>
    <x v="4"/>
    <s v="FY22"/>
    <s v="FCCS_Total Data Source"/>
    <s v="FCCS_Intercompany Top"/>
    <s v="No Custom1"/>
    <s v="No Custom2"/>
    <s v="No Custom3"/>
    <s v="FCCS_Movements"/>
    <s v="Actual"/>
    <s v="FCCS_YTD"/>
    <s v="No Custom4"/>
    <s v="FCCS_Entity Total"/>
    <m/>
    <d v="2022-08-24T00:00:00"/>
  </r>
  <r>
    <s v="95000"/>
    <x v="114"/>
    <s v="95000"/>
    <m/>
    <s v="FID"/>
    <s v="NonTW"/>
    <s v="Non BF"/>
    <s v="DOAA"/>
    <s v="95000_80106"/>
    <x v="14"/>
    <s v="NA_LTL"/>
    <s v="YES"/>
    <n v="2"/>
    <x v="0"/>
    <x v="3"/>
    <s v="Wdesk"/>
    <x v="92"/>
    <x v="0"/>
    <m/>
    <m/>
    <m/>
    <m/>
    <m/>
    <m/>
    <m/>
    <m/>
    <m/>
    <m/>
    <m/>
    <m/>
    <m/>
  </r>
  <r>
    <s v="95000"/>
    <x v="114"/>
    <s v="95000"/>
    <m/>
    <s v="FID"/>
    <s v="NonTW"/>
    <s v="Non BF"/>
    <s v="DOAA"/>
    <s v="95000_80106"/>
    <x v="15"/>
    <s v="Required form"/>
    <s v="NO-req form"/>
    <m/>
    <x v="0"/>
    <x v="8"/>
    <s v="Wdesk"/>
    <x v="92"/>
    <x v="0"/>
    <m/>
    <m/>
    <m/>
    <m/>
    <m/>
    <m/>
    <m/>
    <m/>
    <m/>
    <m/>
    <m/>
    <m/>
    <m/>
  </r>
  <r>
    <s v="95000"/>
    <x v="114"/>
    <s v="95000"/>
    <m/>
    <s v="FID"/>
    <s v="NonTW"/>
    <s v="Non BF"/>
    <s v="DOAA"/>
    <s v="95000_80106"/>
    <x v="16"/>
    <s v="NA_NotAppl"/>
    <s v="YES-optional"/>
    <s v="form late"/>
    <x v="2"/>
    <x v="0"/>
    <s v="Form_NotAppl"/>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17"/>
    <s v="Wdesk"/>
    <s v="NO-WDESK"/>
    <m/>
    <x v="0"/>
    <x v="3"/>
    <s v="Wdesk"/>
    <x v="92"/>
    <x v="0"/>
    <m/>
    <m/>
    <m/>
    <m/>
    <m/>
    <m/>
    <m/>
    <m/>
    <m/>
    <m/>
    <m/>
    <m/>
    <m/>
  </r>
  <r>
    <s v="95000"/>
    <x v="114"/>
    <s v="95000"/>
    <m/>
    <s v="FID"/>
    <s v="NonTW"/>
    <s v="Non BF"/>
    <s v="DOAA"/>
    <s v="95000_80106"/>
    <x v="18"/>
    <s v="Optional Form"/>
    <s v="NO-form is N/A"/>
    <m/>
    <x v="1"/>
    <x v="1"/>
    <s v="Form_PCA_BCR"/>
    <x v="92"/>
    <x v="2"/>
    <m/>
    <m/>
    <m/>
    <m/>
    <m/>
    <m/>
    <m/>
    <m/>
    <m/>
    <m/>
    <m/>
    <m/>
    <m/>
  </r>
  <r>
    <s v="95000"/>
    <x v="114"/>
    <s v="95000"/>
    <m/>
    <s v="FID"/>
    <s v="NonTW"/>
    <s v="Non BF"/>
    <s v="DOAA"/>
    <s v="95000_80106"/>
    <x v="19"/>
    <s v="Optional Form"/>
    <s v="NO-form is N/A"/>
    <m/>
    <x v="1"/>
    <x v="1"/>
    <s v="Form_PCA_Appror"/>
    <x v="92"/>
    <x v="2"/>
    <m/>
    <m/>
    <m/>
    <m/>
    <m/>
    <m/>
    <m/>
    <m/>
    <m/>
    <m/>
    <m/>
    <m/>
    <m/>
  </r>
  <r>
    <s v="95000"/>
    <x v="114"/>
    <s v="95000"/>
    <m/>
    <s v="FID"/>
    <s v="NonTW"/>
    <s v="Non BF"/>
    <s v="DOAA"/>
    <s v="95000_80106"/>
    <x v="20"/>
    <s v="Optional Form"/>
    <s v="NO-form is N/A"/>
    <m/>
    <x v="1"/>
    <x v="1"/>
    <s v="Form_PCA_Other"/>
    <x v="92"/>
    <x v="2"/>
    <m/>
    <m/>
    <m/>
    <m/>
    <m/>
    <m/>
    <m/>
    <m/>
    <m/>
    <m/>
    <m/>
    <m/>
    <m/>
  </r>
  <r>
    <s v="95000"/>
    <x v="114"/>
    <s v="95000"/>
    <m/>
    <s v="FID"/>
    <s v="NonTW"/>
    <s v="Non BF"/>
    <s v="DOAA"/>
    <s v="95000_80106"/>
    <x v="21"/>
    <s v="NA_RBESum"/>
    <s v="NO-form is N/A"/>
    <m/>
    <x v="1"/>
    <x v="1"/>
    <s v="Form_RBE"/>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22"/>
    <s v="Required form"/>
    <s v="NO-req form"/>
    <m/>
    <x v="0"/>
    <x v="3"/>
    <s v="Form_SEFA"/>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23"/>
    <s v="Wdesk"/>
    <s v="NO-WDESK"/>
    <m/>
    <x v="0"/>
    <x v="6"/>
    <s v="Wdesk"/>
    <x v="92"/>
    <x v="0"/>
    <m/>
    <m/>
    <m/>
    <m/>
    <m/>
    <m/>
    <m/>
    <m/>
    <m/>
    <m/>
    <m/>
    <m/>
    <m/>
  </r>
  <r>
    <s v="95000"/>
    <x v="114"/>
    <s v="95000"/>
    <m/>
    <s v="FID"/>
    <s v="NonTW"/>
    <s v="Non BF"/>
    <s v="DOAA"/>
    <s v="95000_80106"/>
    <x v="24"/>
    <s v="Wdesk"/>
    <s v="NO-WDESK"/>
    <m/>
    <x v="0"/>
    <x v="8"/>
    <s v="Wdesk"/>
    <x v="92"/>
    <x v="0"/>
    <m/>
    <m/>
    <m/>
    <m/>
    <m/>
    <m/>
    <m/>
    <m/>
    <m/>
    <m/>
    <m/>
    <m/>
    <m/>
  </r>
  <r>
    <s v="95000"/>
    <x v="114"/>
    <s v="95000"/>
    <m/>
    <s v="FID"/>
    <s v="NonTW"/>
    <s v="Non BF"/>
    <s v="DOAA"/>
    <s v="95000_80106"/>
    <x v="25"/>
    <s v="Wdesk"/>
    <s v="NO-WDESK"/>
    <m/>
    <x v="0"/>
    <x v="9"/>
    <s v="Wdesk"/>
    <x v="92"/>
    <x v="0"/>
    <m/>
    <m/>
    <m/>
    <m/>
    <m/>
    <m/>
    <m/>
    <m/>
    <m/>
    <m/>
    <m/>
    <m/>
    <m/>
  </r>
  <r>
    <s v="95000"/>
    <x v="114"/>
    <s v="95000"/>
    <m/>
    <s v="FID"/>
    <s v="NonTW"/>
    <s v="Non BF"/>
    <s v="DOAA"/>
    <s v="95000_80106"/>
    <x v="26"/>
    <s v="NA_Tbshell"/>
    <s v="YES"/>
    <s v="form late"/>
    <x v="0"/>
    <x v="0"/>
    <s v="form_tbshell"/>
    <x v="92"/>
    <x v="4"/>
    <s v="FY22"/>
    <s v="FCCS_Total Data Source"/>
    <s v="FCCS_Intercompany Top"/>
    <s v="No Custom1"/>
    <s v="No Custom2"/>
    <s v="No Custom3"/>
    <s v="FCCS_Movements"/>
    <s v="Actual"/>
    <s v="FCCS_YTD"/>
    <s v="No Custom4"/>
    <s v="FCCS_Entity Total"/>
    <m/>
    <d v="1899-12-30T00:00:00"/>
  </r>
  <r>
    <s v="95000"/>
    <x v="114"/>
    <s v="95000"/>
    <m/>
    <s v="FID"/>
    <s v="NonTW"/>
    <s v="Non BF"/>
    <s v="DOAA"/>
    <s v="95000_80106"/>
    <x v="27"/>
    <s v="NA_UnrecRecPay"/>
    <s v="YES"/>
    <n v="2"/>
    <x v="1"/>
    <x v="1"/>
    <s v="Wdesk"/>
    <x v="92"/>
    <x v="0"/>
    <m/>
    <m/>
    <m/>
    <m/>
    <m/>
    <m/>
    <m/>
    <m/>
    <m/>
    <m/>
    <m/>
    <m/>
    <m/>
  </r>
  <r>
    <s v="95000"/>
    <x v="114"/>
    <s v="95000"/>
    <m/>
    <s v="FID"/>
    <s v="NonTW"/>
    <s v="Non BF"/>
    <s v="DOAA"/>
    <s v="95000_80106"/>
    <x v="28"/>
    <s v="Wdesk"/>
    <s v="NO-WDESK"/>
    <m/>
    <x v="0"/>
    <x v="10"/>
    <s v="Wdesk"/>
    <x v="92"/>
    <x v="0"/>
    <m/>
    <m/>
    <m/>
    <m/>
    <m/>
    <m/>
    <m/>
    <m/>
    <m/>
    <m/>
    <m/>
    <m/>
    <m/>
  </r>
  <r>
    <s v="95100"/>
    <x v="115"/>
    <s v="95100"/>
    <m/>
    <s v="FID"/>
    <s v="NonTW"/>
    <s v="Non BF"/>
    <s v="DOAA"/>
    <s v="95100_80106"/>
    <x v="0"/>
    <s v="NA_ADA"/>
    <s v="YES"/>
    <n v="1"/>
    <x v="0"/>
    <x v="0"/>
    <s v="Wdesk"/>
    <x v="93"/>
    <x v="0"/>
    <m/>
    <m/>
    <m/>
    <m/>
    <m/>
    <m/>
    <m/>
    <m/>
    <m/>
    <m/>
    <m/>
    <m/>
    <m/>
  </r>
  <r>
    <s v="95100"/>
    <x v="115"/>
    <s v="95100"/>
    <m/>
    <s v="FID"/>
    <s v="NonTW"/>
    <s v="Non BF"/>
    <s v="DOAA"/>
    <s v="95100_80106"/>
    <x v="1"/>
    <s v="Form_ApprRecon_NA"/>
    <s v="NO-form is N/A"/>
    <m/>
    <x v="1"/>
    <x v="1"/>
    <s v="Wdesk"/>
    <x v="93"/>
    <x v="0"/>
    <m/>
    <m/>
    <m/>
    <m/>
    <m/>
    <m/>
    <m/>
    <m/>
    <m/>
    <m/>
    <m/>
    <m/>
    <m/>
  </r>
  <r>
    <s v="95100"/>
    <x v="115"/>
    <s v="95100"/>
    <m/>
    <s v="FID"/>
    <s v="NonTW"/>
    <s v="Non BF"/>
    <s v="DOAA"/>
    <s v="95100_80106"/>
    <x v="2"/>
    <s v="Wdesk"/>
    <s v="NO-WDESK"/>
    <m/>
    <x v="0"/>
    <x v="2"/>
    <s v="Wdesk"/>
    <x v="93"/>
    <x v="0"/>
    <m/>
    <m/>
    <m/>
    <m/>
    <m/>
    <m/>
    <m/>
    <m/>
    <m/>
    <m/>
    <m/>
    <m/>
    <m/>
  </r>
  <r>
    <s v="95100"/>
    <x v="115"/>
    <s v="95100"/>
    <m/>
    <s v="FID"/>
    <s v="NonTW"/>
    <s v="Non BF"/>
    <s v="DOAA"/>
    <s v="95100_80106"/>
    <x v="3"/>
    <s v="NA_CapAssets"/>
    <s v="NO-form is N/A"/>
    <m/>
    <x v="1"/>
    <x v="1"/>
    <s v="Form_CapAssets"/>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4"/>
    <s v="NA_Cash_A"/>
    <s v="YES"/>
    <s v="form late"/>
    <x v="0"/>
    <x v="2"/>
    <s v="Form_Cash_A"/>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5"/>
    <s v="NA_ClassRev"/>
    <s v="NO-form is N/A"/>
    <m/>
    <x v="1"/>
    <x v="1"/>
    <s v="Form_ClassRev"/>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6"/>
    <s v="Wdesk"/>
    <s v="NO-WDESK"/>
    <m/>
    <x v="0"/>
    <x v="5"/>
    <s v="Wdesk"/>
    <x v="93"/>
    <x v="0"/>
    <m/>
    <m/>
    <m/>
    <m/>
    <m/>
    <m/>
    <m/>
    <m/>
    <m/>
    <m/>
    <m/>
    <m/>
    <m/>
  </r>
  <r>
    <s v="95100"/>
    <x v="115"/>
    <s v="95100"/>
    <m/>
    <s v="FID"/>
    <s v="NonTW"/>
    <s v="Non BF"/>
    <s v="DOAA"/>
    <s v="95100_80106"/>
    <x v="7"/>
    <s v="NA_CashReconCPA"/>
    <s v="NO-form is N/A"/>
    <m/>
    <x v="1"/>
    <x v="1"/>
    <s v="Form_CashReconCPA"/>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8"/>
    <s v="Wdesk"/>
    <s v="NO-WDESK"/>
    <m/>
    <x v="0"/>
    <x v="6"/>
    <s v="Wdesk"/>
    <x v="93"/>
    <x v="0"/>
    <m/>
    <m/>
    <m/>
    <m/>
    <m/>
    <m/>
    <m/>
    <m/>
    <m/>
    <m/>
    <m/>
    <m/>
    <m/>
  </r>
  <r>
    <s v="95100"/>
    <x v="115"/>
    <s v="95100"/>
    <m/>
    <s v="FID"/>
    <s v="NonTW"/>
    <s v="Non BF"/>
    <s v="DOAA"/>
    <s v="95100_80106"/>
    <x v="9"/>
    <s v="NA_AppFB"/>
    <s v="NO-form is N/A"/>
    <m/>
    <x v="1"/>
    <x v="1"/>
    <s v="Form_AppFB"/>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10"/>
    <s v="NA_GI_Sec"/>
    <s v="YES"/>
    <n v="1"/>
    <x v="0"/>
    <x v="6"/>
    <s v="Wdesk"/>
    <x v="93"/>
    <x v="0"/>
    <m/>
    <m/>
    <m/>
    <m/>
    <m/>
    <m/>
    <m/>
    <m/>
    <m/>
    <m/>
    <m/>
    <m/>
    <m/>
  </r>
  <r>
    <s v="95100"/>
    <x v="115"/>
    <s v="95100"/>
    <m/>
    <s v="FID"/>
    <s v="NonTW"/>
    <s v="Non BF"/>
    <s v="DOAA"/>
    <s v="95100_80106"/>
    <x v="11"/>
    <s v="NA_InterOrg"/>
    <s v="YES"/>
    <n v="1"/>
    <x v="0"/>
    <x v="7"/>
    <s v="Wdesk"/>
    <x v="93"/>
    <x v="0"/>
    <m/>
    <m/>
    <m/>
    <m/>
    <m/>
    <m/>
    <m/>
    <m/>
    <m/>
    <m/>
    <m/>
    <m/>
    <m/>
  </r>
  <r>
    <s v="95100"/>
    <x v="115"/>
    <s v="95100"/>
    <m/>
    <s v="FID"/>
    <s v="NonTW"/>
    <s v="Non BF"/>
    <s v="DOAA"/>
    <s v="95100_80106"/>
    <x v="12"/>
    <s v="NA_InvstAnalysis"/>
    <s v="YES"/>
    <n v="1"/>
    <x v="0"/>
    <x v="2"/>
    <s v="Form_InvstAnalysis"/>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13"/>
    <s v="NA_LAD"/>
    <s v="YES"/>
    <n v="1"/>
    <x v="0"/>
    <x v="2"/>
    <s v="Form_LAD"/>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14"/>
    <s v="NA_LTL"/>
    <s v="YES"/>
    <n v="1"/>
    <x v="0"/>
    <x v="3"/>
    <s v="Wdesk"/>
    <x v="93"/>
    <x v="0"/>
    <m/>
    <m/>
    <m/>
    <m/>
    <m/>
    <m/>
    <m/>
    <m/>
    <m/>
    <m/>
    <m/>
    <m/>
    <m/>
  </r>
  <r>
    <s v="95100"/>
    <x v="115"/>
    <s v="95100"/>
    <m/>
    <s v="FID"/>
    <s v="NonTW"/>
    <s v="Non BF"/>
    <s v="DOAA"/>
    <s v="95100_80106"/>
    <x v="15"/>
    <s v="Required form"/>
    <s v="NO-req form"/>
    <m/>
    <x v="0"/>
    <x v="8"/>
    <s v="Wdesk"/>
    <x v="93"/>
    <x v="0"/>
    <m/>
    <m/>
    <m/>
    <m/>
    <m/>
    <m/>
    <m/>
    <m/>
    <m/>
    <m/>
    <m/>
    <m/>
    <m/>
  </r>
  <r>
    <s v="95100"/>
    <x v="115"/>
    <s v="95100"/>
    <m/>
    <s v="FID"/>
    <s v="NonTW"/>
    <s v="Non BF"/>
    <s v="DOAA"/>
    <s v="95100_80106"/>
    <x v="16"/>
    <s v="NA_NotAppl"/>
    <s v="YES-optional"/>
    <s v="form late"/>
    <x v="2"/>
    <x v="0"/>
    <s v="Form_NotAppl"/>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17"/>
    <s v="Wdesk"/>
    <s v="NO-WDESK"/>
    <m/>
    <x v="0"/>
    <x v="3"/>
    <s v="Wdesk"/>
    <x v="93"/>
    <x v="0"/>
    <m/>
    <m/>
    <m/>
    <m/>
    <m/>
    <m/>
    <m/>
    <m/>
    <m/>
    <m/>
    <m/>
    <m/>
    <m/>
  </r>
  <r>
    <s v="95100"/>
    <x v="115"/>
    <s v="95100"/>
    <m/>
    <s v="FID"/>
    <s v="NonTW"/>
    <s v="Non BF"/>
    <s v="DOAA"/>
    <s v="95100_80106"/>
    <x v="18"/>
    <s v="Optional Form"/>
    <s v="NO-form is N/A"/>
    <m/>
    <x v="1"/>
    <x v="1"/>
    <s v="Form_PCA_BCR"/>
    <x v="93"/>
    <x v="2"/>
    <m/>
    <m/>
    <m/>
    <m/>
    <m/>
    <m/>
    <m/>
    <m/>
    <m/>
    <m/>
    <m/>
    <m/>
    <m/>
  </r>
  <r>
    <s v="95100"/>
    <x v="115"/>
    <s v="95100"/>
    <m/>
    <s v="FID"/>
    <s v="NonTW"/>
    <s v="Non BF"/>
    <s v="DOAA"/>
    <s v="95100_80106"/>
    <x v="19"/>
    <s v="Optional Form"/>
    <s v="NO-form is N/A"/>
    <m/>
    <x v="1"/>
    <x v="1"/>
    <s v="Form_PCA_Appror"/>
    <x v="93"/>
    <x v="2"/>
    <m/>
    <m/>
    <m/>
    <m/>
    <m/>
    <m/>
    <m/>
    <m/>
    <m/>
    <m/>
    <m/>
    <m/>
    <m/>
  </r>
  <r>
    <s v="95100"/>
    <x v="115"/>
    <s v="95100"/>
    <m/>
    <s v="FID"/>
    <s v="NonTW"/>
    <s v="Non BF"/>
    <s v="DOAA"/>
    <s v="95100_80106"/>
    <x v="20"/>
    <s v="Optional Form"/>
    <s v="NO-form is N/A"/>
    <m/>
    <x v="1"/>
    <x v="1"/>
    <s v="Form_PCA_Other"/>
    <x v="93"/>
    <x v="2"/>
    <m/>
    <m/>
    <m/>
    <m/>
    <m/>
    <m/>
    <m/>
    <m/>
    <m/>
    <m/>
    <m/>
    <m/>
    <m/>
  </r>
  <r>
    <s v="95100"/>
    <x v="115"/>
    <s v="95100"/>
    <m/>
    <s v="FID"/>
    <s v="NonTW"/>
    <s v="Non BF"/>
    <s v="DOAA"/>
    <s v="95100_80106"/>
    <x v="21"/>
    <s v="NA_RBESum"/>
    <s v="NO-form is N/A"/>
    <m/>
    <x v="1"/>
    <x v="1"/>
    <s v="Form_RBE"/>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22"/>
    <s v="Required form"/>
    <s v="NO-req form"/>
    <m/>
    <x v="0"/>
    <x v="3"/>
    <s v="Form_SEFA"/>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23"/>
    <s v="Wdesk"/>
    <s v="NO-WDESK"/>
    <m/>
    <x v="0"/>
    <x v="6"/>
    <s v="Wdesk"/>
    <x v="93"/>
    <x v="0"/>
    <m/>
    <m/>
    <m/>
    <m/>
    <m/>
    <m/>
    <m/>
    <m/>
    <m/>
    <m/>
    <m/>
    <m/>
    <m/>
  </r>
  <r>
    <s v="95100"/>
    <x v="115"/>
    <s v="95100"/>
    <m/>
    <s v="FID"/>
    <s v="NonTW"/>
    <s v="Non BF"/>
    <s v="DOAA"/>
    <s v="95100_80106"/>
    <x v="24"/>
    <s v="Wdesk"/>
    <s v="NO-WDESK"/>
    <m/>
    <x v="0"/>
    <x v="8"/>
    <s v="Wdesk"/>
    <x v="93"/>
    <x v="0"/>
    <m/>
    <m/>
    <m/>
    <m/>
    <m/>
    <m/>
    <m/>
    <m/>
    <m/>
    <m/>
    <m/>
    <m/>
    <m/>
  </r>
  <r>
    <s v="95100"/>
    <x v="115"/>
    <s v="95100"/>
    <m/>
    <s v="FID"/>
    <s v="NonTW"/>
    <s v="Non BF"/>
    <s v="DOAA"/>
    <s v="95100_80106"/>
    <x v="25"/>
    <s v="Wdesk"/>
    <s v="NO-WDESK"/>
    <m/>
    <x v="0"/>
    <x v="9"/>
    <s v="Wdesk"/>
    <x v="93"/>
    <x v="0"/>
    <m/>
    <m/>
    <m/>
    <m/>
    <m/>
    <m/>
    <m/>
    <m/>
    <m/>
    <m/>
    <m/>
    <m/>
    <m/>
  </r>
  <r>
    <s v="95100"/>
    <x v="115"/>
    <s v="95100"/>
    <m/>
    <s v="FID"/>
    <s v="NonTW"/>
    <s v="Non BF"/>
    <s v="DOAA"/>
    <s v="95100_80106"/>
    <x v="26"/>
    <s v="NA_Tbshell"/>
    <s v="YES"/>
    <s v="form late"/>
    <x v="0"/>
    <x v="0"/>
    <s v="form_tbshell"/>
    <x v="93"/>
    <x v="4"/>
    <s v="FY22"/>
    <s v="FCCS_Total Data Source"/>
    <s v="FCCS_Intercompany Top"/>
    <s v="No Custom1"/>
    <s v="No Custom2"/>
    <s v="No Custom3"/>
    <s v="FCCS_Movements"/>
    <s v="Actual"/>
    <s v="FCCS_YTD"/>
    <s v="No Custom4"/>
    <s v="FCCS_Entity Total"/>
    <m/>
    <d v="1899-12-30T00:00:00"/>
  </r>
  <r>
    <s v="95100"/>
    <x v="115"/>
    <s v="95100"/>
    <m/>
    <s v="FID"/>
    <s v="NonTW"/>
    <s v="Non BF"/>
    <s v="DOAA"/>
    <s v="95100_80106"/>
    <x v="27"/>
    <s v="NA_UnrecRecPay"/>
    <s v="YES"/>
    <n v="2"/>
    <x v="1"/>
    <x v="1"/>
    <s v="Wdesk"/>
    <x v="93"/>
    <x v="0"/>
    <m/>
    <m/>
    <m/>
    <m/>
    <m/>
    <m/>
    <m/>
    <m/>
    <m/>
    <m/>
    <m/>
    <m/>
    <m/>
  </r>
  <r>
    <s v="95100"/>
    <x v="115"/>
    <s v="95100"/>
    <m/>
    <s v="FID"/>
    <s v="NonTW"/>
    <s v="Non BF"/>
    <s v="DOAA"/>
    <s v="95100_80106"/>
    <x v="28"/>
    <s v="Wdesk"/>
    <s v="NO-WDESK"/>
    <m/>
    <x v="0"/>
    <x v="10"/>
    <s v="Wdesk"/>
    <x v="93"/>
    <x v="0"/>
    <m/>
    <m/>
    <m/>
    <m/>
    <m/>
    <m/>
    <m/>
    <m/>
    <m/>
    <m/>
    <m/>
    <m/>
    <m/>
  </r>
  <r>
    <s v="95500"/>
    <x v="116"/>
    <s v="95500"/>
    <m/>
    <s v="CU"/>
    <s v="NonTW"/>
    <s v="Non BF"/>
    <s v="CPA"/>
    <s v="95500_90001"/>
    <x v="0"/>
    <s v="NA_ADA"/>
    <s v="YES-optional"/>
    <s v="form late"/>
    <x v="1"/>
    <x v="1"/>
    <s v="Wdesk"/>
    <x v="94"/>
    <x v="0"/>
    <m/>
    <m/>
    <m/>
    <m/>
    <m/>
    <m/>
    <m/>
    <m/>
    <m/>
    <m/>
    <m/>
    <m/>
    <m/>
  </r>
  <r>
    <s v="95500"/>
    <x v="116"/>
    <s v="95500"/>
    <m/>
    <s v="CU"/>
    <s v="NonTW"/>
    <s v="Non BF"/>
    <s v="CPA"/>
    <s v="95500_90001"/>
    <x v="1"/>
    <s v="Form_ApprRecon_NA"/>
    <s v="NO-form is N/A"/>
    <m/>
    <x v="1"/>
    <x v="1"/>
    <s v="Wdesk"/>
    <x v="94"/>
    <x v="0"/>
    <m/>
    <m/>
    <m/>
    <m/>
    <m/>
    <m/>
    <m/>
    <m/>
    <m/>
    <m/>
    <m/>
    <m/>
    <m/>
  </r>
  <r>
    <s v="95500"/>
    <x v="116"/>
    <s v="95500"/>
    <m/>
    <s v="CU"/>
    <s v="NonTW"/>
    <s v="Non BF"/>
    <s v="CPA"/>
    <s v="95500_90001"/>
    <x v="2"/>
    <s v="Wdesk"/>
    <s v="NO-WDESK"/>
    <m/>
    <x v="1"/>
    <x v="1"/>
    <s v="Wdesk"/>
    <x v="94"/>
    <x v="0"/>
    <m/>
    <m/>
    <m/>
    <m/>
    <m/>
    <m/>
    <m/>
    <m/>
    <m/>
    <m/>
    <m/>
    <m/>
    <m/>
  </r>
  <r>
    <s v="95500"/>
    <x v="116"/>
    <s v="95500"/>
    <m/>
    <s v="CU"/>
    <s v="NonTW"/>
    <s v="Non BF"/>
    <s v="CPA"/>
    <s v="95500_90001"/>
    <x v="29"/>
    <s v="NA_Tbshell"/>
    <s v="YES"/>
    <s v="form late"/>
    <x v="0"/>
    <x v="12"/>
    <s v="form_tbshell"/>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3"/>
    <s v="NA_CapAssets"/>
    <s v="YES-optional"/>
    <s v="form late"/>
    <x v="2"/>
    <x v="3"/>
    <s v="Form_CapAssets"/>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4"/>
    <s v="NA_Cash_A"/>
    <s v="NO-form is N/A"/>
    <m/>
    <x v="1"/>
    <x v="1"/>
    <s v="Form_Cash_A"/>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5"/>
    <s v="NA_ClassRev"/>
    <s v="YES-optional"/>
    <s v="form late"/>
    <x v="2"/>
    <x v="4"/>
    <s v="Form_ClassRev"/>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6"/>
    <s v="Wdesk"/>
    <s v="NO-WDESK"/>
    <m/>
    <x v="0"/>
    <x v="5"/>
    <s v="Wdesk"/>
    <x v="94"/>
    <x v="0"/>
    <m/>
    <m/>
    <m/>
    <m/>
    <m/>
    <m/>
    <m/>
    <m/>
    <m/>
    <m/>
    <m/>
    <m/>
    <m/>
  </r>
  <r>
    <s v="95500"/>
    <x v="116"/>
    <s v="95500"/>
    <m/>
    <s v="CU"/>
    <s v="NonTW"/>
    <s v="Non BF"/>
    <s v="CPA"/>
    <s v="95500_90001"/>
    <x v="7"/>
    <s v="NA_CashReconCPA"/>
    <s v="YES"/>
    <n v="2"/>
    <x v="0"/>
    <x v="12"/>
    <s v="Form_CashReconCPA"/>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8"/>
    <s v="Wdesk"/>
    <s v="NO-WDESK"/>
    <m/>
    <x v="1"/>
    <x v="1"/>
    <s v="Wdesk"/>
    <x v="94"/>
    <x v="0"/>
    <m/>
    <m/>
    <m/>
    <m/>
    <m/>
    <m/>
    <m/>
    <m/>
    <m/>
    <m/>
    <m/>
    <m/>
    <m/>
  </r>
  <r>
    <s v="95500"/>
    <x v="116"/>
    <s v="95500"/>
    <m/>
    <s v="CU"/>
    <s v="NonTW"/>
    <s v="Non BF"/>
    <s v="CPA"/>
    <s v="95500_90001"/>
    <x v="9"/>
    <s v="NA_AppFB"/>
    <s v="NO-form is N/A"/>
    <m/>
    <x v="1"/>
    <x v="1"/>
    <s v="Form_AppFB"/>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10"/>
    <s v="NA_GI_Sec"/>
    <s v="YES-optional"/>
    <s v="form late"/>
    <x v="1"/>
    <x v="1"/>
    <s v="Wdesk"/>
    <x v="94"/>
    <x v="0"/>
    <m/>
    <m/>
    <m/>
    <m/>
    <m/>
    <m/>
    <m/>
    <m/>
    <m/>
    <m/>
    <m/>
    <m/>
    <m/>
  </r>
  <r>
    <s v="95500"/>
    <x v="116"/>
    <s v="95500"/>
    <m/>
    <s v="CU"/>
    <s v="NonTW"/>
    <s v="Non BF"/>
    <s v="CPA"/>
    <s v="95500_90001"/>
    <x v="11"/>
    <s v="NA_InterOrg"/>
    <s v="YES"/>
    <n v="1"/>
    <x v="0"/>
    <x v="7"/>
    <s v="Wdesk"/>
    <x v="94"/>
    <x v="0"/>
    <m/>
    <m/>
    <m/>
    <m/>
    <m/>
    <m/>
    <m/>
    <m/>
    <m/>
    <m/>
    <m/>
    <m/>
    <m/>
  </r>
  <r>
    <s v="95500"/>
    <x v="116"/>
    <s v="95500"/>
    <m/>
    <s v="CU"/>
    <s v="NonTW"/>
    <s v="Non BF"/>
    <s v="CPA"/>
    <s v="95500_90001"/>
    <x v="12"/>
    <s v="NA_InvstAnalysis"/>
    <s v="NO-form is N/A"/>
    <m/>
    <x v="1"/>
    <x v="1"/>
    <s v="Form_InvstAnalysis"/>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13"/>
    <s v="NA_LAD"/>
    <s v="YES-optional"/>
    <s v="form late"/>
    <x v="2"/>
    <x v="2"/>
    <s v="Form_LAD"/>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14"/>
    <s v="NA_LTL"/>
    <s v="YES-optional"/>
    <s v="form late"/>
    <x v="1"/>
    <x v="1"/>
    <s v="Wdesk"/>
    <x v="94"/>
    <x v="0"/>
    <m/>
    <m/>
    <m/>
    <m/>
    <m/>
    <m/>
    <m/>
    <m/>
    <m/>
    <m/>
    <m/>
    <m/>
    <m/>
  </r>
  <r>
    <s v="95500"/>
    <x v="116"/>
    <s v="95500"/>
    <m/>
    <s v="CU"/>
    <s v="NonTW"/>
    <s v="Non BF"/>
    <s v="CPA"/>
    <s v="95500_90001"/>
    <x v="16"/>
    <s v="NA_NotAppl"/>
    <s v="YES-optional"/>
    <s v="form late"/>
    <x v="2"/>
    <x v="0"/>
    <s v="Form_NotAppl"/>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17"/>
    <s v="Wdesk"/>
    <s v="NO-WDESK"/>
    <m/>
    <x v="1"/>
    <x v="1"/>
    <s v="Wdesk"/>
    <x v="94"/>
    <x v="0"/>
    <m/>
    <m/>
    <m/>
    <m/>
    <m/>
    <m/>
    <m/>
    <m/>
    <m/>
    <m/>
    <m/>
    <m/>
    <m/>
  </r>
  <r>
    <s v="95500"/>
    <x v="116"/>
    <s v="95500"/>
    <m/>
    <s v="CU"/>
    <s v="NonTW"/>
    <s v="Non BF"/>
    <s v="CPA"/>
    <s v="95500_90001"/>
    <x v="18"/>
    <s v="Optional Form"/>
    <s v="NO-form is N/A"/>
    <m/>
    <x v="1"/>
    <x v="1"/>
    <s v="Form_PCA_BCR"/>
    <x v="94"/>
    <x v="2"/>
    <m/>
    <m/>
    <m/>
    <m/>
    <m/>
    <m/>
    <m/>
    <m/>
    <m/>
    <m/>
    <m/>
    <m/>
    <m/>
  </r>
  <r>
    <s v="95500"/>
    <x v="116"/>
    <s v="95500"/>
    <m/>
    <s v="CU"/>
    <s v="NonTW"/>
    <s v="Non BF"/>
    <s v="CPA"/>
    <s v="95500_90001"/>
    <x v="19"/>
    <s v="Optional Form"/>
    <s v="NO-form is N/A"/>
    <m/>
    <x v="1"/>
    <x v="1"/>
    <s v="Form_PCA_Appror"/>
    <x v="94"/>
    <x v="2"/>
    <m/>
    <m/>
    <m/>
    <m/>
    <m/>
    <m/>
    <m/>
    <m/>
    <m/>
    <m/>
    <m/>
    <m/>
    <m/>
  </r>
  <r>
    <s v="95500"/>
    <x v="116"/>
    <s v="95500"/>
    <m/>
    <s v="CU"/>
    <s v="NonTW"/>
    <s v="Non BF"/>
    <s v="CPA"/>
    <s v="95500_90001"/>
    <x v="20"/>
    <s v="Optional Form"/>
    <s v="NO-form is N/A"/>
    <m/>
    <x v="1"/>
    <x v="1"/>
    <s v="Form_PCA_Other"/>
    <x v="94"/>
    <x v="2"/>
    <m/>
    <m/>
    <m/>
    <m/>
    <m/>
    <m/>
    <m/>
    <m/>
    <m/>
    <m/>
    <m/>
    <m/>
    <m/>
  </r>
  <r>
    <s v="95500"/>
    <x v="116"/>
    <s v="95500"/>
    <m/>
    <s v="CU"/>
    <s v="NonTW"/>
    <s v="Non BF"/>
    <s v="CPA"/>
    <s v="95500_90001"/>
    <x v="21"/>
    <s v="NA_RBESum"/>
    <s v="NO-form is N/A"/>
    <m/>
    <x v="1"/>
    <x v="1"/>
    <s v="Form_RBE"/>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22"/>
    <s v="Required form"/>
    <s v="NO-req form"/>
    <m/>
    <x v="0"/>
    <x v="3"/>
    <s v="Form_SEFA"/>
    <x v="94"/>
    <x v="4"/>
    <s v="FY22"/>
    <s v="FCCS_Total Data Source"/>
    <s v="FCCS_Intercompany Top"/>
    <s v="No Custom1"/>
    <s v="No Custom2"/>
    <s v="No Custom3"/>
    <s v="FCCS_Movements"/>
    <s v="Actual"/>
    <s v="FCCS_YTD"/>
    <s v="No Custom4"/>
    <s v="FCCS_Entity Total"/>
    <m/>
    <d v="1899-12-30T00:00:00"/>
  </r>
  <r>
    <s v="95500"/>
    <x v="116"/>
    <s v="95500"/>
    <m/>
    <s v="CU"/>
    <s v="NonTW"/>
    <s v="Non BF"/>
    <s v="CPA"/>
    <s v="95500_90001"/>
    <x v="23"/>
    <s v="Wdesk"/>
    <s v="NO-WDESK"/>
    <m/>
    <x v="1"/>
    <x v="1"/>
    <s v="Wdesk"/>
    <x v="94"/>
    <x v="0"/>
    <m/>
    <m/>
    <m/>
    <m/>
    <m/>
    <m/>
    <m/>
    <m/>
    <m/>
    <m/>
    <m/>
    <m/>
    <m/>
  </r>
  <r>
    <s v="95500"/>
    <x v="116"/>
    <s v="95500"/>
    <m/>
    <s v="CU"/>
    <s v="NonTW"/>
    <s v="Non BF"/>
    <s v="CPA"/>
    <s v="95500_90001"/>
    <x v="24"/>
    <s v="Wdesk"/>
    <s v="NO-WDESK"/>
    <m/>
    <x v="0"/>
    <x v="8"/>
    <s v="Wdesk"/>
    <x v="94"/>
    <x v="0"/>
    <m/>
    <m/>
    <m/>
    <m/>
    <m/>
    <m/>
    <m/>
    <m/>
    <m/>
    <m/>
    <m/>
    <m/>
    <m/>
  </r>
  <r>
    <s v="95500"/>
    <x v="116"/>
    <s v="95500"/>
    <m/>
    <s v="CU"/>
    <s v="NonTW"/>
    <s v="Non BF"/>
    <s v="CPA"/>
    <s v="95500_90001"/>
    <x v="25"/>
    <s v="Wdesk"/>
    <s v="NO-WDESK"/>
    <m/>
    <x v="0"/>
    <x v="9"/>
    <s v="Wdesk"/>
    <x v="94"/>
    <x v="0"/>
    <m/>
    <m/>
    <m/>
    <m/>
    <m/>
    <m/>
    <m/>
    <m/>
    <m/>
    <m/>
    <m/>
    <m/>
    <m/>
  </r>
  <r>
    <s v="95500"/>
    <x v="116"/>
    <s v="95500"/>
    <m/>
    <s v="CU"/>
    <s v="NonTW"/>
    <s v="Non BF"/>
    <s v="CPA"/>
    <s v="95500_90001"/>
    <x v="27"/>
    <s v="NA_UnrecRecPay"/>
    <s v="YES-optional"/>
    <s v="form late"/>
    <x v="1"/>
    <x v="1"/>
    <s v="Wdesk"/>
    <x v="94"/>
    <x v="0"/>
    <m/>
    <m/>
    <m/>
    <m/>
    <m/>
    <m/>
    <m/>
    <m/>
    <m/>
    <m/>
    <m/>
    <m/>
    <m/>
  </r>
  <r>
    <s v="95500"/>
    <x v="116"/>
    <s v="95500"/>
    <m/>
    <s v="CU"/>
    <s v="NonTW"/>
    <s v="Non BF"/>
    <s v="CPA"/>
    <s v="95500_90001"/>
    <x v="28"/>
    <s v="Wdesk"/>
    <s v="NO-WDESK"/>
    <m/>
    <x v="1"/>
    <x v="1"/>
    <s v="Wdesk"/>
    <x v="94"/>
    <x v="0"/>
    <m/>
    <m/>
    <m/>
    <m/>
    <m/>
    <m/>
    <m/>
    <m/>
    <m/>
    <m/>
    <m/>
    <m/>
    <m/>
  </r>
  <r>
    <s v="96000"/>
    <x v="117"/>
    <s v="Z_48400"/>
    <m/>
    <s v="CU"/>
    <s v="TW"/>
    <s v="Non BF"/>
    <s v="Non CPA"/>
    <s v="Z_48400_90001"/>
    <x v="0"/>
    <s v="NA_ADA"/>
    <s v="YES"/>
    <n v="1"/>
    <x v="0"/>
    <x v="0"/>
    <s v="Wdesk"/>
    <x v="95"/>
    <x v="0"/>
    <m/>
    <m/>
    <m/>
    <m/>
    <m/>
    <m/>
    <m/>
    <m/>
    <m/>
    <m/>
    <m/>
    <m/>
    <m/>
  </r>
  <r>
    <s v="96000"/>
    <x v="117"/>
    <s v="Z_48400"/>
    <m/>
    <s v="CU"/>
    <s v="TW"/>
    <s v="Non BF"/>
    <s v="Non CPA"/>
    <s v="Z_48400_90001"/>
    <x v="1"/>
    <s v="Form_ApprRecon_NA"/>
    <s v="NO-form is N/A"/>
    <m/>
    <x v="1"/>
    <x v="1"/>
    <s v="Wdesk"/>
    <x v="95"/>
    <x v="0"/>
    <m/>
    <m/>
    <m/>
    <m/>
    <m/>
    <m/>
    <m/>
    <m/>
    <m/>
    <m/>
    <m/>
    <m/>
    <m/>
  </r>
  <r>
    <s v="96000"/>
    <x v="117"/>
    <s v="Z_48400"/>
    <m/>
    <s v="CU"/>
    <s v="TW"/>
    <s v="Non BF"/>
    <s v="Non CPA"/>
    <s v="Z_48400_90001"/>
    <x v="2"/>
    <s v="Wdesk"/>
    <s v="NO-WDESK"/>
    <m/>
    <x v="0"/>
    <x v="2"/>
    <s v="Wdesk"/>
    <x v="95"/>
    <x v="0"/>
    <m/>
    <m/>
    <m/>
    <m/>
    <m/>
    <m/>
    <m/>
    <m/>
    <m/>
    <m/>
    <m/>
    <m/>
    <m/>
  </r>
  <r>
    <s v="96000"/>
    <x v="117"/>
    <s v="Z_48400"/>
    <m/>
    <s v="CU"/>
    <s v="TW"/>
    <s v="Non BF"/>
    <s v="Non CPA"/>
    <s v="Z_48400_90001"/>
    <x v="3"/>
    <s v="NA_CapAssets"/>
    <s v="YES"/>
    <n v="1"/>
    <x v="0"/>
    <x v="3"/>
    <s v="Form_CapAssets"/>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4"/>
    <s v="NA_Cash_A"/>
    <s v="YES"/>
    <n v="1"/>
    <x v="0"/>
    <x v="2"/>
    <s v="Form_Cash_A"/>
    <x v="95"/>
    <x v="4"/>
    <s v="FY22"/>
    <s v="FCCS_Total Data Source"/>
    <s v="FCCS_Intercompany Top"/>
    <s v="No Custom1"/>
    <s v="No Custom2"/>
    <s v="No Custom3"/>
    <s v="FCCS_Movements"/>
    <s v="Actual"/>
    <s v="FCCS_YTD"/>
    <s v="No Custom4"/>
    <s v="FCCS_Entity Total"/>
    <m/>
    <d v="2022-08-09T00:00:00"/>
  </r>
  <r>
    <s v="96000"/>
    <x v="117"/>
    <s v="Z_48400"/>
    <m/>
    <s v="CU"/>
    <s v="TW"/>
    <s v="Non BF"/>
    <s v="Non CPA"/>
    <s v="Z_48400_90001"/>
    <x v="5"/>
    <s v="NA_ClassRev"/>
    <s v="YES"/>
    <n v="2"/>
    <x v="0"/>
    <x v="4"/>
    <s v="Form_ClassRev"/>
    <x v="95"/>
    <x v="4"/>
    <s v="FY22"/>
    <s v="FCCS_Total Data Source"/>
    <s v="FCCS_Intercompany Top"/>
    <s v="No Custom1"/>
    <s v="No Custom2"/>
    <s v="No Custom3"/>
    <s v="FCCS_Movements"/>
    <s v="Actual"/>
    <s v="FCCS_YTD"/>
    <s v="No Custom4"/>
    <s v="FCCS_Entity Total"/>
    <m/>
    <d v="2022-08-09T00:00:00"/>
  </r>
  <r>
    <s v="96000"/>
    <x v="117"/>
    <s v="Z_48400"/>
    <m/>
    <s v="CU"/>
    <s v="TW"/>
    <s v="Non BF"/>
    <s v="Non CPA"/>
    <s v="Z_48400_90001"/>
    <x v="6"/>
    <s v="Wdesk"/>
    <s v="NO-WDESK"/>
    <m/>
    <x v="0"/>
    <x v="5"/>
    <s v="Wdesk"/>
    <x v="95"/>
    <x v="0"/>
    <m/>
    <m/>
    <m/>
    <m/>
    <m/>
    <m/>
    <m/>
    <m/>
    <m/>
    <m/>
    <m/>
    <m/>
    <m/>
  </r>
  <r>
    <s v="96000"/>
    <x v="117"/>
    <s v="Z_48400"/>
    <m/>
    <s v="CU"/>
    <s v="TW"/>
    <s v="Non BF"/>
    <s v="Non CPA"/>
    <s v="Z_48400_90001"/>
    <x v="7"/>
    <s v="NA_CashReconCPA"/>
    <s v="NO-form is N/A"/>
    <m/>
    <x v="1"/>
    <x v="1"/>
    <s v="Form_CashReconCPA"/>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8"/>
    <s v="Wdesk"/>
    <s v="NO-WDESK"/>
    <m/>
    <x v="0"/>
    <x v="6"/>
    <s v="Wdesk"/>
    <x v="95"/>
    <x v="0"/>
    <m/>
    <m/>
    <m/>
    <m/>
    <m/>
    <m/>
    <m/>
    <m/>
    <m/>
    <m/>
    <m/>
    <m/>
    <m/>
  </r>
  <r>
    <s v="96000"/>
    <x v="117"/>
    <s v="Z_48400"/>
    <m/>
    <s v="CU"/>
    <s v="TW"/>
    <s v="Non BF"/>
    <s v="Non CPA"/>
    <s v="Z_48400_90001"/>
    <x v="9"/>
    <s v="NA_AppFB"/>
    <s v="NO-form is N/A"/>
    <m/>
    <x v="1"/>
    <x v="1"/>
    <s v="Form_AppFB"/>
    <x v="95"/>
    <x v="4"/>
    <s v="FY22"/>
    <s v="FCCS_Total Data Source"/>
    <s v="FCCS_Intercompany Top"/>
    <s v="No Custom1"/>
    <s v="No Custom2"/>
    <s v="No Custom3"/>
    <s v="FCCS_Movements"/>
    <s v="Actual"/>
    <s v="FCCS_YTD"/>
    <s v="No Custom4"/>
    <s v="FCCS_Entity Total"/>
    <m/>
    <d v="1899-12-30T00:00:00"/>
  </r>
  <r>
    <s v="96000"/>
    <x v="117"/>
    <s v="Z_48400"/>
    <m/>
    <s v="CU"/>
    <s v="TW"/>
    <s v="Non BF"/>
    <s v="Non CPA"/>
    <s v="Z_48400_90001"/>
    <x v="10"/>
    <s v="NA_GI_Sec"/>
    <s v="YES"/>
    <n v="1"/>
    <x v="0"/>
    <x v="6"/>
    <s v="Wdesk"/>
    <x v="95"/>
    <x v="0"/>
    <m/>
    <m/>
    <m/>
    <m/>
    <m/>
    <m/>
    <m/>
    <m/>
    <m/>
    <m/>
    <m/>
    <m/>
    <m/>
  </r>
  <r>
    <s v="96000"/>
    <x v="117"/>
    <s v="Z_48400"/>
    <m/>
    <s v="CU"/>
    <s v="TW"/>
    <s v="Non BF"/>
    <s v="Non CPA"/>
    <s v="Z_48400_90001"/>
    <x v="11"/>
    <s v="NA_InterOrg"/>
    <s v="YES"/>
    <n v="1"/>
    <x v="0"/>
    <x v="7"/>
    <s v="Wdesk"/>
    <x v="95"/>
    <x v="0"/>
    <m/>
    <m/>
    <m/>
    <m/>
    <m/>
    <m/>
    <m/>
    <m/>
    <m/>
    <m/>
    <m/>
    <m/>
    <m/>
  </r>
  <r>
    <s v="96000"/>
    <x v="117"/>
    <s v="Z_48400"/>
    <m/>
    <s v="CU"/>
    <s v="TW"/>
    <s v="Non BF"/>
    <s v="Non CPA"/>
    <s v="Z_48400_90001"/>
    <x v="12"/>
    <s v="NA_InvstAnalysis"/>
    <s v="YES"/>
    <n v="1"/>
    <x v="0"/>
    <x v="2"/>
    <s v="Form_InvstAnalysis"/>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13"/>
    <s v="NA_LAD"/>
    <s v="YES"/>
    <n v="1"/>
    <x v="0"/>
    <x v="2"/>
    <s v="Form_LAD"/>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14"/>
    <s v="NA_LTL"/>
    <s v="YES"/>
    <n v="1"/>
    <x v="0"/>
    <x v="3"/>
    <s v="Wdesk"/>
    <x v="95"/>
    <x v="0"/>
    <m/>
    <m/>
    <m/>
    <m/>
    <m/>
    <m/>
    <m/>
    <m/>
    <m/>
    <m/>
    <m/>
    <m/>
    <m/>
  </r>
  <r>
    <s v="96000"/>
    <x v="117"/>
    <s v="Z_48400"/>
    <m/>
    <s v="CU"/>
    <s v="TW"/>
    <s v="Non BF"/>
    <s v="Non CPA"/>
    <s v="Z_48400_90001"/>
    <x v="15"/>
    <s v="Required form"/>
    <s v="NO-req form"/>
    <m/>
    <x v="0"/>
    <x v="8"/>
    <s v="Wdesk"/>
    <x v="95"/>
    <x v="0"/>
    <m/>
    <m/>
    <m/>
    <m/>
    <m/>
    <m/>
    <m/>
    <m/>
    <m/>
    <m/>
    <m/>
    <m/>
    <m/>
  </r>
  <r>
    <s v="96000"/>
    <x v="117"/>
    <s v="Z_48400"/>
    <m/>
    <s v="CU"/>
    <s v="TW"/>
    <s v="Non BF"/>
    <s v="Non CPA"/>
    <s v="Z_48400_90001"/>
    <x v="16"/>
    <s v="NA_NotAppl"/>
    <s v="YES-optional"/>
    <s v="form late"/>
    <x v="2"/>
    <x v="0"/>
    <s v="Form_NotAppl"/>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17"/>
    <s v="Wdesk"/>
    <s v="NO-WDESK"/>
    <m/>
    <x v="0"/>
    <x v="3"/>
    <s v="Wdesk"/>
    <x v="95"/>
    <x v="0"/>
    <m/>
    <m/>
    <m/>
    <m/>
    <m/>
    <m/>
    <m/>
    <m/>
    <m/>
    <m/>
    <m/>
    <m/>
    <m/>
  </r>
  <r>
    <s v="96000"/>
    <x v="117"/>
    <s v="Z_48400"/>
    <m/>
    <s v="CU"/>
    <s v="TW"/>
    <s v="Non BF"/>
    <s v="Non CPA"/>
    <s v="Z_48400_90001"/>
    <x v="18"/>
    <s v="Optional Form"/>
    <s v="NO-form is N/A"/>
    <m/>
    <x v="1"/>
    <x v="1"/>
    <s v="Form_PCA_BCR"/>
    <x v="95"/>
    <x v="2"/>
    <m/>
    <m/>
    <m/>
    <m/>
    <m/>
    <m/>
    <m/>
    <m/>
    <m/>
    <m/>
    <m/>
    <m/>
    <m/>
  </r>
  <r>
    <s v="96000"/>
    <x v="117"/>
    <s v="Z_48400"/>
    <m/>
    <s v="CU"/>
    <s v="TW"/>
    <s v="Non BF"/>
    <s v="Non CPA"/>
    <s v="Z_48400_90001"/>
    <x v="19"/>
    <s v="Optional Form"/>
    <s v="NO-form is N/A"/>
    <m/>
    <x v="1"/>
    <x v="1"/>
    <s v="Form_PCA_Appror"/>
    <x v="95"/>
    <x v="2"/>
    <m/>
    <m/>
    <m/>
    <m/>
    <m/>
    <m/>
    <m/>
    <m/>
    <m/>
    <m/>
    <m/>
    <m/>
    <m/>
  </r>
  <r>
    <s v="96000"/>
    <x v="117"/>
    <s v="Z_48400"/>
    <m/>
    <s v="CU"/>
    <s v="TW"/>
    <s v="Non BF"/>
    <s v="Non CPA"/>
    <s v="Z_48400_90001"/>
    <x v="20"/>
    <s v="Optional Form"/>
    <s v="NO-PCA"/>
    <m/>
    <x v="2"/>
    <x v="6"/>
    <s v="Form_PCA_Other"/>
    <x v="95"/>
    <x v="2"/>
    <m/>
    <m/>
    <m/>
    <m/>
    <m/>
    <m/>
    <m/>
    <m/>
    <m/>
    <m/>
    <m/>
    <m/>
    <m/>
  </r>
  <r>
    <s v="96000"/>
    <x v="117"/>
    <s v="Z_48400"/>
    <m/>
    <s v="CU"/>
    <s v="TW"/>
    <s v="Non BF"/>
    <s v="Non CPA"/>
    <s v="Z_48400_90001"/>
    <x v="21"/>
    <s v="NA_RBESum"/>
    <s v="YES"/>
    <n v="1"/>
    <x v="0"/>
    <x v="3"/>
    <s v="Form_RBE"/>
    <x v="95"/>
    <x v="4"/>
    <s v="FY22"/>
    <s v="FCCS_Total Data Source"/>
    <s v="FCCS_Intercompany Top"/>
    <s v="No Custom1"/>
    <s v="No Custom2"/>
    <s v="No Custom3"/>
    <s v="FCCS_Movements"/>
    <s v="Actual"/>
    <s v="FCCS_YTD"/>
    <s v="No Custom4"/>
    <s v="FCCS_Entity Total"/>
    <m/>
    <d v="2022-08-02T00:00:00"/>
  </r>
  <r>
    <s v="96000"/>
    <x v="117"/>
    <s v="Z_48400"/>
    <m/>
    <s v="CU"/>
    <s v="TW"/>
    <s v="Non BF"/>
    <s v="Non CPA"/>
    <s v="Z_48400_90001"/>
    <x v="22"/>
    <s v="Required form"/>
    <s v="NO-req form"/>
    <m/>
    <x v="0"/>
    <x v="3"/>
    <s v="Form_SEFA"/>
    <x v="95"/>
    <x v="4"/>
    <s v="FY22"/>
    <s v="FCCS_Total Data Source"/>
    <s v="FCCS_Intercompany Top"/>
    <s v="No Custom1"/>
    <s v="No Custom2"/>
    <s v="No Custom3"/>
    <s v="FCCS_Movements"/>
    <s v="Actual"/>
    <s v="FCCS_YTD"/>
    <s v="No Custom4"/>
    <s v="FCCS_Entity Total"/>
    <m/>
    <d v="1899-12-30T00:00:00"/>
  </r>
  <r>
    <s v="96000"/>
    <x v="117"/>
    <s v="Z_48400"/>
    <m/>
    <s v="CU"/>
    <s v="TW"/>
    <s v="Non BF"/>
    <s v="Non CPA"/>
    <s v="Z_48400_90001"/>
    <x v="23"/>
    <s v="Wdesk"/>
    <s v="NO-WDESK"/>
    <m/>
    <x v="0"/>
    <x v="6"/>
    <s v="Wdesk"/>
    <x v="95"/>
    <x v="0"/>
    <m/>
    <m/>
    <m/>
    <m/>
    <m/>
    <m/>
    <m/>
    <m/>
    <m/>
    <m/>
    <m/>
    <m/>
    <m/>
  </r>
  <r>
    <s v="96000"/>
    <x v="117"/>
    <s v="Z_48400"/>
    <m/>
    <s v="CU"/>
    <s v="TW"/>
    <s v="Non BF"/>
    <s v="Non CPA"/>
    <s v="Z_48400_90001"/>
    <x v="24"/>
    <s v="Wdesk"/>
    <s v="NO-WDESK"/>
    <m/>
    <x v="0"/>
    <x v="8"/>
    <s v="Wdesk"/>
    <x v="95"/>
    <x v="0"/>
    <m/>
    <m/>
    <m/>
    <m/>
    <m/>
    <m/>
    <m/>
    <m/>
    <m/>
    <m/>
    <m/>
    <m/>
    <m/>
  </r>
  <r>
    <s v="96000"/>
    <x v="117"/>
    <s v="Z_48400"/>
    <m/>
    <s v="CU"/>
    <s v="TW"/>
    <s v="Non BF"/>
    <s v="Non CPA"/>
    <s v="Z_48400_90001"/>
    <x v="25"/>
    <s v="Wdesk"/>
    <s v="NO-WDESK"/>
    <m/>
    <x v="0"/>
    <x v="9"/>
    <s v="Wdesk"/>
    <x v="95"/>
    <x v="0"/>
    <m/>
    <m/>
    <m/>
    <m/>
    <m/>
    <m/>
    <m/>
    <m/>
    <m/>
    <m/>
    <m/>
    <m/>
    <m/>
  </r>
  <r>
    <s v="96000"/>
    <x v="117"/>
    <s v="Z_48400"/>
    <m/>
    <s v="CU"/>
    <s v="TW"/>
    <s v="Non BF"/>
    <s v="Non CPA"/>
    <s v="Z_48400_90001"/>
    <x v="26"/>
    <s v="NA_Tbshell"/>
    <s v="NO-form is N/A"/>
    <m/>
    <x v="1"/>
    <x v="1"/>
    <s v="form_tbshell"/>
    <x v="95"/>
    <x v="4"/>
    <s v="FY22"/>
    <s v="FCCS_Total Data Source"/>
    <s v="FCCS_Intercompany Top"/>
    <s v="No Custom1"/>
    <s v="No Custom2"/>
    <s v="No Custom3"/>
    <s v="FCCS_Movements"/>
    <s v="Actual"/>
    <s v="FCCS_YTD"/>
    <s v="No Custom4"/>
    <s v="FCCS_Entity Total"/>
    <m/>
    <d v="1899-12-30T00:00:00"/>
  </r>
  <r>
    <s v="96000"/>
    <x v="117"/>
    <s v="Z_48400"/>
    <m/>
    <s v="CU"/>
    <s v="TW"/>
    <s v="Non BF"/>
    <s v="Non CPA"/>
    <s v="Z_48400_90001"/>
    <x v="27"/>
    <s v="NA_UnrecRecPay"/>
    <s v="YES"/>
    <s v="form late"/>
    <x v="0"/>
    <x v="11"/>
    <s v="Wdesk"/>
    <x v="95"/>
    <x v="0"/>
    <m/>
    <m/>
    <m/>
    <m/>
    <m/>
    <m/>
    <m/>
    <m/>
    <m/>
    <m/>
    <m/>
    <m/>
    <m/>
  </r>
  <r>
    <s v="96000"/>
    <x v="117"/>
    <s v="Z_48400"/>
    <m/>
    <s v="CU"/>
    <s v="TW"/>
    <s v="Non BF"/>
    <s v="Non CPA"/>
    <s v="Z_48400_90001"/>
    <x v="28"/>
    <s v="Wdesk"/>
    <s v="NO-WDESK"/>
    <m/>
    <x v="0"/>
    <x v="10"/>
    <s v="Wdesk"/>
    <x v="95"/>
    <x v="0"/>
    <m/>
    <m/>
    <m/>
    <m/>
    <m/>
    <m/>
    <m/>
    <m/>
    <m/>
    <m/>
    <m/>
    <m/>
    <m/>
  </r>
  <r>
    <s v="96800"/>
    <x v="118"/>
    <s v="96800"/>
    <m/>
    <s v="CU"/>
    <s v="NonTW"/>
    <s v="Non BF"/>
    <s v="DOAA"/>
    <s v="96800_90001"/>
    <x v="0"/>
    <s v="NA_ADA"/>
    <s v="YES-optional"/>
    <s v="form late"/>
    <x v="1"/>
    <x v="1"/>
    <s v="Wdesk"/>
    <x v="96"/>
    <x v="0"/>
    <m/>
    <m/>
    <m/>
    <m/>
    <m/>
    <m/>
    <m/>
    <m/>
    <m/>
    <m/>
    <m/>
    <m/>
    <m/>
  </r>
  <r>
    <s v="96800"/>
    <x v="118"/>
    <s v="96800"/>
    <m/>
    <s v="CU"/>
    <s v="NonTW"/>
    <s v="Non BF"/>
    <s v="DOAA"/>
    <s v="96800_90001"/>
    <x v="1"/>
    <s v="Form_ApprRecon_NA"/>
    <s v="NO-form is N/A"/>
    <m/>
    <x v="1"/>
    <x v="1"/>
    <s v="Wdesk"/>
    <x v="96"/>
    <x v="0"/>
    <m/>
    <m/>
    <m/>
    <m/>
    <m/>
    <m/>
    <m/>
    <m/>
    <m/>
    <m/>
    <m/>
    <m/>
    <m/>
  </r>
  <r>
    <s v="96800"/>
    <x v="118"/>
    <s v="96800"/>
    <m/>
    <s v="CU"/>
    <s v="NonTW"/>
    <s v="Non BF"/>
    <s v="DOAA"/>
    <s v="96800_90001"/>
    <x v="2"/>
    <s v="Wdesk"/>
    <s v="NO-WDESK"/>
    <m/>
    <x v="1"/>
    <x v="1"/>
    <s v="Wdesk"/>
    <x v="96"/>
    <x v="0"/>
    <m/>
    <m/>
    <m/>
    <m/>
    <m/>
    <m/>
    <m/>
    <m/>
    <m/>
    <m/>
    <m/>
    <m/>
    <m/>
  </r>
  <r>
    <s v="96800"/>
    <x v="118"/>
    <s v="96800"/>
    <m/>
    <s v="CU"/>
    <s v="NonTW"/>
    <s v="Non BF"/>
    <s v="DOAA"/>
    <s v="96800_90001"/>
    <x v="37"/>
    <s v="NA_Tbshell"/>
    <s v="YES"/>
    <s v="form late"/>
    <x v="0"/>
    <x v="12"/>
    <s v="form_tbshell"/>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3"/>
    <s v="NA_CapAssets"/>
    <s v="YES-optional"/>
    <s v="form late"/>
    <x v="2"/>
    <x v="3"/>
    <s v="Form_CapAssets"/>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4"/>
    <s v="NA_Cash_A"/>
    <s v="NO-form is N/A"/>
    <m/>
    <x v="1"/>
    <x v="1"/>
    <s v="Form_Cash_A"/>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5"/>
    <s v="NA_ClassRev"/>
    <s v="YES-optional"/>
    <s v="form late"/>
    <x v="2"/>
    <x v="4"/>
    <s v="Form_ClassRev"/>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6"/>
    <s v="Wdesk"/>
    <s v="NO-WDESK"/>
    <m/>
    <x v="0"/>
    <x v="5"/>
    <s v="Wdesk"/>
    <x v="96"/>
    <x v="0"/>
    <m/>
    <m/>
    <m/>
    <m/>
    <m/>
    <m/>
    <m/>
    <m/>
    <m/>
    <m/>
    <m/>
    <m/>
    <m/>
  </r>
  <r>
    <s v="96800"/>
    <x v="118"/>
    <s v="96800"/>
    <m/>
    <s v="CU"/>
    <s v="NonTW"/>
    <s v="Non BF"/>
    <s v="DOAA"/>
    <s v="96800_90001"/>
    <x v="7"/>
    <s v="NA_CashReconCPA"/>
    <s v="YES"/>
    <n v="2"/>
    <x v="0"/>
    <x v="12"/>
    <s v="Form_CashReconCPA"/>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8"/>
    <s v="Wdesk"/>
    <s v="NO-WDESK"/>
    <m/>
    <x v="1"/>
    <x v="1"/>
    <s v="Wdesk"/>
    <x v="96"/>
    <x v="0"/>
    <m/>
    <m/>
    <m/>
    <m/>
    <m/>
    <m/>
    <m/>
    <m/>
    <m/>
    <m/>
    <m/>
    <m/>
    <m/>
  </r>
  <r>
    <s v="96800"/>
    <x v="118"/>
    <s v="96800"/>
    <m/>
    <s v="CU"/>
    <s v="NonTW"/>
    <s v="Non BF"/>
    <s v="DOAA"/>
    <s v="96800_90001"/>
    <x v="9"/>
    <s v="NA_AppFB"/>
    <s v="NO-form is N/A"/>
    <m/>
    <x v="1"/>
    <x v="1"/>
    <s v="Form_AppFB"/>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10"/>
    <s v="NA_GI_Sec"/>
    <s v="YES-optional"/>
    <s v="form late"/>
    <x v="1"/>
    <x v="1"/>
    <s v="Wdesk"/>
    <x v="96"/>
    <x v="0"/>
    <m/>
    <m/>
    <m/>
    <m/>
    <m/>
    <m/>
    <m/>
    <m/>
    <m/>
    <m/>
    <m/>
    <m/>
    <m/>
  </r>
  <r>
    <s v="96800"/>
    <x v="118"/>
    <s v="96800"/>
    <m/>
    <s v="CU"/>
    <s v="NonTW"/>
    <s v="Non BF"/>
    <s v="DOAA"/>
    <s v="96800_90001"/>
    <x v="11"/>
    <s v="NA_InterOrg"/>
    <s v="YES"/>
    <n v="1"/>
    <x v="0"/>
    <x v="7"/>
    <s v="Wdesk"/>
    <x v="96"/>
    <x v="0"/>
    <m/>
    <m/>
    <m/>
    <m/>
    <m/>
    <m/>
    <m/>
    <m/>
    <m/>
    <m/>
    <m/>
    <m/>
    <m/>
  </r>
  <r>
    <s v="96800"/>
    <x v="118"/>
    <s v="96800"/>
    <m/>
    <s v="CU"/>
    <s v="NonTW"/>
    <s v="Non BF"/>
    <s v="DOAA"/>
    <s v="96800_90001"/>
    <x v="12"/>
    <s v="NA_InvstAnalysis"/>
    <s v="NO-form is N/A"/>
    <m/>
    <x v="1"/>
    <x v="1"/>
    <s v="Form_InvstAnalysis"/>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13"/>
    <s v="NA_LAD"/>
    <s v="YES-optional"/>
    <s v="form late"/>
    <x v="2"/>
    <x v="2"/>
    <s v="Form_LAD"/>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14"/>
    <s v="NA_LTL"/>
    <s v="YES-optional"/>
    <s v="form late"/>
    <x v="1"/>
    <x v="1"/>
    <s v="Wdesk"/>
    <x v="96"/>
    <x v="0"/>
    <m/>
    <m/>
    <m/>
    <m/>
    <m/>
    <m/>
    <m/>
    <m/>
    <m/>
    <m/>
    <m/>
    <m/>
    <m/>
  </r>
  <r>
    <s v="96800"/>
    <x v="118"/>
    <s v="96800"/>
    <m/>
    <s v="CU"/>
    <s v="NonTW"/>
    <s v="Non BF"/>
    <s v="DOAA"/>
    <s v="96800_90001"/>
    <x v="16"/>
    <s v="NA_NotAppl"/>
    <s v="YES-optional"/>
    <s v="form late"/>
    <x v="2"/>
    <x v="0"/>
    <s v="Form_NotAppl"/>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17"/>
    <s v="Wdesk"/>
    <s v="NO-WDESK"/>
    <m/>
    <x v="1"/>
    <x v="1"/>
    <s v="Wdesk"/>
    <x v="96"/>
    <x v="0"/>
    <m/>
    <m/>
    <m/>
    <m/>
    <m/>
    <m/>
    <m/>
    <m/>
    <m/>
    <m/>
    <m/>
    <m/>
    <m/>
  </r>
  <r>
    <s v="96800"/>
    <x v="118"/>
    <s v="96800"/>
    <m/>
    <s v="CU"/>
    <s v="NonTW"/>
    <s v="Non BF"/>
    <s v="DOAA"/>
    <s v="96800_90001"/>
    <x v="18"/>
    <s v="Optional Form"/>
    <s v="NO-form is N/A"/>
    <m/>
    <x v="1"/>
    <x v="1"/>
    <s v="Form_PCA_BCR"/>
    <x v="96"/>
    <x v="2"/>
    <m/>
    <m/>
    <m/>
    <m/>
    <m/>
    <m/>
    <m/>
    <m/>
    <m/>
    <m/>
    <m/>
    <m/>
    <m/>
  </r>
  <r>
    <s v="96800"/>
    <x v="118"/>
    <s v="96800"/>
    <m/>
    <s v="CU"/>
    <s v="NonTW"/>
    <s v="Non BF"/>
    <s v="DOAA"/>
    <s v="96800_90001"/>
    <x v="19"/>
    <s v="Optional Form"/>
    <s v="NO-form is N/A"/>
    <m/>
    <x v="1"/>
    <x v="1"/>
    <s v="Form_PCA_Appror"/>
    <x v="96"/>
    <x v="2"/>
    <m/>
    <m/>
    <m/>
    <m/>
    <m/>
    <m/>
    <m/>
    <m/>
    <m/>
    <m/>
    <m/>
    <m/>
    <m/>
  </r>
  <r>
    <s v="96800"/>
    <x v="118"/>
    <s v="96800"/>
    <m/>
    <s v="CU"/>
    <s v="NonTW"/>
    <s v="Non BF"/>
    <s v="DOAA"/>
    <s v="96800_90001"/>
    <x v="20"/>
    <s v="Optional Form"/>
    <s v="NO-form is N/A"/>
    <m/>
    <x v="1"/>
    <x v="1"/>
    <s v="Form_PCA_Other"/>
    <x v="96"/>
    <x v="2"/>
    <m/>
    <m/>
    <m/>
    <m/>
    <m/>
    <m/>
    <m/>
    <m/>
    <m/>
    <m/>
    <m/>
    <m/>
    <m/>
  </r>
  <r>
    <s v="96800"/>
    <x v="118"/>
    <s v="96800"/>
    <m/>
    <s v="CU"/>
    <s v="NonTW"/>
    <s v="Non BF"/>
    <s v="DOAA"/>
    <s v="96800_90001"/>
    <x v="21"/>
    <s v="NA_RBESum"/>
    <s v="NO-form is N/A"/>
    <m/>
    <x v="1"/>
    <x v="1"/>
    <s v="Form_RBE"/>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22"/>
    <s v="Required form"/>
    <s v="NO-req form"/>
    <m/>
    <x v="0"/>
    <x v="3"/>
    <s v="Form_SEFA"/>
    <x v="96"/>
    <x v="4"/>
    <s v="FY22"/>
    <s v="FCCS_Total Data Source"/>
    <s v="FCCS_Intercompany Top"/>
    <s v="No Custom1"/>
    <s v="No Custom2"/>
    <s v="No Custom3"/>
    <s v="FCCS_Movements"/>
    <s v="Actual"/>
    <s v="FCCS_YTD"/>
    <s v="No Custom4"/>
    <s v="FCCS_Entity Total"/>
    <m/>
    <d v="1899-12-30T00:00:00"/>
  </r>
  <r>
    <s v="96800"/>
    <x v="118"/>
    <s v="96800"/>
    <m/>
    <s v="CU"/>
    <s v="NonTW"/>
    <s v="Non BF"/>
    <s v="DOAA"/>
    <s v="96800_90001"/>
    <x v="23"/>
    <s v="Wdesk"/>
    <s v="NO-WDESK"/>
    <m/>
    <x v="1"/>
    <x v="1"/>
    <s v="Wdesk"/>
    <x v="96"/>
    <x v="0"/>
    <m/>
    <m/>
    <m/>
    <m/>
    <m/>
    <m/>
    <m/>
    <m/>
    <m/>
    <m/>
    <m/>
    <m/>
    <m/>
  </r>
  <r>
    <s v="96800"/>
    <x v="118"/>
    <s v="96800"/>
    <m/>
    <s v="CU"/>
    <s v="NonTW"/>
    <s v="Non BF"/>
    <s v="DOAA"/>
    <s v="96800_90001"/>
    <x v="24"/>
    <s v="Wdesk"/>
    <s v="NO-WDESK"/>
    <m/>
    <x v="0"/>
    <x v="8"/>
    <s v="Wdesk"/>
    <x v="96"/>
    <x v="0"/>
    <m/>
    <m/>
    <m/>
    <m/>
    <m/>
    <m/>
    <m/>
    <m/>
    <m/>
    <m/>
    <m/>
    <m/>
    <m/>
  </r>
  <r>
    <s v="96800"/>
    <x v="118"/>
    <s v="96800"/>
    <m/>
    <s v="CU"/>
    <s v="NonTW"/>
    <s v="Non BF"/>
    <s v="DOAA"/>
    <s v="96800_90001"/>
    <x v="25"/>
    <s v="Wdesk"/>
    <s v="NO-WDESK"/>
    <m/>
    <x v="0"/>
    <x v="9"/>
    <s v="Wdesk"/>
    <x v="96"/>
    <x v="0"/>
    <m/>
    <m/>
    <m/>
    <m/>
    <m/>
    <m/>
    <m/>
    <m/>
    <m/>
    <m/>
    <m/>
    <m/>
    <m/>
  </r>
  <r>
    <s v="96800"/>
    <x v="118"/>
    <s v="96800"/>
    <m/>
    <s v="CU"/>
    <s v="NonTW"/>
    <s v="Non BF"/>
    <s v="DOAA"/>
    <s v="96800_90001"/>
    <x v="27"/>
    <s v="NA_UnrecRecPay"/>
    <s v="YES-optional"/>
    <s v="form late"/>
    <x v="1"/>
    <x v="1"/>
    <s v="Wdesk"/>
    <x v="96"/>
    <x v="0"/>
    <m/>
    <m/>
    <m/>
    <m/>
    <m/>
    <m/>
    <m/>
    <m/>
    <m/>
    <m/>
    <m/>
    <m/>
    <m/>
  </r>
  <r>
    <s v="96800"/>
    <x v="118"/>
    <s v="96800"/>
    <m/>
    <s v="CU"/>
    <s v="NonTW"/>
    <s v="Non BF"/>
    <s v="DOAA"/>
    <s v="96800_90001"/>
    <x v="28"/>
    <s v="Wdesk"/>
    <s v="NO-WDESK"/>
    <m/>
    <x v="1"/>
    <x v="1"/>
    <s v="Wdesk"/>
    <x v="96"/>
    <x v="0"/>
    <m/>
    <m/>
    <m/>
    <m/>
    <m/>
    <m/>
    <m/>
    <m/>
    <m/>
    <m/>
    <m/>
    <m/>
    <m/>
  </r>
  <r>
    <s v="96900"/>
    <x v="119"/>
    <s v="96900"/>
    <m/>
    <s v="ENT"/>
    <s v="NonTW"/>
    <s v="Non BF"/>
    <s v="CPA"/>
    <s v="96900_30001"/>
    <x v="0"/>
    <s v="NA_ADA"/>
    <s v="YES-optional"/>
    <s v="form late"/>
    <x v="1"/>
    <x v="1"/>
    <s v="Wdesk"/>
    <x v="97"/>
    <x v="0"/>
    <m/>
    <m/>
    <m/>
    <m/>
    <m/>
    <m/>
    <m/>
    <m/>
    <m/>
    <m/>
    <m/>
    <m/>
    <m/>
  </r>
  <r>
    <s v="96900"/>
    <x v="119"/>
    <s v="96900"/>
    <m/>
    <s v="ENT"/>
    <s v="NonTW"/>
    <s v="Non BF"/>
    <s v="CPA"/>
    <s v="96900_30001"/>
    <x v="1"/>
    <s v="Form_ApprRecon_NA"/>
    <s v="NO-form is N/A"/>
    <m/>
    <x v="1"/>
    <x v="1"/>
    <s v="Wdesk"/>
    <x v="97"/>
    <x v="0"/>
    <m/>
    <m/>
    <m/>
    <m/>
    <m/>
    <m/>
    <m/>
    <m/>
    <m/>
    <m/>
    <m/>
    <m/>
    <m/>
  </r>
  <r>
    <s v="96900"/>
    <x v="119"/>
    <s v="96900"/>
    <m/>
    <s v="ENT"/>
    <s v="NonTW"/>
    <s v="Non BF"/>
    <s v="CPA"/>
    <s v="96900_30001"/>
    <x v="2"/>
    <s v="Wdesk"/>
    <s v="NO-WDESK"/>
    <m/>
    <x v="1"/>
    <x v="1"/>
    <s v="Wdesk"/>
    <x v="97"/>
    <x v="0"/>
    <m/>
    <m/>
    <m/>
    <m/>
    <m/>
    <m/>
    <m/>
    <m/>
    <m/>
    <m/>
    <m/>
    <m/>
    <m/>
  </r>
  <r>
    <s v="96900"/>
    <x v="119"/>
    <s v="96900"/>
    <m/>
    <s v="ENT"/>
    <s v="NonTW"/>
    <s v="Non BF"/>
    <s v="CPA"/>
    <s v="96900_30001"/>
    <x v="29"/>
    <s v="NA_Tbshell"/>
    <s v="YES"/>
    <s v="form late"/>
    <x v="0"/>
    <x v="12"/>
    <s v="form_tbshell"/>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3"/>
    <s v="NA_CapAssets"/>
    <s v="YES-optional"/>
    <s v="form late"/>
    <x v="2"/>
    <x v="3"/>
    <s v="Form_CapAssets"/>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4"/>
    <s v="NA_Cash_A"/>
    <s v="NO-form is N/A"/>
    <m/>
    <x v="1"/>
    <x v="1"/>
    <s v="Form_Cash_A"/>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5"/>
    <s v="NA_ClassRev"/>
    <s v="YES-optional"/>
    <s v="form late"/>
    <x v="2"/>
    <x v="4"/>
    <s v="Form_ClassRev"/>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6"/>
    <s v="Wdesk"/>
    <s v="NO-WDESK"/>
    <m/>
    <x v="0"/>
    <x v="5"/>
    <s v="Wdesk"/>
    <x v="97"/>
    <x v="0"/>
    <m/>
    <m/>
    <m/>
    <m/>
    <m/>
    <m/>
    <m/>
    <m/>
    <m/>
    <m/>
    <m/>
    <m/>
    <m/>
  </r>
  <r>
    <s v="96900"/>
    <x v="119"/>
    <s v="96900"/>
    <m/>
    <s v="ENT"/>
    <s v="NonTW"/>
    <s v="Non BF"/>
    <s v="CPA"/>
    <s v="96900_30001"/>
    <x v="7"/>
    <s v="NA_CashReconCPA"/>
    <s v="YES"/>
    <n v="2"/>
    <x v="0"/>
    <x v="12"/>
    <s v="Form_CashReconCPA"/>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8"/>
    <s v="Wdesk"/>
    <s v="NO-WDESK"/>
    <m/>
    <x v="1"/>
    <x v="1"/>
    <s v="Wdesk"/>
    <x v="97"/>
    <x v="0"/>
    <m/>
    <m/>
    <m/>
    <m/>
    <m/>
    <m/>
    <m/>
    <m/>
    <m/>
    <m/>
    <m/>
    <m/>
    <m/>
  </r>
  <r>
    <s v="96900"/>
    <x v="119"/>
    <s v="96900"/>
    <m/>
    <s v="ENT"/>
    <s v="NonTW"/>
    <s v="Non BF"/>
    <s v="CPA"/>
    <s v="96900_30001"/>
    <x v="9"/>
    <s v="NA_AppFB"/>
    <s v="NO-form is N/A"/>
    <m/>
    <x v="1"/>
    <x v="1"/>
    <s v="Form_AppFB"/>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10"/>
    <s v="NA_GI_Sec"/>
    <s v="YES-optional"/>
    <s v="form late"/>
    <x v="1"/>
    <x v="1"/>
    <s v="Wdesk"/>
    <x v="97"/>
    <x v="0"/>
    <m/>
    <m/>
    <m/>
    <m/>
    <m/>
    <m/>
    <m/>
    <m/>
    <m/>
    <m/>
    <m/>
    <m/>
    <m/>
  </r>
  <r>
    <s v="96900"/>
    <x v="119"/>
    <s v="96900"/>
    <m/>
    <s v="ENT"/>
    <s v="NonTW"/>
    <s v="Non BF"/>
    <s v="CPA"/>
    <s v="96900_30001"/>
    <x v="11"/>
    <s v="NA_InterOrg"/>
    <s v="YES"/>
    <s v="form late"/>
    <x v="0"/>
    <x v="7"/>
    <s v="Wdesk"/>
    <x v="97"/>
    <x v="0"/>
    <m/>
    <m/>
    <m/>
    <m/>
    <m/>
    <m/>
    <m/>
    <m/>
    <m/>
    <m/>
    <m/>
    <m/>
    <m/>
  </r>
  <r>
    <s v="96900"/>
    <x v="119"/>
    <s v="96900"/>
    <m/>
    <s v="ENT"/>
    <s v="NonTW"/>
    <s v="Non BF"/>
    <s v="CPA"/>
    <s v="96900_30001"/>
    <x v="12"/>
    <s v="NA_InvstAnalysis"/>
    <s v="NO-form is N/A"/>
    <m/>
    <x v="1"/>
    <x v="1"/>
    <s v="Form_InvstAnalysis"/>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13"/>
    <s v="NA_LAD"/>
    <s v="YES-optional"/>
    <s v="form late"/>
    <x v="2"/>
    <x v="2"/>
    <s v="Form_LAD"/>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14"/>
    <s v="NA_LTL"/>
    <s v="YES-optional"/>
    <s v="form late"/>
    <x v="1"/>
    <x v="1"/>
    <s v="Wdesk"/>
    <x v="97"/>
    <x v="0"/>
    <m/>
    <m/>
    <m/>
    <m/>
    <m/>
    <m/>
    <m/>
    <m/>
    <m/>
    <m/>
    <m/>
    <m/>
    <m/>
  </r>
  <r>
    <s v="96900"/>
    <x v="119"/>
    <s v="96900"/>
    <m/>
    <s v="ENT"/>
    <s v="NonTW"/>
    <s v="Non BF"/>
    <s v="CPA"/>
    <s v="96900_30001"/>
    <x v="16"/>
    <s v="NA_NotAppl"/>
    <s v="YES-optional"/>
    <s v="form late"/>
    <x v="2"/>
    <x v="0"/>
    <s v="Form_NotAppl"/>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17"/>
    <s v="Wdesk"/>
    <s v="NO-WDESK"/>
    <m/>
    <x v="1"/>
    <x v="1"/>
    <s v="Wdesk"/>
    <x v="97"/>
    <x v="0"/>
    <m/>
    <m/>
    <m/>
    <m/>
    <m/>
    <m/>
    <m/>
    <m/>
    <m/>
    <m/>
    <m/>
    <m/>
    <m/>
  </r>
  <r>
    <s v="96900"/>
    <x v="119"/>
    <s v="96900"/>
    <m/>
    <s v="ENT"/>
    <s v="NonTW"/>
    <s v="Non BF"/>
    <s v="CPA"/>
    <s v="96900_30001"/>
    <x v="18"/>
    <s v="Optional Form"/>
    <s v="NO-form is N/A"/>
    <m/>
    <x v="1"/>
    <x v="1"/>
    <s v="Form_PCA_BCR"/>
    <x v="97"/>
    <x v="2"/>
    <m/>
    <m/>
    <m/>
    <m/>
    <m/>
    <m/>
    <m/>
    <m/>
    <m/>
    <m/>
    <m/>
    <m/>
    <m/>
  </r>
  <r>
    <s v="96900"/>
    <x v="119"/>
    <s v="96900"/>
    <m/>
    <s v="ENT"/>
    <s v="NonTW"/>
    <s v="Non BF"/>
    <s v="CPA"/>
    <s v="96900_30001"/>
    <x v="19"/>
    <s v="Optional Form"/>
    <s v="NO-form is N/A"/>
    <m/>
    <x v="1"/>
    <x v="1"/>
    <s v="Form_PCA_Appror"/>
    <x v="97"/>
    <x v="2"/>
    <m/>
    <m/>
    <m/>
    <m/>
    <m/>
    <m/>
    <m/>
    <m/>
    <m/>
    <m/>
    <m/>
    <m/>
    <m/>
  </r>
  <r>
    <s v="96900"/>
    <x v="119"/>
    <s v="96900"/>
    <m/>
    <s v="ENT"/>
    <s v="NonTW"/>
    <s v="Non BF"/>
    <s v="CPA"/>
    <s v="96900_30001"/>
    <x v="20"/>
    <s v="Optional Form"/>
    <s v="NO-form is N/A"/>
    <m/>
    <x v="1"/>
    <x v="1"/>
    <s v="Form_PCA_Other"/>
    <x v="97"/>
    <x v="2"/>
    <m/>
    <m/>
    <m/>
    <m/>
    <m/>
    <m/>
    <m/>
    <m/>
    <m/>
    <m/>
    <m/>
    <m/>
    <m/>
  </r>
  <r>
    <s v="96900"/>
    <x v="119"/>
    <s v="96900"/>
    <m/>
    <s v="ENT"/>
    <s v="NonTW"/>
    <s v="Non BF"/>
    <s v="CPA"/>
    <s v="96900_30001"/>
    <x v="21"/>
    <s v="NA_RBESum"/>
    <s v="NO-form is N/A"/>
    <m/>
    <x v="1"/>
    <x v="1"/>
    <s v="Form_RBE"/>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22"/>
    <s v="Required form"/>
    <s v="NO-req form"/>
    <m/>
    <x v="0"/>
    <x v="3"/>
    <s v="Form_SEFA"/>
    <x v="97"/>
    <x v="4"/>
    <s v="FY22"/>
    <s v="FCCS_Total Data Source"/>
    <s v="FCCS_Intercompany Top"/>
    <s v="No Custom1"/>
    <s v="No Custom2"/>
    <s v="No Custom3"/>
    <s v="FCCS_Movements"/>
    <s v="Actual"/>
    <s v="FCCS_YTD"/>
    <s v="No Custom4"/>
    <s v="FCCS_Entity Total"/>
    <m/>
    <d v="1899-12-30T00:00:00"/>
  </r>
  <r>
    <s v="96900"/>
    <x v="119"/>
    <s v="96900"/>
    <m/>
    <s v="ENT"/>
    <s v="NonTW"/>
    <s v="Non BF"/>
    <s v="CPA"/>
    <s v="96900_30001"/>
    <x v="23"/>
    <s v="Wdesk"/>
    <s v="NO-WDESK"/>
    <m/>
    <x v="1"/>
    <x v="1"/>
    <s v="Wdesk"/>
    <x v="97"/>
    <x v="0"/>
    <m/>
    <m/>
    <m/>
    <m/>
    <m/>
    <m/>
    <m/>
    <m/>
    <m/>
    <m/>
    <m/>
    <m/>
    <m/>
  </r>
  <r>
    <s v="96900"/>
    <x v="119"/>
    <s v="96900"/>
    <m/>
    <s v="ENT"/>
    <s v="NonTW"/>
    <s v="Non BF"/>
    <s v="CPA"/>
    <s v="96900_30001"/>
    <x v="24"/>
    <s v="Wdesk"/>
    <s v="NO-WDESK"/>
    <m/>
    <x v="0"/>
    <x v="8"/>
    <s v="Wdesk"/>
    <x v="97"/>
    <x v="0"/>
    <m/>
    <m/>
    <m/>
    <m/>
    <m/>
    <m/>
    <m/>
    <m/>
    <m/>
    <m/>
    <m/>
    <m/>
    <m/>
  </r>
  <r>
    <s v="96900"/>
    <x v="119"/>
    <s v="96900"/>
    <m/>
    <s v="ENT"/>
    <s v="NonTW"/>
    <s v="Non BF"/>
    <s v="CPA"/>
    <s v="96900_30001"/>
    <x v="25"/>
    <s v="Wdesk"/>
    <s v="NO-WDESK"/>
    <m/>
    <x v="0"/>
    <x v="9"/>
    <s v="Wdesk"/>
    <x v="97"/>
    <x v="0"/>
    <m/>
    <m/>
    <m/>
    <m/>
    <m/>
    <m/>
    <m/>
    <m/>
    <m/>
    <m/>
    <m/>
    <m/>
    <m/>
  </r>
  <r>
    <s v="96900"/>
    <x v="119"/>
    <s v="96900"/>
    <m/>
    <s v="ENT"/>
    <s v="NonTW"/>
    <s v="Non BF"/>
    <s v="CPA"/>
    <s v="96900_30001"/>
    <x v="27"/>
    <s v="NA_UnrecRecPay"/>
    <s v="YES-optional"/>
    <s v="form late"/>
    <x v="1"/>
    <x v="1"/>
    <s v="Wdesk"/>
    <x v="97"/>
    <x v="0"/>
    <m/>
    <m/>
    <m/>
    <m/>
    <m/>
    <m/>
    <m/>
    <m/>
    <m/>
    <m/>
    <m/>
    <m/>
    <m/>
  </r>
  <r>
    <s v="96900"/>
    <x v="119"/>
    <s v="96900"/>
    <m/>
    <s v="ENT"/>
    <s v="NonTW"/>
    <s v="Non BF"/>
    <s v="CPA"/>
    <s v="96900_30001"/>
    <x v="28"/>
    <s v="Wdesk"/>
    <s v="NO-WDESK"/>
    <m/>
    <x v="1"/>
    <x v="1"/>
    <s v="Wdesk"/>
    <x v="97"/>
    <x v="0"/>
    <m/>
    <m/>
    <m/>
    <m/>
    <m/>
    <m/>
    <m/>
    <m/>
    <m/>
    <m/>
    <m/>
    <m/>
    <m/>
  </r>
  <r>
    <s v="97300"/>
    <x v="120"/>
    <s v="97300"/>
    <m/>
    <s v="CU"/>
    <s v="NonTW"/>
    <s v="Non BF"/>
    <s v="CPA"/>
    <s v="97300_90001"/>
    <x v="0"/>
    <s v="NA_ADA"/>
    <s v="YES-optional"/>
    <s v="form late"/>
    <x v="1"/>
    <x v="1"/>
    <s v="Wdesk"/>
    <x v="98"/>
    <x v="0"/>
    <m/>
    <m/>
    <m/>
    <m/>
    <m/>
    <m/>
    <m/>
    <m/>
    <m/>
    <m/>
    <m/>
    <m/>
    <m/>
  </r>
  <r>
    <s v="97300"/>
    <x v="120"/>
    <s v="97300"/>
    <m/>
    <s v="CU"/>
    <s v="NonTW"/>
    <s v="Non BF"/>
    <s v="CPA"/>
    <s v="97300_90001"/>
    <x v="1"/>
    <s v="Form_ApprRecon_NA"/>
    <s v="NO-form is N/A"/>
    <m/>
    <x v="1"/>
    <x v="1"/>
    <s v="Wdesk"/>
    <x v="98"/>
    <x v="0"/>
    <m/>
    <m/>
    <m/>
    <m/>
    <m/>
    <m/>
    <m/>
    <m/>
    <m/>
    <m/>
    <m/>
    <m/>
    <m/>
  </r>
  <r>
    <s v="97300"/>
    <x v="120"/>
    <s v="97300"/>
    <m/>
    <s v="CU"/>
    <s v="NonTW"/>
    <s v="Non BF"/>
    <s v="CPA"/>
    <s v="97300_90001"/>
    <x v="2"/>
    <s v="Wdesk"/>
    <s v="NO-WDESK"/>
    <m/>
    <x v="1"/>
    <x v="1"/>
    <s v="Wdesk"/>
    <x v="98"/>
    <x v="0"/>
    <m/>
    <m/>
    <m/>
    <m/>
    <m/>
    <m/>
    <m/>
    <m/>
    <m/>
    <m/>
    <m/>
    <m/>
    <m/>
  </r>
  <r>
    <s v="97300"/>
    <x v="120"/>
    <s v="97300"/>
    <m/>
    <s v="CU"/>
    <s v="NonTW"/>
    <s v="Non BF"/>
    <s v="CPA"/>
    <s v="97300_90001"/>
    <x v="29"/>
    <s v="NA_Tbshell"/>
    <s v="YES"/>
    <s v="form late"/>
    <x v="0"/>
    <x v="29"/>
    <s v="form_tbshell"/>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3"/>
    <s v="NA_CapAssets"/>
    <s v="YES-optional"/>
    <s v="form late"/>
    <x v="2"/>
    <x v="3"/>
    <s v="Form_CapAssets"/>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4"/>
    <s v="NA_Cash_A"/>
    <s v="NO-form is N/A"/>
    <m/>
    <x v="1"/>
    <x v="1"/>
    <s v="Form_Cash_A"/>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5"/>
    <s v="NA_ClassRev"/>
    <s v="YES-optional"/>
    <s v="form late"/>
    <x v="2"/>
    <x v="4"/>
    <s v="Form_ClassRev"/>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6"/>
    <s v="Wdesk"/>
    <s v="NO-WDESK"/>
    <m/>
    <x v="0"/>
    <x v="5"/>
    <s v="Wdesk"/>
    <x v="98"/>
    <x v="0"/>
    <m/>
    <m/>
    <m/>
    <m/>
    <m/>
    <m/>
    <m/>
    <m/>
    <m/>
    <m/>
    <m/>
    <m/>
    <m/>
  </r>
  <r>
    <s v="97300"/>
    <x v="120"/>
    <s v="97300"/>
    <m/>
    <s v="CU"/>
    <s v="NonTW"/>
    <s v="Non BF"/>
    <s v="CPA"/>
    <s v="97300_90001"/>
    <x v="7"/>
    <s v="NA_CashReconCPA"/>
    <s v="YES"/>
    <n v="2"/>
    <x v="0"/>
    <x v="29"/>
    <s v="Form_CashReconCPA"/>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8"/>
    <s v="Wdesk"/>
    <s v="NO-WDESK"/>
    <m/>
    <x v="1"/>
    <x v="1"/>
    <s v="Wdesk"/>
    <x v="98"/>
    <x v="0"/>
    <m/>
    <m/>
    <m/>
    <m/>
    <m/>
    <m/>
    <m/>
    <m/>
    <m/>
    <m/>
    <m/>
    <m/>
    <m/>
  </r>
  <r>
    <s v="97300"/>
    <x v="120"/>
    <s v="97300"/>
    <m/>
    <s v="CU"/>
    <s v="NonTW"/>
    <s v="Non BF"/>
    <s v="CPA"/>
    <s v="97300_90001"/>
    <x v="9"/>
    <s v="NA_AppFB"/>
    <s v="NO-form is N/A"/>
    <m/>
    <x v="1"/>
    <x v="1"/>
    <s v="Form_AppFB"/>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10"/>
    <s v="NA_GI_Sec"/>
    <s v="YES-optional"/>
    <s v="form late"/>
    <x v="1"/>
    <x v="1"/>
    <s v="Wdesk"/>
    <x v="98"/>
    <x v="0"/>
    <m/>
    <m/>
    <m/>
    <m/>
    <m/>
    <m/>
    <m/>
    <m/>
    <m/>
    <m/>
    <m/>
    <m/>
    <m/>
  </r>
  <r>
    <s v="97300"/>
    <x v="120"/>
    <s v="97300"/>
    <m/>
    <s v="CU"/>
    <s v="NonTW"/>
    <s v="Non BF"/>
    <s v="CPA"/>
    <s v="97300_90001"/>
    <x v="11"/>
    <s v="NA_InterOrg"/>
    <s v="YES"/>
    <n v="2"/>
    <x v="0"/>
    <x v="29"/>
    <s v="Wdesk"/>
    <x v="98"/>
    <x v="0"/>
    <m/>
    <m/>
    <m/>
    <m/>
    <m/>
    <m/>
    <m/>
    <m/>
    <m/>
    <m/>
    <m/>
    <m/>
    <m/>
  </r>
  <r>
    <s v="97300"/>
    <x v="120"/>
    <s v="97300"/>
    <m/>
    <s v="CU"/>
    <s v="NonTW"/>
    <s v="Non BF"/>
    <s v="CPA"/>
    <s v="97300_90001"/>
    <x v="12"/>
    <s v="NA_InvstAnalysis"/>
    <s v="NO-form is N/A"/>
    <m/>
    <x v="1"/>
    <x v="1"/>
    <s v="Form_InvstAnalysis"/>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13"/>
    <s v="NA_LAD"/>
    <s v="YES-optional"/>
    <s v="form late"/>
    <x v="2"/>
    <x v="2"/>
    <s v="Form_LAD"/>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14"/>
    <s v="NA_LTL"/>
    <s v="YES-optional"/>
    <s v="form late"/>
    <x v="1"/>
    <x v="1"/>
    <s v="Wdesk"/>
    <x v="98"/>
    <x v="0"/>
    <m/>
    <m/>
    <m/>
    <m/>
    <m/>
    <m/>
    <m/>
    <m/>
    <m/>
    <m/>
    <m/>
    <m/>
    <m/>
  </r>
  <r>
    <s v="97300"/>
    <x v="120"/>
    <s v="97300"/>
    <m/>
    <s v="CU"/>
    <s v="NonTW"/>
    <s v="Non BF"/>
    <s v="CPA"/>
    <s v="97300_90001"/>
    <x v="16"/>
    <s v="NA_NotAppl"/>
    <s v="YES-optional"/>
    <s v="form late"/>
    <x v="2"/>
    <x v="0"/>
    <s v="Form_NotAppl"/>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17"/>
    <s v="Wdesk"/>
    <s v="NO-WDESK"/>
    <m/>
    <x v="1"/>
    <x v="1"/>
    <s v="Wdesk"/>
    <x v="98"/>
    <x v="0"/>
    <m/>
    <m/>
    <m/>
    <m/>
    <m/>
    <m/>
    <m/>
    <m/>
    <m/>
    <m/>
    <m/>
    <m/>
    <m/>
  </r>
  <r>
    <s v="97300"/>
    <x v="120"/>
    <s v="97300"/>
    <m/>
    <s v="CU"/>
    <s v="NonTW"/>
    <s v="Non BF"/>
    <s v="CPA"/>
    <s v="97300_90001"/>
    <x v="18"/>
    <s v="Optional Form"/>
    <s v="NO-form is N/A"/>
    <m/>
    <x v="1"/>
    <x v="1"/>
    <s v="Form_PCA_BCR"/>
    <x v="98"/>
    <x v="2"/>
    <m/>
    <m/>
    <m/>
    <m/>
    <m/>
    <m/>
    <m/>
    <m/>
    <m/>
    <m/>
    <m/>
    <m/>
    <m/>
  </r>
  <r>
    <s v="97300"/>
    <x v="120"/>
    <s v="97300"/>
    <m/>
    <s v="CU"/>
    <s v="NonTW"/>
    <s v="Non BF"/>
    <s v="CPA"/>
    <s v="97300_90001"/>
    <x v="19"/>
    <s v="Optional Form"/>
    <s v="NO-form is N/A"/>
    <m/>
    <x v="1"/>
    <x v="1"/>
    <s v="Form_PCA_Appror"/>
    <x v="98"/>
    <x v="2"/>
    <m/>
    <m/>
    <m/>
    <m/>
    <m/>
    <m/>
    <m/>
    <m/>
    <m/>
    <m/>
    <m/>
    <m/>
    <m/>
  </r>
  <r>
    <s v="97300"/>
    <x v="120"/>
    <s v="97300"/>
    <m/>
    <s v="CU"/>
    <s v="NonTW"/>
    <s v="Non BF"/>
    <s v="CPA"/>
    <s v="97300_90001"/>
    <x v="20"/>
    <s v="Optional Form"/>
    <s v="NO-form is N/A"/>
    <m/>
    <x v="1"/>
    <x v="1"/>
    <s v="Form_PCA_Other"/>
    <x v="98"/>
    <x v="2"/>
    <m/>
    <m/>
    <m/>
    <m/>
    <m/>
    <m/>
    <m/>
    <m/>
    <m/>
    <m/>
    <m/>
    <m/>
    <m/>
  </r>
  <r>
    <s v="97300"/>
    <x v="120"/>
    <s v="97300"/>
    <m/>
    <s v="CU"/>
    <s v="NonTW"/>
    <s v="Non BF"/>
    <s v="CPA"/>
    <s v="97300_90001"/>
    <x v="21"/>
    <s v="NA_RBESum"/>
    <s v="NO-form is N/A"/>
    <m/>
    <x v="1"/>
    <x v="1"/>
    <s v="Form_RBE"/>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22"/>
    <s v="Required form"/>
    <s v="NO-req form"/>
    <m/>
    <x v="0"/>
    <x v="3"/>
    <s v="Form_SEFA"/>
    <x v="98"/>
    <x v="4"/>
    <s v="FY22"/>
    <s v="FCCS_Total Data Source"/>
    <s v="FCCS_Intercompany Top"/>
    <s v="No Custom1"/>
    <s v="No Custom2"/>
    <s v="No Custom3"/>
    <s v="FCCS_Movements"/>
    <s v="Actual"/>
    <s v="FCCS_YTD"/>
    <s v="No Custom4"/>
    <s v="FCCS_Entity Total"/>
    <m/>
    <d v="1899-12-30T00:00:00"/>
  </r>
  <r>
    <s v="97300"/>
    <x v="120"/>
    <s v="97300"/>
    <m/>
    <s v="CU"/>
    <s v="NonTW"/>
    <s v="Non BF"/>
    <s v="CPA"/>
    <s v="97300_90001"/>
    <x v="23"/>
    <s v="Wdesk"/>
    <s v="NO-WDESK"/>
    <m/>
    <x v="1"/>
    <x v="1"/>
    <s v="Wdesk"/>
    <x v="98"/>
    <x v="0"/>
    <m/>
    <m/>
    <m/>
    <m/>
    <m/>
    <m/>
    <m/>
    <m/>
    <m/>
    <m/>
    <m/>
    <m/>
    <m/>
  </r>
  <r>
    <s v="97300"/>
    <x v="120"/>
    <s v="97300"/>
    <m/>
    <s v="CU"/>
    <s v="NonTW"/>
    <s v="Non BF"/>
    <s v="CPA"/>
    <s v="97300_90001"/>
    <x v="24"/>
    <s v="Wdesk"/>
    <s v="NO-WDESK"/>
    <m/>
    <x v="0"/>
    <x v="8"/>
    <s v="Wdesk"/>
    <x v="98"/>
    <x v="0"/>
    <m/>
    <m/>
    <m/>
    <m/>
    <m/>
    <m/>
    <m/>
    <m/>
    <m/>
    <m/>
    <m/>
    <m/>
    <m/>
  </r>
  <r>
    <s v="97300"/>
    <x v="120"/>
    <s v="97300"/>
    <m/>
    <s v="CU"/>
    <s v="NonTW"/>
    <s v="Non BF"/>
    <s v="CPA"/>
    <s v="97300_90001"/>
    <x v="25"/>
    <s v="Wdesk"/>
    <s v="NO-WDESK"/>
    <m/>
    <x v="0"/>
    <x v="9"/>
    <s v="Wdesk"/>
    <x v="98"/>
    <x v="0"/>
    <m/>
    <m/>
    <m/>
    <m/>
    <m/>
    <m/>
    <m/>
    <m/>
    <m/>
    <m/>
    <m/>
    <m/>
    <m/>
  </r>
  <r>
    <s v="97300"/>
    <x v="120"/>
    <s v="97300"/>
    <m/>
    <s v="CU"/>
    <s v="NonTW"/>
    <s v="Non BF"/>
    <s v="CPA"/>
    <s v="97300_90001"/>
    <x v="27"/>
    <s v="NA_UnrecRecPay"/>
    <s v="YES-optional"/>
    <s v="form late"/>
    <x v="1"/>
    <x v="1"/>
    <s v="Wdesk"/>
    <x v="98"/>
    <x v="0"/>
    <m/>
    <m/>
    <m/>
    <m/>
    <m/>
    <m/>
    <m/>
    <m/>
    <m/>
    <m/>
    <m/>
    <m/>
    <m/>
  </r>
  <r>
    <s v="97300"/>
    <x v="120"/>
    <s v="97300"/>
    <m/>
    <s v="CU"/>
    <s v="NonTW"/>
    <s v="Non BF"/>
    <s v="CPA"/>
    <s v="97300_90001"/>
    <x v="28"/>
    <s v="Wdesk"/>
    <s v="NO-WDESK"/>
    <m/>
    <x v="1"/>
    <x v="1"/>
    <s v="Wdesk"/>
    <x v="98"/>
    <x v="0"/>
    <m/>
    <m/>
    <m/>
    <m/>
    <m/>
    <m/>
    <m/>
    <m/>
    <m/>
    <m/>
    <m/>
    <m/>
    <m/>
  </r>
  <r>
    <s v="97600"/>
    <x v="121"/>
    <s v="97600"/>
    <m/>
    <s v="CU"/>
    <s v="NonTW"/>
    <s v="Non BF"/>
    <s v="Non CPA"/>
    <s v="97600_90001"/>
    <x v="0"/>
    <s v="NA_ADA"/>
    <s v="YES"/>
    <n v="1"/>
    <x v="0"/>
    <x v="0"/>
    <s v="Wdesk"/>
    <x v="99"/>
    <x v="0"/>
    <m/>
    <m/>
    <m/>
    <m/>
    <m/>
    <m/>
    <m/>
    <m/>
    <m/>
    <m/>
    <m/>
    <m/>
    <m/>
  </r>
  <r>
    <s v="97600"/>
    <x v="121"/>
    <s v="97600"/>
    <m/>
    <s v="CU"/>
    <s v="NonTW"/>
    <s v="Non BF"/>
    <s v="Non CPA"/>
    <s v="97600_90001"/>
    <x v="1"/>
    <s v="Form_ApprRecon_NA"/>
    <s v="NO-form is N/A"/>
    <m/>
    <x v="1"/>
    <x v="1"/>
    <s v="Wdesk"/>
    <x v="99"/>
    <x v="0"/>
    <m/>
    <m/>
    <m/>
    <m/>
    <m/>
    <m/>
    <m/>
    <m/>
    <m/>
    <m/>
    <m/>
    <m/>
    <m/>
  </r>
  <r>
    <s v="97600"/>
    <x v="121"/>
    <s v="97600"/>
    <m/>
    <s v="CU"/>
    <s v="NonTW"/>
    <s v="Non BF"/>
    <s v="Non CPA"/>
    <s v="97600_90001"/>
    <x v="2"/>
    <s v="Wdesk"/>
    <s v="NO-WDESK"/>
    <m/>
    <x v="0"/>
    <x v="2"/>
    <s v="Wdesk"/>
    <x v="99"/>
    <x v="0"/>
    <m/>
    <m/>
    <m/>
    <m/>
    <m/>
    <m/>
    <m/>
    <m/>
    <m/>
    <m/>
    <m/>
    <m/>
    <m/>
  </r>
  <r>
    <s v="97600"/>
    <x v="121"/>
    <s v="97600"/>
    <m/>
    <s v="CU"/>
    <s v="NonTW"/>
    <s v="Non BF"/>
    <s v="Non CPA"/>
    <s v="97600_90001"/>
    <x v="3"/>
    <s v="NA_CapAssets"/>
    <s v="YES"/>
    <n v="1"/>
    <x v="0"/>
    <x v="3"/>
    <s v="Form_CapAssets"/>
    <x v="99"/>
    <x v="4"/>
    <s v="FY22"/>
    <s v="FCCS_Total Data Source"/>
    <s v="FCCS_Intercompany Top"/>
    <s v="No Custom1"/>
    <s v="No Custom2"/>
    <s v="No Custom3"/>
    <s v="FCCS_Movements"/>
    <s v="Actual"/>
    <s v="FCCS_YTD"/>
    <s v="No Custom4"/>
    <s v="FCCS_Entity Total"/>
    <m/>
    <d v="2022-08-23T00:00:00"/>
  </r>
  <r>
    <s v="97600"/>
    <x v="121"/>
    <s v="97600"/>
    <m/>
    <s v="CU"/>
    <s v="NonTW"/>
    <s v="Non BF"/>
    <s v="Non CPA"/>
    <s v="97600_90001"/>
    <x v="4"/>
    <s v="NA_Cash_A"/>
    <s v="YES"/>
    <n v="2"/>
    <x v="0"/>
    <x v="2"/>
    <s v="Form_Cash_A"/>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5"/>
    <s v="NA_ClassRev"/>
    <s v="NO-form is N/A"/>
    <m/>
    <x v="1"/>
    <x v="1"/>
    <s v="Form_ClassRev"/>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6"/>
    <s v="Wdesk"/>
    <s v="NO-WDESK"/>
    <m/>
    <x v="0"/>
    <x v="5"/>
    <s v="Wdesk"/>
    <x v="99"/>
    <x v="0"/>
    <m/>
    <m/>
    <m/>
    <m/>
    <m/>
    <m/>
    <m/>
    <m/>
    <m/>
    <m/>
    <m/>
    <m/>
    <m/>
  </r>
  <r>
    <s v="97600"/>
    <x v="121"/>
    <s v="97600"/>
    <m/>
    <s v="CU"/>
    <s v="NonTW"/>
    <s v="Non BF"/>
    <s v="Non CPA"/>
    <s v="97600_90001"/>
    <x v="7"/>
    <s v="NA_CashReconCPA"/>
    <s v="NO-form is N/A"/>
    <m/>
    <x v="1"/>
    <x v="1"/>
    <s v="Form_CashReconCPA"/>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8"/>
    <s v="Wdesk"/>
    <s v="NO-WDESK"/>
    <m/>
    <x v="0"/>
    <x v="6"/>
    <s v="Wdesk"/>
    <x v="99"/>
    <x v="0"/>
    <m/>
    <m/>
    <m/>
    <m/>
    <m/>
    <m/>
    <m/>
    <m/>
    <m/>
    <m/>
    <m/>
    <m/>
    <m/>
  </r>
  <r>
    <s v="97600"/>
    <x v="121"/>
    <s v="97600"/>
    <m/>
    <s v="CU"/>
    <s v="NonTW"/>
    <s v="Non BF"/>
    <s v="Non CPA"/>
    <s v="97600_90001"/>
    <x v="9"/>
    <s v="NA_AppFB"/>
    <s v="NO-form is N/A"/>
    <m/>
    <x v="1"/>
    <x v="1"/>
    <s v="Form_AppFB"/>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10"/>
    <s v="NA_GI_Sec"/>
    <s v="YES"/>
    <n v="1"/>
    <x v="0"/>
    <x v="6"/>
    <s v="Wdesk"/>
    <x v="99"/>
    <x v="0"/>
    <m/>
    <m/>
    <m/>
    <m/>
    <m/>
    <m/>
    <m/>
    <m/>
    <m/>
    <m/>
    <m/>
    <m/>
    <m/>
  </r>
  <r>
    <s v="97600"/>
    <x v="121"/>
    <s v="97600"/>
    <m/>
    <s v="CU"/>
    <s v="NonTW"/>
    <s v="Non BF"/>
    <s v="Non CPA"/>
    <s v="97600_90001"/>
    <x v="11"/>
    <s v="NA_InterOrg"/>
    <s v="YES"/>
    <n v="2"/>
    <x v="0"/>
    <x v="7"/>
    <s v="Wdesk"/>
    <x v="99"/>
    <x v="0"/>
    <m/>
    <m/>
    <m/>
    <m/>
    <m/>
    <m/>
    <m/>
    <m/>
    <m/>
    <m/>
    <m/>
    <m/>
    <m/>
  </r>
  <r>
    <s v="97600"/>
    <x v="121"/>
    <s v="97600"/>
    <m/>
    <s v="CU"/>
    <s v="NonTW"/>
    <s v="Non BF"/>
    <s v="Non CPA"/>
    <s v="97600_90001"/>
    <x v="12"/>
    <s v="NA_InvstAnalysis"/>
    <s v="YES"/>
    <s v="form late"/>
    <x v="0"/>
    <x v="2"/>
    <s v="Form_InvstAnalysis"/>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13"/>
    <s v="NA_LAD"/>
    <s v="YES"/>
    <n v="1"/>
    <x v="0"/>
    <x v="2"/>
    <s v="Form_LAD"/>
    <x v="99"/>
    <x v="4"/>
    <s v="FY22"/>
    <s v="FCCS_Total Data Source"/>
    <s v="FCCS_Intercompany Top"/>
    <s v="No Custom1"/>
    <s v="No Custom2"/>
    <s v="No Custom3"/>
    <s v="FCCS_Movements"/>
    <s v="Actual"/>
    <s v="FCCS_YTD"/>
    <s v="No Custom4"/>
    <s v="FCCS_Entity Total"/>
    <m/>
    <d v="2022-09-02T00:00:00"/>
  </r>
  <r>
    <s v="97600"/>
    <x v="121"/>
    <s v="97600"/>
    <m/>
    <s v="CU"/>
    <s v="NonTW"/>
    <s v="Non BF"/>
    <s v="Non CPA"/>
    <s v="97600_90001"/>
    <x v="14"/>
    <s v="NA_LTL"/>
    <s v="YES"/>
    <n v="1"/>
    <x v="0"/>
    <x v="3"/>
    <s v="Wdesk"/>
    <x v="99"/>
    <x v="0"/>
    <m/>
    <m/>
    <m/>
    <m/>
    <m/>
    <m/>
    <m/>
    <m/>
    <m/>
    <m/>
    <m/>
    <m/>
    <m/>
  </r>
  <r>
    <s v="97600"/>
    <x v="121"/>
    <s v="97600"/>
    <m/>
    <s v="CU"/>
    <s v="NonTW"/>
    <s v="Non BF"/>
    <s v="Non CPA"/>
    <s v="97600_90001"/>
    <x v="15"/>
    <s v="Required form"/>
    <s v="NO-req form"/>
    <m/>
    <x v="0"/>
    <x v="8"/>
    <s v="Wdesk"/>
    <x v="99"/>
    <x v="0"/>
    <m/>
    <m/>
    <m/>
    <m/>
    <m/>
    <m/>
    <m/>
    <m/>
    <m/>
    <m/>
    <m/>
    <m/>
    <m/>
  </r>
  <r>
    <s v="97600"/>
    <x v="121"/>
    <s v="97600"/>
    <m/>
    <s v="CU"/>
    <s v="NonTW"/>
    <s v="Non BF"/>
    <s v="Non CPA"/>
    <s v="97600_90001"/>
    <x v="16"/>
    <s v="NA_NotAppl"/>
    <s v="YES-optional"/>
    <s v="form late"/>
    <x v="2"/>
    <x v="0"/>
    <s v="Form_NotAppl"/>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17"/>
    <s v="Wdesk"/>
    <s v="NO-WDESK"/>
    <m/>
    <x v="0"/>
    <x v="3"/>
    <s v="Wdesk"/>
    <x v="99"/>
    <x v="0"/>
    <m/>
    <m/>
    <m/>
    <m/>
    <m/>
    <m/>
    <m/>
    <m/>
    <m/>
    <m/>
    <m/>
    <m/>
    <m/>
  </r>
  <r>
    <s v="97600"/>
    <x v="121"/>
    <s v="97600"/>
    <m/>
    <s v="CU"/>
    <s v="NonTW"/>
    <s v="Non BF"/>
    <s v="Non CPA"/>
    <s v="97600_90001"/>
    <x v="18"/>
    <s v="Optional Form"/>
    <s v="NO-form is N/A"/>
    <m/>
    <x v="1"/>
    <x v="1"/>
    <s v="Form_PCA_BCR"/>
    <x v="99"/>
    <x v="2"/>
    <m/>
    <m/>
    <m/>
    <m/>
    <m/>
    <m/>
    <m/>
    <m/>
    <m/>
    <m/>
    <m/>
    <m/>
    <m/>
  </r>
  <r>
    <s v="97600"/>
    <x v="121"/>
    <s v="97600"/>
    <m/>
    <s v="CU"/>
    <s v="NonTW"/>
    <s v="Non BF"/>
    <s v="Non CPA"/>
    <s v="97600_90001"/>
    <x v="19"/>
    <s v="Optional Form"/>
    <s v="NO-form is N/A"/>
    <m/>
    <x v="1"/>
    <x v="1"/>
    <s v="Form_PCA_Appror"/>
    <x v="99"/>
    <x v="2"/>
    <m/>
    <m/>
    <m/>
    <m/>
    <m/>
    <m/>
    <m/>
    <m/>
    <m/>
    <m/>
    <m/>
    <m/>
    <m/>
  </r>
  <r>
    <s v="97600"/>
    <x v="121"/>
    <s v="97600"/>
    <m/>
    <s v="CU"/>
    <s v="NonTW"/>
    <s v="Non BF"/>
    <s v="Non CPA"/>
    <s v="97600_90001"/>
    <x v="20"/>
    <s v="Optional Form"/>
    <s v="NO-form is N/A"/>
    <m/>
    <x v="1"/>
    <x v="1"/>
    <s v="Form_PCA_Other"/>
    <x v="99"/>
    <x v="2"/>
    <m/>
    <m/>
    <m/>
    <m/>
    <m/>
    <m/>
    <m/>
    <m/>
    <m/>
    <m/>
    <m/>
    <m/>
    <m/>
  </r>
  <r>
    <s v="97600"/>
    <x v="121"/>
    <s v="97600"/>
    <m/>
    <s v="CU"/>
    <s v="NonTW"/>
    <s v="Non BF"/>
    <s v="Non CPA"/>
    <s v="97600_90001"/>
    <x v="21"/>
    <s v="NA_RBESum"/>
    <s v="NO-form is N/A"/>
    <m/>
    <x v="1"/>
    <x v="1"/>
    <s v="Form_RBE"/>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22"/>
    <s v="Required form"/>
    <s v="NO-req form"/>
    <m/>
    <x v="0"/>
    <x v="3"/>
    <s v="Form_SEFA"/>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23"/>
    <s v="Wdesk"/>
    <s v="NO-WDESK"/>
    <m/>
    <x v="0"/>
    <x v="6"/>
    <s v="Wdesk"/>
    <x v="99"/>
    <x v="0"/>
    <m/>
    <m/>
    <m/>
    <m/>
    <m/>
    <m/>
    <m/>
    <m/>
    <m/>
    <m/>
    <m/>
    <m/>
    <m/>
  </r>
  <r>
    <s v="97600"/>
    <x v="121"/>
    <s v="97600"/>
    <m/>
    <s v="CU"/>
    <s v="NonTW"/>
    <s v="Non BF"/>
    <s v="Non CPA"/>
    <s v="97600_90001"/>
    <x v="24"/>
    <s v="Wdesk"/>
    <s v="NO-WDESK"/>
    <m/>
    <x v="0"/>
    <x v="8"/>
    <s v="Wdesk"/>
    <x v="99"/>
    <x v="0"/>
    <m/>
    <m/>
    <m/>
    <m/>
    <m/>
    <m/>
    <m/>
    <m/>
    <m/>
    <m/>
    <m/>
    <m/>
    <m/>
  </r>
  <r>
    <s v="97600"/>
    <x v="121"/>
    <s v="97600"/>
    <m/>
    <s v="CU"/>
    <s v="NonTW"/>
    <s v="Non BF"/>
    <s v="Non CPA"/>
    <s v="97600_90001"/>
    <x v="25"/>
    <s v="Wdesk"/>
    <s v="NO-WDESK"/>
    <m/>
    <x v="0"/>
    <x v="9"/>
    <s v="Wdesk"/>
    <x v="99"/>
    <x v="0"/>
    <m/>
    <m/>
    <m/>
    <m/>
    <m/>
    <m/>
    <m/>
    <m/>
    <m/>
    <m/>
    <m/>
    <m/>
    <m/>
  </r>
  <r>
    <s v="97600"/>
    <x v="121"/>
    <s v="97600"/>
    <m/>
    <s v="CU"/>
    <s v="NonTW"/>
    <s v="Non BF"/>
    <s v="Non CPA"/>
    <s v="97600_90001"/>
    <x v="26"/>
    <s v="NA_Tbshell"/>
    <s v="YES"/>
    <s v="form late"/>
    <x v="0"/>
    <x v="0"/>
    <s v="form_tbshell"/>
    <x v="99"/>
    <x v="4"/>
    <s v="FY22"/>
    <s v="FCCS_Total Data Source"/>
    <s v="FCCS_Intercompany Top"/>
    <s v="No Custom1"/>
    <s v="No Custom2"/>
    <s v="No Custom3"/>
    <s v="FCCS_Movements"/>
    <s v="Actual"/>
    <s v="FCCS_YTD"/>
    <s v="No Custom4"/>
    <s v="FCCS_Entity Total"/>
    <m/>
    <d v="1899-12-30T00:00:00"/>
  </r>
  <r>
    <s v="97600"/>
    <x v="121"/>
    <s v="97600"/>
    <m/>
    <s v="CU"/>
    <s v="NonTW"/>
    <s v="Non BF"/>
    <s v="Non CPA"/>
    <s v="97600_90001"/>
    <x v="27"/>
    <s v="NA_UnrecRecPay"/>
    <s v="YES"/>
    <n v="2"/>
    <x v="1"/>
    <x v="1"/>
    <s v="Wdesk"/>
    <x v="99"/>
    <x v="0"/>
    <m/>
    <m/>
    <m/>
    <m/>
    <m/>
    <m/>
    <m/>
    <m/>
    <m/>
    <m/>
    <m/>
    <m/>
    <m/>
  </r>
  <r>
    <s v="97600"/>
    <x v="121"/>
    <s v="97600"/>
    <m/>
    <s v="CU"/>
    <s v="NonTW"/>
    <s v="Non BF"/>
    <s v="Non CPA"/>
    <s v="97600_90001"/>
    <x v="28"/>
    <s v="Wdesk"/>
    <s v="NO-WDESK"/>
    <m/>
    <x v="0"/>
    <x v="10"/>
    <s v="Wdesk"/>
    <x v="99"/>
    <x v="0"/>
    <m/>
    <m/>
    <m/>
    <m/>
    <m/>
    <m/>
    <m/>
    <m/>
    <m/>
    <m/>
    <m/>
    <m/>
    <m/>
  </r>
  <r>
    <s v="97700/97900"/>
    <x v="122"/>
    <s v="97700"/>
    <m/>
    <s v="CU"/>
    <s v="NonTW"/>
    <s v="Non BF"/>
    <s v="DOAA"/>
    <s v="97700_90001"/>
    <x v="0"/>
    <s v="NA_ADA"/>
    <s v="YES-optional"/>
    <s v="form late"/>
    <x v="1"/>
    <x v="1"/>
    <s v="Wdesk"/>
    <x v="100"/>
    <x v="0"/>
    <m/>
    <m/>
    <m/>
    <m/>
    <m/>
    <m/>
    <m/>
    <m/>
    <m/>
    <m/>
    <m/>
    <m/>
    <m/>
  </r>
  <r>
    <s v="97700/97900"/>
    <x v="122"/>
    <s v="97700"/>
    <m/>
    <s v="CU"/>
    <s v="NonTW"/>
    <s v="Non BF"/>
    <s v="DOAA"/>
    <s v="97700_90001"/>
    <x v="1"/>
    <s v="Form_ApprRecon_NA"/>
    <s v="NO-form is N/A"/>
    <m/>
    <x v="1"/>
    <x v="1"/>
    <s v="Wdesk"/>
    <x v="100"/>
    <x v="0"/>
    <m/>
    <m/>
    <m/>
    <m/>
    <m/>
    <m/>
    <m/>
    <m/>
    <m/>
    <m/>
    <m/>
    <m/>
    <m/>
  </r>
  <r>
    <s v="97700/97900"/>
    <x v="122"/>
    <s v="97700"/>
    <m/>
    <s v="CU"/>
    <s v="NonTW"/>
    <s v="Non BF"/>
    <s v="DOAA"/>
    <s v="97700_90001"/>
    <x v="2"/>
    <s v="Wdesk"/>
    <s v="NO-WDESK"/>
    <m/>
    <x v="1"/>
    <x v="1"/>
    <s v="Wdesk"/>
    <x v="100"/>
    <x v="0"/>
    <m/>
    <m/>
    <m/>
    <m/>
    <m/>
    <m/>
    <m/>
    <m/>
    <m/>
    <m/>
    <m/>
    <m/>
    <m/>
  </r>
  <r>
    <s v="97700/97900"/>
    <x v="122"/>
    <s v="97700"/>
    <m/>
    <s v="CU"/>
    <s v="NonTW"/>
    <s v="Non BF"/>
    <s v="DOAA"/>
    <s v="97700_90001"/>
    <x v="29"/>
    <s v="NA_Tbshell"/>
    <s v="YES"/>
    <s v="form late"/>
    <x v="0"/>
    <x v="30"/>
    <s v="form_tbshell"/>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3"/>
    <s v="NA_CapAssets"/>
    <s v="YES-optional"/>
    <s v="form late"/>
    <x v="2"/>
    <x v="3"/>
    <s v="Form_CapAssets"/>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4"/>
    <s v="NA_Cash_A"/>
    <s v="NO-form is N/A"/>
    <m/>
    <x v="1"/>
    <x v="1"/>
    <s v="Form_Cash_A"/>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5"/>
    <s v="NA_ClassRev"/>
    <s v="YES-optional"/>
    <s v="form late"/>
    <x v="2"/>
    <x v="4"/>
    <s v="Form_ClassRev"/>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6"/>
    <s v="Wdesk"/>
    <s v="NO-WDESK"/>
    <m/>
    <x v="0"/>
    <x v="5"/>
    <s v="Wdesk"/>
    <x v="100"/>
    <x v="0"/>
    <m/>
    <m/>
    <m/>
    <m/>
    <m/>
    <m/>
    <m/>
    <m/>
    <m/>
    <m/>
    <m/>
    <m/>
    <m/>
  </r>
  <r>
    <s v="97700/97900"/>
    <x v="122"/>
    <s v="97700"/>
    <m/>
    <s v="CU"/>
    <s v="NonTW"/>
    <s v="Non BF"/>
    <s v="DOAA"/>
    <s v="97700_90001"/>
    <x v="7"/>
    <s v="NA_CashReconCPA"/>
    <s v="YES"/>
    <n v="2"/>
    <x v="0"/>
    <x v="12"/>
    <s v="Form_CashReconCPA"/>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8"/>
    <s v="Wdesk"/>
    <s v="NO-WDESK"/>
    <m/>
    <x v="1"/>
    <x v="1"/>
    <s v="Wdesk"/>
    <x v="100"/>
    <x v="0"/>
    <m/>
    <m/>
    <m/>
    <m/>
    <m/>
    <m/>
    <m/>
    <m/>
    <m/>
    <m/>
    <m/>
    <m/>
    <m/>
  </r>
  <r>
    <s v="97700/97900"/>
    <x v="122"/>
    <s v="97700"/>
    <m/>
    <s v="CU"/>
    <s v="NonTW"/>
    <s v="Non BF"/>
    <s v="DOAA"/>
    <s v="97700_90001"/>
    <x v="9"/>
    <s v="NA_AppFB"/>
    <s v="NO-form is N/A"/>
    <m/>
    <x v="1"/>
    <x v="1"/>
    <s v="Form_AppFB"/>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10"/>
    <s v="NA_GI_Sec"/>
    <s v="YES-optional"/>
    <s v="form late"/>
    <x v="1"/>
    <x v="1"/>
    <s v="Wdesk"/>
    <x v="100"/>
    <x v="0"/>
    <m/>
    <m/>
    <m/>
    <m/>
    <m/>
    <m/>
    <m/>
    <m/>
    <m/>
    <m/>
    <m/>
    <m/>
    <m/>
  </r>
  <r>
    <s v="97700/97900"/>
    <x v="122"/>
    <s v="97700"/>
    <m/>
    <s v="CU"/>
    <s v="NonTW"/>
    <s v="Non BF"/>
    <s v="DOAA"/>
    <s v="97700_90001"/>
    <x v="11"/>
    <s v="NA_InterOrg"/>
    <s v="YES"/>
    <n v="2"/>
    <x v="0"/>
    <x v="7"/>
    <s v="Wdesk"/>
    <x v="100"/>
    <x v="0"/>
    <m/>
    <m/>
    <m/>
    <m/>
    <m/>
    <m/>
    <m/>
    <m/>
    <m/>
    <m/>
    <m/>
    <m/>
    <m/>
  </r>
  <r>
    <s v="97700/97900"/>
    <x v="122"/>
    <s v="97700"/>
    <m/>
    <s v="CU"/>
    <s v="NonTW"/>
    <s v="Non BF"/>
    <s v="DOAA"/>
    <s v="97700_90001"/>
    <x v="12"/>
    <s v="NA_InvstAnalysis"/>
    <s v="NO-form is N/A"/>
    <m/>
    <x v="1"/>
    <x v="1"/>
    <s v="Form_InvstAnalysis"/>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13"/>
    <s v="NA_LAD"/>
    <s v="YES-optional"/>
    <s v="form late"/>
    <x v="2"/>
    <x v="2"/>
    <s v="Form_LAD"/>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14"/>
    <s v="NA_LTL"/>
    <s v="YES-optional"/>
    <s v="form late"/>
    <x v="1"/>
    <x v="1"/>
    <s v="Wdesk"/>
    <x v="100"/>
    <x v="0"/>
    <m/>
    <m/>
    <m/>
    <m/>
    <m/>
    <m/>
    <m/>
    <m/>
    <m/>
    <m/>
    <m/>
    <m/>
    <m/>
  </r>
  <r>
    <s v="97700/97900"/>
    <x v="122"/>
    <s v="97700"/>
    <m/>
    <s v="CU"/>
    <s v="NonTW"/>
    <s v="Non BF"/>
    <s v="DOAA"/>
    <s v="97700_90001"/>
    <x v="16"/>
    <s v="NA_NotAppl"/>
    <s v="YES-optional"/>
    <s v="form late"/>
    <x v="2"/>
    <x v="0"/>
    <s v="Form_NotAppl"/>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17"/>
    <s v="Wdesk"/>
    <s v="NO-WDESK"/>
    <m/>
    <x v="1"/>
    <x v="1"/>
    <s v="Wdesk"/>
    <x v="100"/>
    <x v="0"/>
    <m/>
    <m/>
    <m/>
    <m/>
    <m/>
    <m/>
    <m/>
    <m/>
    <m/>
    <m/>
    <m/>
    <m/>
    <m/>
  </r>
  <r>
    <s v="97700/97900"/>
    <x v="122"/>
    <s v="97700"/>
    <m/>
    <s v="CU"/>
    <s v="NonTW"/>
    <s v="Non BF"/>
    <s v="DOAA"/>
    <s v="97700_90001"/>
    <x v="18"/>
    <s v="Optional Form"/>
    <s v="NO-form is N/A"/>
    <m/>
    <x v="1"/>
    <x v="1"/>
    <s v="Form_PCA_BCR"/>
    <x v="100"/>
    <x v="2"/>
    <m/>
    <m/>
    <m/>
    <m/>
    <m/>
    <m/>
    <m/>
    <m/>
    <m/>
    <m/>
    <m/>
    <m/>
    <m/>
  </r>
  <r>
    <s v="97700/97900"/>
    <x v="122"/>
    <s v="97700"/>
    <m/>
    <s v="CU"/>
    <s v="NonTW"/>
    <s v="Non BF"/>
    <s v="DOAA"/>
    <s v="97700_90001"/>
    <x v="19"/>
    <s v="Optional Form"/>
    <s v="NO-form is N/A"/>
    <m/>
    <x v="1"/>
    <x v="1"/>
    <s v="Form_PCA_Appror"/>
    <x v="100"/>
    <x v="2"/>
    <m/>
    <m/>
    <m/>
    <m/>
    <m/>
    <m/>
    <m/>
    <m/>
    <m/>
    <m/>
    <m/>
    <m/>
    <m/>
  </r>
  <r>
    <s v="97700/97900"/>
    <x v="122"/>
    <s v="97700"/>
    <m/>
    <s v="CU"/>
    <s v="NonTW"/>
    <s v="Non BF"/>
    <s v="DOAA"/>
    <s v="97700_90001"/>
    <x v="20"/>
    <s v="Optional Form"/>
    <s v="NO-form is N/A"/>
    <m/>
    <x v="1"/>
    <x v="1"/>
    <s v="Form_PCA_Other"/>
    <x v="100"/>
    <x v="2"/>
    <m/>
    <m/>
    <m/>
    <m/>
    <m/>
    <m/>
    <m/>
    <m/>
    <m/>
    <m/>
    <m/>
    <m/>
    <m/>
  </r>
  <r>
    <s v="97700/97900"/>
    <x v="122"/>
    <s v="97700"/>
    <m/>
    <s v="CU"/>
    <s v="NonTW"/>
    <s v="Non BF"/>
    <s v="DOAA"/>
    <s v="97700_90001"/>
    <x v="21"/>
    <s v="NA_RBESum"/>
    <s v="NO-form is N/A"/>
    <m/>
    <x v="1"/>
    <x v="1"/>
    <s v="Form_RBE"/>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22"/>
    <s v="Required form"/>
    <s v="NO-req form"/>
    <m/>
    <x v="0"/>
    <x v="3"/>
    <s v="Form_SEFA"/>
    <x v="100"/>
    <x v="4"/>
    <s v="FY22"/>
    <s v="FCCS_Total Data Source"/>
    <s v="FCCS_Intercompany Top"/>
    <s v="No Custom1"/>
    <s v="No Custom2"/>
    <s v="No Custom3"/>
    <s v="FCCS_Movements"/>
    <s v="Actual"/>
    <s v="FCCS_YTD"/>
    <s v="No Custom4"/>
    <s v="FCCS_Entity Total"/>
    <m/>
    <d v="1899-12-30T00:00:00"/>
  </r>
  <r>
    <s v="97700/97900"/>
    <x v="122"/>
    <s v="97700"/>
    <m/>
    <s v="CU"/>
    <s v="NonTW"/>
    <s v="Non BF"/>
    <s v="DOAA"/>
    <s v="97700_90001"/>
    <x v="23"/>
    <s v="Wdesk"/>
    <s v="NO-WDESK"/>
    <m/>
    <x v="1"/>
    <x v="1"/>
    <s v="Wdesk"/>
    <x v="100"/>
    <x v="0"/>
    <m/>
    <m/>
    <m/>
    <m/>
    <m/>
    <m/>
    <m/>
    <m/>
    <m/>
    <m/>
    <m/>
    <m/>
    <m/>
  </r>
  <r>
    <s v="97700/97900"/>
    <x v="122"/>
    <s v="97700"/>
    <m/>
    <s v="CU"/>
    <s v="NonTW"/>
    <s v="Non BF"/>
    <s v="DOAA"/>
    <s v="97700_90001"/>
    <x v="24"/>
    <s v="Wdesk"/>
    <s v="NO-WDESK"/>
    <m/>
    <x v="0"/>
    <x v="8"/>
    <s v="Wdesk"/>
    <x v="100"/>
    <x v="0"/>
    <m/>
    <m/>
    <m/>
    <m/>
    <m/>
    <m/>
    <m/>
    <m/>
    <m/>
    <m/>
    <m/>
    <m/>
    <m/>
  </r>
  <r>
    <s v="97700/97900"/>
    <x v="122"/>
    <s v="97700"/>
    <m/>
    <s v="CU"/>
    <s v="NonTW"/>
    <s v="Non BF"/>
    <s v="DOAA"/>
    <s v="97700_90001"/>
    <x v="25"/>
    <s v="Wdesk"/>
    <s v="NO-WDESK"/>
    <m/>
    <x v="0"/>
    <x v="9"/>
    <s v="Wdesk"/>
    <x v="100"/>
    <x v="0"/>
    <m/>
    <m/>
    <m/>
    <m/>
    <m/>
    <m/>
    <m/>
    <m/>
    <m/>
    <m/>
    <m/>
    <m/>
    <m/>
  </r>
  <r>
    <s v="97700/97900"/>
    <x v="122"/>
    <s v="97700"/>
    <m/>
    <s v="CU"/>
    <s v="NonTW"/>
    <s v="Non BF"/>
    <s v="DOAA"/>
    <s v="97700_90001"/>
    <x v="27"/>
    <s v="NA_UnrecRecPay"/>
    <s v="YES-optional"/>
    <s v="form late"/>
    <x v="1"/>
    <x v="1"/>
    <s v="Wdesk"/>
    <x v="100"/>
    <x v="0"/>
    <m/>
    <m/>
    <m/>
    <m/>
    <m/>
    <m/>
    <m/>
    <m/>
    <m/>
    <m/>
    <m/>
    <m/>
    <m/>
  </r>
  <r>
    <s v="97700/97900"/>
    <x v="122"/>
    <s v="97700"/>
    <m/>
    <s v="CU"/>
    <s v="NonTW"/>
    <s v="Non BF"/>
    <s v="DOAA"/>
    <s v="97700_90001"/>
    <x v="28"/>
    <s v="Wdesk"/>
    <s v="NO-WDESK"/>
    <m/>
    <x v="1"/>
    <x v="1"/>
    <s v="Wdesk"/>
    <x v="100"/>
    <x v="0"/>
    <m/>
    <m/>
    <m/>
    <m/>
    <m/>
    <m/>
    <m/>
    <m/>
    <m/>
    <m/>
    <m/>
    <m/>
    <m/>
  </r>
  <r>
    <s v="98000"/>
    <x v="123"/>
    <s v="98000"/>
    <m/>
    <s v="ENT"/>
    <s v="TW"/>
    <s v="Non BF"/>
    <s v="Non CPA"/>
    <s v="98000_40001"/>
    <x v="0"/>
    <s v="NA_ADA"/>
    <s v="YES"/>
    <n v="2"/>
    <x v="0"/>
    <x v="0"/>
    <s v="Wdesk"/>
    <x v="101"/>
    <x v="0"/>
    <m/>
    <m/>
    <m/>
    <m/>
    <m/>
    <m/>
    <m/>
    <m/>
    <m/>
    <m/>
    <m/>
    <m/>
    <m/>
  </r>
  <r>
    <s v="98000"/>
    <x v="123"/>
    <s v="98000"/>
    <m/>
    <s v="ENT"/>
    <s v="TW"/>
    <s v="Non BF"/>
    <s v="Non CPA"/>
    <s v="98000_40001"/>
    <x v="1"/>
    <s v="Form_ApprRecon_NA"/>
    <s v="NO-form is N/A"/>
    <m/>
    <x v="1"/>
    <x v="1"/>
    <s v="Wdesk"/>
    <x v="101"/>
    <x v="0"/>
    <m/>
    <m/>
    <m/>
    <m/>
    <m/>
    <m/>
    <m/>
    <m/>
    <m/>
    <m/>
    <m/>
    <m/>
    <m/>
  </r>
  <r>
    <s v="98000"/>
    <x v="123"/>
    <s v="98000"/>
    <m/>
    <s v="ENT"/>
    <s v="TW"/>
    <s v="Non BF"/>
    <s v="Non CPA"/>
    <s v="98000_40001"/>
    <x v="2"/>
    <s v="Wdesk"/>
    <s v="NO-WDESK"/>
    <m/>
    <x v="0"/>
    <x v="2"/>
    <s v="Wdesk"/>
    <x v="101"/>
    <x v="0"/>
    <m/>
    <m/>
    <m/>
    <m/>
    <m/>
    <m/>
    <m/>
    <m/>
    <m/>
    <m/>
    <m/>
    <m/>
    <m/>
  </r>
  <r>
    <s v="98000"/>
    <x v="123"/>
    <s v="98000"/>
    <m/>
    <s v="ENT"/>
    <s v="TW"/>
    <s v="Non BF"/>
    <s v="Non CPA"/>
    <s v="98000_40001"/>
    <x v="3"/>
    <s v="NA_CapAssets"/>
    <s v="YES"/>
    <n v="2"/>
    <x v="0"/>
    <x v="3"/>
    <s v="Form_CapAssets"/>
    <x v="101"/>
    <x v="4"/>
    <s v="FY22"/>
    <s v="FCCS_Total Data Source"/>
    <s v="FCCS_Intercompany Top"/>
    <s v="No Custom1"/>
    <s v="No Custom2"/>
    <s v="No Custom3"/>
    <s v="FCCS_Movements"/>
    <s v="Actual"/>
    <s v="FCCS_YTD"/>
    <s v="No Custom4"/>
    <s v="FCCS_Entity Total"/>
    <m/>
    <d v="2022-08-19T00:00:00"/>
  </r>
  <r>
    <s v="98000"/>
    <x v="123"/>
    <s v="98000"/>
    <m/>
    <s v="ENT"/>
    <s v="TW"/>
    <s v="Non BF"/>
    <s v="Non CPA"/>
    <s v="98000_40001"/>
    <x v="4"/>
    <s v="NA_Cash_A"/>
    <s v="YES"/>
    <s v="form late"/>
    <x v="0"/>
    <x v="2"/>
    <s v="Form_Cash_A"/>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5"/>
    <s v="NA_ClassRev"/>
    <s v="YES"/>
    <n v="2"/>
    <x v="0"/>
    <x v="4"/>
    <s v="Form_ClassRev"/>
    <x v="101"/>
    <x v="4"/>
    <s v="FY22"/>
    <s v="FCCS_Total Data Source"/>
    <s v="FCCS_Intercompany Top"/>
    <s v="No Custom1"/>
    <s v="No Custom2"/>
    <s v="No Custom3"/>
    <s v="FCCS_Movements"/>
    <s v="Actual"/>
    <s v="FCCS_YTD"/>
    <s v="No Custom4"/>
    <s v="FCCS_Entity Total"/>
    <m/>
    <d v="2022-08-11T00:00:00"/>
  </r>
  <r>
    <s v="98000"/>
    <x v="123"/>
    <s v="98000"/>
    <m/>
    <s v="ENT"/>
    <s v="TW"/>
    <s v="Non BF"/>
    <s v="Non CPA"/>
    <s v="98000_40001"/>
    <x v="6"/>
    <s v="Wdesk"/>
    <s v="NO-WDESK"/>
    <m/>
    <x v="0"/>
    <x v="5"/>
    <s v="Wdesk"/>
    <x v="101"/>
    <x v="0"/>
    <m/>
    <m/>
    <m/>
    <m/>
    <m/>
    <m/>
    <m/>
    <m/>
    <m/>
    <m/>
    <m/>
    <m/>
    <m/>
  </r>
  <r>
    <s v="98000"/>
    <x v="123"/>
    <s v="98000"/>
    <m/>
    <s v="ENT"/>
    <s v="TW"/>
    <s v="Non BF"/>
    <s v="Non CPA"/>
    <s v="98000_40001"/>
    <x v="7"/>
    <s v="NA_CashReconCPA"/>
    <s v="NO-form is N/A"/>
    <m/>
    <x v="1"/>
    <x v="1"/>
    <s v="Form_CashReconCPA"/>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8"/>
    <s v="Wdesk"/>
    <s v="NO-WDESK"/>
    <m/>
    <x v="0"/>
    <x v="6"/>
    <s v="Wdesk"/>
    <x v="101"/>
    <x v="0"/>
    <m/>
    <m/>
    <m/>
    <m/>
    <m/>
    <m/>
    <m/>
    <m/>
    <m/>
    <m/>
    <m/>
    <m/>
    <m/>
  </r>
  <r>
    <s v="98000"/>
    <x v="123"/>
    <s v="98000"/>
    <m/>
    <s v="ENT"/>
    <s v="TW"/>
    <s v="Non BF"/>
    <s v="Non CPA"/>
    <s v="98000_40001"/>
    <x v="9"/>
    <s v="NA_AppFB"/>
    <s v="NO-form is N/A"/>
    <m/>
    <x v="1"/>
    <x v="1"/>
    <s v="Form_AppFB"/>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10"/>
    <s v="NA_GI_Sec"/>
    <s v="YES"/>
    <n v="1"/>
    <x v="0"/>
    <x v="6"/>
    <s v="Wdesk"/>
    <x v="101"/>
    <x v="0"/>
    <m/>
    <m/>
    <m/>
    <m/>
    <m/>
    <m/>
    <m/>
    <m/>
    <m/>
    <m/>
    <m/>
    <m/>
    <m/>
  </r>
  <r>
    <s v="98000"/>
    <x v="123"/>
    <s v="98000"/>
    <m/>
    <s v="ENT"/>
    <s v="TW"/>
    <s v="Non BF"/>
    <s v="Non CPA"/>
    <s v="98000_40001"/>
    <x v="11"/>
    <s v="NA_InterOrg"/>
    <s v="YES"/>
    <s v="form late"/>
    <x v="0"/>
    <x v="7"/>
    <s v="Wdesk"/>
    <x v="101"/>
    <x v="0"/>
    <m/>
    <m/>
    <m/>
    <m/>
    <m/>
    <m/>
    <m/>
    <m/>
    <m/>
    <m/>
    <m/>
    <m/>
    <m/>
  </r>
  <r>
    <s v="98000"/>
    <x v="123"/>
    <s v="98000"/>
    <m/>
    <s v="ENT"/>
    <s v="TW"/>
    <s v="Non BF"/>
    <s v="Non CPA"/>
    <s v="98000_40001"/>
    <x v="12"/>
    <s v="NA_InvstAnalysis"/>
    <s v="YES"/>
    <s v="form late"/>
    <x v="0"/>
    <x v="2"/>
    <s v="Form_InvstAnalysis"/>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13"/>
    <s v="NA_LAD"/>
    <s v="YES"/>
    <n v="2"/>
    <x v="0"/>
    <x v="2"/>
    <s v="Form_LAD"/>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14"/>
    <s v="NA_LTL"/>
    <s v="YES"/>
    <n v="2"/>
    <x v="0"/>
    <x v="3"/>
    <s v="Wdesk"/>
    <x v="101"/>
    <x v="0"/>
    <m/>
    <m/>
    <m/>
    <m/>
    <m/>
    <m/>
    <m/>
    <m/>
    <m/>
    <m/>
    <m/>
    <m/>
    <m/>
  </r>
  <r>
    <s v="98000"/>
    <x v="123"/>
    <s v="98000"/>
    <m/>
    <s v="ENT"/>
    <s v="TW"/>
    <s v="Non BF"/>
    <s v="Non CPA"/>
    <s v="98000_40001"/>
    <x v="15"/>
    <s v="Required form"/>
    <s v="NO-req form"/>
    <m/>
    <x v="0"/>
    <x v="8"/>
    <s v="Wdesk"/>
    <x v="101"/>
    <x v="0"/>
    <m/>
    <m/>
    <m/>
    <m/>
    <m/>
    <m/>
    <m/>
    <m/>
    <m/>
    <m/>
    <m/>
    <m/>
    <m/>
  </r>
  <r>
    <s v="98000"/>
    <x v="123"/>
    <s v="98000"/>
    <m/>
    <s v="ENT"/>
    <s v="TW"/>
    <s v="Non BF"/>
    <s v="Non CPA"/>
    <s v="98000_40001"/>
    <x v="16"/>
    <s v="NA_NotAppl"/>
    <s v="YES-optional"/>
    <s v="form late"/>
    <x v="2"/>
    <x v="0"/>
    <s v="Form_NotAppl"/>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17"/>
    <s v="Wdesk"/>
    <s v="NO-WDESK"/>
    <m/>
    <x v="0"/>
    <x v="3"/>
    <s v="Wdesk"/>
    <x v="101"/>
    <x v="0"/>
    <m/>
    <m/>
    <m/>
    <m/>
    <m/>
    <m/>
    <m/>
    <m/>
    <m/>
    <m/>
    <m/>
    <m/>
    <m/>
  </r>
  <r>
    <s v="98000"/>
    <x v="123"/>
    <s v="98000"/>
    <m/>
    <s v="ENT"/>
    <s v="TW"/>
    <s v="Non BF"/>
    <s v="Non CPA"/>
    <s v="98000_40001"/>
    <x v="18"/>
    <s v="Optional Form"/>
    <s v="NO-form is N/A"/>
    <m/>
    <x v="1"/>
    <x v="1"/>
    <s v="Form_PCA_BCR"/>
    <x v="101"/>
    <x v="2"/>
    <m/>
    <m/>
    <m/>
    <m/>
    <m/>
    <m/>
    <m/>
    <m/>
    <m/>
    <m/>
    <m/>
    <m/>
    <m/>
  </r>
  <r>
    <s v="98000"/>
    <x v="123"/>
    <s v="98000"/>
    <m/>
    <s v="ENT"/>
    <s v="TW"/>
    <s v="Non BF"/>
    <s v="Non CPA"/>
    <s v="98000_40001"/>
    <x v="19"/>
    <s v="Optional Form"/>
    <s v="NO-form is N/A"/>
    <m/>
    <x v="1"/>
    <x v="1"/>
    <s v="Form_PCA_Appror"/>
    <x v="101"/>
    <x v="2"/>
    <m/>
    <m/>
    <m/>
    <m/>
    <m/>
    <m/>
    <m/>
    <m/>
    <m/>
    <m/>
    <m/>
    <m/>
    <m/>
  </r>
  <r>
    <s v="98000"/>
    <x v="123"/>
    <s v="98000"/>
    <m/>
    <s v="ENT"/>
    <s v="TW"/>
    <s v="Non BF"/>
    <s v="Non CPA"/>
    <s v="98000_40001"/>
    <x v="20"/>
    <s v="Optional Form"/>
    <s v="NO-PCA"/>
    <m/>
    <x v="2"/>
    <x v="6"/>
    <s v="Form_PCA_Other"/>
    <x v="101"/>
    <x v="2"/>
    <m/>
    <m/>
    <m/>
    <m/>
    <m/>
    <m/>
    <m/>
    <m/>
    <m/>
    <m/>
    <m/>
    <m/>
    <m/>
  </r>
  <r>
    <s v="98000"/>
    <x v="123"/>
    <s v="98000"/>
    <m/>
    <s v="ENT"/>
    <s v="TW"/>
    <s v="Non BF"/>
    <s v="Non CPA"/>
    <s v="98000_40001"/>
    <x v="21"/>
    <s v="NA_RBESum"/>
    <s v="NO-form is N/A"/>
    <m/>
    <x v="1"/>
    <x v="1"/>
    <s v="Form_RBE"/>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22"/>
    <s v="Required form"/>
    <s v="NO-req form"/>
    <m/>
    <x v="0"/>
    <x v="3"/>
    <s v="Form_SEFA"/>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23"/>
    <s v="Wdesk"/>
    <s v="NO-WDESK"/>
    <m/>
    <x v="0"/>
    <x v="6"/>
    <s v="Wdesk"/>
    <x v="101"/>
    <x v="0"/>
    <m/>
    <m/>
    <m/>
    <m/>
    <m/>
    <m/>
    <m/>
    <m/>
    <m/>
    <m/>
    <m/>
    <m/>
    <m/>
  </r>
  <r>
    <s v="98000"/>
    <x v="123"/>
    <s v="98000"/>
    <m/>
    <s v="ENT"/>
    <s v="TW"/>
    <s v="Non BF"/>
    <s v="Non CPA"/>
    <s v="98000_40001"/>
    <x v="24"/>
    <s v="Wdesk"/>
    <s v="NO-WDESK"/>
    <m/>
    <x v="0"/>
    <x v="8"/>
    <s v="Wdesk"/>
    <x v="101"/>
    <x v="0"/>
    <m/>
    <m/>
    <m/>
    <m/>
    <m/>
    <m/>
    <m/>
    <m/>
    <m/>
    <m/>
    <m/>
    <m/>
    <m/>
  </r>
  <r>
    <s v="98000"/>
    <x v="123"/>
    <s v="98000"/>
    <m/>
    <s v="ENT"/>
    <s v="TW"/>
    <s v="Non BF"/>
    <s v="Non CPA"/>
    <s v="98000_40001"/>
    <x v="25"/>
    <s v="Wdesk"/>
    <s v="NO-WDESK"/>
    <m/>
    <x v="0"/>
    <x v="9"/>
    <s v="Wdesk"/>
    <x v="101"/>
    <x v="0"/>
    <m/>
    <m/>
    <m/>
    <m/>
    <m/>
    <m/>
    <m/>
    <m/>
    <m/>
    <m/>
    <m/>
    <m/>
    <m/>
  </r>
  <r>
    <s v="98000"/>
    <x v="123"/>
    <s v="98000"/>
    <m/>
    <s v="ENT"/>
    <s v="TW"/>
    <s v="Non BF"/>
    <s v="Non CPA"/>
    <s v="98000_40001"/>
    <x v="26"/>
    <s v="NA_Tbshell"/>
    <s v="NO-form is N/A"/>
    <m/>
    <x v="1"/>
    <x v="1"/>
    <s v="form_tbshell"/>
    <x v="101"/>
    <x v="4"/>
    <s v="FY22"/>
    <s v="FCCS_Total Data Source"/>
    <s v="FCCS_Intercompany Top"/>
    <s v="No Custom1"/>
    <s v="No Custom2"/>
    <s v="No Custom3"/>
    <s v="FCCS_Movements"/>
    <s v="Actual"/>
    <s v="FCCS_YTD"/>
    <s v="No Custom4"/>
    <s v="FCCS_Entity Total"/>
    <m/>
    <d v="1899-12-30T00:00:00"/>
  </r>
  <r>
    <s v="98000"/>
    <x v="123"/>
    <s v="98000"/>
    <m/>
    <s v="ENT"/>
    <s v="TW"/>
    <s v="Non BF"/>
    <s v="Non CPA"/>
    <s v="98000_40001"/>
    <x v="27"/>
    <s v="NA_UnrecRecPay"/>
    <s v="YES"/>
    <n v="2"/>
    <x v="0"/>
    <x v="11"/>
    <s v="Wdesk"/>
    <x v="101"/>
    <x v="0"/>
    <m/>
    <m/>
    <m/>
    <m/>
    <m/>
    <m/>
    <m/>
    <m/>
    <m/>
    <m/>
    <m/>
    <m/>
    <m/>
  </r>
  <r>
    <s v="98000"/>
    <x v="123"/>
    <s v="98000"/>
    <m/>
    <s v="ENT"/>
    <s v="TW"/>
    <s v="Non BF"/>
    <s v="Non CPA"/>
    <s v="98000_40001"/>
    <x v="28"/>
    <s v="Wdesk"/>
    <s v="NO-WDESK"/>
    <m/>
    <x v="0"/>
    <x v="10"/>
    <s v="Wdesk"/>
    <x v="101"/>
    <x v="0"/>
    <m/>
    <m/>
    <m/>
    <m/>
    <m/>
    <m/>
    <m/>
    <m/>
    <m/>
    <m/>
    <m/>
    <m/>
    <m/>
  </r>
  <r>
    <s v="98100"/>
    <x v="124"/>
    <s v="98100"/>
    <m/>
    <s v="CU"/>
    <s v="TW"/>
    <s v="Non BF"/>
    <s v="Non CPA"/>
    <s v="98100_90001"/>
    <x v="0"/>
    <s v="NA_ADA"/>
    <s v="YES"/>
    <n v="1"/>
    <x v="0"/>
    <x v="0"/>
    <s v="Wdesk"/>
    <x v="102"/>
    <x v="0"/>
    <m/>
    <m/>
    <m/>
    <m/>
    <m/>
    <m/>
    <m/>
    <m/>
    <m/>
    <m/>
    <m/>
    <m/>
    <m/>
  </r>
  <r>
    <s v="98100"/>
    <x v="124"/>
    <s v="98100"/>
    <m/>
    <s v="CU"/>
    <s v="TW"/>
    <s v="Non BF"/>
    <s v="Non CPA"/>
    <s v="98100_90001"/>
    <x v="1"/>
    <s v="Form_ApprRecon_NA"/>
    <s v="NO-form is N/A"/>
    <m/>
    <x v="1"/>
    <x v="1"/>
    <s v="Wdesk"/>
    <x v="102"/>
    <x v="0"/>
    <m/>
    <m/>
    <m/>
    <m/>
    <m/>
    <m/>
    <m/>
    <m/>
    <m/>
    <m/>
    <m/>
    <m/>
    <m/>
  </r>
  <r>
    <s v="98100"/>
    <x v="124"/>
    <s v="98100"/>
    <m/>
    <s v="CU"/>
    <s v="TW"/>
    <s v="Non BF"/>
    <s v="Non CPA"/>
    <s v="98100_90001"/>
    <x v="2"/>
    <s v="Wdesk"/>
    <s v="NO-WDESK"/>
    <m/>
    <x v="0"/>
    <x v="2"/>
    <s v="Wdesk"/>
    <x v="102"/>
    <x v="0"/>
    <m/>
    <m/>
    <m/>
    <m/>
    <m/>
    <m/>
    <m/>
    <m/>
    <m/>
    <m/>
    <m/>
    <m/>
    <m/>
  </r>
  <r>
    <s v="98100"/>
    <x v="124"/>
    <s v="98100"/>
    <m/>
    <s v="CU"/>
    <s v="TW"/>
    <s v="Non BF"/>
    <s v="Non CPA"/>
    <s v="98100_90001"/>
    <x v="3"/>
    <s v="NA_CapAssets"/>
    <s v="YES"/>
    <n v="1"/>
    <x v="0"/>
    <x v="3"/>
    <s v="Form_CapAssets"/>
    <x v="102"/>
    <x v="4"/>
    <s v="FY22"/>
    <s v="FCCS_Total Data Source"/>
    <s v="FCCS_Intercompany Top"/>
    <s v="No Custom1"/>
    <s v="No Custom2"/>
    <s v="No Custom3"/>
    <s v="FCCS_Movements"/>
    <s v="Actual"/>
    <s v="FCCS_YTD"/>
    <s v="No Custom4"/>
    <s v="FCCS_Entity Total"/>
    <m/>
    <d v="2022-08-19T00:00:00"/>
  </r>
  <r>
    <s v="98100"/>
    <x v="124"/>
    <s v="98100"/>
    <m/>
    <s v="CU"/>
    <s v="TW"/>
    <s v="Non BF"/>
    <s v="Non CPA"/>
    <s v="98100_90001"/>
    <x v="4"/>
    <s v="NA_Cash_A"/>
    <s v="YES"/>
    <s v="form late"/>
    <x v="0"/>
    <x v="2"/>
    <s v="Form_Cash_A"/>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5"/>
    <s v="NA_ClassRev"/>
    <s v="YES"/>
    <n v="2"/>
    <x v="0"/>
    <x v="4"/>
    <s v="Form_ClassRev"/>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6"/>
    <s v="Wdesk"/>
    <s v="NO-WDESK"/>
    <m/>
    <x v="0"/>
    <x v="5"/>
    <s v="Wdesk"/>
    <x v="102"/>
    <x v="0"/>
    <m/>
    <m/>
    <m/>
    <m/>
    <m/>
    <m/>
    <m/>
    <m/>
    <m/>
    <m/>
    <m/>
    <m/>
    <m/>
  </r>
  <r>
    <s v="98100"/>
    <x v="124"/>
    <s v="98100"/>
    <m/>
    <s v="CU"/>
    <s v="TW"/>
    <s v="Non BF"/>
    <s v="Non CPA"/>
    <s v="98100_90001"/>
    <x v="7"/>
    <s v="NA_CashReconCPA"/>
    <s v="NO-form is N/A"/>
    <m/>
    <x v="1"/>
    <x v="1"/>
    <s v="Form_CashReconCPA"/>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8"/>
    <s v="Wdesk"/>
    <s v="NO-WDESK"/>
    <m/>
    <x v="0"/>
    <x v="6"/>
    <s v="Wdesk"/>
    <x v="102"/>
    <x v="0"/>
    <m/>
    <m/>
    <m/>
    <m/>
    <m/>
    <m/>
    <m/>
    <m/>
    <m/>
    <m/>
    <m/>
    <m/>
    <m/>
  </r>
  <r>
    <s v="98100"/>
    <x v="124"/>
    <s v="98100"/>
    <m/>
    <s v="CU"/>
    <s v="TW"/>
    <s v="Non BF"/>
    <s v="Non CPA"/>
    <s v="98100_90001"/>
    <x v="9"/>
    <s v="NA_AppFB"/>
    <s v="NO-form is N/A"/>
    <m/>
    <x v="1"/>
    <x v="1"/>
    <s v="Form_AppFB"/>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10"/>
    <s v="NA_GI_Sec"/>
    <s v="YES"/>
    <n v="1"/>
    <x v="0"/>
    <x v="6"/>
    <s v="Wdesk"/>
    <x v="102"/>
    <x v="0"/>
    <m/>
    <m/>
    <m/>
    <m/>
    <m/>
    <m/>
    <m/>
    <m/>
    <m/>
    <m/>
    <m/>
    <m/>
    <m/>
  </r>
  <r>
    <s v="98100"/>
    <x v="124"/>
    <s v="98100"/>
    <m/>
    <s v="CU"/>
    <s v="TW"/>
    <s v="Non BF"/>
    <s v="Non CPA"/>
    <s v="98100_90001"/>
    <x v="11"/>
    <s v="NA_InterOrg"/>
    <s v="YES"/>
    <n v="2"/>
    <x v="0"/>
    <x v="7"/>
    <s v="Wdesk"/>
    <x v="102"/>
    <x v="0"/>
    <m/>
    <m/>
    <m/>
    <m/>
    <m/>
    <m/>
    <m/>
    <m/>
    <m/>
    <m/>
    <m/>
    <m/>
    <m/>
  </r>
  <r>
    <s v="98100"/>
    <x v="124"/>
    <s v="98100"/>
    <m/>
    <s v="CU"/>
    <s v="TW"/>
    <s v="Non BF"/>
    <s v="Non CPA"/>
    <s v="98100_90001"/>
    <x v="12"/>
    <s v="NA_InvstAnalysis"/>
    <s v="YES"/>
    <n v="1"/>
    <x v="0"/>
    <x v="2"/>
    <s v="Form_InvstAnalysis"/>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13"/>
    <s v="NA_LAD"/>
    <s v="YES"/>
    <n v="1"/>
    <x v="0"/>
    <x v="2"/>
    <s v="Form_LAD"/>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14"/>
    <s v="NA_LTL"/>
    <s v="YES"/>
    <n v="1"/>
    <x v="0"/>
    <x v="3"/>
    <s v="Wdesk"/>
    <x v="102"/>
    <x v="0"/>
    <m/>
    <m/>
    <m/>
    <m/>
    <m/>
    <m/>
    <m/>
    <m/>
    <m/>
    <m/>
    <m/>
    <m/>
    <m/>
  </r>
  <r>
    <s v="98100"/>
    <x v="124"/>
    <s v="98100"/>
    <m/>
    <s v="CU"/>
    <s v="TW"/>
    <s v="Non BF"/>
    <s v="Non CPA"/>
    <s v="98100_90001"/>
    <x v="15"/>
    <s v="Required form"/>
    <s v="NO-req form"/>
    <m/>
    <x v="0"/>
    <x v="8"/>
    <s v="Wdesk"/>
    <x v="102"/>
    <x v="0"/>
    <m/>
    <m/>
    <m/>
    <m/>
    <m/>
    <m/>
    <m/>
    <m/>
    <m/>
    <m/>
    <m/>
    <m/>
    <m/>
  </r>
  <r>
    <s v="98100"/>
    <x v="124"/>
    <s v="98100"/>
    <m/>
    <s v="CU"/>
    <s v="TW"/>
    <s v="Non BF"/>
    <s v="Non CPA"/>
    <s v="98100_90001"/>
    <x v="16"/>
    <s v="NA_NotAppl"/>
    <s v="YES-optional"/>
    <s v="form late"/>
    <x v="2"/>
    <x v="0"/>
    <s v="Form_NotAppl"/>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17"/>
    <s v="Wdesk"/>
    <s v="NO-WDESK"/>
    <m/>
    <x v="0"/>
    <x v="3"/>
    <s v="Wdesk"/>
    <x v="102"/>
    <x v="0"/>
    <m/>
    <m/>
    <m/>
    <m/>
    <m/>
    <m/>
    <m/>
    <m/>
    <m/>
    <m/>
    <m/>
    <m/>
    <m/>
  </r>
  <r>
    <s v="98100"/>
    <x v="124"/>
    <s v="98100"/>
    <m/>
    <s v="CU"/>
    <s v="TW"/>
    <s v="Non BF"/>
    <s v="Non CPA"/>
    <s v="98100_90001"/>
    <x v="18"/>
    <s v="Optional Form"/>
    <s v="NO-form is N/A"/>
    <m/>
    <x v="1"/>
    <x v="1"/>
    <s v="Form_PCA_BCR"/>
    <x v="102"/>
    <x v="2"/>
    <m/>
    <m/>
    <m/>
    <m/>
    <m/>
    <m/>
    <m/>
    <m/>
    <m/>
    <m/>
    <m/>
    <m/>
    <m/>
  </r>
  <r>
    <s v="98100"/>
    <x v="124"/>
    <s v="98100"/>
    <m/>
    <s v="CU"/>
    <s v="TW"/>
    <s v="Non BF"/>
    <s v="Non CPA"/>
    <s v="98100_90001"/>
    <x v="19"/>
    <s v="Optional Form"/>
    <s v="NO-form is N/A"/>
    <m/>
    <x v="1"/>
    <x v="1"/>
    <s v="Form_PCA_Appror"/>
    <x v="102"/>
    <x v="2"/>
    <m/>
    <m/>
    <m/>
    <m/>
    <m/>
    <m/>
    <m/>
    <m/>
    <m/>
    <m/>
    <m/>
    <m/>
    <m/>
  </r>
  <r>
    <s v="98100"/>
    <x v="124"/>
    <s v="98100"/>
    <m/>
    <s v="CU"/>
    <s v="TW"/>
    <s v="Non BF"/>
    <s v="Non CPA"/>
    <s v="98100_90001"/>
    <x v="20"/>
    <s v="Optional Form"/>
    <s v="NO-PCA"/>
    <m/>
    <x v="2"/>
    <x v="6"/>
    <s v="Form_PCA_Other"/>
    <x v="102"/>
    <x v="2"/>
    <m/>
    <m/>
    <m/>
    <m/>
    <m/>
    <m/>
    <m/>
    <m/>
    <m/>
    <m/>
    <m/>
    <m/>
    <m/>
  </r>
  <r>
    <s v="98100"/>
    <x v="124"/>
    <s v="98100"/>
    <m/>
    <s v="CU"/>
    <s v="TW"/>
    <s v="Non BF"/>
    <s v="Non CPA"/>
    <s v="98100_90001"/>
    <x v="21"/>
    <s v="NA_RBESum"/>
    <s v="YES"/>
    <n v="1"/>
    <x v="0"/>
    <x v="3"/>
    <s v="Form_RBE"/>
    <x v="102"/>
    <x v="4"/>
    <s v="FY22"/>
    <s v="FCCS_Total Data Source"/>
    <s v="FCCS_Intercompany Top"/>
    <s v="No Custom1"/>
    <s v="No Custom2"/>
    <s v="No Custom3"/>
    <s v="FCCS_Movements"/>
    <s v="Actual"/>
    <s v="FCCS_YTD"/>
    <s v="No Custom4"/>
    <s v="FCCS_Entity Total"/>
    <m/>
    <d v="2022-08-19T00:00:00"/>
  </r>
  <r>
    <s v="98100"/>
    <x v="124"/>
    <s v="98100"/>
    <m/>
    <s v="CU"/>
    <s v="TW"/>
    <s v="Non BF"/>
    <s v="Non CPA"/>
    <s v="98100_90001"/>
    <x v="22"/>
    <s v="Required form"/>
    <s v="NO-req form"/>
    <m/>
    <x v="0"/>
    <x v="3"/>
    <s v="Form_SEFA"/>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23"/>
    <s v="Wdesk"/>
    <s v="NO-WDESK"/>
    <m/>
    <x v="0"/>
    <x v="6"/>
    <s v="Wdesk"/>
    <x v="102"/>
    <x v="0"/>
    <m/>
    <m/>
    <m/>
    <m/>
    <m/>
    <m/>
    <m/>
    <m/>
    <m/>
    <m/>
    <m/>
    <m/>
    <m/>
  </r>
  <r>
    <s v="98100"/>
    <x v="124"/>
    <s v="98100"/>
    <m/>
    <s v="CU"/>
    <s v="TW"/>
    <s v="Non BF"/>
    <s v="Non CPA"/>
    <s v="98100_90001"/>
    <x v="24"/>
    <s v="Wdesk"/>
    <s v="NO-WDESK"/>
    <m/>
    <x v="0"/>
    <x v="8"/>
    <s v="Wdesk"/>
    <x v="102"/>
    <x v="0"/>
    <m/>
    <m/>
    <m/>
    <m/>
    <m/>
    <m/>
    <m/>
    <m/>
    <m/>
    <m/>
    <m/>
    <m/>
    <m/>
  </r>
  <r>
    <s v="98100"/>
    <x v="124"/>
    <s v="98100"/>
    <m/>
    <s v="CU"/>
    <s v="TW"/>
    <s v="Non BF"/>
    <s v="Non CPA"/>
    <s v="98100_90001"/>
    <x v="25"/>
    <s v="Wdesk"/>
    <s v="NO-WDESK"/>
    <m/>
    <x v="0"/>
    <x v="9"/>
    <s v="Wdesk"/>
    <x v="102"/>
    <x v="0"/>
    <m/>
    <m/>
    <m/>
    <m/>
    <m/>
    <m/>
    <m/>
    <m/>
    <m/>
    <m/>
    <m/>
    <m/>
    <m/>
  </r>
  <r>
    <s v="98100"/>
    <x v="124"/>
    <s v="98100"/>
    <m/>
    <s v="CU"/>
    <s v="TW"/>
    <s v="Non BF"/>
    <s v="Non CPA"/>
    <s v="98100_90001"/>
    <x v="26"/>
    <s v="NA_Tbshell"/>
    <s v="NO-form is N/A"/>
    <m/>
    <x v="1"/>
    <x v="1"/>
    <s v="form_tbshell"/>
    <x v="102"/>
    <x v="4"/>
    <s v="FY22"/>
    <s v="FCCS_Total Data Source"/>
    <s v="FCCS_Intercompany Top"/>
    <s v="No Custom1"/>
    <s v="No Custom2"/>
    <s v="No Custom3"/>
    <s v="FCCS_Movements"/>
    <s v="Actual"/>
    <s v="FCCS_YTD"/>
    <s v="No Custom4"/>
    <s v="FCCS_Entity Total"/>
    <m/>
    <d v="1899-12-30T00:00:00"/>
  </r>
  <r>
    <s v="98100"/>
    <x v="124"/>
    <s v="98100"/>
    <m/>
    <s v="CU"/>
    <s v="TW"/>
    <s v="Non BF"/>
    <s v="Non CPA"/>
    <s v="98100_90001"/>
    <x v="27"/>
    <s v="NA_UnrecRecPay"/>
    <s v="YES"/>
    <n v="2"/>
    <x v="0"/>
    <x v="11"/>
    <s v="Wdesk"/>
    <x v="102"/>
    <x v="0"/>
    <m/>
    <m/>
    <m/>
    <m/>
    <m/>
    <m/>
    <m/>
    <m/>
    <m/>
    <m/>
    <m/>
    <m/>
    <m/>
  </r>
  <r>
    <s v="98100"/>
    <x v="124"/>
    <s v="98100"/>
    <m/>
    <s v="CU"/>
    <s v="TW"/>
    <s v="Non BF"/>
    <s v="Non CPA"/>
    <s v="98100_90001"/>
    <x v="28"/>
    <s v="Wdesk"/>
    <s v="NO-WDESK"/>
    <m/>
    <x v="0"/>
    <x v="10"/>
    <s v="Wdesk"/>
    <x v="102"/>
    <x v="0"/>
    <m/>
    <m/>
    <m/>
    <m/>
    <m/>
    <m/>
    <m/>
    <m/>
    <m/>
    <m/>
    <m/>
    <m/>
    <m/>
  </r>
  <r>
    <s v="98700"/>
    <x v="125"/>
    <s v="Z_98700"/>
    <m/>
    <s v="GOVT"/>
    <s v="NonTW"/>
    <s v="Non BF"/>
    <s v="Non CPA"/>
    <s v="Z_98700_20000"/>
    <x v="0"/>
    <s v="NA_ADA"/>
    <s v="YES"/>
    <n v="1"/>
    <x v="0"/>
    <x v="0"/>
    <s v="Wdesk"/>
    <x v="103"/>
    <x v="0"/>
    <m/>
    <m/>
    <m/>
    <m/>
    <m/>
    <m/>
    <m/>
    <m/>
    <m/>
    <m/>
    <m/>
    <m/>
    <m/>
  </r>
  <r>
    <s v="98700"/>
    <x v="125"/>
    <s v="Z_98700"/>
    <m/>
    <s v="GOVT"/>
    <s v="NonTW"/>
    <s v="Non BF"/>
    <s v="Non CPA"/>
    <s v="Z_98700_20000"/>
    <x v="1"/>
    <s v="Form_ApprRecon_NA"/>
    <s v="NO-form is N/A"/>
    <m/>
    <x v="1"/>
    <x v="1"/>
    <s v="Wdesk"/>
    <x v="103"/>
    <x v="0"/>
    <m/>
    <m/>
    <m/>
    <m/>
    <m/>
    <m/>
    <m/>
    <m/>
    <m/>
    <m/>
    <m/>
    <m/>
    <m/>
  </r>
  <r>
    <s v="98700"/>
    <x v="125"/>
    <s v="Z_98700"/>
    <m/>
    <s v="GOVT"/>
    <s v="NonTW"/>
    <s v="Non BF"/>
    <s v="Non CPA"/>
    <s v="Z_98700_20000"/>
    <x v="2"/>
    <s v="Wdesk"/>
    <s v="NO-WDESK"/>
    <m/>
    <x v="0"/>
    <x v="2"/>
    <s v="Wdesk"/>
    <x v="103"/>
    <x v="0"/>
    <m/>
    <m/>
    <m/>
    <m/>
    <m/>
    <m/>
    <m/>
    <m/>
    <m/>
    <m/>
    <m/>
    <m/>
    <m/>
  </r>
  <r>
    <s v="98700"/>
    <x v="125"/>
    <s v="Z_98700"/>
    <m/>
    <s v="GOVT"/>
    <s v="NonTW"/>
    <s v="Non BF"/>
    <s v="Non CPA"/>
    <s v="Z_98700_20000"/>
    <x v="3"/>
    <s v="NA_CapAssets"/>
    <s v="YES"/>
    <n v="1"/>
    <x v="0"/>
    <x v="3"/>
    <s v="Form_CapAssets"/>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4"/>
    <s v="NA_Cash_A"/>
    <s v="YES"/>
    <n v="2"/>
    <x v="0"/>
    <x v="2"/>
    <s v="Form_Cash_A"/>
    <x v="103"/>
    <x v="4"/>
    <s v="FY22"/>
    <s v="FCCS_Total Data Source"/>
    <s v="FCCS_Intercompany Top"/>
    <s v="No Custom1"/>
    <s v="No Custom2"/>
    <s v="No Custom3"/>
    <s v="FCCS_Movements"/>
    <s v="Actual"/>
    <s v="FCCS_YTD"/>
    <s v="No Custom4"/>
    <s v="FCCS_Entity Total"/>
    <m/>
    <d v="2022-08-31T00:00:00"/>
  </r>
  <r>
    <s v="98700"/>
    <x v="125"/>
    <s v="Z_98700"/>
    <m/>
    <s v="GOVT"/>
    <s v="NonTW"/>
    <s v="Non BF"/>
    <s v="Non CPA"/>
    <s v="Z_98700_20000"/>
    <x v="5"/>
    <s v="NA_ClassRev"/>
    <s v="YES"/>
    <n v="2"/>
    <x v="0"/>
    <x v="4"/>
    <s v="Form_ClassRev"/>
    <x v="103"/>
    <x v="4"/>
    <s v="FY22"/>
    <s v="FCCS_Total Data Source"/>
    <s v="FCCS_Intercompany Top"/>
    <s v="No Custom1"/>
    <s v="No Custom2"/>
    <s v="No Custom3"/>
    <s v="FCCS_Movements"/>
    <s v="Actual"/>
    <s v="FCCS_YTD"/>
    <s v="No Custom4"/>
    <s v="FCCS_Entity Total"/>
    <m/>
    <d v="2022-08-09T00:00:00"/>
  </r>
  <r>
    <s v="98700"/>
    <x v="125"/>
    <s v="Z_98700"/>
    <m/>
    <s v="GOVT"/>
    <s v="NonTW"/>
    <s v="Non BF"/>
    <s v="Non CPA"/>
    <s v="Z_98700_20000"/>
    <x v="6"/>
    <s v="Wdesk"/>
    <s v="NO-WDESK"/>
    <m/>
    <x v="0"/>
    <x v="5"/>
    <s v="Wdesk"/>
    <x v="103"/>
    <x v="0"/>
    <m/>
    <m/>
    <m/>
    <m/>
    <m/>
    <m/>
    <m/>
    <m/>
    <m/>
    <m/>
    <m/>
    <m/>
    <m/>
  </r>
  <r>
    <s v="98700"/>
    <x v="125"/>
    <s v="Z_98700"/>
    <m/>
    <s v="GOVT"/>
    <s v="NonTW"/>
    <s v="Non BF"/>
    <s v="Non CPA"/>
    <s v="Z_98700_20000"/>
    <x v="7"/>
    <s v="NA_CashReconCPA"/>
    <s v="NO-form is N/A"/>
    <m/>
    <x v="1"/>
    <x v="1"/>
    <s v="Form_CashReconCPA"/>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8"/>
    <s v="Wdesk"/>
    <s v="NO-WDESK"/>
    <m/>
    <x v="0"/>
    <x v="6"/>
    <s v="Wdesk"/>
    <x v="103"/>
    <x v="0"/>
    <m/>
    <m/>
    <m/>
    <m/>
    <m/>
    <m/>
    <m/>
    <m/>
    <m/>
    <m/>
    <m/>
    <m/>
    <m/>
  </r>
  <r>
    <s v="98700"/>
    <x v="125"/>
    <s v="Z_98700"/>
    <m/>
    <s v="GOVT"/>
    <s v="NonTW"/>
    <s v="Non BF"/>
    <s v="Non CPA"/>
    <s v="Z_98700_20000"/>
    <x v="9"/>
    <s v="NA_AppFB"/>
    <s v="NO-form is N/A"/>
    <m/>
    <x v="1"/>
    <x v="1"/>
    <s v="Form_AppFB"/>
    <x v="103"/>
    <x v="4"/>
    <s v="FY22"/>
    <s v="FCCS_Total Data Source"/>
    <s v="FCCS_Intercompany Top"/>
    <s v="No Custom1"/>
    <s v="No Custom2"/>
    <s v="No Custom3"/>
    <s v="FCCS_Movements"/>
    <s v="Actual"/>
    <s v="FCCS_YTD"/>
    <s v="No Custom4"/>
    <s v="FCCS_Entity Total"/>
    <m/>
    <d v="1899-12-30T00:00:00"/>
  </r>
  <r>
    <s v="98700"/>
    <x v="125"/>
    <s v="Z_98700"/>
    <m/>
    <s v="GOVT"/>
    <s v="NonTW"/>
    <s v="Non BF"/>
    <s v="Non CPA"/>
    <s v="Z_98700_20000"/>
    <x v="10"/>
    <s v="NA_GI_Sec"/>
    <s v="YES"/>
    <n v="1"/>
    <x v="0"/>
    <x v="6"/>
    <s v="Wdesk"/>
    <x v="103"/>
    <x v="0"/>
    <m/>
    <m/>
    <m/>
    <m/>
    <m/>
    <m/>
    <m/>
    <m/>
    <m/>
    <m/>
    <m/>
    <m/>
    <m/>
  </r>
  <r>
    <s v="98700"/>
    <x v="125"/>
    <s v="Z_98700"/>
    <m/>
    <s v="GOVT"/>
    <s v="NonTW"/>
    <s v="Non BF"/>
    <s v="Non CPA"/>
    <s v="Z_98700_20000"/>
    <x v="11"/>
    <s v="NA_InterOrg"/>
    <s v="YES"/>
    <n v="1"/>
    <x v="0"/>
    <x v="7"/>
    <s v="Wdesk"/>
    <x v="103"/>
    <x v="0"/>
    <m/>
    <m/>
    <m/>
    <m/>
    <m/>
    <m/>
    <m/>
    <m/>
    <m/>
    <m/>
    <m/>
    <m/>
    <m/>
  </r>
  <r>
    <s v="98700"/>
    <x v="125"/>
    <s v="Z_98700"/>
    <m/>
    <s v="GOVT"/>
    <s v="NonTW"/>
    <s v="Non BF"/>
    <s v="Non CPA"/>
    <s v="Z_98700_20000"/>
    <x v="12"/>
    <s v="NA_InvstAnalysis"/>
    <s v="YES"/>
    <n v="1"/>
    <x v="0"/>
    <x v="2"/>
    <s v="Form_InvstAnalysis"/>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13"/>
    <s v="NA_LAD"/>
    <s v="YES"/>
    <n v="1"/>
    <x v="0"/>
    <x v="2"/>
    <s v="Form_LAD"/>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14"/>
    <s v="NA_LTL"/>
    <s v="YES"/>
    <n v="1"/>
    <x v="0"/>
    <x v="3"/>
    <s v="Wdesk"/>
    <x v="103"/>
    <x v="0"/>
    <m/>
    <m/>
    <m/>
    <m/>
    <m/>
    <m/>
    <m/>
    <m/>
    <m/>
    <m/>
    <m/>
    <m/>
    <m/>
  </r>
  <r>
    <s v="98700"/>
    <x v="125"/>
    <s v="Z_98700"/>
    <m/>
    <s v="GOVT"/>
    <s v="NonTW"/>
    <s v="Non BF"/>
    <s v="Non CPA"/>
    <s v="Z_98700_20000"/>
    <x v="15"/>
    <s v="Required form"/>
    <s v="NO-req form"/>
    <m/>
    <x v="0"/>
    <x v="8"/>
    <s v="Wdesk"/>
    <x v="103"/>
    <x v="0"/>
    <m/>
    <m/>
    <m/>
    <m/>
    <m/>
    <m/>
    <m/>
    <m/>
    <m/>
    <m/>
    <m/>
    <m/>
    <m/>
  </r>
  <r>
    <s v="98700"/>
    <x v="125"/>
    <s v="Z_98700"/>
    <m/>
    <s v="GOVT"/>
    <s v="NonTW"/>
    <s v="Non BF"/>
    <s v="Non CPA"/>
    <s v="Z_98700_20000"/>
    <x v="16"/>
    <s v="NA_NotAppl"/>
    <s v="YES-optional"/>
    <s v="form late"/>
    <x v="2"/>
    <x v="0"/>
    <s v="Form_NotAppl"/>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17"/>
    <s v="Wdesk"/>
    <s v="NO-WDESK"/>
    <m/>
    <x v="0"/>
    <x v="3"/>
    <s v="Wdesk"/>
    <x v="103"/>
    <x v="0"/>
    <m/>
    <m/>
    <m/>
    <m/>
    <m/>
    <m/>
    <m/>
    <m/>
    <m/>
    <m/>
    <m/>
    <m/>
    <m/>
  </r>
  <r>
    <s v="98700"/>
    <x v="125"/>
    <s v="Z_98700"/>
    <m/>
    <s v="GOVT"/>
    <s v="NonTW"/>
    <s v="Non BF"/>
    <s v="Non CPA"/>
    <s v="Z_98700_20000"/>
    <x v="18"/>
    <s v="Optional Form"/>
    <s v="NO-form is N/A"/>
    <m/>
    <x v="1"/>
    <x v="1"/>
    <s v="Form_PCA_BCR"/>
    <x v="103"/>
    <x v="2"/>
    <m/>
    <m/>
    <m/>
    <m/>
    <m/>
    <m/>
    <m/>
    <m/>
    <m/>
    <m/>
    <m/>
    <m/>
    <m/>
  </r>
  <r>
    <s v="98700"/>
    <x v="125"/>
    <s v="Z_98700"/>
    <m/>
    <s v="GOVT"/>
    <s v="NonTW"/>
    <s v="Non BF"/>
    <s v="Non CPA"/>
    <s v="Z_98700_20000"/>
    <x v="19"/>
    <s v="Optional Form"/>
    <s v="NO-form is N/A"/>
    <m/>
    <x v="1"/>
    <x v="1"/>
    <s v="Form_PCA_Appror"/>
    <x v="103"/>
    <x v="2"/>
    <m/>
    <m/>
    <m/>
    <m/>
    <m/>
    <m/>
    <m/>
    <m/>
    <m/>
    <m/>
    <m/>
    <m/>
    <m/>
  </r>
  <r>
    <s v="98700"/>
    <x v="125"/>
    <s v="Z_98700"/>
    <m/>
    <s v="GOVT"/>
    <s v="NonTW"/>
    <s v="Non BF"/>
    <s v="Non CPA"/>
    <s v="Z_98700_20000"/>
    <x v="20"/>
    <s v="Optional Form"/>
    <s v="NO-form is N/A"/>
    <m/>
    <x v="1"/>
    <x v="1"/>
    <s v="Form_PCA_Other"/>
    <x v="103"/>
    <x v="2"/>
    <m/>
    <m/>
    <m/>
    <m/>
    <m/>
    <m/>
    <m/>
    <m/>
    <m/>
    <m/>
    <m/>
    <m/>
    <m/>
  </r>
  <r>
    <s v="98700"/>
    <x v="125"/>
    <s v="Z_98700"/>
    <m/>
    <s v="GOVT"/>
    <s v="NonTW"/>
    <s v="Non BF"/>
    <s v="Non CPA"/>
    <s v="Z_98700_20000"/>
    <x v="21"/>
    <s v="NA_RBESum"/>
    <s v="NO-form is N/A"/>
    <m/>
    <x v="1"/>
    <x v="1"/>
    <s v="Form_RBE"/>
    <x v="103"/>
    <x v="4"/>
    <s v="FY22"/>
    <s v="FCCS_Total Data Source"/>
    <s v="FCCS_Intercompany Top"/>
    <s v="No Custom1"/>
    <s v="No Custom2"/>
    <s v="No Custom3"/>
    <s v="FCCS_Movements"/>
    <s v="Actual"/>
    <s v="FCCS_YTD"/>
    <s v="No Custom4"/>
    <s v="FCCS_Entity Total"/>
    <m/>
    <d v="2022-08-01T00:00:00"/>
  </r>
  <r>
    <s v="98700"/>
    <x v="125"/>
    <s v="Z_98700"/>
    <m/>
    <s v="GOVT"/>
    <s v="NonTW"/>
    <s v="Non BF"/>
    <s v="Non CPA"/>
    <s v="Z_98700_20000"/>
    <x v="22"/>
    <s v="Required form"/>
    <s v="NO-req form"/>
    <m/>
    <x v="0"/>
    <x v="3"/>
    <s v="Form_SEFA"/>
    <x v="103"/>
    <x v="4"/>
    <s v="FY22"/>
    <s v="FCCS_Total Data Source"/>
    <s v="FCCS_Intercompany Top"/>
    <s v="No Custom1"/>
    <s v="No Custom2"/>
    <s v="No Custom3"/>
    <s v="FCCS_Movements"/>
    <s v="Actual"/>
    <s v="FCCS_YTD"/>
    <s v="No Custom4"/>
    <s v="FCCS_Entity Total"/>
    <m/>
    <d v="1899-12-30T00:00:00"/>
  </r>
  <r>
    <s v="98700"/>
    <x v="125"/>
    <s v="Z_98700"/>
    <m/>
    <s v="GOVT"/>
    <s v="NonTW"/>
    <s v="Non BF"/>
    <s v="Non CPA"/>
    <s v="Z_98700_20000"/>
    <x v="23"/>
    <s v="Wdesk"/>
    <s v="NO-WDESK"/>
    <m/>
    <x v="0"/>
    <x v="6"/>
    <s v="Wdesk"/>
    <x v="103"/>
    <x v="0"/>
    <m/>
    <m/>
    <m/>
    <m/>
    <m/>
    <m/>
    <m/>
    <m/>
    <m/>
    <m/>
    <m/>
    <m/>
    <m/>
  </r>
  <r>
    <s v="98700"/>
    <x v="125"/>
    <s v="Z_98700"/>
    <m/>
    <s v="GOVT"/>
    <s v="NonTW"/>
    <s v="Non BF"/>
    <s v="Non CPA"/>
    <s v="Z_98700_20000"/>
    <x v="24"/>
    <s v="Wdesk"/>
    <s v="NO-WDESK"/>
    <m/>
    <x v="0"/>
    <x v="8"/>
    <s v="Wdesk"/>
    <x v="103"/>
    <x v="0"/>
    <m/>
    <m/>
    <m/>
    <m/>
    <m/>
    <m/>
    <m/>
    <m/>
    <m/>
    <m/>
    <m/>
    <m/>
    <m/>
  </r>
  <r>
    <s v="98700"/>
    <x v="125"/>
    <s v="Z_98700"/>
    <m/>
    <s v="GOVT"/>
    <s v="NonTW"/>
    <s v="Non BF"/>
    <s v="Non CPA"/>
    <s v="Z_98700_20000"/>
    <x v="25"/>
    <s v="Wdesk"/>
    <s v="NO-WDESK"/>
    <m/>
    <x v="0"/>
    <x v="9"/>
    <s v="Wdesk"/>
    <x v="103"/>
    <x v="0"/>
    <m/>
    <m/>
    <m/>
    <m/>
    <m/>
    <m/>
    <m/>
    <m/>
    <m/>
    <m/>
    <m/>
    <m/>
    <m/>
  </r>
  <r>
    <s v="98700"/>
    <x v="125"/>
    <s v="Z_98700"/>
    <m/>
    <s v="GOVT"/>
    <s v="NonTW"/>
    <s v="Non BF"/>
    <s v="Non CPA"/>
    <s v="Z_98700_20000"/>
    <x v="26"/>
    <s v="NA_Tbshell"/>
    <s v="YES"/>
    <s v="form late"/>
    <x v="0"/>
    <x v="0"/>
    <s v="form_tbshell"/>
    <x v="103"/>
    <x v="4"/>
    <s v="FY22"/>
    <s v="FCCS_Total Data Source"/>
    <s v="FCCS_Intercompany Top"/>
    <s v="No Custom1"/>
    <s v="No Custom2"/>
    <s v="No Custom3"/>
    <s v="FCCS_Movements"/>
    <s v="Actual"/>
    <s v="FCCS_YTD"/>
    <s v="No Custom4"/>
    <s v="FCCS_Entity Total"/>
    <m/>
    <d v="1899-12-30T00:00:00"/>
  </r>
  <r>
    <s v="98700"/>
    <x v="125"/>
    <s v="Z_98700"/>
    <m/>
    <s v="GOVT"/>
    <s v="NonTW"/>
    <s v="Non BF"/>
    <s v="Non CPA"/>
    <s v="Z_98700_20000"/>
    <x v="27"/>
    <s v="NA_UnrecRecPay"/>
    <s v="YES"/>
    <s v="form late"/>
    <x v="1"/>
    <x v="1"/>
    <s v="Wdesk"/>
    <x v="103"/>
    <x v="0"/>
    <m/>
    <m/>
    <m/>
    <m/>
    <m/>
    <m/>
    <m/>
    <m/>
    <m/>
    <m/>
    <m/>
    <m/>
    <m/>
  </r>
  <r>
    <s v="98700"/>
    <x v="125"/>
    <s v="Z_98700"/>
    <m/>
    <s v="GOVT"/>
    <s v="NonTW"/>
    <s v="Non BF"/>
    <s v="Non CPA"/>
    <s v="Z_98700_20000"/>
    <x v="28"/>
    <s v="Wdesk"/>
    <s v="NO-WDESK"/>
    <m/>
    <x v="0"/>
    <x v="10"/>
    <s v="Wdesk"/>
    <x v="103"/>
    <x v="0"/>
    <m/>
    <m/>
    <m/>
    <m/>
    <m/>
    <m/>
    <m/>
    <m/>
    <m/>
    <m/>
    <m/>
    <m/>
    <m/>
  </r>
  <r>
    <s v="98900"/>
    <x v="126"/>
    <s v="Z_98900"/>
    <m/>
    <s v="GOVT"/>
    <s v="NonTW"/>
    <s v="Non BF"/>
    <s v="Non CPA"/>
    <s v="Z_98900_20000"/>
    <x v="0"/>
    <s v="NA_ADA"/>
    <s v="YES"/>
    <n v="1"/>
    <x v="0"/>
    <x v="0"/>
    <s v="Wdesk"/>
    <x v="104"/>
    <x v="0"/>
    <m/>
    <m/>
    <m/>
    <m/>
    <m/>
    <m/>
    <m/>
    <m/>
    <m/>
    <m/>
    <m/>
    <m/>
    <m/>
  </r>
  <r>
    <s v="98900"/>
    <x v="126"/>
    <s v="Z_98900"/>
    <m/>
    <s v="GOVT"/>
    <s v="NonTW"/>
    <s v="Non BF"/>
    <s v="Non CPA"/>
    <s v="Z_98900_20000"/>
    <x v="1"/>
    <s v="Form_ApprRecon_NA"/>
    <s v="NO-form is N/A"/>
    <m/>
    <x v="1"/>
    <x v="1"/>
    <s v="Wdesk"/>
    <x v="104"/>
    <x v="0"/>
    <m/>
    <m/>
    <m/>
    <m/>
    <m/>
    <m/>
    <m/>
    <m/>
    <m/>
    <m/>
    <m/>
    <m/>
    <m/>
  </r>
  <r>
    <s v="98900"/>
    <x v="126"/>
    <s v="Z_98900"/>
    <m/>
    <s v="GOVT"/>
    <s v="NonTW"/>
    <s v="Non BF"/>
    <s v="Non CPA"/>
    <s v="Z_98900_20000"/>
    <x v="2"/>
    <s v="Wdesk"/>
    <s v="NO-WDESK"/>
    <m/>
    <x v="0"/>
    <x v="2"/>
    <s v="Wdesk"/>
    <x v="104"/>
    <x v="0"/>
    <m/>
    <m/>
    <m/>
    <m/>
    <m/>
    <m/>
    <m/>
    <m/>
    <m/>
    <m/>
    <m/>
    <m/>
    <m/>
  </r>
  <r>
    <s v="98900"/>
    <x v="126"/>
    <s v="Z_98900"/>
    <m/>
    <s v="GOVT"/>
    <s v="NonTW"/>
    <s v="Non BF"/>
    <s v="Non CPA"/>
    <s v="Z_98900_20000"/>
    <x v="3"/>
    <s v="NA_CapAssets"/>
    <s v="YES"/>
    <n v="1"/>
    <x v="0"/>
    <x v="3"/>
    <s v="Form_CapAssets"/>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4"/>
    <s v="NA_Cash_A"/>
    <s v="YES"/>
    <n v="2"/>
    <x v="0"/>
    <x v="2"/>
    <s v="Form_Cash_A"/>
    <x v="104"/>
    <x v="4"/>
    <s v="FY22"/>
    <s v="FCCS_Total Data Source"/>
    <s v="FCCS_Intercompany Top"/>
    <s v="No Custom1"/>
    <s v="No Custom2"/>
    <s v="No Custom3"/>
    <s v="FCCS_Movements"/>
    <s v="Actual"/>
    <s v="FCCS_YTD"/>
    <s v="No Custom4"/>
    <s v="FCCS_Entity Total"/>
    <m/>
    <d v="2022-08-31T00:00:00"/>
  </r>
  <r>
    <s v="98900"/>
    <x v="126"/>
    <s v="Z_98900"/>
    <m/>
    <s v="GOVT"/>
    <s v="NonTW"/>
    <s v="Non BF"/>
    <s v="Non CPA"/>
    <s v="Z_98900_20000"/>
    <x v="5"/>
    <s v="NA_ClassRev"/>
    <s v="YES"/>
    <n v="2"/>
    <x v="0"/>
    <x v="4"/>
    <s v="Form_ClassRev"/>
    <x v="104"/>
    <x v="4"/>
    <s v="FY22"/>
    <s v="FCCS_Total Data Source"/>
    <s v="FCCS_Intercompany Top"/>
    <s v="No Custom1"/>
    <s v="No Custom2"/>
    <s v="No Custom3"/>
    <s v="FCCS_Movements"/>
    <s v="Actual"/>
    <s v="FCCS_YTD"/>
    <s v="No Custom4"/>
    <s v="FCCS_Entity Total"/>
    <m/>
    <d v="2022-08-09T00:00:00"/>
  </r>
  <r>
    <s v="98900"/>
    <x v="126"/>
    <s v="Z_98900"/>
    <m/>
    <s v="GOVT"/>
    <s v="NonTW"/>
    <s v="Non BF"/>
    <s v="Non CPA"/>
    <s v="Z_98900_20000"/>
    <x v="6"/>
    <s v="Wdesk"/>
    <s v="NO-WDESK"/>
    <m/>
    <x v="0"/>
    <x v="5"/>
    <s v="Wdesk"/>
    <x v="104"/>
    <x v="0"/>
    <m/>
    <m/>
    <m/>
    <m/>
    <m/>
    <m/>
    <m/>
    <m/>
    <m/>
    <m/>
    <m/>
    <m/>
    <m/>
  </r>
  <r>
    <s v="98900"/>
    <x v="126"/>
    <s v="Z_98900"/>
    <m/>
    <s v="GOVT"/>
    <s v="NonTW"/>
    <s v="Non BF"/>
    <s v="Non CPA"/>
    <s v="Z_98900_20000"/>
    <x v="7"/>
    <s v="NA_CashReconCPA"/>
    <s v="NO-form is N/A"/>
    <m/>
    <x v="1"/>
    <x v="1"/>
    <s v="Form_CashReconCPA"/>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8"/>
    <s v="Wdesk"/>
    <s v="NO-WDESK"/>
    <m/>
    <x v="0"/>
    <x v="6"/>
    <s v="Wdesk"/>
    <x v="104"/>
    <x v="0"/>
    <m/>
    <m/>
    <m/>
    <m/>
    <m/>
    <m/>
    <m/>
    <m/>
    <m/>
    <m/>
    <m/>
    <m/>
    <m/>
  </r>
  <r>
    <s v="98900"/>
    <x v="126"/>
    <s v="Z_98900"/>
    <m/>
    <s v="GOVT"/>
    <s v="NonTW"/>
    <s v="Non BF"/>
    <s v="Non CPA"/>
    <s v="Z_98900_20000"/>
    <x v="9"/>
    <s v="NA_AppFB"/>
    <s v="NO-form is N/A"/>
    <m/>
    <x v="1"/>
    <x v="1"/>
    <s v="Form_AppFB"/>
    <x v="104"/>
    <x v="4"/>
    <s v="FY22"/>
    <s v="FCCS_Total Data Source"/>
    <s v="FCCS_Intercompany Top"/>
    <s v="No Custom1"/>
    <s v="No Custom2"/>
    <s v="No Custom3"/>
    <s v="FCCS_Movements"/>
    <s v="Actual"/>
    <s v="FCCS_YTD"/>
    <s v="No Custom4"/>
    <s v="FCCS_Entity Total"/>
    <m/>
    <d v="1899-12-30T00:00:00"/>
  </r>
  <r>
    <s v="98900"/>
    <x v="126"/>
    <s v="Z_98900"/>
    <m/>
    <s v="GOVT"/>
    <s v="NonTW"/>
    <s v="Non BF"/>
    <s v="Non CPA"/>
    <s v="Z_98900_20000"/>
    <x v="10"/>
    <s v="NA_GI_Sec"/>
    <s v="YES"/>
    <n v="1"/>
    <x v="0"/>
    <x v="6"/>
    <s v="Wdesk"/>
    <x v="104"/>
    <x v="0"/>
    <m/>
    <m/>
    <m/>
    <m/>
    <m/>
    <m/>
    <m/>
    <m/>
    <m/>
    <m/>
    <m/>
    <m/>
    <m/>
  </r>
  <r>
    <s v="98900"/>
    <x v="126"/>
    <s v="Z_98900"/>
    <m/>
    <s v="GOVT"/>
    <s v="NonTW"/>
    <s v="Non BF"/>
    <s v="Non CPA"/>
    <s v="Z_98900_20000"/>
    <x v="11"/>
    <s v="NA_InterOrg"/>
    <s v="YES"/>
    <n v="1"/>
    <x v="0"/>
    <x v="7"/>
    <s v="Wdesk"/>
    <x v="104"/>
    <x v="0"/>
    <m/>
    <m/>
    <m/>
    <m/>
    <m/>
    <m/>
    <m/>
    <m/>
    <m/>
    <m/>
    <m/>
    <m/>
    <m/>
  </r>
  <r>
    <s v="98900"/>
    <x v="126"/>
    <s v="Z_98900"/>
    <m/>
    <s v="GOVT"/>
    <s v="NonTW"/>
    <s v="Non BF"/>
    <s v="Non CPA"/>
    <s v="Z_98900_20000"/>
    <x v="12"/>
    <s v="NA_InvstAnalysis"/>
    <s v="YES"/>
    <n v="1"/>
    <x v="0"/>
    <x v="2"/>
    <s v="Form_InvstAnalysis"/>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13"/>
    <s v="NA_LAD"/>
    <s v="YES"/>
    <n v="1"/>
    <x v="0"/>
    <x v="2"/>
    <s v="Form_LAD"/>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14"/>
    <s v="NA_LTL"/>
    <s v="YES"/>
    <n v="1"/>
    <x v="0"/>
    <x v="3"/>
    <s v="Wdesk"/>
    <x v="104"/>
    <x v="0"/>
    <m/>
    <m/>
    <m/>
    <m/>
    <m/>
    <m/>
    <m/>
    <m/>
    <m/>
    <m/>
    <m/>
    <m/>
    <m/>
  </r>
  <r>
    <s v="98900"/>
    <x v="126"/>
    <s v="Z_98900"/>
    <m/>
    <s v="GOVT"/>
    <s v="NonTW"/>
    <s v="Non BF"/>
    <s v="Non CPA"/>
    <s v="Z_98900_20000"/>
    <x v="15"/>
    <s v="Required form"/>
    <s v="NO-req form"/>
    <m/>
    <x v="0"/>
    <x v="8"/>
    <s v="Wdesk"/>
    <x v="104"/>
    <x v="0"/>
    <m/>
    <m/>
    <m/>
    <m/>
    <m/>
    <m/>
    <m/>
    <m/>
    <m/>
    <m/>
    <m/>
    <m/>
    <m/>
  </r>
  <r>
    <s v="98900"/>
    <x v="126"/>
    <s v="Z_98900"/>
    <m/>
    <s v="GOVT"/>
    <s v="NonTW"/>
    <s v="Non BF"/>
    <s v="Non CPA"/>
    <s v="Z_98900_20000"/>
    <x v="16"/>
    <s v="NA_NotAppl"/>
    <s v="YES-optional"/>
    <s v="form late"/>
    <x v="2"/>
    <x v="0"/>
    <s v="Form_NotAppl"/>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17"/>
    <s v="Wdesk"/>
    <s v="NO-WDESK"/>
    <m/>
    <x v="0"/>
    <x v="3"/>
    <s v="Wdesk"/>
    <x v="104"/>
    <x v="0"/>
    <m/>
    <m/>
    <m/>
    <m/>
    <m/>
    <m/>
    <m/>
    <m/>
    <m/>
    <m/>
    <m/>
    <m/>
    <m/>
  </r>
  <r>
    <s v="98900"/>
    <x v="126"/>
    <s v="Z_98900"/>
    <m/>
    <s v="GOVT"/>
    <s v="NonTW"/>
    <s v="Non BF"/>
    <s v="Non CPA"/>
    <s v="Z_98900_20000"/>
    <x v="18"/>
    <s v="Optional Form"/>
    <s v="NO-form is N/A"/>
    <m/>
    <x v="1"/>
    <x v="1"/>
    <s v="Form_PCA_BCR"/>
    <x v="104"/>
    <x v="2"/>
    <m/>
    <m/>
    <m/>
    <m/>
    <m/>
    <m/>
    <m/>
    <m/>
    <m/>
    <m/>
    <m/>
    <m/>
    <m/>
  </r>
  <r>
    <s v="98900"/>
    <x v="126"/>
    <s v="Z_98900"/>
    <m/>
    <s v="GOVT"/>
    <s v="NonTW"/>
    <s v="Non BF"/>
    <s v="Non CPA"/>
    <s v="Z_98900_20000"/>
    <x v="19"/>
    <s v="Optional Form"/>
    <s v="NO-form is N/A"/>
    <m/>
    <x v="1"/>
    <x v="1"/>
    <s v="Form_PCA_Appror"/>
    <x v="104"/>
    <x v="2"/>
    <m/>
    <m/>
    <m/>
    <m/>
    <m/>
    <m/>
    <m/>
    <m/>
    <m/>
    <m/>
    <m/>
    <m/>
    <m/>
  </r>
  <r>
    <s v="98900"/>
    <x v="126"/>
    <s v="Z_98900"/>
    <m/>
    <s v="GOVT"/>
    <s v="NonTW"/>
    <s v="Non BF"/>
    <s v="Non CPA"/>
    <s v="Z_98900_20000"/>
    <x v="20"/>
    <s v="Optional Form"/>
    <s v="NO-form is N/A"/>
    <m/>
    <x v="1"/>
    <x v="1"/>
    <s v="Form_PCA_Other"/>
    <x v="104"/>
    <x v="2"/>
    <m/>
    <m/>
    <m/>
    <m/>
    <m/>
    <m/>
    <m/>
    <m/>
    <m/>
    <m/>
    <m/>
    <m/>
    <m/>
  </r>
  <r>
    <s v="98900"/>
    <x v="126"/>
    <s v="Z_98900"/>
    <m/>
    <s v="GOVT"/>
    <s v="NonTW"/>
    <s v="Non BF"/>
    <s v="Non CPA"/>
    <s v="Z_98900_20000"/>
    <x v="21"/>
    <s v="NA_RBESum"/>
    <s v="NO-form is N/A"/>
    <m/>
    <x v="1"/>
    <x v="1"/>
    <s v="Form_RBE"/>
    <x v="104"/>
    <x v="4"/>
    <s v="FY22"/>
    <s v="FCCS_Total Data Source"/>
    <s v="FCCS_Intercompany Top"/>
    <s v="No Custom1"/>
    <s v="No Custom2"/>
    <s v="No Custom3"/>
    <s v="FCCS_Movements"/>
    <s v="Actual"/>
    <s v="FCCS_YTD"/>
    <s v="No Custom4"/>
    <s v="FCCS_Entity Total"/>
    <m/>
    <d v="2022-08-01T00:00:00"/>
  </r>
  <r>
    <s v="98900"/>
    <x v="126"/>
    <s v="Z_98900"/>
    <m/>
    <s v="GOVT"/>
    <s v="NonTW"/>
    <s v="Non BF"/>
    <s v="Non CPA"/>
    <s v="Z_98900_20000"/>
    <x v="22"/>
    <s v="Required form"/>
    <s v="NO-req form"/>
    <m/>
    <x v="0"/>
    <x v="3"/>
    <s v="Form_SEFA"/>
    <x v="104"/>
    <x v="4"/>
    <s v="FY22"/>
    <s v="FCCS_Total Data Source"/>
    <s v="FCCS_Intercompany Top"/>
    <s v="No Custom1"/>
    <s v="No Custom2"/>
    <s v="No Custom3"/>
    <s v="FCCS_Movements"/>
    <s v="Actual"/>
    <s v="FCCS_YTD"/>
    <s v="No Custom4"/>
    <s v="FCCS_Entity Total"/>
    <m/>
    <d v="1899-12-30T00:00:00"/>
  </r>
  <r>
    <s v="98900"/>
    <x v="126"/>
    <s v="Z_98900"/>
    <m/>
    <s v="GOVT"/>
    <s v="NonTW"/>
    <s v="Non BF"/>
    <s v="Non CPA"/>
    <s v="Z_98900_20000"/>
    <x v="23"/>
    <s v="Wdesk"/>
    <s v="NO-WDESK"/>
    <m/>
    <x v="0"/>
    <x v="6"/>
    <s v="Wdesk"/>
    <x v="104"/>
    <x v="0"/>
    <m/>
    <m/>
    <m/>
    <m/>
    <m/>
    <m/>
    <m/>
    <m/>
    <m/>
    <m/>
    <m/>
    <m/>
    <m/>
  </r>
  <r>
    <s v="98900"/>
    <x v="126"/>
    <s v="Z_98900"/>
    <m/>
    <s v="GOVT"/>
    <s v="NonTW"/>
    <s v="Non BF"/>
    <s v="Non CPA"/>
    <s v="Z_98900_20000"/>
    <x v="24"/>
    <s v="Wdesk"/>
    <s v="NO-WDESK"/>
    <m/>
    <x v="0"/>
    <x v="8"/>
    <s v="Wdesk"/>
    <x v="104"/>
    <x v="0"/>
    <m/>
    <m/>
    <m/>
    <m/>
    <m/>
    <m/>
    <m/>
    <m/>
    <m/>
    <m/>
    <m/>
    <m/>
    <m/>
  </r>
  <r>
    <s v="98900"/>
    <x v="126"/>
    <s v="Z_98900"/>
    <m/>
    <s v="GOVT"/>
    <s v="NonTW"/>
    <s v="Non BF"/>
    <s v="Non CPA"/>
    <s v="Z_98900_20000"/>
    <x v="25"/>
    <s v="Wdesk"/>
    <s v="NO-WDESK"/>
    <m/>
    <x v="0"/>
    <x v="9"/>
    <s v="Wdesk"/>
    <x v="104"/>
    <x v="0"/>
    <m/>
    <m/>
    <m/>
    <m/>
    <m/>
    <m/>
    <m/>
    <m/>
    <m/>
    <m/>
    <m/>
    <m/>
    <m/>
  </r>
  <r>
    <s v="98900"/>
    <x v="126"/>
    <s v="Z_98900"/>
    <m/>
    <s v="GOVT"/>
    <s v="NonTW"/>
    <s v="Non BF"/>
    <s v="Non CPA"/>
    <s v="Z_98900_20000"/>
    <x v="26"/>
    <s v="NA_Tbshell"/>
    <s v="YES"/>
    <s v="form late"/>
    <x v="0"/>
    <x v="0"/>
    <s v="form_tbshell"/>
    <x v="104"/>
    <x v="4"/>
    <s v="FY22"/>
    <s v="FCCS_Total Data Source"/>
    <s v="FCCS_Intercompany Top"/>
    <s v="No Custom1"/>
    <s v="No Custom2"/>
    <s v="No Custom3"/>
    <s v="FCCS_Movements"/>
    <s v="Actual"/>
    <s v="FCCS_YTD"/>
    <s v="No Custom4"/>
    <s v="FCCS_Entity Total"/>
    <m/>
    <d v="1899-12-30T00:00:00"/>
  </r>
  <r>
    <s v="98900"/>
    <x v="126"/>
    <s v="Z_98900"/>
    <m/>
    <s v="GOVT"/>
    <s v="NonTW"/>
    <s v="Non BF"/>
    <s v="Non CPA"/>
    <s v="Z_98900_20000"/>
    <x v="27"/>
    <s v="NA_UnrecRecPay"/>
    <s v="YES"/>
    <s v="form late"/>
    <x v="1"/>
    <x v="1"/>
    <s v="Wdesk"/>
    <x v="104"/>
    <x v="0"/>
    <m/>
    <m/>
    <m/>
    <m/>
    <m/>
    <m/>
    <m/>
    <m/>
    <m/>
    <m/>
    <m/>
    <m/>
    <m/>
  </r>
  <r>
    <s v="98900"/>
    <x v="126"/>
    <s v="Z_98900"/>
    <m/>
    <s v="GOVT"/>
    <s v="NonTW"/>
    <s v="Non BF"/>
    <s v="Non CPA"/>
    <s v="Z_98900_20000"/>
    <x v="28"/>
    <s v="Wdesk"/>
    <s v="NO-WDESK"/>
    <m/>
    <x v="0"/>
    <x v="10"/>
    <s v="Wdesk"/>
    <x v="104"/>
    <x v="0"/>
    <m/>
    <m/>
    <m/>
    <m/>
    <m/>
    <m/>
    <m/>
    <m/>
    <m/>
    <m/>
    <m/>
    <m/>
    <m/>
  </r>
  <r>
    <s v="99000"/>
    <x v="127"/>
    <s v="Z_99000"/>
    <m/>
    <s v="GOVT"/>
    <s v="NonTW"/>
    <s v="Non BF"/>
    <s v="Non CPA"/>
    <s v="Z_99000_20000"/>
    <x v="0"/>
    <s v="NA_ADA"/>
    <s v="YES"/>
    <n v="1"/>
    <x v="0"/>
    <x v="0"/>
    <s v="Wdesk"/>
    <x v="105"/>
    <x v="0"/>
    <m/>
    <m/>
    <m/>
    <m/>
    <m/>
    <m/>
    <m/>
    <m/>
    <m/>
    <m/>
    <m/>
    <m/>
    <m/>
  </r>
  <r>
    <s v="99000"/>
    <x v="127"/>
    <s v="Z_99000"/>
    <m/>
    <s v="GOVT"/>
    <s v="NonTW"/>
    <s v="Non BF"/>
    <s v="Non CPA"/>
    <s v="Z_99000_20000"/>
    <x v="1"/>
    <s v="Form_ApprRecon_NA"/>
    <s v="NO-form is N/A"/>
    <m/>
    <x v="1"/>
    <x v="1"/>
    <s v="Wdesk"/>
    <x v="105"/>
    <x v="0"/>
    <m/>
    <m/>
    <m/>
    <m/>
    <m/>
    <m/>
    <m/>
    <m/>
    <m/>
    <m/>
    <m/>
    <m/>
    <m/>
  </r>
  <r>
    <s v="99000"/>
    <x v="127"/>
    <s v="Z_99000"/>
    <m/>
    <s v="GOVT"/>
    <s v="NonTW"/>
    <s v="Non BF"/>
    <s v="Non CPA"/>
    <s v="Z_99000_20000"/>
    <x v="2"/>
    <s v="Wdesk"/>
    <s v="NO-WDESK"/>
    <m/>
    <x v="0"/>
    <x v="2"/>
    <s v="Wdesk"/>
    <x v="105"/>
    <x v="0"/>
    <m/>
    <m/>
    <m/>
    <m/>
    <m/>
    <m/>
    <m/>
    <m/>
    <m/>
    <m/>
    <m/>
    <m/>
    <m/>
  </r>
  <r>
    <s v="99000"/>
    <x v="127"/>
    <s v="Z_99000"/>
    <m/>
    <s v="GOVT"/>
    <s v="NonTW"/>
    <s v="Non BF"/>
    <s v="Non CPA"/>
    <s v="Z_99000_20000"/>
    <x v="3"/>
    <s v="NA_CapAssets"/>
    <s v="YES"/>
    <n v="1"/>
    <x v="0"/>
    <x v="3"/>
    <s v="Form_CapAssets"/>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4"/>
    <s v="NA_Cash_A"/>
    <s v="YES"/>
    <n v="2"/>
    <x v="0"/>
    <x v="2"/>
    <s v="Form_Cash_A"/>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5"/>
    <s v="NA_ClassRev"/>
    <s v="YES"/>
    <n v="2"/>
    <x v="0"/>
    <x v="4"/>
    <s v="Form_ClassRev"/>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6"/>
    <s v="Wdesk"/>
    <s v="NO-WDESK"/>
    <m/>
    <x v="0"/>
    <x v="5"/>
    <s v="Wdesk"/>
    <x v="105"/>
    <x v="0"/>
    <m/>
    <m/>
    <m/>
    <m/>
    <m/>
    <m/>
    <m/>
    <m/>
    <m/>
    <m/>
    <m/>
    <m/>
    <m/>
  </r>
  <r>
    <s v="99000"/>
    <x v="127"/>
    <s v="Z_99000"/>
    <m/>
    <s v="GOVT"/>
    <s v="NonTW"/>
    <s v="Non BF"/>
    <s v="Non CPA"/>
    <s v="Z_99000_20000"/>
    <x v="7"/>
    <s v="NA_CashReconCPA"/>
    <s v="NO-form is N/A"/>
    <m/>
    <x v="1"/>
    <x v="1"/>
    <s v="Form_CashReconCPA"/>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8"/>
    <s v="Wdesk"/>
    <s v="NO-WDESK"/>
    <m/>
    <x v="0"/>
    <x v="6"/>
    <s v="Wdesk"/>
    <x v="105"/>
    <x v="0"/>
    <m/>
    <m/>
    <m/>
    <m/>
    <m/>
    <m/>
    <m/>
    <m/>
    <m/>
    <m/>
    <m/>
    <m/>
    <m/>
  </r>
  <r>
    <s v="99000"/>
    <x v="127"/>
    <s v="Z_99000"/>
    <m/>
    <s v="GOVT"/>
    <s v="NonTW"/>
    <s v="Non BF"/>
    <s v="Non CPA"/>
    <s v="Z_99000_20000"/>
    <x v="9"/>
    <s v="NA_AppFB"/>
    <s v="NO-form is N/A"/>
    <m/>
    <x v="1"/>
    <x v="1"/>
    <s v="Form_AppFB"/>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10"/>
    <s v="NA_GI_Sec"/>
    <s v="YES"/>
    <n v="1"/>
    <x v="0"/>
    <x v="6"/>
    <s v="Wdesk"/>
    <x v="105"/>
    <x v="0"/>
    <m/>
    <m/>
    <m/>
    <m/>
    <m/>
    <m/>
    <m/>
    <m/>
    <m/>
    <m/>
    <m/>
    <m/>
    <m/>
  </r>
  <r>
    <s v="99000"/>
    <x v="127"/>
    <s v="Z_99000"/>
    <m/>
    <s v="GOVT"/>
    <s v="NonTW"/>
    <s v="Non BF"/>
    <s v="Non CPA"/>
    <s v="Z_99000_20000"/>
    <x v="11"/>
    <s v="NA_InterOrg"/>
    <s v="YES"/>
    <n v="1"/>
    <x v="0"/>
    <x v="7"/>
    <s v="Wdesk"/>
    <x v="105"/>
    <x v="0"/>
    <m/>
    <m/>
    <m/>
    <m/>
    <m/>
    <m/>
    <m/>
    <m/>
    <m/>
    <m/>
    <m/>
    <m/>
    <m/>
  </r>
  <r>
    <s v="99000"/>
    <x v="127"/>
    <s v="Z_99000"/>
    <m/>
    <s v="GOVT"/>
    <s v="NonTW"/>
    <s v="Non BF"/>
    <s v="Non CPA"/>
    <s v="Z_99000_20000"/>
    <x v="12"/>
    <s v="NA_InvstAnalysis"/>
    <s v="YES"/>
    <n v="1"/>
    <x v="0"/>
    <x v="2"/>
    <s v="Form_InvstAnalysis"/>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13"/>
    <s v="NA_LAD"/>
    <s v="YES"/>
    <n v="1"/>
    <x v="0"/>
    <x v="2"/>
    <s v="Form_LAD"/>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14"/>
    <s v="NA_LTL"/>
    <s v="YES"/>
    <n v="1"/>
    <x v="0"/>
    <x v="3"/>
    <s v="Wdesk"/>
    <x v="105"/>
    <x v="0"/>
    <m/>
    <m/>
    <m/>
    <m/>
    <m/>
    <m/>
    <m/>
    <m/>
    <m/>
    <m/>
    <m/>
    <m/>
    <m/>
  </r>
  <r>
    <s v="99000"/>
    <x v="127"/>
    <s v="Z_99000"/>
    <m/>
    <s v="GOVT"/>
    <s v="NonTW"/>
    <s v="Non BF"/>
    <s v="Non CPA"/>
    <s v="Z_99000_20000"/>
    <x v="15"/>
    <s v="Required form"/>
    <s v="NO-req form"/>
    <m/>
    <x v="0"/>
    <x v="8"/>
    <s v="Wdesk"/>
    <x v="105"/>
    <x v="0"/>
    <m/>
    <m/>
    <m/>
    <m/>
    <m/>
    <m/>
    <m/>
    <m/>
    <m/>
    <m/>
    <m/>
    <m/>
    <m/>
  </r>
  <r>
    <s v="99000"/>
    <x v="127"/>
    <s v="Z_99000"/>
    <m/>
    <s v="GOVT"/>
    <s v="NonTW"/>
    <s v="Non BF"/>
    <s v="Non CPA"/>
    <s v="Z_99000_20000"/>
    <x v="16"/>
    <s v="NA_NotAppl"/>
    <s v="YES-optional"/>
    <s v="form late"/>
    <x v="2"/>
    <x v="0"/>
    <s v="Form_NotAppl"/>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17"/>
    <s v="Wdesk"/>
    <s v="NO-WDESK"/>
    <m/>
    <x v="0"/>
    <x v="3"/>
    <s v="Wdesk"/>
    <x v="105"/>
    <x v="0"/>
    <m/>
    <m/>
    <m/>
    <m/>
    <m/>
    <m/>
    <m/>
    <m/>
    <m/>
    <m/>
    <m/>
    <m/>
    <m/>
  </r>
  <r>
    <s v="99000"/>
    <x v="127"/>
    <s v="Z_99000"/>
    <m/>
    <s v="GOVT"/>
    <s v="NonTW"/>
    <s v="Non BF"/>
    <s v="Non CPA"/>
    <s v="Z_99000_20000"/>
    <x v="18"/>
    <s v="Optional Form"/>
    <s v="NO-form is N/A"/>
    <m/>
    <x v="1"/>
    <x v="1"/>
    <s v="Form_PCA_BCR"/>
    <x v="105"/>
    <x v="2"/>
    <m/>
    <m/>
    <m/>
    <m/>
    <m/>
    <m/>
    <m/>
    <m/>
    <m/>
    <m/>
    <m/>
    <m/>
    <m/>
  </r>
  <r>
    <s v="99000"/>
    <x v="127"/>
    <s v="Z_99000"/>
    <m/>
    <s v="GOVT"/>
    <s v="NonTW"/>
    <s v="Non BF"/>
    <s v="Non CPA"/>
    <s v="Z_99000_20000"/>
    <x v="19"/>
    <s v="Optional Form"/>
    <s v="NO-form is N/A"/>
    <m/>
    <x v="1"/>
    <x v="1"/>
    <s v="Form_PCA_Appror"/>
    <x v="105"/>
    <x v="2"/>
    <m/>
    <m/>
    <m/>
    <m/>
    <m/>
    <m/>
    <m/>
    <m/>
    <m/>
    <m/>
    <m/>
    <m/>
    <m/>
  </r>
  <r>
    <s v="99000"/>
    <x v="127"/>
    <s v="Z_99000"/>
    <m/>
    <s v="GOVT"/>
    <s v="NonTW"/>
    <s v="Non BF"/>
    <s v="Non CPA"/>
    <s v="Z_99000_20000"/>
    <x v="20"/>
    <s v="Optional Form"/>
    <s v="NO-form is N/A"/>
    <m/>
    <x v="1"/>
    <x v="1"/>
    <s v="Form_PCA_Other"/>
    <x v="105"/>
    <x v="2"/>
    <m/>
    <m/>
    <m/>
    <m/>
    <m/>
    <m/>
    <m/>
    <m/>
    <m/>
    <m/>
    <m/>
    <m/>
    <m/>
  </r>
  <r>
    <s v="99000"/>
    <x v="127"/>
    <s v="Z_99000"/>
    <m/>
    <s v="GOVT"/>
    <s v="NonTW"/>
    <s v="Non BF"/>
    <s v="Non CPA"/>
    <s v="Z_99000_20000"/>
    <x v="21"/>
    <s v="NA_RBESum"/>
    <s v="NO-form is N/A"/>
    <m/>
    <x v="1"/>
    <x v="1"/>
    <s v="Form_RBE"/>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22"/>
    <s v="Required form"/>
    <s v="NO-req form"/>
    <m/>
    <x v="0"/>
    <x v="3"/>
    <s v="Form_SEFA"/>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23"/>
    <s v="Wdesk"/>
    <s v="NO-WDESK"/>
    <m/>
    <x v="0"/>
    <x v="6"/>
    <s v="Wdesk"/>
    <x v="105"/>
    <x v="0"/>
    <m/>
    <m/>
    <m/>
    <m/>
    <m/>
    <m/>
    <m/>
    <m/>
    <m/>
    <m/>
    <m/>
    <m/>
    <m/>
  </r>
  <r>
    <s v="99000"/>
    <x v="127"/>
    <s v="Z_99000"/>
    <m/>
    <s v="GOVT"/>
    <s v="NonTW"/>
    <s v="Non BF"/>
    <s v="Non CPA"/>
    <s v="Z_99000_20000"/>
    <x v="24"/>
    <s v="Wdesk"/>
    <s v="NO-WDESK"/>
    <m/>
    <x v="0"/>
    <x v="8"/>
    <s v="Wdesk"/>
    <x v="105"/>
    <x v="0"/>
    <m/>
    <m/>
    <m/>
    <m/>
    <m/>
    <m/>
    <m/>
    <m/>
    <m/>
    <m/>
    <m/>
    <m/>
    <m/>
  </r>
  <r>
    <s v="99000"/>
    <x v="127"/>
    <s v="Z_99000"/>
    <m/>
    <s v="GOVT"/>
    <s v="NonTW"/>
    <s v="Non BF"/>
    <s v="Non CPA"/>
    <s v="Z_99000_20000"/>
    <x v="25"/>
    <s v="Wdesk"/>
    <s v="NO-WDESK"/>
    <m/>
    <x v="0"/>
    <x v="9"/>
    <s v="Wdesk"/>
    <x v="105"/>
    <x v="0"/>
    <m/>
    <m/>
    <m/>
    <m/>
    <m/>
    <m/>
    <m/>
    <m/>
    <m/>
    <m/>
    <m/>
    <m/>
    <m/>
  </r>
  <r>
    <s v="99000"/>
    <x v="127"/>
    <s v="Z_99000"/>
    <m/>
    <s v="GOVT"/>
    <s v="NonTW"/>
    <s v="Non BF"/>
    <s v="Non CPA"/>
    <s v="Z_99000_20000"/>
    <x v="26"/>
    <s v="NA_Tbshell"/>
    <s v="YES"/>
    <s v="form late"/>
    <x v="0"/>
    <x v="0"/>
    <s v="form_tbshell"/>
    <x v="105"/>
    <x v="4"/>
    <s v="FY22"/>
    <s v="FCCS_Total Data Source"/>
    <s v="FCCS_Intercompany Top"/>
    <s v="No Custom1"/>
    <s v="No Custom2"/>
    <s v="No Custom3"/>
    <s v="FCCS_Movements"/>
    <s v="Actual"/>
    <s v="FCCS_YTD"/>
    <s v="No Custom4"/>
    <s v="FCCS_Entity Total"/>
    <m/>
    <d v="1899-12-30T00:00:00"/>
  </r>
  <r>
    <s v="99000"/>
    <x v="127"/>
    <s v="Z_99000"/>
    <m/>
    <s v="GOVT"/>
    <s v="NonTW"/>
    <s v="Non BF"/>
    <s v="Non CPA"/>
    <s v="Z_99000_20000"/>
    <x v="27"/>
    <s v="NA_UnrecRecPay"/>
    <s v="YES"/>
    <s v="form late"/>
    <x v="1"/>
    <x v="1"/>
    <s v="Wdesk"/>
    <x v="105"/>
    <x v="0"/>
    <m/>
    <m/>
    <m/>
    <m/>
    <m/>
    <m/>
    <m/>
    <m/>
    <m/>
    <m/>
    <m/>
    <m/>
    <m/>
  </r>
  <r>
    <s v="99000"/>
    <x v="127"/>
    <s v="Z_99000"/>
    <m/>
    <s v="GOVT"/>
    <s v="NonTW"/>
    <s v="Non BF"/>
    <s v="Non CPA"/>
    <s v="Z_99000_20000"/>
    <x v="28"/>
    <s v="Wdesk"/>
    <s v="NO-WDESK"/>
    <m/>
    <x v="0"/>
    <x v="10"/>
    <s v="Wdesk"/>
    <x v="105"/>
    <x v="0"/>
    <m/>
    <m/>
    <m/>
    <m/>
    <m/>
    <m/>
    <m/>
    <m/>
    <m/>
    <m/>
    <m/>
    <m/>
    <m/>
  </r>
  <r>
    <s v="99100"/>
    <x v="128"/>
    <s v="99100"/>
    <m/>
    <s v="FID"/>
    <s v="NonTW"/>
    <s v="Non BF"/>
    <s v="DOAA"/>
    <s v="99100_80106"/>
    <x v="0"/>
    <s v="NA_ADA"/>
    <s v="NO-form is N/A"/>
    <m/>
    <x v="1"/>
    <x v="1"/>
    <s v="Wdesk"/>
    <x v="106"/>
    <x v="0"/>
    <m/>
    <m/>
    <m/>
    <m/>
    <m/>
    <m/>
    <m/>
    <m/>
    <m/>
    <m/>
    <m/>
    <m/>
    <m/>
  </r>
  <r>
    <s v="99100"/>
    <x v="128"/>
    <s v="99100"/>
    <m/>
    <s v="FID"/>
    <s v="NonTW"/>
    <s v="Non BF"/>
    <s v="DOAA"/>
    <s v="99100_80106"/>
    <x v="1"/>
    <s v="Form_ApprRecon_NA"/>
    <s v="NO-form is N/A"/>
    <m/>
    <x v="1"/>
    <x v="1"/>
    <s v="Wdesk"/>
    <x v="106"/>
    <x v="0"/>
    <m/>
    <m/>
    <m/>
    <m/>
    <m/>
    <m/>
    <m/>
    <m/>
    <m/>
    <m/>
    <m/>
    <m/>
    <m/>
  </r>
  <r>
    <s v="99100"/>
    <x v="128"/>
    <s v="99100"/>
    <m/>
    <s v="FID"/>
    <s v="NonTW"/>
    <s v="Non BF"/>
    <s v="DOAA"/>
    <s v="99100_80106"/>
    <x v="2"/>
    <s v="Wdesk"/>
    <s v="NO-WDESK"/>
    <m/>
    <x v="1"/>
    <x v="1"/>
    <s v="Wdesk"/>
    <x v="106"/>
    <x v="0"/>
    <m/>
    <m/>
    <m/>
    <m/>
    <m/>
    <m/>
    <m/>
    <m/>
    <m/>
    <m/>
    <m/>
    <m/>
    <m/>
  </r>
  <r>
    <s v="99100"/>
    <x v="128"/>
    <s v="99100"/>
    <m/>
    <s v="FID"/>
    <s v="NonTW"/>
    <s v="Non BF"/>
    <s v="DOAA"/>
    <s v="99100_80106"/>
    <x v="44"/>
    <s v="NA_Tbshell"/>
    <s v="NO-Oth Src"/>
    <m/>
    <x v="3"/>
    <x v="28"/>
    <s v="form_tbshell"/>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3"/>
    <s v="NA_CapAssets"/>
    <s v="NO-form is N/A"/>
    <m/>
    <x v="1"/>
    <x v="1"/>
    <s v="Form_CapAssets"/>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4"/>
    <s v="NA_Cash_A"/>
    <s v="NO-form is N/A"/>
    <m/>
    <x v="1"/>
    <x v="1"/>
    <s v="Form_Cash_A"/>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5"/>
    <s v="NA_ClassRev"/>
    <s v="NO-form is N/A"/>
    <m/>
    <x v="1"/>
    <x v="1"/>
    <s v="Form_ClassRev"/>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6"/>
    <s v="Wdesk"/>
    <s v="NO-WDESK"/>
    <m/>
    <x v="0"/>
    <x v="5"/>
    <s v="Wdesk"/>
    <x v="106"/>
    <x v="0"/>
    <m/>
    <m/>
    <m/>
    <m/>
    <m/>
    <m/>
    <m/>
    <m/>
    <m/>
    <m/>
    <m/>
    <m/>
    <m/>
  </r>
  <r>
    <s v="99100"/>
    <x v="128"/>
    <s v="99100"/>
    <m/>
    <s v="FID"/>
    <s v="NonTW"/>
    <s v="Non BF"/>
    <s v="DOAA"/>
    <s v="99100_80106"/>
    <x v="7"/>
    <s v="NA_CashReconCPA"/>
    <s v="NO-form is N/A"/>
    <m/>
    <x v="1"/>
    <x v="1"/>
    <s v="Form_CashReconCPA"/>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8"/>
    <s v="Wdesk"/>
    <s v="NO-WDESK"/>
    <m/>
    <x v="1"/>
    <x v="1"/>
    <s v="Wdesk"/>
    <x v="106"/>
    <x v="0"/>
    <m/>
    <m/>
    <m/>
    <m/>
    <m/>
    <m/>
    <m/>
    <m/>
    <m/>
    <m/>
    <m/>
    <m/>
    <m/>
  </r>
  <r>
    <s v="99100"/>
    <x v="128"/>
    <s v="99100"/>
    <m/>
    <s v="FID"/>
    <s v="NonTW"/>
    <s v="Non BF"/>
    <s v="DOAA"/>
    <s v="99100_80106"/>
    <x v="9"/>
    <s v="NA_AppFB"/>
    <s v="NO-form is N/A"/>
    <m/>
    <x v="1"/>
    <x v="1"/>
    <s v="Form_AppFB"/>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10"/>
    <s v="NA_GI_Sec"/>
    <s v="NO-form is N/A"/>
    <m/>
    <x v="1"/>
    <x v="1"/>
    <s v="Wdesk"/>
    <x v="106"/>
    <x v="0"/>
    <m/>
    <m/>
    <m/>
    <m/>
    <m/>
    <m/>
    <m/>
    <m/>
    <m/>
    <m/>
    <m/>
    <m/>
    <m/>
  </r>
  <r>
    <s v="99100"/>
    <x v="128"/>
    <s v="99100"/>
    <m/>
    <s v="FID"/>
    <s v="NonTW"/>
    <s v="Non BF"/>
    <s v="DOAA"/>
    <s v="99100_80106"/>
    <x v="11"/>
    <s v="NA_InterOrg"/>
    <s v="NO-form is N/A"/>
    <m/>
    <x v="1"/>
    <x v="1"/>
    <s v="Wdesk"/>
    <x v="106"/>
    <x v="0"/>
    <m/>
    <m/>
    <m/>
    <m/>
    <m/>
    <m/>
    <m/>
    <m/>
    <m/>
    <m/>
    <m/>
    <m/>
    <m/>
  </r>
  <r>
    <s v="99100"/>
    <x v="128"/>
    <s v="99100"/>
    <m/>
    <s v="FID"/>
    <s v="NonTW"/>
    <s v="Non BF"/>
    <s v="DOAA"/>
    <s v="99100_80106"/>
    <x v="12"/>
    <s v="NA_InvstAnalysis"/>
    <s v="NO-form is N/A"/>
    <m/>
    <x v="1"/>
    <x v="1"/>
    <s v="Form_InvstAnalysis"/>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13"/>
    <s v="NA_LAD"/>
    <s v="NO-form is N/A"/>
    <m/>
    <x v="1"/>
    <x v="1"/>
    <s v="Form_LAD"/>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14"/>
    <s v="NA_LTL"/>
    <s v="NO-form is N/A"/>
    <m/>
    <x v="1"/>
    <x v="1"/>
    <s v="Wdesk"/>
    <x v="106"/>
    <x v="0"/>
    <m/>
    <m/>
    <m/>
    <m/>
    <m/>
    <m/>
    <m/>
    <m/>
    <m/>
    <m/>
    <m/>
    <m/>
    <m/>
  </r>
  <r>
    <s v="99100"/>
    <x v="128"/>
    <s v="99100"/>
    <m/>
    <s v="FID"/>
    <s v="NonTW"/>
    <s v="Non BF"/>
    <s v="DOAA"/>
    <s v="99100_80106"/>
    <x v="15"/>
    <s v="Required form"/>
    <s v="NO-form is N/A"/>
    <m/>
    <x v="1"/>
    <x v="1"/>
    <s v="Wdesk"/>
    <x v="106"/>
    <x v="0"/>
    <m/>
    <m/>
    <m/>
    <m/>
    <m/>
    <m/>
    <m/>
    <m/>
    <m/>
    <m/>
    <m/>
    <m/>
    <m/>
  </r>
  <r>
    <s v="99100"/>
    <x v="128"/>
    <s v="99100"/>
    <m/>
    <s v="FID"/>
    <s v="NonTW"/>
    <s v="Non BF"/>
    <s v="DOAA"/>
    <s v="99100_80106"/>
    <x v="16"/>
    <s v="NA_NotAppl"/>
    <s v="NO-form is N/A"/>
    <m/>
    <x v="1"/>
    <x v="1"/>
    <s v="Form_NotAppl"/>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17"/>
    <s v="Wdesk"/>
    <s v="NO-WDESK"/>
    <m/>
    <x v="1"/>
    <x v="1"/>
    <s v="Wdesk"/>
    <x v="106"/>
    <x v="0"/>
    <m/>
    <m/>
    <m/>
    <m/>
    <m/>
    <m/>
    <m/>
    <m/>
    <m/>
    <m/>
    <m/>
    <m/>
    <m/>
  </r>
  <r>
    <s v="99100"/>
    <x v="128"/>
    <s v="99100"/>
    <m/>
    <s v="FID"/>
    <s v="NonTW"/>
    <s v="Non BF"/>
    <s v="DOAA"/>
    <s v="99100_80106"/>
    <x v="18"/>
    <s v="Optional Form"/>
    <s v="NO-form is N/A"/>
    <m/>
    <x v="1"/>
    <x v="1"/>
    <s v="Form_PCA_BCR"/>
    <x v="106"/>
    <x v="2"/>
    <m/>
    <m/>
    <m/>
    <m/>
    <m/>
    <m/>
    <m/>
    <m/>
    <m/>
    <m/>
    <m/>
    <m/>
    <m/>
  </r>
  <r>
    <s v="99100"/>
    <x v="128"/>
    <s v="99100"/>
    <m/>
    <s v="FID"/>
    <s v="NonTW"/>
    <s v="Non BF"/>
    <s v="DOAA"/>
    <s v="99100_80106"/>
    <x v="19"/>
    <s v="Optional Form"/>
    <s v="NO-form is N/A"/>
    <m/>
    <x v="1"/>
    <x v="1"/>
    <s v="Form_PCA_Appror"/>
    <x v="106"/>
    <x v="2"/>
    <m/>
    <m/>
    <m/>
    <m/>
    <m/>
    <m/>
    <m/>
    <m/>
    <m/>
    <m/>
    <m/>
    <m/>
    <m/>
  </r>
  <r>
    <s v="99100"/>
    <x v="128"/>
    <s v="99100"/>
    <m/>
    <s v="FID"/>
    <s v="NonTW"/>
    <s v="Non BF"/>
    <s v="DOAA"/>
    <s v="99100_80106"/>
    <x v="20"/>
    <s v="Optional Form"/>
    <s v="NO-form is N/A"/>
    <m/>
    <x v="1"/>
    <x v="1"/>
    <s v="Form_PCA_Other"/>
    <x v="106"/>
    <x v="2"/>
    <m/>
    <m/>
    <m/>
    <m/>
    <m/>
    <m/>
    <m/>
    <m/>
    <m/>
    <m/>
    <m/>
    <m/>
    <m/>
  </r>
  <r>
    <s v="99100"/>
    <x v="128"/>
    <s v="99100"/>
    <m/>
    <s v="FID"/>
    <s v="NonTW"/>
    <s v="Non BF"/>
    <s v="DOAA"/>
    <s v="99100_80106"/>
    <x v="21"/>
    <s v="NA_RBESum"/>
    <s v="NO-form is N/A"/>
    <m/>
    <x v="1"/>
    <x v="1"/>
    <s v="Form_RBE"/>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22"/>
    <s v="Required form"/>
    <s v="NO-req form"/>
    <m/>
    <x v="0"/>
    <x v="3"/>
    <s v="Form_SEFA"/>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23"/>
    <s v="Wdesk"/>
    <s v="NO-WDESK"/>
    <m/>
    <x v="1"/>
    <x v="1"/>
    <s v="Wdesk"/>
    <x v="106"/>
    <x v="0"/>
    <m/>
    <m/>
    <m/>
    <m/>
    <m/>
    <m/>
    <m/>
    <m/>
    <m/>
    <m/>
    <m/>
    <m/>
    <m/>
  </r>
  <r>
    <s v="99100"/>
    <x v="128"/>
    <s v="99100"/>
    <m/>
    <s v="FID"/>
    <s v="NonTW"/>
    <s v="Non BF"/>
    <s v="DOAA"/>
    <s v="99100_80106"/>
    <x v="24"/>
    <s v="Wdesk"/>
    <s v="NO-WDESK"/>
    <m/>
    <x v="0"/>
    <x v="8"/>
    <s v="Wdesk"/>
    <x v="106"/>
    <x v="0"/>
    <m/>
    <m/>
    <m/>
    <m/>
    <m/>
    <m/>
    <m/>
    <m/>
    <m/>
    <m/>
    <m/>
    <m/>
    <m/>
  </r>
  <r>
    <s v="99100"/>
    <x v="128"/>
    <s v="99100"/>
    <m/>
    <s v="FID"/>
    <s v="NonTW"/>
    <s v="Non BF"/>
    <s v="DOAA"/>
    <s v="99100_80106"/>
    <x v="25"/>
    <s v="Wdesk"/>
    <s v="NO-WDESK"/>
    <m/>
    <x v="0"/>
    <x v="9"/>
    <s v="Wdesk"/>
    <x v="106"/>
    <x v="0"/>
    <m/>
    <m/>
    <m/>
    <m/>
    <m/>
    <m/>
    <m/>
    <m/>
    <m/>
    <m/>
    <m/>
    <m/>
    <m/>
  </r>
  <r>
    <s v="99100"/>
    <x v="128"/>
    <s v="99100"/>
    <m/>
    <s v="FID"/>
    <s v="NonTW"/>
    <s v="Non BF"/>
    <s v="DOAA"/>
    <s v="99100_80106"/>
    <x v="26"/>
    <s v="NA_Tbshell"/>
    <s v="NO-form is N/A"/>
    <m/>
    <x v="1"/>
    <x v="1"/>
    <s v="form_tbshell"/>
    <x v="106"/>
    <x v="4"/>
    <s v="FY22"/>
    <s v="FCCS_Total Data Source"/>
    <s v="FCCS_Intercompany Top"/>
    <s v="No Custom1"/>
    <s v="No Custom2"/>
    <s v="No Custom3"/>
    <s v="FCCS_Movements"/>
    <s v="Actual"/>
    <s v="FCCS_YTD"/>
    <s v="No Custom4"/>
    <s v="FCCS_Entity Total"/>
    <m/>
    <d v="1899-12-30T00:00:00"/>
  </r>
  <r>
    <s v="99100"/>
    <x v="128"/>
    <s v="99100"/>
    <m/>
    <s v="FID"/>
    <s v="NonTW"/>
    <s v="Non BF"/>
    <s v="DOAA"/>
    <s v="99100_80106"/>
    <x v="27"/>
    <s v="NA_UnrecRecPay"/>
    <s v="NO-form is N/A"/>
    <m/>
    <x v="1"/>
    <x v="1"/>
    <s v="Wdesk"/>
    <x v="106"/>
    <x v="0"/>
    <m/>
    <m/>
    <m/>
    <m/>
    <m/>
    <m/>
    <m/>
    <m/>
    <m/>
    <m/>
    <m/>
    <m/>
    <m/>
  </r>
  <r>
    <s v="99100"/>
    <x v="128"/>
    <s v="99100"/>
    <m/>
    <s v="FID"/>
    <s v="NonTW"/>
    <s v="Non BF"/>
    <s v="DOAA"/>
    <s v="99100_80106"/>
    <x v="28"/>
    <s v="Wdesk"/>
    <s v="NO-WDESK"/>
    <m/>
    <x v="1"/>
    <x v="1"/>
    <s v="Wdesk"/>
    <x v="106"/>
    <x v="0"/>
    <m/>
    <m/>
    <m/>
    <m/>
    <m/>
    <m/>
    <m/>
    <m/>
    <m/>
    <m/>
    <m/>
    <m/>
    <m/>
  </r>
  <r>
    <s v="99300"/>
    <x v="129"/>
    <s v="910Fd"/>
    <m/>
    <s v="CU"/>
    <s v="NonTW"/>
    <s v="Non BF"/>
    <s v="CPA"/>
    <s v="910Fd_90001"/>
    <x v="0"/>
    <s v="NA_ADA"/>
    <s v="YES-optional"/>
    <s v="form late"/>
    <x v="1"/>
    <x v="1"/>
    <s v="Wdesk"/>
    <x v="107"/>
    <x v="0"/>
    <m/>
    <m/>
    <m/>
    <m/>
    <m/>
    <m/>
    <m/>
    <m/>
    <m/>
    <m/>
    <m/>
    <m/>
    <m/>
  </r>
  <r>
    <s v="99300"/>
    <x v="129"/>
    <s v="910Fd"/>
    <m/>
    <s v="CU"/>
    <s v="NonTW"/>
    <s v="Non BF"/>
    <s v="CPA"/>
    <s v="910Fd_90001"/>
    <x v="1"/>
    <s v="Form_ApprRecon_NA"/>
    <s v="NO-form is N/A"/>
    <m/>
    <x v="1"/>
    <x v="1"/>
    <s v="Wdesk"/>
    <x v="107"/>
    <x v="0"/>
    <m/>
    <m/>
    <m/>
    <m/>
    <m/>
    <m/>
    <m/>
    <m/>
    <m/>
    <m/>
    <m/>
    <m/>
    <m/>
  </r>
  <r>
    <s v="99300"/>
    <x v="129"/>
    <s v="910Fd"/>
    <m/>
    <s v="CU"/>
    <s v="NonTW"/>
    <s v="Non BF"/>
    <s v="CPA"/>
    <s v="910Fd_90001"/>
    <x v="2"/>
    <s v="Wdesk"/>
    <s v="NO-WDESK"/>
    <m/>
    <x v="1"/>
    <x v="1"/>
    <s v="Wdesk"/>
    <x v="107"/>
    <x v="0"/>
    <m/>
    <m/>
    <m/>
    <m/>
    <m/>
    <m/>
    <m/>
    <m/>
    <m/>
    <m/>
    <m/>
    <m/>
    <m/>
  </r>
  <r>
    <s v="99300"/>
    <x v="129"/>
    <s v="910Fd"/>
    <m/>
    <s v="CU"/>
    <s v="NonTW"/>
    <s v="Non BF"/>
    <s v="CPA"/>
    <s v="910Fd_90001"/>
    <x v="29"/>
    <s v="NA_Tbshell"/>
    <s v="YES"/>
    <s v="form late"/>
    <x v="0"/>
    <x v="12"/>
    <s v="form_tbshell"/>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3"/>
    <s v="NA_CapAssets"/>
    <s v="YES-optional"/>
    <s v="form late"/>
    <x v="2"/>
    <x v="3"/>
    <s v="Form_CapAssets"/>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4"/>
    <s v="NA_Cash_A"/>
    <s v="NO-form is N/A"/>
    <m/>
    <x v="1"/>
    <x v="1"/>
    <s v="Form_Cash_A"/>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5"/>
    <s v="NA_ClassRev"/>
    <s v="YES-optional"/>
    <s v="form late"/>
    <x v="2"/>
    <x v="4"/>
    <s v="Form_ClassRev"/>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6"/>
    <s v="Wdesk"/>
    <s v="NO-WDESK"/>
    <m/>
    <x v="0"/>
    <x v="5"/>
    <s v="Wdesk"/>
    <x v="107"/>
    <x v="0"/>
    <m/>
    <m/>
    <m/>
    <m/>
    <m/>
    <m/>
    <m/>
    <m/>
    <m/>
    <m/>
    <m/>
    <m/>
    <m/>
  </r>
  <r>
    <s v="99300"/>
    <x v="129"/>
    <s v="910Fd"/>
    <m/>
    <s v="CU"/>
    <s v="NonTW"/>
    <s v="Non BF"/>
    <s v="CPA"/>
    <s v="910Fd_90001"/>
    <x v="7"/>
    <s v="NA_CashReconCPA"/>
    <s v="YES"/>
    <n v="2"/>
    <x v="0"/>
    <x v="12"/>
    <s v="Form_CashReconCPA"/>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8"/>
    <s v="Wdesk"/>
    <s v="NO-WDESK"/>
    <m/>
    <x v="1"/>
    <x v="1"/>
    <s v="Wdesk"/>
    <x v="107"/>
    <x v="0"/>
    <m/>
    <m/>
    <m/>
    <m/>
    <m/>
    <m/>
    <m/>
    <m/>
    <m/>
    <m/>
    <m/>
    <m/>
    <m/>
  </r>
  <r>
    <s v="99300"/>
    <x v="129"/>
    <s v="910Fd"/>
    <m/>
    <s v="CU"/>
    <s v="NonTW"/>
    <s v="Non BF"/>
    <s v="CPA"/>
    <s v="910Fd_90001"/>
    <x v="9"/>
    <s v="NA_AppFB"/>
    <s v="NO-form is N/A"/>
    <m/>
    <x v="1"/>
    <x v="1"/>
    <s v="Form_AppFB"/>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10"/>
    <s v="NA_GI_Sec"/>
    <s v="YES-optional"/>
    <s v="form late"/>
    <x v="1"/>
    <x v="1"/>
    <s v="Wdesk"/>
    <x v="107"/>
    <x v="0"/>
    <m/>
    <m/>
    <m/>
    <m/>
    <m/>
    <m/>
    <m/>
    <m/>
    <m/>
    <m/>
    <m/>
    <m/>
    <m/>
  </r>
  <r>
    <s v="99300"/>
    <x v="129"/>
    <s v="910Fd"/>
    <m/>
    <s v="CU"/>
    <s v="NonTW"/>
    <s v="Non BF"/>
    <s v="CPA"/>
    <s v="910Fd_90001"/>
    <x v="11"/>
    <s v="NA_InterOrg"/>
    <s v="YES"/>
    <n v="2"/>
    <x v="0"/>
    <x v="7"/>
    <s v="Wdesk"/>
    <x v="107"/>
    <x v="0"/>
    <m/>
    <m/>
    <m/>
    <m/>
    <m/>
    <m/>
    <m/>
    <m/>
    <m/>
    <m/>
    <m/>
    <m/>
    <m/>
  </r>
  <r>
    <s v="99300"/>
    <x v="129"/>
    <s v="910Fd"/>
    <m/>
    <s v="CU"/>
    <s v="NonTW"/>
    <s v="Non BF"/>
    <s v="CPA"/>
    <s v="910Fd_90001"/>
    <x v="12"/>
    <s v="NA_InvstAnalysis"/>
    <s v="NO-form is N/A"/>
    <m/>
    <x v="1"/>
    <x v="1"/>
    <s v="Form_InvstAnalysis"/>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13"/>
    <s v="NA_LAD"/>
    <s v="YES-optional"/>
    <s v="form late"/>
    <x v="2"/>
    <x v="2"/>
    <s v="Form_LAD"/>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14"/>
    <s v="NA_LTL"/>
    <s v="YES-optional"/>
    <s v="form late"/>
    <x v="1"/>
    <x v="1"/>
    <s v="Wdesk"/>
    <x v="107"/>
    <x v="0"/>
    <m/>
    <m/>
    <m/>
    <m/>
    <m/>
    <m/>
    <m/>
    <m/>
    <m/>
    <m/>
    <m/>
    <m/>
    <m/>
  </r>
  <r>
    <s v="99300"/>
    <x v="129"/>
    <s v="910Fd"/>
    <m/>
    <s v="CU"/>
    <s v="NonTW"/>
    <s v="Non BF"/>
    <s v="CPA"/>
    <s v="910Fd_90001"/>
    <x v="16"/>
    <s v="NA_NotAppl"/>
    <s v="YES-optional"/>
    <s v="form late"/>
    <x v="2"/>
    <x v="0"/>
    <s v="Form_NotAppl"/>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17"/>
    <s v="Wdesk"/>
    <s v="NO-WDESK"/>
    <m/>
    <x v="1"/>
    <x v="1"/>
    <s v="Wdesk"/>
    <x v="107"/>
    <x v="0"/>
    <m/>
    <m/>
    <m/>
    <m/>
    <m/>
    <m/>
    <m/>
    <m/>
    <m/>
    <m/>
    <m/>
    <m/>
    <m/>
  </r>
  <r>
    <s v="99300"/>
    <x v="129"/>
    <s v="910Fd"/>
    <m/>
    <s v="CU"/>
    <s v="NonTW"/>
    <s v="Non BF"/>
    <s v="CPA"/>
    <s v="910Fd_90001"/>
    <x v="18"/>
    <s v="Optional Form"/>
    <s v="NO-form is N/A"/>
    <m/>
    <x v="1"/>
    <x v="1"/>
    <s v="Form_PCA_BCR"/>
    <x v="107"/>
    <x v="2"/>
    <m/>
    <m/>
    <m/>
    <m/>
    <m/>
    <m/>
    <m/>
    <m/>
    <m/>
    <m/>
    <m/>
    <m/>
    <m/>
  </r>
  <r>
    <s v="99300"/>
    <x v="129"/>
    <s v="910Fd"/>
    <m/>
    <s v="CU"/>
    <s v="NonTW"/>
    <s v="Non BF"/>
    <s v="CPA"/>
    <s v="910Fd_90001"/>
    <x v="19"/>
    <s v="Optional Form"/>
    <s v="NO-form is N/A"/>
    <m/>
    <x v="1"/>
    <x v="1"/>
    <s v="Form_PCA_Appror"/>
    <x v="107"/>
    <x v="2"/>
    <m/>
    <m/>
    <m/>
    <m/>
    <m/>
    <m/>
    <m/>
    <m/>
    <m/>
    <m/>
    <m/>
    <m/>
    <m/>
  </r>
  <r>
    <s v="99300"/>
    <x v="129"/>
    <s v="910Fd"/>
    <m/>
    <s v="CU"/>
    <s v="NonTW"/>
    <s v="Non BF"/>
    <s v="CPA"/>
    <s v="910Fd_90001"/>
    <x v="20"/>
    <s v="Optional Form"/>
    <s v="NO-form is N/A"/>
    <m/>
    <x v="1"/>
    <x v="1"/>
    <s v="Form_PCA_Other"/>
    <x v="107"/>
    <x v="2"/>
    <m/>
    <m/>
    <m/>
    <m/>
    <m/>
    <m/>
    <m/>
    <m/>
    <m/>
    <m/>
    <m/>
    <m/>
    <m/>
  </r>
  <r>
    <s v="99300"/>
    <x v="129"/>
    <s v="910Fd"/>
    <m/>
    <s v="CU"/>
    <s v="NonTW"/>
    <s v="Non BF"/>
    <s v="CPA"/>
    <s v="910Fd_90001"/>
    <x v="21"/>
    <s v="NA_RBESum"/>
    <s v="NO-form is N/A"/>
    <m/>
    <x v="1"/>
    <x v="1"/>
    <s v="Form_RBE"/>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22"/>
    <s v="Required form"/>
    <s v="NO-req form"/>
    <m/>
    <x v="0"/>
    <x v="3"/>
    <s v="Form_SEFA"/>
    <x v="107"/>
    <x v="4"/>
    <s v="FY22"/>
    <s v="FCCS_Total Data Source"/>
    <s v="FCCS_Intercompany Top"/>
    <s v="No Custom1"/>
    <s v="No Custom2"/>
    <s v="No Custom3"/>
    <s v="FCCS_Movements"/>
    <s v="Actual"/>
    <s v="FCCS_YTD"/>
    <s v="No Custom4"/>
    <s v="FCCS_Entity Total"/>
    <m/>
    <d v="1899-12-30T00:00:00"/>
  </r>
  <r>
    <s v="99300"/>
    <x v="129"/>
    <s v="910Fd"/>
    <m/>
    <s v="CU"/>
    <s v="NonTW"/>
    <s v="Non BF"/>
    <s v="CPA"/>
    <s v="910Fd_90001"/>
    <x v="23"/>
    <s v="Wdesk"/>
    <s v="NO-WDESK"/>
    <m/>
    <x v="1"/>
    <x v="1"/>
    <s v="Wdesk"/>
    <x v="107"/>
    <x v="0"/>
    <m/>
    <m/>
    <m/>
    <m/>
    <m/>
    <m/>
    <m/>
    <m/>
    <m/>
    <m/>
    <m/>
    <m/>
    <m/>
  </r>
  <r>
    <s v="99300"/>
    <x v="129"/>
    <s v="910Fd"/>
    <m/>
    <s v="CU"/>
    <s v="NonTW"/>
    <s v="Non BF"/>
    <s v="CPA"/>
    <s v="910Fd_90001"/>
    <x v="24"/>
    <s v="Wdesk"/>
    <s v="NO-WDESK"/>
    <m/>
    <x v="0"/>
    <x v="8"/>
    <s v="Wdesk"/>
    <x v="107"/>
    <x v="0"/>
    <m/>
    <m/>
    <m/>
    <m/>
    <m/>
    <m/>
    <m/>
    <m/>
    <m/>
    <m/>
    <m/>
    <m/>
    <m/>
  </r>
  <r>
    <s v="99300"/>
    <x v="129"/>
    <s v="910Fd"/>
    <m/>
    <s v="CU"/>
    <s v="NonTW"/>
    <s v="Non BF"/>
    <s v="CPA"/>
    <s v="910Fd_90001"/>
    <x v="25"/>
    <s v="Wdesk"/>
    <s v="NO-WDESK"/>
    <m/>
    <x v="0"/>
    <x v="9"/>
    <s v="Wdesk"/>
    <x v="107"/>
    <x v="0"/>
    <m/>
    <m/>
    <m/>
    <m/>
    <m/>
    <m/>
    <m/>
    <m/>
    <m/>
    <m/>
    <m/>
    <m/>
    <m/>
  </r>
  <r>
    <s v="99300"/>
    <x v="129"/>
    <s v="910Fd"/>
    <m/>
    <s v="CU"/>
    <s v="NonTW"/>
    <s v="Non BF"/>
    <s v="CPA"/>
    <s v="910Fd_90001"/>
    <x v="27"/>
    <s v="NA_UnrecRecPay"/>
    <s v="YES-optional"/>
    <s v="form late"/>
    <x v="1"/>
    <x v="1"/>
    <s v="Wdesk"/>
    <x v="107"/>
    <x v="0"/>
    <m/>
    <m/>
    <m/>
    <m/>
    <m/>
    <m/>
    <m/>
    <m/>
    <m/>
    <m/>
    <m/>
    <m/>
    <m/>
  </r>
  <r>
    <s v="99300"/>
    <x v="129"/>
    <s v="910Fd"/>
    <m/>
    <s v="CU"/>
    <s v="NonTW"/>
    <s v="Non BF"/>
    <s v="CPA"/>
    <s v="910Fd_90001"/>
    <x v="28"/>
    <s v="Wdesk"/>
    <s v="NO-WDESK"/>
    <m/>
    <x v="1"/>
    <x v="1"/>
    <s v="Wdesk"/>
    <x v="107"/>
    <x v="0"/>
    <m/>
    <m/>
    <m/>
    <m/>
    <m/>
    <m/>
    <m/>
    <m/>
    <m/>
    <m/>
    <m/>
    <m/>
    <m/>
  </r>
  <r>
    <s v="99400"/>
    <x v="130"/>
    <s v="Z_99400"/>
    <m/>
    <s v="CU"/>
    <s v="TW"/>
    <s v="Non BF"/>
    <s v="Non CPA"/>
    <s v="Z_99400_90001"/>
    <x v="0"/>
    <s v="NA_ADA"/>
    <s v="YES"/>
    <n v="1"/>
    <x v="0"/>
    <x v="0"/>
    <s v="Wdesk"/>
    <x v="108"/>
    <x v="0"/>
    <m/>
    <m/>
    <m/>
    <m/>
    <m/>
    <m/>
    <m/>
    <m/>
    <m/>
    <m/>
    <m/>
    <m/>
    <m/>
  </r>
  <r>
    <s v="99400"/>
    <x v="130"/>
    <s v="Z_99400"/>
    <m/>
    <s v="CU"/>
    <s v="TW"/>
    <s v="Non BF"/>
    <s v="Non CPA"/>
    <s v="Z_99400_90001"/>
    <x v="1"/>
    <s v="Form_ApprRecon_NA"/>
    <s v="NO-form is N/A"/>
    <m/>
    <x v="1"/>
    <x v="1"/>
    <s v="Wdesk"/>
    <x v="108"/>
    <x v="0"/>
    <m/>
    <m/>
    <m/>
    <m/>
    <m/>
    <m/>
    <m/>
    <m/>
    <m/>
    <m/>
    <m/>
    <m/>
    <m/>
  </r>
  <r>
    <s v="99400"/>
    <x v="130"/>
    <s v="Z_99400"/>
    <m/>
    <s v="CU"/>
    <s v="TW"/>
    <s v="Non BF"/>
    <s v="Non CPA"/>
    <s v="Z_99400_90001"/>
    <x v="2"/>
    <s v="Wdesk"/>
    <s v="NO-WDESK"/>
    <m/>
    <x v="0"/>
    <x v="2"/>
    <s v="Wdesk"/>
    <x v="108"/>
    <x v="0"/>
    <m/>
    <m/>
    <m/>
    <m/>
    <m/>
    <m/>
    <m/>
    <m/>
    <m/>
    <m/>
    <m/>
    <m/>
    <m/>
  </r>
  <r>
    <s v="99400"/>
    <x v="130"/>
    <s v="Z_99400"/>
    <m/>
    <s v="CU"/>
    <s v="TW"/>
    <s v="Non BF"/>
    <s v="Non CPA"/>
    <s v="Z_99400_90001"/>
    <x v="3"/>
    <s v="NA_CapAssets"/>
    <s v="YES"/>
    <n v="1"/>
    <x v="0"/>
    <x v="3"/>
    <s v="Form_CapAssets"/>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4"/>
    <s v="NA_Cash_A"/>
    <s v="YES"/>
    <n v="1"/>
    <x v="0"/>
    <x v="2"/>
    <s v="Form_Cash_A"/>
    <x v="108"/>
    <x v="4"/>
    <s v="FY22"/>
    <s v="FCCS_Total Data Source"/>
    <s v="FCCS_Intercompany Top"/>
    <s v="No Custom1"/>
    <s v="No Custom2"/>
    <s v="No Custom3"/>
    <s v="FCCS_Movements"/>
    <s v="Actual"/>
    <s v="FCCS_YTD"/>
    <s v="No Custom4"/>
    <s v="FCCS_Entity Total"/>
    <m/>
    <d v="1899-12-30T00:00:00"/>
  </r>
  <r>
    <s v="99400"/>
    <x v="130"/>
    <s v="Z_99400"/>
    <m/>
    <s v="CU"/>
    <s v="TW"/>
    <s v="Non BF"/>
    <s v="Non CPA"/>
    <s v="Z_99400_90001"/>
    <x v="5"/>
    <s v="NA_ClassRev"/>
    <s v="YES"/>
    <n v="2"/>
    <x v="0"/>
    <x v="4"/>
    <s v="Form_ClassRev"/>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6"/>
    <s v="Wdesk"/>
    <s v="NO-WDESK"/>
    <m/>
    <x v="0"/>
    <x v="5"/>
    <s v="Wdesk"/>
    <x v="108"/>
    <x v="0"/>
    <m/>
    <m/>
    <m/>
    <m/>
    <m/>
    <m/>
    <m/>
    <m/>
    <m/>
    <m/>
    <m/>
    <m/>
    <m/>
  </r>
  <r>
    <s v="99400"/>
    <x v="130"/>
    <s v="Z_99400"/>
    <m/>
    <s v="CU"/>
    <s v="TW"/>
    <s v="Non BF"/>
    <s v="Non CPA"/>
    <s v="Z_99400_90001"/>
    <x v="7"/>
    <s v="NA_CashReconCPA"/>
    <s v="NO-form is N/A"/>
    <m/>
    <x v="1"/>
    <x v="1"/>
    <s v="Form_CashReconCPA"/>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8"/>
    <s v="Wdesk"/>
    <s v="NO-WDESK"/>
    <m/>
    <x v="0"/>
    <x v="6"/>
    <s v="Wdesk"/>
    <x v="108"/>
    <x v="0"/>
    <m/>
    <m/>
    <m/>
    <m/>
    <m/>
    <m/>
    <m/>
    <m/>
    <m/>
    <m/>
    <m/>
    <m/>
    <m/>
  </r>
  <r>
    <s v="99400"/>
    <x v="130"/>
    <s v="Z_99400"/>
    <m/>
    <s v="CU"/>
    <s v="TW"/>
    <s v="Non BF"/>
    <s v="Non CPA"/>
    <s v="Z_99400_90001"/>
    <x v="9"/>
    <s v="NA_AppFB"/>
    <s v="NO-form is N/A"/>
    <m/>
    <x v="1"/>
    <x v="1"/>
    <s v="Form_AppFB"/>
    <x v="108"/>
    <x v="4"/>
    <s v="FY22"/>
    <s v="FCCS_Total Data Source"/>
    <s v="FCCS_Intercompany Top"/>
    <s v="No Custom1"/>
    <s v="No Custom2"/>
    <s v="No Custom3"/>
    <s v="FCCS_Movements"/>
    <s v="Actual"/>
    <s v="FCCS_YTD"/>
    <s v="No Custom4"/>
    <s v="FCCS_Entity Total"/>
    <m/>
    <d v="1899-12-30T00:00:00"/>
  </r>
  <r>
    <s v="99400"/>
    <x v="130"/>
    <s v="Z_99400"/>
    <m/>
    <s v="CU"/>
    <s v="TW"/>
    <s v="Non BF"/>
    <s v="Non CPA"/>
    <s v="Z_99400_90001"/>
    <x v="10"/>
    <s v="NA_GI_Sec"/>
    <s v="YES"/>
    <n v="1"/>
    <x v="0"/>
    <x v="6"/>
    <s v="Wdesk"/>
    <x v="108"/>
    <x v="0"/>
    <m/>
    <m/>
    <m/>
    <m/>
    <m/>
    <m/>
    <m/>
    <m/>
    <m/>
    <m/>
    <m/>
    <m/>
    <m/>
  </r>
  <r>
    <s v="99400"/>
    <x v="130"/>
    <s v="Z_99400"/>
    <m/>
    <s v="CU"/>
    <s v="TW"/>
    <s v="Non BF"/>
    <s v="Non CPA"/>
    <s v="Z_99400_90001"/>
    <x v="12"/>
    <s v="NA_InvstAnalysis"/>
    <s v="YES"/>
    <n v="2"/>
    <x v="0"/>
    <x v="2"/>
    <s v="Form_InvstAnalysis"/>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11"/>
    <s v="NA_InterOrg"/>
    <s v="YES"/>
    <n v="2"/>
    <x v="0"/>
    <x v="7"/>
    <s v="Wdesk"/>
    <x v="108"/>
    <x v="0"/>
    <m/>
    <m/>
    <m/>
    <m/>
    <m/>
    <m/>
    <m/>
    <m/>
    <m/>
    <m/>
    <m/>
    <m/>
    <m/>
  </r>
  <r>
    <s v="99400"/>
    <x v="130"/>
    <s v="Z_99400"/>
    <m/>
    <s v="CU"/>
    <s v="TW"/>
    <s v="Non BF"/>
    <s v="Non CPA"/>
    <s v="Z_99400_90001"/>
    <x v="13"/>
    <s v="NA_LAD"/>
    <s v="YES"/>
    <n v="1"/>
    <x v="0"/>
    <x v="2"/>
    <s v="Form_LAD"/>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14"/>
    <s v="NA_LTL"/>
    <s v="YES"/>
    <n v="1"/>
    <x v="0"/>
    <x v="3"/>
    <s v="Wdesk"/>
    <x v="108"/>
    <x v="0"/>
    <m/>
    <m/>
    <m/>
    <m/>
    <m/>
    <m/>
    <m/>
    <m/>
    <m/>
    <m/>
    <m/>
    <m/>
    <m/>
  </r>
  <r>
    <s v="99400"/>
    <x v="130"/>
    <s v="Z_99400"/>
    <m/>
    <s v="CU"/>
    <s v="TW"/>
    <s v="Non BF"/>
    <s v="Non CPA"/>
    <s v="Z_99400_90001"/>
    <x v="15"/>
    <s v="Required form"/>
    <s v="NO-req form"/>
    <m/>
    <x v="0"/>
    <x v="8"/>
    <s v="Wdesk"/>
    <x v="108"/>
    <x v="0"/>
    <m/>
    <m/>
    <m/>
    <m/>
    <m/>
    <m/>
    <m/>
    <m/>
    <m/>
    <m/>
    <m/>
    <m/>
    <m/>
  </r>
  <r>
    <s v="99400"/>
    <x v="130"/>
    <s v="Z_99400"/>
    <m/>
    <s v="CU"/>
    <s v="TW"/>
    <s v="Non BF"/>
    <s v="Non CPA"/>
    <s v="Z_99400_90001"/>
    <x v="16"/>
    <s v="NA_NotAppl"/>
    <s v="YES-optional"/>
    <s v="form late"/>
    <x v="2"/>
    <x v="0"/>
    <s v="Form_NotAppl"/>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17"/>
    <s v="Wdesk"/>
    <s v="NO-WDESK"/>
    <m/>
    <x v="0"/>
    <x v="3"/>
    <s v="Wdesk"/>
    <x v="108"/>
    <x v="0"/>
    <m/>
    <m/>
    <m/>
    <m/>
    <m/>
    <m/>
    <m/>
    <m/>
    <m/>
    <m/>
    <m/>
    <m/>
    <m/>
  </r>
  <r>
    <s v="99400"/>
    <x v="130"/>
    <s v="Z_99400"/>
    <m/>
    <s v="CU"/>
    <s v="TW"/>
    <s v="Non BF"/>
    <s v="Non CPA"/>
    <s v="Z_99400_90001"/>
    <x v="18"/>
    <s v="Optional Form"/>
    <s v="NO-form is N/A"/>
    <m/>
    <x v="1"/>
    <x v="1"/>
    <s v="Form_PCA_BCR"/>
    <x v="108"/>
    <x v="2"/>
    <m/>
    <m/>
    <m/>
    <m/>
    <m/>
    <m/>
    <m/>
    <m/>
    <m/>
    <m/>
    <m/>
    <m/>
    <m/>
  </r>
  <r>
    <s v="99400"/>
    <x v="130"/>
    <s v="Z_99400"/>
    <m/>
    <s v="CU"/>
    <s v="TW"/>
    <s v="Non BF"/>
    <s v="Non CPA"/>
    <s v="Z_99400_90001"/>
    <x v="19"/>
    <s v="Optional Form"/>
    <s v="NO-form is N/A"/>
    <m/>
    <x v="1"/>
    <x v="1"/>
    <s v="Form_PCA_Appror"/>
    <x v="108"/>
    <x v="2"/>
    <m/>
    <m/>
    <m/>
    <m/>
    <m/>
    <m/>
    <m/>
    <m/>
    <m/>
    <m/>
    <m/>
    <m/>
    <m/>
  </r>
  <r>
    <s v="99400"/>
    <x v="130"/>
    <s v="Z_99400"/>
    <m/>
    <s v="CU"/>
    <s v="TW"/>
    <s v="Non BF"/>
    <s v="Non CPA"/>
    <s v="Z_99400_90001"/>
    <x v="20"/>
    <s v="Optional Form"/>
    <s v="NO-PCA"/>
    <m/>
    <x v="2"/>
    <x v="6"/>
    <s v="Form_PCA_Other"/>
    <x v="108"/>
    <x v="2"/>
    <m/>
    <m/>
    <m/>
    <m/>
    <m/>
    <m/>
    <m/>
    <m/>
    <m/>
    <m/>
    <m/>
    <m/>
    <m/>
  </r>
  <r>
    <s v="99400"/>
    <x v="130"/>
    <s v="Z_99400"/>
    <m/>
    <s v="CU"/>
    <s v="TW"/>
    <s v="Non BF"/>
    <s v="Non CPA"/>
    <s v="Z_99400_90001"/>
    <x v="21"/>
    <s v="NA_RBESum"/>
    <s v="YES"/>
    <n v="1"/>
    <x v="0"/>
    <x v="3"/>
    <s v="Form_RBE"/>
    <x v="108"/>
    <x v="4"/>
    <s v="FY22"/>
    <s v="FCCS_Total Data Source"/>
    <s v="FCCS_Intercompany Top"/>
    <s v="No Custom1"/>
    <s v="No Custom2"/>
    <s v="No Custom3"/>
    <s v="FCCS_Movements"/>
    <s v="Actual"/>
    <s v="FCCS_YTD"/>
    <s v="No Custom4"/>
    <s v="FCCS_Entity Total"/>
    <m/>
    <d v="2022-08-11T00:00:00"/>
  </r>
  <r>
    <s v="99400"/>
    <x v="130"/>
    <s v="Z_99400"/>
    <m/>
    <s v="CU"/>
    <s v="TW"/>
    <s v="Non BF"/>
    <s v="Non CPA"/>
    <s v="Z_99400_90001"/>
    <x v="22"/>
    <s v="Required form"/>
    <s v="NO-req form"/>
    <m/>
    <x v="0"/>
    <x v="3"/>
    <s v="Form_SEFA"/>
    <x v="108"/>
    <x v="4"/>
    <s v="FY22"/>
    <s v="FCCS_Total Data Source"/>
    <s v="FCCS_Intercompany Top"/>
    <s v="No Custom1"/>
    <s v="No Custom2"/>
    <s v="No Custom3"/>
    <s v="FCCS_Movements"/>
    <s v="Actual"/>
    <s v="FCCS_YTD"/>
    <s v="No Custom4"/>
    <s v="FCCS_Entity Total"/>
    <m/>
    <d v="1899-12-30T00:00:00"/>
  </r>
  <r>
    <s v="99400"/>
    <x v="130"/>
    <s v="Z_99400"/>
    <m/>
    <s v="CU"/>
    <s v="TW"/>
    <s v="Non BF"/>
    <s v="Non CPA"/>
    <s v="Z_99400_90001"/>
    <x v="23"/>
    <s v="Wdesk"/>
    <s v="NO-WDESK"/>
    <m/>
    <x v="0"/>
    <x v="6"/>
    <s v="Wdesk"/>
    <x v="108"/>
    <x v="0"/>
    <m/>
    <m/>
    <m/>
    <m/>
    <m/>
    <m/>
    <m/>
    <m/>
    <m/>
    <m/>
    <m/>
    <m/>
    <m/>
  </r>
  <r>
    <s v="99400"/>
    <x v="130"/>
    <s v="Z_99400"/>
    <m/>
    <s v="CU"/>
    <s v="TW"/>
    <s v="Non BF"/>
    <s v="Non CPA"/>
    <s v="Z_99400_90001"/>
    <x v="24"/>
    <s v="Wdesk"/>
    <s v="NO-WDESK"/>
    <m/>
    <x v="0"/>
    <x v="8"/>
    <s v="Wdesk"/>
    <x v="108"/>
    <x v="0"/>
    <m/>
    <m/>
    <m/>
    <m/>
    <m/>
    <m/>
    <m/>
    <m/>
    <m/>
    <m/>
    <m/>
    <m/>
    <m/>
  </r>
  <r>
    <s v="99400"/>
    <x v="130"/>
    <s v="Z_99400"/>
    <m/>
    <s v="CU"/>
    <s v="TW"/>
    <s v="Non BF"/>
    <s v="Non CPA"/>
    <s v="Z_99400_90001"/>
    <x v="25"/>
    <s v="Wdesk"/>
    <s v="NO-WDESK"/>
    <m/>
    <x v="0"/>
    <x v="9"/>
    <s v="Wdesk"/>
    <x v="108"/>
    <x v="0"/>
    <m/>
    <m/>
    <m/>
    <m/>
    <m/>
    <m/>
    <m/>
    <m/>
    <m/>
    <m/>
    <m/>
    <m/>
    <m/>
  </r>
  <r>
    <s v="99400"/>
    <x v="130"/>
    <s v="Z_99400"/>
    <m/>
    <s v="CU"/>
    <s v="TW"/>
    <s v="Non BF"/>
    <s v="Non CPA"/>
    <s v="Z_99400_90001"/>
    <x v="26"/>
    <s v="NA_Tbshell"/>
    <s v="NO-form is N/A"/>
    <m/>
    <x v="1"/>
    <x v="1"/>
    <s v="form_tbshell"/>
    <x v="108"/>
    <x v="4"/>
    <s v="FY22"/>
    <s v="FCCS_Total Data Source"/>
    <s v="FCCS_Intercompany Top"/>
    <s v="No Custom1"/>
    <s v="No Custom2"/>
    <s v="No Custom3"/>
    <s v="FCCS_Movements"/>
    <s v="Actual"/>
    <s v="FCCS_YTD"/>
    <s v="No Custom4"/>
    <s v="FCCS_Entity Total"/>
    <m/>
    <d v="1899-12-30T00:00:00"/>
  </r>
  <r>
    <s v="99400"/>
    <x v="130"/>
    <s v="Z_99400"/>
    <m/>
    <s v="CU"/>
    <s v="TW"/>
    <s v="Non BF"/>
    <s v="Non CPA"/>
    <s v="Z_99400_90001"/>
    <x v="27"/>
    <s v="NA_UnrecRecPay"/>
    <s v="YES"/>
    <s v="form late"/>
    <x v="0"/>
    <x v="11"/>
    <s v="Wdesk"/>
    <x v="108"/>
    <x v="0"/>
    <m/>
    <m/>
    <m/>
    <m/>
    <m/>
    <m/>
    <m/>
    <m/>
    <m/>
    <m/>
    <m/>
    <m/>
    <m/>
  </r>
  <r>
    <s v="99400"/>
    <x v="130"/>
    <s v="Z_99400"/>
    <m/>
    <s v="CU"/>
    <s v="TW"/>
    <s v="Non BF"/>
    <s v="Non CPA"/>
    <s v="Z_99400_90001"/>
    <x v="28"/>
    <s v="Wdesk"/>
    <s v="NO-WDESK"/>
    <m/>
    <x v="0"/>
    <x v="10"/>
    <s v="Wdesk"/>
    <x v="108"/>
    <x v="0"/>
    <m/>
    <m/>
    <m/>
    <m/>
    <m/>
    <m/>
    <m/>
    <m/>
    <m/>
    <m/>
    <m/>
    <m/>
    <m/>
  </r>
  <r>
    <s v="99500"/>
    <x v="131"/>
    <s v="Z_46200"/>
    <s v="B"/>
    <s v="GOVT"/>
    <s v="TW"/>
    <s v="Non BF"/>
    <s v="Non CPA"/>
    <s v="Z_46200_20000"/>
    <x v="0"/>
    <s v="NA_ADA"/>
    <s v="YES"/>
    <n v="1"/>
    <x v="0"/>
    <x v="0"/>
    <s v="Wdesk"/>
    <x v="109"/>
    <x v="0"/>
    <m/>
    <m/>
    <m/>
    <m/>
    <m/>
    <m/>
    <m/>
    <m/>
    <m/>
    <m/>
    <m/>
    <m/>
    <m/>
  </r>
  <r>
    <s v="99500"/>
    <x v="131"/>
    <s v="Z_46200"/>
    <s v="B"/>
    <s v="GOVT"/>
    <s v="TW"/>
    <s v="Non BF"/>
    <s v="Non CPA"/>
    <s v="Z_46200_20000"/>
    <x v="1"/>
    <s v="Form_ApprRecon_NA"/>
    <s v="NO-form is N/A"/>
    <m/>
    <x v="1"/>
    <x v="1"/>
    <s v="Wdesk"/>
    <x v="109"/>
    <x v="0"/>
    <m/>
    <m/>
    <m/>
    <m/>
    <m/>
    <m/>
    <m/>
    <m/>
    <m/>
    <m/>
    <m/>
    <m/>
    <m/>
  </r>
  <r>
    <s v="99500"/>
    <x v="131"/>
    <s v="Z_46200"/>
    <s v="B"/>
    <s v="GOVT"/>
    <s v="TW"/>
    <s v="Non BF"/>
    <s v="Non CPA"/>
    <s v="Z_46200_20000"/>
    <x v="2"/>
    <s v="Wdesk"/>
    <s v="NO-WDESK"/>
    <m/>
    <x v="0"/>
    <x v="2"/>
    <s v="Wdesk"/>
    <x v="109"/>
    <x v="0"/>
    <m/>
    <m/>
    <m/>
    <m/>
    <m/>
    <m/>
    <m/>
    <m/>
    <m/>
    <m/>
    <m/>
    <m/>
    <m/>
  </r>
  <r>
    <s v="99500"/>
    <x v="131"/>
    <s v="Z_46200"/>
    <s v="B"/>
    <s v="GOVT"/>
    <s v="TW"/>
    <s v="Non BF"/>
    <s v="Non CPA"/>
    <s v="Z_46200_20000"/>
    <x v="3"/>
    <s v="NA_CapAssets"/>
    <s v="YES"/>
    <n v="1"/>
    <x v="0"/>
    <x v="3"/>
    <s v="Form_CapAssets"/>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4"/>
    <s v="NA_Cash_A"/>
    <s v="YES"/>
    <n v="2"/>
    <x v="0"/>
    <x v="2"/>
    <s v="Form_Cash_A"/>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5"/>
    <s v="NA_ClassRev"/>
    <s v="YES"/>
    <n v="2"/>
    <x v="0"/>
    <x v="4"/>
    <s v="Form_ClassRev"/>
    <x v="109"/>
    <x v="4"/>
    <s v="FY22"/>
    <s v="FCCS_Total Data Source"/>
    <s v="FCCS_Intercompany Top"/>
    <s v="No Custom1"/>
    <s v="No Custom2"/>
    <s v="No Custom3"/>
    <s v="FCCS_Movements"/>
    <s v="Actual"/>
    <s v="FCCS_YTD"/>
    <s v="No Custom4"/>
    <s v="FCCS_Entity Total"/>
    <m/>
    <d v="2022-08-12T00:00:00"/>
  </r>
  <r>
    <s v="99500"/>
    <x v="131"/>
    <s v="Z_46200"/>
    <s v="B"/>
    <s v="GOVT"/>
    <s v="TW"/>
    <s v="Non BF"/>
    <s v="Non CPA"/>
    <s v="Z_46200_20000"/>
    <x v="6"/>
    <s v="Wdesk"/>
    <s v="NO-WDESK"/>
    <m/>
    <x v="0"/>
    <x v="5"/>
    <s v="Wdesk"/>
    <x v="109"/>
    <x v="0"/>
    <m/>
    <m/>
    <m/>
    <m/>
    <m/>
    <m/>
    <m/>
    <m/>
    <m/>
    <m/>
    <m/>
    <m/>
    <m/>
  </r>
  <r>
    <s v="99500"/>
    <x v="131"/>
    <s v="Z_46200"/>
    <s v="B"/>
    <s v="GOVT"/>
    <s v="TW"/>
    <s v="Non BF"/>
    <s v="Non CPA"/>
    <s v="Z_46200_20000"/>
    <x v="7"/>
    <s v="NA_CashReconCPA"/>
    <s v="NO-form is N/A"/>
    <m/>
    <x v="1"/>
    <x v="1"/>
    <s v="Form_CashReconCPA"/>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8"/>
    <s v="Wdesk"/>
    <s v="NO-WDESK"/>
    <m/>
    <x v="0"/>
    <x v="6"/>
    <s v="Wdesk"/>
    <x v="109"/>
    <x v="0"/>
    <m/>
    <m/>
    <m/>
    <m/>
    <m/>
    <m/>
    <m/>
    <m/>
    <m/>
    <m/>
    <m/>
    <m/>
    <m/>
  </r>
  <r>
    <s v="99500"/>
    <x v="131"/>
    <s v="Z_46200"/>
    <s v="B"/>
    <s v="GOVT"/>
    <s v="TW"/>
    <s v="Non BF"/>
    <s v="Non CPA"/>
    <s v="Z_46200_20000"/>
    <x v="9"/>
    <s v="NA_AppFB"/>
    <s v="NO-form is N/A"/>
    <m/>
    <x v="1"/>
    <x v="1"/>
    <s v="Form_AppFB"/>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10"/>
    <s v="NA_GI_Sec"/>
    <s v="YES"/>
    <s v="form late"/>
    <x v="0"/>
    <x v="6"/>
    <s v="Wdesk"/>
    <x v="109"/>
    <x v="0"/>
    <m/>
    <m/>
    <m/>
    <m/>
    <m/>
    <m/>
    <m/>
    <m/>
    <m/>
    <m/>
    <m/>
    <m/>
    <m/>
  </r>
  <r>
    <s v="99500"/>
    <x v="131"/>
    <s v="Z_46200"/>
    <s v="B"/>
    <s v="GOVT"/>
    <s v="TW"/>
    <s v="Non BF"/>
    <s v="Non CPA"/>
    <s v="Z_46200_20000"/>
    <x v="11"/>
    <s v="NA_InterOrg"/>
    <s v="YES"/>
    <s v="form late"/>
    <x v="0"/>
    <x v="7"/>
    <s v="Wdesk"/>
    <x v="109"/>
    <x v="0"/>
    <m/>
    <m/>
    <m/>
    <m/>
    <m/>
    <m/>
    <m/>
    <m/>
    <m/>
    <m/>
    <m/>
    <m/>
    <m/>
  </r>
  <r>
    <s v="99500"/>
    <x v="131"/>
    <s v="Z_46200"/>
    <s v="B"/>
    <s v="GOVT"/>
    <s v="TW"/>
    <s v="Non BF"/>
    <s v="Non CPA"/>
    <s v="Z_46200_20000"/>
    <x v="12"/>
    <s v="NA_InvstAnalysis"/>
    <s v="YES"/>
    <s v="form late"/>
    <x v="0"/>
    <x v="2"/>
    <s v="Form_InvstAnalysis"/>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13"/>
    <s v="NA_LAD"/>
    <s v="YES"/>
    <n v="1"/>
    <x v="0"/>
    <x v="2"/>
    <s v="Form_LAD"/>
    <x v="109"/>
    <x v="4"/>
    <s v="FY22"/>
    <s v="FCCS_Total Data Source"/>
    <s v="FCCS_Intercompany Top"/>
    <s v="No Custom1"/>
    <s v="No Custom2"/>
    <s v="No Custom3"/>
    <s v="FCCS_Movements"/>
    <s v="Actual"/>
    <s v="FCCS_YTD"/>
    <s v="No Custom4"/>
    <s v="FCCS_Entity Total"/>
    <m/>
    <d v="2022-09-02T00:00:00"/>
  </r>
  <r>
    <s v="99500"/>
    <x v="131"/>
    <s v="Z_46200"/>
    <s v="B"/>
    <s v="GOVT"/>
    <s v="TW"/>
    <s v="Non BF"/>
    <s v="Non CPA"/>
    <s v="Z_46200_20000"/>
    <x v="14"/>
    <s v="NA_LTL"/>
    <s v="YES"/>
    <n v="1"/>
    <x v="0"/>
    <x v="3"/>
    <s v="Wdesk"/>
    <x v="109"/>
    <x v="0"/>
    <m/>
    <m/>
    <m/>
    <m/>
    <m/>
    <m/>
    <m/>
    <m/>
    <m/>
    <m/>
    <m/>
    <m/>
    <m/>
  </r>
  <r>
    <s v="99500"/>
    <x v="131"/>
    <s v="Z_46200"/>
    <s v="B"/>
    <s v="GOVT"/>
    <s v="TW"/>
    <s v="Non BF"/>
    <s v="Non CPA"/>
    <s v="Z_46200_20000"/>
    <x v="15"/>
    <s v="Required form"/>
    <s v="NO-req form"/>
    <m/>
    <x v="0"/>
    <x v="8"/>
    <s v="Wdesk"/>
    <x v="109"/>
    <x v="0"/>
    <m/>
    <m/>
    <m/>
    <m/>
    <m/>
    <m/>
    <m/>
    <m/>
    <m/>
    <m/>
    <m/>
    <m/>
    <m/>
  </r>
  <r>
    <s v="99500"/>
    <x v="131"/>
    <s v="Z_46200"/>
    <s v="B"/>
    <s v="GOVT"/>
    <s v="TW"/>
    <s v="Non BF"/>
    <s v="Non CPA"/>
    <s v="Z_46200_20000"/>
    <x v="16"/>
    <s v="NA_NotAppl"/>
    <s v="YES-optional"/>
    <s v="form late"/>
    <x v="2"/>
    <x v="0"/>
    <s v="Form_NotAppl"/>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17"/>
    <s v="Wdesk"/>
    <s v="NO-WDESK"/>
    <m/>
    <x v="0"/>
    <x v="3"/>
    <s v="Wdesk"/>
    <x v="109"/>
    <x v="0"/>
    <m/>
    <m/>
    <m/>
    <m/>
    <m/>
    <m/>
    <m/>
    <m/>
    <m/>
    <m/>
    <m/>
    <m/>
    <m/>
  </r>
  <r>
    <s v="99500"/>
    <x v="131"/>
    <s v="Z_46200"/>
    <s v="B"/>
    <s v="GOVT"/>
    <s v="TW"/>
    <s v="Non BF"/>
    <s v="Non CPA"/>
    <s v="Z_46200_20000"/>
    <x v="18"/>
    <s v="Optional Form"/>
    <s v="NO-form is N/A"/>
    <m/>
    <x v="1"/>
    <x v="1"/>
    <s v="Form_PCA_BCR"/>
    <x v="109"/>
    <x v="2"/>
    <m/>
    <m/>
    <m/>
    <m/>
    <m/>
    <m/>
    <m/>
    <m/>
    <m/>
    <m/>
    <m/>
    <m/>
    <m/>
  </r>
  <r>
    <s v="99500"/>
    <x v="131"/>
    <s v="Z_46200"/>
    <s v="B"/>
    <s v="GOVT"/>
    <s v="TW"/>
    <s v="Non BF"/>
    <s v="Non CPA"/>
    <s v="Z_46200_20000"/>
    <x v="19"/>
    <s v="Optional Form"/>
    <s v="NO-form is N/A"/>
    <m/>
    <x v="1"/>
    <x v="1"/>
    <s v="Form_PCA_Appror"/>
    <x v="109"/>
    <x v="2"/>
    <m/>
    <m/>
    <m/>
    <m/>
    <m/>
    <m/>
    <m/>
    <m/>
    <m/>
    <m/>
    <m/>
    <m/>
    <m/>
  </r>
  <r>
    <s v="99500"/>
    <x v="131"/>
    <s v="Z_46200"/>
    <s v="B"/>
    <s v="GOVT"/>
    <s v="TW"/>
    <s v="Non BF"/>
    <s v="Non CPA"/>
    <s v="Z_46200_20000"/>
    <x v="20"/>
    <s v="Optional Form"/>
    <s v="NO-PCA"/>
    <m/>
    <x v="2"/>
    <x v="6"/>
    <s v="Form_PCA_Other"/>
    <x v="109"/>
    <x v="2"/>
    <m/>
    <m/>
    <m/>
    <m/>
    <m/>
    <m/>
    <m/>
    <m/>
    <m/>
    <m/>
    <m/>
    <m/>
    <m/>
  </r>
  <r>
    <s v="99500"/>
    <x v="131"/>
    <s v="Z_46200"/>
    <s v="B"/>
    <s v="GOVT"/>
    <s v="TW"/>
    <s v="Non BF"/>
    <s v="Non CPA"/>
    <s v="Z_46200_20000"/>
    <x v="21"/>
    <s v="NA_RBESum"/>
    <s v="YES"/>
    <n v="1"/>
    <x v="0"/>
    <x v="3"/>
    <s v="Form_RBE"/>
    <x v="109"/>
    <x v="4"/>
    <s v="FY22"/>
    <s v="FCCS_Total Data Source"/>
    <s v="FCCS_Intercompany Top"/>
    <s v="No Custom1"/>
    <s v="No Custom2"/>
    <s v="No Custom3"/>
    <s v="FCCS_Movements"/>
    <s v="Actual"/>
    <s v="FCCS_YTD"/>
    <s v="No Custom4"/>
    <s v="FCCS_Entity Total"/>
    <m/>
    <d v="2022-08-17T00:00:00"/>
  </r>
  <r>
    <s v="99500"/>
    <x v="131"/>
    <s v="Z_46200"/>
    <s v="B"/>
    <s v="GOVT"/>
    <s v="TW"/>
    <s v="Non BF"/>
    <s v="Non CPA"/>
    <s v="Z_46200_20000"/>
    <x v="22"/>
    <s v="Required form"/>
    <s v="NO-req form"/>
    <m/>
    <x v="0"/>
    <x v="3"/>
    <s v="Form_SEFA"/>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23"/>
    <s v="Wdesk"/>
    <s v="NO-WDESK"/>
    <m/>
    <x v="0"/>
    <x v="6"/>
    <s v="Wdesk"/>
    <x v="109"/>
    <x v="0"/>
    <m/>
    <m/>
    <m/>
    <m/>
    <m/>
    <m/>
    <m/>
    <m/>
    <m/>
    <m/>
    <m/>
    <m/>
    <m/>
  </r>
  <r>
    <s v="99500"/>
    <x v="131"/>
    <s v="Z_46200"/>
    <s v="B"/>
    <s v="GOVT"/>
    <s v="TW"/>
    <s v="Non BF"/>
    <s v="Non CPA"/>
    <s v="Z_46200_20000"/>
    <x v="24"/>
    <s v="Wdesk"/>
    <s v="NO-WDESK"/>
    <m/>
    <x v="0"/>
    <x v="8"/>
    <s v="Wdesk"/>
    <x v="109"/>
    <x v="0"/>
    <m/>
    <m/>
    <m/>
    <m/>
    <m/>
    <m/>
    <m/>
    <m/>
    <m/>
    <m/>
    <m/>
    <m/>
    <m/>
  </r>
  <r>
    <s v="99500"/>
    <x v="131"/>
    <s v="Z_46200"/>
    <s v="B"/>
    <s v="GOVT"/>
    <s v="TW"/>
    <s v="Non BF"/>
    <s v="Non CPA"/>
    <s v="Z_46200_20000"/>
    <x v="25"/>
    <s v="Wdesk"/>
    <s v="NO-WDESK"/>
    <m/>
    <x v="0"/>
    <x v="9"/>
    <s v="Wdesk"/>
    <x v="109"/>
    <x v="0"/>
    <m/>
    <m/>
    <m/>
    <m/>
    <m/>
    <m/>
    <m/>
    <m/>
    <m/>
    <m/>
    <m/>
    <m/>
    <m/>
  </r>
  <r>
    <s v="99500"/>
    <x v="131"/>
    <s v="Z_46200"/>
    <s v="B"/>
    <s v="GOVT"/>
    <s v="TW"/>
    <s v="Non BF"/>
    <s v="Non CPA"/>
    <s v="Z_46200_20000"/>
    <x v="26"/>
    <s v="NA_Tbshell"/>
    <s v="NO-form is N/A"/>
    <m/>
    <x v="1"/>
    <x v="1"/>
    <s v="form_tbshell"/>
    <x v="109"/>
    <x v="4"/>
    <s v="FY22"/>
    <s v="FCCS_Total Data Source"/>
    <s v="FCCS_Intercompany Top"/>
    <s v="No Custom1"/>
    <s v="No Custom2"/>
    <s v="No Custom3"/>
    <s v="FCCS_Movements"/>
    <s v="Actual"/>
    <s v="FCCS_YTD"/>
    <s v="No Custom4"/>
    <s v="FCCS_Entity Total"/>
    <m/>
    <d v="1899-12-30T00:00:00"/>
  </r>
  <r>
    <s v="99500"/>
    <x v="131"/>
    <s v="Z_46200"/>
    <s v="B"/>
    <s v="GOVT"/>
    <s v="TW"/>
    <s v="Non BF"/>
    <s v="Non CPA"/>
    <s v="Z_46200_20000"/>
    <x v="27"/>
    <s v="NA_UnrecRecPay"/>
    <s v="YES"/>
    <n v="2"/>
    <x v="0"/>
    <x v="11"/>
    <s v="Wdesk"/>
    <x v="109"/>
    <x v="0"/>
    <m/>
    <m/>
    <m/>
    <m/>
    <m/>
    <m/>
    <m/>
    <m/>
    <m/>
    <m/>
    <m/>
    <m/>
    <m/>
  </r>
  <r>
    <s v="99500"/>
    <x v="131"/>
    <s v="Z_46200"/>
    <s v="B"/>
    <s v="GOVT"/>
    <s v="TW"/>
    <s v="Non BF"/>
    <s v="Non CPA"/>
    <s v="Z_46200_20000"/>
    <x v="28"/>
    <s v="Wdesk"/>
    <s v="NO-WDESK"/>
    <m/>
    <x v="0"/>
    <x v="10"/>
    <s v="Wdesk"/>
    <x v="109"/>
    <x v="0"/>
    <m/>
    <m/>
    <m/>
    <m/>
    <m/>
    <m/>
    <m/>
    <m/>
    <m/>
    <m/>
    <m/>
    <m/>
    <m/>
  </r>
  <r>
    <s v="99600"/>
    <x v="132"/>
    <s v="99600"/>
    <m/>
    <s v="CU"/>
    <s v="TW"/>
    <s v="Non BF"/>
    <s v="Non CPA"/>
    <s v="99600_90001"/>
    <x v="0"/>
    <s v="NA_ADA"/>
    <s v="YES"/>
    <s v="not in adhoc"/>
    <x v="0"/>
    <x v="0"/>
    <s v="Wdesk"/>
    <x v="110"/>
    <x v="0"/>
    <m/>
    <m/>
    <m/>
    <m/>
    <m/>
    <m/>
    <m/>
    <m/>
    <m/>
    <m/>
    <m/>
    <m/>
    <m/>
  </r>
  <r>
    <s v="99600"/>
    <x v="132"/>
    <s v="99600"/>
    <m/>
    <s v="CU"/>
    <s v="TW"/>
    <s v="Non BF"/>
    <s v="Non CPA"/>
    <s v="99600_90001"/>
    <x v="1"/>
    <s v="Form_ApprRecon_NA"/>
    <s v="NO-form is N/A"/>
    <m/>
    <x v="1"/>
    <x v="1"/>
    <s v="Wdesk"/>
    <x v="110"/>
    <x v="0"/>
    <m/>
    <m/>
    <m/>
    <m/>
    <m/>
    <m/>
    <m/>
    <m/>
    <m/>
    <m/>
    <m/>
    <m/>
    <m/>
  </r>
  <r>
    <s v="99600"/>
    <x v="132"/>
    <s v="99600"/>
    <m/>
    <s v="CU"/>
    <s v="TW"/>
    <s v="Non BF"/>
    <s v="Non CPA"/>
    <s v="99600_90001"/>
    <x v="2"/>
    <s v="Wdesk"/>
    <s v="NO-WDESK"/>
    <m/>
    <x v="0"/>
    <x v="2"/>
    <s v="Wdesk"/>
    <x v="110"/>
    <x v="0"/>
    <m/>
    <m/>
    <m/>
    <m/>
    <m/>
    <m/>
    <m/>
    <m/>
    <m/>
    <m/>
    <m/>
    <m/>
    <m/>
  </r>
  <r>
    <s v="99600"/>
    <x v="132"/>
    <s v="99600"/>
    <m/>
    <s v="CU"/>
    <s v="TW"/>
    <s v="Non BF"/>
    <s v="Non CPA"/>
    <s v="99600_90001"/>
    <x v="3"/>
    <s v="NA_CapAssets"/>
    <s v="YES"/>
    <s v="not in adhoc"/>
    <x v="0"/>
    <x v="3"/>
    <s v="Form_CapAssets"/>
    <x v="110"/>
    <x v="4"/>
    <s v="FY22"/>
    <s v="FCCS_Total Data Source"/>
    <s v="FCCS_Intercompany Top"/>
    <s v="No Custom1"/>
    <s v="No Custom2"/>
    <s v="No Custom3"/>
    <s v="FCCS_Movements"/>
    <s v="Actual"/>
    <s v="FCCS_YTD"/>
    <s v="No Custom4"/>
    <s v="FCCS_Entity Total"/>
    <m/>
    <d v="2022-08-23T00:00:00"/>
  </r>
  <r>
    <s v="99600"/>
    <x v="132"/>
    <s v="99600"/>
    <m/>
    <s v="CU"/>
    <s v="TW"/>
    <s v="Non BF"/>
    <s v="Non CPA"/>
    <s v="99600_90001"/>
    <x v="4"/>
    <s v="NA_Cash_A"/>
    <s v="YES"/>
    <s v="not in adhoc"/>
    <x v="0"/>
    <x v="2"/>
    <s v="Form_Cash_A"/>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5"/>
    <s v="NA_ClassRev"/>
    <s v="YES"/>
    <s v="not in adhoc"/>
    <x v="0"/>
    <x v="4"/>
    <s v="Form_ClassRev"/>
    <x v="110"/>
    <x v="4"/>
    <s v="FY22"/>
    <s v="FCCS_Total Data Source"/>
    <s v="FCCS_Intercompany Top"/>
    <s v="No Custom1"/>
    <s v="No Custom2"/>
    <s v="No Custom3"/>
    <s v="FCCS_Movements"/>
    <s v="Actual"/>
    <s v="FCCS_YTD"/>
    <s v="No Custom4"/>
    <s v="FCCS_Entity Total"/>
    <m/>
    <d v="2022-08-17T00:00:00"/>
  </r>
  <r>
    <s v="99600"/>
    <x v="132"/>
    <s v="99600"/>
    <m/>
    <s v="CU"/>
    <s v="TW"/>
    <s v="Non BF"/>
    <s v="Non CPA"/>
    <s v="99600_90001"/>
    <x v="6"/>
    <s v="Wdesk"/>
    <s v="NO-WDESK"/>
    <m/>
    <x v="0"/>
    <x v="5"/>
    <s v="Wdesk"/>
    <x v="110"/>
    <x v="0"/>
    <m/>
    <m/>
    <m/>
    <m/>
    <m/>
    <m/>
    <m/>
    <m/>
    <m/>
    <m/>
    <m/>
    <m/>
    <m/>
  </r>
  <r>
    <s v="99600"/>
    <x v="132"/>
    <s v="99600"/>
    <m/>
    <s v="CU"/>
    <s v="TW"/>
    <s v="Non BF"/>
    <s v="Non CPA"/>
    <s v="99600_90001"/>
    <x v="7"/>
    <s v="NA_CashReconCPA"/>
    <s v="NO-form is N/A"/>
    <m/>
    <x v="1"/>
    <x v="1"/>
    <s v="Form_CashReconCPA"/>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8"/>
    <s v="Wdesk"/>
    <s v="NO-WDESK"/>
    <m/>
    <x v="0"/>
    <x v="6"/>
    <s v="Wdesk"/>
    <x v="110"/>
    <x v="0"/>
    <m/>
    <m/>
    <m/>
    <m/>
    <m/>
    <m/>
    <m/>
    <m/>
    <m/>
    <m/>
    <m/>
    <m/>
    <m/>
  </r>
  <r>
    <s v="99600"/>
    <x v="132"/>
    <s v="99600"/>
    <m/>
    <s v="CU"/>
    <s v="TW"/>
    <s v="Non BF"/>
    <s v="Non CPA"/>
    <s v="99600_90001"/>
    <x v="9"/>
    <s v="NA_AppFB"/>
    <s v="NO-form is N/A"/>
    <m/>
    <x v="1"/>
    <x v="1"/>
    <s v="Form_AppFB"/>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10"/>
    <s v="NA_GI_Sec"/>
    <s v="YES"/>
    <s v="not in adhoc"/>
    <x v="0"/>
    <x v="6"/>
    <s v="Wdesk"/>
    <x v="110"/>
    <x v="0"/>
    <m/>
    <m/>
    <m/>
    <m/>
    <m/>
    <m/>
    <m/>
    <m/>
    <m/>
    <m/>
    <m/>
    <m/>
    <m/>
  </r>
  <r>
    <s v="99600"/>
    <x v="132"/>
    <s v="99600"/>
    <m/>
    <s v="CU"/>
    <s v="TW"/>
    <s v="Non BF"/>
    <s v="Non CPA"/>
    <s v="99600_90001"/>
    <x v="11"/>
    <s v="NA_InterOrg"/>
    <s v="YES"/>
    <s v="not in adhoc"/>
    <x v="0"/>
    <x v="7"/>
    <s v="Wdesk"/>
    <x v="110"/>
    <x v="0"/>
    <m/>
    <m/>
    <m/>
    <m/>
    <m/>
    <m/>
    <m/>
    <m/>
    <m/>
    <m/>
    <m/>
    <m/>
    <m/>
  </r>
  <r>
    <s v="99600"/>
    <x v="132"/>
    <s v="99600"/>
    <m/>
    <s v="CU"/>
    <s v="TW"/>
    <s v="Non BF"/>
    <s v="Non CPA"/>
    <s v="99600_90001"/>
    <x v="12"/>
    <s v="NA_InvstAnalysis"/>
    <s v="YES"/>
    <s v="not in adhoc"/>
    <x v="0"/>
    <x v="2"/>
    <s v="Form_InvstAnalysis"/>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13"/>
    <s v="NA_LAD"/>
    <s v="YES"/>
    <s v="not in adhoc"/>
    <x v="0"/>
    <x v="2"/>
    <s v="Form_LAD"/>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14"/>
    <s v="NA_LTL"/>
    <s v="YES"/>
    <s v="not in adhoc"/>
    <x v="0"/>
    <x v="3"/>
    <s v="Wdesk"/>
    <x v="110"/>
    <x v="0"/>
    <m/>
    <m/>
    <m/>
    <m/>
    <m/>
    <m/>
    <m/>
    <m/>
    <m/>
    <m/>
    <m/>
    <m/>
    <m/>
  </r>
  <r>
    <s v="99600"/>
    <x v="132"/>
    <s v="99600"/>
    <m/>
    <s v="CU"/>
    <s v="TW"/>
    <s v="Non BF"/>
    <s v="Non CPA"/>
    <s v="99600_90001"/>
    <x v="15"/>
    <s v="Required form"/>
    <s v="NO-req form"/>
    <m/>
    <x v="0"/>
    <x v="8"/>
    <s v="Wdesk"/>
    <x v="110"/>
    <x v="0"/>
    <m/>
    <m/>
    <m/>
    <m/>
    <m/>
    <m/>
    <m/>
    <m/>
    <m/>
    <m/>
    <m/>
    <m/>
    <m/>
  </r>
  <r>
    <s v="99600"/>
    <x v="132"/>
    <s v="99600"/>
    <m/>
    <s v="CU"/>
    <s v="TW"/>
    <s v="Non BF"/>
    <s v="Non CPA"/>
    <s v="99600_90001"/>
    <x v="16"/>
    <s v="NA_NotAppl"/>
    <s v="YES-optional"/>
    <s v="not in adhoc"/>
    <x v="2"/>
    <x v="0"/>
    <s v="Form_NotAppl"/>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17"/>
    <s v="Wdesk"/>
    <s v="NO-WDESK"/>
    <m/>
    <x v="0"/>
    <x v="3"/>
    <s v="Wdesk"/>
    <x v="110"/>
    <x v="0"/>
    <m/>
    <m/>
    <m/>
    <m/>
    <m/>
    <m/>
    <m/>
    <m/>
    <m/>
    <m/>
    <m/>
    <m/>
    <m/>
  </r>
  <r>
    <s v="99600"/>
    <x v="132"/>
    <s v="99600"/>
    <m/>
    <s v="CU"/>
    <s v="TW"/>
    <s v="Non BF"/>
    <s v="Non CPA"/>
    <s v="99600_90001"/>
    <x v="18"/>
    <s v="Optional Form"/>
    <s v="NO-form is N/A"/>
    <m/>
    <x v="1"/>
    <x v="1"/>
    <s v="Form_PCA_BCR"/>
    <x v="110"/>
    <x v="2"/>
    <m/>
    <m/>
    <m/>
    <m/>
    <m/>
    <m/>
    <m/>
    <m/>
    <m/>
    <m/>
    <m/>
    <m/>
    <m/>
  </r>
  <r>
    <s v="99600"/>
    <x v="132"/>
    <s v="99600"/>
    <m/>
    <s v="CU"/>
    <s v="TW"/>
    <s v="Non BF"/>
    <s v="Non CPA"/>
    <s v="99600_90001"/>
    <x v="19"/>
    <s v="Optional Form"/>
    <s v="NO-form is N/A"/>
    <m/>
    <x v="1"/>
    <x v="1"/>
    <s v="Form_PCA_Appror"/>
    <x v="110"/>
    <x v="2"/>
    <m/>
    <m/>
    <m/>
    <m/>
    <m/>
    <m/>
    <m/>
    <m/>
    <m/>
    <m/>
    <m/>
    <m/>
    <m/>
  </r>
  <r>
    <s v="99600"/>
    <x v="132"/>
    <s v="99600"/>
    <m/>
    <s v="CU"/>
    <s v="TW"/>
    <s v="Non BF"/>
    <s v="Non CPA"/>
    <s v="99600_90001"/>
    <x v="20"/>
    <s v="Optional Form"/>
    <s v="NO-PCA"/>
    <m/>
    <x v="2"/>
    <x v="6"/>
    <s v="Form_PCA_Other"/>
    <x v="110"/>
    <x v="2"/>
    <m/>
    <m/>
    <m/>
    <m/>
    <m/>
    <m/>
    <m/>
    <m/>
    <m/>
    <m/>
    <m/>
    <m/>
    <m/>
  </r>
  <r>
    <s v="99600"/>
    <x v="132"/>
    <s v="99600"/>
    <m/>
    <s v="CU"/>
    <s v="TW"/>
    <s v="Non BF"/>
    <s v="Non CPA"/>
    <s v="99600_90001"/>
    <x v="21"/>
    <s v="NA_RBESum"/>
    <s v="YES"/>
    <s v="not in adhoc"/>
    <x v="0"/>
    <x v="3"/>
    <s v="Form_RBE"/>
    <x v="110"/>
    <x v="4"/>
    <s v="FY22"/>
    <s v="FCCS_Total Data Source"/>
    <s v="FCCS_Intercompany Top"/>
    <s v="No Custom1"/>
    <s v="No Custom2"/>
    <s v="No Custom3"/>
    <s v="FCCS_Movements"/>
    <s v="Actual"/>
    <s v="FCCS_YTD"/>
    <s v="No Custom4"/>
    <s v="FCCS_Entity Total"/>
    <m/>
    <d v="2022-08-20T00:00:00"/>
  </r>
  <r>
    <s v="99600"/>
    <x v="132"/>
    <s v="99600"/>
    <m/>
    <s v="CU"/>
    <s v="TW"/>
    <s v="Non BF"/>
    <s v="Non CPA"/>
    <s v="99600_90001"/>
    <x v="22"/>
    <s v="Required form"/>
    <s v="NO-req form"/>
    <m/>
    <x v="0"/>
    <x v="3"/>
    <s v="Form_SEFA"/>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23"/>
    <s v="Wdesk"/>
    <s v="NO-WDESK"/>
    <m/>
    <x v="0"/>
    <x v="6"/>
    <s v="Wdesk"/>
    <x v="110"/>
    <x v="0"/>
    <m/>
    <m/>
    <m/>
    <m/>
    <m/>
    <m/>
    <m/>
    <m/>
    <m/>
    <m/>
    <m/>
    <m/>
    <m/>
  </r>
  <r>
    <s v="99600"/>
    <x v="132"/>
    <s v="99600"/>
    <m/>
    <s v="CU"/>
    <s v="TW"/>
    <s v="Non BF"/>
    <s v="Non CPA"/>
    <s v="99600_90001"/>
    <x v="24"/>
    <s v="Wdesk"/>
    <s v="NO-WDESK"/>
    <m/>
    <x v="0"/>
    <x v="8"/>
    <s v="Wdesk"/>
    <x v="110"/>
    <x v="0"/>
    <m/>
    <m/>
    <m/>
    <m/>
    <m/>
    <m/>
    <m/>
    <m/>
    <m/>
    <m/>
    <m/>
    <m/>
    <m/>
  </r>
  <r>
    <s v="99600"/>
    <x v="132"/>
    <s v="99600"/>
    <m/>
    <s v="CU"/>
    <s v="TW"/>
    <s v="Non BF"/>
    <s v="Non CPA"/>
    <s v="99600_90001"/>
    <x v="25"/>
    <s v="Wdesk"/>
    <s v="NO-WDESK"/>
    <m/>
    <x v="0"/>
    <x v="9"/>
    <s v="Wdesk"/>
    <x v="110"/>
    <x v="0"/>
    <m/>
    <m/>
    <m/>
    <m/>
    <m/>
    <m/>
    <m/>
    <m/>
    <m/>
    <m/>
    <m/>
    <m/>
    <m/>
  </r>
  <r>
    <s v="99600"/>
    <x v="132"/>
    <s v="99600"/>
    <m/>
    <s v="CU"/>
    <s v="TW"/>
    <s v="Non BF"/>
    <s v="Non CPA"/>
    <s v="99600_90001"/>
    <x v="26"/>
    <s v="NA_Tbshell"/>
    <s v="NO-form is N/A"/>
    <m/>
    <x v="1"/>
    <x v="1"/>
    <s v="form_tbshell"/>
    <x v="110"/>
    <x v="4"/>
    <s v="FY22"/>
    <s v="FCCS_Total Data Source"/>
    <s v="FCCS_Intercompany Top"/>
    <s v="No Custom1"/>
    <s v="No Custom2"/>
    <s v="No Custom3"/>
    <s v="FCCS_Movements"/>
    <s v="Actual"/>
    <s v="FCCS_YTD"/>
    <s v="No Custom4"/>
    <s v="FCCS_Entity Total"/>
    <m/>
    <d v="1899-12-30T00:00:00"/>
  </r>
  <r>
    <s v="99600"/>
    <x v="132"/>
    <s v="99600"/>
    <m/>
    <s v="CU"/>
    <s v="TW"/>
    <s v="Non BF"/>
    <s v="Non CPA"/>
    <s v="99600_90001"/>
    <x v="27"/>
    <s v="NA_UnrecRecPay"/>
    <s v="YES"/>
    <s v="not in adhoc"/>
    <x v="0"/>
    <x v="11"/>
    <s v="Wdesk"/>
    <x v="110"/>
    <x v="0"/>
    <m/>
    <m/>
    <m/>
    <m/>
    <m/>
    <m/>
    <m/>
    <m/>
    <m/>
    <m/>
    <m/>
    <m/>
    <m/>
  </r>
  <r>
    <s v="99600"/>
    <x v="132"/>
    <s v="99600"/>
    <m/>
    <s v="CU"/>
    <s v="TW"/>
    <s v="Non BF"/>
    <s v="Non CPA"/>
    <s v="99600_90001"/>
    <x v="28"/>
    <s v="Wdesk"/>
    <s v="NO-WDESK"/>
    <m/>
    <x v="0"/>
    <x v="10"/>
    <s v="Wdesk"/>
    <x v="110"/>
    <x v="0"/>
    <m/>
    <m/>
    <m/>
    <m/>
    <m/>
    <m/>
    <m/>
    <m/>
    <m/>
    <m/>
    <m/>
    <m/>
    <m/>
  </r>
  <r>
    <s v="99800"/>
    <x v="133"/>
    <n v="99800"/>
    <m/>
    <s v="CU"/>
    <s v="NonTW"/>
    <s v="Non BF"/>
    <s v="DOAA"/>
    <s v="99800_90001"/>
    <x v="0"/>
    <s v="NA_ADA"/>
    <s v="YES-optional"/>
    <s v="BU not in FCC"/>
    <x v="1"/>
    <x v="1"/>
    <s v="Wdesk"/>
    <x v="111"/>
    <x v="0"/>
    <m/>
    <m/>
    <m/>
    <m/>
    <m/>
    <m/>
    <m/>
    <m/>
    <m/>
    <m/>
    <m/>
    <m/>
    <m/>
  </r>
  <r>
    <s v="99800"/>
    <x v="133"/>
    <n v="99800"/>
    <m/>
    <s v="CU"/>
    <s v="NonTW"/>
    <s v="Non BF"/>
    <s v="DOAA"/>
    <s v="99800_90001"/>
    <x v="1"/>
    <s v="Form_ApprRecon_NA"/>
    <s v="NO-form is N/A"/>
    <m/>
    <x v="1"/>
    <x v="1"/>
    <s v="Wdesk"/>
    <x v="111"/>
    <x v="0"/>
    <m/>
    <m/>
    <m/>
    <m/>
    <m/>
    <m/>
    <m/>
    <m/>
    <m/>
    <m/>
    <m/>
    <m/>
    <m/>
  </r>
  <r>
    <s v="99800"/>
    <x v="133"/>
    <n v="99800"/>
    <m/>
    <s v="CU"/>
    <s v="NonTW"/>
    <s v="Non BF"/>
    <s v="DOAA"/>
    <s v="99800_90001"/>
    <x v="2"/>
    <s v="Wdesk"/>
    <s v="NO-WDESK"/>
    <m/>
    <x v="1"/>
    <x v="1"/>
    <s v="Wdesk"/>
    <x v="111"/>
    <x v="0"/>
    <m/>
    <m/>
    <m/>
    <m/>
    <m/>
    <m/>
    <m/>
    <m/>
    <m/>
    <m/>
    <m/>
    <m/>
    <m/>
  </r>
  <r>
    <s v="99800"/>
    <x v="133"/>
    <n v="99800"/>
    <m/>
    <s v="CU"/>
    <s v="NonTW"/>
    <s v="Non BF"/>
    <s v="DOAA"/>
    <s v="99800_90001"/>
    <x v="29"/>
    <s v="NA_Tbshell"/>
    <s v="YES"/>
    <s v="BU not in FCC"/>
    <x v="0"/>
    <x v="31"/>
    <s v="form_tbshell"/>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3"/>
    <s v="NA_CapAssets"/>
    <s v="YES-optional"/>
    <s v="BU not in FCC"/>
    <x v="2"/>
    <x v="3"/>
    <s v="Form_CapAssets"/>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4"/>
    <s v="NA_Cash_A"/>
    <s v="NO-form is N/A"/>
    <m/>
    <x v="1"/>
    <x v="1"/>
    <s v="Form_Cash_A"/>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5"/>
    <s v="NA_ClassRev"/>
    <s v="YES-optional"/>
    <s v="BU not in FCC"/>
    <x v="2"/>
    <x v="4"/>
    <s v="Form_ClassRev"/>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6"/>
    <s v="Wdesk"/>
    <s v="NO-WDESK"/>
    <m/>
    <x v="0"/>
    <x v="5"/>
    <s v="Wdesk"/>
    <x v="111"/>
    <x v="0"/>
    <m/>
    <m/>
    <m/>
    <m/>
    <m/>
    <m/>
    <m/>
    <m/>
    <m/>
    <m/>
    <m/>
    <m/>
    <m/>
  </r>
  <r>
    <s v="99800"/>
    <x v="133"/>
    <n v="99800"/>
    <m/>
    <s v="CU"/>
    <s v="NonTW"/>
    <s v="Non BF"/>
    <s v="DOAA"/>
    <s v="99800_90001"/>
    <x v="7"/>
    <s v="NA_CashReconCPA"/>
    <s v="YES"/>
    <s v="BU not in FCC"/>
    <x v="0"/>
    <x v="12"/>
    <s v="Form_CashReconCPA"/>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8"/>
    <s v="Wdesk"/>
    <s v="NO-WDESK"/>
    <m/>
    <x v="1"/>
    <x v="1"/>
    <s v="Wdesk"/>
    <x v="111"/>
    <x v="0"/>
    <m/>
    <m/>
    <m/>
    <m/>
    <m/>
    <m/>
    <m/>
    <m/>
    <m/>
    <m/>
    <m/>
    <m/>
    <m/>
  </r>
  <r>
    <s v="99800"/>
    <x v="133"/>
    <n v="99800"/>
    <m/>
    <s v="CU"/>
    <s v="NonTW"/>
    <s v="Non BF"/>
    <s v="DOAA"/>
    <s v="99800_90001"/>
    <x v="9"/>
    <s v="NA_AppFB"/>
    <s v="NO-form is N/A"/>
    <m/>
    <x v="1"/>
    <x v="1"/>
    <s v="Form_AppFB"/>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10"/>
    <s v="NA_GI_Sec"/>
    <s v="YES-optional"/>
    <s v="BU not in FCC"/>
    <x v="1"/>
    <x v="1"/>
    <s v="Wdesk"/>
    <x v="111"/>
    <x v="0"/>
    <m/>
    <m/>
    <m/>
    <m/>
    <m/>
    <m/>
    <m/>
    <m/>
    <m/>
    <m/>
    <m/>
    <m/>
    <m/>
  </r>
  <r>
    <s v="99800"/>
    <x v="133"/>
    <n v="99800"/>
    <m/>
    <s v="CU"/>
    <s v="NonTW"/>
    <s v="Non BF"/>
    <s v="DOAA"/>
    <s v="99800_90001"/>
    <x v="11"/>
    <s v="NA_InterOrg"/>
    <s v="YES"/>
    <s v="BU not in FCC"/>
    <x v="0"/>
    <x v="7"/>
    <s v="Wdesk"/>
    <x v="111"/>
    <x v="0"/>
    <m/>
    <m/>
    <m/>
    <m/>
    <m/>
    <m/>
    <m/>
    <m/>
    <m/>
    <m/>
    <m/>
    <m/>
    <m/>
  </r>
  <r>
    <s v="99800"/>
    <x v="133"/>
    <n v="99800"/>
    <m/>
    <s v="CU"/>
    <s v="NonTW"/>
    <s v="Non BF"/>
    <s v="DOAA"/>
    <s v="99800_90001"/>
    <x v="12"/>
    <s v="NA_InvstAnalysis"/>
    <s v="NO-form is N/A"/>
    <m/>
    <x v="1"/>
    <x v="1"/>
    <s v="Form_InvstAnalysis"/>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13"/>
    <s v="NA_LAD"/>
    <s v="YES-optional"/>
    <s v="BU not in FCC"/>
    <x v="2"/>
    <x v="2"/>
    <s v="Form_LAD"/>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14"/>
    <s v="NA_LTL"/>
    <s v="YES-optional"/>
    <s v="BU not in FCC"/>
    <x v="1"/>
    <x v="1"/>
    <s v="Wdesk"/>
    <x v="111"/>
    <x v="0"/>
    <m/>
    <m/>
    <m/>
    <m/>
    <m/>
    <m/>
    <m/>
    <m/>
    <m/>
    <m/>
    <m/>
    <m/>
    <m/>
  </r>
  <r>
    <s v="99800"/>
    <x v="133"/>
    <n v="99800"/>
    <m/>
    <s v="CU"/>
    <s v="NonTW"/>
    <s v="Non BF"/>
    <s v="DOAA"/>
    <s v="99800_90001"/>
    <x v="16"/>
    <s v="NA_NotAppl"/>
    <s v="YES-optional"/>
    <s v="BU not in FCC"/>
    <x v="2"/>
    <x v="0"/>
    <s v="Form_NotAppl"/>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17"/>
    <s v="Wdesk"/>
    <s v="NO-WDESK"/>
    <m/>
    <x v="1"/>
    <x v="1"/>
    <s v="Wdesk"/>
    <x v="111"/>
    <x v="0"/>
    <m/>
    <m/>
    <m/>
    <m/>
    <m/>
    <m/>
    <m/>
    <m/>
    <m/>
    <m/>
    <m/>
    <m/>
    <m/>
  </r>
  <r>
    <s v="99800"/>
    <x v="133"/>
    <n v="99800"/>
    <m/>
    <s v="CU"/>
    <s v="NonTW"/>
    <s v="Non BF"/>
    <s v="DOAA"/>
    <s v="99800_90001"/>
    <x v="18"/>
    <s v="Optional Form"/>
    <s v="NO-form is N/A"/>
    <m/>
    <x v="1"/>
    <x v="1"/>
    <s v="Form_PCA_BCR"/>
    <x v="111"/>
    <x v="2"/>
    <m/>
    <m/>
    <m/>
    <m/>
    <m/>
    <m/>
    <m/>
    <m/>
    <m/>
    <m/>
    <m/>
    <m/>
    <m/>
  </r>
  <r>
    <s v="99800"/>
    <x v="133"/>
    <n v="99800"/>
    <m/>
    <s v="CU"/>
    <s v="NonTW"/>
    <s v="Non BF"/>
    <s v="DOAA"/>
    <s v="99800_90001"/>
    <x v="19"/>
    <s v="Optional Form"/>
    <s v="NO-form is N/A"/>
    <m/>
    <x v="1"/>
    <x v="1"/>
    <s v="Form_PCA_Appror"/>
    <x v="111"/>
    <x v="2"/>
    <m/>
    <m/>
    <m/>
    <m/>
    <m/>
    <m/>
    <m/>
    <m/>
    <m/>
    <m/>
    <m/>
    <m/>
    <m/>
  </r>
  <r>
    <s v="99800"/>
    <x v="133"/>
    <n v="99800"/>
    <m/>
    <s v="CU"/>
    <s v="NonTW"/>
    <s v="Non BF"/>
    <s v="DOAA"/>
    <s v="99800_90001"/>
    <x v="20"/>
    <s v="Optional Form"/>
    <s v="NO-form is N/A"/>
    <m/>
    <x v="1"/>
    <x v="1"/>
    <s v="Form_PCA_Other"/>
    <x v="111"/>
    <x v="2"/>
    <m/>
    <m/>
    <m/>
    <m/>
    <m/>
    <m/>
    <m/>
    <m/>
    <m/>
    <m/>
    <m/>
    <m/>
    <m/>
  </r>
  <r>
    <s v="99800"/>
    <x v="133"/>
    <n v="99800"/>
    <m/>
    <s v="CU"/>
    <s v="NonTW"/>
    <s v="Non BF"/>
    <s v="DOAA"/>
    <s v="99800_90001"/>
    <x v="21"/>
    <s v="NA_RBESum"/>
    <s v="NO-form is N/A"/>
    <m/>
    <x v="1"/>
    <x v="1"/>
    <s v="Form_RBE"/>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22"/>
    <s v="Required form"/>
    <s v="NO-req form"/>
    <m/>
    <x v="0"/>
    <x v="3"/>
    <s v="Form_SEFA"/>
    <x v="111"/>
    <x v="4"/>
    <s v="FY22"/>
    <s v="FCCS_Total Data Source"/>
    <s v="FCCS_Intercompany Top"/>
    <s v="No Custom1"/>
    <s v="No Custom2"/>
    <s v="No Custom3"/>
    <s v="FCCS_Movements"/>
    <s v="Actual"/>
    <s v="FCCS_YTD"/>
    <s v="No Custom4"/>
    <s v="FCCS_Entity Total"/>
    <m/>
    <d v="1899-12-30T00:00:00"/>
  </r>
  <r>
    <s v="99800"/>
    <x v="133"/>
    <n v="99800"/>
    <m/>
    <s v="CU"/>
    <s v="NonTW"/>
    <s v="Non BF"/>
    <s v="DOAA"/>
    <s v="99800_90001"/>
    <x v="23"/>
    <s v="Wdesk"/>
    <s v="NO-WDESK"/>
    <m/>
    <x v="1"/>
    <x v="1"/>
    <s v="Wdesk"/>
    <x v="111"/>
    <x v="0"/>
    <m/>
    <m/>
    <m/>
    <m/>
    <m/>
    <m/>
    <m/>
    <m/>
    <m/>
    <m/>
    <m/>
    <m/>
    <m/>
  </r>
  <r>
    <s v="99800"/>
    <x v="133"/>
    <n v="99800"/>
    <m/>
    <s v="CU"/>
    <s v="NonTW"/>
    <s v="Non BF"/>
    <s v="DOAA"/>
    <s v="99800_90001"/>
    <x v="24"/>
    <s v="Wdesk"/>
    <s v="NO-WDESK"/>
    <m/>
    <x v="0"/>
    <x v="8"/>
    <s v="Wdesk"/>
    <x v="111"/>
    <x v="0"/>
    <m/>
    <m/>
    <m/>
    <m/>
    <m/>
    <m/>
    <m/>
    <m/>
    <m/>
    <m/>
    <m/>
    <m/>
    <m/>
  </r>
  <r>
    <s v="99800"/>
    <x v="133"/>
    <n v="99800"/>
    <m/>
    <s v="CU"/>
    <s v="NonTW"/>
    <s v="Non BF"/>
    <s v="DOAA"/>
    <s v="99800_90001"/>
    <x v="25"/>
    <s v="Wdesk"/>
    <s v="NO-WDESK"/>
    <m/>
    <x v="0"/>
    <x v="9"/>
    <s v="Wdesk"/>
    <x v="111"/>
    <x v="0"/>
    <m/>
    <m/>
    <m/>
    <m/>
    <m/>
    <m/>
    <m/>
    <m/>
    <m/>
    <m/>
    <m/>
    <m/>
    <m/>
  </r>
  <r>
    <s v="99800"/>
    <x v="133"/>
    <n v="99800"/>
    <m/>
    <s v="CU"/>
    <s v="NonTW"/>
    <s v="Non BF"/>
    <s v="DOAA"/>
    <s v="99800_90001"/>
    <x v="27"/>
    <s v="NA_UnrecRecPay"/>
    <s v="YES-optional"/>
    <s v="BU not in FCC"/>
    <x v="1"/>
    <x v="1"/>
    <s v="Wdesk"/>
    <x v="111"/>
    <x v="0"/>
    <m/>
    <m/>
    <m/>
    <m/>
    <m/>
    <m/>
    <m/>
    <m/>
    <m/>
    <m/>
    <m/>
    <m/>
    <m/>
  </r>
  <r>
    <s v="99800"/>
    <x v="133"/>
    <n v="99800"/>
    <m/>
    <s v="CU"/>
    <s v="NonTW"/>
    <s v="Non BF"/>
    <s v="DOAA"/>
    <s v="99800_90001"/>
    <x v="28"/>
    <s v="Wdesk"/>
    <s v="NO-WDESK"/>
    <m/>
    <x v="1"/>
    <x v="1"/>
    <s v="Wdesk"/>
    <x v="111"/>
    <x v="0"/>
    <m/>
    <m/>
    <m/>
    <m/>
    <m/>
    <m/>
    <m/>
    <m/>
    <m/>
    <m/>
    <m/>
    <m/>
    <m/>
  </r>
  <r>
    <s v="51270"/>
    <x v="134"/>
    <s v="51270"/>
    <m/>
    <s v="FID"/>
    <s v="NonTW"/>
    <s v="Non BF"/>
    <s v="Non CPA"/>
    <s v="51270_80106"/>
    <x v="33"/>
    <s v="NA"/>
    <s v="NO-req form"/>
    <m/>
    <x v="0"/>
    <x v="22"/>
    <s v="Form_All"/>
    <x v="112"/>
    <x v="5"/>
    <m/>
    <m/>
    <m/>
    <m/>
    <m/>
    <m/>
    <m/>
    <m/>
    <m/>
    <m/>
    <m/>
    <m/>
    <m/>
  </r>
  <r>
    <s v="49500"/>
    <x v="135"/>
    <s v="49500"/>
    <s v="B"/>
    <s v="BF"/>
    <s v="TW"/>
    <s v="BF"/>
    <s v="Non CPA"/>
    <s v="49500_Ewadj"/>
    <x v="0"/>
    <s v="NA_ADA"/>
    <s v="YES"/>
    <s v="not in adhoc"/>
    <x v="0"/>
    <x v="0"/>
    <s v="Wdesk"/>
    <x v="113"/>
    <x v="0"/>
    <m/>
    <m/>
    <m/>
    <m/>
    <m/>
    <m/>
    <m/>
    <m/>
    <m/>
    <m/>
    <m/>
    <m/>
    <m/>
  </r>
  <r>
    <s v="49500"/>
    <x v="135"/>
    <s v="49500"/>
    <s v="B"/>
    <s v="BF"/>
    <s v="TW"/>
    <s v="BF"/>
    <s v="Non CPA"/>
    <s v="49500_Ewadj"/>
    <x v="1"/>
    <s v="Form_ApprRecon_NA"/>
    <s v="YES"/>
    <s v="not in adhoc"/>
    <x v="0"/>
    <x v="0"/>
    <s v="Wdesk"/>
    <x v="113"/>
    <x v="0"/>
    <m/>
    <m/>
    <m/>
    <m/>
    <m/>
    <m/>
    <m/>
    <m/>
    <m/>
    <m/>
    <m/>
    <m/>
    <m/>
  </r>
  <r>
    <s v="49500"/>
    <x v="135"/>
    <s v="49500"/>
    <s v="B"/>
    <s v="BF"/>
    <s v="TW"/>
    <s v="BF"/>
    <s v="Non CPA"/>
    <s v="49500_Ewadj"/>
    <x v="2"/>
    <s v="Wdesk"/>
    <s v="NO-WDESK"/>
    <m/>
    <x v="0"/>
    <x v="2"/>
    <s v="Wdesk"/>
    <x v="113"/>
    <x v="0"/>
    <m/>
    <m/>
    <m/>
    <m/>
    <m/>
    <m/>
    <m/>
    <m/>
    <m/>
    <m/>
    <m/>
    <m/>
    <m/>
  </r>
  <r>
    <s v="49500"/>
    <x v="135"/>
    <s v="49500"/>
    <s v="B"/>
    <s v="BF"/>
    <s v="TW"/>
    <s v="BF"/>
    <s v="Non CPA"/>
    <s v="49500_Ewadj"/>
    <x v="3"/>
    <s v="NA_CapAssets"/>
    <s v="YES"/>
    <s v="not in adhoc"/>
    <x v="0"/>
    <x v="3"/>
    <s v="Form_CapAssets"/>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4"/>
    <s v="NA_Cash_A"/>
    <s v="YES"/>
    <s v="not in adhoc"/>
    <x v="0"/>
    <x v="2"/>
    <s v="Form_Cash_A"/>
    <x v="113"/>
    <x v="4"/>
    <s v="FY22"/>
    <s v="FCCS_Total Data Source"/>
    <s v="FCCS_Intercompany Top"/>
    <s v="No Custom1"/>
    <s v="No Custom2"/>
    <s v="No Custom3"/>
    <s v="FCCS_Movements"/>
    <s v="Actual"/>
    <s v="FCCS_YTD"/>
    <s v="No Custom4"/>
    <s v="FCCS_Entity Total"/>
    <m/>
    <d v="2022-09-01T00:00:00"/>
  </r>
  <r>
    <s v="49500"/>
    <x v="135"/>
    <s v="49500"/>
    <s v="B"/>
    <s v="BF"/>
    <s v="TW"/>
    <s v="BF"/>
    <s v="Non CPA"/>
    <s v="49500_Ewadj"/>
    <x v="5"/>
    <s v="NA_ClassRev"/>
    <s v="YES"/>
    <s v="not in adhoc"/>
    <x v="0"/>
    <x v="4"/>
    <s v="Form_ClassRev"/>
    <x v="113"/>
    <x v="4"/>
    <s v="FY22"/>
    <s v="FCCS_Total Data Source"/>
    <s v="FCCS_Intercompany Top"/>
    <s v="No Custom1"/>
    <s v="No Custom2"/>
    <s v="No Custom3"/>
    <s v="FCCS_Movements"/>
    <s v="Actual"/>
    <s v="FCCS_YTD"/>
    <s v="No Custom4"/>
    <s v="FCCS_Entity Total"/>
    <m/>
    <d v="2022-08-10T00:00:00"/>
  </r>
  <r>
    <s v="49500"/>
    <x v="135"/>
    <s v="49500"/>
    <s v="B"/>
    <s v="BF"/>
    <s v="TW"/>
    <s v="BF"/>
    <s v="Non CPA"/>
    <s v="49500_Ewadj"/>
    <x v="6"/>
    <s v="Wdesk"/>
    <s v="NO-WDESK"/>
    <m/>
    <x v="0"/>
    <x v="5"/>
    <s v="Wdesk"/>
    <x v="113"/>
    <x v="0"/>
    <m/>
    <m/>
    <m/>
    <m/>
    <m/>
    <m/>
    <m/>
    <m/>
    <m/>
    <m/>
    <m/>
    <m/>
    <m/>
  </r>
  <r>
    <s v="49500"/>
    <x v="135"/>
    <s v="49500"/>
    <s v="B"/>
    <s v="BF"/>
    <s v="TW"/>
    <s v="BF"/>
    <s v="Non CPA"/>
    <s v="49500_Ewadj"/>
    <x v="7"/>
    <s v="NA_CashReconCPA"/>
    <s v="NO-form is N/A"/>
    <m/>
    <x v="1"/>
    <x v="1"/>
    <s v="Form_CashReconCPA"/>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8"/>
    <s v="Wdesk"/>
    <s v="NO-WDESK"/>
    <m/>
    <x v="0"/>
    <x v="6"/>
    <s v="Wdesk"/>
    <x v="113"/>
    <x v="0"/>
    <m/>
    <m/>
    <m/>
    <m/>
    <m/>
    <m/>
    <m/>
    <m/>
    <m/>
    <m/>
    <m/>
    <m/>
    <m/>
  </r>
  <r>
    <s v="49500"/>
    <x v="135"/>
    <s v="49500"/>
    <s v="B"/>
    <s v="BF"/>
    <s v="TW"/>
    <s v="BF"/>
    <s v="Non CPA"/>
    <s v="49500_10000"/>
    <x v="9"/>
    <s v="NA_AppFB"/>
    <s v="YES"/>
    <s v="not in adhoc"/>
    <x v="0"/>
    <x v="0"/>
    <s v="Form_AppFB"/>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10"/>
    <s v="NA_GI_Sec"/>
    <s v="YES"/>
    <s v="not in adhoc"/>
    <x v="0"/>
    <x v="6"/>
    <s v="Wdesk"/>
    <x v="113"/>
    <x v="0"/>
    <m/>
    <m/>
    <m/>
    <m/>
    <m/>
    <m/>
    <m/>
    <m/>
    <m/>
    <m/>
    <m/>
    <m/>
    <m/>
  </r>
  <r>
    <s v="49500"/>
    <x v="135"/>
    <s v="49500"/>
    <s v="B"/>
    <s v="BF"/>
    <s v="TW"/>
    <s v="BF"/>
    <s v="Non CPA"/>
    <s v="49500_Ewadj"/>
    <x v="11"/>
    <s v="NA_InterOrg"/>
    <s v="YES"/>
    <s v="not in adhoc"/>
    <x v="0"/>
    <x v="7"/>
    <s v="Wdesk"/>
    <x v="113"/>
    <x v="0"/>
    <m/>
    <m/>
    <m/>
    <m/>
    <m/>
    <m/>
    <m/>
    <m/>
    <m/>
    <m/>
    <m/>
    <m/>
    <m/>
  </r>
  <r>
    <s v="49500"/>
    <x v="135"/>
    <s v="49500"/>
    <s v="B"/>
    <s v="BF"/>
    <s v="TW"/>
    <s v="BF"/>
    <s v="Non CPA"/>
    <s v="49500_Ewadj"/>
    <x v="12"/>
    <s v="NA_InvstAnalysis"/>
    <s v="YES"/>
    <s v="not in adhoc"/>
    <x v="0"/>
    <x v="2"/>
    <s v="Form_InvstAnalysis"/>
    <x v="113"/>
    <x v="4"/>
    <s v="FY22"/>
    <s v="FCCS_Total Data Source"/>
    <s v="FCCS_Intercompany Top"/>
    <s v="No Custom1"/>
    <s v="No Custom2"/>
    <s v="No Custom3"/>
    <s v="FCCS_Movements"/>
    <s v="Actual"/>
    <s v="FCCS_YTD"/>
    <s v="No Custom4"/>
    <s v="FCCS_Entity Total"/>
    <m/>
    <d v="2022-09-01T00:00:00"/>
  </r>
  <r>
    <s v="49500"/>
    <x v="135"/>
    <s v="49500"/>
    <s v="B"/>
    <s v="BF"/>
    <s v="TW"/>
    <s v="BF"/>
    <s v="Non CPA"/>
    <s v="49500_Ewadj"/>
    <x v="13"/>
    <s v="NA_LAD"/>
    <s v="YES"/>
    <s v="not in adhoc"/>
    <x v="0"/>
    <x v="2"/>
    <s v="Form_LAD"/>
    <x v="113"/>
    <x v="4"/>
    <s v="FY22"/>
    <s v="FCCS_Total Data Source"/>
    <s v="FCCS_Intercompany Top"/>
    <s v="No Custom1"/>
    <s v="No Custom2"/>
    <s v="No Custom3"/>
    <s v="FCCS_Movements"/>
    <s v="Actual"/>
    <s v="FCCS_YTD"/>
    <s v="No Custom4"/>
    <s v="FCCS_Entity Total"/>
    <m/>
    <d v="2022-09-02T00:00:00"/>
  </r>
  <r>
    <s v="49500"/>
    <x v="135"/>
    <s v="49500"/>
    <s v="B"/>
    <s v="BF"/>
    <s v="TW"/>
    <s v="BF"/>
    <s v="Non CPA"/>
    <s v="49500_Ewadj"/>
    <x v="14"/>
    <s v="NA_LTL"/>
    <s v="YES"/>
    <s v="not in adhoc"/>
    <x v="0"/>
    <x v="3"/>
    <s v="Wdesk"/>
    <x v="113"/>
    <x v="0"/>
    <m/>
    <m/>
    <m/>
    <m/>
    <m/>
    <m/>
    <m/>
    <m/>
    <m/>
    <m/>
    <m/>
    <m/>
    <m/>
  </r>
  <r>
    <s v="49500"/>
    <x v="135"/>
    <s v="49500"/>
    <s v="B"/>
    <s v="BF"/>
    <s v="TW"/>
    <s v="BF"/>
    <s v="Non CPA"/>
    <s v="49500_Ewadj"/>
    <x v="15"/>
    <s v="Required form"/>
    <s v="NO-req form"/>
    <m/>
    <x v="0"/>
    <x v="8"/>
    <s v="Wdesk"/>
    <x v="113"/>
    <x v="0"/>
    <m/>
    <m/>
    <m/>
    <m/>
    <m/>
    <m/>
    <m/>
    <m/>
    <m/>
    <m/>
    <m/>
    <m/>
    <m/>
  </r>
  <r>
    <s v="49500"/>
    <x v="135"/>
    <s v="49500"/>
    <s v="B"/>
    <s v="BF"/>
    <s v="TW"/>
    <s v="BF"/>
    <s v="Non CPA"/>
    <s v="49500_Ewadj"/>
    <x v="16"/>
    <s v="NA_NotAppl"/>
    <s v="YES-optional"/>
    <s v="not in adhoc"/>
    <x v="2"/>
    <x v="0"/>
    <s v="Form_NotAppl"/>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17"/>
    <s v="Wdesk"/>
    <s v="NO-WDESK"/>
    <m/>
    <x v="0"/>
    <x v="3"/>
    <s v="Wdesk"/>
    <x v="113"/>
    <x v="0"/>
    <m/>
    <m/>
    <m/>
    <m/>
    <m/>
    <m/>
    <m/>
    <m/>
    <m/>
    <m/>
    <m/>
    <m/>
    <m/>
  </r>
  <r>
    <s v="49500"/>
    <x v="135"/>
    <s v="49500"/>
    <s v="B"/>
    <s v="BF"/>
    <s v="TW"/>
    <s v="BF"/>
    <s v="Non CPA"/>
    <s v="49500_10000"/>
    <x v="18"/>
    <s v="Optional Form"/>
    <s v="NO-PCA"/>
    <m/>
    <x v="2"/>
    <x v="0"/>
    <s v="Form_PCA_BCR"/>
    <x v="113"/>
    <x v="2"/>
    <m/>
    <m/>
    <m/>
    <m/>
    <m/>
    <m/>
    <m/>
    <m/>
    <m/>
    <m/>
    <m/>
    <m/>
    <m/>
  </r>
  <r>
    <s v="49500"/>
    <x v="135"/>
    <s v="49500"/>
    <s v="B"/>
    <s v="BF"/>
    <s v="TW"/>
    <s v="BF"/>
    <s v="Non CPA"/>
    <s v="49500_10000"/>
    <x v="19"/>
    <s v="Optional Form"/>
    <s v="NO-PCA"/>
    <m/>
    <x v="2"/>
    <x v="0"/>
    <s v="Form_PCA_Appror"/>
    <x v="113"/>
    <x v="2"/>
    <m/>
    <m/>
    <m/>
    <m/>
    <m/>
    <m/>
    <m/>
    <m/>
    <m/>
    <m/>
    <m/>
    <m/>
    <m/>
  </r>
  <r>
    <s v="49500"/>
    <x v="135"/>
    <s v="49500"/>
    <s v="B"/>
    <s v="BF"/>
    <s v="TW"/>
    <s v="BF"/>
    <s v="Non CPA"/>
    <s v="49500_10000"/>
    <x v="20"/>
    <s v="Optional Form"/>
    <s v="NO-PCA"/>
    <m/>
    <x v="2"/>
    <x v="6"/>
    <s v="Form_PCA_Other"/>
    <x v="113"/>
    <x v="2"/>
    <m/>
    <m/>
    <m/>
    <m/>
    <m/>
    <m/>
    <m/>
    <m/>
    <m/>
    <m/>
    <m/>
    <m/>
    <m/>
  </r>
  <r>
    <s v="49500"/>
    <x v="135"/>
    <s v="49500"/>
    <s v="B"/>
    <s v="BF"/>
    <s v="TW"/>
    <s v="BF"/>
    <s v="Non CPA"/>
    <s v="49500_Ewadj"/>
    <x v="21"/>
    <s v="NA_RBESum"/>
    <s v="YES"/>
    <s v="not in adhoc"/>
    <x v="0"/>
    <x v="11"/>
    <s v="Form_RBE"/>
    <x v="113"/>
    <x v="4"/>
    <s v="FY22"/>
    <s v="FCCS_Total Data Source"/>
    <s v="FCCS_Intercompany Top"/>
    <s v="No Custom1"/>
    <s v="No Custom2"/>
    <s v="No Custom3"/>
    <s v="FCCS_Movements"/>
    <s v="Actual"/>
    <s v="FCCS_YTD"/>
    <s v="No Custom4"/>
    <s v="FCCS_Entity Total"/>
    <m/>
    <d v="2022-08-10T00:00:00"/>
  </r>
  <r>
    <s v="49500"/>
    <x v="135"/>
    <s v="49500"/>
    <s v="B"/>
    <s v="BF"/>
    <s v="TW"/>
    <s v="BF"/>
    <s v="Non CPA"/>
    <s v="49500_Ewadj"/>
    <x v="22"/>
    <s v="Required form"/>
    <s v="NO-req form"/>
    <m/>
    <x v="0"/>
    <x v="3"/>
    <s v="Form_SEFA"/>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23"/>
    <s v="Wdesk"/>
    <s v="NO-WDESK"/>
    <m/>
    <x v="0"/>
    <x v="6"/>
    <s v="Wdesk"/>
    <x v="113"/>
    <x v="0"/>
    <m/>
    <m/>
    <m/>
    <m/>
    <m/>
    <m/>
    <m/>
    <m/>
    <m/>
    <m/>
    <m/>
    <m/>
    <m/>
  </r>
  <r>
    <s v="49500"/>
    <x v="135"/>
    <s v="49500"/>
    <s v="B"/>
    <s v="BF"/>
    <s v="TW"/>
    <s v="BF"/>
    <s v="Non CPA"/>
    <s v="49500_Ewadj"/>
    <x v="24"/>
    <s v="Wdesk"/>
    <s v="NO-WDESK"/>
    <m/>
    <x v="0"/>
    <x v="8"/>
    <s v="Wdesk"/>
    <x v="113"/>
    <x v="0"/>
    <m/>
    <m/>
    <m/>
    <m/>
    <m/>
    <m/>
    <m/>
    <m/>
    <m/>
    <m/>
    <m/>
    <m/>
    <m/>
  </r>
  <r>
    <s v="49500"/>
    <x v="135"/>
    <s v="49500"/>
    <s v="B"/>
    <s v="BF"/>
    <s v="TW"/>
    <s v="BF"/>
    <s v="Non CPA"/>
    <s v="49500_Ewadj"/>
    <x v="25"/>
    <s v="Wdesk"/>
    <s v="NO-WDESK"/>
    <m/>
    <x v="0"/>
    <x v="9"/>
    <s v="Wdesk"/>
    <x v="113"/>
    <x v="0"/>
    <m/>
    <m/>
    <m/>
    <m/>
    <m/>
    <m/>
    <m/>
    <m/>
    <m/>
    <m/>
    <m/>
    <m/>
    <m/>
  </r>
  <r>
    <s v="49500"/>
    <x v="135"/>
    <s v="49500"/>
    <s v="B"/>
    <s v="BF"/>
    <s v="TW"/>
    <s v="BF"/>
    <s v="Non CPA"/>
    <s v="49500_Ewadj"/>
    <x v="26"/>
    <s v="NA_Tbshell"/>
    <s v="NO-form is N/A"/>
    <m/>
    <x v="1"/>
    <x v="1"/>
    <s v="form_tbshell"/>
    <x v="113"/>
    <x v="4"/>
    <s v="FY22"/>
    <s v="FCCS_Total Data Source"/>
    <s v="FCCS_Intercompany Top"/>
    <s v="No Custom1"/>
    <s v="No Custom2"/>
    <s v="No Custom3"/>
    <s v="FCCS_Movements"/>
    <s v="Actual"/>
    <s v="FCCS_YTD"/>
    <s v="No Custom4"/>
    <s v="FCCS_Entity Total"/>
    <m/>
    <d v="1899-12-30T00:00:00"/>
  </r>
  <r>
    <s v="49500"/>
    <x v="135"/>
    <s v="49500"/>
    <s v="B"/>
    <s v="BF"/>
    <s v="TW"/>
    <s v="BF"/>
    <s v="Non CPA"/>
    <s v="49500_Ewadj"/>
    <x v="27"/>
    <s v="NA_UnrecRecPay"/>
    <s v="YES"/>
    <s v="not in adhoc"/>
    <x v="0"/>
    <x v="11"/>
    <s v="Wdesk"/>
    <x v="113"/>
    <x v="0"/>
    <m/>
    <m/>
    <m/>
    <m/>
    <m/>
    <m/>
    <m/>
    <m/>
    <m/>
    <m/>
    <m/>
    <m/>
    <m/>
  </r>
  <r>
    <s v="49500"/>
    <x v="135"/>
    <s v="49500"/>
    <s v="B"/>
    <s v="BF"/>
    <s v="TW"/>
    <s v="BF"/>
    <s v="Non CPA"/>
    <s v="49500_Ewadj"/>
    <x v="28"/>
    <s v="Wdesk"/>
    <s v="NO-WDESK"/>
    <m/>
    <x v="0"/>
    <x v="10"/>
    <s v="Wdesk"/>
    <x v="113"/>
    <x v="0"/>
    <m/>
    <m/>
    <m/>
    <m/>
    <m/>
    <m/>
    <m/>
    <m/>
    <m/>
    <m/>
    <m/>
    <m/>
    <m/>
  </r>
  <r>
    <s v="41200"/>
    <x v="136"/>
    <n v="41200"/>
    <m/>
    <s v="BF"/>
    <s v="TW"/>
    <s v="BF"/>
    <s v="Non CPA"/>
    <s v="41200_EWADJ"/>
    <x v="0"/>
    <s v="NA_ADA"/>
    <s v="YES"/>
    <s v="not in adhoc"/>
    <x v="0"/>
    <x v="0"/>
    <s v="Wdesk"/>
    <x v="114"/>
    <x v="0"/>
    <m/>
    <m/>
    <m/>
    <m/>
    <m/>
    <m/>
    <m/>
    <m/>
    <m/>
    <m/>
    <m/>
    <m/>
    <m/>
  </r>
  <r>
    <s v="41200"/>
    <x v="136"/>
    <n v="41200"/>
    <m/>
    <s v="BF"/>
    <s v="TW"/>
    <s v="BF"/>
    <s v="Non CPA"/>
    <s v="41200_EWADJ"/>
    <x v="1"/>
    <s v="Form_ApprRecon_NA"/>
    <s v="YES"/>
    <s v="not in adhoc"/>
    <x v="0"/>
    <x v="0"/>
    <s v="Wdesk"/>
    <x v="114"/>
    <x v="0"/>
    <m/>
    <m/>
    <m/>
    <m/>
    <m/>
    <m/>
    <m/>
    <m/>
    <m/>
    <m/>
    <m/>
    <m/>
    <m/>
  </r>
  <r>
    <s v="41200"/>
    <x v="136"/>
    <n v="41200"/>
    <m/>
    <s v="BF"/>
    <s v="TW"/>
    <s v="BF"/>
    <s v="Non CPA"/>
    <s v="41200_EWADJ"/>
    <x v="2"/>
    <s v="Wdesk"/>
    <s v="NO-WDESK"/>
    <m/>
    <x v="0"/>
    <x v="2"/>
    <s v="Wdesk"/>
    <x v="114"/>
    <x v="0"/>
    <m/>
    <m/>
    <m/>
    <m/>
    <m/>
    <m/>
    <m/>
    <m/>
    <m/>
    <m/>
    <m/>
    <m/>
    <m/>
  </r>
  <r>
    <s v="41200"/>
    <x v="136"/>
    <n v="41200"/>
    <m/>
    <s v="BF"/>
    <s v="TW"/>
    <s v="BF"/>
    <s v="Non CPA"/>
    <s v="41200_EWADJ"/>
    <x v="3"/>
    <s v="NA_CapAssets"/>
    <s v="YES"/>
    <s v="not in adhoc"/>
    <x v="0"/>
    <x v="3"/>
    <s v="Form_CapAssets"/>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4"/>
    <s v="NA_Cash_A"/>
    <s v="YES"/>
    <s v="not in adhoc"/>
    <x v="0"/>
    <x v="2"/>
    <s v="Form_Cash_A"/>
    <x v="114"/>
    <x v="4"/>
    <s v="FY22"/>
    <s v="FCCS_Total Data Source"/>
    <s v="FCCS_Intercompany Top"/>
    <s v="No Custom1"/>
    <s v="No Custom2"/>
    <s v="No Custom3"/>
    <s v="FCCS_Movements"/>
    <s v="Actual"/>
    <s v="FCCS_YTD"/>
    <s v="No Custom4"/>
    <s v="FCCS_Entity Total"/>
    <m/>
    <d v="2022-08-30T00:00:00"/>
  </r>
  <r>
    <s v="41200"/>
    <x v="136"/>
    <n v="41200"/>
    <m/>
    <s v="BF"/>
    <s v="TW"/>
    <s v="BF"/>
    <s v="Non CPA"/>
    <s v="41200_EWADJ"/>
    <x v="5"/>
    <s v="NA_ClassRev"/>
    <s v="YES"/>
    <s v="not in adhoc"/>
    <x v="0"/>
    <x v="4"/>
    <s v="Form_ClassRev"/>
    <x v="114"/>
    <x v="4"/>
    <s v="FY22"/>
    <s v="FCCS_Total Data Source"/>
    <s v="FCCS_Intercompany Top"/>
    <s v="No Custom1"/>
    <s v="No Custom2"/>
    <s v="No Custom3"/>
    <s v="FCCS_Movements"/>
    <s v="Actual"/>
    <s v="FCCS_YTD"/>
    <s v="No Custom4"/>
    <s v="FCCS_Entity Total"/>
    <m/>
    <d v="2022-08-12T00:00:00"/>
  </r>
  <r>
    <s v="41200"/>
    <x v="136"/>
    <n v="41200"/>
    <m/>
    <s v="BF"/>
    <s v="TW"/>
    <s v="BF"/>
    <s v="Non CPA"/>
    <s v="41200_EWADJ"/>
    <x v="6"/>
    <s v="Wdesk"/>
    <s v="NO-WDESK"/>
    <m/>
    <x v="0"/>
    <x v="5"/>
    <s v="Wdesk"/>
    <x v="114"/>
    <x v="0"/>
    <m/>
    <m/>
    <m/>
    <m/>
    <m/>
    <m/>
    <m/>
    <m/>
    <m/>
    <m/>
    <m/>
    <m/>
    <m/>
  </r>
  <r>
    <s v="41200"/>
    <x v="136"/>
    <n v="41200"/>
    <m/>
    <s v="BF"/>
    <s v="TW"/>
    <s v="BF"/>
    <s v="Non CPA"/>
    <s v="41200_EWADJ"/>
    <x v="7"/>
    <s v="NA_CashReconCPA"/>
    <s v="NO-form is N/A"/>
    <m/>
    <x v="1"/>
    <x v="1"/>
    <s v="Form_CashReconCPA"/>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8"/>
    <s v="Wdesk"/>
    <s v="NO-WDESK"/>
    <m/>
    <x v="0"/>
    <x v="6"/>
    <s v="Wdesk"/>
    <x v="114"/>
    <x v="0"/>
    <m/>
    <m/>
    <m/>
    <m/>
    <m/>
    <m/>
    <m/>
    <m/>
    <m/>
    <m/>
    <m/>
    <m/>
    <m/>
  </r>
  <r>
    <s v="41200"/>
    <x v="136"/>
    <n v="41200"/>
    <m/>
    <s v="BF"/>
    <s v="TW"/>
    <s v="BF"/>
    <s v="Non CPA"/>
    <s v="41200_EWADJ"/>
    <x v="9"/>
    <s v="NA_AppFB"/>
    <s v="YES"/>
    <s v="not in adhoc"/>
    <x v="0"/>
    <x v="13"/>
    <s v="Form_AppFB"/>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10"/>
    <s v="NA_GI_Sec"/>
    <s v="YES"/>
    <s v="not in adhoc"/>
    <x v="0"/>
    <x v="6"/>
    <s v="Wdesk"/>
    <x v="114"/>
    <x v="0"/>
    <m/>
    <m/>
    <m/>
    <m/>
    <m/>
    <m/>
    <m/>
    <m/>
    <m/>
    <m/>
    <m/>
    <m/>
    <m/>
  </r>
  <r>
    <s v="41200"/>
    <x v="136"/>
    <n v="41200"/>
    <m/>
    <s v="BF"/>
    <s v="TW"/>
    <s v="BF"/>
    <s v="Non CPA"/>
    <s v="41200_EWADJ"/>
    <x v="11"/>
    <s v="NA_InterOrg"/>
    <s v="YES"/>
    <s v="not in adhoc"/>
    <x v="0"/>
    <x v="7"/>
    <s v="Wdesk"/>
    <x v="114"/>
    <x v="0"/>
    <m/>
    <m/>
    <m/>
    <m/>
    <m/>
    <m/>
    <m/>
    <m/>
    <m/>
    <m/>
    <m/>
    <m/>
    <m/>
  </r>
  <r>
    <s v="41200"/>
    <x v="136"/>
    <n v="41200"/>
    <m/>
    <s v="BF"/>
    <s v="TW"/>
    <s v="BF"/>
    <s v="Non CPA"/>
    <s v="41200_EWADJ"/>
    <x v="12"/>
    <s v="NA_InvstAnalysis"/>
    <s v="YES"/>
    <s v="not in adhoc"/>
    <x v="0"/>
    <x v="2"/>
    <s v="Form_InvstAnalysis"/>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38"/>
    <s v="NA_LAD"/>
    <s v="YES"/>
    <s v="not in adhoc"/>
    <x v="0"/>
    <x v="3"/>
    <s v="Form_LAD"/>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14"/>
    <s v="NA_LTL"/>
    <s v="YES"/>
    <s v="not in adhoc"/>
    <x v="0"/>
    <x v="3"/>
    <s v="Wdesk"/>
    <x v="114"/>
    <x v="0"/>
    <m/>
    <m/>
    <m/>
    <m/>
    <m/>
    <m/>
    <m/>
    <m/>
    <m/>
    <m/>
    <m/>
    <m/>
    <m/>
  </r>
  <r>
    <s v="41200"/>
    <x v="136"/>
    <n v="41200"/>
    <m/>
    <s v="BF"/>
    <s v="TW"/>
    <s v="BF"/>
    <s v="Non CPA"/>
    <s v="41200_EWADJ"/>
    <x v="15"/>
    <s v="Required form"/>
    <s v="NO-req form"/>
    <m/>
    <x v="0"/>
    <x v="8"/>
    <s v="Wdesk"/>
    <x v="114"/>
    <x v="0"/>
    <m/>
    <m/>
    <m/>
    <m/>
    <m/>
    <m/>
    <m/>
    <m/>
    <m/>
    <m/>
    <m/>
    <m/>
    <m/>
  </r>
  <r>
    <s v="41200"/>
    <x v="136"/>
    <n v="41200"/>
    <m/>
    <s v="BF"/>
    <s v="TW"/>
    <s v="BF"/>
    <s v="Non CPA"/>
    <s v="41200_EWADJ"/>
    <x v="16"/>
    <s v="NA_NotAppl"/>
    <s v="YES-optional"/>
    <s v="not in adhoc"/>
    <x v="2"/>
    <x v="0"/>
    <s v="Form_NotAppl"/>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17"/>
    <s v="Wdesk"/>
    <s v="NO-WDESK"/>
    <m/>
    <x v="0"/>
    <x v="3"/>
    <s v="Wdesk"/>
    <x v="114"/>
    <x v="0"/>
    <m/>
    <m/>
    <m/>
    <m/>
    <m/>
    <m/>
    <m/>
    <m/>
    <m/>
    <m/>
    <m/>
    <m/>
    <m/>
  </r>
  <r>
    <s v="41200"/>
    <x v="136"/>
    <n v="41200"/>
    <m/>
    <s v="BF"/>
    <s v="TW"/>
    <s v="BF"/>
    <s v="Non CPA"/>
    <s v="41200_EWADJ"/>
    <x v="18"/>
    <s v="Optional Form"/>
    <s v="NO-PCA"/>
    <m/>
    <x v="2"/>
    <x v="13"/>
    <s v="Form_PCA_BCR"/>
    <x v="114"/>
    <x v="2"/>
    <m/>
    <m/>
    <m/>
    <m/>
    <m/>
    <m/>
    <m/>
    <m/>
    <m/>
    <m/>
    <m/>
    <m/>
    <m/>
  </r>
  <r>
    <s v="41200"/>
    <x v="136"/>
    <n v="41200"/>
    <m/>
    <s v="BF"/>
    <s v="TW"/>
    <s v="BF"/>
    <s v="Non CPA"/>
    <s v="41200_EWADJ"/>
    <x v="19"/>
    <s v="Optional Form"/>
    <s v="NO-PCA"/>
    <m/>
    <x v="2"/>
    <x v="0"/>
    <s v="Form_PCA_Appror"/>
    <x v="114"/>
    <x v="2"/>
    <m/>
    <m/>
    <m/>
    <m/>
    <m/>
    <m/>
    <m/>
    <m/>
    <m/>
    <m/>
    <m/>
    <m/>
    <m/>
  </r>
  <r>
    <s v="41200"/>
    <x v="136"/>
    <n v="41200"/>
    <m/>
    <s v="BF"/>
    <s v="TW"/>
    <s v="BF"/>
    <s v="Non CPA"/>
    <s v="41200_EWADJ"/>
    <x v="20"/>
    <s v="Optional Form"/>
    <s v="NO-PCA"/>
    <m/>
    <x v="2"/>
    <x v="6"/>
    <s v="Form_PCA_Other"/>
    <x v="114"/>
    <x v="2"/>
    <m/>
    <m/>
    <m/>
    <m/>
    <m/>
    <m/>
    <m/>
    <m/>
    <m/>
    <m/>
    <m/>
    <m/>
    <m/>
  </r>
  <r>
    <s v="41200"/>
    <x v="136"/>
    <n v="41200"/>
    <m/>
    <s v="BF"/>
    <s v="TW"/>
    <s v="BF"/>
    <s v="Non CPA"/>
    <s v="41200_EWADJ"/>
    <x v="21"/>
    <s v="NA_RBESum"/>
    <s v="YES"/>
    <s v="not in adhoc"/>
    <x v="0"/>
    <x v="3"/>
    <s v="Form_RBE"/>
    <x v="114"/>
    <x v="4"/>
    <s v="FY22"/>
    <s v="FCCS_Total Data Source"/>
    <s v="FCCS_Intercompany Top"/>
    <s v="No Custom1"/>
    <s v="No Custom2"/>
    <s v="No Custom3"/>
    <s v="FCCS_Movements"/>
    <s v="Actual"/>
    <s v="FCCS_YTD"/>
    <s v="No Custom4"/>
    <s v="FCCS_Entity Total"/>
    <m/>
    <d v="2022-08-17T00:00:00"/>
  </r>
  <r>
    <s v="41200"/>
    <x v="136"/>
    <n v="41200"/>
    <m/>
    <s v="BF"/>
    <s v="TW"/>
    <s v="BF"/>
    <s v="Non CPA"/>
    <s v="41200_EWADJ"/>
    <x v="22"/>
    <s v="Required form"/>
    <s v="NO-req form"/>
    <m/>
    <x v="0"/>
    <x v="3"/>
    <s v="Form_SEFA"/>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23"/>
    <s v="Wdesk"/>
    <s v="NO-WDESK"/>
    <m/>
    <x v="0"/>
    <x v="6"/>
    <s v="Wdesk"/>
    <x v="114"/>
    <x v="0"/>
    <m/>
    <m/>
    <m/>
    <m/>
    <m/>
    <m/>
    <m/>
    <m/>
    <m/>
    <m/>
    <m/>
    <m/>
    <m/>
  </r>
  <r>
    <s v="41200"/>
    <x v="136"/>
    <n v="41200"/>
    <m/>
    <s v="BF"/>
    <s v="TW"/>
    <s v="BF"/>
    <s v="Non CPA"/>
    <s v="41200_EWADJ"/>
    <x v="24"/>
    <s v="Wdesk"/>
    <s v="NO-WDESK"/>
    <m/>
    <x v="0"/>
    <x v="8"/>
    <s v="Wdesk"/>
    <x v="114"/>
    <x v="0"/>
    <m/>
    <m/>
    <m/>
    <m/>
    <m/>
    <m/>
    <m/>
    <m/>
    <m/>
    <m/>
    <m/>
    <m/>
    <m/>
  </r>
  <r>
    <s v="41200"/>
    <x v="136"/>
    <n v="41200"/>
    <m/>
    <s v="BF"/>
    <s v="TW"/>
    <s v="BF"/>
    <s v="Non CPA"/>
    <s v="41200_EWADJ"/>
    <x v="25"/>
    <s v="Wdesk"/>
    <s v="NO-WDESK"/>
    <m/>
    <x v="0"/>
    <x v="9"/>
    <s v="Wdesk"/>
    <x v="114"/>
    <x v="0"/>
    <m/>
    <m/>
    <m/>
    <m/>
    <m/>
    <m/>
    <m/>
    <m/>
    <m/>
    <m/>
    <m/>
    <m/>
    <m/>
  </r>
  <r>
    <s v="41200"/>
    <x v="136"/>
    <n v="41200"/>
    <m/>
    <s v="BF"/>
    <s v="TW"/>
    <s v="BF"/>
    <s v="Non CPA"/>
    <s v="41200_EWADJ"/>
    <x v="26"/>
    <s v="NA_Tbshell"/>
    <s v="NO-form is N/A"/>
    <m/>
    <x v="1"/>
    <x v="1"/>
    <s v="form_tbshell"/>
    <x v="114"/>
    <x v="4"/>
    <s v="FY22"/>
    <s v="FCCS_Total Data Source"/>
    <s v="FCCS_Intercompany Top"/>
    <s v="No Custom1"/>
    <s v="No Custom2"/>
    <s v="No Custom3"/>
    <s v="FCCS_Movements"/>
    <s v="Actual"/>
    <s v="FCCS_YTD"/>
    <s v="No Custom4"/>
    <s v="FCCS_Entity Total"/>
    <m/>
    <d v="1899-12-30T00:00:00"/>
  </r>
  <r>
    <s v="41200"/>
    <x v="136"/>
    <n v="41200"/>
    <m/>
    <s v="BF"/>
    <s v="TW"/>
    <s v="BF"/>
    <s v="Non CPA"/>
    <s v="41200_EWADJ"/>
    <x v="27"/>
    <s v="NA_UnrecRecPay"/>
    <s v="YES"/>
    <s v="not in adhoc"/>
    <x v="0"/>
    <x v="11"/>
    <s v="Wdesk"/>
    <x v="114"/>
    <x v="0"/>
    <m/>
    <m/>
    <m/>
    <m/>
    <m/>
    <m/>
    <m/>
    <m/>
    <m/>
    <m/>
    <m/>
    <m/>
    <m/>
  </r>
  <r>
    <s v="41200"/>
    <x v="136"/>
    <n v="41200"/>
    <m/>
    <s v="BF"/>
    <s v="TW"/>
    <s v="BF"/>
    <s v="Non CPA"/>
    <s v="41200_EWADJ"/>
    <x v="28"/>
    <s v="Wdesk"/>
    <s v="NO-WDESK"/>
    <m/>
    <x v="0"/>
    <x v="10"/>
    <s v="Wdesk"/>
    <x v="114"/>
    <x v="0"/>
    <m/>
    <m/>
    <m/>
    <m/>
    <m/>
    <m/>
    <m/>
    <m/>
    <m/>
    <m/>
    <m/>
    <m/>
    <m/>
  </r>
  <r>
    <s v="15100"/>
    <x v="0"/>
    <s v="Z_15100"/>
    <m/>
    <s v="GOVT"/>
    <s v="NonTW"/>
    <s v="Non BF"/>
    <s v="Non CPA"/>
    <s v="Z_15100_20000"/>
    <x v="45"/>
    <s v="NA_SBITA"/>
    <s v="YES"/>
    <s v="not in adhoc"/>
    <x v="0"/>
    <x v="10"/>
    <s v="Form_SBITA"/>
    <x v="0"/>
    <x v="6"/>
    <m/>
    <m/>
    <m/>
    <m/>
    <m/>
    <m/>
    <m/>
    <m/>
    <m/>
    <m/>
    <m/>
    <m/>
    <m/>
  </r>
  <r>
    <s v="15300"/>
    <x v="1"/>
    <s v="Z_15300"/>
    <m/>
    <s v="CU"/>
    <s v="TW"/>
    <s v="Non BF"/>
    <s v="Non CPA"/>
    <s v="Z_15300_90001"/>
    <x v="45"/>
    <s v="NA_SBITA"/>
    <s v="YES"/>
    <m/>
    <x v="0"/>
    <x v="10"/>
    <s v="Form_SBITA"/>
    <x v="1"/>
    <x v="6"/>
    <m/>
    <m/>
    <m/>
    <m/>
    <m/>
    <m/>
    <m/>
    <m/>
    <m/>
    <m/>
    <m/>
    <m/>
    <m/>
  </r>
  <r>
    <s v="40200"/>
    <x v="2"/>
    <s v="40200"/>
    <s v="B"/>
    <s v="BF"/>
    <s v="TW"/>
    <s v="BF"/>
    <s v="Non CPA"/>
    <s v="40200_EWADJ"/>
    <x v="45"/>
    <s v="NA_SBITA"/>
    <s v="YES"/>
    <m/>
    <x v="0"/>
    <x v="10"/>
    <s v="Form_SBITA"/>
    <x v="2"/>
    <x v="6"/>
    <m/>
    <m/>
    <m/>
    <m/>
    <m/>
    <m/>
    <m/>
    <m/>
    <m/>
    <m/>
    <m/>
    <m/>
    <m/>
  </r>
  <r>
    <s v="40300"/>
    <x v="5"/>
    <s v="40300"/>
    <s v="A"/>
    <s v="ENT"/>
    <s v="TW"/>
    <s v="Non BF"/>
    <s v="Non CPA"/>
    <s v="40300_40001"/>
    <x v="45"/>
    <s v="NA_SBITA"/>
    <s v="YES"/>
    <m/>
    <x v="0"/>
    <x v="10"/>
    <s v="Form_SBITA"/>
    <x v="3"/>
    <x v="6"/>
    <m/>
    <m/>
    <m/>
    <m/>
    <m/>
    <m/>
    <m/>
    <m/>
    <m/>
    <m/>
    <m/>
    <m/>
    <m/>
  </r>
  <r>
    <s v="40300"/>
    <x v="3"/>
    <s v="40300"/>
    <s v="A"/>
    <s v="BF"/>
    <s v="TW"/>
    <s v="BF"/>
    <s v="Non CPA"/>
    <s v="40300_EWADJ"/>
    <x v="45"/>
    <s v="NA_SBITA"/>
    <s v="YES"/>
    <s v="not in adhoc"/>
    <x v="0"/>
    <x v="10"/>
    <s v="Form_SBITA"/>
    <x v="3"/>
    <x v="6"/>
    <m/>
    <m/>
    <m/>
    <m/>
    <m/>
    <m/>
    <m/>
    <m/>
    <m/>
    <m/>
    <m/>
    <m/>
    <m/>
  </r>
  <r>
    <s v="40300"/>
    <x v="4"/>
    <s v="40300"/>
    <s v="A"/>
    <s v="ENT"/>
    <s v="TW"/>
    <s v="Non BF"/>
    <s v="Non CPA"/>
    <s v="40300_40001"/>
    <x v="45"/>
    <s v="NA_SBITA"/>
    <s v="YES"/>
    <s v="not in adhoc"/>
    <x v="0"/>
    <x v="10"/>
    <s v="Form_SBITA"/>
    <x v="3"/>
    <x v="6"/>
    <m/>
    <m/>
    <m/>
    <m/>
    <m/>
    <m/>
    <m/>
    <m/>
    <m/>
    <m/>
    <m/>
    <m/>
    <m/>
  </r>
  <r>
    <s v="40400"/>
    <x v="6"/>
    <s v="40400"/>
    <m/>
    <s v="BF"/>
    <s v="TW"/>
    <s v="BF"/>
    <s v="CPA"/>
    <s v="40400_EWADJ"/>
    <x v="45"/>
    <s v="NA_SBITA"/>
    <s v="YES"/>
    <m/>
    <x v="2"/>
    <x v="10"/>
    <s v="Form_SBITA"/>
    <x v="4"/>
    <x v="6"/>
    <m/>
    <m/>
    <m/>
    <m/>
    <m/>
    <m/>
    <m/>
    <m/>
    <m/>
    <m/>
    <m/>
    <m/>
    <m/>
  </r>
  <r>
    <s v="40500"/>
    <x v="7"/>
    <s v="40500"/>
    <s v="C"/>
    <s v="BF"/>
    <s v="TW"/>
    <s v="BF"/>
    <s v="Non CPA"/>
    <s v="40500_EWADJ"/>
    <x v="45"/>
    <s v="NA_SBITA"/>
    <s v="YES"/>
    <m/>
    <x v="0"/>
    <x v="10"/>
    <s v="Form_SBITA"/>
    <x v="5"/>
    <x v="6"/>
    <m/>
    <m/>
    <m/>
    <m/>
    <m/>
    <m/>
    <m/>
    <m/>
    <m/>
    <m/>
    <m/>
    <m/>
    <m/>
  </r>
  <r>
    <s v="40600"/>
    <x v="9"/>
    <s v="40600"/>
    <s v="A"/>
    <s v="BF"/>
    <s v="TW"/>
    <s v="BF"/>
    <s v="Non CPA"/>
    <s v="40600_EWADJ"/>
    <x v="45"/>
    <s v="NA_SBITA"/>
    <s v="YES"/>
    <m/>
    <x v="0"/>
    <x v="10"/>
    <s v="Form_SBITA"/>
    <x v="6"/>
    <x v="6"/>
    <m/>
    <m/>
    <m/>
    <m/>
    <m/>
    <m/>
    <m/>
    <m/>
    <m/>
    <m/>
    <m/>
    <m/>
    <m/>
  </r>
  <r>
    <s v="40700"/>
    <x v="10"/>
    <s v="40700"/>
    <s v="A"/>
    <s v="BF"/>
    <s v="TW"/>
    <s v="BF"/>
    <s v="Non CPA"/>
    <s v="40700_EWADJ"/>
    <x v="45"/>
    <s v="NA_SBITA"/>
    <s v="YES"/>
    <m/>
    <x v="0"/>
    <x v="10"/>
    <s v="Form_SBITA"/>
    <x v="7"/>
    <x v="6"/>
    <m/>
    <m/>
    <m/>
    <m/>
    <m/>
    <m/>
    <m/>
    <m/>
    <m/>
    <m/>
    <m/>
    <m/>
    <m/>
  </r>
  <r>
    <s v="40800"/>
    <x v="11"/>
    <s v="40800"/>
    <s v="A"/>
    <s v="BF"/>
    <s v="TW"/>
    <s v="BF"/>
    <s v="Non CPA"/>
    <s v="40800_EWADJ"/>
    <x v="45"/>
    <s v="NA_SBITA"/>
    <s v="YES"/>
    <m/>
    <x v="0"/>
    <x v="10"/>
    <s v="Form_SBITA"/>
    <x v="8"/>
    <x v="6"/>
    <m/>
    <m/>
    <m/>
    <m/>
    <m/>
    <m/>
    <m/>
    <m/>
    <m/>
    <m/>
    <m/>
    <m/>
    <m/>
  </r>
  <r>
    <s v="40900"/>
    <x v="12"/>
    <s v="40900"/>
    <m/>
    <s v="GOVT"/>
    <s v="NonTW"/>
    <s v="Non BF"/>
    <s v="CPA"/>
    <s v="40900_EWADJ"/>
    <x v="45"/>
    <s v="NA_SBITA"/>
    <s v="YES"/>
    <m/>
    <x v="2"/>
    <x v="10"/>
    <s v="Form_SBITA"/>
    <x v="9"/>
    <x v="6"/>
    <m/>
    <m/>
    <m/>
    <m/>
    <m/>
    <m/>
    <m/>
    <m/>
    <m/>
    <m/>
    <m/>
    <m/>
    <m/>
  </r>
  <r>
    <s v="41000"/>
    <x v="13"/>
    <s v="41000"/>
    <m/>
    <s v="BF"/>
    <s v="NonTW"/>
    <s v="BF"/>
    <s v="Non CPA"/>
    <s v="41000_10100"/>
    <x v="46"/>
    <s v="NA_SBITA"/>
    <s v="YES"/>
    <m/>
    <x v="2"/>
    <x v="10"/>
    <s v="Form_SBITA"/>
    <x v="10"/>
    <x v="6"/>
    <m/>
    <m/>
    <m/>
    <m/>
    <m/>
    <m/>
    <m/>
    <m/>
    <m/>
    <m/>
    <m/>
    <m/>
    <m/>
  </r>
  <r>
    <s v="41100"/>
    <x v="14"/>
    <s v="41100"/>
    <s v="A"/>
    <s v="BF"/>
    <s v="TW"/>
    <s v="BF"/>
    <s v="Non CPA"/>
    <s v="41100_EWADJ"/>
    <x v="45"/>
    <s v="NA_SBITA"/>
    <s v="YES"/>
    <m/>
    <x v="0"/>
    <x v="10"/>
    <s v="Form_SBITA"/>
    <x v="11"/>
    <x v="6"/>
    <m/>
    <m/>
    <m/>
    <m/>
    <m/>
    <m/>
    <m/>
    <m/>
    <m/>
    <m/>
    <m/>
    <m/>
    <m/>
  </r>
  <r>
    <s v="41200"/>
    <x v="136"/>
    <n v="41200"/>
    <m/>
    <s v="BF"/>
    <s v="TW"/>
    <s v="BF"/>
    <s v="Non CPA"/>
    <s v="41200_EWADJ"/>
    <x v="45"/>
    <s v="NA_SBITA"/>
    <s v="YES"/>
    <m/>
    <x v="0"/>
    <x v="10"/>
    <s v="Form_SBITA"/>
    <x v="114"/>
    <x v="6"/>
    <m/>
    <m/>
    <m/>
    <m/>
    <m/>
    <m/>
    <m/>
    <m/>
    <m/>
    <m/>
    <m/>
    <m/>
    <m/>
  </r>
  <r>
    <s v="41400"/>
    <x v="15"/>
    <s v="41400"/>
    <m/>
    <s v="BF"/>
    <s v="TW"/>
    <s v="BF"/>
    <s v="Non CPA"/>
    <s v="41400_EWADJ"/>
    <x v="45"/>
    <s v="NA_SBITA"/>
    <s v="YES"/>
    <m/>
    <x v="0"/>
    <x v="10"/>
    <s v="Form_SBITA"/>
    <x v="12"/>
    <x v="6"/>
    <m/>
    <m/>
    <m/>
    <m/>
    <m/>
    <m/>
    <m/>
    <m/>
    <m/>
    <m/>
    <m/>
    <m/>
    <m/>
  </r>
  <r>
    <s v="41400"/>
    <x v="16"/>
    <s v="41400"/>
    <m/>
    <s v="BF"/>
    <s v="TW"/>
    <s v="BF"/>
    <s v="Non CPA"/>
    <s v="41400_EWADJ"/>
    <x v="45"/>
    <s v="NA_SBITA"/>
    <s v="YES"/>
    <s v="not in adhoc"/>
    <x v="0"/>
    <x v="10"/>
    <s v="Form_SBITA"/>
    <x v="12"/>
    <x v="6"/>
    <m/>
    <m/>
    <m/>
    <m/>
    <m/>
    <m/>
    <m/>
    <m/>
    <m/>
    <m/>
    <m/>
    <m/>
    <m/>
  </r>
  <r>
    <s v="41600"/>
    <x v="19"/>
    <s v="41600"/>
    <m/>
    <s v="BF"/>
    <s v="NonTW"/>
    <s v="BF"/>
    <s v="CPA"/>
    <s v="41600_10100"/>
    <x v="45"/>
    <s v="NA_SBITA"/>
    <s v="YES"/>
    <m/>
    <x v="2"/>
    <x v="10"/>
    <s v="Form_SBITA"/>
    <x v="14"/>
    <x v="6"/>
    <m/>
    <m/>
    <m/>
    <m/>
    <m/>
    <m/>
    <m/>
    <m/>
    <m/>
    <m/>
    <m/>
    <m/>
    <m/>
  </r>
  <r>
    <s v="41800"/>
    <x v="20"/>
    <s v="41800"/>
    <s v="A"/>
    <s v="BF"/>
    <s v="TW"/>
    <s v="BF"/>
    <s v="Non CPA"/>
    <s v="41800_EWADJ"/>
    <x v="45"/>
    <s v="NA_SBITA"/>
    <s v="YES"/>
    <m/>
    <x v="0"/>
    <x v="10"/>
    <s v="Form_SBITA"/>
    <x v="15"/>
    <x v="6"/>
    <m/>
    <m/>
    <m/>
    <m/>
    <m/>
    <m/>
    <m/>
    <m/>
    <m/>
    <m/>
    <m/>
    <m/>
    <m/>
  </r>
  <r>
    <s v="41900"/>
    <x v="21"/>
    <s v="41900"/>
    <m/>
    <s v="BF"/>
    <s v="TW"/>
    <s v="BF"/>
    <s v="Non CPA"/>
    <s v="41900_EWADJ"/>
    <x v="45"/>
    <s v="NA_SBITA"/>
    <s v="YES"/>
    <m/>
    <x v="2"/>
    <x v="10"/>
    <s v="Form_SBITA"/>
    <x v="16"/>
    <x v="6"/>
    <m/>
    <m/>
    <m/>
    <m/>
    <m/>
    <m/>
    <m/>
    <m/>
    <m/>
    <m/>
    <m/>
    <m/>
    <m/>
  </r>
  <r>
    <s v="42000"/>
    <x v="22"/>
    <s v="42000"/>
    <s v="A"/>
    <s v="BF"/>
    <s v="TW"/>
    <s v="BF"/>
    <s v="Non CPA"/>
    <s v="42000_EWADJ"/>
    <x v="45"/>
    <s v="NA_SBITA"/>
    <s v="YES"/>
    <m/>
    <x v="0"/>
    <x v="10"/>
    <s v="Form_SBITA"/>
    <x v="17"/>
    <x v="6"/>
    <m/>
    <m/>
    <m/>
    <m/>
    <m/>
    <m/>
    <m/>
    <m/>
    <m/>
    <m/>
    <m/>
    <m/>
    <m/>
  </r>
  <r>
    <s v="42200"/>
    <x v="23"/>
    <s v="42200"/>
    <s v="B"/>
    <s v="BF"/>
    <s v="TW"/>
    <s v="BF"/>
    <s v="Non CPA"/>
    <s v="42200_EWADJ"/>
    <x v="45"/>
    <s v="NA_SBITA"/>
    <s v="YES"/>
    <m/>
    <x v="0"/>
    <x v="10"/>
    <s v="Form_SBITA"/>
    <x v="18"/>
    <x v="6"/>
    <m/>
    <m/>
    <m/>
    <m/>
    <m/>
    <m/>
    <m/>
    <m/>
    <m/>
    <m/>
    <m/>
    <m/>
    <m/>
  </r>
  <r>
    <s v="42700"/>
    <x v="24"/>
    <s v="42700"/>
    <s v="C"/>
    <s v="BF"/>
    <s v="TW"/>
    <s v="BF"/>
    <s v="Non CPA"/>
    <s v="42700_EWADJ"/>
    <x v="45"/>
    <s v="NA_SBITA"/>
    <s v="YES"/>
    <m/>
    <x v="0"/>
    <x v="10"/>
    <s v="Form_SBITA"/>
    <x v="19"/>
    <x v="6"/>
    <m/>
    <m/>
    <m/>
    <m/>
    <m/>
    <m/>
    <m/>
    <m/>
    <m/>
    <m/>
    <m/>
    <m/>
    <m/>
  </r>
  <r>
    <s v="42800"/>
    <x v="27"/>
    <s v="42800"/>
    <s v="B"/>
    <s v="BF"/>
    <s v="TW"/>
    <s v="BF"/>
    <s v="Non CPA"/>
    <s v="42800_EWADJ"/>
    <x v="45"/>
    <s v="NA_SBITA"/>
    <s v="YES"/>
    <m/>
    <x v="0"/>
    <x v="10"/>
    <s v="Form_SBITA"/>
    <x v="20"/>
    <x v="6"/>
    <m/>
    <m/>
    <m/>
    <m/>
    <m/>
    <m/>
    <m/>
    <m/>
    <m/>
    <m/>
    <m/>
    <m/>
    <m/>
  </r>
  <r>
    <s v="42900"/>
    <x v="28"/>
    <s v="42900"/>
    <s v="A"/>
    <s v="BF"/>
    <s v="TW"/>
    <s v="BF"/>
    <s v="Non CPA"/>
    <s v="42900_EWADJ"/>
    <x v="45"/>
    <s v="NA_SBITA"/>
    <s v="YES"/>
    <m/>
    <x v="0"/>
    <x v="10"/>
    <s v="Form_SBITA"/>
    <x v="21"/>
    <x v="6"/>
    <m/>
    <m/>
    <m/>
    <m/>
    <m/>
    <m/>
    <m/>
    <m/>
    <m/>
    <m/>
    <m/>
    <m/>
    <m/>
  </r>
  <r>
    <s v="43100"/>
    <x v="29"/>
    <s v="43100"/>
    <s v="B"/>
    <s v="BF"/>
    <s v="TW"/>
    <s v="BF"/>
    <s v="Non CPA"/>
    <s v="43100_EWADJ"/>
    <x v="45"/>
    <s v="NA_SBITA"/>
    <s v="YES"/>
    <m/>
    <x v="0"/>
    <x v="10"/>
    <s v="Form_SBITA"/>
    <x v="22"/>
    <x v="6"/>
    <m/>
    <m/>
    <m/>
    <m/>
    <m/>
    <m/>
    <m/>
    <m/>
    <m/>
    <m/>
    <m/>
    <m/>
    <m/>
  </r>
  <r>
    <s v="43200"/>
    <x v="30"/>
    <s v="43200"/>
    <s v="A"/>
    <s v="BF"/>
    <s v="TW"/>
    <s v="BF"/>
    <s v="Non CPA"/>
    <s v="43200_10100"/>
    <x v="45"/>
    <s v="NA_SBITA"/>
    <s v="YES"/>
    <m/>
    <x v="2"/>
    <x v="10"/>
    <s v="Form_SBITA"/>
    <x v="23"/>
    <x v="6"/>
    <m/>
    <m/>
    <m/>
    <m/>
    <m/>
    <m/>
    <m/>
    <m/>
    <m/>
    <m/>
    <m/>
    <m/>
    <m/>
  </r>
  <r>
    <s v="43400"/>
    <x v="31"/>
    <s v="43400"/>
    <s v="B"/>
    <s v="BF"/>
    <s v="TW"/>
    <s v="BF"/>
    <s v="Non CPA"/>
    <s v="43400_EWADJ"/>
    <x v="45"/>
    <s v="NA_SBITA"/>
    <s v="YES"/>
    <m/>
    <x v="0"/>
    <x v="10"/>
    <s v="Form_SBITA"/>
    <x v="24"/>
    <x v="6"/>
    <m/>
    <m/>
    <m/>
    <m/>
    <m/>
    <m/>
    <m/>
    <m/>
    <m/>
    <m/>
    <m/>
    <m/>
    <m/>
  </r>
  <r>
    <s v="43600"/>
    <x v="32"/>
    <s v="43600"/>
    <s v="A"/>
    <s v="BF"/>
    <s v="TW"/>
    <s v="BF"/>
    <s v="Non CPA"/>
    <s v="43600_EWADJ"/>
    <x v="45"/>
    <s v="NA_SBITA"/>
    <s v="YES"/>
    <m/>
    <x v="0"/>
    <x v="10"/>
    <s v="Form_SBITA"/>
    <x v="25"/>
    <x v="6"/>
    <m/>
    <m/>
    <m/>
    <m/>
    <m/>
    <m/>
    <m/>
    <m/>
    <m/>
    <m/>
    <m/>
    <m/>
    <m/>
  </r>
  <r>
    <s v="43800"/>
    <x v="33"/>
    <s v="43800"/>
    <s v="B"/>
    <s v="BF"/>
    <s v="TW"/>
    <s v="BF"/>
    <s v="Non CPA"/>
    <s v="43800_EWADJ"/>
    <x v="45"/>
    <s v="NA_SBITA"/>
    <s v="YES"/>
    <m/>
    <x v="0"/>
    <x v="10"/>
    <s v="Form_SBITA"/>
    <x v="26"/>
    <x v="6"/>
    <m/>
    <m/>
    <m/>
    <m/>
    <m/>
    <m/>
    <m/>
    <m/>
    <m/>
    <m/>
    <m/>
    <m/>
    <m/>
  </r>
  <r>
    <s v="44000"/>
    <x v="34"/>
    <s v="44000"/>
    <s v="C"/>
    <s v="BF"/>
    <s v="TW"/>
    <s v="BF"/>
    <s v="Non CPA"/>
    <s v="44000_30200"/>
    <x v="45"/>
    <s v="NA_SBITA"/>
    <s v="YES"/>
    <m/>
    <x v="0"/>
    <x v="10"/>
    <s v="Form_SBITA"/>
    <x v="27"/>
    <x v="6"/>
    <m/>
    <m/>
    <m/>
    <m/>
    <m/>
    <m/>
    <m/>
    <m/>
    <m/>
    <m/>
    <m/>
    <m/>
    <m/>
  </r>
  <r>
    <s v="44000"/>
    <x v="35"/>
    <s v="44000"/>
    <s v="C"/>
    <s v="BF"/>
    <s v="TW"/>
    <s v="BF"/>
    <s v="Non CPA"/>
    <s v="44000_EWADJ"/>
    <x v="45"/>
    <s v="NA_SBITA"/>
    <s v="YES"/>
    <m/>
    <x v="0"/>
    <x v="10"/>
    <s v="Form_SBITA"/>
    <x v="27"/>
    <x v="6"/>
    <m/>
    <m/>
    <m/>
    <m/>
    <m/>
    <m/>
    <m/>
    <m/>
    <m/>
    <m/>
    <m/>
    <m/>
    <m/>
  </r>
  <r>
    <s v="44000"/>
    <x v="36"/>
    <s v="44000"/>
    <s v="C"/>
    <s v="BF"/>
    <s v="TW"/>
    <s v="BF"/>
    <s v="Non CPA"/>
    <s v="44000_EWADJ"/>
    <x v="45"/>
    <s v="NA_SBITA"/>
    <s v="YES"/>
    <m/>
    <x v="0"/>
    <x v="10"/>
    <s v="Form_SBITA"/>
    <x v="27"/>
    <x v="6"/>
    <m/>
    <m/>
    <m/>
    <m/>
    <m/>
    <m/>
    <m/>
    <m/>
    <m/>
    <m/>
    <m/>
    <m/>
    <m/>
  </r>
  <r>
    <s v="44100"/>
    <x v="37"/>
    <s v="44100"/>
    <s v="C"/>
    <s v="BF"/>
    <s v="TW"/>
    <s v="BF"/>
    <s v="Non CPA"/>
    <s v="44100_EWADJ"/>
    <x v="45"/>
    <s v="NA_SBITA"/>
    <s v="YES"/>
    <m/>
    <x v="0"/>
    <x v="10"/>
    <s v="Form_SBITA"/>
    <x v="28"/>
    <x v="6"/>
    <m/>
    <m/>
    <m/>
    <m/>
    <m/>
    <m/>
    <m/>
    <m/>
    <m/>
    <m/>
    <m/>
    <m/>
    <m/>
  </r>
  <r>
    <s v="44200"/>
    <x v="39"/>
    <s v="44200"/>
    <s v="A"/>
    <s v="BF"/>
    <s v="TW"/>
    <s v="BF"/>
    <s v="Non CPA"/>
    <s v="44200_EWADJ"/>
    <x v="45"/>
    <s v="NA_SBITA"/>
    <s v="YES"/>
    <m/>
    <x v="0"/>
    <x v="10"/>
    <s v="Form_SBITA"/>
    <x v="29"/>
    <x v="6"/>
    <m/>
    <m/>
    <m/>
    <m/>
    <m/>
    <m/>
    <m/>
    <m/>
    <m/>
    <m/>
    <m/>
    <m/>
    <m/>
  </r>
  <r>
    <s v="44400"/>
    <x v="40"/>
    <s v="44400"/>
    <m/>
    <s v="BF"/>
    <s v="TW"/>
    <s v="BF"/>
    <s v="CPA"/>
    <s v="44400_EWADJ"/>
    <x v="45"/>
    <s v="NA_SBITA"/>
    <s v="YES"/>
    <m/>
    <x v="2"/>
    <x v="10"/>
    <s v="Form_SBITA"/>
    <x v="30"/>
    <x v="6"/>
    <m/>
    <m/>
    <m/>
    <m/>
    <m/>
    <m/>
    <m/>
    <m/>
    <m/>
    <m/>
    <m/>
    <m/>
    <m/>
  </r>
  <r>
    <s v="44400"/>
    <x v="41"/>
    <s v="44500"/>
    <m/>
    <s v="BF"/>
    <s v="TW"/>
    <s v="BF"/>
    <s v="CPA"/>
    <s v="44500_10100"/>
    <x v="45"/>
    <s v="NA_SBITA"/>
    <s v="YES"/>
    <m/>
    <x v="2"/>
    <x v="10"/>
    <s v="Form_SBITA"/>
    <x v="30"/>
    <x v="6"/>
    <m/>
    <m/>
    <m/>
    <m/>
    <m/>
    <m/>
    <m/>
    <m/>
    <m/>
    <m/>
    <m/>
    <m/>
    <m/>
  </r>
  <r>
    <s v="44400"/>
    <x v="42"/>
    <n v="44600"/>
    <m/>
    <s v="BF"/>
    <s v="TW"/>
    <s v="BF"/>
    <s v="CPA"/>
    <s v="44600_10100"/>
    <x v="45"/>
    <s v="NA_SBITA"/>
    <s v="YES"/>
    <m/>
    <x v="2"/>
    <x v="10"/>
    <s v="Form_SBITA"/>
    <x v="30"/>
    <x v="6"/>
    <m/>
    <m/>
    <m/>
    <m/>
    <m/>
    <m/>
    <m/>
    <m/>
    <m/>
    <m/>
    <m/>
    <m/>
    <m/>
  </r>
  <r>
    <s v="44400"/>
    <x v="43"/>
    <s v="45200"/>
    <m/>
    <s v="BF"/>
    <s v="TW"/>
    <s v="BF"/>
    <s v="CPA"/>
    <s v="45200_10100"/>
    <x v="45"/>
    <s v="NA_SBITA"/>
    <s v="YES"/>
    <m/>
    <x v="2"/>
    <x v="10"/>
    <s v="Form_SBITA"/>
    <x v="30"/>
    <x v="6"/>
    <m/>
    <m/>
    <m/>
    <m/>
    <m/>
    <m/>
    <m/>
    <m/>
    <m/>
    <m/>
    <m/>
    <m/>
    <m/>
  </r>
  <r>
    <s v="46100"/>
    <x v="44"/>
    <s v="46100"/>
    <s v="B"/>
    <s v="BF"/>
    <s v="TW"/>
    <s v="BF"/>
    <s v="Non CPA"/>
    <s v="46100_EWADJ"/>
    <x v="45"/>
    <s v="NA_SBITA"/>
    <s v="YES"/>
    <m/>
    <x v="0"/>
    <x v="10"/>
    <s v="Form_SBITA"/>
    <x v="31"/>
    <x v="6"/>
    <m/>
    <m/>
    <m/>
    <m/>
    <m/>
    <m/>
    <m/>
    <m/>
    <m/>
    <m/>
    <m/>
    <m/>
    <m/>
  </r>
  <r>
    <s v="46200"/>
    <x v="45"/>
    <s v="46200"/>
    <s v="B"/>
    <s v="BF"/>
    <s v="TW"/>
    <s v="BF"/>
    <s v="Non CPA"/>
    <s v="46200_EWADJ"/>
    <x v="45"/>
    <s v="NA_SBITA"/>
    <s v="YES"/>
    <m/>
    <x v="1"/>
    <x v="10"/>
    <s v="Form_SBITA"/>
    <x v="32"/>
    <x v="6"/>
    <m/>
    <m/>
    <m/>
    <m/>
    <m/>
    <m/>
    <m/>
    <m/>
    <m/>
    <m/>
    <m/>
    <m/>
    <m/>
  </r>
  <r>
    <s v="46200"/>
    <x v="46"/>
    <s v="46200"/>
    <s v="B"/>
    <s v="GOVT"/>
    <s v="TW"/>
    <s v="Non BF"/>
    <s v="Non CPA"/>
    <s v="46200_EWADJ"/>
    <x v="45"/>
    <s v="NA_SBITA"/>
    <s v="YES"/>
    <m/>
    <x v="0"/>
    <x v="10"/>
    <s v="Form_SBITA"/>
    <x v="32"/>
    <x v="6"/>
    <m/>
    <m/>
    <m/>
    <m/>
    <m/>
    <m/>
    <m/>
    <m/>
    <m/>
    <m/>
    <m/>
    <m/>
    <m/>
  </r>
  <r>
    <s v="46500"/>
    <x v="47"/>
    <s v="46500"/>
    <s v="A"/>
    <s v="BF"/>
    <s v="TW"/>
    <s v="BF"/>
    <s v="Non CPA"/>
    <s v="46500_EWADJ"/>
    <x v="45"/>
    <s v="NA_SBITA"/>
    <s v="YES"/>
    <m/>
    <x v="0"/>
    <x v="10"/>
    <s v="Form_SBITA"/>
    <x v="33"/>
    <x v="6"/>
    <m/>
    <m/>
    <m/>
    <m/>
    <m/>
    <m/>
    <m/>
    <m/>
    <m/>
    <m/>
    <m/>
    <m/>
    <m/>
  </r>
  <r>
    <s v="46600"/>
    <x v="48"/>
    <s v="46600"/>
    <s v="B"/>
    <s v="BF"/>
    <s v="TW"/>
    <s v="BF"/>
    <s v="Non CPA"/>
    <s v="46600_EWADJ"/>
    <x v="45"/>
    <s v="NA_SBITA"/>
    <s v="YES"/>
    <m/>
    <x v="0"/>
    <x v="10"/>
    <s v="Form_SBITA"/>
    <x v="34"/>
    <x v="6"/>
    <m/>
    <m/>
    <m/>
    <m/>
    <m/>
    <m/>
    <m/>
    <m/>
    <m/>
    <m/>
    <m/>
    <m/>
    <m/>
  </r>
  <r>
    <s v="46700"/>
    <x v="49"/>
    <s v="46700"/>
    <s v="B"/>
    <s v="BF"/>
    <s v="TW"/>
    <s v="BF"/>
    <s v="Non CPA"/>
    <s v="46700_EWADJ"/>
    <x v="45"/>
    <s v="NA_SBITA"/>
    <s v="YES"/>
    <m/>
    <x v="0"/>
    <x v="10"/>
    <s v="Form_SBITA"/>
    <x v="35"/>
    <x v="6"/>
    <m/>
    <m/>
    <m/>
    <m/>
    <m/>
    <m/>
    <m/>
    <m/>
    <m/>
    <m/>
    <m/>
    <m/>
    <m/>
  </r>
  <r>
    <s v="46900"/>
    <x v="50"/>
    <s v="46900"/>
    <s v="A"/>
    <s v="BF"/>
    <s v="TW"/>
    <s v="BF"/>
    <s v="Non CPA"/>
    <s v="46900_EWADJ"/>
    <x v="45"/>
    <s v="NA_SBITA"/>
    <s v="YES"/>
    <m/>
    <x v="0"/>
    <x v="10"/>
    <s v="Form_SBITA"/>
    <x v="36"/>
    <x v="6"/>
    <m/>
    <m/>
    <m/>
    <m/>
    <m/>
    <m/>
    <m/>
    <m/>
    <m/>
    <m/>
    <m/>
    <m/>
    <m/>
  </r>
  <r>
    <s v="47000"/>
    <x v="52"/>
    <s v="47000"/>
    <m/>
    <s v="Custodial"/>
    <s v="TW"/>
    <s v="Non BF"/>
    <s v="Non CPA"/>
    <s v="47000_60140"/>
    <x v="45"/>
    <s v="NA_SBITA"/>
    <s v="YES"/>
    <s v="not in adhoc"/>
    <x v="0"/>
    <x v="10"/>
    <s v="Form_SBITA"/>
    <x v="37"/>
    <x v="6"/>
    <m/>
    <m/>
    <m/>
    <m/>
    <m/>
    <m/>
    <m/>
    <m/>
    <m/>
    <m/>
    <m/>
    <m/>
    <m/>
  </r>
  <r>
    <s v="47000"/>
    <x v="53"/>
    <s v="47000"/>
    <m/>
    <s v="Custodial"/>
    <s v="TW"/>
    <s v="Non BF"/>
    <s v="Non CPA"/>
    <s v="47000_60170"/>
    <x v="45"/>
    <s v="NA_SBITA"/>
    <s v="YES"/>
    <s v="not in adhoc"/>
    <x v="0"/>
    <x v="10"/>
    <s v="Form_SBITA"/>
    <x v="37"/>
    <x v="6"/>
    <m/>
    <m/>
    <m/>
    <m/>
    <m/>
    <m/>
    <m/>
    <m/>
    <m/>
    <m/>
    <m/>
    <m/>
    <m/>
  </r>
  <r>
    <s v="47000"/>
    <x v="54"/>
    <s v="47000"/>
    <m/>
    <s v="Custodial"/>
    <s v="TW"/>
    <s v="Non BF"/>
    <s v="Non CPA"/>
    <s v="47000_60150"/>
    <x v="45"/>
    <s v="NA_SBITA"/>
    <s v="YES"/>
    <s v="not in adhoc"/>
    <x v="0"/>
    <x v="10"/>
    <s v="Form_SBITA"/>
    <x v="37"/>
    <x v="6"/>
    <m/>
    <m/>
    <m/>
    <m/>
    <m/>
    <m/>
    <m/>
    <m/>
    <m/>
    <m/>
    <m/>
    <m/>
    <m/>
  </r>
  <r>
    <s v="47000"/>
    <x v="51"/>
    <s v="47000"/>
    <m/>
    <s v="BF"/>
    <s v="TW"/>
    <s v="BF"/>
    <s v="Non CPA"/>
    <s v="47000_EWADJ"/>
    <x v="45"/>
    <s v="NA_SBITA"/>
    <s v="YES"/>
    <s v="not in adhoc"/>
    <x v="0"/>
    <x v="10"/>
    <s v="Form_SBITA"/>
    <x v="37"/>
    <x v="6"/>
    <m/>
    <m/>
    <m/>
    <m/>
    <m/>
    <m/>
    <m/>
    <m/>
    <m/>
    <m/>
    <m/>
    <m/>
    <m/>
  </r>
  <r>
    <s v="47100"/>
    <x v="55"/>
    <s v="47100"/>
    <s v="B"/>
    <s v="BF"/>
    <s v="TW"/>
    <s v="BF"/>
    <s v="Non CPA"/>
    <s v="47100_EWADJ"/>
    <x v="45"/>
    <s v="NA_SBITA"/>
    <s v="YES"/>
    <m/>
    <x v="0"/>
    <x v="10"/>
    <s v="Form_SBITA"/>
    <x v="38"/>
    <x v="6"/>
    <m/>
    <m/>
    <m/>
    <m/>
    <m/>
    <m/>
    <m/>
    <m/>
    <m/>
    <m/>
    <m/>
    <m/>
    <m/>
  </r>
  <r>
    <s v="47400"/>
    <x v="58"/>
    <s v="47400"/>
    <s v="A"/>
    <s v="BF"/>
    <s v="TW"/>
    <s v="BF"/>
    <s v="Non CPA"/>
    <s v="47400_EWADJ"/>
    <x v="45"/>
    <s v="NA_SBITA"/>
    <s v="YES"/>
    <m/>
    <x v="0"/>
    <x v="10"/>
    <s v="Form_SBITA"/>
    <x v="40"/>
    <x v="6"/>
    <m/>
    <m/>
    <m/>
    <m/>
    <m/>
    <m/>
    <m/>
    <m/>
    <m/>
    <m/>
    <m/>
    <m/>
    <m/>
  </r>
  <r>
    <s v="47500"/>
    <x v="59"/>
    <s v="47500"/>
    <s v="A"/>
    <s v="BF"/>
    <s v="TW"/>
    <s v="BF"/>
    <s v="Non CPA"/>
    <s v="47500_EWADJ"/>
    <x v="45"/>
    <s v="NA_SBITA"/>
    <s v="YES"/>
    <s v="not in adhoc"/>
    <x v="0"/>
    <x v="10"/>
    <s v="Form_SBITA"/>
    <x v="41"/>
    <x v="6"/>
    <m/>
    <m/>
    <m/>
    <m/>
    <m/>
    <m/>
    <m/>
    <m/>
    <m/>
    <m/>
    <m/>
    <m/>
    <m/>
  </r>
  <r>
    <s v="47600"/>
    <x v="61"/>
    <s v="47600"/>
    <m/>
    <s v="BF"/>
    <s v="NonTW"/>
    <s v="BF"/>
    <s v="Non CPA"/>
    <s v="47600_10100"/>
    <x v="45"/>
    <s v="NA_SBITA"/>
    <s v="YES"/>
    <m/>
    <x v="0"/>
    <x v="10"/>
    <s v="Form_SBITA"/>
    <x v="42"/>
    <x v="6"/>
    <m/>
    <m/>
    <m/>
    <m/>
    <m/>
    <m/>
    <m/>
    <m/>
    <m/>
    <m/>
    <m/>
    <m/>
    <m/>
  </r>
  <r>
    <s v="47610"/>
    <x v="62"/>
    <n v="47610"/>
    <m/>
    <s v="CU"/>
    <s v="NonTW"/>
    <s v="Non BF"/>
    <s v="CPA"/>
    <s v="47610_90001"/>
    <x v="45"/>
    <s v="NA_SBITA"/>
    <s v="YES"/>
    <s v="not in adhoc"/>
    <x v="2"/>
    <x v="10"/>
    <s v="Form_SBITA"/>
    <x v="43"/>
    <x v="6"/>
    <m/>
    <m/>
    <m/>
    <m/>
    <m/>
    <m/>
    <m/>
    <m/>
    <m/>
    <m/>
    <m/>
    <m/>
    <m/>
  </r>
  <r>
    <s v="47700"/>
    <x v="63"/>
    <s v="47700"/>
    <s v="B"/>
    <s v="BF"/>
    <s v="TW"/>
    <s v="BF"/>
    <s v="Non CPA"/>
    <s v="47700_EWADJ"/>
    <x v="45"/>
    <s v="NA_SBITA"/>
    <s v="YES"/>
    <m/>
    <x v="0"/>
    <x v="10"/>
    <s v="Form_SBITA"/>
    <x v="44"/>
    <x v="6"/>
    <m/>
    <m/>
    <m/>
    <m/>
    <m/>
    <m/>
    <m/>
    <m/>
    <m/>
    <m/>
    <m/>
    <m/>
    <m/>
  </r>
  <r>
    <s v="47800"/>
    <x v="64"/>
    <s v="47800"/>
    <s v="B"/>
    <s v="BF"/>
    <s v="TW"/>
    <s v="BF"/>
    <s v="Non CPA"/>
    <s v="47800_EWADJ"/>
    <x v="45"/>
    <s v="NA_SBITA"/>
    <s v="YES"/>
    <m/>
    <x v="0"/>
    <x v="10"/>
    <s v="Form_SBITA"/>
    <x v="45"/>
    <x v="6"/>
    <m/>
    <m/>
    <m/>
    <m/>
    <m/>
    <m/>
    <m/>
    <m/>
    <m/>
    <m/>
    <m/>
    <m/>
    <m/>
  </r>
  <r>
    <s v="48200"/>
    <x v="65"/>
    <s v="48200"/>
    <m/>
    <s v="BF"/>
    <s v="NonTW"/>
    <s v="BF"/>
    <s v="CPA"/>
    <s v="48200_10100"/>
    <x v="45"/>
    <s v="NA_SBITA"/>
    <s v="YES"/>
    <m/>
    <x v="2"/>
    <x v="10"/>
    <s v="Form_SBITA"/>
    <x v="46"/>
    <x v="6"/>
    <m/>
    <m/>
    <m/>
    <m/>
    <m/>
    <m/>
    <m/>
    <m/>
    <m/>
    <m/>
    <m/>
    <m/>
    <m/>
  </r>
  <r>
    <s v="48400"/>
    <x v="66"/>
    <s v="48400"/>
    <s v="B"/>
    <s v="BF"/>
    <s v="TW"/>
    <s v="BF"/>
    <s v="Non CPA"/>
    <s v="48400_EWADJ"/>
    <x v="45"/>
    <s v="NA_SBITA"/>
    <s v="YES"/>
    <m/>
    <x v="0"/>
    <x v="10"/>
    <s v="Form_SBITA"/>
    <x v="47"/>
    <x v="6"/>
    <m/>
    <m/>
    <m/>
    <m/>
    <m/>
    <m/>
    <m/>
    <m/>
    <m/>
    <m/>
    <m/>
    <m/>
    <m/>
  </r>
  <r>
    <s v="48800"/>
    <x v="69"/>
    <s v="48800"/>
    <s v="B"/>
    <s v="BF"/>
    <s v="TW"/>
    <s v="BF"/>
    <s v="Non CPA"/>
    <s v="48800_EWADJ"/>
    <x v="45"/>
    <s v="NA_SBITA"/>
    <s v="YES"/>
    <m/>
    <x v="0"/>
    <x v="10"/>
    <s v="Form_SBITA"/>
    <x v="49"/>
    <x v="6"/>
    <m/>
    <m/>
    <m/>
    <m/>
    <m/>
    <m/>
    <m/>
    <m/>
    <m/>
    <m/>
    <m/>
    <m/>
    <m/>
  </r>
  <r>
    <s v="48900"/>
    <x v="70"/>
    <s v="48900"/>
    <m/>
    <s v="FID"/>
    <s v="TW"/>
    <s v="Non BF"/>
    <s v="Non CPA"/>
    <s v="48900_80301"/>
    <x v="45"/>
    <s v="NA_SBITA"/>
    <s v="YES"/>
    <m/>
    <x v="0"/>
    <x v="10"/>
    <s v="Form_SBITA"/>
    <x v="50"/>
    <x v="6"/>
    <m/>
    <m/>
    <m/>
    <m/>
    <m/>
    <m/>
    <m/>
    <m/>
    <m/>
    <m/>
    <m/>
    <m/>
    <m/>
  </r>
  <r>
    <s v="49000"/>
    <x v="71"/>
    <s v="49000"/>
    <s v="A"/>
    <s v="BF"/>
    <s v="TW"/>
    <s v="BF"/>
    <s v="Non CPA"/>
    <s v="49000_EWADJ"/>
    <x v="45"/>
    <s v="NA_SBITA"/>
    <s v="YES"/>
    <m/>
    <x v="0"/>
    <x v="10"/>
    <s v="Form_SBITA"/>
    <x v="51"/>
    <x v="6"/>
    <m/>
    <m/>
    <m/>
    <m/>
    <m/>
    <m/>
    <m/>
    <m/>
    <m/>
    <m/>
    <m/>
    <m/>
    <m/>
  </r>
  <r>
    <s v="49200"/>
    <x v="72"/>
    <s v="49200"/>
    <s v="A"/>
    <s v="BF"/>
    <s v="TW"/>
    <s v="BF"/>
    <s v="Non CPA"/>
    <s v="49200_EWADJ"/>
    <x v="45"/>
    <s v="NA_SBITA"/>
    <s v="YES"/>
    <m/>
    <x v="0"/>
    <x v="10"/>
    <s v="Form_SBITA"/>
    <x v="52"/>
    <x v="6"/>
    <m/>
    <m/>
    <m/>
    <m/>
    <m/>
    <m/>
    <m/>
    <m/>
    <m/>
    <m/>
    <m/>
    <m/>
    <m/>
  </r>
  <r>
    <s v="49500"/>
    <x v="135"/>
    <s v="49500"/>
    <s v="B"/>
    <s v="BF"/>
    <s v="TW"/>
    <s v="BF"/>
    <s v="Non CPA"/>
    <s v="49500_Ewadj"/>
    <x v="45"/>
    <s v="NA_SBITA"/>
    <s v="YES"/>
    <m/>
    <x v="0"/>
    <x v="10"/>
    <s v="Form_SBITA"/>
    <x v="113"/>
    <x v="6"/>
    <m/>
    <m/>
    <m/>
    <m/>
    <m/>
    <m/>
    <m/>
    <m/>
    <m/>
    <m/>
    <m/>
    <m/>
    <m/>
  </r>
  <r>
    <s v="85040"/>
    <x v="73"/>
    <s v="85040"/>
    <m/>
    <s v="CU"/>
    <s v="NonTW"/>
    <s v="Non BF"/>
    <s v="Non CPA"/>
    <s v="85040_90001"/>
    <x v="45"/>
    <s v="NA_SBITA"/>
    <s v="YES"/>
    <m/>
    <x v="0"/>
    <x v="10"/>
    <s v="Form_SBITA"/>
    <x v="53"/>
    <x v="6"/>
    <m/>
    <m/>
    <m/>
    <m/>
    <m/>
    <m/>
    <m/>
    <m/>
    <m/>
    <m/>
    <m/>
    <m/>
    <m/>
  </r>
  <r>
    <s v="85240"/>
    <x v="74"/>
    <s v="85240"/>
    <m/>
    <s v="CU"/>
    <s v="NonTW"/>
    <s v="Non BF"/>
    <s v="Non CPA"/>
    <s v="85240_90001"/>
    <x v="45"/>
    <s v="NA_SBITA"/>
    <s v="YES"/>
    <m/>
    <x v="0"/>
    <x v="10"/>
    <s v="Form_SBITA"/>
    <x v="54"/>
    <x v="6"/>
    <m/>
    <m/>
    <m/>
    <m/>
    <m/>
    <m/>
    <m/>
    <m/>
    <m/>
    <m/>
    <m/>
    <m/>
    <m/>
  </r>
  <r>
    <s v="85440"/>
    <x v="75"/>
    <s v="85440"/>
    <m/>
    <s v="CU"/>
    <s v="NonTW"/>
    <s v="Non BF"/>
    <s v="Non CPA"/>
    <s v="85440_90001"/>
    <x v="45"/>
    <s v="NA_SBITA"/>
    <s v="YES"/>
    <m/>
    <x v="0"/>
    <x v="10"/>
    <s v="Form_SBITA"/>
    <x v="55"/>
    <x v="6"/>
    <m/>
    <m/>
    <m/>
    <m/>
    <m/>
    <m/>
    <m/>
    <m/>
    <m/>
    <m/>
    <m/>
    <m/>
    <m/>
  </r>
  <r>
    <s v="85640"/>
    <x v="76"/>
    <s v="85640"/>
    <m/>
    <s v="CU"/>
    <s v="NonTW"/>
    <s v="Non BF"/>
    <s v="Non CPA"/>
    <s v="85640_90001"/>
    <x v="45"/>
    <s v="NA_SBITA"/>
    <s v="YES"/>
    <m/>
    <x v="0"/>
    <x v="10"/>
    <s v="Form_SBITA"/>
    <x v="56"/>
    <x v="6"/>
    <m/>
    <m/>
    <m/>
    <m/>
    <m/>
    <m/>
    <m/>
    <m/>
    <m/>
    <m/>
    <m/>
    <m/>
    <m/>
  </r>
  <r>
    <s v="85840"/>
    <x v="77"/>
    <s v="85840"/>
    <m/>
    <s v="CU"/>
    <s v="NonTW"/>
    <s v="Non BF"/>
    <s v="Non CPA"/>
    <s v="85840_90001"/>
    <x v="45"/>
    <s v="NA_SBITA"/>
    <s v="YES"/>
    <m/>
    <x v="0"/>
    <x v="10"/>
    <s v="Form_SBITA"/>
    <x v="57"/>
    <x v="6"/>
    <m/>
    <m/>
    <m/>
    <m/>
    <m/>
    <m/>
    <m/>
    <m/>
    <m/>
    <m/>
    <m/>
    <m/>
    <m/>
  </r>
  <r>
    <s v="86040"/>
    <x v="78"/>
    <s v="86040"/>
    <m/>
    <s v="CU"/>
    <s v="NonTW"/>
    <s v="Non BF"/>
    <s v="Non CPA"/>
    <s v="86040_90001"/>
    <x v="45"/>
    <s v="NA_SBITA"/>
    <s v="YES"/>
    <m/>
    <x v="0"/>
    <x v="10"/>
    <s v="Form_SBITA"/>
    <x v="58"/>
    <x v="6"/>
    <m/>
    <m/>
    <m/>
    <m/>
    <m/>
    <m/>
    <m/>
    <m/>
    <m/>
    <m/>
    <m/>
    <m/>
    <m/>
  </r>
  <r>
    <s v="86240"/>
    <x v="79"/>
    <s v="86240"/>
    <m/>
    <s v="CU"/>
    <s v="NonTW"/>
    <s v="Non BF"/>
    <s v="Non CPA"/>
    <s v="86240_90001"/>
    <x v="45"/>
    <s v="NA_SBITA"/>
    <s v="YES"/>
    <m/>
    <x v="0"/>
    <x v="10"/>
    <s v="Form_SBITA"/>
    <x v="59"/>
    <x v="6"/>
    <m/>
    <m/>
    <m/>
    <m/>
    <m/>
    <m/>
    <m/>
    <m/>
    <m/>
    <m/>
    <m/>
    <m/>
    <m/>
  </r>
  <r>
    <s v="86440"/>
    <x v="80"/>
    <s v="86440"/>
    <m/>
    <s v="CU"/>
    <s v="NonTW"/>
    <s v="Non BF"/>
    <s v="Non CPA"/>
    <s v="86440_90001"/>
    <x v="45"/>
    <s v="NA_SBITA"/>
    <s v="YES"/>
    <m/>
    <x v="0"/>
    <x v="10"/>
    <s v="Form_SBITA"/>
    <x v="60"/>
    <x v="6"/>
    <m/>
    <m/>
    <m/>
    <m/>
    <m/>
    <m/>
    <m/>
    <m/>
    <m/>
    <m/>
    <m/>
    <m/>
    <m/>
  </r>
  <r>
    <s v="86640"/>
    <x v="81"/>
    <s v="86640"/>
    <m/>
    <s v="CU"/>
    <s v="NonTW"/>
    <s v="Non BF"/>
    <s v="Non CPA"/>
    <s v="86640_90001"/>
    <x v="45"/>
    <s v="NA_SBITA"/>
    <s v="YES"/>
    <m/>
    <x v="0"/>
    <x v="10"/>
    <s v="Form_SBITA"/>
    <x v="61"/>
    <x v="6"/>
    <m/>
    <m/>
    <m/>
    <m/>
    <m/>
    <m/>
    <m/>
    <m/>
    <m/>
    <m/>
    <m/>
    <m/>
    <m/>
  </r>
  <r>
    <s v="86840"/>
    <x v="82"/>
    <s v="86840"/>
    <m/>
    <s v="CU"/>
    <s v="NonTW"/>
    <s v="Non BF"/>
    <s v="Non CPA"/>
    <s v="86840_90001"/>
    <x v="45"/>
    <s v="NA_SBITA"/>
    <s v="YES"/>
    <m/>
    <x v="0"/>
    <x v="10"/>
    <s v="Form_SBITA"/>
    <x v="62"/>
    <x v="6"/>
    <m/>
    <m/>
    <m/>
    <m/>
    <m/>
    <m/>
    <m/>
    <m/>
    <m/>
    <m/>
    <m/>
    <m/>
    <m/>
  </r>
  <r>
    <s v="87240"/>
    <x v="83"/>
    <s v="87240"/>
    <m/>
    <s v="CU"/>
    <s v="NonTW"/>
    <s v="Non BF"/>
    <s v="Non CPA"/>
    <s v="87240_90001"/>
    <x v="45"/>
    <s v="NA_SBITA"/>
    <s v="YES"/>
    <m/>
    <x v="0"/>
    <x v="10"/>
    <s v="Form_SBITA"/>
    <x v="63"/>
    <x v="6"/>
    <m/>
    <m/>
    <m/>
    <m/>
    <m/>
    <m/>
    <m/>
    <m/>
    <m/>
    <m/>
    <m/>
    <m/>
    <m/>
  </r>
  <r>
    <s v="87640"/>
    <x v="84"/>
    <s v="87640"/>
    <m/>
    <s v="CU"/>
    <s v="NonTW"/>
    <s v="Non BF"/>
    <s v="Non CPA"/>
    <s v="87640_90001"/>
    <x v="45"/>
    <s v="NA_SBITA"/>
    <s v="YES"/>
    <m/>
    <x v="0"/>
    <x v="10"/>
    <s v="Form_SBITA"/>
    <x v="64"/>
    <x v="6"/>
    <m/>
    <m/>
    <m/>
    <m/>
    <m/>
    <m/>
    <m/>
    <m/>
    <m/>
    <m/>
    <m/>
    <m/>
    <m/>
  </r>
  <r>
    <s v="88040"/>
    <x v="85"/>
    <s v="88040"/>
    <m/>
    <s v="CU"/>
    <s v="NonTW"/>
    <s v="Non BF"/>
    <s v="Non CPA"/>
    <s v="88040_90001"/>
    <x v="45"/>
    <s v="NA_SBITA"/>
    <s v="YES"/>
    <m/>
    <x v="0"/>
    <x v="10"/>
    <s v="Form_SBITA"/>
    <x v="65"/>
    <x v="6"/>
    <m/>
    <m/>
    <m/>
    <m/>
    <m/>
    <m/>
    <m/>
    <m/>
    <m/>
    <m/>
    <m/>
    <m/>
    <m/>
  </r>
  <r>
    <s v="88440"/>
    <x v="86"/>
    <s v="88440"/>
    <m/>
    <s v="CU"/>
    <s v="NonTW"/>
    <s v="Non BF"/>
    <s v="Non CPA"/>
    <s v="88440_90001"/>
    <x v="45"/>
    <s v="NA_SBITA"/>
    <s v="YES"/>
    <m/>
    <x v="0"/>
    <x v="10"/>
    <s v="Form_SBITA"/>
    <x v="66"/>
    <x v="6"/>
    <m/>
    <m/>
    <m/>
    <m/>
    <m/>
    <m/>
    <m/>
    <m/>
    <m/>
    <m/>
    <m/>
    <m/>
    <m/>
  </r>
  <r>
    <s v="88640"/>
    <x v="87"/>
    <s v="88640"/>
    <m/>
    <s v="CU"/>
    <s v="NonTW"/>
    <s v="Non BF"/>
    <s v="Non CPA"/>
    <s v="88640_90001"/>
    <x v="45"/>
    <s v="NA_SBITA"/>
    <s v="YES"/>
    <m/>
    <x v="0"/>
    <x v="10"/>
    <s v="Form_SBITA"/>
    <x v="67"/>
    <x v="6"/>
    <m/>
    <m/>
    <m/>
    <m/>
    <m/>
    <m/>
    <m/>
    <m/>
    <m/>
    <m/>
    <m/>
    <m/>
    <m/>
  </r>
  <r>
    <s v="88840"/>
    <x v="88"/>
    <s v="88840"/>
    <m/>
    <s v="CU"/>
    <s v="NonTW"/>
    <s v="Non BF"/>
    <s v="Non CPA"/>
    <s v="88840_90001"/>
    <x v="45"/>
    <s v="NA_SBITA"/>
    <s v="YES"/>
    <m/>
    <x v="0"/>
    <x v="10"/>
    <s v="Form_SBITA"/>
    <x v="68"/>
    <x v="6"/>
    <m/>
    <m/>
    <m/>
    <m/>
    <m/>
    <m/>
    <m/>
    <m/>
    <m/>
    <m/>
    <m/>
    <m/>
    <m/>
  </r>
  <r>
    <s v="90000"/>
    <x v="89"/>
    <s v="90000"/>
    <m/>
    <s v="ENT"/>
    <s v="NonTW"/>
    <s v="Non BF"/>
    <s v="CPA"/>
    <s v="90000_40001"/>
    <x v="46"/>
    <s v="NA_SBITA"/>
    <s v="YES"/>
    <m/>
    <x v="0"/>
    <x v="10"/>
    <s v="Form_SBITA"/>
    <x v="69"/>
    <x v="6"/>
    <m/>
    <m/>
    <m/>
    <m/>
    <m/>
    <m/>
    <m/>
    <m/>
    <m/>
    <m/>
    <m/>
    <m/>
    <m/>
  </r>
  <r>
    <s v="91000"/>
    <x v="90"/>
    <s v="910Au"/>
    <m/>
    <s v="CU"/>
    <s v="NonTW"/>
    <s v="Non BF"/>
    <s v="Non CPA"/>
    <s v="910Au_90001"/>
    <x v="45"/>
    <s v="NA_SBITA"/>
    <s v="YES"/>
    <m/>
    <x v="0"/>
    <x v="10"/>
    <s v="Form_SBITA"/>
    <x v="70"/>
    <x v="6"/>
    <m/>
    <m/>
    <m/>
    <m/>
    <m/>
    <m/>
    <m/>
    <m/>
    <m/>
    <m/>
    <m/>
    <m/>
    <m/>
  </r>
  <r>
    <s v="91100"/>
    <x v="91"/>
    <s v="91100"/>
    <m/>
    <s v="CU"/>
    <s v="NonTW"/>
    <s v="Non BF"/>
    <s v="CPA"/>
    <s v="91100_90001"/>
    <x v="45"/>
    <s v="NA_SBITA"/>
    <s v="YES"/>
    <m/>
    <x v="2"/>
    <x v="10"/>
    <s v="Form_SBITA"/>
    <x v="71"/>
    <x v="6"/>
    <m/>
    <m/>
    <m/>
    <m/>
    <m/>
    <m/>
    <m/>
    <m/>
    <m/>
    <m/>
    <m/>
    <m/>
    <m/>
  </r>
  <r>
    <s v="91200"/>
    <x v="92"/>
    <s v="46200"/>
    <m/>
    <s v="CU"/>
    <s v="TW"/>
    <s v="Non BF"/>
    <s v="Non CPA"/>
    <s v="46200_90231"/>
    <x v="45"/>
    <s v="NA_SBITA"/>
    <s v="YES"/>
    <m/>
    <x v="0"/>
    <x v="10"/>
    <s v="Form_SBITA"/>
    <x v="72"/>
    <x v="6"/>
    <m/>
    <m/>
    <m/>
    <m/>
    <m/>
    <m/>
    <m/>
    <m/>
    <m/>
    <m/>
    <m/>
    <m/>
    <m/>
  </r>
  <r>
    <s v="91300"/>
    <x v="93"/>
    <s v="91300"/>
    <m/>
    <s v="CU"/>
    <s v="NonTW"/>
    <s v="Non BF"/>
    <s v="Non CPA"/>
    <s v="91300_90001"/>
    <x v="45"/>
    <s v="NA_SBITA"/>
    <s v="YES"/>
    <m/>
    <x v="0"/>
    <x v="10"/>
    <s v="Form_SBITA"/>
    <x v="73"/>
    <x v="6"/>
    <m/>
    <m/>
    <m/>
    <m/>
    <m/>
    <m/>
    <m/>
    <m/>
    <m/>
    <m/>
    <m/>
    <m/>
    <m/>
  </r>
  <r>
    <s v="91400"/>
    <x v="94"/>
    <s v="91400"/>
    <m/>
    <s v="CU"/>
    <s v="NonTW"/>
    <s v="Non BF"/>
    <s v="CPA"/>
    <s v="91400_90001"/>
    <x v="45"/>
    <s v="NA_SBITA"/>
    <s v="YES"/>
    <m/>
    <x v="2"/>
    <x v="10"/>
    <s v="Form_SBITA"/>
    <x v="74"/>
    <x v="6"/>
    <m/>
    <m/>
    <m/>
    <m/>
    <m/>
    <m/>
    <m/>
    <m/>
    <m/>
    <m/>
    <m/>
    <m/>
    <m/>
  </r>
  <r>
    <s v="91600"/>
    <x v="95"/>
    <s v="91600"/>
    <m/>
    <s v="CU"/>
    <s v="NonTW"/>
    <s v="Non BF"/>
    <s v="CPA"/>
    <s v="91600_90001"/>
    <x v="45"/>
    <s v="NA_SBITA"/>
    <s v="YES"/>
    <m/>
    <x v="2"/>
    <x v="10"/>
    <s v="Form_SBITA"/>
    <x v="75"/>
    <x v="6"/>
    <m/>
    <m/>
    <m/>
    <m/>
    <m/>
    <m/>
    <m/>
    <m/>
    <m/>
    <m/>
    <m/>
    <m/>
    <m/>
  </r>
  <r>
    <s v="91700"/>
    <x v="96"/>
    <s v="91700"/>
    <m/>
    <s v="CU"/>
    <s v="NonTW"/>
    <s v="Non BF"/>
    <s v="CPA"/>
    <s v="91700_90001"/>
    <x v="45"/>
    <s v="NA_SBITA"/>
    <s v="YES"/>
    <m/>
    <x v="2"/>
    <x v="10"/>
    <s v="Form_SBITA"/>
    <x v="76"/>
    <x v="6"/>
    <m/>
    <m/>
    <m/>
    <m/>
    <m/>
    <m/>
    <m/>
    <m/>
    <m/>
    <m/>
    <m/>
    <m/>
    <m/>
  </r>
  <r>
    <s v="91800"/>
    <x v="97"/>
    <s v="91800"/>
    <m/>
    <s v="CU"/>
    <s v="NonTW"/>
    <s v="Non BF"/>
    <s v="CPA"/>
    <s v="91800_90001"/>
    <x v="45"/>
    <s v="NA_SBITA"/>
    <s v="YES"/>
    <m/>
    <x v="2"/>
    <x v="10"/>
    <s v="Form_SBITA"/>
    <x v="77"/>
    <x v="6"/>
    <m/>
    <m/>
    <m/>
    <m/>
    <m/>
    <m/>
    <m/>
    <m/>
    <m/>
    <m/>
    <m/>
    <m/>
    <m/>
  </r>
  <r>
    <s v="91900"/>
    <x v="98"/>
    <s v="91900"/>
    <m/>
    <s v="CU"/>
    <s v="NonTW"/>
    <s v="Non BF"/>
    <s v="Non CPA"/>
    <s v="91900_90001"/>
    <x v="45"/>
    <s v="NA_SBITA"/>
    <s v="YES"/>
    <m/>
    <x v="0"/>
    <x v="10"/>
    <s v="Form_SBITA"/>
    <x v="78"/>
    <x v="6"/>
    <m/>
    <m/>
    <m/>
    <m/>
    <m/>
    <m/>
    <m/>
    <m/>
    <m/>
    <m/>
    <m/>
    <m/>
    <m/>
  </r>
  <r>
    <s v="92100"/>
    <x v="99"/>
    <s v="92100"/>
    <m/>
    <s v="ENT"/>
    <s v="TW"/>
    <s v="Non BF"/>
    <s v="Non CPA"/>
    <s v="92100_40001"/>
    <x v="45"/>
    <s v="NA_SBITA"/>
    <s v="YES"/>
    <m/>
    <x v="0"/>
    <x v="10"/>
    <s v="Form_SBITA"/>
    <x v="79"/>
    <x v="6"/>
    <m/>
    <m/>
    <m/>
    <m/>
    <m/>
    <m/>
    <m/>
    <m/>
    <m/>
    <m/>
    <m/>
    <m/>
    <m/>
  </r>
  <r>
    <s v="92200"/>
    <x v="100"/>
    <s v="92200"/>
    <m/>
    <s v="CU"/>
    <s v="NonTW"/>
    <s v="Non BF"/>
    <s v="DOAA"/>
    <s v="92200_90001"/>
    <x v="45"/>
    <s v="NA_SBITA"/>
    <s v="YES"/>
    <m/>
    <x v="2"/>
    <x v="10"/>
    <s v="Form_SBITA"/>
    <x v="80"/>
    <x v="6"/>
    <m/>
    <m/>
    <m/>
    <m/>
    <m/>
    <m/>
    <m/>
    <m/>
    <m/>
    <m/>
    <m/>
    <m/>
    <m/>
  </r>
  <r>
    <s v="92300"/>
    <x v="101"/>
    <s v="92300"/>
    <m/>
    <s v="CU"/>
    <s v="NonTW"/>
    <s v="Non BF"/>
    <s v="CPA"/>
    <s v="92300_90001"/>
    <x v="45"/>
    <s v="NA_SBITA"/>
    <s v="YES"/>
    <m/>
    <x v="2"/>
    <x v="10"/>
    <s v="Form_SBITA"/>
    <x v="81"/>
    <x v="6"/>
    <m/>
    <m/>
    <m/>
    <m/>
    <m/>
    <m/>
    <m/>
    <m/>
    <m/>
    <m/>
    <m/>
    <m/>
    <m/>
  </r>
  <r>
    <s v="92400"/>
    <x v="102"/>
    <s v="Z_92400"/>
    <m/>
    <s v="CU"/>
    <s v="TW"/>
    <s v="Non BF"/>
    <s v="Non CPA"/>
    <s v="Z_92400_90001"/>
    <x v="45"/>
    <s v="NA_SBITA"/>
    <s v="YES"/>
    <m/>
    <x v="0"/>
    <x v="10"/>
    <s v="Form_SBITA"/>
    <x v="82"/>
    <x v="6"/>
    <m/>
    <m/>
    <m/>
    <m/>
    <m/>
    <m/>
    <m/>
    <m/>
    <m/>
    <m/>
    <m/>
    <m/>
    <m/>
  </r>
  <r>
    <s v="92600"/>
    <x v="103"/>
    <s v="92600"/>
    <m/>
    <s v="CU"/>
    <s v="NonTW"/>
    <s v="Non BF"/>
    <s v="Non CPA"/>
    <s v="92600_90001"/>
    <x v="45"/>
    <s v="NA_SBITA"/>
    <s v="YES"/>
    <m/>
    <x v="0"/>
    <x v="10"/>
    <s v="Form_SBITA"/>
    <x v="83"/>
    <x v="6"/>
    <m/>
    <m/>
    <m/>
    <m/>
    <m/>
    <m/>
    <m/>
    <m/>
    <m/>
    <m/>
    <m/>
    <m/>
    <m/>
  </r>
  <r>
    <s v="92700"/>
    <x v="104"/>
    <s v="92700"/>
    <m/>
    <s v="ENT"/>
    <s v="NonTW"/>
    <s v="Non BF"/>
    <s v="DOAA"/>
    <s v="92700_30001"/>
    <x v="45"/>
    <s v="NA_SBITA"/>
    <s v="YES"/>
    <m/>
    <x v="2"/>
    <x v="10"/>
    <s v="Form_SBITA"/>
    <x v="84"/>
    <x v="6"/>
    <m/>
    <m/>
    <m/>
    <m/>
    <m/>
    <m/>
    <m/>
    <m/>
    <m/>
    <m/>
    <m/>
    <m/>
    <m/>
  </r>
  <r>
    <s v="92700"/>
    <x v="105"/>
    <s v="92700"/>
    <m/>
    <s v="GOVT"/>
    <s v="NonTW"/>
    <s v="Non BF"/>
    <s v="DOAA"/>
    <s v="92700_EWADJ"/>
    <x v="45"/>
    <s v="NA_SBITA"/>
    <s v="YES"/>
    <m/>
    <x v="2"/>
    <x v="10"/>
    <s v="Form_SBITA"/>
    <x v="84"/>
    <x v="6"/>
    <m/>
    <m/>
    <m/>
    <m/>
    <m/>
    <m/>
    <m/>
    <m/>
    <m/>
    <m/>
    <m/>
    <m/>
    <m/>
  </r>
  <r>
    <s v="92700"/>
    <x v="106"/>
    <s v="92700"/>
    <m/>
    <s v="ENT"/>
    <s v="NonTW"/>
    <s v="Non BF"/>
    <s v="DOAA"/>
    <s v="92700_30001"/>
    <x v="45"/>
    <s v="NA_SBITA"/>
    <s v="YES"/>
    <m/>
    <x v="2"/>
    <x v="10"/>
    <s v="Form_SBITA"/>
    <x v="84"/>
    <x v="6"/>
    <m/>
    <m/>
    <m/>
    <m/>
    <m/>
    <m/>
    <m/>
    <m/>
    <m/>
    <m/>
    <m/>
    <m/>
    <m/>
  </r>
  <r>
    <s v="92800"/>
    <x v="107"/>
    <s v="92800"/>
    <m/>
    <s v="CU"/>
    <s v="NonTW"/>
    <s v="Non BF"/>
    <s v="CPA"/>
    <s v="92800_90001"/>
    <x v="45"/>
    <s v="NA_SBITA"/>
    <s v="YES"/>
    <m/>
    <x v="2"/>
    <x v="10"/>
    <s v="Form_SBITA"/>
    <x v="85"/>
    <x v="6"/>
    <m/>
    <m/>
    <m/>
    <m/>
    <m/>
    <m/>
    <m/>
    <m/>
    <m/>
    <m/>
    <m/>
    <m/>
    <m/>
  </r>
  <r>
    <s v="930X"/>
    <x v="109"/>
    <s v="930X_"/>
    <m/>
    <s v="Custodial"/>
    <s v="NonTW"/>
    <s v="Non BF"/>
    <s v="Non CPA"/>
    <s v="930X_60170"/>
    <x v="45"/>
    <s v="NA_SBITA"/>
    <s v="YES"/>
    <m/>
    <x v="0"/>
    <x v="10"/>
    <s v="Form_SBITA"/>
    <x v="87"/>
    <x v="6"/>
    <m/>
    <m/>
    <m/>
    <m/>
    <m/>
    <m/>
    <m/>
    <m/>
    <m/>
    <m/>
    <m/>
    <m/>
    <m/>
  </r>
  <r>
    <s v="94200"/>
    <x v="110"/>
    <s v="Z_46200"/>
    <m/>
    <s v="CU"/>
    <s v="TW"/>
    <s v="Non BF"/>
    <s v="Non CPA"/>
    <s v="Z_46200_90311"/>
    <x v="45"/>
    <s v="NA_SBITA"/>
    <s v="YES"/>
    <m/>
    <x v="0"/>
    <x v="10"/>
    <s v="Form_SBITA"/>
    <x v="88"/>
    <x v="6"/>
    <m/>
    <m/>
    <m/>
    <m/>
    <m/>
    <m/>
    <m/>
    <m/>
    <m/>
    <m/>
    <m/>
    <m/>
    <m/>
  </r>
  <r>
    <s v="94800"/>
    <x v="112"/>
    <s v="94800"/>
    <m/>
    <s v="FID"/>
    <s v="NonTW"/>
    <s v="Non BF"/>
    <s v="DOAA"/>
    <s v="94800_80106"/>
    <x v="45"/>
    <s v="NA_SBITA"/>
    <s v="YES"/>
    <m/>
    <x v="1"/>
    <x v="10"/>
    <s v="Form_SBITA"/>
    <x v="90"/>
    <x v="6"/>
    <m/>
    <m/>
    <m/>
    <m/>
    <m/>
    <m/>
    <m/>
    <m/>
    <m/>
    <m/>
    <m/>
    <m/>
    <m/>
  </r>
  <r>
    <s v="94900"/>
    <x v="113"/>
    <s v="94900"/>
    <m/>
    <s v="FID"/>
    <s v="NonTW"/>
    <s v="Non BF"/>
    <s v="DOAA"/>
    <s v="94900_80106"/>
    <x v="45"/>
    <s v="NA_SBITA"/>
    <s v="YES"/>
    <m/>
    <x v="1"/>
    <x v="10"/>
    <s v="Form_SBITA"/>
    <x v="91"/>
    <x v="6"/>
    <m/>
    <m/>
    <m/>
    <m/>
    <m/>
    <m/>
    <m/>
    <m/>
    <m/>
    <m/>
    <m/>
    <m/>
    <m/>
  </r>
  <r>
    <s v="95000"/>
    <x v="114"/>
    <s v="95000"/>
    <m/>
    <s v="FID"/>
    <s v="NonTW"/>
    <s v="Non BF"/>
    <s v="DOAA"/>
    <s v="95000_80106"/>
    <x v="45"/>
    <s v="NA_SBITA"/>
    <s v="YES"/>
    <m/>
    <x v="0"/>
    <x v="10"/>
    <s v="Form_SBITA"/>
    <x v="92"/>
    <x v="6"/>
    <m/>
    <m/>
    <m/>
    <m/>
    <m/>
    <m/>
    <m/>
    <m/>
    <m/>
    <m/>
    <m/>
    <m/>
    <m/>
  </r>
  <r>
    <s v="95100"/>
    <x v="115"/>
    <s v="95100"/>
    <m/>
    <s v="FID"/>
    <s v="NonTW"/>
    <s v="Non BF"/>
    <s v="DOAA"/>
    <s v="95100_80106"/>
    <x v="45"/>
    <s v="NA_SBITA"/>
    <s v="YES"/>
    <m/>
    <x v="0"/>
    <x v="10"/>
    <s v="Form_SBITA"/>
    <x v="93"/>
    <x v="6"/>
    <m/>
    <m/>
    <m/>
    <m/>
    <m/>
    <m/>
    <m/>
    <m/>
    <m/>
    <m/>
    <m/>
    <m/>
    <m/>
  </r>
  <r>
    <s v="95500"/>
    <x v="116"/>
    <s v="95500"/>
    <m/>
    <s v="CU"/>
    <s v="NonTW"/>
    <s v="Non BF"/>
    <s v="CPA"/>
    <s v="95500_90001"/>
    <x v="45"/>
    <s v="NA_SBITA"/>
    <s v="YES"/>
    <m/>
    <x v="2"/>
    <x v="10"/>
    <s v="Form_SBITA"/>
    <x v="94"/>
    <x v="6"/>
    <m/>
    <m/>
    <m/>
    <m/>
    <m/>
    <m/>
    <m/>
    <m/>
    <m/>
    <m/>
    <m/>
    <m/>
    <m/>
  </r>
  <r>
    <s v="96000"/>
    <x v="117"/>
    <s v="Z_48400"/>
    <m/>
    <s v="CU"/>
    <s v="TW"/>
    <s v="Non BF"/>
    <s v="Non CPA"/>
    <s v="Z_48400_90001"/>
    <x v="45"/>
    <s v="NA_SBITA"/>
    <s v="YES"/>
    <m/>
    <x v="0"/>
    <x v="10"/>
    <s v="Form_SBITA"/>
    <x v="95"/>
    <x v="6"/>
    <m/>
    <m/>
    <m/>
    <m/>
    <m/>
    <m/>
    <m/>
    <m/>
    <m/>
    <m/>
    <m/>
    <m/>
    <m/>
  </r>
  <r>
    <s v="96800"/>
    <x v="118"/>
    <s v="96800"/>
    <m/>
    <s v="CU"/>
    <s v="NonTW"/>
    <s v="Non BF"/>
    <s v="DOAA"/>
    <s v="96800_90001"/>
    <x v="45"/>
    <s v="NA_SBITA"/>
    <s v="YES"/>
    <m/>
    <x v="2"/>
    <x v="10"/>
    <s v="Form_SBITA"/>
    <x v="96"/>
    <x v="6"/>
    <m/>
    <m/>
    <m/>
    <m/>
    <m/>
    <m/>
    <m/>
    <m/>
    <m/>
    <m/>
    <m/>
    <m/>
    <m/>
  </r>
  <r>
    <s v="96900"/>
    <x v="119"/>
    <s v="96900"/>
    <m/>
    <s v="ENT"/>
    <s v="NonTW"/>
    <s v="Non BF"/>
    <s v="CPA"/>
    <s v="96900_30001"/>
    <x v="45"/>
    <s v="NA_SBITA"/>
    <s v="YES"/>
    <m/>
    <x v="2"/>
    <x v="10"/>
    <s v="Form_SBITA"/>
    <x v="97"/>
    <x v="6"/>
    <m/>
    <m/>
    <m/>
    <m/>
    <m/>
    <m/>
    <m/>
    <m/>
    <m/>
    <m/>
    <m/>
    <m/>
    <m/>
  </r>
  <r>
    <s v="97300"/>
    <x v="120"/>
    <s v="97300"/>
    <m/>
    <s v="CU"/>
    <s v="NonTW"/>
    <s v="Non BF"/>
    <s v="CPA"/>
    <s v="97300_90001"/>
    <x v="45"/>
    <s v="NA_SBITA"/>
    <s v="YES"/>
    <m/>
    <x v="2"/>
    <x v="10"/>
    <s v="Form_SBITA"/>
    <x v="98"/>
    <x v="6"/>
    <m/>
    <m/>
    <m/>
    <m/>
    <m/>
    <m/>
    <m/>
    <m/>
    <m/>
    <m/>
    <m/>
    <m/>
    <m/>
  </r>
  <r>
    <s v="97600"/>
    <x v="121"/>
    <s v="97600"/>
    <m/>
    <s v="CU"/>
    <s v="NonTW"/>
    <s v="Non BF"/>
    <s v="Non CPA"/>
    <s v="97600_90001"/>
    <x v="45"/>
    <s v="NA_SBITA"/>
    <s v="YES"/>
    <m/>
    <x v="0"/>
    <x v="10"/>
    <s v="Form_SBITA"/>
    <x v="99"/>
    <x v="6"/>
    <m/>
    <m/>
    <m/>
    <m/>
    <m/>
    <m/>
    <m/>
    <m/>
    <m/>
    <m/>
    <m/>
    <m/>
    <m/>
  </r>
  <r>
    <s v="97700/97900"/>
    <x v="122"/>
    <s v="97700"/>
    <m/>
    <s v="CU"/>
    <s v="NonTW"/>
    <s v="Non BF"/>
    <s v="DOAA"/>
    <s v="97700_90001"/>
    <x v="45"/>
    <s v="NA_SBITA"/>
    <s v="YES"/>
    <m/>
    <x v="2"/>
    <x v="10"/>
    <s v="Form_SBITA"/>
    <x v="100"/>
    <x v="6"/>
    <m/>
    <m/>
    <m/>
    <m/>
    <m/>
    <m/>
    <m/>
    <m/>
    <m/>
    <m/>
    <m/>
    <m/>
    <m/>
  </r>
  <r>
    <s v="98000"/>
    <x v="123"/>
    <s v="98000"/>
    <m/>
    <s v="ENT"/>
    <s v="TW"/>
    <s v="Non BF"/>
    <s v="Non CPA"/>
    <s v="98000_40001"/>
    <x v="45"/>
    <s v="NA_SBITA"/>
    <s v="YES"/>
    <m/>
    <x v="0"/>
    <x v="10"/>
    <s v="Form_SBITA"/>
    <x v="101"/>
    <x v="6"/>
    <m/>
    <m/>
    <m/>
    <m/>
    <m/>
    <m/>
    <m/>
    <m/>
    <m/>
    <m/>
    <m/>
    <m/>
    <m/>
  </r>
  <r>
    <s v="98100"/>
    <x v="124"/>
    <s v="98100"/>
    <m/>
    <s v="CU"/>
    <s v="TW"/>
    <s v="Non BF"/>
    <s v="Non CPA"/>
    <s v="98100_90001"/>
    <x v="45"/>
    <s v="NA_SBITA"/>
    <s v="YES"/>
    <m/>
    <x v="0"/>
    <x v="10"/>
    <s v="Form_SBITA"/>
    <x v="102"/>
    <x v="6"/>
    <m/>
    <m/>
    <m/>
    <m/>
    <m/>
    <m/>
    <m/>
    <m/>
    <m/>
    <m/>
    <m/>
    <m/>
    <m/>
  </r>
  <r>
    <s v="98700"/>
    <x v="125"/>
    <s v="Z_98700"/>
    <m/>
    <s v="GOVT"/>
    <s v="NonTW"/>
    <s v="Non BF"/>
    <s v="Non CPA"/>
    <s v="Z_98700_20000"/>
    <x v="45"/>
    <s v="NA_SBITA"/>
    <s v="YES"/>
    <m/>
    <x v="0"/>
    <x v="10"/>
    <s v="Form_SBITA"/>
    <x v="103"/>
    <x v="6"/>
    <m/>
    <m/>
    <m/>
    <m/>
    <m/>
    <m/>
    <m/>
    <m/>
    <m/>
    <m/>
    <m/>
    <m/>
    <m/>
  </r>
  <r>
    <s v="98900"/>
    <x v="126"/>
    <s v="Z_98900"/>
    <m/>
    <s v="GOVT"/>
    <s v="NonTW"/>
    <s v="Non BF"/>
    <s v="Non CPA"/>
    <s v="Z_98900_20000"/>
    <x v="45"/>
    <s v="NA_SBITA"/>
    <s v="YES"/>
    <m/>
    <x v="0"/>
    <x v="10"/>
    <s v="Form_SBITA"/>
    <x v="104"/>
    <x v="6"/>
    <m/>
    <m/>
    <m/>
    <m/>
    <m/>
    <m/>
    <m/>
    <m/>
    <m/>
    <m/>
    <m/>
    <m/>
    <m/>
  </r>
  <r>
    <s v="99000"/>
    <x v="127"/>
    <s v="Z_99000"/>
    <m/>
    <s v="GOVT"/>
    <s v="NonTW"/>
    <s v="Non BF"/>
    <s v="Non CPA"/>
    <s v="Z_99000_20000"/>
    <x v="45"/>
    <s v="NA_SBITA"/>
    <s v="YES"/>
    <m/>
    <x v="0"/>
    <x v="10"/>
    <s v="Form_SBITA"/>
    <x v="105"/>
    <x v="6"/>
    <m/>
    <m/>
    <m/>
    <m/>
    <m/>
    <m/>
    <m/>
    <m/>
    <m/>
    <m/>
    <m/>
    <m/>
    <m/>
  </r>
  <r>
    <s v="99100"/>
    <x v="128"/>
    <s v="99100"/>
    <m/>
    <s v="FID"/>
    <s v="NonTW"/>
    <s v="Non BF"/>
    <s v="DOAA"/>
    <s v="99100_80106"/>
    <x v="45"/>
    <s v="NA_SBITA"/>
    <s v="YES"/>
    <m/>
    <x v="1"/>
    <x v="10"/>
    <s v="Form_SBITA"/>
    <x v="106"/>
    <x v="6"/>
    <m/>
    <m/>
    <m/>
    <m/>
    <m/>
    <m/>
    <m/>
    <m/>
    <m/>
    <m/>
    <m/>
    <m/>
    <m/>
  </r>
  <r>
    <s v="99300"/>
    <x v="129"/>
    <s v="910Fd"/>
    <m/>
    <s v="CU"/>
    <s v="NonTW"/>
    <s v="Non BF"/>
    <s v="CPA"/>
    <s v="910Fd_90001"/>
    <x v="45"/>
    <s v="NA_SBITA"/>
    <s v="YES"/>
    <m/>
    <x v="2"/>
    <x v="10"/>
    <s v="Form_SBITA"/>
    <x v="107"/>
    <x v="6"/>
    <m/>
    <m/>
    <m/>
    <m/>
    <m/>
    <m/>
    <m/>
    <m/>
    <m/>
    <m/>
    <m/>
    <m/>
    <m/>
  </r>
  <r>
    <s v="99400"/>
    <x v="130"/>
    <s v="Z_99400"/>
    <m/>
    <s v="CU"/>
    <s v="TW"/>
    <s v="Non BF"/>
    <s v="Non CPA"/>
    <s v="Z_99400_90001"/>
    <x v="45"/>
    <s v="NA_SBITA"/>
    <s v="YES"/>
    <m/>
    <x v="0"/>
    <x v="10"/>
    <s v="Form_SBITA"/>
    <x v="108"/>
    <x v="6"/>
    <m/>
    <m/>
    <m/>
    <m/>
    <m/>
    <m/>
    <m/>
    <m/>
    <m/>
    <m/>
    <m/>
    <m/>
    <m/>
  </r>
  <r>
    <s v="99500"/>
    <x v="131"/>
    <s v="Z_46200"/>
    <s v="B"/>
    <s v="GOVT"/>
    <s v="TW"/>
    <s v="Non BF"/>
    <s v="Non CPA"/>
    <s v="Z_46200_20000"/>
    <x v="45"/>
    <s v="NA_SBITA"/>
    <s v="YES"/>
    <m/>
    <x v="0"/>
    <x v="10"/>
    <s v="Form_SBITA"/>
    <x v="109"/>
    <x v="6"/>
    <m/>
    <m/>
    <m/>
    <m/>
    <m/>
    <m/>
    <m/>
    <m/>
    <m/>
    <m/>
    <m/>
    <m/>
    <m/>
  </r>
  <r>
    <s v="99600"/>
    <x v="132"/>
    <s v="99600"/>
    <m/>
    <s v="CU"/>
    <s v="TW"/>
    <s v="Non BF"/>
    <s v="Non CPA"/>
    <s v="99600_90001"/>
    <x v="45"/>
    <s v="NA_SBITA"/>
    <s v="YES"/>
    <m/>
    <x v="0"/>
    <x v="10"/>
    <s v="Form_SBITA"/>
    <x v="110"/>
    <x v="6"/>
    <m/>
    <m/>
    <m/>
    <m/>
    <m/>
    <m/>
    <m/>
    <m/>
    <m/>
    <m/>
    <m/>
    <m/>
    <m/>
  </r>
  <r>
    <s v="99800"/>
    <x v="133"/>
    <n v="99800"/>
    <m/>
    <s v="CU"/>
    <s v="NonTW"/>
    <s v="Non BF"/>
    <s v="DOAA"/>
    <s v="99800_90001"/>
    <x v="45"/>
    <s v="NA_SBITA"/>
    <s v="YES"/>
    <m/>
    <x v="2"/>
    <x v="10"/>
    <s v="Form_SBITA"/>
    <x v="111"/>
    <x v="6"/>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1FC3BF1-A3BE-4993-B3E5-91341E69BB1D}"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C3:C170" firstHeaderRow="1" firstDataRow="1" firstDataCol="1"/>
  <pivotFields count="21">
    <pivotField showAll="0"/>
    <pivotField showAll="0"/>
    <pivotField showAll="0">
      <items count="120">
        <item x="30"/>
        <item x="36"/>
        <item x="49"/>
        <item x="95"/>
        <item x="97"/>
        <item x="117"/>
        <item x="4"/>
        <item x="2"/>
        <item x="3"/>
        <item x="5"/>
        <item x="6"/>
        <item x="7"/>
        <item x="8"/>
        <item x="9"/>
        <item x="10"/>
        <item x="11"/>
        <item x="12"/>
        <item x="13"/>
        <item x="14"/>
        <item x="15"/>
        <item x="16"/>
        <item x="17"/>
        <item x="18"/>
        <item x="19"/>
        <item x="20"/>
        <item x="21"/>
        <item x="22"/>
        <item x="23"/>
        <item x="24"/>
        <item x="25"/>
        <item x="26"/>
        <item x="27"/>
        <item x="28"/>
        <item x="29"/>
        <item x="31"/>
        <item x="32"/>
        <item x="33"/>
        <item x="34"/>
        <item x="35"/>
        <item x="37"/>
        <item x="38"/>
        <item x="39"/>
        <item x="40"/>
        <item x="41"/>
        <item x="42"/>
        <item x="43"/>
        <item x="44"/>
        <item x="45"/>
        <item x="46"/>
        <item x="47"/>
        <item x="48"/>
        <item x="50"/>
        <item x="51"/>
        <item x="52"/>
        <item x="53"/>
        <item x="54"/>
        <item x="55"/>
        <item x="56"/>
        <item x="57"/>
        <item x="58"/>
        <item x="59"/>
        <item x="60"/>
        <item x="61"/>
        <item x="62"/>
        <item x="63"/>
        <item x="64"/>
        <item x="65"/>
        <item x="66"/>
        <item x="67"/>
        <item x="68"/>
        <item x="69"/>
        <item x="70"/>
        <item x="71"/>
        <item x="72"/>
        <item x="73"/>
        <item x="74"/>
        <item x="75"/>
        <item x="76"/>
        <item x="114"/>
        <item x="77"/>
        <item x="78"/>
        <item x="79"/>
        <item x="80"/>
        <item x="81"/>
        <item x="82"/>
        <item x="84"/>
        <item x="85"/>
        <item x="86"/>
        <item x="88"/>
        <item x="89"/>
        <item x="90"/>
        <item x="91"/>
        <item x="92"/>
        <item x="94"/>
        <item x="96"/>
        <item x="98"/>
        <item x="99"/>
        <item x="100"/>
        <item x="101"/>
        <item x="103"/>
        <item x="104"/>
        <item x="105"/>
        <item x="106"/>
        <item x="107"/>
        <item x="108"/>
        <item x="109"/>
        <item x="113"/>
        <item x="0"/>
        <item x="1"/>
        <item x="93"/>
        <item x="102"/>
        <item x="83"/>
        <item x="87"/>
        <item x="110"/>
        <item x="111"/>
        <item x="112"/>
        <item x="115"/>
        <item x="116"/>
        <item x="118"/>
        <item t="default"/>
      </items>
    </pivotField>
    <pivotField showAll="0"/>
    <pivotField showAll="0"/>
    <pivotField showAll="0"/>
    <pivotField showAll="0"/>
    <pivotField showAll="0"/>
    <pivotField axis="axisRow" showAll="0">
      <items count="167">
        <item x="6"/>
        <item x="3"/>
        <item x="2"/>
        <item x="7"/>
        <item x="5"/>
        <item x="4"/>
        <item x="9"/>
        <item x="8"/>
        <item x="11"/>
        <item x="10"/>
        <item x="13"/>
        <item x="12"/>
        <item x="15"/>
        <item x="14"/>
        <item x="17"/>
        <item x="16"/>
        <item x="18"/>
        <item x="20"/>
        <item x="19"/>
        <item x="22"/>
        <item x="21"/>
        <item x="24"/>
        <item x="23"/>
        <item x="25"/>
        <item x="27"/>
        <item x="26"/>
        <item x="29"/>
        <item x="28"/>
        <item x="31"/>
        <item x="30"/>
        <item x="33"/>
        <item x="32"/>
        <item x="35"/>
        <item x="34"/>
        <item x="37"/>
        <item x="36"/>
        <item x="39"/>
        <item x="38"/>
        <item x="41"/>
        <item x="40"/>
        <item x="43"/>
        <item x="42"/>
        <item x="45"/>
        <item x="44"/>
        <item x="47"/>
        <item x="46"/>
        <item x="49"/>
        <item x="48"/>
        <item x="51"/>
        <item x="50"/>
        <item x="54"/>
        <item x="52"/>
        <item x="53"/>
        <item x="56"/>
        <item x="55"/>
        <item x="58"/>
        <item x="57"/>
        <item x="59"/>
        <item x="60"/>
        <item x="61"/>
        <item x="62"/>
        <item x="64"/>
        <item x="63"/>
        <item x="66"/>
        <item x="124"/>
        <item x="65"/>
        <item x="68"/>
        <item x="67"/>
        <item x="70"/>
        <item x="69"/>
        <item x="72"/>
        <item x="71"/>
        <item x="74"/>
        <item x="73"/>
        <item x="76"/>
        <item x="77"/>
        <item x="79"/>
        <item x="78"/>
        <item x="75"/>
        <item x="81"/>
        <item x="80"/>
        <item x="82"/>
        <item x="84"/>
        <item x="83"/>
        <item x="86"/>
        <item x="85"/>
        <item x="88"/>
        <item x="87"/>
        <item x="89"/>
        <item x="91"/>
        <item x="90"/>
        <item x="92"/>
        <item x="94"/>
        <item x="93"/>
        <item x="96"/>
        <item x="95"/>
        <item x="97"/>
        <item x="99"/>
        <item x="98"/>
        <item x="100"/>
        <item x="102"/>
        <item x="101"/>
        <item x="104"/>
        <item x="103"/>
        <item x="105"/>
        <item x="106"/>
        <item x="107"/>
        <item x="108"/>
        <item x="109"/>
        <item x="110"/>
        <item x="111"/>
        <item x="112"/>
        <item x="113"/>
        <item x="114"/>
        <item x="115"/>
        <item x="116"/>
        <item x="117"/>
        <item x="118"/>
        <item x="119"/>
        <item x="120"/>
        <item x="121"/>
        <item x="122"/>
        <item x="160"/>
        <item x="123"/>
        <item x="125"/>
        <item x="126"/>
        <item x="127"/>
        <item x="128"/>
        <item x="129"/>
        <item x="131"/>
        <item x="132"/>
        <item x="133"/>
        <item x="135"/>
        <item x="136"/>
        <item x="137"/>
        <item x="138"/>
        <item x="139"/>
        <item x="140"/>
        <item x="142"/>
        <item x="143"/>
        <item x="144"/>
        <item x="145"/>
        <item x="146"/>
        <item x="147"/>
        <item x="149"/>
        <item x="150"/>
        <item x="151"/>
        <item x="152"/>
        <item x="153"/>
        <item x="154"/>
        <item x="155"/>
        <item x="159"/>
        <item x="164"/>
        <item x="0"/>
        <item x="1"/>
        <item x="162"/>
        <item x="141"/>
        <item x="148"/>
        <item x="130"/>
        <item x="134"/>
        <item x="156"/>
        <item x="157"/>
        <item x="158"/>
        <item x="161"/>
        <item x="163"/>
        <item x="165"/>
        <item t="default"/>
      </items>
    </pivotField>
    <pivotField showAll="0">
      <items count="27">
        <item x="0"/>
        <item x="22"/>
        <item x="7"/>
        <item x="1"/>
        <item x="3"/>
        <item x="4"/>
        <item x="6"/>
        <item x="13"/>
        <item x="5"/>
        <item x="8"/>
        <item x="9"/>
        <item x="10"/>
        <item x="11"/>
        <item x="12"/>
        <item x="14"/>
        <item x="24"/>
        <item x="16"/>
        <item x="15"/>
        <item x="17"/>
        <item x="23"/>
        <item x="18"/>
        <item x="19"/>
        <item x="20"/>
        <item x="21"/>
        <item x="2"/>
        <item x="25"/>
        <item t="default"/>
      </items>
    </pivotField>
    <pivotField showAll="0"/>
    <pivotField showAll="0">
      <items count="22">
        <item x="1"/>
        <item x="19"/>
        <item x="0"/>
        <item x="7"/>
        <item x="3"/>
        <item x="4"/>
        <item x="6"/>
        <item x="5"/>
        <item x="8"/>
        <item x="9"/>
        <item x="10"/>
        <item x="11"/>
        <item x="12"/>
        <item x="14"/>
        <item x="16"/>
        <item x="17"/>
        <item x="18"/>
        <item x="15"/>
        <item x="13"/>
        <item x="2"/>
        <item x="20"/>
        <item t="default"/>
      </items>
    </pivotField>
    <pivotField showAll="0"/>
    <pivotField showAll="0"/>
    <pivotField showAll="0"/>
    <pivotField showAll="0"/>
    <pivotField showAll="0"/>
    <pivotField showAll="0"/>
    <pivotField showAll="0"/>
    <pivotField showAll="0"/>
    <pivotField showAll="0"/>
  </pivotFields>
  <rowFields count="1">
    <field x="8"/>
  </rowFields>
  <rowItems count="16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2F217D3-6252-40B7-B1BB-0469F6A548E8}"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A58" firstHeaderRow="1" firstDataRow="1" firstDataCol="1"/>
  <pivotFields count="21">
    <pivotField showAll="0"/>
    <pivotField showAll="0"/>
    <pivotField showAll="0"/>
    <pivotField showAll="0"/>
    <pivotField showAll="0"/>
    <pivotField showAll="0"/>
    <pivotField showAll="0"/>
    <pivotField showAll="0"/>
    <pivotField showAll="0"/>
    <pivotField axis="axisRow" showAll="0">
      <items count="27">
        <item x="0"/>
        <item x="22"/>
        <item x="7"/>
        <item x="1"/>
        <item x="3"/>
        <item x="4"/>
        <item x="6"/>
        <item x="13"/>
        <item x="5"/>
        <item x="8"/>
        <item x="9"/>
        <item x="10"/>
        <item x="11"/>
        <item x="12"/>
        <item x="14"/>
        <item x="24"/>
        <item x="16"/>
        <item x="15"/>
        <item x="17"/>
        <item x="23"/>
        <item x="18"/>
        <item x="19"/>
        <item x="20"/>
        <item x="21"/>
        <item x="2"/>
        <item x="25"/>
        <item t="default"/>
      </items>
    </pivotField>
    <pivotField showAll="0"/>
    <pivotField axis="axisRow" showAll="0">
      <items count="22">
        <item x="1"/>
        <item x="19"/>
        <item x="0"/>
        <item x="7"/>
        <item x="3"/>
        <item x="4"/>
        <item x="6"/>
        <item x="5"/>
        <item x="8"/>
        <item x="9"/>
        <item x="10"/>
        <item x="11"/>
        <item x="12"/>
        <item x="14"/>
        <item x="16"/>
        <item x="17"/>
        <item x="18"/>
        <item x="15"/>
        <item x="13"/>
        <item x="2"/>
        <item x="20"/>
        <item t="default"/>
      </items>
    </pivotField>
    <pivotField showAll="0"/>
    <pivotField showAll="0"/>
    <pivotField showAll="0"/>
    <pivotField showAll="0"/>
    <pivotField showAll="0"/>
    <pivotField showAll="0"/>
    <pivotField showAll="0"/>
    <pivotField showAll="0"/>
    <pivotField showAll="0"/>
  </pivotFields>
  <rowFields count="2">
    <field x="9"/>
    <field x="11"/>
  </rowFields>
  <rowItems count="55">
    <i>
      <x/>
    </i>
    <i r="1">
      <x v="2"/>
    </i>
    <i>
      <x v="1"/>
    </i>
    <i r="1">
      <x v="1"/>
    </i>
    <i r="1">
      <x v="18"/>
    </i>
    <i>
      <x v="2"/>
    </i>
    <i r="1">
      <x v="3"/>
    </i>
    <i>
      <x v="3"/>
    </i>
    <i r="1">
      <x/>
    </i>
    <i>
      <x v="4"/>
    </i>
    <i r="1">
      <x v="4"/>
    </i>
    <i>
      <x v="5"/>
    </i>
    <i r="1">
      <x v="5"/>
    </i>
    <i>
      <x v="6"/>
    </i>
    <i r="1">
      <x v="6"/>
    </i>
    <i>
      <x v="7"/>
    </i>
    <i r="1">
      <x v="18"/>
    </i>
    <i>
      <x v="8"/>
    </i>
    <i r="1">
      <x v="7"/>
    </i>
    <i>
      <x v="9"/>
    </i>
    <i r="1">
      <x v="8"/>
    </i>
    <i>
      <x v="10"/>
    </i>
    <i r="1">
      <x v="9"/>
    </i>
    <i>
      <x v="11"/>
    </i>
    <i r="1">
      <x v="10"/>
    </i>
    <i>
      <x v="12"/>
    </i>
    <i r="1">
      <x v="11"/>
    </i>
    <i r="1">
      <x v="18"/>
    </i>
    <i>
      <x v="13"/>
    </i>
    <i r="1">
      <x v="12"/>
    </i>
    <i>
      <x v="14"/>
    </i>
    <i r="1">
      <x v="13"/>
    </i>
    <i>
      <x v="15"/>
    </i>
    <i r="1">
      <x v="17"/>
    </i>
    <i>
      <x v="16"/>
    </i>
    <i r="1">
      <x v="17"/>
    </i>
    <i>
      <x v="17"/>
    </i>
    <i r="1">
      <x v="17"/>
    </i>
    <i>
      <x v="18"/>
    </i>
    <i r="1">
      <x v="17"/>
    </i>
    <i>
      <x v="19"/>
    </i>
    <i r="1">
      <x v="18"/>
    </i>
    <i>
      <x v="20"/>
    </i>
    <i r="1">
      <x v="14"/>
    </i>
    <i>
      <x v="21"/>
    </i>
    <i r="1">
      <x v="18"/>
    </i>
    <i>
      <x v="22"/>
    </i>
    <i r="1">
      <x v="15"/>
    </i>
    <i>
      <x v="23"/>
    </i>
    <i r="1">
      <x v="16"/>
    </i>
    <i>
      <x v="24"/>
    </i>
    <i r="1">
      <x v="19"/>
    </i>
    <i>
      <x v="25"/>
    </i>
    <i r="1">
      <x v="20"/>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E773A054-8554-4170-84C8-9E663EC8F61E}" name="PivotTable2" cacheId="1"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3:C44" firstHeaderRow="2" firstDataRow="2" firstDataCol="2"/>
  <pivotFields count="16">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defaultSubtotal="0">
      <items count="47">
        <item x="0"/>
        <item x="1"/>
        <item x="2"/>
        <item x="29"/>
        <item x="34"/>
        <item x="35"/>
        <item x="3"/>
        <item x="4"/>
        <item x="5"/>
        <item x="6"/>
        <item x="7"/>
        <item x="8"/>
        <item x="38"/>
        <item x="32"/>
        <item x="46"/>
        <item x="9"/>
        <item x="36"/>
        <item x="31"/>
        <item x="30"/>
        <item x="45"/>
        <item x="39"/>
        <item x="10"/>
        <item x="11"/>
        <item x="12"/>
        <item x="13"/>
        <item x="41"/>
        <item x="14"/>
        <item x="15"/>
        <item x="16"/>
        <item x="17"/>
        <item x="18"/>
        <item x="20"/>
        <item x="19"/>
        <item x="44"/>
        <item x="42"/>
        <item x="21"/>
        <item x="22"/>
        <item x="23"/>
        <item x="24"/>
        <item x="25"/>
        <item x="40"/>
        <item x="26"/>
        <item x="37"/>
        <item x="43"/>
        <item x="27"/>
        <item x="33"/>
        <item x="28"/>
      </items>
    </pivotField>
    <pivotField compact="0" outline="0" showAll="0"/>
    <pivotField compact="0" outline="0" showAll="0"/>
    <pivotField compact="0" outline="0" showAll="0"/>
    <pivotField compact="0" outline="0" showAll="0"/>
    <pivotField compact="0" outline="0" showAll="0"/>
    <pivotField axis="axisRow" dataField="1" compact="0" outline="0" showAll="0">
      <items count="27">
        <item x="0"/>
        <item x="22"/>
        <item x="7"/>
        <item x="1"/>
        <item x="3"/>
        <item x="4"/>
        <item x="6"/>
        <item x="13"/>
        <item x="5"/>
        <item x="8"/>
        <item x="9"/>
        <item x="10"/>
        <item x="11"/>
        <item x="12"/>
        <item x="14"/>
        <item m="1" x="25"/>
        <item x="16"/>
        <item x="15"/>
        <item x="17"/>
        <item x="23"/>
        <item x="18"/>
        <item x="24"/>
        <item x="19"/>
        <item x="20"/>
        <item x="21"/>
        <item h="1" x="2"/>
        <item t="default"/>
      </items>
    </pivotField>
  </pivotFields>
  <rowFields count="2">
    <field x="9"/>
    <field x="15"/>
  </rowFields>
  <rowItems count="40">
    <i>
      <x/>
      <x/>
    </i>
    <i>
      <x v="1"/>
      <x v="3"/>
    </i>
    <i>
      <x v="3"/>
      <x v="23"/>
    </i>
    <i>
      <x v="4"/>
      <x v="23"/>
    </i>
    <i>
      <x v="5"/>
      <x v="23"/>
    </i>
    <i>
      <x v="6"/>
      <x v="4"/>
    </i>
    <i>
      <x v="7"/>
      <x v="5"/>
    </i>
    <i>
      <x v="8"/>
      <x v="8"/>
    </i>
    <i>
      <x v="10"/>
      <x v="6"/>
    </i>
    <i>
      <x v="12"/>
      <x v="12"/>
    </i>
    <i>
      <x v="13"/>
      <x v="12"/>
    </i>
    <i>
      <x v="14"/>
      <x v="21"/>
    </i>
    <i>
      <x v="15"/>
      <x v="2"/>
    </i>
    <i>
      <x v="16"/>
      <x v="2"/>
    </i>
    <i>
      <x v="17"/>
      <x v="2"/>
    </i>
    <i>
      <x v="18"/>
      <x v="2"/>
    </i>
    <i>
      <x v="19"/>
      <x v="21"/>
    </i>
    <i>
      <x v="20"/>
      <x v="19"/>
    </i>
    <i>
      <x v="21"/>
      <x v="9"/>
    </i>
    <i>
      <x v="22"/>
      <x v="10"/>
    </i>
    <i>
      <x v="23"/>
      <x v="11"/>
    </i>
    <i>
      <x v="24"/>
      <x v="12"/>
    </i>
    <i>
      <x v="25"/>
      <x v="12"/>
    </i>
    <i>
      <x v="26"/>
      <x v="13"/>
    </i>
    <i>
      <x v="27"/>
      <x v="7"/>
    </i>
    <i>
      <x v="28"/>
      <x v="14"/>
    </i>
    <i>
      <x v="30"/>
      <x v="17"/>
    </i>
    <i>
      <x v="31"/>
      <x v="18"/>
    </i>
    <i>
      <x v="32"/>
      <x v="16"/>
    </i>
    <i>
      <x v="33"/>
      <x v="23"/>
    </i>
    <i>
      <x v="34"/>
      <x v="1"/>
    </i>
    <i>
      <x v="35"/>
      <x v="20"/>
    </i>
    <i>
      <x v="36"/>
      <x v="22"/>
    </i>
    <i>
      <x v="40"/>
      <x v="23"/>
    </i>
    <i>
      <x v="41"/>
      <x v="23"/>
    </i>
    <i>
      <x v="42"/>
      <x v="23"/>
    </i>
    <i>
      <x v="43"/>
      <x v="23"/>
    </i>
    <i>
      <x v="44"/>
      <x v="24"/>
    </i>
    <i>
      <x v="45"/>
      <x v="1"/>
    </i>
    <i t="grand">
      <x/>
    </i>
  </rowItems>
  <colItems count="1">
    <i/>
  </colItems>
  <dataFields count="1">
    <dataField name="Count of FCCS &quot;Form&quot; Account" fld="1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D8CAA62-6B86-41D6-83B6-B745884D65DA}" name="PivotTable1" cacheId="2" applyNumberFormats="0" applyBorderFormats="0" applyFontFormats="0" applyPatternFormats="0" applyAlignmentFormats="0" applyWidthHeightFormats="1" dataCaption="Values" updatedVersion="8" minRefreshableVersion="3" useAutoFormatting="1" itemPrintTitles="1" createdVersion="8" indent="0" compact="0" compactData="0" gridDropZones="1" multipleFieldFilters="0">
  <location ref="A4:E527" firstHeaderRow="2" firstDataRow="2" firstDataCol="4" rowPageCount="2" colPageCount="1"/>
  <pivotFields count="31">
    <pivotField compact="0" outline="0" showAll="0"/>
    <pivotField axis="axisRow" compact="0" outline="0" showAll="0" defaultSubtotal="0">
      <items count="137">
        <item x="10"/>
        <item x="5"/>
        <item x="3"/>
        <item x="4"/>
        <item x="109"/>
        <item x="103"/>
        <item x="2"/>
        <item x="132"/>
        <item x="6"/>
        <item x="134"/>
        <item x="9"/>
        <item x="37"/>
        <item x="38"/>
        <item x="108"/>
        <item x="89"/>
        <item x="82"/>
        <item x="83"/>
        <item x="87"/>
        <item x="27"/>
        <item x="21"/>
        <item x="63"/>
        <item x="99"/>
        <item x="49"/>
        <item x="14"/>
        <item x="69"/>
        <item x="94"/>
        <item x="59"/>
        <item x="60"/>
        <item x="50"/>
        <item x="28"/>
        <item x="15"/>
        <item x="16"/>
        <item x="19"/>
        <item x="107"/>
        <item x="12"/>
        <item x="114"/>
        <item x="85"/>
        <item x="40"/>
        <item x="100"/>
        <item x="135"/>
        <item x="126"/>
        <item x="22"/>
        <item x="130"/>
        <item x="41"/>
        <item x="42"/>
        <item x="118"/>
        <item x="43"/>
        <item x="127"/>
        <item x="0"/>
        <item x="136"/>
        <item x="23"/>
        <item x="125"/>
        <item x="79"/>
        <item x="84"/>
        <item x="97"/>
        <item x="119"/>
        <item x="102"/>
        <item x="101"/>
        <item x="24"/>
        <item x="25"/>
        <item x="26"/>
        <item x="11"/>
        <item x="55"/>
        <item x="90"/>
        <item x="129"/>
        <item x="113"/>
        <item x="30"/>
        <item x="31"/>
        <item x="29"/>
        <item x="32"/>
        <item x="33"/>
        <item x="44"/>
        <item x="34"/>
        <item x="35"/>
        <item x="36"/>
        <item x="93"/>
        <item x="39"/>
        <item x="120"/>
        <item x="128"/>
        <item x="76"/>
        <item x="80"/>
        <item x="131"/>
        <item x="45"/>
        <item x="46"/>
        <item x="92"/>
        <item x="74"/>
        <item x="77"/>
        <item x="73"/>
        <item x="81"/>
        <item x="88"/>
        <item x="124"/>
        <item x="47"/>
        <item x="111"/>
        <item x="75"/>
        <item x="95"/>
        <item x="13"/>
        <item x="52"/>
        <item x="53"/>
        <item x="54"/>
        <item x="72"/>
        <item x="7"/>
        <item x="8"/>
        <item x="48"/>
        <item x="51"/>
        <item x="122"/>
        <item x="117"/>
        <item x="62"/>
        <item x="56"/>
        <item x="57"/>
        <item x="121"/>
        <item x="58"/>
        <item x="104"/>
        <item x="105"/>
        <item x="106"/>
        <item x="110"/>
        <item x="133"/>
        <item x="64"/>
        <item x="98"/>
        <item x="115"/>
        <item x="86"/>
        <item x="68"/>
        <item x="91"/>
        <item x="96"/>
        <item x="61"/>
        <item x="70"/>
        <item x="116"/>
        <item x="112"/>
        <item x="65"/>
        <item x="17"/>
        <item x="18"/>
        <item x="123"/>
        <item x="1"/>
        <item x="20"/>
        <item x="66"/>
        <item x="67"/>
        <item x="78"/>
        <item x="71"/>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axis="axisRow" compact="0" outline="0" showAll="0">
      <items count="48">
        <item x="0"/>
        <item x="1"/>
        <item x="2"/>
        <item x="29"/>
        <item x="34"/>
        <item x="35"/>
        <item x="3"/>
        <item x="4"/>
        <item x="5"/>
        <item x="6"/>
        <item x="7"/>
        <item x="8"/>
        <item x="38"/>
        <item x="32"/>
        <item x="46"/>
        <item h="1" x="9"/>
        <item h="1" x="36"/>
        <item h="1" x="31"/>
        <item h="1" x="30"/>
        <item x="45"/>
        <item x="39"/>
        <item x="10"/>
        <item x="11"/>
        <item x="12"/>
        <item x="13"/>
        <item x="41"/>
        <item x="14"/>
        <item x="15"/>
        <item x="16"/>
        <item x="17"/>
        <item x="18"/>
        <item x="20"/>
        <item x="19"/>
        <item x="44"/>
        <item x="42"/>
        <item x="21"/>
        <item x="22"/>
        <item x="23"/>
        <item x="24"/>
        <item x="25"/>
        <item x="40"/>
        <item x="26"/>
        <item x="37"/>
        <item x="43"/>
        <item x="27"/>
        <item x="33"/>
        <item x="28"/>
        <item t="default"/>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axis="axisPage" compact="0" outline="0" showAll="0">
      <items count="5">
        <item x="1"/>
        <item x="2"/>
        <item x="3"/>
        <item x="0"/>
        <item t="default"/>
      </items>
    </pivotField>
    <pivotField axis="axisRow" compact="0" outline="0" showAll="0">
      <items count="33">
        <item x="1"/>
        <item h="1" x="26"/>
        <item x="23"/>
        <item x="24"/>
        <item x="28"/>
        <item x="5"/>
        <item x="0"/>
        <item x="17"/>
        <item x="11"/>
        <item x="4"/>
        <item x="13"/>
        <item x="3"/>
        <item x="7"/>
        <item x="2"/>
        <item h="1" x="27"/>
        <item h="1" x="6"/>
        <item h="1" x="10"/>
        <item h="1" x="20"/>
        <item h="1" x="12"/>
        <item h="1" x="14"/>
        <item h="1" x="21"/>
        <item h="1" x="31"/>
        <item h="1" x="15"/>
        <item h="1" x="19"/>
        <item h="1" x="16"/>
        <item h="1" x="30"/>
        <item h="1" x="22"/>
        <item h="1" x="25"/>
        <item h="1" x="29"/>
        <item h="1" x="18"/>
        <item h="1" x="8"/>
        <item h="1" x="9"/>
        <item t="default"/>
      </items>
    </pivotField>
    <pivotField compact="0" outline="0" showAll="0"/>
    <pivotField axis="axisRow" compact="0" outline="0" showAll="0" defaultSubtotal="0">
      <items count="115">
        <item x="0"/>
        <item x="1"/>
        <item x="2"/>
        <item x="3"/>
        <item x="4"/>
        <item x="5"/>
        <item x="6"/>
        <item x="7"/>
        <item x="8"/>
        <item x="9"/>
        <item x="10"/>
        <item x="11"/>
        <item x="114"/>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113"/>
        <item x="11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s>
    </pivotField>
    <pivotField axis="axisPage" compact="0" outline="0" showAll="0">
      <items count="8">
        <item x="4"/>
        <item x="5"/>
        <item x="2"/>
        <item x="6"/>
        <item x="0"/>
        <item x="1"/>
        <item x="3"/>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s>
  <rowFields count="4">
    <field x="9"/>
    <field x="16"/>
    <field x="1"/>
    <field x="14"/>
  </rowFields>
  <rowItems count="522">
    <i>
      <x v="6"/>
      <x v="2"/>
      <x v="6"/>
      <x v="11"/>
    </i>
    <i r="1">
      <x v="3"/>
      <x v="2"/>
      <x v="11"/>
    </i>
    <i r="2">
      <x v="3"/>
      <x v="11"/>
    </i>
    <i r="1">
      <x v="5"/>
      <x v="100"/>
      <x v="11"/>
    </i>
    <i r="1">
      <x v="6"/>
      <x v="10"/>
      <x v="11"/>
    </i>
    <i r="1">
      <x v="7"/>
      <x/>
      <x v="11"/>
    </i>
    <i r="1">
      <x v="8"/>
      <x v="61"/>
      <x v="11"/>
    </i>
    <i r="1">
      <x v="10"/>
      <x v="95"/>
      <x v="11"/>
    </i>
    <i r="1">
      <x v="11"/>
      <x v="23"/>
      <x v="11"/>
    </i>
    <i r="1">
      <x v="12"/>
      <x v="49"/>
      <x v="11"/>
    </i>
    <i r="1">
      <x v="13"/>
      <x v="30"/>
      <x v="11"/>
    </i>
    <i r="1">
      <x v="16"/>
      <x v="132"/>
      <x v="11"/>
    </i>
    <i r="1">
      <x v="18"/>
      <x v="41"/>
      <x v="11"/>
    </i>
    <i r="1">
      <x v="19"/>
      <x v="50"/>
      <x v="11"/>
    </i>
    <i r="1">
      <x v="20"/>
      <x v="58"/>
      <x v="11"/>
    </i>
    <i r="1">
      <x v="21"/>
      <x v="18"/>
      <x v="11"/>
    </i>
    <i r="1">
      <x v="22"/>
      <x v="29"/>
      <x v="11"/>
    </i>
    <i r="1">
      <x v="23"/>
      <x v="68"/>
      <x v="11"/>
    </i>
    <i r="1">
      <x v="24"/>
      <x v="66"/>
      <x v="11"/>
    </i>
    <i r="1">
      <x v="25"/>
      <x v="67"/>
      <x v="11"/>
    </i>
    <i r="1">
      <x v="26"/>
      <x v="69"/>
      <x v="11"/>
    </i>
    <i r="1">
      <x v="27"/>
      <x v="70"/>
      <x v="11"/>
    </i>
    <i r="1">
      <x v="28"/>
      <x v="72"/>
      <x v="11"/>
    </i>
    <i r="2">
      <x v="73"/>
      <x v="11"/>
    </i>
    <i r="1">
      <x v="29"/>
      <x v="11"/>
      <x v="11"/>
    </i>
    <i r="1">
      <x v="30"/>
      <x v="76"/>
      <x v="11"/>
    </i>
    <i r="1">
      <x v="32"/>
      <x v="71"/>
      <x v="11"/>
    </i>
    <i r="1">
      <x v="33"/>
      <x v="82"/>
      <x v="11"/>
    </i>
    <i r="1">
      <x v="34"/>
      <x v="91"/>
      <x v="11"/>
    </i>
    <i r="1">
      <x v="35"/>
      <x v="102"/>
      <x v="11"/>
    </i>
    <i r="1">
      <x v="36"/>
      <x v="22"/>
      <x v="11"/>
    </i>
    <i r="1">
      <x v="37"/>
      <x v="28"/>
      <x v="11"/>
    </i>
    <i r="1">
      <x v="38"/>
      <x v="103"/>
      <x v="11"/>
    </i>
    <i r="1">
      <x v="39"/>
      <x v="62"/>
      <x v="11"/>
    </i>
    <i r="1">
      <x v="41"/>
      <x v="110"/>
      <x v="11"/>
    </i>
    <i r="1">
      <x v="42"/>
      <x v="26"/>
      <x v="11"/>
    </i>
    <i r="1">
      <x v="43"/>
      <x v="123"/>
      <x v="11"/>
    </i>
    <i r="1">
      <x v="45"/>
      <x v="20"/>
      <x v="11"/>
    </i>
    <i r="1">
      <x v="46"/>
      <x v="116"/>
      <x v="11"/>
    </i>
    <i r="1">
      <x v="48"/>
      <x v="133"/>
      <x v="11"/>
    </i>
    <i r="1">
      <x v="50"/>
      <x v="24"/>
      <x v="11"/>
    </i>
    <i r="1">
      <x v="51"/>
      <x v="124"/>
      <x v="11"/>
    </i>
    <i r="1">
      <x v="52"/>
      <x v="136"/>
      <x v="11"/>
    </i>
    <i r="1">
      <x v="53"/>
      <x v="99"/>
      <x v="11"/>
    </i>
    <i r="1">
      <x v="54"/>
      <x v="39"/>
      <x v="11"/>
    </i>
    <i r="1">
      <x v="73"/>
      <x v="63"/>
      <x v="11"/>
    </i>
    <i r="1">
      <x v="75"/>
      <x v="84"/>
      <x v="11"/>
    </i>
    <i r="1">
      <x v="76"/>
      <x v="75"/>
      <x v="11"/>
    </i>
    <i r="1">
      <x v="81"/>
      <x v="117"/>
      <x v="11"/>
    </i>
    <i r="1">
      <x v="82"/>
      <x v="21"/>
      <x v="11"/>
    </i>
    <i r="1">
      <x v="85"/>
      <x v="56"/>
      <x v="11"/>
    </i>
    <i r="1">
      <x v="86"/>
      <x v="5"/>
      <x v="11"/>
    </i>
    <i r="1">
      <x v="91"/>
      <x v="114"/>
      <x v="11"/>
    </i>
    <i r="1">
      <x v="98"/>
      <x v="105"/>
      <x v="11"/>
    </i>
    <i r="1">
      <x v="102"/>
      <x v="109"/>
      <x v="11"/>
    </i>
    <i r="1">
      <x v="104"/>
      <x v="130"/>
      <x v="11"/>
    </i>
    <i r="1">
      <x v="105"/>
      <x v="90"/>
      <x v="11"/>
    </i>
    <i r="1">
      <x v="106"/>
      <x v="51"/>
      <x v="11"/>
    </i>
    <i r="1">
      <x v="107"/>
      <x v="40"/>
      <x v="11"/>
    </i>
    <i r="1">
      <x v="108"/>
      <x v="47"/>
      <x v="11"/>
    </i>
    <i r="1">
      <x v="111"/>
      <x v="42"/>
      <x v="11"/>
    </i>
    <i r="1">
      <x v="112"/>
      <x v="81"/>
      <x v="11"/>
    </i>
    <i r="1">
      <x v="113"/>
      <x v="7"/>
      <x v="11"/>
    </i>
    <i t="default">
      <x v="6"/>
    </i>
    <i>
      <x v="7"/>
      <x v="2"/>
      <x v="6"/>
      <x v="13"/>
    </i>
    <i r="1">
      <x v="3"/>
      <x v="1"/>
      <x v="13"/>
    </i>
    <i r="1">
      <x v="5"/>
      <x v="100"/>
      <x v="13"/>
    </i>
    <i r="1">
      <x v="6"/>
      <x v="10"/>
      <x v="13"/>
    </i>
    <i r="1">
      <x v="7"/>
      <x/>
      <x v="13"/>
    </i>
    <i r="1">
      <x v="8"/>
      <x v="61"/>
      <x v="13"/>
    </i>
    <i r="1">
      <x v="10"/>
      <x v="95"/>
      <x v="13"/>
    </i>
    <i r="1">
      <x v="11"/>
      <x v="23"/>
      <x v="13"/>
    </i>
    <i r="1">
      <x v="12"/>
      <x v="49"/>
      <x v="13"/>
    </i>
    <i r="1">
      <x v="13"/>
      <x v="31"/>
      <x v="13"/>
    </i>
    <i r="1">
      <x v="16"/>
      <x v="132"/>
      <x v="13"/>
    </i>
    <i r="1">
      <x v="18"/>
      <x v="41"/>
      <x v="13"/>
    </i>
    <i r="1">
      <x v="19"/>
      <x v="50"/>
      <x v="13"/>
    </i>
    <i r="1">
      <x v="20"/>
      <x v="58"/>
      <x v="13"/>
    </i>
    <i r="1">
      <x v="21"/>
      <x v="18"/>
      <x v="13"/>
    </i>
    <i r="1">
      <x v="22"/>
      <x v="29"/>
      <x v="13"/>
    </i>
    <i r="1">
      <x v="23"/>
      <x v="68"/>
      <x v="13"/>
    </i>
    <i r="1">
      <x v="24"/>
      <x v="66"/>
      <x v="13"/>
    </i>
    <i r="1">
      <x v="25"/>
      <x v="67"/>
      <x v="13"/>
    </i>
    <i r="1">
      <x v="26"/>
      <x v="69"/>
      <x v="13"/>
    </i>
    <i r="1">
      <x v="27"/>
      <x v="70"/>
      <x v="13"/>
    </i>
    <i r="1">
      <x v="28"/>
      <x v="74"/>
      <x v="13"/>
    </i>
    <i r="1">
      <x v="29"/>
      <x v="11"/>
      <x v="13"/>
    </i>
    <i r="1">
      <x v="30"/>
      <x v="76"/>
      <x v="13"/>
    </i>
    <i r="1">
      <x v="32"/>
      <x v="71"/>
      <x v="13"/>
    </i>
    <i r="1">
      <x v="33"/>
      <x v="82"/>
      <x v="13"/>
    </i>
    <i r="1">
      <x v="34"/>
      <x v="91"/>
      <x v="13"/>
    </i>
    <i r="1">
      <x v="35"/>
      <x v="102"/>
      <x v="13"/>
    </i>
    <i r="1">
      <x v="36"/>
      <x v="22"/>
      <x v="13"/>
    </i>
    <i r="1">
      <x v="37"/>
      <x v="28"/>
      <x v="13"/>
    </i>
    <i r="1">
      <x v="38"/>
      <x v="103"/>
      <x v="13"/>
    </i>
    <i r="1">
      <x v="39"/>
      <x v="62"/>
      <x v="13"/>
    </i>
    <i r="1">
      <x v="41"/>
      <x v="110"/>
      <x v="13"/>
    </i>
    <i r="1">
      <x v="42"/>
      <x v="26"/>
      <x v="13"/>
    </i>
    <i r="1">
      <x v="43"/>
      <x v="123"/>
      <x v="13"/>
    </i>
    <i r="1">
      <x v="45"/>
      <x v="20"/>
      <x v="13"/>
    </i>
    <i r="1">
      <x v="46"/>
      <x v="116"/>
      <x v="13"/>
    </i>
    <i r="1">
      <x v="48"/>
      <x v="133"/>
      <x v="13"/>
    </i>
    <i r="1">
      <x v="50"/>
      <x v="24"/>
      <x v="13"/>
    </i>
    <i r="1">
      <x v="51"/>
      <x v="124"/>
      <x v="13"/>
    </i>
    <i r="1">
      <x v="52"/>
      <x v="136"/>
      <x v="13"/>
    </i>
    <i r="1">
      <x v="53"/>
      <x v="99"/>
      <x v="13"/>
    </i>
    <i r="1">
      <x v="54"/>
      <x v="39"/>
      <x v="13"/>
    </i>
    <i r="1">
      <x v="73"/>
      <x v="63"/>
      <x v="13"/>
    </i>
    <i r="1">
      <x v="75"/>
      <x v="84"/>
      <x v="13"/>
    </i>
    <i r="1">
      <x v="76"/>
      <x v="75"/>
      <x v="13"/>
    </i>
    <i r="1">
      <x v="81"/>
      <x v="117"/>
      <x v="13"/>
    </i>
    <i r="1">
      <x v="82"/>
      <x v="21"/>
      <x v="13"/>
    </i>
    <i r="1">
      <x v="85"/>
      <x v="56"/>
      <x v="13"/>
    </i>
    <i r="1">
      <x v="86"/>
      <x v="5"/>
      <x v="13"/>
    </i>
    <i r="1">
      <x v="89"/>
      <x v="13"/>
      <x v="13"/>
    </i>
    <i r="1">
      <x v="90"/>
      <x v="4"/>
      <x v="13"/>
    </i>
    <i r="1">
      <x v="91"/>
      <x v="114"/>
      <x v="13"/>
    </i>
    <i r="1">
      <x v="95"/>
      <x v="35"/>
      <x v="13"/>
    </i>
    <i r="1">
      <x v="96"/>
      <x v="118"/>
      <x v="13"/>
    </i>
    <i r="1">
      <x v="98"/>
      <x v="105"/>
      <x v="13"/>
    </i>
    <i r="1">
      <x v="102"/>
      <x v="109"/>
      <x v="13"/>
    </i>
    <i r="1">
      <x v="104"/>
      <x v="130"/>
      <x v="13"/>
    </i>
    <i r="1">
      <x v="105"/>
      <x v="90"/>
      <x v="13"/>
    </i>
    <i r="1">
      <x v="106"/>
      <x v="51"/>
      <x v="13"/>
    </i>
    <i r="1">
      <x v="107"/>
      <x v="40"/>
      <x v="13"/>
    </i>
    <i r="1">
      <x v="108"/>
      <x v="47"/>
      <x v="13"/>
    </i>
    <i r="1">
      <x v="111"/>
      <x v="42"/>
      <x v="13"/>
    </i>
    <i r="1">
      <x v="112"/>
      <x v="81"/>
      <x v="13"/>
    </i>
    <i r="1">
      <x v="113"/>
      <x v="7"/>
      <x v="13"/>
    </i>
    <i t="default">
      <x v="7"/>
    </i>
    <i>
      <x v="8"/>
      <x v="2"/>
      <x v="6"/>
      <x v="9"/>
    </i>
    <i r="1">
      <x v="3"/>
      <x v="2"/>
      <x v="9"/>
    </i>
    <i r="2">
      <x v="3"/>
      <x v="9"/>
    </i>
    <i r="1">
      <x v="5"/>
      <x v="100"/>
      <x v="9"/>
    </i>
    <i r="1">
      <x v="6"/>
      <x v="10"/>
      <x v="9"/>
    </i>
    <i r="1">
      <x v="7"/>
      <x/>
      <x v="9"/>
    </i>
    <i r="1">
      <x v="8"/>
      <x v="61"/>
      <x v="9"/>
    </i>
    <i r="1">
      <x v="10"/>
      <x v="95"/>
      <x v="9"/>
    </i>
    <i r="1">
      <x v="11"/>
      <x v="23"/>
      <x v="9"/>
    </i>
    <i r="1">
      <x v="12"/>
      <x v="49"/>
      <x v="9"/>
    </i>
    <i r="1">
      <x v="16"/>
      <x v="132"/>
      <x v="9"/>
    </i>
    <i r="1">
      <x v="18"/>
      <x v="41"/>
      <x v="9"/>
    </i>
    <i r="1">
      <x v="19"/>
      <x v="50"/>
      <x v="9"/>
    </i>
    <i r="1">
      <x v="20"/>
      <x v="58"/>
      <x v="9"/>
    </i>
    <i r="1">
      <x v="21"/>
      <x v="18"/>
      <x v="9"/>
    </i>
    <i r="1">
      <x v="22"/>
      <x v="29"/>
      <x v="9"/>
    </i>
    <i r="1">
      <x v="23"/>
      <x v="68"/>
      <x v="9"/>
    </i>
    <i r="1">
      <x v="24"/>
      <x v="66"/>
      <x v="9"/>
    </i>
    <i r="1">
      <x v="25"/>
      <x v="67"/>
      <x v="9"/>
    </i>
    <i r="1">
      <x v="26"/>
      <x v="69"/>
      <x v="9"/>
    </i>
    <i r="1">
      <x v="27"/>
      <x v="70"/>
      <x v="9"/>
    </i>
    <i r="1">
      <x v="28"/>
      <x v="73"/>
      <x v="9"/>
    </i>
    <i r="1">
      <x v="29"/>
      <x v="11"/>
      <x v="9"/>
    </i>
    <i r="1">
      <x v="30"/>
      <x v="76"/>
      <x v="9"/>
    </i>
    <i r="1">
      <x v="32"/>
      <x v="71"/>
      <x v="9"/>
    </i>
    <i r="1">
      <x v="33"/>
      <x v="82"/>
      <x v="9"/>
    </i>
    <i r="1">
      <x v="34"/>
      <x v="91"/>
      <x v="9"/>
    </i>
    <i r="1">
      <x v="35"/>
      <x v="102"/>
      <x v="9"/>
    </i>
    <i r="1">
      <x v="36"/>
      <x v="22"/>
      <x v="9"/>
    </i>
    <i r="1">
      <x v="37"/>
      <x v="28"/>
      <x v="9"/>
    </i>
    <i r="1">
      <x v="38"/>
      <x v="103"/>
      <x v="9"/>
    </i>
    <i r="1">
      <x v="39"/>
      <x v="62"/>
      <x v="9"/>
    </i>
    <i r="1">
      <x v="41"/>
      <x v="110"/>
      <x v="9"/>
    </i>
    <i r="1">
      <x v="42"/>
      <x v="26"/>
      <x v="9"/>
    </i>
    <i r="1">
      <x v="43"/>
      <x v="123"/>
      <x v="9"/>
    </i>
    <i r="1">
      <x v="45"/>
      <x v="20"/>
      <x v="9"/>
    </i>
    <i r="1">
      <x v="46"/>
      <x v="116"/>
      <x v="9"/>
    </i>
    <i r="1">
      <x v="48"/>
      <x v="133"/>
      <x v="9"/>
    </i>
    <i r="1">
      <x v="50"/>
      <x v="24"/>
      <x v="9"/>
    </i>
    <i r="1">
      <x v="52"/>
      <x v="136"/>
      <x v="9"/>
    </i>
    <i r="1">
      <x v="53"/>
      <x v="99"/>
      <x v="9"/>
    </i>
    <i r="1">
      <x v="54"/>
      <x v="39"/>
      <x v="9"/>
    </i>
    <i r="1">
      <x v="75"/>
      <x v="84"/>
      <x v="9"/>
    </i>
    <i r="1">
      <x v="81"/>
      <x v="117"/>
      <x v="9"/>
    </i>
    <i r="1">
      <x v="82"/>
      <x v="21"/>
      <x v="9"/>
    </i>
    <i r="1">
      <x v="85"/>
      <x v="56"/>
      <x v="9"/>
    </i>
    <i r="1">
      <x v="91"/>
      <x v="114"/>
      <x v="9"/>
    </i>
    <i r="1">
      <x v="98"/>
      <x v="105"/>
      <x v="9"/>
    </i>
    <i r="1">
      <x v="104"/>
      <x v="130"/>
      <x v="9"/>
    </i>
    <i r="1">
      <x v="105"/>
      <x v="90"/>
      <x v="9"/>
    </i>
    <i r="1">
      <x v="106"/>
      <x v="51"/>
      <x v="9"/>
    </i>
    <i r="1">
      <x v="107"/>
      <x v="40"/>
      <x v="9"/>
    </i>
    <i r="1">
      <x v="108"/>
      <x v="47"/>
      <x v="9"/>
    </i>
    <i r="1">
      <x v="111"/>
      <x v="42"/>
      <x v="9"/>
    </i>
    <i r="1">
      <x v="112"/>
      <x v="81"/>
      <x v="9"/>
    </i>
    <i r="1">
      <x v="113"/>
      <x v="7"/>
      <x v="9"/>
    </i>
    <i t="default">
      <x v="8"/>
    </i>
    <i>
      <x v="12"/>
      <x v="12"/>
      <x v="49"/>
      <x v="11"/>
    </i>
    <i r="1">
      <x v="20"/>
      <x v="58"/>
      <x v="11"/>
    </i>
    <i t="default">
      <x v="12"/>
    </i>
    <i>
      <x v="13"/>
      <x v="10"/>
      <x v="95"/>
      <x v="11"/>
    </i>
    <i r="1">
      <x v="72"/>
      <x v="14"/>
      <x v="11"/>
    </i>
    <i t="default">
      <x v="13"/>
    </i>
    <i>
      <x v="23"/>
      <x v="2"/>
      <x v="6"/>
      <x v="13"/>
    </i>
    <i r="1">
      <x v="3"/>
      <x v="1"/>
      <x v="13"/>
    </i>
    <i r="1">
      <x v="5"/>
      <x v="100"/>
      <x v="13"/>
    </i>
    <i r="1">
      <x v="6"/>
      <x v="10"/>
      <x v="13"/>
    </i>
    <i r="1">
      <x v="7"/>
      <x/>
      <x v="13"/>
    </i>
    <i r="1">
      <x v="8"/>
      <x v="61"/>
      <x v="13"/>
    </i>
    <i r="1">
      <x v="10"/>
      <x v="95"/>
      <x v="13"/>
    </i>
    <i r="1">
      <x v="11"/>
      <x v="23"/>
      <x v="13"/>
    </i>
    <i r="1">
      <x v="12"/>
      <x v="49"/>
      <x v="13"/>
    </i>
    <i r="1">
      <x v="13"/>
      <x v="30"/>
      <x v="13"/>
    </i>
    <i r="1">
      <x v="16"/>
      <x v="132"/>
      <x v="13"/>
    </i>
    <i r="1">
      <x v="18"/>
      <x v="41"/>
      <x v="13"/>
    </i>
    <i r="1">
      <x v="19"/>
      <x v="50"/>
      <x v="13"/>
    </i>
    <i r="1">
      <x v="20"/>
      <x v="58"/>
      <x v="13"/>
    </i>
    <i r="1">
      <x v="21"/>
      <x v="18"/>
      <x v="13"/>
    </i>
    <i r="1">
      <x v="22"/>
      <x v="29"/>
      <x v="13"/>
    </i>
    <i r="1">
      <x v="23"/>
      <x v="68"/>
      <x v="13"/>
    </i>
    <i r="1">
      <x v="24"/>
      <x v="66"/>
      <x v="13"/>
    </i>
    <i r="1">
      <x v="25"/>
      <x v="67"/>
      <x v="13"/>
    </i>
    <i r="1">
      <x v="26"/>
      <x v="69"/>
      <x v="13"/>
    </i>
    <i r="1">
      <x v="27"/>
      <x v="70"/>
      <x v="13"/>
    </i>
    <i r="1">
      <x v="28"/>
      <x v="74"/>
      <x v="13"/>
    </i>
    <i r="1">
      <x v="29"/>
      <x v="11"/>
      <x v="13"/>
    </i>
    <i r="1">
      <x v="30"/>
      <x v="76"/>
      <x v="13"/>
    </i>
    <i r="1">
      <x v="32"/>
      <x v="71"/>
      <x v="13"/>
    </i>
    <i r="1">
      <x v="33"/>
      <x v="83"/>
      <x v="13"/>
    </i>
    <i r="1">
      <x v="34"/>
      <x v="91"/>
      <x v="13"/>
    </i>
    <i r="1">
      <x v="35"/>
      <x v="102"/>
      <x v="13"/>
    </i>
    <i r="1">
      <x v="36"/>
      <x v="22"/>
      <x v="13"/>
    </i>
    <i r="1">
      <x v="37"/>
      <x v="28"/>
      <x v="13"/>
    </i>
    <i r="1">
      <x v="38"/>
      <x v="96"/>
      <x v="13"/>
    </i>
    <i r="2">
      <x v="97"/>
      <x v="13"/>
    </i>
    <i r="2">
      <x v="98"/>
      <x v="13"/>
    </i>
    <i r="2">
      <x v="103"/>
      <x v="13"/>
    </i>
    <i r="1">
      <x v="39"/>
      <x v="62"/>
      <x v="13"/>
    </i>
    <i r="1">
      <x v="41"/>
      <x v="110"/>
      <x v="13"/>
    </i>
    <i r="1">
      <x v="42"/>
      <x v="26"/>
      <x v="13"/>
    </i>
    <i r="1">
      <x v="43"/>
      <x v="123"/>
      <x v="13"/>
    </i>
    <i r="1">
      <x v="45"/>
      <x v="20"/>
      <x v="13"/>
    </i>
    <i r="1">
      <x v="46"/>
      <x v="116"/>
      <x v="13"/>
    </i>
    <i r="1">
      <x v="48"/>
      <x v="133"/>
      <x v="13"/>
    </i>
    <i r="1">
      <x v="50"/>
      <x v="24"/>
      <x v="13"/>
    </i>
    <i r="1">
      <x v="51"/>
      <x v="124"/>
      <x v="13"/>
    </i>
    <i r="1">
      <x v="52"/>
      <x v="136"/>
      <x v="13"/>
    </i>
    <i r="1">
      <x v="53"/>
      <x v="99"/>
      <x v="13"/>
    </i>
    <i r="1">
      <x v="54"/>
      <x v="39"/>
      <x v="13"/>
    </i>
    <i r="1">
      <x v="73"/>
      <x v="63"/>
      <x v="13"/>
    </i>
    <i r="1">
      <x v="75"/>
      <x v="84"/>
      <x v="13"/>
    </i>
    <i r="1">
      <x v="76"/>
      <x v="75"/>
      <x v="13"/>
    </i>
    <i r="1">
      <x v="81"/>
      <x v="117"/>
      <x v="13"/>
    </i>
    <i r="1">
      <x v="82"/>
      <x v="21"/>
      <x v="13"/>
    </i>
    <i r="1">
      <x v="85"/>
      <x v="56"/>
      <x v="13"/>
    </i>
    <i r="1">
      <x v="86"/>
      <x v="5"/>
      <x v="13"/>
    </i>
    <i r="1">
      <x v="89"/>
      <x v="13"/>
      <x v="13"/>
    </i>
    <i r="1">
      <x v="90"/>
      <x v="4"/>
      <x v="13"/>
    </i>
    <i r="1">
      <x v="91"/>
      <x v="114"/>
      <x v="13"/>
    </i>
    <i r="1">
      <x v="95"/>
      <x v="35"/>
      <x v="13"/>
    </i>
    <i r="1">
      <x v="96"/>
      <x v="118"/>
      <x v="13"/>
    </i>
    <i r="1">
      <x v="98"/>
      <x v="105"/>
      <x v="13"/>
    </i>
    <i r="1">
      <x v="102"/>
      <x v="109"/>
      <x v="13"/>
    </i>
    <i r="1">
      <x v="104"/>
      <x v="130"/>
      <x v="13"/>
    </i>
    <i r="1">
      <x v="105"/>
      <x v="90"/>
      <x v="13"/>
    </i>
    <i r="1">
      <x v="106"/>
      <x v="51"/>
      <x v="13"/>
    </i>
    <i r="1">
      <x v="107"/>
      <x v="40"/>
      <x v="13"/>
    </i>
    <i r="1">
      <x v="108"/>
      <x v="47"/>
      <x v="13"/>
    </i>
    <i r="1">
      <x v="111"/>
      <x v="42"/>
      <x v="13"/>
    </i>
    <i r="1">
      <x v="112"/>
      <x v="81"/>
      <x v="13"/>
    </i>
    <i r="1">
      <x v="113"/>
      <x v="7"/>
      <x v="13"/>
    </i>
    <i t="default">
      <x v="23"/>
    </i>
    <i>
      <x v="24"/>
      <x v="2"/>
      <x v="6"/>
      <x v="13"/>
    </i>
    <i r="1">
      <x v="3"/>
      <x v="2"/>
      <x v="13"/>
    </i>
    <i r="2">
      <x v="3"/>
      <x v="13"/>
    </i>
    <i r="1">
      <x v="5"/>
      <x v="100"/>
      <x v="13"/>
    </i>
    <i r="1">
      <x v="6"/>
      <x v="10"/>
      <x v="13"/>
    </i>
    <i r="1">
      <x v="7"/>
      <x/>
      <x v="13"/>
    </i>
    <i r="1">
      <x v="8"/>
      <x v="61"/>
      <x v="13"/>
    </i>
    <i r="1">
      <x v="11"/>
      <x v="23"/>
      <x v="13"/>
    </i>
    <i r="1">
      <x v="13"/>
      <x v="30"/>
      <x v="13"/>
    </i>
    <i r="1">
      <x v="16"/>
      <x v="132"/>
      <x v="13"/>
    </i>
    <i r="1">
      <x v="18"/>
      <x v="41"/>
      <x v="13"/>
    </i>
    <i r="1">
      <x v="19"/>
      <x v="50"/>
      <x v="13"/>
    </i>
    <i r="1">
      <x v="21"/>
      <x v="18"/>
      <x v="13"/>
    </i>
    <i r="1">
      <x v="22"/>
      <x v="29"/>
      <x v="13"/>
    </i>
    <i r="1">
      <x v="23"/>
      <x v="68"/>
      <x v="13"/>
    </i>
    <i r="1">
      <x v="24"/>
      <x v="66"/>
      <x v="13"/>
    </i>
    <i r="1">
      <x v="25"/>
      <x v="67"/>
      <x v="13"/>
    </i>
    <i r="1">
      <x v="26"/>
      <x v="69"/>
      <x v="13"/>
    </i>
    <i r="1">
      <x v="27"/>
      <x v="70"/>
      <x v="13"/>
    </i>
    <i r="1">
      <x v="28"/>
      <x v="72"/>
      <x v="13"/>
    </i>
    <i r="2">
      <x v="73"/>
      <x v="13"/>
    </i>
    <i r="1">
      <x v="29"/>
      <x v="11"/>
      <x v="13"/>
    </i>
    <i r="1">
      <x v="30"/>
      <x v="76"/>
      <x v="13"/>
    </i>
    <i r="1">
      <x v="32"/>
      <x v="71"/>
      <x v="13"/>
    </i>
    <i r="1">
      <x v="33"/>
      <x v="82"/>
      <x v="13"/>
    </i>
    <i r="1">
      <x v="34"/>
      <x v="91"/>
      <x v="13"/>
    </i>
    <i r="1">
      <x v="35"/>
      <x v="102"/>
      <x v="13"/>
    </i>
    <i r="1">
      <x v="36"/>
      <x v="22"/>
      <x v="13"/>
    </i>
    <i r="1">
      <x v="37"/>
      <x v="28"/>
      <x v="13"/>
    </i>
    <i r="1">
      <x v="38"/>
      <x v="103"/>
      <x v="13"/>
    </i>
    <i r="1">
      <x v="39"/>
      <x v="62"/>
      <x v="13"/>
    </i>
    <i r="1">
      <x v="41"/>
      <x v="110"/>
      <x v="13"/>
    </i>
    <i r="1">
      <x v="42"/>
      <x v="26"/>
      <x v="13"/>
    </i>
    <i r="1">
      <x v="43"/>
      <x v="123"/>
      <x v="13"/>
    </i>
    <i r="1">
      <x v="45"/>
      <x v="20"/>
      <x v="13"/>
    </i>
    <i r="1">
      <x v="46"/>
      <x v="116"/>
      <x v="13"/>
    </i>
    <i r="1">
      <x v="48"/>
      <x v="133"/>
      <x v="13"/>
    </i>
    <i r="1">
      <x v="50"/>
      <x v="24"/>
      <x v="13"/>
    </i>
    <i r="1">
      <x v="51"/>
      <x v="124"/>
      <x v="13"/>
    </i>
    <i r="1">
      <x v="52"/>
      <x v="136"/>
      <x v="13"/>
    </i>
    <i r="1">
      <x v="53"/>
      <x v="99"/>
      <x v="13"/>
    </i>
    <i r="1">
      <x v="54"/>
      <x v="39"/>
      <x v="13"/>
    </i>
    <i r="1">
      <x v="73"/>
      <x v="63"/>
      <x v="13"/>
    </i>
    <i r="1">
      <x v="75"/>
      <x v="84"/>
      <x v="13"/>
    </i>
    <i r="1">
      <x v="76"/>
      <x v="75"/>
      <x v="13"/>
    </i>
    <i r="1">
      <x v="81"/>
      <x v="117"/>
      <x v="13"/>
    </i>
    <i r="1">
      <x v="82"/>
      <x v="21"/>
      <x v="13"/>
    </i>
    <i r="1">
      <x v="85"/>
      <x v="56"/>
      <x v="13"/>
    </i>
    <i r="1">
      <x v="86"/>
      <x v="5"/>
      <x v="13"/>
    </i>
    <i r="1">
      <x v="91"/>
      <x v="114"/>
      <x v="13"/>
    </i>
    <i r="1">
      <x v="95"/>
      <x v="35"/>
      <x v="13"/>
    </i>
    <i r="1">
      <x v="96"/>
      <x v="118"/>
      <x v="13"/>
    </i>
    <i r="1">
      <x v="98"/>
      <x v="105"/>
      <x v="13"/>
    </i>
    <i r="1">
      <x v="102"/>
      <x v="109"/>
      <x v="13"/>
    </i>
    <i r="1">
      <x v="104"/>
      <x v="130"/>
      <x v="13"/>
    </i>
    <i r="1">
      <x v="105"/>
      <x v="90"/>
      <x v="13"/>
    </i>
    <i r="1">
      <x v="106"/>
      <x v="51"/>
      <x v="13"/>
    </i>
    <i r="1">
      <x v="107"/>
      <x v="40"/>
      <x v="13"/>
    </i>
    <i r="1">
      <x v="108"/>
      <x v="47"/>
      <x v="13"/>
    </i>
    <i r="1">
      <x v="111"/>
      <x v="42"/>
      <x v="13"/>
    </i>
    <i r="1">
      <x v="112"/>
      <x v="81"/>
      <x v="13"/>
    </i>
    <i r="1">
      <x v="113"/>
      <x v="7"/>
      <x v="13"/>
    </i>
    <i t="default">
      <x v="24"/>
    </i>
    <i>
      <x v="25"/>
      <x v="56"/>
      <x v="87"/>
      <x v="2"/>
    </i>
    <i r="1">
      <x v="57"/>
      <x v="85"/>
      <x v="2"/>
    </i>
    <i r="1">
      <x v="58"/>
      <x v="93"/>
      <x v="2"/>
    </i>
    <i r="1">
      <x v="59"/>
      <x v="79"/>
      <x v="2"/>
    </i>
    <i r="1">
      <x v="60"/>
      <x v="86"/>
      <x v="2"/>
    </i>
    <i r="1">
      <x v="61"/>
      <x v="135"/>
      <x v="2"/>
    </i>
    <i r="1">
      <x v="62"/>
      <x v="52"/>
      <x v="2"/>
    </i>
    <i r="1">
      <x v="63"/>
      <x v="80"/>
      <x v="2"/>
    </i>
    <i r="1">
      <x v="64"/>
      <x v="88"/>
      <x v="2"/>
    </i>
    <i r="1">
      <x v="65"/>
      <x v="15"/>
      <x v="2"/>
    </i>
    <i r="1">
      <x v="66"/>
      <x v="16"/>
      <x v="2"/>
    </i>
    <i r="1">
      <x v="67"/>
      <x v="53"/>
      <x v="2"/>
    </i>
    <i r="1">
      <x v="68"/>
      <x v="36"/>
      <x v="2"/>
    </i>
    <i r="1">
      <x v="69"/>
      <x v="119"/>
      <x v="2"/>
    </i>
    <i r="1">
      <x v="70"/>
      <x v="17"/>
      <x v="2"/>
    </i>
    <i r="1">
      <x v="71"/>
      <x v="89"/>
      <x v="2"/>
    </i>
    <i t="default">
      <x v="25"/>
    </i>
    <i>
      <x v="35"/>
      <x v="2"/>
      <x v="6"/>
      <x v="11"/>
    </i>
    <i r="1">
      <x v="3"/>
      <x v="2"/>
      <x v="8"/>
    </i>
    <i r="1">
      <x v="5"/>
      <x v="100"/>
      <x v="11"/>
    </i>
    <i r="1">
      <x v="6"/>
      <x v="10"/>
      <x v="8"/>
    </i>
    <i r="1">
      <x v="7"/>
      <x/>
      <x v="8"/>
    </i>
    <i r="1">
      <x v="8"/>
      <x v="61"/>
      <x v="8"/>
    </i>
    <i r="1">
      <x v="10"/>
      <x v="95"/>
      <x v="6"/>
    </i>
    <i r="1">
      <x v="11"/>
      <x v="23"/>
      <x v="8"/>
    </i>
    <i r="1">
      <x v="12"/>
      <x v="49"/>
      <x v="11"/>
    </i>
    <i r="1">
      <x v="16"/>
      <x v="132"/>
      <x v="8"/>
    </i>
    <i r="1">
      <x v="18"/>
      <x v="41"/>
      <x v="8"/>
    </i>
    <i r="1">
      <x v="19"/>
      <x v="50"/>
      <x v="11"/>
    </i>
    <i r="1">
      <x v="20"/>
      <x v="58"/>
      <x v="11"/>
    </i>
    <i r="1">
      <x v="21"/>
      <x v="18"/>
      <x v="11"/>
    </i>
    <i r="1">
      <x v="22"/>
      <x v="29"/>
      <x v="8"/>
    </i>
    <i r="1">
      <x v="23"/>
      <x v="68"/>
      <x v="11"/>
    </i>
    <i r="1">
      <x v="24"/>
      <x v="66"/>
      <x v="8"/>
    </i>
    <i r="1">
      <x v="25"/>
      <x v="67"/>
      <x v="11"/>
    </i>
    <i r="1">
      <x v="26"/>
      <x v="69"/>
      <x v="8"/>
    </i>
    <i r="1">
      <x v="27"/>
      <x v="70"/>
      <x v="11"/>
    </i>
    <i r="1">
      <x v="28"/>
      <x v="73"/>
      <x v="11"/>
    </i>
    <i r="1">
      <x v="29"/>
      <x v="11"/>
      <x v="11"/>
    </i>
    <i r="1">
      <x v="30"/>
      <x v="76"/>
      <x v="8"/>
    </i>
    <i r="1">
      <x v="32"/>
      <x v="71"/>
      <x v="11"/>
    </i>
    <i r="1">
      <x v="33"/>
      <x v="82"/>
      <x v="11"/>
    </i>
    <i r="1">
      <x v="34"/>
      <x v="91"/>
      <x v="8"/>
    </i>
    <i r="1">
      <x v="35"/>
      <x v="102"/>
      <x v="11"/>
    </i>
    <i r="1">
      <x v="36"/>
      <x v="22"/>
      <x v="11"/>
    </i>
    <i r="1">
      <x v="37"/>
      <x v="28"/>
      <x v="8"/>
    </i>
    <i r="1">
      <x v="38"/>
      <x v="103"/>
      <x v="8"/>
    </i>
    <i r="1">
      <x v="39"/>
      <x v="62"/>
      <x v="11"/>
    </i>
    <i r="1">
      <x v="41"/>
      <x v="110"/>
      <x v="8"/>
    </i>
    <i r="1">
      <x v="42"/>
      <x v="26"/>
      <x v="8"/>
    </i>
    <i r="1">
      <x v="43"/>
      <x v="123"/>
      <x v="6"/>
    </i>
    <i r="1">
      <x v="45"/>
      <x v="20"/>
      <x v="11"/>
    </i>
    <i r="1">
      <x v="46"/>
      <x v="116"/>
      <x v="11"/>
    </i>
    <i r="1">
      <x v="48"/>
      <x v="133"/>
      <x v="11"/>
    </i>
    <i r="1">
      <x v="50"/>
      <x v="24"/>
      <x v="11"/>
    </i>
    <i r="1">
      <x v="52"/>
      <x v="136"/>
      <x v="8"/>
    </i>
    <i r="1">
      <x v="53"/>
      <x v="99"/>
      <x v="8"/>
    </i>
    <i r="1">
      <x v="54"/>
      <x v="39"/>
      <x v="8"/>
    </i>
    <i r="1">
      <x v="75"/>
      <x v="84"/>
      <x v="11"/>
    </i>
    <i r="1">
      <x v="85"/>
      <x v="56"/>
      <x v="11"/>
    </i>
    <i r="1">
      <x v="91"/>
      <x v="114"/>
      <x v="11"/>
    </i>
    <i r="1">
      <x v="98"/>
      <x v="105"/>
      <x v="11"/>
    </i>
    <i r="1">
      <x v="105"/>
      <x v="90"/>
      <x v="11"/>
    </i>
    <i r="1">
      <x v="111"/>
      <x v="42"/>
      <x v="11"/>
    </i>
    <i r="1">
      <x v="112"/>
      <x v="81"/>
      <x v="11"/>
    </i>
    <i r="1">
      <x v="113"/>
      <x v="7"/>
      <x v="11"/>
    </i>
    <i t="default">
      <x v="35"/>
    </i>
    <i>
      <x v="36"/>
      <x v="2"/>
      <x v="6"/>
      <x v="11"/>
    </i>
    <i r="1">
      <x v="3"/>
      <x v="1"/>
      <x v="11"/>
    </i>
    <i r="1">
      <x v="4"/>
      <x v="8"/>
      <x v="11"/>
    </i>
    <i r="1">
      <x v="5"/>
      <x v="100"/>
      <x v="11"/>
    </i>
    <i r="1">
      <x v="6"/>
      <x v="10"/>
      <x v="11"/>
    </i>
    <i r="1">
      <x v="7"/>
      <x/>
      <x v="11"/>
    </i>
    <i r="1">
      <x v="8"/>
      <x v="61"/>
      <x v="11"/>
    </i>
    <i r="1">
      <x v="9"/>
      <x v="34"/>
      <x v="11"/>
    </i>
    <i r="1">
      <x v="10"/>
      <x v="95"/>
      <x v="11"/>
    </i>
    <i r="1">
      <x v="11"/>
      <x v="23"/>
      <x v="11"/>
    </i>
    <i r="1">
      <x v="12"/>
      <x v="49"/>
      <x v="11"/>
    </i>
    <i r="1">
      <x v="13"/>
      <x v="30"/>
      <x v="11"/>
    </i>
    <i r="1">
      <x v="14"/>
      <x v="129"/>
      <x v="11"/>
    </i>
    <i r="1">
      <x v="15"/>
      <x v="32"/>
      <x v="11"/>
    </i>
    <i r="1">
      <x v="16"/>
      <x v="132"/>
      <x v="11"/>
    </i>
    <i r="1">
      <x v="17"/>
      <x v="19"/>
      <x v="11"/>
    </i>
    <i r="1">
      <x v="18"/>
      <x v="41"/>
      <x v="11"/>
    </i>
    <i r="1">
      <x v="19"/>
      <x v="50"/>
      <x v="11"/>
    </i>
    <i r="1">
      <x v="20"/>
      <x v="58"/>
      <x v="11"/>
    </i>
    <i r="1">
      <x v="21"/>
      <x v="18"/>
      <x v="11"/>
    </i>
    <i r="1">
      <x v="22"/>
      <x v="29"/>
      <x v="11"/>
    </i>
    <i r="1">
      <x v="23"/>
      <x v="68"/>
      <x v="11"/>
    </i>
    <i r="1">
      <x v="24"/>
      <x v="66"/>
      <x v="11"/>
    </i>
    <i r="1">
      <x v="25"/>
      <x v="67"/>
      <x v="11"/>
    </i>
    <i r="1">
      <x v="26"/>
      <x v="69"/>
      <x v="11"/>
    </i>
    <i r="1">
      <x v="27"/>
      <x v="70"/>
      <x v="11"/>
    </i>
    <i r="1">
      <x v="28"/>
      <x v="74"/>
      <x v="11"/>
    </i>
    <i r="1">
      <x v="29"/>
      <x v="11"/>
      <x v="11"/>
    </i>
    <i r="1">
      <x v="30"/>
      <x v="76"/>
      <x v="11"/>
    </i>
    <i r="1">
      <x v="31"/>
      <x v="37"/>
      <x v="11"/>
    </i>
    <i r="1">
      <x v="32"/>
      <x v="71"/>
      <x v="11"/>
    </i>
    <i r="1">
      <x v="33"/>
      <x v="82"/>
      <x v="11"/>
    </i>
    <i r="1">
      <x v="34"/>
      <x v="91"/>
      <x v="11"/>
    </i>
    <i r="1">
      <x v="35"/>
      <x v="102"/>
      <x v="11"/>
    </i>
    <i r="1">
      <x v="36"/>
      <x v="22"/>
      <x v="11"/>
    </i>
    <i r="1">
      <x v="37"/>
      <x v="28"/>
      <x v="11"/>
    </i>
    <i r="1">
      <x v="38"/>
      <x v="103"/>
      <x v="11"/>
    </i>
    <i r="1">
      <x v="39"/>
      <x v="62"/>
      <x v="11"/>
    </i>
    <i r="1">
      <x v="40"/>
      <x v="108"/>
      <x v="11"/>
    </i>
    <i r="1">
      <x v="41"/>
      <x v="110"/>
      <x v="11"/>
    </i>
    <i r="1">
      <x v="42"/>
      <x v="26"/>
      <x v="11"/>
    </i>
    <i r="1">
      <x v="43"/>
      <x v="123"/>
      <x v="11"/>
    </i>
    <i r="1">
      <x v="44"/>
      <x v="106"/>
      <x v="11"/>
    </i>
    <i r="1">
      <x v="45"/>
      <x v="20"/>
      <x v="11"/>
    </i>
    <i r="1">
      <x v="46"/>
      <x v="116"/>
      <x v="11"/>
    </i>
    <i r="1">
      <x v="47"/>
      <x v="127"/>
      <x v="11"/>
    </i>
    <i r="1">
      <x v="48"/>
      <x v="133"/>
      <x v="11"/>
    </i>
    <i r="1">
      <x v="49"/>
      <x v="120"/>
      <x v="11"/>
    </i>
    <i r="1">
      <x v="50"/>
      <x v="24"/>
      <x v="11"/>
    </i>
    <i r="1">
      <x v="51"/>
      <x v="124"/>
      <x v="11"/>
    </i>
    <i r="1">
      <x v="52"/>
      <x v="136"/>
      <x v="11"/>
    </i>
    <i r="1">
      <x v="53"/>
      <x v="99"/>
      <x v="11"/>
    </i>
    <i r="1">
      <x v="54"/>
      <x v="39"/>
      <x v="11"/>
    </i>
    <i r="1">
      <x v="56"/>
      <x v="87"/>
      <x v="11"/>
    </i>
    <i r="1">
      <x v="57"/>
      <x v="85"/>
      <x v="11"/>
    </i>
    <i r="1">
      <x v="58"/>
      <x v="93"/>
      <x v="11"/>
    </i>
    <i r="1">
      <x v="59"/>
      <x v="79"/>
      <x v="11"/>
    </i>
    <i r="1">
      <x v="60"/>
      <x v="86"/>
      <x v="11"/>
    </i>
    <i r="1">
      <x v="61"/>
      <x v="135"/>
      <x v="11"/>
    </i>
    <i r="1">
      <x v="62"/>
      <x v="52"/>
      <x v="11"/>
    </i>
    <i r="1">
      <x v="63"/>
      <x v="80"/>
      <x v="11"/>
    </i>
    <i r="1">
      <x v="64"/>
      <x v="88"/>
      <x v="11"/>
    </i>
    <i r="1">
      <x v="65"/>
      <x v="15"/>
      <x v="11"/>
    </i>
    <i r="1">
      <x v="66"/>
      <x v="16"/>
      <x v="11"/>
    </i>
    <i r="1">
      <x v="67"/>
      <x v="53"/>
      <x v="11"/>
    </i>
    <i r="1">
      <x v="68"/>
      <x v="36"/>
      <x v="11"/>
    </i>
    <i r="1">
      <x v="69"/>
      <x v="119"/>
      <x v="11"/>
    </i>
    <i r="1">
      <x v="70"/>
      <x v="17"/>
      <x v="11"/>
    </i>
    <i r="1">
      <x v="71"/>
      <x v="89"/>
      <x v="11"/>
    </i>
    <i r="1">
      <x v="72"/>
      <x v="14"/>
      <x v="11"/>
    </i>
    <i r="1">
      <x v="73"/>
      <x v="63"/>
      <x v="11"/>
    </i>
    <i r="1">
      <x v="74"/>
      <x v="121"/>
      <x v="11"/>
    </i>
    <i r="1">
      <x v="75"/>
      <x v="84"/>
      <x v="11"/>
    </i>
    <i r="1">
      <x v="76"/>
      <x v="75"/>
      <x v="11"/>
    </i>
    <i r="1">
      <x v="77"/>
      <x v="25"/>
      <x v="11"/>
    </i>
    <i r="1">
      <x v="78"/>
      <x v="94"/>
      <x v="11"/>
    </i>
    <i r="1">
      <x v="79"/>
      <x v="122"/>
      <x v="11"/>
    </i>
    <i r="1">
      <x v="80"/>
      <x v="54"/>
      <x v="11"/>
    </i>
    <i r="1">
      <x v="81"/>
      <x v="117"/>
      <x v="11"/>
    </i>
    <i r="1">
      <x v="82"/>
      <x v="21"/>
      <x v="11"/>
    </i>
    <i r="1">
      <x v="83"/>
      <x v="38"/>
      <x v="11"/>
    </i>
    <i r="1">
      <x v="84"/>
      <x v="57"/>
      <x v="11"/>
    </i>
    <i r="1">
      <x v="85"/>
      <x v="56"/>
      <x v="11"/>
    </i>
    <i r="1">
      <x v="86"/>
      <x v="5"/>
      <x v="11"/>
    </i>
    <i r="1">
      <x v="87"/>
      <x v="113"/>
      <x v="11"/>
    </i>
    <i r="1">
      <x v="88"/>
      <x v="33"/>
      <x v="11"/>
    </i>
    <i r="1">
      <x v="91"/>
      <x v="114"/>
      <x v="11"/>
    </i>
    <i r="1">
      <x v="92"/>
      <x v="92"/>
      <x v="11"/>
    </i>
    <i r="1">
      <x v="93"/>
      <x v="126"/>
      <x v="11"/>
    </i>
    <i r="1">
      <x v="94"/>
      <x v="65"/>
      <x v="11"/>
    </i>
    <i r="1">
      <x v="95"/>
      <x v="35"/>
      <x v="11"/>
    </i>
    <i r="1">
      <x v="96"/>
      <x v="118"/>
      <x v="11"/>
    </i>
    <i r="1">
      <x v="97"/>
      <x v="125"/>
      <x v="11"/>
    </i>
    <i r="1">
      <x v="98"/>
      <x v="105"/>
      <x v="11"/>
    </i>
    <i r="1">
      <x v="99"/>
      <x v="45"/>
      <x v="11"/>
    </i>
    <i r="1">
      <x v="100"/>
      <x v="55"/>
      <x v="11"/>
    </i>
    <i r="1">
      <x v="101"/>
      <x v="77"/>
      <x v="11"/>
    </i>
    <i r="1">
      <x v="102"/>
      <x v="109"/>
      <x v="11"/>
    </i>
    <i r="1">
      <x v="103"/>
      <x v="104"/>
      <x v="11"/>
    </i>
    <i r="1">
      <x v="104"/>
      <x v="130"/>
      <x v="11"/>
    </i>
    <i r="1">
      <x v="105"/>
      <x v="90"/>
      <x v="11"/>
    </i>
    <i r="1">
      <x v="106"/>
      <x v="51"/>
      <x v="11"/>
    </i>
    <i r="1">
      <x v="107"/>
      <x v="40"/>
      <x v="11"/>
    </i>
    <i r="1">
      <x v="108"/>
      <x v="47"/>
      <x v="11"/>
    </i>
    <i r="1">
      <x v="109"/>
      <x v="78"/>
      <x v="11"/>
    </i>
    <i r="1">
      <x v="110"/>
      <x v="64"/>
      <x v="11"/>
    </i>
    <i r="1">
      <x v="111"/>
      <x v="42"/>
      <x v="11"/>
    </i>
    <i r="1">
      <x v="112"/>
      <x v="81"/>
      <x v="11"/>
    </i>
    <i r="1">
      <x v="113"/>
      <x v="7"/>
      <x v="11"/>
    </i>
    <i r="1">
      <x v="114"/>
      <x v="115"/>
      <x v="11"/>
    </i>
    <i t="default">
      <x v="36"/>
    </i>
    <i>
      <x v="40"/>
      <x v="43"/>
      <x v="123"/>
      <x v="6"/>
    </i>
    <i t="default">
      <x v="40"/>
    </i>
    <i>
      <x v="41"/>
      <x v="38"/>
      <x v="96"/>
      <x v="6"/>
    </i>
    <i r="2">
      <x v="97"/>
      <x v="6"/>
    </i>
    <i r="2">
      <x v="98"/>
      <x v="6"/>
    </i>
    <i r="1">
      <x v="73"/>
      <x v="63"/>
      <x v="6"/>
    </i>
    <i r="1">
      <x v="76"/>
      <x v="75"/>
      <x v="6"/>
    </i>
    <i r="1">
      <x v="81"/>
      <x v="117"/>
      <x v="6"/>
    </i>
    <i r="1">
      <x v="86"/>
      <x v="5"/>
      <x v="6"/>
    </i>
    <i r="1">
      <x v="89"/>
      <x v="13"/>
      <x v="6"/>
    </i>
    <i r="1">
      <x v="90"/>
      <x v="4"/>
      <x v="6"/>
    </i>
    <i r="1">
      <x v="95"/>
      <x v="35"/>
      <x v="6"/>
    </i>
    <i r="1">
      <x v="96"/>
      <x v="118"/>
      <x v="6"/>
    </i>
    <i r="1">
      <x v="102"/>
      <x v="109"/>
      <x v="6"/>
    </i>
    <i r="1">
      <x v="106"/>
      <x v="51"/>
      <x v="6"/>
    </i>
    <i r="1">
      <x v="107"/>
      <x v="40"/>
      <x v="6"/>
    </i>
    <i r="1">
      <x v="108"/>
      <x v="47"/>
      <x v="6"/>
    </i>
    <i t="default">
      <x v="41"/>
    </i>
    <i t="grand">
      <x/>
    </i>
  </rowItems>
  <colItems count="1">
    <i/>
  </colItems>
  <pageFields count="2">
    <pageField fld="17" item="0" hier="-1"/>
    <pageField fld="13" item="3" hier="-1"/>
  </pageFields>
  <dataFields count="1">
    <dataField name="Sum of Date" fld="30" baseField="9" baseItem="7" numFmtId="165"/>
  </dataFields>
  <formats count="4">
    <format dxfId="66">
      <pivotArea dataOnly="0" outline="0" fieldPosition="0">
        <references count="3">
          <reference field="13" count="1" selected="0">
            <x v="3"/>
          </reference>
          <reference field="14" count="0" defaultSubtotal="1"/>
          <reference field="17" count="1" selected="0">
            <x v="0"/>
          </reference>
        </references>
      </pivotArea>
    </format>
    <format dxfId="65">
      <pivotArea dataOnly="0" outline="0" fieldPosition="0">
        <references count="3">
          <reference field="9" count="0" defaultSubtotal="1"/>
          <reference field="13" count="1" selected="0">
            <x v="3"/>
          </reference>
          <reference field="17" count="1" selected="0">
            <x v="0"/>
          </reference>
        </references>
      </pivotArea>
    </format>
    <format dxfId="64">
      <pivotArea dataOnly="0" outline="0" fieldPosition="0">
        <references count="3">
          <reference field="13" count="1" selected="0">
            <x v="3"/>
          </reference>
          <reference field="16" count="1">
            <x v="19"/>
          </reference>
          <reference field="17" count="1" selected="0">
            <x v="0"/>
          </reference>
        </references>
      </pivotArea>
    </format>
    <format dxfId="63">
      <pivotArea dataOnly="0" outline="0" fieldPosition="0">
        <references count="3">
          <reference field="13" count="1" selected="0">
            <x v="3"/>
          </reference>
          <reference field="16" count="1">
            <x v="7"/>
          </reference>
          <reference field="17"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10.bin"/><Relationship Id="rId3" Type="http://schemas.openxmlformats.org/officeDocument/2006/relationships/customProperty" Target="../customProperty5.bin"/><Relationship Id="rId7" Type="http://schemas.openxmlformats.org/officeDocument/2006/relationships/customProperty" Target="../customProperty9.bin"/><Relationship Id="rId2" Type="http://schemas.openxmlformats.org/officeDocument/2006/relationships/customProperty" Target="../customProperty4.bin"/><Relationship Id="rId1" Type="http://schemas.openxmlformats.org/officeDocument/2006/relationships/customProperty" Target="../customProperty3.bin"/><Relationship Id="rId6" Type="http://schemas.openxmlformats.org/officeDocument/2006/relationships/customProperty" Target="../customProperty8.bin"/><Relationship Id="rId5" Type="http://schemas.openxmlformats.org/officeDocument/2006/relationships/customProperty" Target="../customProperty7.bin"/><Relationship Id="rId4" Type="http://schemas.openxmlformats.org/officeDocument/2006/relationships/customProperty" Target="../customProperty6.bin"/><Relationship Id="rId9" Type="http://schemas.openxmlformats.org/officeDocument/2006/relationships/customProperty" Target="../customProperty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D5616-53F7-47F1-B819-8898D49057D9}">
  <dimension ref="A3:C170"/>
  <sheetViews>
    <sheetView topLeftCell="A143" workbookViewId="0">
      <selection activeCell="C4" sqref="C4:C168"/>
    </sheetView>
  </sheetViews>
  <sheetFormatPr defaultRowHeight="14.4" x14ac:dyDescent="0.3"/>
  <cols>
    <col min="1" max="1" width="24.109375" bestFit="1" customWidth="1"/>
    <col min="3" max="3" width="14.109375" bestFit="1" customWidth="1"/>
  </cols>
  <sheetData>
    <row r="3" spans="1:3" x14ac:dyDescent="0.3">
      <c r="A3" s="67" t="s">
        <v>805</v>
      </c>
      <c r="C3" s="67" t="s">
        <v>805</v>
      </c>
    </row>
    <row r="4" spans="1:3" x14ac:dyDescent="0.3">
      <c r="A4" s="1" t="s">
        <v>16</v>
      </c>
      <c r="C4" s="1" t="s">
        <v>82</v>
      </c>
    </row>
    <row r="5" spans="1:3" x14ac:dyDescent="0.3">
      <c r="A5" s="68" t="s">
        <v>17</v>
      </c>
      <c r="C5" s="1" t="s">
        <v>36</v>
      </c>
    </row>
    <row r="6" spans="1:3" x14ac:dyDescent="0.3">
      <c r="A6" s="1" t="s">
        <v>118</v>
      </c>
      <c r="C6" s="1" t="s">
        <v>15</v>
      </c>
    </row>
    <row r="7" spans="1:3" x14ac:dyDescent="0.3">
      <c r="A7" s="68" t="s">
        <v>120</v>
      </c>
      <c r="C7" s="1" t="s">
        <v>83</v>
      </c>
    </row>
    <row r="8" spans="1:3" x14ac:dyDescent="0.3">
      <c r="A8" s="68" t="s">
        <v>29</v>
      </c>
      <c r="C8" s="1" t="s">
        <v>80</v>
      </c>
    </row>
    <row r="9" spans="1:3" x14ac:dyDescent="0.3">
      <c r="A9" s="1" t="s">
        <v>37</v>
      </c>
      <c r="C9" s="1" t="s">
        <v>77</v>
      </c>
    </row>
    <row r="10" spans="1:3" x14ac:dyDescent="0.3">
      <c r="A10" s="68" t="s">
        <v>39</v>
      </c>
      <c r="C10" s="1" t="s">
        <v>87</v>
      </c>
    </row>
    <row r="11" spans="1:3" x14ac:dyDescent="0.3">
      <c r="A11" s="1" t="s">
        <v>18</v>
      </c>
      <c r="C11" s="1" t="s">
        <v>85</v>
      </c>
    </row>
    <row r="12" spans="1:3" x14ac:dyDescent="0.3">
      <c r="A12" s="68" t="s">
        <v>19</v>
      </c>
      <c r="C12" s="1" t="s">
        <v>92</v>
      </c>
    </row>
    <row r="13" spans="1:3" x14ac:dyDescent="0.3">
      <c r="A13" s="1" t="s">
        <v>20</v>
      </c>
      <c r="C13" s="1" t="s">
        <v>91</v>
      </c>
    </row>
    <row r="14" spans="1:3" x14ac:dyDescent="0.3">
      <c r="A14" s="68" t="s">
        <v>22</v>
      </c>
      <c r="C14" s="1" t="s">
        <v>95</v>
      </c>
    </row>
    <row r="15" spans="1:3" x14ac:dyDescent="0.3">
      <c r="A15" s="1" t="s">
        <v>23</v>
      </c>
      <c r="C15" s="1" t="s">
        <v>94</v>
      </c>
    </row>
    <row r="16" spans="1:3" x14ac:dyDescent="0.3">
      <c r="A16" s="68" t="s">
        <v>25</v>
      </c>
      <c r="C16" s="1" t="s">
        <v>98</v>
      </c>
    </row>
    <row r="17" spans="1:3" x14ac:dyDescent="0.3">
      <c r="A17" s="1" t="s">
        <v>32</v>
      </c>
      <c r="C17" s="1" t="s">
        <v>97</v>
      </c>
    </row>
    <row r="18" spans="1:3" x14ac:dyDescent="0.3">
      <c r="A18" s="68" t="s">
        <v>34</v>
      </c>
      <c r="C18" s="1" t="s">
        <v>100</v>
      </c>
    </row>
    <row r="19" spans="1:3" x14ac:dyDescent="0.3">
      <c r="A19" s="1" t="s">
        <v>52</v>
      </c>
      <c r="C19" s="1" t="s">
        <v>99</v>
      </c>
    </row>
    <row r="20" spans="1:3" x14ac:dyDescent="0.3">
      <c r="A20" s="68" t="s">
        <v>29</v>
      </c>
      <c r="C20" s="1" t="s">
        <v>102</v>
      </c>
    </row>
    <row r="21" spans="1:3" x14ac:dyDescent="0.3">
      <c r="A21" s="1" t="s">
        <v>26</v>
      </c>
      <c r="C21" s="1" t="s">
        <v>105</v>
      </c>
    </row>
    <row r="22" spans="1:3" x14ac:dyDescent="0.3">
      <c r="A22" s="68" t="s">
        <v>28</v>
      </c>
      <c r="C22" s="1" t="s">
        <v>104</v>
      </c>
    </row>
    <row r="23" spans="1:3" x14ac:dyDescent="0.3">
      <c r="A23" s="1" t="s">
        <v>40</v>
      </c>
      <c r="C23" s="1" t="s">
        <v>109</v>
      </c>
    </row>
    <row r="24" spans="1:3" x14ac:dyDescent="0.3">
      <c r="A24" s="68" t="s">
        <v>41</v>
      </c>
      <c r="C24" s="1" t="s">
        <v>108</v>
      </c>
    </row>
    <row r="25" spans="1:3" x14ac:dyDescent="0.3">
      <c r="A25" s="1" t="s">
        <v>42</v>
      </c>
      <c r="C25" s="1" t="s">
        <v>113</v>
      </c>
    </row>
    <row r="26" spans="1:3" x14ac:dyDescent="0.3">
      <c r="A26" s="68" t="s">
        <v>43</v>
      </c>
      <c r="C26" s="1" t="s">
        <v>111</v>
      </c>
    </row>
    <row r="27" spans="1:3" x14ac:dyDescent="0.3">
      <c r="A27" s="1" t="s">
        <v>44</v>
      </c>
      <c r="C27" s="1" t="s">
        <v>116</v>
      </c>
    </row>
    <row r="28" spans="1:3" x14ac:dyDescent="0.3">
      <c r="A28" s="68" t="s">
        <v>46</v>
      </c>
      <c r="C28" s="1" t="s">
        <v>123</v>
      </c>
    </row>
    <row r="29" spans="1:3" x14ac:dyDescent="0.3">
      <c r="A29" s="1" t="s">
        <v>47</v>
      </c>
      <c r="C29" s="1" t="s">
        <v>122</v>
      </c>
    </row>
    <row r="30" spans="1:3" x14ac:dyDescent="0.3">
      <c r="A30" s="68" t="s">
        <v>49</v>
      </c>
      <c r="C30" s="1" t="s">
        <v>126</v>
      </c>
    </row>
    <row r="31" spans="1:3" x14ac:dyDescent="0.3">
      <c r="A31" s="68" t="s">
        <v>29</v>
      </c>
      <c r="C31" s="1" t="s">
        <v>125</v>
      </c>
    </row>
    <row r="32" spans="1:3" x14ac:dyDescent="0.3">
      <c r="A32" s="1" t="s">
        <v>50</v>
      </c>
      <c r="C32" s="1" t="s">
        <v>131</v>
      </c>
    </row>
    <row r="33" spans="1:3" x14ac:dyDescent="0.3">
      <c r="A33" s="68" t="s">
        <v>51</v>
      </c>
      <c r="C33" s="1" t="s">
        <v>129</v>
      </c>
    </row>
    <row r="34" spans="1:3" x14ac:dyDescent="0.3">
      <c r="A34" s="1" t="s">
        <v>53</v>
      </c>
      <c r="C34" s="1" t="s">
        <v>133</v>
      </c>
    </row>
    <row r="35" spans="1:3" x14ac:dyDescent="0.3">
      <c r="A35" s="68" t="s">
        <v>55</v>
      </c>
      <c r="C35" s="1" t="s">
        <v>132</v>
      </c>
    </row>
    <row r="36" spans="1:3" x14ac:dyDescent="0.3">
      <c r="A36" s="1" t="s">
        <v>277</v>
      </c>
      <c r="C36" s="1" t="s">
        <v>136</v>
      </c>
    </row>
    <row r="37" spans="1:3" x14ac:dyDescent="0.3">
      <c r="A37" s="68" t="s">
        <v>59</v>
      </c>
      <c r="C37" s="1" t="s">
        <v>135</v>
      </c>
    </row>
    <row r="38" spans="1:3" x14ac:dyDescent="0.3">
      <c r="A38" s="1" t="s">
        <v>60</v>
      </c>
      <c r="C38" s="1" t="s">
        <v>139</v>
      </c>
    </row>
    <row r="39" spans="1:3" x14ac:dyDescent="0.3">
      <c r="A39" s="68" t="s">
        <v>59</v>
      </c>
      <c r="C39" s="1" t="s">
        <v>138</v>
      </c>
    </row>
    <row r="40" spans="1:3" x14ac:dyDescent="0.3">
      <c r="A40" s="1" t="s">
        <v>57</v>
      </c>
      <c r="C40" s="1" t="s">
        <v>143</v>
      </c>
    </row>
    <row r="41" spans="1:3" x14ac:dyDescent="0.3">
      <c r="A41" s="68" t="s">
        <v>59</v>
      </c>
      <c r="C41" s="1" t="s">
        <v>142</v>
      </c>
    </row>
    <row r="42" spans="1:3" x14ac:dyDescent="0.3">
      <c r="A42" s="1" t="s">
        <v>62</v>
      </c>
      <c r="C42" s="1" t="s">
        <v>146</v>
      </c>
    </row>
    <row r="43" spans="1:3" x14ac:dyDescent="0.3">
      <c r="A43" s="68" t="s">
        <v>59</v>
      </c>
      <c r="C43" s="1" t="s">
        <v>145</v>
      </c>
    </row>
    <row r="44" spans="1:3" x14ac:dyDescent="0.3">
      <c r="A44" s="1" t="s">
        <v>74</v>
      </c>
      <c r="C44" s="1" t="s">
        <v>148</v>
      </c>
    </row>
    <row r="45" spans="1:3" x14ac:dyDescent="0.3">
      <c r="A45" s="68" t="s">
        <v>29</v>
      </c>
      <c r="C45" s="1" t="s">
        <v>147</v>
      </c>
    </row>
    <row r="46" spans="1:3" x14ac:dyDescent="0.3">
      <c r="A46" s="1" t="s">
        <v>64</v>
      </c>
      <c r="C46" s="1" t="s">
        <v>150</v>
      </c>
    </row>
    <row r="47" spans="1:3" x14ac:dyDescent="0.3">
      <c r="A47" s="68" t="s">
        <v>66</v>
      </c>
      <c r="C47" s="1" t="s">
        <v>149</v>
      </c>
    </row>
    <row r="48" spans="1:3" x14ac:dyDescent="0.3">
      <c r="A48" s="1" t="s">
        <v>67</v>
      </c>
      <c r="C48" s="1" t="s">
        <v>152</v>
      </c>
    </row>
    <row r="49" spans="1:3" x14ac:dyDescent="0.3">
      <c r="A49" s="68" t="s">
        <v>29</v>
      </c>
      <c r="C49" s="1" t="s">
        <v>151</v>
      </c>
    </row>
    <row r="50" spans="1:3" x14ac:dyDescent="0.3">
      <c r="A50" s="1" t="s">
        <v>69</v>
      </c>
      <c r="C50" s="1" t="s">
        <v>154</v>
      </c>
    </row>
    <row r="51" spans="1:3" x14ac:dyDescent="0.3">
      <c r="A51" s="68" t="s">
        <v>71</v>
      </c>
      <c r="C51" s="1" t="s">
        <v>153</v>
      </c>
    </row>
    <row r="52" spans="1:3" x14ac:dyDescent="0.3">
      <c r="A52" s="1" t="s">
        <v>72</v>
      </c>
      <c r="C52" s="1" t="s">
        <v>156</v>
      </c>
    </row>
    <row r="53" spans="1:3" x14ac:dyDescent="0.3">
      <c r="A53" s="68" t="s">
        <v>73</v>
      </c>
      <c r="C53" s="1" t="s">
        <v>155</v>
      </c>
    </row>
    <row r="54" spans="1:3" x14ac:dyDescent="0.3">
      <c r="A54" s="1" t="s">
        <v>328</v>
      </c>
      <c r="C54" s="1" t="s">
        <v>162</v>
      </c>
    </row>
    <row r="55" spans="1:3" x14ac:dyDescent="0.3">
      <c r="A55" s="68" t="s">
        <v>328</v>
      </c>
      <c r="C55" s="1" t="s">
        <v>158</v>
      </c>
    </row>
    <row r="56" spans="1:3" x14ac:dyDescent="0.3">
      <c r="A56" s="1" t="s">
        <v>806</v>
      </c>
      <c r="C56" s="1" t="s">
        <v>160</v>
      </c>
    </row>
    <row r="57" spans="1:3" x14ac:dyDescent="0.3">
      <c r="A57" s="68" t="s">
        <v>806</v>
      </c>
      <c r="C57" s="1" t="s">
        <v>165</v>
      </c>
    </row>
    <row r="58" spans="1:3" x14ac:dyDescent="0.3">
      <c r="A58" s="1" t="s">
        <v>807</v>
      </c>
      <c r="C58" s="1" t="s">
        <v>164</v>
      </c>
    </row>
    <row r="59" spans="1:3" x14ac:dyDescent="0.3">
      <c r="C59" s="1" t="s">
        <v>168</v>
      </c>
    </row>
    <row r="60" spans="1:3" x14ac:dyDescent="0.3">
      <c r="C60" s="1" t="s">
        <v>167</v>
      </c>
    </row>
    <row r="61" spans="1:3" x14ac:dyDescent="0.3">
      <c r="C61" s="1" t="s">
        <v>169</v>
      </c>
    </row>
    <row r="62" spans="1:3" x14ac:dyDescent="0.3">
      <c r="C62" s="1" t="s">
        <v>171</v>
      </c>
    </row>
    <row r="63" spans="1:3" x14ac:dyDescent="0.3">
      <c r="C63" s="1" t="s">
        <v>173</v>
      </c>
    </row>
    <row r="64" spans="1:3" x14ac:dyDescent="0.3">
      <c r="C64" s="1" t="s">
        <v>175</v>
      </c>
    </row>
    <row r="65" spans="3:3" x14ac:dyDescent="0.3">
      <c r="C65" s="1" t="s">
        <v>178</v>
      </c>
    </row>
    <row r="66" spans="3:3" x14ac:dyDescent="0.3">
      <c r="C66" s="1" t="s">
        <v>177</v>
      </c>
    </row>
    <row r="67" spans="3:3" x14ac:dyDescent="0.3">
      <c r="C67" s="1" t="s">
        <v>182</v>
      </c>
    </row>
    <row r="68" spans="3:3" x14ac:dyDescent="0.3">
      <c r="C68" s="1" t="s">
        <v>283</v>
      </c>
    </row>
    <row r="69" spans="3:3" x14ac:dyDescent="0.3">
      <c r="C69" s="1" t="s">
        <v>180</v>
      </c>
    </row>
    <row r="70" spans="3:3" x14ac:dyDescent="0.3">
      <c r="C70" s="1" t="s">
        <v>186</v>
      </c>
    </row>
    <row r="71" spans="3:3" x14ac:dyDescent="0.3">
      <c r="C71" s="1" t="s">
        <v>185</v>
      </c>
    </row>
    <row r="72" spans="3:3" x14ac:dyDescent="0.3">
      <c r="C72" s="1" t="s">
        <v>189</v>
      </c>
    </row>
    <row r="73" spans="3:3" x14ac:dyDescent="0.3">
      <c r="C73" s="1" t="s">
        <v>188</v>
      </c>
    </row>
    <row r="74" spans="3:3" x14ac:dyDescent="0.3">
      <c r="C74" s="1" t="s">
        <v>192</v>
      </c>
    </row>
    <row r="75" spans="3:3" x14ac:dyDescent="0.3">
      <c r="C75" s="1" t="s">
        <v>191</v>
      </c>
    </row>
    <row r="76" spans="3:3" x14ac:dyDescent="0.3">
      <c r="C76" s="1" t="s">
        <v>195</v>
      </c>
    </row>
    <row r="77" spans="3:3" x14ac:dyDescent="0.3">
      <c r="C77" s="1" t="s">
        <v>194</v>
      </c>
    </row>
    <row r="78" spans="3:3" x14ac:dyDescent="0.3">
      <c r="C78" s="1" t="s">
        <v>204</v>
      </c>
    </row>
    <row r="79" spans="3:3" x14ac:dyDescent="0.3">
      <c r="C79" s="1" t="s">
        <v>199</v>
      </c>
    </row>
    <row r="80" spans="3:3" x14ac:dyDescent="0.3">
      <c r="C80" s="1" t="s">
        <v>203</v>
      </c>
    </row>
    <row r="81" spans="3:3" x14ac:dyDescent="0.3">
      <c r="C81" s="1" t="s">
        <v>201</v>
      </c>
    </row>
    <row r="82" spans="3:3" x14ac:dyDescent="0.3">
      <c r="C82" s="1" t="s">
        <v>197</v>
      </c>
    </row>
    <row r="83" spans="3:3" x14ac:dyDescent="0.3">
      <c r="C83" s="1" t="s">
        <v>207</v>
      </c>
    </row>
    <row r="84" spans="3:3" x14ac:dyDescent="0.3">
      <c r="C84" s="1" t="s">
        <v>206</v>
      </c>
    </row>
    <row r="85" spans="3:3" x14ac:dyDescent="0.3">
      <c r="C85" s="1" t="s">
        <v>209</v>
      </c>
    </row>
    <row r="86" spans="3:3" x14ac:dyDescent="0.3">
      <c r="C86" s="1" t="s">
        <v>213</v>
      </c>
    </row>
    <row r="87" spans="3:3" x14ac:dyDescent="0.3">
      <c r="C87" s="1" t="s">
        <v>212</v>
      </c>
    </row>
    <row r="88" spans="3:3" x14ac:dyDescent="0.3">
      <c r="C88" s="1" t="s">
        <v>216</v>
      </c>
    </row>
    <row r="89" spans="3:3" x14ac:dyDescent="0.3">
      <c r="C89" s="1" t="s">
        <v>215</v>
      </c>
    </row>
    <row r="90" spans="3:3" x14ac:dyDescent="0.3">
      <c r="C90" s="1" t="s">
        <v>219</v>
      </c>
    </row>
    <row r="91" spans="3:3" x14ac:dyDescent="0.3">
      <c r="C91" s="1" t="s">
        <v>218</v>
      </c>
    </row>
    <row r="92" spans="3:3" x14ac:dyDescent="0.3">
      <c r="C92" s="1" t="s">
        <v>324</v>
      </c>
    </row>
    <row r="93" spans="3:3" x14ac:dyDescent="0.3">
      <c r="C93" s="1" t="s">
        <v>223</v>
      </c>
    </row>
    <row r="94" spans="3:3" x14ac:dyDescent="0.3">
      <c r="C94" s="1" t="s">
        <v>222</v>
      </c>
    </row>
    <row r="95" spans="3:3" x14ac:dyDescent="0.3">
      <c r="C95" s="1" t="s">
        <v>225</v>
      </c>
    </row>
    <row r="96" spans="3:3" x14ac:dyDescent="0.3">
      <c r="C96" s="1" t="s">
        <v>228</v>
      </c>
    </row>
    <row r="97" spans="3:3" x14ac:dyDescent="0.3">
      <c r="C97" s="1" t="s">
        <v>227</v>
      </c>
    </row>
    <row r="98" spans="3:3" x14ac:dyDescent="0.3">
      <c r="C98" s="1" t="s">
        <v>231</v>
      </c>
    </row>
    <row r="99" spans="3:3" x14ac:dyDescent="0.3">
      <c r="C99" s="1" t="s">
        <v>230</v>
      </c>
    </row>
    <row r="100" spans="3:3" x14ac:dyDescent="0.3">
      <c r="C100" s="1" t="s">
        <v>232</v>
      </c>
    </row>
    <row r="101" spans="3:3" x14ac:dyDescent="0.3">
      <c r="C101" s="1" t="s">
        <v>234</v>
      </c>
    </row>
    <row r="102" spans="3:3" x14ac:dyDescent="0.3">
      <c r="C102" s="1" t="s">
        <v>233</v>
      </c>
    </row>
    <row r="103" spans="3:3" x14ac:dyDescent="0.3">
      <c r="C103" s="1" t="s">
        <v>237</v>
      </c>
    </row>
    <row r="104" spans="3:3" x14ac:dyDescent="0.3">
      <c r="C104" s="1" t="s">
        <v>240</v>
      </c>
    </row>
    <row r="105" spans="3:3" x14ac:dyDescent="0.3">
      <c r="C105" s="1" t="s">
        <v>239</v>
      </c>
    </row>
    <row r="106" spans="3:3" x14ac:dyDescent="0.3">
      <c r="C106" s="1" t="s">
        <v>242</v>
      </c>
    </row>
    <row r="107" spans="3:3" x14ac:dyDescent="0.3">
      <c r="C107" s="1" t="s">
        <v>241</v>
      </c>
    </row>
    <row r="108" spans="3:3" x14ac:dyDescent="0.3">
      <c r="C108" s="1" t="s">
        <v>244</v>
      </c>
    </row>
    <row r="109" spans="3:3" x14ac:dyDescent="0.3">
      <c r="C109" s="1" t="s">
        <v>246</v>
      </c>
    </row>
    <row r="110" spans="3:3" x14ac:dyDescent="0.3">
      <c r="C110" s="1" t="s">
        <v>248</v>
      </c>
    </row>
    <row r="111" spans="3:3" x14ac:dyDescent="0.3">
      <c r="C111" s="1" t="s">
        <v>250</v>
      </c>
    </row>
    <row r="112" spans="3:3" x14ac:dyDescent="0.3">
      <c r="C112" s="1" t="s">
        <v>252</v>
      </c>
    </row>
    <row r="113" spans="3:3" x14ac:dyDescent="0.3">
      <c r="C113" s="1" t="s">
        <v>254</v>
      </c>
    </row>
    <row r="114" spans="3:3" x14ac:dyDescent="0.3">
      <c r="C114" s="1" t="s">
        <v>256</v>
      </c>
    </row>
    <row r="115" spans="3:3" x14ac:dyDescent="0.3">
      <c r="C115" s="1" t="s">
        <v>258</v>
      </c>
    </row>
    <row r="116" spans="3:3" x14ac:dyDescent="0.3">
      <c r="C116" s="1" t="s">
        <v>260</v>
      </c>
    </row>
    <row r="117" spans="3:3" x14ac:dyDescent="0.3">
      <c r="C117" s="1" t="s">
        <v>262</v>
      </c>
    </row>
    <row r="118" spans="3:3" x14ac:dyDescent="0.3">
      <c r="C118" s="1" t="s">
        <v>264</v>
      </c>
    </row>
    <row r="119" spans="3:3" x14ac:dyDescent="0.3">
      <c r="C119" s="1" t="s">
        <v>266</v>
      </c>
    </row>
    <row r="120" spans="3:3" x14ac:dyDescent="0.3">
      <c r="C120" s="1" t="s">
        <v>268</v>
      </c>
    </row>
    <row r="121" spans="3:3" x14ac:dyDescent="0.3">
      <c r="C121" s="1" t="s">
        <v>270</v>
      </c>
    </row>
    <row r="122" spans="3:3" x14ac:dyDescent="0.3">
      <c r="C122" s="1" t="s">
        <v>272</v>
      </c>
    </row>
    <row r="123" spans="3:3" x14ac:dyDescent="0.3">
      <c r="C123" s="1" t="s">
        <v>274</v>
      </c>
    </row>
    <row r="124" spans="3:3" x14ac:dyDescent="0.3">
      <c r="C124" s="1" t="s">
        <v>276</v>
      </c>
    </row>
    <row r="125" spans="3:3" x14ac:dyDescent="0.3">
      <c r="C125" s="1" t="s">
        <v>278</v>
      </c>
    </row>
    <row r="126" spans="3:3" x14ac:dyDescent="0.3">
      <c r="C126" s="1" t="s">
        <v>279</v>
      </c>
    </row>
    <row r="127" spans="3:3" x14ac:dyDescent="0.3">
      <c r="C127" s="1" t="s">
        <v>281</v>
      </c>
    </row>
    <row r="128" spans="3:3" x14ac:dyDescent="0.3">
      <c r="C128" s="1" t="s">
        <v>285</v>
      </c>
    </row>
    <row r="129" spans="3:3" x14ac:dyDescent="0.3">
      <c r="C129" s="1" t="s">
        <v>286</v>
      </c>
    </row>
    <row r="130" spans="3:3" x14ac:dyDescent="0.3">
      <c r="C130" s="1" t="s">
        <v>287</v>
      </c>
    </row>
    <row r="131" spans="3:3" x14ac:dyDescent="0.3">
      <c r="C131" s="1" t="s">
        <v>288</v>
      </c>
    </row>
    <row r="132" spans="3:3" x14ac:dyDescent="0.3">
      <c r="C132" s="1" t="s">
        <v>289</v>
      </c>
    </row>
    <row r="133" spans="3:3" x14ac:dyDescent="0.3">
      <c r="C133" s="1" t="s">
        <v>290</v>
      </c>
    </row>
    <row r="134" spans="3:3" x14ac:dyDescent="0.3">
      <c r="C134" s="1" t="s">
        <v>292</v>
      </c>
    </row>
    <row r="135" spans="3:3" x14ac:dyDescent="0.3">
      <c r="C135" s="1" t="s">
        <v>293</v>
      </c>
    </row>
    <row r="136" spans="3:3" x14ac:dyDescent="0.3">
      <c r="C136" s="1" t="s">
        <v>295</v>
      </c>
    </row>
    <row r="137" spans="3:3" x14ac:dyDescent="0.3">
      <c r="C137" s="1" t="s">
        <v>297</v>
      </c>
    </row>
    <row r="138" spans="3:3" x14ac:dyDescent="0.3">
      <c r="C138" s="1" t="s">
        <v>299</v>
      </c>
    </row>
    <row r="139" spans="3:3" x14ac:dyDescent="0.3">
      <c r="C139" s="1" t="s">
        <v>301</v>
      </c>
    </row>
    <row r="140" spans="3:3" x14ac:dyDescent="0.3">
      <c r="C140" s="1" t="s">
        <v>302</v>
      </c>
    </row>
    <row r="141" spans="3:3" x14ac:dyDescent="0.3">
      <c r="C141" s="1" t="s">
        <v>319</v>
      </c>
    </row>
    <row r="142" spans="3:3" x14ac:dyDescent="0.3">
      <c r="C142" s="1" t="s">
        <v>304</v>
      </c>
    </row>
    <row r="143" spans="3:3" x14ac:dyDescent="0.3">
      <c r="C143" s="1" t="s">
        <v>305</v>
      </c>
    </row>
    <row r="144" spans="3:3" x14ac:dyDescent="0.3">
      <c r="C144" s="1" t="s">
        <v>306</v>
      </c>
    </row>
    <row r="145" spans="3:3" x14ac:dyDescent="0.3">
      <c r="C145" s="1" t="s">
        <v>307</v>
      </c>
    </row>
    <row r="146" spans="3:3" x14ac:dyDescent="0.3">
      <c r="C146" s="1" t="s">
        <v>308</v>
      </c>
    </row>
    <row r="147" spans="3:3" x14ac:dyDescent="0.3">
      <c r="C147" s="1" t="s">
        <v>309</v>
      </c>
    </row>
    <row r="148" spans="3:3" x14ac:dyDescent="0.3">
      <c r="C148" s="1" t="s">
        <v>323</v>
      </c>
    </row>
    <row r="149" spans="3:3" x14ac:dyDescent="0.3">
      <c r="C149" s="1" t="s">
        <v>310</v>
      </c>
    </row>
    <row r="150" spans="3:3" x14ac:dyDescent="0.3">
      <c r="C150" s="1" t="s">
        <v>311</v>
      </c>
    </row>
    <row r="151" spans="3:3" x14ac:dyDescent="0.3">
      <c r="C151" s="1" t="s">
        <v>312</v>
      </c>
    </row>
    <row r="152" spans="3:3" x14ac:dyDescent="0.3">
      <c r="C152" s="1" t="s">
        <v>321</v>
      </c>
    </row>
    <row r="153" spans="3:3" x14ac:dyDescent="0.3">
      <c r="C153" s="1" t="s">
        <v>313</v>
      </c>
    </row>
    <row r="154" spans="3:3" x14ac:dyDescent="0.3">
      <c r="C154" s="1" t="s">
        <v>315</v>
      </c>
    </row>
    <row r="155" spans="3:3" x14ac:dyDescent="0.3">
      <c r="C155" s="1" t="s">
        <v>316</v>
      </c>
    </row>
    <row r="156" spans="3:3" x14ac:dyDescent="0.3">
      <c r="C156" s="1" t="s">
        <v>369</v>
      </c>
    </row>
    <row r="157" spans="3:3" x14ac:dyDescent="0.3">
      <c r="C157" s="1" t="s">
        <v>382</v>
      </c>
    </row>
    <row r="158" spans="3:3" x14ac:dyDescent="0.3">
      <c r="C158" s="1" t="s">
        <v>380</v>
      </c>
    </row>
    <row r="159" spans="3:3" x14ac:dyDescent="0.3">
      <c r="C159" s="1" t="s">
        <v>388</v>
      </c>
    </row>
    <row r="160" spans="3:3" x14ac:dyDescent="0.3">
      <c r="C160" s="1" t="s">
        <v>373</v>
      </c>
    </row>
    <row r="161" spans="3:3" x14ac:dyDescent="0.3">
      <c r="C161" s="1" t="s">
        <v>374</v>
      </c>
    </row>
    <row r="162" spans="3:3" x14ac:dyDescent="0.3">
      <c r="C162" s="1" t="s">
        <v>371</v>
      </c>
    </row>
    <row r="163" spans="3:3" x14ac:dyDescent="0.3">
      <c r="C163" s="1" t="s">
        <v>372</v>
      </c>
    </row>
    <row r="164" spans="3:3" x14ac:dyDescent="0.3">
      <c r="C164" s="1" t="s">
        <v>375</v>
      </c>
    </row>
    <row r="165" spans="3:3" x14ac:dyDescent="0.3">
      <c r="C165" s="1" t="s">
        <v>376</v>
      </c>
    </row>
    <row r="166" spans="3:3" x14ac:dyDescent="0.3">
      <c r="C166" s="1" t="s">
        <v>391</v>
      </c>
    </row>
    <row r="167" spans="3:3" x14ac:dyDescent="0.3">
      <c r="C167" s="1" t="s">
        <v>378</v>
      </c>
    </row>
    <row r="168" spans="3:3" x14ac:dyDescent="0.3">
      <c r="C168" s="1" t="s">
        <v>377</v>
      </c>
    </row>
    <row r="169" spans="3:3" x14ac:dyDescent="0.3">
      <c r="C169" s="1" t="s">
        <v>806</v>
      </c>
    </row>
    <row r="170" spans="3:3" x14ac:dyDescent="0.3">
      <c r="C170" s="1" t="s">
        <v>807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75D6E-77FB-45DC-BDE6-6BD4D25965CF}">
  <dimension ref="A3:D52"/>
  <sheetViews>
    <sheetView workbookViewId="0">
      <selection activeCell="A43" sqref="A43"/>
    </sheetView>
  </sheetViews>
  <sheetFormatPr defaultRowHeight="14.4" x14ac:dyDescent="0.3"/>
  <cols>
    <col min="1" max="1" width="62.88671875" bestFit="1" customWidth="1"/>
    <col min="2" max="2" width="22.44140625" bestFit="1" customWidth="1"/>
    <col min="3" max="3" width="5.44140625" bestFit="1" customWidth="1"/>
    <col min="4" max="4" width="20" bestFit="1" customWidth="1"/>
  </cols>
  <sheetData>
    <row r="3" spans="1:4" x14ac:dyDescent="0.3">
      <c r="A3" s="67" t="s">
        <v>1237</v>
      </c>
    </row>
    <row r="4" spans="1:4" x14ac:dyDescent="0.3">
      <c r="A4" s="67" t="s">
        <v>988</v>
      </c>
      <c r="B4" s="67" t="s">
        <v>961</v>
      </c>
      <c r="C4" t="s">
        <v>1238</v>
      </c>
    </row>
    <row r="5" spans="1:4" x14ac:dyDescent="0.3">
      <c r="A5" t="s">
        <v>989</v>
      </c>
      <c r="B5" t="s">
        <v>16</v>
      </c>
      <c r="C5">
        <v>95</v>
      </c>
      <c r="D5" t="str">
        <f>VLOOKUP(B5,[1]Accounts!$A:$A,1,FALSE)</f>
        <v>Form_ADA</v>
      </c>
    </row>
    <row r="6" spans="1:4" x14ac:dyDescent="0.3">
      <c r="A6" t="s">
        <v>993</v>
      </c>
      <c r="B6" t="s">
        <v>957</v>
      </c>
      <c r="C6">
        <v>97</v>
      </c>
      <c r="D6" t="str">
        <f>VLOOKUP(B6,[1]Accounts!$A:$A,1,FALSE)</f>
        <v>Form_ApprRecon</v>
      </c>
    </row>
    <row r="7" spans="1:4" x14ac:dyDescent="0.3">
      <c r="A7" t="s">
        <v>86</v>
      </c>
      <c r="B7" t="s">
        <v>69</v>
      </c>
      <c r="C7">
        <v>20</v>
      </c>
      <c r="D7" t="str">
        <f>VLOOKUP(B7,[1]Accounts!$A:$A,1,FALSE)</f>
        <v>Form_TBshell</v>
      </c>
    </row>
    <row r="8" spans="1:4" x14ac:dyDescent="0.3">
      <c r="A8" t="s">
        <v>329</v>
      </c>
      <c r="B8" t="s">
        <v>69</v>
      </c>
      <c r="C8">
        <v>2</v>
      </c>
      <c r="D8" t="str">
        <f>VLOOKUP(B8,[1]Accounts!$A:$A,1,FALSE)</f>
        <v>Form_TBshell</v>
      </c>
    </row>
    <row r="9" spans="1:4" x14ac:dyDescent="0.3">
      <c r="A9" t="s">
        <v>330</v>
      </c>
      <c r="B9" t="s">
        <v>69</v>
      </c>
      <c r="C9">
        <v>2</v>
      </c>
      <c r="D9" t="str">
        <f>VLOOKUP(B9,[1]Accounts!$A:$A,1,FALSE)</f>
        <v>Form_TBshell</v>
      </c>
    </row>
    <row r="10" spans="1:4" x14ac:dyDescent="0.3">
      <c r="A10" t="s">
        <v>21</v>
      </c>
      <c r="B10" t="s">
        <v>20</v>
      </c>
      <c r="C10">
        <v>95</v>
      </c>
      <c r="D10" t="str">
        <f>VLOOKUP(B10,[1]Accounts!$A:$A,1,FALSE)</f>
        <v>Form_CapAssets</v>
      </c>
    </row>
    <row r="11" spans="1:4" x14ac:dyDescent="0.3">
      <c r="A11" t="s">
        <v>24</v>
      </c>
      <c r="B11" t="s">
        <v>23</v>
      </c>
      <c r="C11">
        <v>96</v>
      </c>
      <c r="D11" t="str">
        <f>VLOOKUP(B11,[1]Accounts!$A:$A,1,FALSE)</f>
        <v>Form_Cash_A</v>
      </c>
    </row>
    <row r="12" spans="1:4" x14ac:dyDescent="0.3">
      <c r="A12" t="s">
        <v>27</v>
      </c>
      <c r="B12" t="s">
        <v>26</v>
      </c>
      <c r="C12">
        <v>95</v>
      </c>
      <c r="D12" t="str">
        <f>VLOOKUP(B12,[1]Accounts!$A:$A,1,FALSE)</f>
        <v>Form_ClassRev</v>
      </c>
    </row>
    <row r="13" spans="1:4" x14ac:dyDescent="0.3">
      <c r="A13" t="s">
        <v>33</v>
      </c>
      <c r="B13" t="s">
        <v>32</v>
      </c>
      <c r="C13">
        <v>94</v>
      </c>
      <c r="D13" t="str">
        <f>VLOOKUP(B13,[1]Accounts!$A:$A,1,FALSE)</f>
        <v>Form_CashReconCPA</v>
      </c>
    </row>
    <row r="14" spans="1:4" x14ac:dyDescent="0.3">
      <c r="A14" t="s">
        <v>325</v>
      </c>
      <c r="B14" t="s">
        <v>47</v>
      </c>
      <c r="C14">
        <v>2</v>
      </c>
      <c r="D14" t="str">
        <f>VLOOKUP(B14,[1]Accounts!$A:$A,1,FALSE)</f>
        <v>Form_LAD</v>
      </c>
    </row>
    <row r="15" spans="1:4" x14ac:dyDescent="0.3">
      <c r="A15" t="s">
        <v>1231</v>
      </c>
      <c r="B15" t="s">
        <v>47</v>
      </c>
      <c r="C15">
        <v>2</v>
      </c>
      <c r="D15" t="str">
        <f>VLOOKUP(B15,[1]Accounts!$A:$A,1,FALSE)</f>
        <v>Form_LAD</v>
      </c>
    </row>
    <row r="16" spans="1:4" x14ac:dyDescent="0.3">
      <c r="A16" t="s">
        <v>1230</v>
      </c>
      <c r="B16" t="s">
        <v>1228</v>
      </c>
      <c r="C16">
        <v>2</v>
      </c>
      <c r="D16" t="e">
        <f>VLOOKUP(B16,[1]Accounts!$A:$A,1,FALSE)</f>
        <v>#N/A</v>
      </c>
    </row>
    <row r="17" spans="1:4" x14ac:dyDescent="0.3">
      <c r="A17" t="s">
        <v>38</v>
      </c>
      <c r="B17" t="s">
        <v>37</v>
      </c>
      <c r="C17">
        <v>93</v>
      </c>
      <c r="D17" t="str">
        <f>VLOOKUP(B17,[1]Accounts!$A:$A,1,FALSE)</f>
        <v>Form_AppFB</v>
      </c>
    </row>
    <row r="18" spans="1:4" x14ac:dyDescent="0.3">
      <c r="A18" t="s">
        <v>124</v>
      </c>
      <c r="B18" t="s">
        <v>37</v>
      </c>
      <c r="C18">
        <v>2</v>
      </c>
      <c r="D18" t="str">
        <f>VLOOKUP(B18,[1]Accounts!$A:$A,1,FALSE)</f>
        <v>Form_AppFB</v>
      </c>
    </row>
    <row r="19" spans="1:4" x14ac:dyDescent="0.3">
      <c r="A19" t="s">
        <v>106</v>
      </c>
      <c r="B19" t="s">
        <v>37</v>
      </c>
      <c r="C19">
        <v>3</v>
      </c>
      <c r="D19" t="str">
        <f>VLOOKUP(B19,[1]Accounts!$A:$A,1,FALSE)</f>
        <v>Form_AppFB</v>
      </c>
    </row>
    <row r="20" spans="1:4" x14ac:dyDescent="0.3">
      <c r="A20" t="s">
        <v>88</v>
      </c>
      <c r="B20" t="s">
        <v>37</v>
      </c>
      <c r="C20">
        <v>2</v>
      </c>
      <c r="D20" t="str">
        <f>VLOOKUP(B20,[1]Accounts!$A:$A,1,FALSE)</f>
        <v>Form_AppFB</v>
      </c>
    </row>
    <row r="21" spans="1:4" x14ac:dyDescent="0.3">
      <c r="A21" t="s">
        <v>1227</v>
      </c>
      <c r="B21" t="s">
        <v>1228</v>
      </c>
      <c r="C21">
        <v>121</v>
      </c>
      <c r="D21" t="e">
        <f>VLOOKUP(B21,[1]Accounts!$A:$A,1,FALSE)</f>
        <v>#N/A</v>
      </c>
    </row>
    <row r="22" spans="1:4" x14ac:dyDescent="0.3">
      <c r="A22" t="s">
        <v>322</v>
      </c>
      <c r="B22" t="s">
        <v>74</v>
      </c>
      <c r="C22">
        <v>1</v>
      </c>
      <c r="D22" t="str">
        <f>VLOOKUP(B22,[1]Accounts!$A:$A,1,FALSE)</f>
        <v>Form_Quest</v>
      </c>
    </row>
    <row r="23" spans="1:4" x14ac:dyDescent="0.3">
      <c r="A23" t="s">
        <v>991</v>
      </c>
      <c r="B23" t="s">
        <v>40</v>
      </c>
      <c r="C23">
        <v>94</v>
      </c>
      <c r="D23" t="str">
        <f>VLOOKUP(B23,[1]Accounts!$A:$A,1,FALSE)</f>
        <v>Form_GI_Sec</v>
      </c>
    </row>
    <row r="24" spans="1:4" x14ac:dyDescent="0.3">
      <c r="A24" t="s">
        <v>994</v>
      </c>
      <c r="B24" t="s">
        <v>42</v>
      </c>
      <c r="C24">
        <v>95</v>
      </c>
      <c r="D24" t="str">
        <f>VLOOKUP(B24,[1]Accounts!$A:$A,1,FALSE)</f>
        <v>Form_InterOrg</v>
      </c>
    </row>
    <row r="25" spans="1:4" x14ac:dyDescent="0.3">
      <c r="A25" t="s">
        <v>45</v>
      </c>
      <c r="B25" t="s">
        <v>44</v>
      </c>
      <c r="C25">
        <v>98</v>
      </c>
      <c r="D25" t="str">
        <f>VLOOKUP(B25,[1]Accounts!$A:$A,1,FALSE)</f>
        <v>Form_InvstAnalysis</v>
      </c>
    </row>
    <row r="26" spans="1:4" x14ac:dyDescent="0.3">
      <c r="A26" t="s">
        <v>48</v>
      </c>
      <c r="B26" t="s">
        <v>47</v>
      </c>
      <c r="C26">
        <v>91</v>
      </c>
      <c r="D26" t="str">
        <f>VLOOKUP(B26,[1]Accounts!$A:$A,1,FALSE)</f>
        <v>Form_LAD</v>
      </c>
    </row>
    <row r="27" spans="1:4" x14ac:dyDescent="0.3">
      <c r="A27" t="s">
        <v>984</v>
      </c>
      <c r="B27" t="s">
        <v>47</v>
      </c>
      <c r="C27">
        <v>16</v>
      </c>
      <c r="D27" t="str">
        <f>VLOOKUP(B27,[1]Accounts!$A:$A,1,FALSE)</f>
        <v>Form_LAD</v>
      </c>
    </row>
    <row r="28" spans="1:4" x14ac:dyDescent="0.3">
      <c r="A28" t="s">
        <v>990</v>
      </c>
      <c r="B28" t="s">
        <v>50</v>
      </c>
      <c r="C28">
        <v>96</v>
      </c>
      <c r="D28" t="str">
        <f>VLOOKUP(B28,[1]Accounts!$A:$A,1,FALSE)</f>
        <v>Form_LTL</v>
      </c>
    </row>
    <row r="29" spans="1:4" x14ac:dyDescent="0.3">
      <c r="A29" t="s">
        <v>995</v>
      </c>
      <c r="B29" t="s">
        <v>52</v>
      </c>
      <c r="C29">
        <v>68</v>
      </c>
      <c r="D29" t="str">
        <f>VLOOKUP(B29,[1]Accounts!$A:$A,1,FALSE)</f>
        <v>Form_Certification</v>
      </c>
    </row>
    <row r="30" spans="1:4" x14ac:dyDescent="0.3">
      <c r="A30" t="s">
        <v>54</v>
      </c>
      <c r="B30" t="s">
        <v>53</v>
      </c>
      <c r="C30">
        <v>95</v>
      </c>
      <c r="D30" t="str">
        <f>VLOOKUP(B30,[1]Accounts!$A:$A,1,FALSE)</f>
        <v>Form_NotAppl</v>
      </c>
    </row>
    <row r="31" spans="1:4" x14ac:dyDescent="0.3">
      <c r="A31" t="s">
        <v>58</v>
      </c>
      <c r="B31" t="s">
        <v>57</v>
      </c>
      <c r="C31">
        <v>97</v>
      </c>
      <c r="D31" t="e">
        <f>VLOOKUP(B31,[1]Accounts!$A:$A,1,FALSE)</f>
        <v>#N/A</v>
      </c>
    </row>
    <row r="32" spans="1:4" x14ac:dyDescent="0.3">
      <c r="A32" t="s">
        <v>63</v>
      </c>
      <c r="B32" t="s">
        <v>62</v>
      </c>
      <c r="C32">
        <v>97</v>
      </c>
      <c r="D32" t="e">
        <f>VLOOKUP(B32,[1]Accounts!$A:$A,1,FALSE)</f>
        <v>#N/A</v>
      </c>
    </row>
    <row r="33" spans="1:4" x14ac:dyDescent="0.3">
      <c r="A33" t="s">
        <v>61</v>
      </c>
      <c r="B33" t="s">
        <v>60</v>
      </c>
      <c r="C33">
        <v>97</v>
      </c>
      <c r="D33" t="e">
        <f>VLOOKUP(B33,[1]Accounts!$A:$A,1,FALSE)</f>
        <v>#N/A</v>
      </c>
    </row>
    <row r="34" spans="1:4" x14ac:dyDescent="0.3">
      <c r="A34" t="s">
        <v>393</v>
      </c>
      <c r="B34" t="s">
        <v>69</v>
      </c>
      <c r="C34">
        <v>3</v>
      </c>
      <c r="D34" t="str">
        <f>VLOOKUP(B34,[1]Accounts!$A:$A,1,FALSE)</f>
        <v>Form_TBshell</v>
      </c>
    </row>
    <row r="35" spans="1:4" x14ac:dyDescent="0.3">
      <c r="A35" t="s">
        <v>985</v>
      </c>
      <c r="B35" t="s">
        <v>118</v>
      </c>
      <c r="C35">
        <v>16</v>
      </c>
      <c r="D35" t="e">
        <f>VLOOKUP(B35,[1]Accounts!$A:$A,1,FALSE)</f>
        <v>#N/A</v>
      </c>
    </row>
    <row r="36" spans="1:4" x14ac:dyDescent="0.3">
      <c r="A36" t="s">
        <v>65</v>
      </c>
      <c r="B36" t="s">
        <v>64</v>
      </c>
      <c r="C36">
        <v>95</v>
      </c>
      <c r="D36" t="str">
        <f>VLOOKUP(B36,[1]Accounts!$A:$A,1,FALSE)</f>
        <v>Form_RBE</v>
      </c>
    </row>
    <row r="37" spans="1:4" x14ac:dyDescent="0.3">
      <c r="A37" t="s">
        <v>68</v>
      </c>
      <c r="B37" t="s">
        <v>67</v>
      </c>
      <c r="C37">
        <v>112</v>
      </c>
      <c r="D37" t="str">
        <f>VLOOKUP(B37,[1]Accounts!$A:$A,1,FALSE)</f>
        <v>Form_SEFA</v>
      </c>
    </row>
    <row r="38" spans="1:4" x14ac:dyDescent="0.3">
      <c r="A38" t="s">
        <v>986</v>
      </c>
      <c r="B38" t="s">
        <v>69</v>
      </c>
      <c r="C38">
        <v>1</v>
      </c>
      <c r="D38" t="str">
        <f>VLOOKUP(B38,[1]Accounts!$A:$A,1,FALSE)</f>
        <v>Form_TBshell</v>
      </c>
    </row>
    <row r="39" spans="1:4" x14ac:dyDescent="0.3">
      <c r="A39" t="s">
        <v>70</v>
      </c>
      <c r="B39" t="s">
        <v>69</v>
      </c>
      <c r="C39">
        <v>74</v>
      </c>
      <c r="D39" t="str">
        <f>VLOOKUP(B39,[1]Accounts!$A:$A,1,FALSE)</f>
        <v>Form_TBshell</v>
      </c>
    </row>
    <row r="40" spans="1:4" x14ac:dyDescent="0.3">
      <c r="A40" t="s">
        <v>130</v>
      </c>
      <c r="B40" t="s">
        <v>69</v>
      </c>
      <c r="C40">
        <v>3</v>
      </c>
      <c r="D40" t="str">
        <f>VLOOKUP(B40,[1]Accounts!$A:$A,1,FALSE)</f>
        <v>Form_TBshell</v>
      </c>
    </row>
    <row r="41" spans="1:4" x14ac:dyDescent="0.3">
      <c r="A41" t="s">
        <v>987</v>
      </c>
      <c r="B41" t="s">
        <v>69</v>
      </c>
      <c r="C41">
        <v>1</v>
      </c>
      <c r="D41" t="str">
        <f>VLOOKUP(B41,[1]Accounts!$A:$A,1,FALSE)</f>
        <v>Form_TBshell</v>
      </c>
    </row>
    <row r="42" spans="1:4" x14ac:dyDescent="0.3">
      <c r="A42" t="s">
        <v>992</v>
      </c>
      <c r="B42" t="s">
        <v>72</v>
      </c>
      <c r="C42">
        <v>95</v>
      </c>
      <c r="D42" t="str">
        <f>VLOOKUP(B42,[1]Accounts!$A:$A,1,FALSE)</f>
        <v>Form_UnrecRecPay</v>
      </c>
    </row>
    <row r="43" spans="1:4" x14ac:dyDescent="0.3">
      <c r="A43" t="s">
        <v>119</v>
      </c>
      <c r="B43" t="s">
        <v>118</v>
      </c>
      <c r="C43">
        <v>3</v>
      </c>
      <c r="D43" t="e">
        <f>VLOOKUP(B43,[1]Accounts!$A:$A,1,FALSE)</f>
        <v>#N/A</v>
      </c>
    </row>
    <row r="44" spans="1:4" x14ac:dyDescent="0.3">
      <c r="A44" t="s">
        <v>807</v>
      </c>
      <c r="C44">
        <v>2171</v>
      </c>
      <c r="D44" t="e">
        <f>VLOOKUP(B44,[1]Accounts!$A:$A,1,FALSE)</f>
        <v>#N/A</v>
      </c>
    </row>
    <row r="45" spans="1:4" x14ac:dyDescent="0.3">
      <c r="D45" t="e">
        <f>VLOOKUP(B45,[1]Accounts!$A:$A,1,FALSE)</f>
        <v>#N/A</v>
      </c>
    </row>
    <row r="46" spans="1:4" x14ac:dyDescent="0.3">
      <c r="D46" t="e">
        <f>VLOOKUP(B46,[1]Accounts!$A:$A,1,FALSE)</f>
        <v>#N/A</v>
      </c>
    </row>
    <row r="47" spans="1:4" x14ac:dyDescent="0.3">
      <c r="D47" t="e">
        <f>VLOOKUP(B47,[1]Accounts!$A:$A,1,FALSE)</f>
        <v>#N/A</v>
      </c>
    </row>
    <row r="48" spans="1:4" x14ac:dyDescent="0.3">
      <c r="D48" t="e">
        <f>VLOOKUP(B48,[1]Accounts!$A:$A,1,FALSE)</f>
        <v>#N/A</v>
      </c>
    </row>
    <row r="49" spans="4:4" x14ac:dyDescent="0.3">
      <c r="D49" t="e">
        <f>VLOOKUP(B49,[1]Accounts!$A:$A,1,FALSE)</f>
        <v>#N/A</v>
      </c>
    </row>
    <row r="50" spans="4:4" x14ac:dyDescent="0.3">
      <c r="D50" t="e">
        <f>VLOOKUP(B50,[1]Accounts!$A:$A,1,FALSE)</f>
        <v>#N/A</v>
      </c>
    </row>
    <row r="51" spans="4:4" x14ac:dyDescent="0.3">
      <c r="D51" t="e">
        <f>VLOOKUP(B51,[1]Accounts!$A:$A,1,FALSE)</f>
        <v>#N/A</v>
      </c>
    </row>
    <row r="52" spans="4:4" x14ac:dyDescent="0.3">
      <c r="D52" t="e">
        <f>VLOOKUP(B52,[1]Accounts!$A:$A,1,FALSE)</f>
        <v>#N/A</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71ADC3-7B37-46FD-8DB3-4DB5E46E0970}">
  <dimension ref="A1:I527"/>
  <sheetViews>
    <sheetView workbookViewId="0">
      <pane xSplit="5" ySplit="5" topLeftCell="F6" activePane="bottomRight" state="frozen"/>
      <selection pane="topRight" activeCell="F1" sqref="F1"/>
      <selection pane="bottomLeft" activeCell="A6" sqref="A6"/>
      <selection pane="bottomRight" activeCell="E7" sqref="E7"/>
    </sheetView>
  </sheetViews>
  <sheetFormatPr defaultRowHeight="14.4" x14ac:dyDescent="0.3"/>
  <cols>
    <col min="1" max="1" width="37" bestFit="1" customWidth="1"/>
    <col min="2" max="2" width="14.6640625" bestFit="1" customWidth="1"/>
    <col min="3" max="3" width="73.44140625" bestFit="1" customWidth="1"/>
    <col min="4" max="4" width="11.44140625" bestFit="1" customWidth="1"/>
    <col min="5" max="5" width="7.6640625" customWidth="1"/>
    <col min="7" max="7" width="41.33203125" bestFit="1" customWidth="1"/>
    <col min="8" max="8" width="21.88671875" bestFit="1" customWidth="1"/>
  </cols>
  <sheetData>
    <row r="1" spans="1:9" x14ac:dyDescent="0.3">
      <c r="A1" s="67" t="s">
        <v>1239</v>
      </c>
      <c r="B1" t="s">
        <v>404</v>
      </c>
    </row>
    <row r="2" spans="1:9" x14ac:dyDescent="0.3">
      <c r="A2" s="67" t="s">
        <v>9</v>
      </c>
      <c r="B2" t="s">
        <v>9</v>
      </c>
    </row>
    <row r="4" spans="1:9" x14ac:dyDescent="0.3">
      <c r="A4" s="67" t="s">
        <v>1265</v>
      </c>
    </row>
    <row r="5" spans="1:9" ht="28.8" x14ac:dyDescent="0.3">
      <c r="A5" s="67" t="s">
        <v>988</v>
      </c>
      <c r="B5" s="67" t="s">
        <v>1264</v>
      </c>
      <c r="C5" s="67" t="s">
        <v>2</v>
      </c>
      <c r="D5" s="67" t="s">
        <v>10</v>
      </c>
      <c r="E5" t="s">
        <v>1238</v>
      </c>
      <c r="F5" t="s">
        <v>1278</v>
      </c>
      <c r="G5" s="118" t="s">
        <v>1290</v>
      </c>
      <c r="H5" t="s">
        <v>1280</v>
      </c>
      <c r="I5" t="s">
        <v>1281</v>
      </c>
    </row>
    <row r="6" spans="1:9" x14ac:dyDescent="0.3">
      <c r="A6" t="s">
        <v>21</v>
      </c>
      <c r="B6" t="s">
        <v>1113</v>
      </c>
      <c r="C6" t="s">
        <v>11</v>
      </c>
      <c r="D6" s="105">
        <v>44792</v>
      </c>
      <c r="E6" s="111">
        <v>0</v>
      </c>
      <c r="F6" t="str">
        <f>IF(E6=0,"Missing","OK")</f>
        <v>Missing</v>
      </c>
      <c r="G6" t="s">
        <v>1279</v>
      </c>
    </row>
    <row r="7" spans="1:9" x14ac:dyDescent="0.3">
      <c r="A7" t="s">
        <v>21</v>
      </c>
      <c r="B7" t="s">
        <v>1114</v>
      </c>
      <c r="C7" t="s">
        <v>75</v>
      </c>
      <c r="D7" s="105">
        <v>44792</v>
      </c>
      <c r="E7" s="111">
        <v>44790</v>
      </c>
      <c r="F7" t="str">
        <f t="shared" ref="F7:F70" si="0">IF(E7=0,"Missing","OK")</f>
        <v>OK</v>
      </c>
    </row>
    <row r="8" spans="1:9" x14ac:dyDescent="0.3">
      <c r="A8" t="s">
        <v>21</v>
      </c>
      <c r="C8" t="s">
        <v>78</v>
      </c>
      <c r="D8" s="105">
        <v>44792</v>
      </c>
      <c r="E8" s="111">
        <v>44790</v>
      </c>
      <c r="F8" t="str">
        <f t="shared" si="0"/>
        <v>OK</v>
      </c>
    </row>
    <row r="9" spans="1:9" x14ac:dyDescent="0.3">
      <c r="A9" t="s">
        <v>21</v>
      </c>
      <c r="B9" t="s">
        <v>1116</v>
      </c>
      <c r="C9" t="s">
        <v>89</v>
      </c>
      <c r="D9" s="105">
        <v>44792</v>
      </c>
      <c r="E9" s="111">
        <v>0</v>
      </c>
      <c r="F9" t="str">
        <f t="shared" si="0"/>
        <v>Missing</v>
      </c>
      <c r="G9" t="s">
        <v>1279</v>
      </c>
    </row>
    <row r="10" spans="1:9" x14ac:dyDescent="0.3">
      <c r="A10" t="s">
        <v>21</v>
      </c>
      <c r="B10" t="s">
        <v>1117</v>
      </c>
      <c r="C10" t="s">
        <v>93</v>
      </c>
      <c r="D10" s="105">
        <v>44792</v>
      </c>
      <c r="E10" s="111">
        <v>44768</v>
      </c>
      <c r="F10" t="str">
        <f t="shared" si="0"/>
        <v>OK</v>
      </c>
    </row>
    <row r="11" spans="1:9" x14ac:dyDescent="0.3">
      <c r="A11" t="s">
        <v>21</v>
      </c>
      <c r="B11" s="116" t="s">
        <v>1118</v>
      </c>
      <c r="C11" t="s">
        <v>96</v>
      </c>
      <c r="D11" s="105">
        <v>44792</v>
      </c>
      <c r="E11" s="117">
        <v>0</v>
      </c>
      <c r="F11" t="str">
        <f t="shared" si="0"/>
        <v>Missing</v>
      </c>
      <c r="G11" t="s">
        <v>1279</v>
      </c>
      <c r="H11" t="s">
        <v>1282</v>
      </c>
    </row>
    <row r="12" spans="1:9" x14ac:dyDescent="0.3">
      <c r="A12" t="s">
        <v>21</v>
      </c>
      <c r="B12" t="s">
        <v>1119</v>
      </c>
      <c r="C12" t="s">
        <v>331</v>
      </c>
      <c r="D12" s="105">
        <v>44792</v>
      </c>
      <c r="E12" s="111">
        <v>44789</v>
      </c>
      <c r="F12" t="str">
        <f t="shared" si="0"/>
        <v>OK</v>
      </c>
    </row>
    <row r="13" spans="1:9" x14ac:dyDescent="0.3">
      <c r="A13" t="s">
        <v>21</v>
      </c>
      <c r="B13" t="s">
        <v>1121</v>
      </c>
      <c r="C13" t="s">
        <v>103</v>
      </c>
      <c r="D13" s="105">
        <v>44792</v>
      </c>
      <c r="E13" s="111">
        <v>44784</v>
      </c>
      <c r="F13" t="str">
        <f t="shared" si="0"/>
        <v>OK</v>
      </c>
    </row>
    <row r="14" spans="1:9" x14ac:dyDescent="0.3">
      <c r="A14" t="s">
        <v>21</v>
      </c>
      <c r="B14" t="s">
        <v>1122</v>
      </c>
      <c r="C14" t="s">
        <v>107</v>
      </c>
      <c r="D14" s="105">
        <v>44792</v>
      </c>
      <c r="E14" s="111">
        <v>44795</v>
      </c>
      <c r="F14" t="str">
        <f t="shared" si="0"/>
        <v>OK</v>
      </c>
    </row>
    <row r="15" spans="1:9" x14ac:dyDescent="0.3">
      <c r="A15" t="s">
        <v>21</v>
      </c>
      <c r="B15" t="s">
        <v>1225</v>
      </c>
      <c r="C15" t="s">
        <v>996</v>
      </c>
      <c r="D15" s="105">
        <v>44792</v>
      </c>
      <c r="E15" s="111">
        <v>0</v>
      </c>
      <c r="F15" t="str">
        <f t="shared" si="0"/>
        <v>Missing</v>
      </c>
      <c r="G15" t="s">
        <v>1279</v>
      </c>
    </row>
    <row r="16" spans="1:9" x14ac:dyDescent="0.3">
      <c r="A16" t="s">
        <v>21</v>
      </c>
      <c r="B16" t="s">
        <v>1123</v>
      </c>
      <c r="C16" t="s">
        <v>110</v>
      </c>
      <c r="D16" s="105">
        <v>44792</v>
      </c>
      <c r="E16" s="111">
        <v>44768</v>
      </c>
      <c r="F16" t="str">
        <f t="shared" si="0"/>
        <v>OK</v>
      </c>
    </row>
    <row r="17" spans="1:7" x14ac:dyDescent="0.3">
      <c r="A17" t="s">
        <v>21</v>
      </c>
      <c r="B17" t="s">
        <v>1126</v>
      </c>
      <c r="C17" t="s">
        <v>333</v>
      </c>
      <c r="D17" s="105">
        <v>44792</v>
      </c>
      <c r="E17" s="111">
        <v>44792</v>
      </c>
      <c r="F17" t="str">
        <f t="shared" si="0"/>
        <v>OK</v>
      </c>
    </row>
    <row r="18" spans="1:7" x14ac:dyDescent="0.3">
      <c r="A18" t="s">
        <v>21</v>
      </c>
      <c r="B18" t="s">
        <v>1128</v>
      </c>
      <c r="C18" t="s">
        <v>334</v>
      </c>
      <c r="D18" s="105">
        <v>44792</v>
      </c>
      <c r="E18" s="111">
        <v>44790</v>
      </c>
      <c r="F18" t="str">
        <f t="shared" si="0"/>
        <v>OK</v>
      </c>
    </row>
    <row r="19" spans="1:7" x14ac:dyDescent="0.3">
      <c r="A19" t="s">
        <v>21</v>
      </c>
      <c r="B19" s="114" t="s">
        <v>1129</v>
      </c>
      <c r="C19" t="s">
        <v>134</v>
      </c>
      <c r="D19" s="105">
        <v>44792</v>
      </c>
      <c r="E19" s="115">
        <v>0</v>
      </c>
      <c r="F19" t="str">
        <f t="shared" si="0"/>
        <v>Missing</v>
      </c>
      <c r="G19" t="s">
        <v>1284</v>
      </c>
    </row>
    <row r="20" spans="1:7" x14ac:dyDescent="0.3">
      <c r="A20" t="s">
        <v>21</v>
      </c>
      <c r="B20" t="s">
        <v>1130</v>
      </c>
      <c r="C20" t="s">
        <v>137</v>
      </c>
      <c r="D20" s="105">
        <v>44792</v>
      </c>
      <c r="E20" s="111">
        <v>44778</v>
      </c>
      <c r="F20" t="str">
        <f t="shared" si="0"/>
        <v>OK</v>
      </c>
    </row>
    <row r="21" spans="1:7" x14ac:dyDescent="0.3">
      <c r="A21" t="s">
        <v>21</v>
      </c>
      <c r="B21" t="s">
        <v>1131</v>
      </c>
      <c r="C21" t="s">
        <v>141</v>
      </c>
      <c r="D21" s="105">
        <v>44792</v>
      </c>
      <c r="E21" s="111">
        <v>44792</v>
      </c>
      <c r="F21" t="str">
        <f t="shared" si="0"/>
        <v>OK</v>
      </c>
    </row>
    <row r="22" spans="1:7" x14ac:dyDescent="0.3">
      <c r="A22" t="s">
        <v>21</v>
      </c>
      <c r="B22" t="s">
        <v>1132</v>
      </c>
      <c r="C22" t="s">
        <v>144</v>
      </c>
      <c r="D22" s="105">
        <v>44792</v>
      </c>
      <c r="E22" s="111">
        <v>44778</v>
      </c>
      <c r="F22" t="str">
        <f t="shared" si="0"/>
        <v>OK</v>
      </c>
    </row>
    <row r="23" spans="1:7" x14ac:dyDescent="0.3">
      <c r="A23" t="s">
        <v>21</v>
      </c>
      <c r="B23" t="s">
        <v>1133</v>
      </c>
      <c r="C23" t="s">
        <v>383</v>
      </c>
      <c r="D23" s="105">
        <v>44792</v>
      </c>
      <c r="E23" s="111">
        <v>89567</v>
      </c>
      <c r="F23" t="str">
        <f t="shared" si="0"/>
        <v>OK</v>
      </c>
    </row>
    <row r="24" spans="1:7" x14ac:dyDescent="0.3">
      <c r="A24" t="s">
        <v>21</v>
      </c>
      <c r="B24" t="s">
        <v>1134</v>
      </c>
      <c r="C24" t="s">
        <v>384</v>
      </c>
      <c r="D24" s="105">
        <v>44792</v>
      </c>
      <c r="E24" s="111">
        <v>89565</v>
      </c>
      <c r="F24" t="str">
        <f t="shared" si="0"/>
        <v>OK</v>
      </c>
    </row>
    <row r="25" spans="1:7" x14ac:dyDescent="0.3">
      <c r="A25" t="s">
        <v>21</v>
      </c>
      <c r="B25" t="s">
        <v>1135</v>
      </c>
      <c r="C25" t="s">
        <v>385</v>
      </c>
      <c r="D25" s="105">
        <v>44792</v>
      </c>
      <c r="E25" s="111">
        <v>89567</v>
      </c>
      <c r="F25" t="str">
        <f t="shared" si="0"/>
        <v>OK</v>
      </c>
    </row>
    <row r="26" spans="1:7" x14ac:dyDescent="0.3">
      <c r="A26" t="s">
        <v>21</v>
      </c>
      <c r="B26" t="s">
        <v>1136</v>
      </c>
      <c r="C26" t="s">
        <v>386</v>
      </c>
      <c r="D26" s="105">
        <v>44792</v>
      </c>
      <c r="E26" s="111">
        <v>44790</v>
      </c>
      <c r="F26" t="str">
        <f t="shared" si="0"/>
        <v>OK</v>
      </c>
    </row>
    <row r="27" spans="1:7" x14ac:dyDescent="0.3">
      <c r="A27" t="s">
        <v>21</v>
      </c>
      <c r="B27" t="s">
        <v>1137</v>
      </c>
      <c r="C27" t="s">
        <v>387</v>
      </c>
      <c r="D27" s="105">
        <v>44792</v>
      </c>
      <c r="E27" s="111">
        <v>89573</v>
      </c>
      <c r="F27" t="str">
        <f t="shared" si="0"/>
        <v>OK</v>
      </c>
    </row>
    <row r="28" spans="1:7" x14ac:dyDescent="0.3">
      <c r="A28" t="s">
        <v>21</v>
      </c>
      <c r="B28" t="s">
        <v>1138</v>
      </c>
      <c r="C28" t="s">
        <v>157</v>
      </c>
      <c r="D28" s="105">
        <v>44792</v>
      </c>
      <c r="E28" s="111">
        <v>44788</v>
      </c>
      <c r="F28" t="str">
        <f t="shared" si="0"/>
        <v>OK</v>
      </c>
    </row>
    <row r="29" spans="1:7" x14ac:dyDescent="0.3">
      <c r="A29" t="s">
        <v>21</v>
      </c>
      <c r="C29" t="s">
        <v>159</v>
      </c>
      <c r="D29" s="105">
        <v>44792</v>
      </c>
      <c r="E29" s="111">
        <v>44788</v>
      </c>
      <c r="F29" t="str">
        <f t="shared" si="0"/>
        <v>OK</v>
      </c>
    </row>
    <row r="30" spans="1:7" x14ac:dyDescent="0.3">
      <c r="A30" t="s">
        <v>21</v>
      </c>
      <c r="B30" t="s">
        <v>1139</v>
      </c>
      <c r="C30" t="s">
        <v>163</v>
      </c>
      <c r="D30" s="105">
        <v>44792</v>
      </c>
      <c r="E30" s="111">
        <v>0</v>
      </c>
      <c r="F30" t="str">
        <f t="shared" si="0"/>
        <v>Missing</v>
      </c>
      <c r="G30" t="s">
        <v>1279</v>
      </c>
    </row>
    <row r="31" spans="1:7" x14ac:dyDescent="0.3">
      <c r="A31" t="s">
        <v>21</v>
      </c>
      <c r="B31" t="s">
        <v>1140</v>
      </c>
      <c r="C31" t="s">
        <v>166</v>
      </c>
      <c r="D31" s="105">
        <v>44792</v>
      </c>
      <c r="E31" s="111">
        <v>44774</v>
      </c>
      <c r="F31" t="str">
        <f t="shared" si="0"/>
        <v>OK</v>
      </c>
    </row>
    <row r="32" spans="1:7" x14ac:dyDescent="0.3">
      <c r="A32" t="s">
        <v>21</v>
      </c>
      <c r="B32" t="s">
        <v>1142</v>
      </c>
      <c r="C32" t="s">
        <v>176</v>
      </c>
      <c r="D32" s="105">
        <v>44792</v>
      </c>
      <c r="E32" s="111">
        <v>44792</v>
      </c>
      <c r="F32" t="str">
        <f t="shared" si="0"/>
        <v>OK</v>
      </c>
    </row>
    <row r="33" spans="1:7" x14ac:dyDescent="0.3">
      <c r="A33" t="s">
        <v>21</v>
      </c>
      <c r="B33" t="s">
        <v>1143</v>
      </c>
      <c r="C33" t="s">
        <v>179</v>
      </c>
      <c r="D33" s="105">
        <v>44792</v>
      </c>
      <c r="E33" s="111">
        <v>0</v>
      </c>
      <c r="F33" t="str">
        <f t="shared" si="0"/>
        <v>Missing</v>
      </c>
      <c r="G33" t="s">
        <v>1279</v>
      </c>
    </row>
    <row r="34" spans="1:7" x14ac:dyDescent="0.3">
      <c r="A34" t="s">
        <v>21</v>
      </c>
      <c r="B34" t="s">
        <v>1144</v>
      </c>
      <c r="C34" t="s">
        <v>184</v>
      </c>
      <c r="D34" s="105">
        <v>44792</v>
      </c>
      <c r="E34" s="111">
        <v>89566</v>
      </c>
      <c r="F34" t="str">
        <f t="shared" si="0"/>
        <v>OK</v>
      </c>
    </row>
    <row r="35" spans="1:7" x14ac:dyDescent="0.3">
      <c r="A35" t="s">
        <v>21</v>
      </c>
      <c r="B35" t="s">
        <v>1145</v>
      </c>
      <c r="C35" t="s">
        <v>187</v>
      </c>
      <c r="D35" s="105">
        <v>44792</v>
      </c>
      <c r="E35" s="111">
        <v>89573</v>
      </c>
      <c r="F35" t="str">
        <f t="shared" si="0"/>
        <v>OK</v>
      </c>
    </row>
    <row r="36" spans="1:7" x14ac:dyDescent="0.3">
      <c r="A36" t="s">
        <v>21</v>
      </c>
      <c r="B36" t="s">
        <v>1146</v>
      </c>
      <c r="C36" t="s">
        <v>190</v>
      </c>
      <c r="D36" s="105">
        <v>44792</v>
      </c>
      <c r="E36" s="111">
        <v>0</v>
      </c>
      <c r="F36" t="str">
        <f t="shared" si="0"/>
        <v>Missing</v>
      </c>
      <c r="G36" t="s">
        <v>1279</v>
      </c>
    </row>
    <row r="37" spans="1:7" x14ac:dyDescent="0.3">
      <c r="A37" t="s">
        <v>21</v>
      </c>
      <c r="B37" t="s">
        <v>1147</v>
      </c>
      <c r="C37" t="s">
        <v>193</v>
      </c>
      <c r="D37" s="105">
        <v>44792</v>
      </c>
      <c r="E37" s="111">
        <v>89570</v>
      </c>
      <c r="F37" t="str">
        <f t="shared" si="0"/>
        <v>OK</v>
      </c>
    </row>
    <row r="38" spans="1:7" x14ac:dyDescent="0.3">
      <c r="A38" t="s">
        <v>21</v>
      </c>
      <c r="B38" t="s">
        <v>1148</v>
      </c>
      <c r="C38" t="s">
        <v>196</v>
      </c>
      <c r="D38" s="105">
        <v>44792</v>
      </c>
      <c r="E38" s="111">
        <v>44790</v>
      </c>
      <c r="F38" t="str">
        <f t="shared" si="0"/>
        <v>OK</v>
      </c>
    </row>
    <row r="39" spans="1:7" x14ac:dyDescent="0.3">
      <c r="A39" t="s">
        <v>21</v>
      </c>
      <c r="B39" t="s">
        <v>1149</v>
      </c>
      <c r="C39" t="s">
        <v>205</v>
      </c>
      <c r="D39" s="105">
        <v>44792</v>
      </c>
      <c r="E39" s="111">
        <v>0</v>
      </c>
      <c r="F39" t="str">
        <f t="shared" si="0"/>
        <v>Missing</v>
      </c>
      <c r="G39" t="s">
        <v>1279</v>
      </c>
    </row>
    <row r="40" spans="1:7" x14ac:dyDescent="0.3">
      <c r="A40" t="s">
        <v>21</v>
      </c>
      <c r="B40" t="s">
        <v>1151</v>
      </c>
      <c r="C40" t="s">
        <v>211</v>
      </c>
      <c r="D40" s="105">
        <v>44792</v>
      </c>
      <c r="E40" s="111">
        <v>44788</v>
      </c>
      <c r="F40" t="str">
        <f t="shared" si="0"/>
        <v>OK</v>
      </c>
    </row>
    <row r="41" spans="1:7" x14ac:dyDescent="0.3">
      <c r="A41" t="s">
        <v>21</v>
      </c>
      <c r="B41" t="s">
        <v>1152</v>
      </c>
      <c r="C41" t="s">
        <v>214</v>
      </c>
      <c r="D41" s="105">
        <v>44792</v>
      </c>
      <c r="E41" s="111">
        <v>44792</v>
      </c>
      <c r="F41" t="str">
        <f t="shared" si="0"/>
        <v>OK</v>
      </c>
    </row>
    <row r="42" spans="1:7" x14ac:dyDescent="0.3">
      <c r="A42" t="s">
        <v>21</v>
      </c>
      <c r="B42" t="s">
        <v>1153</v>
      </c>
      <c r="C42" t="s">
        <v>217</v>
      </c>
      <c r="D42" s="105">
        <v>44792</v>
      </c>
      <c r="E42" s="111">
        <v>44776</v>
      </c>
      <c r="F42" t="str">
        <f t="shared" si="0"/>
        <v>OK</v>
      </c>
    </row>
    <row r="43" spans="1:7" x14ac:dyDescent="0.3">
      <c r="A43" t="s">
        <v>21</v>
      </c>
      <c r="B43" t="s">
        <v>1155</v>
      </c>
      <c r="C43" t="s">
        <v>221</v>
      </c>
      <c r="D43" s="105">
        <v>44792</v>
      </c>
      <c r="E43" s="111">
        <v>44784</v>
      </c>
      <c r="F43" t="str">
        <f t="shared" si="0"/>
        <v>OK</v>
      </c>
    </row>
    <row r="44" spans="1:7" x14ac:dyDescent="0.3">
      <c r="A44" t="s">
        <v>21</v>
      </c>
      <c r="B44" t="s">
        <v>1156</v>
      </c>
      <c r="C44" t="s">
        <v>224</v>
      </c>
      <c r="D44" s="105">
        <v>44792</v>
      </c>
      <c r="E44" s="111">
        <v>44806</v>
      </c>
      <c r="F44" t="str">
        <f t="shared" si="0"/>
        <v>OK</v>
      </c>
    </row>
    <row r="45" spans="1:7" x14ac:dyDescent="0.3">
      <c r="A45" t="s">
        <v>21</v>
      </c>
      <c r="B45" t="s">
        <v>1158</v>
      </c>
      <c r="C45" t="s">
        <v>229</v>
      </c>
      <c r="D45" s="105">
        <v>44792</v>
      </c>
      <c r="E45" s="111">
        <v>89567</v>
      </c>
      <c r="F45" t="str">
        <f t="shared" si="0"/>
        <v>OK</v>
      </c>
    </row>
    <row r="46" spans="1:7" x14ac:dyDescent="0.3">
      <c r="A46" t="s">
        <v>21</v>
      </c>
      <c r="B46" t="s">
        <v>1160</v>
      </c>
      <c r="C46" t="s">
        <v>338</v>
      </c>
      <c r="D46" s="105">
        <v>44792</v>
      </c>
      <c r="E46" s="111">
        <v>44789</v>
      </c>
      <c r="F46" t="str">
        <f t="shared" si="0"/>
        <v>OK</v>
      </c>
    </row>
    <row r="47" spans="1:7" x14ac:dyDescent="0.3">
      <c r="A47" t="s">
        <v>21</v>
      </c>
      <c r="B47" t="s">
        <v>1161</v>
      </c>
      <c r="C47" t="s">
        <v>235</v>
      </c>
      <c r="D47" s="105">
        <v>44792</v>
      </c>
      <c r="E47" s="111">
        <v>0</v>
      </c>
      <c r="F47" t="str">
        <f t="shared" si="0"/>
        <v>Missing</v>
      </c>
      <c r="G47" t="s">
        <v>1279</v>
      </c>
    </row>
    <row r="48" spans="1:7" x14ac:dyDescent="0.3">
      <c r="A48" t="s">
        <v>21</v>
      </c>
      <c r="B48" t="s">
        <v>1162</v>
      </c>
      <c r="C48" t="s">
        <v>238</v>
      </c>
      <c r="D48" s="105">
        <v>44792</v>
      </c>
      <c r="E48" s="111">
        <v>44788</v>
      </c>
      <c r="F48" t="str">
        <f t="shared" si="0"/>
        <v>OK</v>
      </c>
    </row>
    <row r="49" spans="1:8" x14ac:dyDescent="0.3">
      <c r="A49" t="s">
        <v>21</v>
      </c>
      <c r="B49" t="s">
        <v>1163</v>
      </c>
      <c r="C49" t="s">
        <v>339</v>
      </c>
      <c r="D49" s="105">
        <v>44792</v>
      </c>
      <c r="E49" s="111">
        <v>44794</v>
      </c>
      <c r="F49" t="str">
        <f t="shared" si="0"/>
        <v>OK</v>
      </c>
    </row>
    <row r="50" spans="1:8" x14ac:dyDescent="0.3">
      <c r="A50" t="s">
        <v>21</v>
      </c>
      <c r="B50" t="s">
        <v>1224</v>
      </c>
      <c r="C50" t="s">
        <v>981</v>
      </c>
      <c r="D50" s="105">
        <v>44792</v>
      </c>
      <c r="E50" s="111">
        <v>0</v>
      </c>
      <c r="F50" t="str">
        <f t="shared" si="0"/>
        <v>Missing</v>
      </c>
      <c r="G50" t="s">
        <v>1279</v>
      </c>
      <c r="H50" t="s">
        <v>1282</v>
      </c>
    </row>
    <row r="51" spans="1:8" x14ac:dyDescent="0.3">
      <c r="A51" t="s">
        <v>21</v>
      </c>
      <c r="B51" t="s">
        <v>1181</v>
      </c>
      <c r="C51" t="s">
        <v>340</v>
      </c>
      <c r="D51" s="105">
        <v>44792</v>
      </c>
      <c r="E51" s="111">
        <v>44779</v>
      </c>
      <c r="F51" t="str">
        <f t="shared" si="0"/>
        <v>OK</v>
      </c>
    </row>
    <row r="52" spans="1:8" x14ac:dyDescent="0.3">
      <c r="A52" t="s">
        <v>21</v>
      </c>
      <c r="B52" t="s">
        <v>1183</v>
      </c>
      <c r="C52" t="s">
        <v>282</v>
      </c>
      <c r="D52" s="105">
        <v>44792</v>
      </c>
      <c r="E52" s="111">
        <v>0</v>
      </c>
      <c r="F52" t="str">
        <f t="shared" si="0"/>
        <v>Missing</v>
      </c>
      <c r="G52" t="s">
        <v>1279</v>
      </c>
    </row>
    <row r="53" spans="1:8" x14ac:dyDescent="0.3">
      <c r="A53" t="s">
        <v>21</v>
      </c>
      <c r="B53" t="s">
        <v>1184</v>
      </c>
      <c r="C53" t="s">
        <v>284</v>
      </c>
      <c r="D53" s="105">
        <v>44792</v>
      </c>
      <c r="E53" s="111">
        <v>0</v>
      </c>
      <c r="F53" t="str">
        <f t="shared" si="0"/>
        <v>Missing</v>
      </c>
      <c r="G53" t="s">
        <v>1279</v>
      </c>
    </row>
    <row r="54" spans="1:8" x14ac:dyDescent="0.3">
      <c r="A54" t="s">
        <v>21</v>
      </c>
      <c r="B54" t="s">
        <v>1189</v>
      </c>
      <c r="C54" t="s">
        <v>346</v>
      </c>
      <c r="D54" s="105">
        <v>44792</v>
      </c>
      <c r="E54" s="111">
        <v>44782</v>
      </c>
      <c r="F54" t="str">
        <f t="shared" si="0"/>
        <v>OK</v>
      </c>
    </row>
    <row r="55" spans="1:8" x14ac:dyDescent="0.3">
      <c r="A55" t="s">
        <v>21</v>
      </c>
      <c r="B55" t="s">
        <v>1190</v>
      </c>
      <c r="C55" t="s">
        <v>347</v>
      </c>
      <c r="D55" s="105">
        <v>44792</v>
      </c>
      <c r="E55" s="111">
        <v>44792</v>
      </c>
      <c r="F55" t="str">
        <f t="shared" si="0"/>
        <v>OK</v>
      </c>
    </row>
    <row r="56" spans="1:8" x14ac:dyDescent="0.3">
      <c r="A56" t="s">
        <v>21</v>
      </c>
      <c r="B56" t="s">
        <v>1193</v>
      </c>
      <c r="C56" t="s">
        <v>349</v>
      </c>
      <c r="D56" s="105">
        <v>44792</v>
      </c>
      <c r="E56" s="111">
        <v>44775</v>
      </c>
      <c r="F56" t="str">
        <f t="shared" si="0"/>
        <v>OK</v>
      </c>
    </row>
    <row r="57" spans="1:8" x14ac:dyDescent="0.3">
      <c r="A57" t="s">
        <v>21</v>
      </c>
      <c r="B57" t="s">
        <v>1194</v>
      </c>
      <c r="C57" t="s">
        <v>294</v>
      </c>
      <c r="D57" s="105">
        <v>44792</v>
      </c>
      <c r="E57" s="111">
        <v>44792</v>
      </c>
      <c r="F57" t="str">
        <f t="shared" si="0"/>
        <v>OK</v>
      </c>
    </row>
    <row r="58" spans="1:8" x14ac:dyDescent="0.3">
      <c r="A58" t="s">
        <v>21</v>
      </c>
      <c r="B58" t="s">
        <v>1199</v>
      </c>
      <c r="C58" t="s">
        <v>303</v>
      </c>
      <c r="D58" s="105">
        <v>44792</v>
      </c>
      <c r="E58" s="111">
        <v>0</v>
      </c>
      <c r="F58" t="str">
        <f t="shared" si="0"/>
        <v>Missing</v>
      </c>
      <c r="G58" t="s">
        <v>1279</v>
      </c>
    </row>
    <row r="59" spans="1:8" x14ac:dyDescent="0.3">
      <c r="A59" t="s">
        <v>21</v>
      </c>
      <c r="B59" t="s">
        <v>1206</v>
      </c>
      <c r="C59" t="s">
        <v>357</v>
      </c>
      <c r="D59" s="105">
        <v>44792</v>
      </c>
      <c r="E59" s="111">
        <v>44775</v>
      </c>
      <c r="F59" t="str">
        <f t="shared" si="0"/>
        <v>OK</v>
      </c>
    </row>
    <row r="60" spans="1:8" x14ac:dyDescent="0.3">
      <c r="A60" t="s">
        <v>21</v>
      </c>
      <c r="B60" t="s">
        <v>1210</v>
      </c>
      <c r="C60" t="s">
        <v>361</v>
      </c>
      <c r="D60" s="105">
        <v>44792</v>
      </c>
      <c r="E60" s="111">
        <v>44796</v>
      </c>
      <c r="F60" t="str">
        <f t="shared" si="0"/>
        <v>OK</v>
      </c>
    </row>
    <row r="61" spans="1:8" x14ac:dyDescent="0.3">
      <c r="A61" t="s">
        <v>21</v>
      </c>
      <c r="B61" t="s">
        <v>1212</v>
      </c>
      <c r="C61" t="s">
        <v>362</v>
      </c>
      <c r="D61" s="105">
        <v>44792</v>
      </c>
      <c r="E61" s="111">
        <v>44792</v>
      </c>
      <c r="F61" t="str">
        <f t="shared" si="0"/>
        <v>OK</v>
      </c>
    </row>
    <row r="62" spans="1:8" x14ac:dyDescent="0.3">
      <c r="A62" t="s">
        <v>21</v>
      </c>
      <c r="B62" t="s">
        <v>1213</v>
      </c>
      <c r="C62" t="s">
        <v>314</v>
      </c>
      <c r="D62" s="105">
        <v>44792</v>
      </c>
      <c r="E62" s="111">
        <v>44792</v>
      </c>
      <c r="F62" t="str">
        <f t="shared" si="0"/>
        <v>OK</v>
      </c>
    </row>
    <row r="63" spans="1:8" x14ac:dyDescent="0.3">
      <c r="A63" t="s">
        <v>21</v>
      </c>
      <c r="B63" t="s">
        <v>1214</v>
      </c>
      <c r="C63" t="s">
        <v>363</v>
      </c>
      <c r="D63" s="105">
        <v>44792</v>
      </c>
      <c r="E63" s="111">
        <v>44774</v>
      </c>
      <c r="F63" t="str">
        <f t="shared" si="0"/>
        <v>OK</v>
      </c>
    </row>
    <row r="64" spans="1:8" x14ac:dyDescent="0.3">
      <c r="A64" t="s">
        <v>21</v>
      </c>
      <c r="B64" t="s">
        <v>1215</v>
      </c>
      <c r="C64" t="s">
        <v>364</v>
      </c>
      <c r="D64" s="105">
        <v>44792</v>
      </c>
      <c r="E64" s="111">
        <v>44774</v>
      </c>
      <c r="F64" t="str">
        <f t="shared" si="0"/>
        <v>OK</v>
      </c>
    </row>
    <row r="65" spans="1:8" x14ac:dyDescent="0.3">
      <c r="A65" t="s">
        <v>21</v>
      </c>
      <c r="B65" t="s">
        <v>1216</v>
      </c>
      <c r="C65" t="s">
        <v>365</v>
      </c>
      <c r="D65" s="105">
        <v>44792</v>
      </c>
      <c r="E65" s="111">
        <v>0</v>
      </c>
      <c r="F65" t="str">
        <f t="shared" si="0"/>
        <v>Missing</v>
      </c>
      <c r="G65" t="s">
        <v>1279</v>
      </c>
    </row>
    <row r="66" spans="1:8" x14ac:dyDescent="0.3">
      <c r="A66" t="s">
        <v>21</v>
      </c>
      <c r="B66" t="s">
        <v>1219</v>
      </c>
      <c r="C66" t="s">
        <v>367</v>
      </c>
      <c r="D66" s="105">
        <v>44792</v>
      </c>
      <c r="E66" s="111">
        <v>44784</v>
      </c>
      <c r="F66" t="str">
        <f t="shared" si="0"/>
        <v>OK</v>
      </c>
    </row>
    <row r="67" spans="1:8" x14ac:dyDescent="0.3">
      <c r="A67" t="s">
        <v>21</v>
      </c>
      <c r="B67" t="s">
        <v>1220</v>
      </c>
      <c r="C67" t="s">
        <v>183</v>
      </c>
      <c r="D67" s="105">
        <v>44792</v>
      </c>
      <c r="E67" s="111">
        <v>0</v>
      </c>
      <c r="F67" t="str">
        <f t="shared" si="0"/>
        <v>Missing</v>
      </c>
      <c r="G67" t="s">
        <v>1279</v>
      </c>
    </row>
    <row r="68" spans="1:8" x14ac:dyDescent="0.3">
      <c r="A68" t="s">
        <v>21</v>
      </c>
      <c r="B68" t="s">
        <v>1221</v>
      </c>
      <c r="C68" t="s">
        <v>326</v>
      </c>
      <c r="D68" s="105">
        <v>44792</v>
      </c>
      <c r="E68" s="111">
        <v>44796</v>
      </c>
      <c r="F68" t="str">
        <f t="shared" si="0"/>
        <v>OK</v>
      </c>
    </row>
    <row r="69" spans="1:8" x14ac:dyDescent="0.3">
      <c r="A69" s="112" t="s">
        <v>1266</v>
      </c>
      <c r="B69" s="112"/>
      <c r="C69" s="112"/>
      <c r="D69" s="112"/>
      <c r="E69" s="113">
        <v>2463204</v>
      </c>
      <c r="F69" t="str">
        <f t="shared" si="0"/>
        <v>OK</v>
      </c>
    </row>
    <row r="70" spans="1:8" x14ac:dyDescent="0.3">
      <c r="A70" t="s">
        <v>24</v>
      </c>
      <c r="B70" t="s">
        <v>1113</v>
      </c>
      <c r="C70" t="s">
        <v>11</v>
      </c>
      <c r="D70" s="105">
        <v>44806</v>
      </c>
      <c r="E70" s="111">
        <v>0</v>
      </c>
      <c r="F70" t="str">
        <f t="shared" si="0"/>
        <v>Missing</v>
      </c>
      <c r="G70" t="s">
        <v>1279</v>
      </c>
    </row>
    <row r="71" spans="1:8" x14ac:dyDescent="0.3">
      <c r="A71" t="s">
        <v>24</v>
      </c>
      <c r="B71" t="s">
        <v>1114</v>
      </c>
      <c r="C71" t="s">
        <v>81</v>
      </c>
      <c r="D71" s="105">
        <v>44806</v>
      </c>
      <c r="E71" s="111">
        <v>0</v>
      </c>
      <c r="F71" t="str">
        <f t="shared" ref="F71:F134" si="1">IF(E71=0,"Missing","OK")</f>
        <v>Missing</v>
      </c>
      <c r="G71" t="s">
        <v>1279</v>
      </c>
    </row>
    <row r="72" spans="1:8" x14ac:dyDescent="0.3">
      <c r="A72" t="s">
        <v>24</v>
      </c>
      <c r="B72" t="s">
        <v>1116</v>
      </c>
      <c r="C72" t="s">
        <v>89</v>
      </c>
      <c r="D72" s="105">
        <v>44806</v>
      </c>
      <c r="E72" s="111">
        <v>0</v>
      </c>
      <c r="F72" t="str">
        <f t="shared" si="1"/>
        <v>Missing</v>
      </c>
      <c r="G72" t="s">
        <v>1279</v>
      </c>
    </row>
    <row r="73" spans="1:8" x14ac:dyDescent="0.3">
      <c r="A73" t="s">
        <v>24</v>
      </c>
      <c r="B73" t="s">
        <v>1117</v>
      </c>
      <c r="C73" t="s">
        <v>93</v>
      </c>
      <c r="D73" s="105">
        <v>44806</v>
      </c>
      <c r="E73" s="111">
        <v>44770</v>
      </c>
      <c r="F73" t="str">
        <f t="shared" si="1"/>
        <v>OK</v>
      </c>
    </row>
    <row r="74" spans="1:8" x14ac:dyDescent="0.3">
      <c r="A74" t="s">
        <v>24</v>
      </c>
      <c r="B74" s="116" t="s">
        <v>1118</v>
      </c>
      <c r="C74" t="s">
        <v>96</v>
      </c>
      <c r="D74" s="105">
        <v>44806</v>
      </c>
      <c r="E74" s="117">
        <v>0</v>
      </c>
      <c r="F74" t="str">
        <f t="shared" si="1"/>
        <v>Missing</v>
      </c>
      <c r="G74" t="s">
        <v>1279</v>
      </c>
      <c r="H74" t="s">
        <v>1282</v>
      </c>
    </row>
    <row r="75" spans="1:8" x14ac:dyDescent="0.3">
      <c r="A75" t="s">
        <v>24</v>
      </c>
      <c r="B75" t="s">
        <v>1119</v>
      </c>
      <c r="C75" t="s">
        <v>331</v>
      </c>
      <c r="D75" s="105">
        <v>44806</v>
      </c>
      <c r="E75" s="111">
        <v>44804</v>
      </c>
      <c r="F75" t="str">
        <f t="shared" si="1"/>
        <v>OK</v>
      </c>
    </row>
    <row r="76" spans="1:8" x14ac:dyDescent="0.3">
      <c r="A76" t="s">
        <v>24</v>
      </c>
      <c r="B76" t="s">
        <v>1121</v>
      </c>
      <c r="C76" t="s">
        <v>103</v>
      </c>
      <c r="D76" s="105">
        <v>44806</v>
      </c>
      <c r="E76" s="111">
        <v>44803</v>
      </c>
      <c r="F76" t="str">
        <f t="shared" si="1"/>
        <v>OK</v>
      </c>
    </row>
    <row r="77" spans="1:8" x14ac:dyDescent="0.3">
      <c r="A77" t="s">
        <v>24</v>
      </c>
      <c r="B77" t="s">
        <v>1122</v>
      </c>
      <c r="C77" t="s">
        <v>107</v>
      </c>
      <c r="D77" s="105">
        <v>44806</v>
      </c>
      <c r="E77" s="111">
        <v>44805</v>
      </c>
      <c r="F77" t="str">
        <f t="shared" si="1"/>
        <v>OK</v>
      </c>
    </row>
    <row r="78" spans="1:8" x14ac:dyDescent="0.3">
      <c r="A78" t="s">
        <v>24</v>
      </c>
      <c r="B78" t="s">
        <v>1225</v>
      </c>
      <c r="C78" t="s">
        <v>996</v>
      </c>
      <c r="D78" s="105">
        <v>44806</v>
      </c>
      <c r="E78" s="111">
        <v>44803</v>
      </c>
      <c r="F78" t="str">
        <f t="shared" si="1"/>
        <v>OK</v>
      </c>
    </row>
    <row r="79" spans="1:8" x14ac:dyDescent="0.3">
      <c r="A79" t="s">
        <v>24</v>
      </c>
      <c r="B79" t="s">
        <v>1123</v>
      </c>
      <c r="C79" t="s">
        <v>112</v>
      </c>
      <c r="D79" s="105">
        <v>44806</v>
      </c>
      <c r="E79" s="111">
        <v>0</v>
      </c>
      <c r="F79" t="str">
        <f t="shared" si="1"/>
        <v>Missing</v>
      </c>
      <c r="G79" t="s">
        <v>1289</v>
      </c>
    </row>
    <row r="80" spans="1:8" x14ac:dyDescent="0.3">
      <c r="A80" t="s">
        <v>24</v>
      </c>
      <c r="B80" t="s">
        <v>1126</v>
      </c>
      <c r="C80" t="s">
        <v>333</v>
      </c>
      <c r="D80" s="105">
        <v>44806</v>
      </c>
      <c r="E80" s="111">
        <v>44805</v>
      </c>
      <c r="F80" t="str">
        <f t="shared" si="1"/>
        <v>OK</v>
      </c>
    </row>
    <row r="81" spans="1:7" x14ac:dyDescent="0.3">
      <c r="A81" t="s">
        <v>24</v>
      </c>
      <c r="B81" t="s">
        <v>1128</v>
      </c>
      <c r="C81" t="s">
        <v>334</v>
      </c>
      <c r="D81" s="105">
        <v>44806</v>
      </c>
      <c r="E81" s="111">
        <v>44778</v>
      </c>
      <c r="F81" t="str">
        <f t="shared" si="1"/>
        <v>OK</v>
      </c>
    </row>
    <row r="82" spans="1:7" x14ac:dyDescent="0.3">
      <c r="A82" t="s">
        <v>24</v>
      </c>
      <c r="B82" s="114" t="s">
        <v>1129</v>
      </c>
      <c r="C82" t="s">
        <v>134</v>
      </c>
      <c r="D82" s="105">
        <v>44806</v>
      </c>
      <c r="E82" s="115">
        <v>0</v>
      </c>
      <c r="F82" t="str">
        <f t="shared" si="1"/>
        <v>Missing</v>
      </c>
      <c r="G82" t="s">
        <v>1284</v>
      </c>
    </row>
    <row r="83" spans="1:7" x14ac:dyDescent="0.3">
      <c r="A83" t="s">
        <v>24</v>
      </c>
      <c r="B83" t="s">
        <v>1130</v>
      </c>
      <c r="C83" t="s">
        <v>137</v>
      </c>
      <c r="D83" s="105">
        <v>44806</v>
      </c>
      <c r="E83" s="111">
        <v>0</v>
      </c>
      <c r="F83" t="str">
        <f t="shared" si="1"/>
        <v>Missing</v>
      </c>
      <c r="G83" t="s">
        <v>1279</v>
      </c>
    </row>
    <row r="84" spans="1:7" x14ac:dyDescent="0.3">
      <c r="A84" t="s">
        <v>24</v>
      </c>
      <c r="B84" t="s">
        <v>1131</v>
      </c>
      <c r="C84" t="s">
        <v>141</v>
      </c>
      <c r="D84" s="105">
        <v>44806</v>
      </c>
      <c r="E84" s="111">
        <v>0</v>
      </c>
      <c r="F84" t="str">
        <f t="shared" si="1"/>
        <v>Missing</v>
      </c>
      <c r="G84" t="s">
        <v>1279</v>
      </c>
    </row>
    <row r="85" spans="1:7" x14ac:dyDescent="0.3">
      <c r="A85" t="s">
        <v>24</v>
      </c>
      <c r="B85" t="s">
        <v>1132</v>
      </c>
      <c r="C85" t="s">
        <v>144</v>
      </c>
      <c r="D85" s="105">
        <v>44806</v>
      </c>
      <c r="E85" s="111">
        <v>0</v>
      </c>
      <c r="F85" t="str">
        <f t="shared" si="1"/>
        <v>Missing</v>
      </c>
      <c r="G85" t="s">
        <v>1279</v>
      </c>
    </row>
    <row r="86" spans="1:7" x14ac:dyDescent="0.3">
      <c r="A86" t="s">
        <v>24</v>
      </c>
      <c r="B86" t="s">
        <v>1133</v>
      </c>
      <c r="C86" t="s">
        <v>383</v>
      </c>
      <c r="D86" s="105">
        <v>44806</v>
      </c>
      <c r="E86" s="111">
        <v>0</v>
      </c>
      <c r="F86" t="str">
        <f t="shared" si="1"/>
        <v>Missing</v>
      </c>
      <c r="G86" t="s">
        <v>1279</v>
      </c>
    </row>
    <row r="87" spans="1:7" x14ac:dyDescent="0.3">
      <c r="A87" t="s">
        <v>24</v>
      </c>
      <c r="B87" t="s">
        <v>1134</v>
      </c>
      <c r="C87" t="s">
        <v>384</v>
      </c>
      <c r="D87" s="105">
        <v>44806</v>
      </c>
      <c r="E87" s="111">
        <v>44781</v>
      </c>
      <c r="F87" t="str">
        <f t="shared" si="1"/>
        <v>OK</v>
      </c>
    </row>
    <row r="88" spans="1:7" x14ac:dyDescent="0.3">
      <c r="A88" t="s">
        <v>24</v>
      </c>
      <c r="B88" t="s">
        <v>1135</v>
      </c>
      <c r="C88" t="s">
        <v>385</v>
      </c>
      <c r="D88" s="105">
        <v>44806</v>
      </c>
      <c r="E88" s="111">
        <v>0</v>
      </c>
      <c r="F88" t="str">
        <f t="shared" si="1"/>
        <v>Missing</v>
      </c>
      <c r="G88" t="s">
        <v>1279</v>
      </c>
    </row>
    <row r="89" spans="1:7" x14ac:dyDescent="0.3">
      <c r="A89" t="s">
        <v>24</v>
      </c>
      <c r="B89" t="s">
        <v>1136</v>
      </c>
      <c r="C89" t="s">
        <v>386</v>
      </c>
      <c r="D89" s="105">
        <v>44806</v>
      </c>
      <c r="E89" s="111">
        <v>44802</v>
      </c>
      <c r="F89" t="str">
        <f t="shared" si="1"/>
        <v>OK</v>
      </c>
    </row>
    <row r="90" spans="1:7" x14ac:dyDescent="0.3">
      <c r="A90" t="s">
        <v>24</v>
      </c>
      <c r="B90" t="s">
        <v>1137</v>
      </c>
      <c r="C90" t="s">
        <v>387</v>
      </c>
      <c r="D90" s="105">
        <v>44806</v>
      </c>
      <c r="E90" s="111">
        <v>0</v>
      </c>
      <c r="F90" t="str">
        <f t="shared" si="1"/>
        <v>Missing</v>
      </c>
      <c r="G90" t="s">
        <v>1279</v>
      </c>
    </row>
    <row r="91" spans="1:7" x14ac:dyDescent="0.3">
      <c r="A91" t="s">
        <v>24</v>
      </c>
      <c r="B91" t="s">
        <v>1138</v>
      </c>
      <c r="C91" t="s">
        <v>161</v>
      </c>
      <c r="D91" s="105">
        <v>44806</v>
      </c>
      <c r="E91" s="111">
        <v>44805</v>
      </c>
      <c r="F91" t="str">
        <f t="shared" si="1"/>
        <v>OK</v>
      </c>
    </row>
    <row r="92" spans="1:7" x14ac:dyDescent="0.3">
      <c r="A92" t="s">
        <v>24</v>
      </c>
      <c r="B92" t="s">
        <v>1139</v>
      </c>
      <c r="C92" t="s">
        <v>163</v>
      </c>
      <c r="D92" s="105">
        <v>44806</v>
      </c>
      <c r="E92" s="111">
        <v>0</v>
      </c>
      <c r="F92" t="str">
        <f t="shared" si="1"/>
        <v>Missing</v>
      </c>
      <c r="G92" t="s">
        <v>1279</v>
      </c>
    </row>
    <row r="93" spans="1:7" x14ac:dyDescent="0.3">
      <c r="A93" t="s">
        <v>24</v>
      </c>
      <c r="B93" t="s">
        <v>1140</v>
      </c>
      <c r="C93" t="s">
        <v>166</v>
      </c>
      <c r="D93" s="105">
        <v>44806</v>
      </c>
      <c r="E93" s="111">
        <v>44769</v>
      </c>
      <c r="F93" t="str">
        <f t="shared" si="1"/>
        <v>OK</v>
      </c>
    </row>
    <row r="94" spans="1:7" x14ac:dyDescent="0.3">
      <c r="A94" t="s">
        <v>24</v>
      </c>
      <c r="B94" t="s">
        <v>1142</v>
      </c>
      <c r="C94" t="s">
        <v>176</v>
      </c>
      <c r="D94" s="105">
        <v>44806</v>
      </c>
      <c r="E94" s="111">
        <v>0</v>
      </c>
      <c r="F94" t="str">
        <f t="shared" si="1"/>
        <v>Missing</v>
      </c>
      <c r="G94" t="s">
        <v>1279</v>
      </c>
    </row>
    <row r="95" spans="1:7" x14ac:dyDescent="0.3">
      <c r="A95" t="s">
        <v>24</v>
      </c>
      <c r="B95" t="s">
        <v>1143</v>
      </c>
      <c r="C95" t="s">
        <v>179</v>
      </c>
      <c r="D95" s="105">
        <v>44806</v>
      </c>
      <c r="E95" s="111">
        <v>0</v>
      </c>
      <c r="F95" t="str">
        <f t="shared" si="1"/>
        <v>Missing</v>
      </c>
      <c r="G95" t="s">
        <v>1279</v>
      </c>
    </row>
    <row r="96" spans="1:7" x14ac:dyDescent="0.3">
      <c r="A96" t="s">
        <v>24</v>
      </c>
      <c r="B96" t="s">
        <v>1144</v>
      </c>
      <c r="C96" t="s">
        <v>184</v>
      </c>
      <c r="D96" s="105">
        <v>44806</v>
      </c>
      <c r="E96" s="111">
        <v>44805</v>
      </c>
      <c r="F96" t="str">
        <f t="shared" si="1"/>
        <v>OK</v>
      </c>
    </row>
    <row r="97" spans="1:7" x14ac:dyDescent="0.3">
      <c r="A97" t="s">
        <v>24</v>
      </c>
      <c r="B97" t="s">
        <v>1145</v>
      </c>
      <c r="C97" t="s">
        <v>187</v>
      </c>
      <c r="D97" s="105">
        <v>44806</v>
      </c>
      <c r="E97" s="111">
        <v>0</v>
      </c>
      <c r="F97" t="str">
        <f t="shared" si="1"/>
        <v>Missing</v>
      </c>
      <c r="G97" t="s">
        <v>1279</v>
      </c>
    </row>
    <row r="98" spans="1:7" x14ac:dyDescent="0.3">
      <c r="A98" t="s">
        <v>24</v>
      </c>
      <c r="B98" t="s">
        <v>1146</v>
      </c>
      <c r="C98" t="s">
        <v>190</v>
      </c>
      <c r="D98" s="105">
        <v>44806</v>
      </c>
      <c r="E98" s="111">
        <v>0</v>
      </c>
      <c r="F98" t="str">
        <f t="shared" si="1"/>
        <v>Missing</v>
      </c>
      <c r="G98" t="s">
        <v>1279</v>
      </c>
    </row>
    <row r="99" spans="1:7" x14ac:dyDescent="0.3">
      <c r="A99" t="s">
        <v>24</v>
      </c>
      <c r="B99" t="s">
        <v>1147</v>
      </c>
      <c r="C99" t="s">
        <v>193</v>
      </c>
      <c r="D99" s="105">
        <v>44806</v>
      </c>
      <c r="E99" s="111">
        <v>0</v>
      </c>
      <c r="F99" t="str">
        <f t="shared" si="1"/>
        <v>Missing</v>
      </c>
      <c r="G99" t="s">
        <v>1279</v>
      </c>
    </row>
    <row r="100" spans="1:7" x14ac:dyDescent="0.3">
      <c r="A100" t="s">
        <v>24</v>
      </c>
      <c r="B100" t="s">
        <v>1148</v>
      </c>
      <c r="C100" t="s">
        <v>196</v>
      </c>
      <c r="D100" s="105">
        <v>44806</v>
      </c>
      <c r="E100" s="111">
        <v>0</v>
      </c>
      <c r="F100" t="str">
        <f t="shared" si="1"/>
        <v>Missing</v>
      </c>
      <c r="G100" t="s">
        <v>1279</v>
      </c>
    </row>
    <row r="101" spans="1:7" x14ac:dyDescent="0.3">
      <c r="A101" t="s">
        <v>24</v>
      </c>
      <c r="B101" t="s">
        <v>1149</v>
      </c>
      <c r="C101" t="s">
        <v>205</v>
      </c>
      <c r="D101" s="105">
        <v>44806</v>
      </c>
      <c r="E101" s="111">
        <v>0</v>
      </c>
      <c r="F101" t="str">
        <f t="shared" si="1"/>
        <v>Missing</v>
      </c>
      <c r="G101" t="s">
        <v>1279</v>
      </c>
    </row>
    <row r="102" spans="1:7" x14ac:dyDescent="0.3">
      <c r="A102" t="s">
        <v>24</v>
      </c>
      <c r="B102" t="s">
        <v>1151</v>
      </c>
      <c r="C102" t="s">
        <v>211</v>
      </c>
      <c r="D102" s="105">
        <v>44806</v>
      </c>
      <c r="E102" s="111">
        <v>44785</v>
      </c>
      <c r="F102" t="str">
        <f t="shared" si="1"/>
        <v>OK</v>
      </c>
    </row>
    <row r="103" spans="1:7" x14ac:dyDescent="0.3">
      <c r="A103" t="s">
        <v>24</v>
      </c>
      <c r="B103" t="s">
        <v>1152</v>
      </c>
      <c r="C103" t="s">
        <v>214</v>
      </c>
      <c r="D103" s="105">
        <v>44806</v>
      </c>
      <c r="E103" s="111">
        <v>44805</v>
      </c>
      <c r="F103" t="str">
        <f t="shared" si="1"/>
        <v>OK</v>
      </c>
    </row>
    <row r="104" spans="1:7" x14ac:dyDescent="0.3">
      <c r="A104" t="s">
        <v>24</v>
      </c>
      <c r="B104" t="s">
        <v>1153</v>
      </c>
      <c r="C104" t="s">
        <v>217</v>
      </c>
      <c r="D104" s="105">
        <v>44806</v>
      </c>
      <c r="E104" s="111">
        <v>44802</v>
      </c>
      <c r="F104" t="str">
        <f t="shared" si="1"/>
        <v>OK</v>
      </c>
    </row>
    <row r="105" spans="1:7" x14ac:dyDescent="0.3">
      <c r="A105" t="s">
        <v>24</v>
      </c>
      <c r="B105" t="s">
        <v>1155</v>
      </c>
      <c r="C105" t="s">
        <v>221</v>
      </c>
      <c r="D105" s="105">
        <v>44806</v>
      </c>
      <c r="E105" s="111">
        <v>44802</v>
      </c>
      <c r="F105" t="str">
        <f t="shared" si="1"/>
        <v>OK</v>
      </c>
    </row>
    <row r="106" spans="1:7" x14ac:dyDescent="0.3">
      <c r="A106" t="s">
        <v>24</v>
      </c>
      <c r="B106" t="s">
        <v>1156</v>
      </c>
      <c r="C106" t="s">
        <v>224</v>
      </c>
      <c r="D106" s="105">
        <v>44806</v>
      </c>
      <c r="E106" s="111">
        <v>0</v>
      </c>
      <c r="F106" t="str">
        <f t="shared" si="1"/>
        <v>Missing</v>
      </c>
      <c r="G106" t="s">
        <v>1279</v>
      </c>
    </row>
    <row r="107" spans="1:7" x14ac:dyDescent="0.3">
      <c r="A107" t="s">
        <v>24</v>
      </c>
      <c r="B107" t="s">
        <v>1158</v>
      </c>
      <c r="C107" t="s">
        <v>229</v>
      </c>
      <c r="D107" s="105">
        <v>44806</v>
      </c>
      <c r="E107" s="111">
        <v>44782</v>
      </c>
      <c r="F107" t="str">
        <f t="shared" si="1"/>
        <v>OK</v>
      </c>
    </row>
    <row r="108" spans="1:7" x14ac:dyDescent="0.3">
      <c r="A108" t="s">
        <v>24</v>
      </c>
      <c r="B108" t="s">
        <v>1160</v>
      </c>
      <c r="C108" t="s">
        <v>338</v>
      </c>
      <c r="D108" s="105">
        <v>44806</v>
      </c>
      <c r="E108" s="111">
        <v>44793</v>
      </c>
      <c r="F108" t="str">
        <f t="shared" si="1"/>
        <v>OK</v>
      </c>
    </row>
    <row r="109" spans="1:7" x14ac:dyDescent="0.3">
      <c r="A109" t="s">
        <v>24</v>
      </c>
      <c r="B109" t="s">
        <v>1161</v>
      </c>
      <c r="C109" t="s">
        <v>235</v>
      </c>
      <c r="D109" s="105">
        <v>44806</v>
      </c>
      <c r="E109" s="111">
        <v>0</v>
      </c>
      <c r="F109" t="str">
        <f t="shared" si="1"/>
        <v>Missing</v>
      </c>
      <c r="G109" t="s">
        <v>1279</v>
      </c>
    </row>
    <row r="110" spans="1:7" x14ac:dyDescent="0.3">
      <c r="A110" t="s">
        <v>24</v>
      </c>
      <c r="B110" t="s">
        <v>1162</v>
      </c>
      <c r="C110" t="s">
        <v>238</v>
      </c>
      <c r="D110" s="105">
        <v>44806</v>
      </c>
      <c r="E110" s="111">
        <v>44796</v>
      </c>
      <c r="F110" t="str">
        <f t="shared" si="1"/>
        <v>OK</v>
      </c>
    </row>
    <row r="111" spans="1:7" x14ac:dyDescent="0.3">
      <c r="A111" t="s">
        <v>24</v>
      </c>
      <c r="B111" t="s">
        <v>1163</v>
      </c>
      <c r="C111" t="s">
        <v>339</v>
      </c>
      <c r="D111" s="105">
        <v>44806</v>
      </c>
      <c r="E111" s="111">
        <v>0</v>
      </c>
      <c r="F111" t="str">
        <f t="shared" si="1"/>
        <v>Missing</v>
      </c>
      <c r="G111" t="s">
        <v>1279</v>
      </c>
    </row>
    <row r="112" spans="1:7" x14ac:dyDescent="0.3">
      <c r="A112" t="s">
        <v>24</v>
      </c>
      <c r="B112" t="s">
        <v>1224</v>
      </c>
      <c r="C112" t="s">
        <v>981</v>
      </c>
      <c r="D112" s="105">
        <v>44806</v>
      </c>
      <c r="E112" s="111">
        <v>44805</v>
      </c>
      <c r="F112" t="str">
        <f t="shared" si="1"/>
        <v>OK</v>
      </c>
    </row>
    <row r="113" spans="1:7" x14ac:dyDescent="0.3">
      <c r="A113" t="s">
        <v>24</v>
      </c>
      <c r="B113" t="s">
        <v>1181</v>
      </c>
      <c r="C113" t="s">
        <v>340</v>
      </c>
      <c r="D113" s="105">
        <v>44806</v>
      </c>
      <c r="E113" s="111">
        <v>44794</v>
      </c>
      <c r="F113" t="str">
        <f t="shared" si="1"/>
        <v>OK</v>
      </c>
    </row>
    <row r="114" spans="1:7" x14ac:dyDescent="0.3">
      <c r="A114" t="s">
        <v>24</v>
      </c>
      <c r="B114" t="s">
        <v>1183</v>
      </c>
      <c r="C114" t="s">
        <v>282</v>
      </c>
      <c r="D114" s="105">
        <v>44806</v>
      </c>
      <c r="E114" s="111">
        <v>0</v>
      </c>
      <c r="F114" t="str">
        <f t="shared" si="1"/>
        <v>Missing</v>
      </c>
      <c r="G114" t="s">
        <v>1279</v>
      </c>
    </row>
    <row r="115" spans="1:7" x14ac:dyDescent="0.3">
      <c r="A115" t="s">
        <v>24</v>
      </c>
      <c r="B115" t="s">
        <v>1184</v>
      </c>
      <c r="C115" t="s">
        <v>284</v>
      </c>
      <c r="D115" s="105">
        <v>44806</v>
      </c>
      <c r="E115" s="111">
        <v>44802</v>
      </c>
      <c r="F115" t="str">
        <f t="shared" si="1"/>
        <v>OK</v>
      </c>
    </row>
    <row r="116" spans="1:7" x14ac:dyDescent="0.3">
      <c r="A116" t="s">
        <v>24</v>
      </c>
      <c r="B116" t="s">
        <v>1189</v>
      </c>
      <c r="C116" t="s">
        <v>346</v>
      </c>
      <c r="D116" s="105">
        <v>44806</v>
      </c>
      <c r="E116" s="111">
        <v>44778</v>
      </c>
      <c r="F116" t="str">
        <f t="shared" si="1"/>
        <v>OK</v>
      </c>
    </row>
    <row r="117" spans="1:7" x14ac:dyDescent="0.3">
      <c r="A117" t="s">
        <v>24</v>
      </c>
      <c r="B117" t="s">
        <v>1190</v>
      </c>
      <c r="C117" t="s">
        <v>347</v>
      </c>
      <c r="D117" s="105">
        <v>44806</v>
      </c>
      <c r="E117" s="111">
        <v>0</v>
      </c>
      <c r="F117" t="str">
        <f t="shared" si="1"/>
        <v>Missing</v>
      </c>
      <c r="G117" t="s">
        <v>1279</v>
      </c>
    </row>
    <row r="118" spans="1:7" x14ac:dyDescent="0.3">
      <c r="A118" t="s">
        <v>24</v>
      </c>
      <c r="B118" t="s">
        <v>1193</v>
      </c>
      <c r="C118" t="s">
        <v>349</v>
      </c>
      <c r="D118" s="105">
        <v>44806</v>
      </c>
      <c r="E118" s="111">
        <v>44782</v>
      </c>
      <c r="F118" t="str">
        <f t="shared" si="1"/>
        <v>OK</v>
      </c>
    </row>
    <row r="119" spans="1:7" x14ac:dyDescent="0.3">
      <c r="A119" t="s">
        <v>24</v>
      </c>
      <c r="B119" t="s">
        <v>1194</v>
      </c>
      <c r="C119" t="s">
        <v>294</v>
      </c>
      <c r="D119" s="105">
        <v>44806</v>
      </c>
      <c r="E119" s="111">
        <v>44803</v>
      </c>
      <c r="F119" t="str">
        <f t="shared" si="1"/>
        <v>OK</v>
      </c>
    </row>
    <row r="120" spans="1:7" x14ac:dyDescent="0.3">
      <c r="A120" t="s">
        <v>24</v>
      </c>
      <c r="B120" t="s">
        <v>1197</v>
      </c>
      <c r="C120" t="s">
        <v>351</v>
      </c>
      <c r="D120" s="105">
        <v>44806</v>
      </c>
      <c r="E120" s="111">
        <v>0</v>
      </c>
      <c r="F120" t="str">
        <f t="shared" si="1"/>
        <v>Missing</v>
      </c>
      <c r="G120" t="s">
        <v>1279</v>
      </c>
    </row>
    <row r="121" spans="1:7" x14ac:dyDescent="0.3">
      <c r="A121" t="s">
        <v>24</v>
      </c>
      <c r="B121" t="s">
        <v>1198</v>
      </c>
      <c r="C121" t="s">
        <v>318</v>
      </c>
      <c r="D121" s="105">
        <v>44806</v>
      </c>
      <c r="E121" s="111">
        <v>0</v>
      </c>
      <c r="F121" t="str">
        <f t="shared" si="1"/>
        <v>Missing</v>
      </c>
      <c r="G121" t="s">
        <v>1279</v>
      </c>
    </row>
    <row r="122" spans="1:7" x14ac:dyDescent="0.3">
      <c r="A122" t="s">
        <v>24</v>
      </c>
      <c r="B122" t="s">
        <v>1199</v>
      </c>
      <c r="C122" t="s">
        <v>303</v>
      </c>
      <c r="D122" s="105">
        <v>44806</v>
      </c>
      <c r="E122" s="111">
        <v>0</v>
      </c>
      <c r="F122" t="str">
        <f t="shared" si="1"/>
        <v>Missing</v>
      </c>
      <c r="G122" t="s">
        <v>1279</v>
      </c>
    </row>
    <row r="123" spans="1:7" x14ac:dyDescent="0.3">
      <c r="A123" t="s">
        <v>24</v>
      </c>
      <c r="B123" t="s">
        <v>1203</v>
      </c>
      <c r="C123" t="s">
        <v>354</v>
      </c>
      <c r="D123" s="105">
        <v>44806</v>
      </c>
      <c r="E123" s="111">
        <v>44797</v>
      </c>
      <c r="F123" t="str">
        <f t="shared" si="1"/>
        <v>OK</v>
      </c>
    </row>
    <row r="124" spans="1:7" x14ac:dyDescent="0.3">
      <c r="A124" t="s">
        <v>24</v>
      </c>
      <c r="B124" t="s">
        <v>1204</v>
      </c>
      <c r="C124" t="s">
        <v>355</v>
      </c>
      <c r="D124" s="105">
        <v>44806</v>
      </c>
      <c r="E124" s="111">
        <v>0</v>
      </c>
      <c r="F124" t="str">
        <f t="shared" si="1"/>
        <v>Missing</v>
      </c>
      <c r="G124" t="s">
        <v>1279</v>
      </c>
    </row>
    <row r="125" spans="1:7" x14ac:dyDescent="0.3">
      <c r="A125" t="s">
        <v>24</v>
      </c>
      <c r="B125" t="s">
        <v>1206</v>
      </c>
      <c r="C125" t="s">
        <v>357</v>
      </c>
      <c r="D125" s="105">
        <v>44806</v>
      </c>
      <c r="E125" s="111">
        <v>44782</v>
      </c>
      <c r="F125" t="str">
        <f t="shared" si="1"/>
        <v>OK</v>
      </c>
    </row>
    <row r="126" spans="1:7" x14ac:dyDescent="0.3">
      <c r="A126" t="s">
        <v>24</v>
      </c>
      <c r="B126" t="s">
        <v>1210</v>
      </c>
      <c r="C126" t="s">
        <v>361</v>
      </c>
      <c r="D126" s="105">
        <v>44806</v>
      </c>
      <c r="E126" s="111">
        <v>0</v>
      </c>
      <c r="F126" t="str">
        <f t="shared" si="1"/>
        <v>Missing</v>
      </c>
      <c r="G126" t="s">
        <v>1279</v>
      </c>
    </row>
    <row r="127" spans="1:7" x14ac:dyDescent="0.3">
      <c r="A127" t="s">
        <v>24</v>
      </c>
      <c r="B127" t="s">
        <v>1212</v>
      </c>
      <c r="C127" t="s">
        <v>362</v>
      </c>
      <c r="D127" s="105">
        <v>44806</v>
      </c>
      <c r="E127" s="111">
        <v>0</v>
      </c>
      <c r="F127" t="str">
        <f t="shared" si="1"/>
        <v>Missing</v>
      </c>
      <c r="G127" t="s">
        <v>1279</v>
      </c>
    </row>
    <row r="128" spans="1:7" x14ac:dyDescent="0.3">
      <c r="A128" t="s">
        <v>24</v>
      </c>
      <c r="B128" t="s">
        <v>1213</v>
      </c>
      <c r="C128" t="s">
        <v>314</v>
      </c>
      <c r="D128" s="105">
        <v>44806</v>
      </c>
      <c r="E128" s="111">
        <v>0</v>
      </c>
      <c r="F128" t="str">
        <f t="shared" si="1"/>
        <v>Missing</v>
      </c>
      <c r="G128" t="s">
        <v>1279</v>
      </c>
    </row>
    <row r="129" spans="1:7" x14ac:dyDescent="0.3">
      <c r="A129" t="s">
        <v>24</v>
      </c>
      <c r="B129" t="s">
        <v>1214</v>
      </c>
      <c r="C129" t="s">
        <v>363</v>
      </c>
      <c r="D129" s="105">
        <v>44806</v>
      </c>
      <c r="E129" s="111">
        <v>44804</v>
      </c>
      <c r="F129" t="str">
        <f t="shared" si="1"/>
        <v>OK</v>
      </c>
    </row>
    <row r="130" spans="1:7" x14ac:dyDescent="0.3">
      <c r="A130" t="s">
        <v>24</v>
      </c>
      <c r="B130" t="s">
        <v>1215</v>
      </c>
      <c r="C130" t="s">
        <v>364</v>
      </c>
      <c r="D130" s="105">
        <v>44806</v>
      </c>
      <c r="E130" s="111">
        <v>44804</v>
      </c>
      <c r="F130" t="str">
        <f t="shared" si="1"/>
        <v>OK</v>
      </c>
    </row>
    <row r="131" spans="1:7" x14ac:dyDescent="0.3">
      <c r="A131" t="s">
        <v>24</v>
      </c>
      <c r="B131" t="s">
        <v>1216</v>
      </c>
      <c r="C131" t="s">
        <v>365</v>
      </c>
      <c r="D131" s="105">
        <v>44806</v>
      </c>
      <c r="E131" s="111">
        <v>0</v>
      </c>
      <c r="F131" t="str">
        <f t="shared" si="1"/>
        <v>Missing</v>
      </c>
      <c r="G131" t="s">
        <v>1279</v>
      </c>
    </row>
    <row r="132" spans="1:7" x14ac:dyDescent="0.3">
      <c r="A132" t="s">
        <v>24</v>
      </c>
      <c r="B132" t="s">
        <v>1219</v>
      </c>
      <c r="C132" t="s">
        <v>367</v>
      </c>
      <c r="D132" s="105">
        <v>44806</v>
      </c>
      <c r="E132" s="111">
        <v>0</v>
      </c>
      <c r="F132" t="str">
        <f t="shared" si="1"/>
        <v>Missing</v>
      </c>
      <c r="G132" t="s">
        <v>1279</v>
      </c>
    </row>
    <row r="133" spans="1:7" x14ac:dyDescent="0.3">
      <c r="A133" t="s">
        <v>24</v>
      </c>
      <c r="B133" t="s">
        <v>1220</v>
      </c>
      <c r="C133" t="s">
        <v>183</v>
      </c>
      <c r="D133" s="105">
        <v>44806</v>
      </c>
      <c r="E133" s="111">
        <v>0</v>
      </c>
      <c r="F133" t="str">
        <f t="shared" si="1"/>
        <v>Missing</v>
      </c>
      <c r="G133" t="s">
        <v>1279</v>
      </c>
    </row>
    <row r="134" spans="1:7" x14ac:dyDescent="0.3">
      <c r="A134" t="s">
        <v>24</v>
      </c>
      <c r="B134" t="s">
        <v>1221</v>
      </c>
      <c r="C134" t="s">
        <v>326</v>
      </c>
      <c r="D134" s="105">
        <v>44806</v>
      </c>
      <c r="E134" s="111">
        <v>0</v>
      </c>
      <c r="F134" t="str">
        <f t="shared" si="1"/>
        <v>Missing</v>
      </c>
      <c r="G134" t="s">
        <v>1279</v>
      </c>
    </row>
    <row r="135" spans="1:7" x14ac:dyDescent="0.3">
      <c r="A135" s="112" t="s">
        <v>1267</v>
      </c>
      <c r="B135" s="112"/>
      <c r="C135" s="112"/>
      <c r="D135" s="112"/>
      <c r="E135" s="113">
        <v>1299046</v>
      </c>
      <c r="F135" t="str">
        <f t="shared" ref="F135:F198" si="2">IF(E135=0,"Missing","OK")</f>
        <v>OK</v>
      </c>
    </row>
    <row r="136" spans="1:7" x14ac:dyDescent="0.3">
      <c r="A136" t="s">
        <v>27</v>
      </c>
      <c r="B136" t="s">
        <v>1113</v>
      </c>
      <c r="C136" t="s">
        <v>11</v>
      </c>
      <c r="D136" s="105">
        <v>44785</v>
      </c>
      <c r="E136" s="111">
        <v>44783</v>
      </c>
      <c r="F136" t="str">
        <f t="shared" si="2"/>
        <v>OK</v>
      </c>
    </row>
    <row r="137" spans="1:7" x14ac:dyDescent="0.3">
      <c r="A137" t="s">
        <v>27</v>
      </c>
      <c r="B137" t="s">
        <v>1114</v>
      </c>
      <c r="C137" t="s">
        <v>75</v>
      </c>
      <c r="D137" s="105">
        <v>44785</v>
      </c>
      <c r="E137" s="111">
        <v>44785</v>
      </c>
      <c r="F137" t="str">
        <f t="shared" si="2"/>
        <v>OK</v>
      </c>
    </row>
    <row r="138" spans="1:7" x14ac:dyDescent="0.3">
      <c r="A138" t="s">
        <v>27</v>
      </c>
      <c r="C138" t="s">
        <v>78</v>
      </c>
      <c r="D138" s="105">
        <v>44785</v>
      </c>
      <c r="E138" s="111">
        <v>44785</v>
      </c>
      <c r="F138" t="str">
        <f t="shared" si="2"/>
        <v>OK</v>
      </c>
    </row>
    <row r="139" spans="1:7" x14ac:dyDescent="0.3">
      <c r="A139" t="s">
        <v>27</v>
      </c>
      <c r="B139" t="s">
        <v>1116</v>
      </c>
      <c r="C139" t="s">
        <v>89</v>
      </c>
      <c r="D139" s="105">
        <v>44785</v>
      </c>
      <c r="E139" s="111">
        <v>44785</v>
      </c>
      <c r="F139" t="str">
        <f t="shared" si="2"/>
        <v>OK</v>
      </c>
    </row>
    <row r="140" spans="1:7" x14ac:dyDescent="0.3">
      <c r="A140" t="s">
        <v>27</v>
      </c>
      <c r="B140" t="s">
        <v>1117</v>
      </c>
      <c r="C140" t="s">
        <v>93</v>
      </c>
      <c r="D140" s="105">
        <v>44785</v>
      </c>
      <c r="E140" s="111">
        <v>44774</v>
      </c>
      <c r="F140" t="str">
        <f t="shared" si="2"/>
        <v>OK</v>
      </c>
    </row>
    <row r="141" spans="1:7" x14ac:dyDescent="0.3">
      <c r="A141" t="s">
        <v>27</v>
      </c>
      <c r="B141" s="116" t="s">
        <v>1118</v>
      </c>
      <c r="C141" t="s">
        <v>96</v>
      </c>
      <c r="D141" s="105">
        <v>44785</v>
      </c>
      <c r="E141" s="117">
        <v>44783</v>
      </c>
      <c r="F141" t="str">
        <f t="shared" si="2"/>
        <v>OK</v>
      </c>
    </row>
    <row r="142" spans="1:7" x14ac:dyDescent="0.3">
      <c r="A142" t="s">
        <v>27</v>
      </c>
      <c r="B142" t="s">
        <v>1119</v>
      </c>
      <c r="C142" t="s">
        <v>331</v>
      </c>
      <c r="D142" s="105">
        <v>44785</v>
      </c>
      <c r="E142" s="111">
        <v>44778</v>
      </c>
      <c r="F142" t="str">
        <f t="shared" si="2"/>
        <v>OK</v>
      </c>
    </row>
    <row r="143" spans="1:7" x14ac:dyDescent="0.3">
      <c r="A143" t="s">
        <v>27</v>
      </c>
      <c r="B143" t="s">
        <v>1121</v>
      </c>
      <c r="C143" t="s">
        <v>103</v>
      </c>
      <c r="D143" s="105">
        <v>44785</v>
      </c>
      <c r="E143" s="111">
        <v>44784</v>
      </c>
      <c r="F143" t="str">
        <f t="shared" si="2"/>
        <v>OK</v>
      </c>
    </row>
    <row r="144" spans="1:7" x14ac:dyDescent="0.3">
      <c r="A144" t="s">
        <v>27</v>
      </c>
      <c r="B144" t="s">
        <v>1122</v>
      </c>
      <c r="C144" t="s">
        <v>107</v>
      </c>
      <c r="D144" s="105">
        <v>44785</v>
      </c>
      <c r="E144" s="111">
        <v>44785</v>
      </c>
      <c r="F144" t="str">
        <f t="shared" si="2"/>
        <v>OK</v>
      </c>
    </row>
    <row r="145" spans="1:7" x14ac:dyDescent="0.3">
      <c r="A145" t="s">
        <v>27</v>
      </c>
      <c r="B145" t="s">
        <v>1225</v>
      </c>
      <c r="C145" t="s">
        <v>996</v>
      </c>
      <c r="D145" s="105">
        <v>44785</v>
      </c>
      <c r="E145" s="111">
        <v>44785</v>
      </c>
      <c r="F145" t="str">
        <f t="shared" si="2"/>
        <v>OK</v>
      </c>
    </row>
    <row r="146" spans="1:7" x14ac:dyDescent="0.3">
      <c r="A146" t="s">
        <v>27</v>
      </c>
      <c r="B146" t="s">
        <v>1126</v>
      </c>
      <c r="C146" t="s">
        <v>333</v>
      </c>
      <c r="D146" s="105">
        <v>44785</v>
      </c>
      <c r="E146" s="111">
        <v>44785</v>
      </c>
      <c r="F146" t="str">
        <f t="shared" si="2"/>
        <v>OK</v>
      </c>
    </row>
    <row r="147" spans="1:7" x14ac:dyDescent="0.3">
      <c r="A147" t="s">
        <v>27</v>
      </c>
      <c r="B147" t="s">
        <v>1128</v>
      </c>
      <c r="C147" t="s">
        <v>334</v>
      </c>
      <c r="D147" s="105">
        <v>44785</v>
      </c>
      <c r="E147" s="111">
        <v>44776</v>
      </c>
      <c r="F147" t="str">
        <f t="shared" si="2"/>
        <v>OK</v>
      </c>
    </row>
    <row r="148" spans="1:7" x14ac:dyDescent="0.3">
      <c r="A148" t="s">
        <v>27</v>
      </c>
      <c r="B148" s="114" t="s">
        <v>1129</v>
      </c>
      <c r="C148" t="s">
        <v>134</v>
      </c>
      <c r="D148" s="105">
        <v>44785</v>
      </c>
      <c r="E148" s="115">
        <v>0</v>
      </c>
      <c r="F148" t="str">
        <f t="shared" si="2"/>
        <v>Missing</v>
      </c>
      <c r="G148" t="s">
        <v>1284</v>
      </c>
    </row>
    <row r="149" spans="1:7" x14ac:dyDescent="0.3">
      <c r="A149" t="s">
        <v>27</v>
      </c>
      <c r="B149" t="s">
        <v>1130</v>
      </c>
      <c r="C149" t="s">
        <v>137</v>
      </c>
      <c r="D149" s="105">
        <v>44785</v>
      </c>
      <c r="E149" s="111">
        <v>44785</v>
      </c>
      <c r="F149" t="str">
        <f t="shared" si="2"/>
        <v>OK</v>
      </c>
    </row>
    <row r="150" spans="1:7" x14ac:dyDescent="0.3">
      <c r="A150" t="s">
        <v>27</v>
      </c>
      <c r="B150" t="s">
        <v>1131</v>
      </c>
      <c r="C150" t="s">
        <v>141</v>
      </c>
      <c r="D150" s="105">
        <v>44785</v>
      </c>
      <c r="E150" s="111">
        <v>44783</v>
      </c>
      <c r="F150" t="str">
        <f t="shared" si="2"/>
        <v>OK</v>
      </c>
    </row>
    <row r="151" spans="1:7" x14ac:dyDescent="0.3">
      <c r="A151" t="s">
        <v>27</v>
      </c>
      <c r="B151" t="s">
        <v>1132</v>
      </c>
      <c r="C151" t="s">
        <v>144</v>
      </c>
      <c r="D151" s="105">
        <v>44785</v>
      </c>
      <c r="E151" s="111">
        <v>44785</v>
      </c>
      <c r="F151" t="str">
        <f t="shared" si="2"/>
        <v>OK</v>
      </c>
    </row>
    <row r="152" spans="1:7" x14ac:dyDescent="0.3">
      <c r="A152" t="s">
        <v>27</v>
      </c>
      <c r="B152" t="s">
        <v>1133</v>
      </c>
      <c r="C152" t="s">
        <v>383</v>
      </c>
      <c r="D152" s="105">
        <v>44785</v>
      </c>
      <c r="E152" s="111">
        <v>44784</v>
      </c>
      <c r="F152" t="str">
        <f t="shared" si="2"/>
        <v>OK</v>
      </c>
    </row>
    <row r="153" spans="1:7" x14ac:dyDescent="0.3">
      <c r="A153" t="s">
        <v>27</v>
      </c>
      <c r="B153" t="s">
        <v>1134</v>
      </c>
      <c r="C153" t="s">
        <v>384</v>
      </c>
      <c r="D153" s="105">
        <v>44785</v>
      </c>
      <c r="E153" s="111">
        <v>44782</v>
      </c>
      <c r="F153" t="str">
        <f t="shared" si="2"/>
        <v>OK</v>
      </c>
    </row>
    <row r="154" spans="1:7" x14ac:dyDescent="0.3">
      <c r="A154" t="s">
        <v>27</v>
      </c>
      <c r="B154" t="s">
        <v>1135</v>
      </c>
      <c r="C154" t="s">
        <v>385</v>
      </c>
      <c r="D154" s="105">
        <v>44785</v>
      </c>
      <c r="E154" s="111">
        <v>44784</v>
      </c>
      <c r="F154" t="str">
        <f t="shared" si="2"/>
        <v>OK</v>
      </c>
    </row>
    <row r="155" spans="1:7" x14ac:dyDescent="0.3">
      <c r="A155" t="s">
        <v>27</v>
      </c>
      <c r="B155" t="s">
        <v>1136</v>
      </c>
      <c r="C155" t="s">
        <v>386</v>
      </c>
      <c r="D155" s="105">
        <v>44785</v>
      </c>
      <c r="E155" s="111">
        <v>44784</v>
      </c>
      <c r="F155" t="str">
        <f t="shared" si="2"/>
        <v>OK</v>
      </c>
    </row>
    <row r="156" spans="1:7" x14ac:dyDescent="0.3">
      <c r="A156" t="s">
        <v>27</v>
      </c>
      <c r="B156" t="s">
        <v>1137</v>
      </c>
      <c r="C156" t="s">
        <v>387</v>
      </c>
      <c r="D156" s="105">
        <v>44785</v>
      </c>
      <c r="E156" s="111">
        <v>44784</v>
      </c>
      <c r="F156" t="str">
        <f t="shared" si="2"/>
        <v>OK</v>
      </c>
    </row>
    <row r="157" spans="1:7" x14ac:dyDescent="0.3">
      <c r="A157" t="s">
        <v>27</v>
      </c>
      <c r="B157" t="s">
        <v>1138</v>
      </c>
      <c r="C157" t="s">
        <v>159</v>
      </c>
      <c r="D157" s="105">
        <v>44785</v>
      </c>
      <c r="E157" s="111">
        <v>44785</v>
      </c>
      <c r="F157" t="str">
        <f t="shared" si="2"/>
        <v>OK</v>
      </c>
    </row>
    <row r="158" spans="1:7" x14ac:dyDescent="0.3">
      <c r="A158" t="s">
        <v>27</v>
      </c>
      <c r="B158" t="s">
        <v>1139</v>
      </c>
      <c r="C158" t="s">
        <v>163</v>
      </c>
      <c r="D158" s="105">
        <v>44785</v>
      </c>
      <c r="E158" s="111">
        <v>44783</v>
      </c>
      <c r="F158" t="str">
        <f t="shared" si="2"/>
        <v>OK</v>
      </c>
    </row>
    <row r="159" spans="1:7" x14ac:dyDescent="0.3">
      <c r="A159" t="s">
        <v>27</v>
      </c>
      <c r="B159" t="s">
        <v>1140</v>
      </c>
      <c r="C159" t="s">
        <v>166</v>
      </c>
      <c r="D159" s="105">
        <v>44785</v>
      </c>
      <c r="E159" s="111">
        <v>44774</v>
      </c>
      <c r="F159" t="str">
        <f t="shared" si="2"/>
        <v>OK</v>
      </c>
    </row>
    <row r="160" spans="1:7" x14ac:dyDescent="0.3">
      <c r="A160" t="s">
        <v>27</v>
      </c>
      <c r="B160" t="s">
        <v>1142</v>
      </c>
      <c r="C160" t="s">
        <v>176</v>
      </c>
      <c r="D160" s="105">
        <v>44785</v>
      </c>
      <c r="E160" s="111">
        <v>44783</v>
      </c>
      <c r="F160" t="str">
        <f t="shared" si="2"/>
        <v>OK</v>
      </c>
    </row>
    <row r="161" spans="1:6" x14ac:dyDescent="0.3">
      <c r="A161" t="s">
        <v>27</v>
      </c>
      <c r="B161" t="s">
        <v>1143</v>
      </c>
      <c r="C161" t="s">
        <v>179</v>
      </c>
      <c r="D161" s="105">
        <v>44785</v>
      </c>
      <c r="E161" s="111">
        <v>44785</v>
      </c>
      <c r="F161" t="str">
        <f t="shared" si="2"/>
        <v>OK</v>
      </c>
    </row>
    <row r="162" spans="1:6" x14ac:dyDescent="0.3">
      <c r="A162" t="s">
        <v>27</v>
      </c>
      <c r="B162" t="s">
        <v>1144</v>
      </c>
      <c r="C162" t="s">
        <v>184</v>
      </c>
      <c r="D162" s="105">
        <v>44785</v>
      </c>
      <c r="E162" s="111">
        <v>44782</v>
      </c>
      <c r="F162" t="str">
        <f t="shared" si="2"/>
        <v>OK</v>
      </c>
    </row>
    <row r="163" spans="1:6" x14ac:dyDescent="0.3">
      <c r="A163" t="s">
        <v>27</v>
      </c>
      <c r="B163" t="s">
        <v>1145</v>
      </c>
      <c r="C163" t="s">
        <v>187</v>
      </c>
      <c r="D163" s="105">
        <v>44785</v>
      </c>
      <c r="E163" s="111">
        <v>44783</v>
      </c>
      <c r="F163" t="str">
        <f t="shared" si="2"/>
        <v>OK</v>
      </c>
    </row>
    <row r="164" spans="1:6" x14ac:dyDescent="0.3">
      <c r="A164" t="s">
        <v>27</v>
      </c>
      <c r="B164" t="s">
        <v>1146</v>
      </c>
      <c r="C164" t="s">
        <v>190</v>
      </c>
      <c r="D164" s="105">
        <v>44785</v>
      </c>
      <c r="E164" s="111">
        <v>44782</v>
      </c>
      <c r="F164" t="str">
        <f t="shared" si="2"/>
        <v>OK</v>
      </c>
    </row>
    <row r="165" spans="1:6" x14ac:dyDescent="0.3">
      <c r="A165" t="s">
        <v>27</v>
      </c>
      <c r="B165" t="s">
        <v>1147</v>
      </c>
      <c r="C165" t="s">
        <v>193</v>
      </c>
      <c r="D165" s="105">
        <v>44785</v>
      </c>
      <c r="E165" s="111">
        <v>44785</v>
      </c>
      <c r="F165" t="str">
        <f t="shared" si="2"/>
        <v>OK</v>
      </c>
    </row>
    <row r="166" spans="1:6" x14ac:dyDescent="0.3">
      <c r="A166" t="s">
        <v>27</v>
      </c>
      <c r="B166" t="s">
        <v>1148</v>
      </c>
      <c r="C166" t="s">
        <v>196</v>
      </c>
      <c r="D166" s="105">
        <v>44785</v>
      </c>
      <c r="E166" s="111">
        <v>44782</v>
      </c>
      <c r="F166" t="str">
        <f t="shared" si="2"/>
        <v>OK</v>
      </c>
    </row>
    <row r="167" spans="1:6" x14ac:dyDescent="0.3">
      <c r="A167" t="s">
        <v>27</v>
      </c>
      <c r="B167" t="s">
        <v>1149</v>
      </c>
      <c r="C167" t="s">
        <v>205</v>
      </c>
      <c r="D167" s="105">
        <v>44785</v>
      </c>
      <c r="E167" s="111">
        <v>44785</v>
      </c>
      <c r="F167" t="str">
        <f t="shared" si="2"/>
        <v>OK</v>
      </c>
    </row>
    <row r="168" spans="1:6" x14ac:dyDescent="0.3">
      <c r="A168" t="s">
        <v>27</v>
      </c>
      <c r="B168" t="s">
        <v>1151</v>
      </c>
      <c r="C168" t="s">
        <v>211</v>
      </c>
      <c r="D168" s="105">
        <v>44785</v>
      </c>
      <c r="E168" s="111">
        <v>44777</v>
      </c>
      <c r="F168" t="str">
        <f t="shared" si="2"/>
        <v>OK</v>
      </c>
    </row>
    <row r="169" spans="1:6" x14ac:dyDescent="0.3">
      <c r="A169" t="s">
        <v>27</v>
      </c>
      <c r="B169" t="s">
        <v>1152</v>
      </c>
      <c r="C169" t="s">
        <v>214</v>
      </c>
      <c r="D169" s="105">
        <v>44785</v>
      </c>
      <c r="E169" s="111">
        <v>44788</v>
      </c>
      <c r="F169" t="str">
        <f t="shared" si="2"/>
        <v>OK</v>
      </c>
    </row>
    <row r="170" spans="1:6" x14ac:dyDescent="0.3">
      <c r="A170" t="s">
        <v>27</v>
      </c>
      <c r="B170" t="s">
        <v>1153</v>
      </c>
      <c r="C170" t="s">
        <v>217</v>
      </c>
      <c r="D170" s="105">
        <v>44785</v>
      </c>
      <c r="E170" s="111">
        <v>44784</v>
      </c>
      <c r="F170" t="str">
        <f t="shared" si="2"/>
        <v>OK</v>
      </c>
    </row>
    <row r="171" spans="1:6" x14ac:dyDescent="0.3">
      <c r="A171" t="s">
        <v>27</v>
      </c>
      <c r="B171" t="s">
        <v>1155</v>
      </c>
      <c r="C171" t="s">
        <v>221</v>
      </c>
      <c r="D171" s="105">
        <v>44785</v>
      </c>
      <c r="E171" s="111">
        <v>44784</v>
      </c>
      <c r="F171" t="str">
        <f t="shared" si="2"/>
        <v>OK</v>
      </c>
    </row>
    <row r="172" spans="1:6" x14ac:dyDescent="0.3">
      <c r="A172" t="s">
        <v>27</v>
      </c>
      <c r="B172" t="s">
        <v>1156</v>
      </c>
      <c r="C172" t="s">
        <v>224</v>
      </c>
      <c r="D172" s="105">
        <v>44785</v>
      </c>
      <c r="E172" s="111">
        <v>44798</v>
      </c>
      <c r="F172" t="str">
        <f t="shared" si="2"/>
        <v>OK</v>
      </c>
    </row>
    <row r="173" spans="1:6" x14ac:dyDescent="0.3">
      <c r="A173" t="s">
        <v>27</v>
      </c>
      <c r="B173" t="s">
        <v>1158</v>
      </c>
      <c r="C173" t="s">
        <v>229</v>
      </c>
      <c r="D173" s="105">
        <v>44785</v>
      </c>
      <c r="E173" s="111">
        <v>44782</v>
      </c>
      <c r="F173" t="str">
        <f t="shared" si="2"/>
        <v>OK</v>
      </c>
    </row>
    <row r="174" spans="1:6" x14ac:dyDescent="0.3">
      <c r="A174" t="s">
        <v>27</v>
      </c>
      <c r="B174" t="s">
        <v>1160</v>
      </c>
      <c r="C174" t="s">
        <v>338</v>
      </c>
      <c r="D174" s="105">
        <v>44785</v>
      </c>
      <c r="E174" s="111">
        <v>44776</v>
      </c>
      <c r="F174" t="str">
        <f t="shared" si="2"/>
        <v>OK</v>
      </c>
    </row>
    <row r="175" spans="1:6" x14ac:dyDescent="0.3">
      <c r="A175" t="s">
        <v>27</v>
      </c>
      <c r="B175" t="s">
        <v>1162</v>
      </c>
      <c r="C175" t="s">
        <v>238</v>
      </c>
      <c r="D175" s="105">
        <v>44785</v>
      </c>
      <c r="E175" s="111">
        <v>44781</v>
      </c>
      <c r="F175" t="str">
        <f t="shared" si="2"/>
        <v>OK</v>
      </c>
    </row>
    <row r="176" spans="1:6" x14ac:dyDescent="0.3">
      <c r="A176" t="s">
        <v>27</v>
      </c>
      <c r="B176" t="s">
        <v>1163</v>
      </c>
      <c r="C176" t="s">
        <v>339</v>
      </c>
      <c r="D176" s="105">
        <v>44785</v>
      </c>
      <c r="E176" s="111">
        <v>44784</v>
      </c>
      <c r="F176" t="str">
        <f t="shared" si="2"/>
        <v>OK</v>
      </c>
    </row>
    <row r="177" spans="1:7" x14ac:dyDescent="0.3">
      <c r="A177" t="s">
        <v>27</v>
      </c>
      <c r="B177" t="s">
        <v>1224</v>
      </c>
      <c r="C177" t="s">
        <v>981</v>
      </c>
      <c r="D177" s="105">
        <v>44785</v>
      </c>
      <c r="E177" s="111">
        <v>44783</v>
      </c>
      <c r="F177" t="str">
        <f t="shared" si="2"/>
        <v>OK</v>
      </c>
    </row>
    <row r="178" spans="1:7" x14ac:dyDescent="0.3">
      <c r="A178" t="s">
        <v>27</v>
      </c>
      <c r="B178" t="s">
        <v>1183</v>
      </c>
      <c r="C178" t="s">
        <v>282</v>
      </c>
      <c r="D178" s="105">
        <v>44785</v>
      </c>
      <c r="E178" s="111">
        <v>44785</v>
      </c>
      <c r="F178" t="str">
        <f t="shared" si="2"/>
        <v>OK</v>
      </c>
    </row>
    <row r="179" spans="1:7" x14ac:dyDescent="0.3">
      <c r="A179" t="s">
        <v>27</v>
      </c>
      <c r="B179" t="s">
        <v>1189</v>
      </c>
      <c r="C179" t="s">
        <v>346</v>
      </c>
      <c r="D179" s="105">
        <v>44785</v>
      </c>
      <c r="E179" s="111">
        <v>44775</v>
      </c>
      <c r="F179" t="str">
        <f t="shared" si="2"/>
        <v>OK</v>
      </c>
    </row>
    <row r="180" spans="1:7" x14ac:dyDescent="0.3">
      <c r="A180" t="s">
        <v>27</v>
      </c>
      <c r="B180" t="s">
        <v>1190</v>
      </c>
      <c r="C180" t="s">
        <v>347</v>
      </c>
      <c r="D180" s="105">
        <v>44785</v>
      </c>
      <c r="E180" s="111">
        <v>44785</v>
      </c>
      <c r="F180" t="str">
        <f t="shared" si="2"/>
        <v>OK</v>
      </c>
    </row>
    <row r="181" spans="1:7" x14ac:dyDescent="0.3">
      <c r="A181" t="s">
        <v>27</v>
      </c>
      <c r="B181" t="s">
        <v>1193</v>
      </c>
      <c r="C181" t="s">
        <v>349</v>
      </c>
      <c r="D181" s="105">
        <v>44785</v>
      </c>
      <c r="E181" s="111">
        <v>44782</v>
      </c>
      <c r="F181" t="str">
        <f t="shared" si="2"/>
        <v>OK</v>
      </c>
    </row>
    <row r="182" spans="1:7" x14ac:dyDescent="0.3">
      <c r="A182" t="s">
        <v>27</v>
      </c>
      <c r="B182" t="s">
        <v>1199</v>
      </c>
      <c r="C182" t="s">
        <v>303</v>
      </c>
      <c r="D182" s="105">
        <v>44785</v>
      </c>
      <c r="E182" s="111">
        <v>44785</v>
      </c>
      <c r="F182" t="str">
        <f t="shared" si="2"/>
        <v>OK</v>
      </c>
    </row>
    <row r="183" spans="1:7" x14ac:dyDescent="0.3">
      <c r="A183" t="s">
        <v>27</v>
      </c>
      <c r="B183" t="s">
        <v>1206</v>
      </c>
      <c r="C183" t="s">
        <v>357</v>
      </c>
      <c r="D183" s="105">
        <v>44785</v>
      </c>
      <c r="E183" s="111">
        <v>44782</v>
      </c>
      <c r="F183" t="str">
        <f t="shared" si="2"/>
        <v>OK</v>
      </c>
    </row>
    <row r="184" spans="1:7" x14ac:dyDescent="0.3">
      <c r="A184" t="s">
        <v>27</v>
      </c>
      <c r="B184" t="s">
        <v>1212</v>
      </c>
      <c r="C184" t="s">
        <v>362</v>
      </c>
      <c r="D184" s="105">
        <v>44785</v>
      </c>
      <c r="E184" s="111">
        <v>44784</v>
      </c>
      <c r="F184" t="str">
        <f t="shared" si="2"/>
        <v>OK</v>
      </c>
    </row>
    <row r="185" spans="1:7" x14ac:dyDescent="0.3">
      <c r="A185" t="s">
        <v>27</v>
      </c>
      <c r="B185" t="s">
        <v>1213</v>
      </c>
      <c r="C185" t="s">
        <v>314</v>
      </c>
      <c r="D185" s="105">
        <v>44785</v>
      </c>
      <c r="E185" s="111">
        <v>0</v>
      </c>
      <c r="F185" t="str">
        <f t="shared" si="2"/>
        <v>Missing</v>
      </c>
      <c r="G185" t="s">
        <v>1279</v>
      </c>
    </row>
    <row r="186" spans="1:7" x14ac:dyDescent="0.3">
      <c r="A186" t="s">
        <v>27</v>
      </c>
      <c r="B186" t="s">
        <v>1214</v>
      </c>
      <c r="C186" t="s">
        <v>363</v>
      </c>
      <c r="D186" s="105">
        <v>44785</v>
      </c>
      <c r="E186" s="111">
        <v>44782</v>
      </c>
      <c r="F186" t="str">
        <f t="shared" si="2"/>
        <v>OK</v>
      </c>
    </row>
    <row r="187" spans="1:7" x14ac:dyDescent="0.3">
      <c r="A187" t="s">
        <v>27</v>
      </c>
      <c r="B187" t="s">
        <v>1215</v>
      </c>
      <c r="C187" t="s">
        <v>364</v>
      </c>
      <c r="D187" s="105">
        <v>44785</v>
      </c>
      <c r="E187" s="111">
        <v>44782</v>
      </c>
      <c r="F187" t="str">
        <f t="shared" si="2"/>
        <v>OK</v>
      </c>
    </row>
    <row r="188" spans="1:7" x14ac:dyDescent="0.3">
      <c r="A188" t="s">
        <v>27</v>
      </c>
      <c r="B188" t="s">
        <v>1216</v>
      </c>
      <c r="C188" t="s">
        <v>365</v>
      </c>
      <c r="D188" s="105">
        <v>44785</v>
      </c>
      <c r="E188" s="111">
        <v>0</v>
      </c>
      <c r="F188" t="str">
        <f t="shared" si="2"/>
        <v>Missing</v>
      </c>
      <c r="G188" t="s">
        <v>1283</v>
      </c>
    </row>
    <row r="189" spans="1:7" x14ac:dyDescent="0.3">
      <c r="A189" t="s">
        <v>27</v>
      </c>
      <c r="B189" t="s">
        <v>1219</v>
      </c>
      <c r="C189" t="s">
        <v>367</v>
      </c>
      <c r="D189" s="105">
        <v>44785</v>
      </c>
      <c r="E189" s="111">
        <v>44784</v>
      </c>
      <c r="F189" t="str">
        <f t="shared" si="2"/>
        <v>OK</v>
      </c>
    </row>
    <row r="190" spans="1:7" x14ac:dyDescent="0.3">
      <c r="A190" t="s">
        <v>27</v>
      </c>
      <c r="B190" t="s">
        <v>1220</v>
      </c>
      <c r="C190" t="s">
        <v>183</v>
      </c>
      <c r="D190" s="105">
        <v>44785</v>
      </c>
      <c r="E190" s="111">
        <v>44785</v>
      </c>
      <c r="F190" t="str">
        <f t="shared" si="2"/>
        <v>OK</v>
      </c>
    </row>
    <row r="191" spans="1:7" x14ac:dyDescent="0.3">
      <c r="A191" t="s">
        <v>27</v>
      </c>
      <c r="B191" t="s">
        <v>1221</v>
      </c>
      <c r="C191" t="s">
        <v>326</v>
      </c>
      <c r="D191" s="105">
        <v>44785</v>
      </c>
      <c r="E191" s="111">
        <v>44790</v>
      </c>
      <c r="F191" t="str">
        <f t="shared" si="2"/>
        <v>OK</v>
      </c>
    </row>
    <row r="192" spans="1:7" x14ac:dyDescent="0.3">
      <c r="A192" s="112" t="s">
        <v>1268</v>
      </c>
      <c r="B192" s="112"/>
      <c r="C192" s="112"/>
      <c r="D192" s="112"/>
      <c r="E192" s="113">
        <v>2373506</v>
      </c>
      <c r="F192" t="str">
        <f t="shared" si="2"/>
        <v>OK</v>
      </c>
    </row>
    <row r="193" spans="1:7" x14ac:dyDescent="0.3">
      <c r="A193" t="s">
        <v>325</v>
      </c>
      <c r="B193" t="s">
        <v>1225</v>
      </c>
      <c r="C193" t="s">
        <v>996</v>
      </c>
      <c r="D193" s="105">
        <v>44792</v>
      </c>
      <c r="E193" s="111">
        <v>0</v>
      </c>
      <c r="F193" t="str">
        <f t="shared" si="2"/>
        <v>Missing</v>
      </c>
      <c r="G193" s="18" t="s">
        <v>1286</v>
      </c>
    </row>
    <row r="194" spans="1:7" x14ac:dyDescent="0.3">
      <c r="A194" t="s">
        <v>325</v>
      </c>
      <c r="B194" t="s">
        <v>1130</v>
      </c>
      <c r="C194" t="s">
        <v>137</v>
      </c>
      <c r="D194" s="105">
        <v>44792</v>
      </c>
      <c r="E194" s="111">
        <v>44778</v>
      </c>
      <c r="F194" t="str">
        <f t="shared" si="2"/>
        <v>OK</v>
      </c>
    </row>
    <row r="195" spans="1:7" x14ac:dyDescent="0.3">
      <c r="A195" s="112" t="s">
        <v>1269</v>
      </c>
      <c r="B195" s="112"/>
      <c r="C195" s="112"/>
      <c r="D195" s="112"/>
      <c r="E195" s="113">
        <v>44778</v>
      </c>
      <c r="F195" t="str">
        <f t="shared" si="2"/>
        <v>OK</v>
      </c>
    </row>
    <row r="196" spans="1:7" x14ac:dyDescent="0.3">
      <c r="A196" t="s">
        <v>1231</v>
      </c>
      <c r="B196" t="s">
        <v>1121</v>
      </c>
      <c r="C196" t="s">
        <v>103</v>
      </c>
      <c r="D196" s="105">
        <v>44792</v>
      </c>
      <c r="E196" s="111">
        <v>0</v>
      </c>
      <c r="F196" t="str">
        <f t="shared" si="2"/>
        <v>Missing</v>
      </c>
      <c r="G196" t="s">
        <v>1285</v>
      </c>
    </row>
    <row r="197" spans="1:7" x14ac:dyDescent="0.3">
      <c r="A197" t="s">
        <v>1231</v>
      </c>
      <c r="B197" t="s">
        <v>1180</v>
      </c>
      <c r="C197" t="s">
        <v>275</v>
      </c>
      <c r="D197" s="105">
        <v>44792</v>
      </c>
      <c r="E197" s="111">
        <v>0</v>
      </c>
      <c r="F197" t="str">
        <f t="shared" si="2"/>
        <v>Missing</v>
      </c>
      <c r="G197" t="s">
        <v>1285</v>
      </c>
    </row>
    <row r="198" spans="1:7" x14ac:dyDescent="0.3">
      <c r="A198" s="112" t="s">
        <v>1270</v>
      </c>
      <c r="B198" s="112"/>
      <c r="C198" s="112"/>
      <c r="D198" s="112"/>
      <c r="E198" s="113">
        <v>0</v>
      </c>
      <c r="F198" t="str">
        <f t="shared" si="2"/>
        <v>Missing</v>
      </c>
    </row>
    <row r="199" spans="1:7" x14ac:dyDescent="0.3">
      <c r="A199" t="s">
        <v>45</v>
      </c>
      <c r="B199" t="s">
        <v>1113</v>
      </c>
      <c r="C199" t="s">
        <v>11</v>
      </c>
      <c r="D199" s="105">
        <v>44806</v>
      </c>
      <c r="E199" s="111">
        <v>0</v>
      </c>
      <c r="F199" t="str">
        <f t="shared" ref="F199:F262" si="3">IF(E199=0,"Missing","OK")</f>
        <v>Missing</v>
      </c>
      <c r="G199" t="s">
        <v>1279</v>
      </c>
    </row>
    <row r="200" spans="1:7" x14ac:dyDescent="0.3">
      <c r="A200" t="s">
        <v>45</v>
      </c>
      <c r="B200" t="s">
        <v>1114</v>
      </c>
      <c r="C200" t="s">
        <v>81</v>
      </c>
      <c r="D200" s="105">
        <v>44806</v>
      </c>
      <c r="E200" s="111">
        <v>0</v>
      </c>
      <c r="F200" t="str">
        <f t="shared" si="3"/>
        <v>Missing</v>
      </c>
      <c r="G200" t="s">
        <v>1279</v>
      </c>
    </row>
    <row r="201" spans="1:7" x14ac:dyDescent="0.3">
      <c r="A201" t="s">
        <v>45</v>
      </c>
      <c r="B201" t="s">
        <v>1116</v>
      </c>
      <c r="C201" t="s">
        <v>89</v>
      </c>
      <c r="D201" s="105">
        <v>44806</v>
      </c>
      <c r="E201" s="111">
        <v>0</v>
      </c>
      <c r="F201" t="str">
        <f t="shared" si="3"/>
        <v>Missing</v>
      </c>
      <c r="G201" t="s">
        <v>1279</v>
      </c>
    </row>
    <row r="202" spans="1:7" x14ac:dyDescent="0.3">
      <c r="A202" t="s">
        <v>45</v>
      </c>
      <c r="B202" t="s">
        <v>1117</v>
      </c>
      <c r="C202" t="s">
        <v>93</v>
      </c>
      <c r="D202" s="105">
        <v>44806</v>
      </c>
      <c r="E202" s="111">
        <v>44774</v>
      </c>
      <c r="F202" t="str">
        <f t="shared" si="3"/>
        <v>OK</v>
      </c>
    </row>
    <row r="203" spans="1:7" x14ac:dyDescent="0.3">
      <c r="A203" t="s">
        <v>45</v>
      </c>
      <c r="B203" s="116" t="s">
        <v>1118</v>
      </c>
      <c r="C203" t="s">
        <v>96</v>
      </c>
      <c r="D203" s="105">
        <v>44806</v>
      </c>
      <c r="E203" s="117">
        <v>44805</v>
      </c>
      <c r="F203" t="str">
        <f t="shared" si="3"/>
        <v>OK</v>
      </c>
    </row>
    <row r="204" spans="1:7" x14ac:dyDescent="0.3">
      <c r="A204" t="s">
        <v>45</v>
      </c>
      <c r="B204" t="s">
        <v>1119</v>
      </c>
      <c r="C204" t="s">
        <v>331</v>
      </c>
      <c r="D204" s="105">
        <v>44806</v>
      </c>
      <c r="E204" s="111">
        <v>44804</v>
      </c>
      <c r="F204" t="str">
        <f t="shared" si="3"/>
        <v>OK</v>
      </c>
    </row>
    <row r="205" spans="1:7" x14ac:dyDescent="0.3">
      <c r="A205" t="s">
        <v>45</v>
      </c>
      <c r="B205" t="s">
        <v>1121</v>
      </c>
      <c r="C205" t="s">
        <v>103</v>
      </c>
      <c r="D205" s="105">
        <v>44806</v>
      </c>
      <c r="E205" s="111">
        <v>44803</v>
      </c>
      <c r="F205" t="str">
        <f t="shared" si="3"/>
        <v>OK</v>
      </c>
    </row>
    <row r="206" spans="1:7" x14ac:dyDescent="0.3">
      <c r="A206" t="s">
        <v>45</v>
      </c>
      <c r="B206" t="s">
        <v>1122</v>
      </c>
      <c r="C206" t="s">
        <v>107</v>
      </c>
      <c r="D206" s="105">
        <v>44806</v>
      </c>
      <c r="E206" s="111">
        <v>0</v>
      </c>
      <c r="F206" t="str">
        <f t="shared" si="3"/>
        <v>Missing</v>
      </c>
      <c r="G206" t="s">
        <v>1279</v>
      </c>
    </row>
    <row r="207" spans="1:7" x14ac:dyDescent="0.3">
      <c r="A207" t="s">
        <v>45</v>
      </c>
      <c r="B207" t="s">
        <v>1225</v>
      </c>
      <c r="C207" t="s">
        <v>996</v>
      </c>
      <c r="D207" s="105">
        <v>44806</v>
      </c>
      <c r="E207" s="111">
        <v>0</v>
      </c>
      <c r="F207" t="str">
        <f t="shared" si="3"/>
        <v>Missing</v>
      </c>
      <c r="G207" t="s">
        <v>1279</v>
      </c>
    </row>
    <row r="208" spans="1:7" x14ac:dyDescent="0.3">
      <c r="A208" t="s">
        <v>45</v>
      </c>
      <c r="B208" t="s">
        <v>1123</v>
      </c>
      <c r="C208" t="s">
        <v>110</v>
      </c>
      <c r="D208" s="105">
        <v>44806</v>
      </c>
      <c r="E208" s="111">
        <v>44768</v>
      </c>
      <c r="F208" t="str">
        <f t="shared" si="3"/>
        <v>OK</v>
      </c>
    </row>
    <row r="209" spans="1:7" x14ac:dyDescent="0.3">
      <c r="A209" t="s">
        <v>45</v>
      </c>
      <c r="B209" t="s">
        <v>1126</v>
      </c>
      <c r="C209" t="s">
        <v>333</v>
      </c>
      <c r="D209" s="105">
        <v>44806</v>
      </c>
      <c r="E209" s="111">
        <v>44805</v>
      </c>
      <c r="F209" t="str">
        <f t="shared" si="3"/>
        <v>OK</v>
      </c>
    </row>
    <row r="210" spans="1:7" x14ac:dyDescent="0.3">
      <c r="A210" t="s">
        <v>45</v>
      </c>
      <c r="B210" t="s">
        <v>1128</v>
      </c>
      <c r="C210" t="s">
        <v>334</v>
      </c>
      <c r="D210" s="105">
        <v>44806</v>
      </c>
      <c r="E210" s="111">
        <v>44778</v>
      </c>
      <c r="F210" t="str">
        <f t="shared" si="3"/>
        <v>OK</v>
      </c>
    </row>
    <row r="211" spans="1:7" x14ac:dyDescent="0.3">
      <c r="A211" t="s">
        <v>45</v>
      </c>
      <c r="B211" s="114" t="s">
        <v>1129</v>
      </c>
      <c r="C211" t="s">
        <v>134</v>
      </c>
      <c r="D211" s="105">
        <v>44806</v>
      </c>
      <c r="E211" s="115">
        <v>0</v>
      </c>
      <c r="F211" t="str">
        <f t="shared" si="3"/>
        <v>Missing</v>
      </c>
      <c r="G211" t="s">
        <v>1284</v>
      </c>
    </row>
    <row r="212" spans="1:7" x14ac:dyDescent="0.3">
      <c r="A212" t="s">
        <v>45</v>
      </c>
      <c r="B212" t="s">
        <v>1130</v>
      </c>
      <c r="C212" t="s">
        <v>137</v>
      </c>
      <c r="D212" s="105">
        <v>44806</v>
      </c>
      <c r="E212" s="111">
        <v>44778</v>
      </c>
      <c r="F212" t="str">
        <f t="shared" si="3"/>
        <v>OK</v>
      </c>
    </row>
    <row r="213" spans="1:7" x14ac:dyDescent="0.3">
      <c r="A213" t="s">
        <v>45</v>
      </c>
      <c r="B213" t="s">
        <v>1131</v>
      </c>
      <c r="C213" t="s">
        <v>141</v>
      </c>
      <c r="D213" s="105">
        <v>44806</v>
      </c>
      <c r="E213" s="111">
        <v>0</v>
      </c>
      <c r="F213" t="str">
        <f t="shared" si="3"/>
        <v>Missing</v>
      </c>
      <c r="G213" t="s">
        <v>1279</v>
      </c>
    </row>
    <row r="214" spans="1:7" x14ac:dyDescent="0.3">
      <c r="A214" t="s">
        <v>45</v>
      </c>
      <c r="B214" t="s">
        <v>1132</v>
      </c>
      <c r="C214" t="s">
        <v>144</v>
      </c>
      <c r="D214" s="105">
        <v>44806</v>
      </c>
      <c r="E214" s="111">
        <v>44778</v>
      </c>
      <c r="F214" t="str">
        <f t="shared" si="3"/>
        <v>OK</v>
      </c>
    </row>
    <row r="215" spans="1:7" x14ac:dyDescent="0.3">
      <c r="A215" t="s">
        <v>45</v>
      </c>
      <c r="B215" t="s">
        <v>1133</v>
      </c>
      <c r="C215" t="s">
        <v>383</v>
      </c>
      <c r="D215" s="105">
        <v>44806</v>
      </c>
      <c r="E215" s="111">
        <v>44277</v>
      </c>
      <c r="F215" t="str">
        <f t="shared" si="3"/>
        <v>OK</v>
      </c>
      <c r="G215" t="s">
        <v>1291</v>
      </c>
    </row>
    <row r="216" spans="1:7" x14ac:dyDescent="0.3">
      <c r="A216" t="s">
        <v>45</v>
      </c>
      <c r="B216" t="s">
        <v>1134</v>
      </c>
      <c r="C216" t="s">
        <v>384</v>
      </c>
      <c r="D216" s="105">
        <v>44806</v>
      </c>
      <c r="E216" s="111">
        <v>44781</v>
      </c>
      <c r="F216" t="str">
        <f t="shared" si="3"/>
        <v>OK</v>
      </c>
    </row>
    <row r="217" spans="1:7" x14ac:dyDescent="0.3">
      <c r="A217" t="s">
        <v>45</v>
      </c>
      <c r="B217" t="s">
        <v>1135</v>
      </c>
      <c r="C217" t="s">
        <v>385</v>
      </c>
      <c r="D217" s="105">
        <v>44806</v>
      </c>
      <c r="E217" s="111">
        <v>44778</v>
      </c>
      <c r="F217" t="str">
        <f t="shared" si="3"/>
        <v>OK</v>
      </c>
    </row>
    <row r="218" spans="1:7" x14ac:dyDescent="0.3">
      <c r="A218" t="s">
        <v>45</v>
      </c>
      <c r="B218" t="s">
        <v>1136</v>
      </c>
      <c r="C218" t="s">
        <v>386</v>
      </c>
      <c r="D218" s="105">
        <v>44806</v>
      </c>
      <c r="E218" s="111">
        <v>0</v>
      </c>
      <c r="F218" t="str">
        <f t="shared" si="3"/>
        <v>Missing</v>
      </c>
      <c r="G218" t="s">
        <v>1279</v>
      </c>
    </row>
    <row r="219" spans="1:7" x14ac:dyDescent="0.3">
      <c r="A219" t="s">
        <v>45</v>
      </c>
      <c r="B219" t="s">
        <v>1137</v>
      </c>
      <c r="C219" t="s">
        <v>387</v>
      </c>
      <c r="D219" s="105">
        <v>44806</v>
      </c>
      <c r="E219" s="111">
        <v>44781</v>
      </c>
      <c r="F219" t="str">
        <f t="shared" si="3"/>
        <v>OK</v>
      </c>
    </row>
    <row r="220" spans="1:7" x14ac:dyDescent="0.3">
      <c r="A220" t="s">
        <v>45</v>
      </c>
      <c r="B220" t="s">
        <v>1138</v>
      </c>
      <c r="C220" t="s">
        <v>161</v>
      </c>
      <c r="D220" s="105">
        <v>44806</v>
      </c>
      <c r="E220" s="111">
        <v>0</v>
      </c>
      <c r="F220" t="str">
        <f t="shared" si="3"/>
        <v>Missing</v>
      </c>
      <c r="G220" t="s">
        <v>1279</v>
      </c>
    </row>
    <row r="221" spans="1:7" x14ac:dyDescent="0.3">
      <c r="A221" t="s">
        <v>45</v>
      </c>
      <c r="B221" t="s">
        <v>1139</v>
      </c>
      <c r="C221" t="s">
        <v>163</v>
      </c>
      <c r="D221" s="105">
        <v>44806</v>
      </c>
      <c r="E221" s="111">
        <v>0</v>
      </c>
      <c r="F221" t="str">
        <f t="shared" si="3"/>
        <v>Missing</v>
      </c>
      <c r="G221" t="s">
        <v>1279</v>
      </c>
    </row>
    <row r="222" spans="1:7" x14ac:dyDescent="0.3">
      <c r="A222" t="s">
        <v>45</v>
      </c>
      <c r="B222" t="s">
        <v>1140</v>
      </c>
      <c r="C222" t="s">
        <v>166</v>
      </c>
      <c r="D222" s="105">
        <v>44806</v>
      </c>
      <c r="E222" s="111">
        <v>44774</v>
      </c>
      <c r="F222" t="str">
        <f t="shared" si="3"/>
        <v>OK</v>
      </c>
    </row>
    <row r="223" spans="1:7" x14ac:dyDescent="0.3">
      <c r="A223" t="s">
        <v>45</v>
      </c>
      <c r="B223" t="s">
        <v>1142</v>
      </c>
      <c r="C223" t="s">
        <v>176</v>
      </c>
      <c r="D223" s="105">
        <v>44806</v>
      </c>
      <c r="E223" s="111">
        <v>44277</v>
      </c>
      <c r="F223" t="str">
        <f t="shared" si="3"/>
        <v>OK</v>
      </c>
      <c r="G223" t="s">
        <v>1291</v>
      </c>
    </row>
    <row r="224" spans="1:7" x14ac:dyDescent="0.3">
      <c r="A224" t="s">
        <v>45</v>
      </c>
      <c r="B224" t="s">
        <v>1143</v>
      </c>
      <c r="C224" t="s">
        <v>181</v>
      </c>
      <c r="D224" s="105">
        <v>44806</v>
      </c>
      <c r="E224" s="111">
        <v>0</v>
      </c>
      <c r="F224" t="str">
        <f t="shared" si="3"/>
        <v>Missing</v>
      </c>
      <c r="G224" t="s">
        <v>1279</v>
      </c>
    </row>
    <row r="225" spans="1:7" x14ac:dyDescent="0.3">
      <c r="A225" t="s">
        <v>45</v>
      </c>
      <c r="B225" t="s">
        <v>1144</v>
      </c>
      <c r="C225" t="s">
        <v>184</v>
      </c>
      <c r="D225" s="105">
        <v>44806</v>
      </c>
      <c r="E225" s="111">
        <v>44776</v>
      </c>
      <c r="F225" t="str">
        <f t="shared" si="3"/>
        <v>OK</v>
      </c>
    </row>
    <row r="226" spans="1:7" x14ac:dyDescent="0.3">
      <c r="A226" t="s">
        <v>45</v>
      </c>
      <c r="B226" t="s">
        <v>1145</v>
      </c>
      <c r="C226" t="s">
        <v>187</v>
      </c>
      <c r="D226" s="105">
        <v>44806</v>
      </c>
      <c r="E226" s="111">
        <v>44783</v>
      </c>
      <c r="F226" t="str">
        <f t="shared" si="3"/>
        <v>OK</v>
      </c>
    </row>
    <row r="227" spans="1:7" x14ac:dyDescent="0.3">
      <c r="A227" t="s">
        <v>45</v>
      </c>
      <c r="B227" t="s">
        <v>1146</v>
      </c>
      <c r="C227" t="s">
        <v>190</v>
      </c>
      <c r="D227" s="105">
        <v>44806</v>
      </c>
      <c r="E227" s="111">
        <v>44778</v>
      </c>
      <c r="F227" t="str">
        <f t="shared" si="3"/>
        <v>OK</v>
      </c>
    </row>
    <row r="228" spans="1:7" x14ac:dyDescent="0.3">
      <c r="A228" t="s">
        <v>45</v>
      </c>
      <c r="B228" t="s">
        <v>1147</v>
      </c>
      <c r="C228" t="s">
        <v>193</v>
      </c>
      <c r="D228" s="105">
        <v>44806</v>
      </c>
      <c r="E228" s="111">
        <v>44778</v>
      </c>
      <c r="F228" t="str">
        <f t="shared" si="3"/>
        <v>OK</v>
      </c>
    </row>
    <row r="229" spans="1:7" x14ac:dyDescent="0.3">
      <c r="A229" t="s">
        <v>45</v>
      </c>
      <c r="B229" t="s">
        <v>1148</v>
      </c>
      <c r="C229" t="s">
        <v>198</v>
      </c>
      <c r="D229" s="105">
        <v>44806</v>
      </c>
      <c r="E229" s="111">
        <v>0</v>
      </c>
      <c r="F229" t="str">
        <f t="shared" si="3"/>
        <v>Missing</v>
      </c>
      <c r="G229" t="s">
        <v>1279</v>
      </c>
    </row>
    <row r="230" spans="1:7" x14ac:dyDescent="0.3">
      <c r="A230" t="s">
        <v>45</v>
      </c>
      <c r="C230" t="s">
        <v>200</v>
      </c>
      <c r="D230" s="105">
        <v>44806</v>
      </c>
      <c r="E230" s="111">
        <v>0</v>
      </c>
      <c r="F230" t="str">
        <f t="shared" si="3"/>
        <v>Missing</v>
      </c>
      <c r="G230" t="s">
        <v>1279</v>
      </c>
    </row>
    <row r="231" spans="1:7" x14ac:dyDescent="0.3">
      <c r="A231" t="s">
        <v>45</v>
      </c>
      <c r="C231" t="s">
        <v>202</v>
      </c>
      <c r="D231" s="105">
        <v>44806</v>
      </c>
      <c r="E231" s="111">
        <v>0</v>
      </c>
      <c r="F231" t="str">
        <f t="shared" si="3"/>
        <v>Missing</v>
      </c>
      <c r="G231" t="s">
        <v>1279</v>
      </c>
    </row>
    <row r="232" spans="1:7" x14ac:dyDescent="0.3">
      <c r="A232" t="s">
        <v>45</v>
      </c>
      <c r="C232" t="s">
        <v>196</v>
      </c>
      <c r="D232" s="105">
        <v>44806</v>
      </c>
      <c r="E232" s="111">
        <v>0</v>
      </c>
      <c r="F232" t="str">
        <f t="shared" si="3"/>
        <v>Missing</v>
      </c>
      <c r="G232" t="s">
        <v>1279</v>
      </c>
    </row>
    <row r="233" spans="1:7" x14ac:dyDescent="0.3">
      <c r="A233" t="s">
        <v>45</v>
      </c>
      <c r="B233" t="s">
        <v>1149</v>
      </c>
      <c r="C233" t="s">
        <v>205</v>
      </c>
      <c r="D233" s="105">
        <v>44806</v>
      </c>
      <c r="E233" s="111">
        <v>0</v>
      </c>
      <c r="F233" t="str">
        <f t="shared" si="3"/>
        <v>Missing</v>
      </c>
      <c r="G233" t="s">
        <v>1279</v>
      </c>
    </row>
    <row r="234" spans="1:7" x14ac:dyDescent="0.3">
      <c r="A234" t="s">
        <v>45</v>
      </c>
      <c r="B234" t="s">
        <v>1151</v>
      </c>
      <c r="C234" t="s">
        <v>211</v>
      </c>
      <c r="D234" s="105">
        <v>44806</v>
      </c>
      <c r="E234" s="111">
        <v>0</v>
      </c>
      <c r="F234" t="str">
        <f t="shared" si="3"/>
        <v>Missing</v>
      </c>
      <c r="G234" t="s">
        <v>1279</v>
      </c>
    </row>
    <row r="235" spans="1:7" x14ac:dyDescent="0.3">
      <c r="A235" t="s">
        <v>45</v>
      </c>
      <c r="B235" t="s">
        <v>1152</v>
      </c>
      <c r="C235" t="s">
        <v>214</v>
      </c>
      <c r="D235" s="105">
        <v>44806</v>
      </c>
      <c r="E235" s="111">
        <v>0</v>
      </c>
      <c r="F235" t="str">
        <f t="shared" si="3"/>
        <v>Missing</v>
      </c>
      <c r="G235" t="s">
        <v>1279</v>
      </c>
    </row>
    <row r="236" spans="1:7" x14ac:dyDescent="0.3">
      <c r="A236" t="s">
        <v>45</v>
      </c>
      <c r="B236" t="s">
        <v>1153</v>
      </c>
      <c r="C236" t="s">
        <v>217</v>
      </c>
      <c r="D236" s="105">
        <v>44806</v>
      </c>
      <c r="E236" s="111">
        <v>44776</v>
      </c>
      <c r="F236" t="str">
        <f t="shared" si="3"/>
        <v>OK</v>
      </c>
    </row>
    <row r="237" spans="1:7" x14ac:dyDescent="0.3">
      <c r="A237" t="s">
        <v>45</v>
      </c>
      <c r="B237" t="s">
        <v>1155</v>
      </c>
      <c r="C237" t="s">
        <v>221</v>
      </c>
      <c r="D237" s="105">
        <v>44806</v>
      </c>
      <c r="E237" s="111">
        <v>44802</v>
      </c>
      <c r="F237" t="str">
        <f t="shared" si="3"/>
        <v>OK</v>
      </c>
    </row>
    <row r="238" spans="1:7" x14ac:dyDescent="0.3">
      <c r="A238" t="s">
        <v>45</v>
      </c>
      <c r="B238" t="s">
        <v>1156</v>
      </c>
      <c r="C238" t="s">
        <v>224</v>
      </c>
      <c r="D238" s="105">
        <v>44806</v>
      </c>
      <c r="E238" s="111">
        <v>0</v>
      </c>
      <c r="F238" t="str">
        <f t="shared" si="3"/>
        <v>Missing</v>
      </c>
      <c r="G238" t="s">
        <v>1279</v>
      </c>
    </row>
    <row r="239" spans="1:7" x14ac:dyDescent="0.3">
      <c r="A239" t="s">
        <v>45</v>
      </c>
      <c r="B239" t="s">
        <v>1158</v>
      </c>
      <c r="C239" t="s">
        <v>229</v>
      </c>
      <c r="D239" s="105">
        <v>44806</v>
      </c>
      <c r="E239" s="111">
        <v>44775</v>
      </c>
      <c r="F239" t="str">
        <f t="shared" si="3"/>
        <v>OK</v>
      </c>
    </row>
    <row r="240" spans="1:7" x14ac:dyDescent="0.3">
      <c r="A240" t="s">
        <v>45</v>
      </c>
      <c r="B240" t="s">
        <v>1160</v>
      </c>
      <c r="C240" t="s">
        <v>338</v>
      </c>
      <c r="D240" s="105">
        <v>44806</v>
      </c>
      <c r="E240" s="111">
        <v>0</v>
      </c>
      <c r="F240" t="str">
        <f t="shared" si="3"/>
        <v>Missing</v>
      </c>
      <c r="G240" t="s">
        <v>1279</v>
      </c>
    </row>
    <row r="241" spans="1:7" x14ac:dyDescent="0.3">
      <c r="A241" t="s">
        <v>45</v>
      </c>
      <c r="B241" t="s">
        <v>1161</v>
      </c>
      <c r="C241" t="s">
        <v>235</v>
      </c>
      <c r="D241" s="105">
        <v>44806</v>
      </c>
      <c r="E241" s="111">
        <v>0</v>
      </c>
      <c r="F241" t="str">
        <f t="shared" si="3"/>
        <v>Missing</v>
      </c>
      <c r="G241" t="s">
        <v>1279</v>
      </c>
    </row>
    <row r="242" spans="1:7" x14ac:dyDescent="0.3">
      <c r="A242" t="s">
        <v>45</v>
      </c>
      <c r="B242" t="s">
        <v>1162</v>
      </c>
      <c r="C242" t="s">
        <v>238</v>
      </c>
      <c r="D242" s="105">
        <v>44806</v>
      </c>
      <c r="E242" s="111">
        <v>0</v>
      </c>
      <c r="F242" t="str">
        <f t="shared" si="3"/>
        <v>Missing</v>
      </c>
      <c r="G242" t="s">
        <v>1279</v>
      </c>
    </row>
    <row r="243" spans="1:7" x14ac:dyDescent="0.3">
      <c r="A243" t="s">
        <v>45</v>
      </c>
      <c r="B243" t="s">
        <v>1163</v>
      </c>
      <c r="C243" t="s">
        <v>339</v>
      </c>
      <c r="D243" s="105">
        <v>44806</v>
      </c>
      <c r="E243" s="111">
        <v>0</v>
      </c>
      <c r="F243" t="str">
        <f t="shared" si="3"/>
        <v>Missing</v>
      </c>
      <c r="G243" t="s">
        <v>1279</v>
      </c>
    </row>
    <row r="244" spans="1:7" x14ac:dyDescent="0.3">
      <c r="A244" t="s">
        <v>45</v>
      </c>
      <c r="B244" t="s">
        <v>1224</v>
      </c>
      <c r="C244" t="s">
        <v>981</v>
      </c>
      <c r="D244" s="105">
        <v>44806</v>
      </c>
      <c r="E244" s="111">
        <v>44805</v>
      </c>
      <c r="F244" t="str">
        <f t="shared" si="3"/>
        <v>OK</v>
      </c>
    </row>
    <row r="245" spans="1:7" x14ac:dyDescent="0.3">
      <c r="A245" t="s">
        <v>45</v>
      </c>
      <c r="B245" t="s">
        <v>1181</v>
      </c>
      <c r="C245" t="s">
        <v>340</v>
      </c>
      <c r="D245" s="105">
        <v>44806</v>
      </c>
      <c r="E245" s="111">
        <v>44791</v>
      </c>
      <c r="F245" t="str">
        <f t="shared" si="3"/>
        <v>OK</v>
      </c>
    </row>
    <row r="246" spans="1:7" x14ac:dyDescent="0.3">
      <c r="A246" t="s">
        <v>45</v>
      </c>
      <c r="B246" t="s">
        <v>1183</v>
      </c>
      <c r="C246" t="s">
        <v>282</v>
      </c>
      <c r="D246" s="105">
        <v>44806</v>
      </c>
      <c r="E246" s="111">
        <v>0</v>
      </c>
      <c r="F246" t="str">
        <f t="shared" si="3"/>
        <v>Missing</v>
      </c>
      <c r="G246" t="s">
        <v>1279</v>
      </c>
    </row>
    <row r="247" spans="1:7" x14ac:dyDescent="0.3">
      <c r="A247" t="s">
        <v>45</v>
      </c>
      <c r="B247" t="s">
        <v>1184</v>
      </c>
      <c r="C247" t="s">
        <v>284</v>
      </c>
      <c r="D247" s="105">
        <v>44806</v>
      </c>
      <c r="E247" s="111">
        <v>44802</v>
      </c>
      <c r="F247" t="str">
        <f t="shared" si="3"/>
        <v>OK</v>
      </c>
    </row>
    <row r="248" spans="1:7" x14ac:dyDescent="0.3">
      <c r="A248" t="s">
        <v>45</v>
      </c>
      <c r="B248" t="s">
        <v>1189</v>
      </c>
      <c r="C248" t="s">
        <v>346</v>
      </c>
      <c r="D248" s="105">
        <v>44806</v>
      </c>
      <c r="E248" s="111">
        <v>44778</v>
      </c>
      <c r="F248" t="str">
        <f t="shared" si="3"/>
        <v>OK</v>
      </c>
    </row>
    <row r="249" spans="1:7" x14ac:dyDescent="0.3">
      <c r="A249" t="s">
        <v>45</v>
      </c>
      <c r="B249" t="s">
        <v>1190</v>
      </c>
      <c r="C249" t="s">
        <v>347</v>
      </c>
      <c r="D249" s="105">
        <v>44806</v>
      </c>
      <c r="E249" s="111">
        <v>0</v>
      </c>
      <c r="F249" t="str">
        <f t="shared" si="3"/>
        <v>Missing</v>
      </c>
      <c r="G249" t="s">
        <v>1279</v>
      </c>
    </row>
    <row r="250" spans="1:7" x14ac:dyDescent="0.3">
      <c r="A250" t="s">
        <v>45</v>
      </c>
      <c r="B250" t="s">
        <v>1193</v>
      </c>
      <c r="C250" t="s">
        <v>349</v>
      </c>
      <c r="D250" s="105">
        <v>44806</v>
      </c>
      <c r="E250" s="111">
        <v>44775</v>
      </c>
      <c r="F250" t="str">
        <f t="shared" si="3"/>
        <v>OK</v>
      </c>
    </row>
    <row r="251" spans="1:7" x14ac:dyDescent="0.3">
      <c r="A251" t="s">
        <v>45</v>
      </c>
      <c r="B251" t="s">
        <v>1194</v>
      </c>
      <c r="C251" t="s">
        <v>294</v>
      </c>
      <c r="D251" s="105">
        <v>44806</v>
      </c>
      <c r="E251" s="111">
        <v>44803</v>
      </c>
      <c r="F251" t="str">
        <f t="shared" si="3"/>
        <v>OK</v>
      </c>
    </row>
    <row r="252" spans="1:7" x14ac:dyDescent="0.3">
      <c r="A252" t="s">
        <v>45</v>
      </c>
      <c r="B252" t="s">
        <v>1197</v>
      </c>
      <c r="C252" t="s">
        <v>351</v>
      </c>
      <c r="D252" s="105">
        <v>44806</v>
      </c>
      <c r="E252" s="111">
        <v>0</v>
      </c>
      <c r="F252" t="str">
        <f t="shared" si="3"/>
        <v>Missing</v>
      </c>
      <c r="G252" t="s">
        <v>1279</v>
      </c>
    </row>
    <row r="253" spans="1:7" x14ac:dyDescent="0.3">
      <c r="A253" t="s">
        <v>45</v>
      </c>
      <c r="B253" t="s">
        <v>1198</v>
      </c>
      <c r="C253" t="s">
        <v>318</v>
      </c>
      <c r="D253" s="105">
        <v>44806</v>
      </c>
      <c r="E253" s="111">
        <v>0</v>
      </c>
      <c r="F253" t="str">
        <f t="shared" si="3"/>
        <v>Missing</v>
      </c>
      <c r="G253" t="s">
        <v>1279</v>
      </c>
    </row>
    <row r="254" spans="1:7" x14ac:dyDescent="0.3">
      <c r="A254" t="s">
        <v>45</v>
      </c>
      <c r="B254" t="s">
        <v>1199</v>
      </c>
      <c r="C254" t="s">
        <v>303</v>
      </c>
      <c r="D254" s="105">
        <v>44806</v>
      </c>
      <c r="E254" s="111">
        <v>0</v>
      </c>
      <c r="F254" t="str">
        <f t="shared" si="3"/>
        <v>Missing</v>
      </c>
      <c r="G254" t="s">
        <v>1279</v>
      </c>
    </row>
    <row r="255" spans="1:7" x14ac:dyDescent="0.3">
      <c r="A255" t="s">
        <v>45</v>
      </c>
      <c r="B255" t="s">
        <v>1203</v>
      </c>
      <c r="C255" t="s">
        <v>354</v>
      </c>
      <c r="D255" s="105">
        <v>44806</v>
      </c>
      <c r="E255" s="111">
        <v>0</v>
      </c>
      <c r="F255" t="str">
        <f t="shared" si="3"/>
        <v>Missing</v>
      </c>
      <c r="G255" t="s">
        <v>1279</v>
      </c>
    </row>
    <row r="256" spans="1:7" x14ac:dyDescent="0.3">
      <c r="A256" t="s">
        <v>45</v>
      </c>
      <c r="B256" t="s">
        <v>1204</v>
      </c>
      <c r="C256" t="s">
        <v>355</v>
      </c>
      <c r="D256" s="105">
        <v>44806</v>
      </c>
      <c r="E256" s="111">
        <v>0</v>
      </c>
      <c r="F256" t="str">
        <f t="shared" si="3"/>
        <v>Missing</v>
      </c>
      <c r="G256" t="s">
        <v>1279</v>
      </c>
    </row>
    <row r="257" spans="1:7" x14ac:dyDescent="0.3">
      <c r="A257" t="s">
        <v>45</v>
      </c>
      <c r="B257" t="s">
        <v>1206</v>
      </c>
      <c r="C257" t="s">
        <v>357</v>
      </c>
      <c r="D257" s="105">
        <v>44806</v>
      </c>
      <c r="E257" s="111">
        <v>44775</v>
      </c>
      <c r="F257" t="str">
        <f t="shared" si="3"/>
        <v>OK</v>
      </c>
    </row>
    <row r="258" spans="1:7" x14ac:dyDescent="0.3">
      <c r="A258" t="s">
        <v>45</v>
      </c>
      <c r="B258" t="s">
        <v>1210</v>
      </c>
      <c r="C258" t="s">
        <v>361</v>
      </c>
      <c r="D258" s="105">
        <v>44806</v>
      </c>
      <c r="E258" s="111">
        <v>0</v>
      </c>
      <c r="F258" t="str">
        <f t="shared" si="3"/>
        <v>Missing</v>
      </c>
      <c r="G258" t="s">
        <v>1279</v>
      </c>
    </row>
    <row r="259" spans="1:7" x14ac:dyDescent="0.3">
      <c r="A259" t="s">
        <v>45</v>
      </c>
      <c r="B259" t="s">
        <v>1212</v>
      </c>
      <c r="C259" t="s">
        <v>362</v>
      </c>
      <c r="D259" s="105">
        <v>44806</v>
      </c>
      <c r="E259" s="111">
        <v>0</v>
      </c>
      <c r="F259" t="str">
        <f t="shared" si="3"/>
        <v>Missing</v>
      </c>
      <c r="G259" t="s">
        <v>1279</v>
      </c>
    </row>
    <row r="260" spans="1:7" x14ac:dyDescent="0.3">
      <c r="A260" t="s">
        <v>45</v>
      </c>
      <c r="B260" t="s">
        <v>1213</v>
      </c>
      <c r="C260" t="s">
        <v>314</v>
      </c>
      <c r="D260" s="105">
        <v>44806</v>
      </c>
      <c r="E260" s="111">
        <v>0</v>
      </c>
      <c r="F260" t="str">
        <f t="shared" si="3"/>
        <v>Missing</v>
      </c>
      <c r="G260" t="s">
        <v>1279</v>
      </c>
    </row>
    <row r="261" spans="1:7" x14ac:dyDescent="0.3">
      <c r="A261" t="s">
        <v>45</v>
      </c>
      <c r="B261" t="s">
        <v>1214</v>
      </c>
      <c r="C261" t="s">
        <v>363</v>
      </c>
      <c r="D261" s="105">
        <v>44806</v>
      </c>
      <c r="E261" s="111">
        <v>44774</v>
      </c>
      <c r="F261" t="str">
        <f t="shared" si="3"/>
        <v>OK</v>
      </c>
    </row>
    <row r="262" spans="1:7" x14ac:dyDescent="0.3">
      <c r="A262" t="s">
        <v>45</v>
      </c>
      <c r="B262" t="s">
        <v>1215</v>
      </c>
      <c r="C262" t="s">
        <v>364</v>
      </c>
      <c r="D262" s="105">
        <v>44806</v>
      </c>
      <c r="E262" s="111">
        <v>44774</v>
      </c>
      <c r="F262" t="str">
        <f t="shared" si="3"/>
        <v>OK</v>
      </c>
    </row>
    <row r="263" spans="1:7" x14ac:dyDescent="0.3">
      <c r="A263" t="s">
        <v>45</v>
      </c>
      <c r="B263" t="s">
        <v>1216</v>
      </c>
      <c r="C263" t="s">
        <v>365</v>
      </c>
      <c r="D263" s="105">
        <v>44806</v>
      </c>
      <c r="E263" s="111">
        <v>0</v>
      </c>
      <c r="F263" t="str">
        <f t="shared" ref="F263:F326" si="4">IF(E263=0,"Missing","OK")</f>
        <v>Missing</v>
      </c>
      <c r="G263" t="s">
        <v>1279</v>
      </c>
    </row>
    <row r="264" spans="1:7" x14ac:dyDescent="0.3">
      <c r="A264" t="s">
        <v>45</v>
      </c>
      <c r="B264" t="s">
        <v>1219</v>
      </c>
      <c r="C264" t="s">
        <v>367</v>
      </c>
      <c r="D264" s="105">
        <v>44806</v>
      </c>
      <c r="E264" s="111">
        <v>44784</v>
      </c>
      <c r="F264" t="str">
        <f t="shared" si="4"/>
        <v>OK</v>
      </c>
    </row>
    <row r="265" spans="1:7" x14ac:dyDescent="0.3">
      <c r="A265" t="s">
        <v>45</v>
      </c>
      <c r="B265" t="s">
        <v>1220</v>
      </c>
      <c r="C265" t="s">
        <v>183</v>
      </c>
      <c r="D265" s="105">
        <v>44806</v>
      </c>
      <c r="E265" s="111">
        <v>0</v>
      </c>
      <c r="F265" t="str">
        <f t="shared" si="4"/>
        <v>Missing</v>
      </c>
      <c r="G265" t="s">
        <v>1279</v>
      </c>
    </row>
    <row r="266" spans="1:7" x14ac:dyDescent="0.3">
      <c r="A266" t="s">
        <v>45</v>
      </c>
      <c r="B266" t="s">
        <v>1221</v>
      </c>
      <c r="C266" t="s">
        <v>326</v>
      </c>
      <c r="D266" s="105">
        <v>44806</v>
      </c>
      <c r="E266" s="111">
        <v>0</v>
      </c>
      <c r="F266" t="str">
        <f t="shared" si="4"/>
        <v>Missing</v>
      </c>
      <c r="G266" t="s">
        <v>1279</v>
      </c>
    </row>
    <row r="267" spans="1:7" x14ac:dyDescent="0.3">
      <c r="A267" s="112" t="s">
        <v>1271</v>
      </c>
      <c r="B267" s="112"/>
      <c r="C267" s="112"/>
      <c r="D267" s="112"/>
      <c r="E267" s="113">
        <v>1432090</v>
      </c>
      <c r="F267" t="str">
        <f t="shared" si="4"/>
        <v>OK</v>
      </c>
    </row>
    <row r="268" spans="1:7" x14ac:dyDescent="0.3">
      <c r="A268" t="s">
        <v>48</v>
      </c>
      <c r="B268" t="s">
        <v>1113</v>
      </c>
      <c r="C268" t="s">
        <v>11</v>
      </c>
      <c r="D268" s="105">
        <v>44806</v>
      </c>
      <c r="E268" s="111">
        <v>44806</v>
      </c>
      <c r="F268" t="str">
        <f t="shared" si="4"/>
        <v>OK</v>
      </c>
    </row>
    <row r="269" spans="1:7" x14ac:dyDescent="0.3">
      <c r="A269" t="s">
        <v>48</v>
      </c>
      <c r="B269" t="s">
        <v>1114</v>
      </c>
      <c r="C269" t="s">
        <v>75</v>
      </c>
      <c r="D269" s="105">
        <v>44806</v>
      </c>
      <c r="E269" s="111">
        <v>44806</v>
      </c>
      <c r="F269" t="str">
        <f t="shared" si="4"/>
        <v>OK</v>
      </c>
    </row>
    <row r="270" spans="1:7" x14ac:dyDescent="0.3">
      <c r="A270" t="s">
        <v>48</v>
      </c>
      <c r="C270" t="s">
        <v>78</v>
      </c>
      <c r="D270" s="105">
        <v>44806</v>
      </c>
      <c r="E270" s="111">
        <v>44806</v>
      </c>
      <c r="F270" t="str">
        <f t="shared" si="4"/>
        <v>OK</v>
      </c>
    </row>
    <row r="271" spans="1:7" x14ac:dyDescent="0.3">
      <c r="A271" t="s">
        <v>48</v>
      </c>
      <c r="B271" t="s">
        <v>1116</v>
      </c>
      <c r="C271" t="s">
        <v>89</v>
      </c>
      <c r="D271" s="105">
        <v>44806</v>
      </c>
      <c r="E271" s="111">
        <v>0</v>
      </c>
      <c r="F271" t="str">
        <f t="shared" si="4"/>
        <v>Missing</v>
      </c>
      <c r="G271" t="s">
        <v>1279</v>
      </c>
    </row>
    <row r="272" spans="1:7" x14ac:dyDescent="0.3">
      <c r="A272" t="s">
        <v>48</v>
      </c>
      <c r="B272" t="s">
        <v>1117</v>
      </c>
      <c r="C272" t="s">
        <v>93</v>
      </c>
      <c r="D272" s="105">
        <v>44806</v>
      </c>
      <c r="E272" s="111">
        <v>44803</v>
      </c>
      <c r="F272" t="str">
        <f t="shared" si="4"/>
        <v>OK</v>
      </c>
    </row>
    <row r="273" spans="1:7" x14ac:dyDescent="0.3">
      <c r="A273" t="s">
        <v>48</v>
      </c>
      <c r="B273" s="116" t="s">
        <v>1118</v>
      </c>
      <c r="C273" t="s">
        <v>96</v>
      </c>
      <c r="D273" s="105">
        <v>44806</v>
      </c>
      <c r="E273" s="117">
        <v>0</v>
      </c>
      <c r="F273" t="str">
        <f t="shared" si="4"/>
        <v>Missing</v>
      </c>
      <c r="G273" t="s">
        <v>1279</v>
      </c>
    </row>
    <row r="274" spans="1:7" x14ac:dyDescent="0.3">
      <c r="A274" t="s">
        <v>48</v>
      </c>
      <c r="B274" t="s">
        <v>1119</v>
      </c>
      <c r="C274" t="s">
        <v>331</v>
      </c>
      <c r="D274" s="105">
        <v>44806</v>
      </c>
      <c r="E274" s="111">
        <v>0</v>
      </c>
      <c r="F274" t="str">
        <f t="shared" si="4"/>
        <v>Missing</v>
      </c>
      <c r="G274" t="s">
        <v>1279</v>
      </c>
    </row>
    <row r="275" spans="1:7" x14ac:dyDescent="0.3">
      <c r="A275" t="s">
        <v>48</v>
      </c>
      <c r="B275" t="s">
        <v>1122</v>
      </c>
      <c r="C275" t="s">
        <v>107</v>
      </c>
      <c r="D275" s="105">
        <v>44806</v>
      </c>
      <c r="E275" s="111">
        <v>0</v>
      </c>
      <c r="F275" t="str">
        <f t="shared" si="4"/>
        <v>Missing</v>
      </c>
      <c r="G275" t="s">
        <v>1279</v>
      </c>
    </row>
    <row r="276" spans="1:7" x14ac:dyDescent="0.3">
      <c r="A276" t="s">
        <v>48</v>
      </c>
      <c r="B276" t="s">
        <v>1123</v>
      </c>
      <c r="C276" t="s">
        <v>110</v>
      </c>
      <c r="D276" s="105">
        <v>44806</v>
      </c>
      <c r="E276" s="111">
        <v>89573</v>
      </c>
      <c r="F276" t="str">
        <f t="shared" si="4"/>
        <v>OK</v>
      </c>
    </row>
    <row r="277" spans="1:7" x14ac:dyDescent="0.3">
      <c r="A277" t="s">
        <v>48</v>
      </c>
      <c r="B277" t="s">
        <v>1126</v>
      </c>
      <c r="C277" t="s">
        <v>333</v>
      </c>
      <c r="D277" s="105">
        <v>44806</v>
      </c>
      <c r="E277" s="111">
        <v>44805</v>
      </c>
      <c r="F277" t="str">
        <f t="shared" si="4"/>
        <v>OK</v>
      </c>
    </row>
    <row r="278" spans="1:7" x14ac:dyDescent="0.3">
      <c r="A278" t="s">
        <v>48</v>
      </c>
      <c r="B278" t="s">
        <v>1128</v>
      </c>
      <c r="C278" t="s">
        <v>334</v>
      </c>
      <c r="D278" s="105">
        <v>44806</v>
      </c>
      <c r="E278" s="111">
        <v>44796</v>
      </c>
      <c r="F278" t="str">
        <f t="shared" si="4"/>
        <v>OK</v>
      </c>
    </row>
    <row r="279" spans="1:7" x14ac:dyDescent="0.3">
      <c r="A279" t="s">
        <v>48</v>
      </c>
      <c r="B279" s="114" t="s">
        <v>1129</v>
      </c>
      <c r="C279" t="s">
        <v>134</v>
      </c>
      <c r="D279" s="105">
        <v>44806</v>
      </c>
      <c r="E279" s="115">
        <v>0</v>
      </c>
      <c r="F279" t="str">
        <f t="shared" si="4"/>
        <v>Missing</v>
      </c>
      <c r="G279" t="s">
        <v>1284</v>
      </c>
    </row>
    <row r="280" spans="1:7" x14ac:dyDescent="0.3">
      <c r="A280" t="s">
        <v>48</v>
      </c>
      <c r="B280" t="s">
        <v>1131</v>
      </c>
      <c r="C280" t="s">
        <v>141</v>
      </c>
      <c r="D280" s="105">
        <v>44806</v>
      </c>
      <c r="E280" s="111">
        <v>0</v>
      </c>
      <c r="F280" t="str">
        <f t="shared" si="4"/>
        <v>Missing</v>
      </c>
      <c r="G280" t="s">
        <v>1279</v>
      </c>
    </row>
    <row r="281" spans="1:7" x14ac:dyDescent="0.3">
      <c r="A281" t="s">
        <v>48</v>
      </c>
      <c r="B281" t="s">
        <v>1132</v>
      </c>
      <c r="C281" t="s">
        <v>144</v>
      </c>
      <c r="D281" s="105">
        <v>44806</v>
      </c>
      <c r="E281" s="111">
        <v>44778</v>
      </c>
      <c r="F281" t="str">
        <f t="shared" si="4"/>
        <v>OK</v>
      </c>
    </row>
    <row r="282" spans="1:7" x14ac:dyDescent="0.3">
      <c r="A282" t="s">
        <v>48</v>
      </c>
      <c r="B282" t="s">
        <v>1133</v>
      </c>
      <c r="C282" t="s">
        <v>383</v>
      </c>
      <c r="D282" s="105">
        <v>44806</v>
      </c>
      <c r="E282" s="111">
        <v>89584</v>
      </c>
      <c r="F282" t="str">
        <f t="shared" si="4"/>
        <v>OK</v>
      </c>
    </row>
    <row r="283" spans="1:7" x14ac:dyDescent="0.3">
      <c r="A283" t="s">
        <v>48</v>
      </c>
      <c r="B283" t="s">
        <v>1134</v>
      </c>
      <c r="C283" t="s">
        <v>384</v>
      </c>
      <c r="D283" s="105">
        <v>44806</v>
      </c>
      <c r="E283" s="111">
        <v>89577</v>
      </c>
      <c r="F283" t="str">
        <f t="shared" si="4"/>
        <v>OK</v>
      </c>
    </row>
    <row r="284" spans="1:7" x14ac:dyDescent="0.3">
      <c r="A284" t="s">
        <v>48</v>
      </c>
      <c r="B284" t="s">
        <v>1135</v>
      </c>
      <c r="C284" t="s">
        <v>385</v>
      </c>
      <c r="D284" s="105">
        <v>44806</v>
      </c>
      <c r="E284" s="111">
        <v>89584</v>
      </c>
      <c r="F284" t="str">
        <f t="shared" si="4"/>
        <v>OK</v>
      </c>
    </row>
    <row r="285" spans="1:7" x14ac:dyDescent="0.3">
      <c r="A285" t="s">
        <v>48</v>
      </c>
      <c r="B285" t="s">
        <v>1136</v>
      </c>
      <c r="C285" t="s">
        <v>386</v>
      </c>
      <c r="D285" s="105">
        <v>44806</v>
      </c>
      <c r="E285" s="111">
        <v>44803</v>
      </c>
      <c r="F285" t="str">
        <f t="shared" si="4"/>
        <v>OK</v>
      </c>
    </row>
    <row r="286" spans="1:7" x14ac:dyDescent="0.3">
      <c r="A286" t="s">
        <v>48</v>
      </c>
      <c r="B286" t="s">
        <v>1137</v>
      </c>
      <c r="C286" t="s">
        <v>387</v>
      </c>
      <c r="D286" s="105">
        <v>44806</v>
      </c>
      <c r="E286" s="111">
        <v>89586</v>
      </c>
      <c r="F286" t="str">
        <f t="shared" si="4"/>
        <v>OK</v>
      </c>
    </row>
    <row r="287" spans="1:7" x14ac:dyDescent="0.3">
      <c r="A287" t="s">
        <v>48</v>
      </c>
      <c r="B287" t="s">
        <v>1138</v>
      </c>
      <c r="C287" t="s">
        <v>157</v>
      </c>
      <c r="D287" s="105">
        <v>44806</v>
      </c>
      <c r="E287" s="111">
        <v>44797</v>
      </c>
      <c r="F287" t="str">
        <f t="shared" si="4"/>
        <v>OK</v>
      </c>
    </row>
    <row r="288" spans="1:7" x14ac:dyDescent="0.3">
      <c r="A288" t="s">
        <v>48</v>
      </c>
      <c r="C288" t="s">
        <v>159</v>
      </c>
      <c r="D288" s="105">
        <v>44806</v>
      </c>
      <c r="E288" s="111">
        <v>44803</v>
      </c>
      <c r="F288" t="str">
        <f t="shared" si="4"/>
        <v>OK</v>
      </c>
    </row>
    <row r="289" spans="1:6" x14ac:dyDescent="0.3">
      <c r="A289" t="s">
        <v>48</v>
      </c>
      <c r="B289" t="s">
        <v>1139</v>
      </c>
      <c r="C289" t="s">
        <v>163</v>
      </c>
      <c r="D289" s="105">
        <v>44806</v>
      </c>
      <c r="E289" s="111">
        <v>44806</v>
      </c>
      <c r="F289" t="str">
        <f t="shared" si="4"/>
        <v>OK</v>
      </c>
    </row>
    <row r="290" spans="1:6" x14ac:dyDescent="0.3">
      <c r="A290" t="s">
        <v>48</v>
      </c>
      <c r="B290" t="s">
        <v>1140</v>
      </c>
      <c r="C290" t="s">
        <v>166</v>
      </c>
      <c r="D290" s="105">
        <v>44806</v>
      </c>
      <c r="E290" s="111">
        <v>44796</v>
      </c>
      <c r="F290" t="str">
        <f t="shared" si="4"/>
        <v>OK</v>
      </c>
    </row>
    <row r="291" spans="1:6" x14ac:dyDescent="0.3">
      <c r="A291" t="s">
        <v>48</v>
      </c>
      <c r="B291" t="s">
        <v>1142</v>
      </c>
      <c r="C291" t="s">
        <v>176</v>
      </c>
      <c r="D291" s="105">
        <v>44806</v>
      </c>
      <c r="E291" s="111">
        <v>44804</v>
      </c>
      <c r="F291" t="str">
        <f t="shared" si="4"/>
        <v>OK</v>
      </c>
    </row>
    <row r="292" spans="1:6" x14ac:dyDescent="0.3">
      <c r="A292" t="s">
        <v>48</v>
      </c>
      <c r="B292" t="s">
        <v>1143</v>
      </c>
      <c r="C292" t="s">
        <v>179</v>
      </c>
      <c r="D292" s="105">
        <v>44806</v>
      </c>
      <c r="E292" s="111">
        <v>44806</v>
      </c>
      <c r="F292" t="str">
        <f t="shared" si="4"/>
        <v>OK</v>
      </c>
    </row>
    <row r="293" spans="1:6" x14ac:dyDescent="0.3">
      <c r="A293" t="s">
        <v>48</v>
      </c>
      <c r="B293" t="s">
        <v>1144</v>
      </c>
      <c r="C293" t="s">
        <v>184</v>
      </c>
      <c r="D293" s="105">
        <v>44806</v>
      </c>
      <c r="E293" s="111">
        <v>89581</v>
      </c>
      <c r="F293" t="str">
        <f t="shared" si="4"/>
        <v>OK</v>
      </c>
    </row>
    <row r="294" spans="1:6" x14ac:dyDescent="0.3">
      <c r="A294" t="s">
        <v>48</v>
      </c>
      <c r="B294" t="s">
        <v>1145</v>
      </c>
      <c r="C294" t="s">
        <v>187</v>
      </c>
      <c r="D294" s="105">
        <v>44806</v>
      </c>
      <c r="E294" s="111">
        <v>44783</v>
      </c>
      <c r="F294" t="str">
        <f t="shared" si="4"/>
        <v>OK</v>
      </c>
    </row>
    <row r="295" spans="1:6" x14ac:dyDescent="0.3">
      <c r="A295" t="s">
        <v>48</v>
      </c>
      <c r="B295" t="s">
        <v>1146</v>
      </c>
      <c r="C295" t="s">
        <v>190</v>
      </c>
      <c r="D295" s="105">
        <v>44806</v>
      </c>
      <c r="E295" s="111">
        <v>44806</v>
      </c>
      <c r="F295" t="str">
        <f t="shared" si="4"/>
        <v>OK</v>
      </c>
    </row>
    <row r="296" spans="1:6" x14ac:dyDescent="0.3">
      <c r="A296" t="s">
        <v>48</v>
      </c>
      <c r="B296" t="s">
        <v>1147</v>
      </c>
      <c r="C296" t="s">
        <v>193</v>
      </c>
      <c r="D296" s="105">
        <v>44806</v>
      </c>
      <c r="E296" s="111">
        <v>89584</v>
      </c>
      <c r="F296" t="str">
        <f t="shared" si="4"/>
        <v>OK</v>
      </c>
    </row>
    <row r="297" spans="1:6" x14ac:dyDescent="0.3">
      <c r="A297" t="s">
        <v>48</v>
      </c>
      <c r="B297" t="s">
        <v>1148</v>
      </c>
      <c r="C297" t="s">
        <v>196</v>
      </c>
      <c r="D297" s="105">
        <v>44806</v>
      </c>
      <c r="E297" s="111">
        <v>44806</v>
      </c>
      <c r="F297" t="str">
        <f t="shared" si="4"/>
        <v>OK</v>
      </c>
    </row>
    <row r="298" spans="1:6" x14ac:dyDescent="0.3">
      <c r="A298" t="s">
        <v>48</v>
      </c>
      <c r="B298" t="s">
        <v>1149</v>
      </c>
      <c r="C298" t="s">
        <v>205</v>
      </c>
      <c r="D298" s="105">
        <v>44806</v>
      </c>
      <c r="E298" s="111">
        <v>44806</v>
      </c>
      <c r="F298" t="str">
        <f t="shared" si="4"/>
        <v>OK</v>
      </c>
    </row>
    <row r="299" spans="1:6" x14ac:dyDescent="0.3">
      <c r="A299" t="s">
        <v>48</v>
      </c>
      <c r="B299" t="s">
        <v>1151</v>
      </c>
      <c r="C299" t="s">
        <v>211</v>
      </c>
      <c r="D299" s="105">
        <v>44806</v>
      </c>
      <c r="E299" s="111">
        <v>44806</v>
      </c>
      <c r="F299" t="str">
        <f t="shared" si="4"/>
        <v>OK</v>
      </c>
    </row>
    <row r="300" spans="1:6" x14ac:dyDescent="0.3">
      <c r="A300" t="s">
        <v>48</v>
      </c>
      <c r="B300" t="s">
        <v>1152</v>
      </c>
      <c r="C300" t="s">
        <v>214</v>
      </c>
      <c r="D300" s="105">
        <v>44806</v>
      </c>
      <c r="E300" s="111">
        <v>44806</v>
      </c>
      <c r="F300" t="str">
        <f t="shared" si="4"/>
        <v>OK</v>
      </c>
    </row>
    <row r="301" spans="1:6" x14ac:dyDescent="0.3">
      <c r="A301" t="s">
        <v>48</v>
      </c>
      <c r="B301" t="s">
        <v>1153</v>
      </c>
      <c r="C301" t="s">
        <v>217</v>
      </c>
      <c r="D301" s="105">
        <v>44806</v>
      </c>
      <c r="E301" s="111">
        <v>89582</v>
      </c>
      <c r="F301" t="str">
        <f t="shared" si="4"/>
        <v>OK</v>
      </c>
    </row>
    <row r="302" spans="1:6" x14ac:dyDescent="0.3">
      <c r="A302" t="s">
        <v>48</v>
      </c>
      <c r="B302" t="s">
        <v>1155</v>
      </c>
      <c r="C302" t="s">
        <v>221</v>
      </c>
      <c r="D302" s="105">
        <v>44806</v>
      </c>
      <c r="E302" s="111">
        <v>44802</v>
      </c>
      <c r="F302" t="str">
        <f t="shared" si="4"/>
        <v>OK</v>
      </c>
    </row>
    <row r="303" spans="1:6" x14ac:dyDescent="0.3">
      <c r="A303" t="s">
        <v>48</v>
      </c>
      <c r="B303" t="s">
        <v>1156</v>
      </c>
      <c r="C303" t="s">
        <v>224</v>
      </c>
      <c r="D303" s="105">
        <v>44806</v>
      </c>
      <c r="E303" s="111">
        <v>44806</v>
      </c>
      <c r="F303" t="str">
        <f t="shared" si="4"/>
        <v>OK</v>
      </c>
    </row>
    <row r="304" spans="1:6" x14ac:dyDescent="0.3">
      <c r="A304" t="s">
        <v>48</v>
      </c>
      <c r="B304" t="s">
        <v>1158</v>
      </c>
      <c r="C304" t="s">
        <v>229</v>
      </c>
      <c r="D304" s="105">
        <v>44806</v>
      </c>
      <c r="E304" s="111">
        <v>89581</v>
      </c>
      <c r="F304" t="str">
        <f t="shared" si="4"/>
        <v>OK</v>
      </c>
    </row>
    <row r="305" spans="1:7" x14ac:dyDescent="0.3">
      <c r="A305" t="s">
        <v>48</v>
      </c>
      <c r="B305" t="s">
        <v>1160</v>
      </c>
      <c r="C305" t="s">
        <v>338</v>
      </c>
      <c r="D305" s="105">
        <v>44806</v>
      </c>
      <c r="E305" s="111">
        <v>0</v>
      </c>
      <c r="F305" t="str">
        <f t="shared" si="4"/>
        <v>Missing</v>
      </c>
      <c r="G305" t="s">
        <v>1279</v>
      </c>
    </row>
    <row r="306" spans="1:7" x14ac:dyDescent="0.3">
      <c r="A306" t="s">
        <v>48</v>
      </c>
      <c r="B306" t="s">
        <v>1161</v>
      </c>
      <c r="C306" t="s">
        <v>235</v>
      </c>
      <c r="D306" s="105">
        <v>44806</v>
      </c>
      <c r="E306" s="111">
        <v>0</v>
      </c>
      <c r="F306" t="str">
        <f t="shared" si="4"/>
        <v>Missing</v>
      </c>
      <c r="G306" t="s">
        <v>1279</v>
      </c>
    </row>
    <row r="307" spans="1:7" x14ac:dyDescent="0.3">
      <c r="A307" t="s">
        <v>48</v>
      </c>
      <c r="B307" t="s">
        <v>1162</v>
      </c>
      <c r="C307" t="s">
        <v>238</v>
      </c>
      <c r="D307" s="105">
        <v>44806</v>
      </c>
      <c r="E307" s="111">
        <v>44802</v>
      </c>
      <c r="F307" t="str">
        <f t="shared" si="4"/>
        <v>OK</v>
      </c>
    </row>
    <row r="308" spans="1:7" x14ac:dyDescent="0.3">
      <c r="A308" t="s">
        <v>48</v>
      </c>
      <c r="B308" t="s">
        <v>1163</v>
      </c>
      <c r="C308" t="s">
        <v>339</v>
      </c>
      <c r="D308" s="105">
        <v>44806</v>
      </c>
      <c r="E308" s="111">
        <v>44806</v>
      </c>
      <c r="F308" t="str">
        <f t="shared" si="4"/>
        <v>OK</v>
      </c>
    </row>
    <row r="309" spans="1:7" x14ac:dyDescent="0.3">
      <c r="A309" t="s">
        <v>48</v>
      </c>
      <c r="B309" t="s">
        <v>1224</v>
      </c>
      <c r="C309" t="s">
        <v>981</v>
      </c>
      <c r="D309" s="105">
        <v>44806</v>
      </c>
      <c r="E309" s="111">
        <v>44806</v>
      </c>
      <c r="F309" t="str">
        <f t="shared" si="4"/>
        <v>OK</v>
      </c>
    </row>
    <row r="310" spans="1:7" x14ac:dyDescent="0.3">
      <c r="A310" t="s">
        <v>48</v>
      </c>
      <c r="B310" t="s">
        <v>1181</v>
      </c>
      <c r="C310" t="s">
        <v>340</v>
      </c>
      <c r="D310" s="105">
        <v>44806</v>
      </c>
      <c r="E310" s="111">
        <v>89585</v>
      </c>
      <c r="F310" t="str">
        <f t="shared" si="4"/>
        <v>OK</v>
      </c>
    </row>
    <row r="311" spans="1:7" x14ac:dyDescent="0.3">
      <c r="A311" t="s">
        <v>48</v>
      </c>
      <c r="B311" t="s">
        <v>1183</v>
      </c>
      <c r="C311" t="s">
        <v>282</v>
      </c>
      <c r="D311" s="105">
        <v>44806</v>
      </c>
      <c r="E311" s="111">
        <v>44806</v>
      </c>
      <c r="F311" t="str">
        <f t="shared" si="4"/>
        <v>OK</v>
      </c>
    </row>
    <row r="312" spans="1:7" x14ac:dyDescent="0.3">
      <c r="A312" t="s">
        <v>48</v>
      </c>
      <c r="B312" t="s">
        <v>1184</v>
      </c>
      <c r="C312" t="s">
        <v>284</v>
      </c>
      <c r="D312" s="105">
        <v>44806</v>
      </c>
      <c r="E312" s="111">
        <v>44797</v>
      </c>
      <c r="F312" t="str">
        <f t="shared" si="4"/>
        <v>OK</v>
      </c>
    </row>
    <row r="313" spans="1:7" x14ac:dyDescent="0.3">
      <c r="A313" t="s">
        <v>48</v>
      </c>
      <c r="B313" t="s">
        <v>1189</v>
      </c>
      <c r="C313" t="s">
        <v>346</v>
      </c>
      <c r="D313" s="105">
        <v>44806</v>
      </c>
      <c r="E313" s="111">
        <v>44796</v>
      </c>
      <c r="F313" t="str">
        <f t="shared" si="4"/>
        <v>OK</v>
      </c>
    </row>
    <row r="314" spans="1:7" x14ac:dyDescent="0.3">
      <c r="A314" t="s">
        <v>48</v>
      </c>
      <c r="B314" t="s">
        <v>1190</v>
      </c>
      <c r="C314" t="s">
        <v>347</v>
      </c>
      <c r="D314" s="105">
        <v>44806</v>
      </c>
      <c r="E314" s="111">
        <v>0</v>
      </c>
      <c r="F314" t="str">
        <f t="shared" si="4"/>
        <v>Missing</v>
      </c>
      <c r="G314" t="s">
        <v>1279</v>
      </c>
    </row>
    <row r="315" spans="1:7" x14ac:dyDescent="0.3">
      <c r="A315" t="s">
        <v>48</v>
      </c>
      <c r="B315" t="s">
        <v>1193</v>
      </c>
      <c r="C315" t="s">
        <v>349</v>
      </c>
      <c r="D315" s="105">
        <v>44806</v>
      </c>
      <c r="E315" s="111">
        <v>44775</v>
      </c>
      <c r="F315" t="str">
        <f t="shared" si="4"/>
        <v>OK</v>
      </c>
    </row>
    <row r="316" spans="1:7" x14ac:dyDescent="0.3">
      <c r="A316" t="s">
        <v>48</v>
      </c>
      <c r="B316" t="s">
        <v>1194</v>
      </c>
      <c r="C316" t="s">
        <v>294</v>
      </c>
      <c r="D316" s="105">
        <v>44806</v>
      </c>
      <c r="E316" s="111">
        <v>44803</v>
      </c>
      <c r="F316" t="str">
        <f t="shared" si="4"/>
        <v>OK</v>
      </c>
    </row>
    <row r="317" spans="1:7" x14ac:dyDescent="0.3">
      <c r="A317" t="s">
        <v>48</v>
      </c>
      <c r="B317" t="s">
        <v>1199</v>
      </c>
      <c r="C317" t="s">
        <v>303</v>
      </c>
      <c r="D317" s="105">
        <v>44806</v>
      </c>
      <c r="E317" s="111">
        <v>44806</v>
      </c>
      <c r="F317" t="str">
        <f t="shared" si="4"/>
        <v>OK</v>
      </c>
    </row>
    <row r="318" spans="1:7" x14ac:dyDescent="0.3">
      <c r="A318" t="s">
        <v>48</v>
      </c>
      <c r="B318" t="s">
        <v>1203</v>
      </c>
      <c r="C318" t="s">
        <v>354</v>
      </c>
      <c r="D318" s="105">
        <v>44806</v>
      </c>
      <c r="E318" s="111">
        <v>44797</v>
      </c>
      <c r="F318" t="str">
        <f t="shared" si="4"/>
        <v>OK</v>
      </c>
    </row>
    <row r="319" spans="1:7" x14ac:dyDescent="0.3">
      <c r="A319" t="s">
        <v>48</v>
      </c>
      <c r="B319" t="s">
        <v>1204</v>
      </c>
      <c r="C319" t="s">
        <v>355</v>
      </c>
      <c r="D319" s="105">
        <v>44806</v>
      </c>
      <c r="E319" s="111">
        <v>0</v>
      </c>
      <c r="F319" t="str">
        <f t="shared" si="4"/>
        <v>Missing</v>
      </c>
      <c r="G319" t="s">
        <v>1279</v>
      </c>
    </row>
    <row r="320" spans="1:7" x14ac:dyDescent="0.3">
      <c r="A320" t="s">
        <v>48</v>
      </c>
      <c r="B320" t="s">
        <v>1206</v>
      </c>
      <c r="C320" t="s">
        <v>357</v>
      </c>
      <c r="D320" s="105">
        <v>44806</v>
      </c>
      <c r="E320" s="111">
        <v>44775</v>
      </c>
      <c r="F320" t="str">
        <f t="shared" si="4"/>
        <v>OK</v>
      </c>
    </row>
    <row r="321" spans="1:7" x14ac:dyDescent="0.3">
      <c r="A321" t="s">
        <v>48</v>
      </c>
      <c r="B321" t="s">
        <v>1210</v>
      </c>
      <c r="C321" t="s">
        <v>361</v>
      </c>
      <c r="D321" s="105">
        <v>44806</v>
      </c>
      <c r="E321" s="111">
        <v>44806</v>
      </c>
      <c r="F321" t="str">
        <f t="shared" si="4"/>
        <v>OK</v>
      </c>
    </row>
    <row r="322" spans="1:7" x14ac:dyDescent="0.3">
      <c r="A322" t="s">
        <v>48</v>
      </c>
      <c r="B322" t="s">
        <v>1212</v>
      </c>
      <c r="C322" t="s">
        <v>362</v>
      </c>
      <c r="D322" s="105">
        <v>44806</v>
      </c>
      <c r="E322" s="111">
        <v>0</v>
      </c>
      <c r="F322" t="str">
        <f t="shared" si="4"/>
        <v>Missing</v>
      </c>
      <c r="G322" t="s">
        <v>1279</v>
      </c>
    </row>
    <row r="323" spans="1:7" x14ac:dyDescent="0.3">
      <c r="A323" t="s">
        <v>48</v>
      </c>
      <c r="B323" t="s">
        <v>1213</v>
      </c>
      <c r="C323" t="s">
        <v>314</v>
      </c>
      <c r="D323" s="105">
        <v>44806</v>
      </c>
      <c r="E323" s="111">
        <v>0</v>
      </c>
      <c r="F323" t="str">
        <f t="shared" si="4"/>
        <v>Missing</v>
      </c>
      <c r="G323" t="s">
        <v>1279</v>
      </c>
    </row>
    <row r="324" spans="1:7" x14ac:dyDescent="0.3">
      <c r="A324" t="s">
        <v>48</v>
      </c>
      <c r="B324" t="s">
        <v>1214</v>
      </c>
      <c r="C324" t="s">
        <v>363</v>
      </c>
      <c r="D324" s="105">
        <v>44806</v>
      </c>
      <c r="E324" s="111">
        <v>44774</v>
      </c>
      <c r="F324" t="str">
        <f t="shared" si="4"/>
        <v>OK</v>
      </c>
    </row>
    <row r="325" spans="1:7" x14ac:dyDescent="0.3">
      <c r="A325" t="s">
        <v>48</v>
      </c>
      <c r="B325" t="s">
        <v>1215</v>
      </c>
      <c r="C325" t="s">
        <v>364</v>
      </c>
      <c r="D325" s="105">
        <v>44806</v>
      </c>
      <c r="E325" s="111">
        <v>44774</v>
      </c>
      <c r="F325" t="str">
        <f t="shared" si="4"/>
        <v>OK</v>
      </c>
    </row>
    <row r="326" spans="1:7" x14ac:dyDescent="0.3">
      <c r="A326" t="s">
        <v>48</v>
      </c>
      <c r="B326" t="s">
        <v>1216</v>
      </c>
      <c r="C326" t="s">
        <v>365</v>
      </c>
      <c r="D326" s="105">
        <v>44806</v>
      </c>
      <c r="E326" s="111">
        <v>0</v>
      </c>
      <c r="F326" t="str">
        <f t="shared" si="4"/>
        <v>Missing</v>
      </c>
      <c r="G326" t="s">
        <v>1279</v>
      </c>
    </row>
    <row r="327" spans="1:7" x14ac:dyDescent="0.3">
      <c r="A327" t="s">
        <v>48</v>
      </c>
      <c r="B327" t="s">
        <v>1219</v>
      </c>
      <c r="C327" t="s">
        <v>367</v>
      </c>
      <c r="D327" s="105">
        <v>44806</v>
      </c>
      <c r="E327" s="111">
        <v>44784</v>
      </c>
      <c r="F327" t="str">
        <f t="shared" ref="F327:F390" si="5">IF(E327=0,"Missing","OK")</f>
        <v>OK</v>
      </c>
    </row>
    <row r="328" spans="1:7" x14ac:dyDescent="0.3">
      <c r="A328" t="s">
        <v>48</v>
      </c>
      <c r="B328" t="s">
        <v>1220</v>
      </c>
      <c r="C328" t="s">
        <v>183</v>
      </c>
      <c r="D328" s="105">
        <v>44806</v>
      </c>
      <c r="E328" s="111">
        <v>44806</v>
      </c>
      <c r="F328" t="str">
        <f t="shared" si="5"/>
        <v>OK</v>
      </c>
    </row>
    <row r="329" spans="1:7" x14ac:dyDescent="0.3">
      <c r="A329" t="s">
        <v>48</v>
      </c>
      <c r="B329" t="s">
        <v>1221</v>
      </c>
      <c r="C329" t="s">
        <v>326</v>
      </c>
      <c r="D329" s="105">
        <v>44806</v>
      </c>
      <c r="E329" s="111">
        <v>0</v>
      </c>
      <c r="F329" t="str">
        <f t="shared" si="5"/>
        <v>Missing</v>
      </c>
      <c r="G329" t="s">
        <v>1279</v>
      </c>
    </row>
    <row r="330" spans="1:7" x14ac:dyDescent="0.3">
      <c r="A330" s="112" t="s">
        <v>1272</v>
      </c>
      <c r="B330" s="112"/>
      <c r="C330" s="112"/>
      <c r="D330" s="112"/>
      <c r="E330" s="113">
        <v>2598166</v>
      </c>
      <c r="F330" t="str">
        <f t="shared" si="5"/>
        <v>OK</v>
      </c>
    </row>
    <row r="331" spans="1:7" x14ac:dyDescent="0.3">
      <c r="A331" t="s">
        <v>984</v>
      </c>
      <c r="B331" t="s">
        <v>1164</v>
      </c>
      <c r="C331" t="s">
        <v>243</v>
      </c>
      <c r="D331" s="105">
        <v>44628</v>
      </c>
      <c r="E331" s="111">
        <v>0</v>
      </c>
      <c r="F331" t="str">
        <f t="shared" si="5"/>
        <v>Missing</v>
      </c>
      <c r="G331" t="s">
        <v>1288</v>
      </c>
    </row>
    <row r="332" spans="1:7" x14ac:dyDescent="0.3">
      <c r="A332" t="s">
        <v>984</v>
      </c>
      <c r="B332" t="s">
        <v>1165</v>
      </c>
      <c r="C332" t="s">
        <v>245</v>
      </c>
      <c r="D332" s="105">
        <v>44628</v>
      </c>
      <c r="E332" s="111">
        <v>0</v>
      </c>
      <c r="F332" t="str">
        <f t="shared" si="5"/>
        <v>Missing</v>
      </c>
      <c r="G332" t="s">
        <v>1288</v>
      </c>
    </row>
    <row r="333" spans="1:7" x14ac:dyDescent="0.3">
      <c r="A333" t="s">
        <v>984</v>
      </c>
      <c r="B333" t="s">
        <v>1166</v>
      </c>
      <c r="C333" t="s">
        <v>247</v>
      </c>
      <c r="D333" s="105">
        <v>44628</v>
      </c>
      <c r="E333" s="111">
        <v>0</v>
      </c>
      <c r="F333" t="str">
        <f t="shared" si="5"/>
        <v>Missing</v>
      </c>
      <c r="G333" t="s">
        <v>1288</v>
      </c>
    </row>
    <row r="334" spans="1:7" x14ac:dyDescent="0.3">
      <c r="A334" t="s">
        <v>984</v>
      </c>
      <c r="B334" t="s">
        <v>1167</v>
      </c>
      <c r="C334" t="s">
        <v>249</v>
      </c>
      <c r="D334" s="105">
        <v>44628</v>
      </c>
      <c r="E334" s="111">
        <v>0</v>
      </c>
      <c r="F334" t="str">
        <f t="shared" si="5"/>
        <v>Missing</v>
      </c>
      <c r="G334" t="s">
        <v>1288</v>
      </c>
    </row>
    <row r="335" spans="1:7" x14ac:dyDescent="0.3">
      <c r="A335" t="s">
        <v>984</v>
      </c>
      <c r="B335" t="s">
        <v>1168</v>
      </c>
      <c r="C335" t="s">
        <v>251</v>
      </c>
      <c r="D335" s="105">
        <v>44628</v>
      </c>
      <c r="E335" s="111">
        <v>0</v>
      </c>
      <c r="F335" t="str">
        <f t="shared" si="5"/>
        <v>Missing</v>
      </c>
      <c r="G335" t="s">
        <v>1288</v>
      </c>
    </row>
    <row r="336" spans="1:7" x14ac:dyDescent="0.3">
      <c r="A336" t="s">
        <v>984</v>
      </c>
      <c r="B336" t="s">
        <v>1169</v>
      </c>
      <c r="C336" t="s">
        <v>253</v>
      </c>
      <c r="D336" s="105">
        <v>44628</v>
      </c>
      <c r="E336" s="111">
        <v>0</v>
      </c>
      <c r="F336" t="str">
        <f t="shared" si="5"/>
        <v>Missing</v>
      </c>
      <c r="G336" t="s">
        <v>1288</v>
      </c>
    </row>
    <row r="337" spans="1:7" x14ac:dyDescent="0.3">
      <c r="A337" t="s">
        <v>984</v>
      </c>
      <c r="B337" t="s">
        <v>1170</v>
      </c>
      <c r="C337" t="s">
        <v>255</v>
      </c>
      <c r="D337" s="105">
        <v>44628</v>
      </c>
      <c r="E337" s="111">
        <v>0</v>
      </c>
      <c r="F337" t="str">
        <f t="shared" si="5"/>
        <v>Missing</v>
      </c>
      <c r="G337" t="s">
        <v>1288</v>
      </c>
    </row>
    <row r="338" spans="1:7" x14ac:dyDescent="0.3">
      <c r="A338" t="s">
        <v>984</v>
      </c>
      <c r="B338" t="s">
        <v>1171</v>
      </c>
      <c r="C338" t="s">
        <v>257</v>
      </c>
      <c r="D338" s="105">
        <v>44628</v>
      </c>
      <c r="E338" s="111">
        <v>0</v>
      </c>
      <c r="F338" t="str">
        <f t="shared" si="5"/>
        <v>Missing</v>
      </c>
      <c r="G338" t="s">
        <v>1288</v>
      </c>
    </row>
    <row r="339" spans="1:7" x14ac:dyDescent="0.3">
      <c r="A339" t="s">
        <v>984</v>
      </c>
      <c r="B339" t="s">
        <v>1172</v>
      </c>
      <c r="C339" t="s">
        <v>259</v>
      </c>
      <c r="D339" s="105">
        <v>44628</v>
      </c>
      <c r="E339" s="111">
        <v>0</v>
      </c>
      <c r="F339" t="str">
        <f t="shared" si="5"/>
        <v>Missing</v>
      </c>
      <c r="G339" t="s">
        <v>1288</v>
      </c>
    </row>
    <row r="340" spans="1:7" x14ac:dyDescent="0.3">
      <c r="A340" t="s">
        <v>984</v>
      </c>
      <c r="B340" t="s">
        <v>1173</v>
      </c>
      <c r="C340" t="s">
        <v>261</v>
      </c>
      <c r="D340" s="105">
        <v>44628</v>
      </c>
      <c r="E340" s="111">
        <v>0</v>
      </c>
      <c r="F340" t="str">
        <f t="shared" si="5"/>
        <v>Missing</v>
      </c>
      <c r="G340" t="s">
        <v>1288</v>
      </c>
    </row>
    <row r="341" spans="1:7" x14ac:dyDescent="0.3">
      <c r="A341" t="s">
        <v>984</v>
      </c>
      <c r="B341" t="s">
        <v>1174</v>
      </c>
      <c r="C341" t="s">
        <v>263</v>
      </c>
      <c r="D341" s="105">
        <v>44628</v>
      </c>
      <c r="E341" s="111">
        <v>0</v>
      </c>
      <c r="F341" t="str">
        <f t="shared" si="5"/>
        <v>Missing</v>
      </c>
      <c r="G341" t="s">
        <v>1288</v>
      </c>
    </row>
    <row r="342" spans="1:7" x14ac:dyDescent="0.3">
      <c r="A342" t="s">
        <v>984</v>
      </c>
      <c r="B342" t="s">
        <v>1175</v>
      </c>
      <c r="C342" t="s">
        <v>265</v>
      </c>
      <c r="D342" s="105">
        <v>44628</v>
      </c>
      <c r="E342" s="111">
        <v>0</v>
      </c>
      <c r="F342" t="str">
        <f t="shared" si="5"/>
        <v>Missing</v>
      </c>
      <c r="G342" t="s">
        <v>1288</v>
      </c>
    </row>
    <row r="343" spans="1:7" x14ac:dyDescent="0.3">
      <c r="A343" t="s">
        <v>984</v>
      </c>
      <c r="B343" t="s">
        <v>1176</v>
      </c>
      <c r="C343" t="s">
        <v>267</v>
      </c>
      <c r="D343" s="105">
        <v>44628</v>
      </c>
      <c r="E343" s="111">
        <v>0</v>
      </c>
      <c r="F343" t="str">
        <f t="shared" si="5"/>
        <v>Missing</v>
      </c>
      <c r="G343" t="s">
        <v>1288</v>
      </c>
    </row>
    <row r="344" spans="1:7" x14ac:dyDescent="0.3">
      <c r="A344" t="s">
        <v>984</v>
      </c>
      <c r="B344" t="s">
        <v>1177</v>
      </c>
      <c r="C344" t="s">
        <v>269</v>
      </c>
      <c r="D344" s="105">
        <v>44628</v>
      </c>
      <c r="E344" s="111">
        <v>0</v>
      </c>
      <c r="F344" t="str">
        <f t="shared" si="5"/>
        <v>Missing</v>
      </c>
      <c r="G344" t="s">
        <v>1288</v>
      </c>
    </row>
    <row r="345" spans="1:7" x14ac:dyDescent="0.3">
      <c r="A345" t="s">
        <v>984</v>
      </c>
      <c r="B345" t="s">
        <v>1178</v>
      </c>
      <c r="C345" t="s">
        <v>271</v>
      </c>
      <c r="D345" s="105">
        <v>44628</v>
      </c>
      <c r="E345" s="111">
        <v>0</v>
      </c>
      <c r="F345" t="str">
        <f t="shared" si="5"/>
        <v>Missing</v>
      </c>
      <c r="G345" t="s">
        <v>1288</v>
      </c>
    </row>
    <row r="346" spans="1:7" x14ac:dyDescent="0.3">
      <c r="A346" t="s">
        <v>984</v>
      </c>
      <c r="B346" t="s">
        <v>1179</v>
      </c>
      <c r="C346" t="s">
        <v>273</v>
      </c>
      <c r="D346" s="105">
        <v>44628</v>
      </c>
      <c r="E346" s="111">
        <v>0</v>
      </c>
      <c r="F346" t="str">
        <f t="shared" si="5"/>
        <v>Missing</v>
      </c>
      <c r="G346" t="s">
        <v>1288</v>
      </c>
    </row>
    <row r="347" spans="1:7" x14ac:dyDescent="0.3">
      <c r="A347" s="112" t="s">
        <v>1273</v>
      </c>
      <c r="B347" s="112"/>
      <c r="C347" s="112"/>
      <c r="D347" s="112"/>
      <c r="E347" s="113">
        <v>0</v>
      </c>
      <c r="F347" t="str">
        <f t="shared" si="5"/>
        <v>Missing</v>
      </c>
    </row>
    <row r="348" spans="1:7" x14ac:dyDescent="0.3">
      <c r="A348" t="s">
        <v>65</v>
      </c>
      <c r="B348" t="s">
        <v>1113</v>
      </c>
      <c r="C348" t="s">
        <v>11</v>
      </c>
      <c r="D348" s="105">
        <v>44792</v>
      </c>
      <c r="E348" s="111">
        <v>44791</v>
      </c>
      <c r="F348" t="str">
        <f t="shared" si="5"/>
        <v>OK</v>
      </c>
    </row>
    <row r="349" spans="1:7" x14ac:dyDescent="0.3">
      <c r="A349" t="s">
        <v>65</v>
      </c>
      <c r="B349" t="s">
        <v>1114</v>
      </c>
      <c r="C349" t="s">
        <v>75</v>
      </c>
      <c r="D349" s="105">
        <v>44783</v>
      </c>
      <c r="E349" s="111">
        <v>44783</v>
      </c>
      <c r="F349" t="str">
        <f t="shared" si="5"/>
        <v>OK</v>
      </c>
    </row>
    <row r="350" spans="1:7" x14ac:dyDescent="0.3">
      <c r="A350" t="s">
        <v>65</v>
      </c>
      <c r="B350" t="s">
        <v>1116</v>
      </c>
      <c r="C350" t="s">
        <v>89</v>
      </c>
      <c r="D350" s="105">
        <v>44792</v>
      </c>
      <c r="E350" s="111">
        <v>0</v>
      </c>
      <c r="F350" t="str">
        <f t="shared" si="5"/>
        <v>Missing</v>
      </c>
      <c r="G350" t="s">
        <v>1279</v>
      </c>
    </row>
    <row r="351" spans="1:7" x14ac:dyDescent="0.3">
      <c r="A351" t="s">
        <v>65</v>
      </c>
      <c r="B351" t="s">
        <v>1117</v>
      </c>
      <c r="C351" t="s">
        <v>93</v>
      </c>
      <c r="D351" s="105">
        <v>44783</v>
      </c>
      <c r="E351" s="111">
        <v>44774</v>
      </c>
      <c r="F351" t="str">
        <f t="shared" si="5"/>
        <v>OK</v>
      </c>
    </row>
    <row r="352" spans="1:7" x14ac:dyDescent="0.3">
      <c r="A352" t="s">
        <v>65</v>
      </c>
      <c r="B352" s="116" t="s">
        <v>1118</v>
      </c>
      <c r="C352" t="s">
        <v>96</v>
      </c>
      <c r="D352" s="105">
        <v>44783</v>
      </c>
      <c r="E352" s="117">
        <v>44783</v>
      </c>
      <c r="F352" t="str">
        <f t="shared" si="5"/>
        <v>OK</v>
      </c>
    </row>
    <row r="353" spans="1:7" x14ac:dyDescent="0.3">
      <c r="A353" t="s">
        <v>65</v>
      </c>
      <c r="B353" t="s">
        <v>1119</v>
      </c>
      <c r="C353" t="s">
        <v>331</v>
      </c>
      <c r="D353" s="105">
        <v>44783</v>
      </c>
      <c r="E353" s="111">
        <v>44778</v>
      </c>
      <c r="F353" t="str">
        <f t="shared" si="5"/>
        <v>OK</v>
      </c>
    </row>
    <row r="354" spans="1:7" x14ac:dyDescent="0.3">
      <c r="A354" t="s">
        <v>65</v>
      </c>
      <c r="B354" t="s">
        <v>1121</v>
      </c>
      <c r="C354" t="s">
        <v>103</v>
      </c>
      <c r="D354" s="105">
        <v>44778</v>
      </c>
      <c r="E354" s="111">
        <v>44774</v>
      </c>
      <c r="F354" t="str">
        <f t="shared" si="5"/>
        <v>OK</v>
      </c>
    </row>
    <row r="355" spans="1:7" x14ac:dyDescent="0.3">
      <c r="A355" t="s">
        <v>65</v>
      </c>
      <c r="B355" t="s">
        <v>1122</v>
      </c>
      <c r="C355" t="s">
        <v>107</v>
      </c>
      <c r="D355" s="105">
        <v>44783</v>
      </c>
      <c r="E355" s="111">
        <v>44783</v>
      </c>
      <c r="F355" t="str">
        <f t="shared" si="5"/>
        <v>OK</v>
      </c>
    </row>
    <row r="356" spans="1:7" x14ac:dyDescent="0.3">
      <c r="A356" t="s">
        <v>65</v>
      </c>
      <c r="B356" t="s">
        <v>1225</v>
      </c>
      <c r="C356" t="s">
        <v>996</v>
      </c>
      <c r="D356" s="105">
        <v>44792</v>
      </c>
      <c r="E356" s="111">
        <v>44790</v>
      </c>
      <c r="F356" t="str">
        <f t="shared" si="5"/>
        <v>OK</v>
      </c>
    </row>
    <row r="357" spans="1:7" x14ac:dyDescent="0.3">
      <c r="A357" t="s">
        <v>65</v>
      </c>
      <c r="B357" t="s">
        <v>1126</v>
      </c>
      <c r="C357" t="s">
        <v>333</v>
      </c>
      <c r="D357" s="105">
        <v>44783</v>
      </c>
      <c r="E357" s="111">
        <v>44785</v>
      </c>
      <c r="F357" t="str">
        <f t="shared" si="5"/>
        <v>OK</v>
      </c>
    </row>
    <row r="358" spans="1:7" x14ac:dyDescent="0.3">
      <c r="A358" t="s">
        <v>65</v>
      </c>
      <c r="B358" t="s">
        <v>1128</v>
      </c>
      <c r="C358" t="s">
        <v>334</v>
      </c>
      <c r="D358" s="105">
        <v>44783</v>
      </c>
      <c r="E358" s="111">
        <v>44776</v>
      </c>
      <c r="F358" t="str">
        <f t="shared" si="5"/>
        <v>OK</v>
      </c>
    </row>
    <row r="359" spans="1:7" x14ac:dyDescent="0.3">
      <c r="A359" t="s">
        <v>65</v>
      </c>
      <c r="B359" s="114" t="s">
        <v>1129</v>
      </c>
      <c r="C359" t="s">
        <v>134</v>
      </c>
      <c r="D359" s="105">
        <v>44792</v>
      </c>
      <c r="E359" s="115">
        <v>0</v>
      </c>
      <c r="F359" t="str">
        <f t="shared" si="5"/>
        <v>Missing</v>
      </c>
      <c r="G359" t="s">
        <v>1284</v>
      </c>
    </row>
    <row r="360" spans="1:7" x14ac:dyDescent="0.3">
      <c r="A360" t="s">
        <v>65</v>
      </c>
      <c r="B360" t="s">
        <v>1130</v>
      </c>
      <c r="C360" t="s">
        <v>137</v>
      </c>
      <c r="D360" s="105">
        <v>44792</v>
      </c>
      <c r="E360" s="111">
        <v>44796</v>
      </c>
      <c r="F360" t="str">
        <f t="shared" si="5"/>
        <v>OK</v>
      </c>
    </row>
    <row r="361" spans="1:7" x14ac:dyDescent="0.3">
      <c r="A361" t="s">
        <v>65</v>
      </c>
      <c r="B361" t="s">
        <v>1131</v>
      </c>
      <c r="C361" t="s">
        <v>141</v>
      </c>
      <c r="D361" s="105">
        <v>44792</v>
      </c>
      <c r="E361" s="111">
        <v>44797</v>
      </c>
      <c r="F361" t="str">
        <f t="shared" si="5"/>
        <v>OK</v>
      </c>
    </row>
    <row r="362" spans="1:7" x14ac:dyDescent="0.3">
      <c r="A362" t="s">
        <v>65</v>
      </c>
      <c r="B362" t="s">
        <v>1132</v>
      </c>
      <c r="C362" t="s">
        <v>144</v>
      </c>
      <c r="D362" s="105">
        <v>44783</v>
      </c>
      <c r="E362" s="111">
        <v>44783</v>
      </c>
      <c r="F362" t="str">
        <f t="shared" si="5"/>
        <v>OK</v>
      </c>
    </row>
    <row r="363" spans="1:7" x14ac:dyDescent="0.3">
      <c r="A363" t="s">
        <v>65</v>
      </c>
      <c r="B363" t="s">
        <v>1133</v>
      </c>
      <c r="C363" t="s">
        <v>383</v>
      </c>
      <c r="D363" s="105">
        <v>44792</v>
      </c>
      <c r="E363" s="111">
        <v>44788</v>
      </c>
      <c r="F363" t="str">
        <f t="shared" si="5"/>
        <v>OK</v>
      </c>
    </row>
    <row r="364" spans="1:7" x14ac:dyDescent="0.3">
      <c r="A364" t="s">
        <v>65</v>
      </c>
      <c r="B364" t="s">
        <v>1134</v>
      </c>
      <c r="C364" t="s">
        <v>384</v>
      </c>
      <c r="D364" s="105">
        <v>44783</v>
      </c>
      <c r="E364" s="111">
        <v>44781</v>
      </c>
      <c r="F364" t="str">
        <f t="shared" si="5"/>
        <v>OK</v>
      </c>
    </row>
    <row r="365" spans="1:7" x14ac:dyDescent="0.3">
      <c r="A365" t="s">
        <v>65</v>
      </c>
      <c r="B365" t="s">
        <v>1135</v>
      </c>
      <c r="C365" t="s">
        <v>385</v>
      </c>
      <c r="D365" s="105">
        <v>44792</v>
      </c>
      <c r="E365" s="111">
        <v>44788</v>
      </c>
      <c r="F365" t="str">
        <f t="shared" si="5"/>
        <v>OK</v>
      </c>
    </row>
    <row r="366" spans="1:7" x14ac:dyDescent="0.3">
      <c r="A366" t="s">
        <v>65</v>
      </c>
      <c r="B366" t="s">
        <v>1136</v>
      </c>
      <c r="C366" t="s">
        <v>386</v>
      </c>
      <c r="D366" s="105">
        <v>44783</v>
      </c>
      <c r="E366" s="111">
        <v>44792</v>
      </c>
      <c r="F366" t="str">
        <f t="shared" si="5"/>
        <v>OK</v>
      </c>
    </row>
    <row r="367" spans="1:7" x14ac:dyDescent="0.3">
      <c r="A367" t="s">
        <v>65</v>
      </c>
      <c r="B367" t="s">
        <v>1137</v>
      </c>
      <c r="C367" t="s">
        <v>387</v>
      </c>
      <c r="D367" s="105">
        <v>44792</v>
      </c>
      <c r="E367" s="111">
        <v>44781</v>
      </c>
      <c r="F367" t="str">
        <f t="shared" si="5"/>
        <v>OK</v>
      </c>
    </row>
    <row r="368" spans="1:7" x14ac:dyDescent="0.3">
      <c r="A368" t="s">
        <v>65</v>
      </c>
      <c r="B368" t="s">
        <v>1138</v>
      </c>
      <c r="C368" t="s">
        <v>159</v>
      </c>
      <c r="D368" s="105">
        <v>44792</v>
      </c>
      <c r="E368" s="111">
        <v>44792</v>
      </c>
      <c r="F368" t="str">
        <f t="shared" si="5"/>
        <v>OK</v>
      </c>
    </row>
    <row r="369" spans="1:7" x14ac:dyDescent="0.3">
      <c r="A369" t="s">
        <v>65</v>
      </c>
      <c r="B369" t="s">
        <v>1139</v>
      </c>
      <c r="C369" t="s">
        <v>163</v>
      </c>
      <c r="D369" s="105">
        <v>44792</v>
      </c>
      <c r="E369" s="111">
        <v>44792</v>
      </c>
      <c r="F369" t="str">
        <f t="shared" si="5"/>
        <v>OK</v>
      </c>
    </row>
    <row r="370" spans="1:7" x14ac:dyDescent="0.3">
      <c r="A370" t="s">
        <v>65</v>
      </c>
      <c r="B370" t="s">
        <v>1140</v>
      </c>
      <c r="C370" t="s">
        <v>166</v>
      </c>
      <c r="D370" s="105">
        <v>44783</v>
      </c>
      <c r="E370" s="111">
        <v>44781</v>
      </c>
      <c r="F370" t="str">
        <f t="shared" si="5"/>
        <v>OK</v>
      </c>
    </row>
    <row r="371" spans="1:7" x14ac:dyDescent="0.3">
      <c r="A371" t="s">
        <v>65</v>
      </c>
      <c r="B371" t="s">
        <v>1142</v>
      </c>
      <c r="C371" t="s">
        <v>176</v>
      </c>
      <c r="D371" s="105">
        <v>44792</v>
      </c>
      <c r="E371" s="111">
        <v>44789</v>
      </c>
      <c r="F371" t="str">
        <f t="shared" si="5"/>
        <v>OK</v>
      </c>
    </row>
    <row r="372" spans="1:7" x14ac:dyDescent="0.3">
      <c r="A372" t="s">
        <v>65</v>
      </c>
      <c r="B372" t="s">
        <v>1143</v>
      </c>
      <c r="C372" t="s">
        <v>179</v>
      </c>
      <c r="D372" s="105">
        <v>44792</v>
      </c>
      <c r="E372" s="111">
        <v>44790</v>
      </c>
      <c r="F372" t="str">
        <f t="shared" si="5"/>
        <v>OK</v>
      </c>
    </row>
    <row r="373" spans="1:7" x14ac:dyDescent="0.3">
      <c r="A373" t="s">
        <v>65</v>
      </c>
      <c r="B373" t="s">
        <v>1144</v>
      </c>
      <c r="C373" t="s">
        <v>184</v>
      </c>
      <c r="D373" s="105">
        <v>44783</v>
      </c>
      <c r="E373" s="111">
        <v>44782</v>
      </c>
      <c r="F373" t="str">
        <f t="shared" si="5"/>
        <v>OK</v>
      </c>
    </row>
    <row r="374" spans="1:7" x14ac:dyDescent="0.3">
      <c r="A374" t="s">
        <v>65</v>
      </c>
      <c r="B374" t="s">
        <v>1145</v>
      </c>
      <c r="C374" t="s">
        <v>187</v>
      </c>
      <c r="D374" s="105">
        <v>44792</v>
      </c>
      <c r="E374" s="111">
        <v>44783</v>
      </c>
      <c r="F374" t="str">
        <f t="shared" si="5"/>
        <v>OK</v>
      </c>
    </row>
    <row r="375" spans="1:7" x14ac:dyDescent="0.3">
      <c r="A375" t="s">
        <v>65</v>
      </c>
      <c r="B375" t="s">
        <v>1146</v>
      </c>
      <c r="C375" t="s">
        <v>190</v>
      </c>
      <c r="D375" s="105">
        <v>44792</v>
      </c>
      <c r="E375" s="111">
        <v>44792</v>
      </c>
      <c r="F375" t="str">
        <f t="shared" si="5"/>
        <v>OK</v>
      </c>
    </row>
    <row r="376" spans="1:7" x14ac:dyDescent="0.3">
      <c r="A376" t="s">
        <v>65</v>
      </c>
      <c r="B376" t="s">
        <v>1147</v>
      </c>
      <c r="C376" t="s">
        <v>193</v>
      </c>
      <c r="D376" s="105">
        <v>44783</v>
      </c>
      <c r="E376" s="111">
        <v>44783</v>
      </c>
      <c r="F376" t="str">
        <f t="shared" si="5"/>
        <v>OK</v>
      </c>
    </row>
    <row r="377" spans="1:7" x14ac:dyDescent="0.3">
      <c r="A377" t="s">
        <v>65</v>
      </c>
      <c r="B377" t="s">
        <v>1148</v>
      </c>
      <c r="C377" t="s">
        <v>196</v>
      </c>
      <c r="D377" s="105">
        <v>44783</v>
      </c>
      <c r="E377" s="111">
        <v>44782</v>
      </c>
      <c r="F377" t="str">
        <f t="shared" si="5"/>
        <v>OK</v>
      </c>
    </row>
    <row r="378" spans="1:7" x14ac:dyDescent="0.3">
      <c r="A378" t="s">
        <v>65</v>
      </c>
      <c r="B378" t="s">
        <v>1149</v>
      </c>
      <c r="C378" t="s">
        <v>205</v>
      </c>
      <c r="D378" s="105">
        <v>44792</v>
      </c>
      <c r="E378" s="111">
        <v>0</v>
      </c>
      <c r="F378" t="str">
        <f t="shared" si="5"/>
        <v>Missing</v>
      </c>
      <c r="G378" t="s">
        <v>1279</v>
      </c>
    </row>
    <row r="379" spans="1:7" x14ac:dyDescent="0.3">
      <c r="A379" t="s">
        <v>65</v>
      </c>
      <c r="B379" t="s">
        <v>1151</v>
      </c>
      <c r="C379" t="s">
        <v>211</v>
      </c>
      <c r="D379" s="105">
        <v>44783</v>
      </c>
      <c r="E379" s="111">
        <v>44790</v>
      </c>
      <c r="F379" t="str">
        <f t="shared" si="5"/>
        <v>OK</v>
      </c>
    </row>
    <row r="380" spans="1:7" x14ac:dyDescent="0.3">
      <c r="A380" t="s">
        <v>65</v>
      </c>
      <c r="B380" t="s">
        <v>1152</v>
      </c>
      <c r="C380" t="s">
        <v>214</v>
      </c>
      <c r="D380" s="105">
        <v>44783</v>
      </c>
      <c r="E380" s="111">
        <v>44783</v>
      </c>
      <c r="F380" t="str">
        <f t="shared" si="5"/>
        <v>OK</v>
      </c>
    </row>
    <row r="381" spans="1:7" x14ac:dyDescent="0.3">
      <c r="A381" t="s">
        <v>65</v>
      </c>
      <c r="B381" t="s">
        <v>1153</v>
      </c>
      <c r="C381" t="s">
        <v>217</v>
      </c>
      <c r="D381" s="105">
        <v>44778</v>
      </c>
      <c r="E381" s="111">
        <v>44776</v>
      </c>
      <c r="F381" t="str">
        <f t="shared" si="5"/>
        <v>OK</v>
      </c>
    </row>
    <row r="382" spans="1:7" x14ac:dyDescent="0.3">
      <c r="A382" t="s">
        <v>65</v>
      </c>
      <c r="B382" t="s">
        <v>1155</v>
      </c>
      <c r="C382" t="s">
        <v>221</v>
      </c>
      <c r="D382" s="105">
        <v>44792</v>
      </c>
      <c r="E382" s="111">
        <v>44789</v>
      </c>
      <c r="F382" t="str">
        <f t="shared" si="5"/>
        <v>OK</v>
      </c>
    </row>
    <row r="383" spans="1:7" x14ac:dyDescent="0.3">
      <c r="A383" t="s">
        <v>65</v>
      </c>
      <c r="B383" t="s">
        <v>1156</v>
      </c>
      <c r="C383" t="s">
        <v>224</v>
      </c>
      <c r="D383" s="105">
        <v>44792</v>
      </c>
      <c r="E383" s="111">
        <v>0</v>
      </c>
      <c r="F383" t="str">
        <f t="shared" si="5"/>
        <v>Missing</v>
      </c>
      <c r="G383" t="s">
        <v>1279</v>
      </c>
    </row>
    <row r="384" spans="1:7" x14ac:dyDescent="0.3">
      <c r="A384" t="s">
        <v>65</v>
      </c>
      <c r="B384" t="s">
        <v>1158</v>
      </c>
      <c r="C384" t="s">
        <v>229</v>
      </c>
      <c r="D384" s="105">
        <v>44792</v>
      </c>
      <c r="E384" s="111">
        <v>44790</v>
      </c>
      <c r="F384" t="str">
        <f t="shared" si="5"/>
        <v>OK</v>
      </c>
    </row>
    <row r="385" spans="1:7" x14ac:dyDescent="0.3">
      <c r="A385" t="s">
        <v>65</v>
      </c>
      <c r="B385" t="s">
        <v>1160</v>
      </c>
      <c r="C385" t="s">
        <v>338</v>
      </c>
      <c r="D385" s="105">
        <v>44792</v>
      </c>
      <c r="E385" s="111">
        <v>44782</v>
      </c>
      <c r="F385" t="str">
        <f t="shared" si="5"/>
        <v>OK</v>
      </c>
    </row>
    <row r="386" spans="1:7" x14ac:dyDescent="0.3">
      <c r="A386" t="s">
        <v>65</v>
      </c>
      <c r="B386" t="s">
        <v>1162</v>
      </c>
      <c r="C386" t="s">
        <v>238</v>
      </c>
      <c r="D386" s="105">
        <v>44783</v>
      </c>
      <c r="E386" s="111">
        <v>44781</v>
      </c>
      <c r="F386" t="str">
        <f t="shared" si="5"/>
        <v>OK</v>
      </c>
    </row>
    <row r="387" spans="1:7" x14ac:dyDescent="0.3">
      <c r="A387" t="s">
        <v>65</v>
      </c>
      <c r="B387" t="s">
        <v>1163</v>
      </c>
      <c r="C387" t="s">
        <v>339</v>
      </c>
      <c r="D387" s="105">
        <v>44783</v>
      </c>
      <c r="E387" s="111">
        <v>0</v>
      </c>
      <c r="F387" t="str">
        <f t="shared" si="5"/>
        <v>Missing</v>
      </c>
      <c r="G387" t="s">
        <v>1279</v>
      </c>
    </row>
    <row r="388" spans="1:7" x14ac:dyDescent="0.3">
      <c r="A388" t="s">
        <v>65</v>
      </c>
      <c r="B388" t="s">
        <v>1224</v>
      </c>
      <c r="C388" t="s">
        <v>981</v>
      </c>
      <c r="D388" s="105">
        <v>44783</v>
      </c>
      <c r="E388" s="111">
        <v>44783</v>
      </c>
      <c r="F388" t="str">
        <f t="shared" si="5"/>
        <v>OK</v>
      </c>
    </row>
    <row r="389" spans="1:7" x14ac:dyDescent="0.3">
      <c r="A389" t="s">
        <v>65</v>
      </c>
      <c r="B389" t="s">
        <v>1183</v>
      </c>
      <c r="C389" t="s">
        <v>282</v>
      </c>
      <c r="D389" s="105">
        <v>44792</v>
      </c>
      <c r="E389" s="111">
        <v>44790</v>
      </c>
      <c r="F389" t="str">
        <f t="shared" si="5"/>
        <v>OK</v>
      </c>
    </row>
    <row r="390" spans="1:7" x14ac:dyDescent="0.3">
      <c r="A390" t="s">
        <v>65</v>
      </c>
      <c r="B390" t="s">
        <v>1193</v>
      </c>
      <c r="C390" t="s">
        <v>349</v>
      </c>
      <c r="D390" s="105">
        <v>44792</v>
      </c>
      <c r="E390" s="111">
        <v>44775</v>
      </c>
      <c r="F390" t="str">
        <f t="shared" si="5"/>
        <v>OK</v>
      </c>
    </row>
    <row r="391" spans="1:7" x14ac:dyDescent="0.3">
      <c r="A391" t="s">
        <v>65</v>
      </c>
      <c r="B391" t="s">
        <v>1199</v>
      </c>
      <c r="C391" t="s">
        <v>303</v>
      </c>
      <c r="D391" s="105">
        <v>44792</v>
      </c>
      <c r="E391" s="111">
        <v>44790</v>
      </c>
      <c r="F391" t="str">
        <f t="shared" ref="F391:F454" si="6">IF(E391=0,"Missing","OK")</f>
        <v>OK</v>
      </c>
    </row>
    <row r="392" spans="1:7" x14ac:dyDescent="0.3">
      <c r="A392" t="s">
        <v>65</v>
      </c>
      <c r="B392" t="s">
        <v>1206</v>
      </c>
      <c r="C392" t="s">
        <v>357</v>
      </c>
      <c r="D392" s="105">
        <v>44792</v>
      </c>
      <c r="E392" s="111">
        <v>44775</v>
      </c>
      <c r="F392" t="str">
        <f t="shared" si="6"/>
        <v>OK</v>
      </c>
    </row>
    <row r="393" spans="1:7" x14ac:dyDescent="0.3">
      <c r="A393" t="s">
        <v>65</v>
      </c>
      <c r="B393" t="s">
        <v>1213</v>
      </c>
      <c r="C393" t="s">
        <v>314</v>
      </c>
      <c r="D393" s="105">
        <v>44792</v>
      </c>
      <c r="E393" s="111">
        <v>44792</v>
      </c>
      <c r="F393" t="str">
        <f t="shared" si="6"/>
        <v>OK</v>
      </c>
    </row>
    <row r="394" spans="1:7" x14ac:dyDescent="0.3">
      <c r="A394" t="s">
        <v>65</v>
      </c>
      <c r="B394" t="s">
        <v>1219</v>
      </c>
      <c r="C394" t="s">
        <v>367</v>
      </c>
      <c r="D394" s="105">
        <v>44792</v>
      </c>
      <c r="E394" s="111">
        <v>44784</v>
      </c>
      <c r="F394" t="str">
        <f t="shared" si="6"/>
        <v>OK</v>
      </c>
    </row>
    <row r="395" spans="1:7" x14ac:dyDescent="0.3">
      <c r="A395" t="s">
        <v>65</v>
      </c>
      <c r="B395" t="s">
        <v>1220</v>
      </c>
      <c r="C395" t="s">
        <v>183</v>
      </c>
      <c r="D395" s="105">
        <v>44792</v>
      </c>
      <c r="E395" s="111">
        <v>44790</v>
      </c>
      <c r="F395" t="str">
        <f t="shared" si="6"/>
        <v>OK</v>
      </c>
    </row>
    <row r="396" spans="1:7" x14ac:dyDescent="0.3">
      <c r="A396" t="s">
        <v>65</v>
      </c>
      <c r="B396" t="s">
        <v>1221</v>
      </c>
      <c r="C396" t="s">
        <v>326</v>
      </c>
      <c r="D396" s="105">
        <v>44792</v>
      </c>
      <c r="E396" s="111">
        <v>44793</v>
      </c>
      <c r="F396" t="str">
        <f t="shared" si="6"/>
        <v>OK</v>
      </c>
    </row>
    <row r="397" spans="1:7" x14ac:dyDescent="0.3">
      <c r="A397" s="112" t="s">
        <v>1274</v>
      </c>
      <c r="B397" s="112"/>
      <c r="C397" s="112"/>
      <c r="D397" s="112"/>
      <c r="E397" s="113">
        <v>1970552</v>
      </c>
      <c r="F397" t="str">
        <f t="shared" si="6"/>
        <v>OK</v>
      </c>
    </row>
    <row r="398" spans="1:7" x14ac:dyDescent="0.3">
      <c r="A398" t="s">
        <v>68</v>
      </c>
      <c r="B398" t="s">
        <v>1113</v>
      </c>
      <c r="C398" t="s">
        <v>11</v>
      </c>
      <c r="D398" s="105">
        <v>44792</v>
      </c>
      <c r="E398" s="111">
        <v>0</v>
      </c>
      <c r="F398" t="str">
        <f t="shared" si="6"/>
        <v>Missing</v>
      </c>
      <c r="G398" t="s">
        <v>1287</v>
      </c>
    </row>
    <row r="399" spans="1:7" x14ac:dyDescent="0.3">
      <c r="A399" t="s">
        <v>68</v>
      </c>
      <c r="B399" t="s">
        <v>1114</v>
      </c>
      <c r="C399" t="s">
        <v>81</v>
      </c>
      <c r="D399" s="105">
        <v>44792</v>
      </c>
      <c r="E399" s="111">
        <v>0</v>
      </c>
      <c r="F399" t="str">
        <f t="shared" si="6"/>
        <v>Missing</v>
      </c>
      <c r="G399" t="s">
        <v>1287</v>
      </c>
    </row>
    <row r="400" spans="1:7" x14ac:dyDescent="0.3">
      <c r="A400" t="s">
        <v>68</v>
      </c>
      <c r="B400" t="s">
        <v>1115</v>
      </c>
      <c r="C400" t="s">
        <v>84</v>
      </c>
      <c r="D400" s="105">
        <v>44792</v>
      </c>
      <c r="E400" s="111">
        <v>0</v>
      </c>
      <c r="F400" t="str">
        <f t="shared" si="6"/>
        <v>Missing</v>
      </c>
      <c r="G400" t="s">
        <v>1287</v>
      </c>
    </row>
    <row r="401" spans="1:7" x14ac:dyDescent="0.3">
      <c r="A401" t="s">
        <v>68</v>
      </c>
      <c r="B401" t="s">
        <v>1116</v>
      </c>
      <c r="C401" t="s">
        <v>89</v>
      </c>
      <c r="D401" s="105">
        <v>44792</v>
      </c>
      <c r="E401" s="111">
        <v>0</v>
      </c>
      <c r="F401" t="str">
        <f t="shared" si="6"/>
        <v>Missing</v>
      </c>
      <c r="G401" t="s">
        <v>1287</v>
      </c>
    </row>
    <row r="402" spans="1:7" x14ac:dyDescent="0.3">
      <c r="A402" t="s">
        <v>68</v>
      </c>
      <c r="B402" t="s">
        <v>1117</v>
      </c>
      <c r="C402" t="s">
        <v>93</v>
      </c>
      <c r="D402" s="105">
        <v>44792</v>
      </c>
      <c r="E402" s="111">
        <v>0</v>
      </c>
      <c r="F402" t="str">
        <f t="shared" si="6"/>
        <v>Missing</v>
      </c>
      <c r="G402" t="s">
        <v>1287</v>
      </c>
    </row>
    <row r="403" spans="1:7" x14ac:dyDescent="0.3">
      <c r="A403" t="s">
        <v>68</v>
      </c>
      <c r="B403" s="116" t="s">
        <v>1118</v>
      </c>
      <c r="C403" t="s">
        <v>96</v>
      </c>
      <c r="D403" s="105">
        <v>44792</v>
      </c>
      <c r="E403" s="117">
        <v>0</v>
      </c>
      <c r="F403" t="str">
        <f t="shared" si="6"/>
        <v>Missing</v>
      </c>
      <c r="G403" t="s">
        <v>1287</v>
      </c>
    </row>
    <row r="404" spans="1:7" x14ac:dyDescent="0.3">
      <c r="A404" t="s">
        <v>68</v>
      </c>
      <c r="B404" t="s">
        <v>1119</v>
      </c>
      <c r="C404" t="s">
        <v>331</v>
      </c>
      <c r="D404" s="105">
        <v>44792</v>
      </c>
      <c r="E404" s="111">
        <v>0</v>
      </c>
      <c r="F404" t="str">
        <f t="shared" si="6"/>
        <v>Missing</v>
      </c>
      <c r="G404" t="s">
        <v>1287</v>
      </c>
    </row>
    <row r="405" spans="1:7" x14ac:dyDescent="0.3">
      <c r="A405" t="s">
        <v>68</v>
      </c>
      <c r="B405" t="s">
        <v>1120</v>
      </c>
      <c r="C405" t="s">
        <v>332</v>
      </c>
      <c r="D405" s="105">
        <v>44792</v>
      </c>
      <c r="E405" s="111">
        <v>0</v>
      </c>
      <c r="F405" t="str">
        <f t="shared" si="6"/>
        <v>Missing</v>
      </c>
      <c r="G405" t="s">
        <v>1287</v>
      </c>
    </row>
    <row r="406" spans="1:7" x14ac:dyDescent="0.3">
      <c r="A406" t="s">
        <v>68</v>
      </c>
      <c r="B406" t="s">
        <v>1121</v>
      </c>
      <c r="C406" t="s">
        <v>103</v>
      </c>
      <c r="D406" s="105">
        <v>44792</v>
      </c>
      <c r="E406" s="111">
        <v>0</v>
      </c>
      <c r="F406" t="str">
        <f t="shared" si="6"/>
        <v>Missing</v>
      </c>
      <c r="G406" t="s">
        <v>1287</v>
      </c>
    </row>
    <row r="407" spans="1:7" x14ac:dyDescent="0.3">
      <c r="A407" t="s">
        <v>68</v>
      </c>
      <c r="B407" t="s">
        <v>1122</v>
      </c>
      <c r="C407" t="s">
        <v>107</v>
      </c>
      <c r="D407" s="105">
        <v>44792</v>
      </c>
      <c r="E407" s="111">
        <v>0</v>
      </c>
      <c r="F407" t="str">
        <f t="shared" si="6"/>
        <v>Missing</v>
      </c>
      <c r="G407" t="s">
        <v>1287</v>
      </c>
    </row>
    <row r="408" spans="1:7" x14ac:dyDescent="0.3">
      <c r="A408" t="s">
        <v>68</v>
      </c>
      <c r="B408" t="s">
        <v>1225</v>
      </c>
      <c r="C408" t="s">
        <v>996</v>
      </c>
      <c r="D408" s="105">
        <v>44792</v>
      </c>
      <c r="E408" s="111">
        <v>0</v>
      </c>
      <c r="F408" t="str">
        <f t="shared" si="6"/>
        <v>Missing</v>
      </c>
      <c r="G408" t="s">
        <v>1287</v>
      </c>
    </row>
    <row r="409" spans="1:7" x14ac:dyDescent="0.3">
      <c r="A409" t="s">
        <v>68</v>
      </c>
      <c r="B409" t="s">
        <v>1123</v>
      </c>
      <c r="C409" t="s">
        <v>110</v>
      </c>
      <c r="D409" s="105">
        <v>44792</v>
      </c>
      <c r="E409" s="111">
        <v>0</v>
      </c>
      <c r="F409" t="str">
        <f t="shared" si="6"/>
        <v>Missing</v>
      </c>
      <c r="G409" t="s">
        <v>1287</v>
      </c>
    </row>
    <row r="410" spans="1:7" x14ac:dyDescent="0.3">
      <c r="A410" t="s">
        <v>68</v>
      </c>
      <c r="B410" t="s">
        <v>1124</v>
      </c>
      <c r="C410" t="s">
        <v>117</v>
      </c>
      <c r="D410" s="105">
        <v>44792</v>
      </c>
      <c r="E410" s="111">
        <v>0</v>
      </c>
      <c r="F410" t="str">
        <f t="shared" si="6"/>
        <v>Missing</v>
      </c>
      <c r="G410" t="s">
        <v>1287</v>
      </c>
    </row>
    <row r="411" spans="1:7" x14ac:dyDescent="0.3">
      <c r="A411" t="s">
        <v>68</v>
      </c>
      <c r="B411" t="s">
        <v>1125</v>
      </c>
      <c r="C411" t="s">
        <v>121</v>
      </c>
      <c r="D411" s="105">
        <v>44792</v>
      </c>
      <c r="E411" s="111">
        <v>0</v>
      </c>
      <c r="F411" t="str">
        <f t="shared" si="6"/>
        <v>Missing</v>
      </c>
      <c r="G411" t="s">
        <v>1287</v>
      </c>
    </row>
    <row r="412" spans="1:7" x14ac:dyDescent="0.3">
      <c r="A412" t="s">
        <v>68</v>
      </c>
      <c r="B412" t="s">
        <v>1126</v>
      </c>
      <c r="C412" t="s">
        <v>333</v>
      </c>
      <c r="D412" s="105">
        <v>44792</v>
      </c>
      <c r="E412" s="111">
        <v>0</v>
      </c>
      <c r="F412" t="str">
        <f t="shared" si="6"/>
        <v>Missing</v>
      </c>
      <c r="G412" t="s">
        <v>1287</v>
      </c>
    </row>
    <row r="413" spans="1:7" x14ac:dyDescent="0.3">
      <c r="A413" t="s">
        <v>68</v>
      </c>
      <c r="B413" t="s">
        <v>1127</v>
      </c>
      <c r="C413" t="s">
        <v>127</v>
      </c>
      <c r="D413" s="105">
        <v>44792</v>
      </c>
      <c r="E413" s="111">
        <v>0</v>
      </c>
      <c r="F413" t="str">
        <f t="shared" si="6"/>
        <v>Missing</v>
      </c>
      <c r="G413" t="s">
        <v>1287</v>
      </c>
    </row>
    <row r="414" spans="1:7" x14ac:dyDescent="0.3">
      <c r="A414" t="s">
        <v>68</v>
      </c>
      <c r="B414" t="s">
        <v>1128</v>
      </c>
      <c r="C414" t="s">
        <v>334</v>
      </c>
      <c r="D414" s="105">
        <v>44792</v>
      </c>
      <c r="E414" s="111">
        <v>0</v>
      </c>
      <c r="F414" t="str">
        <f t="shared" si="6"/>
        <v>Missing</v>
      </c>
      <c r="G414" t="s">
        <v>1287</v>
      </c>
    </row>
    <row r="415" spans="1:7" x14ac:dyDescent="0.3">
      <c r="A415" t="s">
        <v>68</v>
      </c>
      <c r="B415" s="114" t="s">
        <v>1129</v>
      </c>
      <c r="C415" t="s">
        <v>134</v>
      </c>
      <c r="D415" s="105">
        <v>44792</v>
      </c>
      <c r="E415" s="115">
        <v>0</v>
      </c>
      <c r="F415" t="str">
        <f t="shared" si="6"/>
        <v>Missing</v>
      </c>
      <c r="G415" t="s">
        <v>1287</v>
      </c>
    </row>
    <row r="416" spans="1:7" x14ac:dyDescent="0.3">
      <c r="A416" t="s">
        <v>68</v>
      </c>
      <c r="B416" t="s">
        <v>1130</v>
      </c>
      <c r="C416" t="s">
        <v>137</v>
      </c>
      <c r="D416" s="105">
        <v>44792</v>
      </c>
      <c r="E416" s="111">
        <v>0</v>
      </c>
      <c r="F416" t="str">
        <f t="shared" si="6"/>
        <v>Missing</v>
      </c>
      <c r="G416" t="s">
        <v>1287</v>
      </c>
    </row>
    <row r="417" spans="1:7" x14ac:dyDescent="0.3">
      <c r="A417" t="s">
        <v>68</v>
      </c>
      <c r="B417" t="s">
        <v>1131</v>
      </c>
      <c r="C417" t="s">
        <v>141</v>
      </c>
      <c r="D417" s="105">
        <v>44792</v>
      </c>
      <c r="E417" s="111">
        <v>0</v>
      </c>
      <c r="F417" t="str">
        <f t="shared" si="6"/>
        <v>Missing</v>
      </c>
      <c r="G417" t="s">
        <v>1287</v>
      </c>
    </row>
    <row r="418" spans="1:7" x14ac:dyDescent="0.3">
      <c r="A418" t="s">
        <v>68</v>
      </c>
      <c r="B418" t="s">
        <v>1132</v>
      </c>
      <c r="C418" t="s">
        <v>144</v>
      </c>
      <c r="D418" s="105">
        <v>44792</v>
      </c>
      <c r="E418" s="111">
        <v>0</v>
      </c>
      <c r="F418" t="str">
        <f t="shared" si="6"/>
        <v>Missing</v>
      </c>
      <c r="G418" t="s">
        <v>1287</v>
      </c>
    </row>
    <row r="419" spans="1:7" x14ac:dyDescent="0.3">
      <c r="A419" t="s">
        <v>68</v>
      </c>
      <c r="B419" t="s">
        <v>1133</v>
      </c>
      <c r="C419" t="s">
        <v>383</v>
      </c>
      <c r="D419" s="105">
        <v>44792</v>
      </c>
      <c r="E419" s="111">
        <v>0</v>
      </c>
      <c r="F419" t="str">
        <f t="shared" si="6"/>
        <v>Missing</v>
      </c>
      <c r="G419" t="s">
        <v>1287</v>
      </c>
    </row>
    <row r="420" spans="1:7" x14ac:dyDescent="0.3">
      <c r="A420" t="s">
        <v>68</v>
      </c>
      <c r="B420" t="s">
        <v>1134</v>
      </c>
      <c r="C420" t="s">
        <v>384</v>
      </c>
      <c r="D420" s="105">
        <v>44792</v>
      </c>
      <c r="E420" s="111">
        <v>0</v>
      </c>
      <c r="F420" t="str">
        <f t="shared" si="6"/>
        <v>Missing</v>
      </c>
      <c r="G420" t="s">
        <v>1287</v>
      </c>
    </row>
    <row r="421" spans="1:7" x14ac:dyDescent="0.3">
      <c r="A421" t="s">
        <v>68</v>
      </c>
      <c r="B421" t="s">
        <v>1135</v>
      </c>
      <c r="C421" t="s">
        <v>385</v>
      </c>
      <c r="D421" s="105">
        <v>44792</v>
      </c>
      <c r="E421" s="111">
        <v>0</v>
      </c>
      <c r="F421" t="str">
        <f t="shared" si="6"/>
        <v>Missing</v>
      </c>
      <c r="G421" t="s">
        <v>1287</v>
      </c>
    </row>
    <row r="422" spans="1:7" x14ac:dyDescent="0.3">
      <c r="A422" t="s">
        <v>68</v>
      </c>
      <c r="B422" t="s">
        <v>1136</v>
      </c>
      <c r="C422" t="s">
        <v>386</v>
      </c>
      <c r="D422" s="105">
        <v>44792</v>
      </c>
      <c r="E422" s="111">
        <v>0</v>
      </c>
      <c r="F422" t="str">
        <f t="shared" si="6"/>
        <v>Missing</v>
      </c>
      <c r="G422" t="s">
        <v>1287</v>
      </c>
    </row>
    <row r="423" spans="1:7" x14ac:dyDescent="0.3">
      <c r="A423" t="s">
        <v>68</v>
      </c>
      <c r="B423" t="s">
        <v>1137</v>
      </c>
      <c r="C423" t="s">
        <v>387</v>
      </c>
      <c r="D423" s="105">
        <v>44792</v>
      </c>
      <c r="E423" s="111">
        <v>0</v>
      </c>
      <c r="F423" t="str">
        <f t="shared" si="6"/>
        <v>Missing</v>
      </c>
      <c r="G423" t="s">
        <v>1287</v>
      </c>
    </row>
    <row r="424" spans="1:7" x14ac:dyDescent="0.3">
      <c r="A424" t="s">
        <v>68</v>
      </c>
      <c r="B424" t="s">
        <v>1138</v>
      </c>
      <c r="C424" t="s">
        <v>161</v>
      </c>
      <c r="D424" s="105">
        <v>44792</v>
      </c>
      <c r="E424" s="111">
        <v>0</v>
      </c>
      <c r="F424" t="str">
        <f t="shared" si="6"/>
        <v>Missing</v>
      </c>
      <c r="G424" t="s">
        <v>1287</v>
      </c>
    </row>
    <row r="425" spans="1:7" x14ac:dyDescent="0.3">
      <c r="A425" t="s">
        <v>68</v>
      </c>
      <c r="B425" t="s">
        <v>1139</v>
      </c>
      <c r="C425" t="s">
        <v>163</v>
      </c>
      <c r="D425" s="105">
        <v>44792</v>
      </c>
      <c r="E425" s="111">
        <v>0</v>
      </c>
      <c r="F425" t="str">
        <f t="shared" si="6"/>
        <v>Missing</v>
      </c>
      <c r="G425" t="s">
        <v>1287</v>
      </c>
    </row>
    <row r="426" spans="1:7" x14ac:dyDescent="0.3">
      <c r="A426" t="s">
        <v>68</v>
      </c>
      <c r="B426" t="s">
        <v>1140</v>
      </c>
      <c r="C426" t="s">
        <v>166</v>
      </c>
      <c r="D426" s="105">
        <v>44792</v>
      </c>
      <c r="E426" s="111">
        <v>0</v>
      </c>
      <c r="F426" t="str">
        <f t="shared" si="6"/>
        <v>Missing</v>
      </c>
      <c r="G426" t="s">
        <v>1287</v>
      </c>
    </row>
    <row r="427" spans="1:7" x14ac:dyDescent="0.3">
      <c r="A427" t="s">
        <v>68</v>
      </c>
      <c r="B427" t="s">
        <v>1141</v>
      </c>
      <c r="C427" t="s">
        <v>335</v>
      </c>
      <c r="D427" s="105">
        <v>44792</v>
      </c>
      <c r="E427" s="111">
        <v>0</v>
      </c>
      <c r="F427" t="str">
        <f t="shared" si="6"/>
        <v>Missing</v>
      </c>
      <c r="G427" t="s">
        <v>1287</v>
      </c>
    </row>
    <row r="428" spans="1:7" x14ac:dyDescent="0.3">
      <c r="A428" t="s">
        <v>68</v>
      </c>
      <c r="B428" t="s">
        <v>1142</v>
      </c>
      <c r="C428" t="s">
        <v>176</v>
      </c>
      <c r="D428" s="105">
        <v>44792</v>
      </c>
      <c r="E428" s="111">
        <v>0</v>
      </c>
      <c r="F428" t="str">
        <f t="shared" si="6"/>
        <v>Missing</v>
      </c>
      <c r="G428" t="s">
        <v>1287</v>
      </c>
    </row>
    <row r="429" spans="1:7" x14ac:dyDescent="0.3">
      <c r="A429" t="s">
        <v>68</v>
      </c>
      <c r="B429" t="s">
        <v>1143</v>
      </c>
      <c r="C429" t="s">
        <v>179</v>
      </c>
      <c r="D429" s="105">
        <v>44792</v>
      </c>
      <c r="E429" s="111">
        <v>0</v>
      </c>
      <c r="F429" t="str">
        <f t="shared" si="6"/>
        <v>Missing</v>
      </c>
      <c r="G429" t="s">
        <v>1287</v>
      </c>
    </row>
    <row r="430" spans="1:7" x14ac:dyDescent="0.3">
      <c r="A430" t="s">
        <v>68</v>
      </c>
      <c r="B430" t="s">
        <v>1144</v>
      </c>
      <c r="C430" t="s">
        <v>184</v>
      </c>
      <c r="D430" s="105">
        <v>44792</v>
      </c>
      <c r="E430" s="111">
        <v>0</v>
      </c>
      <c r="F430" t="str">
        <f t="shared" si="6"/>
        <v>Missing</v>
      </c>
      <c r="G430" t="s">
        <v>1287</v>
      </c>
    </row>
    <row r="431" spans="1:7" x14ac:dyDescent="0.3">
      <c r="A431" t="s">
        <v>68</v>
      </c>
      <c r="B431" t="s">
        <v>1145</v>
      </c>
      <c r="C431" t="s">
        <v>187</v>
      </c>
      <c r="D431" s="105">
        <v>44792</v>
      </c>
      <c r="E431" s="111">
        <v>0</v>
      </c>
      <c r="F431" t="str">
        <f t="shared" si="6"/>
        <v>Missing</v>
      </c>
      <c r="G431" t="s">
        <v>1287</v>
      </c>
    </row>
    <row r="432" spans="1:7" x14ac:dyDescent="0.3">
      <c r="A432" t="s">
        <v>68</v>
      </c>
      <c r="B432" t="s">
        <v>1146</v>
      </c>
      <c r="C432" t="s">
        <v>190</v>
      </c>
      <c r="D432" s="105">
        <v>44792</v>
      </c>
      <c r="E432" s="111">
        <v>0</v>
      </c>
      <c r="F432" t="str">
        <f t="shared" si="6"/>
        <v>Missing</v>
      </c>
      <c r="G432" t="s">
        <v>1287</v>
      </c>
    </row>
    <row r="433" spans="1:7" x14ac:dyDescent="0.3">
      <c r="A433" t="s">
        <v>68</v>
      </c>
      <c r="B433" t="s">
        <v>1147</v>
      </c>
      <c r="C433" t="s">
        <v>193</v>
      </c>
      <c r="D433" s="105">
        <v>44792</v>
      </c>
      <c r="E433" s="111">
        <v>0</v>
      </c>
      <c r="F433" t="str">
        <f t="shared" si="6"/>
        <v>Missing</v>
      </c>
      <c r="G433" t="s">
        <v>1287</v>
      </c>
    </row>
    <row r="434" spans="1:7" x14ac:dyDescent="0.3">
      <c r="A434" t="s">
        <v>68</v>
      </c>
      <c r="B434" t="s">
        <v>1148</v>
      </c>
      <c r="C434" t="s">
        <v>196</v>
      </c>
      <c r="D434" s="105">
        <v>44792</v>
      </c>
      <c r="E434" s="111">
        <v>0</v>
      </c>
      <c r="F434" t="str">
        <f t="shared" si="6"/>
        <v>Missing</v>
      </c>
      <c r="G434" t="s">
        <v>1287</v>
      </c>
    </row>
    <row r="435" spans="1:7" x14ac:dyDescent="0.3">
      <c r="A435" t="s">
        <v>68</v>
      </c>
      <c r="B435" t="s">
        <v>1149</v>
      </c>
      <c r="C435" t="s">
        <v>205</v>
      </c>
      <c r="D435" s="105">
        <v>44792</v>
      </c>
      <c r="E435" s="111">
        <v>0</v>
      </c>
      <c r="F435" t="str">
        <f t="shared" si="6"/>
        <v>Missing</v>
      </c>
      <c r="G435" t="s">
        <v>1287</v>
      </c>
    </row>
    <row r="436" spans="1:7" x14ac:dyDescent="0.3">
      <c r="A436" t="s">
        <v>68</v>
      </c>
      <c r="B436" t="s">
        <v>1150</v>
      </c>
      <c r="C436" t="s">
        <v>210</v>
      </c>
      <c r="D436" s="105">
        <v>44792</v>
      </c>
      <c r="E436" s="111">
        <v>0</v>
      </c>
      <c r="F436" t="str">
        <f t="shared" si="6"/>
        <v>Missing</v>
      </c>
      <c r="G436" t="s">
        <v>1287</v>
      </c>
    </row>
    <row r="437" spans="1:7" x14ac:dyDescent="0.3">
      <c r="A437" t="s">
        <v>68</v>
      </c>
      <c r="B437" t="s">
        <v>1151</v>
      </c>
      <c r="C437" t="s">
        <v>211</v>
      </c>
      <c r="D437" s="105">
        <v>44792</v>
      </c>
      <c r="E437" s="111">
        <v>0</v>
      </c>
      <c r="F437" t="str">
        <f t="shared" si="6"/>
        <v>Missing</v>
      </c>
      <c r="G437" t="s">
        <v>1287</v>
      </c>
    </row>
    <row r="438" spans="1:7" x14ac:dyDescent="0.3">
      <c r="A438" t="s">
        <v>68</v>
      </c>
      <c r="B438" t="s">
        <v>1152</v>
      </c>
      <c r="C438" t="s">
        <v>214</v>
      </c>
      <c r="D438" s="105">
        <v>44792</v>
      </c>
      <c r="E438" s="111">
        <v>0</v>
      </c>
      <c r="F438" t="str">
        <f t="shared" si="6"/>
        <v>Missing</v>
      </c>
      <c r="G438" t="s">
        <v>1287</v>
      </c>
    </row>
    <row r="439" spans="1:7" x14ac:dyDescent="0.3">
      <c r="A439" t="s">
        <v>68</v>
      </c>
      <c r="B439" t="s">
        <v>1153</v>
      </c>
      <c r="C439" t="s">
        <v>217</v>
      </c>
      <c r="D439" s="105">
        <v>44792</v>
      </c>
      <c r="E439" s="111">
        <v>0</v>
      </c>
      <c r="F439" t="str">
        <f t="shared" si="6"/>
        <v>Missing</v>
      </c>
      <c r="G439" t="s">
        <v>1287</v>
      </c>
    </row>
    <row r="440" spans="1:7" x14ac:dyDescent="0.3">
      <c r="A440" t="s">
        <v>68</v>
      </c>
      <c r="B440" t="s">
        <v>1154</v>
      </c>
      <c r="C440" t="s">
        <v>336</v>
      </c>
      <c r="D440" s="105">
        <v>44792</v>
      </c>
      <c r="E440" s="111">
        <v>0</v>
      </c>
      <c r="F440" t="str">
        <f t="shared" si="6"/>
        <v>Missing</v>
      </c>
      <c r="G440" t="s">
        <v>1287</v>
      </c>
    </row>
    <row r="441" spans="1:7" x14ac:dyDescent="0.3">
      <c r="A441" t="s">
        <v>68</v>
      </c>
      <c r="B441" t="s">
        <v>1155</v>
      </c>
      <c r="C441" t="s">
        <v>221</v>
      </c>
      <c r="D441" s="105">
        <v>44792</v>
      </c>
      <c r="E441" s="111">
        <v>0</v>
      </c>
      <c r="F441" t="str">
        <f t="shared" si="6"/>
        <v>Missing</v>
      </c>
      <c r="G441" t="s">
        <v>1287</v>
      </c>
    </row>
    <row r="442" spans="1:7" x14ac:dyDescent="0.3">
      <c r="A442" t="s">
        <v>68</v>
      </c>
      <c r="B442" t="s">
        <v>1156</v>
      </c>
      <c r="C442" t="s">
        <v>224</v>
      </c>
      <c r="D442" s="105">
        <v>44792</v>
      </c>
      <c r="E442" s="111">
        <v>0</v>
      </c>
      <c r="F442" t="str">
        <f t="shared" si="6"/>
        <v>Missing</v>
      </c>
      <c r="G442" t="s">
        <v>1287</v>
      </c>
    </row>
    <row r="443" spans="1:7" x14ac:dyDescent="0.3">
      <c r="A443" t="s">
        <v>68</v>
      </c>
      <c r="B443" t="s">
        <v>1157</v>
      </c>
      <c r="C443" t="s">
        <v>226</v>
      </c>
      <c r="D443" s="105">
        <v>44792</v>
      </c>
      <c r="E443" s="111">
        <v>0</v>
      </c>
      <c r="F443" t="str">
        <f t="shared" si="6"/>
        <v>Missing</v>
      </c>
      <c r="G443" t="s">
        <v>1287</v>
      </c>
    </row>
    <row r="444" spans="1:7" x14ac:dyDescent="0.3">
      <c r="A444" t="s">
        <v>68</v>
      </c>
      <c r="B444" t="s">
        <v>1158</v>
      </c>
      <c r="C444" t="s">
        <v>229</v>
      </c>
      <c r="D444" s="105">
        <v>44792</v>
      </c>
      <c r="E444" s="111">
        <v>0</v>
      </c>
      <c r="F444" t="str">
        <f t="shared" si="6"/>
        <v>Missing</v>
      </c>
      <c r="G444" t="s">
        <v>1287</v>
      </c>
    </row>
    <row r="445" spans="1:7" x14ac:dyDescent="0.3">
      <c r="A445" t="s">
        <v>68</v>
      </c>
      <c r="B445" t="s">
        <v>1159</v>
      </c>
      <c r="C445" t="s">
        <v>337</v>
      </c>
      <c r="D445" s="105">
        <v>44792</v>
      </c>
      <c r="E445" s="111">
        <v>0</v>
      </c>
      <c r="F445" t="str">
        <f t="shared" si="6"/>
        <v>Missing</v>
      </c>
      <c r="G445" t="s">
        <v>1287</v>
      </c>
    </row>
    <row r="446" spans="1:7" x14ac:dyDescent="0.3">
      <c r="A446" t="s">
        <v>68</v>
      </c>
      <c r="B446" t="s">
        <v>1160</v>
      </c>
      <c r="C446" t="s">
        <v>338</v>
      </c>
      <c r="D446" s="105">
        <v>44792</v>
      </c>
      <c r="E446" s="111">
        <v>0</v>
      </c>
      <c r="F446" t="str">
        <f t="shared" si="6"/>
        <v>Missing</v>
      </c>
      <c r="G446" t="s">
        <v>1287</v>
      </c>
    </row>
    <row r="447" spans="1:7" x14ac:dyDescent="0.3">
      <c r="A447" t="s">
        <v>68</v>
      </c>
      <c r="B447" t="s">
        <v>1161</v>
      </c>
      <c r="C447" t="s">
        <v>235</v>
      </c>
      <c r="D447" s="105">
        <v>44792</v>
      </c>
      <c r="E447" s="111">
        <v>0</v>
      </c>
      <c r="F447" t="str">
        <f t="shared" si="6"/>
        <v>Missing</v>
      </c>
      <c r="G447" t="s">
        <v>1287</v>
      </c>
    </row>
    <row r="448" spans="1:7" x14ac:dyDescent="0.3">
      <c r="A448" t="s">
        <v>68</v>
      </c>
      <c r="B448" t="s">
        <v>1162</v>
      </c>
      <c r="C448" t="s">
        <v>238</v>
      </c>
      <c r="D448" s="105">
        <v>44792</v>
      </c>
      <c r="E448" s="111">
        <v>0</v>
      </c>
      <c r="F448" t="str">
        <f t="shared" si="6"/>
        <v>Missing</v>
      </c>
      <c r="G448" t="s">
        <v>1287</v>
      </c>
    </row>
    <row r="449" spans="1:7" x14ac:dyDescent="0.3">
      <c r="A449" t="s">
        <v>68</v>
      </c>
      <c r="B449" t="s">
        <v>1163</v>
      </c>
      <c r="C449" t="s">
        <v>339</v>
      </c>
      <c r="D449" s="105">
        <v>44792</v>
      </c>
      <c r="E449" s="111">
        <v>0</v>
      </c>
      <c r="F449" t="str">
        <f t="shared" si="6"/>
        <v>Missing</v>
      </c>
      <c r="G449" t="s">
        <v>1287</v>
      </c>
    </row>
    <row r="450" spans="1:7" x14ac:dyDescent="0.3">
      <c r="A450" t="s">
        <v>68</v>
      </c>
      <c r="B450" t="s">
        <v>1224</v>
      </c>
      <c r="C450" t="s">
        <v>981</v>
      </c>
      <c r="D450" s="105">
        <v>44792</v>
      </c>
      <c r="E450" s="111">
        <v>0</v>
      </c>
      <c r="F450" t="str">
        <f t="shared" si="6"/>
        <v>Missing</v>
      </c>
      <c r="G450" t="s">
        <v>1287</v>
      </c>
    </row>
    <row r="451" spans="1:7" x14ac:dyDescent="0.3">
      <c r="A451" t="s">
        <v>68</v>
      </c>
      <c r="B451" t="s">
        <v>1164</v>
      </c>
      <c r="C451" t="s">
        <v>243</v>
      </c>
      <c r="D451" s="105">
        <v>44792</v>
      </c>
      <c r="E451" s="111">
        <v>0</v>
      </c>
      <c r="F451" t="str">
        <f t="shared" si="6"/>
        <v>Missing</v>
      </c>
      <c r="G451" t="s">
        <v>1287</v>
      </c>
    </row>
    <row r="452" spans="1:7" x14ac:dyDescent="0.3">
      <c r="A452" t="s">
        <v>68</v>
      </c>
      <c r="B452" t="s">
        <v>1165</v>
      </c>
      <c r="C452" t="s">
        <v>245</v>
      </c>
      <c r="D452" s="105">
        <v>44792</v>
      </c>
      <c r="E452" s="111">
        <v>0</v>
      </c>
      <c r="F452" t="str">
        <f t="shared" si="6"/>
        <v>Missing</v>
      </c>
      <c r="G452" t="s">
        <v>1287</v>
      </c>
    </row>
    <row r="453" spans="1:7" x14ac:dyDescent="0.3">
      <c r="A453" t="s">
        <v>68</v>
      </c>
      <c r="B453" t="s">
        <v>1166</v>
      </c>
      <c r="C453" t="s">
        <v>247</v>
      </c>
      <c r="D453" s="105">
        <v>44792</v>
      </c>
      <c r="E453" s="111">
        <v>0</v>
      </c>
      <c r="F453" t="str">
        <f t="shared" si="6"/>
        <v>Missing</v>
      </c>
      <c r="G453" t="s">
        <v>1287</v>
      </c>
    </row>
    <row r="454" spans="1:7" x14ac:dyDescent="0.3">
      <c r="A454" t="s">
        <v>68</v>
      </c>
      <c r="B454" t="s">
        <v>1167</v>
      </c>
      <c r="C454" t="s">
        <v>249</v>
      </c>
      <c r="D454" s="105">
        <v>44792</v>
      </c>
      <c r="E454" s="111">
        <v>0</v>
      </c>
      <c r="F454" t="str">
        <f t="shared" si="6"/>
        <v>Missing</v>
      </c>
      <c r="G454" t="s">
        <v>1287</v>
      </c>
    </row>
    <row r="455" spans="1:7" x14ac:dyDescent="0.3">
      <c r="A455" t="s">
        <v>68</v>
      </c>
      <c r="B455" t="s">
        <v>1168</v>
      </c>
      <c r="C455" t="s">
        <v>251</v>
      </c>
      <c r="D455" s="105">
        <v>44792</v>
      </c>
      <c r="E455" s="111">
        <v>0</v>
      </c>
      <c r="F455" t="str">
        <f t="shared" ref="F455:F518" si="7">IF(E455=0,"Missing","OK")</f>
        <v>Missing</v>
      </c>
      <c r="G455" t="s">
        <v>1287</v>
      </c>
    </row>
    <row r="456" spans="1:7" x14ac:dyDescent="0.3">
      <c r="A456" t="s">
        <v>68</v>
      </c>
      <c r="B456" t="s">
        <v>1169</v>
      </c>
      <c r="C456" t="s">
        <v>253</v>
      </c>
      <c r="D456" s="105">
        <v>44792</v>
      </c>
      <c r="E456" s="111">
        <v>0</v>
      </c>
      <c r="F456" t="str">
        <f t="shared" si="7"/>
        <v>Missing</v>
      </c>
      <c r="G456" t="s">
        <v>1287</v>
      </c>
    </row>
    <row r="457" spans="1:7" x14ac:dyDescent="0.3">
      <c r="A457" t="s">
        <v>68</v>
      </c>
      <c r="B457" t="s">
        <v>1170</v>
      </c>
      <c r="C457" t="s">
        <v>255</v>
      </c>
      <c r="D457" s="105">
        <v>44792</v>
      </c>
      <c r="E457" s="111">
        <v>0</v>
      </c>
      <c r="F457" t="str">
        <f t="shared" si="7"/>
        <v>Missing</v>
      </c>
      <c r="G457" t="s">
        <v>1287</v>
      </c>
    </row>
    <row r="458" spans="1:7" x14ac:dyDescent="0.3">
      <c r="A458" t="s">
        <v>68</v>
      </c>
      <c r="B458" t="s">
        <v>1171</v>
      </c>
      <c r="C458" t="s">
        <v>257</v>
      </c>
      <c r="D458" s="105">
        <v>44792</v>
      </c>
      <c r="E458" s="111">
        <v>0</v>
      </c>
      <c r="F458" t="str">
        <f t="shared" si="7"/>
        <v>Missing</v>
      </c>
      <c r="G458" t="s">
        <v>1287</v>
      </c>
    </row>
    <row r="459" spans="1:7" x14ac:dyDescent="0.3">
      <c r="A459" t="s">
        <v>68</v>
      </c>
      <c r="B459" t="s">
        <v>1172</v>
      </c>
      <c r="C459" t="s">
        <v>259</v>
      </c>
      <c r="D459" s="105">
        <v>44792</v>
      </c>
      <c r="E459" s="111">
        <v>0</v>
      </c>
      <c r="F459" t="str">
        <f t="shared" si="7"/>
        <v>Missing</v>
      </c>
      <c r="G459" t="s">
        <v>1287</v>
      </c>
    </row>
    <row r="460" spans="1:7" x14ac:dyDescent="0.3">
      <c r="A460" t="s">
        <v>68</v>
      </c>
      <c r="B460" t="s">
        <v>1173</v>
      </c>
      <c r="C460" t="s">
        <v>261</v>
      </c>
      <c r="D460" s="105">
        <v>44792</v>
      </c>
      <c r="E460" s="111">
        <v>0</v>
      </c>
      <c r="F460" t="str">
        <f t="shared" si="7"/>
        <v>Missing</v>
      </c>
      <c r="G460" t="s">
        <v>1287</v>
      </c>
    </row>
    <row r="461" spans="1:7" x14ac:dyDescent="0.3">
      <c r="A461" t="s">
        <v>68</v>
      </c>
      <c r="B461" t="s">
        <v>1174</v>
      </c>
      <c r="C461" t="s">
        <v>263</v>
      </c>
      <c r="D461" s="105">
        <v>44792</v>
      </c>
      <c r="E461" s="111">
        <v>0</v>
      </c>
      <c r="F461" t="str">
        <f t="shared" si="7"/>
        <v>Missing</v>
      </c>
      <c r="G461" t="s">
        <v>1287</v>
      </c>
    </row>
    <row r="462" spans="1:7" x14ac:dyDescent="0.3">
      <c r="A462" t="s">
        <v>68</v>
      </c>
      <c r="B462" t="s">
        <v>1175</v>
      </c>
      <c r="C462" t="s">
        <v>265</v>
      </c>
      <c r="D462" s="105">
        <v>44792</v>
      </c>
      <c r="E462" s="111">
        <v>0</v>
      </c>
      <c r="F462" t="str">
        <f t="shared" si="7"/>
        <v>Missing</v>
      </c>
      <c r="G462" t="s">
        <v>1287</v>
      </c>
    </row>
    <row r="463" spans="1:7" x14ac:dyDescent="0.3">
      <c r="A463" t="s">
        <v>68</v>
      </c>
      <c r="B463" t="s">
        <v>1176</v>
      </c>
      <c r="C463" t="s">
        <v>267</v>
      </c>
      <c r="D463" s="105">
        <v>44792</v>
      </c>
      <c r="E463" s="111">
        <v>0</v>
      </c>
      <c r="F463" t="str">
        <f t="shared" si="7"/>
        <v>Missing</v>
      </c>
      <c r="G463" t="s">
        <v>1287</v>
      </c>
    </row>
    <row r="464" spans="1:7" x14ac:dyDescent="0.3">
      <c r="A464" t="s">
        <v>68</v>
      </c>
      <c r="B464" t="s">
        <v>1177</v>
      </c>
      <c r="C464" t="s">
        <v>269</v>
      </c>
      <c r="D464" s="105">
        <v>44792</v>
      </c>
      <c r="E464" s="111">
        <v>0</v>
      </c>
      <c r="F464" t="str">
        <f t="shared" si="7"/>
        <v>Missing</v>
      </c>
      <c r="G464" t="s">
        <v>1287</v>
      </c>
    </row>
    <row r="465" spans="1:7" x14ac:dyDescent="0.3">
      <c r="A465" t="s">
        <v>68</v>
      </c>
      <c r="B465" t="s">
        <v>1178</v>
      </c>
      <c r="C465" t="s">
        <v>271</v>
      </c>
      <c r="D465" s="105">
        <v>44792</v>
      </c>
      <c r="E465" s="111">
        <v>0</v>
      </c>
      <c r="F465" t="str">
        <f t="shared" si="7"/>
        <v>Missing</v>
      </c>
      <c r="G465" t="s">
        <v>1287</v>
      </c>
    </row>
    <row r="466" spans="1:7" x14ac:dyDescent="0.3">
      <c r="A466" t="s">
        <v>68</v>
      </c>
      <c r="B466" t="s">
        <v>1179</v>
      </c>
      <c r="C466" t="s">
        <v>273</v>
      </c>
      <c r="D466" s="105">
        <v>44792</v>
      </c>
      <c r="E466" s="111">
        <v>0</v>
      </c>
      <c r="F466" t="str">
        <f t="shared" si="7"/>
        <v>Missing</v>
      </c>
      <c r="G466" t="s">
        <v>1287</v>
      </c>
    </row>
    <row r="467" spans="1:7" x14ac:dyDescent="0.3">
      <c r="A467" t="s">
        <v>68</v>
      </c>
      <c r="B467" t="s">
        <v>1180</v>
      </c>
      <c r="C467" t="s">
        <v>275</v>
      </c>
      <c r="D467" s="105">
        <v>44792</v>
      </c>
      <c r="E467" s="111">
        <v>0</v>
      </c>
      <c r="F467" t="str">
        <f t="shared" si="7"/>
        <v>Missing</v>
      </c>
      <c r="G467" t="s">
        <v>1287</v>
      </c>
    </row>
    <row r="468" spans="1:7" x14ac:dyDescent="0.3">
      <c r="A468" t="s">
        <v>68</v>
      </c>
      <c r="B468" t="s">
        <v>1181</v>
      </c>
      <c r="C468" t="s">
        <v>340</v>
      </c>
      <c r="D468" s="105">
        <v>44792</v>
      </c>
      <c r="E468" s="111">
        <v>0</v>
      </c>
      <c r="F468" t="str">
        <f t="shared" si="7"/>
        <v>Missing</v>
      </c>
      <c r="G468" t="s">
        <v>1287</v>
      </c>
    </row>
    <row r="469" spans="1:7" x14ac:dyDescent="0.3">
      <c r="A469" t="s">
        <v>68</v>
      </c>
      <c r="B469" t="s">
        <v>1182</v>
      </c>
      <c r="C469" t="s">
        <v>280</v>
      </c>
      <c r="D469" s="105">
        <v>44792</v>
      </c>
      <c r="E469" s="111">
        <v>0</v>
      </c>
      <c r="F469" t="str">
        <f t="shared" si="7"/>
        <v>Missing</v>
      </c>
      <c r="G469" t="s">
        <v>1287</v>
      </c>
    </row>
    <row r="470" spans="1:7" x14ac:dyDescent="0.3">
      <c r="A470" t="s">
        <v>68</v>
      </c>
      <c r="B470" t="s">
        <v>1183</v>
      </c>
      <c r="C470" t="s">
        <v>282</v>
      </c>
      <c r="D470" s="105">
        <v>44792</v>
      </c>
      <c r="E470" s="111">
        <v>0</v>
      </c>
      <c r="F470" t="str">
        <f t="shared" si="7"/>
        <v>Missing</v>
      </c>
      <c r="G470" t="s">
        <v>1287</v>
      </c>
    </row>
    <row r="471" spans="1:7" x14ac:dyDescent="0.3">
      <c r="A471" t="s">
        <v>68</v>
      </c>
      <c r="B471" t="s">
        <v>1184</v>
      </c>
      <c r="C471" t="s">
        <v>284</v>
      </c>
      <c r="D471" s="105">
        <v>44792</v>
      </c>
      <c r="E471" s="111">
        <v>0</v>
      </c>
      <c r="F471" t="str">
        <f t="shared" si="7"/>
        <v>Missing</v>
      </c>
      <c r="G471" t="s">
        <v>1287</v>
      </c>
    </row>
    <row r="472" spans="1:7" x14ac:dyDescent="0.3">
      <c r="A472" t="s">
        <v>68</v>
      </c>
      <c r="B472" t="s">
        <v>1185</v>
      </c>
      <c r="C472" t="s">
        <v>342</v>
      </c>
      <c r="D472" s="105">
        <v>44792</v>
      </c>
      <c r="E472" s="111">
        <v>0</v>
      </c>
      <c r="F472" t="str">
        <f t="shared" si="7"/>
        <v>Missing</v>
      </c>
      <c r="G472" t="s">
        <v>1287</v>
      </c>
    </row>
    <row r="473" spans="1:7" x14ac:dyDescent="0.3">
      <c r="A473" t="s">
        <v>68</v>
      </c>
      <c r="B473" t="s">
        <v>1186</v>
      </c>
      <c r="C473" t="s">
        <v>343</v>
      </c>
      <c r="D473" s="105">
        <v>44792</v>
      </c>
      <c r="E473" s="111">
        <v>0</v>
      </c>
      <c r="F473" t="str">
        <f t="shared" si="7"/>
        <v>Missing</v>
      </c>
      <c r="G473" t="s">
        <v>1287</v>
      </c>
    </row>
    <row r="474" spans="1:7" x14ac:dyDescent="0.3">
      <c r="A474" t="s">
        <v>68</v>
      </c>
      <c r="B474" t="s">
        <v>1187</v>
      </c>
      <c r="C474" t="s">
        <v>344</v>
      </c>
      <c r="D474" s="105">
        <v>44792</v>
      </c>
      <c r="E474" s="111">
        <v>0</v>
      </c>
      <c r="F474" t="str">
        <f t="shared" si="7"/>
        <v>Missing</v>
      </c>
      <c r="G474" t="s">
        <v>1287</v>
      </c>
    </row>
    <row r="475" spans="1:7" x14ac:dyDescent="0.3">
      <c r="A475" t="s">
        <v>68</v>
      </c>
      <c r="B475" t="s">
        <v>1188</v>
      </c>
      <c r="C475" t="s">
        <v>345</v>
      </c>
      <c r="D475" s="105">
        <v>44792</v>
      </c>
      <c r="E475" s="111">
        <v>0</v>
      </c>
      <c r="F475" t="str">
        <f t="shared" si="7"/>
        <v>Missing</v>
      </c>
      <c r="G475" t="s">
        <v>1287</v>
      </c>
    </row>
    <row r="476" spans="1:7" x14ac:dyDescent="0.3">
      <c r="A476" t="s">
        <v>68</v>
      </c>
      <c r="B476" t="s">
        <v>1189</v>
      </c>
      <c r="C476" t="s">
        <v>346</v>
      </c>
      <c r="D476" s="105">
        <v>44792</v>
      </c>
      <c r="E476" s="111">
        <v>0</v>
      </c>
      <c r="F476" t="str">
        <f t="shared" si="7"/>
        <v>Missing</v>
      </c>
      <c r="G476" t="s">
        <v>1287</v>
      </c>
    </row>
    <row r="477" spans="1:7" x14ac:dyDescent="0.3">
      <c r="A477" t="s">
        <v>68</v>
      </c>
      <c r="B477" t="s">
        <v>1190</v>
      </c>
      <c r="C477" t="s">
        <v>347</v>
      </c>
      <c r="D477" s="105">
        <v>44792</v>
      </c>
      <c r="E477" s="111">
        <v>0</v>
      </c>
      <c r="F477" t="str">
        <f t="shared" si="7"/>
        <v>Missing</v>
      </c>
      <c r="G477" t="s">
        <v>1287</v>
      </c>
    </row>
    <row r="478" spans="1:7" x14ac:dyDescent="0.3">
      <c r="A478" t="s">
        <v>68</v>
      </c>
      <c r="B478" t="s">
        <v>1191</v>
      </c>
      <c r="C478" t="s">
        <v>291</v>
      </c>
      <c r="D478" s="105">
        <v>44792</v>
      </c>
      <c r="E478" s="111">
        <v>0</v>
      </c>
      <c r="F478" t="str">
        <f t="shared" si="7"/>
        <v>Missing</v>
      </c>
      <c r="G478" t="s">
        <v>1287</v>
      </c>
    </row>
    <row r="479" spans="1:7" x14ac:dyDescent="0.3">
      <c r="A479" t="s">
        <v>68</v>
      </c>
      <c r="B479" t="s">
        <v>1192</v>
      </c>
      <c r="C479" t="s">
        <v>348</v>
      </c>
      <c r="D479" s="105">
        <v>44792</v>
      </c>
      <c r="E479" s="111">
        <v>0</v>
      </c>
      <c r="F479" t="str">
        <f t="shared" si="7"/>
        <v>Missing</v>
      </c>
      <c r="G479" t="s">
        <v>1287</v>
      </c>
    </row>
    <row r="480" spans="1:7" x14ac:dyDescent="0.3">
      <c r="A480" t="s">
        <v>68</v>
      </c>
      <c r="B480" t="s">
        <v>1193</v>
      </c>
      <c r="C480" t="s">
        <v>349</v>
      </c>
      <c r="D480" s="105">
        <v>44792</v>
      </c>
      <c r="E480" s="111">
        <v>0</v>
      </c>
      <c r="F480" t="str">
        <f t="shared" si="7"/>
        <v>Missing</v>
      </c>
      <c r="G480" t="s">
        <v>1287</v>
      </c>
    </row>
    <row r="481" spans="1:7" x14ac:dyDescent="0.3">
      <c r="A481" t="s">
        <v>68</v>
      </c>
      <c r="B481" t="s">
        <v>1194</v>
      </c>
      <c r="C481" t="s">
        <v>294</v>
      </c>
      <c r="D481" s="105">
        <v>44792</v>
      </c>
      <c r="E481" s="111">
        <v>0</v>
      </c>
      <c r="F481" t="str">
        <f t="shared" si="7"/>
        <v>Missing</v>
      </c>
      <c r="G481" t="s">
        <v>1287</v>
      </c>
    </row>
    <row r="482" spans="1:7" x14ac:dyDescent="0.3">
      <c r="A482" t="s">
        <v>68</v>
      </c>
      <c r="B482" t="s">
        <v>1195</v>
      </c>
      <c r="C482" t="s">
        <v>300</v>
      </c>
      <c r="D482" s="105">
        <v>44792</v>
      </c>
      <c r="E482" s="111">
        <v>0</v>
      </c>
      <c r="F482" t="str">
        <f t="shared" si="7"/>
        <v>Missing</v>
      </c>
      <c r="G482" t="s">
        <v>1287</v>
      </c>
    </row>
    <row r="483" spans="1:7" x14ac:dyDescent="0.3">
      <c r="A483" t="s">
        <v>68</v>
      </c>
      <c r="B483" t="s">
        <v>1196</v>
      </c>
      <c r="C483" t="s">
        <v>350</v>
      </c>
      <c r="D483" s="105">
        <v>44792</v>
      </c>
      <c r="E483" s="111">
        <v>0</v>
      </c>
      <c r="F483" t="str">
        <f t="shared" si="7"/>
        <v>Missing</v>
      </c>
      <c r="G483" t="s">
        <v>1287</v>
      </c>
    </row>
    <row r="484" spans="1:7" x14ac:dyDescent="0.3">
      <c r="A484" t="s">
        <v>68</v>
      </c>
      <c r="B484" t="s">
        <v>1199</v>
      </c>
      <c r="C484" t="s">
        <v>303</v>
      </c>
      <c r="D484" s="105">
        <v>44792</v>
      </c>
      <c r="E484" s="111">
        <v>0</v>
      </c>
      <c r="F484" t="str">
        <f t="shared" si="7"/>
        <v>Missing</v>
      </c>
      <c r="G484" t="s">
        <v>1287</v>
      </c>
    </row>
    <row r="485" spans="1:7" x14ac:dyDescent="0.3">
      <c r="A485" t="s">
        <v>68</v>
      </c>
      <c r="B485" t="s">
        <v>1200</v>
      </c>
      <c r="C485" t="s">
        <v>352</v>
      </c>
      <c r="D485" s="105">
        <v>44792</v>
      </c>
      <c r="E485" s="111">
        <v>0</v>
      </c>
      <c r="F485" t="str">
        <f t="shared" si="7"/>
        <v>Missing</v>
      </c>
      <c r="G485" t="s">
        <v>1287</v>
      </c>
    </row>
    <row r="486" spans="1:7" x14ac:dyDescent="0.3">
      <c r="A486" t="s">
        <v>68</v>
      </c>
      <c r="B486" t="s">
        <v>1201</v>
      </c>
      <c r="C486" t="s">
        <v>390</v>
      </c>
      <c r="D486" s="105">
        <v>44792</v>
      </c>
      <c r="E486" s="111">
        <v>0</v>
      </c>
      <c r="F486" t="str">
        <f t="shared" si="7"/>
        <v>Missing</v>
      </c>
      <c r="G486" t="s">
        <v>1287</v>
      </c>
    </row>
    <row r="487" spans="1:7" x14ac:dyDescent="0.3">
      <c r="A487" t="s">
        <v>68</v>
      </c>
      <c r="B487" t="s">
        <v>1202</v>
      </c>
      <c r="C487" t="s">
        <v>353</v>
      </c>
      <c r="D487" s="105">
        <v>44792</v>
      </c>
      <c r="E487" s="111">
        <v>0</v>
      </c>
      <c r="F487" t="str">
        <f t="shared" si="7"/>
        <v>Missing</v>
      </c>
      <c r="G487" t="s">
        <v>1287</v>
      </c>
    </row>
    <row r="488" spans="1:7" x14ac:dyDescent="0.3">
      <c r="A488" t="s">
        <v>68</v>
      </c>
      <c r="B488" t="s">
        <v>1203</v>
      </c>
      <c r="C488" t="s">
        <v>354</v>
      </c>
      <c r="D488" s="105">
        <v>44792</v>
      </c>
      <c r="E488" s="111">
        <v>0</v>
      </c>
      <c r="F488" t="str">
        <f t="shared" si="7"/>
        <v>Missing</v>
      </c>
      <c r="G488" t="s">
        <v>1287</v>
      </c>
    </row>
    <row r="489" spans="1:7" x14ac:dyDescent="0.3">
      <c r="A489" t="s">
        <v>68</v>
      </c>
      <c r="B489" t="s">
        <v>1204</v>
      </c>
      <c r="C489" t="s">
        <v>355</v>
      </c>
      <c r="D489" s="105">
        <v>44792</v>
      </c>
      <c r="E489" s="111">
        <v>0</v>
      </c>
      <c r="F489" t="str">
        <f t="shared" si="7"/>
        <v>Missing</v>
      </c>
      <c r="G489" t="s">
        <v>1287</v>
      </c>
    </row>
    <row r="490" spans="1:7" x14ac:dyDescent="0.3">
      <c r="A490" t="s">
        <v>68</v>
      </c>
      <c r="B490" t="s">
        <v>1205</v>
      </c>
      <c r="C490" t="s">
        <v>356</v>
      </c>
      <c r="D490" s="105">
        <v>44792</v>
      </c>
      <c r="E490" s="111">
        <v>0</v>
      </c>
      <c r="F490" t="str">
        <f t="shared" si="7"/>
        <v>Missing</v>
      </c>
      <c r="G490" t="s">
        <v>1287</v>
      </c>
    </row>
    <row r="491" spans="1:7" x14ac:dyDescent="0.3">
      <c r="A491" t="s">
        <v>68</v>
      </c>
      <c r="B491" t="s">
        <v>1206</v>
      </c>
      <c r="C491" t="s">
        <v>357</v>
      </c>
      <c r="D491" s="105">
        <v>44792</v>
      </c>
      <c r="E491" s="111">
        <v>0</v>
      </c>
      <c r="F491" t="str">
        <f t="shared" si="7"/>
        <v>Missing</v>
      </c>
      <c r="G491" t="s">
        <v>1287</v>
      </c>
    </row>
    <row r="492" spans="1:7" x14ac:dyDescent="0.3">
      <c r="A492" t="s">
        <v>68</v>
      </c>
      <c r="B492" t="s">
        <v>1207</v>
      </c>
      <c r="C492" t="s">
        <v>358</v>
      </c>
      <c r="D492" s="105">
        <v>44792</v>
      </c>
      <c r="E492" s="111">
        <v>0</v>
      </c>
      <c r="F492" t="str">
        <f t="shared" si="7"/>
        <v>Missing</v>
      </c>
      <c r="G492" t="s">
        <v>1287</v>
      </c>
    </row>
    <row r="493" spans="1:7" x14ac:dyDescent="0.3">
      <c r="A493" t="s">
        <v>68</v>
      </c>
      <c r="B493" t="s">
        <v>1208</v>
      </c>
      <c r="C493" t="s">
        <v>359</v>
      </c>
      <c r="D493" s="105">
        <v>44792</v>
      </c>
      <c r="E493" s="111">
        <v>0</v>
      </c>
      <c r="F493" t="str">
        <f t="shared" si="7"/>
        <v>Missing</v>
      </c>
      <c r="G493" t="s">
        <v>1287</v>
      </c>
    </row>
    <row r="494" spans="1:7" x14ac:dyDescent="0.3">
      <c r="A494" t="s">
        <v>68</v>
      </c>
      <c r="B494" t="s">
        <v>1209</v>
      </c>
      <c r="C494" t="s">
        <v>360</v>
      </c>
      <c r="D494" s="105">
        <v>44792</v>
      </c>
      <c r="E494" s="111">
        <v>0</v>
      </c>
      <c r="F494" t="str">
        <f t="shared" si="7"/>
        <v>Missing</v>
      </c>
      <c r="G494" t="s">
        <v>1287</v>
      </c>
    </row>
    <row r="495" spans="1:7" x14ac:dyDescent="0.3">
      <c r="A495" t="s">
        <v>68</v>
      </c>
      <c r="B495" t="s">
        <v>1210</v>
      </c>
      <c r="C495" t="s">
        <v>361</v>
      </c>
      <c r="D495" s="105">
        <v>44792</v>
      </c>
      <c r="E495" s="111">
        <v>0</v>
      </c>
      <c r="F495" t="str">
        <f t="shared" si="7"/>
        <v>Missing</v>
      </c>
      <c r="G495" t="s">
        <v>1287</v>
      </c>
    </row>
    <row r="496" spans="1:7" x14ac:dyDescent="0.3">
      <c r="A496" t="s">
        <v>68</v>
      </c>
      <c r="B496" t="s">
        <v>1211</v>
      </c>
      <c r="C496" t="s">
        <v>368</v>
      </c>
      <c r="D496" s="105">
        <v>44792</v>
      </c>
      <c r="E496" s="111">
        <v>0</v>
      </c>
      <c r="F496" t="str">
        <f t="shared" si="7"/>
        <v>Missing</v>
      </c>
      <c r="G496" t="s">
        <v>1287</v>
      </c>
    </row>
    <row r="497" spans="1:7" x14ac:dyDescent="0.3">
      <c r="A497" t="s">
        <v>68</v>
      </c>
      <c r="B497" t="s">
        <v>1212</v>
      </c>
      <c r="C497" t="s">
        <v>362</v>
      </c>
      <c r="D497" s="105">
        <v>44792</v>
      </c>
      <c r="E497" s="111">
        <v>0</v>
      </c>
      <c r="F497" t="str">
        <f t="shared" si="7"/>
        <v>Missing</v>
      </c>
      <c r="G497" t="s">
        <v>1287</v>
      </c>
    </row>
    <row r="498" spans="1:7" x14ac:dyDescent="0.3">
      <c r="A498" t="s">
        <v>68</v>
      </c>
      <c r="B498" t="s">
        <v>1213</v>
      </c>
      <c r="C498" t="s">
        <v>314</v>
      </c>
      <c r="D498" s="105">
        <v>44792</v>
      </c>
      <c r="E498" s="111">
        <v>0</v>
      </c>
      <c r="F498" t="str">
        <f t="shared" si="7"/>
        <v>Missing</v>
      </c>
      <c r="G498" t="s">
        <v>1287</v>
      </c>
    </row>
    <row r="499" spans="1:7" x14ac:dyDescent="0.3">
      <c r="A499" t="s">
        <v>68</v>
      </c>
      <c r="B499" t="s">
        <v>1214</v>
      </c>
      <c r="C499" t="s">
        <v>363</v>
      </c>
      <c r="D499" s="105">
        <v>44792</v>
      </c>
      <c r="E499" s="111">
        <v>0</v>
      </c>
      <c r="F499" t="str">
        <f t="shared" si="7"/>
        <v>Missing</v>
      </c>
      <c r="G499" t="s">
        <v>1287</v>
      </c>
    </row>
    <row r="500" spans="1:7" x14ac:dyDescent="0.3">
      <c r="A500" t="s">
        <v>68</v>
      </c>
      <c r="B500" t="s">
        <v>1215</v>
      </c>
      <c r="C500" t="s">
        <v>364</v>
      </c>
      <c r="D500" s="105">
        <v>44792</v>
      </c>
      <c r="E500" s="111">
        <v>0</v>
      </c>
      <c r="F500" t="str">
        <f t="shared" si="7"/>
        <v>Missing</v>
      </c>
      <c r="G500" t="s">
        <v>1287</v>
      </c>
    </row>
    <row r="501" spans="1:7" x14ac:dyDescent="0.3">
      <c r="A501" t="s">
        <v>68</v>
      </c>
      <c r="B501" t="s">
        <v>1216</v>
      </c>
      <c r="C501" t="s">
        <v>365</v>
      </c>
      <c r="D501" s="105">
        <v>44792</v>
      </c>
      <c r="E501" s="111">
        <v>0</v>
      </c>
      <c r="F501" t="str">
        <f t="shared" si="7"/>
        <v>Missing</v>
      </c>
      <c r="G501" t="s">
        <v>1287</v>
      </c>
    </row>
    <row r="502" spans="1:7" x14ac:dyDescent="0.3">
      <c r="A502" t="s">
        <v>68</v>
      </c>
      <c r="B502" t="s">
        <v>1217</v>
      </c>
      <c r="C502" t="s">
        <v>366</v>
      </c>
      <c r="D502" s="105">
        <v>44792</v>
      </c>
      <c r="E502" s="111">
        <v>0</v>
      </c>
      <c r="F502" t="str">
        <f t="shared" si="7"/>
        <v>Missing</v>
      </c>
      <c r="G502" t="s">
        <v>1287</v>
      </c>
    </row>
    <row r="503" spans="1:7" x14ac:dyDescent="0.3">
      <c r="A503" t="s">
        <v>68</v>
      </c>
      <c r="B503" t="s">
        <v>1218</v>
      </c>
      <c r="C503" t="s">
        <v>341</v>
      </c>
      <c r="D503" s="105">
        <v>44792</v>
      </c>
      <c r="E503" s="111">
        <v>0</v>
      </c>
      <c r="F503" t="str">
        <f t="shared" si="7"/>
        <v>Missing</v>
      </c>
      <c r="G503" t="s">
        <v>1287</v>
      </c>
    </row>
    <row r="504" spans="1:7" x14ac:dyDescent="0.3">
      <c r="A504" t="s">
        <v>68</v>
      </c>
      <c r="B504" t="s">
        <v>1219</v>
      </c>
      <c r="C504" t="s">
        <v>367</v>
      </c>
      <c r="D504" s="105">
        <v>44792</v>
      </c>
      <c r="E504" s="111">
        <v>0</v>
      </c>
      <c r="F504" t="str">
        <f t="shared" si="7"/>
        <v>Missing</v>
      </c>
      <c r="G504" t="s">
        <v>1287</v>
      </c>
    </row>
    <row r="505" spans="1:7" x14ac:dyDescent="0.3">
      <c r="A505" t="s">
        <v>68</v>
      </c>
      <c r="B505" t="s">
        <v>1220</v>
      </c>
      <c r="C505" t="s">
        <v>183</v>
      </c>
      <c r="D505" s="105">
        <v>44792</v>
      </c>
      <c r="E505" s="111">
        <v>0</v>
      </c>
      <c r="F505" t="str">
        <f t="shared" si="7"/>
        <v>Missing</v>
      </c>
      <c r="G505" t="s">
        <v>1287</v>
      </c>
    </row>
    <row r="506" spans="1:7" x14ac:dyDescent="0.3">
      <c r="A506" t="s">
        <v>68</v>
      </c>
      <c r="B506" t="s">
        <v>1221</v>
      </c>
      <c r="C506" t="s">
        <v>326</v>
      </c>
      <c r="D506" s="105">
        <v>44792</v>
      </c>
      <c r="E506" s="111">
        <v>0</v>
      </c>
      <c r="F506" t="str">
        <f t="shared" si="7"/>
        <v>Missing</v>
      </c>
      <c r="G506" t="s">
        <v>1287</v>
      </c>
    </row>
    <row r="507" spans="1:7" x14ac:dyDescent="0.3">
      <c r="A507" t="s">
        <v>68</v>
      </c>
      <c r="B507" t="s">
        <v>1222</v>
      </c>
      <c r="C507" t="s">
        <v>370</v>
      </c>
      <c r="D507" s="105">
        <v>44792</v>
      </c>
      <c r="E507" s="111">
        <v>0</v>
      </c>
      <c r="F507" t="str">
        <f t="shared" si="7"/>
        <v>Missing</v>
      </c>
      <c r="G507" t="s">
        <v>1287</v>
      </c>
    </row>
    <row r="508" spans="1:7" x14ac:dyDescent="0.3">
      <c r="A508" s="112" t="s">
        <v>1275</v>
      </c>
      <c r="B508" s="112"/>
      <c r="C508" s="112"/>
      <c r="D508" s="112"/>
      <c r="E508" s="113">
        <v>0</v>
      </c>
      <c r="F508" t="str">
        <f t="shared" si="7"/>
        <v>Missing</v>
      </c>
    </row>
    <row r="509" spans="1:7" x14ac:dyDescent="0.3">
      <c r="A509" t="s">
        <v>986</v>
      </c>
      <c r="B509" t="s">
        <v>1153</v>
      </c>
      <c r="C509" t="s">
        <v>217</v>
      </c>
      <c r="D509" s="105">
        <v>44778</v>
      </c>
      <c r="E509" s="111">
        <v>0</v>
      </c>
      <c r="F509" t="str">
        <f t="shared" si="7"/>
        <v>Missing</v>
      </c>
      <c r="G509" t="s">
        <v>1279</v>
      </c>
    </row>
    <row r="510" spans="1:7" x14ac:dyDescent="0.3">
      <c r="A510" s="112" t="s">
        <v>1276</v>
      </c>
      <c r="B510" s="112"/>
      <c r="C510" s="112"/>
      <c r="D510" s="112"/>
      <c r="E510" s="113">
        <v>0</v>
      </c>
      <c r="F510" t="str">
        <f t="shared" si="7"/>
        <v>Missing</v>
      </c>
    </row>
    <row r="511" spans="1:7" x14ac:dyDescent="0.3">
      <c r="A511" t="s">
        <v>70</v>
      </c>
      <c r="B511" t="s">
        <v>1148</v>
      </c>
      <c r="C511" t="s">
        <v>198</v>
      </c>
      <c r="D511" s="105">
        <v>44778</v>
      </c>
      <c r="E511" s="111">
        <v>0</v>
      </c>
      <c r="F511" t="str">
        <f t="shared" si="7"/>
        <v>Missing</v>
      </c>
      <c r="G511" t="s">
        <v>1279</v>
      </c>
    </row>
    <row r="512" spans="1:7" x14ac:dyDescent="0.3">
      <c r="A512" t="s">
        <v>70</v>
      </c>
      <c r="C512" t="s">
        <v>200</v>
      </c>
      <c r="D512" s="105">
        <v>44778</v>
      </c>
      <c r="E512" s="111">
        <v>0</v>
      </c>
      <c r="F512" t="str">
        <f t="shared" si="7"/>
        <v>Missing</v>
      </c>
      <c r="G512" t="s">
        <v>1279</v>
      </c>
    </row>
    <row r="513" spans="1:7" x14ac:dyDescent="0.3">
      <c r="A513" t="s">
        <v>70</v>
      </c>
      <c r="C513" t="s">
        <v>202</v>
      </c>
      <c r="D513" s="105">
        <v>44778</v>
      </c>
      <c r="E513" s="111">
        <v>0</v>
      </c>
      <c r="F513" t="str">
        <f t="shared" si="7"/>
        <v>Missing</v>
      </c>
      <c r="G513" t="s">
        <v>1279</v>
      </c>
    </row>
    <row r="514" spans="1:7" x14ac:dyDescent="0.3">
      <c r="A514" t="s">
        <v>70</v>
      </c>
      <c r="B514" t="s">
        <v>1181</v>
      </c>
      <c r="C514" t="s">
        <v>340</v>
      </c>
      <c r="D514" s="105">
        <v>44778</v>
      </c>
      <c r="E514" s="111">
        <v>0</v>
      </c>
      <c r="F514" t="str">
        <f t="shared" si="7"/>
        <v>Missing</v>
      </c>
      <c r="G514" t="s">
        <v>1279</v>
      </c>
    </row>
    <row r="515" spans="1:7" x14ac:dyDescent="0.3">
      <c r="A515" t="s">
        <v>70</v>
      </c>
      <c r="B515" t="s">
        <v>1184</v>
      </c>
      <c r="C515" t="s">
        <v>284</v>
      </c>
      <c r="D515" s="105">
        <v>44778</v>
      </c>
      <c r="E515" s="111">
        <v>0</v>
      </c>
      <c r="F515" t="str">
        <f t="shared" si="7"/>
        <v>Missing</v>
      </c>
      <c r="G515" t="s">
        <v>1279</v>
      </c>
    </row>
    <row r="516" spans="1:7" x14ac:dyDescent="0.3">
      <c r="A516" t="s">
        <v>70</v>
      </c>
      <c r="B516" t="s">
        <v>1189</v>
      </c>
      <c r="C516" t="s">
        <v>346</v>
      </c>
      <c r="D516" s="105">
        <v>44778</v>
      </c>
      <c r="E516" s="111">
        <v>44774</v>
      </c>
      <c r="F516" t="str">
        <f t="shared" si="7"/>
        <v>OK</v>
      </c>
    </row>
    <row r="517" spans="1:7" x14ac:dyDescent="0.3">
      <c r="A517" t="s">
        <v>70</v>
      </c>
      <c r="B517" t="s">
        <v>1194</v>
      </c>
      <c r="C517" t="s">
        <v>294</v>
      </c>
      <c r="D517" s="105">
        <v>44778</v>
      </c>
      <c r="E517" s="111">
        <v>44771</v>
      </c>
      <c r="F517" t="str">
        <f t="shared" si="7"/>
        <v>OK</v>
      </c>
    </row>
    <row r="518" spans="1:7" x14ac:dyDescent="0.3">
      <c r="A518" t="s">
        <v>70</v>
      </c>
      <c r="B518" t="s">
        <v>1197</v>
      </c>
      <c r="C518" t="s">
        <v>351</v>
      </c>
      <c r="D518" s="105">
        <v>44778</v>
      </c>
      <c r="E518" s="111">
        <v>0</v>
      </c>
      <c r="F518" t="str">
        <f t="shared" si="7"/>
        <v>Missing</v>
      </c>
      <c r="G518" t="s">
        <v>1279</v>
      </c>
    </row>
    <row r="519" spans="1:7" x14ac:dyDescent="0.3">
      <c r="A519" t="s">
        <v>70</v>
      </c>
      <c r="B519" t="s">
        <v>1198</v>
      </c>
      <c r="C519" t="s">
        <v>318</v>
      </c>
      <c r="D519" s="105">
        <v>44778</v>
      </c>
      <c r="E519" s="111">
        <v>0</v>
      </c>
      <c r="F519" t="str">
        <f t="shared" ref="F519:F527" si="8">IF(E519=0,"Missing","OK")</f>
        <v>Missing</v>
      </c>
      <c r="G519" t="s">
        <v>1279</v>
      </c>
    </row>
    <row r="520" spans="1:7" x14ac:dyDescent="0.3">
      <c r="A520" t="s">
        <v>70</v>
      </c>
      <c r="B520" t="s">
        <v>1203</v>
      </c>
      <c r="C520" t="s">
        <v>354</v>
      </c>
      <c r="D520" s="105">
        <v>44778</v>
      </c>
      <c r="E520" s="111">
        <v>0</v>
      </c>
      <c r="F520" t="str">
        <f t="shared" si="8"/>
        <v>Missing</v>
      </c>
      <c r="G520" t="s">
        <v>1279</v>
      </c>
    </row>
    <row r="521" spans="1:7" x14ac:dyDescent="0.3">
      <c r="A521" t="s">
        <v>70</v>
      </c>
      <c r="B521" t="s">
        <v>1204</v>
      </c>
      <c r="C521" t="s">
        <v>355</v>
      </c>
      <c r="D521" s="105">
        <v>44778</v>
      </c>
      <c r="E521" s="111">
        <v>0</v>
      </c>
      <c r="F521" t="str">
        <f t="shared" si="8"/>
        <v>Missing</v>
      </c>
      <c r="G521" t="s">
        <v>1279</v>
      </c>
    </row>
    <row r="522" spans="1:7" x14ac:dyDescent="0.3">
      <c r="A522" t="s">
        <v>70</v>
      </c>
      <c r="B522" t="s">
        <v>1210</v>
      </c>
      <c r="C522" t="s">
        <v>361</v>
      </c>
      <c r="D522" s="105">
        <v>44778</v>
      </c>
      <c r="E522" s="111">
        <v>0</v>
      </c>
      <c r="F522" t="str">
        <f t="shared" si="8"/>
        <v>Missing</v>
      </c>
      <c r="G522" t="s">
        <v>1279</v>
      </c>
    </row>
    <row r="523" spans="1:7" x14ac:dyDescent="0.3">
      <c r="A523" t="s">
        <v>70</v>
      </c>
      <c r="B523" t="s">
        <v>1214</v>
      </c>
      <c r="C523" t="s">
        <v>363</v>
      </c>
      <c r="D523" s="105">
        <v>44778</v>
      </c>
      <c r="E523" s="111">
        <v>0</v>
      </c>
      <c r="F523" t="str">
        <f t="shared" si="8"/>
        <v>Missing</v>
      </c>
      <c r="G523" t="s">
        <v>1279</v>
      </c>
    </row>
    <row r="524" spans="1:7" x14ac:dyDescent="0.3">
      <c r="A524" t="s">
        <v>70</v>
      </c>
      <c r="B524" t="s">
        <v>1215</v>
      </c>
      <c r="C524" t="s">
        <v>364</v>
      </c>
      <c r="D524" s="105">
        <v>44778</v>
      </c>
      <c r="E524" s="111">
        <v>0</v>
      </c>
      <c r="F524" t="str">
        <f t="shared" si="8"/>
        <v>Missing</v>
      </c>
      <c r="G524" t="s">
        <v>1279</v>
      </c>
    </row>
    <row r="525" spans="1:7" x14ac:dyDescent="0.3">
      <c r="A525" t="s">
        <v>70</v>
      </c>
      <c r="B525" t="s">
        <v>1216</v>
      </c>
      <c r="C525" t="s">
        <v>365</v>
      </c>
      <c r="D525" s="105">
        <v>44778</v>
      </c>
      <c r="E525" s="111">
        <v>0</v>
      </c>
      <c r="F525" t="str">
        <f t="shared" si="8"/>
        <v>Missing</v>
      </c>
      <c r="G525" t="s">
        <v>1279</v>
      </c>
    </row>
    <row r="526" spans="1:7" x14ac:dyDescent="0.3">
      <c r="A526" s="112" t="s">
        <v>1277</v>
      </c>
      <c r="B526" s="112"/>
      <c r="C526" s="112"/>
      <c r="D526" s="112"/>
      <c r="E526" s="113">
        <v>89545</v>
      </c>
      <c r="F526" t="str">
        <f t="shared" si="8"/>
        <v>OK</v>
      </c>
    </row>
    <row r="527" spans="1:7" x14ac:dyDescent="0.3">
      <c r="A527" t="s">
        <v>807</v>
      </c>
      <c r="E527" s="111">
        <v>12270887</v>
      </c>
      <c r="F527" t="str">
        <f t="shared" si="8"/>
        <v>OK</v>
      </c>
    </row>
  </sheetData>
  <conditionalFormatting sqref="F6:F527">
    <cfRule type="cellIs" dxfId="62" priority="1" operator="equal">
      <formula>"Missing"</formula>
    </cfRule>
  </conditionalFormatting>
  <pageMargins left="0.7" right="0.7" top="0.75" bottom="0.75" header="0.3" footer="0.3"/>
  <pageSetup orientation="portrait" horizontalDpi="1200" verticalDpi="1200" r:id="rId2"/>
  <customProperties>
    <customPr name="SheetOptions" r:id="rId3"/>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AC0B3-4727-41FB-81C3-E349CF61ECB4}">
  <sheetPr>
    <tabColor rgb="FF30F0EB"/>
    <pageSetUpPr fitToPage="1"/>
  </sheetPr>
  <dimension ref="A1:XDN1048188"/>
  <sheetViews>
    <sheetView tabSelected="1" zoomScaleNormal="100" workbookViewId="0">
      <pane xSplit="2" ySplit="5" topLeftCell="J6" activePane="bottomRight" state="frozen"/>
      <selection pane="topRight" activeCell="C1" sqref="C1"/>
      <selection pane="bottomLeft" activeCell="A6" sqref="A6"/>
      <selection pane="bottomRight" activeCell="O1291" sqref="O1291"/>
    </sheetView>
  </sheetViews>
  <sheetFormatPr defaultRowHeight="14.4" outlineLevelCol="1" x14ac:dyDescent="0.3"/>
  <cols>
    <col min="1" max="1" width="9" customWidth="1"/>
    <col min="2" max="2" width="47.109375" customWidth="1"/>
    <col min="3" max="3" width="10.44140625" style="1" hidden="1" customWidth="1" outlineLevel="1"/>
    <col min="4" max="4" width="6.6640625" hidden="1" customWidth="1" outlineLevel="1"/>
    <col min="5" max="5" width="8.5546875" style="1" hidden="1" customWidth="1" outlineLevel="1"/>
    <col min="6" max="6" width="7.33203125" style="1" hidden="1" customWidth="1" outlineLevel="1"/>
    <col min="7" max="7" width="7.6640625" style="1" hidden="1" customWidth="1" outlineLevel="1"/>
    <col min="8" max="8" width="17.44140625" hidden="1" customWidth="1" outlineLevel="1"/>
    <col min="9" max="9" width="14" hidden="1" customWidth="1" outlineLevel="1"/>
    <col min="10" max="10" width="64" customWidth="1" collapsed="1"/>
    <col min="11" max="11" width="22.33203125" style="3" hidden="1" customWidth="1" outlineLevel="1"/>
    <col min="12" max="12" width="17.5546875" style="4" hidden="1" customWidth="1" outlineLevel="1"/>
    <col min="13" max="13" width="18.33203125" hidden="1" customWidth="1" outlineLevel="1"/>
    <col min="14" max="14" width="11.6640625" style="125" bestFit="1" customWidth="1" collapsed="1"/>
    <col min="15" max="15" width="11.6640625" bestFit="1" customWidth="1"/>
    <col min="16" max="16" width="23.33203125" hidden="1" customWidth="1" outlineLevel="1"/>
    <col min="17" max="17" width="14.6640625" hidden="1" customWidth="1" outlineLevel="1"/>
    <col min="18" max="18" width="8.44140625" hidden="1" customWidth="1" outlineLevel="1" collapsed="1"/>
    <col min="19" max="19" width="6.88671875" hidden="1" customWidth="1" outlineLevel="1"/>
    <col min="20" max="20" width="17" hidden="1" customWidth="1" outlineLevel="1"/>
    <col min="21" max="21" width="17.5546875" hidden="1" customWidth="1" outlineLevel="1"/>
    <col min="22" max="24" width="9.109375" hidden="1" customWidth="1" outlineLevel="1"/>
    <col min="25" max="25" width="13.33203125" hidden="1" customWidth="1" outlineLevel="1"/>
    <col min="26" max="26" width="10.33203125" hidden="1" customWidth="1" outlineLevel="1"/>
    <col min="27" max="27" width="7.44140625" hidden="1" customWidth="1" outlineLevel="1"/>
    <col min="28" max="28" width="9.109375" hidden="1" customWidth="1" outlineLevel="1"/>
    <col min="29" max="29" width="14.44140625" style="119" hidden="1" customWidth="1" outlineLevel="1"/>
    <col min="30" max="30" width="4.109375" hidden="1" customWidth="1" outlineLevel="1"/>
    <col min="31" max="31" width="9.109375" collapsed="1"/>
  </cols>
  <sheetData>
    <row r="1" spans="1:30" ht="18" x14ac:dyDescent="0.35">
      <c r="A1" s="122" t="s">
        <v>1295</v>
      </c>
      <c r="J1" s="2"/>
      <c r="M1" s="4"/>
      <c r="N1"/>
      <c r="O1" s="125"/>
    </row>
    <row r="2" spans="1:30" ht="18" x14ac:dyDescent="0.35">
      <c r="A2" s="122" t="s">
        <v>0</v>
      </c>
      <c r="J2" s="2"/>
      <c r="M2" s="4"/>
      <c r="N2"/>
      <c r="O2" s="126"/>
    </row>
    <row r="3" spans="1:30" ht="18" x14ac:dyDescent="0.35">
      <c r="A3" s="122"/>
      <c r="M3" s="4"/>
      <c r="N3"/>
      <c r="O3" s="126"/>
    </row>
    <row r="4" spans="1:30" ht="18" x14ac:dyDescent="0.35">
      <c r="A4" s="129" t="s">
        <v>1</v>
      </c>
      <c r="B4" s="129"/>
      <c r="M4" s="4"/>
      <c r="N4"/>
      <c r="O4" s="126"/>
    </row>
    <row r="5" spans="1:30" ht="75.599999999999994" customHeight="1" x14ac:dyDescent="0.3">
      <c r="A5" s="123" t="s">
        <v>389</v>
      </c>
      <c r="B5" s="124" t="s">
        <v>2</v>
      </c>
      <c r="C5" s="6" t="s">
        <v>3</v>
      </c>
      <c r="D5" s="5" t="s">
        <v>4</v>
      </c>
      <c r="E5" s="6" t="s">
        <v>5</v>
      </c>
      <c r="F5" s="6" t="s">
        <v>6</v>
      </c>
      <c r="G5" s="6" t="s">
        <v>7</v>
      </c>
      <c r="H5" s="5" t="s">
        <v>8</v>
      </c>
      <c r="I5" s="5" t="s">
        <v>959</v>
      </c>
      <c r="J5" s="124" t="s">
        <v>1308</v>
      </c>
      <c r="K5" s="7" t="s">
        <v>962</v>
      </c>
      <c r="L5" s="75" t="s">
        <v>799</v>
      </c>
      <c r="M5" s="71" t="s">
        <v>960</v>
      </c>
      <c r="N5" s="124" t="s">
        <v>9</v>
      </c>
      <c r="O5" s="127" t="s">
        <v>10</v>
      </c>
      <c r="P5" s="7" t="s">
        <v>961</v>
      </c>
      <c r="Q5" t="s">
        <v>1264</v>
      </c>
      <c r="R5" t="s">
        <v>1239</v>
      </c>
      <c r="S5" t="s">
        <v>1240</v>
      </c>
      <c r="T5" t="s">
        <v>1241</v>
      </c>
      <c r="U5" t="s">
        <v>1242</v>
      </c>
      <c r="V5" t="s">
        <v>1243</v>
      </c>
      <c r="W5" t="s">
        <v>1244</v>
      </c>
      <c r="X5" t="s">
        <v>1245</v>
      </c>
      <c r="Y5" t="s">
        <v>1246</v>
      </c>
      <c r="Z5" t="s">
        <v>1247</v>
      </c>
      <c r="AA5" t="s">
        <v>1248</v>
      </c>
      <c r="AB5" t="s">
        <v>1249</v>
      </c>
      <c r="AC5" s="119" t="s">
        <v>1250</v>
      </c>
      <c r="AD5" t="s">
        <v>1251</v>
      </c>
    </row>
    <row r="6" spans="1:30" ht="15" customHeight="1" x14ac:dyDescent="0.3">
      <c r="A6" s="81" t="s">
        <v>1093</v>
      </c>
      <c r="B6" t="s">
        <v>381</v>
      </c>
      <c r="C6" s="47" t="str">
        <f>LEFT(I6,7)</f>
        <v>Z_15100</v>
      </c>
      <c r="D6" s="29"/>
      <c r="E6" s="28" t="s">
        <v>101</v>
      </c>
      <c r="F6" s="36" t="s">
        <v>30</v>
      </c>
      <c r="G6" s="36" t="s">
        <v>31</v>
      </c>
      <c r="H6" s="28" t="s">
        <v>14</v>
      </c>
      <c r="I6" s="28" t="s">
        <v>382</v>
      </c>
      <c r="J6" s="8" t="s">
        <v>1297</v>
      </c>
      <c r="K6" s="33" t="s">
        <v>17</v>
      </c>
      <c r="L6" s="74" t="s">
        <v>797</v>
      </c>
      <c r="M6" s="24" t="str">
        <f>IF(ISNA(VLOOKUP(_xlfn.CONCAT($I6,".",$K6),'ad hoc'!$D:$F,3,FALSE)),"not in adhoc",VLOOKUP(_xlfn.CONCAT($I6,".",$K6),'ad hoc'!$D:$F,3,FALSE))</f>
        <v>BU not in FCC</v>
      </c>
      <c r="N6" s="30" t="s">
        <v>9</v>
      </c>
      <c r="O6" s="26">
        <v>45170</v>
      </c>
      <c r="P6" s="32" t="s">
        <v>328</v>
      </c>
      <c r="Q6" t="s">
        <v>1111</v>
      </c>
      <c r="R6" s="106" t="s">
        <v>328</v>
      </c>
      <c r="S6" s="106"/>
      <c r="T6" s="106"/>
      <c r="U6" s="106"/>
      <c r="V6" s="106"/>
      <c r="W6" s="106"/>
      <c r="X6" s="106"/>
      <c r="Y6" s="106"/>
      <c r="Z6" s="106"/>
      <c r="AA6" s="106"/>
      <c r="AB6" s="106"/>
      <c r="AC6" s="106"/>
      <c r="AD6" s="106"/>
    </row>
    <row r="7" spans="1:30" ht="15" customHeight="1" x14ac:dyDescent="0.3">
      <c r="A7" s="81" t="s">
        <v>1093</v>
      </c>
      <c r="B7" t="s">
        <v>381</v>
      </c>
      <c r="C7" s="47" t="str">
        <f t="shared" ref="C7:C31" si="0">LEFT(I7,7)</f>
        <v>Z_15100</v>
      </c>
      <c r="D7" s="29"/>
      <c r="E7" s="28" t="s">
        <v>101</v>
      </c>
      <c r="F7" s="36" t="s">
        <v>30</v>
      </c>
      <c r="G7" s="36" t="s">
        <v>31</v>
      </c>
      <c r="H7" s="28" t="s">
        <v>14</v>
      </c>
      <c r="I7" s="28" t="s">
        <v>382</v>
      </c>
      <c r="J7" s="8" t="s">
        <v>993</v>
      </c>
      <c r="K7" s="33" t="s">
        <v>19</v>
      </c>
      <c r="L7" s="33" t="s">
        <v>802</v>
      </c>
      <c r="M7" s="69"/>
      <c r="N7" s="30" t="s">
        <v>35</v>
      </c>
      <c r="O7" s="31" t="s">
        <v>35</v>
      </c>
      <c r="P7" s="32" t="s">
        <v>328</v>
      </c>
      <c r="Q7" t="s">
        <v>1111</v>
      </c>
      <c r="R7" s="106" t="s">
        <v>328</v>
      </c>
      <c r="S7" s="106"/>
      <c r="T7" s="106"/>
      <c r="U7" s="106"/>
      <c r="V7" s="106"/>
      <c r="W7" s="106"/>
      <c r="X7" s="106"/>
      <c r="Y7" s="106"/>
      <c r="Z7" s="106"/>
      <c r="AA7" s="106"/>
      <c r="AB7" s="106"/>
      <c r="AC7" s="106"/>
      <c r="AD7" s="106"/>
    </row>
    <row r="8" spans="1:30" ht="15" customHeight="1" x14ac:dyDescent="0.3">
      <c r="A8" s="81" t="s">
        <v>1093</v>
      </c>
      <c r="B8" t="s">
        <v>381</v>
      </c>
      <c r="C8" s="47" t="str">
        <f t="shared" si="0"/>
        <v>Z_15100</v>
      </c>
      <c r="D8" s="29"/>
      <c r="E8" s="28" t="s">
        <v>101</v>
      </c>
      <c r="F8" s="36" t="s">
        <v>30</v>
      </c>
      <c r="G8" s="36" t="s">
        <v>31</v>
      </c>
      <c r="H8" s="28" t="s">
        <v>14</v>
      </c>
      <c r="I8" s="28" t="s">
        <v>382</v>
      </c>
      <c r="J8" s="8" t="s">
        <v>1298</v>
      </c>
      <c r="K8" s="33" t="s">
        <v>328</v>
      </c>
      <c r="L8" s="33" t="s">
        <v>798</v>
      </c>
      <c r="M8" s="69"/>
      <c r="N8" s="30" t="s">
        <v>9</v>
      </c>
      <c r="O8" s="31">
        <v>45170</v>
      </c>
      <c r="P8" s="32" t="s">
        <v>328</v>
      </c>
      <c r="Q8" t="s">
        <v>1111</v>
      </c>
      <c r="R8" s="106" t="s">
        <v>328</v>
      </c>
      <c r="S8" s="106"/>
      <c r="T8" s="106"/>
      <c r="U8" s="106"/>
      <c r="V8" s="106"/>
      <c r="W8" s="106"/>
      <c r="X8" s="106"/>
      <c r="Y8" s="106"/>
      <c r="Z8" s="106"/>
      <c r="AA8" s="106"/>
      <c r="AB8" s="106"/>
      <c r="AC8" s="106"/>
      <c r="AD8" s="106"/>
    </row>
    <row r="9" spans="1:30" ht="15" customHeight="1" x14ac:dyDescent="0.3">
      <c r="A9" s="81" t="s">
        <v>1093</v>
      </c>
      <c r="B9" t="s">
        <v>381</v>
      </c>
      <c r="C9" s="47" t="str">
        <f t="shared" si="0"/>
        <v>Z_15100</v>
      </c>
      <c r="D9" s="29"/>
      <c r="E9" s="28" t="s">
        <v>101</v>
      </c>
      <c r="F9" s="36" t="s">
        <v>30</v>
      </c>
      <c r="G9" s="36" t="s">
        <v>31</v>
      </c>
      <c r="H9" s="28" t="s">
        <v>14</v>
      </c>
      <c r="I9" s="28" t="s">
        <v>382</v>
      </c>
      <c r="J9" s="8" t="s">
        <v>21</v>
      </c>
      <c r="K9" s="33" t="s">
        <v>22</v>
      </c>
      <c r="L9" s="74" t="s">
        <v>797</v>
      </c>
      <c r="M9" s="24" t="str">
        <f>IF(ISNA(VLOOKUP(_xlfn.CONCAT(I9,".",K9),'ad hoc'!D:F,3,FALSE)),"not in adhoc",VLOOKUP(_xlfn.CONCAT(I9,".",K9),'ad hoc'!D:F,3,FALSE))</f>
        <v>BU not in FCC</v>
      </c>
      <c r="N9" s="30" t="s">
        <v>9</v>
      </c>
      <c r="O9" s="31">
        <v>45156</v>
      </c>
      <c r="P9" s="32" t="s">
        <v>20</v>
      </c>
      <c r="Q9" t="s">
        <v>1111</v>
      </c>
      <c r="R9" s="110" t="s">
        <v>1263</v>
      </c>
      <c r="S9" s="110"/>
      <c r="T9" s="110"/>
      <c r="U9" s="110"/>
      <c r="V9" s="110"/>
      <c r="W9" s="110"/>
      <c r="X9" s="110"/>
      <c r="Y9" s="110"/>
      <c r="Z9" s="110"/>
      <c r="AA9" s="110"/>
      <c r="AB9" s="110"/>
      <c r="AC9" s="110"/>
      <c r="AD9" s="110"/>
    </row>
    <row r="10" spans="1:30" ht="15" customHeight="1" x14ac:dyDescent="0.3">
      <c r="A10" s="81" t="s">
        <v>1093</v>
      </c>
      <c r="B10" t="s">
        <v>381</v>
      </c>
      <c r="C10" s="47" t="str">
        <f t="shared" si="0"/>
        <v>Z_15100</v>
      </c>
      <c r="D10" s="29"/>
      <c r="E10" s="28" t="s">
        <v>101</v>
      </c>
      <c r="F10" s="36" t="s">
        <v>30</v>
      </c>
      <c r="G10" s="36" t="s">
        <v>31</v>
      </c>
      <c r="H10" s="28" t="s">
        <v>14</v>
      </c>
      <c r="I10" s="28" t="s">
        <v>382</v>
      </c>
      <c r="J10" s="8" t="s">
        <v>24</v>
      </c>
      <c r="K10" s="33" t="s">
        <v>25</v>
      </c>
      <c r="L10" s="74" t="s">
        <v>797</v>
      </c>
      <c r="M10" s="24" t="str">
        <f>IF(ISNA(VLOOKUP(_xlfn.CONCAT(I10,".",K10),'ad hoc'!D:F,3,FALSE)),"not in adhoc",VLOOKUP(_xlfn.CONCAT(I10,".",K10),'ad hoc'!D:F,3,FALSE))</f>
        <v>BU not in FCC</v>
      </c>
      <c r="N10" s="30" t="s">
        <v>9</v>
      </c>
      <c r="O10" s="31">
        <v>45170</v>
      </c>
      <c r="P10" s="32" t="s">
        <v>23</v>
      </c>
      <c r="Q10" t="s">
        <v>1111</v>
      </c>
      <c r="R10" s="110" t="s">
        <v>1263</v>
      </c>
      <c r="S10" s="110"/>
      <c r="T10" s="110"/>
      <c r="U10" s="110"/>
      <c r="V10" s="110"/>
      <c r="W10" s="110"/>
      <c r="X10" s="110"/>
      <c r="Y10" s="110"/>
      <c r="Z10" s="110"/>
      <c r="AA10" s="110"/>
      <c r="AB10" s="110"/>
      <c r="AC10" s="110"/>
      <c r="AD10" s="110"/>
    </row>
    <row r="11" spans="1:30" ht="15" customHeight="1" x14ac:dyDescent="0.3">
      <c r="A11" s="81" t="s">
        <v>1093</v>
      </c>
      <c r="B11" t="s">
        <v>381</v>
      </c>
      <c r="C11" s="47" t="str">
        <f t="shared" si="0"/>
        <v>Z_15100</v>
      </c>
      <c r="D11" s="29"/>
      <c r="E11" s="28" t="s">
        <v>101</v>
      </c>
      <c r="F11" s="36" t="s">
        <v>30</v>
      </c>
      <c r="G11" s="36" t="s">
        <v>31</v>
      </c>
      <c r="H11" s="28" t="s">
        <v>14</v>
      </c>
      <c r="I11" s="28" t="s">
        <v>382</v>
      </c>
      <c r="J11" s="8" t="s">
        <v>27</v>
      </c>
      <c r="K11" s="33" t="s">
        <v>28</v>
      </c>
      <c r="L11" s="74" t="s">
        <v>797</v>
      </c>
      <c r="M11" s="24" t="str">
        <f>IF(ISNA(VLOOKUP(_xlfn.CONCAT(I11,".",K11),'ad hoc'!D:F,3,FALSE)),"not in adhoc",VLOOKUP(_xlfn.CONCAT(I11,".",K11),'ad hoc'!D:F,3,FALSE))</f>
        <v>BU not in FCC</v>
      </c>
      <c r="N11" s="30" t="s">
        <v>9</v>
      </c>
      <c r="O11" s="31">
        <v>45149</v>
      </c>
      <c r="P11" s="32" t="s">
        <v>26</v>
      </c>
      <c r="Q11" t="s">
        <v>1111</v>
      </c>
      <c r="R11" s="110" t="s">
        <v>1263</v>
      </c>
      <c r="S11" s="110"/>
      <c r="T11" s="110"/>
      <c r="U11" s="110"/>
      <c r="V11" s="110"/>
      <c r="W11" s="110"/>
      <c r="X11" s="110"/>
      <c r="Y11" s="110"/>
      <c r="Z11" s="110"/>
      <c r="AA11" s="110"/>
      <c r="AB11" s="110"/>
      <c r="AC11" s="110"/>
      <c r="AD11" s="110"/>
    </row>
    <row r="12" spans="1:30" ht="15" customHeight="1" x14ac:dyDescent="0.3">
      <c r="A12" s="81" t="s">
        <v>1093</v>
      </c>
      <c r="B12" t="s">
        <v>381</v>
      </c>
      <c r="C12" s="47" t="str">
        <f t="shared" si="0"/>
        <v>Z_15100</v>
      </c>
      <c r="D12" s="29"/>
      <c r="E12" s="28" t="s">
        <v>101</v>
      </c>
      <c r="F12" s="36" t="s">
        <v>30</v>
      </c>
      <c r="G12" s="36" t="s">
        <v>31</v>
      </c>
      <c r="H12" s="28" t="s">
        <v>14</v>
      </c>
      <c r="I12" s="28" t="s">
        <v>382</v>
      </c>
      <c r="J12" s="8" t="s">
        <v>33</v>
      </c>
      <c r="K12" s="75" t="s">
        <v>34</v>
      </c>
      <c r="L12" s="33" t="s">
        <v>802</v>
      </c>
      <c r="M12" s="69"/>
      <c r="N12" s="30" t="s">
        <v>35</v>
      </c>
      <c r="O12" s="31" t="s">
        <v>35</v>
      </c>
      <c r="P12" s="32" t="s">
        <v>32</v>
      </c>
      <c r="Q12" t="s">
        <v>1111</v>
      </c>
      <c r="R12" s="110" t="s">
        <v>1263</v>
      </c>
      <c r="S12" s="110"/>
      <c r="T12" s="110"/>
      <c r="U12" s="110"/>
      <c r="V12" s="110"/>
      <c r="W12" s="110"/>
      <c r="X12" s="110"/>
      <c r="Y12" s="110"/>
      <c r="Z12" s="110"/>
      <c r="AA12" s="110"/>
      <c r="AB12" s="110"/>
      <c r="AC12" s="110"/>
      <c r="AD12" s="110"/>
    </row>
    <row r="13" spans="1:30" ht="15" customHeight="1" x14ac:dyDescent="0.3">
      <c r="A13" s="81" t="s">
        <v>1093</v>
      </c>
      <c r="B13" t="s">
        <v>381</v>
      </c>
      <c r="C13" s="47" t="str">
        <f t="shared" si="0"/>
        <v>Z_15100</v>
      </c>
      <c r="D13" s="29"/>
      <c r="E13" s="28" t="s">
        <v>101</v>
      </c>
      <c r="F13" s="36" t="s">
        <v>30</v>
      </c>
      <c r="G13" s="36" t="s">
        <v>31</v>
      </c>
      <c r="H13" s="28" t="s">
        <v>14</v>
      </c>
      <c r="I13" s="28" t="s">
        <v>382</v>
      </c>
      <c r="J13" s="8" t="s">
        <v>1299</v>
      </c>
      <c r="K13" s="76" t="s">
        <v>328</v>
      </c>
      <c r="L13" s="33" t="s">
        <v>798</v>
      </c>
      <c r="M13" s="69"/>
      <c r="N13" s="30" t="s">
        <v>9</v>
      </c>
      <c r="O13" s="31">
        <v>45177</v>
      </c>
      <c r="P13" s="32" t="s">
        <v>328</v>
      </c>
      <c r="Q13" t="s">
        <v>1111</v>
      </c>
      <c r="R13" s="106" t="s">
        <v>328</v>
      </c>
      <c r="S13" s="106"/>
      <c r="T13" s="106"/>
      <c r="U13" s="106"/>
      <c r="V13" s="106"/>
      <c r="W13" s="106"/>
      <c r="X13" s="106"/>
      <c r="Y13" s="106"/>
      <c r="Z13" s="106"/>
      <c r="AA13" s="106"/>
      <c r="AB13" s="106"/>
      <c r="AC13" s="106"/>
      <c r="AD13" s="106"/>
    </row>
    <row r="14" spans="1:30" ht="15" customHeight="1" x14ac:dyDescent="0.3">
      <c r="A14" s="81" t="s">
        <v>1093</v>
      </c>
      <c r="B14" t="s">
        <v>381</v>
      </c>
      <c r="C14" s="47" t="str">
        <f t="shared" si="0"/>
        <v>Z_15100</v>
      </c>
      <c r="D14" s="29"/>
      <c r="E14" s="28" t="s">
        <v>101</v>
      </c>
      <c r="F14" s="36" t="s">
        <v>30</v>
      </c>
      <c r="G14" s="36" t="s">
        <v>31</v>
      </c>
      <c r="H14" s="28" t="s">
        <v>14</v>
      </c>
      <c r="I14" s="28" t="s">
        <v>382</v>
      </c>
      <c r="J14" s="8" t="s">
        <v>38</v>
      </c>
      <c r="K14" s="75" t="s">
        <v>39</v>
      </c>
      <c r="L14" s="33" t="s">
        <v>802</v>
      </c>
      <c r="M14" s="69"/>
      <c r="N14" s="30" t="s">
        <v>35</v>
      </c>
      <c r="O14" s="31" t="s">
        <v>35</v>
      </c>
      <c r="P14" s="32" t="s">
        <v>37</v>
      </c>
      <c r="Q14" t="s">
        <v>1111</v>
      </c>
      <c r="R14" s="110" t="s">
        <v>1263</v>
      </c>
      <c r="S14" s="110"/>
      <c r="T14" s="110"/>
      <c r="U14" s="110"/>
      <c r="V14" s="110"/>
      <c r="W14" s="110"/>
      <c r="X14" s="110"/>
      <c r="Y14" s="110"/>
      <c r="Z14" s="110"/>
      <c r="AA14" s="110"/>
      <c r="AB14" s="110"/>
      <c r="AC14" s="110"/>
      <c r="AD14" s="110"/>
    </row>
    <row r="15" spans="1:30" ht="15" customHeight="1" x14ac:dyDescent="0.3">
      <c r="A15" s="81" t="s">
        <v>1093</v>
      </c>
      <c r="B15" t="s">
        <v>381</v>
      </c>
      <c r="C15" s="47" t="str">
        <f t="shared" si="0"/>
        <v>Z_15100</v>
      </c>
      <c r="D15" s="29"/>
      <c r="E15" s="28" t="s">
        <v>101</v>
      </c>
      <c r="F15" s="36" t="s">
        <v>30</v>
      </c>
      <c r="G15" s="36" t="s">
        <v>31</v>
      </c>
      <c r="H15" s="28" t="s">
        <v>14</v>
      </c>
      <c r="I15" s="28" t="s">
        <v>382</v>
      </c>
      <c r="J15" s="8" t="s">
        <v>1300</v>
      </c>
      <c r="K15" s="75" t="s">
        <v>41</v>
      </c>
      <c r="L15" s="74" t="s">
        <v>797</v>
      </c>
      <c r="M15" s="24" t="str">
        <f>IF(ISNA(VLOOKUP(_xlfn.CONCAT(I15,".",K15),'ad hoc'!D:F,3,FALSE)),"not in adhoc",VLOOKUP(_xlfn.CONCAT(I15,".",K15),'ad hoc'!D:F,3,FALSE))</f>
        <v>BU not in FCC</v>
      </c>
      <c r="N15" s="30" t="s">
        <v>9</v>
      </c>
      <c r="O15" s="31">
        <v>45177</v>
      </c>
      <c r="P15" s="32" t="s">
        <v>328</v>
      </c>
      <c r="Q15" t="s">
        <v>1111</v>
      </c>
      <c r="R15" s="106" t="s">
        <v>328</v>
      </c>
      <c r="S15" s="106"/>
      <c r="T15" s="106"/>
      <c r="U15" s="106"/>
      <c r="V15" s="106"/>
      <c r="W15" s="106"/>
      <c r="X15" s="106"/>
      <c r="Y15" s="106"/>
      <c r="Z15" s="106"/>
      <c r="AA15" s="106"/>
      <c r="AB15" s="106"/>
      <c r="AC15" s="106"/>
      <c r="AD15" s="106"/>
    </row>
    <row r="16" spans="1:30" ht="15" customHeight="1" x14ac:dyDescent="0.3">
      <c r="A16" s="81" t="s">
        <v>1093</v>
      </c>
      <c r="B16" t="s">
        <v>381</v>
      </c>
      <c r="C16" s="47" t="str">
        <f t="shared" si="0"/>
        <v>Z_15100</v>
      </c>
      <c r="D16" s="29"/>
      <c r="E16" s="28" t="s">
        <v>101</v>
      </c>
      <c r="F16" s="36" t="s">
        <v>30</v>
      </c>
      <c r="G16" s="36" t="s">
        <v>31</v>
      </c>
      <c r="H16" s="28" t="s">
        <v>14</v>
      </c>
      <c r="I16" s="28" t="s">
        <v>382</v>
      </c>
      <c r="J16" s="8" t="s">
        <v>994</v>
      </c>
      <c r="K16" s="75" t="s">
        <v>43</v>
      </c>
      <c r="L16" s="74" t="s">
        <v>797</v>
      </c>
      <c r="M16" s="24" t="str">
        <f>IF(ISNA(VLOOKUP(_xlfn.CONCAT(I16,".",K16),'ad hoc'!D:F,3,FALSE)),"not in adhoc",VLOOKUP(_xlfn.CONCAT(I16,".",K16),'ad hoc'!D:F,3,FALSE))</f>
        <v>BU not in FCC</v>
      </c>
      <c r="N16" s="30" t="s">
        <v>9</v>
      </c>
      <c r="O16" s="31">
        <v>45163</v>
      </c>
      <c r="P16" s="32" t="s">
        <v>328</v>
      </c>
      <c r="Q16" t="s">
        <v>1111</v>
      </c>
      <c r="R16" s="106" t="s">
        <v>328</v>
      </c>
      <c r="S16" s="106"/>
      <c r="T16" s="106"/>
      <c r="U16" s="106"/>
      <c r="V16" s="106"/>
      <c r="W16" s="106"/>
      <c r="X16" s="106"/>
      <c r="Y16" s="106"/>
      <c r="Z16" s="106"/>
      <c r="AA16" s="106"/>
      <c r="AB16" s="106"/>
      <c r="AC16" s="106"/>
      <c r="AD16" s="106"/>
    </row>
    <row r="17" spans="1:30" ht="15" customHeight="1" x14ac:dyDescent="0.3">
      <c r="A17" s="81" t="s">
        <v>1093</v>
      </c>
      <c r="B17" t="s">
        <v>381</v>
      </c>
      <c r="C17" s="47" t="str">
        <f t="shared" si="0"/>
        <v>Z_15100</v>
      </c>
      <c r="D17" s="29"/>
      <c r="E17" s="28" t="s">
        <v>101</v>
      </c>
      <c r="F17" s="36" t="s">
        <v>30</v>
      </c>
      <c r="G17" s="36" t="s">
        <v>31</v>
      </c>
      <c r="H17" s="28" t="s">
        <v>14</v>
      </c>
      <c r="I17" s="28" t="s">
        <v>382</v>
      </c>
      <c r="J17" s="8" t="s">
        <v>45</v>
      </c>
      <c r="K17" s="75" t="s">
        <v>46</v>
      </c>
      <c r="L17" s="74" t="s">
        <v>797</v>
      </c>
      <c r="M17" s="24" t="str">
        <f>IF(ISNA(VLOOKUP(_xlfn.CONCAT(I17,".",K17),'ad hoc'!D:F,3,FALSE)),"not in adhoc",VLOOKUP(_xlfn.CONCAT(I17,".",K17),'ad hoc'!D:F,3,FALSE))</f>
        <v>BU not in FCC</v>
      </c>
      <c r="N17" s="30" t="s">
        <v>9</v>
      </c>
      <c r="O17" s="31">
        <v>45170</v>
      </c>
      <c r="P17" s="32" t="s">
        <v>44</v>
      </c>
      <c r="Q17" t="s">
        <v>1111</v>
      </c>
      <c r="R17" s="110" t="s">
        <v>1263</v>
      </c>
      <c r="S17" s="110"/>
      <c r="T17" s="110"/>
      <c r="U17" s="110"/>
      <c r="V17" s="110"/>
      <c r="W17" s="110"/>
      <c r="X17" s="110"/>
      <c r="Y17" s="110"/>
      <c r="Z17" s="110"/>
      <c r="AA17" s="110"/>
      <c r="AB17" s="110"/>
      <c r="AC17" s="110"/>
      <c r="AD17" s="110"/>
    </row>
    <row r="18" spans="1:30" ht="15" customHeight="1" x14ac:dyDescent="0.3">
      <c r="A18" s="81" t="s">
        <v>1093</v>
      </c>
      <c r="B18" t="s">
        <v>381</v>
      </c>
      <c r="C18" s="47" t="str">
        <f t="shared" si="0"/>
        <v>Z_15100</v>
      </c>
      <c r="D18" s="29"/>
      <c r="E18" s="28" t="s">
        <v>101</v>
      </c>
      <c r="F18" s="36" t="s">
        <v>30</v>
      </c>
      <c r="G18" s="36" t="s">
        <v>31</v>
      </c>
      <c r="H18" s="28" t="s">
        <v>14</v>
      </c>
      <c r="I18" s="28" t="s">
        <v>382</v>
      </c>
      <c r="J18" s="8" t="s">
        <v>48</v>
      </c>
      <c r="K18" s="75" t="s">
        <v>49</v>
      </c>
      <c r="L18" s="74" t="s">
        <v>797</v>
      </c>
      <c r="M18" s="24" t="str">
        <f>IF(ISNA(VLOOKUP(_xlfn.CONCAT(I18,".",K18),'ad hoc'!D:F,3,FALSE)),"not in adhoc",VLOOKUP(_xlfn.CONCAT(I18,".",K18),'ad hoc'!D:F,3,FALSE))</f>
        <v>BU not in FCC</v>
      </c>
      <c r="N18" s="30" t="s">
        <v>9</v>
      </c>
      <c r="O18" s="31">
        <v>45156</v>
      </c>
      <c r="P18" s="32" t="s">
        <v>47</v>
      </c>
      <c r="Q18" t="s">
        <v>1111</v>
      </c>
      <c r="R18" s="110" t="s">
        <v>1263</v>
      </c>
      <c r="S18" s="110"/>
      <c r="T18" s="110"/>
      <c r="U18" s="110"/>
      <c r="V18" s="110"/>
      <c r="W18" s="110"/>
      <c r="X18" s="110"/>
      <c r="Y18" s="110"/>
      <c r="Z18" s="110"/>
      <c r="AA18" s="110"/>
      <c r="AB18" s="110"/>
      <c r="AC18" s="110"/>
      <c r="AD18" s="110"/>
    </row>
    <row r="19" spans="1:30" ht="15" customHeight="1" x14ac:dyDescent="0.3">
      <c r="A19" s="81" t="s">
        <v>1093</v>
      </c>
      <c r="B19" t="s">
        <v>381</v>
      </c>
      <c r="C19" s="47" t="str">
        <f t="shared" si="0"/>
        <v>Z_15100</v>
      </c>
      <c r="D19" s="29"/>
      <c r="E19" s="28" t="s">
        <v>101</v>
      </c>
      <c r="F19" s="36" t="s">
        <v>30</v>
      </c>
      <c r="G19" s="36" t="s">
        <v>31</v>
      </c>
      <c r="H19" s="28" t="s">
        <v>14</v>
      </c>
      <c r="I19" s="28" t="s">
        <v>382</v>
      </c>
      <c r="J19" s="8" t="s">
        <v>1301</v>
      </c>
      <c r="K19" s="75" t="s">
        <v>51</v>
      </c>
      <c r="L19" s="74" t="s">
        <v>797</v>
      </c>
      <c r="M19" s="24" t="str">
        <f>IF(ISNA(VLOOKUP(_xlfn.CONCAT(I19,".",K19),'ad hoc'!D:F,3,FALSE)),"not in adhoc",VLOOKUP(_xlfn.CONCAT(I19,".",K19),'ad hoc'!D:F,3,FALSE))</f>
        <v>BU not in FCC</v>
      </c>
      <c r="N19" s="30" t="s">
        <v>9</v>
      </c>
      <c r="O19" s="31">
        <v>45156</v>
      </c>
      <c r="P19" s="32" t="s">
        <v>328</v>
      </c>
      <c r="Q19" t="s">
        <v>1111</v>
      </c>
      <c r="R19" s="106" t="s">
        <v>328</v>
      </c>
      <c r="S19" s="106"/>
      <c r="T19" s="106"/>
      <c r="U19" s="106"/>
      <c r="V19" s="106"/>
      <c r="W19" s="106"/>
      <c r="X19" s="106"/>
      <c r="Y19" s="106"/>
      <c r="Z19" s="106"/>
      <c r="AA19" s="106"/>
      <c r="AB19" s="106"/>
      <c r="AC19" s="106"/>
      <c r="AD19" s="106"/>
    </row>
    <row r="20" spans="1:30" ht="15" customHeight="1" x14ac:dyDescent="0.3">
      <c r="A20" s="81" t="s">
        <v>1093</v>
      </c>
      <c r="B20" t="s">
        <v>381</v>
      </c>
      <c r="C20" s="47" t="str">
        <f t="shared" si="0"/>
        <v>Z_15100</v>
      </c>
      <c r="D20" s="29"/>
      <c r="E20" s="28" t="s">
        <v>101</v>
      </c>
      <c r="F20" s="36" t="s">
        <v>30</v>
      </c>
      <c r="G20" s="36" t="s">
        <v>31</v>
      </c>
      <c r="H20" s="28" t="s">
        <v>14</v>
      </c>
      <c r="I20" s="28" t="s">
        <v>382</v>
      </c>
      <c r="J20" s="8" t="s">
        <v>1302</v>
      </c>
      <c r="K20" s="75" t="s">
        <v>29</v>
      </c>
      <c r="L20" s="33" t="s">
        <v>801</v>
      </c>
      <c r="M20" s="70"/>
      <c r="N20" s="30" t="s">
        <v>9</v>
      </c>
      <c r="O20" s="31">
        <v>45250</v>
      </c>
      <c r="P20" s="32" t="s">
        <v>328</v>
      </c>
      <c r="Q20" t="s">
        <v>1111</v>
      </c>
      <c r="R20" s="106" t="s">
        <v>328</v>
      </c>
      <c r="S20" s="106"/>
      <c r="T20" s="106"/>
      <c r="U20" s="106"/>
      <c r="V20" s="106"/>
      <c r="W20" s="106"/>
      <c r="X20" s="106"/>
      <c r="Y20" s="106"/>
      <c r="Z20" s="106"/>
      <c r="AA20" s="106"/>
      <c r="AB20" s="106"/>
      <c r="AC20" s="106"/>
      <c r="AD20" s="106"/>
    </row>
    <row r="21" spans="1:30" ht="15" customHeight="1" x14ac:dyDescent="0.3">
      <c r="A21" s="81" t="s">
        <v>1093</v>
      </c>
      <c r="B21" t="s">
        <v>381</v>
      </c>
      <c r="C21" s="47" t="str">
        <f t="shared" si="0"/>
        <v>Z_15100</v>
      </c>
      <c r="D21" s="29"/>
      <c r="E21" s="28" t="s">
        <v>101</v>
      </c>
      <c r="F21" s="36" t="s">
        <v>30</v>
      </c>
      <c r="G21" s="36" t="s">
        <v>31</v>
      </c>
      <c r="H21" s="28" t="s">
        <v>14</v>
      </c>
      <c r="I21" s="28" t="s">
        <v>382</v>
      </c>
      <c r="J21" s="8" t="s">
        <v>1303</v>
      </c>
      <c r="K21" s="76" t="s">
        <v>328</v>
      </c>
      <c r="L21" s="33" t="s">
        <v>798</v>
      </c>
      <c r="M21" s="69"/>
      <c r="N21" s="30" t="s">
        <v>9</v>
      </c>
      <c r="O21" s="31">
        <v>45156</v>
      </c>
      <c r="P21" s="32" t="s">
        <v>328</v>
      </c>
      <c r="Q21" t="s">
        <v>1111</v>
      </c>
      <c r="R21" s="106" t="s">
        <v>328</v>
      </c>
      <c r="S21" s="106"/>
      <c r="T21" s="106"/>
      <c r="U21" s="106"/>
      <c r="V21" s="106"/>
      <c r="W21" s="106"/>
      <c r="X21" s="106"/>
      <c r="Y21" s="106"/>
      <c r="Z21" s="106"/>
      <c r="AA21" s="106"/>
      <c r="AB21" s="106"/>
      <c r="AC21" s="106"/>
      <c r="AD21" s="106"/>
    </row>
    <row r="22" spans="1:30" ht="15" customHeight="1" x14ac:dyDescent="0.3">
      <c r="A22" s="81" t="s">
        <v>1093</v>
      </c>
      <c r="B22" t="s">
        <v>381</v>
      </c>
      <c r="C22" s="47" t="str">
        <f t="shared" si="0"/>
        <v>Z_15100</v>
      </c>
      <c r="D22" s="29"/>
      <c r="E22" s="28" t="s">
        <v>101</v>
      </c>
      <c r="F22" s="36" t="s">
        <v>30</v>
      </c>
      <c r="G22" s="36" t="s">
        <v>31</v>
      </c>
      <c r="H22" s="28" t="s">
        <v>14</v>
      </c>
      <c r="I22" s="28" t="s">
        <v>382</v>
      </c>
      <c r="J22" s="8" t="s">
        <v>58</v>
      </c>
      <c r="K22" s="75" t="s">
        <v>59</v>
      </c>
      <c r="L22" s="33" t="s">
        <v>802</v>
      </c>
      <c r="M22" s="69"/>
      <c r="N22" s="30" t="s">
        <v>35</v>
      </c>
      <c r="O22" s="31" t="s">
        <v>35</v>
      </c>
      <c r="P22" s="32" t="s">
        <v>57</v>
      </c>
      <c r="Q22" t="s">
        <v>1111</v>
      </c>
      <c r="R22" s="110" t="s">
        <v>1260</v>
      </c>
      <c r="S22" s="110"/>
      <c r="T22" s="110"/>
      <c r="U22" s="110"/>
      <c r="V22" s="110"/>
      <c r="W22" s="110"/>
      <c r="X22" s="110"/>
      <c r="Y22" s="110"/>
      <c r="Z22" s="110"/>
      <c r="AA22" s="110"/>
      <c r="AB22" s="110"/>
      <c r="AC22" s="110"/>
      <c r="AD22" s="110"/>
    </row>
    <row r="23" spans="1:30" ht="15" customHeight="1" x14ac:dyDescent="0.3">
      <c r="A23" s="81" t="s">
        <v>1093</v>
      </c>
      <c r="B23" t="s">
        <v>381</v>
      </c>
      <c r="C23" s="47" t="str">
        <f t="shared" si="0"/>
        <v>Z_15100</v>
      </c>
      <c r="D23" s="29"/>
      <c r="E23" s="28" t="s">
        <v>101</v>
      </c>
      <c r="F23" s="36" t="s">
        <v>30</v>
      </c>
      <c r="G23" s="36" t="s">
        <v>31</v>
      </c>
      <c r="H23" s="28" t="s">
        <v>14</v>
      </c>
      <c r="I23" s="28" t="s">
        <v>382</v>
      </c>
      <c r="J23" s="8" t="s">
        <v>61</v>
      </c>
      <c r="K23" s="75" t="s">
        <v>59</v>
      </c>
      <c r="L23" s="33" t="s">
        <v>802</v>
      </c>
      <c r="M23" s="69"/>
      <c r="N23" s="30" t="s">
        <v>35</v>
      </c>
      <c r="O23" s="31" t="s">
        <v>35</v>
      </c>
      <c r="P23" s="32" t="s">
        <v>60</v>
      </c>
      <c r="Q23" t="s">
        <v>1111</v>
      </c>
      <c r="R23" s="110" t="s">
        <v>1260</v>
      </c>
      <c r="S23" s="110"/>
      <c r="T23" s="110"/>
      <c r="U23" s="110"/>
      <c r="V23" s="110"/>
      <c r="W23" s="110"/>
      <c r="X23" s="110"/>
      <c r="Y23" s="110"/>
      <c r="Z23" s="110"/>
      <c r="AA23" s="110"/>
      <c r="AB23" s="110"/>
      <c r="AC23" s="110"/>
      <c r="AD23" s="110"/>
    </row>
    <row r="24" spans="1:30" ht="15" customHeight="1" x14ac:dyDescent="0.3">
      <c r="A24" s="81" t="s">
        <v>1093</v>
      </c>
      <c r="B24" t="s">
        <v>381</v>
      </c>
      <c r="C24" s="47" t="str">
        <f t="shared" si="0"/>
        <v>Z_15100</v>
      </c>
      <c r="D24" s="29"/>
      <c r="E24" s="28" t="s">
        <v>101</v>
      </c>
      <c r="F24" s="36" t="s">
        <v>30</v>
      </c>
      <c r="G24" s="36" t="s">
        <v>31</v>
      </c>
      <c r="H24" s="28" t="s">
        <v>14</v>
      </c>
      <c r="I24" s="28" t="s">
        <v>382</v>
      </c>
      <c r="J24" s="8" t="s">
        <v>63</v>
      </c>
      <c r="K24" s="75" t="s">
        <v>59</v>
      </c>
      <c r="L24" s="33" t="s">
        <v>802</v>
      </c>
      <c r="M24" s="69"/>
      <c r="N24" s="30" t="s">
        <v>35</v>
      </c>
      <c r="O24" s="31" t="s">
        <v>35</v>
      </c>
      <c r="P24" s="32" t="s">
        <v>62</v>
      </c>
      <c r="Q24" t="s">
        <v>1111</v>
      </c>
      <c r="R24" s="110" t="s">
        <v>1260</v>
      </c>
      <c r="S24" s="110"/>
      <c r="T24" s="110"/>
      <c r="U24" s="110"/>
      <c r="V24" s="110"/>
      <c r="W24" s="110"/>
      <c r="X24" s="110"/>
      <c r="Y24" s="110"/>
      <c r="Z24" s="110"/>
      <c r="AA24" s="110"/>
      <c r="AB24" s="110"/>
      <c r="AC24" s="110"/>
      <c r="AD24" s="110"/>
    </row>
    <row r="25" spans="1:30" ht="15" customHeight="1" x14ac:dyDescent="0.3">
      <c r="A25" s="81" t="s">
        <v>1093</v>
      </c>
      <c r="B25" t="s">
        <v>381</v>
      </c>
      <c r="C25" s="47" t="str">
        <f t="shared" si="0"/>
        <v>Z_15100</v>
      </c>
      <c r="D25" s="29"/>
      <c r="E25" s="28" t="s">
        <v>101</v>
      </c>
      <c r="F25" s="36" t="s">
        <v>30</v>
      </c>
      <c r="G25" s="36" t="s">
        <v>31</v>
      </c>
      <c r="H25" s="28" t="s">
        <v>14</v>
      </c>
      <c r="I25" s="28" t="s">
        <v>382</v>
      </c>
      <c r="J25" s="8" t="s">
        <v>65</v>
      </c>
      <c r="K25" s="75" t="s">
        <v>66</v>
      </c>
      <c r="L25" s="33" t="s">
        <v>802</v>
      </c>
      <c r="M25" s="69"/>
      <c r="N25" s="30" t="s">
        <v>35</v>
      </c>
      <c r="O25" s="31" t="s">
        <v>35</v>
      </c>
      <c r="P25" s="32" t="s">
        <v>64</v>
      </c>
      <c r="Q25" t="s">
        <v>1111</v>
      </c>
      <c r="R25" s="110" t="s">
        <v>1263</v>
      </c>
      <c r="S25" s="110"/>
      <c r="T25" s="110"/>
      <c r="U25" s="110"/>
      <c r="V25" s="110"/>
      <c r="W25" s="110"/>
      <c r="X25" s="110"/>
      <c r="Y25" s="110"/>
      <c r="Z25" s="110"/>
      <c r="AA25" s="110"/>
      <c r="AB25" s="110"/>
      <c r="AC25" s="110"/>
      <c r="AD25" s="110"/>
    </row>
    <row r="26" spans="1:30" ht="15" customHeight="1" x14ac:dyDescent="0.3">
      <c r="A26" s="81" t="s">
        <v>1093</v>
      </c>
      <c r="B26" t="s">
        <v>381</v>
      </c>
      <c r="C26" s="47" t="str">
        <f t="shared" si="0"/>
        <v>Z_15100</v>
      </c>
      <c r="D26" s="41"/>
      <c r="E26" s="29" t="s">
        <v>101</v>
      </c>
      <c r="F26" s="36" t="s">
        <v>30</v>
      </c>
      <c r="G26" s="36" t="s">
        <v>31</v>
      </c>
      <c r="H26" s="28" t="s">
        <v>14</v>
      </c>
      <c r="I26" s="28" t="s">
        <v>382</v>
      </c>
      <c r="J26" s="8" t="s">
        <v>68</v>
      </c>
      <c r="K26" s="75" t="s">
        <v>29</v>
      </c>
      <c r="L26" s="33" t="s">
        <v>801</v>
      </c>
      <c r="M26" s="70"/>
      <c r="N26" s="30" t="s">
        <v>9</v>
      </c>
      <c r="O26" s="31">
        <v>45156</v>
      </c>
      <c r="P26" s="32" t="s">
        <v>67</v>
      </c>
      <c r="Q26" t="s">
        <v>1111</v>
      </c>
      <c r="R26" s="110" t="s">
        <v>1263</v>
      </c>
      <c r="S26" s="110"/>
      <c r="T26" s="110"/>
      <c r="U26" s="110"/>
      <c r="V26" s="110"/>
      <c r="W26" s="110"/>
      <c r="X26" s="110"/>
      <c r="Y26" s="110"/>
      <c r="Z26" s="110"/>
      <c r="AA26" s="110"/>
      <c r="AB26" s="110"/>
      <c r="AC26" s="110"/>
      <c r="AD26" s="110"/>
    </row>
    <row r="27" spans="1:30" ht="15" customHeight="1" x14ac:dyDescent="0.3">
      <c r="A27" s="81" t="s">
        <v>1093</v>
      </c>
      <c r="B27" t="s">
        <v>381</v>
      </c>
      <c r="C27" s="47" t="str">
        <f t="shared" si="0"/>
        <v>Z_15100</v>
      </c>
      <c r="D27" s="29"/>
      <c r="E27" s="29" t="s">
        <v>101</v>
      </c>
      <c r="F27" s="36" t="s">
        <v>30</v>
      </c>
      <c r="G27" s="36" t="s">
        <v>31</v>
      </c>
      <c r="H27" s="28" t="s">
        <v>14</v>
      </c>
      <c r="I27" s="28" t="s">
        <v>382</v>
      </c>
      <c r="J27" s="8" t="s">
        <v>1304</v>
      </c>
      <c r="K27" s="76" t="s">
        <v>328</v>
      </c>
      <c r="L27" s="33" t="s">
        <v>798</v>
      </c>
      <c r="M27" s="69"/>
      <c r="N27" s="30" t="s">
        <v>9</v>
      </c>
      <c r="O27" s="31">
        <v>45250</v>
      </c>
      <c r="P27" s="32" t="s">
        <v>328</v>
      </c>
      <c r="Q27" t="s">
        <v>1111</v>
      </c>
      <c r="R27" s="106" t="s">
        <v>328</v>
      </c>
      <c r="S27" s="106"/>
      <c r="T27" s="106"/>
      <c r="U27" s="106"/>
      <c r="V27" s="106"/>
      <c r="W27" s="106"/>
      <c r="X27" s="106"/>
      <c r="Y27" s="106"/>
      <c r="Z27" s="106"/>
      <c r="AA27" s="106"/>
      <c r="AB27" s="106"/>
      <c r="AC27" s="106"/>
      <c r="AD27" s="106"/>
    </row>
    <row r="28" spans="1:30" ht="15" customHeight="1" x14ac:dyDescent="0.3">
      <c r="A28" s="81" t="s">
        <v>1093</v>
      </c>
      <c r="B28" t="s">
        <v>381</v>
      </c>
      <c r="C28" s="47" t="str">
        <f t="shared" si="0"/>
        <v>Z_15100</v>
      </c>
      <c r="D28" s="29"/>
      <c r="E28" s="29" t="s">
        <v>101</v>
      </c>
      <c r="F28" s="36" t="s">
        <v>30</v>
      </c>
      <c r="G28" s="36" t="s">
        <v>31</v>
      </c>
      <c r="H28" s="28" t="s">
        <v>14</v>
      </c>
      <c r="I28" s="28" t="s">
        <v>382</v>
      </c>
      <c r="J28" s="8" t="s">
        <v>1305</v>
      </c>
      <c r="K28" s="76" t="s">
        <v>328</v>
      </c>
      <c r="L28" s="33" t="s">
        <v>798</v>
      </c>
      <c r="M28" s="69"/>
      <c r="N28" s="30" t="s">
        <v>9</v>
      </c>
      <c r="O28" s="31">
        <v>45322</v>
      </c>
      <c r="P28" s="32" t="s">
        <v>328</v>
      </c>
      <c r="Q28" t="s">
        <v>1111</v>
      </c>
      <c r="R28" s="106" t="s">
        <v>328</v>
      </c>
      <c r="S28" s="106"/>
      <c r="T28" s="106"/>
      <c r="U28" s="106"/>
      <c r="V28" s="106"/>
      <c r="W28" s="106"/>
      <c r="X28" s="106"/>
      <c r="Y28" s="106"/>
      <c r="Z28" s="106"/>
      <c r="AA28" s="106"/>
      <c r="AB28" s="106"/>
      <c r="AC28" s="106"/>
      <c r="AD28" s="106"/>
    </row>
    <row r="29" spans="1:30" ht="15" customHeight="1" x14ac:dyDescent="0.3">
      <c r="A29" s="81" t="s">
        <v>1093</v>
      </c>
      <c r="B29" t="s">
        <v>381</v>
      </c>
      <c r="C29" s="47" t="str">
        <f t="shared" si="0"/>
        <v>Z_15100</v>
      </c>
      <c r="D29" s="29"/>
      <c r="E29" s="28" t="s">
        <v>101</v>
      </c>
      <c r="F29" s="36" t="s">
        <v>30</v>
      </c>
      <c r="G29" s="36" t="s">
        <v>31</v>
      </c>
      <c r="H29" s="28" t="s">
        <v>14</v>
      </c>
      <c r="I29" s="28" t="s">
        <v>382</v>
      </c>
      <c r="J29" s="8" t="s">
        <v>70</v>
      </c>
      <c r="K29" s="75" t="s">
        <v>71</v>
      </c>
      <c r="L29" s="74" t="s">
        <v>797</v>
      </c>
      <c r="M29" s="24" t="str">
        <f>IF(ISNA(VLOOKUP(_xlfn.CONCAT(I29,".",K29),'ad hoc'!D:F,3,FALSE)),"not in adhoc",VLOOKUP(_xlfn.CONCAT(I29,".",K29),'ad hoc'!D:F,3,FALSE))</f>
        <v>BU not in FCC</v>
      </c>
      <c r="N29" s="30" t="s">
        <v>9</v>
      </c>
      <c r="O29" s="31">
        <v>45142</v>
      </c>
      <c r="P29" s="32" t="s">
        <v>69</v>
      </c>
      <c r="Q29" t="s">
        <v>1111</v>
      </c>
      <c r="R29" s="110" t="s">
        <v>1263</v>
      </c>
      <c r="S29" s="110"/>
      <c r="T29" s="110"/>
      <c r="U29" s="110"/>
      <c r="V29" s="110"/>
      <c r="W29" s="110"/>
      <c r="X29" s="110"/>
      <c r="Y29" s="110"/>
      <c r="Z29" s="110"/>
      <c r="AA29" s="110"/>
      <c r="AB29" s="110"/>
      <c r="AC29" s="110"/>
      <c r="AD29" s="110"/>
    </row>
    <row r="30" spans="1:30" ht="15" customHeight="1" x14ac:dyDescent="0.3">
      <c r="A30" s="81" t="s">
        <v>1093</v>
      </c>
      <c r="B30" t="s">
        <v>381</v>
      </c>
      <c r="C30" s="47" t="str">
        <f t="shared" si="0"/>
        <v>Z_15100</v>
      </c>
      <c r="D30" s="29"/>
      <c r="E30" s="28" t="s">
        <v>101</v>
      </c>
      <c r="F30" s="36" t="s">
        <v>30</v>
      </c>
      <c r="G30" s="36" t="s">
        <v>31</v>
      </c>
      <c r="H30" s="28" t="s">
        <v>14</v>
      </c>
      <c r="I30" s="28" t="s">
        <v>382</v>
      </c>
      <c r="J30" s="8" t="s">
        <v>1306</v>
      </c>
      <c r="K30" s="75" t="s">
        <v>73</v>
      </c>
      <c r="L30" s="74" t="s">
        <v>797</v>
      </c>
      <c r="M30" s="24" t="str">
        <f>IF(ISNA(VLOOKUP(_xlfn.CONCAT(I30,".",K30),'ad hoc'!D:F,3,FALSE)),"not in adhoc",VLOOKUP(_xlfn.CONCAT(I30,".",K30),'ad hoc'!D:F,3,FALSE))</f>
        <v>BU not in FCC</v>
      </c>
      <c r="N30" s="30" t="s">
        <v>35</v>
      </c>
      <c r="O30" s="30" t="s">
        <v>35</v>
      </c>
      <c r="P30" s="32" t="s">
        <v>328</v>
      </c>
      <c r="Q30" t="s">
        <v>1111</v>
      </c>
      <c r="R30" s="106" t="s">
        <v>328</v>
      </c>
      <c r="S30" s="106"/>
      <c r="T30" s="106"/>
      <c r="U30" s="106"/>
      <c r="V30" s="106"/>
      <c r="W30" s="106"/>
      <c r="X30" s="106"/>
      <c r="Y30" s="106"/>
      <c r="Z30" s="106"/>
      <c r="AA30" s="106"/>
      <c r="AB30" s="106"/>
      <c r="AC30" s="106"/>
      <c r="AD30" s="106"/>
    </row>
    <row r="31" spans="1:30" ht="15" customHeight="1" x14ac:dyDescent="0.3">
      <c r="A31" s="81" t="s">
        <v>1093</v>
      </c>
      <c r="B31" t="s">
        <v>381</v>
      </c>
      <c r="C31" s="47" t="str">
        <f t="shared" si="0"/>
        <v>Z_15100</v>
      </c>
      <c r="D31" s="29"/>
      <c r="E31" s="28" t="s">
        <v>101</v>
      </c>
      <c r="F31" s="36" t="s">
        <v>30</v>
      </c>
      <c r="G31" s="36" t="s">
        <v>31</v>
      </c>
      <c r="H31" s="28" t="s">
        <v>14</v>
      </c>
      <c r="I31" s="28" t="s">
        <v>382</v>
      </c>
      <c r="J31" s="8" t="s">
        <v>1307</v>
      </c>
      <c r="K31" s="76" t="s">
        <v>328</v>
      </c>
      <c r="L31" s="33" t="s">
        <v>798</v>
      </c>
      <c r="M31" s="69"/>
      <c r="N31" s="30" t="s">
        <v>9</v>
      </c>
      <c r="O31" s="31">
        <v>45184</v>
      </c>
      <c r="P31" s="32" t="s">
        <v>328</v>
      </c>
      <c r="Q31" t="s">
        <v>1111</v>
      </c>
      <c r="R31" s="106" t="s">
        <v>328</v>
      </c>
      <c r="S31" s="106"/>
      <c r="T31" s="106"/>
      <c r="U31" s="106"/>
      <c r="V31" s="106"/>
      <c r="W31" s="106"/>
      <c r="X31" s="106"/>
      <c r="Y31" s="106"/>
      <c r="Z31" s="106"/>
      <c r="AA31" s="106"/>
      <c r="AB31" s="106"/>
      <c r="AC31" s="106"/>
      <c r="AD31" s="106"/>
    </row>
    <row r="32" spans="1:30" ht="15" customHeight="1" x14ac:dyDescent="0.3">
      <c r="A32" s="81" t="s">
        <v>1094</v>
      </c>
      <c r="B32" t="s">
        <v>379</v>
      </c>
      <c r="C32" s="47" t="str">
        <f>LEFT(I32,7)</f>
        <v>Z_15300</v>
      </c>
      <c r="D32" s="29"/>
      <c r="E32" s="28" t="s">
        <v>220</v>
      </c>
      <c r="F32" s="36" t="s">
        <v>6</v>
      </c>
      <c r="G32" s="36" t="s">
        <v>31</v>
      </c>
      <c r="H32" s="28" t="s">
        <v>14</v>
      </c>
      <c r="I32" s="28" t="s">
        <v>380</v>
      </c>
      <c r="J32" s="8" t="s">
        <v>1297</v>
      </c>
      <c r="K32" s="75" t="s">
        <v>17</v>
      </c>
      <c r="L32" s="74" t="s">
        <v>797</v>
      </c>
      <c r="M32" s="24" t="str">
        <f>IF(ISNA(VLOOKUP(_xlfn.CONCAT(I32,".",K32),'ad hoc'!D:F,3,FALSE)),"not in adhoc",VLOOKUP(_xlfn.CONCAT(I32,".",K32),'ad hoc'!D:F,3,FALSE))</f>
        <v>BU not in FCC</v>
      </c>
      <c r="N32" s="30" t="s">
        <v>9</v>
      </c>
      <c r="O32" s="26">
        <v>45170</v>
      </c>
      <c r="P32" s="32" t="s">
        <v>328</v>
      </c>
      <c r="Q32" t="s">
        <v>1112</v>
      </c>
      <c r="R32" s="106" t="s">
        <v>328</v>
      </c>
      <c r="S32" s="106"/>
      <c r="T32" s="106"/>
      <c r="U32" s="106"/>
      <c r="V32" s="106"/>
      <c r="W32" s="106"/>
      <c r="X32" s="106"/>
      <c r="Y32" s="106"/>
      <c r="Z32" s="106"/>
      <c r="AA32" s="106"/>
      <c r="AB32" s="106"/>
      <c r="AC32" s="106"/>
      <c r="AD32" s="106"/>
    </row>
    <row r="33" spans="1:30" ht="15" customHeight="1" x14ac:dyDescent="0.3">
      <c r="A33" s="81" t="s">
        <v>1094</v>
      </c>
      <c r="B33" t="s">
        <v>379</v>
      </c>
      <c r="C33" s="47" t="str">
        <f t="shared" ref="C33:C57" si="1">LEFT(I33,7)</f>
        <v>Z_15300</v>
      </c>
      <c r="D33" s="29"/>
      <c r="E33" s="28" t="s">
        <v>220</v>
      </c>
      <c r="F33" s="36" t="s">
        <v>6</v>
      </c>
      <c r="G33" s="36" t="s">
        <v>31</v>
      </c>
      <c r="H33" s="28" t="s">
        <v>14</v>
      </c>
      <c r="I33" s="28" t="s">
        <v>380</v>
      </c>
      <c r="J33" s="8" t="s">
        <v>993</v>
      </c>
      <c r="K33" s="75" t="s">
        <v>19</v>
      </c>
      <c r="L33" s="33" t="s">
        <v>802</v>
      </c>
      <c r="M33" s="69"/>
      <c r="N33" s="30" t="s">
        <v>35</v>
      </c>
      <c r="O33" s="31" t="s">
        <v>35</v>
      </c>
      <c r="P33" s="32" t="s">
        <v>328</v>
      </c>
      <c r="Q33" t="s">
        <v>1112</v>
      </c>
      <c r="R33" s="106" t="s">
        <v>328</v>
      </c>
      <c r="S33" s="106"/>
      <c r="T33" s="106"/>
      <c r="U33" s="106"/>
      <c r="V33" s="106"/>
      <c r="W33" s="106"/>
      <c r="X33" s="106"/>
      <c r="Y33" s="106"/>
      <c r="Z33" s="106"/>
      <c r="AA33" s="106"/>
      <c r="AB33" s="106"/>
      <c r="AC33" s="106"/>
      <c r="AD33" s="106"/>
    </row>
    <row r="34" spans="1:30" ht="15" customHeight="1" x14ac:dyDescent="0.3">
      <c r="A34" s="81" t="s">
        <v>1094</v>
      </c>
      <c r="B34" t="s">
        <v>379</v>
      </c>
      <c r="C34" s="47" t="str">
        <f t="shared" si="1"/>
        <v>Z_15300</v>
      </c>
      <c r="D34" s="29"/>
      <c r="E34" s="28" t="s">
        <v>220</v>
      </c>
      <c r="F34" s="36" t="s">
        <v>6</v>
      </c>
      <c r="G34" s="36" t="s">
        <v>31</v>
      </c>
      <c r="H34" s="28" t="s">
        <v>14</v>
      </c>
      <c r="I34" s="28" t="s">
        <v>380</v>
      </c>
      <c r="J34" s="8" t="s">
        <v>1298</v>
      </c>
      <c r="K34" s="76" t="s">
        <v>328</v>
      </c>
      <c r="L34" s="33" t="s">
        <v>798</v>
      </c>
      <c r="M34" s="69"/>
      <c r="N34" s="30" t="s">
        <v>9</v>
      </c>
      <c r="O34" s="31">
        <v>45170</v>
      </c>
      <c r="P34" s="32" t="s">
        <v>328</v>
      </c>
      <c r="Q34" t="s">
        <v>1112</v>
      </c>
      <c r="R34" s="106" t="s">
        <v>328</v>
      </c>
      <c r="S34" s="106"/>
      <c r="T34" s="106"/>
      <c r="U34" s="106"/>
      <c r="V34" s="106"/>
      <c r="W34" s="106"/>
      <c r="X34" s="106"/>
      <c r="Y34" s="106"/>
      <c r="Z34" s="106"/>
      <c r="AA34" s="106"/>
      <c r="AB34" s="106"/>
      <c r="AC34" s="106"/>
      <c r="AD34" s="106"/>
    </row>
    <row r="35" spans="1:30" ht="15" customHeight="1" x14ac:dyDescent="0.3">
      <c r="A35" s="81" t="s">
        <v>1094</v>
      </c>
      <c r="B35" t="s">
        <v>379</v>
      </c>
      <c r="C35" s="47" t="str">
        <f t="shared" si="1"/>
        <v>Z_15300</v>
      </c>
      <c r="D35" s="29"/>
      <c r="E35" s="28" t="s">
        <v>220</v>
      </c>
      <c r="F35" s="36" t="s">
        <v>6</v>
      </c>
      <c r="G35" s="36" t="s">
        <v>31</v>
      </c>
      <c r="H35" s="28" t="s">
        <v>14</v>
      </c>
      <c r="I35" s="28" t="s">
        <v>380</v>
      </c>
      <c r="J35" s="8" t="s">
        <v>21</v>
      </c>
      <c r="K35" s="75" t="s">
        <v>22</v>
      </c>
      <c r="L35" s="74" t="s">
        <v>797</v>
      </c>
      <c r="M35" s="24" t="str">
        <f>IF(ISNA(VLOOKUP(_xlfn.CONCAT(I35,".",K35),'ad hoc'!D:F,3,FALSE)),"not in adhoc",VLOOKUP(_xlfn.CONCAT(I35,".",K35),'ad hoc'!D:F,3,FALSE))</f>
        <v>BU not in FCC</v>
      </c>
      <c r="N35" s="30" t="s">
        <v>9</v>
      </c>
      <c r="O35" s="31">
        <v>45156</v>
      </c>
      <c r="P35" s="32" t="s">
        <v>20</v>
      </c>
      <c r="Q35" t="s">
        <v>1112</v>
      </c>
      <c r="R35" s="110" t="s">
        <v>1262</v>
      </c>
      <c r="S35" s="110"/>
      <c r="T35" s="110"/>
      <c r="U35" s="110"/>
      <c r="V35" s="110"/>
      <c r="W35" s="110"/>
      <c r="X35" s="110"/>
      <c r="Y35" s="110"/>
      <c r="Z35" s="110"/>
      <c r="AA35" s="110"/>
      <c r="AB35" s="110"/>
      <c r="AC35" s="110"/>
      <c r="AD35" s="110"/>
    </row>
    <row r="36" spans="1:30" ht="15" customHeight="1" x14ac:dyDescent="0.3">
      <c r="A36" s="81" t="s">
        <v>1094</v>
      </c>
      <c r="B36" t="s">
        <v>379</v>
      </c>
      <c r="C36" s="47" t="str">
        <f t="shared" si="1"/>
        <v>Z_15300</v>
      </c>
      <c r="D36" s="29"/>
      <c r="E36" s="28" t="s">
        <v>220</v>
      </c>
      <c r="F36" s="36" t="s">
        <v>6</v>
      </c>
      <c r="G36" s="36" t="s">
        <v>31</v>
      </c>
      <c r="H36" s="28" t="s">
        <v>14</v>
      </c>
      <c r="I36" s="28" t="s">
        <v>380</v>
      </c>
      <c r="J36" s="8" t="s">
        <v>24</v>
      </c>
      <c r="K36" s="75" t="s">
        <v>25</v>
      </c>
      <c r="L36" s="74" t="s">
        <v>797</v>
      </c>
      <c r="M36" s="24" t="str">
        <f>IF(ISNA(VLOOKUP(_xlfn.CONCAT(I36,".",K36),'ad hoc'!D:F,3,FALSE)),"not in adhoc",VLOOKUP(_xlfn.CONCAT(I36,".",K36),'ad hoc'!D:F,3,FALSE))</f>
        <v>BU not in FCC</v>
      </c>
      <c r="N36" s="30" t="s">
        <v>9</v>
      </c>
      <c r="O36" s="31">
        <v>45170</v>
      </c>
      <c r="P36" s="32" t="s">
        <v>23</v>
      </c>
      <c r="Q36" t="s">
        <v>1112</v>
      </c>
      <c r="R36" s="110" t="s">
        <v>1262</v>
      </c>
      <c r="S36" s="110"/>
      <c r="T36" s="110"/>
      <c r="U36" s="110"/>
      <c r="V36" s="110"/>
      <c r="W36" s="110"/>
      <c r="X36" s="110"/>
      <c r="Y36" s="110"/>
      <c r="Z36" s="110"/>
      <c r="AA36" s="110"/>
      <c r="AB36" s="110"/>
      <c r="AC36" s="110"/>
      <c r="AD36" s="110"/>
    </row>
    <row r="37" spans="1:30" ht="15" customHeight="1" x14ac:dyDescent="0.3">
      <c r="A37" s="81" t="s">
        <v>1094</v>
      </c>
      <c r="B37" t="s">
        <v>379</v>
      </c>
      <c r="C37" s="47" t="str">
        <f t="shared" si="1"/>
        <v>Z_15300</v>
      </c>
      <c r="D37" s="29"/>
      <c r="E37" s="28" t="s">
        <v>220</v>
      </c>
      <c r="F37" s="36" t="s">
        <v>6</v>
      </c>
      <c r="G37" s="36" t="s">
        <v>31</v>
      </c>
      <c r="H37" s="28" t="s">
        <v>14</v>
      </c>
      <c r="I37" s="28" t="s">
        <v>380</v>
      </c>
      <c r="J37" s="8" t="s">
        <v>27</v>
      </c>
      <c r="K37" s="75" t="s">
        <v>28</v>
      </c>
      <c r="L37" s="74" t="s">
        <v>797</v>
      </c>
      <c r="M37" s="24" t="str">
        <f>IF(ISNA(VLOOKUP(_xlfn.CONCAT(I37,".",K37),'ad hoc'!D:F,3,FALSE)),"not in adhoc",VLOOKUP(_xlfn.CONCAT(I37,".",K37),'ad hoc'!D:F,3,FALSE))</f>
        <v>BU not in FCC</v>
      </c>
      <c r="N37" s="30" t="s">
        <v>9</v>
      </c>
      <c r="O37" s="31">
        <v>45149</v>
      </c>
      <c r="P37" s="32" t="s">
        <v>26</v>
      </c>
      <c r="Q37" t="s">
        <v>1112</v>
      </c>
      <c r="R37" s="110" t="s">
        <v>1262</v>
      </c>
      <c r="S37" s="110"/>
      <c r="T37" s="110"/>
      <c r="U37" s="110"/>
      <c r="V37" s="110"/>
      <c r="W37" s="110"/>
      <c r="X37" s="110"/>
      <c r="Y37" s="110"/>
      <c r="Z37" s="110"/>
      <c r="AA37" s="110"/>
      <c r="AB37" s="110"/>
      <c r="AC37" s="110"/>
      <c r="AD37" s="110"/>
    </row>
    <row r="38" spans="1:30" ht="15" customHeight="1" x14ac:dyDescent="0.3">
      <c r="A38" s="81" t="s">
        <v>1094</v>
      </c>
      <c r="B38" t="s">
        <v>379</v>
      </c>
      <c r="C38" s="47" t="str">
        <f t="shared" si="1"/>
        <v>Z_15300</v>
      </c>
      <c r="D38" s="29"/>
      <c r="E38" s="28" t="s">
        <v>220</v>
      </c>
      <c r="F38" s="36" t="s">
        <v>6</v>
      </c>
      <c r="G38" s="36" t="s">
        <v>31</v>
      </c>
      <c r="H38" s="28" t="s">
        <v>14</v>
      </c>
      <c r="I38" s="28" t="s">
        <v>380</v>
      </c>
      <c r="J38" s="8" t="s">
        <v>33</v>
      </c>
      <c r="K38" s="75" t="s">
        <v>34</v>
      </c>
      <c r="L38" s="33" t="s">
        <v>802</v>
      </c>
      <c r="M38" s="69"/>
      <c r="N38" s="30" t="s">
        <v>35</v>
      </c>
      <c r="O38" s="31" t="s">
        <v>35</v>
      </c>
      <c r="P38" s="32" t="s">
        <v>32</v>
      </c>
      <c r="Q38" t="s">
        <v>1112</v>
      </c>
      <c r="R38" s="110" t="s">
        <v>1262</v>
      </c>
      <c r="S38" s="110"/>
      <c r="T38" s="110"/>
      <c r="U38" s="110"/>
      <c r="V38" s="110"/>
      <c r="W38" s="110"/>
      <c r="X38" s="110"/>
      <c r="Y38" s="110"/>
      <c r="Z38" s="110"/>
      <c r="AA38" s="110"/>
      <c r="AB38" s="110"/>
      <c r="AC38" s="110"/>
      <c r="AD38" s="110"/>
    </row>
    <row r="39" spans="1:30" ht="15" customHeight="1" x14ac:dyDescent="0.3">
      <c r="A39" s="81" t="s">
        <v>1094</v>
      </c>
      <c r="B39" t="s">
        <v>379</v>
      </c>
      <c r="C39" s="47" t="str">
        <f t="shared" si="1"/>
        <v>Z_15300</v>
      </c>
      <c r="D39" s="29"/>
      <c r="E39" s="28" t="s">
        <v>220</v>
      </c>
      <c r="F39" s="36" t="s">
        <v>6</v>
      </c>
      <c r="G39" s="36" t="s">
        <v>31</v>
      </c>
      <c r="H39" s="28" t="s">
        <v>14</v>
      </c>
      <c r="I39" s="28" t="s">
        <v>380</v>
      </c>
      <c r="J39" s="8" t="s">
        <v>1299</v>
      </c>
      <c r="K39" s="76" t="s">
        <v>328</v>
      </c>
      <c r="L39" s="33" t="s">
        <v>798</v>
      </c>
      <c r="M39" s="69"/>
      <c r="N39" s="30" t="s">
        <v>9</v>
      </c>
      <c r="O39" s="31">
        <v>45177</v>
      </c>
      <c r="P39" s="32" t="s">
        <v>328</v>
      </c>
      <c r="Q39" t="s">
        <v>1112</v>
      </c>
      <c r="R39" s="106" t="s">
        <v>328</v>
      </c>
      <c r="S39" s="106"/>
      <c r="T39" s="106"/>
      <c r="U39" s="106"/>
      <c r="V39" s="106"/>
      <c r="W39" s="106"/>
      <c r="X39" s="106"/>
      <c r="Y39" s="106"/>
      <c r="Z39" s="106"/>
      <c r="AA39" s="106"/>
      <c r="AB39" s="106"/>
      <c r="AC39" s="106"/>
      <c r="AD39" s="106"/>
    </row>
    <row r="40" spans="1:30" ht="15" customHeight="1" x14ac:dyDescent="0.3">
      <c r="A40" s="81" t="s">
        <v>1094</v>
      </c>
      <c r="B40" t="s">
        <v>379</v>
      </c>
      <c r="C40" s="47" t="str">
        <f t="shared" si="1"/>
        <v>Z_15300</v>
      </c>
      <c r="D40" s="29"/>
      <c r="E40" s="28" t="s">
        <v>220</v>
      </c>
      <c r="F40" s="36" t="s">
        <v>6</v>
      </c>
      <c r="G40" s="36" t="s">
        <v>31</v>
      </c>
      <c r="H40" s="28" t="s">
        <v>14</v>
      </c>
      <c r="I40" s="28" t="s">
        <v>380</v>
      </c>
      <c r="J40" s="8" t="s">
        <v>38</v>
      </c>
      <c r="K40" s="75" t="s">
        <v>39</v>
      </c>
      <c r="L40" s="33" t="s">
        <v>802</v>
      </c>
      <c r="M40" s="69"/>
      <c r="N40" s="30" t="s">
        <v>35</v>
      </c>
      <c r="O40" s="31" t="s">
        <v>35</v>
      </c>
      <c r="P40" s="32" t="s">
        <v>37</v>
      </c>
      <c r="Q40" t="s">
        <v>1112</v>
      </c>
      <c r="R40" s="110" t="s">
        <v>1262</v>
      </c>
      <c r="S40" s="110"/>
      <c r="T40" s="110"/>
      <c r="U40" s="110"/>
      <c r="V40" s="110"/>
      <c r="W40" s="110"/>
      <c r="X40" s="110"/>
      <c r="Y40" s="110"/>
      <c r="Z40" s="110"/>
      <c r="AA40" s="110"/>
      <c r="AB40" s="110"/>
      <c r="AC40" s="110"/>
      <c r="AD40" s="110"/>
    </row>
    <row r="41" spans="1:30" ht="15" customHeight="1" x14ac:dyDescent="0.3">
      <c r="A41" s="81" t="s">
        <v>1094</v>
      </c>
      <c r="B41" t="s">
        <v>379</v>
      </c>
      <c r="C41" s="47" t="str">
        <f t="shared" si="1"/>
        <v>Z_15300</v>
      </c>
      <c r="D41" s="29"/>
      <c r="E41" s="28" t="s">
        <v>220</v>
      </c>
      <c r="F41" s="36" t="s">
        <v>6</v>
      </c>
      <c r="G41" s="36" t="s">
        <v>31</v>
      </c>
      <c r="H41" s="28" t="s">
        <v>14</v>
      </c>
      <c r="I41" s="28" t="s">
        <v>380</v>
      </c>
      <c r="J41" s="8" t="s">
        <v>1300</v>
      </c>
      <c r="K41" s="75" t="s">
        <v>41</v>
      </c>
      <c r="L41" s="74" t="s">
        <v>797</v>
      </c>
      <c r="M41" s="24" t="str">
        <f>IF(ISNA(VLOOKUP(_xlfn.CONCAT(I41,".",K41),'ad hoc'!D:F,3,FALSE)),"not in adhoc",VLOOKUP(_xlfn.CONCAT(I41,".",K41),'ad hoc'!D:F,3,FALSE))</f>
        <v>BU not in FCC</v>
      </c>
      <c r="N41" s="30" t="s">
        <v>9</v>
      </c>
      <c r="O41" s="31">
        <v>45177</v>
      </c>
      <c r="P41" s="32" t="s">
        <v>328</v>
      </c>
      <c r="Q41" t="s">
        <v>1112</v>
      </c>
      <c r="R41" s="106" t="s">
        <v>328</v>
      </c>
      <c r="S41" s="106"/>
      <c r="T41" s="106"/>
      <c r="U41" s="106"/>
      <c r="V41" s="106"/>
      <c r="W41" s="106"/>
      <c r="X41" s="106"/>
      <c r="Y41" s="106"/>
      <c r="Z41" s="106"/>
      <c r="AA41" s="106"/>
      <c r="AB41" s="106"/>
      <c r="AC41" s="106"/>
      <c r="AD41" s="106"/>
    </row>
    <row r="42" spans="1:30" ht="15" customHeight="1" x14ac:dyDescent="0.3">
      <c r="A42" s="81" t="s">
        <v>1094</v>
      </c>
      <c r="B42" t="s">
        <v>379</v>
      </c>
      <c r="C42" s="47" t="str">
        <f t="shared" si="1"/>
        <v>Z_15300</v>
      </c>
      <c r="D42" s="29"/>
      <c r="E42" s="28" t="s">
        <v>220</v>
      </c>
      <c r="F42" s="36" t="s">
        <v>6</v>
      </c>
      <c r="G42" s="36" t="s">
        <v>31</v>
      </c>
      <c r="H42" s="28" t="s">
        <v>14</v>
      </c>
      <c r="I42" s="28" t="s">
        <v>380</v>
      </c>
      <c r="J42" s="8" t="s">
        <v>45</v>
      </c>
      <c r="K42" s="75" t="s">
        <v>46</v>
      </c>
      <c r="L42" s="74" t="s">
        <v>797</v>
      </c>
      <c r="M42" s="24" t="str">
        <f>IF(ISNA(VLOOKUP(_xlfn.CONCAT(I42,".",K42),'ad hoc'!D:F,3,FALSE)),"not in adhoc",VLOOKUP(_xlfn.CONCAT(I42,".",K42),'ad hoc'!D:F,3,FALSE))</f>
        <v>BU not in FCC</v>
      </c>
      <c r="N42" s="30" t="s">
        <v>9</v>
      </c>
      <c r="O42" s="31">
        <v>45170</v>
      </c>
      <c r="P42" s="32" t="s">
        <v>44</v>
      </c>
      <c r="Q42" t="s">
        <v>1112</v>
      </c>
      <c r="R42" s="110" t="s">
        <v>1262</v>
      </c>
      <c r="S42" s="110"/>
      <c r="T42" s="110"/>
      <c r="U42" s="110"/>
      <c r="V42" s="110"/>
      <c r="W42" s="110"/>
      <c r="X42" s="110"/>
      <c r="Y42" s="110"/>
      <c r="Z42" s="110"/>
      <c r="AA42" s="110"/>
      <c r="AB42" s="110"/>
      <c r="AC42" s="110"/>
      <c r="AD42" s="110"/>
    </row>
    <row r="43" spans="1:30" ht="15" customHeight="1" x14ac:dyDescent="0.3">
      <c r="A43" s="81" t="s">
        <v>1094</v>
      </c>
      <c r="B43" t="s">
        <v>379</v>
      </c>
      <c r="C43" s="47" t="str">
        <f t="shared" si="1"/>
        <v>Z_15300</v>
      </c>
      <c r="D43" s="29"/>
      <c r="E43" s="28" t="s">
        <v>220</v>
      </c>
      <c r="F43" s="36" t="s">
        <v>6</v>
      </c>
      <c r="G43" s="36" t="s">
        <v>31</v>
      </c>
      <c r="H43" s="28" t="s">
        <v>14</v>
      </c>
      <c r="I43" s="28" t="s">
        <v>380</v>
      </c>
      <c r="J43" s="8" t="s">
        <v>994</v>
      </c>
      <c r="K43" s="75" t="s">
        <v>43</v>
      </c>
      <c r="L43" s="74" t="s">
        <v>797</v>
      </c>
      <c r="M43" s="24" t="str">
        <f>IF(ISNA(VLOOKUP(_xlfn.CONCAT(I43,".",K43),'ad hoc'!D:F,3,FALSE)),"not in adhoc",VLOOKUP(_xlfn.CONCAT(I43,".",K43),'ad hoc'!D:F,3,FALSE))</f>
        <v>BU not in FCC</v>
      </c>
      <c r="N43" s="30" t="s">
        <v>9</v>
      </c>
      <c r="O43" s="31">
        <v>45163</v>
      </c>
      <c r="P43" s="32" t="s">
        <v>328</v>
      </c>
      <c r="Q43" t="s">
        <v>1112</v>
      </c>
      <c r="R43" s="106" t="s">
        <v>328</v>
      </c>
      <c r="S43" s="106"/>
      <c r="T43" s="106"/>
      <c r="U43" s="106"/>
      <c r="V43" s="106"/>
      <c r="W43" s="106"/>
      <c r="X43" s="106"/>
      <c r="Y43" s="106"/>
      <c r="Z43" s="106"/>
      <c r="AA43" s="106"/>
      <c r="AB43" s="106"/>
      <c r="AC43" s="106"/>
      <c r="AD43" s="106"/>
    </row>
    <row r="44" spans="1:30" ht="15" customHeight="1" x14ac:dyDescent="0.3">
      <c r="A44" s="81" t="s">
        <v>1094</v>
      </c>
      <c r="B44" t="s">
        <v>379</v>
      </c>
      <c r="C44" s="47" t="str">
        <f t="shared" si="1"/>
        <v>Z_15300</v>
      </c>
      <c r="D44" s="29"/>
      <c r="E44" s="28" t="s">
        <v>220</v>
      </c>
      <c r="F44" s="36" t="s">
        <v>6</v>
      </c>
      <c r="G44" s="36" t="s">
        <v>31</v>
      </c>
      <c r="H44" s="28" t="s">
        <v>14</v>
      </c>
      <c r="I44" s="28" t="s">
        <v>380</v>
      </c>
      <c r="J44" s="8" t="s">
        <v>48</v>
      </c>
      <c r="K44" s="75" t="s">
        <v>49</v>
      </c>
      <c r="L44" s="74" t="s">
        <v>797</v>
      </c>
      <c r="M44" s="24" t="str">
        <f>IF(ISNA(VLOOKUP(_xlfn.CONCAT(I44,".",K44),'ad hoc'!D:F,3,FALSE)),"not in adhoc",VLOOKUP(_xlfn.CONCAT(I44,".",K44),'ad hoc'!D:F,3,FALSE))</f>
        <v>BU not in FCC</v>
      </c>
      <c r="N44" s="30" t="s">
        <v>9</v>
      </c>
      <c r="O44" s="31">
        <v>45156</v>
      </c>
      <c r="P44" s="32" t="s">
        <v>47</v>
      </c>
      <c r="Q44" t="s">
        <v>1112</v>
      </c>
      <c r="R44" s="110" t="s">
        <v>1262</v>
      </c>
      <c r="S44" s="110"/>
      <c r="T44" s="110"/>
      <c r="U44" s="110"/>
      <c r="V44" s="110"/>
      <c r="W44" s="110"/>
      <c r="X44" s="110"/>
      <c r="Y44" s="110"/>
      <c r="Z44" s="110"/>
      <c r="AA44" s="110"/>
      <c r="AB44" s="110"/>
      <c r="AC44" s="110"/>
      <c r="AD44" s="110"/>
    </row>
    <row r="45" spans="1:30" ht="15" customHeight="1" x14ac:dyDescent="0.3">
      <c r="A45" s="81" t="s">
        <v>1094</v>
      </c>
      <c r="B45" t="s">
        <v>379</v>
      </c>
      <c r="C45" s="47" t="str">
        <f t="shared" si="1"/>
        <v>Z_15300</v>
      </c>
      <c r="D45" s="29"/>
      <c r="E45" s="28" t="s">
        <v>220</v>
      </c>
      <c r="F45" s="36" t="s">
        <v>6</v>
      </c>
      <c r="G45" s="36" t="s">
        <v>31</v>
      </c>
      <c r="H45" s="28" t="s">
        <v>14</v>
      </c>
      <c r="I45" s="28" t="s">
        <v>380</v>
      </c>
      <c r="J45" s="8" t="s">
        <v>1301</v>
      </c>
      <c r="K45" s="75" t="s">
        <v>51</v>
      </c>
      <c r="L45" s="74" t="s">
        <v>797</v>
      </c>
      <c r="M45" s="24" t="str">
        <f>IF(ISNA(VLOOKUP(_xlfn.CONCAT(I45,".",K45),'ad hoc'!D:F,3,FALSE)),"not in adhoc",VLOOKUP(_xlfn.CONCAT(I45,".",K45),'ad hoc'!D:F,3,FALSE))</f>
        <v>BU not in FCC</v>
      </c>
      <c r="N45" s="30" t="s">
        <v>9</v>
      </c>
      <c r="O45" s="31">
        <v>45156</v>
      </c>
      <c r="P45" s="32" t="s">
        <v>328</v>
      </c>
      <c r="Q45" t="s">
        <v>1112</v>
      </c>
      <c r="R45" s="106" t="s">
        <v>328</v>
      </c>
      <c r="S45" s="106"/>
      <c r="T45" s="106"/>
      <c r="U45" s="106"/>
      <c r="V45" s="106"/>
      <c r="W45" s="106"/>
      <c r="X45" s="106"/>
      <c r="Y45" s="106"/>
      <c r="Z45" s="106"/>
      <c r="AA45" s="106"/>
      <c r="AB45" s="106"/>
      <c r="AC45" s="106"/>
      <c r="AD45" s="106"/>
    </row>
    <row r="46" spans="1:30" ht="15" customHeight="1" x14ac:dyDescent="0.3">
      <c r="A46" s="81" t="s">
        <v>1094</v>
      </c>
      <c r="B46" t="s">
        <v>379</v>
      </c>
      <c r="C46" s="47" t="str">
        <f t="shared" si="1"/>
        <v>Z_15300</v>
      </c>
      <c r="D46" s="29"/>
      <c r="E46" s="28" t="s">
        <v>220</v>
      </c>
      <c r="F46" s="36" t="s">
        <v>6</v>
      </c>
      <c r="G46" s="36" t="s">
        <v>31</v>
      </c>
      <c r="H46" s="28" t="s">
        <v>14</v>
      </c>
      <c r="I46" s="28" t="s">
        <v>380</v>
      </c>
      <c r="J46" s="8" t="s">
        <v>1302</v>
      </c>
      <c r="K46" s="75" t="s">
        <v>29</v>
      </c>
      <c r="L46" s="33" t="s">
        <v>801</v>
      </c>
      <c r="M46" s="70"/>
      <c r="N46" s="30" t="s">
        <v>9</v>
      </c>
      <c r="O46" s="31">
        <v>45250</v>
      </c>
      <c r="P46" s="32" t="s">
        <v>328</v>
      </c>
      <c r="Q46" t="s">
        <v>1112</v>
      </c>
      <c r="R46" s="106" t="s">
        <v>328</v>
      </c>
      <c r="S46" s="106"/>
      <c r="T46" s="106"/>
      <c r="U46" s="106"/>
      <c r="V46" s="106"/>
      <c r="W46" s="106"/>
      <c r="X46" s="106"/>
      <c r="Y46" s="106"/>
      <c r="Z46" s="106"/>
      <c r="AA46" s="106"/>
      <c r="AB46" s="106"/>
      <c r="AC46" s="106"/>
      <c r="AD46" s="106"/>
    </row>
    <row r="47" spans="1:30" ht="15" customHeight="1" x14ac:dyDescent="0.3">
      <c r="A47" s="81" t="s">
        <v>1094</v>
      </c>
      <c r="B47" t="s">
        <v>379</v>
      </c>
      <c r="C47" s="47" t="str">
        <f t="shared" si="1"/>
        <v>Z_15300</v>
      </c>
      <c r="D47" s="29"/>
      <c r="E47" s="28" t="s">
        <v>220</v>
      </c>
      <c r="F47" s="36" t="s">
        <v>6</v>
      </c>
      <c r="G47" s="36" t="s">
        <v>31</v>
      </c>
      <c r="H47" s="28" t="s">
        <v>14</v>
      </c>
      <c r="I47" s="28" t="s">
        <v>380</v>
      </c>
      <c r="J47" s="8" t="s">
        <v>1303</v>
      </c>
      <c r="K47" s="76" t="s">
        <v>328</v>
      </c>
      <c r="L47" s="33" t="s">
        <v>798</v>
      </c>
      <c r="M47" s="69"/>
      <c r="N47" s="30" t="s">
        <v>9</v>
      </c>
      <c r="O47" s="31">
        <v>45156</v>
      </c>
      <c r="P47" s="32" t="s">
        <v>328</v>
      </c>
      <c r="Q47" t="s">
        <v>1112</v>
      </c>
      <c r="R47" s="106" t="s">
        <v>328</v>
      </c>
      <c r="S47" s="106"/>
      <c r="T47" s="106"/>
      <c r="U47" s="106"/>
      <c r="V47" s="106"/>
      <c r="W47" s="106"/>
      <c r="X47" s="106"/>
      <c r="Y47" s="106"/>
      <c r="Z47" s="106"/>
      <c r="AA47" s="106"/>
      <c r="AB47" s="106"/>
      <c r="AC47" s="106"/>
      <c r="AD47" s="106"/>
    </row>
    <row r="48" spans="1:30" ht="15" customHeight="1" x14ac:dyDescent="0.3">
      <c r="A48" s="81" t="s">
        <v>1094</v>
      </c>
      <c r="B48" t="s">
        <v>379</v>
      </c>
      <c r="C48" s="47" t="str">
        <f t="shared" si="1"/>
        <v>Z_15300</v>
      </c>
      <c r="D48" s="29"/>
      <c r="E48" s="28" t="s">
        <v>220</v>
      </c>
      <c r="F48" s="36" t="s">
        <v>6</v>
      </c>
      <c r="G48" s="36" t="s">
        <v>31</v>
      </c>
      <c r="H48" s="28" t="s">
        <v>14</v>
      </c>
      <c r="I48" s="28" t="s">
        <v>380</v>
      </c>
      <c r="J48" s="8" t="s">
        <v>58</v>
      </c>
      <c r="K48" s="75" t="s">
        <v>59</v>
      </c>
      <c r="L48" s="33" t="s">
        <v>802</v>
      </c>
      <c r="M48" s="69"/>
      <c r="N48" s="30" t="s">
        <v>35</v>
      </c>
      <c r="O48" s="31" t="s">
        <v>35</v>
      </c>
      <c r="P48" s="32" t="s">
        <v>57</v>
      </c>
      <c r="Q48" t="s">
        <v>1112</v>
      </c>
      <c r="R48" s="110" t="s">
        <v>1260</v>
      </c>
      <c r="S48" s="110"/>
      <c r="T48" s="110"/>
      <c r="U48" s="110"/>
      <c r="V48" s="110"/>
      <c r="W48" s="110"/>
      <c r="X48" s="110"/>
      <c r="Y48" s="110"/>
      <c r="Z48" s="110"/>
      <c r="AA48" s="110"/>
      <c r="AB48" s="110"/>
      <c r="AC48" s="110"/>
      <c r="AD48" s="110"/>
    </row>
    <row r="49" spans="1:30" ht="15" customHeight="1" x14ac:dyDescent="0.3">
      <c r="A49" s="81" t="s">
        <v>1094</v>
      </c>
      <c r="B49" t="s">
        <v>379</v>
      </c>
      <c r="C49" s="47" t="str">
        <f t="shared" si="1"/>
        <v>Z_15300</v>
      </c>
      <c r="D49" s="29"/>
      <c r="E49" s="28" t="s">
        <v>220</v>
      </c>
      <c r="F49" s="36" t="s">
        <v>6</v>
      </c>
      <c r="G49" s="36" t="s">
        <v>31</v>
      </c>
      <c r="H49" s="28" t="s">
        <v>14</v>
      </c>
      <c r="I49" s="28" t="s">
        <v>380</v>
      </c>
      <c r="J49" s="8" t="s">
        <v>61</v>
      </c>
      <c r="K49" s="75" t="s">
        <v>59</v>
      </c>
      <c r="L49" s="33" t="s">
        <v>802</v>
      </c>
      <c r="M49" s="69"/>
      <c r="N49" s="30" t="s">
        <v>35</v>
      </c>
      <c r="O49" s="31" t="s">
        <v>35</v>
      </c>
      <c r="P49" s="32" t="s">
        <v>60</v>
      </c>
      <c r="Q49" t="s">
        <v>1112</v>
      </c>
      <c r="R49" s="110" t="s">
        <v>1260</v>
      </c>
      <c r="S49" s="110"/>
      <c r="T49" s="110"/>
      <c r="U49" s="110"/>
      <c r="V49" s="110"/>
      <c r="W49" s="110"/>
      <c r="X49" s="110"/>
      <c r="Y49" s="110"/>
      <c r="Z49" s="110"/>
      <c r="AA49" s="110"/>
      <c r="AB49" s="110"/>
      <c r="AC49" s="110"/>
      <c r="AD49" s="110"/>
    </row>
    <row r="50" spans="1:30" ht="15" customHeight="1" x14ac:dyDescent="0.3">
      <c r="A50" s="81" t="s">
        <v>1094</v>
      </c>
      <c r="B50" t="s">
        <v>379</v>
      </c>
      <c r="C50" s="47" t="str">
        <f t="shared" si="1"/>
        <v>Z_15300</v>
      </c>
      <c r="D50" s="29"/>
      <c r="E50" s="28" t="s">
        <v>220</v>
      </c>
      <c r="F50" s="36" t="s">
        <v>6</v>
      </c>
      <c r="G50" s="36" t="s">
        <v>31</v>
      </c>
      <c r="H50" s="28" t="s">
        <v>14</v>
      </c>
      <c r="I50" s="28" t="s">
        <v>380</v>
      </c>
      <c r="J50" s="8" t="s">
        <v>63</v>
      </c>
      <c r="K50" s="75" t="s">
        <v>59</v>
      </c>
      <c r="L50" s="33" t="s">
        <v>800</v>
      </c>
      <c r="M50" s="69"/>
      <c r="N50" s="30" t="s">
        <v>56</v>
      </c>
      <c r="O50" s="31">
        <v>45177</v>
      </c>
      <c r="P50" s="32" t="s">
        <v>62</v>
      </c>
      <c r="Q50" t="s">
        <v>1112</v>
      </c>
      <c r="R50" s="110" t="s">
        <v>1260</v>
      </c>
      <c r="S50" s="110"/>
      <c r="T50" s="110"/>
      <c r="U50" s="110"/>
      <c r="V50" s="110"/>
      <c r="W50" s="110"/>
      <c r="X50" s="110"/>
      <c r="Y50" s="110"/>
      <c r="Z50" s="110"/>
      <c r="AA50" s="110"/>
      <c r="AB50" s="110"/>
      <c r="AC50" s="110"/>
      <c r="AD50" s="110"/>
    </row>
    <row r="51" spans="1:30" ht="15" customHeight="1" x14ac:dyDescent="0.3">
      <c r="A51" s="81" t="s">
        <v>1094</v>
      </c>
      <c r="B51" t="s">
        <v>379</v>
      </c>
      <c r="C51" s="47" t="str">
        <f t="shared" si="1"/>
        <v>Z_15300</v>
      </c>
      <c r="D51" s="29"/>
      <c r="E51" s="28" t="s">
        <v>220</v>
      </c>
      <c r="F51" s="36" t="s">
        <v>6</v>
      </c>
      <c r="G51" s="36" t="s">
        <v>31</v>
      </c>
      <c r="H51" s="28" t="s">
        <v>14</v>
      </c>
      <c r="I51" s="28" t="s">
        <v>380</v>
      </c>
      <c r="J51" s="8" t="s">
        <v>65</v>
      </c>
      <c r="K51" s="75" t="s">
        <v>66</v>
      </c>
      <c r="L51" s="74" t="s">
        <v>797</v>
      </c>
      <c r="M51" s="24" t="str">
        <f>IF(ISNA(VLOOKUP(_xlfn.CONCAT(I51,".",K51),'ad hoc'!D:F,3,FALSE)),"not in adhoc",VLOOKUP(_xlfn.CONCAT(I51,".",K51),'ad hoc'!D:F,3,FALSE))</f>
        <v>BU not in FCC</v>
      </c>
      <c r="N51" s="30" t="s">
        <v>9</v>
      </c>
      <c r="O51" s="31">
        <v>45156</v>
      </c>
      <c r="P51" s="32" t="s">
        <v>64</v>
      </c>
      <c r="Q51" t="s">
        <v>1112</v>
      </c>
      <c r="R51" s="110" t="s">
        <v>1262</v>
      </c>
      <c r="S51" s="110"/>
      <c r="T51" s="110"/>
      <c r="U51" s="110"/>
      <c r="V51" s="110"/>
      <c r="W51" s="110"/>
      <c r="X51" s="110"/>
      <c r="Y51" s="110"/>
      <c r="Z51" s="110"/>
      <c r="AA51" s="110"/>
      <c r="AB51" s="110"/>
      <c r="AC51" s="110"/>
      <c r="AD51" s="110"/>
    </row>
    <row r="52" spans="1:30" ht="15" customHeight="1" x14ac:dyDescent="0.3">
      <c r="A52" s="81" t="s">
        <v>1094</v>
      </c>
      <c r="B52" t="s">
        <v>379</v>
      </c>
      <c r="C52" s="47" t="str">
        <f t="shared" si="1"/>
        <v>Z_15300</v>
      </c>
      <c r="D52" s="29"/>
      <c r="E52" s="28" t="s">
        <v>220</v>
      </c>
      <c r="F52" s="36" t="s">
        <v>6</v>
      </c>
      <c r="G52" s="36" t="s">
        <v>31</v>
      </c>
      <c r="H52" s="28" t="s">
        <v>14</v>
      </c>
      <c r="I52" s="28" t="s">
        <v>380</v>
      </c>
      <c r="J52" s="8" t="s">
        <v>68</v>
      </c>
      <c r="K52" s="75" t="s">
        <v>29</v>
      </c>
      <c r="L52" s="33" t="s">
        <v>801</v>
      </c>
      <c r="M52" s="70"/>
      <c r="N52" s="30" t="s">
        <v>9</v>
      </c>
      <c r="O52" s="31">
        <v>45156</v>
      </c>
      <c r="P52" s="32" t="s">
        <v>67</v>
      </c>
      <c r="Q52" t="s">
        <v>1112</v>
      </c>
      <c r="R52" s="110" t="s">
        <v>1262</v>
      </c>
      <c r="S52" s="110"/>
      <c r="T52" s="110"/>
      <c r="U52" s="110"/>
      <c r="V52" s="110"/>
      <c r="W52" s="110"/>
      <c r="X52" s="110"/>
      <c r="Y52" s="110"/>
      <c r="Z52" s="110"/>
      <c r="AA52" s="110"/>
      <c r="AB52" s="110"/>
      <c r="AC52" s="110"/>
      <c r="AD52" s="110"/>
    </row>
    <row r="53" spans="1:30" ht="15" customHeight="1" x14ac:dyDescent="0.3">
      <c r="A53" s="81" t="s">
        <v>1094</v>
      </c>
      <c r="B53" t="s">
        <v>379</v>
      </c>
      <c r="C53" s="47" t="str">
        <f t="shared" si="1"/>
        <v>Z_15300</v>
      </c>
      <c r="D53" s="29"/>
      <c r="E53" s="28" t="s">
        <v>220</v>
      </c>
      <c r="F53" s="36" t="s">
        <v>6</v>
      </c>
      <c r="G53" s="36" t="s">
        <v>31</v>
      </c>
      <c r="H53" s="28" t="s">
        <v>14</v>
      </c>
      <c r="I53" s="28" t="s">
        <v>380</v>
      </c>
      <c r="J53" s="8" t="s">
        <v>1304</v>
      </c>
      <c r="K53" s="76" t="s">
        <v>328</v>
      </c>
      <c r="L53" s="33" t="s">
        <v>798</v>
      </c>
      <c r="M53" s="69"/>
      <c r="N53" s="30" t="s">
        <v>9</v>
      </c>
      <c r="O53" s="31">
        <v>45250</v>
      </c>
      <c r="P53" s="32" t="s">
        <v>328</v>
      </c>
      <c r="Q53" t="s">
        <v>1112</v>
      </c>
      <c r="R53" s="106" t="s">
        <v>328</v>
      </c>
      <c r="S53" s="106"/>
      <c r="T53" s="106"/>
      <c r="U53" s="106"/>
      <c r="V53" s="106"/>
      <c r="W53" s="106"/>
      <c r="X53" s="106"/>
      <c r="Y53" s="106"/>
      <c r="Z53" s="106"/>
      <c r="AA53" s="106"/>
      <c r="AB53" s="106"/>
      <c r="AC53" s="106"/>
      <c r="AD53" s="106"/>
    </row>
    <row r="54" spans="1:30" ht="15" customHeight="1" x14ac:dyDescent="0.3">
      <c r="A54" s="81" t="s">
        <v>1094</v>
      </c>
      <c r="B54" t="s">
        <v>379</v>
      </c>
      <c r="C54" s="47" t="str">
        <f t="shared" si="1"/>
        <v>Z_15300</v>
      </c>
      <c r="D54" s="29"/>
      <c r="E54" s="28" t="s">
        <v>220</v>
      </c>
      <c r="F54" s="36" t="s">
        <v>6</v>
      </c>
      <c r="G54" s="36" t="s">
        <v>31</v>
      </c>
      <c r="H54" s="28" t="s">
        <v>14</v>
      </c>
      <c r="I54" s="28" t="s">
        <v>380</v>
      </c>
      <c r="J54" s="8" t="s">
        <v>1305</v>
      </c>
      <c r="K54" s="76" t="s">
        <v>328</v>
      </c>
      <c r="L54" s="33" t="s">
        <v>798</v>
      </c>
      <c r="M54" s="69"/>
      <c r="N54" s="30" t="s">
        <v>9</v>
      </c>
      <c r="O54" s="31">
        <v>45322</v>
      </c>
      <c r="P54" s="32" t="s">
        <v>328</v>
      </c>
      <c r="Q54" t="s">
        <v>1112</v>
      </c>
      <c r="R54" s="106" t="s">
        <v>328</v>
      </c>
      <c r="S54" s="106"/>
      <c r="T54" s="106"/>
      <c r="U54" s="106"/>
      <c r="V54" s="106"/>
      <c r="W54" s="106"/>
      <c r="X54" s="106"/>
      <c r="Y54" s="106"/>
      <c r="Z54" s="106"/>
      <c r="AA54" s="106"/>
      <c r="AB54" s="106"/>
      <c r="AC54" s="106"/>
      <c r="AD54" s="106"/>
    </row>
    <row r="55" spans="1:30" ht="15" customHeight="1" x14ac:dyDescent="0.3">
      <c r="A55" s="81" t="s">
        <v>1094</v>
      </c>
      <c r="B55" t="s">
        <v>379</v>
      </c>
      <c r="C55" s="47" t="str">
        <f t="shared" si="1"/>
        <v>Z_15300</v>
      </c>
      <c r="D55" s="29"/>
      <c r="E55" s="28" t="s">
        <v>220</v>
      </c>
      <c r="F55" s="36" t="s">
        <v>6</v>
      </c>
      <c r="G55" s="36" t="s">
        <v>31</v>
      </c>
      <c r="H55" s="28" t="s">
        <v>14</v>
      </c>
      <c r="I55" s="28" t="s">
        <v>380</v>
      </c>
      <c r="J55" s="8" t="s">
        <v>70</v>
      </c>
      <c r="K55" s="75" t="s">
        <v>71</v>
      </c>
      <c r="L55" s="33" t="s">
        <v>802</v>
      </c>
      <c r="M55" s="69"/>
      <c r="N55" s="30" t="s">
        <v>35</v>
      </c>
      <c r="O55" s="31" t="s">
        <v>35</v>
      </c>
      <c r="P55" s="32" t="s">
        <v>69</v>
      </c>
      <c r="Q55" t="s">
        <v>1112</v>
      </c>
      <c r="R55" s="110" t="s">
        <v>1262</v>
      </c>
      <c r="S55" s="110"/>
      <c r="T55" s="110"/>
      <c r="U55" s="110"/>
      <c r="V55" s="110"/>
      <c r="W55" s="110"/>
      <c r="X55" s="110"/>
      <c r="Y55" s="110"/>
      <c r="Z55" s="110"/>
      <c r="AA55" s="110"/>
      <c r="AB55" s="110"/>
      <c r="AC55" s="110"/>
      <c r="AD55" s="110"/>
    </row>
    <row r="56" spans="1:30" ht="15" customHeight="1" x14ac:dyDescent="0.3">
      <c r="A56" s="81" t="s">
        <v>1094</v>
      </c>
      <c r="B56" t="s">
        <v>379</v>
      </c>
      <c r="C56" s="47" t="str">
        <f t="shared" si="1"/>
        <v>Z_15300</v>
      </c>
      <c r="D56" s="29"/>
      <c r="E56" s="28" t="s">
        <v>220</v>
      </c>
      <c r="F56" s="36" t="s">
        <v>6</v>
      </c>
      <c r="G56" s="36" t="s">
        <v>31</v>
      </c>
      <c r="H56" s="28" t="s">
        <v>14</v>
      </c>
      <c r="I56" s="28" t="s">
        <v>380</v>
      </c>
      <c r="J56" s="8" t="s">
        <v>1306</v>
      </c>
      <c r="K56" s="75" t="s">
        <v>73</v>
      </c>
      <c r="L56" s="74" t="s">
        <v>797</v>
      </c>
      <c r="M56" s="24" t="str">
        <f>IF(ISNA(VLOOKUP(_xlfn.CONCAT(I56,".",K56),'ad hoc'!D:F,3,FALSE)),"not in adhoc",VLOOKUP(_xlfn.CONCAT(I56,".",K56),'ad hoc'!D:F,3,FALSE))</f>
        <v>BU not in FCC</v>
      </c>
      <c r="N56" s="30" t="s">
        <v>9</v>
      </c>
      <c r="O56" s="31">
        <v>45149</v>
      </c>
      <c r="P56" s="32" t="s">
        <v>328</v>
      </c>
      <c r="Q56" t="s">
        <v>1112</v>
      </c>
      <c r="R56" s="106" t="s">
        <v>328</v>
      </c>
      <c r="S56" s="106"/>
      <c r="T56" s="106"/>
      <c r="U56" s="106"/>
      <c r="V56" s="106"/>
      <c r="W56" s="106"/>
      <c r="X56" s="106"/>
      <c r="Y56" s="106"/>
      <c r="Z56" s="106"/>
      <c r="AA56" s="106"/>
      <c r="AB56" s="106"/>
      <c r="AC56" s="106"/>
      <c r="AD56" s="106"/>
    </row>
    <row r="57" spans="1:30" ht="15" customHeight="1" x14ac:dyDescent="0.3">
      <c r="A57" s="81" t="s">
        <v>1094</v>
      </c>
      <c r="B57" t="s">
        <v>379</v>
      </c>
      <c r="C57" s="47" t="str">
        <f t="shared" si="1"/>
        <v>Z_15300</v>
      </c>
      <c r="D57" s="29"/>
      <c r="E57" s="28" t="s">
        <v>220</v>
      </c>
      <c r="F57" s="36" t="s">
        <v>6</v>
      </c>
      <c r="G57" s="36" t="s">
        <v>31</v>
      </c>
      <c r="H57" s="28" t="s">
        <v>14</v>
      </c>
      <c r="I57" s="28" t="s">
        <v>380</v>
      </c>
      <c r="J57" s="8" t="s">
        <v>1307</v>
      </c>
      <c r="K57" s="76" t="s">
        <v>328</v>
      </c>
      <c r="L57" s="33" t="s">
        <v>798</v>
      </c>
      <c r="M57" s="69"/>
      <c r="N57" s="30" t="s">
        <v>9</v>
      </c>
      <c r="O57" s="31">
        <v>45184</v>
      </c>
      <c r="P57" s="32" t="s">
        <v>328</v>
      </c>
      <c r="Q57" t="s">
        <v>1112</v>
      </c>
      <c r="R57" s="106" t="s">
        <v>328</v>
      </c>
      <c r="S57" s="106"/>
      <c r="T57" s="106"/>
      <c r="U57" s="106"/>
      <c r="V57" s="106"/>
      <c r="W57" s="106"/>
      <c r="X57" s="106"/>
      <c r="Y57" s="106"/>
      <c r="Z57" s="106"/>
      <c r="AA57" s="106"/>
      <c r="AB57" s="106"/>
      <c r="AC57" s="106"/>
      <c r="AD57" s="106"/>
    </row>
    <row r="58" spans="1:30" ht="15" customHeight="1" x14ac:dyDescent="0.3">
      <c r="A58" s="81" t="s">
        <v>998</v>
      </c>
      <c r="B58" t="s">
        <v>11</v>
      </c>
      <c r="C58" s="48" t="str">
        <f t="shared" ref="C58:C115" si="2">LEFT(I58,5)</f>
        <v>40200</v>
      </c>
      <c r="D58" s="21" t="s">
        <v>12</v>
      </c>
      <c r="E58" s="20" t="s">
        <v>13</v>
      </c>
      <c r="F58" s="22" t="s">
        <v>6</v>
      </c>
      <c r="G58" s="22" t="s">
        <v>13</v>
      </c>
      <c r="H58" s="20" t="s">
        <v>14</v>
      </c>
      <c r="I58" s="20" t="s">
        <v>15</v>
      </c>
      <c r="J58" s="8" t="s">
        <v>1297</v>
      </c>
      <c r="K58" s="75" t="s">
        <v>17</v>
      </c>
      <c r="L58" s="74" t="s">
        <v>797</v>
      </c>
      <c r="M58" s="24">
        <f>IF(ISNA(VLOOKUP(_xlfn.CONCAT(I58,".",K58),'ad hoc'!D:F,3,FALSE)),"not in adhoc",VLOOKUP(_xlfn.CONCAT(I58,".",K58),'ad hoc'!D:F,3,FALSE))</f>
        <v>2</v>
      </c>
      <c r="N58" s="25" t="s">
        <v>9</v>
      </c>
      <c r="O58" s="26">
        <v>45170</v>
      </c>
      <c r="P58" s="32" t="s">
        <v>328</v>
      </c>
      <c r="Q58" t="s">
        <v>1113</v>
      </c>
      <c r="R58" s="106" t="s">
        <v>328</v>
      </c>
      <c r="S58" s="106"/>
      <c r="T58" s="106"/>
      <c r="U58" s="106"/>
      <c r="V58" s="106"/>
      <c r="W58" s="106"/>
      <c r="X58" s="106"/>
      <c r="Y58" s="106"/>
      <c r="Z58" s="106"/>
      <c r="AA58" s="106"/>
      <c r="AB58" s="106"/>
      <c r="AC58" s="106"/>
      <c r="AD58" s="106"/>
    </row>
    <row r="59" spans="1:30" ht="15" customHeight="1" x14ac:dyDescent="0.3">
      <c r="A59" s="81" t="s">
        <v>998</v>
      </c>
      <c r="B59" s="28" t="s">
        <v>11</v>
      </c>
      <c r="C59" s="47" t="str">
        <f t="shared" si="2"/>
        <v>40200</v>
      </c>
      <c r="D59" s="21" t="s">
        <v>12</v>
      </c>
      <c r="E59" s="28" t="s">
        <v>13</v>
      </c>
      <c r="F59" s="36" t="s">
        <v>6</v>
      </c>
      <c r="G59" s="36" t="s">
        <v>13</v>
      </c>
      <c r="H59" s="28" t="s">
        <v>14</v>
      </c>
      <c r="I59" s="28" t="s">
        <v>15</v>
      </c>
      <c r="J59" s="8" t="s">
        <v>993</v>
      </c>
      <c r="K59" s="75" t="s">
        <v>19</v>
      </c>
      <c r="L59" s="74" t="s">
        <v>797</v>
      </c>
      <c r="M59" s="24">
        <f>IF(ISNA(VLOOKUP(_xlfn.CONCAT(I59,".",K59),'ad hoc'!D:F,3,FALSE)),"not in adhoc",VLOOKUP(_xlfn.CONCAT(I59,".",K59),'ad hoc'!D:F,3,FALSE))</f>
        <v>2</v>
      </c>
      <c r="N59" s="30" t="s">
        <v>9</v>
      </c>
      <c r="O59" s="31">
        <v>45145</v>
      </c>
      <c r="P59" s="32" t="s">
        <v>328</v>
      </c>
      <c r="Q59" t="s">
        <v>1113</v>
      </c>
      <c r="R59" s="106" t="s">
        <v>328</v>
      </c>
      <c r="S59" s="106"/>
      <c r="T59" s="106"/>
      <c r="U59" s="106"/>
      <c r="V59" s="106"/>
      <c r="W59" s="106"/>
      <c r="X59" s="106"/>
      <c r="Y59" s="106"/>
      <c r="Z59" s="106"/>
      <c r="AA59" s="106"/>
      <c r="AB59" s="106"/>
      <c r="AC59" s="106"/>
      <c r="AD59" s="106"/>
    </row>
    <row r="60" spans="1:30" ht="15" customHeight="1" x14ac:dyDescent="0.3">
      <c r="A60" s="81" t="s">
        <v>998</v>
      </c>
      <c r="B60" s="28" t="s">
        <v>11</v>
      </c>
      <c r="C60" s="47" t="str">
        <f>LEFT(I60,5)</f>
        <v>40200</v>
      </c>
      <c r="D60" s="21" t="s">
        <v>12</v>
      </c>
      <c r="E60" s="28" t="s">
        <v>13</v>
      </c>
      <c r="F60" s="36" t="s">
        <v>6</v>
      </c>
      <c r="G60" s="36" t="s">
        <v>13</v>
      </c>
      <c r="H60" s="28" t="s">
        <v>14</v>
      </c>
      <c r="I60" s="28" t="s">
        <v>15</v>
      </c>
      <c r="J60" s="8" t="s">
        <v>1298</v>
      </c>
      <c r="K60" s="76" t="s">
        <v>328</v>
      </c>
      <c r="L60" s="33" t="s">
        <v>798</v>
      </c>
      <c r="M60" s="69"/>
      <c r="N60" s="30" t="s">
        <v>9</v>
      </c>
      <c r="O60" s="31">
        <v>45170</v>
      </c>
      <c r="P60" s="32" t="s">
        <v>328</v>
      </c>
      <c r="Q60" t="s">
        <v>1113</v>
      </c>
      <c r="R60" s="106" t="s">
        <v>328</v>
      </c>
      <c r="S60" s="106"/>
      <c r="T60" s="106"/>
      <c r="U60" s="106"/>
      <c r="V60" s="106"/>
      <c r="W60" s="106"/>
      <c r="X60" s="106"/>
      <c r="Y60" s="106"/>
      <c r="Z60" s="106"/>
      <c r="AA60" s="106"/>
      <c r="AB60" s="106"/>
      <c r="AC60" s="106"/>
      <c r="AD60" s="106"/>
    </row>
    <row r="61" spans="1:30" ht="15" customHeight="1" x14ac:dyDescent="0.3">
      <c r="A61" s="81" t="s">
        <v>998</v>
      </c>
      <c r="B61" s="28" t="s">
        <v>11</v>
      </c>
      <c r="C61" s="47" t="str">
        <f t="shared" si="2"/>
        <v>40200</v>
      </c>
      <c r="D61" s="21" t="s">
        <v>12</v>
      </c>
      <c r="E61" s="28" t="s">
        <v>13</v>
      </c>
      <c r="F61" s="36" t="s">
        <v>6</v>
      </c>
      <c r="G61" s="36" t="s">
        <v>13</v>
      </c>
      <c r="H61" s="28" t="s">
        <v>14</v>
      </c>
      <c r="I61" s="28" t="s">
        <v>15</v>
      </c>
      <c r="J61" s="8" t="s">
        <v>21</v>
      </c>
      <c r="K61" s="75" t="s">
        <v>22</v>
      </c>
      <c r="L61" s="74" t="s">
        <v>797</v>
      </c>
      <c r="M61" s="24" t="str">
        <f>IF(ISNA(VLOOKUP(_xlfn.CONCAT(I61,".",K61),'ad hoc'!D:F,3,FALSE)),"not in adhoc",VLOOKUP(_xlfn.CONCAT(I61,".",K61),'ad hoc'!D:F,3,FALSE))</f>
        <v>form late</v>
      </c>
      <c r="N61" s="30" t="s">
        <v>9</v>
      </c>
      <c r="O61" s="31">
        <v>45156</v>
      </c>
      <c r="P61" s="32" t="s">
        <v>20</v>
      </c>
      <c r="Q61" t="s">
        <v>1113</v>
      </c>
      <c r="R61" s="104" t="s">
        <v>404</v>
      </c>
      <c r="S61" s="104" t="s">
        <v>1252</v>
      </c>
      <c r="T61" s="104" t="s">
        <v>1253</v>
      </c>
      <c r="U61" s="104" t="s">
        <v>394</v>
      </c>
      <c r="V61" s="104" t="s">
        <v>1254</v>
      </c>
      <c r="W61" s="104" t="s">
        <v>1255</v>
      </c>
      <c r="X61" s="104" t="s">
        <v>1256</v>
      </c>
      <c r="Y61" s="104" t="s">
        <v>395</v>
      </c>
      <c r="Z61" s="104" t="s">
        <v>402</v>
      </c>
      <c r="AA61" s="104" t="s">
        <v>397</v>
      </c>
      <c r="AB61" s="104" t="s">
        <v>1257</v>
      </c>
      <c r="AC61" s="104" t="s">
        <v>396</v>
      </c>
      <c r="AD61" s="104"/>
    </row>
    <row r="62" spans="1:30" ht="15" customHeight="1" x14ac:dyDescent="0.3">
      <c r="A62" s="81" t="s">
        <v>998</v>
      </c>
      <c r="B62" s="28" t="s">
        <v>11</v>
      </c>
      <c r="C62" s="47" t="str">
        <f t="shared" si="2"/>
        <v>40200</v>
      </c>
      <c r="D62" s="21" t="s">
        <v>12</v>
      </c>
      <c r="E62" s="28" t="s">
        <v>13</v>
      </c>
      <c r="F62" s="36" t="s">
        <v>6</v>
      </c>
      <c r="G62" s="36" t="s">
        <v>13</v>
      </c>
      <c r="H62" s="28" t="s">
        <v>14</v>
      </c>
      <c r="I62" s="28" t="s">
        <v>15</v>
      </c>
      <c r="J62" s="8" t="s">
        <v>24</v>
      </c>
      <c r="K62" s="75" t="s">
        <v>25</v>
      </c>
      <c r="L62" s="74" t="s">
        <v>797</v>
      </c>
      <c r="M62" s="24">
        <f>IF(ISNA(VLOOKUP(_xlfn.CONCAT(I62,".",K62),'ad hoc'!D:F,3,FALSE)),"not in adhoc",VLOOKUP(_xlfn.CONCAT(I62,".",K62),'ad hoc'!D:F,3,FALSE))</f>
        <v>2</v>
      </c>
      <c r="N62" s="30" t="s">
        <v>9</v>
      </c>
      <c r="O62" s="31">
        <v>45170</v>
      </c>
      <c r="P62" s="32" t="s">
        <v>23</v>
      </c>
      <c r="Q62" t="s">
        <v>1113</v>
      </c>
      <c r="R62" s="104" t="s">
        <v>404</v>
      </c>
      <c r="S62" s="104" t="s">
        <v>1252</v>
      </c>
      <c r="T62" s="104" t="s">
        <v>1253</v>
      </c>
      <c r="U62" s="104" t="s">
        <v>394</v>
      </c>
      <c r="V62" s="104" t="s">
        <v>1254</v>
      </c>
      <c r="W62" s="104" t="s">
        <v>1255</v>
      </c>
      <c r="X62" s="104" t="s">
        <v>1256</v>
      </c>
      <c r="Y62" s="104" t="s">
        <v>395</v>
      </c>
      <c r="Z62" s="104" t="s">
        <v>402</v>
      </c>
      <c r="AA62" s="104" t="s">
        <v>397</v>
      </c>
      <c r="AB62" s="104" t="s">
        <v>1257</v>
      </c>
      <c r="AC62" s="120" t="s">
        <v>396</v>
      </c>
      <c r="AD62" s="104"/>
    </row>
    <row r="63" spans="1:30" ht="15" customHeight="1" x14ac:dyDescent="0.3">
      <c r="A63" s="81" t="s">
        <v>998</v>
      </c>
      <c r="B63" s="28" t="s">
        <v>11</v>
      </c>
      <c r="C63" s="47" t="str">
        <f t="shared" si="2"/>
        <v>40200</v>
      </c>
      <c r="D63" s="21" t="s">
        <v>12</v>
      </c>
      <c r="E63" s="28" t="s">
        <v>13</v>
      </c>
      <c r="F63" s="36" t="s">
        <v>6</v>
      </c>
      <c r="G63" s="36" t="s">
        <v>13</v>
      </c>
      <c r="H63" s="28" t="s">
        <v>14</v>
      </c>
      <c r="I63" s="28" t="s">
        <v>15</v>
      </c>
      <c r="J63" s="8" t="s">
        <v>27</v>
      </c>
      <c r="K63" s="75" t="s">
        <v>28</v>
      </c>
      <c r="L63" s="74" t="s">
        <v>797</v>
      </c>
      <c r="M63" s="24">
        <f>IF(ISNA(VLOOKUP(_xlfn.CONCAT(I63,".",K63),'ad hoc'!D:F,3,FALSE)),"not in adhoc",VLOOKUP(_xlfn.CONCAT(I63,".",K63),'ad hoc'!D:F,3,FALSE))</f>
        <v>2</v>
      </c>
      <c r="N63" s="30" t="s">
        <v>9</v>
      </c>
      <c r="O63" s="31">
        <v>45149</v>
      </c>
      <c r="P63" s="32" t="s">
        <v>26</v>
      </c>
      <c r="Q63" t="s">
        <v>1113</v>
      </c>
      <c r="R63" s="104" t="s">
        <v>404</v>
      </c>
      <c r="S63" s="104" t="s">
        <v>1252</v>
      </c>
      <c r="T63" s="104" t="s">
        <v>1253</v>
      </c>
      <c r="U63" s="104" t="s">
        <v>394</v>
      </c>
      <c r="V63" s="104" t="s">
        <v>1254</v>
      </c>
      <c r="W63" s="104" t="s">
        <v>1255</v>
      </c>
      <c r="X63" s="104" t="s">
        <v>1256</v>
      </c>
      <c r="Y63" s="104" t="s">
        <v>395</v>
      </c>
      <c r="Z63" s="104" t="s">
        <v>402</v>
      </c>
      <c r="AA63" s="104" t="s">
        <v>397</v>
      </c>
      <c r="AB63" s="104" t="s">
        <v>1257</v>
      </c>
      <c r="AC63" s="104" t="s">
        <v>396</v>
      </c>
      <c r="AD63" s="104"/>
    </row>
    <row r="64" spans="1:30" ht="15" customHeight="1" x14ac:dyDescent="0.3">
      <c r="A64" s="81" t="s">
        <v>998</v>
      </c>
      <c r="B64" s="28" t="s">
        <v>11</v>
      </c>
      <c r="C64" s="47" t="str">
        <f t="shared" si="2"/>
        <v>40200</v>
      </c>
      <c r="D64" s="30" t="s">
        <v>12</v>
      </c>
      <c r="E64" s="28" t="s">
        <v>13</v>
      </c>
      <c r="F64" s="36" t="s">
        <v>6</v>
      </c>
      <c r="G64" s="36" t="s">
        <v>13</v>
      </c>
      <c r="H64" s="28" t="s">
        <v>14</v>
      </c>
      <c r="I64" s="28" t="s">
        <v>15</v>
      </c>
      <c r="J64" s="8" t="s">
        <v>33</v>
      </c>
      <c r="K64" s="75" t="s">
        <v>34</v>
      </c>
      <c r="L64" s="33" t="s">
        <v>802</v>
      </c>
      <c r="M64" s="69"/>
      <c r="N64" s="30" t="s">
        <v>35</v>
      </c>
      <c r="O64" s="31" t="s">
        <v>35</v>
      </c>
      <c r="P64" s="32" t="s">
        <v>32</v>
      </c>
      <c r="Q64" t="s">
        <v>1113</v>
      </c>
      <c r="R64" s="104" t="s">
        <v>404</v>
      </c>
      <c r="S64" s="104" t="s">
        <v>1252</v>
      </c>
      <c r="T64" s="104" t="s">
        <v>1253</v>
      </c>
      <c r="U64" s="104" t="s">
        <v>394</v>
      </c>
      <c r="V64" s="104" t="s">
        <v>1254</v>
      </c>
      <c r="W64" s="104" t="s">
        <v>1255</v>
      </c>
      <c r="X64" s="104" t="s">
        <v>1256</v>
      </c>
      <c r="Y64" s="104" t="s">
        <v>395</v>
      </c>
      <c r="Z64" s="104" t="s">
        <v>402</v>
      </c>
      <c r="AA64" s="104" t="s">
        <v>397</v>
      </c>
      <c r="AB64" s="104" t="s">
        <v>1257</v>
      </c>
      <c r="AC64" s="104" t="s">
        <v>396</v>
      </c>
      <c r="AD64" s="104"/>
    </row>
    <row r="65" spans="1:30" ht="15" customHeight="1" x14ac:dyDescent="0.3">
      <c r="A65" s="81" t="s">
        <v>998</v>
      </c>
      <c r="B65" s="28" t="s">
        <v>11</v>
      </c>
      <c r="C65" s="47" t="str">
        <f t="shared" si="2"/>
        <v>40200</v>
      </c>
      <c r="D65" s="21" t="s">
        <v>12</v>
      </c>
      <c r="E65" s="28" t="s">
        <v>13</v>
      </c>
      <c r="F65" s="36" t="s">
        <v>6</v>
      </c>
      <c r="G65" s="36" t="s">
        <v>13</v>
      </c>
      <c r="H65" s="28" t="s">
        <v>14</v>
      </c>
      <c r="I65" s="28" t="s">
        <v>15</v>
      </c>
      <c r="J65" s="8" t="s">
        <v>1299</v>
      </c>
      <c r="K65" s="76" t="s">
        <v>328</v>
      </c>
      <c r="L65" s="33" t="s">
        <v>798</v>
      </c>
      <c r="M65" s="69"/>
      <c r="N65" s="30" t="s">
        <v>9</v>
      </c>
      <c r="O65" s="31">
        <v>45177</v>
      </c>
      <c r="P65" s="32" t="s">
        <v>328</v>
      </c>
      <c r="Q65" t="s">
        <v>1113</v>
      </c>
      <c r="R65" s="106" t="s">
        <v>328</v>
      </c>
      <c r="S65" s="106"/>
      <c r="T65" s="106"/>
      <c r="U65" s="106"/>
      <c r="V65" s="106"/>
      <c r="W65" s="106"/>
      <c r="X65" s="106"/>
      <c r="Y65" s="106"/>
      <c r="Z65" s="106"/>
      <c r="AA65" s="106"/>
      <c r="AB65" s="106"/>
      <c r="AC65" s="106"/>
      <c r="AD65" s="106"/>
    </row>
    <row r="66" spans="1:30" ht="15" customHeight="1" x14ac:dyDescent="0.3">
      <c r="A66" s="81" t="s">
        <v>998</v>
      </c>
      <c r="B66" s="28" t="s">
        <v>11</v>
      </c>
      <c r="C66" s="47" t="str">
        <f t="shared" si="2"/>
        <v>40200</v>
      </c>
      <c r="D66" s="21" t="s">
        <v>12</v>
      </c>
      <c r="E66" s="28" t="s">
        <v>13</v>
      </c>
      <c r="F66" s="36" t="s">
        <v>6</v>
      </c>
      <c r="G66" s="36" t="s">
        <v>13</v>
      </c>
      <c r="H66" s="28" t="s">
        <v>14</v>
      </c>
      <c r="I66" s="28" t="s">
        <v>36</v>
      </c>
      <c r="J66" s="8" t="s">
        <v>38</v>
      </c>
      <c r="K66" s="75" t="s">
        <v>39</v>
      </c>
      <c r="L66" s="74" t="s">
        <v>797</v>
      </c>
      <c r="M66" s="24" t="str">
        <f>IF(ISNA(VLOOKUP(_xlfn.CONCAT(I66,".",K66),'ad hoc'!D:F,3,FALSE)),"not in adhoc",VLOOKUP(_xlfn.CONCAT(I66,".",K66),'ad hoc'!D:F,3,FALSE))</f>
        <v>not in adhoc</v>
      </c>
      <c r="N66" s="30" t="s">
        <v>9</v>
      </c>
      <c r="O66" s="31">
        <v>45147</v>
      </c>
      <c r="P66" s="32" t="s">
        <v>37</v>
      </c>
      <c r="Q66" t="s">
        <v>1113</v>
      </c>
      <c r="R66" s="104" t="s">
        <v>404</v>
      </c>
      <c r="S66" s="104" t="s">
        <v>1252</v>
      </c>
      <c r="T66" s="104" t="s">
        <v>1253</v>
      </c>
      <c r="U66" s="104" t="s">
        <v>394</v>
      </c>
      <c r="V66" s="104" t="s">
        <v>1254</v>
      </c>
      <c r="W66" s="104" t="s">
        <v>1255</v>
      </c>
      <c r="X66" s="104" t="s">
        <v>1256</v>
      </c>
      <c r="Y66" s="104" t="s">
        <v>395</v>
      </c>
      <c r="Z66" s="104" t="s">
        <v>402</v>
      </c>
      <c r="AA66" s="104" t="s">
        <v>397</v>
      </c>
      <c r="AB66" s="104" t="s">
        <v>1257</v>
      </c>
      <c r="AC66" s="104" t="s">
        <v>396</v>
      </c>
      <c r="AD66" s="104"/>
    </row>
    <row r="67" spans="1:30" ht="15" customHeight="1" x14ac:dyDescent="0.3">
      <c r="A67" s="81" t="s">
        <v>998</v>
      </c>
      <c r="B67" s="28" t="s">
        <v>11</v>
      </c>
      <c r="C67" s="47" t="str">
        <f t="shared" si="2"/>
        <v>40200</v>
      </c>
      <c r="D67" s="21" t="s">
        <v>12</v>
      </c>
      <c r="E67" s="28" t="s">
        <v>13</v>
      </c>
      <c r="F67" s="36" t="s">
        <v>6</v>
      </c>
      <c r="G67" s="36" t="s">
        <v>13</v>
      </c>
      <c r="H67" s="28" t="s">
        <v>14</v>
      </c>
      <c r="I67" s="28" t="s">
        <v>15</v>
      </c>
      <c r="J67" s="8" t="s">
        <v>1300</v>
      </c>
      <c r="K67" s="75" t="s">
        <v>41</v>
      </c>
      <c r="L67" s="74" t="s">
        <v>797</v>
      </c>
      <c r="M67" s="24">
        <f>IF(ISNA(VLOOKUP(_xlfn.CONCAT(I67,".",K67),'ad hoc'!D:F,3,FALSE)),"not in adhoc",VLOOKUP(_xlfn.CONCAT(I67,".",K67),'ad hoc'!D:F,3,FALSE))</f>
        <v>2</v>
      </c>
      <c r="N67" s="30" t="s">
        <v>9</v>
      </c>
      <c r="O67" s="31">
        <v>45177</v>
      </c>
      <c r="P67" s="32" t="s">
        <v>328</v>
      </c>
      <c r="Q67" t="s">
        <v>1113</v>
      </c>
      <c r="R67" s="106" t="s">
        <v>328</v>
      </c>
      <c r="S67" s="106"/>
      <c r="T67" s="106"/>
      <c r="U67" s="106"/>
      <c r="V67" s="106"/>
      <c r="W67" s="106"/>
      <c r="X67" s="106"/>
      <c r="Y67" s="106"/>
      <c r="Z67" s="106"/>
      <c r="AA67" s="106"/>
      <c r="AB67" s="106"/>
      <c r="AC67" s="106"/>
      <c r="AD67" s="106"/>
    </row>
    <row r="68" spans="1:30" ht="15" customHeight="1" x14ac:dyDescent="0.3">
      <c r="A68" s="81" t="s">
        <v>998</v>
      </c>
      <c r="B68" s="28" t="s">
        <v>11</v>
      </c>
      <c r="C68" s="47" t="str">
        <f t="shared" si="2"/>
        <v>40200</v>
      </c>
      <c r="D68" s="21" t="s">
        <v>12</v>
      </c>
      <c r="E68" s="28" t="s">
        <v>13</v>
      </c>
      <c r="F68" s="36" t="s">
        <v>6</v>
      </c>
      <c r="G68" s="36" t="s">
        <v>13</v>
      </c>
      <c r="H68" s="28" t="s">
        <v>14</v>
      </c>
      <c r="I68" s="28" t="s">
        <v>15</v>
      </c>
      <c r="J68" s="8" t="s">
        <v>994</v>
      </c>
      <c r="K68" s="75" t="s">
        <v>43</v>
      </c>
      <c r="L68" s="74" t="s">
        <v>797</v>
      </c>
      <c r="M68" s="24">
        <f>IF(ISNA(VLOOKUP(_xlfn.CONCAT(I68,".",K68),'ad hoc'!D:F,3,FALSE)),"not in adhoc",VLOOKUP(_xlfn.CONCAT(I68,".",K68),'ad hoc'!D:F,3,FALSE))</f>
        <v>2</v>
      </c>
      <c r="N68" s="30" t="s">
        <v>9</v>
      </c>
      <c r="O68" s="31">
        <v>45163</v>
      </c>
      <c r="P68" s="32" t="s">
        <v>328</v>
      </c>
      <c r="Q68" t="s">
        <v>1113</v>
      </c>
      <c r="R68" s="106" t="s">
        <v>328</v>
      </c>
      <c r="S68" s="106"/>
      <c r="T68" s="106"/>
      <c r="U68" s="106"/>
      <c r="V68" s="106"/>
      <c r="W68" s="106"/>
      <c r="X68" s="106"/>
      <c r="Y68" s="106"/>
      <c r="Z68" s="106"/>
      <c r="AA68" s="106"/>
      <c r="AB68" s="106"/>
      <c r="AC68" s="106"/>
      <c r="AD68" s="106"/>
    </row>
    <row r="69" spans="1:30" ht="15" customHeight="1" x14ac:dyDescent="0.3">
      <c r="A69" s="81" t="s">
        <v>998</v>
      </c>
      <c r="B69" s="28" t="s">
        <v>11</v>
      </c>
      <c r="C69" s="47" t="str">
        <f t="shared" si="2"/>
        <v>40200</v>
      </c>
      <c r="D69" s="21" t="s">
        <v>12</v>
      </c>
      <c r="E69" s="28" t="s">
        <v>13</v>
      </c>
      <c r="F69" s="36" t="s">
        <v>6</v>
      </c>
      <c r="G69" s="36" t="s">
        <v>13</v>
      </c>
      <c r="H69" s="28" t="s">
        <v>14</v>
      </c>
      <c r="I69" s="28" t="s">
        <v>15</v>
      </c>
      <c r="J69" s="8" t="s">
        <v>45</v>
      </c>
      <c r="K69" s="75" t="s">
        <v>46</v>
      </c>
      <c r="L69" s="74" t="s">
        <v>797</v>
      </c>
      <c r="M69" s="24">
        <f>IF(ISNA(VLOOKUP(_xlfn.CONCAT(I69,".",K69),'ad hoc'!D:F,3,FALSE)),"not in adhoc",VLOOKUP(_xlfn.CONCAT(I69,".",K69),'ad hoc'!D:F,3,FALSE))</f>
        <v>1</v>
      </c>
      <c r="N69" s="30" t="s">
        <v>9</v>
      </c>
      <c r="O69" s="31">
        <v>45170</v>
      </c>
      <c r="P69" s="32" t="s">
        <v>44</v>
      </c>
      <c r="Q69" t="s">
        <v>1113</v>
      </c>
      <c r="R69" s="104" t="s">
        <v>404</v>
      </c>
      <c r="S69" s="104" t="s">
        <v>1252</v>
      </c>
      <c r="T69" s="104" t="s">
        <v>1253</v>
      </c>
      <c r="U69" s="104" t="s">
        <v>394</v>
      </c>
      <c r="V69" s="104" t="s">
        <v>1254</v>
      </c>
      <c r="W69" s="104" t="s">
        <v>1255</v>
      </c>
      <c r="X69" s="104" t="s">
        <v>1256</v>
      </c>
      <c r="Y69" s="104" t="s">
        <v>395</v>
      </c>
      <c r="Z69" s="104" t="s">
        <v>402</v>
      </c>
      <c r="AA69" s="104" t="s">
        <v>397</v>
      </c>
      <c r="AB69" s="104" t="s">
        <v>1257</v>
      </c>
      <c r="AC69" s="120" t="s">
        <v>396</v>
      </c>
      <c r="AD69" s="104"/>
    </row>
    <row r="70" spans="1:30" ht="15" customHeight="1" x14ac:dyDescent="0.3">
      <c r="A70" s="81" t="s">
        <v>998</v>
      </c>
      <c r="B70" s="28" t="s">
        <v>11</v>
      </c>
      <c r="C70" s="47" t="str">
        <f t="shared" si="2"/>
        <v>40200</v>
      </c>
      <c r="D70" s="21" t="s">
        <v>12</v>
      </c>
      <c r="E70" s="28" t="s">
        <v>13</v>
      </c>
      <c r="F70" s="36" t="s">
        <v>6</v>
      </c>
      <c r="G70" s="36" t="s">
        <v>13</v>
      </c>
      <c r="H70" s="28" t="s">
        <v>14</v>
      </c>
      <c r="I70" s="28" t="s">
        <v>15</v>
      </c>
      <c r="J70" s="8" t="s">
        <v>48</v>
      </c>
      <c r="K70" s="75" t="s">
        <v>49</v>
      </c>
      <c r="L70" s="74" t="s">
        <v>797</v>
      </c>
      <c r="M70" s="24">
        <f>IF(ISNA(VLOOKUP(_xlfn.CONCAT(I70,".",K70),'ad hoc'!D:F,3,FALSE)),"not in adhoc",VLOOKUP(_xlfn.CONCAT(I70,".",K70),'ad hoc'!D:F,3,FALSE))</f>
        <v>2</v>
      </c>
      <c r="N70" s="30" t="s">
        <v>9</v>
      </c>
      <c r="O70" s="31">
        <v>45156</v>
      </c>
      <c r="P70" s="32" t="s">
        <v>47</v>
      </c>
      <c r="Q70" t="s">
        <v>1113</v>
      </c>
      <c r="R70" s="104" t="s">
        <v>404</v>
      </c>
      <c r="S70" s="104" t="s">
        <v>1252</v>
      </c>
      <c r="T70" s="104" t="s">
        <v>1253</v>
      </c>
      <c r="U70" s="104" t="s">
        <v>394</v>
      </c>
      <c r="V70" s="104" t="s">
        <v>1254</v>
      </c>
      <c r="W70" s="104" t="s">
        <v>1255</v>
      </c>
      <c r="X70" s="104" t="s">
        <v>1256</v>
      </c>
      <c r="Y70" s="104" t="s">
        <v>395</v>
      </c>
      <c r="Z70" s="104" t="s">
        <v>402</v>
      </c>
      <c r="AA70" s="104" t="s">
        <v>397</v>
      </c>
      <c r="AB70" s="104" t="s">
        <v>1257</v>
      </c>
      <c r="AC70" s="104" t="s">
        <v>396</v>
      </c>
      <c r="AD70" s="104"/>
    </row>
    <row r="71" spans="1:30" ht="15" customHeight="1" x14ac:dyDescent="0.3">
      <c r="A71" s="81" t="s">
        <v>998</v>
      </c>
      <c r="B71" s="28" t="s">
        <v>11</v>
      </c>
      <c r="C71" s="47" t="str">
        <f t="shared" si="2"/>
        <v>40200</v>
      </c>
      <c r="D71" s="21" t="s">
        <v>12</v>
      </c>
      <c r="E71" s="28" t="s">
        <v>13</v>
      </c>
      <c r="F71" s="36" t="s">
        <v>6</v>
      </c>
      <c r="G71" s="36" t="s">
        <v>13</v>
      </c>
      <c r="H71" s="28" t="s">
        <v>14</v>
      </c>
      <c r="I71" s="28" t="s">
        <v>15</v>
      </c>
      <c r="J71" s="8" t="s">
        <v>1301</v>
      </c>
      <c r="K71" s="75" t="s">
        <v>51</v>
      </c>
      <c r="L71" s="74" t="s">
        <v>797</v>
      </c>
      <c r="M71" s="24">
        <f>IF(ISNA(VLOOKUP(_xlfn.CONCAT(I71,".",K71),'ad hoc'!D:F,3,FALSE)),"not in adhoc",VLOOKUP(_xlfn.CONCAT(I71,".",K71),'ad hoc'!D:F,3,FALSE))</f>
        <v>1</v>
      </c>
      <c r="N71" s="30" t="s">
        <v>9</v>
      </c>
      <c r="O71" s="31">
        <v>45156</v>
      </c>
      <c r="P71" s="32" t="s">
        <v>328</v>
      </c>
      <c r="Q71" t="s">
        <v>1113</v>
      </c>
      <c r="R71" s="106" t="s">
        <v>328</v>
      </c>
      <c r="S71" s="106"/>
      <c r="T71" s="106"/>
      <c r="U71" s="106"/>
      <c r="V71" s="106"/>
      <c r="W71" s="106"/>
      <c r="X71" s="106"/>
      <c r="Y71" s="106"/>
      <c r="Z71" s="106"/>
      <c r="AA71" s="106"/>
      <c r="AB71" s="106"/>
      <c r="AC71" s="106"/>
      <c r="AD71" s="106"/>
    </row>
    <row r="72" spans="1:30" ht="15" customHeight="1" x14ac:dyDescent="0.3">
      <c r="A72" s="81" t="s">
        <v>998</v>
      </c>
      <c r="B72" s="28" t="s">
        <v>11</v>
      </c>
      <c r="C72" s="47" t="str">
        <f t="shared" si="2"/>
        <v>40200</v>
      </c>
      <c r="D72" s="21" t="s">
        <v>12</v>
      </c>
      <c r="E72" s="28" t="s">
        <v>13</v>
      </c>
      <c r="F72" s="36" t="s">
        <v>6</v>
      </c>
      <c r="G72" s="36" t="s">
        <v>13</v>
      </c>
      <c r="H72" s="28" t="s">
        <v>14</v>
      </c>
      <c r="I72" s="28" t="s">
        <v>15</v>
      </c>
      <c r="J72" s="8" t="s">
        <v>1302</v>
      </c>
      <c r="K72" s="75" t="s">
        <v>29</v>
      </c>
      <c r="L72" s="33" t="s">
        <v>801</v>
      </c>
      <c r="M72" s="70"/>
      <c r="N72" s="30" t="s">
        <v>9</v>
      </c>
      <c r="O72" s="31">
        <v>45250</v>
      </c>
      <c r="P72" s="32" t="s">
        <v>328</v>
      </c>
      <c r="Q72" t="s">
        <v>1113</v>
      </c>
      <c r="R72" s="106" t="s">
        <v>328</v>
      </c>
      <c r="S72" s="106"/>
      <c r="T72" s="106"/>
      <c r="U72" s="106"/>
      <c r="V72" s="106"/>
      <c r="W72" s="106"/>
      <c r="X72" s="106"/>
      <c r="Y72" s="106"/>
      <c r="Z72" s="106"/>
      <c r="AA72" s="106"/>
      <c r="AB72" s="106"/>
      <c r="AC72" s="106"/>
      <c r="AD72" s="106"/>
    </row>
    <row r="73" spans="1:30" ht="15" customHeight="1" x14ac:dyDescent="0.3">
      <c r="A73" s="81" t="s">
        <v>998</v>
      </c>
      <c r="B73" s="28" t="s">
        <v>11</v>
      </c>
      <c r="C73" s="47" t="str">
        <f t="shared" si="2"/>
        <v>40200</v>
      </c>
      <c r="D73" s="21" t="s">
        <v>12</v>
      </c>
      <c r="E73" s="28" t="s">
        <v>13</v>
      </c>
      <c r="F73" s="36" t="s">
        <v>6</v>
      </c>
      <c r="G73" s="36" t="s">
        <v>13</v>
      </c>
      <c r="H73" s="28" t="s">
        <v>14</v>
      </c>
      <c r="I73" s="28" t="s">
        <v>15</v>
      </c>
      <c r="J73" s="8" t="s">
        <v>1303</v>
      </c>
      <c r="K73" s="76" t="s">
        <v>328</v>
      </c>
      <c r="L73" s="33" t="s">
        <v>798</v>
      </c>
      <c r="M73" s="69"/>
      <c r="N73" s="30" t="s">
        <v>9</v>
      </c>
      <c r="O73" s="31">
        <v>45156</v>
      </c>
      <c r="P73" s="32" t="s">
        <v>328</v>
      </c>
      <c r="Q73" t="s">
        <v>1113</v>
      </c>
      <c r="R73" s="106" t="s">
        <v>328</v>
      </c>
      <c r="S73" s="106"/>
      <c r="T73" s="106"/>
      <c r="U73" s="106"/>
      <c r="V73" s="106"/>
      <c r="W73" s="106"/>
      <c r="X73" s="106"/>
      <c r="Y73" s="106"/>
      <c r="Z73" s="106"/>
      <c r="AA73" s="106"/>
      <c r="AB73" s="106"/>
      <c r="AC73" s="106"/>
      <c r="AD73" s="106"/>
    </row>
    <row r="74" spans="1:30" ht="15" customHeight="1" x14ac:dyDescent="0.3">
      <c r="A74" s="81" t="s">
        <v>998</v>
      </c>
      <c r="B74" s="28" t="s">
        <v>11</v>
      </c>
      <c r="C74" s="47" t="str">
        <f t="shared" si="2"/>
        <v>40200</v>
      </c>
      <c r="D74" s="21" t="s">
        <v>12</v>
      </c>
      <c r="E74" s="28" t="s">
        <v>13</v>
      </c>
      <c r="F74" s="36" t="s">
        <v>6</v>
      </c>
      <c r="G74" s="36" t="s">
        <v>13</v>
      </c>
      <c r="H74" s="28" t="s">
        <v>14</v>
      </c>
      <c r="I74" s="28" t="s">
        <v>36</v>
      </c>
      <c r="J74" s="8" t="s">
        <v>58</v>
      </c>
      <c r="K74" s="75" t="s">
        <v>59</v>
      </c>
      <c r="L74" s="33" t="s">
        <v>800</v>
      </c>
      <c r="M74" s="69"/>
      <c r="N74" s="30" t="s">
        <v>56</v>
      </c>
      <c r="O74" s="31">
        <v>45147</v>
      </c>
      <c r="P74" s="32" t="s">
        <v>57</v>
      </c>
      <c r="Q74" t="s">
        <v>1113</v>
      </c>
      <c r="R74" s="110" t="s">
        <v>1260</v>
      </c>
      <c r="S74" s="110"/>
      <c r="T74" s="110"/>
      <c r="U74" s="110"/>
      <c r="V74" s="110"/>
      <c r="W74" s="110"/>
      <c r="X74" s="110"/>
      <c r="Y74" s="110"/>
      <c r="Z74" s="110"/>
      <c r="AA74" s="110"/>
      <c r="AB74" s="110"/>
      <c r="AC74" s="110"/>
      <c r="AD74" s="110"/>
    </row>
    <row r="75" spans="1:30" ht="15" customHeight="1" x14ac:dyDescent="0.3">
      <c r="A75" s="81" t="s">
        <v>998</v>
      </c>
      <c r="B75" s="28" t="s">
        <v>11</v>
      </c>
      <c r="C75" s="47" t="str">
        <f t="shared" si="2"/>
        <v>40200</v>
      </c>
      <c r="D75" s="21" t="s">
        <v>12</v>
      </c>
      <c r="E75" s="28" t="s">
        <v>13</v>
      </c>
      <c r="F75" s="36" t="s">
        <v>6</v>
      </c>
      <c r="G75" s="36" t="s">
        <v>13</v>
      </c>
      <c r="H75" s="28" t="s">
        <v>14</v>
      </c>
      <c r="I75" s="28" t="s">
        <v>36</v>
      </c>
      <c r="J75" s="8" t="s">
        <v>61</v>
      </c>
      <c r="K75" s="75" t="s">
        <v>59</v>
      </c>
      <c r="L75" s="33" t="s">
        <v>800</v>
      </c>
      <c r="M75" s="69"/>
      <c r="N75" s="30" t="s">
        <v>56</v>
      </c>
      <c r="O75" s="31">
        <v>45142</v>
      </c>
      <c r="P75" s="32" t="s">
        <v>60</v>
      </c>
      <c r="Q75" t="s">
        <v>1113</v>
      </c>
      <c r="R75" s="110" t="s">
        <v>1260</v>
      </c>
      <c r="S75" s="110"/>
      <c r="T75" s="110"/>
      <c r="U75" s="110"/>
      <c r="V75" s="110"/>
      <c r="W75" s="110"/>
      <c r="X75" s="110"/>
      <c r="Y75" s="110"/>
      <c r="Z75" s="110"/>
      <c r="AA75" s="110"/>
      <c r="AB75" s="110"/>
      <c r="AC75" s="110"/>
      <c r="AD75" s="110"/>
    </row>
    <row r="76" spans="1:30" ht="15" customHeight="1" x14ac:dyDescent="0.3">
      <c r="A76" s="81" t="s">
        <v>998</v>
      </c>
      <c r="B76" s="28" t="s">
        <v>11</v>
      </c>
      <c r="C76" s="47" t="str">
        <f t="shared" si="2"/>
        <v>40200</v>
      </c>
      <c r="D76" s="21" t="s">
        <v>12</v>
      </c>
      <c r="E76" s="28" t="s">
        <v>13</v>
      </c>
      <c r="F76" s="36" t="s">
        <v>6</v>
      </c>
      <c r="G76" s="36" t="s">
        <v>13</v>
      </c>
      <c r="H76" s="28" t="s">
        <v>14</v>
      </c>
      <c r="I76" s="28" t="s">
        <v>36</v>
      </c>
      <c r="J76" s="8" t="s">
        <v>63</v>
      </c>
      <c r="K76" s="75" t="s">
        <v>59</v>
      </c>
      <c r="L76" s="33" t="s">
        <v>800</v>
      </c>
      <c r="M76" s="69"/>
      <c r="N76" s="30" t="s">
        <v>56</v>
      </c>
      <c r="O76" s="31">
        <v>45177</v>
      </c>
      <c r="P76" s="32" t="s">
        <v>62</v>
      </c>
      <c r="Q76" t="s">
        <v>1113</v>
      </c>
      <c r="R76" s="110" t="s">
        <v>1260</v>
      </c>
      <c r="S76" s="110"/>
      <c r="T76" s="110"/>
      <c r="U76" s="110"/>
      <c r="V76" s="110"/>
      <c r="W76" s="110"/>
      <c r="X76" s="110"/>
      <c r="Y76" s="110"/>
      <c r="Z76" s="110"/>
      <c r="AA76" s="110"/>
      <c r="AB76" s="110"/>
      <c r="AC76" s="110"/>
      <c r="AD76" s="110"/>
    </row>
    <row r="77" spans="1:30" ht="15" customHeight="1" x14ac:dyDescent="0.3">
      <c r="A77" s="81" t="s">
        <v>998</v>
      </c>
      <c r="B77" s="28" t="s">
        <v>11</v>
      </c>
      <c r="C77" s="47" t="str">
        <f t="shared" si="2"/>
        <v>40200</v>
      </c>
      <c r="D77" s="21" t="s">
        <v>12</v>
      </c>
      <c r="E77" s="28" t="s">
        <v>13</v>
      </c>
      <c r="F77" s="36" t="s">
        <v>6</v>
      </c>
      <c r="G77" s="36" t="s">
        <v>13</v>
      </c>
      <c r="H77" s="28" t="s">
        <v>14</v>
      </c>
      <c r="I77" s="28" t="s">
        <v>15</v>
      </c>
      <c r="J77" s="8" t="s">
        <v>65</v>
      </c>
      <c r="K77" s="75" t="s">
        <v>66</v>
      </c>
      <c r="L77" s="74" t="s">
        <v>797</v>
      </c>
      <c r="M77" s="24">
        <f>IF(ISNA(VLOOKUP(_xlfn.CONCAT(I77,".",K77),'ad hoc'!D:F,3,FALSE)),"not in adhoc",VLOOKUP(_xlfn.CONCAT(I77,".",K77),'ad hoc'!D:F,3,FALSE))</f>
        <v>2</v>
      </c>
      <c r="N77" s="30" t="s">
        <v>9</v>
      </c>
      <c r="O77" s="31">
        <v>45156</v>
      </c>
      <c r="P77" s="32" t="s">
        <v>64</v>
      </c>
      <c r="Q77" t="s">
        <v>1113</v>
      </c>
      <c r="R77" s="104" t="s">
        <v>404</v>
      </c>
      <c r="S77" s="104" t="s">
        <v>1252</v>
      </c>
      <c r="T77" s="104" t="s">
        <v>1253</v>
      </c>
      <c r="U77" s="104" t="s">
        <v>394</v>
      </c>
      <c r="V77" s="104" t="s">
        <v>1254</v>
      </c>
      <c r="W77" s="104" t="s">
        <v>1255</v>
      </c>
      <c r="X77" s="104" t="s">
        <v>1256</v>
      </c>
      <c r="Y77" s="104" t="s">
        <v>395</v>
      </c>
      <c r="Z77" s="104" t="s">
        <v>402</v>
      </c>
      <c r="AA77" s="104" t="s">
        <v>397</v>
      </c>
      <c r="AB77" s="104" t="s">
        <v>1257</v>
      </c>
      <c r="AC77" s="104" t="s">
        <v>396</v>
      </c>
      <c r="AD77" s="104"/>
    </row>
    <row r="78" spans="1:30" ht="15" customHeight="1" x14ac:dyDescent="0.3">
      <c r="A78" s="81" t="s">
        <v>998</v>
      </c>
      <c r="B78" s="28" t="s">
        <v>11</v>
      </c>
      <c r="C78" s="47" t="str">
        <f t="shared" si="2"/>
        <v>40200</v>
      </c>
      <c r="D78" s="21" t="s">
        <v>12</v>
      </c>
      <c r="E78" s="28" t="s">
        <v>13</v>
      </c>
      <c r="F78" s="36" t="s">
        <v>6</v>
      </c>
      <c r="G78" s="36" t="s">
        <v>13</v>
      </c>
      <c r="H78" s="28" t="s">
        <v>14</v>
      </c>
      <c r="I78" s="28" t="s">
        <v>15</v>
      </c>
      <c r="J78" s="8" t="s">
        <v>68</v>
      </c>
      <c r="K78" s="75" t="s">
        <v>29</v>
      </c>
      <c r="L78" s="33" t="s">
        <v>801</v>
      </c>
      <c r="M78" s="70"/>
      <c r="N78" s="30" t="s">
        <v>9</v>
      </c>
      <c r="O78" s="31">
        <v>45156</v>
      </c>
      <c r="P78" s="32" t="s">
        <v>67</v>
      </c>
      <c r="Q78" t="s">
        <v>1113</v>
      </c>
      <c r="R78" s="104" t="s">
        <v>404</v>
      </c>
      <c r="S78" s="104" t="s">
        <v>1252</v>
      </c>
      <c r="T78" s="104" t="s">
        <v>1253</v>
      </c>
      <c r="U78" s="104" t="s">
        <v>394</v>
      </c>
      <c r="V78" s="104" t="s">
        <v>1254</v>
      </c>
      <c r="W78" s="104" t="s">
        <v>1255</v>
      </c>
      <c r="X78" s="104" t="s">
        <v>1256</v>
      </c>
      <c r="Y78" s="104" t="s">
        <v>395</v>
      </c>
      <c r="Z78" s="104" t="s">
        <v>402</v>
      </c>
      <c r="AA78" s="104" t="s">
        <v>397</v>
      </c>
      <c r="AB78" s="104" t="s">
        <v>1257</v>
      </c>
      <c r="AC78" s="104" t="s">
        <v>396</v>
      </c>
      <c r="AD78" s="104"/>
    </row>
    <row r="79" spans="1:30" ht="15" customHeight="1" x14ac:dyDescent="0.3">
      <c r="A79" s="81" t="s">
        <v>998</v>
      </c>
      <c r="B79" s="28" t="s">
        <v>11</v>
      </c>
      <c r="C79" s="47" t="str">
        <f t="shared" si="2"/>
        <v>40200</v>
      </c>
      <c r="D79" s="21" t="s">
        <v>12</v>
      </c>
      <c r="E79" s="28" t="s">
        <v>13</v>
      </c>
      <c r="F79" s="36" t="s">
        <v>6</v>
      </c>
      <c r="G79" s="36" t="s">
        <v>13</v>
      </c>
      <c r="H79" s="28" t="s">
        <v>14</v>
      </c>
      <c r="I79" s="28" t="s">
        <v>15</v>
      </c>
      <c r="J79" s="8" t="s">
        <v>1304</v>
      </c>
      <c r="K79" s="76" t="s">
        <v>328</v>
      </c>
      <c r="L79" s="33" t="s">
        <v>798</v>
      </c>
      <c r="M79" s="69"/>
      <c r="N79" s="30" t="s">
        <v>9</v>
      </c>
      <c r="O79" s="31">
        <v>45250</v>
      </c>
      <c r="P79" s="32" t="s">
        <v>328</v>
      </c>
      <c r="Q79" t="s">
        <v>1113</v>
      </c>
      <c r="R79" s="106" t="s">
        <v>328</v>
      </c>
      <c r="S79" s="106"/>
      <c r="T79" s="106"/>
      <c r="U79" s="106"/>
      <c r="V79" s="106"/>
      <c r="W79" s="106"/>
      <c r="X79" s="106"/>
      <c r="Y79" s="106"/>
      <c r="Z79" s="106"/>
      <c r="AA79" s="106"/>
      <c r="AB79" s="106"/>
      <c r="AC79" s="106"/>
      <c r="AD79" s="106"/>
    </row>
    <row r="80" spans="1:30" ht="15" customHeight="1" x14ac:dyDescent="0.3">
      <c r="A80" s="81" t="s">
        <v>998</v>
      </c>
      <c r="B80" s="28" t="s">
        <v>11</v>
      </c>
      <c r="C80" s="47" t="str">
        <f t="shared" si="2"/>
        <v>40200</v>
      </c>
      <c r="D80" s="21" t="s">
        <v>12</v>
      </c>
      <c r="E80" s="28" t="s">
        <v>13</v>
      </c>
      <c r="F80" s="36" t="s">
        <v>6</v>
      </c>
      <c r="G80" s="36" t="s">
        <v>13</v>
      </c>
      <c r="H80" s="28" t="s">
        <v>14</v>
      </c>
      <c r="I80" s="28" t="s">
        <v>15</v>
      </c>
      <c r="J80" s="8" t="s">
        <v>1305</v>
      </c>
      <c r="K80" s="76" t="s">
        <v>328</v>
      </c>
      <c r="L80" s="33" t="s">
        <v>798</v>
      </c>
      <c r="M80" s="69"/>
      <c r="N80" s="30" t="s">
        <v>9</v>
      </c>
      <c r="O80" s="31">
        <v>45322</v>
      </c>
      <c r="P80" s="32" t="s">
        <v>328</v>
      </c>
      <c r="Q80" t="s">
        <v>1113</v>
      </c>
      <c r="R80" s="106" t="s">
        <v>328</v>
      </c>
      <c r="S80" s="106"/>
      <c r="T80" s="106"/>
      <c r="U80" s="106"/>
      <c r="V80" s="106"/>
      <c r="W80" s="106"/>
      <c r="X80" s="106"/>
      <c r="Y80" s="106"/>
      <c r="Z80" s="106"/>
      <c r="AA80" s="106"/>
      <c r="AB80" s="106"/>
      <c r="AC80" s="106"/>
      <c r="AD80" s="106"/>
    </row>
    <row r="81" spans="1:30" s="46" customFormat="1" ht="15" customHeight="1" x14ac:dyDescent="0.3">
      <c r="A81" s="81" t="s">
        <v>998</v>
      </c>
      <c r="B81" s="42" t="s">
        <v>11</v>
      </c>
      <c r="C81" s="49" t="str">
        <f t="shared" si="2"/>
        <v>40200</v>
      </c>
      <c r="D81" s="43" t="s">
        <v>12</v>
      </c>
      <c r="E81" s="42" t="s">
        <v>13</v>
      </c>
      <c r="F81" s="56" t="s">
        <v>6</v>
      </c>
      <c r="G81" s="56" t="s">
        <v>13</v>
      </c>
      <c r="H81" s="42" t="s">
        <v>14</v>
      </c>
      <c r="I81" s="42" t="s">
        <v>15</v>
      </c>
      <c r="J81" s="8" t="s">
        <v>70</v>
      </c>
      <c r="K81" s="75" t="s">
        <v>71</v>
      </c>
      <c r="L81" s="33" t="s">
        <v>802</v>
      </c>
      <c r="M81" s="69"/>
      <c r="N81" s="43" t="s">
        <v>35</v>
      </c>
      <c r="O81" s="45" t="s">
        <v>35</v>
      </c>
      <c r="P81" s="44" t="s">
        <v>69</v>
      </c>
      <c r="Q81" t="s">
        <v>1113</v>
      </c>
      <c r="R81" s="104" t="s">
        <v>404</v>
      </c>
      <c r="S81" s="104" t="s">
        <v>1252</v>
      </c>
      <c r="T81" s="104" t="s">
        <v>1253</v>
      </c>
      <c r="U81" s="104" t="s">
        <v>394</v>
      </c>
      <c r="V81" s="104" t="s">
        <v>1254</v>
      </c>
      <c r="W81" s="104" t="s">
        <v>1255</v>
      </c>
      <c r="X81" s="104" t="s">
        <v>1256</v>
      </c>
      <c r="Y81" s="104" t="s">
        <v>395</v>
      </c>
      <c r="Z81" s="104" t="s">
        <v>402</v>
      </c>
      <c r="AA81" s="104" t="s">
        <v>397</v>
      </c>
      <c r="AB81" s="104" t="s">
        <v>1257</v>
      </c>
      <c r="AC81" s="104" t="s">
        <v>396</v>
      </c>
      <c r="AD81" s="104"/>
    </row>
    <row r="82" spans="1:30" ht="15" customHeight="1" x14ac:dyDescent="0.3">
      <c r="A82" s="81" t="s">
        <v>998</v>
      </c>
      <c r="B82" s="28" t="s">
        <v>11</v>
      </c>
      <c r="C82" s="47" t="str">
        <f t="shared" si="2"/>
        <v>40200</v>
      </c>
      <c r="D82" s="21" t="s">
        <v>12</v>
      </c>
      <c r="E82" s="28" t="s">
        <v>13</v>
      </c>
      <c r="F82" s="36" t="s">
        <v>6</v>
      </c>
      <c r="G82" s="36" t="s">
        <v>13</v>
      </c>
      <c r="H82" s="28" t="s">
        <v>14</v>
      </c>
      <c r="I82" s="28" t="s">
        <v>15</v>
      </c>
      <c r="J82" s="8" t="s">
        <v>1306</v>
      </c>
      <c r="K82" s="75" t="s">
        <v>73</v>
      </c>
      <c r="L82" s="74" t="s">
        <v>797</v>
      </c>
      <c r="M82" s="24">
        <f>IF(ISNA(VLOOKUP(_xlfn.CONCAT(I82,".",K82),'ad hoc'!D:F,3,FALSE)),"not in adhoc",VLOOKUP(_xlfn.CONCAT(I82,".",K82),'ad hoc'!D:F,3,FALSE))</f>
        <v>2</v>
      </c>
      <c r="N82" s="30" t="s">
        <v>9</v>
      </c>
      <c r="O82" s="31">
        <v>45149</v>
      </c>
      <c r="P82" s="32" t="s">
        <v>328</v>
      </c>
      <c r="Q82" t="s">
        <v>1113</v>
      </c>
      <c r="R82" s="106" t="s">
        <v>328</v>
      </c>
      <c r="S82" s="106"/>
      <c r="T82" s="106"/>
      <c r="U82" s="106"/>
      <c r="V82" s="106"/>
      <c r="W82" s="106"/>
      <c r="X82" s="106"/>
      <c r="Y82" s="106"/>
      <c r="Z82" s="106"/>
      <c r="AA82" s="106"/>
      <c r="AB82" s="106"/>
      <c r="AC82" s="106"/>
      <c r="AD82" s="106"/>
    </row>
    <row r="83" spans="1:30" ht="15" customHeight="1" x14ac:dyDescent="0.3">
      <c r="A83" s="81" t="s">
        <v>998</v>
      </c>
      <c r="B83" s="28" t="s">
        <v>11</v>
      </c>
      <c r="C83" s="47" t="str">
        <f t="shared" si="2"/>
        <v>40200</v>
      </c>
      <c r="D83" s="21" t="s">
        <v>12</v>
      </c>
      <c r="E83" s="28" t="s">
        <v>13</v>
      </c>
      <c r="F83" s="36" t="s">
        <v>6</v>
      </c>
      <c r="G83" s="36" t="s">
        <v>13</v>
      </c>
      <c r="H83" s="28" t="s">
        <v>14</v>
      </c>
      <c r="I83" s="28" t="s">
        <v>15</v>
      </c>
      <c r="J83" s="8" t="s">
        <v>1307</v>
      </c>
      <c r="K83" s="76" t="s">
        <v>328</v>
      </c>
      <c r="L83" s="33" t="s">
        <v>798</v>
      </c>
      <c r="M83" s="69"/>
      <c r="N83" s="30" t="s">
        <v>9</v>
      </c>
      <c r="O83" s="31">
        <v>45184</v>
      </c>
      <c r="P83" s="32" t="s">
        <v>328</v>
      </c>
      <c r="Q83" t="s">
        <v>1113</v>
      </c>
      <c r="R83" s="106" t="s">
        <v>328</v>
      </c>
      <c r="S83" s="106"/>
      <c r="T83" s="106"/>
      <c r="U83" s="106"/>
      <c r="V83" s="106"/>
      <c r="W83" s="106"/>
      <c r="X83" s="106"/>
      <c r="Y83" s="106"/>
      <c r="Z83" s="106"/>
      <c r="AA83" s="106"/>
      <c r="AB83" s="106"/>
      <c r="AC83" s="106"/>
      <c r="AD83" s="106"/>
    </row>
    <row r="84" spans="1:30" ht="15" customHeight="1" x14ac:dyDescent="0.3">
      <c r="A84" s="81" t="s">
        <v>999</v>
      </c>
      <c r="B84" s="28" t="s">
        <v>75</v>
      </c>
      <c r="C84" s="47" t="str">
        <f t="shared" si="2"/>
        <v>40300</v>
      </c>
      <c r="D84" s="21" t="s">
        <v>76</v>
      </c>
      <c r="E84" s="28" t="s">
        <v>13</v>
      </c>
      <c r="F84" s="36" t="s">
        <v>6</v>
      </c>
      <c r="G84" s="36" t="s">
        <v>13</v>
      </c>
      <c r="H84" s="28" t="s">
        <v>14</v>
      </c>
      <c r="I84" s="28" t="s">
        <v>77</v>
      </c>
      <c r="J84" s="8" t="s">
        <v>1297</v>
      </c>
      <c r="K84" s="75" t="s">
        <v>17</v>
      </c>
      <c r="L84" s="74" t="s">
        <v>797</v>
      </c>
      <c r="M84" s="24">
        <f>IF(ISNA(VLOOKUP(_xlfn.CONCAT(I84,".",K84),'ad hoc'!D:F,3,FALSE)),"not in adhoc",VLOOKUP(_xlfn.CONCAT(I84,".",K84),'ad hoc'!D:F,3,FALSE))</f>
        <v>2</v>
      </c>
      <c r="N84" s="30" t="s">
        <v>9</v>
      </c>
      <c r="O84" s="26">
        <v>45170</v>
      </c>
      <c r="P84" s="32" t="s">
        <v>328</v>
      </c>
      <c r="Q84" t="s">
        <v>1114</v>
      </c>
      <c r="R84" s="106" t="s">
        <v>328</v>
      </c>
      <c r="S84" s="106"/>
      <c r="T84" s="106"/>
      <c r="U84" s="106"/>
      <c r="V84" s="106"/>
      <c r="W84" s="106"/>
      <c r="X84" s="106"/>
      <c r="Y84" s="106"/>
      <c r="Z84" s="106"/>
      <c r="AA84" s="106"/>
      <c r="AB84" s="106"/>
      <c r="AC84" s="106"/>
      <c r="AD84" s="106"/>
    </row>
    <row r="85" spans="1:30" ht="15" customHeight="1" x14ac:dyDescent="0.3">
      <c r="A85" s="81" t="s">
        <v>999</v>
      </c>
      <c r="B85" s="28" t="s">
        <v>78</v>
      </c>
      <c r="C85" s="47" t="str">
        <f t="shared" si="2"/>
        <v>40300</v>
      </c>
      <c r="D85" s="21" t="s">
        <v>76</v>
      </c>
      <c r="E85" s="28" t="s">
        <v>79</v>
      </c>
      <c r="F85" s="36" t="s">
        <v>6</v>
      </c>
      <c r="G85" s="36" t="s">
        <v>31</v>
      </c>
      <c r="H85" s="28" t="s">
        <v>14</v>
      </c>
      <c r="I85" s="28" t="s">
        <v>80</v>
      </c>
      <c r="J85" s="8" t="s">
        <v>1297</v>
      </c>
      <c r="K85" s="75" t="s">
        <v>17</v>
      </c>
      <c r="L85" s="74" t="s">
        <v>797</v>
      </c>
      <c r="M85" s="24" t="str">
        <f>IF(ISNA(VLOOKUP(_xlfn.CONCAT(I85,".",K85),'ad hoc'!D:F,3,FALSE)),"not in adhoc",VLOOKUP(_xlfn.CONCAT(I85,".",K85),'ad hoc'!D:F,3,FALSE))</f>
        <v>form late</v>
      </c>
      <c r="N85" s="30" t="s">
        <v>9</v>
      </c>
      <c r="O85" s="26">
        <v>45170</v>
      </c>
      <c r="P85" s="32" t="s">
        <v>328</v>
      </c>
      <c r="Q85" t="s">
        <v>1114</v>
      </c>
      <c r="R85" s="106" t="s">
        <v>328</v>
      </c>
      <c r="S85" s="106"/>
      <c r="T85" s="106"/>
      <c r="U85" s="106"/>
      <c r="V85" s="106"/>
      <c r="W85" s="106"/>
      <c r="X85" s="106"/>
      <c r="Y85" s="106"/>
      <c r="Z85" s="106"/>
      <c r="AA85" s="106"/>
      <c r="AB85" s="106"/>
      <c r="AC85" s="106"/>
      <c r="AD85" s="106"/>
    </row>
    <row r="86" spans="1:30" ht="15" customHeight="1" x14ac:dyDescent="0.3">
      <c r="A86" s="81" t="s">
        <v>999</v>
      </c>
      <c r="B86" s="28" t="s">
        <v>75</v>
      </c>
      <c r="C86" s="36" t="str">
        <f t="shared" si="2"/>
        <v>40300</v>
      </c>
      <c r="D86" s="30" t="s">
        <v>76</v>
      </c>
      <c r="E86" s="28" t="s">
        <v>13</v>
      </c>
      <c r="F86" s="36" t="s">
        <v>6</v>
      </c>
      <c r="G86" s="36" t="s">
        <v>13</v>
      </c>
      <c r="H86" s="28" t="s">
        <v>14</v>
      </c>
      <c r="I86" s="28" t="s">
        <v>77</v>
      </c>
      <c r="J86" s="8" t="s">
        <v>993</v>
      </c>
      <c r="K86" s="75" t="s">
        <v>19</v>
      </c>
      <c r="L86" s="74" t="s">
        <v>797</v>
      </c>
      <c r="M86" s="24">
        <f>IF(ISNA(VLOOKUP(_xlfn.CONCAT(I86,".",K86),'ad hoc'!D:F,3,FALSE)),"not in adhoc",VLOOKUP(_xlfn.CONCAT(I86,".",K86),'ad hoc'!D:F,3,FALSE))</f>
        <v>2</v>
      </c>
      <c r="N86" s="30" t="s">
        <v>9</v>
      </c>
      <c r="O86" s="31">
        <v>45145</v>
      </c>
      <c r="P86" s="32" t="s">
        <v>328</v>
      </c>
      <c r="Q86" t="s">
        <v>1114</v>
      </c>
      <c r="R86" s="106" t="s">
        <v>328</v>
      </c>
      <c r="S86" s="106"/>
      <c r="T86" s="106"/>
      <c r="U86" s="106"/>
      <c r="V86" s="106"/>
      <c r="W86" s="106"/>
      <c r="X86" s="106"/>
      <c r="Y86" s="106"/>
      <c r="Z86" s="106"/>
      <c r="AA86" s="106"/>
      <c r="AB86" s="106"/>
      <c r="AC86" s="106"/>
      <c r="AD86" s="106"/>
    </row>
    <row r="87" spans="1:30" ht="15" customHeight="1" x14ac:dyDescent="0.3">
      <c r="A87" s="81" t="s">
        <v>999</v>
      </c>
      <c r="B87" s="28" t="s">
        <v>78</v>
      </c>
      <c r="C87" s="36" t="str">
        <f t="shared" si="2"/>
        <v>40300</v>
      </c>
      <c r="D87" s="30" t="s">
        <v>76</v>
      </c>
      <c r="E87" s="28" t="s">
        <v>79</v>
      </c>
      <c r="F87" s="36" t="s">
        <v>6</v>
      </c>
      <c r="G87" s="36" t="s">
        <v>31</v>
      </c>
      <c r="H87" s="28" t="s">
        <v>14</v>
      </c>
      <c r="I87" s="28" t="s">
        <v>80</v>
      </c>
      <c r="J87" s="8" t="s">
        <v>993</v>
      </c>
      <c r="K87" s="75" t="s">
        <v>19</v>
      </c>
      <c r="L87" s="33" t="s">
        <v>802</v>
      </c>
      <c r="M87" s="69"/>
      <c r="N87" s="30" t="s">
        <v>35</v>
      </c>
      <c r="O87" s="31" t="s">
        <v>35</v>
      </c>
      <c r="P87" s="32" t="s">
        <v>328</v>
      </c>
      <c r="Q87" t="s">
        <v>1114</v>
      </c>
      <c r="R87" s="106" t="s">
        <v>328</v>
      </c>
      <c r="S87" s="106"/>
      <c r="T87" s="106"/>
      <c r="U87" s="106"/>
      <c r="V87" s="106"/>
      <c r="W87" s="106"/>
      <c r="X87" s="106"/>
      <c r="Y87" s="106"/>
      <c r="Z87" s="106"/>
      <c r="AA87" s="106"/>
      <c r="AB87" s="106"/>
      <c r="AC87" s="106"/>
      <c r="AD87" s="106"/>
    </row>
    <row r="88" spans="1:30" ht="15" customHeight="1" x14ac:dyDescent="0.3">
      <c r="A88" s="81" t="s">
        <v>999</v>
      </c>
      <c r="B88" s="28" t="s">
        <v>75</v>
      </c>
      <c r="C88" s="36" t="str">
        <f>LEFT(I88,5)</f>
        <v>40300</v>
      </c>
      <c r="D88" s="30" t="s">
        <v>76</v>
      </c>
      <c r="E88" s="28" t="s">
        <v>13</v>
      </c>
      <c r="F88" s="36" t="s">
        <v>6</v>
      </c>
      <c r="G88" s="36" t="s">
        <v>13</v>
      </c>
      <c r="H88" s="28" t="s">
        <v>14</v>
      </c>
      <c r="I88" s="28" t="s">
        <v>77</v>
      </c>
      <c r="J88" s="8" t="s">
        <v>1298</v>
      </c>
      <c r="K88" s="76" t="s">
        <v>328</v>
      </c>
      <c r="L88" s="33" t="s">
        <v>798</v>
      </c>
      <c r="M88" s="69"/>
      <c r="N88" s="30" t="s">
        <v>9</v>
      </c>
      <c r="O88" s="31">
        <v>45170</v>
      </c>
      <c r="P88" s="32" t="s">
        <v>328</v>
      </c>
      <c r="Q88" t="s">
        <v>1114</v>
      </c>
      <c r="R88" s="106" t="s">
        <v>328</v>
      </c>
      <c r="S88" s="106"/>
      <c r="T88" s="106"/>
      <c r="U88" s="106"/>
      <c r="V88" s="106"/>
      <c r="W88" s="106"/>
      <c r="X88" s="106"/>
      <c r="Y88" s="106"/>
      <c r="Z88" s="106"/>
      <c r="AA88" s="106"/>
      <c r="AB88" s="106"/>
      <c r="AC88" s="106"/>
      <c r="AD88" s="106"/>
    </row>
    <row r="89" spans="1:30" ht="15" customHeight="1" x14ac:dyDescent="0.3">
      <c r="A89" s="81" t="s">
        <v>999</v>
      </c>
      <c r="B89" s="28" t="s">
        <v>78</v>
      </c>
      <c r="C89" s="36" t="str">
        <f>LEFT(I89,5)</f>
        <v>40300</v>
      </c>
      <c r="D89" s="30" t="s">
        <v>76</v>
      </c>
      <c r="E89" s="28" t="s">
        <v>79</v>
      </c>
      <c r="F89" s="36" t="s">
        <v>6</v>
      </c>
      <c r="G89" s="36" t="s">
        <v>31</v>
      </c>
      <c r="H89" s="28" t="s">
        <v>14</v>
      </c>
      <c r="I89" s="28" t="s">
        <v>80</v>
      </c>
      <c r="J89" s="8" t="s">
        <v>1298</v>
      </c>
      <c r="K89" s="76" t="s">
        <v>328</v>
      </c>
      <c r="L89" s="33" t="s">
        <v>798</v>
      </c>
      <c r="M89" s="69"/>
      <c r="N89" s="30" t="s">
        <v>9</v>
      </c>
      <c r="O89" s="31">
        <v>45170</v>
      </c>
      <c r="P89" s="32" t="s">
        <v>328</v>
      </c>
      <c r="Q89" t="s">
        <v>1114</v>
      </c>
      <c r="R89" s="106" t="s">
        <v>328</v>
      </c>
      <c r="S89" s="106"/>
      <c r="T89" s="106"/>
      <c r="U89" s="106"/>
      <c r="V89" s="106"/>
      <c r="W89" s="106"/>
      <c r="X89" s="106"/>
      <c r="Y89" s="106"/>
      <c r="Z89" s="106"/>
      <c r="AA89" s="106"/>
      <c r="AB89" s="106"/>
      <c r="AC89" s="106"/>
      <c r="AD89" s="106"/>
    </row>
    <row r="90" spans="1:30" ht="15" customHeight="1" x14ac:dyDescent="0.3">
      <c r="A90" s="81" t="s">
        <v>999</v>
      </c>
      <c r="B90" s="28" t="s">
        <v>75</v>
      </c>
      <c r="C90" s="47" t="str">
        <f t="shared" si="2"/>
        <v>40300</v>
      </c>
      <c r="D90" s="21" t="s">
        <v>76</v>
      </c>
      <c r="E90" s="28" t="s">
        <v>13</v>
      </c>
      <c r="F90" s="36" t="s">
        <v>6</v>
      </c>
      <c r="G90" s="36" t="s">
        <v>13</v>
      </c>
      <c r="H90" s="28" t="s">
        <v>14</v>
      </c>
      <c r="I90" s="28" t="s">
        <v>77</v>
      </c>
      <c r="J90" s="8" t="s">
        <v>21</v>
      </c>
      <c r="K90" s="75" t="s">
        <v>22</v>
      </c>
      <c r="L90" s="74" t="s">
        <v>797</v>
      </c>
      <c r="M90" s="24">
        <f>IF(ISNA(VLOOKUP(_xlfn.CONCAT(I90,".",K90),'ad hoc'!D:F,3,FALSE)),"not in adhoc",VLOOKUP(_xlfn.CONCAT(I90,".",K90),'ad hoc'!D:F,3,FALSE))</f>
        <v>2</v>
      </c>
      <c r="N90" s="30" t="s">
        <v>9</v>
      </c>
      <c r="O90" s="31">
        <v>45156</v>
      </c>
      <c r="P90" s="32" t="s">
        <v>20</v>
      </c>
      <c r="Q90" t="s">
        <v>1114</v>
      </c>
      <c r="R90" s="104" t="s">
        <v>404</v>
      </c>
      <c r="S90" s="104" t="s">
        <v>1252</v>
      </c>
      <c r="T90" s="104" t="s">
        <v>1253</v>
      </c>
      <c r="U90" s="104" t="s">
        <v>394</v>
      </c>
      <c r="V90" s="104" t="s">
        <v>1254</v>
      </c>
      <c r="W90" s="104" t="s">
        <v>1255</v>
      </c>
      <c r="X90" s="104" t="s">
        <v>1256</v>
      </c>
      <c r="Y90" s="104" t="s">
        <v>395</v>
      </c>
      <c r="Z90" s="104" t="s">
        <v>402</v>
      </c>
      <c r="AA90" s="104" t="s">
        <v>397</v>
      </c>
      <c r="AB90" s="104" t="s">
        <v>1257</v>
      </c>
      <c r="AC90" s="104" t="s">
        <v>396</v>
      </c>
      <c r="AD90" s="104"/>
    </row>
    <row r="91" spans="1:30" ht="15" customHeight="1" x14ac:dyDescent="0.3">
      <c r="A91" s="81" t="s">
        <v>999</v>
      </c>
      <c r="B91" s="28" t="s">
        <v>78</v>
      </c>
      <c r="C91" s="47" t="str">
        <f t="shared" si="2"/>
        <v>40300</v>
      </c>
      <c r="D91" s="21" t="s">
        <v>76</v>
      </c>
      <c r="E91" s="28" t="s">
        <v>79</v>
      </c>
      <c r="F91" s="36" t="s">
        <v>6</v>
      </c>
      <c r="G91" s="36" t="s">
        <v>31</v>
      </c>
      <c r="H91" s="28" t="s">
        <v>14</v>
      </c>
      <c r="I91" s="28" t="s">
        <v>80</v>
      </c>
      <c r="J91" s="8" t="s">
        <v>21</v>
      </c>
      <c r="K91" s="75" t="s">
        <v>22</v>
      </c>
      <c r="L91" s="74" t="s">
        <v>797</v>
      </c>
      <c r="M91" s="24" t="str">
        <f>IF(ISNA(VLOOKUP(_xlfn.CONCAT(I91,".",K91),'ad hoc'!D:F,3,FALSE)),"not in adhoc",VLOOKUP(_xlfn.CONCAT(I91,".",K91),'ad hoc'!D:F,3,FALSE))</f>
        <v>form late</v>
      </c>
      <c r="N91" s="30" t="s">
        <v>9</v>
      </c>
      <c r="O91" s="31">
        <v>45156</v>
      </c>
      <c r="P91" s="32" t="s">
        <v>20</v>
      </c>
      <c r="Q91" t="s">
        <v>1114</v>
      </c>
      <c r="R91" s="104" t="s">
        <v>404</v>
      </c>
      <c r="S91" s="104" t="s">
        <v>1252</v>
      </c>
      <c r="T91" s="104" t="s">
        <v>1253</v>
      </c>
      <c r="U91" s="104" t="s">
        <v>394</v>
      </c>
      <c r="V91" s="104" t="s">
        <v>1254</v>
      </c>
      <c r="W91" s="104" t="s">
        <v>1255</v>
      </c>
      <c r="X91" s="104" t="s">
        <v>1256</v>
      </c>
      <c r="Y91" s="104" t="s">
        <v>395</v>
      </c>
      <c r="Z91" s="104" t="s">
        <v>402</v>
      </c>
      <c r="AA91" s="104" t="s">
        <v>397</v>
      </c>
      <c r="AB91" s="104" t="s">
        <v>1257</v>
      </c>
      <c r="AC91" s="104" t="s">
        <v>396</v>
      </c>
      <c r="AD91" s="104"/>
    </row>
    <row r="92" spans="1:30" ht="15" customHeight="1" x14ac:dyDescent="0.3">
      <c r="A92" s="81" t="s">
        <v>999</v>
      </c>
      <c r="B92" s="28" t="s">
        <v>81</v>
      </c>
      <c r="C92" s="47" t="str">
        <f t="shared" si="2"/>
        <v>40300</v>
      </c>
      <c r="D92" s="21" t="s">
        <v>76</v>
      </c>
      <c r="E92" s="28" t="s">
        <v>13</v>
      </c>
      <c r="F92" s="36" t="s">
        <v>6</v>
      </c>
      <c r="G92" s="36" t="s">
        <v>13</v>
      </c>
      <c r="H92" s="28" t="s">
        <v>14</v>
      </c>
      <c r="I92" s="28" t="s">
        <v>77</v>
      </c>
      <c r="J92" s="8" t="s">
        <v>24</v>
      </c>
      <c r="K92" s="75" t="s">
        <v>25</v>
      </c>
      <c r="L92" s="74" t="s">
        <v>797</v>
      </c>
      <c r="M92" s="24">
        <f>IF(ISNA(VLOOKUP(_xlfn.CONCAT(I92,".",K92),'ad hoc'!D:F,3,FALSE)),"not in adhoc",VLOOKUP(_xlfn.CONCAT(I92,".",K92),'ad hoc'!D:F,3,FALSE))</f>
        <v>1</v>
      </c>
      <c r="N92" s="30" t="s">
        <v>9</v>
      </c>
      <c r="O92" s="31">
        <v>45170</v>
      </c>
      <c r="P92" s="32" t="s">
        <v>23</v>
      </c>
      <c r="Q92" t="s">
        <v>1114</v>
      </c>
      <c r="R92" s="104" t="s">
        <v>404</v>
      </c>
      <c r="S92" s="104" t="s">
        <v>1252</v>
      </c>
      <c r="T92" s="104" t="s">
        <v>1253</v>
      </c>
      <c r="U92" s="104" t="s">
        <v>394</v>
      </c>
      <c r="V92" s="104" t="s">
        <v>1254</v>
      </c>
      <c r="W92" s="104" t="s">
        <v>1255</v>
      </c>
      <c r="X92" s="104" t="s">
        <v>1256</v>
      </c>
      <c r="Y92" s="104" t="s">
        <v>395</v>
      </c>
      <c r="Z92" s="104" t="s">
        <v>402</v>
      </c>
      <c r="AA92" s="104" t="s">
        <v>397</v>
      </c>
      <c r="AB92" s="104" t="s">
        <v>1257</v>
      </c>
      <c r="AC92" s="104" t="s">
        <v>396</v>
      </c>
      <c r="AD92" s="104"/>
    </row>
    <row r="93" spans="1:30" ht="15" customHeight="1" x14ac:dyDescent="0.3">
      <c r="A93" s="81" t="s">
        <v>999</v>
      </c>
      <c r="B93" s="28" t="s">
        <v>81</v>
      </c>
      <c r="C93" s="47" t="str">
        <f t="shared" si="2"/>
        <v>26000</v>
      </c>
      <c r="D93" s="21" t="s">
        <v>76</v>
      </c>
      <c r="E93" s="28" t="s">
        <v>392</v>
      </c>
      <c r="F93" s="36" t="s">
        <v>6</v>
      </c>
      <c r="G93" s="36" t="s">
        <v>31</v>
      </c>
      <c r="H93" s="28" t="s">
        <v>14</v>
      </c>
      <c r="I93" s="28" t="s">
        <v>82</v>
      </c>
      <c r="J93" s="8" t="s">
        <v>24</v>
      </c>
      <c r="K93" s="75" t="s">
        <v>25</v>
      </c>
      <c r="L93" s="74" t="s">
        <v>797</v>
      </c>
      <c r="M93" s="24" t="str">
        <f>IF(ISNA(VLOOKUP(_xlfn.CONCAT(I93,".",K93),'ad hoc'!D:F,3,FALSE)),"not in adhoc",VLOOKUP(_xlfn.CONCAT(I93,".",K93),'ad hoc'!D:F,3,FALSE))</f>
        <v>form late</v>
      </c>
      <c r="N93" s="30" t="s">
        <v>9</v>
      </c>
      <c r="O93" s="31">
        <v>45170</v>
      </c>
      <c r="P93" s="32" t="s">
        <v>23</v>
      </c>
      <c r="Q93" t="s">
        <v>1114</v>
      </c>
      <c r="R93" s="104" t="s">
        <v>404</v>
      </c>
      <c r="S93" s="104" t="s">
        <v>1252</v>
      </c>
      <c r="T93" s="104" t="s">
        <v>1253</v>
      </c>
      <c r="U93" s="104" t="s">
        <v>394</v>
      </c>
      <c r="V93" s="104" t="s">
        <v>1254</v>
      </c>
      <c r="W93" s="104" t="s">
        <v>1255</v>
      </c>
      <c r="X93" s="104" t="s">
        <v>1256</v>
      </c>
      <c r="Y93" s="104" t="s">
        <v>395</v>
      </c>
      <c r="Z93" s="104" t="s">
        <v>402</v>
      </c>
      <c r="AA93" s="104" t="s">
        <v>397</v>
      </c>
      <c r="AB93" s="104" t="s">
        <v>1257</v>
      </c>
      <c r="AC93" s="120" t="s">
        <v>396</v>
      </c>
      <c r="AD93" s="104"/>
    </row>
    <row r="94" spans="1:30" ht="15" customHeight="1" x14ac:dyDescent="0.3">
      <c r="A94" s="81" t="s">
        <v>999</v>
      </c>
      <c r="B94" s="28" t="s">
        <v>75</v>
      </c>
      <c r="C94" s="47" t="str">
        <f t="shared" si="2"/>
        <v>40300</v>
      </c>
      <c r="D94" s="21" t="s">
        <v>76</v>
      </c>
      <c r="E94" s="28" t="s">
        <v>13</v>
      </c>
      <c r="F94" s="36" t="s">
        <v>6</v>
      </c>
      <c r="G94" s="36" t="s">
        <v>13</v>
      </c>
      <c r="H94" s="28" t="s">
        <v>14</v>
      </c>
      <c r="I94" s="28" t="s">
        <v>77</v>
      </c>
      <c r="J94" s="8" t="s">
        <v>27</v>
      </c>
      <c r="K94" s="75" t="s">
        <v>28</v>
      </c>
      <c r="L94" s="74" t="s">
        <v>797</v>
      </c>
      <c r="M94" s="24">
        <f>IF(ISNA(VLOOKUP(_xlfn.CONCAT(I94,".",K94),'ad hoc'!D:F,3,FALSE)),"not in adhoc",VLOOKUP(_xlfn.CONCAT(I94,".",K94),'ad hoc'!D:F,3,FALSE))</f>
        <v>2</v>
      </c>
      <c r="N94" s="30" t="s">
        <v>9</v>
      </c>
      <c r="O94" s="31">
        <v>45149</v>
      </c>
      <c r="P94" s="32" t="s">
        <v>26</v>
      </c>
      <c r="Q94" t="s">
        <v>1114</v>
      </c>
      <c r="R94" s="104" t="s">
        <v>404</v>
      </c>
      <c r="S94" s="104" t="s">
        <v>1252</v>
      </c>
      <c r="T94" s="104" t="s">
        <v>1253</v>
      </c>
      <c r="U94" s="104" t="s">
        <v>394</v>
      </c>
      <c r="V94" s="104" t="s">
        <v>1254</v>
      </c>
      <c r="W94" s="104" t="s">
        <v>1255</v>
      </c>
      <c r="X94" s="104" t="s">
        <v>1256</v>
      </c>
      <c r="Y94" s="104" t="s">
        <v>395</v>
      </c>
      <c r="Z94" s="104" t="s">
        <v>402</v>
      </c>
      <c r="AA94" s="104" t="s">
        <v>397</v>
      </c>
      <c r="AB94" s="104" t="s">
        <v>1257</v>
      </c>
      <c r="AC94" s="104" t="s">
        <v>396</v>
      </c>
      <c r="AD94" s="104"/>
    </row>
    <row r="95" spans="1:30" ht="15" customHeight="1" x14ac:dyDescent="0.3">
      <c r="A95" s="81" t="s">
        <v>999</v>
      </c>
      <c r="B95" s="28" t="s">
        <v>78</v>
      </c>
      <c r="C95" s="47" t="str">
        <f t="shared" si="2"/>
        <v>40300</v>
      </c>
      <c r="D95" s="21" t="s">
        <v>76</v>
      </c>
      <c r="E95" s="28" t="s">
        <v>79</v>
      </c>
      <c r="F95" s="36" t="s">
        <v>6</v>
      </c>
      <c r="G95" s="36" t="s">
        <v>31</v>
      </c>
      <c r="H95" s="28" t="s">
        <v>14</v>
      </c>
      <c r="I95" s="28" t="s">
        <v>80</v>
      </c>
      <c r="J95" s="8" t="s">
        <v>27</v>
      </c>
      <c r="K95" s="75" t="s">
        <v>28</v>
      </c>
      <c r="L95" s="74" t="s">
        <v>797</v>
      </c>
      <c r="M95" s="24" t="str">
        <f>IF(ISNA(VLOOKUP(_xlfn.CONCAT(I95,".",K95),'ad hoc'!D:F,3,FALSE)),"not in adhoc",VLOOKUP(_xlfn.CONCAT(I95,".",K95),'ad hoc'!D:F,3,FALSE))</f>
        <v>form late</v>
      </c>
      <c r="N95" s="30" t="s">
        <v>9</v>
      </c>
      <c r="O95" s="31">
        <v>45149</v>
      </c>
      <c r="P95" s="32" t="s">
        <v>26</v>
      </c>
      <c r="Q95" t="s">
        <v>1114</v>
      </c>
      <c r="R95" s="104" t="s">
        <v>404</v>
      </c>
      <c r="S95" s="104" t="s">
        <v>1252</v>
      </c>
      <c r="T95" s="104" t="s">
        <v>1253</v>
      </c>
      <c r="U95" s="104" t="s">
        <v>394</v>
      </c>
      <c r="V95" s="104" t="s">
        <v>1254</v>
      </c>
      <c r="W95" s="104" t="s">
        <v>1255</v>
      </c>
      <c r="X95" s="104" t="s">
        <v>1256</v>
      </c>
      <c r="Y95" s="104" t="s">
        <v>395</v>
      </c>
      <c r="Z95" s="104" t="s">
        <v>402</v>
      </c>
      <c r="AA95" s="104" t="s">
        <v>397</v>
      </c>
      <c r="AB95" s="104" t="s">
        <v>1257</v>
      </c>
      <c r="AC95" s="104" t="s">
        <v>396</v>
      </c>
      <c r="AD95" s="104"/>
    </row>
    <row r="96" spans="1:30" ht="15" customHeight="1" x14ac:dyDescent="0.3">
      <c r="A96" s="81" t="s">
        <v>999</v>
      </c>
      <c r="B96" s="28" t="s">
        <v>75</v>
      </c>
      <c r="C96" s="47" t="str">
        <f t="shared" si="2"/>
        <v>40300</v>
      </c>
      <c r="D96" s="30" t="s">
        <v>76</v>
      </c>
      <c r="E96" s="28" t="s">
        <v>13</v>
      </c>
      <c r="F96" s="36" t="s">
        <v>6</v>
      </c>
      <c r="G96" s="36" t="s">
        <v>13</v>
      </c>
      <c r="H96" s="28" t="s">
        <v>14</v>
      </c>
      <c r="I96" s="28" t="s">
        <v>77</v>
      </c>
      <c r="J96" s="8" t="s">
        <v>33</v>
      </c>
      <c r="K96" s="75" t="s">
        <v>34</v>
      </c>
      <c r="L96" s="33" t="s">
        <v>802</v>
      </c>
      <c r="M96" s="69"/>
      <c r="N96" s="30" t="s">
        <v>35</v>
      </c>
      <c r="O96" s="31" t="s">
        <v>35</v>
      </c>
      <c r="P96" s="32" t="s">
        <v>32</v>
      </c>
      <c r="Q96" t="s">
        <v>1114</v>
      </c>
      <c r="R96" s="104" t="s">
        <v>404</v>
      </c>
      <c r="S96" s="104" t="s">
        <v>1252</v>
      </c>
      <c r="T96" s="104" t="s">
        <v>1253</v>
      </c>
      <c r="U96" s="104" t="s">
        <v>394</v>
      </c>
      <c r="V96" s="104" t="s">
        <v>1254</v>
      </c>
      <c r="W96" s="104" t="s">
        <v>1255</v>
      </c>
      <c r="X96" s="104" t="s">
        <v>1256</v>
      </c>
      <c r="Y96" s="104" t="s">
        <v>395</v>
      </c>
      <c r="Z96" s="104" t="s">
        <v>402</v>
      </c>
      <c r="AA96" s="104" t="s">
        <v>397</v>
      </c>
      <c r="AB96" s="104" t="s">
        <v>1257</v>
      </c>
      <c r="AC96" s="104" t="s">
        <v>396</v>
      </c>
      <c r="AD96" s="104"/>
    </row>
    <row r="97" spans="1:30" ht="15" customHeight="1" x14ac:dyDescent="0.3">
      <c r="A97" s="81" t="s">
        <v>999</v>
      </c>
      <c r="B97" s="28" t="s">
        <v>78</v>
      </c>
      <c r="C97" s="47" t="str">
        <f t="shared" si="2"/>
        <v>40300</v>
      </c>
      <c r="D97" s="30" t="s">
        <v>76</v>
      </c>
      <c r="E97" s="28" t="s">
        <v>79</v>
      </c>
      <c r="F97" s="36" t="s">
        <v>6</v>
      </c>
      <c r="G97" s="36" t="s">
        <v>31</v>
      </c>
      <c r="H97" s="28" t="s">
        <v>14</v>
      </c>
      <c r="I97" s="28" t="s">
        <v>80</v>
      </c>
      <c r="J97" s="8" t="s">
        <v>33</v>
      </c>
      <c r="K97" s="75" t="s">
        <v>34</v>
      </c>
      <c r="L97" s="33" t="s">
        <v>802</v>
      </c>
      <c r="M97" s="69"/>
      <c r="N97" s="30" t="s">
        <v>35</v>
      </c>
      <c r="O97" s="31" t="s">
        <v>35</v>
      </c>
      <c r="P97" s="32" t="s">
        <v>32</v>
      </c>
      <c r="Q97" t="s">
        <v>1114</v>
      </c>
      <c r="R97" s="104" t="s">
        <v>404</v>
      </c>
      <c r="S97" s="104" t="s">
        <v>1252</v>
      </c>
      <c r="T97" s="104" t="s">
        <v>1253</v>
      </c>
      <c r="U97" s="104" t="s">
        <v>394</v>
      </c>
      <c r="V97" s="104" t="s">
        <v>1254</v>
      </c>
      <c r="W97" s="104" t="s">
        <v>1255</v>
      </c>
      <c r="X97" s="104" t="s">
        <v>1256</v>
      </c>
      <c r="Y97" s="104" t="s">
        <v>395</v>
      </c>
      <c r="Z97" s="104" t="s">
        <v>402</v>
      </c>
      <c r="AA97" s="104" t="s">
        <v>397</v>
      </c>
      <c r="AB97" s="104" t="s">
        <v>1257</v>
      </c>
      <c r="AC97" s="104" t="s">
        <v>396</v>
      </c>
      <c r="AD97" s="104"/>
    </row>
    <row r="98" spans="1:30" ht="15" customHeight="1" x14ac:dyDescent="0.3">
      <c r="A98" s="81" t="s">
        <v>999</v>
      </c>
      <c r="B98" s="28" t="s">
        <v>75</v>
      </c>
      <c r="C98" s="47" t="str">
        <f t="shared" si="2"/>
        <v>40300</v>
      </c>
      <c r="D98" s="21" t="s">
        <v>76</v>
      </c>
      <c r="E98" s="28" t="s">
        <v>13</v>
      </c>
      <c r="F98" s="36" t="s">
        <v>6</v>
      </c>
      <c r="G98" s="36" t="s">
        <v>13</v>
      </c>
      <c r="H98" s="28" t="s">
        <v>14</v>
      </c>
      <c r="I98" s="28" t="s">
        <v>77</v>
      </c>
      <c r="J98" s="8" t="s">
        <v>1299</v>
      </c>
      <c r="K98" s="76" t="s">
        <v>328</v>
      </c>
      <c r="L98" s="33" t="s">
        <v>798</v>
      </c>
      <c r="M98" s="69"/>
      <c r="N98" s="30" t="s">
        <v>9</v>
      </c>
      <c r="O98" s="31">
        <v>45177</v>
      </c>
      <c r="P98" s="32" t="s">
        <v>328</v>
      </c>
      <c r="Q98" t="s">
        <v>1114</v>
      </c>
      <c r="R98" s="106" t="s">
        <v>328</v>
      </c>
      <c r="S98" s="106"/>
      <c r="T98" s="106"/>
      <c r="U98" s="106"/>
      <c r="V98" s="106"/>
      <c r="W98" s="106"/>
      <c r="X98" s="106"/>
      <c r="Y98" s="106"/>
      <c r="Z98" s="106"/>
      <c r="AA98" s="106"/>
      <c r="AB98" s="106"/>
      <c r="AC98" s="106"/>
      <c r="AD98" s="106"/>
    </row>
    <row r="99" spans="1:30" ht="15" customHeight="1" x14ac:dyDescent="0.3">
      <c r="A99" s="81" t="s">
        <v>999</v>
      </c>
      <c r="B99" s="28" t="s">
        <v>78</v>
      </c>
      <c r="C99" s="47" t="str">
        <f t="shared" si="2"/>
        <v>40300</v>
      </c>
      <c r="D99" s="21" t="s">
        <v>76</v>
      </c>
      <c r="E99" s="28" t="s">
        <v>79</v>
      </c>
      <c r="F99" s="36" t="s">
        <v>6</v>
      </c>
      <c r="G99" s="36" t="s">
        <v>31</v>
      </c>
      <c r="H99" s="28" t="s">
        <v>14</v>
      </c>
      <c r="I99" s="28" t="s">
        <v>80</v>
      </c>
      <c r="J99" s="8" t="s">
        <v>1299</v>
      </c>
      <c r="K99" s="76" t="s">
        <v>328</v>
      </c>
      <c r="L99" s="33" t="s">
        <v>798</v>
      </c>
      <c r="M99" s="69"/>
      <c r="N99" s="30" t="s">
        <v>9</v>
      </c>
      <c r="O99" s="31">
        <v>45177</v>
      </c>
      <c r="P99" s="32" t="s">
        <v>328</v>
      </c>
      <c r="Q99" t="s">
        <v>1114</v>
      </c>
      <c r="R99" s="106" t="s">
        <v>328</v>
      </c>
      <c r="S99" s="106"/>
      <c r="T99" s="106"/>
      <c r="U99" s="106"/>
      <c r="V99" s="106"/>
      <c r="W99" s="106"/>
      <c r="X99" s="106"/>
      <c r="Y99" s="106"/>
      <c r="Z99" s="106"/>
      <c r="AA99" s="106"/>
      <c r="AB99" s="106"/>
      <c r="AC99" s="106"/>
      <c r="AD99" s="106"/>
    </row>
    <row r="100" spans="1:30" ht="15" customHeight="1" x14ac:dyDescent="0.3">
      <c r="A100" s="81" t="s">
        <v>999</v>
      </c>
      <c r="B100" s="28" t="s">
        <v>75</v>
      </c>
      <c r="C100" s="47" t="str">
        <f t="shared" si="2"/>
        <v>40300</v>
      </c>
      <c r="D100" s="21" t="s">
        <v>76</v>
      </c>
      <c r="E100" s="28" t="s">
        <v>13</v>
      </c>
      <c r="F100" s="36" t="s">
        <v>6</v>
      </c>
      <c r="G100" s="36" t="s">
        <v>13</v>
      </c>
      <c r="H100" s="28" t="s">
        <v>14</v>
      </c>
      <c r="I100" s="28" t="s">
        <v>83</v>
      </c>
      <c r="J100" s="8" t="s">
        <v>38</v>
      </c>
      <c r="K100" s="75" t="s">
        <v>39</v>
      </c>
      <c r="L100" s="74" t="s">
        <v>797</v>
      </c>
      <c r="M100" s="24" t="str">
        <f>IF(ISNA(VLOOKUP(_xlfn.CONCAT(I100,".",K100),'ad hoc'!D:F,3,FALSE)),"not in adhoc",VLOOKUP(_xlfn.CONCAT(I100,".",K100),'ad hoc'!D:F,3,FALSE))</f>
        <v>not in adhoc</v>
      </c>
      <c r="N100" s="30" t="s">
        <v>9</v>
      </c>
      <c r="O100" s="31">
        <v>45142</v>
      </c>
      <c r="P100" s="32" t="s">
        <v>37</v>
      </c>
      <c r="Q100" t="s">
        <v>1114</v>
      </c>
      <c r="R100" s="104" t="s">
        <v>404</v>
      </c>
      <c r="S100" s="104" t="s">
        <v>1252</v>
      </c>
      <c r="T100" s="104" t="s">
        <v>1253</v>
      </c>
      <c r="U100" s="104" t="s">
        <v>394</v>
      </c>
      <c r="V100" s="104" t="s">
        <v>1254</v>
      </c>
      <c r="W100" s="104" t="s">
        <v>1255</v>
      </c>
      <c r="X100" s="104" t="s">
        <v>1256</v>
      </c>
      <c r="Y100" s="104" t="s">
        <v>395</v>
      </c>
      <c r="Z100" s="104" t="s">
        <v>402</v>
      </c>
      <c r="AA100" s="104" t="s">
        <v>397</v>
      </c>
      <c r="AB100" s="104" t="s">
        <v>1257</v>
      </c>
      <c r="AC100" s="104" t="s">
        <v>396</v>
      </c>
      <c r="AD100" s="104"/>
    </row>
    <row r="101" spans="1:30" ht="15" customHeight="1" x14ac:dyDescent="0.3">
      <c r="A101" s="81" t="s">
        <v>999</v>
      </c>
      <c r="B101" s="28" t="s">
        <v>78</v>
      </c>
      <c r="C101" s="47" t="str">
        <f t="shared" si="2"/>
        <v>40300</v>
      </c>
      <c r="D101" s="30" t="s">
        <v>76</v>
      </c>
      <c r="E101" s="28" t="s">
        <v>79</v>
      </c>
      <c r="F101" s="36" t="s">
        <v>6</v>
      </c>
      <c r="G101" s="36" t="s">
        <v>31</v>
      </c>
      <c r="H101" s="28" t="s">
        <v>14</v>
      </c>
      <c r="I101" s="28" t="s">
        <v>80</v>
      </c>
      <c r="J101" s="8" t="s">
        <v>38</v>
      </c>
      <c r="K101" s="75" t="s">
        <v>39</v>
      </c>
      <c r="L101" s="33" t="s">
        <v>802</v>
      </c>
      <c r="M101" s="69"/>
      <c r="N101" s="30" t="s">
        <v>35</v>
      </c>
      <c r="O101" s="31" t="s">
        <v>35</v>
      </c>
      <c r="P101" s="32" t="s">
        <v>37</v>
      </c>
      <c r="Q101" t="s">
        <v>1114</v>
      </c>
      <c r="R101" s="104" t="s">
        <v>404</v>
      </c>
      <c r="S101" s="104" t="s">
        <v>1252</v>
      </c>
      <c r="T101" s="104" t="s">
        <v>1253</v>
      </c>
      <c r="U101" s="104" t="s">
        <v>394</v>
      </c>
      <c r="V101" s="104" t="s">
        <v>1254</v>
      </c>
      <c r="W101" s="104" t="s">
        <v>1255</v>
      </c>
      <c r="X101" s="104" t="s">
        <v>1256</v>
      </c>
      <c r="Y101" s="104" t="s">
        <v>395</v>
      </c>
      <c r="Z101" s="104" t="s">
        <v>402</v>
      </c>
      <c r="AA101" s="104" t="s">
        <v>397</v>
      </c>
      <c r="AB101" s="104" t="s">
        <v>1257</v>
      </c>
      <c r="AC101" s="104" t="s">
        <v>396</v>
      </c>
      <c r="AD101" s="104"/>
    </row>
    <row r="102" spans="1:30" ht="15" customHeight="1" x14ac:dyDescent="0.3">
      <c r="A102" s="81" t="s">
        <v>999</v>
      </c>
      <c r="B102" s="28" t="s">
        <v>81</v>
      </c>
      <c r="C102" s="47" t="str">
        <f t="shared" si="2"/>
        <v>40300</v>
      </c>
      <c r="D102" s="21" t="s">
        <v>76</v>
      </c>
      <c r="E102" s="28" t="s">
        <v>79</v>
      </c>
      <c r="F102" s="36" t="s">
        <v>6</v>
      </c>
      <c r="G102" s="36" t="s">
        <v>31</v>
      </c>
      <c r="H102" s="28" t="s">
        <v>14</v>
      </c>
      <c r="I102" s="28" t="s">
        <v>80</v>
      </c>
      <c r="J102" s="8" t="s">
        <v>1300</v>
      </c>
      <c r="K102" s="75" t="s">
        <v>41</v>
      </c>
      <c r="L102" s="74" t="s">
        <v>797</v>
      </c>
      <c r="M102" s="24" t="str">
        <f>IF(ISNA(VLOOKUP(_xlfn.CONCAT(I102,".",K102),'ad hoc'!D:F,3,FALSE)),"not in adhoc",VLOOKUP(_xlfn.CONCAT(I102,".",K102),'ad hoc'!D:F,3,FALSE))</f>
        <v>form late</v>
      </c>
      <c r="N102" s="30" t="s">
        <v>9</v>
      </c>
      <c r="O102" s="31">
        <v>45177</v>
      </c>
      <c r="P102" s="32" t="s">
        <v>328</v>
      </c>
      <c r="Q102" t="s">
        <v>1114</v>
      </c>
      <c r="R102" s="106" t="s">
        <v>328</v>
      </c>
      <c r="S102" s="106"/>
      <c r="T102" s="106"/>
      <c r="U102" s="106"/>
      <c r="V102" s="106"/>
      <c r="W102" s="106"/>
      <c r="X102" s="106"/>
      <c r="Y102" s="106"/>
      <c r="Z102" s="106"/>
      <c r="AA102" s="106"/>
      <c r="AB102" s="106"/>
      <c r="AC102" s="106"/>
      <c r="AD102" s="106"/>
    </row>
    <row r="103" spans="1:30" ht="15" customHeight="1" x14ac:dyDescent="0.3">
      <c r="A103" s="81" t="s">
        <v>999</v>
      </c>
      <c r="B103" s="28" t="s">
        <v>75</v>
      </c>
      <c r="C103" s="47" t="str">
        <f t="shared" si="2"/>
        <v>40300</v>
      </c>
      <c r="D103" s="21" t="s">
        <v>76</v>
      </c>
      <c r="E103" s="28" t="s">
        <v>13</v>
      </c>
      <c r="F103" s="36" t="s">
        <v>6</v>
      </c>
      <c r="G103" s="36" t="s">
        <v>13</v>
      </c>
      <c r="H103" s="28" t="s">
        <v>14</v>
      </c>
      <c r="I103" s="28" t="s">
        <v>77</v>
      </c>
      <c r="J103" s="8" t="s">
        <v>994</v>
      </c>
      <c r="K103" s="75" t="s">
        <v>43</v>
      </c>
      <c r="L103" s="74" t="s">
        <v>797</v>
      </c>
      <c r="M103" s="24" t="str">
        <f>IF(ISNA(VLOOKUP(_xlfn.CONCAT(I103,".",K103),'ad hoc'!D:F,3,FALSE)),"not in adhoc",VLOOKUP(_xlfn.CONCAT(I103,".",K103),'ad hoc'!D:F,3,FALSE))</f>
        <v>form late</v>
      </c>
      <c r="N103" s="30" t="s">
        <v>9</v>
      </c>
      <c r="O103" s="31">
        <v>45163</v>
      </c>
      <c r="P103" s="32" t="s">
        <v>328</v>
      </c>
      <c r="Q103" t="s">
        <v>1114</v>
      </c>
      <c r="R103" s="106" t="s">
        <v>328</v>
      </c>
      <c r="S103" s="106"/>
      <c r="T103" s="106"/>
      <c r="U103" s="106"/>
      <c r="V103" s="106"/>
      <c r="W103" s="106"/>
      <c r="X103" s="106"/>
      <c r="Y103" s="106"/>
      <c r="Z103" s="106"/>
      <c r="AA103" s="106"/>
      <c r="AB103" s="106"/>
      <c r="AC103" s="106"/>
      <c r="AD103" s="106"/>
    </row>
    <row r="104" spans="1:30" ht="15" customHeight="1" x14ac:dyDescent="0.3">
      <c r="A104" s="81" t="s">
        <v>999</v>
      </c>
      <c r="B104" s="28" t="s">
        <v>78</v>
      </c>
      <c r="C104" s="47" t="str">
        <f t="shared" si="2"/>
        <v>40300</v>
      </c>
      <c r="D104" s="21" t="s">
        <v>76</v>
      </c>
      <c r="E104" s="28" t="s">
        <v>79</v>
      </c>
      <c r="F104" s="36" t="s">
        <v>6</v>
      </c>
      <c r="G104" s="36" t="s">
        <v>31</v>
      </c>
      <c r="H104" s="28" t="s">
        <v>14</v>
      </c>
      <c r="I104" s="28" t="s">
        <v>80</v>
      </c>
      <c r="J104" s="8" t="s">
        <v>994</v>
      </c>
      <c r="K104" s="75" t="s">
        <v>43</v>
      </c>
      <c r="L104" s="74" t="s">
        <v>797</v>
      </c>
      <c r="M104" s="24" t="str">
        <f>IF(ISNA(VLOOKUP(_xlfn.CONCAT(I104,".",K104),'ad hoc'!D:F,3,FALSE)),"not in adhoc",VLOOKUP(_xlfn.CONCAT(I104,".",K104),'ad hoc'!D:F,3,FALSE))</f>
        <v>form late</v>
      </c>
      <c r="N104" s="30" t="s">
        <v>9</v>
      </c>
      <c r="O104" s="31">
        <v>45163</v>
      </c>
      <c r="P104" s="32" t="s">
        <v>328</v>
      </c>
      <c r="Q104" t="s">
        <v>1114</v>
      </c>
      <c r="R104" s="106" t="s">
        <v>328</v>
      </c>
      <c r="S104" s="106"/>
      <c r="T104" s="106"/>
      <c r="U104" s="106"/>
      <c r="V104" s="106"/>
      <c r="W104" s="106"/>
      <c r="X104" s="106"/>
      <c r="Y104" s="106"/>
      <c r="Z104" s="106"/>
      <c r="AA104" s="106"/>
      <c r="AB104" s="106"/>
      <c r="AC104" s="106"/>
      <c r="AD104" s="106"/>
    </row>
    <row r="105" spans="1:30" ht="15" customHeight="1" x14ac:dyDescent="0.3">
      <c r="A105" s="81" t="s">
        <v>999</v>
      </c>
      <c r="B105" s="28" t="s">
        <v>81</v>
      </c>
      <c r="C105" s="47" t="str">
        <f t="shared" si="2"/>
        <v>40300</v>
      </c>
      <c r="D105" s="21" t="s">
        <v>76</v>
      </c>
      <c r="E105" s="28" t="s">
        <v>79</v>
      </c>
      <c r="F105" s="36" t="s">
        <v>6</v>
      </c>
      <c r="G105" s="36" t="s">
        <v>31</v>
      </c>
      <c r="H105" s="28" t="s">
        <v>14</v>
      </c>
      <c r="I105" s="28" t="s">
        <v>80</v>
      </c>
      <c r="J105" s="8" t="s">
        <v>45</v>
      </c>
      <c r="K105" s="75" t="s">
        <v>46</v>
      </c>
      <c r="L105" s="74" t="s">
        <v>797</v>
      </c>
      <c r="M105" s="24" t="str">
        <f>IF(ISNA(VLOOKUP(_xlfn.CONCAT(I105,".",K105),'ad hoc'!D:F,3,FALSE)),"not in adhoc",VLOOKUP(_xlfn.CONCAT(I105,".",K105),'ad hoc'!D:F,3,FALSE))</f>
        <v>form late</v>
      </c>
      <c r="N105" s="30" t="s">
        <v>9</v>
      </c>
      <c r="O105" s="31">
        <v>45170</v>
      </c>
      <c r="P105" s="32" t="s">
        <v>44</v>
      </c>
      <c r="Q105" t="s">
        <v>1114</v>
      </c>
      <c r="R105" s="104" t="s">
        <v>404</v>
      </c>
      <c r="S105" s="104" t="s">
        <v>1252</v>
      </c>
      <c r="T105" s="104" t="s">
        <v>1253</v>
      </c>
      <c r="U105" s="104" t="s">
        <v>394</v>
      </c>
      <c r="V105" s="104" t="s">
        <v>1254</v>
      </c>
      <c r="W105" s="104" t="s">
        <v>1255</v>
      </c>
      <c r="X105" s="104" t="s">
        <v>1256</v>
      </c>
      <c r="Y105" s="104" t="s">
        <v>395</v>
      </c>
      <c r="Z105" s="104" t="s">
        <v>402</v>
      </c>
      <c r="AA105" s="104" t="s">
        <v>397</v>
      </c>
      <c r="AB105" s="104" t="s">
        <v>1257</v>
      </c>
      <c r="AC105" s="104" t="s">
        <v>396</v>
      </c>
      <c r="AD105" s="104"/>
    </row>
    <row r="106" spans="1:30" ht="15" customHeight="1" x14ac:dyDescent="0.3">
      <c r="A106" s="81" t="s">
        <v>999</v>
      </c>
      <c r="B106" s="28" t="s">
        <v>75</v>
      </c>
      <c r="C106" s="47" t="str">
        <f t="shared" si="2"/>
        <v>40300</v>
      </c>
      <c r="D106" s="21" t="s">
        <v>76</v>
      </c>
      <c r="E106" s="28" t="s">
        <v>13</v>
      </c>
      <c r="F106" s="36" t="s">
        <v>6</v>
      </c>
      <c r="G106" s="36" t="s">
        <v>13</v>
      </c>
      <c r="H106" s="28" t="s">
        <v>14</v>
      </c>
      <c r="I106" s="28" t="s">
        <v>77</v>
      </c>
      <c r="J106" s="8" t="s">
        <v>48</v>
      </c>
      <c r="K106" s="75" t="s">
        <v>49</v>
      </c>
      <c r="L106" s="74" t="s">
        <v>797</v>
      </c>
      <c r="M106" s="24">
        <f>IF(ISNA(VLOOKUP(_xlfn.CONCAT(I106,".",K106),'ad hoc'!D:F,3,FALSE)),"not in adhoc",VLOOKUP(_xlfn.CONCAT(I106,".",K106),'ad hoc'!D:F,3,FALSE))</f>
        <v>2</v>
      </c>
      <c r="N106" s="30" t="s">
        <v>9</v>
      </c>
      <c r="O106" s="31">
        <v>45156</v>
      </c>
      <c r="P106" s="32" t="s">
        <v>47</v>
      </c>
      <c r="Q106" t="s">
        <v>1114</v>
      </c>
      <c r="R106" s="104" t="s">
        <v>404</v>
      </c>
      <c r="S106" s="104" t="s">
        <v>1252</v>
      </c>
      <c r="T106" s="104" t="s">
        <v>1253</v>
      </c>
      <c r="U106" s="104" t="s">
        <v>394</v>
      </c>
      <c r="V106" s="104" t="s">
        <v>1254</v>
      </c>
      <c r="W106" s="104" t="s">
        <v>1255</v>
      </c>
      <c r="X106" s="104" t="s">
        <v>1256</v>
      </c>
      <c r="Y106" s="104" t="s">
        <v>395</v>
      </c>
      <c r="Z106" s="104" t="s">
        <v>402</v>
      </c>
      <c r="AA106" s="104" t="s">
        <v>397</v>
      </c>
      <c r="AB106" s="104" t="s">
        <v>1257</v>
      </c>
      <c r="AC106" s="104" t="s">
        <v>396</v>
      </c>
      <c r="AD106" s="104"/>
    </row>
    <row r="107" spans="1:30" ht="15" customHeight="1" x14ac:dyDescent="0.3">
      <c r="A107" s="81" t="s">
        <v>999</v>
      </c>
      <c r="B107" s="28" t="s">
        <v>78</v>
      </c>
      <c r="C107" s="47" t="str">
        <f t="shared" si="2"/>
        <v>40300</v>
      </c>
      <c r="D107" s="21" t="s">
        <v>76</v>
      </c>
      <c r="E107" s="28" t="s">
        <v>79</v>
      </c>
      <c r="F107" s="36" t="s">
        <v>6</v>
      </c>
      <c r="G107" s="36" t="s">
        <v>31</v>
      </c>
      <c r="H107" s="28" t="s">
        <v>14</v>
      </c>
      <c r="I107" s="28" t="s">
        <v>80</v>
      </c>
      <c r="J107" s="8" t="s">
        <v>48</v>
      </c>
      <c r="K107" s="75" t="s">
        <v>49</v>
      </c>
      <c r="L107" s="74" t="s">
        <v>797</v>
      </c>
      <c r="M107" s="24" t="str">
        <f>IF(ISNA(VLOOKUP(_xlfn.CONCAT(I107,".",K107),'ad hoc'!D:F,3,FALSE)),"not in adhoc",VLOOKUP(_xlfn.CONCAT(I107,".",K107),'ad hoc'!D:F,3,FALSE))</f>
        <v>form late</v>
      </c>
      <c r="N107" s="30" t="s">
        <v>9</v>
      </c>
      <c r="O107" s="31">
        <v>45156</v>
      </c>
      <c r="P107" s="32" t="s">
        <v>47</v>
      </c>
      <c r="Q107" t="s">
        <v>1114</v>
      </c>
      <c r="R107" s="104" t="s">
        <v>404</v>
      </c>
      <c r="S107" s="104" t="s">
        <v>1252</v>
      </c>
      <c r="T107" s="104" t="s">
        <v>1253</v>
      </c>
      <c r="U107" s="104" t="s">
        <v>394</v>
      </c>
      <c r="V107" s="104" t="s">
        <v>1254</v>
      </c>
      <c r="W107" s="104" t="s">
        <v>1255</v>
      </c>
      <c r="X107" s="104" t="s">
        <v>1256</v>
      </c>
      <c r="Y107" s="104" t="s">
        <v>395</v>
      </c>
      <c r="Z107" s="104" t="s">
        <v>402</v>
      </c>
      <c r="AA107" s="104" t="s">
        <v>397</v>
      </c>
      <c r="AB107" s="104" t="s">
        <v>1257</v>
      </c>
      <c r="AC107" s="104" t="s">
        <v>396</v>
      </c>
      <c r="AD107" s="104"/>
    </row>
    <row r="108" spans="1:30" ht="15" customHeight="1" x14ac:dyDescent="0.3">
      <c r="A108" s="81" t="s">
        <v>999</v>
      </c>
      <c r="B108" s="28" t="s">
        <v>75</v>
      </c>
      <c r="C108" s="47" t="str">
        <f t="shared" si="2"/>
        <v>40300</v>
      </c>
      <c r="D108" s="21" t="s">
        <v>76</v>
      </c>
      <c r="E108" s="28" t="s">
        <v>13</v>
      </c>
      <c r="F108" s="36" t="s">
        <v>6</v>
      </c>
      <c r="G108" s="36" t="s">
        <v>13</v>
      </c>
      <c r="H108" s="28" t="s">
        <v>14</v>
      </c>
      <c r="I108" s="28" t="s">
        <v>77</v>
      </c>
      <c r="J108" s="8" t="s">
        <v>1301</v>
      </c>
      <c r="K108" s="75" t="s">
        <v>51</v>
      </c>
      <c r="L108" s="74" t="s">
        <v>797</v>
      </c>
      <c r="M108" s="24">
        <f>IF(ISNA(VLOOKUP(_xlfn.CONCAT(I108,".",K108),'ad hoc'!D:F,3,FALSE)),"not in adhoc",VLOOKUP(_xlfn.CONCAT(I108,".",K108),'ad hoc'!D:F,3,FALSE))</f>
        <v>1</v>
      </c>
      <c r="N108" s="30" t="s">
        <v>9</v>
      </c>
      <c r="O108" s="31">
        <v>45156</v>
      </c>
      <c r="P108" s="32" t="s">
        <v>328</v>
      </c>
      <c r="Q108" t="s">
        <v>1114</v>
      </c>
      <c r="R108" s="106" t="s">
        <v>328</v>
      </c>
      <c r="S108" s="106"/>
      <c r="T108" s="106"/>
      <c r="U108" s="106"/>
      <c r="V108" s="106"/>
      <c r="W108" s="106"/>
      <c r="X108" s="106"/>
      <c r="Y108" s="106"/>
      <c r="Z108" s="106"/>
      <c r="AA108" s="106"/>
      <c r="AB108" s="106"/>
      <c r="AC108" s="106"/>
      <c r="AD108" s="106"/>
    </row>
    <row r="109" spans="1:30" ht="15" customHeight="1" x14ac:dyDescent="0.3">
      <c r="A109" s="81" t="s">
        <v>999</v>
      </c>
      <c r="B109" s="28" t="s">
        <v>78</v>
      </c>
      <c r="C109" s="47" t="str">
        <f t="shared" si="2"/>
        <v>40300</v>
      </c>
      <c r="D109" s="21" t="s">
        <v>76</v>
      </c>
      <c r="E109" s="28" t="s">
        <v>79</v>
      </c>
      <c r="F109" s="36" t="s">
        <v>6</v>
      </c>
      <c r="G109" s="36" t="s">
        <v>31</v>
      </c>
      <c r="H109" s="28" t="s">
        <v>14</v>
      </c>
      <c r="I109" s="28" t="s">
        <v>80</v>
      </c>
      <c r="J109" s="8" t="s">
        <v>1301</v>
      </c>
      <c r="K109" s="75" t="s">
        <v>51</v>
      </c>
      <c r="L109" s="74" t="s">
        <v>797</v>
      </c>
      <c r="M109" s="24" t="str">
        <f>IF(ISNA(VLOOKUP(_xlfn.CONCAT(I109,".",K109),'ad hoc'!D:F,3,FALSE)),"not in adhoc",VLOOKUP(_xlfn.CONCAT(I109,".",K109),'ad hoc'!D:F,3,FALSE))</f>
        <v>form late</v>
      </c>
      <c r="N109" s="30" t="s">
        <v>9</v>
      </c>
      <c r="O109" s="31">
        <v>45156</v>
      </c>
      <c r="P109" s="32" t="s">
        <v>328</v>
      </c>
      <c r="Q109" t="s">
        <v>1114</v>
      </c>
      <c r="R109" s="106" t="s">
        <v>328</v>
      </c>
      <c r="S109" s="106"/>
      <c r="T109" s="106"/>
      <c r="U109" s="106"/>
      <c r="V109" s="106"/>
      <c r="W109" s="106"/>
      <c r="X109" s="106"/>
      <c r="Y109" s="106"/>
      <c r="Z109" s="106"/>
      <c r="AA109" s="106"/>
      <c r="AB109" s="106"/>
      <c r="AC109" s="106"/>
      <c r="AD109" s="106"/>
    </row>
    <row r="110" spans="1:30" ht="15" customHeight="1" x14ac:dyDescent="0.3">
      <c r="A110" s="81" t="s">
        <v>999</v>
      </c>
      <c r="B110" s="28" t="s">
        <v>81</v>
      </c>
      <c r="C110" s="47" t="str">
        <f t="shared" si="2"/>
        <v>40300</v>
      </c>
      <c r="D110" s="21" t="s">
        <v>76</v>
      </c>
      <c r="E110" s="28" t="s">
        <v>79</v>
      </c>
      <c r="F110" s="36" t="s">
        <v>6</v>
      </c>
      <c r="G110" s="36" t="s">
        <v>31</v>
      </c>
      <c r="H110" s="28" t="s">
        <v>14</v>
      </c>
      <c r="I110" s="28" t="s">
        <v>77</v>
      </c>
      <c r="J110" s="8" t="s">
        <v>1302</v>
      </c>
      <c r="K110" s="75" t="s">
        <v>29</v>
      </c>
      <c r="L110" s="33" t="s">
        <v>801</v>
      </c>
      <c r="M110" s="70"/>
      <c r="N110" s="30" t="s">
        <v>9</v>
      </c>
      <c r="O110" s="31">
        <v>45250</v>
      </c>
      <c r="P110" s="32" t="s">
        <v>328</v>
      </c>
      <c r="Q110" t="s">
        <v>1114</v>
      </c>
      <c r="R110" s="106" t="s">
        <v>328</v>
      </c>
      <c r="S110" s="106"/>
      <c r="T110" s="106"/>
      <c r="U110" s="106"/>
      <c r="V110" s="106"/>
      <c r="W110" s="106"/>
      <c r="X110" s="106"/>
      <c r="Y110" s="106"/>
      <c r="Z110" s="106"/>
      <c r="AA110" s="106"/>
      <c r="AB110" s="106"/>
      <c r="AC110" s="106"/>
      <c r="AD110" s="106"/>
    </row>
    <row r="111" spans="1:30" ht="15" customHeight="1" x14ac:dyDescent="0.3">
      <c r="A111" s="81" t="s">
        <v>999</v>
      </c>
      <c r="B111" s="28" t="s">
        <v>81</v>
      </c>
      <c r="C111" s="47" t="str">
        <f>LEFT(I111,5)</f>
        <v>40300</v>
      </c>
      <c r="D111" s="21" t="s">
        <v>76</v>
      </c>
      <c r="E111" s="28" t="s">
        <v>79</v>
      </c>
      <c r="F111" s="36" t="s">
        <v>6</v>
      </c>
      <c r="G111" s="36" t="s">
        <v>31</v>
      </c>
      <c r="H111" s="28" t="s">
        <v>14</v>
      </c>
      <c r="I111" s="28" t="s">
        <v>80</v>
      </c>
      <c r="J111" s="8" t="s">
        <v>1303</v>
      </c>
      <c r="K111" s="76" t="s">
        <v>328</v>
      </c>
      <c r="L111" s="33" t="s">
        <v>798</v>
      </c>
      <c r="M111" s="69"/>
      <c r="N111" s="30" t="s">
        <v>9</v>
      </c>
      <c r="O111" s="31">
        <v>45156</v>
      </c>
      <c r="P111" s="32" t="s">
        <v>328</v>
      </c>
      <c r="Q111" t="s">
        <v>1114</v>
      </c>
      <c r="R111" s="106" t="s">
        <v>328</v>
      </c>
      <c r="S111" s="106"/>
      <c r="T111" s="106"/>
      <c r="U111" s="106"/>
      <c r="V111" s="106"/>
      <c r="W111" s="106"/>
      <c r="X111" s="106"/>
      <c r="Y111" s="106"/>
      <c r="Z111" s="106"/>
      <c r="AA111" s="106"/>
      <c r="AB111" s="106"/>
      <c r="AC111" s="106"/>
      <c r="AD111" s="106"/>
    </row>
    <row r="112" spans="1:30" ht="15" customHeight="1" x14ac:dyDescent="0.3">
      <c r="A112" s="81" t="s">
        <v>999</v>
      </c>
      <c r="B112" s="28" t="s">
        <v>75</v>
      </c>
      <c r="C112" s="47" t="str">
        <f t="shared" si="2"/>
        <v>40300</v>
      </c>
      <c r="D112" s="21" t="s">
        <v>76</v>
      </c>
      <c r="E112" s="28" t="s">
        <v>13</v>
      </c>
      <c r="F112" s="36" t="s">
        <v>6</v>
      </c>
      <c r="G112" s="36" t="s">
        <v>13</v>
      </c>
      <c r="H112" s="28" t="s">
        <v>14</v>
      </c>
      <c r="I112" s="28" t="s">
        <v>83</v>
      </c>
      <c r="J112" s="8" t="s">
        <v>58</v>
      </c>
      <c r="K112" s="75" t="s">
        <v>59</v>
      </c>
      <c r="L112" s="33" t="s">
        <v>800</v>
      </c>
      <c r="M112" s="69"/>
      <c r="N112" s="30" t="s">
        <v>56</v>
      </c>
      <c r="O112" s="31">
        <v>45142</v>
      </c>
      <c r="P112" s="32" t="s">
        <v>57</v>
      </c>
      <c r="Q112" t="s">
        <v>1114</v>
      </c>
      <c r="R112" s="110" t="s">
        <v>1260</v>
      </c>
      <c r="S112" s="110"/>
      <c r="T112" s="110"/>
      <c r="U112" s="110"/>
      <c r="V112" s="110"/>
      <c r="W112" s="110"/>
      <c r="X112" s="110"/>
      <c r="Y112" s="110"/>
      <c r="Z112" s="110"/>
      <c r="AA112" s="110"/>
      <c r="AB112" s="110"/>
      <c r="AC112" s="110"/>
      <c r="AD112" s="110"/>
    </row>
    <row r="113" spans="1:30" ht="15" customHeight="1" x14ac:dyDescent="0.3">
      <c r="A113" s="81" t="s">
        <v>999</v>
      </c>
      <c r="B113" s="28" t="s">
        <v>75</v>
      </c>
      <c r="C113" s="47" t="str">
        <f t="shared" si="2"/>
        <v>40300</v>
      </c>
      <c r="D113" s="21" t="s">
        <v>76</v>
      </c>
      <c r="E113" s="28" t="s">
        <v>13</v>
      </c>
      <c r="F113" s="36" t="s">
        <v>6</v>
      </c>
      <c r="G113" s="36" t="s">
        <v>13</v>
      </c>
      <c r="H113" s="28" t="s">
        <v>14</v>
      </c>
      <c r="I113" s="28" t="s">
        <v>83</v>
      </c>
      <c r="J113" s="8" t="s">
        <v>61</v>
      </c>
      <c r="K113" s="75" t="s">
        <v>59</v>
      </c>
      <c r="L113" s="33" t="s">
        <v>800</v>
      </c>
      <c r="M113" s="69"/>
      <c r="N113" s="30" t="s">
        <v>56</v>
      </c>
      <c r="O113" s="31">
        <v>45142</v>
      </c>
      <c r="P113" s="32" t="s">
        <v>60</v>
      </c>
      <c r="Q113" t="s">
        <v>1114</v>
      </c>
      <c r="R113" s="110" t="s">
        <v>1260</v>
      </c>
      <c r="S113" s="110"/>
      <c r="T113" s="110"/>
      <c r="U113" s="110"/>
      <c r="V113" s="110"/>
      <c r="W113" s="110"/>
      <c r="X113" s="110"/>
      <c r="Y113" s="110"/>
      <c r="Z113" s="110"/>
      <c r="AA113" s="110"/>
      <c r="AB113" s="110"/>
      <c r="AC113" s="110"/>
      <c r="AD113" s="110"/>
    </row>
    <row r="114" spans="1:30" ht="15" customHeight="1" x14ac:dyDescent="0.3">
      <c r="A114" s="81" t="s">
        <v>999</v>
      </c>
      <c r="B114" s="28" t="s">
        <v>75</v>
      </c>
      <c r="C114" s="47" t="str">
        <f t="shared" si="2"/>
        <v>40300</v>
      </c>
      <c r="D114" s="21" t="s">
        <v>76</v>
      </c>
      <c r="E114" s="28" t="s">
        <v>13</v>
      </c>
      <c r="F114" s="36" t="s">
        <v>6</v>
      </c>
      <c r="G114" s="36" t="s">
        <v>13</v>
      </c>
      <c r="H114" s="28" t="s">
        <v>14</v>
      </c>
      <c r="I114" s="28" t="s">
        <v>83</v>
      </c>
      <c r="J114" s="8" t="s">
        <v>63</v>
      </c>
      <c r="K114" s="75" t="s">
        <v>59</v>
      </c>
      <c r="L114" s="33" t="s">
        <v>800</v>
      </c>
      <c r="M114" s="69"/>
      <c r="N114" s="30" t="s">
        <v>56</v>
      </c>
      <c r="O114" s="31">
        <v>45177</v>
      </c>
      <c r="P114" s="32" t="s">
        <v>62</v>
      </c>
      <c r="Q114" t="s">
        <v>1114</v>
      </c>
      <c r="R114" s="110" t="s">
        <v>1260</v>
      </c>
      <c r="S114" s="110"/>
      <c r="T114" s="110"/>
      <c r="U114" s="110"/>
      <c r="V114" s="110"/>
      <c r="W114" s="110"/>
      <c r="X114" s="110"/>
      <c r="Y114" s="110"/>
      <c r="Z114" s="110"/>
      <c r="AA114" s="110"/>
      <c r="AB114" s="110"/>
      <c r="AC114" s="110"/>
      <c r="AD114" s="110"/>
    </row>
    <row r="115" spans="1:30" ht="15" customHeight="1" x14ac:dyDescent="0.3">
      <c r="A115" s="81" t="s">
        <v>999</v>
      </c>
      <c r="B115" s="28" t="s">
        <v>78</v>
      </c>
      <c r="C115" s="47" t="str">
        <f t="shared" si="2"/>
        <v>40300</v>
      </c>
      <c r="D115" s="21" t="s">
        <v>76</v>
      </c>
      <c r="E115" s="28" t="s">
        <v>79</v>
      </c>
      <c r="F115" s="36" t="s">
        <v>6</v>
      </c>
      <c r="G115" s="36" t="s">
        <v>31</v>
      </c>
      <c r="H115" s="28" t="s">
        <v>14</v>
      </c>
      <c r="I115" s="28" t="s">
        <v>80</v>
      </c>
      <c r="J115" s="8" t="s">
        <v>58</v>
      </c>
      <c r="K115" s="75" t="s">
        <v>59</v>
      </c>
      <c r="L115" s="33" t="s">
        <v>802</v>
      </c>
      <c r="M115" s="69"/>
      <c r="N115" s="30" t="s">
        <v>35</v>
      </c>
      <c r="O115" s="31" t="s">
        <v>35</v>
      </c>
      <c r="P115" s="32" t="s">
        <v>57</v>
      </c>
      <c r="Q115" t="s">
        <v>1114</v>
      </c>
      <c r="R115" s="110" t="s">
        <v>1260</v>
      </c>
      <c r="S115" s="110"/>
      <c r="T115" s="110"/>
      <c r="U115" s="110"/>
      <c r="V115" s="110"/>
      <c r="W115" s="110"/>
      <c r="X115" s="110"/>
      <c r="Y115" s="110"/>
      <c r="Z115" s="110"/>
      <c r="AA115" s="110"/>
      <c r="AB115" s="110"/>
      <c r="AC115" s="110"/>
      <c r="AD115" s="110"/>
    </row>
    <row r="116" spans="1:30" ht="15" customHeight="1" x14ac:dyDescent="0.3">
      <c r="A116" s="81" t="s">
        <v>999</v>
      </c>
      <c r="B116" s="28" t="s">
        <v>78</v>
      </c>
      <c r="C116" s="47" t="str">
        <f t="shared" ref="C116:C172" si="3">LEFT(I116,5)</f>
        <v>40300</v>
      </c>
      <c r="D116" s="21" t="s">
        <v>76</v>
      </c>
      <c r="E116" s="28" t="s">
        <v>79</v>
      </c>
      <c r="F116" s="36" t="s">
        <v>6</v>
      </c>
      <c r="G116" s="36" t="s">
        <v>31</v>
      </c>
      <c r="H116" s="28" t="s">
        <v>14</v>
      </c>
      <c r="I116" s="28" t="s">
        <v>80</v>
      </c>
      <c r="J116" s="8" t="s">
        <v>61</v>
      </c>
      <c r="K116" s="75" t="s">
        <v>59</v>
      </c>
      <c r="L116" s="33" t="s">
        <v>802</v>
      </c>
      <c r="M116" s="69"/>
      <c r="N116" s="30" t="s">
        <v>35</v>
      </c>
      <c r="O116" s="31" t="s">
        <v>35</v>
      </c>
      <c r="P116" s="32" t="s">
        <v>60</v>
      </c>
      <c r="Q116" t="s">
        <v>1114</v>
      </c>
      <c r="R116" s="110" t="s">
        <v>1260</v>
      </c>
      <c r="S116" s="110"/>
      <c r="T116" s="110"/>
      <c r="U116" s="110"/>
      <c r="V116" s="110"/>
      <c r="W116" s="110"/>
      <c r="X116" s="110"/>
      <c r="Y116" s="110"/>
      <c r="Z116" s="110"/>
      <c r="AA116" s="110"/>
      <c r="AB116" s="110"/>
      <c r="AC116" s="110"/>
      <c r="AD116" s="110"/>
    </row>
    <row r="117" spans="1:30" ht="15" customHeight="1" x14ac:dyDescent="0.3">
      <c r="A117" s="81" t="s">
        <v>999</v>
      </c>
      <c r="B117" s="28" t="s">
        <v>78</v>
      </c>
      <c r="C117" s="47" t="str">
        <f t="shared" si="3"/>
        <v>40300</v>
      </c>
      <c r="D117" s="21" t="s">
        <v>76</v>
      </c>
      <c r="E117" s="28" t="s">
        <v>79</v>
      </c>
      <c r="F117" s="36" t="s">
        <v>6</v>
      </c>
      <c r="G117" s="36" t="s">
        <v>31</v>
      </c>
      <c r="H117" s="28" t="s">
        <v>14</v>
      </c>
      <c r="I117" s="28" t="s">
        <v>80</v>
      </c>
      <c r="J117" s="8" t="s">
        <v>63</v>
      </c>
      <c r="K117" s="75" t="s">
        <v>59</v>
      </c>
      <c r="L117" s="33" t="s">
        <v>800</v>
      </c>
      <c r="M117" s="69"/>
      <c r="N117" s="30" t="s">
        <v>56</v>
      </c>
      <c r="O117" s="31">
        <v>45177</v>
      </c>
      <c r="P117" s="32" t="s">
        <v>62</v>
      </c>
      <c r="Q117" t="s">
        <v>1114</v>
      </c>
      <c r="R117" s="110" t="s">
        <v>1260</v>
      </c>
      <c r="S117" s="110"/>
      <c r="T117" s="110"/>
      <c r="U117" s="110"/>
      <c r="V117" s="110"/>
      <c r="W117" s="110"/>
      <c r="X117" s="110"/>
      <c r="Y117" s="110"/>
      <c r="Z117" s="110"/>
      <c r="AA117" s="110"/>
      <c r="AB117" s="110"/>
      <c r="AC117" s="110"/>
      <c r="AD117" s="110"/>
    </row>
    <row r="118" spans="1:30" ht="15" customHeight="1" x14ac:dyDescent="0.3">
      <c r="A118" s="81" t="s">
        <v>999</v>
      </c>
      <c r="B118" s="28" t="s">
        <v>75</v>
      </c>
      <c r="C118" s="47" t="str">
        <f t="shared" si="3"/>
        <v>40300</v>
      </c>
      <c r="D118" s="21" t="s">
        <v>76</v>
      </c>
      <c r="E118" s="28" t="s">
        <v>13</v>
      </c>
      <c r="F118" s="36" t="s">
        <v>6</v>
      </c>
      <c r="G118" s="36" t="s">
        <v>13</v>
      </c>
      <c r="H118" s="28" t="s">
        <v>14</v>
      </c>
      <c r="I118" s="28" t="s">
        <v>77</v>
      </c>
      <c r="J118" s="8" t="s">
        <v>65</v>
      </c>
      <c r="K118" s="75" t="s">
        <v>66</v>
      </c>
      <c r="L118" s="74" t="s">
        <v>797</v>
      </c>
      <c r="M118" s="24">
        <f>IF(ISNA(VLOOKUP(_xlfn.CONCAT(I118,".",K118),'ad hoc'!D:F,3,FALSE)),"not in adhoc",VLOOKUP(_xlfn.CONCAT(I118,".",K118),'ad hoc'!D:F,3,FALSE))</f>
        <v>2</v>
      </c>
      <c r="N118" s="30" t="s">
        <v>9</v>
      </c>
      <c r="O118" s="31">
        <v>45149</v>
      </c>
      <c r="P118" s="32" t="s">
        <v>64</v>
      </c>
      <c r="Q118" t="s">
        <v>1114</v>
      </c>
      <c r="R118" s="104" t="s">
        <v>404</v>
      </c>
      <c r="S118" s="104" t="s">
        <v>1252</v>
      </c>
      <c r="T118" s="104" t="s">
        <v>1253</v>
      </c>
      <c r="U118" s="104" t="s">
        <v>394</v>
      </c>
      <c r="V118" s="104" t="s">
        <v>1254</v>
      </c>
      <c r="W118" s="104" t="s">
        <v>1255</v>
      </c>
      <c r="X118" s="104" t="s">
        <v>1256</v>
      </c>
      <c r="Y118" s="104" t="s">
        <v>395</v>
      </c>
      <c r="Z118" s="104" t="s">
        <v>402</v>
      </c>
      <c r="AA118" s="104" t="s">
        <v>397</v>
      </c>
      <c r="AB118" s="104" t="s">
        <v>1257</v>
      </c>
      <c r="AC118" s="104" t="s">
        <v>396</v>
      </c>
      <c r="AD118" s="104"/>
    </row>
    <row r="119" spans="1:30" ht="15" customHeight="1" x14ac:dyDescent="0.3">
      <c r="A119" s="81" t="s">
        <v>999</v>
      </c>
      <c r="B119" s="28" t="s">
        <v>78</v>
      </c>
      <c r="C119" s="47" t="str">
        <f t="shared" si="3"/>
        <v>40300</v>
      </c>
      <c r="D119" s="30" t="s">
        <v>76</v>
      </c>
      <c r="E119" s="28" t="s">
        <v>79</v>
      </c>
      <c r="F119" s="36" t="s">
        <v>6</v>
      </c>
      <c r="G119" s="36" t="s">
        <v>31</v>
      </c>
      <c r="H119" s="28" t="s">
        <v>14</v>
      </c>
      <c r="I119" s="28" t="s">
        <v>80</v>
      </c>
      <c r="J119" s="8" t="s">
        <v>65</v>
      </c>
      <c r="K119" s="75" t="s">
        <v>66</v>
      </c>
      <c r="L119" s="33" t="s">
        <v>802</v>
      </c>
      <c r="M119" s="69"/>
      <c r="N119" s="30" t="s">
        <v>35</v>
      </c>
      <c r="O119" s="31" t="s">
        <v>35</v>
      </c>
      <c r="P119" s="32" t="s">
        <v>64</v>
      </c>
      <c r="Q119" t="s">
        <v>1114</v>
      </c>
      <c r="R119" s="104" t="s">
        <v>404</v>
      </c>
      <c r="S119" s="104" t="s">
        <v>1252</v>
      </c>
      <c r="T119" s="104" t="s">
        <v>1253</v>
      </c>
      <c r="U119" s="104" t="s">
        <v>394</v>
      </c>
      <c r="V119" s="104" t="s">
        <v>1254</v>
      </c>
      <c r="W119" s="104" t="s">
        <v>1255</v>
      </c>
      <c r="X119" s="104" t="s">
        <v>1256</v>
      </c>
      <c r="Y119" s="104" t="s">
        <v>395</v>
      </c>
      <c r="Z119" s="104" t="s">
        <v>402</v>
      </c>
      <c r="AA119" s="104" t="s">
        <v>397</v>
      </c>
      <c r="AB119" s="104" t="s">
        <v>1257</v>
      </c>
      <c r="AC119" s="104" t="s">
        <v>396</v>
      </c>
      <c r="AD119" s="104"/>
    </row>
    <row r="120" spans="1:30" ht="15" customHeight="1" x14ac:dyDescent="0.3">
      <c r="A120" s="81" t="s">
        <v>999</v>
      </c>
      <c r="B120" s="28" t="s">
        <v>81</v>
      </c>
      <c r="C120" s="47" t="str">
        <f t="shared" si="3"/>
        <v>40300</v>
      </c>
      <c r="D120" s="30" t="s">
        <v>76</v>
      </c>
      <c r="E120" s="28" t="s">
        <v>13</v>
      </c>
      <c r="F120" s="36" t="s">
        <v>6</v>
      </c>
      <c r="G120" s="36" t="s">
        <v>13</v>
      </c>
      <c r="H120" s="28" t="s">
        <v>14</v>
      </c>
      <c r="I120" s="28" t="s">
        <v>77</v>
      </c>
      <c r="J120" s="8" t="s">
        <v>68</v>
      </c>
      <c r="K120" s="75" t="s">
        <v>29</v>
      </c>
      <c r="L120" s="33" t="s">
        <v>801</v>
      </c>
      <c r="M120" s="70"/>
      <c r="N120" s="30" t="s">
        <v>9</v>
      </c>
      <c r="O120" s="31">
        <v>45156</v>
      </c>
      <c r="P120" s="32" t="s">
        <v>67</v>
      </c>
      <c r="Q120" t="s">
        <v>1114</v>
      </c>
      <c r="R120" s="104" t="s">
        <v>404</v>
      </c>
      <c r="S120" s="104" t="s">
        <v>1252</v>
      </c>
      <c r="T120" s="104" t="s">
        <v>1253</v>
      </c>
      <c r="U120" s="104" t="s">
        <v>394</v>
      </c>
      <c r="V120" s="104" t="s">
        <v>1254</v>
      </c>
      <c r="W120" s="104" t="s">
        <v>1255</v>
      </c>
      <c r="X120" s="104" t="s">
        <v>1256</v>
      </c>
      <c r="Y120" s="104" t="s">
        <v>395</v>
      </c>
      <c r="Z120" s="104" t="s">
        <v>402</v>
      </c>
      <c r="AA120" s="104" t="s">
        <v>397</v>
      </c>
      <c r="AB120" s="104" t="s">
        <v>1257</v>
      </c>
      <c r="AC120" s="104" t="s">
        <v>396</v>
      </c>
      <c r="AD120" s="104"/>
    </row>
    <row r="121" spans="1:30" ht="15" customHeight="1" x14ac:dyDescent="0.3">
      <c r="A121" s="81" t="s">
        <v>999</v>
      </c>
      <c r="B121" s="28" t="s">
        <v>81</v>
      </c>
      <c r="C121" s="47" t="str">
        <f t="shared" si="3"/>
        <v>40300</v>
      </c>
      <c r="D121" s="21" t="s">
        <v>76</v>
      </c>
      <c r="E121" s="28" t="s">
        <v>13</v>
      </c>
      <c r="F121" s="36" t="s">
        <v>6</v>
      </c>
      <c r="G121" s="36" t="s">
        <v>13</v>
      </c>
      <c r="H121" s="28" t="s">
        <v>14</v>
      </c>
      <c r="I121" s="28" t="s">
        <v>77</v>
      </c>
      <c r="J121" s="8" t="s">
        <v>1304</v>
      </c>
      <c r="K121" s="76" t="s">
        <v>328</v>
      </c>
      <c r="L121" s="33" t="s">
        <v>798</v>
      </c>
      <c r="M121" s="69"/>
      <c r="N121" s="30" t="s">
        <v>9</v>
      </c>
      <c r="O121" s="31">
        <v>45250</v>
      </c>
      <c r="P121" s="32" t="s">
        <v>328</v>
      </c>
      <c r="Q121" t="s">
        <v>1114</v>
      </c>
      <c r="R121" s="106" t="s">
        <v>328</v>
      </c>
      <c r="S121" s="106"/>
      <c r="T121" s="106"/>
      <c r="U121" s="106"/>
      <c r="V121" s="106"/>
      <c r="W121" s="106"/>
      <c r="X121" s="106"/>
      <c r="Y121" s="106"/>
      <c r="Z121" s="106"/>
      <c r="AA121" s="106"/>
      <c r="AB121" s="106"/>
      <c r="AC121" s="106"/>
      <c r="AD121" s="106"/>
    </row>
    <row r="122" spans="1:30" ht="15" customHeight="1" x14ac:dyDescent="0.3">
      <c r="A122" s="81" t="s">
        <v>999</v>
      </c>
      <c r="B122" s="28" t="s">
        <v>81</v>
      </c>
      <c r="C122" s="47" t="str">
        <f t="shared" si="3"/>
        <v>40300</v>
      </c>
      <c r="D122" s="21" t="s">
        <v>76</v>
      </c>
      <c r="E122" s="28" t="s">
        <v>13</v>
      </c>
      <c r="F122" s="36" t="s">
        <v>6</v>
      </c>
      <c r="G122" s="36" t="s">
        <v>13</v>
      </c>
      <c r="H122" s="28" t="s">
        <v>14</v>
      </c>
      <c r="I122" s="28" t="s">
        <v>77</v>
      </c>
      <c r="J122" s="8" t="s">
        <v>1305</v>
      </c>
      <c r="K122" s="76" t="s">
        <v>328</v>
      </c>
      <c r="L122" s="33" t="s">
        <v>798</v>
      </c>
      <c r="M122" s="69"/>
      <c r="N122" s="30" t="s">
        <v>9</v>
      </c>
      <c r="O122" s="31">
        <v>45322</v>
      </c>
      <c r="P122" s="32" t="s">
        <v>328</v>
      </c>
      <c r="Q122" t="s">
        <v>1114</v>
      </c>
      <c r="R122" s="106" t="s">
        <v>328</v>
      </c>
      <c r="S122" s="106"/>
      <c r="T122" s="106"/>
      <c r="U122" s="106"/>
      <c r="V122" s="106"/>
      <c r="W122" s="106"/>
      <c r="X122" s="106"/>
      <c r="Y122" s="106"/>
      <c r="Z122" s="106"/>
      <c r="AA122" s="106"/>
      <c r="AB122" s="106"/>
      <c r="AC122" s="106"/>
      <c r="AD122" s="106"/>
    </row>
    <row r="123" spans="1:30" ht="15" customHeight="1" x14ac:dyDescent="0.3">
      <c r="A123" s="81" t="s">
        <v>999</v>
      </c>
      <c r="B123" s="28" t="s">
        <v>75</v>
      </c>
      <c r="C123" s="47" t="str">
        <f t="shared" si="3"/>
        <v>40300</v>
      </c>
      <c r="D123" s="30" t="s">
        <v>76</v>
      </c>
      <c r="E123" s="28" t="s">
        <v>13</v>
      </c>
      <c r="F123" s="36" t="s">
        <v>6</v>
      </c>
      <c r="G123" s="36" t="s">
        <v>13</v>
      </c>
      <c r="H123" s="28" t="s">
        <v>14</v>
      </c>
      <c r="I123" s="28" t="s">
        <v>77</v>
      </c>
      <c r="J123" s="8" t="s">
        <v>70</v>
      </c>
      <c r="K123" s="75" t="s">
        <v>71</v>
      </c>
      <c r="L123" s="33" t="s">
        <v>802</v>
      </c>
      <c r="M123" s="69"/>
      <c r="N123" s="30" t="s">
        <v>35</v>
      </c>
      <c r="O123" s="31" t="s">
        <v>35</v>
      </c>
      <c r="P123" s="32" t="s">
        <v>69</v>
      </c>
      <c r="Q123" t="s">
        <v>1114</v>
      </c>
      <c r="R123" s="104" t="s">
        <v>404</v>
      </c>
      <c r="S123" s="104" t="s">
        <v>1252</v>
      </c>
      <c r="T123" s="104" t="s">
        <v>1253</v>
      </c>
      <c r="U123" s="104" t="s">
        <v>394</v>
      </c>
      <c r="V123" s="104" t="s">
        <v>1254</v>
      </c>
      <c r="W123" s="104" t="s">
        <v>1255</v>
      </c>
      <c r="X123" s="104" t="s">
        <v>1256</v>
      </c>
      <c r="Y123" s="104" t="s">
        <v>395</v>
      </c>
      <c r="Z123" s="104" t="s">
        <v>402</v>
      </c>
      <c r="AA123" s="104" t="s">
        <v>397</v>
      </c>
      <c r="AB123" s="104" t="s">
        <v>1257</v>
      </c>
      <c r="AC123" s="104" t="s">
        <v>396</v>
      </c>
      <c r="AD123" s="104"/>
    </row>
    <row r="124" spans="1:30" ht="15" customHeight="1" x14ac:dyDescent="0.3">
      <c r="A124" s="81" t="s">
        <v>999</v>
      </c>
      <c r="B124" s="28" t="s">
        <v>78</v>
      </c>
      <c r="C124" s="47" t="str">
        <f t="shared" si="3"/>
        <v>40300</v>
      </c>
      <c r="D124" s="30" t="s">
        <v>76</v>
      </c>
      <c r="E124" s="28" t="s">
        <v>79</v>
      </c>
      <c r="F124" s="36" t="s">
        <v>6</v>
      </c>
      <c r="G124" s="36" t="s">
        <v>31</v>
      </c>
      <c r="H124" s="28" t="s">
        <v>14</v>
      </c>
      <c r="I124" s="28" t="s">
        <v>80</v>
      </c>
      <c r="J124" s="8" t="s">
        <v>70</v>
      </c>
      <c r="K124" s="75" t="s">
        <v>71</v>
      </c>
      <c r="L124" s="33" t="s">
        <v>802</v>
      </c>
      <c r="M124" s="69"/>
      <c r="N124" s="30" t="s">
        <v>35</v>
      </c>
      <c r="O124" s="31" t="s">
        <v>35</v>
      </c>
      <c r="P124" s="32" t="s">
        <v>69</v>
      </c>
      <c r="Q124" t="s">
        <v>1114</v>
      </c>
      <c r="R124" s="104" t="s">
        <v>404</v>
      </c>
      <c r="S124" s="104" t="s">
        <v>1252</v>
      </c>
      <c r="T124" s="104" t="s">
        <v>1253</v>
      </c>
      <c r="U124" s="104" t="s">
        <v>394</v>
      </c>
      <c r="V124" s="104" t="s">
        <v>1254</v>
      </c>
      <c r="W124" s="104" t="s">
        <v>1255</v>
      </c>
      <c r="X124" s="104" t="s">
        <v>1256</v>
      </c>
      <c r="Y124" s="104" t="s">
        <v>395</v>
      </c>
      <c r="Z124" s="104" t="s">
        <v>402</v>
      </c>
      <c r="AA124" s="104" t="s">
        <v>397</v>
      </c>
      <c r="AB124" s="104" t="s">
        <v>1257</v>
      </c>
      <c r="AC124" s="104" t="s">
        <v>396</v>
      </c>
      <c r="AD124" s="104"/>
    </row>
    <row r="125" spans="1:30" ht="15" customHeight="1" x14ac:dyDescent="0.3">
      <c r="A125" s="81" t="s">
        <v>999</v>
      </c>
      <c r="B125" s="28" t="s">
        <v>75</v>
      </c>
      <c r="C125" s="47" t="str">
        <f t="shared" si="3"/>
        <v>40300</v>
      </c>
      <c r="D125" s="21" t="s">
        <v>76</v>
      </c>
      <c r="E125" s="28" t="s">
        <v>13</v>
      </c>
      <c r="F125" s="36" t="s">
        <v>6</v>
      </c>
      <c r="G125" s="36" t="s">
        <v>13</v>
      </c>
      <c r="H125" s="28" t="s">
        <v>14</v>
      </c>
      <c r="I125" s="28" t="s">
        <v>77</v>
      </c>
      <c r="J125" s="8" t="s">
        <v>1306</v>
      </c>
      <c r="K125" s="75" t="s">
        <v>73</v>
      </c>
      <c r="L125" s="74" t="s">
        <v>797</v>
      </c>
      <c r="M125" s="24">
        <f>IF(ISNA(VLOOKUP(_xlfn.CONCAT(I125,".",K125),'ad hoc'!D:F,3,FALSE)),"not in adhoc",VLOOKUP(_xlfn.CONCAT(I125,".",K125),'ad hoc'!D:F,3,FALSE))</f>
        <v>2</v>
      </c>
      <c r="N125" s="30" t="s">
        <v>9</v>
      </c>
      <c r="O125" s="31">
        <v>45149</v>
      </c>
      <c r="P125" s="32" t="s">
        <v>328</v>
      </c>
      <c r="Q125" t="s">
        <v>1114</v>
      </c>
      <c r="R125" s="106" t="s">
        <v>328</v>
      </c>
      <c r="S125" s="106"/>
      <c r="T125" s="106"/>
      <c r="U125" s="106"/>
      <c r="V125" s="106"/>
      <c r="W125" s="106"/>
      <c r="X125" s="106"/>
      <c r="Y125" s="106"/>
      <c r="Z125" s="106"/>
      <c r="AA125" s="106"/>
      <c r="AB125" s="106"/>
      <c r="AC125" s="106"/>
      <c r="AD125" s="106"/>
    </row>
    <row r="126" spans="1:30" ht="15" customHeight="1" x14ac:dyDescent="0.3">
      <c r="A126" s="81" t="s">
        <v>999</v>
      </c>
      <c r="B126" s="28" t="s">
        <v>78</v>
      </c>
      <c r="C126" s="47" t="str">
        <f t="shared" si="3"/>
        <v>40300</v>
      </c>
      <c r="D126" s="21" t="s">
        <v>76</v>
      </c>
      <c r="E126" s="28" t="s">
        <v>79</v>
      </c>
      <c r="F126" s="36" t="s">
        <v>6</v>
      </c>
      <c r="G126" s="36" t="s">
        <v>31</v>
      </c>
      <c r="H126" s="28" t="s">
        <v>14</v>
      </c>
      <c r="I126" s="28" t="s">
        <v>80</v>
      </c>
      <c r="J126" s="8" t="s">
        <v>1306</v>
      </c>
      <c r="K126" s="75" t="s">
        <v>73</v>
      </c>
      <c r="L126" s="74" t="s">
        <v>797</v>
      </c>
      <c r="M126" s="24" t="str">
        <f>IF(ISNA(VLOOKUP(_xlfn.CONCAT(I126,".",K126),'ad hoc'!D:F,3,FALSE)),"not in adhoc",VLOOKUP(_xlfn.CONCAT(I126,".",K126),'ad hoc'!D:F,3,FALSE))</f>
        <v>form late</v>
      </c>
      <c r="N126" s="30" t="s">
        <v>9</v>
      </c>
      <c r="O126" s="31">
        <v>45149</v>
      </c>
      <c r="P126" s="32" t="s">
        <v>328</v>
      </c>
      <c r="Q126" t="s">
        <v>1114</v>
      </c>
      <c r="R126" s="106" t="s">
        <v>328</v>
      </c>
      <c r="S126" s="106"/>
      <c r="T126" s="106"/>
      <c r="U126" s="106"/>
      <c r="V126" s="106"/>
      <c r="W126" s="106"/>
      <c r="X126" s="106"/>
      <c r="Y126" s="106"/>
      <c r="Z126" s="106"/>
      <c r="AA126" s="106"/>
      <c r="AB126" s="106"/>
      <c r="AC126" s="106"/>
      <c r="AD126" s="106"/>
    </row>
    <row r="127" spans="1:30" ht="15" customHeight="1" x14ac:dyDescent="0.3">
      <c r="A127" s="81" t="s">
        <v>999</v>
      </c>
      <c r="B127" s="28" t="s">
        <v>81</v>
      </c>
      <c r="C127" s="47" t="str">
        <f t="shared" si="3"/>
        <v>40300</v>
      </c>
      <c r="D127" s="21" t="s">
        <v>76</v>
      </c>
      <c r="E127" s="28" t="s">
        <v>79</v>
      </c>
      <c r="F127" s="36" t="s">
        <v>6</v>
      </c>
      <c r="G127" s="36" t="s">
        <v>31</v>
      </c>
      <c r="H127" s="28" t="s">
        <v>14</v>
      </c>
      <c r="I127" s="28" t="s">
        <v>80</v>
      </c>
      <c r="J127" s="8" t="s">
        <v>1307</v>
      </c>
      <c r="K127" s="76" t="s">
        <v>328</v>
      </c>
      <c r="L127" s="33" t="s">
        <v>798</v>
      </c>
      <c r="M127" s="69"/>
      <c r="N127" s="30" t="s">
        <v>9</v>
      </c>
      <c r="O127" s="31">
        <v>45184</v>
      </c>
      <c r="P127" s="32" t="s">
        <v>328</v>
      </c>
      <c r="Q127" t="s">
        <v>1114</v>
      </c>
      <c r="R127" s="106" t="s">
        <v>328</v>
      </c>
      <c r="S127" s="106"/>
      <c r="T127" s="106"/>
      <c r="U127" s="106"/>
      <c r="V127" s="106"/>
      <c r="W127" s="106"/>
      <c r="X127" s="106"/>
      <c r="Y127" s="106"/>
      <c r="Z127" s="106"/>
      <c r="AA127" s="106"/>
      <c r="AB127" s="106"/>
      <c r="AC127" s="106"/>
      <c r="AD127" s="106"/>
    </row>
    <row r="128" spans="1:30" ht="15" customHeight="1" x14ac:dyDescent="0.3">
      <c r="A128" s="81" t="s">
        <v>1000</v>
      </c>
      <c r="B128" s="28" t="s">
        <v>84</v>
      </c>
      <c r="C128" s="47" t="str">
        <f t="shared" si="3"/>
        <v>40400</v>
      </c>
      <c r="D128" s="29"/>
      <c r="E128" s="28" t="s">
        <v>13</v>
      </c>
      <c r="F128" s="36" t="s">
        <v>6</v>
      </c>
      <c r="G128" s="36" t="s">
        <v>13</v>
      </c>
      <c r="H128" s="28" t="s">
        <v>8</v>
      </c>
      <c r="I128" s="28" t="s">
        <v>85</v>
      </c>
      <c r="J128" s="8" t="s">
        <v>1297</v>
      </c>
      <c r="K128" s="75" t="s">
        <v>17</v>
      </c>
      <c r="L128" s="33" t="s">
        <v>808</v>
      </c>
      <c r="M128" s="73">
        <f>IF(ISNA(VLOOKUP(_xlfn.CONCAT(I128,".",K128),'ad hoc'!D:F,3,FALSE)),"not in adhoc",VLOOKUP(_xlfn.CONCAT(I128,".",K128),'ad hoc'!D:F,3,FALSE))</f>
        <v>1</v>
      </c>
      <c r="N128" s="30" t="s">
        <v>35</v>
      </c>
      <c r="O128" s="26" t="s">
        <v>35</v>
      </c>
      <c r="P128" s="32" t="s">
        <v>328</v>
      </c>
      <c r="Q128" t="s">
        <v>1115</v>
      </c>
      <c r="R128" s="106" t="s">
        <v>328</v>
      </c>
      <c r="S128" s="106"/>
      <c r="T128" s="106"/>
      <c r="U128" s="106"/>
      <c r="V128" s="106"/>
      <c r="W128" s="106"/>
      <c r="X128" s="106"/>
      <c r="Y128" s="106"/>
      <c r="Z128" s="106"/>
      <c r="AA128" s="106"/>
      <c r="AB128" s="106"/>
      <c r="AC128" s="106"/>
      <c r="AD128" s="106"/>
    </row>
    <row r="129" spans="1:135" ht="15" customHeight="1" x14ac:dyDescent="0.3">
      <c r="A129" s="81" t="s">
        <v>1000</v>
      </c>
      <c r="B129" s="28" t="s">
        <v>84</v>
      </c>
      <c r="C129" s="36" t="str">
        <f t="shared" si="3"/>
        <v>40400</v>
      </c>
      <c r="D129" s="28"/>
      <c r="E129" s="28" t="s">
        <v>13</v>
      </c>
      <c r="F129" s="36" t="s">
        <v>6</v>
      </c>
      <c r="G129" s="28" t="s">
        <v>13</v>
      </c>
      <c r="H129" s="28" t="s">
        <v>8</v>
      </c>
      <c r="I129" s="28" t="s">
        <v>85</v>
      </c>
      <c r="J129" s="8" t="s">
        <v>993</v>
      </c>
      <c r="K129" s="75" t="s">
        <v>19</v>
      </c>
      <c r="L129" s="74" t="s">
        <v>797</v>
      </c>
      <c r="M129" s="24">
        <f>IF(ISNA(VLOOKUP(_xlfn.CONCAT(I129,".",K129),'ad hoc'!D:F,3,FALSE)),"not in adhoc",VLOOKUP(_xlfn.CONCAT(I129,".",K129),'ad hoc'!D:F,3,FALSE))</f>
        <v>2</v>
      </c>
      <c r="N129" s="30" t="s">
        <v>9</v>
      </c>
      <c r="O129" s="31">
        <v>45145</v>
      </c>
      <c r="P129" s="32" t="s">
        <v>328</v>
      </c>
      <c r="Q129" t="s">
        <v>1115</v>
      </c>
      <c r="R129" s="106" t="s">
        <v>328</v>
      </c>
      <c r="S129" s="106"/>
      <c r="T129" s="106"/>
      <c r="U129" s="106"/>
      <c r="V129" s="106"/>
      <c r="W129" s="106"/>
      <c r="X129" s="106"/>
      <c r="Y129" s="106"/>
      <c r="Z129" s="106"/>
      <c r="AA129" s="106"/>
      <c r="AB129" s="106"/>
      <c r="AC129" s="106"/>
      <c r="AD129" s="106"/>
    </row>
    <row r="130" spans="1:135" ht="15" customHeight="1" x14ac:dyDescent="0.3">
      <c r="A130" s="81" t="s">
        <v>1000</v>
      </c>
      <c r="B130" s="28" t="s">
        <v>84</v>
      </c>
      <c r="C130" s="36" t="str">
        <f>LEFT(I130,5)</f>
        <v>40400</v>
      </c>
      <c r="D130" s="28"/>
      <c r="E130" s="28" t="s">
        <v>13</v>
      </c>
      <c r="F130" s="36" t="s">
        <v>6</v>
      </c>
      <c r="G130" s="28" t="s">
        <v>13</v>
      </c>
      <c r="H130" s="28" t="s">
        <v>8</v>
      </c>
      <c r="I130" s="28" t="s">
        <v>85</v>
      </c>
      <c r="J130" s="8" t="s">
        <v>1298</v>
      </c>
      <c r="K130" s="76" t="s">
        <v>328</v>
      </c>
      <c r="L130" s="33" t="s">
        <v>798</v>
      </c>
      <c r="M130" s="69"/>
      <c r="N130" s="30" t="s">
        <v>35</v>
      </c>
      <c r="O130" s="26" t="s">
        <v>35</v>
      </c>
      <c r="P130" s="32" t="s">
        <v>328</v>
      </c>
      <c r="Q130" t="s">
        <v>1115</v>
      </c>
      <c r="R130" s="106" t="s">
        <v>328</v>
      </c>
      <c r="S130" s="106"/>
      <c r="T130" s="106"/>
      <c r="U130" s="106"/>
      <c r="V130" s="106"/>
      <c r="W130" s="106"/>
      <c r="X130" s="106"/>
      <c r="Y130" s="106"/>
      <c r="Z130" s="106"/>
      <c r="AA130" s="106"/>
      <c r="AB130" s="106"/>
      <c r="AC130" s="106"/>
      <c r="AD130" s="106"/>
    </row>
    <row r="131" spans="1:135" ht="15" customHeight="1" x14ac:dyDescent="0.3">
      <c r="A131" s="81" t="s">
        <v>1000</v>
      </c>
      <c r="B131" s="8" t="s">
        <v>84</v>
      </c>
      <c r="C131" s="47" t="str">
        <f t="shared" si="3"/>
        <v>40400</v>
      </c>
      <c r="D131" s="29"/>
      <c r="E131" s="28" t="s">
        <v>13</v>
      </c>
      <c r="F131" s="36" t="s">
        <v>6</v>
      </c>
      <c r="G131" s="28" t="s">
        <v>13</v>
      </c>
      <c r="H131" s="28" t="s">
        <v>8</v>
      </c>
      <c r="I131" s="28" t="s">
        <v>85</v>
      </c>
      <c r="J131" s="8" t="s">
        <v>86</v>
      </c>
      <c r="K131" s="75" t="s">
        <v>71</v>
      </c>
      <c r="L131" s="74" t="s">
        <v>797</v>
      </c>
      <c r="M131" s="24" t="str">
        <f>IF(ISNA(VLOOKUP(_xlfn.CONCAT(I131,".",K131),'ad hoc'!D:F,3,FALSE)),"not in adhoc",VLOOKUP(_xlfn.CONCAT(I131,".",K131),'ad hoc'!D:F,3,FALSE))</f>
        <v>form late</v>
      </c>
      <c r="N131" s="52" t="s">
        <v>9</v>
      </c>
      <c r="O131" s="53">
        <v>45198</v>
      </c>
      <c r="P131" s="32" t="s">
        <v>69</v>
      </c>
      <c r="Q131" t="s">
        <v>1115</v>
      </c>
      <c r="R131" s="104" t="s">
        <v>404</v>
      </c>
      <c r="S131" s="104" t="s">
        <v>1252</v>
      </c>
      <c r="T131" s="104" t="s">
        <v>1253</v>
      </c>
      <c r="U131" s="104" t="s">
        <v>394</v>
      </c>
      <c r="V131" s="104" t="s">
        <v>1254</v>
      </c>
      <c r="W131" s="104" t="s">
        <v>1255</v>
      </c>
      <c r="X131" s="104" t="s">
        <v>1256</v>
      </c>
      <c r="Y131" s="104" t="s">
        <v>395</v>
      </c>
      <c r="Z131" s="104" t="s">
        <v>402</v>
      </c>
      <c r="AA131" s="104" t="s">
        <v>397</v>
      </c>
      <c r="AB131" s="104" t="s">
        <v>1257</v>
      </c>
      <c r="AC131" s="104" t="s">
        <v>396</v>
      </c>
      <c r="AD131" s="104"/>
    </row>
    <row r="132" spans="1:135" ht="15" customHeight="1" x14ac:dyDescent="0.3">
      <c r="A132" s="81" t="s">
        <v>1000</v>
      </c>
      <c r="B132" s="28" t="s">
        <v>84</v>
      </c>
      <c r="C132" s="47" t="str">
        <f t="shared" si="3"/>
        <v>40400</v>
      </c>
      <c r="D132" s="29"/>
      <c r="E132" s="28" t="s">
        <v>13</v>
      </c>
      <c r="F132" s="36" t="s">
        <v>6</v>
      </c>
      <c r="G132" s="28" t="s">
        <v>13</v>
      </c>
      <c r="H132" s="28" t="s">
        <v>8</v>
      </c>
      <c r="I132" s="28" t="s">
        <v>85</v>
      </c>
      <c r="J132" s="8" t="s">
        <v>21</v>
      </c>
      <c r="K132" s="75" t="s">
        <v>22</v>
      </c>
      <c r="L132" s="33" t="s">
        <v>808</v>
      </c>
      <c r="M132" s="73">
        <f>IF(ISNA(VLOOKUP(_xlfn.CONCAT(I132,".",K132),'ad hoc'!D:F,3,FALSE)),"not in adhoc",VLOOKUP(_xlfn.CONCAT(I132,".",K132),'ad hoc'!D:F,3,FALSE))</f>
        <v>2</v>
      </c>
      <c r="N132" s="30" t="s">
        <v>56</v>
      </c>
      <c r="O132" s="31">
        <v>45156</v>
      </c>
      <c r="P132" s="32" t="s">
        <v>20</v>
      </c>
      <c r="Q132" t="s">
        <v>1115</v>
      </c>
      <c r="R132" s="104" t="s">
        <v>404</v>
      </c>
      <c r="S132" s="104" t="s">
        <v>1252</v>
      </c>
      <c r="T132" s="104" t="s">
        <v>1253</v>
      </c>
      <c r="U132" s="104" t="s">
        <v>394</v>
      </c>
      <c r="V132" s="104" t="s">
        <v>1254</v>
      </c>
      <c r="W132" s="104" t="s">
        <v>1255</v>
      </c>
      <c r="X132" s="104" t="s">
        <v>1256</v>
      </c>
      <c r="Y132" s="104" t="s">
        <v>395</v>
      </c>
      <c r="Z132" s="104" t="s">
        <v>402</v>
      </c>
      <c r="AA132" s="104" t="s">
        <v>397</v>
      </c>
      <c r="AB132" s="104" t="s">
        <v>1257</v>
      </c>
      <c r="AC132" s="104" t="s">
        <v>396</v>
      </c>
      <c r="AD132" s="104"/>
    </row>
    <row r="133" spans="1:135" s="14" customFormat="1" ht="15" customHeight="1" x14ac:dyDescent="0.3">
      <c r="A133" s="81" t="s">
        <v>1000</v>
      </c>
      <c r="B133" s="28" t="s">
        <v>84</v>
      </c>
      <c r="C133" s="47" t="str">
        <f t="shared" si="3"/>
        <v>40400</v>
      </c>
      <c r="D133" s="29"/>
      <c r="E133" s="28" t="s">
        <v>13</v>
      </c>
      <c r="F133" s="36" t="s">
        <v>6</v>
      </c>
      <c r="G133" s="28" t="s">
        <v>13</v>
      </c>
      <c r="H133" s="28" t="s">
        <v>8</v>
      </c>
      <c r="I133" s="28" t="s">
        <v>85</v>
      </c>
      <c r="J133" s="8" t="s">
        <v>24</v>
      </c>
      <c r="K133" s="75" t="s">
        <v>25</v>
      </c>
      <c r="L133" s="33" t="s">
        <v>802</v>
      </c>
      <c r="M133" s="69"/>
      <c r="N133" s="30" t="s">
        <v>35</v>
      </c>
      <c r="O133" s="31" t="s">
        <v>35</v>
      </c>
      <c r="P133" s="32" t="s">
        <v>23</v>
      </c>
      <c r="Q133" t="s">
        <v>1115</v>
      </c>
      <c r="R133" s="104" t="s">
        <v>404</v>
      </c>
      <c r="S133" s="104" t="s">
        <v>1252</v>
      </c>
      <c r="T133" s="104" t="s">
        <v>1253</v>
      </c>
      <c r="U133" s="104" t="s">
        <v>394</v>
      </c>
      <c r="V133" s="104" t="s">
        <v>1254</v>
      </c>
      <c r="W133" s="104" t="s">
        <v>1255</v>
      </c>
      <c r="X133" s="104" t="s">
        <v>1256</v>
      </c>
      <c r="Y133" s="104" t="s">
        <v>395</v>
      </c>
      <c r="Z133" s="104" t="s">
        <v>402</v>
      </c>
      <c r="AA133" s="104" t="s">
        <v>397</v>
      </c>
      <c r="AB133" s="104" t="s">
        <v>1257</v>
      </c>
      <c r="AC133" s="104" t="s">
        <v>396</v>
      </c>
      <c r="AD133" s="104"/>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row>
    <row r="134" spans="1:135" ht="15" customHeight="1" x14ac:dyDescent="0.3">
      <c r="A134" s="81" t="s">
        <v>1000</v>
      </c>
      <c r="B134" s="28" t="s">
        <v>84</v>
      </c>
      <c r="C134" s="47" t="str">
        <f t="shared" si="3"/>
        <v>40400</v>
      </c>
      <c r="D134" s="29"/>
      <c r="E134" s="28" t="s">
        <v>13</v>
      </c>
      <c r="F134" s="36" t="s">
        <v>6</v>
      </c>
      <c r="G134" s="28" t="s">
        <v>13</v>
      </c>
      <c r="H134" s="28" t="s">
        <v>8</v>
      </c>
      <c r="I134" s="28" t="s">
        <v>85</v>
      </c>
      <c r="J134" s="8" t="s">
        <v>27</v>
      </c>
      <c r="K134" s="75" t="s">
        <v>28</v>
      </c>
      <c r="L134" s="33" t="s">
        <v>808</v>
      </c>
      <c r="M134" s="73">
        <f>IF(ISNA(VLOOKUP(_xlfn.CONCAT(I134,".",K134),'ad hoc'!D:F,3,FALSE)),"not in adhoc",VLOOKUP(_xlfn.CONCAT(I134,".",K134),'ad hoc'!D:F,3,FALSE))</f>
        <v>2</v>
      </c>
      <c r="N134" s="30" t="s">
        <v>56</v>
      </c>
      <c r="O134" s="31">
        <v>45149</v>
      </c>
      <c r="P134" s="32" t="s">
        <v>26</v>
      </c>
      <c r="Q134" t="s">
        <v>1115</v>
      </c>
      <c r="R134" s="104" t="s">
        <v>404</v>
      </c>
      <c r="S134" s="104" t="s">
        <v>1252</v>
      </c>
      <c r="T134" s="104" t="s">
        <v>1253</v>
      </c>
      <c r="U134" s="104" t="s">
        <v>394</v>
      </c>
      <c r="V134" s="104" t="s">
        <v>1254</v>
      </c>
      <c r="W134" s="104" t="s">
        <v>1255</v>
      </c>
      <c r="X134" s="104" t="s">
        <v>1256</v>
      </c>
      <c r="Y134" s="104" t="s">
        <v>395</v>
      </c>
      <c r="Z134" s="104" t="s">
        <v>402</v>
      </c>
      <c r="AA134" s="104" t="s">
        <v>397</v>
      </c>
      <c r="AB134" s="104" t="s">
        <v>1257</v>
      </c>
      <c r="AC134" s="104" t="s">
        <v>396</v>
      </c>
      <c r="AD134" s="104"/>
    </row>
    <row r="135" spans="1:135" ht="15" customHeight="1" x14ac:dyDescent="0.3">
      <c r="A135" s="81" t="s">
        <v>1000</v>
      </c>
      <c r="B135" s="28" t="s">
        <v>84</v>
      </c>
      <c r="C135" s="47" t="str">
        <f t="shared" si="3"/>
        <v>40400</v>
      </c>
      <c r="D135" s="29"/>
      <c r="E135" s="28" t="s">
        <v>13</v>
      </c>
      <c r="F135" s="36" t="s">
        <v>6</v>
      </c>
      <c r="G135" s="28" t="s">
        <v>13</v>
      </c>
      <c r="H135" s="28" t="s">
        <v>8</v>
      </c>
      <c r="I135" s="28" t="s">
        <v>85</v>
      </c>
      <c r="J135" s="8" t="s">
        <v>33</v>
      </c>
      <c r="K135" s="75" t="s">
        <v>34</v>
      </c>
      <c r="L135" s="74" t="s">
        <v>797</v>
      </c>
      <c r="M135" s="24">
        <f>IF(ISNA(VLOOKUP(_xlfn.CONCAT(I135,".",K135),'ad hoc'!D:F,3,FALSE)),"not in adhoc",VLOOKUP(_xlfn.CONCAT(I135,".",K135),'ad hoc'!D:F,3,FALSE))</f>
        <v>2</v>
      </c>
      <c r="N135" s="30" t="s">
        <v>9</v>
      </c>
      <c r="O135" s="31">
        <v>45198</v>
      </c>
      <c r="P135" s="32" t="s">
        <v>32</v>
      </c>
      <c r="Q135" t="s">
        <v>1115</v>
      </c>
      <c r="R135" s="104" t="s">
        <v>404</v>
      </c>
      <c r="S135" s="104" t="s">
        <v>1252</v>
      </c>
      <c r="T135" s="104" t="s">
        <v>1253</v>
      </c>
      <c r="U135" s="104" t="s">
        <v>394</v>
      </c>
      <c r="V135" s="104" t="s">
        <v>1254</v>
      </c>
      <c r="W135" s="104" t="s">
        <v>1255</v>
      </c>
      <c r="X135" s="104" t="s">
        <v>1256</v>
      </c>
      <c r="Y135" s="104" t="s">
        <v>395</v>
      </c>
      <c r="Z135" s="104" t="s">
        <v>402</v>
      </c>
      <c r="AA135" s="104" t="s">
        <v>397</v>
      </c>
      <c r="AB135" s="104" t="s">
        <v>1257</v>
      </c>
      <c r="AC135" s="104" t="s">
        <v>396</v>
      </c>
      <c r="AD135" s="104"/>
    </row>
    <row r="136" spans="1:135" ht="15" customHeight="1" x14ac:dyDescent="0.3">
      <c r="A136" s="81" t="s">
        <v>1000</v>
      </c>
      <c r="B136" s="28" t="s">
        <v>84</v>
      </c>
      <c r="C136" s="47" t="str">
        <f t="shared" si="3"/>
        <v>40400</v>
      </c>
      <c r="D136" s="29"/>
      <c r="E136" s="28" t="s">
        <v>13</v>
      </c>
      <c r="F136" s="36" t="s">
        <v>6</v>
      </c>
      <c r="G136" s="28" t="s">
        <v>13</v>
      </c>
      <c r="H136" s="28" t="s">
        <v>8</v>
      </c>
      <c r="I136" s="28" t="s">
        <v>85</v>
      </c>
      <c r="J136" s="8" t="s">
        <v>1299</v>
      </c>
      <c r="K136" s="76" t="s">
        <v>328</v>
      </c>
      <c r="L136" s="33" t="s">
        <v>798</v>
      </c>
      <c r="M136" s="69"/>
      <c r="N136" s="30" t="s">
        <v>35</v>
      </c>
      <c r="O136" s="26" t="s">
        <v>35</v>
      </c>
      <c r="P136" s="32" t="s">
        <v>328</v>
      </c>
      <c r="Q136" t="s">
        <v>1115</v>
      </c>
      <c r="R136" s="106" t="s">
        <v>328</v>
      </c>
      <c r="S136" s="106"/>
      <c r="T136" s="106"/>
      <c r="U136" s="106"/>
      <c r="V136" s="106"/>
      <c r="W136" s="106"/>
      <c r="X136" s="106"/>
      <c r="Y136" s="106"/>
      <c r="Z136" s="106"/>
      <c r="AA136" s="106"/>
      <c r="AB136" s="106"/>
      <c r="AC136" s="106"/>
      <c r="AD136" s="106"/>
    </row>
    <row r="137" spans="1:135" ht="15" customHeight="1" x14ac:dyDescent="0.3">
      <c r="A137" s="81" t="s">
        <v>1000</v>
      </c>
      <c r="B137" s="8" t="s">
        <v>84</v>
      </c>
      <c r="C137" s="50" t="str">
        <f t="shared" si="3"/>
        <v>40400</v>
      </c>
      <c r="D137" s="51"/>
      <c r="E137" s="8" t="s">
        <v>13</v>
      </c>
      <c r="F137" s="55" t="s">
        <v>6</v>
      </c>
      <c r="G137" s="8" t="s">
        <v>13</v>
      </c>
      <c r="H137" s="8" t="s">
        <v>8</v>
      </c>
      <c r="I137" s="8" t="s">
        <v>87</v>
      </c>
      <c r="J137" s="8" t="s">
        <v>88</v>
      </c>
      <c r="K137" s="75" t="s">
        <v>39</v>
      </c>
      <c r="L137" s="74" t="s">
        <v>797</v>
      </c>
      <c r="M137" s="24" t="str">
        <f>IF(ISNA(VLOOKUP(_xlfn.CONCAT(I137,".",K137),'ad hoc'!D:F,3,FALSE)),"not in adhoc",VLOOKUP(_xlfn.CONCAT(I137,".",K137),'ad hoc'!D:F,3,FALSE))</f>
        <v>not in adhoc</v>
      </c>
      <c r="N137" s="52" t="s">
        <v>9</v>
      </c>
      <c r="O137" s="53">
        <v>45184</v>
      </c>
      <c r="P137" s="2" t="s">
        <v>37</v>
      </c>
      <c r="Q137" t="s">
        <v>1115</v>
      </c>
      <c r="R137" s="104" t="s">
        <v>404</v>
      </c>
      <c r="S137" s="104" t="s">
        <v>1252</v>
      </c>
      <c r="T137" s="104" t="s">
        <v>1253</v>
      </c>
      <c r="U137" s="104" t="s">
        <v>394</v>
      </c>
      <c r="V137" s="104" t="s">
        <v>1254</v>
      </c>
      <c r="W137" s="104" t="s">
        <v>1255</v>
      </c>
      <c r="X137" s="104" t="s">
        <v>1256</v>
      </c>
      <c r="Y137" s="104" t="s">
        <v>395</v>
      </c>
      <c r="Z137" s="104" t="s">
        <v>402</v>
      </c>
      <c r="AA137" s="104" t="s">
        <v>397</v>
      </c>
      <c r="AB137" s="104" t="s">
        <v>1257</v>
      </c>
      <c r="AC137" s="104" t="s">
        <v>396</v>
      </c>
      <c r="AD137" s="104"/>
    </row>
    <row r="138" spans="1:135" ht="15" customHeight="1" x14ac:dyDescent="0.3">
      <c r="A138" s="81" t="s">
        <v>1000</v>
      </c>
      <c r="B138" s="28" t="s">
        <v>84</v>
      </c>
      <c r="C138" s="47" t="str">
        <f t="shared" si="3"/>
        <v>40400</v>
      </c>
      <c r="D138" s="29"/>
      <c r="E138" s="28" t="s">
        <v>13</v>
      </c>
      <c r="F138" s="36" t="s">
        <v>6</v>
      </c>
      <c r="G138" s="28" t="s">
        <v>13</v>
      </c>
      <c r="H138" s="28" t="s">
        <v>8</v>
      </c>
      <c r="I138" s="28" t="s">
        <v>85</v>
      </c>
      <c r="J138" s="8" t="s">
        <v>1300</v>
      </c>
      <c r="K138" s="75" t="s">
        <v>41</v>
      </c>
      <c r="L138" s="33" t="s">
        <v>808</v>
      </c>
      <c r="M138" s="73">
        <f>IF(ISNA(VLOOKUP(_xlfn.CONCAT(I138,".",K138),'ad hoc'!D:F,3,FALSE)),"not in adhoc",VLOOKUP(_xlfn.CONCAT(I138,".",K138),'ad hoc'!D:F,3,FALSE))</f>
        <v>1</v>
      </c>
      <c r="N138" s="30" t="s">
        <v>35</v>
      </c>
      <c r="O138" s="26" t="s">
        <v>35</v>
      </c>
      <c r="P138" s="32" t="s">
        <v>328</v>
      </c>
      <c r="Q138" t="s">
        <v>1115</v>
      </c>
      <c r="R138" s="106" t="s">
        <v>328</v>
      </c>
      <c r="S138" s="106"/>
      <c r="T138" s="106"/>
      <c r="U138" s="106"/>
      <c r="V138" s="106"/>
      <c r="W138" s="106"/>
      <c r="X138" s="106"/>
      <c r="Y138" s="106"/>
      <c r="Z138" s="106"/>
      <c r="AA138" s="106"/>
      <c r="AB138" s="106"/>
      <c r="AC138" s="106"/>
      <c r="AD138" s="106"/>
    </row>
    <row r="139" spans="1:135" ht="15" customHeight="1" x14ac:dyDescent="0.3">
      <c r="A139" s="81" t="s">
        <v>1000</v>
      </c>
      <c r="B139" s="28" t="s">
        <v>84</v>
      </c>
      <c r="C139" s="47" t="str">
        <f t="shared" si="3"/>
        <v>40400</v>
      </c>
      <c r="D139" s="29"/>
      <c r="E139" s="28" t="s">
        <v>13</v>
      </c>
      <c r="F139" s="36" t="s">
        <v>6</v>
      </c>
      <c r="G139" s="28" t="s">
        <v>13</v>
      </c>
      <c r="H139" s="28" t="s">
        <v>8</v>
      </c>
      <c r="I139" s="28" t="s">
        <v>85</v>
      </c>
      <c r="J139" s="8" t="s">
        <v>994</v>
      </c>
      <c r="K139" s="75" t="s">
        <v>43</v>
      </c>
      <c r="L139" s="74" t="s">
        <v>797</v>
      </c>
      <c r="M139" s="24">
        <f>IF(ISNA(VLOOKUP(_xlfn.CONCAT(I139,".",K139),'ad hoc'!D:F,3,FALSE)),"not in adhoc",VLOOKUP(_xlfn.CONCAT(I139,".",K139),'ad hoc'!D:F,3,FALSE))</f>
        <v>2</v>
      </c>
      <c r="N139" s="30" t="s">
        <v>9</v>
      </c>
      <c r="O139" s="31">
        <v>45163</v>
      </c>
      <c r="P139" s="32" t="s">
        <v>328</v>
      </c>
      <c r="Q139" t="s">
        <v>1115</v>
      </c>
      <c r="R139" s="106" t="s">
        <v>328</v>
      </c>
      <c r="S139" s="106"/>
      <c r="T139" s="106"/>
      <c r="U139" s="106"/>
      <c r="V139" s="106"/>
      <c r="W139" s="106"/>
      <c r="X139" s="106"/>
      <c r="Y139" s="106"/>
      <c r="Z139" s="106"/>
      <c r="AA139" s="106"/>
      <c r="AB139" s="106"/>
      <c r="AC139" s="106"/>
      <c r="AD139" s="106"/>
    </row>
    <row r="140" spans="1:135" s="14" customFormat="1" ht="15" customHeight="1" x14ac:dyDescent="0.3">
      <c r="A140" s="81" t="s">
        <v>1000</v>
      </c>
      <c r="B140" s="28" t="s">
        <v>84</v>
      </c>
      <c r="C140" s="47" t="str">
        <f t="shared" si="3"/>
        <v>40400</v>
      </c>
      <c r="D140" s="29"/>
      <c r="E140" s="28" t="s">
        <v>13</v>
      </c>
      <c r="F140" s="36" t="s">
        <v>6</v>
      </c>
      <c r="G140" s="28" t="s">
        <v>13</v>
      </c>
      <c r="H140" s="28" t="s">
        <v>8</v>
      </c>
      <c r="I140" s="28" t="s">
        <v>85</v>
      </c>
      <c r="J140" s="8" t="s">
        <v>45</v>
      </c>
      <c r="K140" s="75" t="s">
        <v>46</v>
      </c>
      <c r="L140" s="33" t="s">
        <v>802</v>
      </c>
      <c r="M140" s="69"/>
      <c r="N140" s="30" t="s">
        <v>35</v>
      </c>
      <c r="O140" s="31" t="s">
        <v>35</v>
      </c>
      <c r="P140" s="32" t="s">
        <v>44</v>
      </c>
      <c r="Q140" t="s">
        <v>1115</v>
      </c>
      <c r="R140" s="104" t="s">
        <v>404</v>
      </c>
      <c r="S140" s="104" t="s">
        <v>1252</v>
      </c>
      <c r="T140" s="104" t="s">
        <v>1253</v>
      </c>
      <c r="U140" s="104" t="s">
        <v>394</v>
      </c>
      <c r="V140" s="104" t="s">
        <v>1254</v>
      </c>
      <c r="W140" s="104" t="s">
        <v>1255</v>
      </c>
      <c r="X140" s="104" t="s">
        <v>1256</v>
      </c>
      <c r="Y140" s="104" t="s">
        <v>395</v>
      </c>
      <c r="Z140" s="104" t="s">
        <v>402</v>
      </c>
      <c r="AA140" s="104" t="s">
        <v>397</v>
      </c>
      <c r="AB140" s="104" t="s">
        <v>1257</v>
      </c>
      <c r="AC140" s="104" t="s">
        <v>396</v>
      </c>
      <c r="AD140" s="104"/>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row>
    <row r="141" spans="1:135" ht="15" customHeight="1" x14ac:dyDescent="0.3">
      <c r="A141" s="81" t="s">
        <v>1000</v>
      </c>
      <c r="B141" s="28" t="s">
        <v>84</v>
      </c>
      <c r="C141" s="47" t="str">
        <f t="shared" si="3"/>
        <v>40400</v>
      </c>
      <c r="D141" s="29"/>
      <c r="E141" s="28" t="s">
        <v>13</v>
      </c>
      <c r="F141" s="36" t="s">
        <v>6</v>
      </c>
      <c r="G141" s="28" t="s">
        <v>13</v>
      </c>
      <c r="H141" s="28" t="s">
        <v>8</v>
      </c>
      <c r="I141" s="28" t="s">
        <v>85</v>
      </c>
      <c r="J141" s="8" t="s">
        <v>48</v>
      </c>
      <c r="K141" s="75" t="s">
        <v>49</v>
      </c>
      <c r="L141" s="33" t="s">
        <v>808</v>
      </c>
      <c r="M141" s="73">
        <f>IF(ISNA(VLOOKUP(_xlfn.CONCAT(I141,".",K141),'ad hoc'!D:F,3,FALSE)),"not in adhoc",VLOOKUP(_xlfn.CONCAT(I141,".",K141),'ad hoc'!D:F,3,FALSE))</f>
        <v>2</v>
      </c>
      <c r="N141" s="30" t="s">
        <v>56</v>
      </c>
      <c r="O141" s="31">
        <v>45156</v>
      </c>
      <c r="P141" s="32" t="s">
        <v>47</v>
      </c>
      <c r="Q141" t="s">
        <v>1115</v>
      </c>
      <c r="R141" s="104" t="s">
        <v>404</v>
      </c>
      <c r="S141" s="104" t="s">
        <v>1252</v>
      </c>
      <c r="T141" s="104" t="s">
        <v>1253</v>
      </c>
      <c r="U141" s="104" t="s">
        <v>394</v>
      </c>
      <c r="V141" s="104" t="s">
        <v>1254</v>
      </c>
      <c r="W141" s="104" t="s">
        <v>1255</v>
      </c>
      <c r="X141" s="104" t="s">
        <v>1256</v>
      </c>
      <c r="Y141" s="104" t="s">
        <v>395</v>
      </c>
      <c r="Z141" s="104" t="s">
        <v>402</v>
      </c>
      <c r="AA141" s="104" t="s">
        <v>397</v>
      </c>
      <c r="AB141" s="104" t="s">
        <v>1257</v>
      </c>
      <c r="AC141" s="104" t="s">
        <v>396</v>
      </c>
      <c r="AD141" s="104"/>
    </row>
    <row r="142" spans="1:135" ht="15" customHeight="1" x14ac:dyDescent="0.3">
      <c r="A142" s="81" t="s">
        <v>1000</v>
      </c>
      <c r="B142" s="28" t="s">
        <v>84</v>
      </c>
      <c r="C142" s="47" t="str">
        <f t="shared" si="3"/>
        <v>40400</v>
      </c>
      <c r="D142" s="29"/>
      <c r="E142" s="28" t="s">
        <v>13</v>
      </c>
      <c r="F142" s="36" t="s">
        <v>6</v>
      </c>
      <c r="G142" s="28" t="s">
        <v>13</v>
      </c>
      <c r="H142" s="28" t="s">
        <v>8</v>
      </c>
      <c r="I142" s="28" t="s">
        <v>85</v>
      </c>
      <c r="J142" s="8" t="s">
        <v>1301</v>
      </c>
      <c r="K142" s="75" t="s">
        <v>51</v>
      </c>
      <c r="L142" s="33" t="s">
        <v>808</v>
      </c>
      <c r="M142" s="73">
        <f>IF(ISNA(VLOOKUP(_xlfn.CONCAT(I142,".",K142),'ad hoc'!D:F,3,FALSE)),"not in adhoc",VLOOKUP(_xlfn.CONCAT(I142,".",K142),'ad hoc'!D:F,3,FALSE))</f>
        <v>2</v>
      </c>
      <c r="N142" s="30" t="s">
        <v>35</v>
      </c>
      <c r="O142" s="26" t="s">
        <v>35</v>
      </c>
      <c r="P142" s="32" t="s">
        <v>328</v>
      </c>
      <c r="Q142" t="s">
        <v>1115</v>
      </c>
      <c r="R142" s="106" t="s">
        <v>328</v>
      </c>
      <c r="S142" s="106"/>
      <c r="T142" s="106"/>
      <c r="U142" s="106"/>
      <c r="V142" s="106"/>
      <c r="W142" s="106"/>
      <c r="X142" s="106"/>
      <c r="Y142" s="106"/>
      <c r="Z142" s="106"/>
      <c r="AA142" s="106"/>
      <c r="AB142" s="106"/>
      <c r="AC142" s="106"/>
      <c r="AD142" s="106"/>
    </row>
    <row r="143" spans="1:135" ht="15" customHeight="1" x14ac:dyDescent="0.3">
      <c r="A143" s="81" t="s">
        <v>1000</v>
      </c>
      <c r="B143" s="28" t="s">
        <v>84</v>
      </c>
      <c r="C143" s="47" t="str">
        <f t="shared" si="3"/>
        <v>40400</v>
      </c>
      <c r="D143" s="29"/>
      <c r="E143" s="28" t="s">
        <v>13</v>
      </c>
      <c r="F143" s="36" t="s">
        <v>6</v>
      </c>
      <c r="G143" s="28" t="s">
        <v>13</v>
      </c>
      <c r="H143" s="28" t="s">
        <v>8</v>
      </c>
      <c r="I143" s="28" t="s">
        <v>85</v>
      </c>
      <c r="J143" s="8" t="s">
        <v>1303</v>
      </c>
      <c r="K143" s="76" t="s">
        <v>328</v>
      </c>
      <c r="L143" s="33" t="s">
        <v>798</v>
      </c>
      <c r="M143" s="69"/>
      <c r="N143" s="30" t="s">
        <v>35</v>
      </c>
      <c r="O143" s="26" t="s">
        <v>35</v>
      </c>
      <c r="P143" s="32" t="s">
        <v>328</v>
      </c>
      <c r="Q143" t="s">
        <v>1115</v>
      </c>
      <c r="R143" s="106" t="s">
        <v>328</v>
      </c>
      <c r="S143" s="106"/>
      <c r="T143" s="106"/>
      <c r="U143" s="106"/>
      <c r="V143" s="106"/>
      <c r="W143" s="106"/>
      <c r="X143" s="106"/>
      <c r="Y143" s="106"/>
      <c r="Z143" s="106"/>
      <c r="AA143" s="106"/>
      <c r="AB143" s="106"/>
      <c r="AC143" s="106"/>
      <c r="AD143" s="106"/>
    </row>
    <row r="144" spans="1:135" ht="15" customHeight="1" x14ac:dyDescent="0.3">
      <c r="A144" s="81" t="s">
        <v>1000</v>
      </c>
      <c r="B144" s="28" t="s">
        <v>84</v>
      </c>
      <c r="C144" s="47" t="str">
        <f t="shared" si="3"/>
        <v>40400</v>
      </c>
      <c r="D144" s="29"/>
      <c r="E144" s="28" t="s">
        <v>13</v>
      </c>
      <c r="F144" s="36" t="s">
        <v>6</v>
      </c>
      <c r="G144" s="28" t="s">
        <v>13</v>
      </c>
      <c r="H144" s="28" t="s">
        <v>8</v>
      </c>
      <c r="I144" s="28" t="s">
        <v>87</v>
      </c>
      <c r="J144" s="8" t="s">
        <v>58</v>
      </c>
      <c r="K144" s="75" t="s">
        <v>59</v>
      </c>
      <c r="L144" s="33" t="s">
        <v>800</v>
      </c>
      <c r="M144" s="69"/>
      <c r="N144" s="30" t="s">
        <v>56</v>
      </c>
      <c r="O144" s="31">
        <v>45184</v>
      </c>
      <c r="P144" s="32" t="s">
        <v>57</v>
      </c>
      <c r="Q144" t="s">
        <v>1115</v>
      </c>
      <c r="R144" s="110" t="s">
        <v>1260</v>
      </c>
      <c r="S144" s="110"/>
      <c r="T144" s="110"/>
      <c r="U144" s="110"/>
      <c r="V144" s="110"/>
      <c r="W144" s="110"/>
      <c r="X144" s="110"/>
      <c r="Y144" s="110"/>
      <c r="Z144" s="110"/>
      <c r="AA144" s="110"/>
      <c r="AB144" s="110"/>
      <c r="AC144" s="110"/>
      <c r="AD144" s="110"/>
    </row>
    <row r="145" spans="1:211" ht="15" customHeight="1" x14ac:dyDescent="0.3">
      <c r="A145" s="81" t="s">
        <v>1000</v>
      </c>
      <c r="B145" s="28" t="s">
        <v>84</v>
      </c>
      <c r="C145" s="47" t="str">
        <f t="shared" si="3"/>
        <v>40400</v>
      </c>
      <c r="D145" s="29"/>
      <c r="E145" s="28" t="s">
        <v>13</v>
      </c>
      <c r="F145" s="36" t="s">
        <v>6</v>
      </c>
      <c r="G145" s="28" t="s">
        <v>13</v>
      </c>
      <c r="H145" s="28" t="s">
        <v>8</v>
      </c>
      <c r="I145" s="28" t="s">
        <v>87</v>
      </c>
      <c r="J145" s="8" t="s">
        <v>61</v>
      </c>
      <c r="K145" s="75" t="s">
        <v>59</v>
      </c>
      <c r="L145" s="33" t="s">
        <v>800</v>
      </c>
      <c r="M145" s="69"/>
      <c r="N145" s="30" t="s">
        <v>56</v>
      </c>
      <c r="O145" s="31">
        <v>45184</v>
      </c>
      <c r="P145" s="32" t="s">
        <v>60</v>
      </c>
      <c r="Q145" t="s">
        <v>1115</v>
      </c>
      <c r="R145" s="110" t="s">
        <v>1260</v>
      </c>
      <c r="S145" s="110"/>
      <c r="T145" s="110"/>
      <c r="U145" s="110"/>
      <c r="V145" s="110"/>
      <c r="W145" s="110"/>
      <c r="X145" s="110"/>
      <c r="Y145" s="110"/>
      <c r="Z145" s="110"/>
      <c r="AA145" s="110"/>
      <c r="AB145" s="110"/>
      <c r="AC145" s="110"/>
      <c r="AD145" s="110"/>
    </row>
    <row r="146" spans="1:211" ht="15" customHeight="1" x14ac:dyDescent="0.3">
      <c r="A146" s="81" t="s">
        <v>1000</v>
      </c>
      <c r="B146" s="28" t="s">
        <v>84</v>
      </c>
      <c r="C146" s="47" t="str">
        <f t="shared" si="3"/>
        <v>40400</v>
      </c>
      <c r="D146" s="29"/>
      <c r="E146" s="28" t="s">
        <v>13</v>
      </c>
      <c r="F146" s="36" t="s">
        <v>6</v>
      </c>
      <c r="G146" s="28" t="s">
        <v>13</v>
      </c>
      <c r="H146" s="28" t="s">
        <v>8</v>
      </c>
      <c r="I146" s="28" t="s">
        <v>87</v>
      </c>
      <c r="J146" s="8" t="s">
        <v>63</v>
      </c>
      <c r="K146" s="75" t="s">
        <v>59</v>
      </c>
      <c r="L146" s="33" t="s">
        <v>802</v>
      </c>
      <c r="M146" s="69"/>
      <c r="N146" s="30" t="s">
        <v>35</v>
      </c>
      <c r="O146" s="31" t="s">
        <v>35</v>
      </c>
      <c r="P146" s="32" t="s">
        <v>62</v>
      </c>
      <c r="Q146" t="s">
        <v>1115</v>
      </c>
      <c r="R146" s="110" t="s">
        <v>1260</v>
      </c>
      <c r="S146" s="110"/>
      <c r="T146" s="110"/>
      <c r="U146" s="110"/>
      <c r="V146" s="110"/>
      <c r="W146" s="110"/>
      <c r="X146" s="110"/>
      <c r="Y146" s="110"/>
      <c r="Z146" s="110"/>
      <c r="AA146" s="110"/>
      <c r="AB146" s="110"/>
      <c r="AC146" s="110"/>
      <c r="AD146" s="110"/>
    </row>
    <row r="147" spans="1:211" ht="15" customHeight="1" x14ac:dyDescent="0.3">
      <c r="A147" s="81" t="s">
        <v>1000</v>
      </c>
      <c r="B147" s="28" t="s">
        <v>84</v>
      </c>
      <c r="C147" s="47" t="str">
        <f t="shared" si="3"/>
        <v>40400</v>
      </c>
      <c r="D147" s="29"/>
      <c r="E147" s="28" t="s">
        <v>13</v>
      </c>
      <c r="F147" s="36" t="s">
        <v>6</v>
      </c>
      <c r="G147" s="28" t="s">
        <v>13</v>
      </c>
      <c r="H147" s="28" t="s">
        <v>8</v>
      </c>
      <c r="I147" s="28" t="s">
        <v>85</v>
      </c>
      <c r="J147" s="8" t="s">
        <v>65</v>
      </c>
      <c r="K147" s="75" t="s">
        <v>66</v>
      </c>
      <c r="L147" s="33" t="s">
        <v>808</v>
      </c>
      <c r="M147" s="73">
        <f>IF(ISNA(VLOOKUP(_xlfn.CONCAT(I147,".",K147),'ad hoc'!D:F,3,FALSE)),"not in adhoc",VLOOKUP(_xlfn.CONCAT(I147,".",K147),'ad hoc'!D:F,3,FALSE))</f>
        <v>1</v>
      </c>
      <c r="N147" s="30" t="s">
        <v>56</v>
      </c>
      <c r="O147" s="31">
        <v>45156</v>
      </c>
      <c r="P147" s="32" t="s">
        <v>64</v>
      </c>
      <c r="Q147" t="s">
        <v>1115</v>
      </c>
      <c r="R147" s="104" t="s">
        <v>404</v>
      </c>
      <c r="S147" s="104" t="s">
        <v>1252</v>
      </c>
      <c r="T147" s="104" t="s">
        <v>1253</v>
      </c>
      <c r="U147" s="104" t="s">
        <v>394</v>
      </c>
      <c r="V147" s="104" t="s">
        <v>1254</v>
      </c>
      <c r="W147" s="104" t="s">
        <v>1255</v>
      </c>
      <c r="X147" s="104" t="s">
        <v>1256</v>
      </c>
      <c r="Y147" s="104" t="s">
        <v>395</v>
      </c>
      <c r="Z147" s="104" t="s">
        <v>402</v>
      </c>
      <c r="AA147" s="104" t="s">
        <v>397</v>
      </c>
      <c r="AB147" s="104" t="s">
        <v>1257</v>
      </c>
      <c r="AC147" s="104" t="s">
        <v>396</v>
      </c>
      <c r="AD147" s="104"/>
    </row>
    <row r="148" spans="1:211" ht="15" customHeight="1" x14ac:dyDescent="0.3">
      <c r="A148" s="81" t="s">
        <v>1000</v>
      </c>
      <c r="B148" s="28" t="s">
        <v>84</v>
      </c>
      <c r="C148" s="47" t="str">
        <f t="shared" si="3"/>
        <v>40400</v>
      </c>
      <c r="D148" s="29"/>
      <c r="E148" s="28" t="s">
        <v>13</v>
      </c>
      <c r="F148" s="36" t="s">
        <v>6</v>
      </c>
      <c r="G148" s="28" t="s">
        <v>13</v>
      </c>
      <c r="H148" s="28" t="s">
        <v>8</v>
      </c>
      <c r="I148" s="28" t="s">
        <v>85</v>
      </c>
      <c r="J148" s="8" t="s">
        <v>68</v>
      </c>
      <c r="K148" s="75" t="s">
        <v>29</v>
      </c>
      <c r="L148" s="33" t="s">
        <v>801</v>
      </c>
      <c r="M148" s="70"/>
      <c r="N148" s="30" t="s">
        <v>9</v>
      </c>
      <c r="O148" s="31">
        <v>45156</v>
      </c>
      <c r="P148" s="32" t="s">
        <v>67</v>
      </c>
      <c r="Q148" t="s">
        <v>1115</v>
      </c>
      <c r="R148" s="104" t="s">
        <v>404</v>
      </c>
      <c r="S148" s="104" t="s">
        <v>1252</v>
      </c>
      <c r="T148" s="104" t="s">
        <v>1253</v>
      </c>
      <c r="U148" s="104" t="s">
        <v>394</v>
      </c>
      <c r="V148" s="104" t="s">
        <v>1254</v>
      </c>
      <c r="W148" s="104" t="s">
        <v>1255</v>
      </c>
      <c r="X148" s="104" t="s">
        <v>1256</v>
      </c>
      <c r="Y148" s="104" t="s">
        <v>395</v>
      </c>
      <c r="Z148" s="104" t="s">
        <v>402</v>
      </c>
      <c r="AA148" s="104" t="s">
        <v>397</v>
      </c>
      <c r="AB148" s="104" t="s">
        <v>1257</v>
      </c>
      <c r="AC148" s="104" t="s">
        <v>396</v>
      </c>
      <c r="AD148" s="104"/>
    </row>
    <row r="149" spans="1:211" ht="15" customHeight="1" x14ac:dyDescent="0.3">
      <c r="A149" s="81" t="s">
        <v>1000</v>
      </c>
      <c r="B149" s="28" t="s">
        <v>84</v>
      </c>
      <c r="C149" s="47" t="str">
        <f t="shared" si="3"/>
        <v>40400</v>
      </c>
      <c r="D149" s="29"/>
      <c r="E149" s="28" t="s">
        <v>13</v>
      </c>
      <c r="F149" s="36" t="s">
        <v>6</v>
      </c>
      <c r="G149" s="28" t="s">
        <v>13</v>
      </c>
      <c r="H149" s="28" t="s">
        <v>8</v>
      </c>
      <c r="I149" s="28" t="s">
        <v>85</v>
      </c>
      <c r="J149" s="8" t="s">
        <v>1304</v>
      </c>
      <c r="K149" s="76" t="s">
        <v>328</v>
      </c>
      <c r="L149" s="33" t="s">
        <v>798</v>
      </c>
      <c r="M149" s="69"/>
      <c r="N149" s="30" t="s">
        <v>9</v>
      </c>
      <c r="O149" s="31">
        <v>45250</v>
      </c>
      <c r="P149" s="32" t="s">
        <v>328</v>
      </c>
      <c r="Q149" t="s">
        <v>1115</v>
      </c>
      <c r="R149" s="106" t="s">
        <v>328</v>
      </c>
      <c r="S149" s="106"/>
      <c r="T149" s="106"/>
      <c r="U149" s="106"/>
      <c r="V149" s="106"/>
      <c r="W149" s="106"/>
      <c r="X149" s="106"/>
      <c r="Y149" s="106"/>
      <c r="Z149" s="106"/>
      <c r="AA149" s="106"/>
      <c r="AB149" s="106"/>
      <c r="AC149" s="106"/>
      <c r="AD149" s="106"/>
      <c r="HB149" s="12"/>
      <c r="HC149" s="13"/>
    </row>
    <row r="150" spans="1:211" ht="15" customHeight="1" x14ac:dyDescent="0.3">
      <c r="A150" s="81" t="s">
        <v>1000</v>
      </c>
      <c r="B150" s="28" t="s">
        <v>84</v>
      </c>
      <c r="C150" s="47" t="str">
        <f t="shared" si="3"/>
        <v>40400</v>
      </c>
      <c r="D150" s="29"/>
      <c r="E150" s="28" t="s">
        <v>13</v>
      </c>
      <c r="F150" s="36" t="s">
        <v>6</v>
      </c>
      <c r="G150" s="28" t="s">
        <v>13</v>
      </c>
      <c r="H150" s="28" t="s">
        <v>8</v>
      </c>
      <c r="I150" s="28" t="s">
        <v>85</v>
      </c>
      <c r="J150" s="8" t="s">
        <v>1305</v>
      </c>
      <c r="K150" s="76" t="s">
        <v>328</v>
      </c>
      <c r="L150" s="33" t="s">
        <v>798</v>
      </c>
      <c r="M150" s="69"/>
      <c r="N150" s="30" t="s">
        <v>9</v>
      </c>
      <c r="O150" s="31">
        <v>45322</v>
      </c>
      <c r="P150" s="32" t="s">
        <v>328</v>
      </c>
      <c r="Q150" t="s">
        <v>1115</v>
      </c>
      <c r="R150" s="106" t="s">
        <v>328</v>
      </c>
      <c r="S150" s="106"/>
      <c r="T150" s="106"/>
      <c r="U150" s="106"/>
      <c r="V150" s="106"/>
      <c r="W150" s="106"/>
      <c r="X150" s="106"/>
      <c r="Y150" s="106"/>
      <c r="Z150" s="106"/>
      <c r="AA150" s="106"/>
      <c r="AB150" s="106"/>
      <c r="AC150" s="106"/>
      <c r="AD150" s="106"/>
      <c r="HB150" s="15"/>
      <c r="HC150" s="16"/>
    </row>
    <row r="151" spans="1:211" ht="15" customHeight="1" x14ac:dyDescent="0.3">
      <c r="A151" s="81" t="s">
        <v>1000</v>
      </c>
      <c r="B151" s="28" t="s">
        <v>84</v>
      </c>
      <c r="C151" s="47" t="str">
        <f t="shared" si="3"/>
        <v>40400</v>
      </c>
      <c r="D151" s="29"/>
      <c r="E151" s="28" t="s">
        <v>13</v>
      </c>
      <c r="F151" s="36" t="s">
        <v>6</v>
      </c>
      <c r="G151" s="28" t="s">
        <v>13</v>
      </c>
      <c r="H151" s="28" t="s">
        <v>8</v>
      </c>
      <c r="I151" s="28" t="s">
        <v>85</v>
      </c>
      <c r="J151" s="8" t="s">
        <v>1306</v>
      </c>
      <c r="K151" s="75" t="s">
        <v>73</v>
      </c>
      <c r="L151" s="33" t="s">
        <v>808</v>
      </c>
      <c r="M151" s="73">
        <f>IF(ISNA(VLOOKUP(_xlfn.CONCAT(I151,".",K151),'ad hoc'!D:F,3,FALSE)),"not in adhoc",VLOOKUP(_xlfn.CONCAT(I151,".",K151),'ad hoc'!D:F,3,FALSE))</f>
        <v>2</v>
      </c>
      <c r="N151" s="30" t="s">
        <v>35</v>
      </c>
      <c r="O151" s="26" t="s">
        <v>35</v>
      </c>
      <c r="P151" s="32" t="s">
        <v>328</v>
      </c>
      <c r="Q151" t="s">
        <v>1115</v>
      </c>
      <c r="R151" s="106" t="s">
        <v>328</v>
      </c>
      <c r="S151" s="106"/>
      <c r="T151" s="106"/>
      <c r="U151" s="106"/>
      <c r="V151" s="106"/>
      <c r="W151" s="106"/>
      <c r="X151" s="106"/>
      <c r="Y151" s="106"/>
      <c r="Z151" s="106"/>
      <c r="AA151" s="106"/>
      <c r="AB151" s="106"/>
      <c r="AC151" s="106"/>
      <c r="AD151" s="106"/>
    </row>
    <row r="152" spans="1:211" ht="15" customHeight="1" x14ac:dyDescent="0.3">
      <c r="A152" s="81" t="s">
        <v>1000</v>
      </c>
      <c r="B152" s="28" t="s">
        <v>84</v>
      </c>
      <c r="C152" s="47" t="str">
        <f t="shared" si="3"/>
        <v>40400</v>
      </c>
      <c r="D152" s="29"/>
      <c r="E152" s="28" t="s">
        <v>13</v>
      </c>
      <c r="F152" s="36" t="s">
        <v>6</v>
      </c>
      <c r="G152" s="28" t="s">
        <v>13</v>
      </c>
      <c r="H152" s="28" t="s">
        <v>8</v>
      </c>
      <c r="I152" s="28" t="s">
        <v>85</v>
      </c>
      <c r="J152" s="8" t="s">
        <v>1307</v>
      </c>
      <c r="K152" s="76" t="s">
        <v>328</v>
      </c>
      <c r="L152" s="33" t="s">
        <v>798</v>
      </c>
      <c r="M152" s="69"/>
      <c r="N152" s="30" t="s">
        <v>35</v>
      </c>
      <c r="O152" s="26" t="s">
        <v>35</v>
      </c>
      <c r="P152" s="32" t="s">
        <v>328</v>
      </c>
      <c r="Q152" t="s">
        <v>1115</v>
      </c>
      <c r="R152" s="106" t="s">
        <v>328</v>
      </c>
      <c r="S152" s="106"/>
      <c r="T152" s="106"/>
      <c r="U152" s="106"/>
      <c r="V152" s="106"/>
      <c r="W152" s="106"/>
      <c r="X152" s="106"/>
      <c r="Y152" s="106"/>
      <c r="Z152" s="106"/>
      <c r="AA152" s="106"/>
      <c r="AB152" s="106"/>
      <c r="AC152" s="106"/>
      <c r="AD152" s="106"/>
    </row>
    <row r="153" spans="1:211" ht="15" customHeight="1" x14ac:dyDescent="0.3">
      <c r="A153" s="81" t="s">
        <v>1001</v>
      </c>
      <c r="B153" s="28" t="s">
        <v>89</v>
      </c>
      <c r="C153" s="47" t="str">
        <f t="shared" si="3"/>
        <v>40500</v>
      </c>
      <c r="D153" s="21" t="s">
        <v>90</v>
      </c>
      <c r="E153" s="28" t="s">
        <v>13</v>
      </c>
      <c r="F153" s="36" t="s">
        <v>6</v>
      </c>
      <c r="G153" s="36" t="s">
        <v>13</v>
      </c>
      <c r="H153" s="28" t="s">
        <v>14</v>
      </c>
      <c r="I153" s="28" t="s">
        <v>91</v>
      </c>
      <c r="J153" s="8" t="s">
        <v>1297</v>
      </c>
      <c r="K153" s="75" t="s">
        <v>17</v>
      </c>
      <c r="L153" s="74" t="s">
        <v>797</v>
      </c>
      <c r="M153" s="24">
        <f>IF(ISNA(VLOOKUP(_xlfn.CONCAT(I153,".",K153),'ad hoc'!D:F,3,FALSE)),"not in adhoc",VLOOKUP(_xlfn.CONCAT(I153,".",K153),'ad hoc'!D:F,3,FALSE))</f>
        <v>2</v>
      </c>
      <c r="N153" s="30" t="s">
        <v>9</v>
      </c>
      <c r="O153" s="26">
        <v>45170</v>
      </c>
      <c r="P153" s="32" t="s">
        <v>328</v>
      </c>
      <c r="Q153" t="s">
        <v>1116</v>
      </c>
      <c r="R153" s="106" t="s">
        <v>328</v>
      </c>
      <c r="S153" s="106"/>
      <c r="T153" s="106"/>
      <c r="U153" s="106"/>
      <c r="V153" s="106"/>
      <c r="W153" s="106"/>
      <c r="X153" s="106"/>
      <c r="Y153" s="106"/>
      <c r="Z153" s="106"/>
      <c r="AA153" s="106"/>
      <c r="AB153" s="106"/>
      <c r="AC153" s="106"/>
      <c r="AD153" s="106"/>
    </row>
    <row r="154" spans="1:211" ht="15" customHeight="1" x14ac:dyDescent="0.3">
      <c r="A154" s="81" t="s">
        <v>1001</v>
      </c>
      <c r="B154" s="28" t="s">
        <v>89</v>
      </c>
      <c r="C154" s="47" t="str">
        <f t="shared" si="3"/>
        <v>40500</v>
      </c>
      <c r="D154" s="21" t="s">
        <v>90</v>
      </c>
      <c r="E154" s="28" t="s">
        <v>13</v>
      </c>
      <c r="F154" s="36" t="s">
        <v>6</v>
      </c>
      <c r="G154" s="36" t="s">
        <v>13</v>
      </c>
      <c r="H154" s="28" t="s">
        <v>14</v>
      </c>
      <c r="I154" s="28" t="s">
        <v>91</v>
      </c>
      <c r="J154" s="8" t="s">
        <v>993</v>
      </c>
      <c r="K154" s="75" t="s">
        <v>19</v>
      </c>
      <c r="L154" s="74" t="s">
        <v>797</v>
      </c>
      <c r="M154" s="24">
        <f>IF(ISNA(VLOOKUP(_xlfn.CONCAT(I154,".",K154),'ad hoc'!D:F,3,FALSE)),"not in adhoc",VLOOKUP(_xlfn.CONCAT(I154,".",K154),'ad hoc'!D:F,3,FALSE))</f>
        <v>2</v>
      </c>
      <c r="N154" s="30" t="s">
        <v>9</v>
      </c>
      <c r="O154" s="31">
        <v>45145</v>
      </c>
      <c r="P154" s="32" t="s">
        <v>328</v>
      </c>
      <c r="Q154" t="s">
        <v>1116</v>
      </c>
      <c r="R154" s="106" t="s">
        <v>328</v>
      </c>
      <c r="S154" s="106"/>
      <c r="T154" s="106"/>
      <c r="U154" s="106"/>
      <c r="V154" s="106"/>
      <c r="W154" s="106"/>
      <c r="X154" s="106"/>
      <c r="Y154" s="106"/>
      <c r="Z154" s="106"/>
      <c r="AA154" s="106"/>
      <c r="AB154" s="106"/>
      <c r="AC154" s="106"/>
      <c r="AD154" s="106"/>
    </row>
    <row r="155" spans="1:211" ht="15" customHeight="1" x14ac:dyDescent="0.3">
      <c r="A155" s="81" t="s">
        <v>1001</v>
      </c>
      <c r="B155" s="28" t="s">
        <v>89</v>
      </c>
      <c r="C155" s="47" t="str">
        <f>LEFT(I155,5)</f>
        <v>40500</v>
      </c>
      <c r="D155" s="21" t="s">
        <v>90</v>
      </c>
      <c r="E155" s="28" t="s">
        <v>13</v>
      </c>
      <c r="F155" s="36" t="s">
        <v>6</v>
      </c>
      <c r="G155" s="36" t="s">
        <v>13</v>
      </c>
      <c r="H155" s="28" t="s">
        <v>14</v>
      </c>
      <c r="I155" s="28" t="s">
        <v>91</v>
      </c>
      <c r="J155" s="8" t="s">
        <v>1298</v>
      </c>
      <c r="K155" s="76" t="s">
        <v>328</v>
      </c>
      <c r="L155" s="33" t="s">
        <v>798</v>
      </c>
      <c r="M155" s="69"/>
      <c r="N155" s="30" t="s">
        <v>9</v>
      </c>
      <c r="O155" s="31">
        <v>45170</v>
      </c>
      <c r="P155" s="32" t="s">
        <v>328</v>
      </c>
      <c r="Q155" t="s">
        <v>1116</v>
      </c>
      <c r="R155" s="106" t="s">
        <v>328</v>
      </c>
      <c r="S155" s="106"/>
      <c r="T155" s="106"/>
      <c r="U155" s="106"/>
      <c r="V155" s="106"/>
      <c r="W155" s="106"/>
      <c r="X155" s="106"/>
      <c r="Y155" s="106"/>
      <c r="Z155" s="106"/>
      <c r="AA155" s="106"/>
      <c r="AB155" s="106"/>
      <c r="AC155" s="106"/>
      <c r="AD155" s="106"/>
    </row>
    <row r="156" spans="1:211" ht="15" customHeight="1" x14ac:dyDescent="0.3">
      <c r="A156" s="81" t="s">
        <v>1001</v>
      </c>
      <c r="B156" s="28" t="s">
        <v>89</v>
      </c>
      <c r="C156" s="47" t="str">
        <f t="shared" si="3"/>
        <v>40500</v>
      </c>
      <c r="D156" s="21" t="s">
        <v>90</v>
      </c>
      <c r="E156" s="28" t="s">
        <v>13</v>
      </c>
      <c r="F156" s="36" t="s">
        <v>6</v>
      </c>
      <c r="G156" s="36" t="s">
        <v>13</v>
      </c>
      <c r="H156" s="28" t="s">
        <v>14</v>
      </c>
      <c r="I156" s="28" t="s">
        <v>91</v>
      </c>
      <c r="J156" s="8" t="s">
        <v>21</v>
      </c>
      <c r="K156" s="75" t="s">
        <v>22</v>
      </c>
      <c r="L156" s="74" t="s">
        <v>797</v>
      </c>
      <c r="M156" s="24">
        <f>IF(ISNA(VLOOKUP(_xlfn.CONCAT(I156,".",K156),'ad hoc'!D:F,3,FALSE)),"not in adhoc",VLOOKUP(_xlfn.CONCAT(I156,".",K156),'ad hoc'!D:F,3,FALSE))</f>
        <v>2</v>
      </c>
      <c r="N156" s="30" t="s">
        <v>9</v>
      </c>
      <c r="O156" s="31">
        <v>45156</v>
      </c>
      <c r="P156" s="32" t="s">
        <v>20</v>
      </c>
      <c r="Q156" t="s">
        <v>1116</v>
      </c>
      <c r="R156" s="104" t="s">
        <v>404</v>
      </c>
      <c r="S156" s="104" t="s">
        <v>1252</v>
      </c>
      <c r="T156" s="104" t="s">
        <v>1253</v>
      </c>
      <c r="U156" s="104" t="s">
        <v>394</v>
      </c>
      <c r="V156" s="104" t="s">
        <v>1254</v>
      </c>
      <c r="W156" s="104" t="s">
        <v>1255</v>
      </c>
      <c r="X156" s="104" t="s">
        <v>1256</v>
      </c>
      <c r="Y156" s="104" t="s">
        <v>395</v>
      </c>
      <c r="Z156" s="104" t="s">
        <v>402</v>
      </c>
      <c r="AA156" s="104" t="s">
        <v>397</v>
      </c>
      <c r="AB156" s="104" t="s">
        <v>1257</v>
      </c>
      <c r="AC156" s="120" t="s">
        <v>396</v>
      </c>
      <c r="AD156" s="104"/>
    </row>
    <row r="157" spans="1:211" ht="15" customHeight="1" x14ac:dyDescent="0.3">
      <c r="A157" s="81" t="s">
        <v>1001</v>
      </c>
      <c r="B157" s="28" t="s">
        <v>89</v>
      </c>
      <c r="C157" s="47" t="str">
        <f t="shared" si="3"/>
        <v>40500</v>
      </c>
      <c r="D157" s="21" t="s">
        <v>90</v>
      </c>
      <c r="E157" s="28" t="s">
        <v>13</v>
      </c>
      <c r="F157" s="36" t="s">
        <v>6</v>
      </c>
      <c r="G157" s="36" t="s">
        <v>13</v>
      </c>
      <c r="H157" s="28" t="s">
        <v>14</v>
      </c>
      <c r="I157" s="28" t="s">
        <v>91</v>
      </c>
      <c r="J157" s="8" t="s">
        <v>24</v>
      </c>
      <c r="K157" s="75" t="s">
        <v>25</v>
      </c>
      <c r="L157" s="74" t="s">
        <v>797</v>
      </c>
      <c r="M157" s="24">
        <f>IF(ISNA(VLOOKUP(_xlfn.CONCAT(I157,".",K157),'ad hoc'!D:F,3,FALSE)),"not in adhoc",VLOOKUP(_xlfn.CONCAT(I157,".",K157),'ad hoc'!D:F,3,FALSE))</f>
        <v>2</v>
      </c>
      <c r="N157" s="30" t="s">
        <v>9</v>
      </c>
      <c r="O157" s="31">
        <v>45170</v>
      </c>
      <c r="P157" s="32" t="s">
        <v>23</v>
      </c>
      <c r="Q157" t="s">
        <v>1116</v>
      </c>
      <c r="R157" s="104" t="s">
        <v>404</v>
      </c>
      <c r="S157" s="104" t="s">
        <v>1252</v>
      </c>
      <c r="T157" s="104" t="s">
        <v>1253</v>
      </c>
      <c r="U157" s="104" t="s">
        <v>394</v>
      </c>
      <c r="V157" s="104" t="s">
        <v>1254</v>
      </c>
      <c r="W157" s="104" t="s">
        <v>1255</v>
      </c>
      <c r="X157" s="104" t="s">
        <v>1256</v>
      </c>
      <c r="Y157" s="104" t="s">
        <v>395</v>
      </c>
      <c r="Z157" s="104" t="s">
        <v>402</v>
      </c>
      <c r="AA157" s="104" t="s">
        <v>397</v>
      </c>
      <c r="AB157" s="104" t="s">
        <v>1257</v>
      </c>
      <c r="AC157" s="120" t="s">
        <v>396</v>
      </c>
      <c r="AD157" s="104"/>
    </row>
    <row r="158" spans="1:211" ht="15" customHeight="1" x14ac:dyDescent="0.3">
      <c r="A158" s="81" t="s">
        <v>1001</v>
      </c>
      <c r="B158" s="28" t="s">
        <v>89</v>
      </c>
      <c r="C158" s="47" t="str">
        <f t="shared" si="3"/>
        <v>40500</v>
      </c>
      <c r="D158" s="21" t="s">
        <v>90</v>
      </c>
      <c r="E158" s="28" t="s">
        <v>13</v>
      </c>
      <c r="F158" s="36" t="s">
        <v>6</v>
      </c>
      <c r="G158" s="36" t="s">
        <v>13</v>
      </c>
      <c r="H158" s="28" t="s">
        <v>14</v>
      </c>
      <c r="I158" s="28" t="s">
        <v>91</v>
      </c>
      <c r="J158" s="8" t="s">
        <v>27</v>
      </c>
      <c r="K158" s="75" t="s">
        <v>28</v>
      </c>
      <c r="L158" s="74" t="s">
        <v>797</v>
      </c>
      <c r="M158" s="24">
        <f>IF(ISNA(VLOOKUP(_xlfn.CONCAT(I158,".",K158),'ad hoc'!D:F,3,FALSE)),"not in adhoc",VLOOKUP(_xlfn.CONCAT(I158,".",K158),'ad hoc'!D:F,3,FALSE))</f>
        <v>2</v>
      </c>
      <c r="N158" s="30" t="s">
        <v>9</v>
      </c>
      <c r="O158" s="31">
        <v>45149</v>
      </c>
      <c r="P158" s="32" t="s">
        <v>26</v>
      </c>
      <c r="Q158" t="s">
        <v>1116</v>
      </c>
      <c r="R158" s="104" t="s">
        <v>404</v>
      </c>
      <c r="S158" s="104" t="s">
        <v>1252</v>
      </c>
      <c r="T158" s="104" t="s">
        <v>1253</v>
      </c>
      <c r="U158" s="104" t="s">
        <v>394</v>
      </c>
      <c r="V158" s="104" t="s">
        <v>1254</v>
      </c>
      <c r="W158" s="104" t="s">
        <v>1255</v>
      </c>
      <c r="X158" s="104" t="s">
        <v>1256</v>
      </c>
      <c r="Y158" s="104" t="s">
        <v>395</v>
      </c>
      <c r="Z158" s="104" t="s">
        <v>402</v>
      </c>
      <c r="AA158" s="104" t="s">
        <v>397</v>
      </c>
      <c r="AB158" s="104" t="s">
        <v>1257</v>
      </c>
      <c r="AC158" s="104" t="s">
        <v>396</v>
      </c>
      <c r="AD158" s="104"/>
    </row>
    <row r="159" spans="1:211" ht="15" customHeight="1" x14ac:dyDescent="0.3">
      <c r="A159" s="81" t="s">
        <v>1001</v>
      </c>
      <c r="B159" s="28" t="s">
        <v>89</v>
      </c>
      <c r="C159" s="47" t="str">
        <f t="shared" si="3"/>
        <v>40500</v>
      </c>
      <c r="D159" s="30" t="s">
        <v>90</v>
      </c>
      <c r="E159" s="28" t="s">
        <v>13</v>
      </c>
      <c r="F159" s="36" t="s">
        <v>6</v>
      </c>
      <c r="G159" s="36" t="s">
        <v>13</v>
      </c>
      <c r="H159" s="29" t="s">
        <v>14</v>
      </c>
      <c r="I159" s="28" t="s">
        <v>91</v>
      </c>
      <c r="J159" s="8" t="s">
        <v>33</v>
      </c>
      <c r="K159" s="75" t="s">
        <v>34</v>
      </c>
      <c r="L159" s="33" t="s">
        <v>802</v>
      </c>
      <c r="M159" s="69"/>
      <c r="N159" s="30" t="s">
        <v>35</v>
      </c>
      <c r="O159" s="31" t="s">
        <v>35</v>
      </c>
      <c r="P159" s="32" t="s">
        <v>32</v>
      </c>
      <c r="Q159" t="s">
        <v>1116</v>
      </c>
      <c r="R159" s="104" t="s">
        <v>404</v>
      </c>
      <c r="S159" s="104" t="s">
        <v>1252</v>
      </c>
      <c r="T159" s="104" t="s">
        <v>1253</v>
      </c>
      <c r="U159" s="104" t="s">
        <v>394</v>
      </c>
      <c r="V159" s="104" t="s">
        <v>1254</v>
      </c>
      <c r="W159" s="104" t="s">
        <v>1255</v>
      </c>
      <c r="X159" s="104" t="s">
        <v>1256</v>
      </c>
      <c r="Y159" s="104" t="s">
        <v>395</v>
      </c>
      <c r="Z159" s="104" t="s">
        <v>402</v>
      </c>
      <c r="AA159" s="104" t="s">
        <v>397</v>
      </c>
      <c r="AB159" s="104" t="s">
        <v>1257</v>
      </c>
      <c r="AC159" s="104" t="s">
        <v>396</v>
      </c>
      <c r="AD159" s="104"/>
    </row>
    <row r="160" spans="1:211" ht="15" customHeight="1" x14ac:dyDescent="0.3">
      <c r="A160" s="81" t="s">
        <v>1001</v>
      </c>
      <c r="B160" s="28" t="s">
        <v>89</v>
      </c>
      <c r="C160" s="47" t="str">
        <f t="shared" si="3"/>
        <v>40500</v>
      </c>
      <c r="D160" s="21" t="s">
        <v>90</v>
      </c>
      <c r="E160" s="28" t="s">
        <v>13</v>
      </c>
      <c r="F160" s="36" t="s">
        <v>6</v>
      </c>
      <c r="G160" s="36" t="s">
        <v>13</v>
      </c>
      <c r="H160" s="28" t="s">
        <v>14</v>
      </c>
      <c r="I160" s="28" t="s">
        <v>91</v>
      </c>
      <c r="J160" s="8" t="s">
        <v>1299</v>
      </c>
      <c r="K160" s="76" t="s">
        <v>328</v>
      </c>
      <c r="L160" s="33" t="s">
        <v>798</v>
      </c>
      <c r="M160" s="69"/>
      <c r="N160" s="30" t="s">
        <v>9</v>
      </c>
      <c r="O160" s="31">
        <v>45177</v>
      </c>
      <c r="P160" s="32" t="s">
        <v>328</v>
      </c>
      <c r="Q160" t="s">
        <v>1116</v>
      </c>
      <c r="R160" s="106" t="s">
        <v>328</v>
      </c>
      <c r="S160" s="106"/>
      <c r="T160" s="106"/>
      <c r="U160" s="106"/>
      <c r="V160" s="106"/>
      <c r="W160" s="106"/>
      <c r="X160" s="106"/>
      <c r="Y160" s="106"/>
      <c r="Z160" s="106"/>
      <c r="AA160" s="106"/>
      <c r="AB160" s="106"/>
      <c r="AC160" s="106"/>
      <c r="AD160" s="106"/>
    </row>
    <row r="161" spans="1:30" ht="15" customHeight="1" x14ac:dyDescent="0.3">
      <c r="A161" s="81" t="s">
        <v>1001</v>
      </c>
      <c r="B161" s="28" t="s">
        <v>89</v>
      </c>
      <c r="C161" s="47" t="str">
        <f t="shared" si="3"/>
        <v>40500</v>
      </c>
      <c r="D161" s="21" t="s">
        <v>90</v>
      </c>
      <c r="E161" s="28" t="s">
        <v>13</v>
      </c>
      <c r="F161" s="36" t="s">
        <v>6</v>
      </c>
      <c r="G161" s="36" t="s">
        <v>13</v>
      </c>
      <c r="H161" s="28" t="s">
        <v>14</v>
      </c>
      <c r="I161" s="28" t="s">
        <v>92</v>
      </c>
      <c r="J161" s="8" t="s">
        <v>38</v>
      </c>
      <c r="K161" s="75" t="s">
        <v>39</v>
      </c>
      <c r="L161" s="74" t="s">
        <v>797</v>
      </c>
      <c r="M161" s="24" t="str">
        <f>IF(ISNA(VLOOKUP(_xlfn.CONCAT(I161,".",K161),'ad hoc'!D:F,3,FALSE)),"not in adhoc",VLOOKUP(_xlfn.CONCAT(I161,".",K161),'ad hoc'!D:F,3,FALSE))</f>
        <v>not in adhoc</v>
      </c>
      <c r="N161" s="30" t="s">
        <v>9</v>
      </c>
      <c r="O161" s="31">
        <v>45154</v>
      </c>
      <c r="P161" s="32" t="s">
        <v>37</v>
      </c>
      <c r="Q161" t="s">
        <v>1116</v>
      </c>
      <c r="R161" s="104" t="s">
        <v>404</v>
      </c>
      <c r="S161" s="104" t="s">
        <v>1252</v>
      </c>
      <c r="T161" s="104" t="s">
        <v>1253</v>
      </c>
      <c r="U161" s="104" t="s">
        <v>394</v>
      </c>
      <c r="V161" s="104" t="s">
        <v>1254</v>
      </c>
      <c r="W161" s="104" t="s">
        <v>1255</v>
      </c>
      <c r="X161" s="104" t="s">
        <v>1256</v>
      </c>
      <c r="Y161" s="104" t="s">
        <v>395</v>
      </c>
      <c r="Z161" s="104" t="s">
        <v>402</v>
      </c>
      <c r="AA161" s="104" t="s">
        <v>397</v>
      </c>
      <c r="AB161" s="104" t="s">
        <v>1257</v>
      </c>
      <c r="AC161" s="104" t="s">
        <v>396</v>
      </c>
      <c r="AD161" s="104"/>
    </row>
    <row r="162" spans="1:30" ht="15" customHeight="1" x14ac:dyDescent="0.3">
      <c r="A162" s="81" t="s">
        <v>1001</v>
      </c>
      <c r="B162" s="28" t="s">
        <v>89</v>
      </c>
      <c r="C162" s="47" t="str">
        <f t="shared" si="3"/>
        <v>40500</v>
      </c>
      <c r="D162" s="21" t="s">
        <v>90</v>
      </c>
      <c r="E162" s="28" t="s">
        <v>13</v>
      </c>
      <c r="F162" s="36" t="s">
        <v>6</v>
      </c>
      <c r="G162" s="36" t="s">
        <v>13</v>
      </c>
      <c r="H162" s="28" t="s">
        <v>14</v>
      </c>
      <c r="I162" s="28" t="s">
        <v>91</v>
      </c>
      <c r="J162" s="8" t="s">
        <v>1300</v>
      </c>
      <c r="K162" s="75" t="s">
        <v>41</v>
      </c>
      <c r="L162" s="74" t="s">
        <v>797</v>
      </c>
      <c r="M162" s="24">
        <f>IF(ISNA(VLOOKUP(_xlfn.CONCAT(I162,".",K162),'ad hoc'!D:F,3,FALSE)),"not in adhoc",VLOOKUP(_xlfn.CONCAT(I162,".",K162),'ad hoc'!D:F,3,FALSE))</f>
        <v>1</v>
      </c>
      <c r="N162" s="30" t="s">
        <v>9</v>
      </c>
      <c r="O162" s="31">
        <v>45177</v>
      </c>
      <c r="P162" s="32" t="s">
        <v>328</v>
      </c>
      <c r="Q162" t="s">
        <v>1116</v>
      </c>
      <c r="R162" s="106" t="s">
        <v>328</v>
      </c>
      <c r="S162" s="106"/>
      <c r="T162" s="106"/>
      <c r="U162" s="106"/>
      <c r="V162" s="106"/>
      <c r="W162" s="106"/>
      <c r="X162" s="106"/>
      <c r="Y162" s="106"/>
      <c r="Z162" s="106"/>
      <c r="AA162" s="106"/>
      <c r="AB162" s="106"/>
      <c r="AC162" s="106"/>
      <c r="AD162" s="106"/>
    </row>
    <row r="163" spans="1:30" ht="15" customHeight="1" x14ac:dyDescent="0.3">
      <c r="A163" s="81" t="s">
        <v>1001</v>
      </c>
      <c r="B163" s="28" t="s">
        <v>89</v>
      </c>
      <c r="C163" s="47" t="str">
        <f t="shared" si="3"/>
        <v>40500</v>
      </c>
      <c r="D163" s="21" t="s">
        <v>90</v>
      </c>
      <c r="E163" s="28" t="s">
        <v>13</v>
      </c>
      <c r="F163" s="36" t="s">
        <v>6</v>
      </c>
      <c r="G163" s="36" t="s">
        <v>13</v>
      </c>
      <c r="H163" s="28" t="s">
        <v>14</v>
      </c>
      <c r="I163" s="28" t="s">
        <v>91</v>
      </c>
      <c r="J163" s="8" t="s">
        <v>994</v>
      </c>
      <c r="K163" s="75" t="s">
        <v>43</v>
      </c>
      <c r="L163" s="74" t="s">
        <v>797</v>
      </c>
      <c r="M163" s="24">
        <f>IF(ISNA(VLOOKUP(_xlfn.CONCAT(I163,".",K163),'ad hoc'!D:F,3,FALSE)),"not in adhoc",VLOOKUP(_xlfn.CONCAT(I163,".",K163),'ad hoc'!D:F,3,FALSE))</f>
        <v>2</v>
      </c>
      <c r="N163" s="30" t="s">
        <v>9</v>
      </c>
      <c r="O163" s="31">
        <v>45163</v>
      </c>
      <c r="P163" s="32" t="s">
        <v>328</v>
      </c>
      <c r="Q163" t="s">
        <v>1116</v>
      </c>
      <c r="R163" s="106" t="s">
        <v>328</v>
      </c>
      <c r="S163" s="106"/>
      <c r="T163" s="106"/>
      <c r="U163" s="106"/>
      <c r="V163" s="106"/>
      <c r="W163" s="106"/>
      <c r="X163" s="106"/>
      <c r="Y163" s="106"/>
      <c r="Z163" s="106"/>
      <c r="AA163" s="106"/>
      <c r="AB163" s="106"/>
      <c r="AC163" s="106"/>
      <c r="AD163" s="106"/>
    </row>
    <row r="164" spans="1:30" ht="15" customHeight="1" x14ac:dyDescent="0.3">
      <c r="A164" s="81" t="s">
        <v>1001</v>
      </c>
      <c r="B164" s="28" t="s">
        <v>89</v>
      </c>
      <c r="C164" s="47" t="str">
        <f t="shared" si="3"/>
        <v>40500</v>
      </c>
      <c r="D164" s="21" t="s">
        <v>90</v>
      </c>
      <c r="E164" s="28" t="s">
        <v>13</v>
      </c>
      <c r="F164" s="36" t="s">
        <v>6</v>
      </c>
      <c r="G164" s="36" t="s">
        <v>13</v>
      </c>
      <c r="H164" s="28" t="s">
        <v>14</v>
      </c>
      <c r="I164" s="28" t="s">
        <v>91</v>
      </c>
      <c r="J164" s="8" t="s">
        <v>45</v>
      </c>
      <c r="K164" s="75" t="s">
        <v>46</v>
      </c>
      <c r="L164" s="74" t="s">
        <v>797</v>
      </c>
      <c r="M164" s="24">
        <f>IF(ISNA(VLOOKUP(_xlfn.CONCAT(I164,".",K164),'ad hoc'!D:F,3,FALSE)),"not in adhoc",VLOOKUP(_xlfn.CONCAT(I164,".",K164),'ad hoc'!D:F,3,FALSE))</f>
        <v>1</v>
      </c>
      <c r="N164" s="30" t="s">
        <v>9</v>
      </c>
      <c r="O164" s="31">
        <v>45170</v>
      </c>
      <c r="P164" s="32" t="s">
        <v>44</v>
      </c>
      <c r="Q164" t="s">
        <v>1116</v>
      </c>
      <c r="R164" s="104" t="s">
        <v>404</v>
      </c>
      <c r="S164" s="104" t="s">
        <v>1252</v>
      </c>
      <c r="T164" s="104" t="s">
        <v>1253</v>
      </c>
      <c r="U164" s="104" t="s">
        <v>394</v>
      </c>
      <c r="V164" s="104" t="s">
        <v>1254</v>
      </c>
      <c r="W164" s="104" t="s">
        <v>1255</v>
      </c>
      <c r="X164" s="104" t="s">
        <v>1256</v>
      </c>
      <c r="Y164" s="104" t="s">
        <v>395</v>
      </c>
      <c r="Z164" s="104" t="s">
        <v>402</v>
      </c>
      <c r="AA164" s="104" t="s">
        <v>397</v>
      </c>
      <c r="AB164" s="104" t="s">
        <v>1257</v>
      </c>
      <c r="AC164" s="120" t="s">
        <v>396</v>
      </c>
      <c r="AD164" s="104"/>
    </row>
    <row r="165" spans="1:30" ht="15" customHeight="1" x14ac:dyDescent="0.3">
      <c r="A165" s="81" t="s">
        <v>1001</v>
      </c>
      <c r="B165" s="28" t="s">
        <v>89</v>
      </c>
      <c r="C165" s="47" t="str">
        <f t="shared" si="3"/>
        <v>40500</v>
      </c>
      <c r="D165" s="21" t="s">
        <v>90</v>
      </c>
      <c r="E165" s="28" t="s">
        <v>13</v>
      </c>
      <c r="F165" s="36" t="s">
        <v>6</v>
      </c>
      <c r="G165" s="36" t="s">
        <v>13</v>
      </c>
      <c r="H165" s="28" t="s">
        <v>14</v>
      </c>
      <c r="I165" s="28" t="s">
        <v>91</v>
      </c>
      <c r="J165" s="8" t="s">
        <v>48</v>
      </c>
      <c r="K165" s="75" t="s">
        <v>49</v>
      </c>
      <c r="L165" s="74" t="s">
        <v>797</v>
      </c>
      <c r="M165" s="24">
        <f>IF(ISNA(VLOOKUP(_xlfn.CONCAT(I165,".",K165),'ad hoc'!D:F,3,FALSE)),"not in adhoc",VLOOKUP(_xlfn.CONCAT(I165,".",K165),'ad hoc'!D:F,3,FALSE))</f>
        <v>2</v>
      </c>
      <c r="N165" s="30" t="s">
        <v>9</v>
      </c>
      <c r="O165" s="31">
        <v>45156</v>
      </c>
      <c r="P165" s="32" t="s">
        <v>47</v>
      </c>
      <c r="Q165" t="s">
        <v>1116</v>
      </c>
      <c r="R165" s="104" t="s">
        <v>404</v>
      </c>
      <c r="S165" s="104" t="s">
        <v>1252</v>
      </c>
      <c r="T165" s="104" t="s">
        <v>1253</v>
      </c>
      <c r="U165" s="104" t="s">
        <v>394</v>
      </c>
      <c r="V165" s="104" t="s">
        <v>1254</v>
      </c>
      <c r="W165" s="104" t="s">
        <v>1255</v>
      </c>
      <c r="X165" s="104" t="s">
        <v>1256</v>
      </c>
      <c r="Y165" s="104" t="s">
        <v>395</v>
      </c>
      <c r="Z165" s="104" t="s">
        <v>402</v>
      </c>
      <c r="AA165" s="104" t="s">
        <v>397</v>
      </c>
      <c r="AB165" s="104" t="s">
        <v>1257</v>
      </c>
      <c r="AC165" s="120" t="s">
        <v>396</v>
      </c>
      <c r="AD165" s="104"/>
    </row>
    <row r="166" spans="1:30" ht="15" customHeight="1" x14ac:dyDescent="0.3">
      <c r="A166" s="81" t="s">
        <v>1001</v>
      </c>
      <c r="B166" s="28" t="s">
        <v>89</v>
      </c>
      <c r="C166" s="47" t="str">
        <f t="shared" si="3"/>
        <v>40500</v>
      </c>
      <c r="D166" s="21" t="s">
        <v>90</v>
      </c>
      <c r="E166" s="28" t="s">
        <v>13</v>
      </c>
      <c r="F166" s="36" t="s">
        <v>6</v>
      </c>
      <c r="G166" s="36" t="s">
        <v>13</v>
      </c>
      <c r="H166" s="28" t="s">
        <v>14</v>
      </c>
      <c r="I166" s="28" t="s">
        <v>91</v>
      </c>
      <c r="J166" s="8" t="s">
        <v>1301</v>
      </c>
      <c r="K166" s="75" t="s">
        <v>51</v>
      </c>
      <c r="L166" s="74" t="s">
        <v>797</v>
      </c>
      <c r="M166" s="24">
        <f>IF(ISNA(VLOOKUP(_xlfn.CONCAT(I166,".",K166),'ad hoc'!D:F,3,FALSE)),"not in adhoc",VLOOKUP(_xlfn.CONCAT(I166,".",K166),'ad hoc'!D:F,3,FALSE))</f>
        <v>1</v>
      </c>
      <c r="N166" s="30" t="s">
        <v>9</v>
      </c>
      <c r="O166" s="31">
        <v>45156</v>
      </c>
      <c r="P166" s="32" t="s">
        <v>328</v>
      </c>
      <c r="Q166" t="s">
        <v>1116</v>
      </c>
      <c r="R166" s="106" t="s">
        <v>328</v>
      </c>
      <c r="S166" s="106"/>
      <c r="T166" s="106"/>
      <c r="U166" s="106"/>
      <c r="V166" s="106"/>
      <c r="W166" s="106"/>
      <c r="X166" s="106"/>
      <c r="Y166" s="106"/>
      <c r="Z166" s="106"/>
      <c r="AA166" s="106"/>
      <c r="AB166" s="106"/>
      <c r="AC166" s="106"/>
      <c r="AD166" s="106"/>
    </row>
    <row r="167" spans="1:30" ht="15" customHeight="1" x14ac:dyDescent="0.3">
      <c r="A167" s="81" t="s">
        <v>1001</v>
      </c>
      <c r="B167" s="28" t="s">
        <v>89</v>
      </c>
      <c r="C167" s="47" t="str">
        <f t="shared" si="3"/>
        <v>40500</v>
      </c>
      <c r="D167" s="21" t="s">
        <v>90</v>
      </c>
      <c r="E167" s="28" t="s">
        <v>13</v>
      </c>
      <c r="F167" s="36" t="s">
        <v>6</v>
      </c>
      <c r="G167" s="36" t="s">
        <v>13</v>
      </c>
      <c r="H167" s="28" t="s">
        <v>14</v>
      </c>
      <c r="I167" s="28" t="s">
        <v>91</v>
      </c>
      <c r="J167" s="8" t="s">
        <v>1302</v>
      </c>
      <c r="K167" s="75" t="s">
        <v>29</v>
      </c>
      <c r="L167" s="33" t="s">
        <v>801</v>
      </c>
      <c r="M167" s="70"/>
      <c r="N167" s="30" t="s">
        <v>9</v>
      </c>
      <c r="O167" s="31">
        <v>45250</v>
      </c>
      <c r="P167" s="32" t="s">
        <v>328</v>
      </c>
      <c r="Q167" t="s">
        <v>1116</v>
      </c>
      <c r="R167" s="106" t="s">
        <v>328</v>
      </c>
      <c r="S167" s="106"/>
      <c r="T167" s="106"/>
      <c r="U167" s="106"/>
      <c r="V167" s="106"/>
      <c r="W167" s="106"/>
      <c r="X167" s="106"/>
      <c r="Y167" s="106"/>
      <c r="Z167" s="106"/>
      <c r="AA167" s="106"/>
      <c r="AB167" s="106"/>
      <c r="AC167" s="106"/>
      <c r="AD167" s="106"/>
    </row>
    <row r="168" spans="1:30" ht="15" customHeight="1" x14ac:dyDescent="0.3">
      <c r="A168" s="81" t="s">
        <v>1001</v>
      </c>
      <c r="B168" s="28" t="s">
        <v>89</v>
      </c>
      <c r="C168" s="47" t="str">
        <f t="shared" si="3"/>
        <v>40500</v>
      </c>
      <c r="D168" s="21" t="s">
        <v>90</v>
      </c>
      <c r="E168" s="28" t="s">
        <v>13</v>
      </c>
      <c r="F168" s="36" t="s">
        <v>6</v>
      </c>
      <c r="G168" s="36" t="s">
        <v>13</v>
      </c>
      <c r="H168" s="28" t="s">
        <v>14</v>
      </c>
      <c r="I168" s="28" t="s">
        <v>91</v>
      </c>
      <c r="J168" s="8" t="s">
        <v>1303</v>
      </c>
      <c r="K168" s="76" t="s">
        <v>328</v>
      </c>
      <c r="L168" s="33" t="s">
        <v>798</v>
      </c>
      <c r="M168" s="69"/>
      <c r="N168" s="30" t="s">
        <v>9</v>
      </c>
      <c r="O168" s="31">
        <v>45156</v>
      </c>
      <c r="P168" s="32" t="s">
        <v>328</v>
      </c>
      <c r="Q168" t="s">
        <v>1116</v>
      </c>
      <c r="R168" s="106" t="s">
        <v>328</v>
      </c>
      <c r="S168" s="106"/>
      <c r="T168" s="106"/>
      <c r="U168" s="106"/>
      <c r="V168" s="106"/>
      <c r="W168" s="106"/>
      <c r="X168" s="106"/>
      <c r="Y168" s="106"/>
      <c r="Z168" s="106"/>
      <c r="AA168" s="106"/>
      <c r="AB168" s="106"/>
      <c r="AC168" s="106"/>
      <c r="AD168" s="106"/>
    </row>
    <row r="169" spans="1:30" ht="15" customHeight="1" x14ac:dyDescent="0.3">
      <c r="A169" s="81" t="s">
        <v>1001</v>
      </c>
      <c r="B169" s="28" t="s">
        <v>89</v>
      </c>
      <c r="C169" s="47" t="str">
        <f t="shared" si="3"/>
        <v>40500</v>
      </c>
      <c r="D169" s="21" t="s">
        <v>90</v>
      </c>
      <c r="E169" s="28" t="s">
        <v>13</v>
      </c>
      <c r="F169" s="36" t="s">
        <v>6</v>
      </c>
      <c r="G169" s="36" t="s">
        <v>13</v>
      </c>
      <c r="H169" s="28" t="s">
        <v>14</v>
      </c>
      <c r="I169" s="28" t="s">
        <v>92</v>
      </c>
      <c r="J169" s="8" t="s">
        <v>58</v>
      </c>
      <c r="K169" s="75" t="s">
        <v>59</v>
      </c>
      <c r="L169" s="33" t="s">
        <v>800</v>
      </c>
      <c r="M169" s="69"/>
      <c r="N169" s="30" t="s">
        <v>56</v>
      </c>
      <c r="O169" s="31">
        <v>45154</v>
      </c>
      <c r="P169" s="32" t="s">
        <v>57</v>
      </c>
      <c r="Q169" t="s">
        <v>1116</v>
      </c>
      <c r="R169" s="110" t="s">
        <v>1260</v>
      </c>
      <c r="S169" s="110"/>
      <c r="T169" s="110"/>
      <c r="U169" s="110"/>
      <c r="V169" s="110"/>
      <c r="W169" s="110"/>
      <c r="X169" s="110"/>
      <c r="Y169" s="110"/>
      <c r="Z169" s="110"/>
      <c r="AA169" s="110"/>
      <c r="AB169" s="110"/>
      <c r="AC169" s="110"/>
      <c r="AD169" s="110"/>
    </row>
    <row r="170" spans="1:30" ht="15" customHeight="1" x14ac:dyDescent="0.3">
      <c r="A170" s="81" t="s">
        <v>1001</v>
      </c>
      <c r="B170" s="28" t="s">
        <v>89</v>
      </c>
      <c r="C170" s="47" t="str">
        <f t="shared" si="3"/>
        <v>40500</v>
      </c>
      <c r="D170" s="21" t="s">
        <v>90</v>
      </c>
      <c r="E170" s="28" t="s">
        <v>13</v>
      </c>
      <c r="F170" s="36" t="s">
        <v>6</v>
      </c>
      <c r="G170" s="36" t="s">
        <v>13</v>
      </c>
      <c r="H170" s="28" t="s">
        <v>14</v>
      </c>
      <c r="I170" s="28" t="s">
        <v>92</v>
      </c>
      <c r="J170" s="8" t="s">
        <v>61</v>
      </c>
      <c r="K170" s="75" t="s">
        <v>59</v>
      </c>
      <c r="L170" s="33" t="s">
        <v>800</v>
      </c>
      <c r="M170" s="69"/>
      <c r="N170" s="30" t="s">
        <v>56</v>
      </c>
      <c r="O170" s="31">
        <v>45142</v>
      </c>
      <c r="P170" s="32" t="s">
        <v>60</v>
      </c>
      <c r="Q170" t="s">
        <v>1116</v>
      </c>
      <c r="R170" s="110" t="s">
        <v>1260</v>
      </c>
      <c r="S170" s="110"/>
      <c r="T170" s="110"/>
      <c r="U170" s="110"/>
      <c r="V170" s="110"/>
      <c r="W170" s="110"/>
      <c r="X170" s="110"/>
      <c r="Y170" s="110"/>
      <c r="Z170" s="110"/>
      <c r="AA170" s="110"/>
      <c r="AB170" s="110"/>
      <c r="AC170" s="110"/>
      <c r="AD170" s="110"/>
    </row>
    <row r="171" spans="1:30" ht="15" customHeight="1" x14ac:dyDescent="0.3">
      <c r="A171" s="81" t="s">
        <v>1001</v>
      </c>
      <c r="B171" s="28" t="s">
        <v>89</v>
      </c>
      <c r="C171" s="47" t="str">
        <f t="shared" si="3"/>
        <v>40500</v>
      </c>
      <c r="D171" s="21" t="s">
        <v>90</v>
      </c>
      <c r="E171" s="28" t="s">
        <v>13</v>
      </c>
      <c r="F171" s="36" t="s">
        <v>6</v>
      </c>
      <c r="G171" s="36" t="s">
        <v>13</v>
      </c>
      <c r="H171" s="28" t="s">
        <v>14</v>
      </c>
      <c r="I171" s="28" t="s">
        <v>92</v>
      </c>
      <c r="J171" s="8" t="s">
        <v>63</v>
      </c>
      <c r="K171" s="75" t="s">
        <v>59</v>
      </c>
      <c r="L171" s="33" t="s">
        <v>800</v>
      </c>
      <c r="M171" s="69"/>
      <c r="N171" s="30" t="s">
        <v>56</v>
      </c>
      <c r="O171" s="31">
        <v>45177</v>
      </c>
      <c r="P171" s="32" t="s">
        <v>62</v>
      </c>
      <c r="Q171" t="s">
        <v>1116</v>
      </c>
      <c r="R171" s="110" t="s">
        <v>1260</v>
      </c>
      <c r="S171" s="110"/>
      <c r="T171" s="110"/>
      <c r="U171" s="110"/>
      <c r="V171" s="110"/>
      <c r="W171" s="110"/>
      <c r="X171" s="110"/>
      <c r="Y171" s="110"/>
      <c r="Z171" s="110"/>
      <c r="AA171" s="110"/>
      <c r="AB171" s="110"/>
      <c r="AC171" s="110"/>
      <c r="AD171" s="110"/>
    </row>
    <row r="172" spans="1:30" ht="15" customHeight="1" x14ac:dyDescent="0.3">
      <c r="A172" s="81" t="s">
        <v>1001</v>
      </c>
      <c r="B172" s="28" t="s">
        <v>89</v>
      </c>
      <c r="C172" s="47" t="str">
        <f t="shared" si="3"/>
        <v>40500</v>
      </c>
      <c r="D172" s="21" t="s">
        <v>90</v>
      </c>
      <c r="E172" s="28" t="s">
        <v>13</v>
      </c>
      <c r="F172" s="36" t="s">
        <v>6</v>
      </c>
      <c r="G172" s="36" t="s">
        <v>13</v>
      </c>
      <c r="H172" s="28" t="s">
        <v>14</v>
      </c>
      <c r="I172" s="28" t="s">
        <v>91</v>
      </c>
      <c r="J172" s="8" t="s">
        <v>65</v>
      </c>
      <c r="K172" s="75" t="s">
        <v>66</v>
      </c>
      <c r="L172" s="74" t="s">
        <v>797</v>
      </c>
      <c r="M172" s="24">
        <f>IF(ISNA(VLOOKUP(_xlfn.CONCAT(I172,".",K172),'ad hoc'!D:F,3,FALSE)),"not in adhoc",VLOOKUP(_xlfn.CONCAT(I172,".",K172),'ad hoc'!D:F,3,FALSE))</f>
        <v>2</v>
      </c>
      <c r="N172" s="30" t="s">
        <v>9</v>
      </c>
      <c r="O172" s="31">
        <v>45156</v>
      </c>
      <c r="P172" s="32" t="s">
        <v>64</v>
      </c>
      <c r="Q172" t="s">
        <v>1116</v>
      </c>
      <c r="R172" s="104" t="s">
        <v>404</v>
      </c>
      <c r="S172" s="104" t="s">
        <v>1252</v>
      </c>
      <c r="T172" s="104" t="s">
        <v>1253</v>
      </c>
      <c r="U172" s="104" t="s">
        <v>394</v>
      </c>
      <c r="V172" s="104" t="s">
        <v>1254</v>
      </c>
      <c r="W172" s="104" t="s">
        <v>1255</v>
      </c>
      <c r="X172" s="104" t="s">
        <v>1256</v>
      </c>
      <c r="Y172" s="104" t="s">
        <v>395</v>
      </c>
      <c r="Z172" s="104" t="s">
        <v>402</v>
      </c>
      <c r="AA172" s="104" t="s">
        <v>397</v>
      </c>
      <c r="AB172" s="104" t="s">
        <v>1257</v>
      </c>
      <c r="AC172" s="104" t="s">
        <v>396</v>
      </c>
      <c r="AD172" s="104"/>
    </row>
    <row r="173" spans="1:30" ht="15" customHeight="1" x14ac:dyDescent="0.3">
      <c r="A173" s="81" t="s">
        <v>1001</v>
      </c>
      <c r="B173" s="28" t="s">
        <v>89</v>
      </c>
      <c r="C173" s="47" t="str">
        <f t="shared" ref="C173:C229" si="4">LEFT(I173,5)</f>
        <v>40500</v>
      </c>
      <c r="D173" s="21" t="s">
        <v>90</v>
      </c>
      <c r="E173" s="28" t="s">
        <v>13</v>
      </c>
      <c r="F173" s="36" t="s">
        <v>6</v>
      </c>
      <c r="G173" s="36" t="s">
        <v>13</v>
      </c>
      <c r="H173" s="28" t="s">
        <v>14</v>
      </c>
      <c r="I173" s="28" t="s">
        <v>91</v>
      </c>
      <c r="J173" s="8" t="s">
        <v>68</v>
      </c>
      <c r="K173" s="75" t="s">
        <v>29</v>
      </c>
      <c r="L173" s="33" t="s">
        <v>801</v>
      </c>
      <c r="M173" s="70"/>
      <c r="N173" s="30" t="s">
        <v>9</v>
      </c>
      <c r="O173" s="31">
        <v>45156</v>
      </c>
      <c r="P173" s="32" t="s">
        <v>67</v>
      </c>
      <c r="Q173" t="s">
        <v>1116</v>
      </c>
      <c r="R173" s="104" t="s">
        <v>404</v>
      </c>
      <c r="S173" s="104" t="s">
        <v>1252</v>
      </c>
      <c r="T173" s="104" t="s">
        <v>1253</v>
      </c>
      <c r="U173" s="104" t="s">
        <v>394</v>
      </c>
      <c r="V173" s="104" t="s">
        <v>1254</v>
      </c>
      <c r="W173" s="104" t="s">
        <v>1255</v>
      </c>
      <c r="X173" s="104" t="s">
        <v>1256</v>
      </c>
      <c r="Y173" s="104" t="s">
        <v>395</v>
      </c>
      <c r="Z173" s="104" t="s">
        <v>402</v>
      </c>
      <c r="AA173" s="104" t="s">
        <v>397</v>
      </c>
      <c r="AB173" s="104" t="s">
        <v>1257</v>
      </c>
      <c r="AC173" s="104" t="s">
        <v>396</v>
      </c>
      <c r="AD173" s="104"/>
    </row>
    <row r="174" spans="1:30" ht="15" customHeight="1" x14ac:dyDescent="0.3">
      <c r="A174" s="81" t="s">
        <v>1001</v>
      </c>
      <c r="B174" s="28" t="s">
        <v>89</v>
      </c>
      <c r="C174" s="47" t="str">
        <f t="shared" si="4"/>
        <v>40500</v>
      </c>
      <c r="D174" s="21" t="s">
        <v>90</v>
      </c>
      <c r="E174" s="28" t="s">
        <v>13</v>
      </c>
      <c r="F174" s="36" t="s">
        <v>6</v>
      </c>
      <c r="G174" s="36" t="s">
        <v>13</v>
      </c>
      <c r="H174" s="28" t="s">
        <v>14</v>
      </c>
      <c r="I174" s="28" t="s">
        <v>91</v>
      </c>
      <c r="J174" s="8" t="s">
        <v>1304</v>
      </c>
      <c r="K174" s="76" t="s">
        <v>328</v>
      </c>
      <c r="L174" s="33" t="s">
        <v>798</v>
      </c>
      <c r="M174" s="69"/>
      <c r="N174" s="30" t="s">
        <v>9</v>
      </c>
      <c r="O174" s="31">
        <v>45250</v>
      </c>
      <c r="P174" s="32" t="s">
        <v>328</v>
      </c>
      <c r="Q174" t="s">
        <v>1116</v>
      </c>
      <c r="R174" s="106" t="s">
        <v>328</v>
      </c>
      <c r="S174" s="106"/>
      <c r="T174" s="106"/>
      <c r="U174" s="106"/>
      <c r="V174" s="106"/>
      <c r="W174" s="106"/>
      <c r="X174" s="106"/>
      <c r="Y174" s="106"/>
      <c r="Z174" s="106"/>
      <c r="AA174" s="106"/>
      <c r="AB174" s="106"/>
      <c r="AC174" s="106"/>
      <c r="AD174" s="106"/>
    </row>
    <row r="175" spans="1:30" ht="15" customHeight="1" x14ac:dyDescent="0.3">
      <c r="A175" s="81" t="s">
        <v>1001</v>
      </c>
      <c r="B175" s="28" t="s">
        <v>89</v>
      </c>
      <c r="C175" s="47" t="str">
        <f t="shared" si="4"/>
        <v>40500</v>
      </c>
      <c r="D175" s="21" t="s">
        <v>90</v>
      </c>
      <c r="E175" s="28" t="s">
        <v>13</v>
      </c>
      <c r="F175" s="36" t="s">
        <v>6</v>
      </c>
      <c r="G175" s="36" t="s">
        <v>13</v>
      </c>
      <c r="H175" s="28" t="s">
        <v>14</v>
      </c>
      <c r="I175" s="28" t="s">
        <v>91</v>
      </c>
      <c r="J175" s="8" t="s">
        <v>1305</v>
      </c>
      <c r="K175" s="76" t="s">
        <v>328</v>
      </c>
      <c r="L175" s="33" t="s">
        <v>798</v>
      </c>
      <c r="M175" s="69"/>
      <c r="N175" s="30" t="s">
        <v>9</v>
      </c>
      <c r="O175" s="31">
        <v>45322</v>
      </c>
      <c r="P175" s="32" t="s">
        <v>328</v>
      </c>
      <c r="Q175" t="s">
        <v>1116</v>
      </c>
      <c r="R175" s="106" t="s">
        <v>328</v>
      </c>
      <c r="S175" s="106"/>
      <c r="T175" s="106"/>
      <c r="U175" s="106"/>
      <c r="V175" s="106"/>
      <c r="W175" s="106"/>
      <c r="X175" s="106"/>
      <c r="Y175" s="106"/>
      <c r="Z175" s="106"/>
      <c r="AA175" s="106"/>
      <c r="AB175" s="106"/>
      <c r="AC175" s="106"/>
      <c r="AD175" s="106"/>
    </row>
    <row r="176" spans="1:30" ht="15" customHeight="1" x14ac:dyDescent="0.3">
      <c r="A176" s="81" t="s">
        <v>1001</v>
      </c>
      <c r="B176" s="28" t="s">
        <v>89</v>
      </c>
      <c r="C176" s="47" t="str">
        <f t="shared" si="4"/>
        <v>40500</v>
      </c>
      <c r="D176" s="30" t="s">
        <v>90</v>
      </c>
      <c r="E176" s="28" t="s">
        <v>13</v>
      </c>
      <c r="F176" s="36" t="s">
        <v>6</v>
      </c>
      <c r="G176" s="36" t="s">
        <v>13</v>
      </c>
      <c r="H176" s="28" t="s">
        <v>14</v>
      </c>
      <c r="I176" s="28" t="s">
        <v>91</v>
      </c>
      <c r="J176" s="8" t="s">
        <v>70</v>
      </c>
      <c r="K176" s="75" t="s">
        <v>71</v>
      </c>
      <c r="L176" s="33" t="s">
        <v>802</v>
      </c>
      <c r="M176" s="69"/>
      <c r="N176" s="30" t="s">
        <v>35</v>
      </c>
      <c r="O176" s="31" t="s">
        <v>35</v>
      </c>
      <c r="P176" s="32" t="s">
        <v>69</v>
      </c>
      <c r="Q176" t="s">
        <v>1116</v>
      </c>
      <c r="R176" s="104" t="s">
        <v>404</v>
      </c>
      <c r="S176" s="104" t="s">
        <v>1252</v>
      </c>
      <c r="T176" s="104" t="s">
        <v>1253</v>
      </c>
      <c r="U176" s="104" t="s">
        <v>394</v>
      </c>
      <c r="V176" s="104" t="s">
        <v>1254</v>
      </c>
      <c r="W176" s="104" t="s">
        <v>1255</v>
      </c>
      <c r="X176" s="104" t="s">
        <v>1256</v>
      </c>
      <c r="Y176" s="104" t="s">
        <v>395</v>
      </c>
      <c r="Z176" s="104" t="s">
        <v>402</v>
      </c>
      <c r="AA176" s="104" t="s">
        <v>397</v>
      </c>
      <c r="AB176" s="104" t="s">
        <v>1257</v>
      </c>
      <c r="AC176" s="104" t="s">
        <v>396</v>
      </c>
      <c r="AD176" s="104"/>
    </row>
    <row r="177" spans="1:30" ht="15" customHeight="1" x14ac:dyDescent="0.3">
      <c r="A177" s="81" t="s">
        <v>1001</v>
      </c>
      <c r="B177" s="28" t="s">
        <v>1232</v>
      </c>
      <c r="C177" s="47" t="str">
        <f t="shared" si="4"/>
        <v>40500</v>
      </c>
      <c r="D177" s="21" t="s">
        <v>90</v>
      </c>
      <c r="E177" s="28" t="s">
        <v>13</v>
      </c>
      <c r="F177" s="36" t="s">
        <v>6</v>
      </c>
      <c r="G177" s="36" t="s">
        <v>13</v>
      </c>
      <c r="H177" s="28" t="s">
        <v>14</v>
      </c>
      <c r="I177" s="28" t="s">
        <v>91</v>
      </c>
      <c r="J177" s="8" t="s">
        <v>1306</v>
      </c>
      <c r="K177" s="75" t="s">
        <v>73</v>
      </c>
      <c r="L177" s="74" t="s">
        <v>797</v>
      </c>
      <c r="M177" s="24">
        <f>IF(ISNA(VLOOKUP(_xlfn.CONCAT(I177,".",K177),'ad hoc'!D:F,3,FALSE)),"not in adhoc",VLOOKUP(_xlfn.CONCAT(I177,".",K177),'ad hoc'!D:F,3,FALSE))</f>
        <v>2</v>
      </c>
      <c r="N177" s="30" t="s">
        <v>9</v>
      </c>
      <c r="O177" s="31">
        <v>45156</v>
      </c>
      <c r="P177" s="32" t="s">
        <v>328</v>
      </c>
      <c r="Q177" t="s">
        <v>1116</v>
      </c>
      <c r="R177" s="106" t="s">
        <v>328</v>
      </c>
      <c r="S177" s="106"/>
      <c r="T177" s="106"/>
      <c r="U177" s="106"/>
      <c r="V177" s="106"/>
      <c r="W177" s="106"/>
      <c r="X177" s="106"/>
      <c r="Y177" s="106"/>
      <c r="Z177" s="106"/>
      <c r="AA177" s="106"/>
      <c r="AB177" s="106"/>
      <c r="AC177" s="106"/>
      <c r="AD177" s="106"/>
    </row>
    <row r="178" spans="1:30" ht="15" customHeight="1" x14ac:dyDescent="0.3">
      <c r="A178" s="81" t="s">
        <v>1001</v>
      </c>
      <c r="B178" s="28" t="s">
        <v>89</v>
      </c>
      <c r="C178" s="47" t="str">
        <f t="shared" si="4"/>
        <v>40500</v>
      </c>
      <c r="D178" s="21" t="s">
        <v>90</v>
      </c>
      <c r="E178" s="28" t="s">
        <v>13</v>
      </c>
      <c r="F178" s="36" t="s">
        <v>6</v>
      </c>
      <c r="G178" s="36" t="s">
        <v>13</v>
      </c>
      <c r="H178" s="28" t="s">
        <v>14</v>
      </c>
      <c r="I178" s="28" t="s">
        <v>91</v>
      </c>
      <c r="J178" s="8" t="s">
        <v>1307</v>
      </c>
      <c r="K178" s="76" t="s">
        <v>328</v>
      </c>
      <c r="L178" s="33" t="s">
        <v>798</v>
      </c>
      <c r="M178" s="69"/>
      <c r="N178" s="30" t="s">
        <v>9</v>
      </c>
      <c r="O178" s="31">
        <v>45184</v>
      </c>
      <c r="P178" s="32" t="s">
        <v>328</v>
      </c>
      <c r="Q178" t="s">
        <v>1116</v>
      </c>
      <c r="R178" s="106" t="s">
        <v>328</v>
      </c>
      <c r="S178" s="106"/>
      <c r="T178" s="106"/>
      <c r="U178" s="106"/>
      <c r="V178" s="106"/>
      <c r="W178" s="106"/>
      <c r="X178" s="106"/>
      <c r="Y178" s="106"/>
      <c r="Z178" s="106"/>
      <c r="AA178" s="106"/>
      <c r="AB178" s="106"/>
      <c r="AC178" s="106"/>
      <c r="AD178" s="106"/>
    </row>
    <row r="179" spans="1:30" ht="15" customHeight="1" x14ac:dyDescent="0.3">
      <c r="A179" s="81" t="s">
        <v>1002</v>
      </c>
      <c r="B179" s="28" t="s">
        <v>93</v>
      </c>
      <c r="C179" s="47" t="str">
        <f t="shared" si="4"/>
        <v>40600</v>
      </c>
      <c r="D179" s="21" t="s">
        <v>76</v>
      </c>
      <c r="E179" s="28" t="s">
        <v>13</v>
      </c>
      <c r="F179" s="36" t="s">
        <v>6</v>
      </c>
      <c r="G179" s="36" t="s">
        <v>13</v>
      </c>
      <c r="H179" s="28" t="s">
        <v>14</v>
      </c>
      <c r="I179" s="28" t="s">
        <v>94</v>
      </c>
      <c r="J179" s="8" t="s">
        <v>1297</v>
      </c>
      <c r="K179" s="75" t="s">
        <v>17</v>
      </c>
      <c r="L179" s="74" t="s">
        <v>797</v>
      </c>
      <c r="M179" s="24" t="str">
        <f>IF(ISNA(VLOOKUP(_xlfn.CONCAT(I179,".",K179),'ad hoc'!D:F,3,FALSE)),"not in adhoc",VLOOKUP(_xlfn.CONCAT(I179,".",K179),'ad hoc'!D:F,3,FALSE))</f>
        <v>form late</v>
      </c>
      <c r="N179" s="30" t="s">
        <v>9</v>
      </c>
      <c r="O179" s="26">
        <v>45170</v>
      </c>
      <c r="P179" s="32" t="s">
        <v>328</v>
      </c>
      <c r="Q179" t="s">
        <v>1117</v>
      </c>
      <c r="R179" s="106" t="s">
        <v>328</v>
      </c>
      <c r="S179" s="106"/>
      <c r="T179" s="106"/>
      <c r="U179" s="106"/>
      <c r="V179" s="106"/>
      <c r="W179" s="106"/>
      <c r="X179" s="106"/>
      <c r="Y179" s="106"/>
      <c r="Z179" s="106"/>
      <c r="AA179" s="106"/>
      <c r="AB179" s="106"/>
      <c r="AC179" s="106"/>
      <c r="AD179" s="106"/>
    </row>
    <row r="180" spans="1:30" ht="15" customHeight="1" x14ac:dyDescent="0.3">
      <c r="A180" s="81" t="s">
        <v>1002</v>
      </c>
      <c r="B180" s="28" t="s">
        <v>93</v>
      </c>
      <c r="C180" s="36" t="str">
        <f t="shared" si="4"/>
        <v>40600</v>
      </c>
      <c r="D180" s="30" t="s">
        <v>76</v>
      </c>
      <c r="E180" s="28" t="s">
        <v>13</v>
      </c>
      <c r="F180" s="36" t="s">
        <v>6</v>
      </c>
      <c r="G180" s="36" t="s">
        <v>13</v>
      </c>
      <c r="H180" s="28" t="s">
        <v>14</v>
      </c>
      <c r="I180" s="28" t="s">
        <v>94</v>
      </c>
      <c r="J180" s="8" t="s">
        <v>993</v>
      </c>
      <c r="K180" s="75" t="s">
        <v>19</v>
      </c>
      <c r="L180" s="74" t="s">
        <v>797</v>
      </c>
      <c r="M180" s="24">
        <f>IF(ISNA(VLOOKUP(_xlfn.CONCAT(I180,".",K180),'ad hoc'!D:F,3,FALSE)),"not in adhoc",VLOOKUP(_xlfn.CONCAT(I180,".",K180),'ad hoc'!D:F,3,FALSE))</f>
        <v>2</v>
      </c>
      <c r="N180" s="30" t="s">
        <v>9</v>
      </c>
      <c r="O180" s="31">
        <v>45145</v>
      </c>
      <c r="P180" s="32" t="s">
        <v>328</v>
      </c>
      <c r="Q180" t="s">
        <v>1117</v>
      </c>
      <c r="R180" s="106" t="s">
        <v>328</v>
      </c>
      <c r="S180" s="106"/>
      <c r="T180" s="106"/>
      <c r="U180" s="106"/>
      <c r="V180" s="106"/>
      <c r="W180" s="106"/>
      <c r="X180" s="106"/>
      <c r="Y180" s="106"/>
      <c r="Z180" s="106"/>
      <c r="AA180" s="106"/>
      <c r="AB180" s="106"/>
      <c r="AC180" s="106"/>
      <c r="AD180" s="106"/>
    </row>
    <row r="181" spans="1:30" ht="15" customHeight="1" x14ac:dyDescent="0.3">
      <c r="A181" s="81" t="s">
        <v>1002</v>
      </c>
      <c r="B181" s="28" t="s">
        <v>93</v>
      </c>
      <c r="C181" s="36" t="str">
        <f>LEFT(I181,5)</f>
        <v>40600</v>
      </c>
      <c r="D181" s="30" t="s">
        <v>76</v>
      </c>
      <c r="E181" s="28" t="s">
        <v>13</v>
      </c>
      <c r="F181" s="36" t="s">
        <v>6</v>
      </c>
      <c r="G181" s="36" t="s">
        <v>13</v>
      </c>
      <c r="H181" s="28" t="s">
        <v>14</v>
      </c>
      <c r="I181" s="28" t="s">
        <v>94</v>
      </c>
      <c r="J181" s="8" t="s">
        <v>1298</v>
      </c>
      <c r="K181" s="76" t="s">
        <v>328</v>
      </c>
      <c r="L181" s="33" t="s">
        <v>798</v>
      </c>
      <c r="M181" s="69"/>
      <c r="N181" s="30" t="s">
        <v>9</v>
      </c>
      <c r="O181" s="31">
        <v>45170</v>
      </c>
      <c r="P181" s="32" t="s">
        <v>328</v>
      </c>
      <c r="Q181" t="s">
        <v>1117</v>
      </c>
      <c r="R181" s="106" t="s">
        <v>328</v>
      </c>
      <c r="S181" s="106"/>
      <c r="T181" s="106"/>
      <c r="U181" s="106"/>
      <c r="V181" s="106"/>
      <c r="W181" s="106"/>
      <c r="X181" s="106"/>
      <c r="Y181" s="106"/>
      <c r="Z181" s="106"/>
      <c r="AA181" s="106"/>
      <c r="AB181" s="106"/>
      <c r="AC181" s="106"/>
      <c r="AD181" s="106"/>
    </row>
    <row r="182" spans="1:30" ht="15" customHeight="1" x14ac:dyDescent="0.3">
      <c r="A182" s="81" t="s">
        <v>1002</v>
      </c>
      <c r="B182" s="28" t="s">
        <v>93</v>
      </c>
      <c r="C182" s="47" t="str">
        <f t="shared" si="4"/>
        <v>40600</v>
      </c>
      <c r="D182" s="21" t="s">
        <v>76</v>
      </c>
      <c r="E182" s="28" t="s">
        <v>13</v>
      </c>
      <c r="F182" s="36" t="s">
        <v>6</v>
      </c>
      <c r="G182" s="36" t="s">
        <v>13</v>
      </c>
      <c r="H182" s="28" t="s">
        <v>14</v>
      </c>
      <c r="I182" s="28" t="s">
        <v>94</v>
      </c>
      <c r="J182" s="8" t="s">
        <v>21</v>
      </c>
      <c r="K182" s="75" t="s">
        <v>22</v>
      </c>
      <c r="L182" s="74" t="s">
        <v>797</v>
      </c>
      <c r="M182" s="24">
        <f>IF(ISNA(VLOOKUP(_xlfn.CONCAT(I182,".",K182),'ad hoc'!D:F,3,FALSE)),"not in adhoc",VLOOKUP(_xlfn.CONCAT(I182,".",K182),'ad hoc'!D:F,3,FALSE))</f>
        <v>2</v>
      </c>
      <c r="N182" s="30" t="s">
        <v>9</v>
      </c>
      <c r="O182" s="31">
        <v>45156</v>
      </c>
      <c r="P182" s="32" t="s">
        <v>20</v>
      </c>
      <c r="Q182" t="s">
        <v>1117</v>
      </c>
      <c r="R182" s="104" t="s">
        <v>404</v>
      </c>
      <c r="S182" s="104" t="s">
        <v>1252</v>
      </c>
      <c r="T182" s="104" t="s">
        <v>1253</v>
      </c>
      <c r="U182" s="104" t="s">
        <v>394</v>
      </c>
      <c r="V182" s="104" t="s">
        <v>1254</v>
      </c>
      <c r="W182" s="104" t="s">
        <v>1255</v>
      </c>
      <c r="X182" s="104" t="s">
        <v>1256</v>
      </c>
      <c r="Y182" s="104" t="s">
        <v>395</v>
      </c>
      <c r="Z182" s="104" t="s">
        <v>402</v>
      </c>
      <c r="AA182" s="104" t="s">
        <v>397</v>
      </c>
      <c r="AB182" s="104" t="s">
        <v>1257</v>
      </c>
      <c r="AC182" s="104" t="s">
        <v>396</v>
      </c>
      <c r="AD182" s="104"/>
    </row>
    <row r="183" spans="1:30" ht="15" customHeight="1" x14ac:dyDescent="0.3">
      <c r="A183" s="81" t="s">
        <v>1002</v>
      </c>
      <c r="B183" s="28" t="s">
        <v>93</v>
      </c>
      <c r="C183" s="47" t="str">
        <f t="shared" si="4"/>
        <v>40600</v>
      </c>
      <c r="D183" s="21" t="s">
        <v>76</v>
      </c>
      <c r="E183" s="28" t="s">
        <v>13</v>
      </c>
      <c r="F183" s="36" t="s">
        <v>6</v>
      </c>
      <c r="G183" s="36" t="s">
        <v>13</v>
      </c>
      <c r="H183" s="28" t="s">
        <v>14</v>
      </c>
      <c r="I183" s="28" t="s">
        <v>94</v>
      </c>
      <c r="J183" s="8" t="s">
        <v>24</v>
      </c>
      <c r="K183" s="75" t="s">
        <v>25</v>
      </c>
      <c r="L183" s="74" t="s">
        <v>797</v>
      </c>
      <c r="M183" s="24">
        <f>IF(ISNA(VLOOKUP(_xlfn.CONCAT(I183,".",K183),'ad hoc'!D:F,3,FALSE)),"not in adhoc",VLOOKUP(_xlfn.CONCAT(I183,".",K183),'ad hoc'!D:F,3,FALSE))</f>
        <v>1</v>
      </c>
      <c r="N183" s="30" t="s">
        <v>9</v>
      </c>
      <c r="O183" s="31">
        <v>45170</v>
      </c>
      <c r="P183" s="32" t="s">
        <v>23</v>
      </c>
      <c r="Q183" t="s">
        <v>1117</v>
      </c>
      <c r="R183" s="104" t="s">
        <v>404</v>
      </c>
      <c r="S183" s="104" t="s">
        <v>1252</v>
      </c>
      <c r="T183" s="104" t="s">
        <v>1253</v>
      </c>
      <c r="U183" s="104" t="s">
        <v>394</v>
      </c>
      <c r="V183" s="104" t="s">
        <v>1254</v>
      </c>
      <c r="W183" s="104" t="s">
        <v>1255</v>
      </c>
      <c r="X183" s="104" t="s">
        <v>1256</v>
      </c>
      <c r="Y183" s="104" t="s">
        <v>395</v>
      </c>
      <c r="Z183" s="104" t="s">
        <v>402</v>
      </c>
      <c r="AA183" s="104" t="s">
        <v>397</v>
      </c>
      <c r="AB183" s="104" t="s">
        <v>1257</v>
      </c>
      <c r="AC183" s="104" t="s">
        <v>396</v>
      </c>
      <c r="AD183" s="104"/>
    </row>
    <row r="184" spans="1:30" ht="15" customHeight="1" x14ac:dyDescent="0.3">
      <c r="A184" s="81" t="s">
        <v>1002</v>
      </c>
      <c r="B184" s="28" t="s">
        <v>93</v>
      </c>
      <c r="C184" s="47" t="str">
        <f t="shared" si="4"/>
        <v>40600</v>
      </c>
      <c r="D184" s="21" t="s">
        <v>76</v>
      </c>
      <c r="E184" s="28" t="s">
        <v>13</v>
      </c>
      <c r="F184" s="36" t="s">
        <v>6</v>
      </c>
      <c r="G184" s="36" t="s">
        <v>13</v>
      </c>
      <c r="H184" s="28" t="s">
        <v>14</v>
      </c>
      <c r="I184" s="28" t="s">
        <v>94</v>
      </c>
      <c r="J184" s="8" t="s">
        <v>27</v>
      </c>
      <c r="K184" s="75" t="s">
        <v>28</v>
      </c>
      <c r="L184" s="74" t="s">
        <v>797</v>
      </c>
      <c r="M184" s="24">
        <f>IF(ISNA(VLOOKUP(_xlfn.CONCAT(I184,".",K184),'ad hoc'!D:F,3,FALSE)),"not in adhoc",VLOOKUP(_xlfn.CONCAT(I184,".",K184),'ad hoc'!D:F,3,FALSE))</f>
        <v>2</v>
      </c>
      <c r="N184" s="30" t="s">
        <v>9</v>
      </c>
      <c r="O184" s="31">
        <v>45149</v>
      </c>
      <c r="P184" s="32" t="s">
        <v>26</v>
      </c>
      <c r="Q184" t="s">
        <v>1117</v>
      </c>
      <c r="R184" s="104" t="s">
        <v>404</v>
      </c>
      <c r="S184" s="104" t="s">
        <v>1252</v>
      </c>
      <c r="T184" s="104" t="s">
        <v>1253</v>
      </c>
      <c r="U184" s="104" t="s">
        <v>394</v>
      </c>
      <c r="V184" s="104" t="s">
        <v>1254</v>
      </c>
      <c r="W184" s="104" t="s">
        <v>1255</v>
      </c>
      <c r="X184" s="104" t="s">
        <v>1256</v>
      </c>
      <c r="Y184" s="104" t="s">
        <v>395</v>
      </c>
      <c r="Z184" s="104" t="s">
        <v>402</v>
      </c>
      <c r="AA184" s="104" t="s">
        <v>397</v>
      </c>
      <c r="AB184" s="104" t="s">
        <v>1257</v>
      </c>
      <c r="AC184" s="104" t="s">
        <v>396</v>
      </c>
      <c r="AD184" s="104"/>
    </row>
    <row r="185" spans="1:30" ht="15" customHeight="1" x14ac:dyDescent="0.3">
      <c r="A185" s="81" t="s">
        <v>1002</v>
      </c>
      <c r="B185" s="28" t="s">
        <v>93</v>
      </c>
      <c r="C185" s="47" t="str">
        <f t="shared" si="4"/>
        <v>40600</v>
      </c>
      <c r="D185" s="30" t="s">
        <v>76</v>
      </c>
      <c r="E185" s="28" t="s">
        <v>13</v>
      </c>
      <c r="F185" s="36" t="s">
        <v>6</v>
      </c>
      <c r="G185" s="36" t="s">
        <v>13</v>
      </c>
      <c r="H185" s="28" t="s">
        <v>14</v>
      </c>
      <c r="I185" s="28" t="s">
        <v>94</v>
      </c>
      <c r="J185" s="8" t="s">
        <v>33</v>
      </c>
      <c r="K185" s="75" t="s">
        <v>34</v>
      </c>
      <c r="L185" s="33" t="s">
        <v>802</v>
      </c>
      <c r="M185" s="69"/>
      <c r="N185" s="30" t="s">
        <v>35</v>
      </c>
      <c r="O185" s="31" t="s">
        <v>35</v>
      </c>
      <c r="P185" s="32" t="s">
        <v>32</v>
      </c>
      <c r="Q185" t="s">
        <v>1117</v>
      </c>
      <c r="R185" s="104" t="s">
        <v>404</v>
      </c>
      <c r="S185" s="104" t="s">
        <v>1252</v>
      </c>
      <c r="T185" s="104" t="s">
        <v>1253</v>
      </c>
      <c r="U185" s="104" t="s">
        <v>394</v>
      </c>
      <c r="V185" s="104" t="s">
        <v>1254</v>
      </c>
      <c r="W185" s="104" t="s">
        <v>1255</v>
      </c>
      <c r="X185" s="104" t="s">
        <v>1256</v>
      </c>
      <c r="Y185" s="104" t="s">
        <v>395</v>
      </c>
      <c r="Z185" s="104" t="s">
        <v>402</v>
      </c>
      <c r="AA185" s="104" t="s">
        <v>397</v>
      </c>
      <c r="AB185" s="104" t="s">
        <v>1257</v>
      </c>
      <c r="AC185" s="104" t="s">
        <v>396</v>
      </c>
      <c r="AD185" s="104"/>
    </row>
    <row r="186" spans="1:30" ht="15" customHeight="1" x14ac:dyDescent="0.3">
      <c r="A186" s="81" t="s">
        <v>1002</v>
      </c>
      <c r="B186" s="28" t="s">
        <v>93</v>
      </c>
      <c r="C186" s="47" t="str">
        <f t="shared" si="4"/>
        <v>40600</v>
      </c>
      <c r="D186" s="21" t="s">
        <v>76</v>
      </c>
      <c r="E186" s="28" t="s">
        <v>13</v>
      </c>
      <c r="F186" s="36" t="s">
        <v>6</v>
      </c>
      <c r="G186" s="36" t="s">
        <v>13</v>
      </c>
      <c r="H186" s="28" t="s">
        <v>14</v>
      </c>
      <c r="I186" s="28" t="s">
        <v>94</v>
      </c>
      <c r="J186" s="8" t="s">
        <v>1299</v>
      </c>
      <c r="K186" s="76" t="s">
        <v>328</v>
      </c>
      <c r="L186" s="33" t="s">
        <v>798</v>
      </c>
      <c r="M186" s="69"/>
      <c r="N186" s="30" t="s">
        <v>9</v>
      </c>
      <c r="O186" s="31">
        <v>45177</v>
      </c>
      <c r="P186" s="32" t="s">
        <v>328</v>
      </c>
      <c r="Q186" t="s">
        <v>1117</v>
      </c>
      <c r="R186" s="106" t="s">
        <v>328</v>
      </c>
      <c r="S186" s="106"/>
      <c r="T186" s="106"/>
      <c r="U186" s="106"/>
      <c r="V186" s="106"/>
      <c r="W186" s="106"/>
      <c r="X186" s="106"/>
      <c r="Y186" s="106"/>
      <c r="Z186" s="106"/>
      <c r="AA186" s="106"/>
      <c r="AB186" s="106"/>
      <c r="AC186" s="106"/>
      <c r="AD186" s="106"/>
    </row>
    <row r="187" spans="1:30" ht="15" customHeight="1" x14ac:dyDescent="0.3">
      <c r="A187" s="81" t="s">
        <v>1002</v>
      </c>
      <c r="B187" s="28" t="s">
        <v>93</v>
      </c>
      <c r="C187" s="47" t="str">
        <f t="shared" si="4"/>
        <v>40600</v>
      </c>
      <c r="D187" s="21" t="s">
        <v>76</v>
      </c>
      <c r="E187" s="28" t="s">
        <v>13</v>
      </c>
      <c r="F187" s="36" t="s">
        <v>6</v>
      </c>
      <c r="G187" s="36" t="s">
        <v>13</v>
      </c>
      <c r="H187" s="28" t="s">
        <v>14</v>
      </c>
      <c r="I187" s="28" t="s">
        <v>95</v>
      </c>
      <c r="J187" s="8" t="s">
        <v>38</v>
      </c>
      <c r="K187" s="75" t="s">
        <v>39</v>
      </c>
      <c r="L187" s="74" t="s">
        <v>797</v>
      </c>
      <c r="M187" s="24" t="str">
        <f>IF(ISNA(VLOOKUP(_xlfn.CONCAT(I187,".",K187),'ad hoc'!D:F,3,FALSE)),"not in adhoc",VLOOKUP(_xlfn.CONCAT(I187,".",K187),'ad hoc'!D:F,3,FALSE))</f>
        <v>not in adhoc</v>
      </c>
      <c r="N187" s="30" t="s">
        <v>9</v>
      </c>
      <c r="O187" s="31">
        <v>45142</v>
      </c>
      <c r="P187" s="32" t="s">
        <v>37</v>
      </c>
      <c r="Q187" t="s">
        <v>1117</v>
      </c>
      <c r="R187" s="104" t="s">
        <v>404</v>
      </c>
      <c r="S187" s="104" t="s">
        <v>1252</v>
      </c>
      <c r="T187" s="104" t="s">
        <v>1253</v>
      </c>
      <c r="U187" s="104" t="s">
        <v>394</v>
      </c>
      <c r="V187" s="104" t="s">
        <v>1254</v>
      </c>
      <c r="W187" s="104" t="s">
        <v>1255</v>
      </c>
      <c r="X187" s="104" t="s">
        <v>1256</v>
      </c>
      <c r="Y187" s="104" t="s">
        <v>395</v>
      </c>
      <c r="Z187" s="104" t="s">
        <v>402</v>
      </c>
      <c r="AA187" s="104" t="s">
        <v>397</v>
      </c>
      <c r="AB187" s="104" t="s">
        <v>1257</v>
      </c>
      <c r="AC187" s="104" t="s">
        <v>396</v>
      </c>
      <c r="AD187" s="104"/>
    </row>
    <row r="188" spans="1:30" ht="15" customHeight="1" x14ac:dyDescent="0.3">
      <c r="A188" s="81" t="s">
        <v>1002</v>
      </c>
      <c r="B188" s="28" t="s">
        <v>93</v>
      </c>
      <c r="C188" s="47" t="str">
        <f t="shared" si="4"/>
        <v>40600</v>
      </c>
      <c r="D188" s="21" t="s">
        <v>76</v>
      </c>
      <c r="E188" s="28" t="s">
        <v>13</v>
      </c>
      <c r="F188" s="36" t="s">
        <v>6</v>
      </c>
      <c r="G188" s="36" t="s">
        <v>13</v>
      </c>
      <c r="H188" s="28" t="s">
        <v>14</v>
      </c>
      <c r="I188" s="28" t="s">
        <v>94</v>
      </c>
      <c r="J188" s="8" t="s">
        <v>1300</v>
      </c>
      <c r="K188" s="75" t="s">
        <v>41</v>
      </c>
      <c r="L188" s="74" t="s">
        <v>797</v>
      </c>
      <c r="M188" s="24">
        <f>IF(ISNA(VLOOKUP(_xlfn.CONCAT(I188,".",K188),'ad hoc'!D:F,3,FALSE)),"not in adhoc",VLOOKUP(_xlfn.CONCAT(I188,".",K188),'ad hoc'!D:F,3,FALSE))</f>
        <v>1</v>
      </c>
      <c r="N188" s="30" t="s">
        <v>9</v>
      </c>
      <c r="O188" s="31">
        <v>45177</v>
      </c>
      <c r="P188" s="32" t="s">
        <v>328</v>
      </c>
      <c r="Q188" t="s">
        <v>1117</v>
      </c>
      <c r="R188" s="106" t="s">
        <v>328</v>
      </c>
      <c r="S188" s="106"/>
      <c r="T188" s="106"/>
      <c r="U188" s="106"/>
      <c r="V188" s="106"/>
      <c r="W188" s="106"/>
      <c r="X188" s="106"/>
      <c r="Y188" s="106"/>
      <c r="Z188" s="106"/>
      <c r="AA188" s="106"/>
      <c r="AB188" s="106"/>
      <c r="AC188" s="106"/>
      <c r="AD188" s="106"/>
    </row>
    <row r="189" spans="1:30" ht="15" customHeight="1" x14ac:dyDescent="0.3">
      <c r="A189" s="81" t="s">
        <v>1002</v>
      </c>
      <c r="B189" s="28" t="s">
        <v>93</v>
      </c>
      <c r="C189" s="47" t="str">
        <f t="shared" si="4"/>
        <v>40600</v>
      </c>
      <c r="D189" s="21" t="s">
        <v>76</v>
      </c>
      <c r="E189" s="28" t="s">
        <v>13</v>
      </c>
      <c r="F189" s="36" t="s">
        <v>6</v>
      </c>
      <c r="G189" s="36" t="s">
        <v>13</v>
      </c>
      <c r="H189" s="28" t="s">
        <v>14</v>
      </c>
      <c r="I189" s="28" t="s">
        <v>94</v>
      </c>
      <c r="J189" s="8" t="s">
        <v>994</v>
      </c>
      <c r="K189" s="75" t="s">
        <v>43</v>
      </c>
      <c r="L189" s="74" t="s">
        <v>797</v>
      </c>
      <c r="M189" s="24">
        <f>IF(ISNA(VLOOKUP(_xlfn.CONCAT(I189,".",K189),'ad hoc'!D:F,3,FALSE)),"not in adhoc",VLOOKUP(_xlfn.CONCAT(I189,".",K189),'ad hoc'!D:F,3,FALSE))</f>
        <v>2</v>
      </c>
      <c r="N189" s="30" t="s">
        <v>9</v>
      </c>
      <c r="O189" s="31">
        <v>45163</v>
      </c>
      <c r="P189" s="32" t="s">
        <v>328</v>
      </c>
      <c r="Q189" t="s">
        <v>1117</v>
      </c>
      <c r="R189" s="106" t="s">
        <v>328</v>
      </c>
      <c r="S189" s="106"/>
      <c r="T189" s="106"/>
      <c r="U189" s="106"/>
      <c r="V189" s="106"/>
      <c r="W189" s="106"/>
      <c r="X189" s="106"/>
      <c r="Y189" s="106"/>
      <c r="Z189" s="106"/>
      <c r="AA189" s="106"/>
      <c r="AB189" s="106"/>
      <c r="AC189" s="106"/>
      <c r="AD189" s="106"/>
    </row>
    <row r="190" spans="1:30" ht="15" customHeight="1" x14ac:dyDescent="0.3">
      <c r="A190" s="81" t="s">
        <v>1002</v>
      </c>
      <c r="B190" s="28" t="s">
        <v>93</v>
      </c>
      <c r="C190" s="47" t="str">
        <f t="shared" si="4"/>
        <v>40600</v>
      </c>
      <c r="D190" s="21" t="s">
        <v>76</v>
      </c>
      <c r="E190" s="28" t="s">
        <v>13</v>
      </c>
      <c r="F190" s="36" t="s">
        <v>6</v>
      </c>
      <c r="G190" s="36" t="s">
        <v>13</v>
      </c>
      <c r="H190" s="28" t="s">
        <v>14</v>
      </c>
      <c r="I190" s="28" t="s">
        <v>94</v>
      </c>
      <c r="J190" s="8" t="s">
        <v>45</v>
      </c>
      <c r="K190" s="75" t="s">
        <v>46</v>
      </c>
      <c r="L190" s="74" t="s">
        <v>797</v>
      </c>
      <c r="M190" s="24" t="str">
        <f>IF(ISNA(VLOOKUP(_xlfn.CONCAT(I190,".",K190),'ad hoc'!D:F,3,FALSE)),"not in adhoc",VLOOKUP(_xlfn.CONCAT(I190,".",K190),'ad hoc'!D:F,3,FALSE))</f>
        <v>form late</v>
      </c>
      <c r="N190" s="30" t="s">
        <v>9</v>
      </c>
      <c r="O190" s="31">
        <v>45170</v>
      </c>
      <c r="P190" s="32" t="s">
        <v>44</v>
      </c>
      <c r="Q190" t="s">
        <v>1117</v>
      </c>
      <c r="R190" s="104" t="s">
        <v>404</v>
      </c>
      <c r="S190" s="104" t="s">
        <v>1252</v>
      </c>
      <c r="T190" s="104" t="s">
        <v>1253</v>
      </c>
      <c r="U190" s="104" t="s">
        <v>394</v>
      </c>
      <c r="V190" s="104" t="s">
        <v>1254</v>
      </c>
      <c r="W190" s="104" t="s">
        <v>1255</v>
      </c>
      <c r="X190" s="104" t="s">
        <v>1256</v>
      </c>
      <c r="Y190" s="104" t="s">
        <v>395</v>
      </c>
      <c r="Z190" s="104" t="s">
        <v>402</v>
      </c>
      <c r="AA190" s="104" t="s">
        <v>397</v>
      </c>
      <c r="AB190" s="104" t="s">
        <v>1257</v>
      </c>
      <c r="AC190" s="104" t="s">
        <v>396</v>
      </c>
      <c r="AD190" s="104"/>
    </row>
    <row r="191" spans="1:30" ht="15" customHeight="1" x14ac:dyDescent="0.3">
      <c r="A191" s="81" t="s">
        <v>1002</v>
      </c>
      <c r="B191" s="28" t="s">
        <v>93</v>
      </c>
      <c r="C191" s="47" t="str">
        <f t="shared" si="4"/>
        <v>40600</v>
      </c>
      <c r="D191" s="21" t="s">
        <v>76</v>
      </c>
      <c r="E191" s="28" t="s">
        <v>13</v>
      </c>
      <c r="F191" s="36" t="s">
        <v>6</v>
      </c>
      <c r="G191" s="36" t="s">
        <v>13</v>
      </c>
      <c r="H191" s="28" t="s">
        <v>14</v>
      </c>
      <c r="I191" s="28" t="s">
        <v>94</v>
      </c>
      <c r="J191" s="8" t="s">
        <v>48</v>
      </c>
      <c r="K191" s="75" t="s">
        <v>49</v>
      </c>
      <c r="L191" s="74" t="s">
        <v>797</v>
      </c>
      <c r="M191" s="24">
        <f>IF(ISNA(VLOOKUP(_xlfn.CONCAT(I191,".",K191),'ad hoc'!D:F,3,FALSE)),"not in adhoc",VLOOKUP(_xlfn.CONCAT(I191,".",K191),'ad hoc'!D:F,3,FALSE))</f>
        <v>2</v>
      </c>
      <c r="N191" s="30" t="s">
        <v>9</v>
      </c>
      <c r="O191" s="31">
        <v>45156</v>
      </c>
      <c r="P191" s="32" t="s">
        <v>47</v>
      </c>
      <c r="Q191" t="s">
        <v>1117</v>
      </c>
      <c r="R191" s="104" t="s">
        <v>404</v>
      </c>
      <c r="S191" s="104" t="s">
        <v>1252</v>
      </c>
      <c r="T191" s="104" t="s">
        <v>1253</v>
      </c>
      <c r="U191" s="104" t="s">
        <v>394</v>
      </c>
      <c r="V191" s="104" t="s">
        <v>1254</v>
      </c>
      <c r="W191" s="104" t="s">
        <v>1255</v>
      </c>
      <c r="X191" s="104" t="s">
        <v>1256</v>
      </c>
      <c r="Y191" s="104" t="s">
        <v>395</v>
      </c>
      <c r="Z191" s="104" t="s">
        <v>402</v>
      </c>
      <c r="AA191" s="104" t="s">
        <v>397</v>
      </c>
      <c r="AB191" s="104" t="s">
        <v>1257</v>
      </c>
      <c r="AC191" s="104" t="s">
        <v>396</v>
      </c>
      <c r="AD191" s="104"/>
    </row>
    <row r="192" spans="1:30" ht="15" customHeight="1" x14ac:dyDescent="0.3">
      <c r="A192" s="81" t="s">
        <v>1002</v>
      </c>
      <c r="B192" s="28" t="s">
        <v>93</v>
      </c>
      <c r="C192" s="47" t="str">
        <f t="shared" si="4"/>
        <v>40600</v>
      </c>
      <c r="D192" s="21" t="s">
        <v>76</v>
      </c>
      <c r="E192" s="28" t="s">
        <v>13</v>
      </c>
      <c r="F192" s="36" t="s">
        <v>6</v>
      </c>
      <c r="G192" s="36" t="s">
        <v>13</v>
      </c>
      <c r="H192" s="28" t="s">
        <v>14</v>
      </c>
      <c r="I192" s="28" t="s">
        <v>94</v>
      </c>
      <c r="J192" s="8" t="s">
        <v>1301</v>
      </c>
      <c r="K192" s="75" t="s">
        <v>51</v>
      </c>
      <c r="L192" s="74" t="s">
        <v>797</v>
      </c>
      <c r="M192" s="24" t="str">
        <f>IF(ISNA(VLOOKUP(_xlfn.CONCAT(I192,".",K192),'ad hoc'!D:F,3,FALSE)),"not in adhoc",VLOOKUP(_xlfn.CONCAT(I192,".",K192),'ad hoc'!D:F,3,FALSE))</f>
        <v>form late</v>
      </c>
      <c r="N192" s="30" t="s">
        <v>9</v>
      </c>
      <c r="O192" s="31">
        <v>45156</v>
      </c>
      <c r="P192" s="32" t="s">
        <v>328</v>
      </c>
      <c r="Q192" t="s">
        <v>1117</v>
      </c>
      <c r="R192" s="106" t="s">
        <v>328</v>
      </c>
      <c r="S192" s="106"/>
      <c r="T192" s="106"/>
      <c r="U192" s="106"/>
      <c r="V192" s="106"/>
      <c r="W192" s="106"/>
      <c r="X192" s="106"/>
      <c r="Y192" s="106"/>
      <c r="Z192" s="106"/>
      <c r="AA192" s="106"/>
      <c r="AB192" s="106"/>
      <c r="AC192" s="106"/>
      <c r="AD192" s="106"/>
    </row>
    <row r="193" spans="1:30" ht="15" customHeight="1" x14ac:dyDescent="0.3">
      <c r="A193" s="81" t="s">
        <v>1002</v>
      </c>
      <c r="B193" s="28" t="s">
        <v>93</v>
      </c>
      <c r="C193" s="47" t="str">
        <f t="shared" si="4"/>
        <v>40600</v>
      </c>
      <c r="D193" s="21" t="s">
        <v>76</v>
      </c>
      <c r="E193" s="28" t="s">
        <v>13</v>
      </c>
      <c r="F193" s="36" t="s">
        <v>6</v>
      </c>
      <c r="G193" s="36" t="s">
        <v>13</v>
      </c>
      <c r="H193" s="28" t="s">
        <v>14</v>
      </c>
      <c r="I193" s="28" t="s">
        <v>94</v>
      </c>
      <c r="J193" s="8" t="s">
        <v>1302</v>
      </c>
      <c r="K193" s="75" t="s">
        <v>29</v>
      </c>
      <c r="L193" s="33" t="s">
        <v>801</v>
      </c>
      <c r="M193" s="70"/>
      <c r="N193" s="30" t="s">
        <v>9</v>
      </c>
      <c r="O193" s="31">
        <v>45250</v>
      </c>
      <c r="P193" s="32" t="s">
        <v>328</v>
      </c>
      <c r="Q193" t="s">
        <v>1117</v>
      </c>
      <c r="R193" s="106" t="s">
        <v>328</v>
      </c>
      <c r="S193" s="106"/>
      <c r="T193" s="106"/>
      <c r="U193" s="106"/>
      <c r="V193" s="106"/>
      <c r="W193" s="106"/>
      <c r="X193" s="106"/>
      <c r="Y193" s="106"/>
      <c r="Z193" s="106"/>
      <c r="AA193" s="106"/>
      <c r="AB193" s="106"/>
      <c r="AC193" s="106"/>
      <c r="AD193" s="106"/>
    </row>
    <row r="194" spans="1:30" ht="15" customHeight="1" x14ac:dyDescent="0.3">
      <c r="A194" s="81" t="s">
        <v>1002</v>
      </c>
      <c r="B194" s="28" t="s">
        <v>93</v>
      </c>
      <c r="C194" s="47" t="str">
        <f t="shared" si="4"/>
        <v>40600</v>
      </c>
      <c r="D194" s="21" t="s">
        <v>76</v>
      </c>
      <c r="E194" s="28" t="s">
        <v>13</v>
      </c>
      <c r="F194" s="36" t="s">
        <v>6</v>
      </c>
      <c r="G194" s="36" t="s">
        <v>13</v>
      </c>
      <c r="H194" s="28" t="s">
        <v>14</v>
      </c>
      <c r="I194" s="28" t="s">
        <v>94</v>
      </c>
      <c r="J194" s="8" t="s">
        <v>1303</v>
      </c>
      <c r="K194" s="76" t="s">
        <v>328</v>
      </c>
      <c r="L194" s="33" t="s">
        <v>798</v>
      </c>
      <c r="M194" s="69"/>
      <c r="N194" s="30" t="s">
        <v>9</v>
      </c>
      <c r="O194" s="31">
        <v>45156</v>
      </c>
      <c r="P194" s="32" t="s">
        <v>328</v>
      </c>
      <c r="Q194" t="s">
        <v>1117</v>
      </c>
      <c r="R194" s="106" t="s">
        <v>328</v>
      </c>
      <c r="S194" s="106"/>
      <c r="T194" s="106"/>
      <c r="U194" s="106"/>
      <c r="V194" s="106"/>
      <c r="W194" s="106"/>
      <c r="X194" s="106"/>
      <c r="Y194" s="106"/>
      <c r="Z194" s="106"/>
      <c r="AA194" s="106"/>
      <c r="AB194" s="106"/>
      <c r="AC194" s="106"/>
      <c r="AD194" s="106"/>
    </row>
    <row r="195" spans="1:30" ht="15" customHeight="1" x14ac:dyDescent="0.3">
      <c r="A195" s="81" t="s">
        <v>1002</v>
      </c>
      <c r="B195" s="28" t="s">
        <v>93</v>
      </c>
      <c r="C195" s="47" t="str">
        <f t="shared" si="4"/>
        <v>40600</v>
      </c>
      <c r="D195" s="21" t="s">
        <v>76</v>
      </c>
      <c r="E195" s="28" t="s">
        <v>13</v>
      </c>
      <c r="F195" s="36" t="s">
        <v>6</v>
      </c>
      <c r="G195" s="36" t="s">
        <v>13</v>
      </c>
      <c r="H195" s="28" t="s">
        <v>14</v>
      </c>
      <c r="I195" s="28" t="s">
        <v>95</v>
      </c>
      <c r="J195" s="8" t="s">
        <v>58</v>
      </c>
      <c r="K195" s="75" t="s">
        <v>59</v>
      </c>
      <c r="L195" s="33" t="s">
        <v>800</v>
      </c>
      <c r="M195" s="69"/>
      <c r="N195" s="30" t="s">
        <v>56</v>
      </c>
      <c r="O195" s="31">
        <v>45142</v>
      </c>
      <c r="P195" s="32" t="s">
        <v>57</v>
      </c>
      <c r="Q195" t="s">
        <v>1117</v>
      </c>
      <c r="R195" s="110" t="s">
        <v>1260</v>
      </c>
      <c r="S195" s="110"/>
      <c r="T195" s="110"/>
      <c r="U195" s="110"/>
      <c r="V195" s="110"/>
      <c r="W195" s="110"/>
      <c r="X195" s="110"/>
      <c r="Y195" s="110"/>
      <c r="Z195" s="110"/>
      <c r="AA195" s="110"/>
      <c r="AB195" s="110"/>
      <c r="AC195" s="110"/>
      <c r="AD195" s="110"/>
    </row>
    <row r="196" spans="1:30" ht="15" customHeight="1" x14ac:dyDescent="0.3">
      <c r="A196" s="81" t="s">
        <v>1002</v>
      </c>
      <c r="B196" s="28" t="s">
        <v>93</v>
      </c>
      <c r="C196" s="47" t="str">
        <f t="shared" si="4"/>
        <v>40600</v>
      </c>
      <c r="D196" s="21" t="s">
        <v>76</v>
      </c>
      <c r="E196" s="28" t="s">
        <v>13</v>
      </c>
      <c r="F196" s="36" t="s">
        <v>6</v>
      </c>
      <c r="G196" s="36" t="s">
        <v>13</v>
      </c>
      <c r="H196" s="28" t="s">
        <v>14</v>
      </c>
      <c r="I196" s="28" t="s">
        <v>95</v>
      </c>
      <c r="J196" s="8" t="s">
        <v>61</v>
      </c>
      <c r="K196" s="75" t="s">
        <v>59</v>
      </c>
      <c r="L196" s="33" t="s">
        <v>800</v>
      </c>
      <c r="M196" s="69"/>
      <c r="N196" s="30" t="s">
        <v>56</v>
      </c>
      <c r="O196" s="31">
        <v>45142</v>
      </c>
      <c r="P196" s="32" t="s">
        <v>60</v>
      </c>
      <c r="Q196" t="s">
        <v>1117</v>
      </c>
      <c r="R196" s="110" t="s">
        <v>1260</v>
      </c>
      <c r="S196" s="110"/>
      <c r="T196" s="110"/>
      <c r="U196" s="110"/>
      <c r="V196" s="110"/>
      <c r="W196" s="110"/>
      <c r="X196" s="110"/>
      <c r="Y196" s="110"/>
      <c r="Z196" s="110"/>
      <c r="AA196" s="110"/>
      <c r="AB196" s="110"/>
      <c r="AC196" s="110"/>
      <c r="AD196" s="110"/>
    </row>
    <row r="197" spans="1:30" ht="15" customHeight="1" x14ac:dyDescent="0.3">
      <c r="A197" s="81" t="s">
        <v>1002</v>
      </c>
      <c r="B197" s="28" t="s">
        <v>93</v>
      </c>
      <c r="C197" s="47" t="str">
        <f t="shared" si="4"/>
        <v>40600</v>
      </c>
      <c r="D197" s="21" t="s">
        <v>76</v>
      </c>
      <c r="E197" s="28" t="s">
        <v>13</v>
      </c>
      <c r="F197" s="36" t="s">
        <v>6</v>
      </c>
      <c r="G197" s="36" t="s">
        <v>13</v>
      </c>
      <c r="H197" s="28" t="s">
        <v>14</v>
      </c>
      <c r="I197" s="28" t="s">
        <v>95</v>
      </c>
      <c r="J197" s="8" t="s">
        <v>63</v>
      </c>
      <c r="K197" s="75" t="s">
        <v>59</v>
      </c>
      <c r="L197" s="33" t="s">
        <v>800</v>
      </c>
      <c r="M197" s="69"/>
      <c r="N197" s="30" t="s">
        <v>56</v>
      </c>
      <c r="O197" s="31">
        <v>45177</v>
      </c>
      <c r="P197" s="32" t="s">
        <v>62</v>
      </c>
      <c r="Q197" t="s">
        <v>1117</v>
      </c>
      <c r="R197" s="110" t="s">
        <v>1260</v>
      </c>
      <c r="S197" s="110"/>
      <c r="T197" s="110"/>
      <c r="U197" s="110"/>
      <c r="V197" s="110"/>
      <c r="W197" s="110"/>
      <c r="X197" s="110"/>
      <c r="Y197" s="110"/>
      <c r="Z197" s="110"/>
      <c r="AA197" s="110"/>
      <c r="AB197" s="110"/>
      <c r="AC197" s="110"/>
      <c r="AD197" s="110"/>
    </row>
    <row r="198" spans="1:30" ht="15" customHeight="1" x14ac:dyDescent="0.3">
      <c r="A198" s="81" t="s">
        <v>1002</v>
      </c>
      <c r="B198" s="28" t="s">
        <v>93</v>
      </c>
      <c r="C198" s="47" t="str">
        <f t="shared" si="4"/>
        <v>40600</v>
      </c>
      <c r="D198" s="21" t="s">
        <v>76</v>
      </c>
      <c r="E198" s="28" t="s">
        <v>13</v>
      </c>
      <c r="F198" s="36" t="s">
        <v>6</v>
      </c>
      <c r="G198" s="36" t="s">
        <v>13</v>
      </c>
      <c r="H198" s="28" t="s">
        <v>14</v>
      </c>
      <c r="I198" s="28" t="s">
        <v>94</v>
      </c>
      <c r="J198" s="8" t="s">
        <v>65</v>
      </c>
      <c r="K198" s="75" t="s">
        <v>66</v>
      </c>
      <c r="L198" s="74" t="s">
        <v>797</v>
      </c>
      <c r="M198" s="24">
        <f>IF(ISNA(VLOOKUP(_xlfn.CONCAT(I198,".",K198),'ad hoc'!D:F,3,FALSE)),"not in adhoc",VLOOKUP(_xlfn.CONCAT(I198,".",K198),'ad hoc'!D:F,3,FALSE))</f>
        <v>2</v>
      </c>
      <c r="N198" s="30" t="s">
        <v>9</v>
      </c>
      <c r="O198" s="31">
        <v>45149</v>
      </c>
      <c r="P198" s="32" t="s">
        <v>64</v>
      </c>
      <c r="Q198" t="s">
        <v>1117</v>
      </c>
      <c r="R198" s="104" t="s">
        <v>404</v>
      </c>
      <c r="S198" s="104" t="s">
        <v>1252</v>
      </c>
      <c r="T198" s="104" t="s">
        <v>1253</v>
      </c>
      <c r="U198" s="104" t="s">
        <v>394</v>
      </c>
      <c r="V198" s="104" t="s">
        <v>1254</v>
      </c>
      <c r="W198" s="104" t="s">
        <v>1255</v>
      </c>
      <c r="X198" s="104" t="s">
        <v>1256</v>
      </c>
      <c r="Y198" s="104" t="s">
        <v>395</v>
      </c>
      <c r="Z198" s="104" t="s">
        <v>402</v>
      </c>
      <c r="AA198" s="104" t="s">
        <v>397</v>
      </c>
      <c r="AB198" s="104" t="s">
        <v>1257</v>
      </c>
      <c r="AC198" s="104" t="s">
        <v>396</v>
      </c>
      <c r="AD198" s="104"/>
    </row>
    <row r="199" spans="1:30" ht="15" customHeight="1" x14ac:dyDescent="0.3">
      <c r="A199" s="81" t="s">
        <v>1002</v>
      </c>
      <c r="B199" s="28" t="s">
        <v>93</v>
      </c>
      <c r="C199" s="47" t="str">
        <f t="shared" si="4"/>
        <v>40600</v>
      </c>
      <c r="D199" s="21" t="s">
        <v>76</v>
      </c>
      <c r="E199" s="28" t="s">
        <v>13</v>
      </c>
      <c r="F199" s="36" t="s">
        <v>6</v>
      </c>
      <c r="G199" s="36" t="s">
        <v>13</v>
      </c>
      <c r="H199" s="28" t="s">
        <v>14</v>
      </c>
      <c r="I199" s="28" t="s">
        <v>94</v>
      </c>
      <c r="J199" s="8" t="s">
        <v>68</v>
      </c>
      <c r="K199" s="75" t="s">
        <v>29</v>
      </c>
      <c r="L199" s="33" t="s">
        <v>801</v>
      </c>
      <c r="M199" s="70"/>
      <c r="N199" s="30" t="s">
        <v>9</v>
      </c>
      <c r="O199" s="31">
        <v>45156</v>
      </c>
      <c r="P199" s="32" t="s">
        <v>67</v>
      </c>
      <c r="Q199" t="s">
        <v>1117</v>
      </c>
      <c r="R199" s="104" t="s">
        <v>404</v>
      </c>
      <c r="S199" s="104" t="s">
        <v>1252</v>
      </c>
      <c r="T199" s="104" t="s">
        <v>1253</v>
      </c>
      <c r="U199" s="104" t="s">
        <v>394</v>
      </c>
      <c r="V199" s="104" t="s">
        <v>1254</v>
      </c>
      <c r="W199" s="104" t="s">
        <v>1255</v>
      </c>
      <c r="X199" s="104" t="s">
        <v>1256</v>
      </c>
      <c r="Y199" s="104" t="s">
        <v>395</v>
      </c>
      <c r="Z199" s="104" t="s">
        <v>402</v>
      </c>
      <c r="AA199" s="104" t="s">
        <v>397</v>
      </c>
      <c r="AB199" s="104" t="s">
        <v>1257</v>
      </c>
      <c r="AC199" s="104" t="s">
        <v>396</v>
      </c>
      <c r="AD199" s="104"/>
    </row>
    <row r="200" spans="1:30" ht="15" customHeight="1" x14ac:dyDescent="0.3">
      <c r="A200" s="81" t="s">
        <v>1002</v>
      </c>
      <c r="B200" s="28" t="s">
        <v>93</v>
      </c>
      <c r="C200" s="47" t="str">
        <f t="shared" si="4"/>
        <v>40600</v>
      </c>
      <c r="D200" s="21" t="s">
        <v>76</v>
      </c>
      <c r="E200" s="28" t="s">
        <v>13</v>
      </c>
      <c r="F200" s="36" t="s">
        <v>6</v>
      </c>
      <c r="G200" s="36" t="s">
        <v>13</v>
      </c>
      <c r="H200" s="28" t="s">
        <v>14</v>
      </c>
      <c r="I200" s="28" t="s">
        <v>94</v>
      </c>
      <c r="J200" s="8" t="s">
        <v>1304</v>
      </c>
      <c r="K200" s="76" t="s">
        <v>328</v>
      </c>
      <c r="L200" s="33" t="s">
        <v>798</v>
      </c>
      <c r="M200" s="69"/>
      <c r="N200" s="30" t="s">
        <v>9</v>
      </c>
      <c r="O200" s="31">
        <v>45250</v>
      </c>
      <c r="P200" s="32" t="s">
        <v>328</v>
      </c>
      <c r="Q200" t="s">
        <v>1117</v>
      </c>
      <c r="R200" s="106" t="s">
        <v>328</v>
      </c>
      <c r="S200" s="106"/>
      <c r="T200" s="106"/>
      <c r="U200" s="106"/>
      <c r="V200" s="106"/>
      <c r="W200" s="106"/>
      <c r="X200" s="106"/>
      <c r="Y200" s="106"/>
      <c r="Z200" s="106"/>
      <c r="AA200" s="106"/>
      <c r="AB200" s="106"/>
      <c r="AC200" s="106"/>
      <c r="AD200" s="106"/>
    </row>
    <row r="201" spans="1:30" ht="15" customHeight="1" x14ac:dyDescent="0.3">
      <c r="A201" s="81" t="s">
        <v>1002</v>
      </c>
      <c r="B201" s="28" t="s">
        <v>93</v>
      </c>
      <c r="C201" s="47" t="str">
        <f t="shared" si="4"/>
        <v>40600</v>
      </c>
      <c r="D201" s="21" t="s">
        <v>76</v>
      </c>
      <c r="E201" s="28" t="s">
        <v>13</v>
      </c>
      <c r="F201" s="36" t="s">
        <v>6</v>
      </c>
      <c r="G201" s="36" t="s">
        <v>13</v>
      </c>
      <c r="H201" s="28" t="s">
        <v>14</v>
      </c>
      <c r="I201" s="28" t="s">
        <v>94</v>
      </c>
      <c r="J201" s="8" t="s">
        <v>1305</v>
      </c>
      <c r="K201" s="76" t="s">
        <v>328</v>
      </c>
      <c r="L201" s="33" t="s">
        <v>798</v>
      </c>
      <c r="M201" s="69"/>
      <c r="N201" s="30" t="s">
        <v>9</v>
      </c>
      <c r="O201" s="31">
        <v>45322</v>
      </c>
      <c r="P201" s="32" t="s">
        <v>328</v>
      </c>
      <c r="Q201" t="s">
        <v>1117</v>
      </c>
      <c r="R201" s="106" t="s">
        <v>328</v>
      </c>
      <c r="S201" s="106"/>
      <c r="T201" s="106"/>
      <c r="U201" s="106"/>
      <c r="V201" s="106"/>
      <c r="W201" s="106"/>
      <c r="X201" s="106"/>
      <c r="Y201" s="106"/>
      <c r="Z201" s="106"/>
      <c r="AA201" s="106"/>
      <c r="AB201" s="106"/>
      <c r="AC201" s="106"/>
      <c r="AD201" s="106"/>
    </row>
    <row r="202" spans="1:30" ht="15" customHeight="1" x14ac:dyDescent="0.3">
      <c r="A202" s="81" t="s">
        <v>1002</v>
      </c>
      <c r="B202" s="28" t="s">
        <v>93</v>
      </c>
      <c r="C202" s="47" t="str">
        <f t="shared" si="4"/>
        <v>40600</v>
      </c>
      <c r="D202" s="30" t="s">
        <v>76</v>
      </c>
      <c r="E202" s="28" t="s">
        <v>13</v>
      </c>
      <c r="F202" s="36" t="s">
        <v>6</v>
      </c>
      <c r="G202" s="36" t="s">
        <v>13</v>
      </c>
      <c r="H202" s="28" t="s">
        <v>14</v>
      </c>
      <c r="I202" s="28" t="s">
        <v>94</v>
      </c>
      <c r="J202" s="8" t="s">
        <v>70</v>
      </c>
      <c r="K202" s="75" t="s">
        <v>71</v>
      </c>
      <c r="L202" s="33" t="s">
        <v>802</v>
      </c>
      <c r="M202" s="69"/>
      <c r="N202" s="30" t="s">
        <v>35</v>
      </c>
      <c r="O202" s="31" t="s">
        <v>35</v>
      </c>
      <c r="P202" s="32" t="s">
        <v>69</v>
      </c>
      <c r="Q202" t="s">
        <v>1117</v>
      </c>
      <c r="R202" s="104" t="s">
        <v>404</v>
      </c>
      <c r="S202" s="104" t="s">
        <v>1252</v>
      </c>
      <c r="T202" s="104" t="s">
        <v>1253</v>
      </c>
      <c r="U202" s="104" t="s">
        <v>394</v>
      </c>
      <c r="V202" s="104" t="s">
        <v>1254</v>
      </c>
      <c r="W202" s="104" t="s">
        <v>1255</v>
      </c>
      <c r="X202" s="104" t="s">
        <v>1256</v>
      </c>
      <c r="Y202" s="104" t="s">
        <v>395</v>
      </c>
      <c r="Z202" s="104" t="s">
        <v>402</v>
      </c>
      <c r="AA202" s="104" t="s">
        <v>397</v>
      </c>
      <c r="AB202" s="104" t="s">
        <v>1257</v>
      </c>
      <c r="AC202" s="104" t="s">
        <v>396</v>
      </c>
      <c r="AD202" s="104"/>
    </row>
    <row r="203" spans="1:30" ht="15" customHeight="1" x14ac:dyDescent="0.3">
      <c r="A203" s="81" t="s">
        <v>1002</v>
      </c>
      <c r="B203" s="28" t="s">
        <v>93</v>
      </c>
      <c r="C203" s="47" t="str">
        <f t="shared" si="4"/>
        <v>40600</v>
      </c>
      <c r="D203" s="21" t="s">
        <v>76</v>
      </c>
      <c r="E203" s="28" t="s">
        <v>13</v>
      </c>
      <c r="F203" s="36" t="s">
        <v>6</v>
      </c>
      <c r="G203" s="36" t="s">
        <v>13</v>
      </c>
      <c r="H203" s="28" t="s">
        <v>14</v>
      </c>
      <c r="I203" s="28" t="s">
        <v>94</v>
      </c>
      <c r="J203" s="8" t="s">
        <v>1306</v>
      </c>
      <c r="K203" s="75" t="s">
        <v>73</v>
      </c>
      <c r="L203" s="74" t="s">
        <v>797</v>
      </c>
      <c r="M203" s="24">
        <f>IF(ISNA(VLOOKUP(_xlfn.CONCAT(I203,".",K203),'ad hoc'!D:F,3,FALSE)),"not in adhoc",VLOOKUP(_xlfn.CONCAT(I203,".",K203),'ad hoc'!D:F,3,FALSE))</f>
        <v>2</v>
      </c>
      <c r="N203" s="30" t="s">
        <v>9</v>
      </c>
      <c r="O203" s="31">
        <v>45149</v>
      </c>
      <c r="P203" s="32" t="s">
        <v>328</v>
      </c>
      <c r="Q203" t="s">
        <v>1117</v>
      </c>
      <c r="R203" s="106" t="s">
        <v>328</v>
      </c>
      <c r="S203" s="106"/>
      <c r="T203" s="106"/>
      <c r="U203" s="106"/>
      <c r="V203" s="106"/>
      <c r="W203" s="106"/>
      <c r="X203" s="106"/>
      <c r="Y203" s="106"/>
      <c r="Z203" s="106"/>
      <c r="AA203" s="106"/>
      <c r="AB203" s="106"/>
      <c r="AC203" s="106"/>
      <c r="AD203" s="106"/>
    </row>
    <row r="204" spans="1:30" ht="15" customHeight="1" x14ac:dyDescent="0.3">
      <c r="A204" s="81" t="s">
        <v>1002</v>
      </c>
      <c r="B204" s="28" t="s">
        <v>93</v>
      </c>
      <c r="C204" s="47" t="str">
        <f t="shared" si="4"/>
        <v>40600</v>
      </c>
      <c r="D204" s="21" t="s">
        <v>76</v>
      </c>
      <c r="E204" s="28" t="s">
        <v>13</v>
      </c>
      <c r="F204" s="36" t="s">
        <v>6</v>
      </c>
      <c r="G204" s="36" t="s">
        <v>13</v>
      </c>
      <c r="H204" s="28" t="s">
        <v>14</v>
      </c>
      <c r="I204" s="28" t="s">
        <v>94</v>
      </c>
      <c r="J204" s="8" t="s">
        <v>1307</v>
      </c>
      <c r="K204" s="76" t="s">
        <v>328</v>
      </c>
      <c r="L204" s="33" t="s">
        <v>798</v>
      </c>
      <c r="M204" s="69"/>
      <c r="N204" s="30" t="s">
        <v>9</v>
      </c>
      <c r="O204" s="31">
        <v>45184</v>
      </c>
      <c r="P204" s="32" t="s">
        <v>328</v>
      </c>
      <c r="Q204" t="s">
        <v>1117</v>
      </c>
      <c r="R204" s="106" t="s">
        <v>328</v>
      </c>
      <c r="S204" s="106"/>
      <c r="T204" s="106"/>
      <c r="U204" s="106"/>
      <c r="V204" s="106"/>
      <c r="W204" s="106"/>
      <c r="X204" s="106"/>
      <c r="Y204" s="106"/>
      <c r="Z204" s="106"/>
      <c r="AA204" s="106"/>
      <c r="AB204" s="106"/>
      <c r="AC204" s="106"/>
      <c r="AD204" s="106"/>
    </row>
    <row r="205" spans="1:30" ht="15" customHeight="1" x14ac:dyDescent="0.3">
      <c r="A205" s="81" t="s">
        <v>1003</v>
      </c>
      <c r="B205" s="28" t="s">
        <v>96</v>
      </c>
      <c r="C205" s="47" t="str">
        <f t="shared" si="4"/>
        <v>40700</v>
      </c>
      <c r="D205" s="21" t="s">
        <v>76</v>
      </c>
      <c r="E205" s="28" t="s">
        <v>13</v>
      </c>
      <c r="F205" s="36" t="s">
        <v>6</v>
      </c>
      <c r="G205" s="36" t="s">
        <v>13</v>
      </c>
      <c r="H205" s="28" t="s">
        <v>14</v>
      </c>
      <c r="I205" s="28" t="s">
        <v>97</v>
      </c>
      <c r="J205" s="8" t="s">
        <v>1297</v>
      </c>
      <c r="K205" s="75" t="s">
        <v>17</v>
      </c>
      <c r="L205" s="74" t="s">
        <v>797</v>
      </c>
      <c r="M205" s="24" t="str">
        <f>IF(ISNA(VLOOKUP(_xlfn.CONCAT(I205,".",K205),'ad hoc'!D:F,3,FALSE)),"not in adhoc",VLOOKUP(_xlfn.CONCAT(I205,".",K205),'ad hoc'!D:F,3,FALSE))</f>
        <v>form late</v>
      </c>
      <c r="N205" s="30" t="s">
        <v>9</v>
      </c>
      <c r="O205" s="26">
        <v>45170</v>
      </c>
      <c r="P205" s="32" t="s">
        <v>328</v>
      </c>
      <c r="Q205" t="s">
        <v>1118</v>
      </c>
      <c r="R205" s="106" t="s">
        <v>328</v>
      </c>
      <c r="S205" s="106"/>
      <c r="T205" s="106"/>
      <c r="U205" s="106"/>
      <c r="V205" s="106"/>
      <c r="W205" s="106"/>
      <c r="X205" s="106"/>
      <c r="Y205" s="106"/>
      <c r="Z205" s="106"/>
      <c r="AA205" s="106"/>
      <c r="AB205" s="106"/>
      <c r="AC205" s="106"/>
      <c r="AD205" s="106"/>
    </row>
    <row r="206" spans="1:30" ht="15" customHeight="1" x14ac:dyDescent="0.3">
      <c r="A206" s="81" t="s">
        <v>1003</v>
      </c>
      <c r="B206" s="28" t="s">
        <v>96</v>
      </c>
      <c r="C206" s="36" t="str">
        <f t="shared" si="4"/>
        <v>40700</v>
      </c>
      <c r="D206" s="30" t="s">
        <v>76</v>
      </c>
      <c r="E206" s="28" t="s">
        <v>13</v>
      </c>
      <c r="F206" s="36" t="s">
        <v>6</v>
      </c>
      <c r="G206" s="36" t="s">
        <v>13</v>
      </c>
      <c r="H206" s="28" t="s">
        <v>14</v>
      </c>
      <c r="I206" s="28" t="s">
        <v>97</v>
      </c>
      <c r="J206" s="8" t="s">
        <v>993</v>
      </c>
      <c r="K206" s="75" t="s">
        <v>19</v>
      </c>
      <c r="L206" s="74" t="s">
        <v>797</v>
      </c>
      <c r="M206" s="24">
        <f>IF(ISNA(VLOOKUP(_xlfn.CONCAT(I206,".",K206),'ad hoc'!D:F,3,FALSE)),"not in adhoc",VLOOKUP(_xlfn.CONCAT(I206,".",K206),'ad hoc'!D:F,3,FALSE))</f>
        <v>2</v>
      </c>
      <c r="N206" s="30" t="s">
        <v>9</v>
      </c>
      <c r="O206" s="31">
        <v>45145</v>
      </c>
      <c r="P206" s="32" t="s">
        <v>328</v>
      </c>
      <c r="Q206" t="s">
        <v>1118</v>
      </c>
      <c r="R206" s="106" t="s">
        <v>328</v>
      </c>
      <c r="S206" s="106"/>
      <c r="T206" s="106"/>
      <c r="U206" s="106"/>
      <c r="V206" s="106"/>
      <c r="W206" s="106"/>
      <c r="X206" s="106"/>
      <c r="Y206" s="106"/>
      <c r="Z206" s="106"/>
      <c r="AA206" s="106"/>
      <c r="AB206" s="106"/>
      <c r="AC206" s="106"/>
      <c r="AD206" s="106"/>
    </row>
    <row r="207" spans="1:30" ht="15" customHeight="1" x14ac:dyDescent="0.3">
      <c r="A207" s="81" t="s">
        <v>1003</v>
      </c>
      <c r="B207" s="28" t="s">
        <v>96</v>
      </c>
      <c r="C207" s="36" t="str">
        <f>LEFT(I207,5)</f>
        <v>40700</v>
      </c>
      <c r="D207" s="30" t="s">
        <v>76</v>
      </c>
      <c r="E207" s="28" t="s">
        <v>13</v>
      </c>
      <c r="F207" s="36" t="s">
        <v>6</v>
      </c>
      <c r="G207" s="36" t="s">
        <v>13</v>
      </c>
      <c r="H207" s="28" t="s">
        <v>14</v>
      </c>
      <c r="I207" s="28" t="s">
        <v>97</v>
      </c>
      <c r="J207" s="8" t="s">
        <v>1298</v>
      </c>
      <c r="K207" s="76" t="s">
        <v>328</v>
      </c>
      <c r="L207" s="33" t="s">
        <v>798</v>
      </c>
      <c r="M207" s="69"/>
      <c r="N207" s="30" t="s">
        <v>9</v>
      </c>
      <c r="O207" s="31">
        <v>45170</v>
      </c>
      <c r="P207" s="32" t="s">
        <v>328</v>
      </c>
      <c r="Q207" t="s">
        <v>1118</v>
      </c>
      <c r="R207" s="106" t="s">
        <v>328</v>
      </c>
      <c r="S207" s="106"/>
      <c r="T207" s="106"/>
      <c r="U207" s="106"/>
      <c r="V207" s="106"/>
      <c r="W207" s="106"/>
      <c r="X207" s="106"/>
      <c r="Y207" s="106"/>
      <c r="Z207" s="106"/>
      <c r="AA207" s="106"/>
      <c r="AB207" s="106"/>
      <c r="AC207" s="106"/>
      <c r="AD207" s="106"/>
    </row>
    <row r="208" spans="1:30" ht="15" customHeight="1" x14ac:dyDescent="0.3">
      <c r="A208" s="81" t="s">
        <v>1003</v>
      </c>
      <c r="B208" s="28" t="s">
        <v>96</v>
      </c>
      <c r="C208" s="47" t="str">
        <f t="shared" si="4"/>
        <v>40700</v>
      </c>
      <c r="D208" s="21" t="s">
        <v>76</v>
      </c>
      <c r="E208" s="28" t="s">
        <v>13</v>
      </c>
      <c r="F208" s="36" t="s">
        <v>6</v>
      </c>
      <c r="G208" s="36" t="s">
        <v>13</v>
      </c>
      <c r="H208" s="28" t="s">
        <v>14</v>
      </c>
      <c r="I208" s="28" t="s">
        <v>97</v>
      </c>
      <c r="J208" s="8" t="s">
        <v>21</v>
      </c>
      <c r="K208" s="75" t="s">
        <v>22</v>
      </c>
      <c r="L208" s="74" t="s">
        <v>797</v>
      </c>
      <c r="M208" s="24">
        <f>IF(ISNA(VLOOKUP(_xlfn.CONCAT(I208,".",K208),'ad hoc'!D:F,3,FALSE)),"not in adhoc",VLOOKUP(_xlfn.CONCAT(I208,".",K208),'ad hoc'!D:F,3,FALSE))</f>
        <v>2</v>
      </c>
      <c r="N208" s="30" t="s">
        <v>9</v>
      </c>
      <c r="O208" s="31">
        <v>45156</v>
      </c>
      <c r="P208" s="32" t="s">
        <v>20</v>
      </c>
      <c r="Q208" t="s">
        <v>1118</v>
      </c>
      <c r="R208" s="104" t="s">
        <v>404</v>
      </c>
      <c r="S208" s="104" t="s">
        <v>1252</v>
      </c>
      <c r="T208" s="104" t="s">
        <v>1253</v>
      </c>
      <c r="U208" s="104" t="s">
        <v>394</v>
      </c>
      <c r="V208" s="104" t="s">
        <v>1254</v>
      </c>
      <c r="W208" s="104" t="s">
        <v>1255</v>
      </c>
      <c r="X208" s="104" t="s">
        <v>1256</v>
      </c>
      <c r="Y208" s="104" t="s">
        <v>395</v>
      </c>
      <c r="Z208" s="104" t="s">
        <v>402</v>
      </c>
      <c r="AA208" s="104" t="s">
        <v>397</v>
      </c>
      <c r="AB208" s="104" t="s">
        <v>1257</v>
      </c>
      <c r="AC208" s="120" t="s">
        <v>396</v>
      </c>
      <c r="AD208" s="104"/>
    </row>
    <row r="209" spans="1:30" ht="15" customHeight="1" x14ac:dyDescent="0.3">
      <c r="A209" s="81" t="s">
        <v>1003</v>
      </c>
      <c r="B209" s="28" t="s">
        <v>96</v>
      </c>
      <c r="C209" s="47" t="str">
        <f t="shared" si="4"/>
        <v>40700</v>
      </c>
      <c r="D209" s="21" t="s">
        <v>76</v>
      </c>
      <c r="E209" s="28" t="s">
        <v>13</v>
      </c>
      <c r="F209" s="36" t="s">
        <v>6</v>
      </c>
      <c r="G209" s="36" t="s">
        <v>13</v>
      </c>
      <c r="H209" s="28" t="s">
        <v>14</v>
      </c>
      <c r="I209" s="28" t="s">
        <v>97</v>
      </c>
      <c r="J209" s="8" t="s">
        <v>24</v>
      </c>
      <c r="K209" s="75" t="s">
        <v>25</v>
      </c>
      <c r="L209" s="74" t="s">
        <v>797</v>
      </c>
      <c r="M209" s="24" t="str">
        <f>IF(ISNA(VLOOKUP(_xlfn.CONCAT(I209,".",K209),'ad hoc'!D:F,3,FALSE)),"not in adhoc",VLOOKUP(_xlfn.CONCAT(I209,".",K209),'ad hoc'!D:F,3,FALSE))</f>
        <v>form late</v>
      </c>
      <c r="N209" s="30" t="s">
        <v>9</v>
      </c>
      <c r="O209" s="31">
        <v>45170</v>
      </c>
      <c r="P209" s="32" t="s">
        <v>23</v>
      </c>
      <c r="Q209" t="s">
        <v>1118</v>
      </c>
      <c r="R209" s="104" t="s">
        <v>404</v>
      </c>
      <c r="S209" s="104" t="s">
        <v>1252</v>
      </c>
      <c r="T209" s="104" t="s">
        <v>1253</v>
      </c>
      <c r="U209" s="104" t="s">
        <v>394</v>
      </c>
      <c r="V209" s="104" t="s">
        <v>1254</v>
      </c>
      <c r="W209" s="104" t="s">
        <v>1255</v>
      </c>
      <c r="X209" s="104" t="s">
        <v>1256</v>
      </c>
      <c r="Y209" s="104" t="s">
        <v>395</v>
      </c>
      <c r="Z209" s="104" t="s">
        <v>402</v>
      </c>
      <c r="AA209" s="104" t="s">
        <v>397</v>
      </c>
      <c r="AB209" s="104" t="s">
        <v>1257</v>
      </c>
      <c r="AC209" s="104" t="s">
        <v>396</v>
      </c>
      <c r="AD209" s="104"/>
    </row>
    <row r="210" spans="1:30" ht="15" customHeight="1" x14ac:dyDescent="0.3">
      <c r="A210" s="81" t="s">
        <v>1003</v>
      </c>
      <c r="B210" s="28" t="s">
        <v>96</v>
      </c>
      <c r="C210" s="47" t="str">
        <f t="shared" si="4"/>
        <v>40700</v>
      </c>
      <c r="D210" s="21" t="s">
        <v>76</v>
      </c>
      <c r="E210" s="28" t="s">
        <v>13</v>
      </c>
      <c r="F210" s="36" t="s">
        <v>6</v>
      </c>
      <c r="G210" s="36" t="s">
        <v>13</v>
      </c>
      <c r="H210" s="28" t="s">
        <v>14</v>
      </c>
      <c r="I210" s="28" t="s">
        <v>97</v>
      </c>
      <c r="J210" s="8" t="s">
        <v>27</v>
      </c>
      <c r="K210" s="75" t="s">
        <v>28</v>
      </c>
      <c r="L210" s="74" t="s">
        <v>797</v>
      </c>
      <c r="M210" s="24">
        <f>IF(ISNA(VLOOKUP(_xlfn.CONCAT(I210,".",K210),'ad hoc'!D:F,3,FALSE)),"not in adhoc",VLOOKUP(_xlfn.CONCAT(I210,".",K210),'ad hoc'!D:F,3,FALSE))</f>
        <v>2</v>
      </c>
      <c r="N210" s="30" t="s">
        <v>9</v>
      </c>
      <c r="O210" s="31">
        <v>45149</v>
      </c>
      <c r="P210" s="32" t="s">
        <v>26</v>
      </c>
      <c r="Q210" t="s">
        <v>1118</v>
      </c>
      <c r="R210" s="104" t="s">
        <v>404</v>
      </c>
      <c r="S210" s="104" t="s">
        <v>1252</v>
      </c>
      <c r="T210" s="104" t="s">
        <v>1253</v>
      </c>
      <c r="U210" s="104" t="s">
        <v>394</v>
      </c>
      <c r="V210" s="104" t="s">
        <v>1254</v>
      </c>
      <c r="W210" s="104" t="s">
        <v>1255</v>
      </c>
      <c r="X210" s="104" t="s">
        <v>1256</v>
      </c>
      <c r="Y210" s="104" t="s">
        <v>395</v>
      </c>
      <c r="Z210" s="104" t="s">
        <v>402</v>
      </c>
      <c r="AA210" s="104" t="s">
        <v>397</v>
      </c>
      <c r="AB210" s="104" t="s">
        <v>1257</v>
      </c>
      <c r="AC210" s="104" t="s">
        <v>396</v>
      </c>
      <c r="AD210" s="104"/>
    </row>
    <row r="211" spans="1:30" ht="15" customHeight="1" x14ac:dyDescent="0.3">
      <c r="A211" s="81" t="s">
        <v>1003</v>
      </c>
      <c r="B211" s="28" t="s">
        <v>96</v>
      </c>
      <c r="C211" s="47" t="str">
        <f t="shared" si="4"/>
        <v>40700</v>
      </c>
      <c r="D211" s="30" t="s">
        <v>76</v>
      </c>
      <c r="E211" s="28" t="s">
        <v>13</v>
      </c>
      <c r="F211" s="36" t="s">
        <v>6</v>
      </c>
      <c r="G211" s="36" t="s">
        <v>13</v>
      </c>
      <c r="H211" s="28" t="s">
        <v>14</v>
      </c>
      <c r="I211" s="28" t="s">
        <v>97</v>
      </c>
      <c r="J211" s="8" t="s">
        <v>33</v>
      </c>
      <c r="K211" s="75" t="s">
        <v>34</v>
      </c>
      <c r="L211" s="33" t="s">
        <v>802</v>
      </c>
      <c r="M211" s="69"/>
      <c r="N211" s="30" t="s">
        <v>35</v>
      </c>
      <c r="O211" s="31" t="s">
        <v>35</v>
      </c>
      <c r="P211" s="32" t="s">
        <v>32</v>
      </c>
      <c r="Q211" t="s">
        <v>1118</v>
      </c>
      <c r="R211" s="104" t="s">
        <v>404</v>
      </c>
      <c r="S211" s="104" t="s">
        <v>1252</v>
      </c>
      <c r="T211" s="104" t="s">
        <v>1253</v>
      </c>
      <c r="U211" s="104" t="s">
        <v>394</v>
      </c>
      <c r="V211" s="104" t="s">
        <v>1254</v>
      </c>
      <c r="W211" s="104" t="s">
        <v>1255</v>
      </c>
      <c r="X211" s="104" t="s">
        <v>1256</v>
      </c>
      <c r="Y211" s="104" t="s">
        <v>395</v>
      </c>
      <c r="Z211" s="104" t="s">
        <v>402</v>
      </c>
      <c r="AA211" s="104" t="s">
        <v>397</v>
      </c>
      <c r="AB211" s="104" t="s">
        <v>1257</v>
      </c>
      <c r="AC211" s="104" t="s">
        <v>396</v>
      </c>
      <c r="AD211" s="104"/>
    </row>
    <row r="212" spans="1:30" ht="15" customHeight="1" x14ac:dyDescent="0.3">
      <c r="A212" s="81" t="s">
        <v>1003</v>
      </c>
      <c r="B212" s="28" t="s">
        <v>96</v>
      </c>
      <c r="C212" s="47" t="str">
        <f t="shared" si="4"/>
        <v>40700</v>
      </c>
      <c r="D212" s="21" t="s">
        <v>76</v>
      </c>
      <c r="E212" s="28" t="s">
        <v>13</v>
      </c>
      <c r="F212" s="36" t="s">
        <v>6</v>
      </c>
      <c r="G212" s="36" t="s">
        <v>13</v>
      </c>
      <c r="H212" s="28" t="s">
        <v>14</v>
      </c>
      <c r="I212" s="28" t="s">
        <v>97</v>
      </c>
      <c r="J212" s="8" t="s">
        <v>1299</v>
      </c>
      <c r="K212" s="76" t="s">
        <v>328</v>
      </c>
      <c r="L212" s="33" t="s">
        <v>798</v>
      </c>
      <c r="M212" s="69"/>
      <c r="N212" s="30" t="s">
        <v>9</v>
      </c>
      <c r="O212" s="31">
        <v>45177</v>
      </c>
      <c r="P212" s="32" t="s">
        <v>328</v>
      </c>
      <c r="Q212" t="s">
        <v>1118</v>
      </c>
      <c r="R212" s="106" t="s">
        <v>328</v>
      </c>
      <c r="S212" s="106"/>
      <c r="T212" s="106"/>
      <c r="U212" s="106"/>
      <c r="V212" s="106"/>
      <c r="W212" s="106"/>
      <c r="X212" s="106"/>
      <c r="Y212" s="106"/>
      <c r="Z212" s="106"/>
      <c r="AA212" s="106"/>
      <c r="AB212" s="106"/>
      <c r="AC212" s="106"/>
      <c r="AD212" s="106"/>
    </row>
    <row r="213" spans="1:30" ht="15" customHeight="1" x14ac:dyDescent="0.3">
      <c r="A213" s="81" t="s">
        <v>1003</v>
      </c>
      <c r="B213" s="28" t="s">
        <v>96</v>
      </c>
      <c r="C213" s="47" t="str">
        <f t="shared" si="4"/>
        <v>40700</v>
      </c>
      <c r="D213" s="21" t="s">
        <v>76</v>
      </c>
      <c r="E213" s="28" t="s">
        <v>13</v>
      </c>
      <c r="F213" s="36" t="s">
        <v>6</v>
      </c>
      <c r="G213" s="36" t="s">
        <v>13</v>
      </c>
      <c r="H213" s="28" t="s">
        <v>14</v>
      </c>
      <c r="I213" s="28" t="s">
        <v>98</v>
      </c>
      <c r="J213" s="8" t="s">
        <v>38</v>
      </c>
      <c r="K213" s="75" t="s">
        <v>39</v>
      </c>
      <c r="L213" s="74" t="s">
        <v>797</v>
      </c>
      <c r="M213" s="24" t="str">
        <f>IF(ISNA(VLOOKUP(_xlfn.CONCAT(I213,".",K213),'ad hoc'!D:F,3,FALSE)),"not in adhoc",VLOOKUP(_xlfn.CONCAT(I213,".",K213),'ad hoc'!D:F,3,FALSE))</f>
        <v>not in adhoc</v>
      </c>
      <c r="N213" s="30" t="s">
        <v>9</v>
      </c>
      <c r="O213" s="31">
        <v>45142</v>
      </c>
      <c r="P213" s="32" t="s">
        <v>37</v>
      </c>
      <c r="Q213" t="s">
        <v>1118</v>
      </c>
      <c r="R213" s="104" t="s">
        <v>404</v>
      </c>
      <c r="S213" s="104" t="s">
        <v>1252</v>
      </c>
      <c r="T213" s="104" t="s">
        <v>1253</v>
      </c>
      <c r="U213" s="104" t="s">
        <v>394</v>
      </c>
      <c r="V213" s="104" t="s">
        <v>1254</v>
      </c>
      <c r="W213" s="104" t="s">
        <v>1255</v>
      </c>
      <c r="X213" s="104" t="s">
        <v>1256</v>
      </c>
      <c r="Y213" s="104" t="s">
        <v>395</v>
      </c>
      <c r="Z213" s="104" t="s">
        <v>402</v>
      </c>
      <c r="AA213" s="104" t="s">
        <v>397</v>
      </c>
      <c r="AB213" s="104" t="s">
        <v>1257</v>
      </c>
      <c r="AC213" s="104" t="s">
        <v>396</v>
      </c>
      <c r="AD213" s="104"/>
    </row>
    <row r="214" spans="1:30" ht="15" customHeight="1" x14ac:dyDescent="0.3">
      <c r="A214" s="81" t="s">
        <v>1003</v>
      </c>
      <c r="B214" s="28" t="s">
        <v>96</v>
      </c>
      <c r="C214" s="47" t="str">
        <f t="shared" si="4"/>
        <v>40700</v>
      </c>
      <c r="D214" s="21" t="s">
        <v>76</v>
      </c>
      <c r="E214" s="28" t="s">
        <v>13</v>
      </c>
      <c r="F214" s="36" t="s">
        <v>6</v>
      </c>
      <c r="G214" s="36" t="s">
        <v>13</v>
      </c>
      <c r="H214" s="28" t="s">
        <v>14</v>
      </c>
      <c r="I214" s="28" t="s">
        <v>97</v>
      </c>
      <c r="J214" s="8" t="s">
        <v>1300</v>
      </c>
      <c r="K214" s="75" t="s">
        <v>41</v>
      </c>
      <c r="L214" s="74" t="s">
        <v>797</v>
      </c>
      <c r="M214" s="24">
        <f>IF(ISNA(VLOOKUP(_xlfn.CONCAT(I214,".",K214),'ad hoc'!D:F,3,FALSE)),"not in adhoc",VLOOKUP(_xlfn.CONCAT(I214,".",K214),'ad hoc'!D:F,3,FALSE))</f>
        <v>1</v>
      </c>
      <c r="N214" s="30" t="s">
        <v>9</v>
      </c>
      <c r="O214" s="31">
        <v>45177</v>
      </c>
      <c r="P214" s="32" t="s">
        <v>328</v>
      </c>
      <c r="Q214" t="s">
        <v>1118</v>
      </c>
      <c r="R214" s="106" t="s">
        <v>328</v>
      </c>
      <c r="S214" s="106"/>
      <c r="T214" s="106"/>
      <c r="U214" s="106"/>
      <c r="V214" s="106"/>
      <c r="W214" s="106"/>
      <c r="X214" s="106"/>
      <c r="Y214" s="106"/>
      <c r="Z214" s="106"/>
      <c r="AA214" s="106"/>
      <c r="AB214" s="106"/>
      <c r="AC214" s="106"/>
      <c r="AD214" s="106"/>
    </row>
    <row r="215" spans="1:30" ht="15" customHeight="1" x14ac:dyDescent="0.3">
      <c r="A215" s="81" t="s">
        <v>1003</v>
      </c>
      <c r="B215" s="28" t="s">
        <v>96</v>
      </c>
      <c r="C215" s="47" t="str">
        <f t="shared" si="4"/>
        <v>40700</v>
      </c>
      <c r="D215" s="21" t="s">
        <v>76</v>
      </c>
      <c r="E215" s="28" t="s">
        <v>13</v>
      </c>
      <c r="F215" s="36" t="s">
        <v>6</v>
      </c>
      <c r="G215" s="36" t="s">
        <v>13</v>
      </c>
      <c r="H215" s="28" t="s">
        <v>14</v>
      </c>
      <c r="I215" s="28" t="s">
        <v>97</v>
      </c>
      <c r="J215" s="8" t="s">
        <v>994</v>
      </c>
      <c r="K215" s="75" t="s">
        <v>43</v>
      </c>
      <c r="L215" s="74" t="s">
        <v>797</v>
      </c>
      <c r="M215" s="24" t="str">
        <f>IF(ISNA(VLOOKUP(_xlfn.CONCAT(I215,".",K215),'ad hoc'!D:F,3,FALSE)),"not in adhoc",VLOOKUP(_xlfn.CONCAT(I215,".",K215),'ad hoc'!D:F,3,FALSE))</f>
        <v>form late</v>
      </c>
      <c r="N215" s="30" t="s">
        <v>9</v>
      </c>
      <c r="O215" s="31">
        <v>45163</v>
      </c>
      <c r="P215" s="32" t="s">
        <v>328</v>
      </c>
      <c r="Q215" t="s">
        <v>1118</v>
      </c>
      <c r="R215" s="106" t="s">
        <v>328</v>
      </c>
      <c r="S215" s="106"/>
      <c r="T215" s="106"/>
      <c r="U215" s="106"/>
      <c r="V215" s="106"/>
      <c r="W215" s="106"/>
      <c r="X215" s="106"/>
      <c r="Y215" s="106"/>
      <c r="Z215" s="106"/>
      <c r="AA215" s="106"/>
      <c r="AB215" s="106"/>
      <c r="AC215" s="106"/>
      <c r="AD215" s="106"/>
    </row>
    <row r="216" spans="1:30" ht="15" customHeight="1" x14ac:dyDescent="0.3">
      <c r="A216" s="81" t="s">
        <v>1003</v>
      </c>
      <c r="B216" s="28" t="s">
        <v>96</v>
      </c>
      <c r="C216" s="47" t="str">
        <f t="shared" si="4"/>
        <v>40700</v>
      </c>
      <c r="D216" s="21" t="s">
        <v>76</v>
      </c>
      <c r="E216" s="28" t="s">
        <v>13</v>
      </c>
      <c r="F216" s="36" t="s">
        <v>6</v>
      </c>
      <c r="G216" s="36" t="s">
        <v>13</v>
      </c>
      <c r="H216" s="28" t="s">
        <v>14</v>
      </c>
      <c r="I216" s="28" t="s">
        <v>97</v>
      </c>
      <c r="J216" s="8" t="s">
        <v>45</v>
      </c>
      <c r="K216" s="75" t="s">
        <v>46</v>
      </c>
      <c r="L216" s="74" t="s">
        <v>797</v>
      </c>
      <c r="M216" s="24">
        <f>IF(ISNA(VLOOKUP(_xlfn.CONCAT(I216,".",K216),'ad hoc'!D:F,3,FALSE)),"not in adhoc",VLOOKUP(_xlfn.CONCAT(I216,".",K216),'ad hoc'!D:F,3,FALSE))</f>
        <v>1</v>
      </c>
      <c r="N216" s="30" t="s">
        <v>9</v>
      </c>
      <c r="O216" s="31">
        <v>45170</v>
      </c>
      <c r="P216" s="23" t="s">
        <v>44</v>
      </c>
      <c r="Q216" t="s">
        <v>1118</v>
      </c>
      <c r="R216" s="104" t="s">
        <v>404</v>
      </c>
      <c r="S216" s="104" t="s">
        <v>1252</v>
      </c>
      <c r="T216" s="104" t="s">
        <v>1253</v>
      </c>
      <c r="U216" s="104" t="s">
        <v>394</v>
      </c>
      <c r="V216" s="104" t="s">
        <v>1254</v>
      </c>
      <c r="W216" s="104" t="s">
        <v>1255</v>
      </c>
      <c r="X216" s="104" t="s">
        <v>1256</v>
      </c>
      <c r="Y216" s="104" t="s">
        <v>395</v>
      </c>
      <c r="Z216" s="104" t="s">
        <v>402</v>
      </c>
      <c r="AA216" s="104" t="s">
        <v>397</v>
      </c>
      <c r="AB216" s="104" t="s">
        <v>1257</v>
      </c>
      <c r="AC216" s="104" t="s">
        <v>396</v>
      </c>
      <c r="AD216" s="104"/>
    </row>
    <row r="217" spans="1:30" ht="15" customHeight="1" x14ac:dyDescent="0.3">
      <c r="A217" s="81" t="s">
        <v>1003</v>
      </c>
      <c r="B217" s="28" t="s">
        <v>96</v>
      </c>
      <c r="C217" s="47" t="str">
        <f t="shared" si="4"/>
        <v>40700</v>
      </c>
      <c r="D217" s="21" t="s">
        <v>76</v>
      </c>
      <c r="E217" s="28" t="s">
        <v>13</v>
      </c>
      <c r="F217" s="36" t="s">
        <v>6</v>
      </c>
      <c r="G217" s="36" t="s">
        <v>13</v>
      </c>
      <c r="H217" s="28" t="s">
        <v>14</v>
      </c>
      <c r="I217" s="28" t="s">
        <v>97</v>
      </c>
      <c r="J217" s="8" t="s">
        <v>48</v>
      </c>
      <c r="K217" s="75" t="s">
        <v>49</v>
      </c>
      <c r="L217" s="74" t="s">
        <v>797</v>
      </c>
      <c r="M217" s="24">
        <f>IF(ISNA(VLOOKUP(_xlfn.CONCAT(I217,".",K217),'ad hoc'!D:F,3,FALSE)),"not in adhoc",VLOOKUP(_xlfn.CONCAT(I217,".",K217),'ad hoc'!D:F,3,FALSE))</f>
        <v>2</v>
      </c>
      <c r="N217" s="30" t="s">
        <v>9</v>
      </c>
      <c r="O217" s="31">
        <v>45156</v>
      </c>
      <c r="P217" s="32" t="s">
        <v>47</v>
      </c>
      <c r="Q217" t="s">
        <v>1118</v>
      </c>
      <c r="R217" s="104" t="s">
        <v>404</v>
      </c>
      <c r="S217" s="104" t="s">
        <v>1252</v>
      </c>
      <c r="T217" s="104" t="s">
        <v>1253</v>
      </c>
      <c r="U217" s="104" t="s">
        <v>394</v>
      </c>
      <c r="V217" s="104" t="s">
        <v>1254</v>
      </c>
      <c r="W217" s="104" t="s">
        <v>1255</v>
      </c>
      <c r="X217" s="104" t="s">
        <v>1256</v>
      </c>
      <c r="Y217" s="104" t="s">
        <v>395</v>
      </c>
      <c r="Z217" s="104" t="s">
        <v>402</v>
      </c>
      <c r="AA217" s="104" t="s">
        <v>397</v>
      </c>
      <c r="AB217" s="104" t="s">
        <v>1257</v>
      </c>
      <c r="AC217" s="120" t="s">
        <v>396</v>
      </c>
      <c r="AD217" s="104"/>
    </row>
    <row r="218" spans="1:30" ht="15" customHeight="1" x14ac:dyDescent="0.3">
      <c r="A218" s="81" t="s">
        <v>1003</v>
      </c>
      <c r="B218" s="28" t="s">
        <v>96</v>
      </c>
      <c r="C218" s="47" t="str">
        <f t="shared" si="4"/>
        <v>40700</v>
      </c>
      <c r="D218" s="21" t="s">
        <v>76</v>
      </c>
      <c r="E218" s="28" t="s">
        <v>13</v>
      </c>
      <c r="F218" s="36" t="s">
        <v>6</v>
      </c>
      <c r="G218" s="36" t="s">
        <v>13</v>
      </c>
      <c r="H218" s="28" t="s">
        <v>14</v>
      </c>
      <c r="I218" s="28" t="s">
        <v>97</v>
      </c>
      <c r="J218" s="8" t="s">
        <v>1301</v>
      </c>
      <c r="K218" s="75" t="s">
        <v>51</v>
      </c>
      <c r="L218" s="74" t="s">
        <v>797</v>
      </c>
      <c r="M218" s="24">
        <f>IF(ISNA(VLOOKUP(_xlfn.CONCAT(I218,".",K218),'ad hoc'!D:F,3,FALSE)),"not in adhoc",VLOOKUP(_xlfn.CONCAT(I218,".",K218),'ad hoc'!D:F,3,FALSE))</f>
        <v>1</v>
      </c>
      <c r="N218" s="30" t="s">
        <v>9</v>
      </c>
      <c r="O218" s="31">
        <v>45156</v>
      </c>
      <c r="P218" s="32" t="s">
        <v>328</v>
      </c>
      <c r="Q218" t="s">
        <v>1118</v>
      </c>
      <c r="R218" s="106" t="s">
        <v>328</v>
      </c>
      <c r="S218" s="106"/>
      <c r="T218" s="106"/>
      <c r="U218" s="106"/>
      <c r="V218" s="106"/>
      <c r="W218" s="106"/>
      <c r="X218" s="106"/>
      <c r="Y218" s="106"/>
      <c r="Z218" s="106"/>
      <c r="AA218" s="106"/>
      <c r="AB218" s="106"/>
      <c r="AC218" s="106"/>
      <c r="AD218" s="106"/>
    </row>
    <row r="219" spans="1:30" ht="15" customHeight="1" x14ac:dyDescent="0.3">
      <c r="A219" s="81" t="s">
        <v>1003</v>
      </c>
      <c r="B219" s="28" t="s">
        <v>96</v>
      </c>
      <c r="C219" s="47" t="str">
        <f t="shared" si="4"/>
        <v>40700</v>
      </c>
      <c r="D219" s="21" t="s">
        <v>76</v>
      </c>
      <c r="E219" s="28" t="s">
        <v>13</v>
      </c>
      <c r="F219" s="36" t="s">
        <v>6</v>
      </c>
      <c r="G219" s="36" t="s">
        <v>13</v>
      </c>
      <c r="H219" s="28" t="s">
        <v>14</v>
      </c>
      <c r="I219" s="28" t="s">
        <v>97</v>
      </c>
      <c r="J219" s="8" t="s">
        <v>1302</v>
      </c>
      <c r="K219" s="75" t="s">
        <v>29</v>
      </c>
      <c r="L219" s="33" t="s">
        <v>801</v>
      </c>
      <c r="M219" s="70"/>
      <c r="N219" s="30" t="s">
        <v>9</v>
      </c>
      <c r="O219" s="31">
        <v>45250</v>
      </c>
      <c r="P219" s="32" t="s">
        <v>328</v>
      </c>
      <c r="Q219" t="s">
        <v>1118</v>
      </c>
      <c r="R219" s="106" t="s">
        <v>328</v>
      </c>
      <c r="S219" s="106"/>
      <c r="T219" s="106"/>
      <c r="U219" s="106"/>
      <c r="V219" s="106"/>
      <c r="W219" s="106"/>
      <c r="X219" s="106"/>
      <c r="Y219" s="106"/>
      <c r="Z219" s="106"/>
      <c r="AA219" s="106"/>
      <c r="AB219" s="106"/>
      <c r="AC219" s="106"/>
      <c r="AD219" s="106"/>
    </row>
    <row r="220" spans="1:30" ht="15" customHeight="1" x14ac:dyDescent="0.3">
      <c r="A220" s="81" t="s">
        <v>1003</v>
      </c>
      <c r="B220" s="28" t="s">
        <v>96</v>
      </c>
      <c r="C220" s="47" t="str">
        <f t="shared" si="4"/>
        <v>40700</v>
      </c>
      <c r="D220" s="21" t="s">
        <v>76</v>
      </c>
      <c r="E220" s="28" t="s">
        <v>13</v>
      </c>
      <c r="F220" s="36" t="s">
        <v>6</v>
      </c>
      <c r="G220" s="36" t="s">
        <v>13</v>
      </c>
      <c r="H220" s="28" t="s">
        <v>14</v>
      </c>
      <c r="I220" s="28" t="s">
        <v>97</v>
      </c>
      <c r="J220" s="8" t="s">
        <v>1303</v>
      </c>
      <c r="K220" s="76" t="s">
        <v>328</v>
      </c>
      <c r="L220" s="33" t="s">
        <v>798</v>
      </c>
      <c r="M220" s="69"/>
      <c r="N220" s="30" t="s">
        <v>9</v>
      </c>
      <c r="O220" s="31">
        <v>45156</v>
      </c>
      <c r="P220" s="32" t="s">
        <v>328</v>
      </c>
      <c r="Q220" t="s">
        <v>1118</v>
      </c>
      <c r="R220" s="106" t="s">
        <v>328</v>
      </c>
      <c r="S220" s="106"/>
      <c r="T220" s="106"/>
      <c r="U220" s="106"/>
      <c r="V220" s="106"/>
      <c r="W220" s="106"/>
      <c r="X220" s="106"/>
      <c r="Y220" s="106"/>
      <c r="Z220" s="106"/>
      <c r="AA220" s="106"/>
      <c r="AB220" s="106"/>
      <c r="AC220" s="106"/>
      <c r="AD220" s="106"/>
    </row>
    <row r="221" spans="1:30" ht="15" customHeight="1" x14ac:dyDescent="0.3">
      <c r="A221" s="81" t="s">
        <v>1003</v>
      </c>
      <c r="B221" s="28" t="s">
        <v>96</v>
      </c>
      <c r="C221" s="47" t="str">
        <f t="shared" si="4"/>
        <v>40700</v>
      </c>
      <c r="D221" s="21" t="s">
        <v>76</v>
      </c>
      <c r="E221" s="28" t="s">
        <v>13</v>
      </c>
      <c r="F221" s="36" t="s">
        <v>6</v>
      </c>
      <c r="G221" s="36" t="s">
        <v>13</v>
      </c>
      <c r="H221" s="28" t="s">
        <v>14</v>
      </c>
      <c r="I221" s="28" t="s">
        <v>98</v>
      </c>
      <c r="J221" s="8" t="s">
        <v>58</v>
      </c>
      <c r="K221" s="75" t="s">
        <v>59</v>
      </c>
      <c r="L221" s="33" t="s">
        <v>800</v>
      </c>
      <c r="M221" s="69"/>
      <c r="N221" s="30" t="s">
        <v>56</v>
      </c>
      <c r="O221" s="31">
        <v>45142</v>
      </c>
      <c r="P221" s="32" t="s">
        <v>57</v>
      </c>
      <c r="Q221" t="s">
        <v>1118</v>
      </c>
      <c r="R221" s="110" t="s">
        <v>1260</v>
      </c>
      <c r="S221" s="110"/>
      <c r="T221" s="110"/>
      <c r="U221" s="110"/>
      <c r="V221" s="110"/>
      <c r="W221" s="110"/>
      <c r="X221" s="110"/>
      <c r="Y221" s="110"/>
      <c r="Z221" s="110"/>
      <c r="AA221" s="110"/>
      <c r="AB221" s="110"/>
      <c r="AC221" s="110"/>
      <c r="AD221" s="110"/>
    </row>
    <row r="222" spans="1:30" ht="15" customHeight="1" x14ac:dyDescent="0.3">
      <c r="A222" s="81" t="s">
        <v>1003</v>
      </c>
      <c r="B222" s="28" t="s">
        <v>96</v>
      </c>
      <c r="C222" s="47" t="str">
        <f t="shared" si="4"/>
        <v>40700</v>
      </c>
      <c r="D222" s="21" t="s">
        <v>76</v>
      </c>
      <c r="E222" s="28" t="s">
        <v>13</v>
      </c>
      <c r="F222" s="36" t="s">
        <v>6</v>
      </c>
      <c r="G222" s="36" t="s">
        <v>13</v>
      </c>
      <c r="H222" s="28" t="s">
        <v>14</v>
      </c>
      <c r="I222" s="28" t="s">
        <v>98</v>
      </c>
      <c r="J222" s="8" t="s">
        <v>61</v>
      </c>
      <c r="K222" s="75" t="s">
        <v>59</v>
      </c>
      <c r="L222" s="33" t="s">
        <v>800</v>
      </c>
      <c r="M222" s="69"/>
      <c r="N222" s="30" t="s">
        <v>56</v>
      </c>
      <c r="O222" s="31">
        <v>45142</v>
      </c>
      <c r="P222" s="32" t="s">
        <v>60</v>
      </c>
      <c r="Q222" t="s">
        <v>1118</v>
      </c>
      <c r="R222" s="110" t="s">
        <v>1260</v>
      </c>
      <c r="S222" s="110"/>
      <c r="T222" s="110"/>
      <c r="U222" s="110"/>
      <c r="V222" s="110"/>
      <c r="W222" s="110"/>
      <c r="X222" s="110"/>
      <c r="Y222" s="110"/>
      <c r="Z222" s="110"/>
      <c r="AA222" s="110"/>
      <c r="AB222" s="110"/>
      <c r="AC222" s="110"/>
      <c r="AD222" s="110"/>
    </row>
    <row r="223" spans="1:30" ht="15" customHeight="1" x14ac:dyDescent="0.3">
      <c r="A223" s="81" t="s">
        <v>1003</v>
      </c>
      <c r="B223" s="28" t="s">
        <v>96</v>
      </c>
      <c r="C223" s="47" t="str">
        <f t="shared" si="4"/>
        <v>40700</v>
      </c>
      <c r="D223" s="21" t="s">
        <v>76</v>
      </c>
      <c r="E223" s="28" t="s">
        <v>13</v>
      </c>
      <c r="F223" s="36" t="s">
        <v>6</v>
      </c>
      <c r="G223" s="36" t="s">
        <v>13</v>
      </c>
      <c r="H223" s="28" t="s">
        <v>14</v>
      </c>
      <c r="I223" s="28" t="s">
        <v>98</v>
      </c>
      <c r="J223" s="8" t="s">
        <v>63</v>
      </c>
      <c r="K223" s="75" t="s">
        <v>59</v>
      </c>
      <c r="L223" s="33" t="s">
        <v>800</v>
      </c>
      <c r="M223" s="69"/>
      <c r="N223" s="30" t="s">
        <v>56</v>
      </c>
      <c r="O223" s="31">
        <v>45177</v>
      </c>
      <c r="P223" s="32" t="s">
        <v>62</v>
      </c>
      <c r="Q223" t="s">
        <v>1118</v>
      </c>
      <c r="R223" s="110" t="s">
        <v>1260</v>
      </c>
      <c r="S223" s="110"/>
      <c r="T223" s="110"/>
      <c r="U223" s="110"/>
      <c r="V223" s="110"/>
      <c r="W223" s="110"/>
      <c r="X223" s="110"/>
      <c r="Y223" s="110"/>
      <c r="Z223" s="110"/>
      <c r="AA223" s="110"/>
      <c r="AB223" s="110"/>
      <c r="AC223" s="110"/>
      <c r="AD223" s="110"/>
    </row>
    <row r="224" spans="1:30" ht="15" customHeight="1" x14ac:dyDescent="0.3">
      <c r="A224" s="81" t="s">
        <v>1003</v>
      </c>
      <c r="B224" s="28" t="s">
        <v>96</v>
      </c>
      <c r="C224" s="47" t="str">
        <f t="shared" si="4"/>
        <v>40700</v>
      </c>
      <c r="D224" s="21" t="s">
        <v>76</v>
      </c>
      <c r="E224" s="28" t="s">
        <v>13</v>
      </c>
      <c r="F224" s="36" t="s">
        <v>6</v>
      </c>
      <c r="G224" s="36" t="s">
        <v>13</v>
      </c>
      <c r="H224" s="28" t="s">
        <v>14</v>
      </c>
      <c r="I224" s="28" t="s">
        <v>97</v>
      </c>
      <c r="J224" s="8" t="s">
        <v>65</v>
      </c>
      <c r="K224" s="75" t="s">
        <v>66</v>
      </c>
      <c r="L224" s="74" t="s">
        <v>797</v>
      </c>
      <c r="M224" s="24">
        <f>IF(ISNA(VLOOKUP(_xlfn.CONCAT(I224,".",K224),'ad hoc'!D:F,3,FALSE)),"not in adhoc",VLOOKUP(_xlfn.CONCAT(I224,".",K224),'ad hoc'!D:F,3,FALSE))</f>
        <v>2</v>
      </c>
      <c r="N224" s="30" t="s">
        <v>9</v>
      </c>
      <c r="O224" s="31">
        <v>45149</v>
      </c>
      <c r="P224" s="32" t="s">
        <v>64</v>
      </c>
      <c r="Q224" t="s">
        <v>1118</v>
      </c>
      <c r="R224" s="104" t="s">
        <v>404</v>
      </c>
      <c r="S224" s="104" t="s">
        <v>1252</v>
      </c>
      <c r="T224" s="104" t="s">
        <v>1253</v>
      </c>
      <c r="U224" s="104" t="s">
        <v>394</v>
      </c>
      <c r="V224" s="104" t="s">
        <v>1254</v>
      </c>
      <c r="W224" s="104" t="s">
        <v>1255</v>
      </c>
      <c r="X224" s="104" t="s">
        <v>1256</v>
      </c>
      <c r="Y224" s="104" t="s">
        <v>395</v>
      </c>
      <c r="Z224" s="104" t="s">
        <v>402</v>
      </c>
      <c r="AA224" s="104" t="s">
        <v>397</v>
      </c>
      <c r="AB224" s="104" t="s">
        <v>1257</v>
      </c>
      <c r="AC224" s="104" t="s">
        <v>396</v>
      </c>
      <c r="AD224" s="104"/>
    </row>
    <row r="225" spans="1:214" ht="15" customHeight="1" x14ac:dyDescent="0.3">
      <c r="A225" s="81" t="s">
        <v>1003</v>
      </c>
      <c r="B225" s="28" t="s">
        <v>96</v>
      </c>
      <c r="C225" s="47" t="str">
        <f t="shared" si="4"/>
        <v>40700</v>
      </c>
      <c r="D225" s="21" t="s">
        <v>76</v>
      </c>
      <c r="E225" s="28" t="s">
        <v>13</v>
      </c>
      <c r="F225" s="36" t="s">
        <v>6</v>
      </c>
      <c r="G225" s="36" t="s">
        <v>13</v>
      </c>
      <c r="H225" s="28" t="s">
        <v>14</v>
      </c>
      <c r="I225" s="28" t="s">
        <v>97</v>
      </c>
      <c r="J225" s="8" t="s">
        <v>68</v>
      </c>
      <c r="K225" s="75" t="s">
        <v>29</v>
      </c>
      <c r="L225" s="33" t="s">
        <v>801</v>
      </c>
      <c r="M225" s="70"/>
      <c r="N225" s="30" t="s">
        <v>9</v>
      </c>
      <c r="O225" s="31">
        <v>45156</v>
      </c>
      <c r="P225" s="32" t="s">
        <v>67</v>
      </c>
      <c r="Q225" t="s">
        <v>1118</v>
      </c>
      <c r="R225" s="104" t="s">
        <v>404</v>
      </c>
      <c r="S225" s="104" t="s">
        <v>1252</v>
      </c>
      <c r="T225" s="104" t="s">
        <v>1253</v>
      </c>
      <c r="U225" s="104" t="s">
        <v>394</v>
      </c>
      <c r="V225" s="104" t="s">
        <v>1254</v>
      </c>
      <c r="W225" s="104" t="s">
        <v>1255</v>
      </c>
      <c r="X225" s="104" t="s">
        <v>1256</v>
      </c>
      <c r="Y225" s="104" t="s">
        <v>395</v>
      </c>
      <c r="Z225" s="104" t="s">
        <v>402</v>
      </c>
      <c r="AA225" s="104" t="s">
        <v>397</v>
      </c>
      <c r="AB225" s="104" t="s">
        <v>1257</v>
      </c>
      <c r="AC225" s="104" t="s">
        <v>396</v>
      </c>
      <c r="AD225" s="104"/>
    </row>
    <row r="226" spans="1:214" ht="15" customHeight="1" x14ac:dyDescent="0.3">
      <c r="A226" s="81" t="s">
        <v>1003</v>
      </c>
      <c r="B226" s="28" t="s">
        <v>96</v>
      </c>
      <c r="C226" s="47" t="str">
        <f t="shared" si="4"/>
        <v>40700</v>
      </c>
      <c r="D226" s="21" t="s">
        <v>76</v>
      </c>
      <c r="E226" s="28" t="s">
        <v>13</v>
      </c>
      <c r="F226" s="36" t="s">
        <v>6</v>
      </c>
      <c r="G226" s="36" t="s">
        <v>13</v>
      </c>
      <c r="H226" s="28" t="s">
        <v>14</v>
      </c>
      <c r="I226" s="28" t="s">
        <v>97</v>
      </c>
      <c r="J226" s="8" t="s">
        <v>1304</v>
      </c>
      <c r="K226" s="76" t="s">
        <v>328</v>
      </c>
      <c r="L226" s="33" t="s">
        <v>798</v>
      </c>
      <c r="M226" s="69"/>
      <c r="N226" s="30" t="s">
        <v>9</v>
      </c>
      <c r="O226" s="31">
        <v>45250</v>
      </c>
      <c r="P226" s="32" t="s">
        <v>328</v>
      </c>
      <c r="Q226" t="s">
        <v>1118</v>
      </c>
      <c r="R226" s="106" t="s">
        <v>328</v>
      </c>
      <c r="S226" s="106"/>
      <c r="T226" s="106"/>
      <c r="U226" s="106"/>
      <c r="V226" s="106"/>
      <c r="W226" s="106"/>
      <c r="X226" s="106"/>
      <c r="Y226" s="106"/>
      <c r="Z226" s="106"/>
      <c r="AA226" s="106"/>
      <c r="AB226" s="106"/>
      <c r="AC226" s="106"/>
      <c r="AD226" s="106"/>
    </row>
    <row r="227" spans="1:214" ht="15" customHeight="1" x14ac:dyDescent="0.3">
      <c r="A227" s="81" t="s">
        <v>1003</v>
      </c>
      <c r="B227" s="28" t="s">
        <v>96</v>
      </c>
      <c r="C227" s="47" t="str">
        <f t="shared" si="4"/>
        <v>40700</v>
      </c>
      <c r="D227" s="21" t="s">
        <v>76</v>
      </c>
      <c r="E227" s="28" t="s">
        <v>13</v>
      </c>
      <c r="F227" s="36" t="s">
        <v>6</v>
      </c>
      <c r="G227" s="36" t="s">
        <v>13</v>
      </c>
      <c r="H227" s="28" t="s">
        <v>14</v>
      </c>
      <c r="I227" s="28" t="s">
        <v>97</v>
      </c>
      <c r="J227" s="8" t="s">
        <v>1305</v>
      </c>
      <c r="K227" s="76" t="s">
        <v>328</v>
      </c>
      <c r="L227" s="33" t="s">
        <v>798</v>
      </c>
      <c r="M227" s="69"/>
      <c r="N227" s="30" t="s">
        <v>9</v>
      </c>
      <c r="O227" s="31">
        <v>45322</v>
      </c>
      <c r="P227" s="32" t="s">
        <v>328</v>
      </c>
      <c r="Q227" t="s">
        <v>1118</v>
      </c>
      <c r="R227" s="106" t="s">
        <v>328</v>
      </c>
      <c r="S227" s="106"/>
      <c r="T227" s="106"/>
      <c r="U227" s="106"/>
      <c r="V227" s="106"/>
      <c r="W227" s="106"/>
      <c r="X227" s="106"/>
      <c r="Y227" s="106"/>
      <c r="Z227" s="106"/>
      <c r="AA227" s="106"/>
      <c r="AB227" s="106"/>
      <c r="AC227" s="106"/>
      <c r="AD227" s="106"/>
    </row>
    <row r="228" spans="1:214" ht="15" customHeight="1" x14ac:dyDescent="0.3">
      <c r="A228" s="81" t="s">
        <v>1003</v>
      </c>
      <c r="B228" s="28" t="s">
        <v>96</v>
      </c>
      <c r="C228" s="47" t="str">
        <f t="shared" si="4"/>
        <v>40700</v>
      </c>
      <c r="D228" s="30" t="s">
        <v>76</v>
      </c>
      <c r="E228" s="28" t="s">
        <v>13</v>
      </c>
      <c r="F228" s="36" t="s">
        <v>6</v>
      </c>
      <c r="G228" s="36" t="s">
        <v>13</v>
      </c>
      <c r="H228" s="28" t="s">
        <v>14</v>
      </c>
      <c r="I228" s="28" t="s">
        <v>97</v>
      </c>
      <c r="J228" s="8" t="s">
        <v>70</v>
      </c>
      <c r="K228" s="75" t="s">
        <v>71</v>
      </c>
      <c r="L228" s="33" t="s">
        <v>802</v>
      </c>
      <c r="M228" s="69"/>
      <c r="N228" s="30" t="s">
        <v>35</v>
      </c>
      <c r="O228" s="31" t="s">
        <v>35</v>
      </c>
      <c r="P228" s="32" t="s">
        <v>69</v>
      </c>
      <c r="Q228" t="s">
        <v>1118</v>
      </c>
      <c r="R228" s="104" t="s">
        <v>404</v>
      </c>
      <c r="S228" s="104" t="s">
        <v>1252</v>
      </c>
      <c r="T228" s="104" t="s">
        <v>1253</v>
      </c>
      <c r="U228" s="104" t="s">
        <v>394</v>
      </c>
      <c r="V228" s="104" t="s">
        <v>1254</v>
      </c>
      <c r="W228" s="104" t="s">
        <v>1255</v>
      </c>
      <c r="X228" s="104" t="s">
        <v>1256</v>
      </c>
      <c r="Y228" s="104" t="s">
        <v>395</v>
      </c>
      <c r="Z228" s="104" t="s">
        <v>402</v>
      </c>
      <c r="AA228" s="104" t="s">
        <v>397</v>
      </c>
      <c r="AB228" s="104" t="s">
        <v>1257</v>
      </c>
      <c r="AC228" s="104" t="s">
        <v>396</v>
      </c>
      <c r="AD228" s="104"/>
    </row>
    <row r="229" spans="1:214" ht="15" customHeight="1" x14ac:dyDescent="0.3">
      <c r="A229" s="81" t="s">
        <v>1003</v>
      </c>
      <c r="B229" s="28" t="s">
        <v>96</v>
      </c>
      <c r="C229" s="47" t="str">
        <f t="shared" si="4"/>
        <v>40700</v>
      </c>
      <c r="D229" s="21" t="s">
        <v>76</v>
      </c>
      <c r="E229" s="28" t="s">
        <v>13</v>
      </c>
      <c r="F229" s="36" t="s">
        <v>6</v>
      </c>
      <c r="G229" s="36" t="s">
        <v>13</v>
      </c>
      <c r="H229" s="28" t="s">
        <v>14</v>
      </c>
      <c r="I229" s="28" t="s">
        <v>97</v>
      </c>
      <c r="J229" s="8" t="s">
        <v>1306</v>
      </c>
      <c r="K229" s="75" t="s">
        <v>73</v>
      </c>
      <c r="L229" s="74" t="s">
        <v>797</v>
      </c>
      <c r="M229" s="24">
        <f>IF(ISNA(VLOOKUP(_xlfn.CONCAT(I229,".",K229),'ad hoc'!D:F,3,FALSE)),"not in adhoc",VLOOKUP(_xlfn.CONCAT(I229,".",K229),'ad hoc'!D:F,3,FALSE))</f>
        <v>2</v>
      </c>
      <c r="N229" s="30" t="s">
        <v>9</v>
      </c>
      <c r="O229" s="31">
        <v>45149</v>
      </c>
      <c r="P229" s="32" t="s">
        <v>328</v>
      </c>
      <c r="Q229" t="s">
        <v>1118</v>
      </c>
      <c r="R229" s="106" t="s">
        <v>328</v>
      </c>
      <c r="S229" s="106"/>
      <c r="T229" s="106"/>
      <c r="U229" s="106"/>
      <c r="V229" s="106"/>
      <c r="W229" s="106"/>
      <c r="X229" s="106"/>
      <c r="Y229" s="106"/>
      <c r="Z229" s="106"/>
      <c r="AA229" s="106"/>
      <c r="AB229" s="106"/>
      <c r="AC229" s="106"/>
      <c r="AD229" s="106"/>
    </row>
    <row r="230" spans="1:214" ht="15" customHeight="1" x14ac:dyDescent="0.3">
      <c r="A230" s="81" t="s">
        <v>1003</v>
      </c>
      <c r="B230" s="28" t="s">
        <v>96</v>
      </c>
      <c r="C230" s="47" t="str">
        <f t="shared" ref="C230:C245" si="5">LEFT(I230,5)</f>
        <v>40700</v>
      </c>
      <c r="D230" s="21" t="s">
        <v>76</v>
      </c>
      <c r="E230" s="28" t="s">
        <v>13</v>
      </c>
      <c r="F230" s="36" t="s">
        <v>6</v>
      </c>
      <c r="G230" s="36" t="s">
        <v>13</v>
      </c>
      <c r="H230" s="28" t="s">
        <v>14</v>
      </c>
      <c r="I230" s="28" t="s">
        <v>97</v>
      </c>
      <c r="J230" s="8" t="s">
        <v>1307</v>
      </c>
      <c r="K230" s="76" t="s">
        <v>328</v>
      </c>
      <c r="L230" s="33" t="s">
        <v>798</v>
      </c>
      <c r="M230" s="69"/>
      <c r="N230" s="30" t="s">
        <v>9</v>
      </c>
      <c r="O230" s="31">
        <v>45184</v>
      </c>
      <c r="P230" s="32" t="s">
        <v>328</v>
      </c>
      <c r="Q230" t="s">
        <v>1118</v>
      </c>
      <c r="R230" s="106" t="s">
        <v>328</v>
      </c>
      <c r="S230" s="106"/>
      <c r="T230" s="106"/>
      <c r="U230" s="106"/>
      <c r="V230" s="106"/>
      <c r="W230" s="106"/>
      <c r="X230" s="106"/>
      <c r="Y230" s="106"/>
      <c r="Z230" s="106"/>
      <c r="AA230" s="106"/>
      <c r="AB230" s="106"/>
      <c r="AC230" s="106"/>
      <c r="AD230" s="106"/>
      <c r="HB230" s="12"/>
      <c r="HC230" s="13"/>
      <c r="HE230" s="17"/>
      <c r="HF230" s="17"/>
    </row>
    <row r="231" spans="1:214" ht="15" customHeight="1" x14ac:dyDescent="0.3">
      <c r="A231" s="81" t="s">
        <v>1004</v>
      </c>
      <c r="B231" s="28" t="s">
        <v>331</v>
      </c>
      <c r="C231" s="47" t="str">
        <f t="shared" si="5"/>
        <v>40800</v>
      </c>
      <c r="D231" s="21" t="s">
        <v>76</v>
      </c>
      <c r="E231" s="28" t="s">
        <v>13</v>
      </c>
      <c r="F231" s="36" t="s">
        <v>6</v>
      </c>
      <c r="G231" s="36" t="s">
        <v>13</v>
      </c>
      <c r="H231" s="28" t="s">
        <v>14</v>
      </c>
      <c r="I231" s="28" t="s">
        <v>99</v>
      </c>
      <c r="J231" s="8" t="s">
        <v>1297</v>
      </c>
      <c r="K231" s="75" t="s">
        <v>17</v>
      </c>
      <c r="L231" s="74" t="s">
        <v>797</v>
      </c>
      <c r="M231" s="24">
        <f>IF(ISNA(VLOOKUP(_xlfn.CONCAT(I231,".",K231),'ad hoc'!D:F,3,FALSE)),"not in adhoc",VLOOKUP(_xlfn.CONCAT(I231,".",K231),'ad hoc'!D:F,3,FALSE))</f>
        <v>1</v>
      </c>
      <c r="N231" s="30" t="s">
        <v>9</v>
      </c>
      <c r="O231" s="26">
        <v>45170</v>
      </c>
      <c r="P231" s="32" t="s">
        <v>328</v>
      </c>
      <c r="Q231" t="s">
        <v>1119</v>
      </c>
      <c r="R231" s="106" t="s">
        <v>328</v>
      </c>
      <c r="S231" s="106"/>
      <c r="T231" s="106"/>
      <c r="U231" s="106"/>
      <c r="V231" s="106"/>
      <c r="W231" s="106"/>
      <c r="X231" s="106"/>
      <c r="Y231" s="106"/>
      <c r="Z231" s="106"/>
      <c r="AA231" s="106"/>
      <c r="AB231" s="106"/>
      <c r="AC231" s="106"/>
      <c r="AD231" s="106"/>
    </row>
    <row r="232" spans="1:214" ht="15" customHeight="1" x14ac:dyDescent="0.3">
      <c r="A232" s="81" t="s">
        <v>1004</v>
      </c>
      <c r="B232" s="28" t="s">
        <v>331</v>
      </c>
      <c r="C232" s="47" t="str">
        <f t="shared" si="5"/>
        <v>40800</v>
      </c>
      <c r="D232" s="21" t="s">
        <v>76</v>
      </c>
      <c r="E232" s="28" t="s">
        <v>13</v>
      </c>
      <c r="F232" s="36" t="s">
        <v>6</v>
      </c>
      <c r="G232" s="36" t="s">
        <v>13</v>
      </c>
      <c r="H232" s="28" t="s">
        <v>14</v>
      </c>
      <c r="I232" s="28" t="s">
        <v>99</v>
      </c>
      <c r="J232" s="8" t="s">
        <v>993</v>
      </c>
      <c r="K232" s="75" t="s">
        <v>19</v>
      </c>
      <c r="L232" s="74" t="s">
        <v>797</v>
      </c>
      <c r="M232" s="24">
        <f>IF(ISNA(VLOOKUP(_xlfn.CONCAT(I232,".",K232),'ad hoc'!D:F,3,FALSE)),"not in adhoc",VLOOKUP(_xlfn.CONCAT(I232,".",K232),'ad hoc'!D:F,3,FALSE))</f>
        <v>1</v>
      </c>
      <c r="N232" s="30" t="s">
        <v>9</v>
      </c>
      <c r="O232" s="31">
        <v>45145</v>
      </c>
      <c r="P232" s="32" t="s">
        <v>328</v>
      </c>
      <c r="Q232" t="s">
        <v>1119</v>
      </c>
      <c r="R232" s="106" t="s">
        <v>328</v>
      </c>
      <c r="S232" s="106"/>
      <c r="T232" s="106"/>
      <c r="U232" s="106"/>
      <c r="V232" s="106"/>
      <c r="W232" s="106"/>
      <c r="X232" s="106"/>
      <c r="Y232" s="106"/>
      <c r="Z232" s="106"/>
      <c r="AA232" s="106"/>
      <c r="AB232" s="106"/>
      <c r="AC232" s="106"/>
      <c r="AD232" s="106"/>
    </row>
    <row r="233" spans="1:214" ht="15" customHeight="1" x14ac:dyDescent="0.3">
      <c r="A233" s="81" t="s">
        <v>1004</v>
      </c>
      <c r="B233" s="28" t="s">
        <v>331</v>
      </c>
      <c r="C233" s="47" t="str">
        <f>LEFT(I233,5)</f>
        <v>40800</v>
      </c>
      <c r="D233" s="21" t="s">
        <v>76</v>
      </c>
      <c r="E233" s="28" t="s">
        <v>13</v>
      </c>
      <c r="F233" s="36" t="s">
        <v>6</v>
      </c>
      <c r="G233" s="36" t="s">
        <v>13</v>
      </c>
      <c r="H233" s="28" t="s">
        <v>14</v>
      </c>
      <c r="I233" s="28" t="s">
        <v>99</v>
      </c>
      <c r="J233" s="8" t="s">
        <v>1298</v>
      </c>
      <c r="K233" s="76" t="s">
        <v>328</v>
      </c>
      <c r="L233" s="33" t="s">
        <v>798</v>
      </c>
      <c r="M233" s="69"/>
      <c r="N233" s="30" t="s">
        <v>9</v>
      </c>
      <c r="O233" s="31">
        <v>45170</v>
      </c>
      <c r="P233" s="32" t="s">
        <v>328</v>
      </c>
      <c r="Q233" t="s">
        <v>1119</v>
      </c>
      <c r="R233" s="106" t="s">
        <v>328</v>
      </c>
      <c r="S233" s="106"/>
      <c r="T233" s="106"/>
      <c r="U233" s="106"/>
      <c r="V233" s="106"/>
      <c r="W233" s="106"/>
      <c r="X233" s="106"/>
      <c r="Y233" s="106"/>
      <c r="Z233" s="106"/>
      <c r="AA233" s="106"/>
      <c r="AB233" s="106"/>
      <c r="AC233" s="106"/>
      <c r="AD233" s="106"/>
    </row>
    <row r="234" spans="1:214" ht="15" customHeight="1" x14ac:dyDescent="0.3">
      <c r="A234" s="81" t="s">
        <v>1004</v>
      </c>
      <c r="B234" s="28" t="s">
        <v>331</v>
      </c>
      <c r="C234" s="47" t="str">
        <f t="shared" si="5"/>
        <v>40800</v>
      </c>
      <c r="D234" s="21" t="s">
        <v>76</v>
      </c>
      <c r="E234" s="28" t="s">
        <v>13</v>
      </c>
      <c r="F234" s="36" t="s">
        <v>6</v>
      </c>
      <c r="G234" s="36" t="s">
        <v>13</v>
      </c>
      <c r="H234" s="28" t="s">
        <v>14</v>
      </c>
      <c r="I234" s="28" t="s">
        <v>99</v>
      </c>
      <c r="J234" s="8" t="s">
        <v>21</v>
      </c>
      <c r="K234" s="75" t="s">
        <v>22</v>
      </c>
      <c r="L234" s="74" t="s">
        <v>797</v>
      </c>
      <c r="M234" s="24">
        <f>IF(ISNA(VLOOKUP(_xlfn.CONCAT(I234,".",K234),'ad hoc'!D:F,3,FALSE)),"not in adhoc",VLOOKUP(_xlfn.CONCAT(I234,".",K234),'ad hoc'!D:F,3,FALSE))</f>
        <v>2</v>
      </c>
      <c r="N234" s="30" t="s">
        <v>9</v>
      </c>
      <c r="O234" s="31">
        <v>45156</v>
      </c>
      <c r="P234" s="32" t="s">
        <v>20</v>
      </c>
      <c r="Q234" t="s">
        <v>1119</v>
      </c>
      <c r="R234" s="104" t="s">
        <v>404</v>
      </c>
      <c r="S234" s="104" t="s">
        <v>1252</v>
      </c>
      <c r="T234" s="104" t="s">
        <v>1253</v>
      </c>
      <c r="U234" s="104" t="s">
        <v>394</v>
      </c>
      <c r="V234" s="104" t="s">
        <v>1254</v>
      </c>
      <c r="W234" s="104" t="s">
        <v>1255</v>
      </c>
      <c r="X234" s="104" t="s">
        <v>1256</v>
      </c>
      <c r="Y234" s="104" t="s">
        <v>395</v>
      </c>
      <c r="Z234" s="104" t="s">
        <v>402</v>
      </c>
      <c r="AA234" s="104" t="s">
        <v>397</v>
      </c>
      <c r="AB234" s="104" t="s">
        <v>1257</v>
      </c>
      <c r="AC234" s="104" t="s">
        <v>396</v>
      </c>
      <c r="AD234" s="104"/>
    </row>
    <row r="235" spans="1:214" ht="15" customHeight="1" x14ac:dyDescent="0.3">
      <c r="A235" s="81" t="s">
        <v>1004</v>
      </c>
      <c r="B235" s="28" t="s">
        <v>331</v>
      </c>
      <c r="C235" s="47" t="str">
        <f t="shared" si="5"/>
        <v>40800</v>
      </c>
      <c r="D235" s="21" t="s">
        <v>76</v>
      </c>
      <c r="E235" s="28" t="s">
        <v>13</v>
      </c>
      <c r="F235" s="36" t="s">
        <v>6</v>
      </c>
      <c r="G235" s="36" t="s">
        <v>13</v>
      </c>
      <c r="H235" s="28" t="s">
        <v>14</v>
      </c>
      <c r="I235" s="28" t="s">
        <v>99</v>
      </c>
      <c r="J235" s="8" t="s">
        <v>24</v>
      </c>
      <c r="K235" s="75" t="s">
        <v>25</v>
      </c>
      <c r="L235" s="74" t="s">
        <v>797</v>
      </c>
      <c r="M235" s="24">
        <f>IF(ISNA(VLOOKUP(_xlfn.CONCAT(I235,".",K235),'ad hoc'!D:F,3,FALSE)),"not in adhoc",VLOOKUP(_xlfn.CONCAT(I235,".",K235),'ad hoc'!D:F,3,FALSE))</f>
        <v>2</v>
      </c>
      <c r="N235" s="30" t="s">
        <v>9</v>
      </c>
      <c r="O235" s="31">
        <v>45170</v>
      </c>
      <c r="P235" s="32" t="s">
        <v>23</v>
      </c>
      <c r="Q235" t="s">
        <v>1119</v>
      </c>
      <c r="R235" s="104" t="s">
        <v>404</v>
      </c>
      <c r="S235" s="104" t="s">
        <v>1252</v>
      </c>
      <c r="T235" s="104" t="s">
        <v>1253</v>
      </c>
      <c r="U235" s="104" t="s">
        <v>394</v>
      </c>
      <c r="V235" s="104" t="s">
        <v>1254</v>
      </c>
      <c r="W235" s="104" t="s">
        <v>1255</v>
      </c>
      <c r="X235" s="104" t="s">
        <v>1256</v>
      </c>
      <c r="Y235" s="104" t="s">
        <v>395</v>
      </c>
      <c r="Z235" s="104" t="s">
        <v>402</v>
      </c>
      <c r="AA235" s="104" t="s">
        <v>397</v>
      </c>
      <c r="AB235" s="104" t="s">
        <v>1257</v>
      </c>
      <c r="AC235" s="104" t="s">
        <v>396</v>
      </c>
      <c r="AD235" s="104"/>
    </row>
    <row r="236" spans="1:214" ht="15" customHeight="1" x14ac:dyDescent="0.3">
      <c r="A236" s="81" t="s">
        <v>1004</v>
      </c>
      <c r="B236" s="28" t="s">
        <v>331</v>
      </c>
      <c r="C236" s="47" t="str">
        <f t="shared" si="5"/>
        <v>40800</v>
      </c>
      <c r="D236" s="21" t="s">
        <v>76</v>
      </c>
      <c r="E236" s="28" t="s">
        <v>13</v>
      </c>
      <c r="F236" s="36" t="s">
        <v>6</v>
      </c>
      <c r="G236" s="36" t="s">
        <v>13</v>
      </c>
      <c r="H236" s="28" t="s">
        <v>14</v>
      </c>
      <c r="I236" s="28" t="s">
        <v>99</v>
      </c>
      <c r="J236" s="8" t="s">
        <v>27</v>
      </c>
      <c r="K236" s="75" t="s">
        <v>28</v>
      </c>
      <c r="L236" s="74" t="s">
        <v>797</v>
      </c>
      <c r="M236" s="24">
        <f>IF(ISNA(VLOOKUP(_xlfn.CONCAT(I236,".",K236),'ad hoc'!D:F,3,FALSE)),"not in adhoc",VLOOKUP(_xlfn.CONCAT(I236,".",K236),'ad hoc'!D:F,3,FALSE))</f>
        <v>2</v>
      </c>
      <c r="N236" s="30" t="s">
        <v>9</v>
      </c>
      <c r="O236" s="31">
        <v>45149</v>
      </c>
      <c r="P236" s="32" t="s">
        <v>26</v>
      </c>
      <c r="Q236" t="s">
        <v>1119</v>
      </c>
      <c r="R236" s="104" t="s">
        <v>404</v>
      </c>
      <c r="S236" s="104" t="s">
        <v>1252</v>
      </c>
      <c r="T236" s="104" t="s">
        <v>1253</v>
      </c>
      <c r="U236" s="104" t="s">
        <v>394</v>
      </c>
      <c r="V236" s="104" t="s">
        <v>1254</v>
      </c>
      <c r="W236" s="104" t="s">
        <v>1255</v>
      </c>
      <c r="X236" s="104" t="s">
        <v>1256</v>
      </c>
      <c r="Y236" s="104" t="s">
        <v>395</v>
      </c>
      <c r="Z236" s="104" t="s">
        <v>402</v>
      </c>
      <c r="AA236" s="104" t="s">
        <v>397</v>
      </c>
      <c r="AB236" s="104" t="s">
        <v>1257</v>
      </c>
      <c r="AC236" s="104" t="s">
        <v>396</v>
      </c>
      <c r="AD236" s="104"/>
    </row>
    <row r="237" spans="1:214" ht="15" customHeight="1" x14ac:dyDescent="0.3">
      <c r="A237" s="81" t="s">
        <v>1004</v>
      </c>
      <c r="B237" s="28" t="s">
        <v>331</v>
      </c>
      <c r="C237" s="47" t="str">
        <f t="shared" si="5"/>
        <v>40800</v>
      </c>
      <c r="D237" s="30" t="s">
        <v>76</v>
      </c>
      <c r="E237" s="28" t="s">
        <v>13</v>
      </c>
      <c r="F237" s="36" t="s">
        <v>6</v>
      </c>
      <c r="G237" s="36" t="s">
        <v>13</v>
      </c>
      <c r="H237" s="28" t="s">
        <v>14</v>
      </c>
      <c r="I237" s="28" t="s">
        <v>99</v>
      </c>
      <c r="J237" s="8" t="s">
        <v>33</v>
      </c>
      <c r="K237" s="75" t="s">
        <v>34</v>
      </c>
      <c r="L237" s="33" t="s">
        <v>802</v>
      </c>
      <c r="M237" s="69"/>
      <c r="N237" s="30" t="s">
        <v>35</v>
      </c>
      <c r="O237" s="31" t="s">
        <v>35</v>
      </c>
      <c r="P237" s="32" t="s">
        <v>32</v>
      </c>
      <c r="Q237" t="s">
        <v>1119</v>
      </c>
      <c r="R237" s="104" t="s">
        <v>404</v>
      </c>
      <c r="S237" s="104" t="s">
        <v>1252</v>
      </c>
      <c r="T237" s="104" t="s">
        <v>1253</v>
      </c>
      <c r="U237" s="104" t="s">
        <v>394</v>
      </c>
      <c r="V237" s="104" t="s">
        <v>1254</v>
      </c>
      <c r="W237" s="104" t="s">
        <v>1255</v>
      </c>
      <c r="X237" s="104" t="s">
        <v>1256</v>
      </c>
      <c r="Y237" s="104" t="s">
        <v>395</v>
      </c>
      <c r="Z237" s="104" t="s">
        <v>402</v>
      </c>
      <c r="AA237" s="104" t="s">
        <v>397</v>
      </c>
      <c r="AB237" s="104" t="s">
        <v>1257</v>
      </c>
      <c r="AC237" s="104" t="s">
        <v>396</v>
      </c>
      <c r="AD237" s="104"/>
    </row>
    <row r="238" spans="1:214" ht="15" customHeight="1" x14ac:dyDescent="0.3">
      <c r="A238" s="81" t="s">
        <v>1004</v>
      </c>
      <c r="B238" s="28" t="s">
        <v>331</v>
      </c>
      <c r="C238" s="47" t="str">
        <f t="shared" si="5"/>
        <v>40800</v>
      </c>
      <c r="D238" s="21" t="s">
        <v>76</v>
      </c>
      <c r="E238" s="28" t="s">
        <v>13</v>
      </c>
      <c r="F238" s="36" t="s">
        <v>6</v>
      </c>
      <c r="G238" s="36" t="s">
        <v>13</v>
      </c>
      <c r="H238" s="28" t="s">
        <v>14</v>
      </c>
      <c r="I238" s="28" t="s">
        <v>99</v>
      </c>
      <c r="J238" s="8" t="s">
        <v>1299</v>
      </c>
      <c r="K238" s="76" t="s">
        <v>328</v>
      </c>
      <c r="L238" s="33" t="s">
        <v>798</v>
      </c>
      <c r="M238" s="69"/>
      <c r="N238" s="30" t="s">
        <v>9</v>
      </c>
      <c r="O238" s="31">
        <v>45177</v>
      </c>
      <c r="P238" s="32" t="s">
        <v>328</v>
      </c>
      <c r="Q238" t="s">
        <v>1119</v>
      </c>
      <c r="R238" s="106" t="s">
        <v>328</v>
      </c>
      <c r="S238" s="106"/>
      <c r="T238" s="106"/>
      <c r="U238" s="106"/>
      <c r="V238" s="106"/>
      <c r="W238" s="106"/>
      <c r="X238" s="106"/>
      <c r="Y238" s="106"/>
      <c r="Z238" s="106"/>
      <c r="AA238" s="106"/>
      <c r="AB238" s="106"/>
      <c r="AC238" s="106"/>
      <c r="AD238" s="106"/>
    </row>
    <row r="239" spans="1:214" ht="15" customHeight="1" x14ac:dyDescent="0.3">
      <c r="A239" s="81" t="s">
        <v>1004</v>
      </c>
      <c r="B239" s="28" t="s">
        <v>331</v>
      </c>
      <c r="C239" s="47" t="str">
        <f t="shared" si="5"/>
        <v>40800</v>
      </c>
      <c r="D239" s="21" t="s">
        <v>76</v>
      </c>
      <c r="E239" s="28" t="s">
        <v>13</v>
      </c>
      <c r="F239" s="36" t="s">
        <v>6</v>
      </c>
      <c r="G239" s="36" t="s">
        <v>13</v>
      </c>
      <c r="H239" s="28" t="s">
        <v>14</v>
      </c>
      <c r="I239" s="28" t="s">
        <v>100</v>
      </c>
      <c r="J239" s="8" t="s">
        <v>38</v>
      </c>
      <c r="K239" s="75" t="s">
        <v>39</v>
      </c>
      <c r="L239" s="74" t="s">
        <v>797</v>
      </c>
      <c r="M239" s="24" t="str">
        <f>IF(ISNA(VLOOKUP(_xlfn.CONCAT(I239,".",K239),'ad hoc'!D:F,3,FALSE)),"not in adhoc",VLOOKUP(_xlfn.CONCAT(I239,".",K239),'ad hoc'!D:F,3,FALSE))</f>
        <v>not in adhoc</v>
      </c>
      <c r="N239" s="30" t="s">
        <v>9</v>
      </c>
      <c r="O239" s="31">
        <v>45142</v>
      </c>
      <c r="P239" s="32" t="s">
        <v>37</v>
      </c>
      <c r="Q239" t="s">
        <v>1119</v>
      </c>
      <c r="R239" s="104" t="s">
        <v>404</v>
      </c>
      <c r="S239" s="104" t="s">
        <v>1252</v>
      </c>
      <c r="T239" s="104" t="s">
        <v>1253</v>
      </c>
      <c r="U239" s="104" t="s">
        <v>394</v>
      </c>
      <c r="V239" s="104" t="s">
        <v>1254</v>
      </c>
      <c r="W239" s="104" t="s">
        <v>1255</v>
      </c>
      <c r="X239" s="104" t="s">
        <v>1256</v>
      </c>
      <c r="Y239" s="104" t="s">
        <v>395</v>
      </c>
      <c r="Z239" s="104" t="s">
        <v>402</v>
      </c>
      <c r="AA239" s="104" t="s">
        <v>397</v>
      </c>
      <c r="AB239" s="104" t="s">
        <v>1257</v>
      </c>
      <c r="AC239" s="104" t="s">
        <v>396</v>
      </c>
      <c r="AD239" s="104"/>
    </row>
    <row r="240" spans="1:214" ht="15" customHeight="1" x14ac:dyDescent="0.3">
      <c r="A240" s="81" t="s">
        <v>1004</v>
      </c>
      <c r="B240" s="28" t="s">
        <v>331</v>
      </c>
      <c r="C240" s="47" t="str">
        <f t="shared" si="5"/>
        <v>40800</v>
      </c>
      <c r="D240" s="21" t="s">
        <v>76</v>
      </c>
      <c r="E240" s="28" t="s">
        <v>13</v>
      </c>
      <c r="F240" s="36" t="s">
        <v>6</v>
      </c>
      <c r="G240" s="36" t="s">
        <v>13</v>
      </c>
      <c r="H240" s="28" t="s">
        <v>14</v>
      </c>
      <c r="I240" s="28" t="s">
        <v>99</v>
      </c>
      <c r="J240" s="8" t="s">
        <v>1300</v>
      </c>
      <c r="K240" s="75" t="s">
        <v>41</v>
      </c>
      <c r="L240" s="74" t="s">
        <v>797</v>
      </c>
      <c r="M240" s="24">
        <f>IF(ISNA(VLOOKUP(_xlfn.CONCAT(I240,".",K240),'ad hoc'!D:F,3,FALSE)),"not in adhoc",VLOOKUP(_xlfn.CONCAT(I240,".",K240),'ad hoc'!D:F,3,FALSE))</f>
        <v>2</v>
      </c>
      <c r="N240" s="30" t="s">
        <v>9</v>
      </c>
      <c r="O240" s="31">
        <v>45177</v>
      </c>
      <c r="P240" s="32" t="s">
        <v>328</v>
      </c>
      <c r="Q240" t="s">
        <v>1119</v>
      </c>
      <c r="R240" s="106" t="s">
        <v>328</v>
      </c>
      <c r="S240" s="106"/>
      <c r="T240" s="106"/>
      <c r="U240" s="106"/>
      <c r="V240" s="106"/>
      <c r="W240" s="106"/>
      <c r="X240" s="106"/>
      <c r="Y240" s="106"/>
      <c r="Z240" s="106"/>
      <c r="AA240" s="106"/>
      <c r="AB240" s="106"/>
      <c r="AC240" s="106"/>
      <c r="AD240" s="106"/>
    </row>
    <row r="241" spans="1:30" ht="15" customHeight="1" x14ac:dyDescent="0.3">
      <c r="A241" s="81" t="s">
        <v>1004</v>
      </c>
      <c r="B241" s="28" t="s">
        <v>331</v>
      </c>
      <c r="C241" s="47" t="str">
        <f t="shared" si="5"/>
        <v>40800</v>
      </c>
      <c r="D241" s="21" t="s">
        <v>76</v>
      </c>
      <c r="E241" s="28" t="s">
        <v>13</v>
      </c>
      <c r="F241" s="36" t="s">
        <v>6</v>
      </c>
      <c r="G241" s="36" t="s">
        <v>13</v>
      </c>
      <c r="H241" s="28" t="s">
        <v>14</v>
      </c>
      <c r="I241" s="28" t="s">
        <v>99</v>
      </c>
      <c r="J241" s="8" t="s">
        <v>994</v>
      </c>
      <c r="K241" s="75" t="s">
        <v>43</v>
      </c>
      <c r="L241" s="74" t="s">
        <v>797</v>
      </c>
      <c r="M241" s="24">
        <f>IF(ISNA(VLOOKUP(_xlfn.CONCAT(I241,".",K241),'ad hoc'!D:F,3,FALSE)),"not in adhoc",VLOOKUP(_xlfn.CONCAT(I241,".",K241),'ad hoc'!D:F,3,FALSE))</f>
        <v>2</v>
      </c>
      <c r="N241" s="30" t="s">
        <v>9</v>
      </c>
      <c r="O241" s="31">
        <v>45163</v>
      </c>
      <c r="P241" s="32" t="s">
        <v>328</v>
      </c>
      <c r="Q241" t="s">
        <v>1119</v>
      </c>
      <c r="R241" s="106" t="s">
        <v>328</v>
      </c>
      <c r="S241" s="106"/>
      <c r="T241" s="106"/>
      <c r="U241" s="106"/>
      <c r="V241" s="106"/>
      <c r="W241" s="106"/>
      <c r="X241" s="106"/>
      <c r="Y241" s="106"/>
      <c r="Z241" s="106"/>
      <c r="AA241" s="106"/>
      <c r="AB241" s="106"/>
      <c r="AC241" s="106"/>
      <c r="AD241" s="106"/>
    </row>
    <row r="242" spans="1:30" ht="15" customHeight="1" x14ac:dyDescent="0.3">
      <c r="A242" s="81" t="s">
        <v>1004</v>
      </c>
      <c r="B242" s="28" t="s">
        <v>331</v>
      </c>
      <c r="C242" s="47" t="str">
        <f t="shared" si="5"/>
        <v>40800</v>
      </c>
      <c r="D242" s="21" t="s">
        <v>76</v>
      </c>
      <c r="E242" s="28" t="s">
        <v>13</v>
      </c>
      <c r="F242" s="36" t="s">
        <v>6</v>
      </c>
      <c r="G242" s="36" t="s">
        <v>13</v>
      </c>
      <c r="H242" s="28" t="s">
        <v>14</v>
      </c>
      <c r="I242" s="28" t="s">
        <v>99</v>
      </c>
      <c r="J242" s="8" t="s">
        <v>45</v>
      </c>
      <c r="K242" s="75" t="s">
        <v>46</v>
      </c>
      <c r="L242" s="74" t="s">
        <v>797</v>
      </c>
      <c r="M242" s="24">
        <f>IF(ISNA(VLOOKUP(_xlfn.CONCAT(I242,".",K242),'ad hoc'!D:F,3,FALSE)),"not in adhoc",VLOOKUP(_xlfn.CONCAT(I242,".",K242),'ad hoc'!D:F,3,FALSE))</f>
        <v>1</v>
      </c>
      <c r="N242" s="30" t="s">
        <v>9</v>
      </c>
      <c r="O242" s="31">
        <v>45170</v>
      </c>
      <c r="P242" s="32" t="s">
        <v>44</v>
      </c>
      <c r="Q242" t="s">
        <v>1119</v>
      </c>
      <c r="R242" s="104" t="s">
        <v>404</v>
      </c>
      <c r="S242" s="104" t="s">
        <v>1252</v>
      </c>
      <c r="T242" s="104" t="s">
        <v>1253</v>
      </c>
      <c r="U242" s="104" t="s">
        <v>394</v>
      </c>
      <c r="V242" s="104" t="s">
        <v>1254</v>
      </c>
      <c r="W242" s="104" t="s">
        <v>1255</v>
      </c>
      <c r="X242" s="104" t="s">
        <v>1256</v>
      </c>
      <c r="Y242" s="104" t="s">
        <v>395</v>
      </c>
      <c r="Z242" s="104" t="s">
        <v>402</v>
      </c>
      <c r="AA242" s="104" t="s">
        <v>397</v>
      </c>
      <c r="AB242" s="104" t="s">
        <v>1257</v>
      </c>
      <c r="AC242" s="104" t="s">
        <v>396</v>
      </c>
      <c r="AD242" s="104"/>
    </row>
    <row r="243" spans="1:30" ht="15" customHeight="1" x14ac:dyDescent="0.3">
      <c r="A243" s="81" t="s">
        <v>1004</v>
      </c>
      <c r="B243" s="28" t="s">
        <v>331</v>
      </c>
      <c r="C243" s="47" t="str">
        <f t="shared" si="5"/>
        <v>40800</v>
      </c>
      <c r="D243" s="21" t="s">
        <v>76</v>
      </c>
      <c r="E243" s="28" t="s">
        <v>13</v>
      </c>
      <c r="F243" s="36" t="s">
        <v>6</v>
      </c>
      <c r="G243" s="36" t="s">
        <v>13</v>
      </c>
      <c r="H243" s="28" t="s">
        <v>14</v>
      </c>
      <c r="I243" s="28" t="s">
        <v>99</v>
      </c>
      <c r="J243" s="8" t="s">
        <v>48</v>
      </c>
      <c r="K243" s="75" t="s">
        <v>49</v>
      </c>
      <c r="L243" s="74" t="s">
        <v>797</v>
      </c>
      <c r="M243" s="24">
        <f>IF(ISNA(VLOOKUP(_xlfn.CONCAT(I243,".",K243),'ad hoc'!D:F,3,FALSE)),"not in adhoc",VLOOKUP(_xlfn.CONCAT(I243,".",K243),'ad hoc'!D:F,3,FALSE))</f>
        <v>2</v>
      </c>
      <c r="N243" s="30" t="s">
        <v>9</v>
      </c>
      <c r="O243" s="31">
        <v>45156</v>
      </c>
      <c r="P243" s="32" t="s">
        <v>47</v>
      </c>
      <c r="Q243" t="s">
        <v>1119</v>
      </c>
      <c r="R243" s="104" t="s">
        <v>404</v>
      </c>
      <c r="S243" s="104" t="s">
        <v>1252</v>
      </c>
      <c r="T243" s="104" t="s">
        <v>1253</v>
      </c>
      <c r="U243" s="104" t="s">
        <v>394</v>
      </c>
      <c r="V243" s="104" t="s">
        <v>1254</v>
      </c>
      <c r="W243" s="104" t="s">
        <v>1255</v>
      </c>
      <c r="X243" s="104" t="s">
        <v>1256</v>
      </c>
      <c r="Y243" s="104" t="s">
        <v>395</v>
      </c>
      <c r="Z243" s="104" t="s">
        <v>402</v>
      </c>
      <c r="AA243" s="104" t="s">
        <v>397</v>
      </c>
      <c r="AB243" s="104" t="s">
        <v>1257</v>
      </c>
      <c r="AC243" s="120" t="s">
        <v>396</v>
      </c>
      <c r="AD243" s="104"/>
    </row>
    <row r="244" spans="1:30" ht="15" customHeight="1" x14ac:dyDescent="0.3">
      <c r="A244" s="81" t="s">
        <v>1004</v>
      </c>
      <c r="B244" s="28" t="s">
        <v>331</v>
      </c>
      <c r="C244" s="47" t="str">
        <f t="shared" si="5"/>
        <v>40800</v>
      </c>
      <c r="D244" s="21" t="s">
        <v>76</v>
      </c>
      <c r="E244" s="28" t="s">
        <v>13</v>
      </c>
      <c r="F244" s="36" t="s">
        <v>6</v>
      </c>
      <c r="G244" s="36" t="s">
        <v>13</v>
      </c>
      <c r="H244" s="28" t="s">
        <v>14</v>
      </c>
      <c r="I244" s="28" t="s">
        <v>99</v>
      </c>
      <c r="J244" s="8" t="s">
        <v>1301</v>
      </c>
      <c r="K244" s="75" t="s">
        <v>51</v>
      </c>
      <c r="L244" s="74" t="s">
        <v>797</v>
      </c>
      <c r="M244" s="24">
        <f>IF(ISNA(VLOOKUP(_xlfn.CONCAT(I244,".",K244),'ad hoc'!D:F,3,FALSE)),"not in adhoc",VLOOKUP(_xlfn.CONCAT(I244,".",K244),'ad hoc'!D:F,3,FALSE))</f>
        <v>1</v>
      </c>
      <c r="N244" s="30" t="s">
        <v>9</v>
      </c>
      <c r="O244" s="31">
        <v>45156</v>
      </c>
      <c r="P244" s="32" t="s">
        <v>328</v>
      </c>
      <c r="Q244" t="s">
        <v>1119</v>
      </c>
      <c r="R244" s="106" t="s">
        <v>328</v>
      </c>
      <c r="S244" s="106"/>
      <c r="T244" s="106"/>
      <c r="U244" s="106"/>
      <c r="V244" s="106"/>
      <c r="W244" s="106"/>
      <c r="X244" s="106"/>
      <c r="Y244" s="106"/>
      <c r="Z244" s="106"/>
      <c r="AA244" s="106"/>
      <c r="AB244" s="106"/>
      <c r="AC244" s="106"/>
      <c r="AD244" s="106"/>
    </row>
    <row r="245" spans="1:30" ht="15" customHeight="1" x14ac:dyDescent="0.3">
      <c r="A245" s="81" t="s">
        <v>1004</v>
      </c>
      <c r="B245" s="28" t="s">
        <v>331</v>
      </c>
      <c r="C245" s="47" t="str">
        <f t="shared" si="5"/>
        <v>40800</v>
      </c>
      <c r="D245" s="21" t="s">
        <v>76</v>
      </c>
      <c r="E245" s="28" t="s">
        <v>13</v>
      </c>
      <c r="F245" s="36" t="s">
        <v>6</v>
      </c>
      <c r="G245" s="36" t="s">
        <v>13</v>
      </c>
      <c r="H245" s="28" t="s">
        <v>14</v>
      </c>
      <c r="I245" s="28" t="s">
        <v>99</v>
      </c>
      <c r="J245" s="8" t="s">
        <v>1302</v>
      </c>
      <c r="K245" s="75" t="s">
        <v>29</v>
      </c>
      <c r="L245" s="33" t="s">
        <v>801</v>
      </c>
      <c r="M245" s="70"/>
      <c r="N245" s="30" t="s">
        <v>9</v>
      </c>
      <c r="O245" s="31">
        <v>45250</v>
      </c>
      <c r="P245" s="32" t="s">
        <v>328</v>
      </c>
      <c r="Q245" t="s">
        <v>1119</v>
      </c>
      <c r="R245" s="106" t="s">
        <v>328</v>
      </c>
      <c r="S245" s="106"/>
      <c r="T245" s="106"/>
      <c r="U245" s="106"/>
      <c r="V245" s="106"/>
      <c r="W245" s="106"/>
      <c r="X245" s="106"/>
      <c r="Y245" s="106"/>
      <c r="Z245" s="106"/>
      <c r="AA245" s="106"/>
      <c r="AB245" s="106"/>
      <c r="AC245" s="106"/>
      <c r="AD245" s="106"/>
    </row>
    <row r="246" spans="1:30" ht="15" customHeight="1" x14ac:dyDescent="0.3">
      <c r="A246" s="81" t="s">
        <v>1004</v>
      </c>
      <c r="B246" s="28" t="s">
        <v>331</v>
      </c>
      <c r="C246" s="47" t="str">
        <f>LEFT(I246,5)</f>
        <v>40800</v>
      </c>
      <c r="D246" s="21" t="s">
        <v>76</v>
      </c>
      <c r="E246" s="28" t="s">
        <v>13</v>
      </c>
      <c r="F246" s="36" t="s">
        <v>6</v>
      </c>
      <c r="G246" s="36" t="s">
        <v>13</v>
      </c>
      <c r="H246" s="28" t="s">
        <v>14</v>
      </c>
      <c r="I246" s="28" t="s">
        <v>99</v>
      </c>
      <c r="J246" s="8" t="s">
        <v>1303</v>
      </c>
      <c r="K246" s="76" t="s">
        <v>328</v>
      </c>
      <c r="L246" s="33" t="s">
        <v>798</v>
      </c>
      <c r="M246" s="69"/>
      <c r="N246" s="30" t="s">
        <v>9</v>
      </c>
      <c r="O246" s="31">
        <v>45156</v>
      </c>
      <c r="P246" s="32" t="s">
        <v>328</v>
      </c>
      <c r="Q246" t="s">
        <v>1119</v>
      </c>
      <c r="R246" s="106" t="s">
        <v>328</v>
      </c>
      <c r="S246" s="106"/>
      <c r="T246" s="106"/>
      <c r="U246" s="106"/>
      <c r="V246" s="106"/>
      <c r="W246" s="106"/>
      <c r="X246" s="106"/>
      <c r="Y246" s="106"/>
      <c r="Z246" s="106"/>
      <c r="AA246" s="106"/>
      <c r="AB246" s="106"/>
      <c r="AC246" s="106"/>
      <c r="AD246" s="106"/>
    </row>
    <row r="247" spans="1:30" ht="15" customHeight="1" x14ac:dyDescent="0.3">
      <c r="A247" s="81" t="s">
        <v>1004</v>
      </c>
      <c r="B247" s="28" t="s">
        <v>331</v>
      </c>
      <c r="C247" s="47" t="str">
        <f t="shared" ref="C247:C252" si="6">LEFT(I247,5)</f>
        <v>40800</v>
      </c>
      <c r="D247" s="21" t="s">
        <v>76</v>
      </c>
      <c r="E247" s="28" t="s">
        <v>13</v>
      </c>
      <c r="F247" s="36" t="s">
        <v>6</v>
      </c>
      <c r="G247" s="36" t="s">
        <v>13</v>
      </c>
      <c r="H247" s="28" t="s">
        <v>14</v>
      </c>
      <c r="I247" s="28" t="s">
        <v>100</v>
      </c>
      <c r="J247" s="8" t="s">
        <v>58</v>
      </c>
      <c r="K247" s="75" t="s">
        <v>59</v>
      </c>
      <c r="L247" s="33" t="s">
        <v>800</v>
      </c>
      <c r="M247" s="69"/>
      <c r="N247" s="30" t="s">
        <v>56</v>
      </c>
      <c r="O247" s="31">
        <v>45142</v>
      </c>
      <c r="P247" s="32" t="s">
        <v>57</v>
      </c>
      <c r="Q247" t="s">
        <v>1119</v>
      </c>
      <c r="R247" s="110" t="s">
        <v>1260</v>
      </c>
      <c r="S247" s="110"/>
      <c r="T247" s="110"/>
      <c r="U247" s="110"/>
      <c r="V247" s="110"/>
      <c r="W247" s="110"/>
      <c r="X247" s="110"/>
      <c r="Y247" s="110"/>
      <c r="Z247" s="110"/>
      <c r="AA247" s="110"/>
      <c r="AB247" s="110"/>
      <c r="AC247" s="110"/>
      <c r="AD247" s="110"/>
    </row>
    <row r="248" spans="1:30" ht="15" customHeight="1" x14ac:dyDescent="0.3">
      <c r="A248" s="81" t="s">
        <v>1004</v>
      </c>
      <c r="B248" s="28" t="s">
        <v>331</v>
      </c>
      <c r="C248" s="47" t="str">
        <f t="shared" si="6"/>
        <v>40800</v>
      </c>
      <c r="D248" s="21" t="s">
        <v>76</v>
      </c>
      <c r="E248" s="28" t="s">
        <v>13</v>
      </c>
      <c r="F248" s="36" t="s">
        <v>6</v>
      </c>
      <c r="G248" s="36" t="s">
        <v>13</v>
      </c>
      <c r="H248" s="28" t="s">
        <v>14</v>
      </c>
      <c r="I248" s="28" t="s">
        <v>100</v>
      </c>
      <c r="J248" s="8" t="s">
        <v>61</v>
      </c>
      <c r="K248" s="75" t="s">
        <v>59</v>
      </c>
      <c r="L248" s="33" t="s">
        <v>800</v>
      </c>
      <c r="M248" s="69"/>
      <c r="N248" s="30" t="s">
        <v>56</v>
      </c>
      <c r="O248" s="31">
        <v>45142</v>
      </c>
      <c r="P248" s="32" t="s">
        <v>60</v>
      </c>
      <c r="Q248" t="s">
        <v>1119</v>
      </c>
      <c r="R248" s="110" t="s">
        <v>1260</v>
      </c>
      <c r="S248" s="110"/>
      <c r="T248" s="110"/>
      <c r="U248" s="110"/>
      <c r="V248" s="110"/>
      <c r="W248" s="110"/>
      <c r="X248" s="110"/>
      <c r="Y248" s="110"/>
      <c r="Z248" s="110"/>
      <c r="AA248" s="110"/>
      <c r="AB248" s="110"/>
      <c r="AC248" s="110"/>
      <c r="AD248" s="110"/>
    </row>
    <row r="249" spans="1:30" ht="15" customHeight="1" x14ac:dyDescent="0.3">
      <c r="A249" s="81" t="s">
        <v>1004</v>
      </c>
      <c r="B249" s="28" t="s">
        <v>331</v>
      </c>
      <c r="C249" s="47" t="str">
        <f t="shared" si="6"/>
        <v>40800</v>
      </c>
      <c r="D249" s="21" t="s">
        <v>76</v>
      </c>
      <c r="E249" s="28" t="s">
        <v>13</v>
      </c>
      <c r="F249" s="36" t="s">
        <v>6</v>
      </c>
      <c r="G249" s="36" t="s">
        <v>13</v>
      </c>
      <c r="H249" s="28" t="s">
        <v>14</v>
      </c>
      <c r="I249" s="28" t="s">
        <v>100</v>
      </c>
      <c r="J249" s="8" t="s">
        <v>63</v>
      </c>
      <c r="K249" s="75" t="s">
        <v>59</v>
      </c>
      <c r="L249" s="33" t="s">
        <v>800</v>
      </c>
      <c r="M249" s="69"/>
      <c r="N249" s="30" t="s">
        <v>56</v>
      </c>
      <c r="O249" s="31">
        <v>45177</v>
      </c>
      <c r="P249" s="32" t="s">
        <v>62</v>
      </c>
      <c r="Q249" t="s">
        <v>1119</v>
      </c>
      <c r="R249" s="110" t="s">
        <v>1260</v>
      </c>
      <c r="S249" s="110"/>
      <c r="T249" s="110"/>
      <c r="U249" s="110"/>
      <c r="V249" s="110"/>
      <c r="W249" s="110"/>
      <c r="X249" s="110"/>
      <c r="Y249" s="110"/>
      <c r="Z249" s="110"/>
      <c r="AA249" s="110"/>
      <c r="AB249" s="110"/>
      <c r="AC249" s="110"/>
      <c r="AD249" s="110"/>
    </row>
    <row r="250" spans="1:30" ht="15" customHeight="1" x14ac:dyDescent="0.3">
      <c r="A250" s="81" t="s">
        <v>1004</v>
      </c>
      <c r="B250" s="28" t="s">
        <v>331</v>
      </c>
      <c r="C250" s="47" t="str">
        <f t="shared" si="6"/>
        <v>40800</v>
      </c>
      <c r="D250" s="21" t="s">
        <v>76</v>
      </c>
      <c r="E250" s="28" t="s">
        <v>13</v>
      </c>
      <c r="F250" s="36" t="s">
        <v>6</v>
      </c>
      <c r="G250" s="36" t="s">
        <v>13</v>
      </c>
      <c r="H250" s="28" t="s">
        <v>14</v>
      </c>
      <c r="I250" s="28" t="s">
        <v>99</v>
      </c>
      <c r="J250" s="8" t="s">
        <v>65</v>
      </c>
      <c r="K250" s="75" t="s">
        <v>66</v>
      </c>
      <c r="L250" s="74" t="s">
        <v>797</v>
      </c>
      <c r="M250" s="24">
        <f>IF(ISNA(VLOOKUP(_xlfn.CONCAT(I250,".",K250),'ad hoc'!D:F,3,FALSE)),"not in adhoc",VLOOKUP(_xlfn.CONCAT(I250,".",K250),'ad hoc'!D:F,3,FALSE))</f>
        <v>2</v>
      </c>
      <c r="N250" s="30" t="s">
        <v>9</v>
      </c>
      <c r="O250" s="31">
        <v>45149</v>
      </c>
      <c r="P250" s="32" t="s">
        <v>64</v>
      </c>
      <c r="Q250" t="s">
        <v>1119</v>
      </c>
      <c r="R250" s="104" t="s">
        <v>404</v>
      </c>
      <c r="S250" s="104" t="s">
        <v>1252</v>
      </c>
      <c r="T250" s="104" t="s">
        <v>1253</v>
      </c>
      <c r="U250" s="104" t="s">
        <v>394</v>
      </c>
      <c r="V250" s="104" t="s">
        <v>1254</v>
      </c>
      <c r="W250" s="104" t="s">
        <v>1255</v>
      </c>
      <c r="X250" s="104" t="s">
        <v>1256</v>
      </c>
      <c r="Y250" s="104" t="s">
        <v>395</v>
      </c>
      <c r="Z250" s="104" t="s">
        <v>402</v>
      </c>
      <c r="AA250" s="104" t="s">
        <v>397</v>
      </c>
      <c r="AB250" s="104" t="s">
        <v>1257</v>
      </c>
      <c r="AC250" s="104" t="s">
        <v>396</v>
      </c>
      <c r="AD250" s="104"/>
    </row>
    <row r="251" spans="1:30" ht="15" customHeight="1" x14ac:dyDescent="0.3">
      <c r="A251" s="81" t="s">
        <v>1004</v>
      </c>
      <c r="B251" s="28" t="s">
        <v>331</v>
      </c>
      <c r="C251" s="47" t="str">
        <f t="shared" si="6"/>
        <v>40800</v>
      </c>
      <c r="D251" s="21" t="s">
        <v>76</v>
      </c>
      <c r="E251" s="28" t="s">
        <v>13</v>
      </c>
      <c r="F251" s="36" t="s">
        <v>6</v>
      </c>
      <c r="G251" s="36" t="s">
        <v>13</v>
      </c>
      <c r="H251" s="28" t="s">
        <v>14</v>
      </c>
      <c r="I251" s="28" t="s">
        <v>99</v>
      </c>
      <c r="J251" s="8" t="s">
        <v>68</v>
      </c>
      <c r="K251" s="75" t="s">
        <v>29</v>
      </c>
      <c r="L251" s="33" t="s">
        <v>801</v>
      </c>
      <c r="M251" s="70"/>
      <c r="N251" s="30" t="s">
        <v>9</v>
      </c>
      <c r="O251" s="31">
        <v>45156</v>
      </c>
      <c r="P251" s="32" t="s">
        <v>67</v>
      </c>
      <c r="Q251" t="s">
        <v>1119</v>
      </c>
      <c r="R251" s="104" t="s">
        <v>404</v>
      </c>
      <c r="S251" s="104" t="s">
        <v>1252</v>
      </c>
      <c r="T251" s="104" t="s">
        <v>1253</v>
      </c>
      <c r="U251" s="104" t="s">
        <v>394</v>
      </c>
      <c r="V251" s="104" t="s">
        <v>1254</v>
      </c>
      <c r="W251" s="104" t="s">
        <v>1255</v>
      </c>
      <c r="X251" s="104" t="s">
        <v>1256</v>
      </c>
      <c r="Y251" s="104" t="s">
        <v>395</v>
      </c>
      <c r="Z251" s="104" t="s">
        <v>402</v>
      </c>
      <c r="AA251" s="104" t="s">
        <v>397</v>
      </c>
      <c r="AB251" s="104" t="s">
        <v>1257</v>
      </c>
      <c r="AC251" s="104" t="s">
        <v>396</v>
      </c>
      <c r="AD251" s="104"/>
    </row>
    <row r="252" spans="1:30" ht="15" customHeight="1" x14ac:dyDescent="0.3">
      <c r="A252" s="81" t="s">
        <v>1004</v>
      </c>
      <c r="B252" s="28" t="s">
        <v>331</v>
      </c>
      <c r="C252" s="47" t="str">
        <f t="shared" si="6"/>
        <v>40800</v>
      </c>
      <c r="D252" s="21" t="s">
        <v>76</v>
      </c>
      <c r="E252" s="28" t="s">
        <v>13</v>
      </c>
      <c r="F252" s="36" t="s">
        <v>6</v>
      </c>
      <c r="G252" s="36" t="s">
        <v>13</v>
      </c>
      <c r="H252" s="28" t="s">
        <v>14</v>
      </c>
      <c r="I252" s="28" t="s">
        <v>99</v>
      </c>
      <c r="J252" s="8" t="s">
        <v>1304</v>
      </c>
      <c r="K252" s="76" t="s">
        <v>328</v>
      </c>
      <c r="L252" s="33" t="s">
        <v>798</v>
      </c>
      <c r="M252" s="69"/>
      <c r="N252" s="30" t="s">
        <v>9</v>
      </c>
      <c r="O252" s="31">
        <v>45250</v>
      </c>
      <c r="P252" s="32" t="s">
        <v>328</v>
      </c>
      <c r="Q252" t="s">
        <v>1119</v>
      </c>
      <c r="R252" s="106" t="s">
        <v>328</v>
      </c>
      <c r="S252" s="106"/>
      <c r="T252" s="106"/>
      <c r="U252" s="106"/>
      <c r="V252" s="106"/>
      <c r="W252" s="106"/>
      <c r="X252" s="106"/>
      <c r="Y252" s="106"/>
      <c r="Z252" s="106"/>
      <c r="AA252" s="106"/>
      <c r="AB252" s="106"/>
      <c r="AC252" s="106"/>
      <c r="AD252" s="106"/>
    </row>
    <row r="253" spans="1:30" ht="15" customHeight="1" x14ac:dyDescent="0.3">
      <c r="A253" s="81" t="s">
        <v>1004</v>
      </c>
      <c r="B253" s="28" t="s">
        <v>331</v>
      </c>
      <c r="C253" s="47" t="str">
        <f>LEFT(I253,5)</f>
        <v>40800</v>
      </c>
      <c r="D253" s="21" t="s">
        <v>76</v>
      </c>
      <c r="E253" s="28" t="s">
        <v>13</v>
      </c>
      <c r="F253" s="36" t="s">
        <v>6</v>
      </c>
      <c r="G253" s="36" t="s">
        <v>13</v>
      </c>
      <c r="H253" s="28" t="s">
        <v>14</v>
      </c>
      <c r="I253" s="28" t="s">
        <v>99</v>
      </c>
      <c r="J253" s="8" t="s">
        <v>1305</v>
      </c>
      <c r="K253" s="76" t="s">
        <v>328</v>
      </c>
      <c r="L253" s="33" t="s">
        <v>798</v>
      </c>
      <c r="M253" s="69"/>
      <c r="N253" s="30" t="s">
        <v>9</v>
      </c>
      <c r="O253" s="31">
        <v>45322</v>
      </c>
      <c r="P253" s="32" t="s">
        <v>328</v>
      </c>
      <c r="Q253" t="s">
        <v>1119</v>
      </c>
      <c r="R253" s="106" t="s">
        <v>328</v>
      </c>
      <c r="S253" s="106"/>
      <c r="T253" s="106"/>
      <c r="U253" s="106"/>
      <c r="V253" s="106"/>
      <c r="W253" s="106"/>
      <c r="X253" s="106"/>
      <c r="Y253" s="106"/>
      <c r="Z253" s="106"/>
      <c r="AA253" s="106"/>
      <c r="AB253" s="106"/>
      <c r="AC253" s="106"/>
      <c r="AD253" s="106"/>
    </row>
    <row r="254" spans="1:30" ht="15" customHeight="1" x14ac:dyDescent="0.3">
      <c r="A254" s="81" t="s">
        <v>1004</v>
      </c>
      <c r="B254" s="28" t="s">
        <v>331</v>
      </c>
      <c r="C254" s="47" t="str">
        <f>LEFT(I254,5)</f>
        <v>40800</v>
      </c>
      <c r="D254" s="30" t="s">
        <v>76</v>
      </c>
      <c r="E254" s="28" t="s">
        <v>13</v>
      </c>
      <c r="F254" s="36" t="s">
        <v>6</v>
      </c>
      <c r="G254" s="36" t="s">
        <v>13</v>
      </c>
      <c r="H254" s="28" t="s">
        <v>14</v>
      </c>
      <c r="I254" s="28" t="s">
        <v>99</v>
      </c>
      <c r="J254" s="8" t="s">
        <v>70</v>
      </c>
      <c r="K254" s="75" t="s">
        <v>71</v>
      </c>
      <c r="L254" s="33" t="s">
        <v>802</v>
      </c>
      <c r="M254" s="69"/>
      <c r="N254" s="30" t="s">
        <v>35</v>
      </c>
      <c r="O254" s="31" t="s">
        <v>35</v>
      </c>
      <c r="P254" s="32" t="s">
        <v>69</v>
      </c>
      <c r="Q254" t="s">
        <v>1119</v>
      </c>
      <c r="R254" s="104" t="s">
        <v>404</v>
      </c>
      <c r="S254" s="104" t="s">
        <v>1252</v>
      </c>
      <c r="T254" s="104" t="s">
        <v>1253</v>
      </c>
      <c r="U254" s="104" t="s">
        <v>394</v>
      </c>
      <c r="V254" s="104" t="s">
        <v>1254</v>
      </c>
      <c r="W254" s="104" t="s">
        <v>1255</v>
      </c>
      <c r="X254" s="104" t="s">
        <v>1256</v>
      </c>
      <c r="Y254" s="104" t="s">
        <v>395</v>
      </c>
      <c r="Z254" s="104" t="s">
        <v>402</v>
      </c>
      <c r="AA254" s="104" t="s">
        <v>397</v>
      </c>
      <c r="AB254" s="104" t="s">
        <v>1257</v>
      </c>
      <c r="AC254" s="104" t="s">
        <v>396</v>
      </c>
      <c r="AD254" s="104"/>
    </row>
    <row r="255" spans="1:30" ht="15" customHeight="1" x14ac:dyDescent="0.3">
      <c r="A255" s="81" t="s">
        <v>1004</v>
      </c>
      <c r="B255" s="28" t="s">
        <v>331</v>
      </c>
      <c r="C255" s="47" t="str">
        <f>LEFT(I255,5)</f>
        <v>40800</v>
      </c>
      <c r="D255" s="21" t="s">
        <v>76</v>
      </c>
      <c r="E255" s="28" t="s">
        <v>13</v>
      </c>
      <c r="F255" s="36" t="s">
        <v>6</v>
      </c>
      <c r="G255" s="36" t="s">
        <v>13</v>
      </c>
      <c r="H255" s="28" t="s">
        <v>14</v>
      </c>
      <c r="I255" s="28" t="s">
        <v>99</v>
      </c>
      <c r="J255" s="8" t="s">
        <v>1306</v>
      </c>
      <c r="K255" s="75" t="s">
        <v>73</v>
      </c>
      <c r="L255" s="74" t="s">
        <v>797</v>
      </c>
      <c r="M255" s="24">
        <f>IF(ISNA(VLOOKUP(_xlfn.CONCAT(I255,".",K255),'ad hoc'!D:F,3,FALSE)),"not in adhoc",VLOOKUP(_xlfn.CONCAT(I255,".",K255),'ad hoc'!D:F,3,FALSE))</f>
        <v>2</v>
      </c>
      <c r="N255" s="30" t="s">
        <v>9</v>
      </c>
      <c r="O255" s="31">
        <v>45149</v>
      </c>
      <c r="P255" s="32" t="s">
        <v>328</v>
      </c>
      <c r="Q255" t="s">
        <v>1119</v>
      </c>
      <c r="R255" s="106" t="s">
        <v>328</v>
      </c>
      <c r="S255" s="106"/>
      <c r="T255" s="106"/>
      <c r="U255" s="106"/>
      <c r="V255" s="106"/>
      <c r="W255" s="106"/>
      <c r="X255" s="106"/>
      <c r="Y255" s="106"/>
      <c r="Z255" s="106"/>
      <c r="AA255" s="106"/>
      <c r="AB255" s="106"/>
      <c r="AC255" s="106"/>
      <c r="AD255" s="106"/>
    </row>
    <row r="256" spans="1:30" ht="15" customHeight="1" x14ac:dyDescent="0.3">
      <c r="A256" s="81" t="s">
        <v>1004</v>
      </c>
      <c r="B256" s="28" t="s">
        <v>331</v>
      </c>
      <c r="C256" s="47" t="str">
        <f t="shared" ref="C256:C313" si="7">LEFT(I256,5)</f>
        <v>40800</v>
      </c>
      <c r="D256" s="21" t="s">
        <v>76</v>
      </c>
      <c r="E256" s="28" t="s">
        <v>13</v>
      </c>
      <c r="F256" s="36" t="s">
        <v>6</v>
      </c>
      <c r="G256" s="36" t="s">
        <v>13</v>
      </c>
      <c r="H256" s="28" t="s">
        <v>14</v>
      </c>
      <c r="I256" s="28" t="s">
        <v>99</v>
      </c>
      <c r="J256" s="8" t="s">
        <v>1307</v>
      </c>
      <c r="K256" s="76" t="s">
        <v>328</v>
      </c>
      <c r="L256" s="33" t="s">
        <v>798</v>
      </c>
      <c r="M256" s="69"/>
      <c r="N256" s="30" t="s">
        <v>9</v>
      </c>
      <c r="O256" s="31">
        <v>45184</v>
      </c>
      <c r="P256" s="32" t="s">
        <v>328</v>
      </c>
      <c r="Q256" t="s">
        <v>1119</v>
      </c>
      <c r="R256" s="106" t="s">
        <v>328</v>
      </c>
      <c r="S256" s="106"/>
      <c r="T256" s="106"/>
      <c r="U256" s="106"/>
      <c r="V256" s="106"/>
      <c r="W256" s="106"/>
      <c r="X256" s="106"/>
      <c r="Y256" s="106"/>
      <c r="Z256" s="106"/>
      <c r="AA256" s="106"/>
      <c r="AB256" s="106"/>
      <c r="AC256" s="106"/>
      <c r="AD256" s="106"/>
    </row>
    <row r="257" spans="1:135" ht="15" customHeight="1" x14ac:dyDescent="0.3">
      <c r="A257" s="81" t="s">
        <v>1005</v>
      </c>
      <c r="B257" s="28" t="s">
        <v>332</v>
      </c>
      <c r="C257" s="47" t="str">
        <f t="shared" si="7"/>
        <v>40900</v>
      </c>
      <c r="D257" s="29"/>
      <c r="E257" s="28" t="s">
        <v>101</v>
      </c>
      <c r="F257" s="36" t="s">
        <v>30</v>
      </c>
      <c r="G257" s="36" t="s">
        <v>31</v>
      </c>
      <c r="H257" s="28" t="s">
        <v>8</v>
      </c>
      <c r="I257" s="28" t="s">
        <v>102</v>
      </c>
      <c r="J257" s="8" t="s">
        <v>1297</v>
      </c>
      <c r="K257" s="75" t="s">
        <v>17</v>
      </c>
      <c r="L257" s="33" t="s">
        <v>808</v>
      </c>
      <c r="M257" s="73" t="str">
        <f>IF(ISNA(VLOOKUP(_xlfn.CONCAT(I257,".",K257),'ad hoc'!D:F,3,FALSE)),"not in adhoc",VLOOKUP(_xlfn.CONCAT(I257,".",K257),'ad hoc'!D:F,3,FALSE))</f>
        <v>form late</v>
      </c>
      <c r="N257" s="30" t="s">
        <v>35</v>
      </c>
      <c r="O257" s="26" t="s">
        <v>35</v>
      </c>
      <c r="P257" s="32" t="s">
        <v>328</v>
      </c>
      <c r="Q257" t="s">
        <v>1120</v>
      </c>
      <c r="R257" s="106" t="s">
        <v>328</v>
      </c>
      <c r="S257" s="106"/>
      <c r="T257" s="106"/>
      <c r="U257" s="106"/>
      <c r="V257" s="106"/>
      <c r="W257" s="106"/>
      <c r="X257" s="106"/>
      <c r="Y257" s="106"/>
      <c r="Z257" s="106"/>
      <c r="AA257" s="106"/>
      <c r="AB257" s="106"/>
      <c r="AC257" s="106"/>
      <c r="AD257" s="106"/>
    </row>
    <row r="258" spans="1:135" ht="15" customHeight="1" x14ac:dyDescent="0.3">
      <c r="A258" s="81" t="s">
        <v>1005</v>
      </c>
      <c r="B258" s="28" t="s">
        <v>332</v>
      </c>
      <c r="C258" s="47" t="str">
        <f t="shared" si="7"/>
        <v>40900</v>
      </c>
      <c r="D258" s="29"/>
      <c r="E258" s="28" t="s">
        <v>101</v>
      </c>
      <c r="F258" s="36" t="s">
        <v>30</v>
      </c>
      <c r="G258" s="28" t="s">
        <v>31</v>
      </c>
      <c r="H258" s="28" t="s">
        <v>8</v>
      </c>
      <c r="I258" s="28" t="s">
        <v>102</v>
      </c>
      <c r="J258" s="8" t="s">
        <v>993</v>
      </c>
      <c r="K258" s="75" t="s">
        <v>19</v>
      </c>
      <c r="L258" s="33" t="s">
        <v>802</v>
      </c>
      <c r="M258" s="69"/>
      <c r="N258" s="30" t="s">
        <v>35</v>
      </c>
      <c r="O258" s="31" t="s">
        <v>35</v>
      </c>
      <c r="P258" s="32" t="s">
        <v>328</v>
      </c>
      <c r="Q258" t="s">
        <v>1120</v>
      </c>
      <c r="R258" s="106" t="s">
        <v>328</v>
      </c>
      <c r="S258" s="106"/>
      <c r="T258" s="106"/>
      <c r="U258" s="106"/>
      <c r="V258" s="106"/>
      <c r="W258" s="106"/>
      <c r="X258" s="106"/>
      <c r="Y258" s="106"/>
      <c r="Z258" s="106"/>
      <c r="AA258" s="106"/>
      <c r="AB258" s="106"/>
      <c r="AC258" s="106"/>
      <c r="AD258" s="106"/>
    </row>
    <row r="259" spans="1:135" ht="15" customHeight="1" x14ac:dyDescent="0.3">
      <c r="A259" s="81" t="s">
        <v>1005</v>
      </c>
      <c r="B259" s="28" t="s">
        <v>332</v>
      </c>
      <c r="C259" s="47" t="str">
        <f>LEFT(I259,5)</f>
        <v>40900</v>
      </c>
      <c r="D259" s="29"/>
      <c r="E259" s="28" t="s">
        <v>101</v>
      </c>
      <c r="F259" s="36" t="s">
        <v>30</v>
      </c>
      <c r="G259" s="28" t="s">
        <v>31</v>
      </c>
      <c r="H259" s="28" t="s">
        <v>8</v>
      </c>
      <c r="I259" s="28" t="s">
        <v>102</v>
      </c>
      <c r="J259" s="8" t="s">
        <v>1298</v>
      </c>
      <c r="K259" s="76" t="s">
        <v>328</v>
      </c>
      <c r="L259" s="33" t="s">
        <v>798</v>
      </c>
      <c r="M259" s="69"/>
      <c r="N259" s="30" t="s">
        <v>35</v>
      </c>
      <c r="O259" s="26" t="s">
        <v>35</v>
      </c>
      <c r="P259" s="32" t="s">
        <v>328</v>
      </c>
      <c r="Q259" t="s">
        <v>1120</v>
      </c>
      <c r="R259" s="106" t="s">
        <v>328</v>
      </c>
      <c r="S259" s="106"/>
      <c r="T259" s="106"/>
      <c r="U259" s="106"/>
      <c r="V259" s="106"/>
      <c r="W259" s="106"/>
      <c r="X259" s="106"/>
      <c r="Y259" s="106"/>
      <c r="Z259" s="106"/>
      <c r="AA259" s="106"/>
      <c r="AB259" s="106"/>
      <c r="AC259" s="106"/>
      <c r="AD259" s="106"/>
    </row>
    <row r="260" spans="1:135" ht="15" customHeight="1" x14ac:dyDescent="0.3">
      <c r="A260" s="81" t="s">
        <v>1005</v>
      </c>
      <c r="B260" s="8" t="s">
        <v>332</v>
      </c>
      <c r="C260" s="47" t="str">
        <f t="shared" si="7"/>
        <v>40900</v>
      </c>
      <c r="D260" s="29"/>
      <c r="E260" s="28" t="s">
        <v>101</v>
      </c>
      <c r="F260" s="36" t="s">
        <v>30</v>
      </c>
      <c r="G260" s="28" t="s">
        <v>31</v>
      </c>
      <c r="H260" s="28" t="s">
        <v>8</v>
      </c>
      <c r="I260" s="28" t="s">
        <v>102</v>
      </c>
      <c r="J260" s="8" t="s">
        <v>86</v>
      </c>
      <c r="K260" s="75" t="s">
        <v>71</v>
      </c>
      <c r="L260" s="74" t="s">
        <v>797</v>
      </c>
      <c r="M260" s="24" t="str">
        <f>IF(ISNA(VLOOKUP(_xlfn.CONCAT(I260,".",K260),'ad hoc'!D:F,3,FALSE)),"not in adhoc",VLOOKUP(_xlfn.CONCAT(I260,".",K260),'ad hoc'!D:F,3,FALSE))</f>
        <v>form late</v>
      </c>
      <c r="N260" s="52" t="s">
        <v>9</v>
      </c>
      <c r="O260" s="53">
        <v>45198</v>
      </c>
      <c r="P260" s="32" t="s">
        <v>69</v>
      </c>
      <c r="Q260" t="s">
        <v>1120</v>
      </c>
      <c r="R260" s="104" t="s">
        <v>404</v>
      </c>
      <c r="S260" s="104" t="s">
        <v>1252</v>
      </c>
      <c r="T260" s="104" t="s">
        <v>1253</v>
      </c>
      <c r="U260" s="104" t="s">
        <v>394</v>
      </c>
      <c r="V260" s="104" t="s">
        <v>1254</v>
      </c>
      <c r="W260" s="104" t="s">
        <v>1255</v>
      </c>
      <c r="X260" s="104" t="s">
        <v>1256</v>
      </c>
      <c r="Y260" s="104" t="s">
        <v>395</v>
      </c>
      <c r="Z260" s="104" t="s">
        <v>402</v>
      </c>
      <c r="AA260" s="104" t="s">
        <v>397</v>
      </c>
      <c r="AB260" s="104" t="s">
        <v>1257</v>
      </c>
      <c r="AC260" s="104" t="s">
        <v>396</v>
      </c>
      <c r="AD260" s="104"/>
    </row>
    <row r="261" spans="1:135" ht="15" customHeight="1" x14ac:dyDescent="0.3">
      <c r="A261" s="81" t="s">
        <v>1005</v>
      </c>
      <c r="B261" s="28" t="s">
        <v>332</v>
      </c>
      <c r="C261" s="47" t="str">
        <f t="shared" si="7"/>
        <v>40900</v>
      </c>
      <c r="D261" s="29"/>
      <c r="E261" s="28" t="s">
        <v>101</v>
      </c>
      <c r="F261" s="36" t="s">
        <v>30</v>
      </c>
      <c r="G261" s="28" t="s">
        <v>31</v>
      </c>
      <c r="H261" s="28" t="s">
        <v>8</v>
      </c>
      <c r="I261" s="28" t="s">
        <v>102</v>
      </c>
      <c r="J261" s="8" t="s">
        <v>21</v>
      </c>
      <c r="K261" s="75" t="s">
        <v>22</v>
      </c>
      <c r="L261" s="33" t="s">
        <v>808</v>
      </c>
      <c r="M261" s="73" t="str">
        <f>IF(ISNA(VLOOKUP(_xlfn.CONCAT(I261,".",K261),'ad hoc'!D:F,3,FALSE)),"not in adhoc",VLOOKUP(_xlfn.CONCAT(I261,".",K261),'ad hoc'!D:F,3,FALSE))</f>
        <v>form late</v>
      </c>
      <c r="N261" s="30" t="s">
        <v>56</v>
      </c>
      <c r="O261" s="31">
        <v>45156</v>
      </c>
      <c r="P261" s="32" t="s">
        <v>20</v>
      </c>
      <c r="Q261" t="s">
        <v>1120</v>
      </c>
      <c r="R261" s="104" t="s">
        <v>404</v>
      </c>
      <c r="S261" s="104" t="s">
        <v>1252</v>
      </c>
      <c r="T261" s="104" t="s">
        <v>1253</v>
      </c>
      <c r="U261" s="104" t="s">
        <v>394</v>
      </c>
      <c r="V261" s="104" t="s">
        <v>1254</v>
      </c>
      <c r="W261" s="104" t="s">
        <v>1255</v>
      </c>
      <c r="X261" s="104" t="s">
        <v>1256</v>
      </c>
      <c r="Y261" s="104" t="s">
        <v>395</v>
      </c>
      <c r="Z261" s="104" t="s">
        <v>402</v>
      </c>
      <c r="AA261" s="104" t="s">
        <v>397</v>
      </c>
      <c r="AB261" s="104" t="s">
        <v>1257</v>
      </c>
      <c r="AC261" s="104" t="s">
        <v>396</v>
      </c>
      <c r="AD261" s="104"/>
    </row>
    <row r="262" spans="1:135" s="14" customFormat="1" ht="15" customHeight="1" x14ac:dyDescent="0.3">
      <c r="A262" s="81" t="s">
        <v>1005</v>
      </c>
      <c r="B262" s="28" t="s">
        <v>332</v>
      </c>
      <c r="C262" s="47" t="str">
        <f t="shared" si="7"/>
        <v>40900</v>
      </c>
      <c r="D262" s="29"/>
      <c r="E262" s="28" t="s">
        <v>101</v>
      </c>
      <c r="F262" s="36" t="s">
        <v>30</v>
      </c>
      <c r="G262" s="28" t="s">
        <v>31</v>
      </c>
      <c r="H262" s="28" t="s">
        <v>8</v>
      </c>
      <c r="I262" s="28" t="s">
        <v>102</v>
      </c>
      <c r="J262" s="8" t="s">
        <v>24</v>
      </c>
      <c r="K262" s="75" t="s">
        <v>25</v>
      </c>
      <c r="L262" s="33" t="s">
        <v>802</v>
      </c>
      <c r="M262" s="69"/>
      <c r="N262" s="30" t="s">
        <v>35</v>
      </c>
      <c r="O262" s="31" t="s">
        <v>35</v>
      </c>
      <c r="P262" s="32" t="s">
        <v>23</v>
      </c>
      <c r="Q262" t="s">
        <v>1120</v>
      </c>
      <c r="R262" s="104" t="s">
        <v>404</v>
      </c>
      <c r="S262" s="104" t="s">
        <v>1252</v>
      </c>
      <c r="T262" s="104" t="s">
        <v>1253</v>
      </c>
      <c r="U262" s="104" t="s">
        <v>394</v>
      </c>
      <c r="V262" s="104" t="s">
        <v>1254</v>
      </c>
      <c r="W262" s="104" t="s">
        <v>1255</v>
      </c>
      <c r="X262" s="104" t="s">
        <v>1256</v>
      </c>
      <c r="Y262" s="104" t="s">
        <v>395</v>
      </c>
      <c r="Z262" s="104" t="s">
        <v>402</v>
      </c>
      <c r="AA262" s="104" t="s">
        <v>397</v>
      </c>
      <c r="AB262" s="104" t="s">
        <v>1257</v>
      </c>
      <c r="AC262" s="104" t="s">
        <v>396</v>
      </c>
      <c r="AD262" s="104"/>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row>
    <row r="263" spans="1:135" ht="15" customHeight="1" x14ac:dyDescent="0.3">
      <c r="A263" s="81" t="s">
        <v>1005</v>
      </c>
      <c r="B263" s="28" t="s">
        <v>332</v>
      </c>
      <c r="C263" s="47" t="str">
        <f t="shared" si="7"/>
        <v>40900</v>
      </c>
      <c r="D263" s="29"/>
      <c r="E263" s="28" t="s">
        <v>101</v>
      </c>
      <c r="F263" s="36" t="s">
        <v>30</v>
      </c>
      <c r="G263" s="28" t="s">
        <v>31</v>
      </c>
      <c r="H263" s="28" t="s">
        <v>8</v>
      </c>
      <c r="I263" s="28" t="s">
        <v>102</v>
      </c>
      <c r="J263" s="8" t="s">
        <v>27</v>
      </c>
      <c r="K263" s="75" t="s">
        <v>28</v>
      </c>
      <c r="L263" s="33" t="s">
        <v>808</v>
      </c>
      <c r="M263" s="73" t="str">
        <f>IF(ISNA(VLOOKUP(_xlfn.CONCAT(I263,".",K263),'ad hoc'!D:F,3,FALSE)),"not in adhoc",VLOOKUP(_xlfn.CONCAT(I263,".",K263),'ad hoc'!D:F,3,FALSE))</f>
        <v>form late</v>
      </c>
      <c r="N263" s="30" t="s">
        <v>56</v>
      </c>
      <c r="O263" s="31">
        <v>45149</v>
      </c>
      <c r="P263" s="32" t="s">
        <v>26</v>
      </c>
      <c r="Q263" t="s">
        <v>1120</v>
      </c>
      <c r="R263" s="104" t="s">
        <v>404</v>
      </c>
      <c r="S263" s="104" t="s">
        <v>1252</v>
      </c>
      <c r="T263" s="104" t="s">
        <v>1253</v>
      </c>
      <c r="U263" s="104" t="s">
        <v>394</v>
      </c>
      <c r="V263" s="104" t="s">
        <v>1254</v>
      </c>
      <c r="W263" s="104" t="s">
        <v>1255</v>
      </c>
      <c r="X263" s="104" t="s">
        <v>1256</v>
      </c>
      <c r="Y263" s="104" t="s">
        <v>395</v>
      </c>
      <c r="Z263" s="104" t="s">
        <v>402</v>
      </c>
      <c r="AA263" s="104" t="s">
        <v>397</v>
      </c>
      <c r="AB263" s="104" t="s">
        <v>1257</v>
      </c>
      <c r="AC263" s="104" t="s">
        <v>396</v>
      </c>
      <c r="AD263" s="104"/>
    </row>
    <row r="264" spans="1:135" ht="15" customHeight="1" x14ac:dyDescent="0.3">
      <c r="A264" s="81" t="s">
        <v>1005</v>
      </c>
      <c r="B264" s="28" t="s">
        <v>332</v>
      </c>
      <c r="C264" s="47" t="str">
        <f t="shared" si="7"/>
        <v>40900</v>
      </c>
      <c r="D264" s="29"/>
      <c r="E264" s="28" t="s">
        <v>101</v>
      </c>
      <c r="F264" s="36" t="s">
        <v>30</v>
      </c>
      <c r="G264" s="28" t="s">
        <v>31</v>
      </c>
      <c r="H264" s="28" t="s">
        <v>8</v>
      </c>
      <c r="I264" s="28" t="s">
        <v>102</v>
      </c>
      <c r="J264" s="8" t="s">
        <v>33</v>
      </c>
      <c r="K264" s="75" t="s">
        <v>34</v>
      </c>
      <c r="L264" s="74" t="s">
        <v>797</v>
      </c>
      <c r="M264" s="24">
        <f>IF(ISNA(VLOOKUP(_xlfn.CONCAT(I264,".",K264),'ad hoc'!D:F,3,FALSE)),"not in adhoc",VLOOKUP(_xlfn.CONCAT(I264,".",K264),'ad hoc'!D:F,3,FALSE))</f>
        <v>2</v>
      </c>
      <c r="N264" s="30" t="s">
        <v>9</v>
      </c>
      <c r="O264" s="31">
        <v>45198</v>
      </c>
      <c r="P264" s="32" t="s">
        <v>32</v>
      </c>
      <c r="Q264" t="s">
        <v>1120</v>
      </c>
      <c r="R264" s="104" t="s">
        <v>404</v>
      </c>
      <c r="S264" s="104" t="s">
        <v>1252</v>
      </c>
      <c r="T264" s="104" t="s">
        <v>1253</v>
      </c>
      <c r="U264" s="104" t="s">
        <v>394</v>
      </c>
      <c r="V264" s="104" t="s">
        <v>1254</v>
      </c>
      <c r="W264" s="104" t="s">
        <v>1255</v>
      </c>
      <c r="X264" s="104" t="s">
        <v>1256</v>
      </c>
      <c r="Y264" s="104" t="s">
        <v>395</v>
      </c>
      <c r="Z264" s="104" t="s">
        <v>402</v>
      </c>
      <c r="AA264" s="104" t="s">
        <v>397</v>
      </c>
      <c r="AB264" s="104" t="s">
        <v>1257</v>
      </c>
      <c r="AC264" s="104" t="s">
        <v>396</v>
      </c>
      <c r="AD264" s="104"/>
    </row>
    <row r="265" spans="1:135" ht="15" customHeight="1" x14ac:dyDescent="0.3">
      <c r="A265" s="81" t="s">
        <v>1005</v>
      </c>
      <c r="B265" s="28" t="s">
        <v>332</v>
      </c>
      <c r="C265" s="47" t="str">
        <f t="shared" si="7"/>
        <v>40900</v>
      </c>
      <c r="D265" s="29"/>
      <c r="E265" s="28" t="s">
        <v>101</v>
      </c>
      <c r="F265" s="36" t="s">
        <v>30</v>
      </c>
      <c r="G265" s="28" t="s">
        <v>31</v>
      </c>
      <c r="H265" s="28" t="s">
        <v>8</v>
      </c>
      <c r="I265" s="28" t="s">
        <v>102</v>
      </c>
      <c r="J265" s="8" t="s">
        <v>1299</v>
      </c>
      <c r="K265" s="76" t="s">
        <v>328</v>
      </c>
      <c r="L265" s="33" t="s">
        <v>798</v>
      </c>
      <c r="M265" s="69"/>
      <c r="N265" s="30" t="s">
        <v>35</v>
      </c>
      <c r="O265" s="26" t="s">
        <v>35</v>
      </c>
      <c r="P265" s="32" t="s">
        <v>328</v>
      </c>
      <c r="Q265" t="s">
        <v>1120</v>
      </c>
      <c r="R265" s="106" t="s">
        <v>328</v>
      </c>
      <c r="S265" s="106"/>
      <c r="T265" s="106"/>
      <c r="U265" s="106"/>
      <c r="V265" s="106"/>
      <c r="W265" s="106"/>
      <c r="X265" s="106"/>
      <c r="Y265" s="106"/>
      <c r="Z265" s="106"/>
      <c r="AA265" s="106"/>
      <c r="AB265" s="106"/>
      <c r="AC265" s="106"/>
      <c r="AD265" s="106"/>
    </row>
    <row r="266" spans="1:135" s="14" customFormat="1" ht="15" customHeight="1" x14ac:dyDescent="0.3">
      <c r="A266" s="81" t="s">
        <v>1005</v>
      </c>
      <c r="B266" s="28" t="s">
        <v>332</v>
      </c>
      <c r="C266" s="47" t="str">
        <f t="shared" si="7"/>
        <v>40900</v>
      </c>
      <c r="D266" s="29"/>
      <c r="E266" s="28" t="s">
        <v>101</v>
      </c>
      <c r="F266" s="36" t="s">
        <v>30</v>
      </c>
      <c r="G266" s="28" t="s">
        <v>31</v>
      </c>
      <c r="H266" s="28" t="s">
        <v>8</v>
      </c>
      <c r="I266" s="28" t="s">
        <v>102</v>
      </c>
      <c r="J266" s="8" t="s">
        <v>38</v>
      </c>
      <c r="K266" s="75" t="s">
        <v>39</v>
      </c>
      <c r="L266" s="33" t="s">
        <v>802</v>
      </c>
      <c r="M266" s="69"/>
      <c r="N266" s="30" t="s">
        <v>35</v>
      </c>
      <c r="O266" s="31" t="s">
        <v>35</v>
      </c>
      <c r="P266" s="32" t="s">
        <v>37</v>
      </c>
      <c r="Q266" t="s">
        <v>1120</v>
      </c>
      <c r="R266" s="104" t="s">
        <v>404</v>
      </c>
      <c r="S266" s="104" t="s">
        <v>1252</v>
      </c>
      <c r="T266" s="104" t="s">
        <v>1253</v>
      </c>
      <c r="U266" s="104" t="s">
        <v>394</v>
      </c>
      <c r="V266" s="104" t="s">
        <v>1254</v>
      </c>
      <c r="W266" s="104" t="s">
        <v>1255</v>
      </c>
      <c r="X266" s="104" t="s">
        <v>1256</v>
      </c>
      <c r="Y266" s="104" t="s">
        <v>395</v>
      </c>
      <c r="Z266" s="104" t="s">
        <v>402</v>
      </c>
      <c r="AA266" s="104" t="s">
        <v>397</v>
      </c>
      <c r="AB266" s="104" t="s">
        <v>1257</v>
      </c>
      <c r="AC266" s="104" t="s">
        <v>396</v>
      </c>
      <c r="AD266" s="104"/>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row>
    <row r="267" spans="1:135" ht="15" customHeight="1" x14ac:dyDescent="0.3">
      <c r="A267" s="81" t="s">
        <v>1005</v>
      </c>
      <c r="B267" s="28" t="s">
        <v>332</v>
      </c>
      <c r="C267" s="47" t="str">
        <f t="shared" si="7"/>
        <v>40900</v>
      </c>
      <c r="D267" s="29"/>
      <c r="E267" s="28" t="s">
        <v>101</v>
      </c>
      <c r="F267" s="36" t="s">
        <v>30</v>
      </c>
      <c r="G267" s="28" t="s">
        <v>31</v>
      </c>
      <c r="H267" s="28" t="s">
        <v>8</v>
      </c>
      <c r="I267" s="28" t="s">
        <v>102</v>
      </c>
      <c r="J267" s="8" t="s">
        <v>1300</v>
      </c>
      <c r="K267" s="75" t="s">
        <v>41</v>
      </c>
      <c r="L267" s="33" t="s">
        <v>808</v>
      </c>
      <c r="M267" s="73" t="str">
        <f>IF(ISNA(VLOOKUP(_xlfn.CONCAT(I267,".",K267),'ad hoc'!D:F,3,FALSE)),"not in adhoc",VLOOKUP(_xlfn.CONCAT(I267,".",K267),'ad hoc'!D:F,3,FALSE))</f>
        <v>form late</v>
      </c>
      <c r="N267" s="30" t="s">
        <v>35</v>
      </c>
      <c r="O267" s="26" t="s">
        <v>35</v>
      </c>
      <c r="P267" s="32" t="s">
        <v>328</v>
      </c>
      <c r="Q267" t="s">
        <v>1120</v>
      </c>
      <c r="R267" s="106" t="s">
        <v>328</v>
      </c>
      <c r="S267" s="106"/>
      <c r="T267" s="106"/>
      <c r="U267" s="106"/>
      <c r="V267" s="106"/>
      <c r="W267" s="106"/>
      <c r="X267" s="106"/>
      <c r="Y267" s="106"/>
      <c r="Z267" s="106"/>
      <c r="AA267" s="106"/>
      <c r="AB267" s="106"/>
      <c r="AC267" s="106"/>
      <c r="AD267" s="106"/>
    </row>
    <row r="268" spans="1:135" ht="15" customHeight="1" x14ac:dyDescent="0.3">
      <c r="A268" s="81" t="s">
        <v>1005</v>
      </c>
      <c r="B268" s="28" t="s">
        <v>332</v>
      </c>
      <c r="C268" s="47" t="str">
        <f t="shared" si="7"/>
        <v>40900</v>
      </c>
      <c r="D268" s="29"/>
      <c r="E268" s="28" t="s">
        <v>101</v>
      </c>
      <c r="F268" s="36" t="s">
        <v>30</v>
      </c>
      <c r="G268" s="28" t="s">
        <v>31</v>
      </c>
      <c r="H268" s="28" t="s">
        <v>8</v>
      </c>
      <c r="I268" s="28" t="s">
        <v>102</v>
      </c>
      <c r="J268" s="8" t="s">
        <v>994</v>
      </c>
      <c r="K268" s="75" t="s">
        <v>43</v>
      </c>
      <c r="L268" s="74" t="s">
        <v>797</v>
      </c>
      <c r="M268" s="24">
        <f>IF(ISNA(VLOOKUP(_xlfn.CONCAT(I268,".",K268),'ad hoc'!D:F,3,FALSE)),"not in adhoc",VLOOKUP(_xlfn.CONCAT(I268,".",K268),'ad hoc'!D:F,3,FALSE))</f>
        <v>2</v>
      </c>
      <c r="N268" s="30" t="s">
        <v>9</v>
      </c>
      <c r="O268" s="31">
        <v>45163</v>
      </c>
      <c r="P268" s="32" t="s">
        <v>328</v>
      </c>
      <c r="Q268" t="s">
        <v>1120</v>
      </c>
      <c r="R268" s="106" t="s">
        <v>328</v>
      </c>
      <c r="S268" s="106"/>
      <c r="T268" s="106"/>
      <c r="U268" s="106"/>
      <c r="V268" s="106"/>
      <c r="W268" s="106"/>
      <c r="X268" s="106"/>
      <c r="Y268" s="106"/>
      <c r="Z268" s="106"/>
      <c r="AA268" s="106"/>
      <c r="AB268" s="106"/>
      <c r="AC268" s="106"/>
      <c r="AD268" s="106"/>
    </row>
    <row r="269" spans="1:135" s="14" customFormat="1" ht="15" customHeight="1" x14ac:dyDescent="0.3">
      <c r="A269" s="81" t="s">
        <v>1005</v>
      </c>
      <c r="B269" s="28" t="s">
        <v>332</v>
      </c>
      <c r="C269" s="47" t="str">
        <f t="shared" si="7"/>
        <v>40900</v>
      </c>
      <c r="D269" s="29"/>
      <c r="E269" s="28" t="s">
        <v>101</v>
      </c>
      <c r="F269" s="36" t="s">
        <v>30</v>
      </c>
      <c r="G269" s="28" t="s">
        <v>31</v>
      </c>
      <c r="H269" s="28" t="s">
        <v>8</v>
      </c>
      <c r="I269" s="28" t="s">
        <v>102</v>
      </c>
      <c r="J269" s="8" t="s">
        <v>45</v>
      </c>
      <c r="K269" s="75" t="s">
        <v>46</v>
      </c>
      <c r="L269" s="33" t="s">
        <v>802</v>
      </c>
      <c r="M269" s="69"/>
      <c r="N269" s="30" t="s">
        <v>35</v>
      </c>
      <c r="O269" s="31" t="s">
        <v>35</v>
      </c>
      <c r="P269" s="32" t="s">
        <v>44</v>
      </c>
      <c r="Q269" t="s">
        <v>1120</v>
      </c>
      <c r="R269" s="104" t="s">
        <v>404</v>
      </c>
      <c r="S269" s="104" t="s">
        <v>1252</v>
      </c>
      <c r="T269" s="104" t="s">
        <v>1253</v>
      </c>
      <c r="U269" s="104" t="s">
        <v>394</v>
      </c>
      <c r="V269" s="104" t="s">
        <v>1254</v>
      </c>
      <c r="W269" s="104" t="s">
        <v>1255</v>
      </c>
      <c r="X269" s="104" t="s">
        <v>1256</v>
      </c>
      <c r="Y269" s="104" t="s">
        <v>395</v>
      </c>
      <c r="Z269" s="104" t="s">
        <v>402</v>
      </c>
      <c r="AA269" s="104" t="s">
        <v>397</v>
      </c>
      <c r="AB269" s="104" t="s">
        <v>1257</v>
      </c>
      <c r="AC269" s="104" t="s">
        <v>396</v>
      </c>
      <c r="AD269" s="104"/>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row>
    <row r="270" spans="1:135" ht="15" customHeight="1" x14ac:dyDescent="0.3">
      <c r="A270" s="81" t="s">
        <v>1005</v>
      </c>
      <c r="B270" s="28" t="s">
        <v>332</v>
      </c>
      <c r="C270" s="47" t="str">
        <f t="shared" si="7"/>
        <v>40900</v>
      </c>
      <c r="D270" s="29"/>
      <c r="E270" s="28" t="s">
        <v>101</v>
      </c>
      <c r="F270" s="36" t="s">
        <v>30</v>
      </c>
      <c r="G270" s="28" t="s">
        <v>31</v>
      </c>
      <c r="H270" s="28" t="s">
        <v>8</v>
      </c>
      <c r="I270" s="28" t="s">
        <v>102</v>
      </c>
      <c r="J270" s="8" t="s">
        <v>48</v>
      </c>
      <c r="K270" s="75" t="s">
        <v>49</v>
      </c>
      <c r="L270" s="33" t="s">
        <v>808</v>
      </c>
      <c r="M270" s="73" t="str">
        <f>IF(ISNA(VLOOKUP(_xlfn.CONCAT(I270,".",K270),'ad hoc'!D:F,3,FALSE)),"not in adhoc",VLOOKUP(_xlfn.CONCAT(I270,".",K270),'ad hoc'!D:F,3,FALSE))</f>
        <v>form late</v>
      </c>
      <c r="N270" s="30" t="s">
        <v>56</v>
      </c>
      <c r="O270" s="31">
        <v>45156</v>
      </c>
      <c r="P270" s="32" t="s">
        <v>47</v>
      </c>
      <c r="Q270" t="s">
        <v>1120</v>
      </c>
      <c r="R270" s="104" t="s">
        <v>404</v>
      </c>
      <c r="S270" s="104" t="s">
        <v>1252</v>
      </c>
      <c r="T270" s="104" t="s">
        <v>1253</v>
      </c>
      <c r="U270" s="104" t="s">
        <v>394</v>
      </c>
      <c r="V270" s="104" t="s">
        <v>1254</v>
      </c>
      <c r="W270" s="104" t="s">
        <v>1255</v>
      </c>
      <c r="X270" s="104" t="s">
        <v>1256</v>
      </c>
      <c r="Y270" s="104" t="s">
        <v>395</v>
      </c>
      <c r="Z270" s="104" t="s">
        <v>402</v>
      </c>
      <c r="AA270" s="104" t="s">
        <v>397</v>
      </c>
      <c r="AB270" s="104" t="s">
        <v>1257</v>
      </c>
      <c r="AC270" s="104" t="s">
        <v>396</v>
      </c>
      <c r="AD270" s="104"/>
    </row>
    <row r="271" spans="1:135" ht="15" customHeight="1" x14ac:dyDescent="0.3">
      <c r="A271" s="81" t="s">
        <v>1005</v>
      </c>
      <c r="B271" s="28" t="s">
        <v>332</v>
      </c>
      <c r="C271" s="47" t="str">
        <f t="shared" si="7"/>
        <v>40900</v>
      </c>
      <c r="D271" s="29"/>
      <c r="E271" s="28" t="s">
        <v>101</v>
      </c>
      <c r="F271" s="36" t="s">
        <v>30</v>
      </c>
      <c r="G271" s="28" t="s">
        <v>31</v>
      </c>
      <c r="H271" s="28" t="s">
        <v>8</v>
      </c>
      <c r="I271" s="28" t="s">
        <v>102</v>
      </c>
      <c r="J271" s="8" t="s">
        <v>1301</v>
      </c>
      <c r="K271" s="75" t="s">
        <v>51</v>
      </c>
      <c r="L271" s="33" t="s">
        <v>808</v>
      </c>
      <c r="M271" s="73" t="str">
        <f>IF(ISNA(VLOOKUP(_xlfn.CONCAT(I271,".",K271),'ad hoc'!D:F,3,FALSE)),"not in adhoc",VLOOKUP(_xlfn.CONCAT(I271,".",K271),'ad hoc'!D:F,3,FALSE))</f>
        <v>form late</v>
      </c>
      <c r="N271" s="30" t="s">
        <v>35</v>
      </c>
      <c r="O271" s="26" t="s">
        <v>35</v>
      </c>
      <c r="P271" s="32" t="s">
        <v>328</v>
      </c>
      <c r="Q271" t="s">
        <v>1120</v>
      </c>
      <c r="R271" s="106" t="s">
        <v>328</v>
      </c>
      <c r="S271" s="106"/>
      <c r="T271" s="106"/>
      <c r="U271" s="106"/>
      <c r="V271" s="106"/>
      <c r="W271" s="106"/>
      <c r="X271" s="106"/>
      <c r="Y271" s="106"/>
      <c r="Z271" s="106"/>
      <c r="AA271" s="106"/>
      <c r="AB271" s="106"/>
      <c r="AC271" s="106"/>
      <c r="AD271" s="106"/>
    </row>
    <row r="272" spans="1:135" ht="15" customHeight="1" x14ac:dyDescent="0.3">
      <c r="A272" s="81" t="s">
        <v>1005</v>
      </c>
      <c r="B272" s="28" t="s">
        <v>332</v>
      </c>
      <c r="C272" s="47" t="str">
        <f t="shared" si="7"/>
        <v>40900</v>
      </c>
      <c r="D272" s="29"/>
      <c r="E272" s="28" t="s">
        <v>101</v>
      </c>
      <c r="F272" s="36" t="s">
        <v>30</v>
      </c>
      <c r="G272" s="28" t="s">
        <v>31</v>
      </c>
      <c r="H272" s="28" t="s">
        <v>8</v>
      </c>
      <c r="I272" s="28" t="s">
        <v>102</v>
      </c>
      <c r="J272" s="8" t="s">
        <v>1303</v>
      </c>
      <c r="K272" s="76" t="s">
        <v>328</v>
      </c>
      <c r="L272" s="33" t="s">
        <v>798</v>
      </c>
      <c r="M272" s="69"/>
      <c r="N272" s="30" t="s">
        <v>35</v>
      </c>
      <c r="O272" s="26" t="s">
        <v>35</v>
      </c>
      <c r="P272" s="32" t="s">
        <v>328</v>
      </c>
      <c r="Q272" t="s">
        <v>1120</v>
      </c>
      <c r="R272" s="106" t="s">
        <v>328</v>
      </c>
      <c r="S272" s="106"/>
      <c r="T272" s="106"/>
      <c r="U272" s="106"/>
      <c r="V272" s="106"/>
      <c r="W272" s="106"/>
      <c r="X272" s="106"/>
      <c r="Y272" s="106"/>
      <c r="Z272" s="106"/>
      <c r="AA272" s="106"/>
      <c r="AB272" s="106"/>
      <c r="AC272" s="106"/>
      <c r="AD272" s="106"/>
    </row>
    <row r="273" spans="1:30" ht="15" customHeight="1" x14ac:dyDescent="0.3">
      <c r="A273" s="81" t="s">
        <v>1005</v>
      </c>
      <c r="B273" s="28" t="s">
        <v>332</v>
      </c>
      <c r="C273" s="47" t="str">
        <f t="shared" si="7"/>
        <v>40900</v>
      </c>
      <c r="D273" s="29"/>
      <c r="E273" s="28" t="s">
        <v>101</v>
      </c>
      <c r="F273" s="36" t="s">
        <v>30</v>
      </c>
      <c r="G273" s="28" t="s">
        <v>31</v>
      </c>
      <c r="H273" s="28" t="s">
        <v>8</v>
      </c>
      <c r="I273" s="28" t="s">
        <v>102</v>
      </c>
      <c r="J273" s="8" t="s">
        <v>58</v>
      </c>
      <c r="K273" s="75" t="s">
        <v>59</v>
      </c>
      <c r="L273" s="33" t="s">
        <v>802</v>
      </c>
      <c r="M273" s="69"/>
      <c r="N273" s="30" t="s">
        <v>35</v>
      </c>
      <c r="O273" s="31" t="s">
        <v>35</v>
      </c>
      <c r="P273" s="32" t="s">
        <v>57</v>
      </c>
      <c r="Q273" t="s">
        <v>1120</v>
      </c>
      <c r="R273" s="110" t="s">
        <v>1260</v>
      </c>
      <c r="S273" s="110"/>
      <c r="T273" s="110"/>
      <c r="U273" s="110"/>
      <c r="V273" s="110"/>
      <c r="W273" s="110"/>
      <c r="X273" s="110"/>
      <c r="Y273" s="110"/>
      <c r="Z273" s="110"/>
      <c r="AA273" s="110"/>
      <c r="AB273" s="110"/>
      <c r="AC273" s="110"/>
      <c r="AD273" s="110"/>
    </row>
    <row r="274" spans="1:30" ht="15" customHeight="1" x14ac:dyDescent="0.3">
      <c r="A274" s="81" t="s">
        <v>1005</v>
      </c>
      <c r="B274" s="28" t="s">
        <v>332</v>
      </c>
      <c r="C274" s="47" t="str">
        <f t="shared" si="7"/>
        <v>40900</v>
      </c>
      <c r="D274" s="29"/>
      <c r="E274" s="28" t="s">
        <v>101</v>
      </c>
      <c r="F274" s="36" t="s">
        <v>30</v>
      </c>
      <c r="G274" s="28" t="s">
        <v>31</v>
      </c>
      <c r="H274" s="28" t="s">
        <v>8</v>
      </c>
      <c r="I274" s="28" t="s">
        <v>102</v>
      </c>
      <c r="J274" s="8" t="s">
        <v>61</v>
      </c>
      <c r="K274" s="75" t="s">
        <v>59</v>
      </c>
      <c r="L274" s="33" t="s">
        <v>802</v>
      </c>
      <c r="M274" s="69"/>
      <c r="N274" s="30" t="s">
        <v>35</v>
      </c>
      <c r="O274" s="31" t="s">
        <v>35</v>
      </c>
      <c r="P274" s="32" t="s">
        <v>60</v>
      </c>
      <c r="Q274" t="s">
        <v>1120</v>
      </c>
      <c r="R274" s="110" t="s">
        <v>1260</v>
      </c>
      <c r="S274" s="110"/>
      <c r="T274" s="110"/>
      <c r="U274" s="110"/>
      <c r="V274" s="110"/>
      <c r="W274" s="110"/>
      <c r="X274" s="110"/>
      <c r="Y274" s="110"/>
      <c r="Z274" s="110"/>
      <c r="AA274" s="110"/>
      <c r="AB274" s="110"/>
      <c r="AC274" s="110"/>
      <c r="AD274" s="110"/>
    </row>
    <row r="275" spans="1:30" ht="15" customHeight="1" x14ac:dyDescent="0.3">
      <c r="A275" s="81" t="s">
        <v>1005</v>
      </c>
      <c r="B275" s="28" t="s">
        <v>332</v>
      </c>
      <c r="C275" s="47" t="str">
        <f t="shared" si="7"/>
        <v>40900</v>
      </c>
      <c r="D275" s="29"/>
      <c r="E275" s="28" t="s">
        <v>101</v>
      </c>
      <c r="F275" s="36" t="s">
        <v>30</v>
      </c>
      <c r="G275" s="28" t="s">
        <v>31</v>
      </c>
      <c r="H275" s="28" t="s">
        <v>8</v>
      </c>
      <c r="I275" s="28" t="s">
        <v>102</v>
      </c>
      <c r="J275" s="8" t="s">
        <v>63</v>
      </c>
      <c r="K275" s="75" t="s">
        <v>59</v>
      </c>
      <c r="L275" s="33" t="s">
        <v>802</v>
      </c>
      <c r="M275" s="69"/>
      <c r="N275" s="30" t="s">
        <v>35</v>
      </c>
      <c r="O275" s="31" t="s">
        <v>35</v>
      </c>
      <c r="P275" s="32" t="s">
        <v>62</v>
      </c>
      <c r="Q275" t="s">
        <v>1120</v>
      </c>
      <c r="R275" s="110" t="s">
        <v>1260</v>
      </c>
      <c r="S275" s="110"/>
      <c r="T275" s="110"/>
      <c r="U275" s="110"/>
      <c r="V275" s="110"/>
      <c r="W275" s="110"/>
      <c r="X275" s="110"/>
      <c r="Y275" s="110"/>
      <c r="Z275" s="110"/>
      <c r="AA275" s="110"/>
      <c r="AB275" s="110"/>
      <c r="AC275" s="110"/>
      <c r="AD275" s="110"/>
    </row>
    <row r="276" spans="1:30" ht="15" customHeight="1" x14ac:dyDescent="0.3">
      <c r="A276" s="81" t="s">
        <v>1005</v>
      </c>
      <c r="B276" s="28" t="s">
        <v>332</v>
      </c>
      <c r="C276" s="47" t="str">
        <f>LEFT(I276,5)</f>
        <v>40900</v>
      </c>
      <c r="D276" s="29"/>
      <c r="E276" s="28" t="s">
        <v>101</v>
      </c>
      <c r="F276" s="36" t="s">
        <v>30</v>
      </c>
      <c r="G276" s="28" t="s">
        <v>31</v>
      </c>
      <c r="H276" s="28" t="s">
        <v>8</v>
      </c>
      <c r="I276" s="28" t="s">
        <v>102</v>
      </c>
      <c r="J276" s="8" t="s">
        <v>65</v>
      </c>
      <c r="K276" s="75" t="s">
        <v>66</v>
      </c>
      <c r="L276" s="33" t="s">
        <v>802</v>
      </c>
      <c r="M276" s="69"/>
      <c r="N276" s="30" t="s">
        <v>35</v>
      </c>
      <c r="O276" s="31" t="s">
        <v>35</v>
      </c>
      <c r="P276" s="32" t="s">
        <v>64</v>
      </c>
      <c r="Q276" t="s">
        <v>1120</v>
      </c>
      <c r="R276" s="104" t="s">
        <v>404</v>
      </c>
      <c r="S276" s="104" t="s">
        <v>1252</v>
      </c>
      <c r="T276" s="104" t="s">
        <v>1253</v>
      </c>
      <c r="U276" s="104" t="s">
        <v>394</v>
      </c>
      <c r="V276" s="104" t="s">
        <v>1254</v>
      </c>
      <c r="W276" s="104" t="s">
        <v>1255</v>
      </c>
      <c r="X276" s="104" t="s">
        <v>1256</v>
      </c>
      <c r="Y276" s="104" t="s">
        <v>395</v>
      </c>
      <c r="Z276" s="104" t="s">
        <v>402</v>
      </c>
      <c r="AA276" s="104" t="s">
        <v>397</v>
      </c>
      <c r="AB276" s="104" t="s">
        <v>1257</v>
      </c>
      <c r="AC276" s="104" t="s">
        <v>396</v>
      </c>
      <c r="AD276" s="104"/>
    </row>
    <row r="277" spans="1:30" ht="15" customHeight="1" x14ac:dyDescent="0.3">
      <c r="A277" s="81" t="s">
        <v>1005</v>
      </c>
      <c r="B277" s="28" t="s">
        <v>332</v>
      </c>
      <c r="C277" s="47" t="str">
        <f>LEFT(I277,5)</f>
        <v>40900</v>
      </c>
      <c r="D277" s="29"/>
      <c r="E277" s="28" t="s">
        <v>101</v>
      </c>
      <c r="F277" s="36" t="s">
        <v>30</v>
      </c>
      <c r="G277" s="28" t="s">
        <v>31</v>
      </c>
      <c r="H277" s="28" t="s">
        <v>8</v>
      </c>
      <c r="I277" s="28" t="s">
        <v>102</v>
      </c>
      <c r="J277" s="8" t="s">
        <v>68</v>
      </c>
      <c r="K277" s="75" t="s">
        <v>29</v>
      </c>
      <c r="L277" s="33" t="s">
        <v>801</v>
      </c>
      <c r="M277" s="70"/>
      <c r="N277" s="30" t="s">
        <v>9</v>
      </c>
      <c r="O277" s="31">
        <v>45156</v>
      </c>
      <c r="P277" s="32" t="s">
        <v>67</v>
      </c>
      <c r="Q277" t="s">
        <v>1120</v>
      </c>
      <c r="R277" s="104" t="s">
        <v>404</v>
      </c>
      <c r="S277" s="104" t="s">
        <v>1252</v>
      </c>
      <c r="T277" s="104" t="s">
        <v>1253</v>
      </c>
      <c r="U277" s="104" t="s">
        <v>394</v>
      </c>
      <c r="V277" s="104" t="s">
        <v>1254</v>
      </c>
      <c r="W277" s="104" t="s">
        <v>1255</v>
      </c>
      <c r="X277" s="104" t="s">
        <v>1256</v>
      </c>
      <c r="Y277" s="104" t="s">
        <v>395</v>
      </c>
      <c r="Z277" s="104" t="s">
        <v>402</v>
      </c>
      <c r="AA277" s="104" t="s">
        <v>397</v>
      </c>
      <c r="AB277" s="104" t="s">
        <v>1257</v>
      </c>
      <c r="AC277" s="104" t="s">
        <v>396</v>
      </c>
      <c r="AD277" s="104"/>
    </row>
    <row r="278" spans="1:30" ht="15" customHeight="1" x14ac:dyDescent="0.3">
      <c r="A278" s="81" t="s">
        <v>1005</v>
      </c>
      <c r="B278" s="28" t="s">
        <v>332</v>
      </c>
      <c r="C278" s="47" t="str">
        <f t="shared" si="7"/>
        <v>40900</v>
      </c>
      <c r="D278" s="29"/>
      <c r="E278" s="28" t="s">
        <v>101</v>
      </c>
      <c r="F278" s="36" t="s">
        <v>30</v>
      </c>
      <c r="G278" s="28" t="s">
        <v>31</v>
      </c>
      <c r="H278" s="28" t="s">
        <v>8</v>
      </c>
      <c r="I278" s="28" t="s">
        <v>102</v>
      </c>
      <c r="J278" s="8" t="s">
        <v>1304</v>
      </c>
      <c r="K278" s="76" t="s">
        <v>328</v>
      </c>
      <c r="L278" s="33" t="s">
        <v>798</v>
      </c>
      <c r="M278" s="69"/>
      <c r="N278" s="30" t="s">
        <v>9</v>
      </c>
      <c r="O278" s="31">
        <v>45250</v>
      </c>
      <c r="P278" s="32" t="s">
        <v>328</v>
      </c>
      <c r="Q278" t="s">
        <v>1120</v>
      </c>
      <c r="R278" s="106" t="s">
        <v>328</v>
      </c>
      <c r="S278" s="106"/>
      <c r="T278" s="106"/>
      <c r="U278" s="106"/>
      <c r="V278" s="106"/>
      <c r="W278" s="106"/>
      <c r="X278" s="106"/>
      <c r="Y278" s="106"/>
      <c r="Z278" s="106"/>
      <c r="AA278" s="106"/>
      <c r="AB278" s="106"/>
      <c r="AC278" s="106"/>
      <c r="AD278" s="106"/>
    </row>
    <row r="279" spans="1:30" ht="15" customHeight="1" x14ac:dyDescent="0.3">
      <c r="A279" s="81" t="s">
        <v>1005</v>
      </c>
      <c r="B279" s="28" t="s">
        <v>332</v>
      </c>
      <c r="C279" s="47" t="str">
        <f>LEFT(I279,5)</f>
        <v>40900</v>
      </c>
      <c r="D279" s="29"/>
      <c r="E279" s="28" t="s">
        <v>101</v>
      </c>
      <c r="F279" s="36" t="s">
        <v>30</v>
      </c>
      <c r="G279" s="28" t="s">
        <v>31</v>
      </c>
      <c r="H279" s="28" t="s">
        <v>8</v>
      </c>
      <c r="I279" s="28" t="s">
        <v>102</v>
      </c>
      <c r="J279" s="8" t="s">
        <v>1305</v>
      </c>
      <c r="K279" s="76" t="s">
        <v>328</v>
      </c>
      <c r="L279" s="33" t="s">
        <v>798</v>
      </c>
      <c r="M279" s="69"/>
      <c r="N279" s="30" t="s">
        <v>9</v>
      </c>
      <c r="O279" s="31">
        <v>45322</v>
      </c>
      <c r="P279" s="32" t="s">
        <v>328</v>
      </c>
      <c r="Q279" t="s">
        <v>1120</v>
      </c>
      <c r="R279" s="106" t="s">
        <v>328</v>
      </c>
      <c r="S279" s="106"/>
      <c r="T279" s="106"/>
      <c r="U279" s="106"/>
      <c r="V279" s="106"/>
      <c r="W279" s="106"/>
      <c r="X279" s="106"/>
      <c r="Y279" s="106"/>
      <c r="Z279" s="106"/>
      <c r="AA279" s="106"/>
      <c r="AB279" s="106"/>
      <c r="AC279" s="106"/>
      <c r="AD279" s="106"/>
    </row>
    <row r="280" spans="1:30" ht="15" customHeight="1" x14ac:dyDescent="0.3">
      <c r="A280" s="81" t="s">
        <v>1005</v>
      </c>
      <c r="B280" s="28" t="s">
        <v>332</v>
      </c>
      <c r="C280" s="47" t="str">
        <f t="shared" si="7"/>
        <v>40900</v>
      </c>
      <c r="D280" s="29"/>
      <c r="E280" s="28" t="s">
        <v>101</v>
      </c>
      <c r="F280" s="36" t="s">
        <v>30</v>
      </c>
      <c r="G280" s="28" t="s">
        <v>31</v>
      </c>
      <c r="H280" s="28" t="s">
        <v>8</v>
      </c>
      <c r="I280" s="28" t="s">
        <v>102</v>
      </c>
      <c r="J280" s="8" t="s">
        <v>1306</v>
      </c>
      <c r="K280" s="75" t="s">
        <v>73</v>
      </c>
      <c r="L280" s="33" t="s">
        <v>808</v>
      </c>
      <c r="M280" s="73" t="str">
        <f>IF(ISNA(VLOOKUP(_xlfn.CONCAT(I280,".",K280),'ad hoc'!D:F,3,FALSE)),"not in adhoc",VLOOKUP(_xlfn.CONCAT(I280,".",K280),'ad hoc'!D:F,3,FALSE))</f>
        <v>form late</v>
      </c>
      <c r="N280" s="30" t="s">
        <v>35</v>
      </c>
      <c r="O280" s="26" t="s">
        <v>35</v>
      </c>
      <c r="P280" s="32" t="s">
        <v>328</v>
      </c>
      <c r="Q280" t="s">
        <v>1120</v>
      </c>
      <c r="R280" s="106" t="s">
        <v>328</v>
      </c>
      <c r="S280" s="106"/>
      <c r="T280" s="106"/>
      <c r="U280" s="106"/>
      <c r="V280" s="106"/>
      <c r="W280" s="106"/>
      <c r="X280" s="106"/>
      <c r="Y280" s="106"/>
      <c r="Z280" s="106"/>
      <c r="AA280" s="106"/>
      <c r="AB280" s="106"/>
      <c r="AC280" s="106"/>
      <c r="AD280" s="106"/>
    </row>
    <row r="281" spans="1:30" ht="15" customHeight="1" x14ac:dyDescent="0.3">
      <c r="A281" s="81" t="s">
        <v>1005</v>
      </c>
      <c r="B281" s="28" t="s">
        <v>332</v>
      </c>
      <c r="C281" s="47" t="str">
        <f t="shared" si="7"/>
        <v>40900</v>
      </c>
      <c r="D281" s="29"/>
      <c r="E281" s="28" t="s">
        <v>101</v>
      </c>
      <c r="F281" s="36" t="s">
        <v>30</v>
      </c>
      <c r="G281" s="28" t="s">
        <v>31</v>
      </c>
      <c r="H281" s="28" t="s">
        <v>8</v>
      </c>
      <c r="I281" s="28" t="s">
        <v>102</v>
      </c>
      <c r="J281" s="8" t="s">
        <v>1307</v>
      </c>
      <c r="K281" s="76" t="s">
        <v>328</v>
      </c>
      <c r="L281" s="33" t="s">
        <v>798</v>
      </c>
      <c r="M281" s="69"/>
      <c r="N281" s="30" t="s">
        <v>35</v>
      </c>
      <c r="O281" s="26" t="s">
        <v>35</v>
      </c>
      <c r="P281" s="32" t="s">
        <v>328</v>
      </c>
      <c r="Q281" t="s">
        <v>1120</v>
      </c>
      <c r="R281" s="106" t="s">
        <v>328</v>
      </c>
      <c r="S281" s="106"/>
      <c r="T281" s="106"/>
      <c r="U281" s="106"/>
      <c r="V281" s="106"/>
      <c r="W281" s="106"/>
      <c r="X281" s="106"/>
      <c r="Y281" s="106"/>
      <c r="Z281" s="106"/>
      <c r="AA281" s="106"/>
      <c r="AB281" s="106"/>
      <c r="AC281" s="106"/>
      <c r="AD281" s="106"/>
    </row>
    <row r="282" spans="1:30" ht="15" customHeight="1" x14ac:dyDescent="0.3">
      <c r="A282" s="81" t="s">
        <v>1006</v>
      </c>
      <c r="B282" s="28" t="s">
        <v>103</v>
      </c>
      <c r="C282" s="47" t="str">
        <f t="shared" si="7"/>
        <v>41000</v>
      </c>
      <c r="D282" s="29"/>
      <c r="E282" s="28" t="s">
        <v>13</v>
      </c>
      <c r="F282" s="36" t="s">
        <v>30</v>
      </c>
      <c r="G282" s="36" t="s">
        <v>13</v>
      </c>
      <c r="H282" s="28" t="s">
        <v>14</v>
      </c>
      <c r="I282" s="28" t="s">
        <v>104</v>
      </c>
      <c r="J282" s="8" t="s">
        <v>1297</v>
      </c>
      <c r="K282" s="75" t="s">
        <v>17</v>
      </c>
      <c r="L282" s="74" t="s">
        <v>797</v>
      </c>
      <c r="M282" s="24">
        <f>IF(ISNA(VLOOKUP(_xlfn.CONCAT(I282,".",K282),'ad hoc'!D:F,3,FALSE)),"not in adhoc",VLOOKUP(_xlfn.CONCAT(I282,".",K282),'ad hoc'!D:F,3,FALSE))</f>
        <v>44049</v>
      </c>
      <c r="N282" s="30" t="s">
        <v>9</v>
      </c>
      <c r="O282" s="26">
        <v>45170</v>
      </c>
      <c r="P282" s="32" t="s">
        <v>328</v>
      </c>
      <c r="Q282" t="s">
        <v>1121</v>
      </c>
      <c r="R282" s="106" t="s">
        <v>328</v>
      </c>
      <c r="S282" s="106"/>
      <c r="T282" s="106"/>
      <c r="U282" s="106"/>
      <c r="V282" s="106"/>
      <c r="W282" s="106"/>
      <c r="X282" s="106"/>
      <c r="Y282" s="106"/>
      <c r="Z282" s="106"/>
      <c r="AA282" s="106"/>
      <c r="AB282" s="106"/>
      <c r="AC282" s="106"/>
      <c r="AD282" s="106"/>
    </row>
    <row r="283" spans="1:30" ht="15" customHeight="1" x14ac:dyDescent="0.3">
      <c r="A283" s="81" t="s">
        <v>1006</v>
      </c>
      <c r="B283" s="28" t="s">
        <v>103</v>
      </c>
      <c r="C283" s="47" t="str">
        <f t="shared" si="7"/>
        <v>41000</v>
      </c>
      <c r="D283" s="29"/>
      <c r="E283" s="28" t="s">
        <v>13</v>
      </c>
      <c r="F283" s="36" t="s">
        <v>30</v>
      </c>
      <c r="G283" s="36" t="s">
        <v>13</v>
      </c>
      <c r="H283" s="28" t="s">
        <v>14</v>
      </c>
      <c r="I283" s="28" t="s">
        <v>104</v>
      </c>
      <c r="J283" s="8" t="s">
        <v>993</v>
      </c>
      <c r="K283" s="75" t="s">
        <v>19</v>
      </c>
      <c r="L283" s="74" t="s">
        <v>797</v>
      </c>
      <c r="M283" s="24">
        <f>IF(ISNA(VLOOKUP(_xlfn.CONCAT(I283,".",K283),'ad hoc'!D:F,3,FALSE)),"not in adhoc",VLOOKUP(_xlfn.CONCAT(I283,".",K283),'ad hoc'!D:F,3,FALSE))</f>
        <v>1</v>
      </c>
      <c r="N283" s="30" t="s">
        <v>9</v>
      </c>
      <c r="O283" s="31">
        <v>45145</v>
      </c>
      <c r="P283" s="32" t="s">
        <v>328</v>
      </c>
      <c r="Q283" t="s">
        <v>1121</v>
      </c>
      <c r="R283" s="106" t="s">
        <v>328</v>
      </c>
      <c r="S283" s="106"/>
      <c r="T283" s="106"/>
      <c r="U283" s="106"/>
      <c r="V283" s="106"/>
      <c r="W283" s="106"/>
      <c r="X283" s="106"/>
      <c r="Y283" s="106"/>
      <c r="Z283" s="106"/>
      <c r="AA283" s="106"/>
      <c r="AB283" s="106"/>
      <c r="AC283" s="106"/>
      <c r="AD283" s="106"/>
    </row>
    <row r="284" spans="1:30" ht="15" customHeight="1" x14ac:dyDescent="0.3">
      <c r="A284" s="81" t="s">
        <v>1006</v>
      </c>
      <c r="B284" s="28" t="s">
        <v>103</v>
      </c>
      <c r="C284" s="47" t="str">
        <f>LEFT(I284,5)</f>
        <v>41000</v>
      </c>
      <c r="D284" s="29"/>
      <c r="E284" s="28" t="s">
        <v>13</v>
      </c>
      <c r="F284" s="36" t="s">
        <v>30</v>
      </c>
      <c r="G284" s="36" t="s">
        <v>13</v>
      </c>
      <c r="H284" s="28" t="s">
        <v>14</v>
      </c>
      <c r="I284" s="28" t="s">
        <v>104</v>
      </c>
      <c r="J284" s="8" t="s">
        <v>1298</v>
      </c>
      <c r="K284" s="76" t="s">
        <v>328</v>
      </c>
      <c r="L284" s="33" t="s">
        <v>798</v>
      </c>
      <c r="M284" s="69"/>
      <c r="N284" s="30" t="s">
        <v>9</v>
      </c>
      <c r="O284" s="31">
        <v>45170</v>
      </c>
      <c r="P284" s="32" t="s">
        <v>328</v>
      </c>
      <c r="Q284" t="s">
        <v>1121</v>
      </c>
      <c r="R284" s="106" t="s">
        <v>328</v>
      </c>
      <c r="S284" s="106"/>
      <c r="T284" s="106"/>
      <c r="U284" s="106"/>
      <c r="V284" s="106"/>
      <c r="W284" s="106"/>
      <c r="X284" s="106"/>
      <c r="Y284" s="106"/>
      <c r="Z284" s="106"/>
      <c r="AA284" s="106"/>
      <c r="AB284" s="106"/>
      <c r="AC284" s="106"/>
      <c r="AD284" s="106"/>
    </row>
    <row r="285" spans="1:30" ht="15" customHeight="1" x14ac:dyDescent="0.3">
      <c r="A285" s="81" t="s">
        <v>1006</v>
      </c>
      <c r="B285" s="28" t="s">
        <v>103</v>
      </c>
      <c r="C285" s="47" t="str">
        <f t="shared" si="7"/>
        <v>41000</v>
      </c>
      <c r="D285" s="29"/>
      <c r="E285" s="28" t="s">
        <v>13</v>
      </c>
      <c r="F285" s="36" t="s">
        <v>30</v>
      </c>
      <c r="G285" s="36" t="s">
        <v>13</v>
      </c>
      <c r="H285" s="28" t="s">
        <v>14</v>
      </c>
      <c r="I285" s="28" t="s">
        <v>104</v>
      </c>
      <c r="J285" s="8" t="s">
        <v>21</v>
      </c>
      <c r="K285" s="75" t="s">
        <v>22</v>
      </c>
      <c r="L285" s="74" t="s">
        <v>797</v>
      </c>
      <c r="M285" s="24">
        <f>IF(ISNA(VLOOKUP(_xlfn.CONCAT(I285,".",K285),'ad hoc'!D:F,3,FALSE)),"not in adhoc",VLOOKUP(_xlfn.CONCAT(I285,".",K285),'ad hoc'!D:F,3,FALSE))</f>
        <v>2</v>
      </c>
      <c r="N285" s="30" t="s">
        <v>9</v>
      </c>
      <c r="O285" s="31">
        <v>45156</v>
      </c>
      <c r="P285" s="32" t="s">
        <v>20</v>
      </c>
      <c r="Q285" t="s">
        <v>1121</v>
      </c>
      <c r="R285" s="104" t="s">
        <v>404</v>
      </c>
      <c r="S285" s="104" t="s">
        <v>1252</v>
      </c>
      <c r="T285" s="104" t="s">
        <v>1253</v>
      </c>
      <c r="U285" s="104" t="s">
        <v>394</v>
      </c>
      <c r="V285" s="104" t="s">
        <v>1254</v>
      </c>
      <c r="W285" s="104" t="s">
        <v>1255</v>
      </c>
      <c r="X285" s="104" t="s">
        <v>1256</v>
      </c>
      <c r="Y285" s="104" t="s">
        <v>395</v>
      </c>
      <c r="Z285" s="104" t="s">
        <v>402</v>
      </c>
      <c r="AA285" s="104" t="s">
        <v>397</v>
      </c>
      <c r="AB285" s="104" t="s">
        <v>1257</v>
      </c>
      <c r="AC285" s="104" t="s">
        <v>396</v>
      </c>
      <c r="AD285" s="104"/>
    </row>
    <row r="286" spans="1:30" ht="15" customHeight="1" x14ac:dyDescent="0.3">
      <c r="A286" s="81" t="s">
        <v>1006</v>
      </c>
      <c r="B286" s="28" t="s">
        <v>103</v>
      </c>
      <c r="C286" s="47" t="str">
        <f t="shared" si="7"/>
        <v>41000</v>
      </c>
      <c r="D286" s="29"/>
      <c r="E286" s="28" t="s">
        <v>13</v>
      </c>
      <c r="F286" s="36" t="s">
        <v>30</v>
      </c>
      <c r="G286" s="36" t="s">
        <v>13</v>
      </c>
      <c r="H286" s="28" t="s">
        <v>14</v>
      </c>
      <c r="I286" s="28" t="s">
        <v>104</v>
      </c>
      <c r="J286" s="8" t="s">
        <v>24</v>
      </c>
      <c r="K286" s="75" t="s">
        <v>25</v>
      </c>
      <c r="L286" s="74" t="s">
        <v>797</v>
      </c>
      <c r="M286" s="24">
        <f>IF(ISNA(VLOOKUP(_xlfn.CONCAT(I286,".",K286),'ad hoc'!D:F,3,FALSE)),"not in adhoc",VLOOKUP(_xlfn.CONCAT(I286,".",K286),'ad hoc'!D:F,3,FALSE))</f>
        <v>2</v>
      </c>
      <c r="N286" s="30" t="s">
        <v>9</v>
      </c>
      <c r="O286" s="31">
        <v>45170</v>
      </c>
      <c r="P286" s="32" t="s">
        <v>23</v>
      </c>
      <c r="Q286" t="s">
        <v>1121</v>
      </c>
      <c r="R286" s="104" t="s">
        <v>404</v>
      </c>
      <c r="S286" s="104" t="s">
        <v>1252</v>
      </c>
      <c r="T286" s="104" t="s">
        <v>1253</v>
      </c>
      <c r="U286" s="104" t="s">
        <v>394</v>
      </c>
      <c r="V286" s="104" t="s">
        <v>1254</v>
      </c>
      <c r="W286" s="104" t="s">
        <v>1255</v>
      </c>
      <c r="X286" s="104" t="s">
        <v>1256</v>
      </c>
      <c r="Y286" s="104" t="s">
        <v>395</v>
      </c>
      <c r="Z286" s="104" t="s">
        <v>402</v>
      </c>
      <c r="AA286" s="104" t="s">
        <v>397</v>
      </c>
      <c r="AB286" s="104" t="s">
        <v>1257</v>
      </c>
      <c r="AC286" s="104" t="s">
        <v>396</v>
      </c>
      <c r="AD286" s="104"/>
    </row>
    <row r="287" spans="1:30" ht="15" customHeight="1" x14ac:dyDescent="0.3">
      <c r="A287" s="81" t="s">
        <v>1006</v>
      </c>
      <c r="B287" s="28" t="s">
        <v>103</v>
      </c>
      <c r="C287" s="47" t="str">
        <f t="shared" si="7"/>
        <v>41000</v>
      </c>
      <c r="D287" s="29"/>
      <c r="E287" s="28" t="s">
        <v>13</v>
      </c>
      <c r="F287" s="36" t="s">
        <v>30</v>
      </c>
      <c r="G287" s="36" t="s">
        <v>13</v>
      </c>
      <c r="H287" s="28" t="s">
        <v>14</v>
      </c>
      <c r="I287" s="28" t="s">
        <v>104</v>
      </c>
      <c r="J287" s="8" t="s">
        <v>27</v>
      </c>
      <c r="K287" s="75" t="s">
        <v>28</v>
      </c>
      <c r="L287" s="74" t="s">
        <v>797</v>
      </c>
      <c r="M287" s="24">
        <f>IF(ISNA(VLOOKUP(_xlfn.CONCAT(I287,".",K287),'ad hoc'!D:F,3,FALSE)),"not in adhoc",VLOOKUP(_xlfn.CONCAT(I287,".",K287),'ad hoc'!D:F,3,FALSE))</f>
        <v>2</v>
      </c>
      <c r="N287" s="30" t="s">
        <v>9</v>
      </c>
      <c r="O287" s="31">
        <v>45149</v>
      </c>
      <c r="P287" s="23" t="s">
        <v>26</v>
      </c>
      <c r="Q287" t="s">
        <v>1121</v>
      </c>
      <c r="R287" s="104" t="s">
        <v>404</v>
      </c>
      <c r="S287" s="104" t="s">
        <v>1252</v>
      </c>
      <c r="T287" s="104" t="s">
        <v>1253</v>
      </c>
      <c r="U287" s="104" t="s">
        <v>394</v>
      </c>
      <c r="V287" s="104" t="s">
        <v>1254</v>
      </c>
      <c r="W287" s="104" t="s">
        <v>1255</v>
      </c>
      <c r="X287" s="104" t="s">
        <v>1256</v>
      </c>
      <c r="Y287" s="104" t="s">
        <v>395</v>
      </c>
      <c r="Z287" s="104" t="s">
        <v>402</v>
      </c>
      <c r="AA287" s="104" t="s">
        <v>397</v>
      </c>
      <c r="AB287" s="104" t="s">
        <v>1257</v>
      </c>
      <c r="AC287" s="104" t="s">
        <v>396</v>
      </c>
      <c r="AD287" s="104"/>
    </row>
    <row r="288" spans="1:30" ht="15" customHeight="1" x14ac:dyDescent="0.3">
      <c r="A288" s="81" t="s">
        <v>1006</v>
      </c>
      <c r="B288" s="28" t="s">
        <v>103</v>
      </c>
      <c r="C288" s="47" t="str">
        <f t="shared" si="7"/>
        <v>41000</v>
      </c>
      <c r="D288" s="29"/>
      <c r="E288" s="28" t="s">
        <v>13</v>
      </c>
      <c r="F288" s="36" t="s">
        <v>30</v>
      </c>
      <c r="G288" s="36" t="s">
        <v>13</v>
      </c>
      <c r="H288" s="28" t="s">
        <v>14</v>
      </c>
      <c r="I288" s="28" t="s">
        <v>104</v>
      </c>
      <c r="J288" s="8" t="s">
        <v>33</v>
      </c>
      <c r="K288" s="75" t="s">
        <v>34</v>
      </c>
      <c r="L288" s="33" t="s">
        <v>802</v>
      </c>
      <c r="M288" s="69"/>
      <c r="N288" s="30" t="s">
        <v>35</v>
      </c>
      <c r="O288" s="31" t="s">
        <v>35</v>
      </c>
      <c r="P288" s="32" t="s">
        <v>32</v>
      </c>
      <c r="Q288" t="s">
        <v>1121</v>
      </c>
      <c r="R288" s="104" t="s">
        <v>404</v>
      </c>
      <c r="S288" s="104" t="s">
        <v>1252</v>
      </c>
      <c r="T288" s="104" t="s">
        <v>1253</v>
      </c>
      <c r="U288" s="104" t="s">
        <v>394</v>
      </c>
      <c r="V288" s="104" t="s">
        <v>1254</v>
      </c>
      <c r="W288" s="104" t="s">
        <v>1255</v>
      </c>
      <c r="X288" s="104" t="s">
        <v>1256</v>
      </c>
      <c r="Y288" s="104" t="s">
        <v>395</v>
      </c>
      <c r="Z288" s="104" t="s">
        <v>402</v>
      </c>
      <c r="AA288" s="104" t="s">
        <v>397</v>
      </c>
      <c r="AB288" s="104" t="s">
        <v>1257</v>
      </c>
      <c r="AC288" s="104" t="s">
        <v>396</v>
      </c>
      <c r="AD288" s="104"/>
    </row>
    <row r="289" spans="1:30" ht="15" customHeight="1" x14ac:dyDescent="0.3">
      <c r="A289" s="81" t="s">
        <v>1006</v>
      </c>
      <c r="B289" s="28" t="s">
        <v>103</v>
      </c>
      <c r="C289" s="47" t="str">
        <f t="shared" si="7"/>
        <v>41000</v>
      </c>
      <c r="D289" s="29"/>
      <c r="E289" s="28" t="s">
        <v>13</v>
      </c>
      <c r="F289" s="36" t="s">
        <v>30</v>
      </c>
      <c r="G289" s="36" t="s">
        <v>13</v>
      </c>
      <c r="H289" s="28" t="s">
        <v>14</v>
      </c>
      <c r="I289" s="28" t="s">
        <v>104</v>
      </c>
      <c r="J289" s="8" t="s">
        <v>1299</v>
      </c>
      <c r="K289" s="76" t="s">
        <v>328</v>
      </c>
      <c r="L289" s="33" t="s">
        <v>798</v>
      </c>
      <c r="M289" s="69"/>
      <c r="N289" s="30" t="s">
        <v>9</v>
      </c>
      <c r="O289" s="31">
        <v>45177</v>
      </c>
      <c r="P289" s="32" t="s">
        <v>328</v>
      </c>
      <c r="Q289" t="s">
        <v>1121</v>
      </c>
      <c r="R289" s="106" t="s">
        <v>328</v>
      </c>
      <c r="S289" s="106"/>
      <c r="T289" s="106"/>
      <c r="U289" s="106"/>
      <c r="V289" s="106"/>
      <c r="W289" s="106"/>
      <c r="X289" s="106"/>
      <c r="Y289" s="106"/>
      <c r="Z289" s="106"/>
      <c r="AA289" s="106"/>
      <c r="AB289" s="106"/>
      <c r="AC289" s="106"/>
      <c r="AD289" s="106"/>
    </row>
    <row r="290" spans="1:30" ht="15" customHeight="1" x14ac:dyDescent="0.3">
      <c r="A290" s="81" t="s">
        <v>1006</v>
      </c>
      <c r="B290" s="28" t="s">
        <v>103</v>
      </c>
      <c r="C290" s="47" t="str">
        <f t="shared" si="7"/>
        <v>41000</v>
      </c>
      <c r="D290" s="29"/>
      <c r="E290" s="28" t="s">
        <v>13</v>
      </c>
      <c r="F290" s="36" t="s">
        <v>30</v>
      </c>
      <c r="G290" s="36" t="s">
        <v>13</v>
      </c>
      <c r="H290" s="28" t="s">
        <v>14</v>
      </c>
      <c r="I290" s="28" t="s">
        <v>105</v>
      </c>
      <c r="J290" s="8" t="s">
        <v>106</v>
      </c>
      <c r="K290" s="75" t="s">
        <v>39</v>
      </c>
      <c r="L290" s="74" t="s">
        <v>797</v>
      </c>
      <c r="M290" s="24" t="str">
        <f>IF(ISNA(VLOOKUP(_xlfn.CONCAT(I290,".",K290),'ad hoc'!D:F,3,FALSE)),"not in adhoc",VLOOKUP(_xlfn.CONCAT(I290,".",K290),'ad hoc'!D:F,3,FALSE))</f>
        <v>not in adhoc</v>
      </c>
      <c r="N290" s="30" t="s">
        <v>9</v>
      </c>
      <c r="O290" s="31">
        <v>45142</v>
      </c>
      <c r="P290" s="32" t="s">
        <v>37</v>
      </c>
      <c r="Q290" t="s">
        <v>1121</v>
      </c>
      <c r="R290" s="104" t="s">
        <v>404</v>
      </c>
      <c r="S290" s="104" t="s">
        <v>1252</v>
      </c>
      <c r="T290" s="104" t="s">
        <v>1253</v>
      </c>
      <c r="U290" s="104" t="s">
        <v>394</v>
      </c>
      <c r="V290" s="104" t="s">
        <v>1254</v>
      </c>
      <c r="W290" s="104" t="s">
        <v>1255</v>
      </c>
      <c r="X290" s="104" t="s">
        <v>1256</v>
      </c>
      <c r="Y290" s="104" t="s">
        <v>395</v>
      </c>
      <c r="Z290" s="104" t="s">
        <v>402</v>
      </c>
      <c r="AA290" s="104" t="s">
        <v>397</v>
      </c>
      <c r="AB290" s="104" t="s">
        <v>1257</v>
      </c>
      <c r="AC290" s="104" t="s">
        <v>396</v>
      </c>
      <c r="AD290" s="104"/>
    </row>
    <row r="291" spans="1:30" ht="15" customHeight="1" x14ac:dyDescent="0.3">
      <c r="A291" s="81" t="s">
        <v>1006</v>
      </c>
      <c r="B291" s="28" t="s">
        <v>103</v>
      </c>
      <c r="C291" s="47" t="str">
        <f t="shared" si="7"/>
        <v>41000</v>
      </c>
      <c r="D291" s="29"/>
      <c r="E291" s="28" t="s">
        <v>13</v>
      </c>
      <c r="F291" s="36" t="s">
        <v>30</v>
      </c>
      <c r="G291" s="36" t="s">
        <v>13</v>
      </c>
      <c r="H291" s="28" t="s">
        <v>14</v>
      </c>
      <c r="I291" s="28" t="s">
        <v>104</v>
      </c>
      <c r="J291" s="8" t="s">
        <v>1300</v>
      </c>
      <c r="K291" s="75" t="s">
        <v>41</v>
      </c>
      <c r="L291" s="74" t="s">
        <v>797</v>
      </c>
      <c r="M291" s="24">
        <f>IF(ISNA(VLOOKUP(_xlfn.CONCAT(I291,".",K291),'ad hoc'!D:F,3,FALSE)),"not in adhoc",VLOOKUP(_xlfn.CONCAT(I291,".",K291),'ad hoc'!D:F,3,FALSE))</f>
        <v>1</v>
      </c>
      <c r="N291" s="30" t="s">
        <v>9</v>
      </c>
      <c r="O291" s="31">
        <v>45177</v>
      </c>
      <c r="P291" s="32" t="s">
        <v>328</v>
      </c>
      <c r="Q291" t="s">
        <v>1121</v>
      </c>
      <c r="R291" s="106" t="s">
        <v>328</v>
      </c>
      <c r="S291" s="106"/>
      <c r="T291" s="106"/>
      <c r="U291" s="106"/>
      <c r="V291" s="106"/>
      <c r="W291" s="106"/>
      <c r="X291" s="106"/>
      <c r="Y291" s="106"/>
      <c r="Z291" s="106"/>
      <c r="AA291" s="106"/>
      <c r="AB291" s="106"/>
      <c r="AC291" s="106"/>
      <c r="AD291" s="106"/>
    </row>
    <row r="292" spans="1:30" ht="15" customHeight="1" x14ac:dyDescent="0.3">
      <c r="A292" s="81" t="s">
        <v>1006</v>
      </c>
      <c r="B292" s="28" t="s">
        <v>103</v>
      </c>
      <c r="C292" s="47" t="str">
        <f t="shared" si="7"/>
        <v>41000</v>
      </c>
      <c r="D292" s="29"/>
      <c r="E292" s="28" t="s">
        <v>13</v>
      </c>
      <c r="F292" s="36" t="s">
        <v>30</v>
      </c>
      <c r="G292" s="36" t="s">
        <v>13</v>
      </c>
      <c r="H292" s="28" t="s">
        <v>14</v>
      </c>
      <c r="I292" s="28" t="s">
        <v>104</v>
      </c>
      <c r="J292" s="8" t="s">
        <v>994</v>
      </c>
      <c r="K292" s="75" t="s">
        <v>43</v>
      </c>
      <c r="L292" s="74" t="s">
        <v>797</v>
      </c>
      <c r="M292" s="24">
        <f>IF(ISNA(VLOOKUP(_xlfn.CONCAT(I292,".",K292),'ad hoc'!D:F,3,FALSE)),"not in adhoc",VLOOKUP(_xlfn.CONCAT(I292,".",K292),'ad hoc'!D:F,3,FALSE))</f>
        <v>2</v>
      </c>
      <c r="N292" s="30" t="s">
        <v>9</v>
      </c>
      <c r="O292" s="31">
        <v>45163</v>
      </c>
      <c r="P292" s="32" t="s">
        <v>328</v>
      </c>
      <c r="Q292" t="s">
        <v>1121</v>
      </c>
      <c r="R292" s="106" t="s">
        <v>328</v>
      </c>
      <c r="S292" s="106"/>
      <c r="T292" s="106"/>
      <c r="U292" s="106"/>
      <c r="V292" s="106"/>
      <c r="W292" s="106"/>
      <c r="X292" s="106"/>
      <c r="Y292" s="106"/>
      <c r="Z292" s="106"/>
      <c r="AA292" s="106"/>
      <c r="AB292" s="106"/>
      <c r="AC292" s="106"/>
      <c r="AD292" s="106"/>
    </row>
    <row r="293" spans="1:30" ht="15" customHeight="1" x14ac:dyDescent="0.3">
      <c r="A293" s="81" t="s">
        <v>1006</v>
      </c>
      <c r="B293" s="28" t="s">
        <v>103</v>
      </c>
      <c r="C293" s="47" t="str">
        <f t="shared" si="7"/>
        <v>41000</v>
      </c>
      <c r="D293" s="29"/>
      <c r="E293" s="28" t="s">
        <v>13</v>
      </c>
      <c r="F293" s="36" t="s">
        <v>30</v>
      </c>
      <c r="G293" s="36" t="s">
        <v>13</v>
      </c>
      <c r="H293" s="28" t="s">
        <v>14</v>
      </c>
      <c r="I293" s="28" t="s">
        <v>104</v>
      </c>
      <c r="J293" s="8" t="s">
        <v>45</v>
      </c>
      <c r="K293" s="75" t="s">
        <v>46</v>
      </c>
      <c r="L293" s="74" t="s">
        <v>797</v>
      </c>
      <c r="M293" s="24">
        <f>IF(ISNA(VLOOKUP(_xlfn.CONCAT(I293,".",K293),'ad hoc'!D:F,3,FALSE)),"not in adhoc",VLOOKUP(_xlfn.CONCAT(I293,".",K293),'ad hoc'!D:F,3,FALSE))</f>
        <v>1</v>
      </c>
      <c r="N293" s="30" t="s">
        <v>9</v>
      </c>
      <c r="O293" s="31">
        <v>45170</v>
      </c>
      <c r="P293" s="32" t="s">
        <v>44</v>
      </c>
      <c r="Q293" t="s">
        <v>1121</v>
      </c>
      <c r="R293" s="104" t="s">
        <v>404</v>
      </c>
      <c r="S293" s="104" t="s">
        <v>1252</v>
      </c>
      <c r="T293" s="104" t="s">
        <v>1253</v>
      </c>
      <c r="U293" s="104" t="s">
        <v>394</v>
      </c>
      <c r="V293" s="104" t="s">
        <v>1254</v>
      </c>
      <c r="W293" s="104" t="s">
        <v>1255</v>
      </c>
      <c r="X293" s="104" t="s">
        <v>1256</v>
      </c>
      <c r="Y293" s="104" t="s">
        <v>395</v>
      </c>
      <c r="Z293" s="104" t="s">
        <v>402</v>
      </c>
      <c r="AA293" s="104" t="s">
        <v>397</v>
      </c>
      <c r="AB293" s="104" t="s">
        <v>1257</v>
      </c>
      <c r="AC293" s="104" t="s">
        <v>396</v>
      </c>
      <c r="AD293" s="104"/>
    </row>
    <row r="294" spans="1:30" ht="15" customHeight="1" x14ac:dyDescent="0.3">
      <c r="A294" s="81" t="s">
        <v>1006</v>
      </c>
      <c r="B294" s="8" t="s">
        <v>103</v>
      </c>
      <c r="C294" s="50" t="str">
        <f t="shared" si="7"/>
        <v>41000</v>
      </c>
      <c r="D294" s="51"/>
      <c r="E294" s="8" t="s">
        <v>13</v>
      </c>
      <c r="F294" s="55" t="s">
        <v>30</v>
      </c>
      <c r="G294" s="55" t="s">
        <v>13</v>
      </c>
      <c r="H294" s="8" t="s">
        <v>14</v>
      </c>
      <c r="I294" s="8" t="s">
        <v>104</v>
      </c>
      <c r="J294" s="8" t="s">
        <v>1231</v>
      </c>
      <c r="K294" s="75" t="s">
        <v>49</v>
      </c>
      <c r="L294" s="74" t="s">
        <v>797</v>
      </c>
      <c r="M294" s="24" t="str">
        <f>IF(ISNA(VLOOKUP(_xlfn.CONCAT(I294,".",K294),'ad hoc'!D:F,3,FALSE)),"not in adhoc",VLOOKUP(_xlfn.CONCAT(I294,".",K294),'ad hoc'!D:F,3,FALSE))</f>
        <v>form late</v>
      </c>
      <c r="N294" s="52" t="s">
        <v>9</v>
      </c>
      <c r="O294" s="31">
        <v>45156</v>
      </c>
      <c r="P294" s="2" t="s">
        <v>47</v>
      </c>
      <c r="Q294" t="s">
        <v>1121</v>
      </c>
      <c r="R294" s="104" t="s">
        <v>404</v>
      </c>
      <c r="S294" s="104" t="s">
        <v>1252</v>
      </c>
      <c r="T294" s="104" t="s">
        <v>1253</v>
      </c>
      <c r="U294" s="104" t="s">
        <v>394</v>
      </c>
      <c r="V294" s="104" t="s">
        <v>1254</v>
      </c>
      <c r="W294" s="104" t="s">
        <v>1255</v>
      </c>
      <c r="X294" s="104" t="s">
        <v>1256</v>
      </c>
      <c r="Y294" s="104" t="s">
        <v>395</v>
      </c>
      <c r="Z294" s="104" t="s">
        <v>402</v>
      </c>
      <c r="AA294" s="104" t="s">
        <v>397</v>
      </c>
      <c r="AB294" s="104" t="s">
        <v>1257</v>
      </c>
      <c r="AC294" s="104" t="s">
        <v>396</v>
      </c>
      <c r="AD294" s="104"/>
    </row>
    <row r="295" spans="1:30" ht="15" customHeight="1" x14ac:dyDescent="0.3">
      <c r="A295" s="81" t="s">
        <v>1006</v>
      </c>
      <c r="B295" s="28" t="s">
        <v>103</v>
      </c>
      <c r="C295" s="47" t="str">
        <f t="shared" si="7"/>
        <v>41000</v>
      </c>
      <c r="D295" s="29"/>
      <c r="E295" s="28" t="s">
        <v>13</v>
      </c>
      <c r="F295" s="36" t="s">
        <v>30</v>
      </c>
      <c r="G295" s="36" t="s">
        <v>13</v>
      </c>
      <c r="H295" s="28" t="s">
        <v>14</v>
      </c>
      <c r="I295" s="28" t="s">
        <v>104</v>
      </c>
      <c r="J295" s="8" t="s">
        <v>1301</v>
      </c>
      <c r="K295" s="75" t="s">
        <v>51</v>
      </c>
      <c r="L295" s="74" t="s">
        <v>797</v>
      </c>
      <c r="M295" s="24">
        <f>IF(ISNA(VLOOKUP(_xlfn.CONCAT(I295,".",K295),'ad hoc'!D:F,3,FALSE)),"not in adhoc",VLOOKUP(_xlfn.CONCAT(I295,".",K295),'ad hoc'!D:F,3,FALSE))</f>
        <v>1</v>
      </c>
      <c r="N295" s="30" t="s">
        <v>9</v>
      </c>
      <c r="O295" s="31">
        <v>45156</v>
      </c>
      <c r="P295" s="32" t="s">
        <v>328</v>
      </c>
      <c r="Q295" t="s">
        <v>1121</v>
      </c>
      <c r="R295" s="106" t="s">
        <v>328</v>
      </c>
      <c r="S295" s="106"/>
      <c r="T295" s="106"/>
      <c r="U295" s="106"/>
      <c r="V295" s="106"/>
      <c r="W295" s="106"/>
      <c r="X295" s="106"/>
      <c r="Y295" s="106"/>
      <c r="Z295" s="106"/>
      <c r="AA295" s="106"/>
      <c r="AB295" s="106"/>
      <c r="AC295" s="106"/>
      <c r="AD295" s="106"/>
    </row>
    <row r="296" spans="1:30" ht="15" customHeight="1" x14ac:dyDescent="0.3">
      <c r="A296" s="81" t="s">
        <v>1006</v>
      </c>
      <c r="B296" s="28" t="s">
        <v>103</v>
      </c>
      <c r="C296" s="47" t="str">
        <f t="shared" si="7"/>
        <v>41000</v>
      </c>
      <c r="D296" s="29"/>
      <c r="E296" s="28" t="s">
        <v>13</v>
      </c>
      <c r="F296" s="36" t="s">
        <v>30</v>
      </c>
      <c r="G296" s="36" t="s">
        <v>13</v>
      </c>
      <c r="H296" s="28" t="s">
        <v>14</v>
      </c>
      <c r="I296" s="28" t="s">
        <v>104</v>
      </c>
      <c r="J296" s="8" t="s">
        <v>1302</v>
      </c>
      <c r="K296" s="75" t="s">
        <v>29</v>
      </c>
      <c r="L296" s="33" t="s">
        <v>801</v>
      </c>
      <c r="M296" s="70"/>
      <c r="N296" s="30" t="s">
        <v>9</v>
      </c>
      <c r="O296" s="31">
        <v>45250</v>
      </c>
      <c r="P296" s="32" t="s">
        <v>328</v>
      </c>
      <c r="Q296" t="s">
        <v>1121</v>
      </c>
      <c r="R296" s="106" t="s">
        <v>328</v>
      </c>
      <c r="S296" s="106"/>
      <c r="T296" s="106"/>
      <c r="U296" s="106"/>
      <c r="V296" s="106"/>
      <c r="W296" s="106"/>
      <c r="X296" s="106"/>
      <c r="Y296" s="106"/>
      <c r="Z296" s="106"/>
      <c r="AA296" s="106"/>
      <c r="AB296" s="106"/>
      <c r="AC296" s="106"/>
      <c r="AD296" s="106"/>
    </row>
    <row r="297" spans="1:30" ht="15" customHeight="1" x14ac:dyDescent="0.3">
      <c r="A297" s="81" t="s">
        <v>1006</v>
      </c>
      <c r="B297" s="28" t="s">
        <v>103</v>
      </c>
      <c r="C297" s="47" t="str">
        <f t="shared" si="7"/>
        <v>41000</v>
      </c>
      <c r="D297" s="29"/>
      <c r="E297" s="28" t="s">
        <v>13</v>
      </c>
      <c r="F297" s="36" t="s">
        <v>30</v>
      </c>
      <c r="G297" s="36" t="s">
        <v>13</v>
      </c>
      <c r="H297" s="28" t="s">
        <v>14</v>
      </c>
      <c r="I297" s="28" t="s">
        <v>104</v>
      </c>
      <c r="J297" s="8" t="s">
        <v>1303</v>
      </c>
      <c r="K297" s="76" t="s">
        <v>328</v>
      </c>
      <c r="L297" s="33" t="s">
        <v>798</v>
      </c>
      <c r="M297" s="69"/>
      <c r="N297" s="30" t="s">
        <v>9</v>
      </c>
      <c r="O297" s="31">
        <v>45156</v>
      </c>
      <c r="P297" s="32" t="s">
        <v>328</v>
      </c>
      <c r="Q297" t="s">
        <v>1121</v>
      </c>
      <c r="R297" s="106" t="s">
        <v>328</v>
      </c>
      <c r="S297" s="106"/>
      <c r="T297" s="106"/>
      <c r="U297" s="106"/>
      <c r="V297" s="106"/>
      <c r="W297" s="106"/>
      <c r="X297" s="106"/>
      <c r="Y297" s="106"/>
      <c r="Z297" s="106"/>
      <c r="AA297" s="106"/>
      <c r="AB297" s="106"/>
      <c r="AC297" s="106"/>
      <c r="AD297" s="106"/>
    </row>
    <row r="298" spans="1:30" ht="15" customHeight="1" x14ac:dyDescent="0.3">
      <c r="A298" s="81" t="s">
        <v>1006</v>
      </c>
      <c r="B298" s="8" t="s">
        <v>103</v>
      </c>
      <c r="C298" s="47" t="str">
        <f t="shared" si="7"/>
        <v>41000</v>
      </c>
      <c r="D298" s="29"/>
      <c r="E298" s="28" t="s">
        <v>13</v>
      </c>
      <c r="F298" s="36" t="s">
        <v>30</v>
      </c>
      <c r="G298" s="36" t="s">
        <v>13</v>
      </c>
      <c r="H298" s="28" t="s">
        <v>14</v>
      </c>
      <c r="I298" s="28" t="s">
        <v>104</v>
      </c>
      <c r="J298" s="8" t="s">
        <v>65</v>
      </c>
      <c r="K298" s="75" t="s">
        <v>66</v>
      </c>
      <c r="L298" s="74" t="s">
        <v>797</v>
      </c>
      <c r="M298" s="24">
        <f>IF(ISNA(VLOOKUP(_xlfn.CONCAT(I298,".",K298),'ad hoc'!D:F,3,FALSE)),"not in adhoc",VLOOKUP(_xlfn.CONCAT(I298,".",K298),'ad hoc'!D:F,3,FALSE))</f>
        <v>1</v>
      </c>
      <c r="N298" s="52" t="s">
        <v>9</v>
      </c>
      <c r="O298" s="53">
        <v>45142</v>
      </c>
      <c r="P298" s="32" t="s">
        <v>64</v>
      </c>
      <c r="Q298" t="s">
        <v>1121</v>
      </c>
      <c r="R298" s="104" t="s">
        <v>404</v>
      </c>
      <c r="S298" s="104" t="s">
        <v>1252</v>
      </c>
      <c r="T298" s="104" t="s">
        <v>1253</v>
      </c>
      <c r="U298" s="104" t="s">
        <v>394</v>
      </c>
      <c r="V298" s="104" t="s">
        <v>1254</v>
      </c>
      <c r="W298" s="104" t="s">
        <v>1255</v>
      </c>
      <c r="X298" s="104" t="s">
        <v>1256</v>
      </c>
      <c r="Y298" s="104" t="s">
        <v>395</v>
      </c>
      <c r="Z298" s="104" t="s">
        <v>402</v>
      </c>
      <c r="AA298" s="104" t="s">
        <v>397</v>
      </c>
      <c r="AB298" s="104" t="s">
        <v>1257</v>
      </c>
      <c r="AC298" s="104" t="s">
        <v>396</v>
      </c>
      <c r="AD298" s="104"/>
    </row>
    <row r="299" spans="1:30" ht="15" customHeight="1" x14ac:dyDescent="0.3">
      <c r="A299" s="81" t="s">
        <v>1006</v>
      </c>
      <c r="B299" s="28" t="s">
        <v>103</v>
      </c>
      <c r="C299" s="47" t="str">
        <f t="shared" si="7"/>
        <v>41000</v>
      </c>
      <c r="D299" s="29"/>
      <c r="E299" s="28" t="s">
        <v>13</v>
      </c>
      <c r="F299" s="36" t="s">
        <v>30</v>
      </c>
      <c r="G299" s="36" t="s">
        <v>13</v>
      </c>
      <c r="H299" s="28" t="s">
        <v>14</v>
      </c>
      <c r="I299" s="28" t="s">
        <v>104</v>
      </c>
      <c r="J299" s="8" t="s">
        <v>68</v>
      </c>
      <c r="K299" s="75" t="s">
        <v>29</v>
      </c>
      <c r="L299" s="33" t="s">
        <v>801</v>
      </c>
      <c r="M299" s="70"/>
      <c r="N299" s="30" t="s">
        <v>9</v>
      </c>
      <c r="O299" s="31">
        <v>45156</v>
      </c>
      <c r="P299" s="32" t="s">
        <v>67</v>
      </c>
      <c r="Q299" t="s">
        <v>1121</v>
      </c>
      <c r="R299" s="104" t="s">
        <v>404</v>
      </c>
      <c r="S299" s="104" t="s">
        <v>1252</v>
      </c>
      <c r="T299" s="104" t="s">
        <v>1253</v>
      </c>
      <c r="U299" s="104" t="s">
        <v>394</v>
      </c>
      <c r="V299" s="104" t="s">
        <v>1254</v>
      </c>
      <c r="W299" s="104" t="s">
        <v>1255</v>
      </c>
      <c r="X299" s="104" t="s">
        <v>1256</v>
      </c>
      <c r="Y299" s="104" t="s">
        <v>395</v>
      </c>
      <c r="Z299" s="104" t="s">
        <v>402</v>
      </c>
      <c r="AA299" s="104" t="s">
        <v>397</v>
      </c>
      <c r="AB299" s="104" t="s">
        <v>1257</v>
      </c>
      <c r="AC299" s="104" t="s">
        <v>396</v>
      </c>
      <c r="AD299" s="104"/>
    </row>
    <row r="300" spans="1:30" ht="15" customHeight="1" x14ac:dyDescent="0.3">
      <c r="A300" s="81" t="s">
        <v>1006</v>
      </c>
      <c r="B300" s="28" t="s">
        <v>103</v>
      </c>
      <c r="C300" s="47" t="str">
        <f t="shared" si="7"/>
        <v>41000</v>
      </c>
      <c r="D300" s="29"/>
      <c r="E300" s="28" t="s">
        <v>13</v>
      </c>
      <c r="F300" s="36" t="s">
        <v>30</v>
      </c>
      <c r="G300" s="36" t="s">
        <v>13</v>
      </c>
      <c r="H300" s="28" t="s">
        <v>14</v>
      </c>
      <c r="I300" s="28" t="s">
        <v>104</v>
      </c>
      <c r="J300" s="8" t="s">
        <v>1304</v>
      </c>
      <c r="K300" s="76" t="s">
        <v>328</v>
      </c>
      <c r="L300" s="33" t="s">
        <v>798</v>
      </c>
      <c r="M300" s="69"/>
      <c r="N300" s="30" t="s">
        <v>9</v>
      </c>
      <c r="O300" s="31">
        <v>45250</v>
      </c>
      <c r="P300" s="32" t="s">
        <v>328</v>
      </c>
      <c r="Q300" t="s">
        <v>1121</v>
      </c>
      <c r="R300" s="106" t="s">
        <v>328</v>
      </c>
      <c r="S300" s="106"/>
      <c r="T300" s="106"/>
      <c r="U300" s="106"/>
      <c r="V300" s="106"/>
      <c r="W300" s="106"/>
      <c r="X300" s="106"/>
      <c r="Y300" s="106"/>
      <c r="Z300" s="106"/>
      <c r="AA300" s="106"/>
      <c r="AB300" s="106"/>
      <c r="AC300" s="106"/>
      <c r="AD300" s="106"/>
    </row>
    <row r="301" spans="1:30" ht="15" customHeight="1" x14ac:dyDescent="0.3">
      <c r="A301" s="81" t="s">
        <v>1006</v>
      </c>
      <c r="B301" s="28" t="s">
        <v>103</v>
      </c>
      <c r="C301" s="47" t="str">
        <f t="shared" si="7"/>
        <v>41000</v>
      </c>
      <c r="D301" s="29"/>
      <c r="E301" s="28" t="s">
        <v>13</v>
      </c>
      <c r="F301" s="36" t="s">
        <v>30</v>
      </c>
      <c r="G301" s="36" t="s">
        <v>13</v>
      </c>
      <c r="H301" s="28" t="s">
        <v>14</v>
      </c>
      <c r="I301" s="28" t="s">
        <v>104</v>
      </c>
      <c r="J301" s="8" t="s">
        <v>1305</v>
      </c>
      <c r="K301" s="76" t="s">
        <v>328</v>
      </c>
      <c r="L301" s="33" t="s">
        <v>798</v>
      </c>
      <c r="M301" s="69"/>
      <c r="N301" s="30" t="s">
        <v>9</v>
      </c>
      <c r="O301" s="31">
        <v>45322</v>
      </c>
      <c r="P301" s="32" t="s">
        <v>328</v>
      </c>
      <c r="Q301" t="s">
        <v>1121</v>
      </c>
      <c r="R301" s="106" t="s">
        <v>328</v>
      </c>
      <c r="S301" s="106"/>
      <c r="T301" s="106"/>
      <c r="U301" s="106"/>
      <c r="V301" s="106"/>
      <c r="W301" s="106"/>
      <c r="X301" s="106"/>
      <c r="Y301" s="106"/>
      <c r="Z301" s="106"/>
      <c r="AA301" s="106"/>
      <c r="AB301" s="106"/>
      <c r="AC301" s="106"/>
      <c r="AD301" s="106"/>
    </row>
    <row r="302" spans="1:30" ht="15" customHeight="1" x14ac:dyDescent="0.3">
      <c r="A302" s="81" t="s">
        <v>1006</v>
      </c>
      <c r="B302" s="28" t="s">
        <v>103</v>
      </c>
      <c r="C302" s="36" t="str">
        <f t="shared" si="7"/>
        <v>41000</v>
      </c>
      <c r="D302" s="28"/>
      <c r="E302" s="28" t="s">
        <v>13</v>
      </c>
      <c r="F302" s="36" t="s">
        <v>30</v>
      </c>
      <c r="G302" s="59" t="s">
        <v>13</v>
      </c>
      <c r="H302" s="28" t="s">
        <v>14</v>
      </c>
      <c r="I302" s="28" t="s">
        <v>104</v>
      </c>
      <c r="J302" s="8" t="s">
        <v>70</v>
      </c>
      <c r="K302" s="75" t="s">
        <v>71</v>
      </c>
      <c r="L302" s="33" t="s">
        <v>802</v>
      </c>
      <c r="M302" s="69"/>
      <c r="N302" s="30" t="s">
        <v>35</v>
      </c>
      <c r="O302" s="31" t="s">
        <v>35</v>
      </c>
      <c r="P302" s="28" t="s">
        <v>69</v>
      </c>
      <c r="Q302" t="s">
        <v>1121</v>
      </c>
      <c r="R302" s="104" t="s">
        <v>404</v>
      </c>
      <c r="S302" s="104" t="s">
        <v>1252</v>
      </c>
      <c r="T302" s="104" t="s">
        <v>1253</v>
      </c>
      <c r="U302" s="104" t="s">
        <v>394</v>
      </c>
      <c r="V302" s="104" t="s">
        <v>1254</v>
      </c>
      <c r="W302" s="104" t="s">
        <v>1255</v>
      </c>
      <c r="X302" s="104" t="s">
        <v>1256</v>
      </c>
      <c r="Y302" s="104" t="s">
        <v>395</v>
      </c>
      <c r="Z302" s="104" t="s">
        <v>402</v>
      </c>
      <c r="AA302" s="104" t="s">
        <v>397</v>
      </c>
      <c r="AB302" s="104" t="s">
        <v>1257</v>
      </c>
      <c r="AC302" s="104" t="s">
        <v>396</v>
      </c>
      <c r="AD302" s="104"/>
    </row>
    <row r="303" spans="1:30" ht="15" customHeight="1" x14ac:dyDescent="0.3">
      <c r="A303" s="81" t="s">
        <v>1006</v>
      </c>
      <c r="B303" s="28" t="s">
        <v>103</v>
      </c>
      <c r="C303" s="47" t="str">
        <f t="shared" si="7"/>
        <v>41000</v>
      </c>
      <c r="D303" s="29"/>
      <c r="E303" s="28" t="s">
        <v>13</v>
      </c>
      <c r="F303" s="36" t="s">
        <v>30</v>
      </c>
      <c r="G303" s="36" t="s">
        <v>13</v>
      </c>
      <c r="H303" s="28" t="s">
        <v>14</v>
      </c>
      <c r="I303" s="28" t="s">
        <v>104</v>
      </c>
      <c r="J303" s="8" t="s">
        <v>1306</v>
      </c>
      <c r="K303" s="75" t="s">
        <v>73</v>
      </c>
      <c r="L303" s="74" t="s">
        <v>797</v>
      </c>
      <c r="M303" s="24">
        <f>IF(ISNA(VLOOKUP(_xlfn.CONCAT(I303,".",K303),'ad hoc'!D:F,3,FALSE)),"not in adhoc",VLOOKUP(_xlfn.CONCAT(I303,".",K303),'ad hoc'!D:F,3,FALSE))</f>
        <v>2</v>
      </c>
      <c r="N303" s="30" t="s">
        <v>35</v>
      </c>
      <c r="O303" s="30" t="s">
        <v>35</v>
      </c>
      <c r="P303" s="32" t="s">
        <v>328</v>
      </c>
      <c r="Q303" t="s">
        <v>1121</v>
      </c>
      <c r="R303" s="106" t="s">
        <v>328</v>
      </c>
      <c r="S303" s="106"/>
      <c r="T303" s="106"/>
      <c r="U303" s="106"/>
      <c r="V303" s="106"/>
      <c r="W303" s="106"/>
      <c r="X303" s="106"/>
      <c r="Y303" s="106"/>
      <c r="Z303" s="106"/>
      <c r="AA303" s="106"/>
      <c r="AB303" s="106"/>
      <c r="AC303" s="106"/>
      <c r="AD303" s="106"/>
    </row>
    <row r="304" spans="1:30" ht="15" customHeight="1" x14ac:dyDescent="0.3">
      <c r="A304" s="81" t="s">
        <v>1006</v>
      </c>
      <c r="B304" s="28" t="s">
        <v>103</v>
      </c>
      <c r="C304" s="47" t="str">
        <f t="shared" si="7"/>
        <v>41000</v>
      </c>
      <c r="D304" s="29"/>
      <c r="E304" s="28" t="s">
        <v>13</v>
      </c>
      <c r="F304" s="36" t="s">
        <v>30</v>
      </c>
      <c r="G304" s="36" t="s">
        <v>13</v>
      </c>
      <c r="H304" s="28" t="s">
        <v>14</v>
      </c>
      <c r="I304" s="28" t="s">
        <v>104</v>
      </c>
      <c r="J304" s="8" t="s">
        <v>1307</v>
      </c>
      <c r="K304" s="76" t="s">
        <v>328</v>
      </c>
      <c r="L304" s="33" t="s">
        <v>798</v>
      </c>
      <c r="M304" s="69"/>
      <c r="N304" s="30" t="s">
        <v>9</v>
      </c>
      <c r="O304" s="31">
        <v>45184</v>
      </c>
      <c r="P304" s="32" t="s">
        <v>328</v>
      </c>
      <c r="Q304" t="s">
        <v>1121</v>
      </c>
      <c r="R304" s="106" t="s">
        <v>328</v>
      </c>
      <c r="S304" s="106"/>
      <c r="T304" s="106"/>
      <c r="U304" s="106"/>
      <c r="V304" s="106"/>
      <c r="W304" s="106"/>
      <c r="X304" s="106"/>
      <c r="Y304" s="106"/>
      <c r="Z304" s="106"/>
      <c r="AA304" s="106"/>
      <c r="AB304" s="106"/>
      <c r="AC304" s="106"/>
      <c r="AD304" s="106"/>
    </row>
    <row r="305" spans="1:30" ht="15" customHeight="1" x14ac:dyDescent="0.3">
      <c r="A305" s="81" t="s">
        <v>1006</v>
      </c>
      <c r="B305" s="8" t="s">
        <v>103</v>
      </c>
      <c r="C305" s="47" t="str">
        <f t="shared" si="7"/>
        <v>41000</v>
      </c>
      <c r="D305" s="29"/>
      <c r="E305" s="28" t="s">
        <v>13</v>
      </c>
      <c r="F305" s="36" t="s">
        <v>30</v>
      </c>
      <c r="G305" s="36" t="s">
        <v>13</v>
      </c>
      <c r="H305" s="28" t="s">
        <v>14</v>
      </c>
      <c r="I305" s="28" t="s">
        <v>105</v>
      </c>
      <c r="J305" s="8" t="s">
        <v>58</v>
      </c>
      <c r="K305" s="75" t="s">
        <v>59</v>
      </c>
      <c r="L305" s="33" t="s">
        <v>800</v>
      </c>
      <c r="M305" s="69"/>
      <c r="N305" s="52" t="s">
        <v>56</v>
      </c>
      <c r="O305" s="31">
        <v>45142</v>
      </c>
      <c r="P305" s="32" t="s">
        <v>57</v>
      </c>
      <c r="Q305" t="s">
        <v>1121</v>
      </c>
      <c r="R305" s="110" t="s">
        <v>1260</v>
      </c>
      <c r="S305" s="110"/>
      <c r="T305" s="110"/>
      <c r="U305" s="110"/>
      <c r="V305" s="110"/>
      <c r="W305" s="110"/>
      <c r="X305" s="110"/>
      <c r="Y305" s="110"/>
      <c r="Z305" s="110"/>
      <c r="AA305" s="110"/>
      <c r="AB305" s="110"/>
      <c r="AC305" s="110"/>
      <c r="AD305" s="110"/>
    </row>
    <row r="306" spans="1:30" ht="15" customHeight="1" x14ac:dyDescent="0.3">
      <c r="A306" s="81" t="s">
        <v>1006</v>
      </c>
      <c r="B306" s="28" t="s">
        <v>103</v>
      </c>
      <c r="C306" s="47" t="str">
        <f t="shared" si="7"/>
        <v>41000</v>
      </c>
      <c r="D306" s="29"/>
      <c r="E306" s="28" t="s">
        <v>13</v>
      </c>
      <c r="F306" s="36" t="s">
        <v>30</v>
      </c>
      <c r="G306" s="36" t="s">
        <v>13</v>
      </c>
      <c r="H306" s="28" t="s">
        <v>14</v>
      </c>
      <c r="I306" s="28" t="s">
        <v>105</v>
      </c>
      <c r="J306" s="8" t="s">
        <v>61</v>
      </c>
      <c r="K306" s="75" t="s">
        <v>59</v>
      </c>
      <c r="L306" s="33" t="s">
        <v>800</v>
      </c>
      <c r="M306" s="69"/>
      <c r="N306" s="30" t="s">
        <v>56</v>
      </c>
      <c r="O306" s="31">
        <v>45142</v>
      </c>
      <c r="P306" s="32" t="s">
        <v>60</v>
      </c>
      <c r="Q306" t="s">
        <v>1121</v>
      </c>
      <c r="R306" s="110" t="s">
        <v>1260</v>
      </c>
      <c r="S306" s="110"/>
      <c r="T306" s="110"/>
      <c r="U306" s="110"/>
      <c r="V306" s="110"/>
      <c r="W306" s="110"/>
      <c r="X306" s="110"/>
      <c r="Y306" s="110"/>
      <c r="Z306" s="110"/>
      <c r="AA306" s="110"/>
      <c r="AB306" s="110"/>
      <c r="AC306" s="110"/>
      <c r="AD306" s="110"/>
    </row>
    <row r="307" spans="1:30" ht="15" customHeight="1" x14ac:dyDescent="0.3">
      <c r="A307" s="81" t="s">
        <v>1006</v>
      </c>
      <c r="B307" s="28" t="s">
        <v>103</v>
      </c>
      <c r="C307" s="47" t="str">
        <f t="shared" si="7"/>
        <v>41000</v>
      </c>
      <c r="D307" s="29"/>
      <c r="E307" s="28" t="s">
        <v>13</v>
      </c>
      <c r="F307" s="36" t="s">
        <v>30</v>
      </c>
      <c r="G307" s="36" t="s">
        <v>13</v>
      </c>
      <c r="H307" s="28" t="s">
        <v>14</v>
      </c>
      <c r="I307" s="28" t="s">
        <v>105</v>
      </c>
      <c r="J307" s="8" t="s">
        <v>63</v>
      </c>
      <c r="K307" s="75" t="s">
        <v>59</v>
      </c>
      <c r="L307" s="33" t="s">
        <v>800</v>
      </c>
      <c r="M307" s="69"/>
      <c r="N307" s="30" t="s">
        <v>56</v>
      </c>
      <c r="O307" s="31">
        <v>45177</v>
      </c>
      <c r="P307" s="32" t="s">
        <v>62</v>
      </c>
      <c r="Q307" t="s">
        <v>1121</v>
      </c>
      <c r="R307" s="110" t="s">
        <v>1260</v>
      </c>
      <c r="S307" s="110"/>
      <c r="T307" s="110"/>
      <c r="U307" s="110"/>
      <c r="V307" s="110"/>
      <c r="W307" s="110"/>
      <c r="X307" s="110"/>
      <c r="Y307" s="110"/>
      <c r="Z307" s="110"/>
      <c r="AA307" s="110"/>
      <c r="AB307" s="110"/>
      <c r="AC307" s="110"/>
      <c r="AD307" s="110"/>
    </row>
    <row r="308" spans="1:30" ht="15" customHeight="1" x14ac:dyDescent="0.3">
      <c r="A308" s="81" t="s">
        <v>1007</v>
      </c>
      <c r="B308" s="28" t="s">
        <v>107</v>
      </c>
      <c r="C308" s="47" t="str">
        <f t="shared" si="7"/>
        <v>41100</v>
      </c>
      <c r="D308" s="21" t="s">
        <v>76</v>
      </c>
      <c r="E308" s="28" t="s">
        <v>13</v>
      </c>
      <c r="F308" s="36" t="s">
        <v>6</v>
      </c>
      <c r="G308" s="36" t="s">
        <v>13</v>
      </c>
      <c r="H308" s="28" t="s">
        <v>14</v>
      </c>
      <c r="I308" s="28" t="s">
        <v>108</v>
      </c>
      <c r="J308" s="8" t="s">
        <v>1297</v>
      </c>
      <c r="K308" s="75" t="s">
        <v>17</v>
      </c>
      <c r="L308" s="74" t="s">
        <v>797</v>
      </c>
      <c r="M308" s="24">
        <f>IF(ISNA(VLOOKUP(_xlfn.CONCAT(I308,".",K308),'ad hoc'!D:F,3,FALSE)),"not in adhoc",VLOOKUP(_xlfn.CONCAT(I308,".",K308),'ad hoc'!D:F,3,FALSE))</f>
        <v>1</v>
      </c>
      <c r="N308" s="30" t="s">
        <v>9</v>
      </c>
      <c r="O308" s="26">
        <v>45170</v>
      </c>
      <c r="P308" s="32" t="s">
        <v>328</v>
      </c>
      <c r="Q308" t="s">
        <v>1122</v>
      </c>
      <c r="R308" s="106" t="s">
        <v>328</v>
      </c>
      <c r="S308" s="106"/>
      <c r="T308" s="106"/>
      <c r="U308" s="106"/>
      <c r="V308" s="106"/>
      <c r="W308" s="106"/>
      <c r="X308" s="106"/>
      <c r="Y308" s="106"/>
      <c r="Z308" s="106"/>
      <c r="AA308" s="106"/>
      <c r="AB308" s="106"/>
      <c r="AC308" s="106"/>
      <c r="AD308" s="106"/>
    </row>
    <row r="309" spans="1:30" ht="15" customHeight="1" x14ac:dyDescent="0.3">
      <c r="A309" s="81" t="s">
        <v>1007</v>
      </c>
      <c r="B309" s="28" t="s">
        <v>107</v>
      </c>
      <c r="C309" s="47" t="str">
        <f t="shared" si="7"/>
        <v>41100</v>
      </c>
      <c r="D309" s="21" t="s">
        <v>76</v>
      </c>
      <c r="E309" s="28" t="s">
        <v>13</v>
      </c>
      <c r="F309" s="36" t="s">
        <v>6</v>
      </c>
      <c r="G309" s="36" t="s">
        <v>13</v>
      </c>
      <c r="H309" s="28" t="s">
        <v>14</v>
      </c>
      <c r="I309" s="28" t="s">
        <v>108</v>
      </c>
      <c r="J309" s="8" t="s">
        <v>993</v>
      </c>
      <c r="K309" s="75" t="s">
        <v>19</v>
      </c>
      <c r="L309" s="74" t="s">
        <v>797</v>
      </c>
      <c r="M309" s="24">
        <f>IF(ISNA(VLOOKUP(_xlfn.CONCAT(I309,".",K309),'ad hoc'!D:F,3,FALSE)),"not in adhoc",VLOOKUP(_xlfn.CONCAT(I309,".",K309),'ad hoc'!D:F,3,FALSE))</f>
        <v>2</v>
      </c>
      <c r="N309" s="30" t="s">
        <v>9</v>
      </c>
      <c r="O309" s="31">
        <v>45145</v>
      </c>
      <c r="P309" s="32" t="s">
        <v>328</v>
      </c>
      <c r="Q309" t="s">
        <v>1122</v>
      </c>
      <c r="R309" s="106" t="s">
        <v>328</v>
      </c>
      <c r="S309" s="106"/>
      <c r="T309" s="106"/>
      <c r="U309" s="106"/>
      <c r="V309" s="106"/>
      <c r="W309" s="106"/>
      <c r="X309" s="106"/>
      <c r="Y309" s="106"/>
      <c r="Z309" s="106"/>
      <c r="AA309" s="106"/>
      <c r="AB309" s="106"/>
      <c r="AC309" s="106"/>
      <c r="AD309" s="106"/>
    </row>
    <row r="310" spans="1:30" ht="15" customHeight="1" x14ac:dyDescent="0.3">
      <c r="A310" s="81" t="s">
        <v>1007</v>
      </c>
      <c r="B310" s="28" t="s">
        <v>107</v>
      </c>
      <c r="C310" s="47" t="str">
        <f>LEFT(I310,5)</f>
        <v>41100</v>
      </c>
      <c r="D310" s="21" t="s">
        <v>76</v>
      </c>
      <c r="E310" s="28" t="s">
        <v>13</v>
      </c>
      <c r="F310" s="36" t="s">
        <v>6</v>
      </c>
      <c r="G310" s="36" t="s">
        <v>13</v>
      </c>
      <c r="H310" s="28" t="s">
        <v>14</v>
      </c>
      <c r="I310" s="28" t="s">
        <v>108</v>
      </c>
      <c r="J310" s="8" t="s">
        <v>1298</v>
      </c>
      <c r="K310" s="76" t="s">
        <v>328</v>
      </c>
      <c r="L310" s="33" t="s">
        <v>798</v>
      </c>
      <c r="M310" s="69"/>
      <c r="N310" s="30" t="s">
        <v>9</v>
      </c>
      <c r="O310" s="31">
        <v>45170</v>
      </c>
      <c r="P310" s="32" t="s">
        <v>328</v>
      </c>
      <c r="Q310" t="s">
        <v>1122</v>
      </c>
      <c r="R310" s="106" t="s">
        <v>328</v>
      </c>
      <c r="S310" s="106"/>
      <c r="T310" s="106"/>
      <c r="U310" s="106"/>
      <c r="V310" s="106"/>
      <c r="W310" s="106"/>
      <c r="X310" s="106"/>
      <c r="Y310" s="106"/>
      <c r="Z310" s="106"/>
      <c r="AA310" s="106"/>
      <c r="AB310" s="106"/>
      <c r="AC310" s="106"/>
      <c r="AD310" s="106"/>
    </row>
    <row r="311" spans="1:30" ht="15" customHeight="1" x14ac:dyDescent="0.3">
      <c r="A311" s="81" t="s">
        <v>1007</v>
      </c>
      <c r="B311" s="28" t="s">
        <v>107</v>
      </c>
      <c r="C311" s="47" t="str">
        <f t="shared" si="7"/>
        <v>41100</v>
      </c>
      <c r="D311" s="21" t="s">
        <v>76</v>
      </c>
      <c r="E311" s="28" t="s">
        <v>13</v>
      </c>
      <c r="F311" s="36" t="s">
        <v>6</v>
      </c>
      <c r="G311" s="36" t="s">
        <v>13</v>
      </c>
      <c r="H311" s="28" t="s">
        <v>14</v>
      </c>
      <c r="I311" s="28" t="s">
        <v>108</v>
      </c>
      <c r="J311" s="8" t="s">
        <v>21</v>
      </c>
      <c r="K311" s="75" t="s">
        <v>22</v>
      </c>
      <c r="L311" s="74" t="s">
        <v>797</v>
      </c>
      <c r="M311" s="24">
        <f>IF(ISNA(VLOOKUP(_xlfn.CONCAT(I311,".",K311),'ad hoc'!D:F,3,FALSE)),"not in adhoc",VLOOKUP(_xlfn.CONCAT(I311,".",K311),'ad hoc'!D:F,3,FALSE))</f>
        <v>2</v>
      </c>
      <c r="N311" s="30" t="s">
        <v>9</v>
      </c>
      <c r="O311" s="31">
        <v>45156</v>
      </c>
      <c r="P311" s="23" t="s">
        <v>20</v>
      </c>
      <c r="Q311" t="s">
        <v>1122</v>
      </c>
      <c r="R311" s="104" t="s">
        <v>404</v>
      </c>
      <c r="S311" s="104" t="s">
        <v>1252</v>
      </c>
      <c r="T311" s="104" t="s">
        <v>1253</v>
      </c>
      <c r="U311" s="104" t="s">
        <v>394</v>
      </c>
      <c r="V311" s="104" t="s">
        <v>1254</v>
      </c>
      <c r="W311" s="104" t="s">
        <v>1255</v>
      </c>
      <c r="X311" s="104" t="s">
        <v>1256</v>
      </c>
      <c r="Y311" s="104" t="s">
        <v>395</v>
      </c>
      <c r="Z311" s="104" t="s">
        <v>402</v>
      </c>
      <c r="AA311" s="104" t="s">
        <v>397</v>
      </c>
      <c r="AB311" s="104" t="s">
        <v>1257</v>
      </c>
      <c r="AC311" s="104" t="s">
        <v>396</v>
      </c>
      <c r="AD311" s="104"/>
    </row>
    <row r="312" spans="1:30" ht="15" customHeight="1" x14ac:dyDescent="0.3">
      <c r="A312" s="81" t="s">
        <v>1007</v>
      </c>
      <c r="B312" s="28" t="s">
        <v>107</v>
      </c>
      <c r="C312" s="47" t="str">
        <f t="shared" si="7"/>
        <v>41100</v>
      </c>
      <c r="D312" s="21" t="s">
        <v>76</v>
      </c>
      <c r="E312" s="28" t="s">
        <v>13</v>
      </c>
      <c r="F312" s="36" t="s">
        <v>6</v>
      </c>
      <c r="G312" s="36" t="s">
        <v>13</v>
      </c>
      <c r="H312" s="28" t="s">
        <v>14</v>
      </c>
      <c r="I312" s="28" t="s">
        <v>108</v>
      </c>
      <c r="J312" s="8" t="s">
        <v>24</v>
      </c>
      <c r="K312" s="75" t="s">
        <v>25</v>
      </c>
      <c r="L312" s="74" t="s">
        <v>797</v>
      </c>
      <c r="M312" s="24">
        <f>IF(ISNA(VLOOKUP(_xlfn.CONCAT(I312,".",K312),'ad hoc'!D:F,3,FALSE)),"not in adhoc",VLOOKUP(_xlfn.CONCAT(I312,".",K312),'ad hoc'!D:F,3,FALSE))</f>
        <v>2</v>
      </c>
      <c r="N312" s="30" t="s">
        <v>9</v>
      </c>
      <c r="O312" s="31">
        <v>45170</v>
      </c>
      <c r="P312" s="32" t="s">
        <v>23</v>
      </c>
      <c r="Q312" t="s">
        <v>1122</v>
      </c>
      <c r="R312" s="104" t="s">
        <v>404</v>
      </c>
      <c r="S312" s="104" t="s">
        <v>1252</v>
      </c>
      <c r="T312" s="104" t="s">
        <v>1253</v>
      </c>
      <c r="U312" s="104" t="s">
        <v>394</v>
      </c>
      <c r="V312" s="104" t="s">
        <v>1254</v>
      </c>
      <c r="W312" s="104" t="s">
        <v>1255</v>
      </c>
      <c r="X312" s="104" t="s">
        <v>1256</v>
      </c>
      <c r="Y312" s="104" t="s">
        <v>395</v>
      </c>
      <c r="Z312" s="104" t="s">
        <v>402</v>
      </c>
      <c r="AA312" s="104" t="s">
        <v>397</v>
      </c>
      <c r="AB312" s="104" t="s">
        <v>1257</v>
      </c>
      <c r="AC312" s="104" t="s">
        <v>396</v>
      </c>
      <c r="AD312" s="104"/>
    </row>
    <row r="313" spans="1:30" ht="15" customHeight="1" x14ac:dyDescent="0.3">
      <c r="A313" s="81" t="s">
        <v>1007</v>
      </c>
      <c r="B313" s="28" t="s">
        <v>107</v>
      </c>
      <c r="C313" s="47" t="str">
        <f t="shared" si="7"/>
        <v>41100</v>
      </c>
      <c r="D313" s="21" t="s">
        <v>76</v>
      </c>
      <c r="E313" s="28" t="s">
        <v>13</v>
      </c>
      <c r="F313" s="36" t="s">
        <v>6</v>
      </c>
      <c r="G313" s="36" t="s">
        <v>13</v>
      </c>
      <c r="H313" s="28" t="s">
        <v>14</v>
      </c>
      <c r="I313" s="28" t="s">
        <v>108</v>
      </c>
      <c r="J313" s="8" t="s">
        <v>27</v>
      </c>
      <c r="K313" s="75" t="s">
        <v>28</v>
      </c>
      <c r="L313" s="74" t="s">
        <v>797</v>
      </c>
      <c r="M313" s="24">
        <f>IF(ISNA(VLOOKUP(_xlfn.CONCAT(I313,".",K313),'ad hoc'!D:F,3,FALSE)),"not in adhoc",VLOOKUP(_xlfn.CONCAT(I313,".",K313),'ad hoc'!D:F,3,FALSE))</f>
        <v>2</v>
      </c>
      <c r="N313" s="30" t="s">
        <v>9</v>
      </c>
      <c r="O313" s="31">
        <v>45149</v>
      </c>
      <c r="P313" s="32" t="s">
        <v>26</v>
      </c>
      <c r="Q313" t="s">
        <v>1122</v>
      </c>
      <c r="R313" s="104" t="s">
        <v>404</v>
      </c>
      <c r="S313" s="104" t="s">
        <v>1252</v>
      </c>
      <c r="T313" s="104" t="s">
        <v>1253</v>
      </c>
      <c r="U313" s="104" t="s">
        <v>394</v>
      </c>
      <c r="V313" s="104" t="s">
        <v>1254</v>
      </c>
      <c r="W313" s="104" t="s">
        <v>1255</v>
      </c>
      <c r="X313" s="104" t="s">
        <v>1256</v>
      </c>
      <c r="Y313" s="104" t="s">
        <v>395</v>
      </c>
      <c r="Z313" s="104" t="s">
        <v>402</v>
      </c>
      <c r="AA313" s="104" t="s">
        <v>397</v>
      </c>
      <c r="AB313" s="104" t="s">
        <v>1257</v>
      </c>
      <c r="AC313" s="104" t="s">
        <v>396</v>
      </c>
      <c r="AD313" s="104"/>
    </row>
    <row r="314" spans="1:30" ht="15" customHeight="1" x14ac:dyDescent="0.3">
      <c r="A314" s="81" t="s">
        <v>1007</v>
      </c>
      <c r="B314" s="28" t="s">
        <v>107</v>
      </c>
      <c r="C314" s="47" t="str">
        <f t="shared" ref="C314:C348" si="8">LEFT(I314,5)</f>
        <v>41100</v>
      </c>
      <c r="D314" s="21" t="s">
        <v>76</v>
      </c>
      <c r="E314" s="28" t="s">
        <v>13</v>
      </c>
      <c r="F314" s="36" t="s">
        <v>6</v>
      </c>
      <c r="G314" s="36" t="s">
        <v>13</v>
      </c>
      <c r="H314" s="28" t="s">
        <v>14</v>
      </c>
      <c r="I314" s="28" t="s">
        <v>108</v>
      </c>
      <c r="J314" s="8" t="s">
        <v>33</v>
      </c>
      <c r="K314" s="75" t="s">
        <v>34</v>
      </c>
      <c r="L314" s="33" t="s">
        <v>802</v>
      </c>
      <c r="M314" s="69"/>
      <c r="N314" s="30" t="s">
        <v>35</v>
      </c>
      <c r="O314" s="31" t="s">
        <v>35</v>
      </c>
      <c r="P314" s="32" t="s">
        <v>32</v>
      </c>
      <c r="Q314" t="s">
        <v>1122</v>
      </c>
      <c r="R314" s="104" t="s">
        <v>404</v>
      </c>
      <c r="S314" s="104" t="s">
        <v>1252</v>
      </c>
      <c r="T314" s="104" t="s">
        <v>1253</v>
      </c>
      <c r="U314" s="104" t="s">
        <v>394</v>
      </c>
      <c r="V314" s="104" t="s">
        <v>1254</v>
      </c>
      <c r="W314" s="104" t="s">
        <v>1255</v>
      </c>
      <c r="X314" s="104" t="s">
        <v>1256</v>
      </c>
      <c r="Y314" s="104" t="s">
        <v>395</v>
      </c>
      <c r="Z314" s="104" t="s">
        <v>402</v>
      </c>
      <c r="AA314" s="104" t="s">
        <v>397</v>
      </c>
      <c r="AB314" s="104" t="s">
        <v>1257</v>
      </c>
      <c r="AC314" s="104" t="s">
        <v>396</v>
      </c>
      <c r="AD314" s="104"/>
    </row>
    <row r="315" spans="1:30" ht="15" customHeight="1" x14ac:dyDescent="0.3">
      <c r="A315" s="81" t="s">
        <v>1007</v>
      </c>
      <c r="B315" s="28" t="s">
        <v>107</v>
      </c>
      <c r="C315" s="47" t="str">
        <f t="shared" si="8"/>
        <v>41100</v>
      </c>
      <c r="D315" s="21" t="s">
        <v>76</v>
      </c>
      <c r="E315" s="28" t="s">
        <v>13</v>
      </c>
      <c r="F315" s="36" t="s">
        <v>6</v>
      </c>
      <c r="G315" s="36" t="s">
        <v>13</v>
      </c>
      <c r="H315" s="28" t="s">
        <v>14</v>
      </c>
      <c r="I315" s="28" t="s">
        <v>108</v>
      </c>
      <c r="J315" s="8" t="s">
        <v>1299</v>
      </c>
      <c r="K315" s="76" t="s">
        <v>328</v>
      </c>
      <c r="L315" s="33" t="s">
        <v>798</v>
      </c>
      <c r="M315" s="69"/>
      <c r="N315" s="30" t="s">
        <v>9</v>
      </c>
      <c r="O315" s="31">
        <v>45177</v>
      </c>
      <c r="P315" s="32" t="s">
        <v>328</v>
      </c>
      <c r="Q315" t="s">
        <v>1122</v>
      </c>
      <c r="R315" s="106" t="s">
        <v>328</v>
      </c>
      <c r="S315" s="106"/>
      <c r="T315" s="106"/>
      <c r="U315" s="106"/>
      <c r="V315" s="106"/>
      <c r="W315" s="106"/>
      <c r="X315" s="106"/>
      <c r="Y315" s="106"/>
      <c r="Z315" s="106"/>
      <c r="AA315" s="106"/>
      <c r="AB315" s="106"/>
      <c r="AC315" s="106"/>
      <c r="AD315" s="106"/>
    </row>
    <row r="316" spans="1:30" ht="15" customHeight="1" x14ac:dyDescent="0.3">
      <c r="A316" s="81" t="s">
        <v>1007</v>
      </c>
      <c r="B316" s="28" t="s">
        <v>107</v>
      </c>
      <c r="C316" s="47" t="str">
        <f t="shared" si="8"/>
        <v>41100</v>
      </c>
      <c r="D316" s="21" t="s">
        <v>76</v>
      </c>
      <c r="E316" s="28" t="s">
        <v>13</v>
      </c>
      <c r="F316" s="36" t="s">
        <v>6</v>
      </c>
      <c r="G316" s="36" t="s">
        <v>13</v>
      </c>
      <c r="H316" s="28" t="s">
        <v>14</v>
      </c>
      <c r="I316" s="28" t="s">
        <v>109</v>
      </c>
      <c r="J316" s="8" t="s">
        <v>38</v>
      </c>
      <c r="K316" s="75" t="s">
        <v>39</v>
      </c>
      <c r="L316" s="74" t="s">
        <v>797</v>
      </c>
      <c r="M316" s="24" t="str">
        <f>IF(ISNA(VLOOKUP(_xlfn.CONCAT(I316,".",K316),'ad hoc'!D:F,3,FALSE)),"not in adhoc",VLOOKUP(_xlfn.CONCAT(I316,".",K316),'ad hoc'!D:F,3,FALSE))</f>
        <v>not in adhoc</v>
      </c>
      <c r="N316" s="30" t="s">
        <v>9</v>
      </c>
      <c r="O316" s="31">
        <v>45142</v>
      </c>
      <c r="P316" s="32" t="s">
        <v>37</v>
      </c>
      <c r="Q316" t="s">
        <v>1122</v>
      </c>
      <c r="R316" s="104" t="s">
        <v>404</v>
      </c>
      <c r="S316" s="104" t="s">
        <v>1252</v>
      </c>
      <c r="T316" s="104" t="s">
        <v>1253</v>
      </c>
      <c r="U316" s="104" t="s">
        <v>394</v>
      </c>
      <c r="V316" s="104" t="s">
        <v>1254</v>
      </c>
      <c r="W316" s="104" t="s">
        <v>1255</v>
      </c>
      <c r="X316" s="104" t="s">
        <v>1256</v>
      </c>
      <c r="Y316" s="104" t="s">
        <v>395</v>
      </c>
      <c r="Z316" s="104" t="s">
        <v>402</v>
      </c>
      <c r="AA316" s="104" t="s">
        <v>397</v>
      </c>
      <c r="AB316" s="104" t="s">
        <v>1257</v>
      </c>
      <c r="AC316" s="104" t="s">
        <v>396</v>
      </c>
      <c r="AD316" s="104"/>
    </row>
    <row r="317" spans="1:30" ht="15" customHeight="1" x14ac:dyDescent="0.3">
      <c r="A317" s="81" t="s">
        <v>1007</v>
      </c>
      <c r="B317" s="28" t="s">
        <v>107</v>
      </c>
      <c r="C317" s="47" t="str">
        <f t="shared" si="8"/>
        <v>41100</v>
      </c>
      <c r="D317" s="21" t="s">
        <v>76</v>
      </c>
      <c r="E317" s="28" t="s">
        <v>13</v>
      </c>
      <c r="F317" s="36" t="s">
        <v>6</v>
      </c>
      <c r="G317" s="36" t="s">
        <v>13</v>
      </c>
      <c r="H317" s="28" t="s">
        <v>14</v>
      </c>
      <c r="I317" s="28" t="s">
        <v>108</v>
      </c>
      <c r="J317" s="8" t="s">
        <v>1300</v>
      </c>
      <c r="K317" s="75" t="s">
        <v>41</v>
      </c>
      <c r="L317" s="74" t="s">
        <v>797</v>
      </c>
      <c r="M317" s="24">
        <f>IF(ISNA(VLOOKUP(_xlfn.CONCAT(I317,".",K317),'ad hoc'!D:F,3,FALSE)),"not in adhoc",VLOOKUP(_xlfn.CONCAT(I317,".",K317),'ad hoc'!D:F,3,FALSE))</f>
        <v>2</v>
      </c>
      <c r="N317" s="30" t="s">
        <v>9</v>
      </c>
      <c r="O317" s="31">
        <v>45177</v>
      </c>
      <c r="P317" s="32" t="s">
        <v>328</v>
      </c>
      <c r="Q317" t="s">
        <v>1122</v>
      </c>
      <c r="R317" s="106" t="s">
        <v>328</v>
      </c>
      <c r="S317" s="106"/>
      <c r="T317" s="106"/>
      <c r="U317" s="106"/>
      <c r="V317" s="106"/>
      <c r="W317" s="106"/>
      <c r="X317" s="106"/>
      <c r="Y317" s="106"/>
      <c r="Z317" s="106"/>
      <c r="AA317" s="106"/>
      <c r="AB317" s="106"/>
      <c r="AC317" s="106"/>
      <c r="AD317" s="106"/>
    </row>
    <row r="318" spans="1:30" ht="15" customHeight="1" x14ac:dyDescent="0.3">
      <c r="A318" s="81" t="s">
        <v>1007</v>
      </c>
      <c r="B318" s="28" t="s">
        <v>107</v>
      </c>
      <c r="C318" s="47" t="str">
        <f t="shared" si="8"/>
        <v>41100</v>
      </c>
      <c r="D318" s="21" t="s">
        <v>76</v>
      </c>
      <c r="E318" s="28" t="s">
        <v>13</v>
      </c>
      <c r="F318" s="36" t="s">
        <v>6</v>
      </c>
      <c r="G318" s="36" t="s">
        <v>13</v>
      </c>
      <c r="H318" s="28" t="s">
        <v>14</v>
      </c>
      <c r="I318" s="28" t="s">
        <v>108</v>
      </c>
      <c r="J318" s="8" t="s">
        <v>994</v>
      </c>
      <c r="K318" s="75" t="s">
        <v>43</v>
      </c>
      <c r="L318" s="74" t="s">
        <v>797</v>
      </c>
      <c r="M318" s="24">
        <f>IF(ISNA(VLOOKUP(_xlfn.CONCAT(I318,".",K318),'ad hoc'!D:F,3,FALSE)),"not in adhoc",VLOOKUP(_xlfn.CONCAT(I318,".",K318),'ad hoc'!D:F,3,FALSE))</f>
        <v>2</v>
      </c>
      <c r="N318" s="30" t="s">
        <v>9</v>
      </c>
      <c r="O318" s="31">
        <v>45163</v>
      </c>
      <c r="P318" s="32" t="s">
        <v>328</v>
      </c>
      <c r="Q318" t="s">
        <v>1122</v>
      </c>
      <c r="R318" s="106" t="s">
        <v>328</v>
      </c>
      <c r="S318" s="106"/>
      <c r="T318" s="106"/>
      <c r="U318" s="106"/>
      <c r="V318" s="106"/>
      <c r="W318" s="106"/>
      <c r="X318" s="106"/>
      <c r="Y318" s="106"/>
      <c r="Z318" s="106"/>
      <c r="AA318" s="106"/>
      <c r="AB318" s="106"/>
      <c r="AC318" s="106"/>
      <c r="AD318" s="106"/>
    </row>
    <row r="319" spans="1:30" ht="15" customHeight="1" x14ac:dyDescent="0.3">
      <c r="A319" s="81" t="s">
        <v>1007</v>
      </c>
      <c r="B319" s="28" t="s">
        <v>107</v>
      </c>
      <c r="C319" s="47" t="str">
        <f t="shared" si="8"/>
        <v>41100</v>
      </c>
      <c r="D319" s="21" t="s">
        <v>76</v>
      </c>
      <c r="E319" s="28" t="s">
        <v>13</v>
      </c>
      <c r="F319" s="36" t="s">
        <v>6</v>
      </c>
      <c r="G319" s="36" t="s">
        <v>13</v>
      </c>
      <c r="H319" s="28" t="s">
        <v>14</v>
      </c>
      <c r="I319" s="28" t="s">
        <v>108</v>
      </c>
      <c r="J319" s="8" t="s">
        <v>45</v>
      </c>
      <c r="K319" s="75" t="s">
        <v>46</v>
      </c>
      <c r="L319" s="74" t="s">
        <v>797</v>
      </c>
      <c r="M319" s="24">
        <f>IF(ISNA(VLOOKUP(_xlfn.CONCAT(I319,".",K319),'ad hoc'!D:F,3,FALSE)),"not in adhoc",VLOOKUP(_xlfn.CONCAT(I319,".",K319),'ad hoc'!D:F,3,FALSE))</f>
        <v>1</v>
      </c>
      <c r="N319" s="30" t="s">
        <v>9</v>
      </c>
      <c r="O319" s="31">
        <v>45170</v>
      </c>
      <c r="P319" s="32" t="s">
        <v>44</v>
      </c>
      <c r="Q319" t="s">
        <v>1122</v>
      </c>
      <c r="R319" s="104" t="s">
        <v>404</v>
      </c>
      <c r="S319" s="104" t="s">
        <v>1252</v>
      </c>
      <c r="T319" s="104" t="s">
        <v>1253</v>
      </c>
      <c r="U319" s="104" t="s">
        <v>394</v>
      </c>
      <c r="V319" s="104" t="s">
        <v>1254</v>
      </c>
      <c r="W319" s="104" t="s">
        <v>1255</v>
      </c>
      <c r="X319" s="104" t="s">
        <v>1256</v>
      </c>
      <c r="Y319" s="104" t="s">
        <v>395</v>
      </c>
      <c r="Z319" s="104" t="s">
        <v>402</v>
      </c>
      <c r="AA319" s="104" t="s">
        <v>397</v>
      </c>
      <c r="AB319" s="104" t="s">
        <v>1257</v>
      </c>
      <c r="AC319" s="120" t="s">
        <v>396</v>
      </c>
      <c r="AD319" s="104"/>
    </row>
    <row r="320" spans="1:30" ht="15" customHeight="1" x14ac:dyDescent="0.3">
      <c r="A320" s="81" t="s">
        <v>1007</v>
      </c>
      <c r="B320" s="28" t="s">
        <v>107</v>
      </c>
      <c r="C320" s="47" t="str">
        <f t="shared" si="8"/>
        <v>41100</v>
      </c>
      <c r="D320" s="21" t="s">
        <v>76</v>
      </c>
      <c r="E320" s="28" t="s">
        <v>13</v>
      </c>
      <c r="F320" s="36" t="s">
        <v>6</v>
      </c>
      <c r="G320" s="36" t="s">
        <v>13</v>
      </c>
      <c r="H320" s="28" t="s">
        <v>14</v>
      </c>
      <c r="I320" s="28" t="s">
        <v>108</v>
      </c>
      <c r="J320" s="8" t="s">
        <v>48</v>
      </c>
      <c r="K320" s="75" t="s">
        <v>49</v>
      </c>
      <c r="L320" s="74" t="s">
        <v>797</v>
      </c>
      <c r="M320" s="24">
        <f>IF(ISNA(VLOOKUP(_xlfn.CONCAT(I320,".",K320),'ad hoc'!D:F,3,FALSE)),"not in adhoc",VLOOKUP(_xlfn.CONCAT(I320,".",K320),'ad hoc'!D:F,3,FALSE))</f>
        <v>2</v>
      </c>
      <c r="N320" s="30" t="s">
        <v>9</v>
      </c>
      <c r="O320" s="31">
        <v>45156</v>
      </c>
      <c r="P320" s="32" t="s">
        <v>47</v>
      </c>
      <c r="Q320" t="s">
        <v>1122</v>
      </c>
      <c r="R320" s="104" t="s">
        <v>404</v>
      </c>
      <c r="S320" s="104" t="s">
        <v>1252</v>
      </c>
      <c r="T320" s="104" t="s">
        <v>1253</v>
      </c>
      <c r="U320" s="104" t="s">
        <v>394</v>
      </c>
      <c r="V320" s="104" t="s">
        <v>1254</v>
      </c>
      <c r="W320" s="104" t="s">
        <v>1255</v>
      </c>
      <c r="X320" s="104" t="s">
        <v>1256</v>
      </c>
      <c r="Y320" s="104" t="s">
        <v>395</v>
      </c>
      <c r="Z320" s="104" t="s">
        <v>402</v>
      </c>
      <c r="AA320" s="104" t="s">
        <v>397</v>
      </c>
      <c r="AB320" s="104" t="s">
        <v>1257</v>
      </c>
      <c r="AC320" s="120" t="s">
        <v>396</v>
      </c>
      <c r="AD320" s="104"/>
    </row>
    <row r="321" spans="1:30" ht="15" customHeight="1" x14ac:dyDescent="0.3">
      <c r="A321" s="81" t="s">
        <v>1007</v>
      </c>
      <c r="B321" s="28" t="s">
        <v>107</v>
      </c>
      <c r="C321" s="47" t="str">
        <f t="shared" si="8"/>
        <v>41100</v>
      </c>
      <c r="D321" s="21" t="s">
        <v>76</v>
      </c>
      <c r="E321" s="28" t="s">
        <v>13</v>
      </c>
      <c r="F321" s="36" t="s">
        <v>6</v>
      </c>
      <c r="G321" s="36" t="s">
        <v>13</v>
      </c>
      <c r="H321" s="28" t="s">
        <v>14</v>
      </c>
      <c r="I321" s="28" t="s">
        <v>108</v>
      </c>
      <c r="J321" s="8" t="s">
        <v>1301</v>
      </c>
      <c r="K321" s="75" t="s">
        <v>51</v>
      </c>
      <c r="L321" s="74" t="s">
        <v>797</v>
      </c>
      <c r="M321" s="24">
        <f>IF(ISNA(VLOOKUP(_xlfn.CONCAT(I321,".",K321),'ad hoc'!D:F,3,FALSE)),"not in adhoc",VLOOKUP(_xlfn.CONCAT(I321,".",K321),'ad hoc'!D:F,3,FALSE))</f>
        <v>1</v>
      </c>
      <c r="N321" s="30" t="s">
        <v>9</v>
      </c>
      <c r="O321" s="31">
        <v>45156</v>
      </c>
      <c r="P321" s="32" t="s">
        <v>328</v>
      </c>
      <c r="Q321" t="s">
        <v>1122</v>
      </c>
      <c r="R321" s="106" t="s">
        <v>328</v>
      </c>
      <c r="S321" s="106"/>
      <c r="T321" s="106"/>
      <c r="U321" s="106"/>
      <c r="V321" s="106"/>
      <c r="W321" s="106"/>
      <c r="X321" s="106"/>
      <c r="Y321" s="106"/>
      <c r="Z321" s="106"/>
      <c r="AA321" s="106"/>
      <c r="AB321" s="106"/>
      <c r="AC321" s="106"/>
      <c r="AD321" s="106"/>
    </row>
    <row r="322" spans="1:30" ht="15" customHeight="1" x14ac:dyDescent="0.3">
      <c r="A322" s="81" t="s">
        <v>1007</v>
      </c>
      <c r="B322" s="28" t="s">
        <v>107</v>
      </c>
      <c r="C322" s="47" t="str">
        <f t="shared" si="8"/>
        <v>41100</v>
      </c>
      <c r="D322" s="21" t="s">
        <v>76</v>
      </c>
      <c r="E322" s="28" t="s">
        <v>13</v>
      </c>
      <c r="F322" s="36" t="s">
        <v>6</v>
      </c>
      <c r="G322" s="36" t="s">
        <v>13</v>
      </c>
      <c r="H322" s="28" t="s">
        <v>14</v>
      </c>
      <c r="I322" s="28" t="s">
        <v>108</v>
      </c>
      <c r="J322" s="8" t="s">
        <v>1302</v>
      </c>
      <c r="K322" s="75" t="s">
        <v>29</v>
      </c>
      <c r="L322" s="33" t="s">
        <v>801</v>
      </c>
      <c r="M322" s="70"/>
      <c r="N322" s="30" t="s">
        <v>9</v>
      </c>
      <c r="O322" s="31">
        <v>45250</v>
      </c>
      <c r="P322" s="32" t="s">
        <v>328</v>
      </c>
      <c r="Q322" t="s">
        <v>1122</v>
      </c>
      <c r="R322" s="106" t="s">
        <v>328</v>
      </c>
      <c r="S322" s="106"/>
      <c r="T322" s="106"/>
      <c r="U322" s="106"/>
      <c r="V322" s="106"/>
      <c r="W322" s="106"/>
      <c r="X322" s="106"/>
      <c r="Y322" s="106"/>
      <c r="Z322" s="106"/>
      <c r="AA322" s="106"/>
      <c r="AB322" s="106"/>
      <c r="AC322" s="106"/>
      <c r="AD322" s="106"/>
    </row>
    <row r="323" spans="1:30" ht="15" customHeight="1" x14ac:dyDescent="0.3">
      <c r="A323" s="81" t="s">
        <v>1007</v>
      </c>
      <c r="B323" s="28" t="s">
        <v>107</v>
      </c>
      <c r="C323" s="47" t="str">
        <f t="shared" si="8"/>
        <v>41100</v>
      </c>
      <c r="D323" s="21" t="s">
        <v>76</v>
      </c>
      <c r="E323" s="28" t="s">
        <v>13</v>
      </c>
      <c r="F323" s="36" t="s">
        <v>6</v>
      </c>
      <c r="G323" s="36" t="s">
        <v>13</v>
      </c>
      <c r="H323" s="28" t="s">
        <v>14</v>
      </c>
      <c r="I323" s="28" t="s">
        <v>108</v>
      </c>
      <c r="J323" s="8" t="s">
        <v>1303</v>
      </c>
      <c r="K323" s="76" t="s">
        <v>328</v>
      </c>
      <c r="L323" s="33" t="s">
        <v>798</v>
      </c>
      <c r="M323" s="69"/>
      <c r="N323" s="30" t="s">
        <v>9</v>
      </c>
      <c r="O323" s="31">
        <v>45156</v>
      </c>
      <c r="P323" s="32" t="s">
        <v>328</v>
      </c>
      <c r="Q323" t="s">
        <v>1122</v>
      </c>
      <c r="R323" s="106" t="s">
        <v>328</v>
      </c>
      <c r="S323" s="106"/>
      <c r="T323" s="106"/>
      <c r="U323" s="106"/>
      <c r="V323" s="106"/>
      <c r="W323" s="106"/>
      <c r="X323" s="106"/>
      <c r="Y323" s="106"/>
      <c r="Z323" s="106"/>
      <c r="AA323" s="106"/>
      <c r="AB323" s="106"/>
      <c r="AC323" s="106"/>
      <c r="AD323" s="106"/>
    </row>
    <row r="324" spans="1:30" ht="15" customHeight="1" x14ac:dyDescent="0.3">
      <c r="A324" s="81" t="s">
        <v>1007</v>
      </c>
      <c r="B324" s="28" t="s">
        <v>107</v>
      </c>
      <c r="C324" s="47" t="str">
        <f t="shared" si="8"/>
        <v>41100</v>
      </c>
      <c r="D324" s="21" t="s">
        <v>76</v>
      </c>
      <c r="E324" s="28" t="s">
        <v>13</v>
      </c>
      <c r="F324" s="36" t="s">
        <v>6</v>
      </c>
      <c r="G324" s="36" t="s">
        <v>13</v>
      </c>
      <c r="H324" s="28" t="s">
        <v>14</v>
      </c>
      <c r="I324" s="28" t="s">
        <v>109</v>
      </c>
      <c r="J324" s="8" t="s">
        <v>58</v>
      </c>
      <c r="K324" s="75" t="s">
        <v>59</v>
      </c>
      <c r="L324" s="33" t="s">
        <v>800</v>
      </c>
      <c r="M324" s="69"/>
      <c r="N324" s="30" t="s">
        <v>56</v>
      </c>
      <c r="O324" s="31">
        <v>45142</v>
      </c>
      <c r="P324" s="32" t="s">
        <v>57</v>
      </c>
      <c r="Q324" t="s">
        <v>1122</v>
      </c>
      <c r="R324" s="110" t="s">
        <v>1260</v>
      </c>
      <c r="S324" s="110"/>
      <c r="T324" s="110"/>
      <c r="U324" s="110"/>
      <c r="V324" s="110"/>
      <c r="W324" s="110"/>
      <c r="X324" s="110"/>
      <c r="Y324" s="110"/>
      <c r="Z324" s="110"/>
      <c r="AA324" s="110"/>
      <c r="AB324" s="110"/>
      <c r="AC324" s="110"/>
      <c r="AD324" s="110"/>
    </row>
    <row r="325" spans="1:30" ht="15" customHeight="1" x14ac:dyDescent="0.3">
      <c r="A325" s="81" t="s">
        <v>1007</v>
      </c>
      <c r="B325" s="28" t="s">
        <v>107</v>
      </c>
      <c r="C325" s="47" t="str">
        <f t="shared" si="8"/>
        <v>41100</v>
      </c>
      <c r="D325" s="21" t="s">
        <v>76</v>
      </c>
      <c r="E325" s="28" t="s">
        <v>13</v>
      </c>
      <c r="F325" s="36" t="s">
        <v>6</v>
      </c>
      <c r="G325" s="36" t="s">
        <v>13</v>
      </c>
      <c r="H325" s="28" t="s">
        <v>14</v>
      </c>
      <c r="I325" s="28" t="s">
        <v>109</v>
      </c>
      <c r="J325" s="8" t="s">
        <v>61</v>
      </c>
      <c r="K325" s="75" t="s">
        <v>59</v>
      </c>
      <c r="L325" s="33" t="s">
        <v>800</v>
      </c>
      <c r="M325" s="69"/>
      <c r="N325" s="30" t="s">
        <v>56</v>
      </c>
      <c r="O325" s="31">
        <v>45142</v>
      </c>
      <c r="P325" s="32" t="s">
        <v>60</v>
      </c>
      <c r="Q325" t="s">
        <v>1122</v>
      </c>
      <c r="R325" s="110" t="s">
        <v>1260</v>
      </c>
      <c r="S325" s="110"/>
      <c r="T325" s="110"/>
      <c r="U325" s="110"/>
      <c r="V325" s="110"/>
      <c r="W325" s="110"/>
      <c r="X325" s="110"/>
      <c r="Y325" s="110"/>
      <c r="Z325" s="110"/>
      <c r="AA325" s="110"/>
      <c r="AB325" s="110"/>
      <c r="AC325" s="110"/>
      <c r="AD325" s="110"/>
    </row>
    <row r="326" spans="1:30" ht="15" customHeight="1" x14ac:dyDescent="0.3">
      <c r="A326" s="81" t="s">
        <v>1007</v>
      </c>
      <c r="B326" s="28" t="s">
        <v>107</v>
      </c>
      <c r="C326" s="47" t="str">
        <f t="shared" si="8"/>
        <v>41100</v>
      </c>
      <c r="D326" s="21" t="s">
        <v>76</v>
      </c>
      <c r="E326" s="28" t="s">
        <v>13</v>
      </c>
      <c r="F326" s="36" t="s">
        <v>6</v>
      </c>
      <c r="G326" s="36" t="s">
        <v>13</v>
      </c>
      <c r="H326" s="28" t="s">
        <v>14</v>
      </c>
      <c r="I326" s="28" t="s">
        <v>109</v>
      </c>
      <c r="J326" s="8" t="s">
        <v>63</v>
      </c>
      <c r="K326" s="75" t="s">
        <v>59</v>
      </c>
      <c r="L326" s="33" t="s">
        <v>800</v>
      </c>
      <c r="M326" s="69"/>
      <c r="N326" s="30" t="s">
        <v>56</v>
      </c>
      <c r="O326" s="31">
        <v>45177</v>
      </c>
      <c r="P326" s="32" t="s">
        <v>62</v>
      </c>
      <c r="Q326" t="s">
        <v>1122</v>
      </c>
      <c r="R326" s="110" t="s">
        <v>1260</v>
      </c>
      <c r="S326" s="110"/>
      <c r="T326" s="110"/>
      <c r="U326" s="110"/>
      <c r="V326" s="110"/>
      <c r="W326" s="110"/>
      <c r="X326" s="110"/>
      <c r="Y326" s="110"/>
      <c r="Z326" s="110"/>
      <c r="AA326" s="110"/>
      <c r="AB326" s="110"/>
      <c r="AC326" s="110"/>
      <c r="AD326" s="110"/>
    </row>
    <row r="327" spans="1:30" ht="15" customHeight="1" x14ac:dyDescent="0.3">
      <c r="A327" s="81" t="s">
        <v>1007</v>
      </c>
      <c r="B327" s="28" t="s">
        <v>107</v>
      </c>
      <c r="C327" s="47" t="str">
        <f t="shared" si="8"/>
        <v>41100</v>
      </c>
      <c r="D327" s="21" t="s">
        <v>76</v>
      </c>
      <c r="E327" s="28" t="s">
        <v>13</v>
      </c>
      <c r="F327" s="36" t="s">
        <v>6</v>
      </c>
      <c r="G327" s="36" t="s">
        <v>13</v>
      </c>
      <c r="H327" s="28" t="s">
        <v>14</v>
      </c>
      <c r="I327" s="28" t="s">
        <v>108</v>
      </c>
      <c r="J327" s="8" t="s">
        <v>65</v>
      </c>
      <c r="K327" s="75" t="s">
        <v>66</v>
      </c>
      <c r="L327" s="74" t="s">
        <v>797</v>
      </c>
      <c r="M327" s="24">
        <f>IF(ISNA(VLOOKUP(_xlfn.CONCAT(I327,".",K327),'ad hoc'!D:F,3,FALSE)),"not in adhoc",VLOOKUP(_xlfn.CONCAT(I327,".",K327),'ad hoc'!D:F,3,FALSE))</f>
        <v>2</v>
      </c>
      <c r="N327" s="30" t="s">
        <v>9</v>
      </c>
      <c r="O327" s="31">
        <v>45149</v>
      </c>
      <c r="P327" s="32" t="s">
        <v>64</v>
      </c>
      <c r="Q327" t="s">
        <v>1122</v>
      </c>
      <c r="R327" s="104" t="s">
        <v>404</v>
      </c>
      <c r="S327" s="104" t="s">
        <v>1252</v>
      </c>
      <c r="T327" s="104" t="s">
        <v>1253</v>
      </c>
      <c r="U327" s="104" t="s">
        <v>394</v>
      </c>
      <c r="V327" s="104" t="s">
        <v>1254</v>
      </c>
      <c r="W327" s="104" t="s">
        <v>1255</v>
      </c>
      <c r="X327" s="104" t="s">
        <v>1256</v>
      </c>
      <c r="Y327" s="104" t="s">
        <v>395</v>
      </c>
      <c r="Z327" s="104" t="s">
        <v>402</v>
      </c>
      <c r="AA327" s="104" t="s">
        <v>397</v>
      </c>
      <c r="AB327" s="104" t="s">
        <v>1257</v>
      </c>
      <c r="AC327" s="104" t="s">
        <v>396</v>
      </c>
      <c r="AD327" s="104"/>
    </row>
    <row r="328" spans="1:30" ht="15" customHeight="1" x14ac:dyDescent="0.3">
      <c r="A328" s="81" t="s">
        <v>1007</v>
      </c>
      <c r="B328" s="28" t="s">
        <v>107</v>
      </c>
      <c r="C328" s="47" t="str">
        <f t="shared" si="8"/>
        <v>41100</v>
      </c>
      <c r="D328" s="21" t="s">
        <v>76</v>
      </c>
      <c r="E328" s="28" t="s">
        <v>13</v>
      </c>
      <c r="F328" s="36" t="s">
        <v>6</v>
      </c>
      <c r="G328" s="36" t="s">
        <v>13</v>
      </c>
      <c r="H328" s="28" t="s">
        <v>14</v>
      </c>
      <c r="I328" s="28" t="s">
        <v>108</v>
      </c>
      <c r="J328" s="8" t="s">
        <v>68</v>
      </c>
      <c r="K328" s="75" t="s">
        <v>29</v>
      </c>
      <c r="L328" s="33" t="s">
        <v>801</v>
      </c>
      <c r="M328" s="70"/>
      <c r="N328" s="30" t="s">
        <v>9</v>
      </c>
      <c r="O328" s="31">
        <v>45156</v>
      </c>
      <c r="P328" s="32" t="s">
        <v>67</v>
      </c>
      <c r="Q328" t="s">
        <v>1122</v>
      </c>
      <c r="R328" s="104" t="s">
        <v>404</v>
      </c>
      <c r="S328" s="104" t="s">
        <v>1252</v>
      </c>
      <c r="T328" s="104" t="s">
        <v>1253</v>
      </c>
      <c r="U328" s="104" t="s">
        <v>394</v>
      </c>
      <c r="V328" s="104" t="s">
        <v>1254</v>
      </c>
      <c r="W328" s="104" t="s">
        <v>1255</v>
      </c>
      <c r="X328" s="104" t="s">
        <v>1256</v>
      </c>
      <c r="Y328" s="104" t="s">
        <v>395</v>
      </c>
      <c r="Z328" s="104" t="s">
        <v>402</v>
      </c>
      <c r="AA328" s="104" t="s">
        <v>397</v>
      </c>
      <c r="AB328" s="104" t="s">
        <v>1257</v>
      </c>
      <c r="AC328" s="104" t="s">
        <v>396</v>
      </c>
      <c r="AD328" s="104"/>
    </row>
    <row r="329" spans="1:30" ht="15" customHeight="1" x14ac:dyDescent="0.3">
      <c r="A329" s="81" t="s">
        <v>1007</v>
      </c>
      <c r="B329" s="28" t="s">
        <v>107</v>
      </c>
      <c r="C329" s="47" t="str">
        <f t="shared" si="8"/>
        <v>41100</v>
      </c>
      <c r="D329" s="21" t="s">
        <v>76</v>
      </c>
      <c r="E329" s="28" t="s">
        <v>13</v>
      </c>
      <c r="F329" s="36" t="s">
        <v>6</v>
      </c>
      <c r="G329" s="36" t="s">
        <v>13</v>
      </c>
      <c r="H329" s="28" t="s">
        <v>14</v>
      </c>
      <c r="I329" s="28" t="s">
        <v>108</v>
      </c>
      <c r="J329" s="8" t="s">
        <v>1304</v>
      </c>
      <c r="K329" s="76" t="s">
        <v>328</v>
      </c>
      <c r="L329" s="33" t="s">
        <v>798</v>
      </c>
      <c r="M329" s="69"/>
      <c r="N329" s="30" t="s">
        <v>9</v>
      </c>
      <c r="O329" s="31">
        <v>45250</v>
      </c>
      <c r="P329" s="32" t="s">
        <v>328</v>
      </c>
      <c r="Q329" t="s">
        <v>1122</v>
      </c>
      <c r="R329" s="106" t="s">
        <v>328</v>
      </c>
      <c r="S329" s="106"/>
      <c r="T329" s="106"/>
      <c r="U329" s="106"/>
      <c r="V329" s="106"/>
      <c r="W329" s="106"/>
      <c r="X329" s="106"/>
      <c r="Y329" s="106"/>
      <c r="Z329" s="106"/>
      <c r="AA329" s="106"/>
      <c r="AB329" s="106"/>
      <c r="AC329" s="106"/>
      <c r="AD329" s="106"/>
    </row>
    <row r="330" spans="1:30" ht="15" customHeight="1" x14ac:dyDescent="0.3">
      <c r="A330" s="81" t="s">
        <v>1007</v>
      </c>
      <c r="B330" s="28" t="s">
        <v>107</v>
      </c>
      <c r="C330" s="47" t="str">
        <f t="shared" si="8"/>
        <v>41100</v>
      </c>
      <c r="D330" s="21" t="s">
        <v>76</v>
      </c>
      <c r="E330" s="28" t="s">
        <v>13</v>
      </c>
      <c r="F330" s="36" t="s">
        <v>6</v>
      </c>
      <c r="G330" s="36" t="s">
        <v>13</v>
      </c>
      <c r="H330" s="28" t="s">
        <v>14</v>
      </c>
      <c r="I330" s="28" t="s">
        <v>108</v>
      </c>
      <c r="J330" s="8" t="s">
        <v>1305</v>
      </c>
      <c r="K330" s="76" t="s">
        <v>328</v>
      </c>
      <c r="L330" s="33" t="s">
        <v>798</v>
      </c>
      <c r="M330" s="69"/>
      <c r="N330" s="30" t="s">
        <v>9</v>
      </c>
      <c r="O330" s="31">
        <v>45322</v>
      </c>
      <c r="P330" s="32" t="s">
        <v>328</v>
      </c>
      <c r="Q330" t="s">
        <v>1122</v>
      </c>
      <c r="R330" s="106" t="s">
        <v>328</v>
      </c>
      <c r="S330" s="106"/>
      <c r="T330" s="106"/>
      <c r="U330" s="106"/>
      <c r="V330" s="106"/>
      <c r="W330" s="106"/>
      <c r="X330" s="106"/>
      <c r="Y330" s="106"/>
      <c r="Z330" s="106"/>
      <c r="AA330" s="106"/>
      <c r="AB330" s="106"/>
      <c r="AC330" s="106"/>
      <c r="AD330" s="106"/>
    </row>
    <row r="331" spans="1:30" ht="15" customHeight="1" x14ac:dyDescent="0.3">
      <c r="A331" s="81" t="s">
        <v>1007</v>
      </c>
      <c r="B331" s="28" t="s">
        <v>107</v>
      </c>
      <c r="C331" s="47" t="str">
        <f t="shared" si="8"/>
        <v>41100</v>
      </c>
      <c r="D331" s="21" t="s">
        <v>76</v>
      </c>
      <c r="E331" s="28" t="s">
        <v>13</v>
      </c>
      <c r="F331" s="36" t="s">
        <v>6</v>
      </c>
      <c r="G331" s="36" t="s">
        <v>13</v>
      </c>
      <c r="H331" s="28" t="s">
        <v>14</v>
      </c>
      <c r="I331" s="28" t="s">
        <v>108</v>
      </c>
      <c r="J331" s="8" t="s">
        <v>70</v>
      </c>
      <c r="K331" s="75" t="s">
        <v>71</v>
      </c>
      <c r="L331" s="33" t="s">
        <v>802</v>
      </c>
      <c r="M331" s="69"/>
      <c r="N331" s="30" t="s">
        <v>35</v>
      </c>
      <c r="O331" s="31" t="s">
        <v>35</v>
      </c>
      <c r="P331" s="32" t="s">
        <v>69</v>
      </c>
      <c r="Q331" t="s">
        <v>1122</v>
      </c>
      <c r="R331" s="104" t="s">
        <v>404</v>
      </c>
      <c r="S331" s="104" t="s">
        <v>1252</v>
      </c>
      <c r="T331" s="104" t="s">
        <v>1253</v>
      </c>
      <c r="U331" s="104" t="s">
        <v>394</v>
      </c>
      <c r="V331" s="104" t="s">
        <v>1254</v>
      </c>
      <c r="W331" s="104" t="s">
        <v>1255</v>
      </c>
      <c r="X331" s="104" t="s">
        <v>1256</v>
      </c>
      <c r="Y331" s="104" t="s">
        <v>395</v>
      </c>
      <c r="Z331" s="104" t="s">
        <v>402</v>
      </c>
      <c r="AA331" s="104" t="s">
        <v>397</v>
      </c>
      <c r="AB331" s="104" t="s">
        <v>1257</v>
      </c>
      <c r="AC331" s="104" t="s">
        <v>396</v>
      </c>
      <c r="AD331" s="104"/>
    </row>
    <row r="332" spans="1:30" ht="15" customHeight="1" x14ac:dyDescent="0.3">
      <c r="A332" s="81" t="s">
        <v>1007</v>
      </c>
      <c r="B332" s="28" t="s">
        <v>107</v>
      </c>
      <c r="C332" s="47" t="str">
        <f t="shared" si="8"/>
        <v>41100</v>
      </c>
      <c r="D332" s="21" t="s">
        <v>76</v>
      </c>
      <c r="E332" s="28" t="s">
        <v>13</v>
      </c>
      <c r="F332" s="36" t="s">
        <v>6</v>
      </c>
      <c r="G332" s="36" t="s">
        <v>13</v>
      </c>
      <c r="H332" s="28" t="s">
        <v>14</v>
      </c>
      <c r="I332" s="28" t="s">
        <v>108</v>
      </c>
      <c r="J332" s="8" t="s">
        <v>1306</v>
      </c>
      <c r="K332" s="75" t="s">
        <v>73</v>
      </c>
      <c r="L332" s="74" t="s">
        <v>797</v>
      </c>
      <c r="M332" s="24">
        <f>IF(ISNA(VLOOKUP(_xlfn.CONCAT(I332,".",K332),'ad hoc'!D:F,3,FALSE)),"not in adhoc",VLOOKUP(_xlfn.CONCAT(I332,".",K332),'ad hoc'!D:F,3,FALSE))</f>
        <v>2</v>
      </c>
      <c r="N332" s="30" t="s">
        <v>9</v>
      </c>
      <c r="O332" s="31">
        <v>45149</v>
      </c>
      <c r="P332" s="32" t="s">
        <v>328</v>
      </c>
      <c r="Q332" t="s">
        <v>1122</v>
      </c>
      <c r="R332" s="106" t="s">
        <v>328</v>
      </c>
      <c r="S332" s="106"/>
      <c r="T332" s="106"/>
      <c r="U332" s="106"/>
      <c r="V332" s="106"/>
      <c r="W332" s="106"/>
      <c r="X332" s="106"/>
      <c r="Y332" s="106"/>
      <c r="Z332" s="106"/>
      <c r="AA332" s="106"/>
      <c r="AB332" s="106"/>
      <c r="AC332" s="106"/>
      <c r="AD332" s="106"/>
    </row>
    <row r="333" spans="1:30" ht="15" customHeight="1" x14ac:dyDescent="0.3">
      <c r="A333" s="81" t="s">
        <v>1007</v>
      </c>
      <c r="B333" s="28" t="s">
        <v>107</v>
      </c>
      <c r="C333" s="47" t="str">
        <f t="shared" si="8"/>
        <v>41100</v>
      </c>
      <c r="D333" s="21" t="s">
        <v>76</v>
      </c>
      <c r="E333" s="28" t="s">
        <v>13</v>
      </c>
      <c r="F333" s="36" t="s">
        <v>6</v>
      </c>
      <c r="G333" s="36" t="s">
        <v>13</v>
      </c>
      <c r="H333" s="28" t="s">
        <v>14</v>
      </c>
      <c r="I333" s="28" t="s">
        <v>108</v>
      </c>
      <c r="J333" s="8" t="s">
        <v>1307</v>
      </c>
      <c r="K333" s="76" t="s">
        <v>328</v>
      </c>
      <c r="L333" s="33" t="s">
        <v>798</v>
      </c>
      <c r="M333" s="69"/>
      <c r="N333" s="30" t="s">
        <v>9</v>
      </c>
      <c r="O333" s="31">
        <v>45184</v>
      </c>
      <c r="P333" s="32" t="s">
        <v>328</v>
      </c>
      <c r="Q333" t="s">
        <v>1122</v>
      </c>
      <c r="R333" s="106" t="s">
        <v>328</v>
      </c>
      <c r="S333" s="106"/>
      <c r="T333" s="106"/>
      <c r="U333" s="106"/>
      <c r="V333" s="106"/>
      <c r="W333" s="106"/>
      <c r="X333" s="106"/>
      <c r="Y333" s="106"/>
      <c r="Z333" s="106"/>
      <c r="AA333" s="106"/>
      <c r="AB333" s="106"/>
      <c r="AC333" s="106"/>
      <c r="AD333" s="106"/>
    </row>
    <row r="334" spans="1:30" ht="15" customHeight="1" x14ac:dyDescent="0.3">
      <c r="A334" s="81" t="s">
        <v>1008</v>
      </c>
      <c r="B334" s="28" t="s">
        <v>110</v>
      </c>
      <c r="C334" s="47" t="str">
        <f t="shared" si="8"/>
        <v>41400</v>
      </c>
      <c r="D334" s="29"/>
      <c r="E334" s="28" t="s">
        <v>13</v>
      </c>
      <c r="F334" s="36" t="s">
        <v>6</v>
      </c>
      <c r="G334" s="36" t="s">
        <v>13</v>
      </c>
      <c r="H334" s="28" t="s">
        <v>14</v>
      </c>
      <c r="I334" s="28" t="s">
        <v>111</v>
      </c>
      <c r="J334" s="8" t="s">
        <v>1297</v>
      </c>
      <c r="K334" s="75" t="s">
        <v>17</v>
      </c>
      <c r="L334" s="33" t="s">
        <v>802</v>
      </c>
      <c r="M334" s="69"/>
      <c r="N334" s="30" t="s">
        <v>35</v>
      </c>
      <c r="O334" s="31" t="s">
        <v>35</v>
      </c>
      <c r="P334" s="32" t="s">
        <v>328</v>
      </c>
      <c r="Q334" t="s">
        <v>1123</v>
      </c>
      <c r="R334" s="106" t="s">
        <v>328</v>
      </c>
      <c r="S334" s="106"/>
      <c r="T334" s="106"/>
      <c r="U334" s="106"/>
      <c r="V334" s="106"/>
      <c r="W334" s="106"/>
      <c r="X334" s="106"/>
      <c r="Y334" s="106"/>
      <c r="Z334" s="106"/>
      <c r="AA334" s="106"/>
      <c r="AB334" s="106"/>
      <c r="AC334" s="106"/>
      <c r="AD334" s="106"/>
    </row>
    <row r="335" spans="1:30" ht="15" customHeight="1" x14ac:dyDescent="0.3">
      <c r="A335" s="81" t="s">
        <v>1008</v>
      </c>
      <c r="B335" s="28" t="s">
        <v>110</v>
      </c>
      <c r="C335" s="47" t="str">
        <f t="shared" si="8"/>
        <v>41400</v>
      </c>
      <c r="D335" s="29"/>
      <c r="E335" s="28" t="s">
        <v>13</v>
      </c>
      <c r="F335" s="36" t="s">
        <v>6</v>
      </c>
      <c r="G335" s="36" t="s">
        <v>13</v>
      </c>
      <c r="H335" s="28" t="s">
        <v>14</v>
      </c>
      <c r="I335" s="28" t="s">
        <v>111</v>
      </c>
      <c r="J335" s="8" t="s">
        <v>993</v>
      </c>
      <c r="K335" s="75" t="s">
        <v>19</v>
      </c>
      <c r="L335" s="74" t="s">
        <v>797</v>
      </c>
      <c r="M335" s="24">
        <f>IF(ISNA(VLOOKUP(_xlfn.CONCAT(I335,".",K335),'ad hoc'!D:F,3,FALSE)),"not in adhoc",VLOOKUP(_xlfn.CONCAT(I335,".",K335),'ad hoc'!D:F,3,FALSE))</f>
        <v>2</v>
      </c>
      <c r="N335" s="30" t="s">
        <v>9</v>
      </c>
      <c r="O335" s="31">
        <v>45145</v>
      </c>
      <c r="P335" s="32" t="s">
        <v>328</v>
      </c>
      <c r="Q335" t="s">
        <v>1123</v>
      </c>
      <c r="R335" s="106" t="s">
        <v>328</v>
      </c>
      <c r="S335" s="106"/>
      <c r="T335" s="106"/>
      <c r="U335" s="106"/>
      <c r="V335" s="106"/>
      <c r="W335" s="106"/>
      <c r="X335" s="106"/>
      <c r="Y335" s="106"/>
      <c r="Z335" s="106"/>
      <c r="AA335" s="106"/>
      <c r="AB335" s="106"/>
      <c r="AC335" s="106"/>
      <c r="AD335" s="106"/>
    </row>
    <row r="336" spans="1:30" ht="15" customHeight="1" x14ac:dyDescent="0.3">
      <c r="A336" s="81" t="s">
        <v>1008</v>
      </c>
      <c r="B336" s="28" t="s">
        <v>110</v>
      </c>
      <c r="C336" s="47" t="str">
        <f>LEFT(I336,5)</f>
        <v>41400</v>
      </c>
      <c r="D336" s="29"/>
      <c r="E336" s="28" t="s">
        <v>13</v>
      </c>
      <c r="F336" s="36" t="s">
        <v>6</v>
      </c>
      <c r="G336" s="36" t="s">
        <v>13</v>
      </c>
      <c r="H336" s="28" t="s">
        <v>14</v>
      </c>
      <c r="I336" s="28" t="s">
        <v>111</v>
      </c>
      <c r="J336" s="8" t="s">
        <v>1298</v>
      </c>
      <c r="K336" s="76" t="s">
        <v>328</v>
      </c>
      <c r="L336" s="33" t="s">
        <v>798</v>
      </c>
      <c r="M336" s="69"/>
      <c r="N336" s="30" t="s">
        <v>9</v>
      </c>
      <c r="O336" s="31">
        <v>45170</v>
      </c>
      <c r="P336" s="32" t="s">
        <v>328</v>
      </c>
      <c r="Q336" t="s">
        <v>1123</v>
      </c>
      <c r="R336" s="106" t="s">
        <v>328</v>
      </c>
      <c r="S336" s="106"/>
      <c r="T336" s="106"/>
      <c r="U336" s="106"/>
      <c r="V336" s="106"/>
      <c r="W336" s="106"/>
      <c r="X336" s="106"/>
      <c r="Y336" s="106"/>
      <c r="Z336" s="106"/>
      <c r="AA336" s="106"/>
      <c r="AB336" s="106"/>
      <c r="AC336" s="106"/>
      <c r="AD336" s="106"/>
    </row>
    <row r="337" spans="1:30" ht="15" customHeight="1" x14ac:dyDescent="0.3">
      <c r="A337" s="81" t="s">
        <v>1008</v>
      </c>
      <c r="B337" s="28" t="s">
        <v>110</v>
      </c>
      <c r="C337" s="47" t="str">
        <f t="shared" si="8"/>
        <v>41400</v>
      </c>
      <c r="D337" s="29"/>
      <c r="E337" s="28" t="s">
        <v>13</v>
      </c>
      <c r="F337" s="36" t="s">
        <v>6</v>
      </c>
      <c r="G337" s="36" t="s">
        <v>13</v>
      </c>
      <c r="H337" s="28" t="s">
        <v>14</v>
      </c>
      <c r="I337" s="28" t="s">
        <v>111</v>
      </c>
      <c r="J337" s="8" t="s">
        <v>21</v>
      </c>
      <c r="K337" s="75" t="s">
        <v>22</v>
      </c>
      <c r="L337" s="74" t="s">
        <v>797</v>
      </c>
      <c r="M337" s="24">
        <f>IF(ISNA(VLOOKUP(_xlfn.CONCAT(I337,".",K337),'ad hoc'!D:F,3,FALSE)),"not in adhoc",VLOOKUP(_xlfn.CONCAT(I337,".",K337),'ad hoc'!D:F,3,FALSE))</f>
        <v>2</v>
      </c>
      <c r="N337" s="30" t="s">
        <v>9</v>
      </c>
      <c r="O337" s="31">
        <v>45156</v>
      </c>
      <c r="P337" s="32" t="s">
        <v>20</v>
      </c>
      <c r="Q337" t="s">
        <v>1123</v>
      </c>
      <c r="R337" s="104" t="s">
        <v>404</v>
      </c>
      <c r="S337" s="104" t="s">
        <v>1252</v>
      </c>
      <c r="T337" s="104" t="s">
        <v>1253</v>
      </c>
      <c r="U337" s="104" t="s">
        <v>394</v>
      </c>
      <c r="V337" s="104" t="s">
        <v>1254</v>
      </c>
      <c r="W337" s="104" t="s">
        <v>1255</v>
      </c>
      <c r="X337" s="104" t="s">
        <v>1256</v>
      </c>
      <c r="Y337" s="104" t="s">
        <v>395</v>
      </c>
      <c r="Z337" s="104" t="s">
        <v>402</v>
      </c>
      <c r="AA337" s="104" t="s">
        <v>397</v>
      </c>
      <c r="AB337" s="104" t="s">
        <v>1257</v>
      </c>
      <c r="AC337" s="104" t="s">
        <v>396</v>
      </c>
      <c r="AD337" s="104"/>
    </row>
    <row r="338" spans="1:30" ht="15" customHeight="1" x14ac:dyDescent="0.3">
      <c r="A338" s="81" t="s">
        <v>1008</v>
      </c>
      <c r="B338" s="28" t="s">
        <v>112</v>
      </c>
      <c r="C338" s="47" t="str">
        <f t="shared" si="8"/>
        <v>41400</v>
      </c>
      <c r="D338" s="29"/>
      <c r="E338" s="28" t="s">
        <v>13</v>
      </c>
      <c r="F338" s="36" t="s">
        <v>6</v>
      </c>
      <c r="G338" s="36" t="s">
        <v>13</v>
      </c>
      <c r="H338" s="28" t="s">
        <v>14</v>
      </c>
      <c r="I338" s="28" t="s">
        <v>111</v>
      </c>
      <c r="J338" s="8" t="s">
        <v>24</v>
      </c>
      <c r="K338" s="75" t="s">
        <v>25</v>
      </c>
      <c r="L338" s="74" t="s">
        <v>797</v>
      </c>
      <c r="M338" s="24">
        <f>IF(ISNA(VLOOKUP(_xlfn.CONCAT(I338,".",K338),'ad hoc'!D:F,3,FALSE)),"not in adhoc",VLOOKUP(_xlfn.CONCAT(I338,".",K338),'ad hoc'!D:F,3,FALSE))</f>
        <v>2</v>
      </c>
      <c r="N338" s="30" t="s">
        <v>9</v>
      </c>
      <c r="O338" s="31">
        <v>45170</v>
      </c>
      <c r="P338" s="32" t="s">
        <v>23</v>
      </c>
      <c r="Q338" t="s">
        <v>1123</v>
      </c>
      <c r="R338" s="104" t="s">
        <v>404</v>
      </c>
      <c r="S338" s="104" t="s">
        <v>1252</v>
      </c>
      <c r="T338" s="104" t="s">
        <v>1253</v>
      </c>
      <c r="U338" s="104" t="s">
        <v>394</v>
      </c>
      <c r="V338" s="104" t="s">
        <v>1254</v>
      </c>
      <c r="W338" s="104" t="s">
        <v>1255</v>
      </c>
      <c r="X338" s="104" t="s">
        <v>1256</v>
      </c>
      <c r="Y338" s="104" t="s">
        <v>395</v>
      </c>
      <c r="Z338" s="104" t="s">
        <v>402</v>
      </c>
      <c r="AA338" s="104" t="s">
        <v>397</v>
      </c>
      <c r="AB338" s="104" t="s">
        <v>1257</v>
      </c>
      <c r="AC338" s="120" t="s">
        <v>396</v>
      </c>
      <c r="AD338" s="104"/>
    </row>
    <row r="339" spans="1:30" ht="15" customHeight="1" x14ac:dyDescent="0.3">
      <c r="A339" s="81" t="s">
        <v>1008</v>
      </c>
      <c r="B339" s="28" t="s">
        <v>110</v>
      </c>
      <c r="C339" s="47" t="str">
        <f t="shared" si="8"/>
        <v>41400</v>
      </c>
      <c r="D339" s="29"/>
      <c r="E339" s="28" t="s">
        <v>13</v>
      </c>
      <c r="F339" s="36" t="s">
        <v>6</v>
      </c>
      <c r="G339" s="36" t="s">
        <v>13</v>
      </c>
      <c r="H339" s="28" t="s">
        <v>14</v>
      </c>
      <c r="I339" s="28" t="s">
        <v>111</v>
      </c>
      <c r="J339" s="8" t="s">
        <v>27</v>
      </c>
      <c r="K339" s="75" t="s">
        <v>28</v>
      </c>
      <c r="L339" s="33" t="s">
        <v>802</v>
      </c>
      <c r="M339" s="69"/>
      <c r="N339" s="30" t="s">
        <v>35</v>
      </c>
      <c r="O339" s="31" t="s">
        <v>35</v>
      </c>
      <c r="P339" s="32" t="s">
        <v>26</v>
      </c>
      <c r="Q339" t="s">
        <v>1123</v>
      </c>
      <c r="R339" s="104" t="s">
        <v>404</v>
      </c>
      <c r="S339" s="104" t="s">
        <v>1252</v>
      </c>
      <c r="T339" s="104" t="s">
        <v>1253</v>
      </c>
      <c r="U339" s="104" t="s">
        <v>394</v>
      </c>
      <c r="V339" s="104" t="s">
        <v>1254</v>
      </c>
      <c r="W339" s="104" t="s">
        <v>1255</v>
      </c>
      <c r="X339" s="104" t="s">
        <v>1256</v>
      </c>
      <c r="Y339" s="104" t="s">
        <v>395</v>
      </c>
      <c r="Z339" s="104" t="s">
        <v>402</v>
      </c>
      <c r="AA339" s="104" t="s">
        <v>397</v>
      </c>
      <c r="AB339" s="104" t="s">
        <v>1257</v>
      </c>
      <c r="AC339" s="104" t="s">
        <v>396</v>
      </c>
      <c r="AD339" s="104"/>
    </row>
    <row r="340" spans="1:30" ht="15" customHeight="1" x14ac:dyDescent="0.3">
      <c r="A340" s="81" t="s">
        <v>1008</v>
      </c>
      <c r="B340" s="28" t="s">
        <v>110</v>
      </c>
      <c r="C340" s="47" t="str">
        <f t="shared" si="8"/>
        <v>41400</v>
      </c>
      <c r="D340" s="29"/>
      <c r="E340" s="28" t="s">
        <v>13</v>
      </c>
      <c r="F340" s="36" t="s">
        <v>6</v>
      </c>
      <c r="G340" s="36" t="s">
        <v>13</v>
      </c>
      <c r="H340" s="28" t="s">
        <v>14</v>
      </c>
      <c r="I340" s="28" t="s">
        <v>111</v>
      </c>
      <c r="J340" s="8" t="s">
        <v>33</v>
      </c>
      <c r="K340" s="75" t="s">
        <v>34</v>
      </c>
      <c r="L340" s="33" t="s">
        <v>802</v>
      </c>
      <c r="M340" s="69"/>
      <c r="N340" s="30" t="s">
        <v>35</v>
      </c>
      <c r="O340" s="31" t="s">
        <v>35</v>
      </c>
      <c r="P340" s="32" t="s">
        <v>32</v>
      </c>
      <c r="Q340" t="s">
        <v>1123</v>
      </c>
      <c r="R340" s="104" t="s">
        <v>404</v>
      </c>
      <c r="S340" s="104" t="s">
        <v>1252</v>
      </c>
      <c r="T340" s="104" t="s">
        <v>1253</v>
      </c>
      <c r="U340" s="104" t="s">
        <v>394</v>
      </c>
      <c r="V340" s="104" t="s">
        <v>1254</v>
      </c>
      <c r="W340" s="104" t="s">
        <v>1255</v>
      </c>
      <c r="X340" s="104" t="s">
        <v>1256</v>
      </c>
      <c r="Y340" s="104" t="s">
        <v>395</v>
      </c>
      <c r="Z340" s="104" t="s">
        <v>402</v>
      </c>
      <c r="AA340" s="104" t="s">
        <v>397</v>
      </c>
      <c r="AB340" s="104" t="s">
        <v>1257</v>
      </c>
      <c r="AC340" s="104" t="s">
        <v>396</v>
      </c>
      <c r="AD340" s="104"/>
    </row>
    <row r="341" spans="1:30" ht="15" customHeight="1" x14ac:dyDescent="0.3">
      <c r="A341" s="81" t="s">
        <v>1008</v>
      </c>
      <c r="B341" s="28" t="s">
        <v>110</v>
      </c>
      <c r="C341" s="47" t="str">
        <f t="shared" si="8"/>
        <v>41400</v>
      </c>
      <c r="D341" s="29"/>
      <c r="E341" s="28" t="s">
        <v>13</v>
      </c>
      <c r="F341" s="36" t="s">
        <v>6</v>
      </c>
      <c r="G341" s="36" t="s">
        <v>13</v>
      </c>
      <c r="H341" s="28" t="s">
        <v>14</v>
      </c>
      <c r="I341" s="28" t="s">
        <v>111</v>
      </c>
      <c r="J341" s="8" t="s">
        <v>1299</v>
      </c>
      <c r="K341" s="76" t="s">
        <v>328</v>
      </c>
      <c r="L341" s="33" t="s">
        <v>798</v>
      </c>
      <c r="M341" s="69"/>
      <c r="N341" s="30" t="s">
        <v>9</v>
      </c>
      <c r="O341" s="31">
        <v>45177</v>
      </c>
      <c r="P341" s="32" t="s">
        <v>328</v>
      </c>
      <c r="Q341" t="s">
        <v>1123</v>
      </c>
      <c r="R341" s="106" t="s">
        <v>328</v>
      </c>
      <c r="S341" s="106"/>
      <c r="T341" s="106"/>
      <c r="U341" s="106"/>
      <c r="V341" s="106"/>
      <c r="W341" s="106"/>
      <c r="X341" s="106"/>
      <c r="Y341" s="106"/>
      <c r="Z341" s="106"/>
      <c r="AA341" s="106"/>
      <c r="AB341" s="106"/>
      <c r="AC341" s="106"/>
      <c r="AD341" s="106"/>
    </row>
    <row r="342" spans="1:30" ht="15" customHeight="1" x14ac:dyDescent="0.3">
      <c r="A342" s="81" t="s">
        <v>1008</v>
      </c>
      <c r="B342" s="28" t="s">
        <v>110</v>
      </c>
      <c r="C342" s="47" t="str">
        <f t="shared" si="8"/>
        <v>41400</v>
      </c>
      <c r="D342" s="29"/>
      <c r="E342" s="28" t="s">
        <v>13</v>
      </c>
      <c r="F342" s="36" t="s">
        <v>6</v>
      </c>
      <c r="G342" s="36" t="s">
        <v>13</v>
      </c>
      <c r="H342" s="28" t="s">
        <v>14</v>
      </c>
      <c r="I342" s="28" t="s">
        <v>113</v>
      </c>
      <c r="J342" s="8" t="s">
        <v>38</v>
      </c>
      <c r="K342" s="75" t="s">
        <v>39</v>
      </c>
      <c r="L342" s="74" t="s">
        <v>797</v>
      </c>
      <c r="M342" s="70"/>
      <c r="N342" s="30" t="s">
        <v>114</v>
      </c>
      <c r="O342" s="53">
        <v>45191</v>
      </c>
      <c r="P342" s="32" t="s">
        <v>37</v>
      </c>
      <c r="Q342" t="s">
        <v>1123</v>
      </c>
      <c r="R342" s="104" t="s">
        <v>404</v>
      </c>
      <c r="S342" s="104" t="s">
        <v>1252</v>
      </c>
      <c r="T342" s="104" t="s">
        <v>1253</v>
      </c>
      <c r="U342" s="104" t="s">
        <v>394</v>
      </c>
      <c r="V342" s="104" t="s">
        <v>1254</v>
      </c>
      <c r="W342" s="104" t="s">
        <v>1255</v>
      </c>
      <c r="X342" s="104" t="s">
        <v>1256</v>
      </c>
      <c r="Y342" s="104" t="s">
        <v>395</v>
      </c>
      <c r="Z342" s="104" t="s">
        <v>402</v>
      </c>
      <c r="AA342" s="104" t="s">
        <v>397</v>
      </c>
      <c r="AB342" s="104" t="s">
        <v>1257</v>
      </c>
      <c r="AC342" s="104" t="s">
        <v>396</v>
      </c>
      <c r="AD342" s="104"/>
    </row>
    <row r="343" spans="1:30" ht="15" customHeight="1" x14ac:dyDescent="0.3">
      <c r="A343" s="81" t="s">
        <v>1008</v>
      </c>
      <c r="B343" s="28" t="s">
        <v>112</v>
      </c>
      <c r="C343" s="47" t="str">
        <f t="shared" si="8"/>
        <v>41400</v>
      </c>
      <c r="D343" s="29"/>
      <c r="E343" s="28" t="s">
        <v>13</v>
      </c>
      <c r="F343" s="36" t="s">
        <v>6</v>
      </c>
      <c r="G343" s="36" t="s">
        <v>13</v>
      </c>
      <c r="H343" s="28" t="s">
        <v>14</v>
      </c>
      <c r="I343" s="28" t="s">
        <v>111</v>
      </c>
      <c r="J343" s="8" t="s">
        <v>1300</v>
      </c>
      <c r="K343" s="75" t="s">
        <v>41</v>
      </c>
      <c r="L343" s="74" t="s">
        <v>797</v>
      </c>
      <c r="M343" s="24">
        <f>IF(ISNA(VLOOKUP(_xlfn.CONCAT(I343,".",K343),'ad hoc'!D:F,3,FALSE)),"not in adhoc",VLOOKUP(_xlfn.CONCAT(I343,".",K343),'ad hoc'!D:F,3,FALSE))</f>
        <v>1</v>
      </c>
      <c r="N343" s="30" t="s">
        <v>9</v>
      </c>
      <c r="O343" s="31">
        <v>45177</v>
      </c>
      <c r="P343" s="32" t="s">
        <v>328</v>
      </c>
      <c r="Q343" t="s">
        <v>1123</v>
      </c>
      <c r="R343" s="106" t="s">
        <v>328</v>
      </c>
      <c r="S343" s="106"/>
      <c r="T343" s="106"/>
      <c r="U343" s="106"/>
      <c r="V343" s="106"/>
      <c r="W343" s="106"/>
      <c r="X343" s="106"/>
      <c r="Y343" s="106"/>
      <c r="Z343" s="106"/>
      <c r="AA343" s="106"/>
      <c r="AB343" s="106"/>
      <c r="AC343" s="106"/>
      <c r="AD343" s="106"/>
    </row>
    <row r="344" spans="1:30" ht="15" customHeight="1" x14ac:dyDescent="0.3">
      <c r="A344" s="81" t="s">
        <v>1008</v>
      </c>
      <c r="B344" s="28" t="s">
        <v>110</v>
      </c>
      <c r="C344" s="47" t="str">
        <f t="shared" si="8"/>
        <v>41400</v>
      </c>
      <c r="D344" s="29"/>
      <c r="E344" s="28" t="s">
        <v>13</v>
      </c>
      <c r="F344" s="36" t="s">
        <v>6</v>
      </c>
      <c r="G344" s="36" t="s">
        <v>13</v>
      </c>
      <c r="H344" s="28" t="s">
        <v>14</v>
      </c>
      <c r="I344" s="28" t="s">
        <v>111</v>
      </c>
      <c r="J344" s="8" t="s">
        <v>994</v>
      </c>
      <c r="K344" s="75" t="s">
        <v>43</v>
      </c>
      <c r="L344" s="74" t="s">
        <v>797</v>
      </c>
      <c r="M344" s="24">
        <f>IF(ISNA(VLOOKUP(_xlfn.CONCAT(I344,".",K344),'ad hoc'!D:F,3,FALSE)),"not in adhoc",VLOOKUP(_xlfn.CONCAT(I344,".",K344),'ad hoc'!D:F,3,FALSE))</f>
        <v>2</v>
      </c>
      <c r="N344" s="30" t="s">
        <v>9</v>
      </c>
      <c r="O344" s="31">
        <v>45163</v>
      </c>
      <c r="P344" s="32" t="s">
        <v>328</v>
      </c>
      <c r="Q344" t="s">
        <v>1123</v>
      </c>
      <c r="R344" s="106" t="s">
        <v>328</v>
      </c>
      <c r="S344" s="106"/>
      <c r="T344" s="106"/>
      <c r="U344" s="106"/>
      <c r="V344" s="106"/>
      <c r="W344" s="106"/>
      <c r="X344" s="106"/>
      <c r="Y344" s="106"/>
      <c r="Z344" s="106"/>
      <c r="AA344" s="106"/>
      <c r="AB344" s="106"/>
      <c r="AC344" s="106"/>
      <c r="AD344" s="106"/>
    </row>
    <row r="345" spans="1:30" ht="15" customHeight="1" x14ac:dyDescent="0.3">
      <c r="A345" s="81" t="s">
        <v>1008</v>
      </c>
      <c r="B345" s="28" t="s">
        <v>110</v>
      </c>
      <c r="C345" s="47" t="str">
        <f t="shared" si="8"/>
        <v>41400</v>
      </c>
      <c r="D345" s="29"/>
      <c r="E345" s="28" t="s">
        <v>13</v>
      </c>
      <c r="F345" s="36" t="s">
        <v>6</v>
      </c>
      <c r="G345" s="36" t="s">
        <v>13</v>
      </c>
      <c r="H345" s="28" t="s">
        <v>14</v>
      </c>
      <c r="I345" s="28" t="s">
        <v>111</v>
      </c>
      <c r="J345" s="8" t="s">
        <v>45</v>
      </c>
      <c r="K345" s="75" t="s">
        <v>46</v>
      </c>
      <c r="L345" s="74" t="s">
        <v>797</v>
      </c>
      <c r="M345" s="24">
        <f>IF(ISNA(VLOOKUP(_xlfn.CONCAT(I345,".",K345),'ad hoc'!D:F,3,FALSE)),"not in adhoc",VLOOKUP(_xlfn.CONCAT(I345,".",K345),'ad hoc'!D:F,3,FALSE))</f>
        <v>2</v>
      </c>
      <c r="N345" s="30" t="s">
        <v>9</v>
      </c>
      <c r="O345" s="31">
        <v>45170</v>
      </c>
      <c r="P345" s="32" t="s">
        <v>44</v>
      </c>
      <c r="Q345" t="s">
        <v>1123</v>
      </c>
      <c r="R345" s="104" t="s">
        <v>404</v>
      </c>
      <c r="S345" s="104" t="s">
        <v>1252</v>
      </c>
      <c r="T345" s="104" t="s">
        <v>1253</v>
      </c>
      <c r="U345" s="104" t="s">
        <v>394</v>
      </c>
      <c r="V345" s="104" t="s">
        <v>1254</v>
      </c>
      <c r="W345" s="104" t="s">
        <v>1255</v>
      </c>
      <c r="X345" s="104" t="s">
        <v>1256</v>
      </c>
      <c r="Y345" s="104" t="s">
        <v>395</v>
      </c>
      <c r="Z345" s="104" t="s">
        <v>402</v>
      </c>
      <c r="AA345" s="104" t="s">
        <v>397</v>
      </c>
      <c r="AB345" s="104" t="s">
        <v>1257</v>
      </c>
      <c r="AC345" s="104" t="s">
        <v>396</v>
      </c>
      <c r="AD345" s="104"/>
    </row>
    <row r="346" spans="1:30" ht="15" customHeight="1" x14ac:dyDescent="0.3">
      <c r="A346" s="81" t="s">
        <v>1008</v>
      </c>
      <c r="B346" s="28" t="s">
        <v>110</v>
      </c>
      <c r="C346" s="47" t="str">
        <f t="shared" si="8"/>
        <v>41400</v>
      </c>
      <c r="D346" s="29"/>
      <c r="E346" s="28" t="s">
        <v>13</v>
      </c>
      <c r="F346" s="36" t="s">
        <v>6</v>
      </c>
      <c r="G346" s="36" t="s">
        <v>13</v>
      </c>
      <c r="H346" s="28" t="s">
        <v>14</v>
      </c>
      <c r="I346" s="28" t="s">
        <v>111</v>
      </c>
      <c r="J346" s="8" t="s">
        <v>48</v>
      </c>
      <c r="K346" s="75" t="s">
        <v>49</v>
      </c>
      <c r="L346" s="74" t="s">
        <v>797</v>
      </c>
      <c r="M346" s="24">
        <f>IF(ISNA(VLOOKUP(_xlfn.CONCAT(I346,".",K346),'ad hoc'!D:F,3,FALSE)),"not in adhoc",VLOOKUP(_xlfn.CONCAT(I346,".",K346),'ad hoc'!D:F,3,FALSE))</f>
        <v>2</v>
      </c>
      <c r="N346" s="30" t="s">
        <v>9</v>
      </c>
      <c r="O346" s="31">
        <v>45156</v>
      </c>
      <c r="P346" s="32" t="s">
        <v>47</v>
      </c>
      <c r="Q346" t="s">
        <v>1123</v>
      </c>
      <c r="R346" s="104" t="s">
        <v>404</v>
      </c>
      <c r="S346" s="104" t="s">
        <v>1252</v>
      </c>
      <c r="T346" s="104" t="s">
        <v>1253</v>
      </c>
      <c r="U346" s="104" t="s">
        <v>394</v>
      </c>
      <c r="V346" s="104" t="s">
        <v>1254</v>
      </c>
      <c r="W346" s="104" t="s">
        <v>1255</v>
      </c>
      <c r="X346" s="104" t="s">
        <v>1256</v>
      </c>
      <c r="Y346" s="104" t="s">
        <v>395</v>
      </c>
      <c r="Z346" s="104" t="s">
        <v>402</v>
      </c>
      <c r="AA346" s="104" t="s">
        <v>397</v>
      </c>
      <c r="AB346" s="104" t="s">
        <v>1257</v>
      </c>
      <c r="AC346" s="120" t="s">
        <v>396</v>
      </c>
      <c r="AD346" s="104"/>
    </row>
    <row r="347" spans="1:30" ht="15" customHeight="1" x14ac:dyDescent="0.3">
      <c r="A347" s="81" t="s">
        <v>1008</v>
      </c>
      <c r="B347" s="28" t="s">
        <v>110</v>
      </c>
      <c r="C347" s="47" t="str">
        <f t="shared" si="8"/>
        <v>41400</v>
      </c>
      <c r="D347" s="29"/>
      <c r="E347" s="28" t="s">
        <v>13</v>
      </c>
      <c r="F347" s="36" t="s">
        <v>6</v>
      </c>
      <c r="G347" s="36" t="s">
        <v>13</v>
      </c>
      <c r="H347" s="28" t="s">
        <v>14</v>
      </c>
      <c r="I347" s="28" t="s">
        <v>111</v>
      </c>
      <c r="J347" s="8" t="s">
        <v>1301</v>
      </c>
      <c r="K347" s="75" t="s">
        <v>51</v>
      </c>
      <c r="L347" s="74" t="s">
        <v>797</v>
      </c>
      <c r="M347" s="24">
        <f>IF(ISNA(VLOOKUP(_xlfn.CONCAT(I347,".",K347),'ad hoc'!D:F,3,FALSE)),"not in adhoc",VLOOKUP(_xlfn.CONCAT(I347,".",K347),'ad hoc'!D:F,3,FALSE))</f>
        <v>1</v>
      </c>
      <c r="N347" s="30" t="s">
        <v>9</v>
      </c>
      <c r="O347" s="31">
        <v>45156</v>
      </c>
      <c r="P347" s="32" t="s">
        <v>328</v>
      </c>
      <c r="Q347" t="s">
        <v>1123</v>
      </c>
      <c r="R347" s="106" t="s">
        <v>328</v>
      </c>
      <c r="S347" s="106"/>
      <c r="T347" s="106"/>
      <c r="U347" s="106"/>
      <c r="V347" s="106"/>
      <c r="W347" s="106"/>
      <c r="X347" s="106"/>
      <c r="Y347" s="106"/>
      <c r="Z347" s="106"/>
      <c r="AA347" s="106"/>
      <c r="AB347" s="106"/>
      <c r="AC347" s="106"/>
      <c r="AD347" s="106"/>
    </row>
    <row r="348" spans="1:30" ht="15" customHeight="1" x14ac:dyDescent="0.3">
      <c r="A348" s="81" t="s">
        <v>1008</v>
      </c>
      <c r="B348" s="28" t="s">
        <v>110</v>
      </c>
      <c r="C348" s="47" t="str">
        <f t="shared" si="8"/>
        <v>41400</v>
      </c>
      <c r="D348" s="29"/>
      <c r="E348" s="28" t="s">
        <v>13</v>
      </c>
      <c r="F348" s="36" t="s">
        <v>6</v>
      </c>
      <c r="G348" s="36" t="s">
        <v>13</v>
      </c>
      <c r="H348" s="28" t="s">
        <v>14</v>
      </c>
      <c r="I348" s="28" t="s">
        <v>111</v>
      </c>
      <c r="J348" s="8" t="s">
        <v>1302</v>
      </c>
      <c r="K348" s="75" t="s">
        <v>29</v>
      </c>
      <c r="L348" s="33" t="s">
        <v>801</v>
      </c>
      <c r="M348" s="70"/>
      <c r="N348" s="30" t="s">
        <v>9</v>
      </c>
      <c r="O348" s="31">
        <v>45250</v>
      </c>
      <c r="P348" s="32" t="s">
        <v>328</v>
      </c>
      <c r="Q348" t="s">
        <v>1123</v>
      </c>
      <c r="R348" s="106" t="s">
        <v>328</v>
      </c>
      <c r="S348" s="106"/>
      <c r="T348" s="106"/>
      <c r="U348" s="106"/>
      <c r="V348" s="106"/>
      <c r="W348" s="106"/>
      <c r="X348" s="106"/>
      <c r="Y348" s="106"/>
      <c r="Z348" s="106"/>
      <c r="AA348" s="106"/>
      <c r="AB348" s="106"/>
      <c r="AC348" s="106"/>
      <c r="AD348" s="106"/>
    </row>
    <row r="349" spans="1:30" ht="15" customHeight="1" x14ac:dyDescent="0.3">
      <c r="A349" s="81" t="s">
        <v>1008</v>
      </c>
      <c r="B349" s="28" t="s">
        <v>112</v>
      </c>
      <c r="C349" s="47" t="str">
        <f>LEFT(I349,5)</f>
        <v>41400</v>
      </c>
      <c r="D349" s="29"/>
      <c r="E349" s="28" t="s">
        <v>13</v>
      </c>
      <c r="F349" s="36" t="s">
        <v>6</v>
      </c>
      <c r="G349" s="36" t="s">
        <v>13</v>
      </c>
      <c r="H349" s="28" t="s">
        <v>14</v>
      </c>
      <c r="I349" s="28" t="s">
        <v>111</v>
      </c>
      <c r="J349" s="8" t="s">
        <v>1303</v>
      </c>
      <c r="K349" s="76" t="s">
        <v>328</v>
      </c>
      <c r="L349" s="33" t="s">
        <v>798</v>
      </c>
      <c r="M349" s="69"/>
      <c r="N349" s="30" t="s">
        <v>9</v>
      </c>
      <c r="O349" s="31">
        <v>45156</v>
      </c>
      <c r="P349" s="32" t="s">
        <v>328</v>
      </c>
      <c r="Q349" t="s">
        <v>1123</v>
      </c>
      <c r="R349" s="106" t="s">
        <v>328</v>
      </c>
      <c r="S349" s="106"/>
      <c r="T349" s="106"/>
      <c r="U349" s="106"/>
      <c r="V349" s="106"/>
      <c r="W349" s="106"/>
      <c r="X349" s="106"/>
      <c r="Y349" s="106"/>
      <c r="Z349" s="106"/>
      <c r="AA349" s="106"/>
      <c r="AB349" s="106"/>
      <c r="AC349" s="106"/>
      <c r="AD349" s="106"/>
    </row>
    <row r="350" spans="1:30" ht="15" customHeight="1" x14ac:dyDescent="0.3">
      <c r="A350" s="81" t="s">
        <v>1008</v>
      </c>
      <c r="B350" s="28" t="s">
        <v>110</v>
      </c>
      <c r="C350" s="47" t="str">
        <f t="shared" ref="C350:C386" si="9">LEFT(I350,5)</f>
        <v>41400</v>
      </c>
      <c r="D350" s="29"/>
      <c r="E350" s="28" t="s">
        <v>13</v>
      </c>
      <c r="F350" s="36" t="s">
        <v>6</v>
      </c>
      <c r="G350" s="36" t="s">
        <v>13</v>
      </c>
      <c r="H350" s="28" t="s">
        <v>14</v>
      </c>
      <c r="I350" s="28" t="s">
        <v>113</v>
      </c>
      <c r="J350" s="8" t="s">
        <v>58</v>
      </c>
      <c r="K350" s="75" t="s">
        <v>59</v>
      </c>
      <c r="L350" s="33" t="s">
        <v>800</v>
      </c>
      <c r="M350" s="69"/>
      <c r="N350" s="30" t="s">
        <v>56</v>
      </c>
      <c r="O350" s="31">
        <v>45184</v>
      </c>
      <c r="P350" s="32" t="s">
        <v>57</v>
      </c>
      <c r="Q350" t="s">
        <v>1123</v>
      </c>
      <c r="R350" s="110" t="s">
        <v>1260</v>
      </c>
      <c r="S350" s="110"/>
      <c r="T350" s="110"/>
      <c r="U350" s="110"/>
      <c r="V350" s="110"/>
      <c r="W350" s="110"/>
      <c r="X350" s="110"/>
      <c r="Y350" s="110"/>
      <c r="Z350" s="110"/>
      <c r="AA350" s="110"/>
      <c r="AB350" s="110"/>
      <c r="AC350" s="110"/>
      <c r="AD350" s="110"/>
    </row>
    <row r="351" spans="1:30" ht="15" customHeight="1" x14ac:dyDescent="0.3">
      <c r="A351" s="81" t="s">
        <v>1008</v>
      </c>
      <c r="B351" s="28" t="s">
        <v>110</v>
      </c>
      <c r="C351" s="47" t="str">
        <f t="shared" si="9"/>
        <v>41400</v>
      </c>
      <c r="D351" s="29"/>
      <c r="E351" s="28" t="s">
        <v>13</v>
      </c>
      <c r="F351" s="36" t="s">
        <v>6</v>
      </c>
      <c r="G351" s="36" t="s">
        <v>13</v>
      </c>
      <c r="H351" s="28" t="s">
        <v>14</v>
      </c>
      <c r="I351" s="28" t="s">
        <v>113</v>
      </c>
      <c r="J351" s="8" t="s">
        <v>61</v>
      </c>
      <c r="K351" s="75" t="s">
        <v>59</v>
      </c>
      <c r="L351" s="33" t="s">
        <v>800</v>
      </c>
      <c r="M351" s="69"/>
      <c r="N351" s="30" t="s">
        <v>56</v>
      </c>
      <c r="O351" s="31">
        <v>45142</v>
      </c>
      <c r="P351" s="32" t="s">
        <v>60</v>
      </c>
      <c r="Q351" t="s">
        <v>1123</v>
      </c>
      <c r="R351" s="110" t="s">
        <v>1260</v>
      </c>
      <c r="S351" s="110"/>
      <c r="T351" s="110"/>
      <c r="U351" s="110"/>
      <c r="V351" s="110"/>
      <c r="W351" s="110"/>
      <c r="X351" s="110"/>
      <c r="Y351" s="110"/>
      <c r="Z351" s="110"/>
      <c r="AA351" s="110"/>
      <c r="AB351" s="110"/>
      <c r="AC351" s="110"/>
      <c r="AD351" s="110"/>
    </row>
    <row r="352" spans="1:30" ht="15" customHeight="1" x14ac:dyDescent="0.3">
      <c r="A352" s="81" t="s">
        <v>1008</v>
      </c>
      <c r="B352" s="28" t="s">
        <v>110</v>
      </c>
      <c r="C352" s="47" t="str">
        <f t="shared" si="9"/>
        <v>41400</v>
      </c>
      <c r="D352" s="29"/>
      <c r="E352" s="28" t="s">
        <v>13</v>
      </c>
      <c r="F352" s="36" t="s">
        <v>6</v>
      </c>
      <c r="G352" s="36" t="s">
        <v>13</v>
      </c>
      <c r="H352" s="28" t="s">
        <v>14</v>
      </c>
      <c r="I352" s="28" t="s">
        <v>113</v>
      </c>
      <c r="J352" s="8" t="s">
        <v>63</v>
      </c>
      <c r="K352" s="75" t="s">
        <v>59</v>
      </c>
      <c r="L352" s="33" t="s">
        <v>800</v>
      </c>
      <c r="M352" s="69"/>
      <c r="N352" s="30" t="s">
        <v>56</v>
      </c>
      <c r="O352" s="31">
        <v>45177</v>
      </c>
      <c r="P352" s="32" t="s">
        <v>62</v>
      </c>
      <c r="Q352" t="s">
        <v>1123</v>
      </c>
      <c r="R352" s="110" t="s">
        <v>1260</v>
      </c>
      <c r="S352" s="110"/>
      <c r="T352" s="110"/>
      <c r="U352" s="110"/>
      <c r="V352" s="110"/>
      <c r="W352" s="110"/>
      <c r="X352" s="110"/>
      <c r="Y352" s="110"/>
      <c r="Z352" s="110"/>
      <c r="AA352" s="110"/>
      <c r="AB352" s="110"/>
      <c r="AC352" s="110"/>
      <c r="AD352" s="110"/>
    </row>
    <row r="353" spans="1:30" ht="15" customHeight="1" x14ac:dyDescent="0.3">
      <c r="A353" s="81" t="s">
        <v>1008</v>
      </c>
      <c r="B353" s="28" t="s">
        <v>110</v>
      </c>
      <c r="C353" s="47" t="str">
        <f>LEFT(I353,5)</f>
        <v>41400</v>
      </c>
      <c r="D353" s="29"/>
      <c r="E353" s="28" t="s">
        <v>13</v>
      </c>
      <c r="F353" s="36" t="s">
        <v>6</v>
      </c>
      <c r="G353" s="36" t="s">
        <v>13</v>
      </c>
      <c r="H353" s="28" t="s">
        <v>14</v>
      </c>
      <c r="I353" s="28" t="s">
        <v>111</v>
      </c>
      <c r="J353" s="8" t="s">
        <v>65</v>
      </c>
      <c r="K353" s="75" t="s">
        <v>66</v>
      </c>
      <c r="L353" s="33" t="s">
        <v>802</v>
      </c>
      <c r="M353" s="69"/>
      <c r="N353" s="30" t="s">
        <v>35</v>
      </c>
      <c r="O353" s="31" t="s">
        <v>35</v>
      </c>
      <c r="P353" s="32" t="s">
        <v>64</v>
      </c>
      <c r="Q353" t="s">
        <v>1123</v>
      </c>
      <c r="R353" s="104" t="s">
        <v>404</v>
      </c>
      <c r="S353" s="104" t="s">
        <v>1252</v>
      </c>
      <c r="T353" s="104" t="s">
        <v>1253</v>
      </c>
      <c r="U353" s="104" t="s">
        <v>394</v>
      </c>
      <c r="V353" s="104" t="s">
        <v>1254</v>
      </c>
      <c r="W353" s="104" t="s">
        <v>1255</v>
      </c>
      <c r="X353" s="104" t="s">
        <v>1256</v>
      </c>
      <c r="Y353" s="104" t="s">
        <v>395</v>
      </c>
      <c r="Z353" s="104" t="s">
        <v>402</v>
      </c>
      <c r="AA353" s="104" t="s">
        <v>397</v>
      </c>
      <c r="AB353" s="104" t="s">
        <v>1257</v>
      </c>
      <c r="AC353" s="104" t="s">
        <v>396</v>
      </c>
      <c r="AD353" s="104"/>
    </row>
    <row r="354" spans="1:30" ht="15" customHeight="1" x14ac:dyDescent="0.3">
      <c r="A354" s="81" t="s">
        <v>1008</v>
      </c>
      <c r="B354" s="28" t="s">
        <v>110</v>
      </c>
      <c r="C354" s="47" t="str">
        <f>LEFT(I354,5)</f>
        <v>41400</v>
      </c>
      <c r="D354" s="29"/>
      <c r="E354" s="28" t="s">
        <v>13</v>
      </c>
      <c r="F354" s="36" t="s">
        <v>6</v>
      </c>
      <c r="G354" s="36" t="s">
        <v>13</v>
      </c>
      <c r="H354" s="28" t="s">
        <v>14</v>
      </c>
      <c r="I354" s="28" t="s">
        <v>111</v>
      </c>
      <c r="J354" s="8" t="s">
        <v>68</v>
      </c>
      <c r="K354" s="75" t="s">
        <v>29</v>
      </c>
      <c r="L354" s="33" t="s">
        <v>801</v>
      </c>
      <c r="M354" s="70"/>
      <c r="N354" s="30" t="s">
        <v>9</v>
      </c>
      <c r="O354" s="31">
        <v>45156</v>
      </c>
      <c r="P354" s="32" t="s">
        <v>67</v>
      </c>
      <c r="Q354" t="s">
        <v>1123</v>
      </c>
      <c r="R354" s="104" t="s">
        <v>404</v>
      </c>
      <c r="S354" s="104" t="s">
        <v>1252</v>
      </c>
      <c r="T354" s="104" t="s">
        <v>1253</v>
      </c>
      <c r="U354" s="104" t="s">
        <v>394</v>
      </c>
      <c r="V354" s="104" t="s">
        <v>1254</v>
      </c>
      <c r="W354" s="104" t="s">
        <v>1255</v>
      </c>
      <c r="X354" s="104" t="s">
        <v>1256</v>
      </c>
      <c r="Y354" s="104" t="s">
        <v>395</v>
      </c>
      <c r="Z354" s="104" t="s">
        <v>402</v>
      </c>
      <c r="AA354" s="104" t="s">
        <v>397</v>
      </c>
      <c r="AB354" s="104" t="s">
        <v>1257</v>
      </c>
      <c r="AC354" s="104" t="s">
        <v>396</v>
      </c>
      <c r="AD354" s="104"/>
    </row>
    <row r="355" spans="1:30" ht="15" customHeight="1" x14ac:dyDescent="0.3">
      <c r="A355" s="81" t="s">
        <v>1008</v>
      </c>
      <c r="B355" s="28" t="s">
        <v>110</v>
      </c>
      <c r="C355" s="47" t="str">
        <f t="shared" si="9"/>
        <v>41400</v>
      </c>
      <c r="D355" s="29"/>
      <c r="E355" s="28" t="s">
        <v>13</v>
      </c>
      <c r="F355" s="36" t="s">
        <v>6</v>
      </c>
      <c r="G355" s="36" t="s">
        <v>13</v>
      </c>
      <c r="H355" s="28" t="s">
        <v>14</v>
      </c>
      <c r="I355" s="28" t="s">
        <v>111</v>
      </c>
      <c r="J355" s="8" t="s">
        <v>1304</v>
      </c>
      <c r="K355" s="76" t="s">
        <v>328</v>
      </c>
      <c r="L355" s="33" t="s">
        <v>798</v>
      </c>
      <c r="M355" s="69"/>
      <c r="N355" s="30" t="s">
        <v>9</v>
      </c>
      <c r="O355" s="31">
        <v>45250</v>
      </c>
      <c r="P355" s="32" t="s">
        <v>328</v>
      </c>
      <c r="Q355" t="s">
        <v>1123</v>
      </c>
      <c r="R355" s="106" t="s">
        <v>328</v>
      </c>
      <c r="S355" s="106"/>
      <c r="T355" s="106"/>
      <c r="U355" s="106"/>
      <c r="V355" s="106"/>
      <c r="W355" s="106"/>
      <c r="X355" s="106"/>
      <c r="Y355" s="106"/>
      <c r="Z355" s="106"/>
      <c r="AA355" s="106"/>
      <c r="AB355" s="106"/>
      <c r="AC355" s="106"/>
      <c r="AD355" s="106"/>
    </row>
    <row r="356" spans="1:30" ht="15" customHeight="1" x14ac:dyDescent="0.3">
      <c r="A356" s="81" t="s">
        <v>1008</v>
      </c>
      <c r="B356" s="28" t="s">
        <v>110</v>
      </c>
      <c r="C356" s="47" t="str">
        <f t="shared" si="9"/>
        <v>41400</v>
      </c>
      <c r="D356" s="29"/>
      <c r="E356" s="28" t="s">
        <v>13</v>
      </c>
      <c r="F356" s="36" t="s">
        <v>6</v>
      </c>
      <c r="G356" s="36" t="s">
        <v>13</v>
      </c>
      <c r="H356" s="28" t="s">
        <v>14</v>
      </c>
      <c r="I356" s="28" t="s">
        <v>111</v>
      </c>
      <c r="J356" s="8" t="s">
        <v>1305</v>
      </c>
      <c r="K356" s="76" t="s">
        <v>328</v>
      </c>
      <c r="L356" s="33" t="s">
        <v>798</v>
      </c>
      <c r="M356" s="69"/>
      <c r="N356" s="30" t="s">
        <v>9</v>
      </c>
      <c r="O356" s="31">
        <v>45322</v>
      </c>
      <c r="P356" s="32" t="s">
        <v>328</v>
      </c>
      <c r="Q356" t="s">
        <v>1123</v>
      </c>
      <c r="R356" s="106" t="s">
        <v>328</v>
      </c>
      <c r="S356" s="106"/>
      <c r="T356" s="106"/>
      <c r="U356" s="106"/>
      <c r="V356" s="106"/>
      <c r="W356" s="106"/>
      <c r="X356" s="106"/>
      <c r="Y356" s="106"/>
      <c r="Z356" s="106"/>
      <c r="AA356" s="106"/>
      <c r="AB356" s="106"/>
      <c r="AC356" s="106"/>
      <c r="AD356" s="106"/>
    </row>
    <row r="357" spans="1:30" ht="15" customHeight="1" x14ac:dyDescent="0.3">
      <c r="A357" s="81" t="s">
        <v>1008</v>
      </c>
      <c r="B357" s="28" t="s">
        <v>110</v>
      </c>
      <c r="C357" s="47" t="str">
        <f t="shared" si="9"/>
        <v>41400</v>
      </c>
      <c r="D357" s="29"/>
      <c r="E357" s="28" t="s">
        <v>13</v>
      </c>
      <c r="F357" s="36" t="s">
        <v>6</v>
      </c>
      <c r="G357" s="36" t="s">
        <v>13</v>
      </c>
      <c r="H357" s="28" t="s">
        <v>14</v>
      </c>
      <c r="I357" s="28" t="s">
        <v>111</v>
      </c>
      <c r="J357" s="8" t="s">
        <v>70</v>
      </c>
      <c r="K357" s="75" t="s">
        <v>71</v>
      </c>
      <c r="L357" s="33" t="s">
        <v>802</v>
      </c>
      <c r="M357" s="69"/>
      <c r="N357" s="30" t="s">
        <v>35</v>
      </c>
      <c r="O357" s="31" t="s">
        <v>35</v>
      </c>
      <c r="P357" s="32" t="s">
        <v>69</v>
      </c>
      <c r="Q357" t="s">
        <v>1123</v>
      </c>
      <c r="R357" s="104" t="s">
        <v>404</v>
      </c>
      <c r="S357" s="104" t="s">
        <v>1252</v>
      </c>
      <c r="T357" s="104" t="s">
        <v>1253</v>
      </c>
      <c r="U357" s="104" t="s">
        <v>394</v>
      </c>
      <c r="V357" s="104" t="s">
        <v>1254</v>
      </c>
      <c r="W357" s="104" t="s">
        <v>1255</v>
      </c>
      <c r="X357" s="104" t="s">
        <v>1256</v>
      </c>
      <c r="Y357" s="104" t="s">
        <v>395</v>
      </c>
      <c r="Z357" s="104" t="s">
        <v>402</v>
      </c>
      <c r="AA357" s="104" t="s">
        <v>397</v>
      </c>
      <c r="AB357" s="104" t="s">
        <v>1257</v>
      </c>
      <c r="AC357" s="104" t="s">
        <v>396</v>
      </c>
      <c r="AD357" s="104"/>
    </row>
    <row r="358" spans="1:30" ht="15" customHeight="1" x14ac:dyDescent="0.3">
      <c r="A358" s="81" t="s">
        <v>1008</v>
      </c>
      <c r="B358" s="28" t="s">
        <v>110</v>
      </c>
      <c r="C358" s="47" t="str">
        <f t="shared" si="9"/>
        <v>41400</v>
      </c>
      <c r="D358" s="29"/>
      <c r="E358" s="28" t="s">
        <v>13</v>
      </c>
      <c r="F358" s="36" t="s">
        <v>6</v>
      </c>
      <c r="G358" s="36" t="s">
        <v>13</v>
      </c>
      <c r="H358" s="28" t="s">
        <v>14</v>
      </c>
      <c r="I358" s="28" t="s">
        <v>111</v>
      </c>
      <c r="J358" s="8" t="s">
        <v>1306</v>
      </c>
      <c r="K358" s="75" t="s">
        <v>73</v>
      </c>
      <c r="L358" s="33" t="s">
        <v>802</v>
      </c>
      <c r="M358" s="69"/>
      <c r="N358" s="30" t="s">
        <v>35</v>
      </c>
      <c r="O358" s="31" t="s">
        <v>35</v>
      </c>
      <c r="P358" s="32" t="s">
        <v>328</v>
      </c>
      <c r="Q358" t="s">
        <v>1123</v>
      </c>
      <c r="R358" s="106" t="s">
        <v>328</v>
      </c>
      <c r="S358" s="106"/>
      <c r="T358" s="106"/>
      <c r="U358" s="106"/>
      <c r="V358" s="106"/>
      <c r="W358" s="106"/>
      <c r="X358" s="106"/>
      <c r="Y358" s="106"/>
      <c r="Z358" s="106"/>
      <c r="AA358" s="106"/>
      <c r="AB358" s="106"/>
      <c r="AC358" s="106"/>
      <c r="AD358" s="106"/>
    </row>
    <row r="359" spans="1:30" ht="15" customHeight="1" x14ac:dyDescent="0.3">
      <c r="A359" s="81" t="s">
        <v>1008</v>
      </c>
      <c r="B359" s="28" t="s">
        <v>110</v>
      </c>
      <c r="C359" s="47" t="str">
        <f t="shared" si="9"/>
        <v>41400</v>
      </c>
      <c r="D359" s="29"/>
      <c r="E359" s="28" t="s">
        <v>13</v>
      </c>
      <c r="F359" s="36" t="s">
        <v>6</v>
      </c>
      <c r="G359" s="36" t="s">
        <v>13</v>
      </c>
      <c r="H359" s="28" t="s">
        <v>14</v>
      </c>
      <c r="I359" s="28" t="s">
        <v>111</v>
      </c>
      <c r="J359" s="8" t="s">
        <v>1307</v>
      </c>
      <c r="K359" s="76" t="s">
        <v>328</v>
      </c>
      <c r="L359" s="33" t="s">
        <v>798</v>
      </c>
      <c r="M359" s="69"/>
      <c r="N359" s="30" t="s">
        <v>9</v>
      </c>
      <c r="O359" s="31">
        <v>45184</v>
      </c>
      <c r="P359" s="32" t="s">
        <v>328</v>
      </c>
      <c r="Q359" t="s">
        <v>1123</v>
      </c>
      <c r="R359" s="106" t="s">
        <v>328</v>
      </c>
      <c r="S359" s="106"/>
      <c r="T359" s="106"/>
      <c r="U359" s="106"/>
      <c r="V359" s="106"/>
      <c r="W359" s="106"/>
      <c r="X359" s="106"/>
      <c r="Y359" s="106"/>
      <c r="Z359" s="106"/>
      <c r="AA359" s="106"/>
      <c r="AB359" s="106"/>
      <c r="AC359" s="106"/>
      <c r="AD359" s="106"/>
    </row>
    <row r="360" spans="1:30" ht="15" customHeight="1" x14ac:dyDescent="0.3">
      <c r="A360" s="81" t="s">
        <v>1009</v>
      </c>
      <c r="B360" s="28" t="s">
        <v>115</v>
      </c>
      <c r="C360" s="47" t="str">
        <f t="shared" si="9"/>
        <v>41500</v>
      </c>
      <c r="D360" s="29"/>
      <c r="E360" s="28" t="s">
        <v>13</v>
      </c>
      <c r="F360" s="36" t="s">
        <v>30</v>
      </c>
      <c r="G360" s="36" t="s">
        <v>13</v>
      </c>
      <c r="H360" s="28" t="s">
        <v>14</v>
      </c>
      <c r="I360" s="28" t="s">
        <v>116</v>
      </c>
      <c r="J360" s="8" t="s">
        <v>38</v>
      </c>
      <c r="K360" s="75" t="s">
        <v>39</v>
      </c>
      <c r="L360" s="74" t="s">
        <v>797</v>
      </c>
      <c r="M360" s="24" t="str">
        <f>IF(ISNA(VLOOKUP(_xlfn.CONCAT(I360,".",K360),'ad hoc'!D:F,3,FALSE)),"not in adhoc",VLOOKUP(_xlfn.CONCAT(I360,".",K360),'ad hoc'!D:F,3,FALSE))</f>
        <v>not in adhoc</v>
      </c>
      <c r="N360" s="30" t="s">
        <v>9</v>
      </c>
      <c r="O360" s="31">
        <v>45201</v>
      </c>
      <c r="P360" s="32" t="s">
        <v>37</v>
      </c>
      <c r="Q360" t="s">
        <v>1124</v>
      </c>
      <c r="R360" s="104" t="s">
        <v>404</v>
      </c>
      <c r="S360" s="104" t="s">
        <v>1252</v>
      </c>
      <c r="T360" s="104" t="s">
        <v>1253</v>
      </c>
      <c r="U360" s="104" t="s">
        <v>394</v>
      </c>
      <c r="V360" s="104" t="s">
        <v>1254</v>
      </c>
      <c r="W360" s="104" t="s">
        <v>1255</v>
      </c>
      <c r="X360" s="104" t="s">
        <v>1256</v>
      </c>
      <c r="Y360" s="104" t="s">
        <v>395</v>
      </c>
      <c r="Z360" s="104" t="s">
        <v>402</v>
      </c>
      <c r="AA360" s="104" t="s">
        <v>397</v>
      </c>
      <c r="AB360" s="104" t="s">
        <v>1257</v>
      </c>
      <c r="AC360" s="104" t="s">
        <v>396</v>
      </c>
      <c r="AD360" s="104"/>
    </row>
    <row r="361" spans="1:30" ht="15" customHeight="1" x14ac:dyDescent="0.3">
      <c r="A361" s="81" t="s">
        <v>1009</v>
      </c>
      <c r="B361" s="28" t="s">
        <v>117</v>
      </c>
      <c r="C361" s="47" t="str">
        <f t="shared" si="9"/>
        <v>41500</v>
      </c>
      <c r="D361" s="29"/>
      <c r="E361" s="28" t="s">
        <v>13</v>
      </c>
      <c r="F361" s="36" t="s">
        <v>30</v>
      </c>
      <c r="G361" s="36" t="s">
        <v>13</v>
      </c>
      <c r="H361" s="28" t="s">
        <v>14</v>
      </c>
      <c r="I361" s="28" t="s">
        <v>116</v>
      </c>
      <c r="J361" s="8" t="s">
        <v>68</v>
      </c>
      <c r="K361" s="75" t="s">
        <v>29</v>
      </c>
      <c r="L361" s="33" t="s">
        <v>801</v>
      </c>
      <c r="M361" s="70"/>
      <c r="N361" s="30" t="s">
        <v>9</v>
      </c>
      <c r="O361" s="31">
        <v>45156</v>
      </c>
      <c r="P361" s="32" t="s">
        <v>67</v>
      </c>
      <c r="Q361" t="s">
        <v>1124</v>
      </c>
      <c r="R361" s="104" t="s">
        <v>404</v>
      </c>
      <c r="S361" s="104" t="s">
        <v>1252</v>
      </c>
      <c r="T361" s="104" t="s">
        <v>1253</v>
      </c>
      <c r="U361" s="104" t="s">
        <v>394</v>
      </c>
      <c r="V361" s="104" t="s">
        <v>1254</v>
      </c>
      <c r="W361" s="104" t="s">
        <v>1255</v>
      </c>
      <c r="X361" s="104" t="s">
        <v>1256</v>
      </c>
      <c r="Y361" s="104" t="s">
        <v>395</v>
      </c>
      <c r="Z361" s="104" t="s">
        <v>402</v>
      </c>
      <c r="AA361" s="104" t="s">
        <v>397</v>
      </c>
      <c r="AB361" s="104" t="s">
        <v>1257</v>
      </c>
      <c r="AC361" s="104" t="s">
        <v>396</v>
      </c>
      <c r="AD361" s="104"/>
    </row>
    <row r="362" spans="1:30" ht="15" customHeight="1" x14ac:dyDescent="0.3">
      <c r="A362" s="81" t="s">
        <v>1009</v>
      </c>
      <c r="B362" s="28" t="s">
        <v>117</v>
      </c>
      <c r="C362" s="47" t="str">
        <f t="shared" si="9"/>
        <v>41500</v>
      </c>
      <c r="D362" s="29"/>
      <c r="E362" s="28" t="s">
        <v>13</v>
      </c>
      <c r="F362" s="36" t="s">
        <v>30</v>
      </c>
      <c r="G362" s="36" t="s">
        <v>13</v>
      </c>
      <c r="H362" s="28" t="s">
        <v>14</v>
      </c>
      <c r="I362" s="28" t="s">
        <v>116</v>
      </c>
      <c r="J362" s="8" t="s">
        <v>1304</v>
      </c>
      <c r="K362" s="76" t="s">
        <v>328</v>
      </c>
      <c r="L362" s="33" t="s">
        <v>798</v>
      </c>
      <c r="M362" s="69"/>
      <c r="N362" s="30" t="s">
        <v>9</v>
      </c>
      <c r="O362" s="31">
        <v>45250</v>
      </c>
      <c r="P362" s="32" t="s">
        <v>328</v>
      </c>
      <c r="Q362" t="s">
        <v>1124</v>
      </c>
      <c r="R362" s="106" t="s">
        <v>328</v>
      </c>
      <c r="S362" s="106"/>
      <c r="T362" s="106"/>
      <c r="U362" s="106"/>
      <c r="V362" s="106"/>
      <c r="W362" s="106"/>
      <c r="X362" s="106"/>
      <c r="Y362" s="106"/>
      <c r="Z362" s="106"/>
      <c r="AA362" s="106"/>
      <c r="AB362" s="106"/>
      <c r="AC362" s="106"/>
      <c r="AD362" s="106"/>
    </row>
    <row r="363" spans="1:30" ht="15" customHeight="1" x14ac:dyDescent="0.3">
      <c r="A363" s="81" t="s">
        <v>1009</v>
      </c>
      <c r="B363" s="28" t="s">
        <v>117</v>
      </c>
      <c r="C363" s="47" t="str">
        <f t="shared" si="9"/>
        <v>41500</v>
      </c>
      <c r="D363" s="29"/>
      <c r="E363" s="28" t="s">
        <v>13</v>
      </c>
      <c r="F363" s="36" t="s">
        <v>30</v>
      </c>
      <c r="G363" s="36" t="s">
        <v>13</v>
      </c>
      <c r="H363" s="28" t="s">
        <v>14</v>
      </c>
      <c r="I363" s="28" t="s">
        <v>116</v>
      </c>
      <c r="J363" s="8" t="s">
        <v>1305</v>
      </c>
      <c r="K363" s="76" t="s">
        <v>328</v>
      </c>
      <c r="L363" s="33" t="s">
        <v>798</v>
      </c>
      <c r="M363" s="69"/>
      <c r="N363" s="30" t="s">
        <v>9</v>
      </c>
      <c r="O363" s="31">
        <v>45322</v>
      </c>
      <c r="P363" s="32" t="s">
        <v>328</v>
      </c>
      <c r="Q363" t="s">
        <v>1124</v>
      </c>
      <c r="R363" s="106" t="s">
        <v>328</v>
      </c>
      <c r="S363" s="106"/>
      <c r="T363" s="106"/>
      <c r="U363" s="106"/>
      <c r="V363" s="106"/>
      <c r="W363" s="106"/>
      <c r="X363" s="106"/>
      <c r="Y363" s="106"/>
      <c r="Z363" s="106"/>
      <c r="AA363" s="106"/>
      <c r="AB363" s="106"/>
      <c r="AC363" s="106"/>
      <c r="AD363" s="106"/>
    </row>
    <row r="364" spans="1:30" ht="15" customHeight="1" x14ac:dyDescent="0.3">
      <c r="A364" s="81" t="s">
        <v>1009</v>
      </c>
      <c r="B364" s="28" t="s">
        <v>115</v>
      </c>
      <c r="C364" s="47" t="str">
        <f t="shared" si="9"/>
        <v>41500</v>
      </c>
      <c r="D364" s="29"/>
      <c r="E364" s="28" t="s">
        <v>13</v>
      </c>
      <c r="F364" s="36" t="s">
        <v>30</v>
      </c>
      <c r="G364" s="36" t="s">
        <v>13</v>
      </c>
      <c r="H364" s="28" t="s">
        <v>14</v>
      </c>
      <c r="I364" s="28" t="s">
        <v>116</v>
      </c>
      <c r="J364" s="8" t="s">
        <v>119</v>
      </c>
      <c r="K364" s="75" t="s">
        <v>120</v>
      </c>
      <c r="L364" s="33" t="s">
        <v>801</v>
      </c>
      <c r="M364" s="70"/>
      <c r="N364" s="30" t="s">
        <v>9</v>
      </c>
      <c r="O364" s="31">
        <v>45212</v>
      </c>
      <c r="P364" s="72" t="s">
        <v>118</v>
      </c>
      <c r="Q364" t="s">
        <v>1124</v>
      </c>
      <c r="R364" s="110" t="s">
        <v>1261</v>
      </c>
      <c r="S364" s="110"/>
      <c r="T364" s="110"/>
      <c r="U364" s="110"/>
      <c r="V364" s="110"/>
      <c r="W364" s="110"/>
      <c r="X364" s="110"/>
      <c r="Y364" s="110"/>
      <c r="Z364" s="110"/>
      <c r="AA364" s="110"/>
      <c r="AB364" s="110"/>
      <c r="AC364" s="110"/>
      <c r="AD364" s="110"/>
    </row>
    <row r="365" spans="1:30" ht="15" customHeight="1" x14ac:dyDescent="0.3">
      <c r="A365" s="81" t="s">
        <v>1010</v>
      </c>
      <c r="B365" s="28" t="s">
        <v>121</v>
      </c>
      <c r="C365" s="47" t="str">
        <f t="shared" si="9"/>
        <v>41600</v>
      </c>
      <c r="D365" s="29"/>
      <c r="E365" s="28" t="s">
        <v>13</v>
      </c>
      <c r="F365" s="36" t="s">
        <v>30</v>
      </c>
      <c r="G365" s="36" t="s">
        <v>13</v>
      </c>
      <c r="H365" s="28" t="s">
        <v>8</v>
      </c>
      <c r="I365" s="28" t="s">
        <v>122</v>
      </c>
      <c r="J365" s="8" t="s">
        <v>1297</v>
      </c>
      <c r="K365" s="75" t="s">
        <v>17</v>
      </c>
      <c r="L365" s="33" t="s">
        <v>808</v>
      </c>
      <c r="M365" s="73" t="str">
        <f>IF(ISNA(VLOOKUP(_xlfn.CONCAT(I365,".",K365),'ad hoc'!D:F,3,FALSE)),"not in adhoc",VLOOKUP(_xlfn.CONCAT(I365,".",K365),'ad hoc'!D:F,3,FALSE))</f>
        <v>form late</v>
      </c>
      <c r="N365" s="30" t="s">
        <v>35</v>
      </c>
      <c r="O365" s="26" t="s">
        <v>35</v>
      </c>
      <c r="P365" s="32" t="s">
        <v>328</v>
      </c>
      <c r="Q365" t="s">
        <v>1125</v>
      </c>
      <c r="R365" s="106" t="s">
        <v>328</v>
      </c>
      <c r="S365" s="106"/>
      <c r="T365" s="106"/>
      <c r="U365" s="106"/>
      <c r="V365" s="106"/>
      <c r="W365" s="106"/>
      <c r="X365" s="106"/>
      <c r="Y365" s="106"/>
      <c r="Z365" s="106"/>
      <c r="AA365" s="106"/>
      <c r="AB365" s="106"/>
      <c r="AC365" s="106"/>
      <c r="AD365" s="106"/>
    </row>
    <row r="366" spans="1:30" ht="15" customHeight="1" x14ac:dyDescent="0.3">
      <c r="A366" s="81" t="s">
        <v>1010</v>
      </c>
      <c r="B366" s="28" t="s">
        <v>121</v>
      </c>
      <c r="C366" s="47" t="str">
        <f t="shared" si="9"/>
        <v>41600</v>
      </c>
      <c r="D366" s="29"/>
      <c r="E366" s="28" t="s">
        <v>13</v>
      </c>
      <c r="F366" s="36" t="s">
        <v>30</v>
      </c>
      <c r="G366" s="28" t="s">
        <v>13</v>
      </c>
      <c r="H366" s="28" t="s">
        <v>8</v>
      </c>
      <c r="I366" s="28" t="s">
        <v>122</v>
      </c>
      <c r="J366" s="8" t="s">
        <v>993</v>
      </c>
      <c r="K366" s="75" t="s">
        <v>19</v>
      </c>
      <c r="L366" s="74" t="s">
        <v>797</v>
      </c>
      <c r="M366" s="24">
        <f>IF(ISNA(VLOOKUP(_xlfn.CONCAT(I366,".",K366),'ad hoc'!D:F,3,FALSE)),"not in adhoc",VLOOKUP(_xlfn.CONCAT(I366,".",K366),'ad hoc'!D:F,3,FALSE))</f>
        <v>2</v>
      </c>
      <c r="N366" s="30" t="s">
        <v>9</v>
      </c>
      <c r="O366" s="31">
        <v>45145</v>
      </c>
      <c r="P366" s="32" t="s">
        <v>328</v>
      </c>
      <c r="Q366" t="s">
        <v>1125</v>
      </c>
      <c r="R366" s="106" t="s">
        <v>328</v>
      </c>
      <c r="S366" s="106"/>
      <c r="T366" s="106"/>
      <c r="U366" s="106"/>
      <c r="V366" s="106"/>
      <c r="W366" s="106"/>
      <c r="X366" s="106"/>
      <c r="Y366" s="106"/>
      <c r="Z366" s="106"/>
      <c r="AA366" s="106"/>
      <c r="AB366" s="106"/>
      <c r="AC366" s="106"/>
      <c r="AD366" s="106"/>
    </row>
    <row r="367" spans="1:30" ht="15" customHeight="1" x14ac:dyDescent="0.3">
      <c r="A367" s="81" t="s">
        <v>1010</v>
      </c>
      <c r="B367" s="28" t="s">
        <v>121</v>
      </c>
      <c r="C367" s="47" t="str">
        <f>LEFT(I367,5)</f>
        <v>41600</v>
      </c>
      <c r="D367" s="29"/>
      <c r="E367" s="28" t="s">
        <v>13</v>
      </c>
      <c r="F367" s="36" t="s">
        <v>30</v>
      </c>
      <c r="G367" s="28" t="s">
        <v>13</v>
      </c>
      <c r="H367" s="28" t="s">
        <v>8</v>
      </c>
      <c r="I367" s="28" t="s">
        <v>122</v>
      </c>
      <c r="J367" s="8" t="s">
        <v>1298</v>
      </c>
      <c r="K367" s="76" t="s">
        <v>328</v>
      </c>
      <c r="L367" s="33" t="s">
        <v>798</v>
      </c>
      <c r="M367" s="69"/>
      <c r="N367" s="30" t="s">
        <v>35</v>
      </c>
      <c r="O367" s="26" t="s">
        <v>35</v>
      </c>
      <c r="P367" s="32" t="s">
        <v>328</v>
      </c>
      <c r="Q367" t="s">
        <v>1125</v>
      </c>
      <c r="R367" s="106" t="s">
        <v>328</v>
      </c>
      <c r="S367" s="106"/>
      <c r="T367" s="106"/>
      <c r="U367" s="106"/>
      <c r="V367" s="106"/>
      <c r="W367" s="106"/>
      <c r="X367" s="106"/>
      <c r="Y367" s="106"/>
      <c r="Z367" s="106"/>
      <c r="AA367" s="106"/>
      <c r="AB367" s="106"/>
      <c r="AC367" s="106"/>
      <c r="AD367" s="106"/>
    </row>
    <row r="368" spans="1:30" ht="15" customHeight="1" x14ac:dyDescent="0.3">
      <c r="A368" s="81" t="s">
        <v>1010</v>
      </c>
      <c r="B368" s="8" t="s">
        <v>121</v>
      </c>
      <c r="C368" s="47" t="str">
        <f t="shared" si="9"/>
        <v>41600</v>
      </c>
      <c r="D368" s="29"/>
      <c r="E368" s="28" t="s">
        <v>13</v>
      </c>
      <c r="F368" s="36" t="s">
        <v>30</v>
      </c>
      <c r="G368" s="28" t="s">
        <v>13</v>
      </c>
      <c r="H368" s="28" t="s">
        <v>8</v>
      </c>
      <c r="I368" s="28" t="s">
        <v>122</v>
      </c>
      <c r="J368" s="8" t="s">
        <v>329</v>
      </c>
      <c r="K368" s="75" t="s">
        <v>71</v>
      </c>
      <c r="L368" s="74" t="s">
        <v>797</v>
      </c>
      <c r="M368" s="24" t="str">
        <f>IF(ISNA(VLOOKUP(_xlfn.CONCAT(I368,".",K368),'ad hoc'!D:F,3,FALSE)),"not in adhoc",VLOOKUP(_xlfn.CONCAT(I368,".",K368),'ad hoc'!D:F,3,FALSE))</f>
        <v>form late</v>
      </c>
      <c r="N368" s="52" t="s">
        <v>9</v>
      </c>
      <c r="O368" s="53">
        <v>45198</v>
      </c>
      <c r="P368" s="32" t="s">
        <v>69</v>
      </c>
      <c r="Q368" t="s">
        <v>1125</v>
      </c>
      <c r="R368" s="104" t="s">
        <v>404</v>
      </c>
      <c r="S368" s="104" t="s">
        <v>1252</v>
      </c>
      <c r="T368" s="104" t="s">
        <v>1253</v>
      </c>
      <c r="U368" s="104" t="s">
        <v>394</v>
      </c>
      <c r="V368" s="104" t="s">
        <v>1254</v>
      </c>
      <c r="W368" s="104" t="s">
        <v>1255</v>
      </c>
      <c r="X368" s="104" t="s">
        <v>1256</v>
      </c>
      <c r="Y368" s="104" t="s">
        <v>395</v>
      </c>
      <c r="Z368" s="104" t="s">
        <v>402</v>
      </c>
      <c r="AA368" s="104" t="s">
        <v>397</v>
      </c>
      <c r="AB368" s="104" t="s">
        <v>1257</v>
      </c>
      <c r="AC368" s="104" t="s">
        <v>396</v>
      </c>
      <c r="AD368" s="104"/>
    </row>
    <row r="369" spans="1:7035" ht="15" customHeight="1" x14ac:dyDescent="0.3">
      <c r="A369" s="81" t="s">
        <v>1010</v>
      </c>
      <c r="B369" s="8" t="s">
        <v>121</v>
      </c>
      <c r="C369" s="47" t="str">
        <f t="shared" si="9"/>
        <v>41600</v>
      </c>
      <c r="D369" s="29"/>
      <c r="E369" s="28" t="s">
        <v>13</v>
      </c>
      <c r="F369" s="36" t="s">
        <v>30</v>
      </c>
      <c r="G369" s="28" t="s">
        <v>13</v>
      </c>
      <c r="H369" s="28" t="s">
        <v>8</v>
      </c>
      <c r="I369" s="28" t="s">
        <v>122</v>
      </c>
      <c r="J369" s="8" t="s">
        <v>330</v>
      </c>
      <c r="K369" s="75" t="s">
        <v>71</v>
      </c>
      <c r="L369" s="74" t="s">
        <v>797</v>
      </c>
      <c r="M369" s="24" t="str">
        <f>IF(ISNA(VLOOKUP(_xlfn.CONCAT(I369,".",K369),'ad hoc'!D:F,3,FALSE)),"not in adhoc",VLOOKUP(_xlfn.CONCAT(I369,".",K369),'ad hoc'!D:F,3,FALSE))</f>
        <v>form late</v>
      </c>
      <c r="N369" s="52" t="s">
        <v>9</v>
      </c>
      <c r="O369" s="53">
        <v>45217</v>
      </c>
      <c r="P369" s="32" t="s">
        <v>69</v>
      </c>
      <c r="Q369" t="s">
        <v>1125</v>
      </c>
      <c r="R369" s="104" t="s">
        <v>404</v>
      </c>
      <c r="S369" s="104" t="s">
        <v>1252</v>
      </c>
      <c r="T369" s="104" t="s">
        <v>1253</v>
      </c>
      <c r="U369" s="104" t="s">
        <v>394</v>
      </c>
      <c r="V369" s="104" t="s">
        <v>1254</v>
      </c>
      <c r="W369" s="104" t="s">
        <v>1255</v>
      </c>
      <c r="X369" s="104" t="s">
        <v>1256</v>
      </c>
      <c r="Y369" s="104" t="s">
        <v>395</v>
      </c>
      <c r="Z369" s="104" t="s">
        <v>402</v>
      </c>
      <c r="AA369" s="104" t="s">
        <v>397</v>
      </c>
      <c r="AB369" s="104" t="s">
        <v>1257</v>
      </c>
      <c r="AC369" s="104" t="s">
        <v>396</v>
      </c>
      <c r="AD369" s="104"/>
    </row>
    <row r="370" spans="1:7035" s="14" customFormat="1" ht="15" customHeight="1" x14ac:dyDescent="0.3">
      <c r="A370" s="81" t="s">
        <v>1010</v>
      </c>
      <c r="B370" s="28" t="s">
        <v>121</v>
      </c>
      <c r="C370" s="47" t="str">
        <f t="shared" si="9"/>
        <v>41600</v>
      </c>
      <c r="D370" s="29"/>
      <c r="E370" s="28" t="s">
        <v>13</v>
      </c>
      <c r="F370" s="36" t="s">
        <v>30</v>
      </c>
      <c r="G370" s="28" t="s">
        <v>13</v>
      </c>
      <c r="H370" s="28" t="s">
        <v>8</v>
      </c>
      <c r="I370" s="28" t="s">
        <v>122</v>
      </c>
      <c r="J370" s="8" t="s">
        <v>21</v>
      </c>
      <c r="K370" s="75" t="s">
        <v>22</v>
      </c>
      <c r="L370" s="33" t="s">
        <v>808</v>
      </c>
      <c r="M370" s="73" t="str">
        <f>IF(ISNA(VLOOKUP(_xlfn.CONCAT(I370,".",K370),'ad hoc'!D:F,3,FALSE)),"not in adhoc",VLOOKUP(_xlfn.CONCAT(I370,".",K370),'ad hoc'!D:F,3,FALSE))</f>
        <v>form late</v>
      </c>
      <c r="N370" s="30" t="s">
        <v>56</v>
      </c>
      <c r="O370" s="31">
        <v>45156</v>
      </c>
      <c r="P370" s="32" t="s">
        <v>20</v>
      </c>
      <c r="Q370" t="s">
        <v>1125</v>
      </c>
      <c r="R370" s="104" t="s">
        <v>404</v>
      </c>
      <c r="S370" s="104" t="s">
        <v>1252</v>
      </c>
      <c r="T370" s="104" t="s">
        <v>1253</v>
      </c>
      <c r="U370" s="104" t="s">
        <v>394</v>
      </c>
      <c r="V370" s="104" t="s">
        <v>1254</v>
      </c>
      <c r="W370" s="104" t="s">
        <v>1255</v>
      </c>
      <c r="X370" s="104" t="s">
        <v>1256</v>
      </c>
      <c r="Y370" s="104" t="s">
        <v>395</v>
      </c>
      <c r="Z370" s="104" t="s">
        <v>402</v>
      </c>
      <c r="AA370" s="104" t="s">
        <v>397</v>
      </c>
      <c r="AB370" s="104" t="s">
        <v>1257</v>
      </c>
      <c r="AC370" s="104" t="s">
        <v>396</v>
      </c>
      <c r="AD370" s="104"/>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c r="AMK370"/>
      <c r="AML370"/>
      <c r="AMM370"/>
      <c r="AMN370"/>
      <c r="AMO370"/>
      <c r="AMP370"/>
      <c r="AMQ370"/>
      <c r="AMR370"/>
      <c r="AMS370"/>
      <c r="AMT370"/>
      <c r="AMU370"/>
      <c r="AMV370"/>
      <c r="AMW370"/>
      <c r="AMX370"/>
      <c r="AMY370"/>
      <c r="AMZ370"/>
      <c r="ANA370"/>
      <c r="ANB370"/>
      <c r="ANC370"/>
      <c r="AND370"/>
      <c r="ANE370"/>
      <c r="ANF370"/>
      <c r="ANG370"/>
      <c r="ANH370"/>
      <c r="ANI370"/>
      <c r="ANJ370"/>
      <c r="ANK370"/>
      <c r="ANL370"/>
      <c r="ANM370"/>
      <c r="ANN370"/>
      <c r="ANO370"/>
      <c r="ANP370"/>
      <c r="ANQ370"/>
      <c r="ANR370"/>
      <c r="ANS370"/>
      <c r="ANT370"/>
      <c r="ANU370"/>
      <c r="ANV370"/>
      <c r="ANW370"/>
      <c r="ANX370"/>
      <c r="ANY370"/>
      <c r="ANZ370"/>
      <c r="AOA370"/>
      <c r="AOB370"/>
      <c r="AOC370"/>
      <c r="AOD370"/>
      <c r="AOE370"/>
      <c r="AOF370"/>
      <c r="AOG370"/>
      <c r="AOH370"/>
      <c r="AOI370"/>
      <c r="AOJ370"/>
      <c r="AOK370"/>
      <c r="AOL370"/>
      <c r="AOM370"/>
      <c r="AON370"/>
      <c r="AOO370"/>
      <c r="AOP370"/>
      <c r="AOQ370"/>
      <c r="AOR370"/>
      <c r="AOS370"/>
      <c r="AOT370"/>
      <c r="AOU370"/>
      <c r="AOV370"/>
      <c r="AOW370"/>
      <c r="AOX370"/>
      <c r="AOY370"/>
      <c r="AOZ370"/>
      <c r="APA370"/>
      <c r="APB370"/>
      <c r="APC370"/>
      <c r="APD370"/>
      <c r="APE370"/>
      <c r="APF370"/>
      <c r="APG370"/>
      <c r="APH370"/>
      <c r="API370"/>
      <c r="APJ370"/>
      <c r="APK370"/>
      <c r="APL370"/>
      <c r="APM370"/>
      <c r="APN370"/>
      <c r="APO370"/>
      <c r="APP370"/>
      <c r="APQ370"/>
      <c r="APR370"/>
      <c r="APS370"/>
      <c r="APT370"/>
      <c r="APU370"/>
      <c r="APV370"/>
      <c r="APW370"/>
      <c r="APX370"/>
      <c r="APY370"/>
      <c r="APZ370"/>
      <c r="AQA370"/>
      <c r="AQB370"/>
      <c r="AQC370"/>
      <c r="AQD370"/>
      <c r="AQE370"/>
      <c r="AQF370"/>
      <c r="AQG370"/>
      <c r="AQH370"/>
      <c r="AQI370"/>
      <c r="AQJ370"/>
      <c r="AQK370"/>
      <c r="AQL370"/>
      <c r="AQM370"/>
      <c r="AQN370"/>
      <c r="AQO370"/>
      <c r="AQP370"/>
      <c r="AQQ370"/>
      <c r="AQR370"/>
      <c r="AQS370"/>
      <c r="AQT370"/>
      <c r="AQU370"/>
      <c r="AQV370"/>
      <c r="AQW370"/>
      <c r="AQX370"/>
      <c r="AQY370"/>
      <c r="AQZ370"/>
      <c r="ARA370"/>
      <c r="ARB370"/>
      <c r="ARC370"/>
      <c r="ARD370"/>
      <c r="ARE370"/>
      <c r="ARF370"/>
      <c r="ARG370"/>
      <c r="ARH370"/>
      <c r="ARI370"/>
      <c r="ARJ370"/>
      <c r="ARK370"/>
      <c r="ARL370"/>
      <c r="ARM370"/>
      <c r="ARN370"/>
      <c r="ARO370"/>
      <c r="ARP370"/>
      <c r="ARQ370"/>
      <c r="ARR370"/>
      <c r="ARS370"/>
      <c r="ART370"/>
      <c r="ARU370"/>
      <c r="ARV370"/>
      <c r="ARW370"/>
      <c r="ARX370"/>
      <c r="ARY370"/>
      <c r="ARZ370"/>
      <c r="ASA370"/>
      <c r="ASB370"/>
      <c r="ASC370"/>
      <c r="ASD370"/>
      <c r="ASE370"/>
      <c r="ASF370"/>
      <c r="ASG370"/>
      <c r="ASH370"/>
      <c r="ASI370"/>
      <c r="ASJ370"/>
      <c r="ASK370"/>
      <c r="ASL370"/>
      <c r="ASM370"/>
      <c r="ASN370"/>
      <c r="ASO370"/>
      <c r="ASP370"/>
      <c r="ASQ370"/>
      <c r="ASR370"/>
      <c r="ASS370"/>
      <c r="AST370"/>
      <c r="ASU370"/>
      <c r="ASV370"/>
      <c r="ASW370"/>
      <c r="ASX370"/>
      <c r="ASY370"/>
      <c r="ASZ370"/>
      <c r="ATA370"/>
      <c r="ATB370"/>
      <c r="ATC370"/>
      <c r="ATD370"/>
      <c r="ATE370"/>
      <c r="ATF370"/>
      <c r="ATG370"/>
      <c r="ATH370"/>
      <c r="ATI370"/>
      <c r="ATJ370"/>
      <c r="ATK370"/>
      <c r="ATL370"/>
      <c r="ATM370"/>
      <c r="ATN370"/>
      <c r="ATO370"/>
      <c r="ATP370"/>
      <c r="ATQ370"/>
      <c r="ATR370"/>
      <c r="ATS370"/>
      <c r="ATT370"/>
      <c r="ATU370"/>
      <c r="ATV370"/>
      <c r="ATW370"/>
      <c r="ATX370"/>
      <c r="ATY370"/>
      <c r="ATZ370"/>
      <c r="AUA370"/>
      <c r="AUB370"/>
      <c r="AUC370"/>
      <c r="AUD370"/>
      <c r="AUE370"/>
      <c r="AUF370"/>
      <c r="AUG370"/>
      <c r="AUH370"/>
      <c r="AUI370"/>
      <c r="AUJ370"/>
      <c r="AUK370"/>
      <c r="AUL370"/>
      <c r="AUM370"/>
      <c r="AUN370"/>
      <c r="AUO370"/>
      <c r="AUP370"/>
      <c r="AUQ370"/>
      <c r="AUR370"/>
      <c r="AUS370"/>
      <c r="AUT370"/>
      <c r="AUU370"/>
      <c r="AUV370"/>
      <c r="AUW370"/>
      <c r="AUX370"/>
      <c r="AUY370"/>
      <c r="AUZ370"/>
      <c r="AVA370"/>
      <c r="AVB370"/>
      <c r="AVC370"/>
      <c r="AVD370"/>
      <c r="AVE370"/>
      <c r="AVF370"/>
      <c r="AVG370"/>
      <c r="AVH370"/>
      <c r="AVI370"/>
      <c r="AVJ370"/>
      <c r="AVK370"/>
      <c r="AVL370"/>
      <c r="AVM370"/>
      <c r="AVN370"/>
      <c r="AVO370"/>
      <c r="AVP370"/>
      <c r="AVQ370"/>
      <c r="AVR370"/>
      <c r="AVS370"/>
      <c r="AVT370"/>
      <c r="AVU370"/>
      <c r="AVV370"/>
      <c r="AVW370"/>
      <c r="AVX370"/>
      <c r="AVY370"/>
      <c r="AVZ370"/>
      <c r="AWA370"/>
      <c r="AWB370"/>
      <c r="AWC370"/>
      <c r="AWD370"/>
      <c r="AWE370"/>
      <c r="AWF370"/>
      <c r="AWG370"/>
      <c r="AWH370"/>
      <c r="AWI370"/>
      <c r="AWJ370"/>
      <c r="AWK370"/>
      <c r="AWL370"/>
      <c r="AWM370"/>
      <c r="AWN370"/>
      <c r="AWO370"/>
      <c r="AWP370"/>
      <c r="AWQ370"/>
      <c r="AWR370"/>
      <c r="AWS370"/>
      <c r="AWT370"/>
      <c r="AWU370"/>
      <c r="AWV370"/>
      <c r="AWW370"/>
      <c r="AWX370"/>
      <c r="AWY370"/>
      <c r="AWZ370"/>
      <c r="AXA370"/>
      <c r="AXB370"/>
      <c r="AXC370"/>
      <c r="AXD370"/>
      <c r="AXE370"/>
      <c r="AXF370"/>
      <c r="AXG370"/>
      <c r="AXH370"/>
      <c r="AXI370"/>
      <c r="AXJ370"/>
      <c r="AXK370"/>
      <c r="AXL370"/>
      <c r="AXM370"/>
      <c r="AXN370"/>
      <c r="AXO370"/>
      <c r="AXP370"/>
      <c r="AXQ370"/>
      <c r="AXR370"/>
      <c r="AXS370"/>
      <c r="AXT370"/>
      <c r="AXU370"/>
      <c r="AXV370"/>
      <c r="AXW370"/>
      <c r="AXX370"/>
      <c r="AXY370"/>
      <c r="AXZ370"/>
      <c r="AYA370"/>
      <c r="AYB370"/>
      <c r="AYC370"/>
      <c r="AYD370"/>
      <c r="AYE370"/>
      <c r="AYF370"/>
      <c r="AYG370"/>
      <c r="AYH370"/>
      <c r="AYI370"/>
      <c r="AYJ370"/>
      <c r="AYK370"/>
      <c r="AYL370"/>
      <c r="AYM370"/>
      <c r="AYN370"/>
      <c r="AYO370"/>
      <c r="AYP370"/>
      <c r="AYQ370"/>
      <c r="AYR370"/>
      <c r="AYS370"/>
      <c r="AYT370"/>
      <c r="AYU370"/>
      <c r="AYV370"/>
      <c r="AYW370"/>
      <c r="AYX370"/>
      <c r="AYY370"/>
      <c r="AYZ370"/>
      <c r="AZA370"/>
      <c r="AZB370"/>
      <c r="AZC370"/>
      <c r="AZD370"/>
      <c r="AZE370"/>
      <c r="AZF370"/>
      <c r="AZG370"/>
      <c r="AZH370"/>
      <c r="AZI370"/>
      <c r="AZJ370"/>
      <c r="AZK370"/>
      <c r="AZL370"/>
      <c r="AZM370"/>
      <c r="AZN370"/>
      <c r="AZO370"/>
      <c r="AZP370"/>
      <c r="AZQ370"/>
      <c r="AZR370"/>
      <c r="AZS370"/>
      <c r="AZT370"/>
      <c r="AZU370"/>
      <c r="AZV370"/>
      <c r="AZW370"/>
      <c r="AZX370"/>
      <c r="AZY370"/>
      <c r="AZZ370"/>
      <c r="BAA370"/>
      <c r="BAB370"/>
      <c r="BAC370"/>
      <c r="BAD370"/>
      <c r="BAE370"/>
      <c r="BAF370"/>
      <c r="BAG370"/>
      <c r="BAH370"/>
      <c r="BAI370"/>
      <c r="BAJ370"/>
      <c r="BAK370"/>
      <c r="BAL370"/>
      <c r="BAM370"/>
      <c r="BAN370"/>
      <c r="BAO370"/>
      <c r="BAP370"/>
      <c r="BAQ370"/>
      <c r="BAR370"/>
      <c r="BAS370"/>
      <c r="BAT370"/>
      <c r="BAU370"/>
      <c r="BAV370"/>
      <c r="BAW370"/>
      <c r="BAX370"/>
      <c r="BAY370"/>
      <c r="BAZ370"/>
      <c r="BBA370"/>
      <c r="BBB370"/>
      <c r="BBC370"/>
      <c r="BBD370"/>
      <c r="BBE370"/>
      <c r="BBF370"/>
      <c r="BBG370"/>
      <c r="BBH370"/>
      <c r="BBI370"/>
      <c r="BBJ370"/>
      <c r="BBK370"/>
      <c r="BBL370"/>
      <c r="BBM370"/>
      <c r="BBN370"/>
      <c r="BBO370"/>
      <c r="BBP370"/>
      <c r="BBQ370"/>
      <c r="BBR370"/>
      <c r="BBS370"/>
      <c r="BBT370"/>
      <c r="BBU370"/>
      <c r="BBV370"/>
      <c r="BBW370"/>
      <c r="BBX370"/>
      <c r="BBY370"/>
      <c r="BBZ370"/>
      <c r="BCA370"/>
      <c r="BCB370"/>
      <c r="BCC370"/>
      <c r="BCD370"/>
      <c r="BCE370"/>
      <c r="BCF370"/>
      <c r="BCG370"/>
      <c r="BCH370"/>
      <c r="BCI370"/>
      <c r="BCJ370"/>
      <c r="BCK370"/>
      <c r="BCL370"/>
      <c r="BCM370"/>
      <c r="BCN370"/>
      <c r="BCO370"/>
      <c r="BCP370"/>
      <c r="BCQ370"/>
      <c r="BCR370"/>
      <c r="BCS370"/>
      <c r="BCT370"/>
      <c r="BCU370"/>
      <c r="BCV370"/>
      <c r="BCW370"/>
      <c r="BCX370"/>
      <c r="BCY370"/>
      <c r="BCZ370"/>
      <c r="BDA370"/>
      <c r="BDB370"/>
      <c r="BDC370"/>
      <c r="BDD370"/>
      <c r="BDE370"/>
      <c r="BDF370"/>
      <c r="BDG370"/>
      <c r="BDH370"/>
      <c r="BDI370"/>
      <c r="BDJ370"/>
      <c r="BDK370"/>
      <c r="BDL370"/>
      <c r="BDM370"/>
      <c r="BDN370"/>
      <c r="BDO370"/>
      <c r="BDP370"/>
      <c r="BDQ370"/>
      <c r="BDR370"/>
      <c r="BDS370"/>
      <c r="BDT370"/>
      <c r="BDU370"/>
      <c r="BDV370"/>
      <c r="BDW370"/>
      <c r="BDX370"/>
      <c r="BDY370"/>
      <c r="BDZ370"/>
      <c r="BEA370"/>
      <c r="BEB370"/>
      <c r="BEC370"/>
      <c r="BED370"/>
      <c r="BEE370"/>
      <c r="BEF370"/>
      <c r="BEG370"/>
      <c r="BEH370"/>
      <c r="BEI370"/>
      <c r="BEJ370"/>
      <c r="BEK370"/>
      <c r="BEL370"/>
      <c r="BEM370"/>
      <c r="BEN370"/>
      <c r="BEO370"/>
      <c r="BEP370"/>
      <c r="BEQ370"/>
      <c r="BER370"/>
      <c r="BES370"/>
      <c r="BET370"/>
      <c r="BEU370"/>
      <c r="BEV370"/>
      <c r="BEW370"/>
      <c r="BEX370"/>
      <c r="BEY370"/>
      <c r="BEZ370"/>
      <c r="BFA370"/>
      <c r="BFB370"/>
      <c r="BFC370"/>
      <c r="BFD370"/>
      <c r="BFE370"/>
      <c r="BFF370"/>
      <c r="BFG370"/>
      <c r="BFH370"/>
      <c r="BFI370"/>
      <c r="BFJ370"/>
      <c r="BFK370"/>
      <c r="BFL370"/>
      <c r="BFM370"/>
      <c r="BFN370"/>
      <c r="BFO370"/>
      <c r="BFP370"/>
      <c r="BFQ370"/>
      <c r="BFR370"/>
      <c r="BFS370"/>
      <c r="BFT370"/>
      <c r="BFU370"/>
      <c r="BFV370"/>
      <c r="BFW370"/>
      <c r="BFX370"/>
      <c r="BFY370"/>
      <c r="BFZ370"/>
      <c r="BGA370"/>
      <c r="BGB370"/>
      <c r="BGC370"/>
      <c r="BGD370"/>
      <c r="BGE370"/>
      <c r="BGF370"/>
      <c r="BGG370"/>
      <c r="BGH370"/>
      <c r="BGI370"/>
      <c r="BGJ370"/>
      <c r="BGK370"/>
      <c r="BGL370"/>
      <c r="BGM370"/>
      <c r="BGN370"/>
      <c r="BGO370"/>
      <c r="BGP370"/>
      <c r="BGQ370"/>
      <c r="BGR370"/>
      <c r="BGS370"/>
      <c r="BGT370"/>
      <c r="BGU370"/>
      <c r="BGV370"/>
      <c r="BGW370"/>
      <c r="BGX370"/>
      <c r="BGY370"/>
      <c r="BGZ370"/>
      <c r="BHA370"/>
      <c r="BHB370"/>
      <c r="BHC370"/>
      <c r="BHD370"/>
      <c r="BHE370"/>
      <c r="BHF370"/>
      <c r="BHG370"/>
      <c r="BHH370"/>
      <c r="BHI370"/>
      <c r="BHJ370"/>
      <c r="BHK370"/>
      <c r="BHL370"/>
      <c r="BHM370"/>
      <c r="BHN370"/>
      <c r="BHO370"/>
      <c r="BHP370"/>
      <c r="BHQ370"/>
      <c r="BHR370"/>
      <c r="BHS370"/>
      <c r="BHT370"/>
      <c r="BHU370"/>
      <c r="BHV370"/>
      <c r="BHW370"/>
      <c r="BHX370"/>
      <c r="BHY370"/>
      <c r="BHZ370"/>
      <c r="BIA370"/>
      <c r="BIB370"/>
      <c r="BIC370"/>
      <c r="BID370"/>
      <c r="BIE370"/>
      <c r="BIF370"/>
      <c r="BIG370"/>
      <c r="BIH370"/>
      <c r="BII370"/>
      <c r="BIJ370"/>
      <c r="BIK370"/>
      <c r="BIL370"/>
      <c r="BIM370"/>
      <c r="BIN370"/>
      <c r="BIO370"/>
      <c r="BIP370"/>
      <c r="BIQ370"/>
      <c r="BIR370"/>
      <c r="BIS370"/>
      <c r="BIT370"/>
      <c r="BIU370"/>
      <c r="BIV370"/>
      <c r="BIW370"/>
      <c r="BIX370"/>
      <c r="BIY370"/>
      <c r="BIZ370"/>
      <c r="BJA370"/>
      <c r="BJB370"/>
      <c r="BJC370"/>
      <c r="BJD370"/>
      <c r="BJE370"/>
      <c r="BJF370"/>
      <c r="BJG370"/>
      <c r="BJH370"/>
      <c r="BJI370"/>
      <c r="BJJ370"/>
      <c r="BJK370"/>
      <c r="BJL370"/>
      <c r="BJM370"/>
      <c r="BJN370"/>
      <c r="BJO370"/>
      <c r="BJP370"/>
      <c r="BJQ370"/>
      <c r="BJR370"/>
      <c r="BJS370"/>
      <c r="BJT370"/>
      <c r="BJU370"/>
      <c r="BJV370"/>
      <c r="BJW370"/>
      <c r="BJX370"/>
      <c r="BJY370"/>
      <c r="BJZ370"/>
      <c r="BKA370"/>
      <c r="BKB370"/>
      <c r="BKC370"/>
      <c r="BKD370"/>
      <c r="BKE370"/>
      <c r="BKF370"/>
      <c r="BKG370"/>
      <c r="BKH370"/>
      <c r="BKI370"/>
      <c r="BKJ370"/>
      <c r="BKK370"/>
      <c r="BKL370"/>
      <c r="BKM370"/>
      <c r="BKN370"/>
      <c r="BKO370"/>
      <c r="BKP370"/>
      <c r="BKQ370"/>
      <c r="BKR370"/>
      <c r="BKS370"/>
      <c r="BKT370"/>
      <c r="BKU370"/>
      <c r="BKV370"/>
      <c r="BKW370"/>
      <c r="BKX370"/>
      <c r="BKY370"/>
      <c r="BKZ370"/>
      <c r="BLA370"/>
      <c r="BLB370"/>
      <c r="BLC370"/>
      <c r="BLD370"/>
      <c r="BLE370"/>
      <c r="BLF370"/>
      <c r="BLG370"/>
      <c r="BLH370"/>
      <c r="BLI370"/>
      <c r="BLJ370"/>
      <c r="BLK370"/>
      <c r="BLL370"/>
      <c r="BLM370"/>
      <c r="BLN370"/>
      <c r="BLO370"/>
      <c r="BLP370"/>
      <c r="BLQ370"/>
      <c r="BLR370"/>
      <c r="BLS370"/>
      <c r="BLT370"/>
      <c r="BLU370"/>
      <c r="BLV370"/>
      <c r="BLW370"/>
      <c r="BLX370"/>
      <c r="BLY370"/>
      <c r="BLZ370"/>
      <c r="BMA370"/>
      <c r="BMB370"/>
      <c r="BMC370"/>
      <c r="BMD370"/>
      <c r="BME370"/>
      <c r="BMF370"/>
      <c r="BMG370"/>
      <c r="BMH370"/>
      <c r="BMI370"/>
      <c r="BMJ370"/>
      <c r="BMK370"/>
      <c r="BML370"/>
      <c r="BMM370"/>
      <c r="BMN370"/>
      <c r="BMO370"/>
      <c r="BMP370"/>
      <c r="BMQ370"/>
      <c r="BMR370"/>
      <c r="BMS370"/>
      <c r="BMT370"/>
      <c r="BMU370"/>
      <c r="BMV370"/>
      <c r="BMW370"/>
      <c r="BMX370"/>
      <c r="BMY370"/>
      <c r="BMZ370"/>
      <c r="BNA370"/>
      <c r="BNB370"/>
      <c r="BNC370"/>
      <c r="BND370"/>
      <c r="BNE370"/>
      <c r="BNF370"/>
      <c r="BNG370"/>
      <c r="BNH370"/>
      <c r="BNI370"/>
      <c r="BNJ370"/>
      <c r="BNK370"/>
      <c r="BNL370"/>
      <c r="BNM370"/>
      <c r="BNN370"/>
      <c r="BNO370"/>
      <c r="BNP370"/>
      <c r="BNQ370"/>
      <c r="BNR370"/>
      <c r="BNS370"/>
      <c r="BNT370"/>
      <c r="BNU370"/>
      <c r="BNV370"/>
      <c r="BNW370"/>
      <c r="BNX370"/>
      <c r="BNY370"/>
      <c r="BNZ370"/>
      <c r="BOA370"/>
      <c r="BOB370"/>
      <c r="BOC370"/>
      <c r="BOD370"/>
      <c r="BOE370"/>
      <c r="BOF370"/>
      <c r="BOG370"/>
      <c r="BOH370"/>
      <c r="BOI370"/>
      <c r="BOJ370"/>
      <c r="BOK370"/>
      <c r="BOL370"/>
      <c r="BOM370"/>
      <c r="BON370"/>
      <c r="BOO370"/>
      <c r="BOP370"/>
      <c r="BOQ370"/>
      <c r="BOR370"/>
      <c r="BOS370"/>
      <c r="BOT370"/>
      <c r="BOU370"/>
      <c r="BOV370"/>
      <c r="BOW370"/>
      <c r="BOX370"/>
      <c r="BOY370"/>
      <c r="BOZ370"/>
      <c r="BPA370"/>
      <c r="BPB370"/>
      <c r="BPC370"/>
      <c r="BPD370"/>
      <c r="BPE370"/>
      <c r="BPF370"/>
      <c r="BPG370"/>
      <c r="BPH370"/>
      <c r="BPI370"/>
      <c r="BPJ370"/>
      <c r="BPK370"/>
      <c r="BPL370"/>
      <c r="BPM370"/>
      <c r="BPN370"/>
      <c r="BPO370"/>
      <c r="BPP370"/>
      <c r="BPQ370"/>
      <c r="BPR370"/>
      <c r="BPS370"/>
      <c r="BPT370"/>
      <c r="BPU370"/>
      <c r="BPV370"/>
      <c r="BPW370"/>
      <c r="BPX370"/>
      <c r="BPY370"/>
      <c r="BPZ370"/>
      <c r="BQA370"/>
      <c r="BQB370"/>
      <c r="BQC370"/>
      <c r="BQD370"/>
      <c r="BQE370"/>
      <c r="BQF370"/>
      <c r="BQG370"/>
      <c r="BQH370"/>
      <c r="BQI370"/>
      <c r="BQJ370"/>
      <c r="BQK370"/>
      <c r="BQL370"/>
      <c r="BQM370"/>
      <c r="BQN370"/>
      <c r="BQO370"/>
      <c r="BQP370"/>
      <c r="BQQ370"/>
      <c r="BQR370"/>
      <c r="BQS370"/>
      <c r="BQT370"/>
      <c r="BQU370"/>
      <c r="BQV370"/>
      <c r="BQW370"/>
      <c r="BQX370"/>
      <c r="BQY370"/>
      <c r="BQZ370"/>
      <c r="BRA370"/>
      <c r="BRB370"/>
      <c r="BRC370"/>
      <c r="BRD370"/>
      <c r="BRE370"/>
      <c r="BRF370"/>
      <c r="BRG370"/>
      <c r="BRH370"/>
      <c r="BRI370"/>
      <c r="BRJ370"/>
      <c r="BRK370"/>
      <c r="BRL370"/>
      <c r="BRM370"/>
      <c r="BRN370"/>
      <c r="BRO370"/>
      <c r="BRP370"/>
      <c r="BRQ370"/>
      <c r="BRR370"/>
      <c r="BRS370"/>
      <c r="BRT370"/>
      <c r="BRU370"/>
      <c r="BRV370"/>
      <c r="BRW370"/>
      <c r="BRX370"/>
      <c r="BRY370"/>
      <c r="BRZ370"/>
      <c r="BSA370"/>
      <c r="BSB370"/>
      <c r="BSC370"/>
      <c r="BSD370"/>
      <c r="BSE370"/>
      <c r="BSF370"/>
      <c r="BSG370"/>
      <c r="BSH370"/>
      <c r="BSI370"/>
      <c r="BSJ370"/>
      <c r="BSK370"/>
      <c r="BSL370"/>
      <c r="BSM370"/>
      <c r="BSN370"/>
      <c r="BSO370"/>
      <c r="BSP370"/>
      <c r="BSQ370"/>
      <c r="BSR370"/>
      <c r="BSS370"/>
      <c r="BST370"/>
      <c r="BSU370"/>
      <c r="BSV370"/>
      <c r="BSW370"/>
      <c r="BSX370"/>
      <c r="BSY370"/>
      <c r="BSZ370"/>
      <c r="BTA370"/>
      <c r="BTB370"/>
      <c r="BTC370"/>
      <c r="BTD370"/>
      <c r="BTE370"/>
      <c r="BTF370"/>
      <c r="BTG370"/>
      <c r="BTH370"/>
      <c r="BTI370"/>
      <c r="BTJ370"/>
      <c r="BTK370"/>
      <c r="BTL370"/>
      <c r="BTM370"/>
      <c r="BTN370"/>
      <c r="BTO370"/>
      <c r="BTP370"/>
      <c r="BTQ370"/>
      <c r="BTR370"/>
      <c r="BTS370"/>
      <c r="BTT370"/>
      <c r="BTU370"/>
      <c r="BTV370"/>
      <c r="BTW370"/>
      <c r="BTX370"/>
      <c r="BTY370"/>
      <c r="BTZ370"/>
      <c r="BUA370"/>
      <c r="BUB370"/>
      <c r="BUC370"/>
      <c r="BUD370"/>
      <c r="BUE370"/>
      <c r="BUF370"/>
      <c r="BUG370"/>
      <c r="BUH370"/>
      <c r="BUI370"/>
      <c r="BUJ370"/>
      <c r="BUK370"/>
      <c r="BUL370"/>
      <c r="BUM370"/>
      <c r="BUN370"/>
      <c r="BUO370"/>
      <c r="BUP370"/>
      <c r="BUQ370"/>
      <c r="BUR370"/>
      <c r="BUS370"/>
      <c r="BUT370"/>
      <c r="BUU370"/>
      <c r="BUV370"/>
      <c r="BUW370"/>
      <c r="BUX370"/>
      <c r="BUY370"/>
      <c r="BUZ370"/>
      <c r="BVA370"/>
      <c r="BVB370"/>
      <c r="BVC370"/>
      <c r="BVD370"/>
      <c r="BVE370"/>
      <c r="BVF370"/>
      <c r="BVG370"/>
      <c r="BVH370"/>
      <c r="BVI370"/>
      <c r="BVJ370"/>
      <c r="BVK370"/>
      <c r="BVL370"/>
      <c r="BVM370"/>
      <c r="BVN370"/>
      <c r="BVO370"/>
      <c r="BVP370"/>
      <c r="BVQ370"/>
      <c r="BVR370"/>
      <c r="BVS370"/>
      <c r="BVT370"/>
      <c r="BVU370"/>
      <c r="BVV370"/>
      <c r="BVW370"/>
      <c r="BVX370"/>
      <c r="BVY370"/>
      <c r="BVZ370"/>
      <c r="BWA370"/>
      <c r="BWB370"/>
      <c r="BWC370"/>
      <c r="BWD370"/>
      <c r="BWE370"/>
      <c r="BWF370"/>
      <c r="BWG370"/>
      <c r="BWH370"/>
      <c r="BWI370"/>
      <c r="BWJ370"/>
      <c r="BWK370"/>
      <c r="BWL370"/>
      <c r="BWM370"/>
      <c r="BWN370"/>
      <c r="BWO370"/>
      <c r="BWP370"/>
      <c r="BWQ370"/>
      <c r="BWR370"/>
      <c r="BWS370"/>
      <c r="BWT370"/>
      <c r="BWU370"/>
      <c r="BWV370"/>
      <c r="BWW370"/>
      <c r="BWX370"/>
      <c r="BWY370"/>
      <c r="BWZ370"/>
      <c r="BXA370"/>
      <c r="BXB370"/>
      <c r="BXC370"/>
      <c r="BXD370"/>
      <c r="BXE370"/>
      <c r="BXF370"/>
      <c r="BXG370"/>
      <c r="BXH370"/>
      <c r="BXI370"/>
      <c r="BXJ370"/>
      <c r="BXK370"/>
      <c r="BXL370"/>
      <c r="BXM370"/>
      <c r="BXN370"/>
      <c r="BXO370"/>
      <c r="BXP370"/>
      <c r="BXQ370"/>
      <c r="BXR370"/>
      <c r="BXS370"/>
      <c r="BXT370"/>
      <c r="BXU370"/>
      <c r="BXV370"/>
      <c r="BXW370"/>
      <c r="BXX370"/>
      <c r="BXY370"/>
      <c r="BXZ370"/>
      <c r="BYA370"/>
      <c r="BYB370"/>
      <c r="BYC370"/>
      <c r="BYD370"/>
      <c r="BYE370"/>
      <c r="BYF370"/>
      <c r="BYG370"/>
      <c r="BYH370"/>
      <c r="BYI370"/>
      <c r="BYJ370"/>
      <c r="BYK370"/>
      <c r="BYL370"/>
      <c r="BYM370"/>
      <c r="BYN370"/>
      <c r="BYO370"/>
      <c r="BYP370"/>
      <c r="BYQ370"/>
      <c r="BYR370"/>
      <c r="BYS370"/>
      <c r="BYT370"/>
      <c r="BYU370"/>
      <c r="BYV370"/>
      <c r="BYW370"/>
      <c r="BYX370"/>
      <c r="BYY370"/>
      <c r="BYZ370"/>
      <c r="BZA370"/>
      <c r="BZB370"/>
      <c r="BZC370"/>
      <c r="BZD370"/>
      <c r="BZE370"/>
      <c r="BZF370"/>
      <c r="BZG370"/>
      <c r="BZH370"/>
      <c r="BZI370"/>
      <c r="BZJ370"/>
      <c r="BZK370"/>
      <c r="BZL370"/>
      <c r="BZM370"/>
      <c r="BZN370"/>
      <c r="BZO370"/>
      <c r="BZP370"/>
      <c r="BZQ370"/>
      <c r="BZR370"/>
      <c r="BZS370"/>
      <c r="BZT370"/>
      <c r="BZU370"/>
      <c r="BZV370"/>
      <c r="BZW370"/>
      <c r="BZX370"/>
      <c r="BZY370"/>
      <c r="BZZ370"/>
      <c r="CAA370"/>
      <c r="CAB370"/>
      <c r="CAC370"/>
      <c r="CAD370"/>
      <c r="CAE370"/>
      <c r="CAF370"/>
      <c r="CAG370"/>
      <c r="CAH370"/>
      <c r="CAI370"/>
      <c r="CAJ370"/>
      <c r="CAK370"/>
      <c r="CAL370"/>
      <c r="CAM370"/>
      <c r="CAN370"/>
      <c r="CAO370"/>
      <c r="CAP370"/>
      <c r="CAQ370"/>
      <c r="CAR370"/>
      <c r="CAS370"/>
      <c r="CAT370"/>
      <c r="CAU370"/>
      <c r="CAV370"/>
      <c r="CAW370"/>
      <c r="CAX370"/>
      <c r="CAY370"/>
      <c r="CAZ370"/>
      <c r="CBA370"/>
      <c r="CBB370"/>
      <c r="CBC370"/>
      <c r="CBD370"/>
      <c r="CBE370"/>
      <c r="CBF370"/>
      <c r="CBG370"/>
      <c r="CBH370"/>
      <c r="CBI370"/>
      <c r="CBJ370"/>
      <c r="CBK370"/>
      <c r="CBL370"/>
      <c r="CBM370"/>
      <c r="CBN370"/>
      <c r="CBO370"/>
      <c r="CBP370"/>
      <c r="CBQ370"/>
      <c r="CBR370"/>
      <c r="CBS370"/>
      <c r="CBT370"/>
      <c r="CBU370"/>
      <c r="CBV370"/>
      <c r="CBW370"/>
      <c r="CBX370"/>
      <c r="CBY370"/>
      <c r="CBZ370"/>
      <c r="CCA370"/>
      <c r="CCB370"/>
      <c r="CCC370"/>
      <c r="CCD370"/>
      <c r="CCE370"/>
      <c r="CCF370"/>
      <c r="CCG370"/>
      <c r="CCH370"/>
      <c r="CCI370"/>
      <c r="CCJ370"/>
      <c r="CCK370"/>
      <c r="CCL370"/>
      <c r="CCM370"/>
      <c r="CCN370"/>
      <c r="CCO370"/>
      <c r="CCP370"/>
      <c r="CCQ370"/>
      <c r="CCR370"/>
      <c r="CCS370"/>
      <c r="CCT370"/>
      <c r="CCU370"/>
      <c r="CCV370"/>
      <c r="CCW370"/>
      <c r="CCX370"/>
      <c r="CCY370"/>
      <c r="CCZ370"/>
      <c r="CDA370"/>
      <c r="CDB370"/>
      <c r="CDC370"/>
      <c r="CDD370"/>
      <c r="CDE370"/>
      <c r="CDF370"/>
      <c r="CDG370"/>
      <c r="CDH370"/>
      <c r="CDI370"/>
      <c r="CDJ370"/>
      <c r="CDK370"/>
      <c r="CDL370"/>
      <c r="CDM370"/>
      <c r="CDN370"/>
      <c r="CDO370"/>
      <c r="CDP370"/>
      <c r="CDQ370"/>
      <c r="CDR370"/>
      <c r="CDS370"/>
      <c r="CDT370"/>
      <c r="CDU370"/>
      <c r="CDV370"/>
      <c r="CDW370"/>
      <c r="CDX370"/>
      <c r="CDY370"/>
      <c r="CDZ370"/>
      <c r="CEA370"/>
      <c r="CEB370"/>
      <c r="CEC370"/>
      <c r="CED370"/>
      <c r="CEE370"/>
      <c r="CEF370"/>
      <c r="CEG370"/>
      <c r="CEH370"/>
      <c r="CEI370"/>
      <c r="CEJ370"/>
      <c r="CEK370"/>
      <c r="CEL370"/>
      <c r="CEM370"/>
      <c r="CEN370"/>
      <c r="CEO370"/>
      <c r="CEP370"/>
      <c r="CEQ370"/>
      <c r="CER370"/>
      <c r="CES370"/>
      <c r="CET370"/>
      <c r="CEU370"/>
      <c r="CEV370"/>
      <c r="CEW370"/>
      <c r="CEX370"/>
      <c r="CEY370"/>
      <c r="CEZ370"/>
      <c r="CFA370"/>
      <c r="CFB370"/>
      <c r="CFC370"/>
      <c r="CFD370"/>
      <c r="CFE370"/>
      <c r="CFF370"/>
      <c r="CFG370"/>
      <c r="CFH370"/>
      <c r="CFI370"/>
      <c r="CFJ370"/>
      <c r="CFK370"/>
      <c r="CFL370"/>
      <c r="CFM370"/>
      <c r="CFN370"/>
      <c r="CFO370"/>
      <c r="CFP370"/>
      <c r="CFQ370"/>
      <c r="CFR370"/>
      <c r="CFS370"/>
      <c r="CFT370"/>
      <c r="CFU370"/>
      <c r="CFV370"/>
      <c r="CFW370"/>
      <c r="CFX370"/>
      <c r="CFY370"/>
      <c r="CFZ370"/>
      <c r="CGA370"/>
      <c r="CGB370"/>
      <c r="CGC370"/>
      <c r="CGD370"/>
      <c r="CGE370"/>
      <c r="CGF370"/>
      <c r="CGG370"/>
      <c r="CGH370"/>
      <c r="CGI370"/>
      <c r="CGJ370"/>
      <c r="CGK370"/>
      <c r="CGL370"/>
      <c r="CGM370"/>
      <c r="CGN370"/>
      <c r="CGO370"/>
      <c r="CGP370"/>
      <c r="CGQ370"/>
      <c r="CGR370"/>
      <c r="CGS370"/>
      <c r="CGT370"/>
      <c r="CGU370"/>
      <c r="CGV370"/>
      <c r="CGW370"/>
      <c r="CGX370"/>
      <c r="CGY370"/>
      <c r="CGZ370"/>
      <c r="CHA370"/>
      <c r="CHB370"/>
      <c r="CHC370"/>
      <c r="CHD370"/>
      <c r="CHE370"/>
      <c r="CHF370"/>
      <c r="CHG370"/>
      <c r="CHH370"/>
      <c r="CHI370"/>
      <c r="CHJ370"/>
      <c r="CHK370"/>
      <c r="CHL370"/>
      <c r="CHM370"/>
      <c r="CHN370"/>
      <c r="CHO370"/>
      <c r="CHP370"/>
      <c r="CHQ370"/>
      <c r="CHR370"/>
      <c r="CHS370"/>
      <c r="CHT370"/>
      <c r="CHU370"/>
      <c r="CHV370"/>
      <c r="CHW370"/>
      <c r="CHX370"/>
      <c r="CHY370"/>
      <c r="CHZ370"/>
      <c r="CIA370"/>
      <c r="CIB370"/>
      <c r="CIC370"/>
      <c r="CID370"/>
      <c r="CIE370"/>
      <c r="CIF370"/>
      <c r="CIG370"/>
      <c r="CIH370"/>
      <c r="CII370"/>
      <c r="CIJ370"/>
      <c r="CIK370"/>
      <c r="CIL370"/>
      <c r="CIM370"/>
      <c r="CIN370"/>
      <c r="CIO370"/>
      <c r="CIP370"/>
      <c r="CIQ370"/>
      <c r="CIR370"/>
      <c r="CIS370"/>
      <c r="CIT370"/>
      <c r="CIU370"/>
      <c r="CIV370"/>
      <c r="CIW370"/>
      <c r="CIX370"/>
      <c r="CIY370"/>
      <c r="CIZ370"/>
      <c r="CJA370"/>
      <c r="CJB370"/>
      <c r="CJC370"/>
      <c r="CJD370"/>
      <c r="CJE370"/>
      <c r="CJF370"/>
      <c r="CJG370"/>
      <c r="CJH370"/>
      <c r="CJI370"/>
      <c r="CJJ370"/>
      <c r="CJK370"/>
      <c r="CJL370"/>
      <c r="CJM370"/>
      <c r="CJN370"/>
      <c r="CJO370"/>
      <c r="CJP370"/>
      <c r="CJQ370"/>
      <c r="CJR370"/>
      <c r="CJS370"/>
      <c r="CJT370"/>
      <c r="CJU370"/>
      <c r="CJV370"/>
      <c r="CJW370"/>
      <c r="CJX370"/>
      <c r="CJY370"/>
      <c r="CJZ370"/>
      <c r="CKA370"/>
      <c r="CKB370"/>
      <c r="CKC370"/>
      <c r="CKD370"/>
      <c r="CKE370"/>
      <c r="CKF370"/>
      <c r="CKG370"/>
      <c r="CKH370"/>
      <c r="CKI370"/>
      <c r="CKJ370"/>
      <c r="CKK370"/>
      <c r="CKL370"/>
      <c r="CKM370"/>
      <c r="CKN370"/>
      <c r="CKO370"/>
      <c r="CKP370"/>
      <c r="CKQ370"/>
      <c r="CKR370"/>
      <c r="CKS370"/>
      <c r="CKT370"/>
      <c r="CKU370"/>
      <c r="CKV370"/>
      <c r="CKW370"/>
      <c r="CKX370"/>
      <c r="CKY370"/>
      <c r="CKZ370"/>
      <c r="CLA370"/>
      <c r="CLB370"/>
      <c r="CLC370"/>
      <c r="CLD370"/>
      <c r="CLE370"/>
      <c r="CLF370"/>
      <c r="CLG370"/>
      <c r="CLH370"/>
      <c r="CLI370"/>
      <c r="CLJ370"/>
      <c r="CLK370"/>
      <c r="CLL370"/>
      <c r="CLM370"/>
      <c r="CLN370"/>
      <c r="CLO370"/>
      <c r="CLP370"/>
      <c r="CLQ370"/>
      <c r="CLR370"/>
      <c r="CLS370"/>
      <c r="CLT370"/>
      <c r="CLU370"/>
      <c r="CLV370"/>
      <c r="CLW370"/>
      <c r="CLX370"/>
      <c r="CLY370"/>
      <c r="CLZ370"/>
      <c r="CMA370"/>
      <c r="CMB370"/>
      <c r="CMC370"/>
      <c r="CMD370"/>
      <c r="CME370"/>
      <c r="CMF370"/>
      <c r="CMG370"/>
      <c r="CMH370"/>
      <c r="CMI370"/>
      <c r="CMJ370"/>
      <c r="CMK370"/>
      <c r="CML370"/>
      <c r="CMM370"/>
      <c r="CMN370"/>
      <c r="CMO370"/>
      <c r="CMP370"/>
      <c r="CMQ370"/>
      <c r="CMR370"/>
      <c r="CMS370"/>
      <c r="CMT370"/>
      <c r="CMU370"/>
      <c r="CMV370"/>
      <c r="CMW370"/>
      <c r="CMX370"/>
      <c r="CMY370"/>
      <c r="CMZ370"/>
      <c r="CNA370"/>
      <c r="CNB370"/>
      <c r="CNC370"/>
      <c r="CND370"/>
      <c r="CNE370"/>
      <c r="CNF370"/>
      <c r="CNG370"/>
      <c r="CNH370"/>
      <c r="CNI370"/>
      <c r="CNJ370"/>
      <c r="CNK370"/>
      <c r="CNL370"/>
      <c r="CNM370"/>
      <c r="CNN370"/>
      <c r="CNO370"/>
      <c r="CNP370"/>
      <c r="CNQ370"/>
      <c r="CNR370"/>
      <c r="CNS370"/>
      <c r="CNT370"/>
      <c r="CNU370"/>
      <c r="CNV370"/>
      <c r="CNW370"/>
      <c r="CNX370"/>
      <c r="CNY370"/>
      <c r="CNZ370"/>
      <c r="COA370"/>
      <c r="COB370"/>
      <c r="COC370"/>
      <c r="COD370"/>
      <c r="COE370"/>
      <c r="COF370"/>
      <c r="COG370"/>
      <c r="COH370"/>
      <c r="COI370"/>
      <c r="COJ370"/>
      <c r="COK370"/>
      <c r="COL370"/>
      <c r="COM370"/>
      <c r="CON370"/>
      <c r="COO370"/>
      <c r="COP370"/>
      <c r="COQ370"/>
      <c r="COR370"/>
      <c r="COS370"/>
      <c r="COT370"/>
      <c r="COU370"/>
      <c r="COV370"/>
      <c r="COW370"/>
      <c r="COX370"/>
      <c r="COY370"/>
      <c r="COZ370"/>
      <c r="CPA370"/>
      <c r="CPB370"/>
      <c r="CPC370"/>
      <c r="CPD370"/>
      <c r="CPE370"/>
      <c r="CPF370"/>
      <c r="CPG370"/>
      <c r="CPH370"/>
      <c r="CPI370"/>
      <c r="CPJ370"/>
      <c r="CPK370"/>
      <c r="CPL370"/>
      <c r="CPM370"/>
      <c r="CPN370"/>
      <c r="CPO370"/>
      <c r="CPP370"/>
      <c r="CPQ370"/>
      <c r="CPR370"/>
      <c r="CPS370"/>
      <c r="CPT370"/>
      <c r="CPU370"/>
      <c r="CPV370"/>
      <c r="CPW370"/>
      <c r="CPX370"/>
      <c r="CPY370"/>
      <c r="CPZ370"/>
      <c r="CQA370"/>
      <c r="CQB370"/>
      <c r="CQC370"/>
      <c r="CQD370"/>
      <c r="CQE370"/>
      <c r="CQF370"/>
      <c r="CQG370"/>
      <c r="CQH370"/>
      <c r="CQI370"/>
      <c r="CQJ370"/>
      <c r="CQK370"/>
      <c r="CQL370"/>
      <c r="CQM370"/>
      <c r="CQN370"/>
      <c r="CQO370"/>
      <c r="CQP370"/>
      <c r="CQQ370"/>
      <c r="CQR370"/>
      <c r="CQS370"/>
      <c r="CQT370"/>
      <c r="CQU370"/>
      <c r="CQV370"/>
      <c r="CQW370"/>
      <c r="CQX370"/>
      <c r="CQY370"/>
      <c r="CQZ370"/>
      <c r="CRA370"/>
      <c r="CRB370"/>
      <c r="CRC370"/>
      <c r="CRD370"/>
      <c r="CRE370"/>
      <c r="CRF370"/>
      <c r="CRG370"/>
      <c r="CRH370"/>
      <c r="CRI370"/>
      <c r="CRJ370"/>
      <c r="CRK370"/>
      <c r="CRL370"/>
      <c r="CRM370"/>
      <c r="CRN370"/>
      <c r="CRO370"/>
      <c r="CRP370"/>
      <c r="CRQ370"/>
      <c r="CRR370"/>
      <c r="CRS370"/>
      <c r="CRT370"/>
      <c r="CRU370"/>
      <c r="CRV370"/>
      <c r="CRW370"/>
      <c r="CRX370"/>
      <c r="CRY370"/>
      <c r="CRZ370"/>
      <c r="CSA370"/>
      <c r="CSB370"/>
      <c r="CSC370"/>
      <c r="CSD370"/>
      <c r="CSE370"/>
      <c r="CSF370"/>
      <c r="CSG370"/>
      <c r="CSH370"/>
      <c r="CSI370"/>
      <c r="CSJ370"/>
      <c r="CSK370"/>
      <c r="CSL370"/>
      <c r="CSM370"/>
      <c r="CSN370"/>
      <c r="CSO370"/>
      <c r="CSP370"/>
      <c r="CSQ370"/>
      <c r="CSR370"/>
      <c r="CSS370"/>
      <c r="CST370"/>
      <c r="CSU370"/>
      <c r="CSV370"/>
      <c r="CSW370"/>
      <c r="CSX370"/>
      <c r="CSY370"/>
      <c r="CSZ370"/>
      <c r="CTA370"/>
      <c r="CTB370"/>
      <c r="CTC370"/>
      <c r="CTD370"/>
      <c r="CTE370"/>
      <c r="CTF370"/>
      <c r="CTG370"/>
      <c r="CTH370"/>
      <c r="CTI370"/>
      <c r="CTJ370"/>
      <c r="CTK370"/>
      <c r="CTL370"/>
      <c r="CTM370"/>
      <c r="CTN370"/>
      <c r="CTO370"/>
      <c r="CTP370"/>
      <c r="CTQ370"/>
      <c r="CTR370"/>
      <c r="CTS370"/>
      <c r="CTT370"/>
      <c r="CTU370"/>
      <c r="CTV370"/>
      <c r="CTW370"/>
      <c r="CTX370"/>
      <c r="CTY370"/>
      <c r="CTZ370"/>
      <c r="CUA370"/>
      <c r="CUB370"/>
      <c r="CUC370"/>
      <c r="CUD370"/>
      <c r="CUE370"/>
      <c r="CUF370"/>
      <c r="CUG370"/>
      <c r="CUH370"/>
      <c r="CUI370"/>
      <c r="CUJ370"/>
      <c r="CUK370"/>
      <c r="CUL370"/>
      <c r="CUM370"/>
      <c r="CUN370"/>
      <c r="CUO370"/>
      <c r="CUP370"/>
      <c r="CUQ370"/>
      <c r="CUR370"/>
      <c r="CUS370"/>
      <c r="CUT370"/>
      <c r="CUU370"/>
      <c r="CUV370"/>
      <c r="CUW370"/>
      <c r="CUX370"/>
      <c r="CUY370"/>
      <c r="CUZ370"/>
      <c r="CVA370"/>
      <c r="CVB370"/>
      <c r="CVC370"/>
      <c r="CVD370"/>
      <c r="CVE370"/>
      <c r="CVF370"/>
      <c r="CVG370"/>
      <c r="CVH370"/>
      <c r="CVI370"/>
      <c r="CVJ370"/>
      <c r="CVK370"/>
      <c r="CVL370"/>
      <c r="CVM370"/>
      <c r="CVN370"/>
      <c r="CVO370"/>
      <c r="CVP370"/>
      <c r="CVQ370"/>
      <c r="CVR370"/>
      <c r="CVS370"/>
      <c r="CVT370"/>
      <c r="CVU370"/>
      <c r="CVV370"/>
      <c r="CVW370"/>
      <c r="CVX370"/>
      <c r="CVY370"/>
      <c r="CVZ370"/>
      <c r="CWA370"/>
      <c r="CWB370"/>
      <c r="CWC370"/>
      <c r="CWD370"/>
      <c r="CWE370"/>
      <c r="CWF370"/>
      <c r="CWG370"/>
      <c r="CWH370"/>
      <c r="CWI370"/>
      <c r="CWJ370"/>
      <c r="CWK370"/>
      <c r="CWL370"/>
      <c r="CWM370"/>
      <c r="CWN370"/>
      <c r="CWO370"/>
      <c r="CWP370"/>
      <c r="CWQ370"/>
      <c r="CWR370"/>
      <c r="CWS370"/>
      <c r="CWT370"/>
      <c r="CWU370"/>
      <c r="CWV370"/>
      <c r="CWW370"/>
      <c r="CWX370"/>
      <c r="CWY370"/>
      <c r="CWZ370"/>
      <c r="CXA370"/>
      <c r="CXB370"/>
      <c r="CXC370"/>
      <c r="CXD370"/>
      <c r="CXE370"/>
      <c r="CXF370"/>
      <c r="CXG370"/>
      <c r="CXH370"/>
      <c r="CXI370"/>
      <c r="CXJ370"/>
      <c r="CXK370"/>
      <c r="CXL370"/>
      <c r="CXM370"/>
      <c r="CXN370"/>
      <c r="CXO370"/>
      <c r="CXP370"/>
      <c r="CXQ370"/>
      <c r="CXR370"/>
      <c r="CXS370"/>
      <c r="CXT370"/>
      <c r="CXU370"/>
      <c r="CXV370"/>
      <c r="CXW370"/>
      <c r="CXX370"/>
      <c r="CXY370"/>
      <c r="CXZ370"/>
      <c r="CYA370"/>
      <c r="CYB370"/>
      <c r="CYC370"/>
      <c r="CYD370"/>
      <c r="CYE370"/>
      <c r="CYF370"/>
      <c r="CYG370"/>
      <c r="CYH370"/>
      <c r="CYI370"/>
      <c r="CYJ370"/>
      <c r="CYK370"/>
      <c r="CYL370"/>
      <c r="CYM370"/>
      <c r="CYN370"/>
      <c r="CYO370"/>
      <c r="CYP370"/>
      <c r="CYQ370"/>
      <c r="CYR370"/>
      <c r="CYS370"/>
      <c r="CYT370"/>
      <c r="CYU370"/>
      <c r="CYV370"/>
      <c r="CYW370"/>
      <c r="CYX370"/>
      <c r="CYY370"/>
      <c r="CYZ370"/>
      <c r="CZA370"/>
      <c r="CZB370"/>
      <c r="CZC370"/>
      <c r="CZD370"/>
      <c r="CZE370"/>
      <c r="CZF370"/>
      <c r="CZG370"/>
      <c r="CZH370"/>
      <c r="CZI370"/>
      <c r="CZJ370"/>
      <c r="CZK370"/>
      <c r="CZL370"/>
      <c r="CZM370"/>
      <c r="CZN370"/>
      <c r="CZO370"/>
      <c r="CZP370"/>
      <c r="CZQ370"/>
      <c r="CZR370"/>
      <c r="CZS370"/>
      <c r="CZT370"/>
      <c r="CZU370"/>
      <c r="CZV370"/>
      <c r="CZW370"/>
      <c r="CZX370"/>
      <c r="CZY370"/>
      <c r="CZZ370"/>
      <c r="DAA370"/>
      <c r="DAB370"/>
      <c r="DAC370"/>
      <c r="DAD370"/>
      <c r="DAE370"/>
      <c r="DAF370"/>
      <c r="DAG370"/>
      <c r="DAH370"/>
      <c r="DAI370"/>
      <c r="DAJ370"/>
      <c r="DAK370"/>
      <c r="DAL370"/>
      <c r="DAM370"/>
      <c r="DAN370"/>
      <c r="DAO370"/>
      <c r="DAP370"/>
      <c r="DAQ370"/>
      <c r="DAR370"/>
      <c r="DAS370"/>
      <c r="DAT370"/>
      <c r="DAU370"/>
      <c r="DAV370"/>
      <c r="DAW370"/>
      <c r="DAX370"/>
      <c r="DAY370"/>
      <c r="DAZ370"/>
      <c r="DBA370"/>
      <c r="DBB370"/>
      <c r="DBC370"/>
      <c r="DBD370"/>
      <c r="DBE370"/>
      <c r="DBF370"/>
      <c r="DBG370"/>
      <c r="DBH370"/>
      <c r="DBI370"/>
      <c r="DBJ370"/>
      <c r="DBK370"/>
      <c r="DBL370"/>
      <c r="DBM370"/>
      <c r="DBN370"/>
      <c r="DBO370"/>
      <c r="DBP370"/>
      <c r="DBQ370"/>
      <c r="DBR370"/>
      <c r="DBS370"/>
      <c r="DBT370"/>
      <c r="DBU370"/>
      <c r="DBV370"/>
      <c r="DBW370"/>
      <c r="DBX370"/>
      <c r="DBY370"/>
      <c r="DBZ370"/>
      <c r="DCA370"/>
      <c r="DCB370"/>
      <c r="DCC370"/>
      <c r="DCD370"/>
      <c r="DCE370"/>
      <c r="DCF370"/>
      <c r="DCG370"/>
      <c r="DCH370"/>
      <c r="DCI370"/>
      <c r="DCJ370"/>
      <c r="DCK370"/>
      <c r="DCL370"/>
      <c r="DCM370"/>
      <c r="DCN370"/>
      <c r="DCO370"/>
      <c r="DCP370"/>
      <c r="DCQ370"/>
      <c r="DCR370"/>
      <c r="DCS370"/>
      <c r="DCT370"/>
      <c r="DCU370"/>
      <c r="DCV370"/>
      <c r="DCW370"/>
      <c r="DCX370"/>
      <c r="DCY370"/>
      <c r="DCZ370"/>
      <c r="DDA370"/>
      <c r="DDB370"/>
      <c r="DDC370"/>
      <c r="DDD370"/>
      <c r="DDE370"/>
      <c r="DDF370"/>
      <c r="DDG370"/>
      <c r="DDH370"/>
      <c r="DDI370"/>
      <c r="DDJ370"/>
      <c r="DDK370"/>
      <c r="DDL370"/>
      <c r="DDM370"/>
      <c r="DDN370"/>
      <c r="DDO370"/>
      <c r="DDP370"/>
      <c r="DDQ370"/>
      <c r="DDR370"/>
      <c r="DDS370"/>
      <c r="DDT370"/>
      <c r="DDU370"/>
      <c r="DDV370"/>
      <c r="DDW370"/>
      <c r="DDX370"/>
      <c r="DDY370"/>
      <c r="DDZ370"/>
      <c r="DEA370"/>
      <c r="DEB370"/>
      <c r="DEC370"/>
      <c r="DED370"/>
      <c r="DEE370"/>
      <c r="DEF370"/>
      <c r="DEG370"/>
      <c r="DEH370"/>
      <c r="DEI370"/>
      <c r="DEJ370"/>
      <c r="DEK370"/>
      <c r="DEL370"/>
      <c r="DEM370"/>
      <c r="DEN370"/>
      <c r="DEO370"/>
      <c r="DEP370"/>
      <c r="DEQ370"/>
      <c r="DER370"/>
      <c r="DES370"/>
      <c r="DET370"/>
      <c r="DEU370"/>
      <c r="DEV370"/>
      <c r="DEW370"/>
      <c r="DEX370"/>
      <c r="DEY370"/>
      <c r="DEZ370"/>
      <c r="DFA370"/>
      <c r="DFB370"/>
      <c r="DFC370"/>
      <c r="DFD370"/>
      <c r="DFE370"/>
      <c r="DFF370"/>
      <c r="DFG370"/>
      <c r="DFH370"/>
      <c r="DFI370"/>
      <c r="DFJ370"/>
      <c r="DFK370"/>
      <c r="DFL370"/>
      <c r="DFM370"/>
      <c r="DFN370"/>
      <c r="DFO370"/>
      <c r="DFP370"/>
      <c r="DFQ370"/>
      <c r="DFR370"/>
      <c r="DFS370"/>
      <c r="DFT370"/>
      <c r="DFU370"/>
      <c r="DFV370"/>
      <c r="DFW370"/>
      <c r="DFX370"/>
      <c r="DFY370"/>
      <c r="DFZ370"/>
      <c r="DGA370"/>
      <c r="DGB370"/>
      <c r="DGC370"/>
      <c r="DGD370"/>
      <c r="DGE370"/>
      <c r="DGF370"/>
      <c r="DGG370"/>
      <c r="DGH370"/>
      <c r="DGI370"/>
      <c r="DGJ370"/>
      <c r="DGK370"/>
      <c r="DGL370"/>
      <c r="DGM370"/>
      <c r="DGN370"/>
      <c r="DGO370"/>
      <c r="DGP370"/>
      <c r="DGQ370"/>
      <c r="DGR370"/>
      <c r="DGS370"/>
      <c r="DGT370"/>
      <c r="DGU370"/>
      <c r="DGV370"/>
      <c r="DGW370"/>
      <c r="DGX370"/>
      <c r="DGY370"/>
      <c r="DGZ370"/>
      <c r="DHA370"/>
      <c r="DHB370"/>
      <c r="DHC370"/>
      <c r="DHD370"/>
      <c r="DHE370"/>
      <c r="DHF370"/>
      <c r="DHG370"/>
      <c r="DHH370"/>
      <c r="DHI370"/>
      <c r="DHJ370"/>
      <c r="DHK370"/>
      <c r="DHL370"/>
      <c r="DHM370"/>
      <c r="DHN370"/>
      <c r="DHO370"/>
      <c r="DHP370"/>
      <c r="DHQ370"/>
      <c r="DHR370"/>
      <c r="DHS370"/>
      <c r="DHT370"/>
      <c r="DHU370"/>
      <c r="DHV370"/>
      <c r="DHW370"/>
      <c r="DHX370"/>
      <c r="DHY370"/>
      <c r="DHZ370"/>
      <c r="DIA370"/>
      <c r="DIB370"/>
      <c r="DIC370"/>
      <c r="DID370"/>
      <c r="DIE370"/>
      <c r="DIF370"/>
      <c r="DIG370"/>
      <c r="DIH370"/>
      <c r="DII370"/>
      <c r="DIJ370"/>
      <c r="DIK370"/>
      <c r="DIL370"/>
      <c r="DIM370"/>
      <c r="DIN370"/>
      <c r="DIO370"/>
      <c r="DIP370"/>
      <c r="DIQ370"/>
      <c r="DIR370"/>
      <c r="DIS370"/>
      <c r="DIT370"/>
      <c r="DIU370"/>
      <c r="DIV370"/>
      <c r="DIW370"/>
      <c r="DIX370"/>
      <c r="DIY370"/>
      <c r="DIZ370"/>
      <c r="DJA370"/>
      <c r="DJB370"/>
      <c r="DJC370"/>
      <c r="DJD370"/>
      <c r="DJE370"/>
      <c r="DJF370"/>
      <c r="DJG370"/>
      <c r="DJH370"/>
      <c r="DJI370"/>
      <c r="DJJ370"/>
      <c r="DJK370"/>
      <c r="DJL370"/>
      <c r="DJM370"/>
      <c r="DJN370"/>
      <c r="DJO370"/>
      <c r="DJP370"/>
      <c r="DJQ370"/>
      <c r="DJR370"/>
      <c r="DJS370"/>
      <c r="DJT370"/>
      <c r="DJU370"/>
      <c r="DJV370"/>
      <c r="DJW370"/>
      <c r="DJX370"/>
      <c r="DJY370"/>
      <c r="DJZ370"/>
      <c r="DKA370"/>
      <c r="DKB370"/>
      <c r="DKC370"/>
      <c r="DKD370"/>
      <c r="DKE370"/>
      <c r="DKF370"/>
      <c r="DKG370"/>
      <c r="DKH370"/>
      <c r="DKI370"/>
      <c r="DKJ370"/>
      <c r="DKK370"/>
      <c r="DKL370"/>
      <c r="DKM370"/>
      <c r="DKN370"/>
      <c r="DKO370"/>
      <c r="DKP370"/>
      <c r="DKQ370"/>
      <c r="DKR370"/>
      <c r="DKS370"/>
      <c r="DKT370"/>
      <c r="DKU370"/>
      <c r="DKV370"/>
      <c r="DKW370"/>
      <c r="DKX370"/>
      <c r="DKY370"/>
      <c r="DKZ370"/>
      <c r="DLA370"/>
      <c r="DLB370"/>
      <c r="DLC370"/>
      <c r="DLD370"/>
      <c r="DLE370"/>
      <c r="DLF370"/>
      <c r="DLG370"/>
      <c r="DLH370"/>
      <c r="DLI370"/>
      <c r="DLJ370"/>
      <c r="DLK370"/>
      <c r="DLL370"/>
      <c r="DLM370"/>
      <c r="DLN370"/>
      <c r="DLO370"/>
      <c r="DLP370"/>
      <c r="DLQ370"/>
      <c r="DLR370"/>
      <c r="DLS370"/>
      <c r="DLT370"/>
      <c r="DLU370"/>
      <c r="DLV370"/>
      <c r="DLW370"/>
      <c r="DLX370"/>
      <c r="DLY370"/>
      <c r="DLZ370"/>
      <c r="DMA370"/>
      <c r="DMB370"/>
      <c r="DMC370"/>
      <c r="DMD370"/>
      <c r="DME370"/>
      <c r="DMF370"/>
      <c r="DMG370"/>
      <c r="DMH370"/>
      <c r="DMI370"/>
      <c r="DMJ370"/>
      <c r="DMK370"/>
      <c r="DML370"/>
      <c r="DMM370"/>
      <c r="DMN370"/>
      <c r="DMO370"/>
      <c r="DMP370"/>
      <c r="DMQ370"/>
      <c r="DMR370"/>
      <c r="DMS370"/>
      <c r="DMT370"/>
      <c r="DMU370"/>
      <c r="DMV370"/>
      <c r="DMW370"/>
      <c r="DMX370"/>
      <c r="DMY370"/>
      <c r="DMZ370"/>
      <c r="DNA370"/>
      <c r="DNB370"/>
      <c r="DNC370"/>
      <c r="DND370"/>
      <c r="DNE370"/>
      <c r="DNF370"/>
      <c r="DNG370"/>
      <c r="DNH370"/>
      <c r="DNI370"/>
      <c r="DNJ370"/>
      <c r="DNK370"/>
      <c r="DNL370"/>
      <c r="DNM370"/>
      <c r="DNN370"/>
      <c r="DNO370"/>
      <c r="DNP370"/>
      <c r="DNQ370"/>
      <c r="DNR370"/>
      <c r="DNS370"/>
      <c r="DNT370"/>
      <c r="DNU370"/>
      <c r="DNV370"/>
      <c r="DNW370"/>
      <c r="DNX370"/>
      <c r="DNY370"/>
      <c r="DNZ370"/>
      <c r="DOA370"/>
      <c r="DOB370"/>
      <c r="DOC370"/>
      <c r="DOD370"/>
      <c r="DOE370"/>
      <c r="DOF370"/>
      <c r="DOG370"/>
      <c r="DOH370"/>
      <c r="DOI370"/>
      <c r="DOJ370"/>
      <c r="DOK370"/>
      <c r="DOL370"/>
      <c r="DOM370"/>
      <c r="DON370"/>
      <c r="DOO370"/>
      <c r="DOP370"/>
      <c r="DOQ370"/>
      <c r="DOR370"/>
      <c r="DOS370"/>
      <c r="DOT370"/>
      <c r="DOU370"/>
      <c r="DOV370"/>
      <c r="DOW370"/>
      <c r="DOX370"/>
      <c r="DOY370"/>
      <c r="DOZ370"/>
      <c r="DPA370"/>
      <c r="DPB370"/>
      <c r="DPC370"/>
      <c r="DPD370"/>
      <c r="DPE370"/>
      <c r="DPF370"/>
      <c r="DPG370"/>
      <c r="DPH370"/>
      <c r="DPI370"/>
      <c r="DPJ370"/>
      <c r="DPK370"/>
      <c r="DPL370"/>
      <c r="DPM370"/>
      <c r="DPN370"/>
      <c r="DPO370"/>
      <c r="DPP370"/>
      <c r="DPQ370"/>
      <c r="DPR370"/>
      <c r="DPS370"/>
      <c r="DPT370"/>
      <c r="DPU370"/>
      <c r="DPV370"/>
      <c r="DPW370"/>
      <c r="DPX370"/>
      <c r="DPY370"/>
      <c r="DPZ370"/>
      <c r="DQA370"/>
      <c r="DQB370"/>
      <c r="DQC370"/>
      <c r="DQD370"/>
      <c r="DQE370"/>
      <c r="DQF370"/>
      <c r="DQG370"/>
      <c r="DQH370"/>
      <c r="DQI370"/>
      <c r="DQJ370"/>
      <c r="DQK370"/>
      <c r="DQL370"/>
      <c r="DQM370"/>
      <c r="DQN370"/>
      <c r="DQO370"/>
      <c r="DQP370"/>
      <c r="DQQ370"/>
      <c r="DQR370"/>
      <c r="DQS370"/>
      <c r="DQT370"/>
      <c r="DQU370"/>
      <c r="DQV370"/>
      <c r="DQW370"/>
      <c r="DQX370"/>
      <c r="DQY370"/>
      <c r="DQZ370"/>
      <c r="DRA370"/>
      <c r="DRB370"/>
      <c r="DRC370"/>
      <c r="DRD370"/>
      <c r="DRE370"/>
      <c r="DRF370"/>
      <c r="DRG370"/>
      <c r="DRH370"/>
      <c r="DRI370"/>
      <c r="DRJ370"/>
      <c r="DRK370"/>
      <c r="DRL370"/>
      <c r="DRM370"/>
      <c r="DRN370"/>
      <c r="DRO370"/>
      <c r="DRP370"/>
      <c r="DRQ370"/>
      <c r="DRR370"/>
      <c r="DRS370"/>
      <c r="DRT370"/>
      <c r="DRU370"/>
      <c r="DRV370"/>
      <c r="DRW370"/>
      <c r="DRX370"/>
      <c r="DRY370"/>
      <c r="DRZ370"/>
      <c r="DSA370"/>
      <c r="DSB370"/>
      <c r="DSC370"/>
      <c r="DSD370"/>
      <c r="DSE370"/>
      <c r="DSF370"/>
      <c r="DSG370"/>
      <c r="DSH370"/>
      <c r="DSI370"/>
      <c r="DSJ370"/>
      <c r="DSK370"/>
      <c r="DSL370"/>
      <c r="DSM370"/>
      <c r="DSN370"/>
      <c r="DSO370"/>
      <c r="DSP370"/>
      <c r="DSQ370"/>
      <c r="DSR370"/>
      <c r="DSS370"/>
      <c r="DST370"/>
      <c r="DSU370"/>
      <c r="DSV370"/>
      <c r="DSW370"/>
      <c r="DSX370"/>
      <c r="DSY370"/>
      <c r="DSZ370"/>
      <c r="DTA370"/>
      <c r="DTB370"/>
      <c r="DTC370"/>
      <c r="DTD370"/>
      <c r="DTE370"/>
      <c r="DTF370"/>
      <c r="DTG370"/>
      <c r="DTH370"/>
      <c r="DTI370"/>
      <c r="DTJ370"/>
      <c r="DTK370"/>
      <c r="DTL370"/>
      <c r="DTM370"/>
      <c r="DTN370"/>
      <c r="DTO370"/>
      <c r="DTP370"/>
      <c r="DTQ370"/>
      <c r="DTR370"/>
      <c r="DTS370"/>
      <c r="DTT370"/>
      <c r="DTU370"/>
      <c r="DTV370"/>
      <c r="DTW370"/>
      <c r="DTX370"/>
      <c r="DTY370"/>
      <c r="DTZ370"/>
      <c r="DUA370"/>
      <c r="DUB370"/>
      <c r="DUC370"/>
      <c r="DUD370"/>
      <c r="DUE370"/>
      <c r="DUF370"/>
      <c r="DUG370"/>
      <c r="DUH370"/>
      <c r="DUI370"/>
      <c r="DUJ370"/>
      <c r="DUK370"/>
      <c r="DUL370"/>
      <c r="DUM370"/>
      <c r="DUN370"/>
      <c r="DUO370"/>
      <c r="DUP370"/>
      <c r="DUQ370"/>
      <c r="DUR370"/>
      <c r="DUS370"/>
      <c r="DUT370"/>
      <c r="DUU370"/>
      <c r="DUV370"/>
      <c r="DUW370"/>
      <c r="DUX370"/>
      <c r="DUY370"/>
      <c r="DUZ370"/>
      <c r="DVA370"/>
      <c r="DVB370"/>
      <c r="DVC370"/>
      <c r="DVD370"/>
      <c r="DVE370"/>
      <c r="DVF370"/>
      <c r="DVG370"/>
      <c r="DVH370"/>
      <c r="DVI370"/>
      <c r="DVJ370"/>
      <c r="DVK370"/>
      <c r="DVL370"/>
      <c r="DVM370"/>
      <c r="DVN370"/>
      <c r="DVO370"/>
      <c r="DVP370"/>
      <c r="DVQ370"/>
      <c r="DVR370"/>
      <c r="DVS370"/>
      <c r="DVT370"/>
      <c r="DVU370"/>
      <c r="DVV370"/>
      <c r="DVW370"/>
      <c r="DVX370"/>
      <c r="DVY370"/>
      <c r="DVZ370"/>
      <c r="DWA370"/>
      <c r="DWB370"/>
      <c r="DWC370"/>
      <c r="DWD370"/>
      <c r="DWE370"/>
      <c r="DWF370"/>
      <c r="DWG370"/>
      <c r="DWH370"/>
      <c r="DWI370"/>
      <c r="DWJ370"/>
      <c r="DWK370"/>
      <c r="DWL370"/>
      <c r="DWM370"/>
      <c r="DWN370"/>
      <c r="DWO370"/>
      <c r="DWP370"/>
      <c r="DWQ370"/>
      <c r="DWR370"/>
      <c r="DWS370"/>
      <c r="DWT370"/>
      <c r="DWU370"/>
      <c r="DWV370"/>
      <c r="DWW370"/>
      <c r="DWX370"/>
      <c r="DWY370"/>
      <c r="DWZ370"/>
      <c r="DXA370"/>
      <c r="DXB370"/>
      <c r="DXC370"/>
      <c r="DXD370"/>
      <c r="DXE370"/>
      <c r="DXF370"/>
      <c r="DXG370"/>
      <c r="DXH370"/>
      <c r="DXI370"/>
      <c r="DXJ370"/>
      <c r="DXK370"/>
      <c r="DXL370"/>
      <c r="DXM370"/>
      <c r="DXN370"/>
      <c r="DXO370"/>
      <c r="DXP370"/>
      <c r="DXQ370"/>
      <c r="DXR370"/>
      <c r="DXS370"/>
      <c r="DXT370"/>
      <c r="DXU370"/>
      <c r="DXV370"/>
      <c r="DXW370"/>
      <c r="DXX370"/>
      <c r="DXY370"/>
      <c r="DXZ370"/>
      <c r="DYA370"/>
      <c r="DYB370"/>
      <c r="DYC370"/>
      <c r="DYD370"/>
      <c r="DYE370"/>
      <c r="DYF370"/>
      <c r="DYG370"/>
      <c r="DYH370"/>
      <c r="DYI370"/>
      <c r="DYJ370"/>
      <c r="DYK370"/>
      <c r="DYL370"/>
      <c r="DYM370"/>
      <c r="DYN370"/>
      <c r="DYO370"/>
      <c r="DYP370"/>
      <c r="DYQ370"/>
      <c r="DYR370"/>
      <c r="DYS370"/>
      <c r="DYT370"/>
      <c r="DYU370"/>
      <c r="DYV370"/>
      <c r="DYW370"/>
      <c r="DYX370"/>
      <c r="DYY370"/>
      <c r="DYZ370"/>
      <c r="DZA370"/>
      <c r="DZB370"/>
      <c r="DZC370"/>
      <c r="DZD370"/>
      <c r="DZE370"/>
      <c r="DZF370"/>
      <c r="DZG370"/>
      <c r="DZH370"/>
      <c r="DZI370"/>
      <c r="DZJ370"/>
      <c r="DZK370"/>
      <c r="DZL370"/>
      <c r="DZM370"/>
      <c r="DZN370"/>
      <c r="DZO370"/>
      <c r="DZP370"/>
      <c r="DZQ370"/>
      <c r="DZR370"/>
      <c r="DZS370"/>
      <c r="DZT370"/>
      <c r="DZU370"/>
      <c r="DZV370"/>
      <c r="DZW370"/>
      <c r="DZX370"/>
      <c r="DZY370"/>
      <c r="DZZ370"/>
      <c r="EAA370"/>
      <c r="EAB370"/>
      <c r="EAC370"/>
      <c r="EAD370"/>
      <c r="EAE370"/>
      <c r="EAF370"/>
      <c r="EAG370"/>
      <c r="EAH370"/>
      <c r="EAI370"/>
      <c r="EAJ370"/>
      <c r="EAK370"/>
      <c r="EAL370"/>
      <c r="EAM370"/>
      <c r="EAN370"/>
      <c r="EAO370"/>
      <c r="EAP370"/>
      <c r="EAQ370"/>
      <c r="EAR370"/>
      <c r="EAS370"/>
      <c r="EAT370"/>
      <c r="EAU370"/>
      <c r="EAV370"/>
      <c r="EAW370"/>
      <c r="EAX370"/>
      <c r="EAY370"/>
      <c r="EAZ370"/>
      <c r="EBA370"/>
      <c r="EBB370"/>
      <c r="EBC370"/>
      <c r="EBD370"/>
      <c r="EBE370"/>
      <c r="EBF370"/>
      <c r="EBG370"/>
      <c r="EBH370"/>
      <c r="EBI370"/>
      <c r="EBJ370"/>
      <c r="EBK370"/>
      <c r="EBL370"/>
      <c r="EBM370"/>
      <c r="EBN370"/>
      <c r="EBO370"/>
      <c r="EBP370"/>
      <c r="EBQ370"/>
      <c r="EBR370"/>
      <c r="EBS370"/>
      <c r="EBT370"/>
      <c r="EBU370"/>
      <c r="EBV370"/>
      <c r="EBW370"/>
      <c r="EBX370"/>
      <c r="EBY370"/>
      <c r="EBZ370"/>
      <c r="ECA370"/>
      <c r="ECB370"/>
      <c r="ECC370"/>
      <c r="ECD370"/>
      <c r="ECE370"/>
      <c r="ECF370"/>
      <c r="ECG370"/>
      <c r="ECH370"/>
      <c r="ECI370"/>
      <c r="ECJ370"/>
      <c r="ECK370"/>
      <c r="ECL370"/>
      <c r="ECM370"/>
      <c r="ECN370"/>
      <c r="ECO370"/>
      <c r="ECP370"/>
      <c r="ECQ370"/>
      <c r="ECR370"/>
      <c r="ECS370"/>
      <c r="ECT370"/>
      <c r="ECU370"/>
      <c r="ECV370"/>
      <c r="ECW370"/>
      <c r="ECX370"/>
      <c r="ECY370"/>
      <c r="ECZ370"/>
      <c r="EDA370"/>
      <c r="EDB370"/>
      <c r="EDC370"/>
      <c r="EDD370"/>
      <c r="EDE370"/>
      <c r="EDF370"/>
      <c r="EDG370"/>
      <c r="EDH370"/>
      <c r="EDI370"/>
      <c r="EDJ370"/>
      <c r="EDK370"/>
      <c r="EDL370"/>
      <c r="EDM370"/>
      <c r="EDN370"/>
      <c r="EDO370"/>
      <c r="EDP370"/>
      <c r="EDQ370"/>
      <c r="EDR370"/>
      <c r="EDS370"/>
      <c r="EDT370"/>
      <c r="EDU370"/>
      <c r="EDV370"/>
      <c r="EDW370"/>
      <c r="EDX370"/>
      <c r="EDY370"/>
      <c r="EDZ370"/>
      <c r="EEA370"/>
      <c r="EEB370"/>
      <c r="EEC370"/>
      <c r="EED370"/>
      <c r="EEE370"/>
      <c r="EEF370"/>
      <c r="EEG370"/>
      <c r="EEH370"/>
      <c r="EEI370"/>
      <c r="EEJ370"/>
      <c r="EEK370"/>
      <c r="EEL370"/>
      <c r="EEM370"/>
      <c r="EEN370"/>
      <c r="EEO370"/>
      <c r="EEP370"/>
      <c r="EEQ370"/>
      <c r="EER370"/>
      <c r="EES370"/>
      <c r="EET370"/>
      <c r="EEU370"/>
      <c r="EEV370"/>
      <c r="EEW370"/>
      <c r="EEX370"/>
      <c r="EEY370"/>
      <c r="EEZ370"/>
      <c r="EFA370"/>
      <c r="EFB370"/>
      <c r="EFC370"/>
      <c r="EFD370"/>
      <c r="EFE370"/>
      <c r="EFF370"/>
      <c r="EFG370"/>
      <c r="EFH370"/>
      <c r="EFI370"/>
      <c r="EFJ370"/>
      <c r="EFK370"/>
      <c r="EFL370"/>
      <c r="EFM370"/>
      <c r="EFN370"/>
      <c r="EFO370"/>
      <c r="EFP370"/>
      <c r="EFQ370"/>
      <c r="EFR370"/>
      <c r="EFS370"/>
      <c r="EFT370"/>
      <c r="EFU370"/>
      <c r="EFV370"/>
      <c r="EFW370"/>
      <c r="EFX370"/>
      <c r="EFY370"/>
      <c r="EFZ370"/>
      <c r="EGA370"/>
      <c r="EGB370"/>
      <c r="EGC370"/>
      <c r="EGD370"/>
      <c r="EGE370"/>
      <c r="EGF370"/>
      <c r="EGG370"/>
      <c r="EGH370"/>
      <c r="EGI370"/>
      <c r="EGJ370"/>
      <c r="EGK370"/>
      <c r="EGL370"/>
      <c r="EGM370"/>
      <c r="EGN370"/>
      <c r="EGO370"/>
      <c r="EGP370"/>
      <c r="EGQ370"/>
      <c r="EGR370"/>
      <c r="EGS370"/>
      <c r="EGT370"/>
      <c r="EGU370"/>
      <c r="EGV370"/>
      <c r="EGW370"/>
      <c r="EGX370"/>
      <c r="EGY370"/>
      <c r="EGZ370"/>
      <c r="EHA370"/>
      <c r="EHB370"/>
      <c r="EHC370"/>
      <c r="EHD370"/>
      <c r="EHE370"/>
      <c r="EHF370"/>
      <c r="EHG370"/>
      <c r="EHH370"/>
      <c r="EHI370"/>
      <c r="EHJ370"/>
      <c r="EHK370"/>
      <c r="EHL370"/>
      <c r="EHM370"/>
      <c r="EHN370"/>
      <c r="EHO370"/>
      <c r="EHP370"/>
      <c r="EHQ370"/>
      <c r="EHR370"/>
      <c r="EHS370"/>
      <c r="EHT370"/>
      <c r="EHU370"/>
      <c r="EHV370"/>
      <c r="EHW370"/>
      <c r="EHX370"/>
      <c r="EHY370"/>
      <c r="EHZ370"/>
      <c r="EIA370"/>
      <c r="EIB370"/>
      <c r="EIC370"/>
      <c r="EID370"/>
      <c r="EIE370"/>
      <c r="EIF370"/>
      <c r="EIG370"/>
      <c r="EIH370"/>
      <c r="EII370"/>
      <c r="EIJ370"/>
      <c r="EIK370"/>
      <c r="EIL370"/>
      <c r="EIM370"/>
      <c r="EIN370"/>
      <c r="EIO370"/>
      <c r="EIP370"/>
      <c r="EIQ370"/>
      <c r="EIR370"/>
      <c r="EIS370"/>
      <c r="EIT370"/>
      <c r="EIU370"/>
      <c r="EIV370"/>
      <c r="EIW370"/>
      <c r="EIX370"/>
      <c r="EIY370"/>
      <c r="EIZ370"/>
      <c r="EJA370"/>
      <c r="EJB370"/>
      <c r="EJC370"/>
      <c r="EJD370"/>
      <c r="EJE370"/>
      <c r="EJF370"/>
      <c r="EJG370"/>
      <c r="EJH370"/>
      <c r="EJI370"/>
      <c r="EJJ370"/>
      <c r="EJK370"/>
      <c r="EJL370"/>
      <c r="EJM370"/>
      <c r="EJN370"/>
      <c r="EJO370"/>
      <c r="EJP370"/>
      <c r="EJQ370"/>
      <c r="EJR370"/>
      <c r="EJS370"/>
      <c r="EJT370"/>
      <c r="EJU370"/>
      <c r="EJV370"/>
      <c r="EJW370"/>
      <c r="EJX370"/>
      <c r="EJY370"/>
      <c r="EJZ370"/>
      <c r="EKA370"/>
      <c r="EKB370"/>
      <c r="EKC370"/>
      <c r="EKD370"/>
      <c r="EKE370"/>
      <c r="EKF370"/>
      <c r="EKG370"/>
      <c r="EKH370"/>
      <c r="EKI370"/>
      <c r="EKJ370"/>
      <c r="EKK370"/>
      <c r="EKL370"/>
      <c r="EKM370"/>
      <c r="EKN370"/>
      <c r="EKO370"/>
      <c r="EKP370"/>
      <c r="EKQ370"/>
      <c r="EKR370"/>
      <c r="EKS370"/>
      <c r="EKT370"/>
      <c r="EKU370"/>
      <c r="EKV370"/>
      <c r="EKW370"/>
      <c r="EKX370"/>
      <c r="EKY370"/>
      <c r="EKZ370"/>
      <c r="ELA370"/>
      <c r="ELB370"/>
      <c r="ELC370"/>
      <c r="ELD370"/>
      <c r="ELE370"/>
      <c r="ELF370"/>
      <c r="ELG370"/>
      <c r="ELH370"/>
      <c r="ELI370"/>
      <c r="ELJ370"/>
      <c r="ELK370"/>
      <c r="ELL370"/>
      <c r="ELM370"/>
      <c r="ELN370"/>
      <c r="ELO370"/>
      <c r="ELP370"/>
      <c r="ELQ370"/>
      <c r="ELR370"/>
      <c r="ELS370"/>
      <c r="ELT370"/>
      <c r="ELU370"/>
      <c r="ELV370"/>
      <c r="ELW370"/>
      <c r="ELX370"/>
      <c r="ELY370"/>
      <c r="ELZ370"/>
      <c r="EMA370"/>
      <c r="EMB370"/>
      <c r="EMC370"/>
      <c r="EMD370"/>
      <c r="EME370"/>
      <c r="EMF370"/>
      <c r="EMG370"/>
      <c r="EMH370"/>
      <c r="EMI370"/>
      <c r="EMJ370"/>
      <c r="EMK370"/>
      <c r="EML370"/>
      <c r="EMM370"/>
      <c r="EMN370"/>
      <c r="EMO370"/>
      <c r="EMP370"/>
      <c r="EMQ370"/>
      <c r="EMR370"/>
      <c r="EMS370"/>
      <c r="EMT370"/>
      <c r="EMU370"/>
      <c r="EMV370"/>
      <c r="EMW370"/>
      <c r="EMX370"/>
      <c r="EMY370"/>
      <c r="EMZ370"/>
      <c r="ENA370"/>
      <c r="ENB370"/>
      <c r="ENC370"/>
      <c r="END370"/>
      <c r="ENE370"/>
      <c r="ENF370"/>
      <c r="ENG370"/>
      <c r="ENH370"/>
      <c r="ENI370"/>
      <c r="ENJ370"/>
      <c r="ENK370"/>
      <c r="ENL370"/>
      <c r="ENM370"/>
      <c r="ENN370"/>
      <c r="ENO370"/>
      <c r="ENP370"/>
      <c r="ENQ370"/>
      <c r="ENR370"/>
      <c r="ENS370"/>
      <c r="ENT370"/>
      <c r="ENU370"/>
      <c r="ENV370"/>
      <c r="ENW370"/>
      <c r="ENX370"/>
      <c r="ENY370"/>
      <c r="ENZ370"/>
      <c r="EOA370"/>
      <c r="EOB370"/>
      <c r="EOC370"/>
      <c r="EOD370"/>
      <c r="EOE370"/>
      <c r="EOF370"/>
      <c r="EOG370"/>
      <c r="EOH370"/>
      <c r="EOI370"/>
      <c r="EOJ370"/>
      <c r="EOK370"/>
      <c r="EOL370"/>
      <c r="EOM370"/>
      <c r="EON370"/>
      <c r="EOO370"/>
      <c r="EOP370"/>
      <c r="EOQ370"/>
      <c r="EOR370"/>
      <c r="EOS370"/>
      <c r="EOT370"/>
      <c r="EOU370"/>
      <c r="EOV370"/>
      <c r="EOW370"/>
      <c r="EOX370"/>
      <c r="EOY370"/>
      <c r="EOZ370"/>
      <c r="EPA370"/>
      <c r="EPB370"/>
      <c r="EPC370"/>
      <c r="EPD370"/>
      <c r="EPE370"/>
      <c r="EPF370"/>
      <c r="EPG370"/>
      <c r="EPH370"/>
      <c r="EPI370"/>
      <c r="EPJ370"/>
      <c r="EPK370"/>
      <c r="EPL370"/>
      <c r="EPM370"/>
      <c r="EPN370"/>
      <c r="EPO370"/>
      <c r="EPP370"/>
      <c r="EPQ370"/>
      <c r="EPR370"/>
      <c r="EPS370"/>
      <c r="EPT370"/>
      <c r="EPU370"/>
      <c r="EPV370"/>
      <c r="EPW370"/>
      <c r="EPX370"/>
      <c r="EPY370"/>
      <c r="EPZ370"/>
      <c r="EQA370"/>
      <c r="EQB370"/>
      <c r="EQC370"/>
      <c r="EQD370"/>
      <c r="EQE370"/>
      <c r="EQF370"/>
      <c r="EQG370"/>
      <c r="EQH370"/>
      <c r="EQI370"/>
      <c r="EQJ370"/>
      <c r="EQK370"/>
      <c r="EQL370"/>
      <c r="EQM370"/>
      <c r="EQN370"/>
      <c r="EQO370"/>
      <c r="EQP370"/>
      <c r="EQQ370"/>
      <c r="EQR370"/>
      <c r="EQS370"/>
      <c r="EQT370"/>
      <c r="EQU370"/>
      <c r="EQV370"/>
      <c r="EQW370"/>
      <c r="EQX370"/>
      <c r="EQY370"/>
      <c r="EQZ370"/>
      <c r="ERA370"/>
      <c r="ERB370"/>
      <c r="ERC370"/>
      <c r="ERD370"/>
      <c r="ERE370"/>
      <c r="ERF370"/>
      <c r="ERG370"/>
      <c r="ERH370"/>
      <c r="ERI370"/>
      <c r="ERJ370"/>
      <c r="ERK370"/>
      <c r="ERL370"/>
      <c r="ERM370"/>
      <c r="ERN370"/>
      <c r="ERO370"/>
      <c r="ERP370"/>
      <c r="ERQ370"/>
      <c r="ERR370"/>
      <c r="ERS370"/>
      <c r="ERT370"/>
      <c r="ERU370"/>
      <c r="ERV370"/>
      <c r="ERW370"/>
      <c r="ERX370"/>
      <c r="ERY370"/>
      <c r="ERZ370"/>
      <c r="ESA370"/>
      <c r="ESB370"/>
      <c r="ESC370"/>
      <c r="ESD370"/>
      <c r="ESE370"/>
      <c r="ESF370"/>
      <c r="ESG370"/>
      <c r="ESH370"/>
      <c r="ESI370"/>
      <c r="ESJ370"/>
      <c r="ESK370"/>
      <c r="ESL370"/>
      <c r="ESM370"/>
      <c r="ESN370"/>
      <c r="ESO370"/>
      <c r="ESP370"/>
      <c r="ESQ370"/>
      <c r="ESR370"/>
      <c r="ESS370"/>
      <c r="EST370"/>
      <c r="ESU370"/>
      <c r="ESV370"/>
      <c r="ESW370"/>
      <c r="ESX370"/>
      <c r="ESY370"/>
      <c r="ESZ370"/>
      <c r="ETA370"/>
      <c r="ETB370"/>
      <c r="ETC370"/>
      <c r="ETD370"/>
      <c r="ETE370"/>
      <c r="ETF370"/>
      <c r="ETG370"/>
      <c r="ETH370"/>
      <c r="ETI370"/>
      <c r="ETJ370"/>
      <c r="ETK370"/>
      <c r="ETL370"/>
      <c r="ETM370"/>
      <c r="ETN370"/>
      <c r="ETO370"/>
      <c r="ETP370"/>
      <c r="ETQ370"/>
      <c r="ETR370"/>
      <c r="ETS370"/>
      <c r="ETT370"/>
      <c r="ETU370"/>
      <c r="ETV370"/>
      <c r="ETW370"/>
      <c r="ETX370"/>
      <c r="ETY370"/>
      <c r="ETZ370"/>
      <c r="EUA370"/>
      <c r="EUB370"/>
      <c r="EUC370"/>
      <c r="EUD370"/>
      <c r="EUE370"/>
      <c r="EUF370"/>
      <c r="EUG370"/>
      <c r="EUH370"/>
      <c r="EUI370"/>
      <c r="EUJ370"/>
      <c r="EUK370"/>
      <c r="EUL370"/>
      <c r="EUM370"/>
      <c r="EUN370"/>
      <c r="EUO370"/>
      <c r="EUP370"/>
      <c r="EUQ370"/>
      <c r="EUR370"/>
      <c r="EUS370"/>
      <c r="EUT370"/>
      <c r="EUU370"/>
      <c r="EUV370"/>
      <c r="EUW370"/>
      <c r="EUX370"/>
      <c r="EUY370"/>
      <c r="EUZ370"/>
      <c r="EVA370"/>
      <c r="EVB370"/>
      <c r="EVC370"/>
      <c r="EVD370"/>
      <c r="EVE370"/>
      <c r="EVF370"/>
      <c r="EVG370"/>
      <c r="EVH370"/>
      <c r="EVI370"/>
      <c r="EVJ370"/>
      <c r="EVK370"/>
      <c r="EVL370"/>
      <c r="EVM370"/>
      <c r="EVN370"/>
      <c r="EVO370"/>
      <c r="EVP370"/>
      <c r="EVQ370"/>
      <c r="EVR370"/>
      <c r="EVS370"/>
      <c r="EVT370"/>
      <c r="EVU370"/>
      <c r="EVV370"/>
      <c r="EVW370"/>
      <c r="EVX370"/>
      <c r="EVY370"/>
      <c r="EVZ370"/>
      <c r="EWA370"/>
      <c r="EWB370"/>
      <c r="EWC370"/>
      <c r="EWD370"/>
      <c r="EWE370"/>
      <c r="EWF370"/>
      <c r="EWG370"/>
      <c r="EWH370"/>
      <c r="EWI370"/>
      <c r="EWJ370"/>
      <c r="EWK370"/>
      <c r="EWL370"/>
      <c r="EWM370"/>
      <c r="EWN370"/>
      <c r="EWO370"/>
      <c r="EWP370"/>
      <c r="EWQ370"/>
      <c r="EWR370"/>
      <c r="EWS370"/>
      <c r="EWT370"/>
      <c r="EWU370"/>
      <c r="EWV370"/>
      <c r="EWW370"/>
      <c r="EWX370"/>
      <c r="EWY370"/>
      <c r="EWZ370"/>
      <c r="EXA370"/>
      <c r="EXB370"/>
      <c r="EXC370"/>
      <c r="EXD370"/>
      <c r="EXE370"/>
      <c r="EXF370"/>
      <c r="EXG370"/>
      <c r="EXH370"/>
      <c r="EXI370"/>
      <c r="EXJ370"/>
      <c r="EXK370"/>
      <c r="EXL370"/>
      <c r="EXM370"/>
      <c r="EXN370"/>
      <c r="EXO370"/>
      <c r="EXP370"/>
      <c r="EXQ370"/>
      <c r="EXR370"/>
      <c r="EXS370"/>
      <c r="EXT370"/>
      <c r="EXU370"/>
      <c r="EXV370"/>
      <c r="EXW370"/>
      <c r="EXX370"/>
      <c r="EXY370"/>
      <c r="EXZ370"/>
      <c r="EYA370"/>
      <c r="EYB370"/>
      <c r="EYC370"/>
      <c r="EYD370"/>
      <c r="EYE370"/>
      <c r="EYF370"/>
      <c r="EYG370"/>
      <c r="EYH370"/>
      <c r="EYI370"/>
      <c r="EYJ370"/>
      <c r="EYK370"/>
      <c r="EYL370"/>
      <c r="EYM370"/>
      <c r="EYN370"/>
      <c r="EYO370"/>
      <c r="EYP370"/>
      <c r="EYQ370"/>
      <c r="EYR370"/>
      <c r="EYS370"/>
      <c r="EYT370"/>
      <c r="EYU370"/>
      <c r="EYV370"/>
      <c r="EYW370"/>
      <c r="EYX370"/>
      <c r="EYY370"/>
      <c r="EYZ370"/>
      <c r="EZA370"/>
      <c r="EZB370"/>
      <c r="EZC370"/>
      <c r="EZD370"/>
      <c r="EZE370"/>
      <c r="EZF370"/>
      <c r="EZG370"/>
      <c r="EZH370"/>
      <c r="EZI370"/>
      <c r="EZJ370"/>
      <c r="EZK370"/>
      <c r="EZL370"/>
      <c r="EZM370"/>
      <c r="EZN370"/>
      <c r="EZO370"/>
      <c r="EZP370"/>
      <c r="EZQ370"/>
      <c r="EZR370"/>
      <c r="EZS370"/>
      <c r="EZT370"/>
      <c r="EZU370"/>
      <c r="EZV370"/>
      <c r="EZW370"/>
      <c r="EZX370"/>
      <c r="EZY370"/>
      <c r="EZZ370"/>
      <c r="FAA370"/>
      <c r="FAB370"/>
      <c r="FAC370"/>
      <c r="FAD370"/>
      <c r="FAE370"/>
      <c r="FAF370"/>
      <c r="FAG370"/>
      <c r="FAH370"/>
      <c r="FAI370"/>
      <c r="FAJ370"/>
      <c r="FAK370"/>
      <c r="FAL370"/>
      <c r="FAM370"/>
      <c r="FAN370"/>
      <c r="FAO370"/>
      <c r="FAP370"/>
      <c r="FAQ370"/>
      <c r="FAR370"/>
      <c r="FAS370"/>
      <c r="FAT370"/>
      <c r="FAU370"/>
      <c r="FAV370"/>
      <c r="FAW370"/>
      <c r="FAX370"/>
      <c r="FAY370"/>
      <c r="FAZ370"/>
      <c r="FBA370"/>
      <c r="FBB370"/>
      <c r="FBC370"/>
      <c r="FBD370"/>
      <c r="FBE370"/>
      <c r="FBF370"/>
      <c r="FBG370"/>
      <c r="FBH370"/>
      <c r="FBI370"/>
      <c r="FBJ370"/>
      <c r="FBK370"/>
      <c r="FBL370"/>
      <c r="FBM370"/>
      <c r="FBN370"/>
      <c r="FBO370"/>
      <c r="FBP370"/>
      <c r="FBQ370"/>
      <c r="FBR370"/>
      <c r="FBS370"/>
      <c r="FBT370"/>
      <c r="FBU370"/>
      <c r="FBV370"/>
      <c r="FBW370"/>
      <c r="FBX370"/>
      <c r="FBY370"/>
      <c r="FBZ370"/>
      <c r="FCA370"/>
      <c r="FCB370"/>
      <c r="FCC370"/>
      <c r="FCD370"/>
      <c r="FCE370"/>
      <c r="FCF370"/>
      <c r="FCG370"/>
      <c r="FCH370"/>
      <c r="FCI370"/>
      <c r="FCJ370"/>
      <c r="FCK370"/>
      <c r="FCL370"/>
      <c r="FCM370"/>
      <c r="FCN370"/>
      <c r="FCO370"/>
      <c r="FCP370"/>
      <c r="FCQ370"/>
      <c r="FCR370"/>
      <c r="FCS370"/>
      <c r="FCT370"/>
      <c r="FCU370"/>
      <c r="FCV370"/>
      <c r="FCW370"/>
      <c r="FCX370"/>
      <c r="FCY370"/>
      <c r="FCZ370"/>
      <c r="FDA370"/>
      <c r="FDB370"/>
      <c r="FDC370"/>
      <c r="FDD370"/>
      <c r="FDE370"/>
      <c r="FDF370"/>
      <c r="FDG370"/>
      <c r="FDH370"/>
      <c r="FDI370"/>
      <c r="FDJ370"/>
      <c r="FDK370"/>
      <c r="FDL370"/>
      <c r="FDM370"/>
      <c r="FDN370"/>
      <c r="FDO370"/>
      <c r="FDP370"/>
      <c r="FDQ370"/>
      <c r="FDR370"/>
      <c r="FDS370"/>
      <c r="FDT370"/>
      <c r="FDU370"/>
      <c r="FDV370"/>
      <c r="FDW370"/>
      <c r="FDX370"/>
      <c r="FDY370"/>
      <c r="FDZ370"/>
      <c r="FEA370"/>
      <c r="FEB370"/>
      <c r="FEC370"/>
      <c r="FED370"/>
      <c r="FEE370"/>
      <c r="FEF370"/>
      <c r="FEG370"/>
      <c r="FEH370"/>
      <c r="FEI370"/>
      <c r="FEJ370"/>
      <c r="FEK370"/>
      <c r="FEL370"/>
      <c r="FEM370"/>
      <c r="FEN370"/>
      <c r="FEO370"/>
      <c r="FEP370"/>
      <c r="FEQ370"/>
      <c r="FER370"/>
      <c r="FES370"/>
      <c r="FET370"/>
      <c r="FEU370"/>
      <c r="FEV370"/>
      <c r="FEW370"/>
      <c r="FEX370"/>
      <c r="FEY370"/>
      <c r="FEZ370"/>
      <c r="FFA370"/>
      <c r="FFB370"/>
      <c r="FFC370"/>
      <c r="FFD370"/>
      <c r="FFE370"/>
      <c r="FFF370"/>
      <c r="FFG370"/>
      <c r="FFH370"/>
      <c r="FFI370"/>
      <c r="FFJ370"/>
      <c r="FFK370"/>
      <c r="FFL370"/>
      <c r="FFM370"/>
      <c r="FFN370"/>
      <c r="FFO370"/>
      <c r="FFP370"/>
      <c r="FFQ370"/>
      <c r="FFR370"/>
      <c r="FFS370"/>
      <c r="FFT370"/>
      <c r="FFU370"/>
      <c r="FFV370"/>
      <c r="FFW370"/>
      <c r="FFX370"/>
      <c r="FFY370"/>
      <c r="FFZ370"/>
      <c r="FGA370"/>
      <c r="FGB370"/>
      <c r="FGC370"/>
      <c r="FGD370"/>
      <c r="FGE370"/>
      <c r="FGF370"/>
      <c r="FGG370"/>
      <c r="FGH370"/>
      <c r="FGI370"/>
      <c r="FGJ370"/>
      <c r="FGK370"/>
      <c r="FGL370"/>
      <c r="FGM370"/>
      <c r="FGN370"/>
      <c r="FGO370"/>
      <c r="FGP370"/>
      <c r="FGQ370"/>
      <c r="FGR370"/>
      <c r="FGS370"/>
      <c r="FGT370"/>
      <c r="FGU370"/>
      <c r="FGV370"/>
      <c r="FGW370"/>
      <c r="FGX370"/>
      <c r="FGY370"/>
      <c r="FGZ370"/>
      <c r="FHA370"/>
      <c r="FHB370"/>
      <c r="FHC370"/>
      <c r="FHD370"/>
      <c r="FHE370"/>
      <c r="FHF370"/>
      <c r="FHG370"/>
      <c r="FHH370"/>
      <c r="FHI370"/>
      <c r="FHJ370"/>
      <c r="FHK370"/>
      <c r="FHL370"/>
      <c r="FHM370"/>
      <c r="FHN370"/>
      <c r="FHO370"/>
      <c r="FHP370"/>
      <c r="FHQ370"/>
      <c r="FHR370"/>
      <c r="FHS370"/>
      <c r="FHT370"/>
      <c r="FHU370"/>
      <c r="FHV370"/>
      <c r="FHW370"/>
      <c r="FHX370"/>
      <c r="FHY370"/>
      <c r="FHZ370"/>
      <c r="FIA370"/>
      <c r="FIB370"/>
      <c r="FIC370"/>
      <c r="FID370"/>
      <c r="FIE370"/>
      <c r="FIF370"/>
      <c r="FIG370"/>
      <c r="FIH370"/>
      <c r="FII370"/>
      <c r="FIJ370"/>
      <c r="FIK370"/>
      <c r="FIL370"/>
      <c r="FIM370"/>
      <c r="FIN370"/>
      <c r="FIO370"/>
      <c r="FIP370"/>
      <c r="FIQ370"/>
      <c r="FIR370"/>
      <c r="FIS370"/>
      <c r="FIT370"/>
      <c r="FIU370"/>
      <c r="FIV370"/>
      <c r="FIW370"/>
      <c r="FIX370"/>
      <c r="FIY370"/>
      <c r="FIZ370"/>
      <c r="FJA370"/>
      <c r="FJB370"/>
      <c r="FJC370"/>
      <c r="FJD370"/>
      <c r="FJE370"/>
      <c r="FJF370"/>
      <c r="FJG370"/>
      <c r="FJH370"/>
      <c r="FJI370"/>
      <c r="FJJ370"/>
      <c r="FJK370"/>
      <c r="FJL370"/>
      <c r="FJM370"/>
      <c r="FJN370"/>
      <c r="FJO370"/>
      <c r="FJP370"/>
      <c r="FJQ370"/>
      <c r="FJR370"/>
      <c r="FJS370"/>
      <c r="FJT370"/>
      <c r="FJU370"/>
      <c r="FJV370"/>
      <c r="FJW370"/>
      <c r="FJX370"/>
      <c r="FJY370"/>
      <c r="FJZ370"/>
      <c r="FKA370"/>
      <c r="FKB370"/>
      <c r="FKC370"/>
      <c r="FKD370"/>
      <c r="FKE370"/>
      <c r="FKF370"/>
      <c r="FKG370"/>
      <c r="FKH370"/>
      <c r="FKI370"/>
      <c r="FKJ370"/>
      <c r="FKK370"/>
      <c r="FKL370"/>
      <c r="FKM370"/>
      <c r="FKN370"/>
      <c r="FKO370"/>
      <c r="FKP370"/>
      <c r="FKQ370"/>
      <c r="FKR370"/>
      <c r="FKS370"/>
      <c r="FKT370"/>
      <c r="FKU370"/>
      <c r="FKV370"/>
      <c r="FKW370"/>
      <c r="FKX370"/>
      <c r="FKY370"/>
      <c r="FKZ370"/>
      <c r="FLA370"/>
      <c r="FLB370"/>
      <c r="FLC370"/>
      <c r="FLD370"/>
      <c r="FLE370"/>
      <c r="FLF370"/>
      <c r="FLG370"/>
      <c r="FLH370"/>
      <c r="FLI370"/>
      <c r="FLJ370"/>
      <c r="FLK370"/>
      <c r="FLL370"/>
      <c r="FLM370"/>
      <c r="FLN370"/>
      <c r="FLO370"/>
      <c r="FLP370"/>
      <c r="FLQ370"/>
      <c r="FLR370"/>
      <c r="FLS370"/>
      <c r="FLT370"/>
      <c r="FLU370"/>
      <c r="FLV370"/>
      <c r="FLW370"/>
      <c r="FLX370"/>
      <c r="FLY370"/>
      <c r="FLZ370"/>
      <c r="FMA370"/>
      <c r="FMB370"/>
      <c r="FMC370"/>
      <c r="FMD370"/>
      <c r="FME370"/>
      <c r="FMF370"/>
      <c r="FMG370"/>
      <c r="FMH370"/>
      <c r="FMI370"/>
      <c r="FMJ370"/>
      <c r="FMK370"/>
      <c r="FML370"/>
      <c r="FMM370"/>
      <c r="FMN370"/>
      <c r="FMO370"/>
      <c r="FMP370"/>
      <c r="FMQ370"/>
      <c r="FMR370"/>
      <c r="FMS370"/>
      <c r="FMT370"/>
      <c r="FMU370"/>
      <c r="FMV370"/>
      <c r="FMW370"/>
      <c r="FMX370"/>
      <c r="FMY370"/>
      <c r="FMZ370"/>
      <c r="FNA370"/>
      <c r="FNB370"/>
      <c r="FNC370"/>
      <c r="FND370"/>
      <c r="FNE370"/>
      <c r="FNF370"/>
      <c r="FNG370"/>
      <c r="FNH370"/>
      <c r="FNI370"/>
      <c r="FNJ370"/>
      <c r="FNK370"/>
      <c r="FNL370"/>
      <c r="FNM370"/>
      <c r="FNN370"/>
      <c r="FNO370"/>
      <c r="FNP370"/>
      <c r="FNQ370"/>
      <c r="FNR370"/>
      <c r="FNS370"/>
      <c r="FNT370"/>
      <c r="FNU370"/>
      <c r="FNV370"/>
      <c r="FNW370"/>
      <c r="FNX370"/>
      <c r="FNY370"/>
      <c r="FNZ370"/>
      <c r="FOA370"/>
      <c r="FOB370"/>
      <c r="FOC370"/>
      <c r="FOD370"/>
      <c r="FOE370"/>
      <c r="FOF370"/>
      <c r="FOG370"/>
      <c r="FOH370"/>
      <c r="FOI370"/>
      <c r="FOJ370"/>
      <c r="FOK370"/>
      <c r="FOL370"/>
      <c r="FOM370"/>
      <c r="FON370"/>
      <c r="FOO370"/>
      <c r="FOP370"/>
      <c r="FOQ370"/>
      <c r="FOR370"/>
      <c r="FOS370"/>
      <c r="FOT370"/>
      <c r="FOU370"/>
      <c r="FOV370"/>
      <c r="FOW370"/>
      <c r="FOX370"/>
      <c r="FOY370"/>
      <c r="FOZ370"/>
      <c r="FPA370"/>
      <c r="FPB370"/>
      <c r="FPC370"/>
      <c r="FPD370"/>
      <c r="FPE370"/>
      <c r="FPF370"/>
      <c r="FPG370"/>
      <c r="FPH370"/>
      <c r="FPI370"/>
      <c r="FPJ370"/>
      <c r="FPK370"/>
      <c r="FPL370"/>
      <c r="FPM370"/>
      <c r="FPN370"/>
      <c r="FPO370"/>
      <c r="FPP370"/>
      <c r="FPQ370"/>
      <c r="FPR370"/>
      <c r="FPS370"/>
      <c r="FPT370"/>
      <c r="FPU370"/>
      <c r="FPV370"/>
      <c r="FPW370"/>
      <c r="FPX370"/>
      <c r="FPY370"/>
      <c r="FPZ370"/>
      <c r="FQA370"/>
      <c r="FQB370"/>
      <c r="FQC370"/>
      <c r="FQD370"/>
      <c r="FQE370"/>
      <c r="FQF370"/>
      <c r="FQG370"/>
      <c r="FQH370"/>
      <c r="FQI370"/>
      <c r="FQJ370"/>
      <c r="FQK370"/>
      <c r="FQL370"/>
      <c r="FQM370"/>
      <c r="FQN370"/>
      <c r="FQO370"/>
      <c r="FQP370"/>
      <c r="FQQ370"/>
      <c r="FQR370"/>
      <c r="FQS370"/>
      <c r="FQT370"/>
      <c r="FQU370"/>
      <c r="FQV370"/>
      <c r="FQW370"/>
      <c r="FQX370"/>
      <c r="FQY370"/>
      <c r="FQZ370"/>
      <c r="FRA370"/>
      <c r="FRB370"/>
      <c r="FRC370"/>
      <c r="FRD370"/>
      <c r="FRE370"/>
      <c r="FRF370"/>
      <c r="FRG370"/>
      <c r="FRH370"/>
      <c r="FRI370"/>
      <c r="FRJ370"/>
      <c r="FRK370"/>
      <c r="FRL370"/>
      <c r="FRM370"/>
      <c r="FRN370"/>
      <c r="FRO370"/>
      <c r="FRP370"/>
      <c r="FRQ370"/>
      <c r="FRR370"/>
      <c r="FRS370"/>
      <c r="FRT370"/>
      <c r="FRU370"/>
      <c r="FRV370"/>
      <c r="FRW370"/>
      <c r="FRX370"/>
      <c r="FRY370"/>
      <c r="FRZ370"/>
      <c r="FSA370"/>
      <c r="FSB370"/>
      <c r="FSC370"/>
      <c r="FSD370"/>
      <c r="FSE370"/>
      <c r="FSF370"/>
      <c r="FSG370"/>
      <c r="FSH370"/>
      <c r="FSI370"/>
      <c r="FSJ370"/>
      <c r="FSK370"/>
      <c r="FSL370"/>
      <c r="FSM370"/>
      <c r="FSN370"/>
      <c r="FSO370"/>
      <c r="FSP370"/>
      <c r="FSQ370"/>
      <c r="FSR370"/>
      <c r="FSS370"/>
      <c r="FST370"/>
      <c r="FSU370"/>
      <c r="FSV370"/>
      <c r="FSW370"/>
      <c r="FSX370"/>
      <c r="FSY370"/>
      <c r="FSZ370"/>
      <c r="FTA370"/>
      <c r="FTB370"/>
      <c r="FTC370"/>
      <c r="FTD370"/>
      <c r="FTE370"/>
      <c r="FTF370"/>
      <c r="FTG370"/>
      <c r="FTH370"/>
      <c r="FTI370"/>
      <c r="FTJ370"/>
      <c r="FTK370"/>
      <c r="FTL370"/>
      <c r="FTM370"/>
      <c r="FTN370"/>
      <c r="FTO370"/>
      <c r="FTP370"/>
      <c r="FTQ370"/>
      <c r="FTR370"/>
      <c r="FTS370"/>
      <c r="FTT370"/>
      <c r="FTU370"/>
      <c r="FTV370"/>
      <c r="FTW370"/>
      <c r="FTX370"/>
      <c r="FTY370"/>
      <c r="FTZ370"/>
      <c r="FUA370"/>
      <c r="FUB370"/>
      <c r="FUC370"/>
      <c r="FUD370"/>
      <c r="FUE370"/>
      <c r="FUF370"/>
      <c r="FUG370"/>
      <c r="FUH370"/>
      <c r="FUI370"/>
      <c r="FUJ370"/>
      <c r="FUK370"/>
      <c r="FUL370"/>
      <c r="FUM370"/>
      <c r="FUN370"/>
      <c r="FUO370"/>
      <c r="FUP370"/>
      <c r="FUQ370"/>
      <c r="FUR370"/>
      <c r="FUS370"/>
      <c r="FUT370"/>
      <c r="FUU370"/>
      <c r="FUV370"/>
      <c r="FUW370"/>
      <c r="FUX370"/>
      <c r="FUY370"/>
      <c r="FUZ370"/>
      <c r="FVA370"/>
      <c r="FVB370"/>
      <c r="FVC370"/>
      <c r="FVD370"/>
      <c r="FVE370"/>
      <c r="FVF370"/>
      <c r="FVG370"/>
      <c r="FVH370"/>
      <c r="FVI370"/>
      <c r="FVJ370"/>
      <c r="FVK370"/>
      <c r="FVL370"/>
      <c r="FVM370"/>
      <c r="FVN370"/>
      <c r="FVO370"/>
      <c r="FVP370"/>
      <c r="FVQ370"/>
      <c r="FVR370"/>
      <c r="FVS370"/>
      <c r="FVT370"/>
      <c r="FVU370"/>
      <c r="FVV370"/>
      <c r="FVW370"/>
      <c r="FVX370"/>
      <c r="FVY370"/>
      <c r="FVZ370"/>
      <c r="FWA370"/>
      <c r="FWB370"/>
      <c r="FWC370"/>
      <c r="FWD370"/>
      <c r="FWE370"/>
      <c r="FWF370"/>
      <c r="FWG370"/>
      <c r="FWH370"/>
      <c r="FWI370"/>
      <c r="FWJ370"/>
      <c r="FWK370"/>
      <c r="FWL370"/>
      <c r="FWM370"/>
      <c r="FWN370"/>
      <c r="FWO370"/>
      <c r="FWP370"/>
      <c r="FWQ370"/>
      <c r="FWR370"/>
      <c r="FWS370"/>
      <c r="FWT370"/>
      <c r="FWU370"/>
      <c r="FWV370"/>
      <c r="FWW370"/>
      <c r="FWX370"/>
      <c r="FWY370"/>
      <c r="FWZ370"/>
      <c r="FXA370"/>
      <c r="FXB370"/>
      <c r="FXC370"/>
      <c r="FXD370"/>
      <c r="FXE370"/>
      <c r="FXF370"/>
      <c r="FXG370"/>
      <c r="FXH370"/>
      <c r="FXI370"/>
      <c r="FXJ370"/>
      <c r="FXK370"/>
      <c r="FXL370"/>
      <c r="FXM370"/>
      <c r="FXN370"/>
      <c r="FXO370"/>
      <c r="FXP370"/>
      <c r="FXQ370"/>
      <c r="FXR370"/>
      <c r="FXS370"/>
      <c r="FXT370"/>
      <c r="FXU370"/>
      <c r="FXV370"/>
      <c r="FXW370"/>
      <c r="FXX370"/>
      <c r="FXY370"/>
      <c r="FXZ370"/>
      <c r="FYA370"/>
      <c r="FYB370"/>
      <c r="FYC370"/>
      <c r="FYD370"/>
      <c r="FYE370"/>
      <c r="FYF370"/>
      <c r="FYG370"/>
      <c r="FYH370"/>
      <c r="FYI370"/>
      <c r="FYJ370"/>
      <c r="FYK370"/>
      <c r="FYL370"/>
      <c r="FYM370"/>
      <c r="FYN370"/>
      <c r="FYO370"/>
      <c r="FYP370"/>
      <c r="FYQ370"/>
      <c r="FYR370"/>
      <c r="FYS370"/>
      <c r="FYT370"/>
      <c r="FYU370"/>
      <c r="FYV370"/>
      <c r="FYW370"/>
      <c r="FYX370"/>
      <c r="FYY370"/>
      <c r="FYZ370"/>
      <c r="FZA370"/>
      <c r="FZB370"/>
      <c r="FZC370"/>
      <c r="FZD370"/>
      <c r="FZE370"/>
      <c r="FZF370"/>
      <c r="FZG370"/>
      <c r="FZH370"/>
      <c r="FZI370"/>
      <c r="FZJ370"/>
      <c r="FZK370"/>
      <c r="FZL370"/>
      <c r="FZM370"/>
      <c r="FZN370"/>
      <c r="FZO370"/>
      <c r="FZP370"/>
      <c r="FZQ370"/>
      <c r="FZR370"/>
      <c r="FZS370"/>
      <c r="FZT370"/>
      <c r="FZU370"/>
      <c r="FZV370"/>
      <c r="FZW370"/>
      <c r="FZX370"/>
      <c r="FZY370"/>
      <c r="FZZ370"/>
      <c r="GAA370"/>
      <c r="GAB370"/>
      <c r="GAC370"/>
      <c r="GAD370"/>
      <c r="GAE370"/>
      <c r="GAF370"/>
      <c r="GAG370"/>
      <c r="GAH370"/>
      <c r="GAI370"/>
      <c r="GAJ370"/>
      <c r="GAK370"/>
      <c r="GAL370"/>
      <c r="GAM370"/>
      <c r="GAN370"/>
      <c r="GAO370"/>
      <c r="GAP370"/>
      <c r="GAQ370"/>
      <c r="GAR370"/>
      <c r="GAS370"/>
      <c r="GAT370"/>
      <c r="GAU370"/>
      <c r="GAV370"/>
      <c r="GAW370"/>
      <c r="GAX370"/>
      <c r="GAY370"/>
      <c r="GAZ370"/>
      <c r="GBA370"/>
      <c r="GBB370"/>
      <c r="GBC370"/>
      <c r="GBD370"/>
      <c r="GBE370"/>
      <c r="GBF370"/>
      <c r="GBG370"/>
      <c r="GBH370"/>
      <c r="GBI370"/>
      <c r="GBJ370"/>
      <c r="GBK370"/>
      <c r="GBL370"/>
      <c r="GBM370"/>
      <c r="GBN370"/>
      <c r="GBO370"/>
      <c r="GBP370"/>
      <c r="GBQ370"/>
      <c r="GBR370"/>
      <c r="GBS370"/>
      <c r="GBT370"/>
      <c r="GBU370"/>
      <c r="GBV370"/>
      <c r="GBW370"/>
      <c r="GBX370"/>
      <c r="GBY370"/>
      <c r="GBZ370"/>
      <c r="GCA370"/>
      <c r="GCB370"/>
      <c r="GCC370"/>
      <c r="GCD370"/>
      <c r="GCE370"/>
      <c r="GCF370"/>
      <c r="GCG370"/>
      <c r="GCH370"/>
      <c r="GCI370"/>
      <c r="GCJ370"/>
      <c r="GCK370"/>
      <c r="GCL370"/>
      <c r="GCM370"/>
      <c r="GCN370"/>
      <c r="GCO370"/>
      <c r="GCP370"/>
      <c r="GCQ370"/>
      <c r="GCR370"/>
      <c r="GCS370"/>
      <c r="GCT370"/>
      <c r="GCU370"/>
      <c r="GCV370"/>
      <c r="GCW370"/>
      <c r="GCX370"/>
      <c r="GCY370"/>
      <c r="GCZ370"/>
      <c r="GDA370"/>
      <c r="GDB370"/>
      <c r="GDC370"/>
      <c r="GDD370"/>
      <c r="GDE370"/>
      <c r="GDF370"/>
      <c r="GDG370"/>
      <c r="GDH370"/>
      <c r="GDI370"/>
      <c r="GDJ370"/>
      <c r="GDK370"/>
      <c r="GDL370"/>
      <c r="GDM370"/>
      <c r="GDN370"/>
      <c r="GDO370"/>
      <c r="GDP370"/>
      <c r="GDQ370"/>
      <c r="GDR370"/>
      <c r="GDS370"/>
      <c r="GDT370"/>
      <c r="GDU370"/>
      <c r="GDV370"/>
      <c r="GDW370"/>
      <c r="GDX370"/>
      <c r="GDY370"/>
      <c r="GDZ370"/>
      <c r="GEA370"/>
      <c r="GEB370"/>
      <c r="GEC370"/>
      <c r="GED370"/>
      <c r="GEE370"/>
      <c r="GEF370"/>
      <c r="GEG370"/>
      <c r="GEH370"/>
      <c r="GEI370"/>
      <c r="GEJ370"/>
      <c r="GEK370"/>
      <c r="GEL370"/>
      <c r="GEM370"/>
      <c r="GEN370"/>
      <c r="GEO370"/>
      <c r="GEP370"/>
      <c r="GEQ370"/>
      <c r="GER370"/>
      <c r="GES370"/>
      <c r="GET370"/>
      <c r="GEU370"/>
      <c r="GEV370"/>
      <c r="GEW370"/>
      <c r="GEX370"/>
      <c r="GEY370"/>
      <c r="GEZ370"/>
      <c r="GFA370"/>
      <c r="GFB370"/>
      <c r="GFC370"/>
      <c r="GFD370"/>
      <c r="GFE370"/>
      <c r="GFF370"/>
      <c r="GFG370"/>
      <c r="GFH370"/>
      <c r="GFI370"/>
      <c r="GFJ370"/>
      <c r="GFK370"/>
      <c r="GFL370"/>
      <c r="GFM370"/>
      <c r="GFN370"/>
      <c r="GFO370"/>
      <c r="GFP370"/>
      <c r="GFQ370"/>
      <c r="GFR370"/>
      <c r="GFS370"/>
      <c r="GFT370"/>
      <c r="GFU370"/>
      <c r="GFV370"/>
      <c r="GFW370"/>
      <c r="GFX370"/>
      <c r="GFY370"/>
      <c r="GFZ370"/>
      <c r="GGA370"/>
      <c r="GGB370"/>
      <c r="GGC370"/>
      <c r="GGD370"/>
      <c r="GGE370"/>
      <c r="GGF370"/>
      <c r="GGG370"/>
      <c r="GGH370"/>
      <c r="GGI370"/>
      <c r="GGJ370"/>
      <c r="GGK370"/>
      <c r="GGL370"/>
      <c r="GGM370"/>
      <c r="GGN370"/>
      <c r="GGO370"/>
      <c r="GGP370"/>
      <c r="GGQ370"/>
      <c r="GGR370"/>
      <c r="GGS370"/>
      <c r="GGT370"/>
      <c r="GGU370"/>
      <c r="GGV370"/>
      <c r="GGW370"/>
      <c r="GGX370"/>
      <c r="GGY370"/>
      <c r="GGZ370"/>
      <c r="GHA370"/>
      <c r="GHB370"/>
      <c r="GHC370"/>
      <c r="GHD370"/>
      <c r="GHE370"/>
      <c r="GHF370"/>
      <c r="GHG370"/>
      <c r="GHH370"/>
      <c r="GHI370"/>
      <c r="GHJ370"/>
      <c r="GHK370"/>
      <c r="GHL370"/>
      <c r="GHM370"/>
      <c r="GHN370"/>
      <c r="GHO370"/>
      <c r="GHP370"/>
      <c r="GHQ370"/>
      <c r="GHR370"/>
      <c r="GHS370"/>
      <c r="GHT370"/>
      <c r="GHU370"/>
      <c r="GHV370"/>
      <c r="GHW370"/>
      <c r="GHX370"/>
      <c r="GHY370"/>
      <c r="GHZ370"/>
      <c r="GIA370"/>
      <c r="GIB370"/>
      <c r="GIC370"/>
      <c r="GID370"/>
      <c r="GIE370"/>
      <c r="GIF370"/>
      <c r="GIG370"/>
      <c r="GIH370"/>
      <c r="GII370"/>
      <c r="GIJ370"/>
      <c r="GIK370"/>
      <c r="GIL370"/>
      <c r="GIM370"/>
      <c r="GIN370"/>
      <c r="GIO370"/>
      <c r="GIP370"/>
      <c r="GIQ370"/>
      <c r="GIR370"/>
      <c r="GIS370"/>
      <c r="GIT370"/>
      <c r="GIU370"/>
      <c r="GIV370"/>
      <c r="GIW370"/>
      <c r="GIX370"/>
      <c r="GIY370"/>
      <c r="GIZ370"/>
      <c r="GJA370"/>
      <c r="GJB370"/>
      <c r="GJC370"/>
      <c r="GJD370"/>
      <c r="GJE370"/>
      <c r="GJF370"/>
      <c r="GJG370"/>
      <c r="GJH370"/>
      <c r="GJI370"/>
      <c r="GJJ370"/>
      <c r="GJK370"/>
      <c r="GJL370"/>
      <c r="GJM370"/>
      <c r="GJN370"/>
      <c r="GJO370"/>
      <c r="GJP370"/>
      <c r="GJQ370"/>
      <c r="GJR370"/>
      <c r="GJS370"/>
      <c r="GJT370"/>
      <c r="GJU370"/>
      <c r="GJV370"/>
      <c r="GJW370"/>
      <c r="GJX370"/>
      <c r="GJY370"/>
      <c r="GJZ370"/>
      <c r="GKA370"/>
      <c r="GKB370"/>
      <c r="GKC370"/>
      <c r="GKD370"/>
      <c r="GKE370"/>
      <c r="GKF370"/>
      <c r="GKG370"/>
      <c r="GKH370"/>
      <c r="GKI370"/>
      <c r="GKJ370"/>
      <c r="GKK370"/>
      <c r="GKL370"/>
      <c r="GKM370"/>
      <c r="GKN370"/>
      <c r="GKO370"/>
      <c r="GKP370"/>
      <c r="GKQ370"/>
      <c r="GKR370"/>
      <c r="GKS370"/>
      <c r="GKT370"/>
      <c r="GKU370"/>
      <c r="GKV370"/>
      <c r="GKW370"/>
      <c r="GKX370"/>
      <c r="GKY370"/>
      <c r="GKZ370"/>
      <c r="GLA370"/>
      <c r="GLB370"/>
      <c r="GLC370"/>
      <c r="GLD370"/>
      <c r="GLE370"/>
      <c r="GLF370"/>
      <c r="GLG370"/>
      <c r="GLH370"/>
      <c r="GLI370"/>
      <c r="GLJ370"/>
      <c r="GLK370"/>
      <c r="GLL370"/>
      <c r="GLM370"/>
      <c r="GLN370"/>
      <c r="GLO370"/>
      <c r="GLP370"/>
      <c r="GLQ370"/>
      <c r="GLR370"/>
      <c r="GLS370"/>
      <c r="GLT370"/>
      <c r="GLU370"/>
      <c r="GLV370"/>
      <c r="GLW370"/>
      <c r="GLX370"/>
      <c r="GLY370"/>
      <c r="GLZ370"/>
      <c r="GMA370"/>
      <c r="GMB370"/>
      <c r="GMC370"/>
      <c r="GMD370"/>
      <c r="GME370"/>
      <c r="GMF370"/>
      <c r="GMG370"/>
      <c r="GMH370"/>
      <c r="GMI370"/>
      <c r="GMJ370"/>
      <c r="GMK370"/>
      <c r="GML370"/>
      <c r="GMM370"/>
      <c r="GMN370"/>
      <c r="GMO370"/>
      <c r="GMP370"/>
      <c r="GMQ370"/>
      <c r="GMR370"/>
      <c r="GMS370"/>
      <c r="GMT370"/>
      <c r="GMU370"/>
      <c r="GMV370"/>
      <c r="GMW370"/>
      <c r="GMX370"/>
      <c r="GMY370"/>
      <c r="GMZ370"/>
      <c r="GNA370"/>
      <c r="GNB370"/>
      <c r="GNC370"/>
      <c r="GND370"/>
      <c r="GNE370"/>
      <c r="GNF370"/>
      <c r="GNG370"/>
      <c r="GNH370"/>
      <c r="GNI370"/>
      <c r="GNJ370"/>
      <c r="GNK370"/>
      <c r="GNL370"/>
      <c r="GNM370"/>
      <c r="GNN370"/>
      <c r="GNO370"/>
      <c r="GNP370"/>
      <c r="GNQ370"/>
      <c r="GNR370"/>
      <c r="GNS370"/>
      <c r="GNT370"/>
      <c r="GNU370"/>
      <c r="GNV370"/>
      <c r="GNW370"/>
      <c r="GNX370"/>
      <c r="GNY370"/>
      <c r="GNZ370"/>
      <c r="GOA370"/>
      <c r="GOB370"/>
      <c r="GOC370"/>
      <c r="GOD370"/>
      <c r="GOE370"/>
      <c r="GOF370"/>
      <c r="GOG370"/>
      <c r="GOH370"/>
      <c r="GOI370"/>
      <c r="GOJ370"/>
      <c r="GOK370"/>
      <c r="GOL370"/>
      <c r="GOM370"/>
      <c r="GON370"/>
      <c r="GOO370"/>
      <c r="GOP370"/>
      <c r="GOQ370"/>
      <c r="GOR370"/>
      <c r="GOS370"/>
      <c r="GOT370"/>
      <c r="GOU370"/>
      <c r="GOV370"/>
      <c r="GOW370"/>
      <c r="GOX370"/>
      <c r="GOY370"/>
      <c r="GOZ370"/>
      <c r="GPA370"/>
      <c r="GPB370"/>
      <c r="GPC370"/>
      <c r="GPD370"/>
      <c r="GPE370"/>
      <c r="GPF370"/>
      <c r="GPG370"/>
      <c r="GPH370"/>
      <c r="GPI370"/>
      <c r="GPJ370"/>
      <c r="GPK370"/>
      <c r="GPL370"/>
      <c r="GPM370"/>
      <c r="GPN370"/>
      <c r="GPO370"/>
      <c r="GPP370"/>
      <c r="GPQ370"/>
      <c r="GPR370"/>
      <c r="GPS370"/>
      <c r="GPT370"/>
      <c r="GPU370"/>
      <c r="GPV370"/>
      <c r="GPW370"/>
      <c r="GPX370"/>
      <c r="GPY370"/>
      <c r="GPZ370"/>
      <c r="GQA370"/>
      <c r="GQB370"/>
      <c r="GQC370"/>
      <c r="GQD370"/>
      <c r="GQE370"/>
      <c r="GQF370"/>
      <c r="GQG370"/>
      <c r="GQH370"/>
      <c r="GQI370"/>
      <c r="GQJ370"/>
      <c r="GQK370"/>
      <c r="GQL370"/>
      <c r="GQM370"/>
      <c r="GQN370"/>
      <c r="GQO370"/>
      <c r="GQP370"/>
      <c r="GQQ370"/>
      <c r="GQR370"/>
      <c r="GQS370"/>
      <c r="GQT370"/>
      <c r="GQU370"/>
      <c r="GQV370"/>
      <c r="GQW370"/>
      <c r="GQX370"/>
      <c r="GQY370"/>
      <c r="GQZ370"/>
      <c r="GRA370"/>
      <c r="GRB370"/>
      <c r="GRC370"/>
      <c r="GRD370"/>
      <c r="GRE370"/>
      <c r="GRF370"/>
      <c r="GRG370"/>
      <c r="GRH370"/>
      <c r="GRI370"/>
      <c r="GRJ370"/>
      <c r="GRK370"/>
      <c r="GRL370"/>
      <c r="GRM370"/>
      <c r="GRN370"/>
      <c r="GRO370"/>
      <c r="GRP370"/>
      <c r="GRQ370"/>
      <c r="GRR370"/>
      <c r="GRS370"/>
      <c r="GRT370"/>
      <c r="GRU370"/>
      <c r="GRV370"/>
      <c r="GRW370"/>
      <c r="GRX370"/>
      <c r="GRY370"/>
      <c r="GRZ370"/>
      <c r="GSA370"/>
      <c r="GSB370"/>
      <c r="GSC370"/>
      <c r="GSD370"/>
      <c r="GSE370"/>
      <c r="GSF370"/>
      <c r="GSG370"/>
      <c r="GSH370"/>
      <c r="GSI370"/>
      <c r="GSJ370"/>
      <c r="GSK370"/>
      <c r="GSL370"/>
      <c r="GSM370"/>
      <c r="GSN370"/>
      <c r="GSO370"/>
      <c r="GSP370"/>
      <c r="GSQ370"/>
      <c r="GSR370"/>
      <c r="GSS370"/>
      <c r="GST370"/>
      <c r="GSU370"/>
      <c r="GSV370"/>
      <c r="GSW370"/>
      <c r="GSX370"/>
      <c r="GSY370"/>
      <c r="GSZ370"/>
      <c r="GTA370"/>
      <c r="GTB370"/>
      <c r="GTC370"/>
      <c r="GTD370"/>
      <c r="GTE370"/>
      <c r="GTF370"/>
      <c r="GTG370"/>
      <c r="GTH370"/>
      <c r="GTI370"/>
      <c r="GTJ370"/>
      <c r="GTK370"/>
      <c r="GTL370"/>
      <c r="GTM370"/>
      <c r="GTN370"/>
      <c r="GTO370"/>
      <c r="GTP370"/>
      <c r="GTQ370"/>
      <c r="GTR370"/>
      <c r="GTS370"/>
      <c r="GTT370"/>
      <c r="GTU370"/>
      <c r="GTV370"/>
      <c r="GTW370"/>
      <c r="GTX370"/>
      <c r="GTY370"/>
      <c r="GTZ370"/>
      <c r="GUA370"/>
      <c r="GUB370"/>
      <c r="GUC370"/>
      <c r="GUD370"/>
      <c r="GUE370"/>
      <c r="GUF370"/>
      <c r="GUG370"/>
      <c r="GUH370"/>
      <c r="GUI370"/>
      <c r="GUJ370"/>
      <c r="GUK370"/>
      <c r="GUL370"/>
      <c r="GUM370"/>
      <c r="GUN370"/>
      <c r="GUO370"/>
      <c r="GUP370"/>
      <c r="GUQ370"/>
      <c r="GUR370"/>
      <c r="GUS370"/>
      <c r="GUT370"/>
      <c r="GUU370"/>
      <c r="GUV370"/>
      <c r="GUW370"/>
      <c r="GUX370"/>
      <c r="GUY370"/>
      <c r="GUZ370"/>
      <c r="GVA370"/>
      <c r="GVB370"/>
      <c r="GVC370"/>
      <c r="GVD370"/>
      <c r="GVE370"/>
      <c r="GVF370"/>
      <c r="GVG370"/>
      <c r="GVH370"/>
      <c r="GVI370"/>
      <c r="GVJ370"/>
      <c r="GVK370"/>
      <c r="GVL370"/>
      <c r="GVM370"/>
      <c r="GVN370"/>
      <c r="GVO370"/>
      <c r="GVP370"/>
      <c r="GVQ370"/>
      <c r="GVR370"/>
      <c r="GVS370"/>
      <c r="GVT370"/>
      <c r="GVU370"/>
      <c r="GVV370"/>
      <c r="GVW370"/>
      <c r="GVX370"/>
      <c r="GVY370"/>
      <c r="GVZ370"/>
      <c r="GWA370"/>
      <c r="GWB370"/>
      <c r="GWC370"/>
      <c r="GWD370"/>
      <c r="GWE370"/>
      <c r="GWF370"/>
      <c r="GWG370"/>
      <c r="GWH370"/>
      <c r="GWI370"/>
      <c r="GWJ370"/>
      <c r="GWK370"/>
      <c r="GWL370"/>
      <c r="GWM370"/>
      <c r="GWN370"/>
      <c r="GWO370"/>
      <c r="GWP370"/>
      <c r="GWQ370"/>
      <c r="GWR370"/>
      <c r="GWS370"/>
      <c r="GWT370"/>
      <c r="GWU370"/>
      <c r="GWV370"/>
      <c r="GWW370"/>
      <c r="GWX370"/>
      <c r="GWY370"/>
      <c r="GWZ370"/>
      <c r="GXA370"/>
      <c r="GXB370"/>
      <c r="GXC370"/>
      <c r="GXD370"/>
      <c r="GXE370"/>
      <c r="GXF370"/>
      <c r="GXG370"/>
      <c r="GXH370"/>
      <c r="GXI370"/>
      <c r="GXJ370"/>
      <c r="GXK370"/>
      <c r="GXL370"/>
      <c r="GXM370"/>
      <c r="GXN370"/>
      <c r="GXO370"/>
      <c r="GXP370"/>
      <c r="GXQ370"/>
      <c r="GXR370"/>
      <c r="GXS370"/>
      <c r="GXT370"/>
      <c r="GXU370"/>
      <c r="GXV370"/>
      <c r="GXW370"/>
      <c r="GXX370"/>
      <c r="GXY370"/>
      <c r="GXZ370"/>
      <c r="GYA370"/>
      <c r="GYB370"/>
      <c r="GYC370"/>
      <c r="GYD370"/>
      <c r="GYE370"/>
      <c r="GYF370"/>
      <c r="GYG370"/>
      <c r="GYH370"/>
      <c r="GYI370"/>
      <c r="GYJ370"/>
      <c r="GYK370"/>
      <c r="GYL370"/>
      <c r="GYM370"/>
      <c r="GYN370"/>
      <c r="GYO370"/>
      <c r="GYP370"/>
      <c r="GYQ370"/>
      <c r="GYR370"/>
      <c r="GYS370"/>
      <c r="GYT370"/>
      <c r="GYU370"/>
      <c r="GYV370"/>
      <c r="GYW370"/>
      <c r="GYX370"/>
      <c r="GYY370"/>
      <c r="GYZ370"/>
      <c r="GZA370"/>
      <c r="GZB370"/>
      <c r="GZC370"/>
      <c r="GZD370"/>
      <c r="GZE370"/>
      <c r="GZF370"/>
      <c r="GZG370"/>
      <c r="GZH370"/>
      <c r="GZI370"/>
      <c r="GZJ370"/>
      <c r="GZK370"/>
      <c r="GZL370"/>
      <c r="GZM370"/>
      <c r="GZN370"/>
      <c r="GZO370"/>
      <c r="GZP370"/>
      <c r="GZQ370"/>
      <c r="GZR370"/>
      <c r="GZS370"/>
      <c r="GZT370"/>
      <c r="GZU370"/>
      <c r="GZV370"/>
      <c r="GZW370"/>
      <c r="GZX370"/>
      <c r="GZY370"/>
      <c r="GZZ370"/>
      <c r="HAA370"/>
      <c r="HAB370"/>
      <c r="HAC370"/>
      <c r="HAD370"/>
      <c r="HAE370"/>
      <c r="HAF370"/>
      <c r="HAG370"/>
      <c r="HAH370"/>
      <c r="HAI370"/>
      <c r="HAJ370"/>
      <c r="HAK370"/>
      <c r="HAL370"/>
      <c r="HAM370"/>
      <c r="HAN370"/>
      <c r="HAO370"/>
      <c r="HAP370"/>
      <c r="HAQ370"/>
      <c r="HAR370"/>
      <c r="HAS370"/>
      <c r="HAT370"/>
      <c r="HAU370"/>
      <c r="HAV370"/>
      <c r="HAW370"/>
      <c r="HAX370"/>
      <c r="HAY370"/>
      <c r="HAZ370"/>
      <c r="HBA370"/>
      <c r="HBB370"/>
      <c r="HBC370"/>
      <c r="HBD370"/>
      <c r="HBE370"/>
      <c r="HBF370"/>
      <c r="HBG370"/>
      <c r="HBH370"/>
      <c r="HBI370"/>
      <c r="HBJ370"/>
      <c r="HBK370"/>
      <c r="HBL370"/>
      <c r="HBM370"/>
      <c r="HBN370"/>
      <c r="HBO370"/>
      <c r="HBP370"/>
      <c r="HBQ370"/>
      <c r="HBR370"/>
      <c r="HBS370"/>
      <c r="HBT370"/>
      <c r="HBU370"/>
      <c r="HBV370"/>
      <c r="HBW370"/>
      <c r="HBX370"/>
      <c r="HBY370"/>
      <c r="HBZ370"/>
      <c r="HCA370"/>
      <c r="HCB370"/>
      <c r="HCC370"/>
      <c r="HCD370"/>
      <c r="HCE370"/>
      <c r="HCF370"/>
      <c r="HCG370"/>
      <c r="HCH370"/>
      <c r="HCI370"/>
      <c r="HCJ370"/>
      <c r="HCK370"/>
      <c r="HCL370"/>
      <c r="HCM370"/>
      <c r="HCN370"/>
      <c r="HCO370"/>
      <c r="HCP370"/>
      <c r="HCQ370"/>
      <c r="HCR370"/>
      <c r="HCS370"/>
      <c r="HCT370"/>
      <c r="HCU370"/>
      <c r="HCV370"/>
      <c r="HCW370"/>
      <c r="HCX370"/>
      <c r="HCY370"/>
      <c r="HCZ370"/>
      <c r="HDA370"/>
      <c r="HDB370"/>
      <c r="HDC370"/>
      <c r="HDD370"/>
      <c r="HDE370"/>
      <c r="HDF370"/>
      <c r="HDG370"/>
      <c r="HDH370"/>
      <c r="HDI370"/>
      <c r="HDJ370"/>
      <c r="HDK370"/>
      <c r="HDL370"/>
      <c r="HDM370"/>
      <c r="HDN370"/>
      <c r="HDO370"/>
      <c r="HDP370"/>
      <c r="HDQ370"/>
      <c r="HDR370"/>
      <c r="HDS370"/>
      <c r="HDT370"/>
      <c r="HDU370"/>
      <c r="HDV370"/>
      <c r="HDW370"/>
      <c r="HDX370"/>
      <c r="HDY370"/>
      <c r="HDZ370"/>
      <c r="HEA370"/>
      <c r="HEB370"/>
      <c r="HEC370"/>
      <c r="HED370"/>
      <c r="HEE370"/>
      <c r="HEF370"/>
      <c r="HEG370"/>
      <c r="HEH370"/>
      <c r="HEI370"/>
      <c r="HEJ370"/>
      <c r="HEK370"/>
      <c r="HEL370"/>
      <c r="HEM370"/>
      <c r="HEN370"/>
      <c r="HEO370"/>
      <c r="HEP370"/>
      <c r="HEQ370"/>
      <c r="HER370"/>
      <c r="HES370"/>
      <c r="HET370"/>
      <c r="HEU370"/>
      <c r="HEV370"/>
      <c r="HEW370"/>
      <c r="HEX370"/>
      <c r="HEY370"/>
      <c r="HEZ370"/>
      <c r="HFA370"/>
      <c r="HFB370"/>
      <c r="HFC370"/>
      <c r="HFD370"/>
      <c r="HFE370"/>
      <c r="HFF370"/>
      <c r="HFG370"/>
      <c r="HFH370"/>
      <c r="HFI370"/>
      <c r="HFJ370"/>
      <c r="HFK370"/>
      <c r="HFL370"/>
      <c r="HFM370"/>
      <c r="HFN370"/>
      <c r="HFO370"/>
      <c r="HFP370"/>
      <c r="HFQ370"/>
      <c r="HFR370"/>
      <c r="HFS370"/>
      <c r="HFT370"/>
      <c r="HFU370"/>
      <c r="HFV370"/>
      <c r="HFW370"/>
      <c r="HFX370"/>
      <c r="HFY370"/>
      <c r="HFZ370"/>
      <c r="HGA370"/>
      <c r="HGB370"/>
      <c r="HGC370"/>
      <c r="HGD370"/>
      <c r="HGE370"/>
      <c r="HGF370"/>
      <c r="HGG370"/>
      <c r="HGH370"/>
      <c r="HGI370"/>
      <c r="HGJ370"/>
      <c r="HGK370"/>
      <c r="HGL370"/>
      <c r="HGM370"/>
      <c r="HGN370"/>
      <c r="HGO370"/>
      <c r="HGP370"/>
      <c r="HGQ370"/>
      <c r="HGR370"/>
      <c r="HGS370"/>
      <c r="HGT370"/>
      <c r="HGU370"/>
      <c r="HGV370"/>
      <c r="HGW370"/>
      <c r="HGX370"/>
      <c r="HGY370"/>
      <c r="HGZ370"/>
      <c r="HHA370"/>
      <c r="HHB370"/>
      <c r="HHC370"/>
      <c r="HHD370"/>
      <c r="HHE370"/>
      <c r="HHF370"/>
      <c r="HHG370"/>
      <c r="HHH370"/>
      <c r="HHI370"/>
      <c r="HHJ370"/>
      <c r="HHK370"/>
      <c r="HHL370"/>
      <c r="HHM370"/>
      <c r="HHN370"/>
      <c r="HHO370"/>
      <c r="HHP370"/>
      <c r="HHQ370"/>
      <c r="HHR370"/>
      <c r="HHS370"/>
      <c r="HHT370"/>
      <c r="HHU370"/>
      <c r="HHV370"/>
      <c r="HHW370"/>
      <c r="HHX370"/>
      <c r="HHY370"/>
      <c r="HHZ370"/>
      <c r="HIA370"/>
      <c r="HIB370"/>
      <c r="HIC370"/>
      <c r="HID370"/>
      <c r="HIE370"/>
      <c r="HIF370"/>
      <c r="HIG370"/>
      <c r="HIH370"/>
      <c r="HII370"/>
      <c r="HIJ370"/>
      <c r="HIK370"/>
      <c r="HIL370"/>
      <c r="HIM370"/>
      <c r="HIN370"/>
      <c r="HIO370"/>
      <c r="HIP370"/>
      <c r="HIQ370"/>
      <c r="HIR370"/>
      <c r="HIS370"/>
      <c r="HIT370"/>
      <c r="HIU370"/>
      <c r="HIV370"/>
      <c r="HIW370"/>
      <c r="HIX370"/>
      <c r="HIY370"/>
      <c r="HIZ370"/>
      <c r="HJA370"/>
      <c r="HJB370"/>
      <c r="HJC370"/>
      <c r="HJD370"/>
      <c r="HJE370"/>
      <c r="HJF370"/>
      <c r="HJG370"/>
      <c r="HJH370"/>
      <c r="HJI370"/>
      <c r="HJJ370"/>
      <c r="HJK370"/>
      <c r="HJL370"/>
      <c r="HJM370"/>
      <c r="HJN370"/>
      <c r="HJO370"/>
      <c r="HJP370"/>
      <c r="HJQ370"/>
      <c r="HJR370"/>
      <c r="HJS370"/>
      <c r="HJT370"/>
      <c r="HJU370"/>
      <c r="HJV370"/>
      <c r="HJW370"/>
      <c r="HJX370"/>
      <c r="HJY370"/>
      <c r="HJZ370"/>
      <c r="HKA370"/>
      <c r="HKB370"/>
      <c r="HKC370"/>
      <c r="HKD370"/>
      <c r="HKE370"/>
      <c r="HKF370"/>
      <c r="HKG370"/>
      <c r="HKH370"/>
      <c r="HKI370"/>
      <c r="HKJ370"/>
      <c r="HKK370"/>
      <c r="HKL370"/>
      <c r="HKM370"/>
      <c r="HKN370"/>
      <c r="HKO370"/>
      <c r="HKP370"/>
      <c r="HKQ370"/>
      <c r="HKR370"/>
      <c r="HKS370"/>
      <c r="HKT370"/>
      <c r="HKU370"/>
      <c r="HKV370"/>
      <c r="HKW370"/>
      <c r="HKX370"/>
      <c r="HKY370"/>
      <c r="HKZ370"/>
      <c r="HLA370"/>
      <c r="HLB370"/>
      <c r="HLC370"/>
      <c r="HLD370"/>
      <c r="HLE370"/>
      <c r="HLF370"/>
      <c r="HLG370"/>
      <c r="HLH370"/>
      <c r="HLI370"/>
      <c r="HLJ370"/>
      <c r="HLK370"/>
      <c r="HLL370"/>
      <c r="HLM370"/>
      <c r="HLN370"/>
      <c r="HLO370"/>
      <c r="HLP370"/>
      <c r="HLQ370"/>
      <c r="HLR370"/>
      <c r="HLS370"/>
      <c r="HLT370"/>
      <c r="HLU370"/>
      <c r="HLV370"/>
      <c r="HLW370"/>
      <c r="HLX370"/>
      <c r="HLY370"/>
      <c r="HLZ370"/>
      <c r="HMA370"/>
      <c r="HMB370"/>
      <c r="HMC370"/>
      <c r="HMD370"/>
      <c r="HME370"/>
      <c r="HMF370"/>
      <c r="HMG370"/>
      <c r="HMH370"/>
      <c r="HMI370"/>
      <c r="HMJ370"/>
      <c r="HMK370"/>
      <c r="HML370"/>
      <c r="HMM370"/>
      <c r="HMN370"/>
      <c r="HMO370"/>
      <c r="HMP370"/>
      <c r="HMQ370"/>
      <c r="HMR370"/>
      <c r="HMS370"/>
      <c r="HMT370"/>
      <c r="HMU370"/>
      <c r="HMV370"/>
      <c r="HMW370"/>
      <c r="HMX370"/>
      <c r="HMY370"/>
      <c r="HMZ370"/>
      <c r="HNA370"/>
      <c r="HNB370"/>
      <c r="HNC370"/>
      <c r="HND370"/>
      <c r="HNE370"/>
      <c r="HNF370"/>
      <c r="HNG370"/>
      <c r="HNH370"/>
      <c r="HNI370"/>
      <c r="HNJ370"/>
      <c r="HNK370"/>
      <c r="HNL370"/>
      <c r="HNM370"/>
      <c r="HNN370"/>
      <c r="HNO370"/>
      <c r="HNP370"/>
      <c r="HNQ370"/>
      <c r="HNR370"/>
      <c r="HNS370"/>
      <c r="HNT370"/>
      <c r="HNU370"/>
      <c r="HNV370"/>
      <c r="HNW370"/>
      <c r="HNX370"/>
      <c r="HNY370"/>
      <c r="HNZ370"/>
      <c r="HOA370"/>
      <c r="HOB370"/>
      <c r="HOC370"/>
      <c r="HOD370"/>
      <c r="HOE370"/>
      <c r="HOF370"/>
      <c r="HOG370"/>
      <c r="HOH370"/>
      <c r="HOI370"/>
      <c r="HOJ370"/>
      <c r="HOK370"/>
      <c r="HOL370"/>
      <c r="HOM370"/>
      <c r="HON370"/>
      <c r="HOO370"/>
      <c r="HOP370"/>
      <c r="HOQ370"/>
      <c r="HOR370"/>
      <c r="HOS370"/>
      <c r="HOT370"/>
      <c r="HOU370"/>
      <c r="HOV370"/>
      <c r="HOW370"/>
      <c r="HOX370"/>
      <c r="HOY370"/>
      <c r="HOZ370"/>
      <c r="HPA370"/>
      <c r="HPB370"/>
      <c r="HPC370"/>
      <c r="HPD370"/>
      <c r="HPE370"/>
      <c r="HPF370"/>
      <c r="HPG370"/>
      <c r="HPH370"/>
      <c r="HPI370"/>
      <c r="HPJ370"/>
      <c r="HPK370"/>
      <c r="HPL370"/>
      <c r="HPM370"/>
      <c r="HPN370"/>
      <c r="HPO370"/>
      <c r="HPP370"/>
      <c r="HPQ370"/>
      <c r="HPR370"/>
      <c r="HPS370"/>
      <c r="HPT370"/>
      <c r="HPU370"/>
      <c r="HPV370"/>
      <c r="HPW370"/>
      <c r="HPX370"/>
      <c r="HPY370"/>
      <c r="HPZ370"/>
      <c r="HQA370"/>
      <c r="HQB370"/>
      <c r="HQC370"/>
      <c r="HQD370"/>
      <c r="HQE370"/>
      <c r="HQF370"/>
      <c r="HQG370"/>
      <c r="HQH370"/>
      <c r="HQI370"/>
      <c r="HQJ370"/>
      <c r="HQK370"/>
      <c r="HQL370"/>
      <c r="HQM370"/>
      <c r="HQN370"/>
      <c r="HQO370"/>
      <c r="HQP370"/>
      <c r="HQQ370"/>
      <c r="HQR370"/>
      <c r="HQS370"/>
      <c r="HQT370"/>
      <c r="HQU370"/>
      <c r="HQV370"/>
      <c r="HQW370"/>
      <c r="HQX370"/>
      <c r="HQY370"/>
      <c r="HQZ370"/>
      <c r="HRA370"/>
      <c r="HRB370"/>
      <c r="HRC370"/>
      <c r="HRD370"/>
      <c r="HRE370"/>
      <c r="HRF370"/>
      <c r="HRG370"/>
      <c r="HRH370"/>
      <c r="HRI370"/>
      <c r="HRJ370"/>
      <c r="HRK370"/>
      <c r="HRL370"/>
      <c r="HRM370"/>
      <c r="HRN370"/>
      <c r="HRO370"/>
      <c r="HRP370"/>
      <c r="HRQ370"/>
      <c r="HRR370"/>
      <c r="HRS370"/>
      <c r="HRT370"/>
      <c r="HRU370"/>
      <c r="HRV370"/>
      <c r="HRW370"/>
      <c r="HRX370"/>
      <c r="HRY370"/>
      <c r="HRZ370"/>
      <c r="HSA370"/>
      <c r="HSB370"/>
      <c r="HSC370"/>
      <c r="HSD370"/>
      <c r="HSE370"/>
      <c r="HSF370"/>
      <c r="HSG370"/>
      <c r="HSH370"/>
      <c r="HSI370"/>
      <c r="HSJ370"/>
      <c r="HSK370"/>
      <c r="HSL370"/>
      <c r="HSM370"/>
      <c r="HSN370"/>
      <c r="HSO370"/>
      <c r="HSP370"/>
      <c r="HSQ370"/>
      <c r="HSR370"/>
      <c r="HSS370"/>
      <c r="HST370"/>
      <c r="HSU370"/>
      <c r="HSV370"/>
      <c r="HSW370"/>
      <c r="HSX370"/>
      <c r="HSY370"/>
      <c r="HSZ370"/>
      <c r="HTA370"/>
      <c r="HTB370"/>
      <c r="HTC370"/>
      <c r="HTD370"/>
      <c r="HTE370"/>
      <c r="HTF370"/>
      <c r="HTG370"/>
      <c r="HTH370"/>
      <c r="HTI370"/>
      <c r="HTJ370"/>
      <c r="HTK370"/>
      <c r="HTL370"/>
      <c r="HTM370"/>
      <c r="HTN370"/>
      <c r="HTO370"/>
      <c r="HTP370"/>
      <c r="HTQ370"/>
      <c r="HTR370"/>
      <c r="HTS370"/>
      <c r="HTT370"/>
      <c r="HTU370"/>
      <c r="HTV370"/>
      <c r="HTW370"/>
      <c r="HTX370"/>
      <c r="HTY370"/>
      <c r="HTZ370"/>
      <c r="HUA370"/>
      <c r="HUB370"/>
      <c r="HUC370"/>
      <c r="HUD370"/>
      <c r="HUE370"/>
      <c r="HUF370"/>
      <c r="HUG370"/>
      <c r="HUH370"/>
      <c r="HUI370"/>
      <c r="HUJ370"/>
      <c r="HUK370"/>
      <c r="HUL370"/>
      <c r="HUM370"/>
      <c r="HUN370"/>
      <c r="HUO370"/>
      <c r="HUP370"/>
      <c r="HUQ370"/>
      <c r="HUR370"/>
      <c r="HUS370"/>
      <c r="HUT370"/>
      <c r="HUU370"/>
      <c r="HUV370"/>
      <c r="HUW370"/>
      <c r="HUX370"/>
      <c r="HUY370"/>
      <c r="HUZ370"/>
      <c r="HVA370"/>
      <c r="HVB370"/>
      <c r="HVC370"/>
      <c r="HVD370"/>
      <c r="HVE370"/>
      <c r="HVF370"/>
      <c r="HVG370"/>
      <c r="HVH370"/>
      <c r="HVI370"/>
      <c r="HVJ370"/>
      <c r="HVK370"/>
      <c r="HVL370"/>
      <c r="HVM370"/>
      <c r="HVN370"/>
      <c r="HVO370"/>
      <c r="HVP370"/>
      <c r="HVQ370"/>
      <c r="HVR370"/>
      <c r="HVS370"/>
      <c r="HVT370"/>
      <c r="HVU370"/>
      <c r="HVV370"/>
      <c r="HVW370"/>
      <c r="HVX370"/>
      <c r="HVY370"/>
      <c r="HVZ370"/>
      <c r="HWA370"/>
      <c r="HWB370"/>
      <c r="HWC370"/>
      <c r="HWD370"/>
      <c r="HWE370"/>
      <c r="HWF370"/>
      <c r="HWG370"/>
      <c r="HWH370"/>
      <c r="HWI370"/>
      <c r="HWJ370"/>
      <c r="HWK370"/>
      <c r="HWL370"/>
      <c r="HWM370"/>
      <c r="HWN370"/>
      <c r="HWO370"/>
      <c r="HWP370"/>
      <c r="HWQ370"/>
      <c r="HWR370"/>
      <c r="HWS370"/>
      <c r="HWT370"/>
      <c r="HWU370"/>
      <c r="HWV370"/>
      <c r="HWW370"/>
      <c r="HWX370"/>
      <c r="HWY370"/>
      <c r="HWZ370"/>
      <c r="HXA370"/>
      <c r="HXB370"/>
      <c r="HXC370"/>
      <c r="HXD370"/>
      <c r="HXE370"/>
      <c r="HXF370"/>
      <c r="HXG370"/>
      <c r="HXH370"/>
      <c r="HXI370"/>
      <c r="HXJ370"/>
      <c r="HXK370"/>
      <c r="HXL370"/>
      <c r="HXM370"/>
      <c r="HXN370"/>
      <c r="HXO370"/>
      <c r="HXP370"/>
      <c r="HXQ370"/>
      <c r="HXR370"/>
      <c r="HXS370"/>
      <c r="HXT370"/>
      <c r="HXU370"/>
      <c r="HXV370"/>
      <c r="HXW370"/>
      <c r="HXX370"/>
      <c r="HXY370"/>
      <c r="HXZ370"/>
      <c r="HYA370"/>
      <c r="HYB370"/>
      <c r="HYC370"/>
      <c r="HYD370"/>
      <c r="HYE370"/>
      <c r="HYF370"/>
      <c r="HYG370"/>
      <c r="HYH370"/>
      <c r="HYI370"/>
      <c r="HYJ370"/>
      <c r="HYK370"/>
      <c r="HYL370"/>
      <c r="HYM370"/>
      <c r="HYN370"/>
      <c r="HYO370"/>
      <c r="HYP370"/>
      <c r="HYQ370"/>
      <c r="HYR370"/>
      <c r="HYS370"/>
      <c r="HYT370"/>
      <c r="HYU370"/>
      <c r="HYV370"/>
      <c r="HYW370"/>
      <c r="HYX370"/>
      <c r="HYY370"/>
      <c r="HYZ370"/>
      <c r="HZA370"/>
      <c r="HZB370"/>
      <c r="HZC370"/>
      <c r="HZD370"/>
      <c r="HZE370"/>
      <c r="HZF370"/>
      <c r="HZG370"/>
      <c r="HZH370"/>
      <c r="HZI370"/>
      <c r="HZJ370"/>
      <c r="HZK370"/>
      <c r="HZL370"/>
      <c r="HZM370"/>
      <c r="HZN370"/>
      <c r="HZO370"/>
      <c r="HZP370"/>
      <c r="HZQ370"/>
      <c r="HZR370"/>
      <c r="HZS370"/>
      <c r="HZT370"/>
      <c r="HZU370"/>
      <c r="HZV370"/>
      <c r="HZW370"/>
      <c r="HZX370"/>
      <c r="HZY370"/>
      <c r="HZZ370"/>
      <c r="IAA370"/>
      <c r="IAB370"/>
      <c r="IAC370"/>
      <c r="IAD370"/>
      <c r="IAE370"/>
      <c r="IAF370"/>
      <c r="IAG370"/>
      <c r="IAH370"/>
      <c r="IAI370"/>
      <c r="IAJ370"/>
      <c r="IAK370"/>
      <c r="IAL370"/>
      <c r="IAM370"/>
      <c r="IAN370"/>
      <c r="IAO370"/>
      <c r="IAP370"/>
      <c r="IAQ370"/>
      <c r="IAR370"/>
      <c r="IAS370"/>
      <c r="IAT370"/>
      <c r="IAU370"/>
      <c r="IAV370"/>
      <c r="IAW370"/>
      <c r="IAX370"/>
      <c r="IAY370"/>
      <c r="IAZ370"/>
      <c r="IBA370"/>
      <c r="IBB370"/>
      <c r="IBC370"/>
      <c r="IBD370"/>
      <c r="IBE370"/>
      <c r="IBF370"/>
      <c r="IBG370"/>
      <c r="IBH370"/>
      <c r="IBI370"/>
      <c r="IBJ370"/>
      <c r="IBK370"/>
      <c r="IBL370"/>
      <c r="IBM370"/>
      <c r="IBN370"/>
      <c r="IBO370"/>
      <c r="IBP370"/>
      <c r="IBQ370"/>
      <c r="IBR370"/>
      <c r="IBS370"/>
      <c r="IBT370"/>
      <c r="IBU370"/>
      <c r="IBV370"/>
      <c r="IBW370"/>
      <c r="IBX370"/>
      <c r="IBY370"/>
      <c r="IBZ370"/>
      <c r="ICA370"/>
      <c r="ICB370"/>
      <c r="ICC370"/>
      <c r="ICD370"/>
      <c r="ICE370"/>
      <c r="ICF370"/>
      <c r="ICG370"/>
      <c r="ICH370"/>
      <c r="ICI370"/>
      <c r="ICJ370"/>
      <c r="ICK370"/>
      <c r="ICL370"/>
      <c r="ICM370"/>
      <c r="ICN370"/>
      <c r="ICO370"/>
      <c r="ICP370"/>
      <c r="ICQ370"/>
      <c r="ICR370"/>
      <c r="ICS370"/>
      <c r="ICT370"/>
      <c r="ICU370"/>
      <c r="ICV370"/>
      <c r="ICW370"/>
      <c r="ICX370"/>
      <c r="ICY370"/>
      <c r="ICZ370"/>
      <c r="IDA370"/>
      <c r="IDB370"/>
      <c r="IDC370"/>
      <c r="IDD370"/>
      <c r="IDE370"/>
      <c r="IDF370"/>
      <c r="IDG370"/>
      <c r="IDH370"/>
      <c r="IDI370"/>
      <c r="IDJ370"/>
      <c r="IDK370"/>
      <c r="IDL370"/>
      <c r="IDM370"/>
      <c r="IDN370"/>
      <c r="IDO370"/>
      <c r="IDP370"/>
      <c r="IDQ370"/>
      <c r="IDR370"/>
      <c r="IDS370"/>
      <c r="IDT370"/>
      <c r="IDU370"/>
      <c r="IDV370"/>
      <c r="IDW370"/>
      <c r="IDX370"/>
      <c r="IDY370"/>
      <c r="IDZ370"/>
      <c r="IEA370"/>
      <c r="IEB370"/>
      <c r="IEC370"/>
      <c r="IED370"/>
      <c r="IEE370"/>
      <c r="IEF370"/>
      <c r="IEG370"/>
      <c r="IEH370"/>
      <c r="IEI370"/>
      <c r="IEJ370"/>
      <c r="IEK370"/>
      <c r="IEL370"/>
      <c r="IEM370"/>
      <c r="IEN370"/>
      <c r="IEO370"/>
      <c r="IEP370"/>
      <c r="IEQ370"/>
      <c r="IER370"/>
      <c r="IES370"/>
      <c r="IET370"/>
      <c r="IEU370"/>
      <c r="IEV370"/>
      <c r="IEW370"/>
      <c r="IEX370"/>
      <c r="IEY370"/>
      <c r="IEZ370"/>
      <c r="IFA370"/>
      <c r="IFB370"/>
      <c r="IFC370"/>
      <c r="IFD370"/>
      <c r="IFE370"/>
      <c r="IFF370"/>
      <c r="IFG370"/>
      <c r="IFH370"/>
      <c r="IFI370"/>
      <c r="IFJ370"/>
      <c r="IFK370"/>
      <c r="IFL370"/>
      <c r="IFM370"/>
      <c r="IFN370"/>
      <c r="IFO370"/>
      <c r="IFP370"/>
      <c r="IFQ370"/>
      <c r="IFR370"/>
      <c r="IFS370"/>
      <c r="IFT370"/>
      <c r="IFU370"/>
      <c r="IFV370"/>
      <c r="IFW370"/>
      <c r="IFX370"/>
      <c r="IFY370"/>
      <c r="IFZ370"/>
      <c r="IGA370"/>
      <c r="IGB370"/>
      <c r="IGC370"/>
      <c r="IGD370"/>
      <c r="IGE370"/>
      <c r="IGF370"/>
      <c r="IGG370"/>
      <c r="IGH370"/>
      <c r="IGI370"/>
      <c r="IGJ370"/>
      <c r="IGK370"/>
      <c r="IGL370"/>
      <c r="IGM370"/>
      <c r="IGN370"/>
      <c r="IGO370"/>
      <c r="IGP370"/>
      <c r="IGQ370"/>
      <c r="IGR370"/>
      <c r="IGS370"/>
      <c r="IGT370"/>
      <c r="IGU370"/>
      <c r="IGV370"/>
      <c r="IGW370"/>
      <c r="IGX370"/>
      <c r="IGY370"/>
      <c r="IGZ370"/>
      <c r="IHA370"/>
      <c r="IHB370"/>
      <c r="IHC370"/>
      <c r="IHD370"/>
      <c r="IHE370"/>
      <c r="IHF370"/>
      <c r="IHG370"/>
      <c r="IHH370"/>
      <c r="IHI370"/>
      <c r="IHJ370"/>
      <c r="IHK370"/>
      <c r="IHL370"/>
      <c r="IHM370"/>
      <c r="IHN370"/>
      <c r="IHO370"/>
      <c r="IHP370"/>
      <c r="IHQ370"/>
      <c r="IHR370"/>
      <c r="IHS370"/>
      <c r="IHT370"/>
      <c r="IHU370"/>
      <c r="IHV370"/>
      <c r="IHW370"/>
      <c r="IHX370"/>
      <c r="IHY370"/>
      <c r="IHZ370"/>
      <c r="IIA370"/>
      <c r="IIB370"/>
      <c r="IIC370"/>
      <c r="IID370"/>
      <c r="IIE370"/>
      <c r="IIF370"/>
      <c r="IIG370"/>
      <c r="IIH370"/>
      <c r="III370"/>
      <c r="IIJ370"/>
      <c r="IIK370"/>
      <c r="IIL370"/>
      <c r="IIM370"/>
      <c r="IIN370"/>
      <c r="IIO370"/>
      <c r="IIP370"/>
      <c r="IIQ370"/>
      <c r="IIR370"/>
      <c r="IIS370"/>
      <c r="IIT370"/>
      <c r="IIU370"/>
      <c r="IIV370"/>
      <c r="IIW370"/>
      <c r="IIX370"/>
      <c r="IIY370"/>
      <c r="IIZ370"/>
      <c r="IJA370"/>
      <c r="IJB370"/>
      <c r="IJC370"/>
      <c r="IJD370"/>
      <c r="IJE370"/>
      <c r="IJF370"/>
      <c r="IJG370"/>
      <c r="IJH370"/>
      <c r="IJI370"/>
      <c r="IJJ370"/>
      <c r="IJK370"/>
      <c r="IJL370"/>
      <c r="IJM370"/>
      <c r="IJN370"/>
      <c r="IJO370"/>
      <c r="IJP370"/>
      <c r="IJQ370"/>
      <c r="IJR370"/>
      <c r="IJS370"/>
      <c r="IJT370"/>
      <c r="IJU370"/>
      <c r="IJV370"/>
      <c r="IJW370"/>
      <c r="IJX370"/>
      <c r="IJY370"/>
      <c r="IJZ370"/>
      <c r="IKA370"/>
      <c r="IKB370"/>
      <c r="IKC370"/>
      <c r="IKD370"/>
      <c r="IKE370"/>
      <c r="IKF370"/>
      <c r="IKG370"/>
      <c r="IKH370"/>
      <c r="IKI370"/>
      <c r="IKJ370"/>
      <c r="IKK370"/>
      <c r="IKL370"/>
      <c r="IKM370"/>
      <c r="IKN370"/>
      <c r="IKO370"/>
      <c r="IKP370"/>
      <c r="IKQ370"/>
      <c r="IKR370"/>
      <c r="IKS370"/>
      <c r="IKT370"/>
      <c r="IKU370"/>
      <c r="IKV370"/>
      <c r="IKW370"/>
      <c r="IKX370"/>
      <c r="IKY370"/>
      <c r="IKZ370"/>
      <c r="ILA370"/>
      <c r="ILB370"/>
      <c r="ILC370"/>
      <c r="ILD370"/>
      <c r="ILE370"/>
      <c r="ILF370"/>
      <c r="ILG370"/>
      <c r="ILH370"/>
      <c r="ILI370"/>
      <c r="ILJ370"/>
      <c r="ILK370"/>
      <c r="ILL370"/>
      <c r="ILM370"/>
      <c r="ILN370"/>
      <c r="ILO370"/>
      <c r="ILP370"/>
      <c r="ILQ370"/>
      <c r="ILR370"/>
      <c r="ILS370"/>
      <c r="ILT370"/>
      <c r="ILU370"/>
      <c r="ILV370"/>
      <c r="ILW370"/>
      <c r="ILX370"/>
      <c r="ILY370"/>
      <c r="ILZ370"/>
      <c r="IMA370"/>
      <c r="IMB370"/>
      <c r="IMC370"/>
      <c r="IMD370"/>
      <c r="IME370"/>
      <c r="IMF370"/>
      <c r="IMG370"/>
      <c r="IMH370"/>
      <c r="IMI370"/>
      <c r="IMJ370"/>
      <c r="IMK370"/>
      <c r="IML370"/>
      <c r="IMM370"/>
      <c r="IMN370"/>
      <c r="IMO370"/>
      <c r="IMP370"/>
      <c r="IMQ370"/>
      <c r="IMR370"/>
      <c r="IMS370"/>
      <c r="IMT370"/>
      <c r="IMU370"/>
      <c r="IMV370"/>
      <c r="IMW370"/>
      <c r="IMX370"/>
      <c r="IMY370"/>
      <c r="IMZ370"/>
      <c r="INA370"/>
      <c r="INB370"/>
      <c r="INC370"/>
      <c r="IND370"/>
      <c r="INE370"/>
      <c r="INF370"/>
      <c r="ING370"/>
      <c r="INH370"/>
      <c r="INI370"/>
      <c r="INJ370"/>
      <c r="INK370"/>
      <c r="INL370"/>
      <c r="INM370"/>
      <c r="INN370"/>
      <c r="INO370"/>
      <c r="INP370"/>
      <c r="INQ370"/>
      <c r="INR370"/>
      <c r="INS370"/>
      <c r="INT370"/>
      <c r="INU370"/>
      <c r="INV370"/>
      <c r="INW370"/>
      <c r="INX370"/>
      <c r="INY370"/>
      <c r="INZ370"/>
      <c r="IOA370"/>
      <c r="IOB370"/>
      <c r="IOC370"/>
      <c r="IOD370"/>
      <c r="IOE370"/>
      <c r="IOF370"/>
      <c r="IOG370"/>
      <c r="IOH370"/>
      <c r="IOI370"/>
      <c r="IOJ370"/>
      <c r="IOK370"/>
      <c r="IOL370"/>
      <c r="IOM370"/>
      <c r="ION370"/>
      <c r="IOO370"/>
      <c r="IOP370"/>
      <c r="IOQ370"/>
      <c r="IOR370"/>
      <c r="IOS370"/>
      <c r="IOT370"/>
      <c r="IOU370"/>
      <c r="IOV370"/>
      <c r="IOW370"/>
      <c r="IOX370"/>
      <c r="IOY370"/>
      <c r="IOZ370"/>
      <c r="IPA370"/>
      <c r="IPB370"/>
      <c r="IPC370"/>
      <c r="IPD370"/>
      <c r="IPE370"/>
      <c r="IPF370"/>
      <c r="IPG370"/>
      <c r="IPH370"/>
      <c r="IPI370"/>
      <c r="IPJ370"/>
      <c r="IPK370"/>
      <c r="IPL370"/>
      <c r="IPM370"/>
      <c r="IPN370"/>
      <c r="IPO370"/>
      <c r="IPP370"/>
      <c r="IPQ370"/>
      <c r="IPR370"/>
      <c r="IPS370"/>
      <c r="IPT370"/>
      <c r="IPU370"/>
      <c r="IPV370"/>
      <c r="IPW370"/>
      <c r="IPX370"/>
      <c r="IPY370"/>
      <c r="IPZ370"/>
      <c r="IQA370"/>
      <c r="IQB370"/>
      <c r="IQC370"/>
      <c r="IQD370"/>
      <c r="IQE370"/>
      <c r="IQF370"/>
      <c r="IQG370"/>
      <c r="IQH370"/>
      <c r="IQI370"/>
      <c r="IQJ370"/>
      <c r="IQK370"/>
      <c r="IQL370"/>
      <c r="IQM370"/>
      <c r="IQN370"/>
      <c r="IQO370"/>
      <c r="IQP370"/>
      <c r="IQQ370"/>
      <c r="IQR370"/>
      <c r="IQS370"/>
      <c r="IQT370"/>
      <c r="IQU370"/>
      <c r="IQV370"/>
      <c r="IQW370"/>
      <c r="IQX370"/>
      <c r="IQY370"/>
      <c r="IQZ370"/>
      <c r="IRA370"/>
      <c r="IRB370"/>
      <c r="IRC370"/>
      <c r="IRD370"/>
      <c r="IRE370"/>
      <c r="IRF370"/>
      <c r="IRG370"/>
      <c r="IRH370"/>
      <c r="IRI370"/>
      <c r="IRJ370"/>
      <c r="IRK370"/>
      <c r="IRL370"/>
      <c r="IRM370"/>
      <c r="IRN370"/>
      <c r="IRO370"/>
      <c r="IRP370"/>
      <c r="IRQ370"/>
      <c r="IRR370"/>
      <c r="IRS370"/>
      <c r="IRT370"/>
      <c r="IRU370"/>
      <c r="IRV370"/>
      <c r="IRW370"/>
      <c r="IRX370"/>
      <c r="IRY370"/>
      <c r="IRZ370"/>
      <c r="ISA370"/>
      <c r="ISB370"/>
      <c r="ISC370"/>
      <c r="ISD370"/>
      <c r="ISE370"/>
      <c r="ISF370"/>
      <c r="ISG370"/>
      <c r="ISH370"/>
      <c r="ISI370"/>
      <c r="ISJ370"/>
      <c r="ISK370"/>
      <c r="ISL370"/>
      <c r="ISM370"/>
      <c r="ISN370"/>
      <c r="ISO370"/>
      <c r="ISP370"/>
      <c r="ISQ370"/>
      <c r="ISR370"/>
      <c r="ISS370"/>
      <c r="IST370"/>
      <c r="ISU370"/>
      <c r="ISV370"/>
      <c r="ISW370"/>
      <c r="ISX370"/>
      <c r="ISY370"/>
      <c r="ISZ370"/>
      <c r="ITA370"/>
      <c r="ITB370"/>
      <c r="ITC370"/>
      <c r="ITD370"/>
      <c r="ITE370"/>
      <c r="ITF370"/>
      <c r="ITG370"/>
      <c r="ITH370"/>
      <c r="ITI370"/>
      <c r="ITJ370"/>
      <c r="ITK370"/>
      <c r="ITL370"/>
      <c r="ITM370"/>
      <c r="ITN370"/>
      <c r="ITO370"/>
      <c r="ITP370"/>
      <c r="ITQ370"/>
      <c r="ITR370"/>
      <c r="ITS370"/>
      <c r="ITT370"/>
      <c r="ITU370"/>
      <c r="ITV370"/>
      <c r="ITW370"/>
      <c r="ITX370"/>
      <c r="ITY370"/>
      <c r="ITZ370"/>
      <c r="IUA370"/>
      <c r="IUB370"/>
      <c r="IUC370"/>
      <c r="IUD370"/>
      <c r="IUE370"/>
      <c r="IUF370"/>
      <c r="IUG370"/>
      <c r="IUH370"/>
      <c r="IUI370"/>
      <c r="IUJ370"/>
      <c r="IUK370"/>
      <c r="IUL370"/>
      <c r="IUM370"/>
      <c r="IUN370"/>
      <c r="IUO370"/>
      <c r="IUP370"/>
      <c r="IUQ370"/>
      <c r="IUR370"/>
      <c r="IUS370"/>
      <c r="IUT370"/>
      <c r="IUU370"/>
      <c r="IUV370"/>
      <c r="IUW370"/>
      <c r="IUX370"/>
      <c r="IUY370"/>
      <c r="IUZ370"/>
      <c r="IVA370"/>
      <c r="IVB370"/>
      <c r="IVC370"/>
      <c r="IVD370"/>
      <c r="IVE370"/>
      <c r="IVF370"/>
      <c r="IVG370"/>
      <c r="IVH370"/>
      <c r="IVI370"/>
      <c r="IVJ370"/>
      <c r="IVK370"/>
      <c r="IVL370"/>
      <c r="IVM370"/>
      <c r="IVN370"/>
      <c r="IVO370"/>
      <c r="IVP370"/>
      <c r="IVQ370"/>
      <c r="IVR370"/>
      <c r="IVS370"/>
      <c r="IVT370"/>
      <c r="IVU370"/>
      <c r="IVV370"/>
      <c r="IVW370"/>
      <c r="IVX370"/>
      <c r="IVY370"/>
      <c r="IVZ370"/>
      <c r="IWA370"/>
      <c r="IWB370"/>
      <c r="IWC370"/>
      <c r="IWD370"/>
      <c r="IWE370"/>
      <c r="IWF370"/>
      <c r="IWG370"/>
      <c r="IWH370"/>
      <c r="IWI370"/>
      <c r="IWJ370"/>
      <c r="IWK370"/>
      <c r="IWL370"/>
      <c r="IWM370"/>
      <c r="IWN370"/>
      <c r="IWO370"/>
      <c r="IWP370"/>
      <c r="IWQ370"/>
      <c r="IWR370"/>
      <c r="IWS370"/>
      <c r="IWT370"/>
      <c r="IWU370"/>
      <c r="IWV370"/>
      <c r="IWW370"/>
      <c r="IWX370"/>
      <c r="IWY370"/>
      <c r="IWZ370"/>
      <c r="IXA370"/>
      <c r="IXB370"/>
      <c r="IXC370"/>
      <c r="IXD370"/>
      <c r="IXE370"/>
      <c r="IXF370"/>
      <c r="IXG370"/>
      <c r="IXH370"/>
      <c r="IXI370"/>
      <c r="IXJ370"/>
      <c r="IXK370"/>
      <c r="IXL370"/>
      <c r="IXM370"/>
      <c r="IXN370"/>
      <c r="IXO370"/>
      <c r="IXP370"/>
      <c r="IXQ370"/>
      <c r="IXR370"/>
      <c r="IXS370"/>
      <c r="IXT370"/>
      <c r="IXU370"/>
      <c r="IXV370"/>
      <c r="IXW370"/>
      <c r="IXX370"/>
      <c r="IXY370"/>
      <c r="IXZ370"/>
      <c r="IYA370"/>
      <c r="IYB370"/>
      <c r="IYC370"/>
      <c r="IYD370"/>
      <c r="IYE370"/>
      <c r="IYF370"/>
      <c r="IYG370"/>
      <c r="IYH370"/>
      <c r="IYI370"/>
      <c r="IYJ370"/>
      <c r="IYK370"/>
      <c r="IYL370"/>
      <c r="IYM370"/>
      <c r="IYN370"/>
      <c r="IYO370"/>
      <c r="IYP370"/>
      <c r="IYQ370"/>
      <c r="IYR370"/>
      <c r="IYS370"/>
      <c r="IYT370"/>
      <c r="IYU370"/>
      <c r="IYV370"/>
      <c r="IYW370"/>
      <c r="IYX370"/>
      <c r="IYY370"/>
      <c r="IYZ370"/>
      <c r="IZA370"/>
      <c r="IZB370"/>
      <c r="IZC370"/>
      <c r="IZD370"/>
      <c r="IZE370"/>
      <c r="IZF370"/>
      <c r="IZG370"/>
      <c r="IZH370"/>
      <c r="IZI370"/>
      <c r="IZJ370"/>
      <c r="IZK370"/>
      <c r="IZL370"/>
      <c r="IZM370"/>
      <c r="IZN370"/>
      <c r="IZO370"/>
      <c r="IZP370"/>
      <c r="IZQ370"/>
      <c r="IZR370"/>
      <c r="IZS370"/>
      <c r="IZT370"/>
      <c r="IZU370"/>
      <c r="IZV370"/>
      <c r="IZW370"/>
      <c r="IZX370"/>
      <c r="IZY370"/>
      <c r="IZZ370"/>
      <c r="JAA370"/>
      <c r="JAB370"/>
      <c r="JAC370"/>
      <c r="JAD370"/>
      <c r="JAE370"/>
      <c r="JAF370"/>
      <c r="JAG370"/>
      <c r="JAH370"/>
      <c r="JAI370"/>
      <c r="JAJ370"/>
      <c r="JAK370"/>
      <c r="JAL370"/>
      <c r="JAM370"/>
      <c r="JAN370"/>
      <c r="JAO370"/>
      <c r="JAP370"/>
      <c r="JAQ370"/>
      <c r="JAR370"/>
      <c r="JAS370"/>
      <c r="JAT370"/>
      <c r="JAU370"/>
      <c r="JAV370"/>
      <c r="JAW370"/>
      <c r="JAX370"/>
      <c r="JAY370"/>
      <c r="JAZ370"/>
      <c r="JBA370"/>
      <c r="JBB370"/>
      <c r="JBC370"/>
      <c r="JBD370"/>
      <c r="JBE370"/>
      <c r="JBF370"/>
      <c r="JBG370"/>
      <c r="JBH370"/>
      <c r="JBI370"/>
      <c r="JBJ370"/>
      <c r="JBK370"/>
      <c r="JBL370"/>
      <c r="JBM370"/>
      <c r="JBN370"/>
      <c r="JBO370"/>
      <c r="JBP370"/>
      <c r="JBQ370"/>
      <c r="JBR370"/>
      <c r="JBS370"/>
      <c r="JBT370"/>
      <c r="JBU370"/>
      <c r="JBV370"/>
      <c r="JBW370"/>
      <c r="JBX370"/>
      <c r="JBY370"/>
      <c r="JBZ370"/>
      <c r="JCA370"/>
      <c r="JCB370"/>
      <c r="JCC370"/>
      <c r="JCD370"/>
      <c r="JCE370"/>
      <c r="JCF370"/>
      <c r="JCG370"/>
      <c r="JCH370"/>
      <c r="JCI370"/>
      <c r="JCJ370"/>
      <c r="JCK370"/>
      <c r="JCL370"/>
      <c r="JCM370"/>
      <c r="JCN370"/>
      <c r="JCO370"/>
      <c r="JCP370"/>
      <c r="JCQ370"/>
      <c r="JCR370"/>
      <c r="JCS370"/>
      <c r="JCT370"/>
      <c r="JCU370"/>
      <c r="JCV370"/>
      <c r="JCW370"/>
      <c r="JCX370"/>
      <c r="JCY370"/>
      <c r="JCZ370"/>
      <c r="JDA370"/>
      <c r="JDB370"/>
      <c r="JDC370"/>
      <c r="JDD370"/>
      <c r="JDE370"/>
      <c r="JDF370"/>
      <c r="JDG370"/>
      <c r="JDH370"/>
      <c r="JDI370"/>
      <c r="JDJ370"/>
      <c r="JDK370"/>
      <c r="JDL370"/>
      <c r="JDM370"/>
      <c r="JDN370"/>
      <c r="JDO370"/>
      <c r="JDP370"/>
      <c r="JDQ370"/>
      <c r="JDR370"/>
      <c r="JDS370"/>
      <c r="JDT370"/>
      <c r="JDU370"/>
      <c r="JDV370"/>
      <c r="JDW370"/>
      <c r="JDX370"/>
      <c r="JDY370"/>
      <c r="JDZ370"/>
      <c r="JEA370"/>
      <c r="JEB370"/>
      <c r="JEC370"/>
      <c r="JED370"/>
      <c r="JEE370"/>
      <c r="JEF370"/>
      <c r="JEG370"/>
      <c r="JEH370"/>
      <c r="JEI370"/>
      <c r="JEJ370"/>
      <c r="JEK370"/>
      <c r="JEL370"/>
      <c r="JEM370"/>
      <c r="JEN370"/>
      <c r="JEO370"/>
      <c r="JEP370"/>
      <c r="JEQ370"/>
      <c r="JER370"/>
      <c r="JES370"/>
      <c r="JET370"/>
      <c r="JEU370"/>
      <c r="JEV370"/>
      <c r="JEW370"/>
      <c r="JEX370"/>
      <c r="JEY370"/>
      <c r="JEZ370"/>
      <c r="JFA370"/>
      <c r="JFB370"/>
      <c r="JFC370"/>
      <c r="JFD370"/>
      <c r="JFE370"/>
      <c r="JFF370"/>
      <c r="JFG370"/>
      <c r="JFH370"/>
      <c r="JFI370"/>
      <c r="JFJ370"/>
      <c r="JFK370"/>
      <c r="JFL370"/>
      <c r="JFM370"/>
      <c r="JFN370"/>
      <c r="JFO370"/>
      <c r="JFP370"/>
      <c r="JFQ370"/>
      <c r="JFR370"/>
      <c r="JFS370"/>
      <c r="JFT370"/>
      <c r="JFU370"/>
      <c r="JFV370"/>
      <c r="JFW370"/>
      <c r="JFX370"/>
      <c r="JFY370"/>
      <c r="JFZ370"/>
      <c r="JGA370"/>
      <c r="JGB370"/>
      <c r="JGC370"/>
      <c r="JGD370"/>
      <c r="JGE370"/>
      <c r="JGF370"/>
      <c r="JGG370"/>
      <c r="JGH370"/>
      <c r="JGI370"/>
      <c r="JGJ370"/>
      <c r="JGK370"/>
      <c r="JGL370"/>
      <c r="JGM370"/>
      <c r="JGN370"/>
      <c r="JGO370"/>
      <c r="JGP370"/>
      <c r="JGQ370"/>
      <c r="JGR370"/>
      <c r="JGS370"/>
      <c r="JGT370"/>
      <c r="JGU370"/>
      <c r="JGV370"/>
      <c r="JGW370"/>
      <c r="JGX370"/>
      <c r="JGY370"/>
      <c r="JGZ370"/>
      <c r="JHA370"/>
      <c r="JHB370"/>
      <c r="JHC370"/>
      <c r="JHD370"/>
      <c r="JHE370"/>
      <c r="JHF370"/>
      <c r="JHG370"/>
      <c r="JHH370"/>
      <c r="JHI370"/>
      <c r="JHJ370"/>
      <c r="JHK370"/>
      <c r="JHL370"/>
      <c r="JHM370"/>
      <c r="JHN370"/>
      <c r="JHO370"/>
      <c r="JHP370"/>
      <c r="JHQ370"/>
      <c r="JHR370"/>
      <c r="JHS370"/>
      <c r="JHT370"/>
      <c r="JHU370"/>
      <c r="JHV370"/>
      <c r="JHW370"/>
      <c r="JHX370"/>
      <c r="JHY370"/>
      <c r="JHZ370"/>
      <c r="JIA370"/>
      <c r="JIB370"/>
      <c r="JIC370"/>
      <c r="JID370"/>
      <c r="JIE370"/>
      <c r="JIF370"/>
      <c r="JIG370"/>
      <c r="JIH370"/>
      <c r="JII370"/>
      <c r="JIJ370"/>
      <c r="JIK370"/>
      <c r="JIL370"/>
      <c r="JIM370"/>
      <c r="JIN370"/>
      <c r="JIO370"/>
      <c r="JIP370"/>
      <c r="JIQ370"/>
      <c r="JIR370"/>
      <c r="JIS370"/>
      <c r="JIT370"/>
      <c r="JIU370"/>
      <c r="JIV370"/>
      <c r="JIW370"/>
      <c r="JIX370"/>
      <c r="JIY370"/>
      <c r="JIZ370"/>
      <c r="JJA370"/>
      <c r="JJB370"/>
      <c r="JJC370"/>
      <c r="JJD370"/>
      <c r="JJE370"/>
      <c r="JJF370"/>
      <c r="JJG370"/>
      <c r="JJH370"/>
      <c r="JJI370"/>
      <c r="JJJ370"/>
      <c r="JJK370"/>
      <c r="JJL370"/>
      <c r="JJM370"/>
      <c r="JJN370"/>
      <c r="JJO370"/>
    </row>
    <row r="371" spans="1:7035" ht="15" customHeight="1" x14ac:dyDescent="0.3">
      <c r="A371" s="81" t="s">
        <v>1010</v>
      </c>
      <c r="B371" s="28" t="s">
        <v>121</v>
      </c>
      <c r="C371" s="47" t="str">
        <f t="shared" si="9"/>
        <v>41600</v>
      </c>
      <c r="D371" s="29"/>
      <c r="E371" s="28" t="s">
        <v>13</v>
      </c>
      <c r="F371" s="36" t="s">
        <v>30</v>
      </c>
      <c r="G371" s="28" t="s">
        <v>13</v>
      </c>
      <c r="H371" s="28" t="s">
        <v>8</v>
      </c>
      <c r="I371" s="28" t="s">
        <v>122</v>
      </c>
      <c r="J371" s="8" t="s">
        <v>24</v>
      </c>
      <c r="K371" s="75" t="s">
        <v>25</v>
      </c>
      <c r="L371" s="33" t="s">
        <v>802</v>
      </c>
      <c r="M371" s="69"/>
      <c r="N371" s="30" t="s">
        <v>35</v>
      </c>
      <c r="O371" s="31" t="s">
        <v>35</v>
      </c>
      <c r="P371" s="32" t="s">
        <v>23</v>
      </c>
      <c r="Q371" t="s">
        <v>1125</v>
      </c>
      <c r="R371" s="104" t="s">
        <v>404</v>
      </c>
      <c r="S371" s="104" t="s">
        <v>1252</v>
      </c>
      <c r="T371" s="104" t="s">
        <v>1253</v>
      </c>
      <c r="U371" s="104" t="s">
        <v>394</v>
      </c>
      <c r="V371" s="104" t="s">
        <v>1254</v>
      </c>
      <c r="W371" s="104" t="s">
        <v>1255</v>
      </c>
      <c r="X371" s="104" t="s">
        <v>1256</v>
      </c>
      <c r="Y371" s="104" t="s">
        <v>395</v>
      </c>
      <c r="Z371" s="104" t="s">
        <v>402</v>
      </c>
      <c r="AA371" s="104" t="s">
        <v>397</v>
      </c>
      <c r="AB371" s="104" t="s">
        <v>1257</v>
      </c>
      <c r="AC371" s="104" t="s">
        <v>396</v>
      </c>
      <c r="AD371" s="104"/>
    </row>
    <row r="372" spans="1:7035" ht="15" customHeight="1" x14ac:dyDescent="0.3">
      <c r="A372" s="81" t="s">
        <v>1010</v>
      </c>
      <c r="B372" s="28" t="s">
        <v>121</v>
      </c>
      <c r="C372" s="47" t="str">
        <f t="shared" si="9"/>
        <v>41600</v>
      </c>
      <c r="D372" s="29"/>
      <c r="E372" s="28" t="s">
        <v>13</v>
      </c>
      <c r="F372" s="36" t="s">
        <v>30</v>
      </c>
      <c r="G372" s="28" t="s">
        <v>13</v>
      </c>
      <c r="H372" s="28" t="s">
        <v>8</v>
      </c>
      <c r="I372" s="28" t="s">
        <v>122</v>
      </c>
      <c r="J372" s="8" t="s">
        <v>27</v>
      </c>
      <c r="K372" s="75" t="s">
        <v>28</v>
      </c>
      <c r="L372" s="33" t="s">
        <v>808</v>
      </c>
      <c r="M372" s="73" t="str">
        <f>IF(ISNA(VLOOKUP(_xlfn.CONCAT(I372,".",K372),'ad hoc'!D:F,3,FALSE)),"not in adhoc",VLOOKUP(_xlfn.CONCAT(I372,".",K372),'ad hoc'!D:F,3,FALSE))</f>
        <v>form late</v>
      </c>
      <c r="N372" s="30" t="s">
        <v>56</v>
      </c>
      <c r="O372" s="31">
        <v>45149</v>
      </c>
      <c r="P372" s="32" t="s">
        <v>26</v>
      </c>
      <c r="Q372" t="s">
        <v>1125</v>
      </c>
      <c r="R372" s="104" t="s">
        <v>404</v>
      </c>
      <c r="S372" s="104" t="s">
        <v>1252</v>
      </c>
      <c r="T372" s="104" t="s">
        <v>1253</v>
      </c>
      <c r="U372" s="104" t="s">
        <v>394</v>
      </c>
      <c r="V372" s="104" t="s">
        <v>1254</v>
      </c>
      <c r="W372" s="104" t="s">
        <v>1255</v>
      </c>
      <c r="X372" s="104" t="s">
        <v>1256</v>
      </c>
      <c r="Y372" s="104" t="s">
        <v>395</v>
      </c>
      <c r="Z372" s="104" t="s">
        <v>402</v>
      </c>
      <c r="AA372" s="104" t="s">
        <v>397</v>
      </c>
      <c r="AB372" s="104" t="s">
        <v>1257</v>
      </c>
      <c r="AC372" s="104" t="s">
        <v>396</v>
      </c>
      <c r="AD372" s="104"/>
    </row>
    <row r="373" spans="1:7035" ht="15" customHeight="1" x14ac:dyDescent="0.3">
      <c r="A373" s="81" t="s">
        <v>1010</v>
      </c>
      <c r="B373" s="28" t="s">
        <v>121</v>
      </c>
      <c r="C373" s="47" t="str">
        <f t="shared" si="9"/>
        <v>41600</v>
      </c>
      <c r="D373" s="29"/>
      <c r="E373" s="28" t="s">
        <v>13</v>
      </c>
      <c r="F373" s="36" t="s">
        <v>30</v>
      </c>
      <c r="G373" s="28" t="s">
        <v>13</v>
      </c>
      <c r="H373" s="28" t="s">
        <v>8</v>
      </c>
      <c r="I373" s="28" t="s">
        <v>122</v>
      </c>
      <c r="J373" s="8" t="s">
        <v>33</v>
      </c>
      <c r="K373" s="75" t="s">
        <v>34</v>
      </c>
      <c r="L373" s="74" t="s">
        <v>797</v>
      </c>
      <c r="M373" s="24" t="str">
        <f>IF(ISNA(VLOOKUP(_xlfn.CONCAT(I373,".",K373),'ad hoc'!D:F,3,FALSE)),"not in adhoc",VLOOKUP(_xlfn.CONCAT(I373,".",K373),'ad hoc'!D:F,3,FALSE))</f>
        <v>form late</v>
      </c>
      <c r="N373" s="30" t="s">
        <v>9</v>
      </c>
      <c r="O373" s="31">
        <v>45198</v>
      </c>
      <c r="P373" s="32" t="s">
        <v>32</v>
      </c>
      <c r="Q373" t="s">
        <v>1125</v>
      </c>
      <c r="R373" s="104" t="s">
        <v>404</v>
      </c>
      <c r="S373" s="104" t="s">
        <v>1252</v>
      </c>
      <c r="T373" s="104" t="s">
        <v>1253</v>
      </c>
      <c r="U373" s="104" t="s">
        <v>394</v>
      </c>
      <c r="V373" s="104" t="s">
        <v>1254</v>
      </c>
      <c r="W373" s="104" t="s">
        <v>1255</v>
      </c>
      <c r="X373" s="104" t="s">
        <v>1256</v>
      </c>
      <c r="Y373" s="104" t="s">
        <v>395</v>
      </c>
      <c r="Z373" s="104" t="s">
        <v>402</v>
      </c>
      <c r="AA373" s="104" t="s">
        <v>397</v>
      </c>
      <c r="AB373" s="104" t="s">
        <v>1257</v>
      </c>
      <c r="AC373" s="104" t="s">
        <v>396</v>
      </c>
      <c r="AD373" s="104"/>
    </row>
    <row r="374" spans="1:7035" ht="15" customHeight="1" x14ac:dyDescent="0.3">
      <c r="A374" s="81" t="s">
        <v>1010</v>
      </c>
      <c r="B374" s="28" t="s">
        <v>121</v>
      </c>
      <c r="C374" s="47" t="str">
        <f t="shared" si="9"/>
        <v>41600</v>
      </c>
      <c r="D374" s="29"/>
      <c r="E374" s="28" t="s">
        <v>13</v>
      </c>
      <c r="F374" s="36" t="s">
        <v>30</v>
      </c>
      <c r="G374" s="28" t="s">
        <v>13</v>
      </c>
      <c r="H374" s="28" t="s">
        <v>8</v>
      </c>
      <c r="I374" s="28" t="s">
        <v>122</v>
      </c>
      <c r="J374" s="8" t="s">
        <v>1299</v>
      </c>
      <c r="K374" s="76" t="s">
        <v>328</v>
      </c>
      <c r="L374" s="33" t="s">
        <v>798</v>
      </c>
      <c r="M374" s="69"/>
      <c r="N374" s="30" t="s">
        <v>35</v>
      </c>
      <c r="O374" s="26" t="s">
        <v>35</v>
      </c>
      <c r="P374" s="32" t="s">
        <v>328</v>
      </c>
      <c r="Q374" t="s">
        <v>1125</v>
      </c>
      <c r="R374" s="106" t="s">
        <v>328</v>
      </c>
      <c r="S374" s="106"/>
      <c r="T374" s="106"/>
      <c r="U374" s="106"/>
      <c r="V374" s="106"/>
      <c r="W374" s="106"/>
      <c r="X374" s="106"/>
      <c r="Y374" s="106"/>
      <c r="Z374" s="106"/>
      <c r="AA374" s="106"/>
      <c r="AB374" s="106"/>
      <c r="AC374" s="106"/>
      <c r="AD374" s="106"/>
    </row>
    <row r="375" spans="1:7035" ht="15" customHeight="1" x14ac:dyDescent="0.3">
      <c r="A375" s="81" t="s">
        <v>1010</v>
      </c>
      <c r="B375" s="8" t="s">
        <v>121</v>
      </c>
      <c r="C375" s="50" t="str">
        <f t="shared" si="9"/>
        <v>41600</v>
      </c>
      <c r="D375" s="51"/>
      <c r="E375" s="8" t="s">
        <v>13</v>
      </c>
      <c r="F375" s="55" t="s">
        <v>30</v>
      </c>
      <c r="G375" s="8" t="s">
        <v>13</v>
      </c>
      <c r="H375" s="8" t="s">
        <v>8</v>
      </c>
      <c r="I375" s="8" t="s">
        <v>123</v>
      </c>
      <c r="J375" s="8" t="s">
        <v>124</v>
      </c>
      <c r="K375" s="75" t="s">
        <v>39</v>
      </c>
      <c r="L375" s="74" t="s">
        <v>797</v>
      </c>
      <c r="M375" s="24" t="str">
        <f>IF(ISNA(VLOOKUP(_xlfn.CONCAT(I375,".",K375),'ad hoc'!D:F,3,FALSE)),"not in adhoc",VLOOKUP(_xlfn.CONCAT(I375,".",K375),'ad hoc'!D:F,3,FALSE))</f>
        <v>not in adhoc</v>
      </c>
      <c r="N375" s="52" t="s">
        <v>9</v>
      </c>
      <c r="O375" s="53">
        <v>45184</v>
      </c>
      <c r="P375" s="2" t="s">
        <v>37</v>
      </c>
      <c r="Q375" t="s">
        <v>1125</v>
      </c>
      <c r="R375" s="104" t="s">
        <v>404</v>
      </c>
      <c r="S375" s="104" t="s">
        <v>1252</v>
      </c>
      <c r="T375" s="104" t="s">
        <v>1253</v>
      </c>
      <c r="U375" s="104" t="s">
        <v>394</v>
      </c>
      <c r="V375" s="104" t="s">
        <v>1254</v>
      </c>
      <c r="W375" s="104" t="s">
        <v>1255</v>
      </c>
      <c r="X375" s="104" t="s">
        <v>1256</v>
      </c>
      <c r="Y375" s="104" t="s">
        <v>395</v>
      </c>
      <c r="Z375" s="104" t="s">
        <v>402</v>
      </c>
      <c r="AA375" s="104" t="s">
        <v>397</v>
      </c>
      <c r="AB375" s="104" t="s">
        <v>1257</v>
      </c>
      <c r="AC375" s="104" t="s">
        <v>396</v>
      </c>
      <c r="AD375" s="104"/>
    </row>
    <row r="376" spans="1:7035" ht="15" customHeight="1" x14ac:dyDescent="0.3">
      <c r="A376" s="81" t="s">
        <v>1010</v>
      </c>
      <c r="B376" s="28" t="s">
        <v>121</v>
      </c>
      <c r="C376" s="47" t="str">
        <f t="shared" si="9"/>
        <v>41600</v>
      </c>
      <c r="D376" s="29"/>
      <c r="E376" s="28" t="s">
        <v>13</v>
      </c>
      <c r="F376" s="36" t="s">
        <v>30</v>
      </c>
      <c r="G376" s="28" t="s">
        <v>13</v>
      </c>
      <c r="H376" s="28" t="s">
        <v>8</v>
      </c>
      <c r="I376" s="28" t="s">
        <v>122</v>
      </c>
      <c r="J376" s="8" t="s">
        <v>1300</v>
      </c>
      <c r="K376" s="75" t="s">
        <v>41</v>
      </c>
      <c r="L376" s="33" t="s">
        <v>808</v>
      </c>
      <c r="M376" s="73" t="str">
        <f>IF(ISNA(VLOOKUP(_xlfn.CONCAT(I376,".",K376),'ad hoc'!D:F,3,FALSE)),"not in adhoc",VLOOKUP(_xlfn.CONCAT(I376,".",K376),'ad hoc'!D:F,3,FALSE))</f>
        <v>form late</v>
      </c>
      <c r="N376" s="30" t="s">
        <v>35</v>
      </c>
      <c r="O376" s="26" t="s">
        <v>35</v>
      </c>
      <c r="P376" s="32" t="s">
        <v>328</v>
      </c>
      <c r="Q376" t="s">
        <v>1125</v>
      </c>
      <c r="R376" s="106" t="s">
        <v>328</v>
      </c>
      <c r="S376" s="106"/>
      <c r="T376" s="106"/>
      <c r="U376" s="106"/>
      <c r="V376" s="106"/>
      <c r="W376" s="106"/>
      <c r="X376" s="106"/>
      <c r="Y376" s="106"/>
      <c r="Z376" s="106"/>
      <c r="AA376" s="106"/>
      <c r="AB376" s="106"/>
      <c r="AC376" s="106"/>
      <c r="AD376" s="106"/>
    </row>
    <row r="377" spans="1:7035" s="14" customFormat="1" ht="15" customHeight="1" x14ac:dyDescent="0.3">
      <c r="A377" s="81" t="s">
        <v>1010</v>
      </c>
      <c r="B377" s="28" t="s">
        <v>121</v>
      </c>
      <c r="C377" s="47" t="str">
        <f t="shared" si="9"/>
        <v>41600</v>
      </c>
      <c r="D377" s="29"/>
      <c r="E377" s="28" t="s">
        <v>13</v>
      </c>
      <c r="F377" s="36" t="s">
        <v>30</v>
      </c>
      <c r="G377" s="28" t="s">
        <v>13</v>
      </c>
      <c r="H377" s="28" t="s">
        <v>8</v>
      </c>
      <c r="I377" s="28" t="s">
        <v>122</v>
      </c>
      <c r="J377" s="8" t="s">
        <v>994</v>
      </c>
      <c r="K377" s="75" t="s">
        <v>43</v>
      </c>
      <c r="L377" s="33" t="s">
        <v>802</v>
      </c>
      <c r="M377" s="69"/>
      <c r="N377" s="31" t="s">
        <v>35</v>
      </c>
      <c r="O377" s="31" t="s">
        <v>35</v>
      </c>
      <c r="P377" s="32" t="s">
        <v>328</v>
      </c>
      <c r="Q377" t="s">
        <v>1125</v>
      </c>
      <c r="R377" s="106" t="s">
        <v>328</v>
      </c>
      <c r="S377" s="106"/>
      <c r="T377" s="106"/>
      <c r="U377" s="106"/>
      <c r="V377" s="106"/>
      <c r="W377" s="106"/>
      <c r="X377" s="106"/>
      <c r="Y377" s="106"/>
      <c r="Z377" s="106"/>
      <c r="AA377" s="106"/>
      <c r="AB377" s="106"/>
      <c r="AC377" s="106"/>
      <c r="AD377" s="106"/>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c r="AMK377"/>
      <c r="AML377"/>
      <c r="AMM377"/>
      <c r="AMN377"/>
      <c r="AMO377"/>
      <c r="AMP377"/>
      <c r="AMQ377"/>
      <c r="AMR377"/>
      <c r="AMS377"/>
      <c r="AMT377"/>
      <c r="AMU377"/>
      <c r="AMV377"/>
      <c r="AMW377"/>
      <c r="AMX377"/>
      <c r="AMY377"/>
      <c r="AMZ377"/>
      <c r="ANA377"/>
      <c r="ANB377"/>
      <c r="ANC377"/>
      <c r="AND377"/>
      <c r="ANE377"/>
      <c r="ANF377"/>
      <c r="ANG377"/>
      <c r="ANH377"/>
      <c r="ANI377"/>
      <c r="ANJ377"/>
      <c r="ANK377"/>
      <c r="ANL377"/>
      <c r="ANM377"/>
      <c r="ANN377"/>
      <c r="ANO377"/>
      <c r="ANP377"/>
      <c r="ANQ377"/>
      <c r="ANR377"/>
      <c r="ANS377"/>
      <c r="ANT377"/>
      <c r="ANU377"/>
      <c r="ANV377"/>
      <c r="ANW377"/>
      <c r="ANX377"/>
      <c r="ANY377"/>
      <c r="ANZ377"/>
      <c r="AOA377"/>
      <c r="AOB377"/>
      <c r="AOC377"/>
      <c r="AOD377"/>
      <c r="AOE377"/>
      <c r="AOF377"/>
      <c r="AOG377"/>
      <c r="AOH377"/>
      <c r="AOI377"/>
      <c r="AOJ377"/>
      <c r="AOK377"/>
      <c r="AOL377"/>
      <c r="AOM377"/>
      <c r="AON377"/>
      <c r="AOO377"/>
      <c r="AOP377"/>
      <c r="AOQ377"/>
      <c r="AOR377"/>
      <c r="AOS377"/>
      <c r="AOT377"/>
      <c r="AOU377"/>
      <c r="AOV377"/>
      <c r="AOW377"/>
      <c r="AOX377"/>
      <c r="AOY377"/>
      <c r="AOZ377"/>
      <c r="APA377"/>
      <c r="APB377"/>
      <c r="APC377"/>
      <c r="APD377"/>
      <c r="APE377"/>
      <c r="APF377"/>
      <c r="APG377"/>
      <c r="APH377"/>
      <c r="API377"/>
      <c r="APJ377"/>
      <c r="APK377"/>
      <c r="APL377"/>
      <c r="APM377"/>
      <c r="APN377"/>
      <c r="APO377"/>
      <c r="APP377"/>
      <c r="APQ377"/>
      <c r="APR377"/>
      <c r="APS377"/>
      <c r="APT377"/>
      <c r="APU377"/>
      <c r="APV377"/>
      <c r="APW377"/>
      <c r="APX377"/>
      <c r="APY377"/>
      <c r="APZ377"/>
      <c r="AQA377"/>
      <c r="AQB377"/>
      <c r="AQC377"/>
      <c r="AQD377"/>
      <c r="AQE377"/>
      <c r="AQF377"/>
      <c r="AQG377"/>
      <c r="AQH377"/>
      <c r="AQI377"/>
      <c r="AQJ377"/>
      <c r="AQK377"/>
      <c r="AQL377"/>
      <c r="AQM377"/>
      <c r="AQN377"/>
      <c r="AQO377"/>
      <c r="AQP377"/>
      <c r="AQQ377"/>
      <c r="AQR377"/>
      <c r="AQS377"/>
      <c r="AQT377"/>
      <c r="AQU377"/>
      <c r="AQV377"/>
      <c r="AQW377"/>
      <c r="AQX377"/>
      <c r="AQY377"/>
      <c r="AQZ377"/>
      <c r="ARA377"/>
      <c r="ARB377"/>
      <c r="ARC377"/>
      <c r="ARD377"/>
      <c r="ARE377"/>
      <c r="ARF377"/>
      <c r="ARG377"/>
      <c r="ARH377"/>
      <c r="ARI377"/>
      <c r="ARJ377"/>
      <c r="ARK377"/>
      <c r="ARL377"/>
      <c r="ARM377"/>
      <c r="ARN377"/>
      <c r="ARO377"/>
      <c r="ARP377"/>
      <c r="ARQ377"/>
      <c r="ARR377"/>
      <c r="ARS377"/>
      <c r="ART377"/>
      <c r="ARU377"/>
      <c r="ARV377"/>
      <c r="ARW377"/>
      <c r="ARX377"/>
      <c r="ARY377"/>
      <c r="ARZ377"/>
      <c r="ASA377"/>
      <c r="ASB377"/>
      <c r="ASC377"/>
      <c r="ASD377"/>
      <c r="ASE377"/>
      <c r="ASF377"/>
      <c r="ASG377"/>
      <c r="ASH377"/>
      <c r="ASI377"/>
      <c r="ASJ377"/>
      <c r="ASK377"/>
      <c r="ASL377"/>
      <c r="ASM377"/>
      <c r="ASN377"/>
      <c r="ASO377"/>
      <c r="ASP377"/>
      <c r="ASQ377"/>
      <c r="ASR377"/>
      <c r="ASS377"/>
      <c r="AST377"/>
      <c r="ASU377"/>
      <c r="ASV377"/>
      <c r="ASW377"/>
      <c r="ASX377"/>
      <c r="ASY377"/>
      <c r="ASZ377"/>
      <c r="ATA377"/>
      <c r="ATB377"/>
      <c r="ATC377"/>
      <c r="ATD377"/>
      <c r="ATE377"/>
      <c r="ATF377"/>
      <c r="ATG377"/>
      <c r="ATH377"/>
      <c r="ATI377"/>
      <c r="ATJ377"/>
      <c r="ATK377"/>
      <c r="ATL377"/>
      <c r="ATM377"/>
      <c r="ATN377"/>
      <c r="ATO377"/>
      <c r="ATP377"/>
      <c r="ATQ377"/>
      <c r="ATR377"/>
      <c r="ATS377"/>
      <c r="ATT377"/>
      <c r="ATU377"/>
      <c r="ATV377"/>
      <c r="ATW377"/>
      <c r="ATX377"/>
      <c r="ATY377"/>
      <c r="ATZ377"/>
      <c r="AUA377"/>
      <c r="AUB377"/>
      <c r="AUC377"/>
      <c r="AUD377"/>
      <c r="AUE377"/>
      <c r="AUF377"/>
      <c r="AUG377"/>
      <c r="AUH377"/>
      <c r="AUI377"/>
      <c r="AUJ377"/>
      <c r="AUK377"/>
      <c r="AUL377"/>
      <c r="AUM377"/>
      <c r="AUN377"/>
      <c r="AUO377"/>
      <c r="AUP377"/>
      <c r="AUQ377"/>
      <c r="AUR377"/>
      <c r="AUS377"/>
      <c r="AUT377"/>
      <c r="AUU377"/>
      <c r="AUV377"/>
      <c r="AUW377"/>
      <c r="AUX377"/>
      <c r="AUY377"/>
      <c r="AUZ377"/>
      <c r="AVA377"/>
      <c r="AVB377"/>
      <c r="AVC377"/>
      <c r="AVD377"/>
      <c r="AVE377"/>
      <c r="AVF377"/>
      <c r="AVG377"/>
      <c r="AVH377"/>
      <c r="AVI377"/>
      <c r="AVJ377"/>
      <c r="AVK377"/>
      <c r="AVL377"/>
      <c r="AVM377"/>
      <c r="AVN377"/>
      <c r="AVO377"/>
      <c r="AVP377"/>
      <c r="AVQ377"/>
      <c r="AVR377"/>
      <c r="AVS377"/>
      <c r="AVT377"/>
      <c r="AVU377"/>
      <c r="AVV377"/>
      <c r="AVW377"/>
      <c r="AVX377"/>
      <c r="AVY377"/>
      <c r="AVZ377"/>
      <c r="AWA377"/>
      <c r="AWB377"/>
      <c r="AWC377"/>
      <c r="AWD377"/>
      <c r="AWE377"/>
      <c r="AWF377"/>
      <c r="AWG377"/>
      <c r="AWH377"/>
      <c r="AWI377"/>
      <c r="AWJ377"/>
      <c r="AWK377"/>
      <c r="AWL377"/>
      <c r="AWM377"/>
      <c r="AWN377"/>
      <c r="AWO377"/>
      <c r="AWP377"/>
      <c r="AWQ377"/>
      <c r="AWR377"/>
      <c r="AWS377"/>
      <c r="AWT377"/>
      <c r="AWU377"/>
      <c r="AWV377"/>
      <c r="AWW377"/>
      <c r="AWX377"/>
      <c r="AWY377"/>
      <c r="AWZ377"/>
      <c r="AXA377"/>
      <c r="AXB377"/>
      <c r="AXC377"/>
      <c r="AXD377"/>
      <c r="AXE377"/>
      <c r="AXF377"/>
      <c r="AXG377"/>
      <c r="AXH377"/>
      <c r="AXI377"/>
      <c r="AXJ377"/>
      <c r="AXK377"/>
      <c r="AXL377"/>
      <c r="AXM377"/>
      <c r="AXN377"/>
      <c r="AXO377"/>
      <c r="AXP377"/>
      <c r="AXQ377"/>
      <c r="AXR377"/>
      <c r="AXS377"/>
      <c r="AXT377"/>
      <c r="AXU377"/>
      <c r="AXV377"/>
      <c r="AXW377"/>
      <c r="AXX377"/>
      <c r="AXY377"/>
      <c r="AXZ377"/>
      <c r="AYA377"/>
      <c r="AYB377"/>
      <c r="AYC377"/>
      <c r="AYD377"/>
      <c r="AYE377"/>
      <c r="AYF377"/>
      <c r="AYG377"/>
      <c r="AYH377"/>
      <c r="AYI377"/>
      <c r="AYJ377"/>
      <c r="AYK377"/>
      <c r="AYL377"/>
      <c r="AYM377"/>
      <c r="AYN377"/>
      <c r="AYO377"/>
      <c r="AYP377"/>
      <c r="AYQ377"/>
      <c r="AYR377"/>
      <c r="AYS377"/>
      <c r="AYT377"/>
      <c r="AYU377"/>
      <c r="AYV377"/>
      <c r="AYW377"/>
      <c r="AYX377"/>
      <c r="AYY377"/>
      <c r="AYZ377"/>
      <c r="AZA377"/>
      <c r="AZB377"/>
      <c r="AZC377"/>
      <c r="AZD377"/>
      <c r="AZE377"/>
      <c r="AZF377"/>
      <c r="AZG377"/>
      <c r="AZH377"/>
      <c r="AZI377"/>
      <c r="AZJ377"/>
      <c r="AZK377"/>
      <c r="AZL377"/>
      <c r="AZM377"/>
      <c r="AZN377"/>
      <c r="AZO377"/>
      <c r="AZP377"/>
      <c r="AZQ377"/>
      <c r="AZR377"/>
      <c r="AZS377"/>
      <c r="AZT377"/>
      <c r="AZU377"/>
      <c r="AZV377"/>
      <c r="AZW377"/>
      <c r="AZX377"/>
      <c r="AZY377"/>
      <c r="AZZ377"/>
      <c r="BAA377"/>
      <c r="BAB377"/>
      <c r="BAC377"/>
      <c r="BAD377"/>
      <c r="BAE377"/>
      <c r="BAF377"/>
      <c r="BAG377"/>
      <c r="BAH377"/>
      <c r="BAI377"/>
      <c r="BAJ377"/>
      <c r="BAK377"/>
      <c r="BAL377"/>
      <c r="BAM377"/>
      <c r="BAN377"/>
      <c r="BAO377"/>
      <c r="BAP377"/>
      <c r="BAQ377"/>
      <c r="BAR377"/>
      <c r="BAS377"/>
      <c r="BAT377"/>
      <c r="BAU377"/>
      <c r="BAV377"/>
      <c r="BAW377"/>
      <c r="BAX377"/>
      <c r="BAY377"/>
      <c r="BAZ377"/>
      <c r="BBA377"/>
      <c r="BBB377"/>
      <c r="BBC377"/>
      <c r="BBD377"/>
      <c r="BBE377"/>
      <c r="BBF377"/>
      <c r="BBG377"/>
      <c r="BBH377"/>
      <c r="BBI377"/>
      <c r="BBJ377"/>
      <c r="BBK377"/>
      <c r="BBL377"/>
      <c r="BBM377"/>
      <c r="BBN377"/>
      <c r="BBO377"/>
      <c r="BBP377"/>
      <c r="BBQ377"/>
      <c r="BBR377"/>
      <c r="BBS377"/>
      <c r="BBT377"/>
      <c r="BBU377"/>
      <c r="BBV377"/>
      <c r="BBW377"/>
      <c r="BBX377"/>
      <c r="BBY377"/>
      <c r="BBZ377"/>
      <c r="BCA377"/>
      <c r="BCB377"/>
      <c r="BCC377"/>
      <c r="BCD377"/>
      <c r="BCE377"/>
      <c r="BCF377"/>
      <c r="BCG377"/>
      <c r="BCH377"/>
      <c r="BCI377"/>
      <c r="BCJ377"/>
      <c r="BCK377"/>
      <c r="BCL377"/>
      <c r="BCM377"/>
      <c r="BCN377"/>
      <c r="BCO377"/>
      <c r="BCP377"/>
      <c r="BCQ377"/>
      <c r="BCR377"/>
      <c r="BCS377"/>
      <c r="BCT377"/>
      <c r="BCU377"/>
      <c r="BCV377"/>
      <c r="BCW377"/>
      <c r="BCX377"/>
      <c r="BCY377"/>
      <c r="BCZ377"/>
      <c r="BDA377"/>
      <c r="BDB377"/>
      <c r="BDC377"/>
      <c r="BDD377"/>
      <c r="BDE377"/>
      <c r="BDF377"/>
      <c r="BDG377"/>
      <c r="BDH377"/>
      <c r="BDI377"/>
      <c r="BDJ377"/>
      <c r="BDK377"/>
      <c r="BDL377"/>
      <c r="BDM377"/>
      <c r="BDN377"/>
      <c r="BDO377"/>
      <c r="BDP377"/>
      <c r="BDQ377"/>
      <c r="BDR377"/>
      <c r="BDS377"/>
      <c r="BDT377"/>
      <c r="BDU377"/>
      <c r="BDV377"/>
      <c r="BDW377"/>
      <c r="BDX377"/>
      <c r="BDY377"/>
      <c r="BDZ377"/>
      <c r="BEA377"/>
      <c r="BEB377"/>
      <c r="BEC377"/>
      <c r="BED377"/>
      <c r="BEE377"/>
      <c r="BEF377"/>
      <c r="BEG377"/>
      <c r="BEH377"/>
      <c r="BEI377"/>
      <c r="BEJ377"/>
      <c r="BEK377"/>
      <c r="BEL377"/>
      <c r="BEM377"/>
      <c r="BEN377"/>
      <c r="BEO377"/>
      <c r="BEP377"/>
      <c r="BEQ377"/>
      <c r="BER377"/>
      <c r="BES377"/>
      <c r="BET377"/>
      <c r="BEU377"/>
      <c r="BEV377"/>
      <c r="BEW377"/>
      <c r="BEX377"/>
      <c r="BEY377"/>
      <c r="BEZ377"/>
      <c r="BFA377"/>
      <c r="BFB377"/>
      <c r="BFC377"/>
      <c r="BFD377"/>
      <c r="BFE377"/>
      <c r="BFF377"/>
      <c r="BFG377"/>
      <c r="BFH377"/>
      <c r="BFI377"/>
      <c r="BFJ377"/>
      <c r="BFK377"/>
      <c r="BFL377"/>
      <c r="BFM377"/>
      <c r="BFN377"/>
      <c r="BFO377"/>
      <c r="BFP377"/>
      <c r="BFQ377"/>
      <c r="BFR377"/>
      <c r="BFS377"/>
      <c r="BFT377"/>
      <c r="BFU377"/>
      <c r="BFV377"/>
      <c r="BFW377"/>
      <c r="BFX377"/>
      <c r="BFY377"/>
      <c r="BFZ377"/>
      <c r="BGA377"/>
      <c r="BGB377"/>
      <c r="BGC377"/>
      <c r="BGD377"/>
      <c r="BGE377"/>
      <c r="BGF377"/>
      <c r="BGG377"/>
      <c r="BGH377"/>
      <c r="BGI377"/>
      <c r="BGJ377"/>
      <c r="BGK377"/>
      <c r="BGL377"/>
      <c r="BGM377"/>
      <c r="BGN377"/>
      <c r="BGO377"/>
      <c r="BGP377"/>
      <c r="BGQ377"/>
      <c r="BGR377"/>
      <c r="BGS377"/>
      <c r="BGT377"/>
      <c r="BGU377"/>
      <c r="BGV377"/>
      <c r="BGW377"/>
      <c r="BGX377"/>
      <c r="BGY377"/>
      <c r="BGZ377"/>
      <c r="BHA377"/>
      <c r="BHB377"/>
      <c r="BHC377"/>
      <c r="BHD377"/>
      <c r="BHE377"/>
      <c r="BHF377"/>
      <c r="BHG377"/>
      <c r="BHH377"/>
      <c r="BHI377"/>
      <c r="BHJ377"/>
      <c r="BHK377"/>
      <c r="BHL377"/>
      <c r="BHM377"/>
      <c r="BHN377"/>
      <c r="BHO377"/>
      <c r="BHP377"/>
      <c r="BHQ377"/>
      <c r="BHR377"/>
      <c r="BHS377"/>
      <c r="BHT377"/>
      <c r="BHU377"/>
      <c r="BHV377"/>
      <c r="BHW377"/>
      <c r="BHX377"/>
      <c r="BHY377"/>
      <c r="BHZ377"/>
      <c r="BIA377"/>
      <c r="BIB377"/>
      <c r="BIC377"/>
      <c r="BID377"/>
      <c r="BIE377"/>
      <c r="BIF377"/>
      <c r="BIG377"/>
      <c r="BIH377"/>
      <c r="BII377"/>
      <c r="BIJ377"/>
      <c r="BIK377"/>
      <c r="BIL377"/>
      <c r="BIM377"/>
      <c r="BIN377"/>
      <c r="BIO377"/>
      <c r="BIP377"/>
      <c r="BIQ377"/>
      <c r="BIR377"/>
      <c r="BIS377"/>
      <c r="BIT377"/>
      <c r="BIU377"/>
      <c r="BIV377"/>
      <c r="BIW377"/>
      <c r="BIX377"/>
      <c r="BIY377"/>
      <c r="BIZ377"/>
      <c r="BJA377"/>
      <c r="BJB377"/>
      <c r="BJC377"/>
      <c r="BJD377"/>
      <c r="BJE377"/>
      <c r="BJF377"/>
      <c r="BJG377"/>
      <c r="BJH377"/>
      <c r="BJI377"/>
      <c r="BJJ377"/>
      <c r="BJK377"/>
      <c r="BJL377"/>
      <c r="BJM377"/>
      <c r="BJN377"/>
      <c r="BJO377"/>
      <c r="BJP377"/>
      <c r="BJQ377"/>
      <c r="BJR377"/>
      <c r="BJS377"/>
      <c r="BJT377"/>
      <c r="BJU377"/>
      <c r="BJV377"/>
      <c r="BJW377"/>
      <c r="BJX377"/>
      <c r="BJY377"/>
      <c r="BJZ377"/>
      <c r="BKA377"/>
      <c r="BKB377"/>
      <c r="BKC377"/>
      <c r="BKD377"/>
      <c r="BKE377"/>
      <c r="BKF377"/>
      <c r="BKG377"/>
      <c r="BKH377"/>
      <c r="BKI377"/>
      <c r="BKJ377"/>
      <c r="BKK377"/>
      <c r="BKL377"/>
      <c r="BKM377"/>
      <c r="BKN377"/>
      <c r="BKO377"/>
      <c r="BKP377"/>
      <c r="BKQ377"/>
      <c r="BKR377"/>
      <c r="BKS377"/>
      <c r="BKT377"/>
      <c r="BKU377"/>
      <c r="BKV377"/>
      <c r="BKW377"/>
      <c r="BKX377"/>
      <c r="BKY377"/>
      <c r="BKZ377"/>
      <c r="BLA377"/>
      <c r="BLB377"/>
      <c r="BLC377"/>
      <c r="BLD377"/>
      <c r="BLE377"/>
      <c r="BLF377"/>
      <c r="BLG377"/>
      <c r="BLH377"/>
      <c r="BLI377"/>
      <c r="BLJ377"/>
      <c r="BLK377"/>
      <c r="BLL377"/>
      <c r="BLM377"/>
      <c r="BLN377"/>
      <c r="BLO377"/>
      <c r="BLP377"/>
      <c r="BLQ377"/>
      <c r="BLR377"/>
      <c r="BLS377"/>
      <c r="BLT377"/>
      <c r="BLU377"/>
      <c r="BLV377"/>
      <c r="BLW377"/>
      <c r="BLX377"/>
      <c r="BLY377"/>
      <c r="BLZ377"/>
      <c r="BMA377"/>
      <c r="BMB377"/>
      <c r="BMC377"/>
      <c r="BMD377"/>
      <c r="BME377"/>
      <c r="BMF377"/>
      <c r="BMG377"/>
      <c r="BMH377"/>
      <c r="BMI377"/>
      <c r="BMJ377"/>
      <c r="BMK377"/>
      <c r="BML377"/>
      <c r="BMM377"/>
      <c r="BMN377"/>
      <c r="BMO377"/>
      <c r="BMP377"/>
      <c r="BMQ377"/>
      <c r="BMR377"/>
      <c r="BMS377"/>
      <c r="BMT377"/>
      <c r="BMU377"/>
      <c r="BMV377"/>
      <c r="BMW377"/>
      <c r="BMX377"/>
      <c r="BMY377"/>
      <c r="BMZ377"/>
      <c r="BNA377"/>
      <c r="BNB377"/>
      <c r="BNC377"/>
      <c r="BND377"/>
      <c r="BNE377"/>
      <c r="BNF377"/>
      <c r="BNG377"/>
      <c r="BNH377"/>
      <c r="BNI377"/>
      <c r="BNJ377"/>
      <c r="BNK377"/>
      <c r="BNL377"/>
      <c r="BNM377"/>
      <c r="BNN377"/>
      <c r="BNO377"/>
      <c r="BNP377"/>
      <c r="BNQ377"/>
      <c r="BNR377"/>
      <c r="BNS377"/>
      <c r="BNT377"/>
      <c r="BNU377"/>
      <c r="BNV377"/>
      <c r="BNW377"/>
      <c r="BNX377"/>
      <c r="BNY377"/>
      <c r="BNZ377"/>
      <c r="BOA377"/>
      <c r="BOB377"/>
      <c r="BOC377"/>
      <c r="BOD377"/>
      <c r="BOE377"/>
      <c r="BOF377"/>
      <c r="BOG377"/>
      <c r="BOH377"/>
      <c r="BOI377"/>
      <c r="BOJ377"/>
      <c r="BOK377"/>
      <c r="BOL377"/>
      <c r="BOM377"/>
      <c r="BON377"/>
      <c r="BOO377"/>
      <c r="BOP377"/>
      <c r="BOQ377"/>
      <c r="BOR377"/>
      <c r="BOS377"/>
      <c r="BOT377"/>
      <c r="BOU377"/>
      <c r="BOV377"/>
      <c r="BOW377"/>
      <c r="BOX377"/>
      <c r="BOY377"/>
      <c r="BOZ377"/>
      <c r="BPA377"/>
      <c r="BPB377"/>
      <c r="BPC377"/>
      <c r="BPD377"/>
      <c r="BPE377"/>
      <c r="BPF377"/>
      <c r="BPG377"/>
      <c r="BPH377"/>
      <c r="BPI377"/>
      <c r="BPJ377"/>
      <c r="BPK377"/>
      <c r="BPL377"/>
      <c r="BPM377"/>
      <c r="BPN377"/>
      <c r="BPO377"/>
      <c r="BPP377"/>
      <c r="BPQ377"/>
      <c r="BPR377"/>
      <c r="BPS377"/>
      <c r="BPT377"/>
      <c r="BPU377"/>
      <c r="BPV377"/>
      <c r="BPW377"/>
      <c r="BPX377"/>
      <c r="BPY377"/>
      <c r="BPZ377"/>
      <c r="BQA377"/>
      <c r="BQB377"/>
      <c r="BQC377"/>
      <c r="BQD377"/>
      <c r="BQE377"/>
      <c r="BQF377"/>
      <c r="BQG377"/>
      <c r="BQH377"/>
      <c r="BQI377"/>
      <c r="BQJ377"/>
      <c r="BQK377"/>
      <c r="BQL377"/>
      <c r="BQM377"/>
      <c r="BQN377"/>
      <c r="BQO377"/>
      <c r="BQP377"/>
      <c r="BQQ377"/>
      <c r="BQR377"/>
      <c r="BQS377"/>
      <c r="BQT377"/>
      <c r="BQU377"/>
      <c r="BQV377"/>
      <c r="BQW377"/>
      <c r="BQX377"/>
      <c r="BQY377"/>
      <c r="BQZ377"/>
      <c r="BRA377"/>
      <c r="BRB377"/>
      <c r="BRC377"/>
      <c r="BRD377"/>
      <c r="BRE377"/>
      <c r="BRF377"/>
      <c r="BRG377"/>
      <c r="BRH377"/>
      <c r="BRI377"/>
      <c r="BRJ377"/>
      <c r="BRK377"/>
      <c r="BRL377"/>
      <c r="BRM377"/>
      <c r="BRN377"/>
      <c r="BRO377"/>
      <c r="BRP377"/>
      <c r="BRQ377"/>
      <c r="BRR377"/>
      <c r="BRS377"/>
      <c r="BRT377"/>
      <c r="BRU377"/>
      <c r="BRV377"/>
      <c r="BRW377"/>
      <c r="BRX377"/>
      <c r="BRY377"/>
      <c r="BRZ377"/>
      <c r="BSA377"/>
      <c r="BSB377"/>
      <c r="BSC377"/>
      <c r="BSD377"/>
      <c r="BSE377"/>
      <c r="BSF377"/>
      <c r="BSG377"/>
      <c r="BSH377"/>
      <c r="BSI377"/>
      <c r="BSJ377"/>
      <c r="BSK377"/>
      <c r="BSL377"/>
      <c r="BSM377"/>
      <c r="BSN377"/>
      <c r="BSO377"/>
      <c r="BSP377"/>
      <c r="BSQ377"/>
      <c r="BSR377"/>
      <c r="BSS377"/>
      <c r="BST377"/>
      <c r="BSU377"/>
      <c r="BSV377"/>
      <c r="BSW377"/>
      <c r="BSX377"/>
      <c r="BSY377"/>
      <c r="BSZ377"/>
      <c r="BTA377"/>
      <c r="BTB377"/>
      <c r="BTC377"/>
      <c r="BTD377"/>
      <c r="BTE377"/>
      <c r="BTF377"/>
      <c r="BTG377"/>
      <c r="BTH377"/>
      <c r="BTI377"/>
      <c r="BTJ377"/>
      <c r="BTK377"/>
      <c r="BTL377"/>
      <c r="BTM377"/>
      <c r="BTN377"/>
      <c r="BTO377"/>
      <c r="BTP377"/>
      <c r="BTQ377"/>
      <c r="BTR377"/>
      <c r="BTS377"/>
      <c r="BTT377"/>
      <c r="BTU377"/>
      <c r="BTV377"/>
      <c r="BTW377"/>
      <c r="BTX377"/>
      <c r="BTY377"/>
      <c r="BTZ377"/>
      <c r="BUA377"/>
      <c r="BUB377"/>
      <c r="BUC377"/>
      <c r="BUD377"/>
      <c r="BUE377"/>
      <c r="BUF377"/>
      <c r="BUG377"/>
      <c r="BUH377"/>
      <c r="BUI377"/>
      <c r="BUJ377"/>
      <c r="BUK377"/>
      <c r="BUL377"/>
      <c r="BUM377"/>
      <c r="BUN377"/>
      <c r="BUO377"/>
      <c r="BUP377"/>
      <c r="BUQ377"/>
      <c r="BUR377"/>
      <c r="BUS377"/>
      <c r="BUT377"/>
      <c r="BUU377"/>
      <c r="BUV377"/>
      <c r="BUW377"/>
      <c r="BUX377"/>
      <c r="BUY377"/>
      <c r="BUZ377"/>
      <c r="BVA377"/>
      <c r="BVB377"/>
      <c r="BVC377"/>
      <c r="BVD377"/>
      <c r="BVE377"/>
      <c r="BVF377"/>
      <c r="BVG377"/>
      <c r="BVH377"/>
      <c r="BVI377"/>
      <c r="BVJ377"/>
      <c r="BVK377"/>
      <c r="BVL377"/>
      <c r="BVM377"/>
      <c r="BVN377"/>
      <c r="BVO377"/>
      <c r="BVP377"/>
      <c r="BVQ377"/>
      <c r="BVR377"/>
      <c r="BVS377"/>
      <c r="BVT377"/>
      <c r="BVU377"/>
      <c r="BVV377"/>
      <c r="BVW377"/>
      <c r="BVX377"/>
      <c r="BVY377"/>
      <c r="BVZ377"/>
      <c r="BWA377"/>
      <c r="BWB377"/>
      <c r="BWC377"/>
      <c r="BWD377"/>
      <c r="BWE377"/>
      <c r="BWF377"/>
      <c r="BWG377"/>
      <c r="BWH377"/>
      <c r="BWI377"/>
      <c r="BWJ377"/>
      <c r="BWK377"/>
      <c r="BWL377"/>
      <c r="BWM377"/>
      <c r="BWN377"/>
      <c r="BWO377"/>
      <c r="BWP377"/>
      <c r="BWQ377"/>
      <c r="BWR377"/>
      <c r="BWS377"/>
      <c r="BWT377"/>
      <c r="BWU377"/>
      <c r="BWV377"/>
      <c r="BWW377"/>
      <c r="BWX377"/>
      <c r="BWY377"/>
      <c r="BWZ377"/>
      <c r="BXA377"/>
      <c r="BXB377"/>
      <c r="BXC377"/>
      <c r="BXD377"/>
      <c r="BXE377"/>
      <c r="BXF377"/>
      <c r="BXG377"/>
      <c r="BXH377"/>
      <c r="BXI377"/>
      <c r="BXJ377"/>
      <c r="BXK377"/>
      <c r="BXL377"/>
      <c r="BXM377"/>
      <c r="BXN377"/>
      <c r="BXO377"/>
      <c r="BXP377"/>
      <c r="BXQ377"/>
      <c r="BXR377"/>
      <c r="BXS377"/>
      <c r="BXT377"/>
      <c r="BXU377"/>
      <c r="BXV377"/>
      <c r="BXW377"/>
      <c r="BXX377"/>
      <c r="BXY377"/>
      <c r="BXZ377"/>
      <c r="BYA377"/>
      <c r="BYB377"/>
      <c r="BYC377"/>
      <c r="BYD377"/>
      <c r="BYE377"/>
      <c r="BYF377"/>
      <c r="BYG377"/>
      <c r="BYH377"/>
      <c r="BYI377"/>
      <c r="BYJ377"/>
      <c r="BYK377"/>
      <c r="BYL377"/>
      <c r="BYM377"/>
      <c r="BYN377"/>
      <c r="BYO377"/>
      <c r="BYP377"/>
      <c r="BYQ377"/>
      <c r="BYR377"/>
      <c r="BYS377"/>
      <c r="BYT377"/>
      <c r="BYU377"/>
      <c r="BYV377"/>
      <c r="BYW377"/>
      <c r="BYX377"/>
      <c r="BYY377"/>
      <c r="BYZ377"/>
      <c r="BZA377"/>
      <c r="BZB377"/>
      <c r="BZC377"/>
      <c r="BZD377"/>
      <c r="BZE377"/>
      <c r="BZF377"/>
      <c r="BZG377"/>
      <c r="BZH377"/>
      <c r="BZI377"/>
      <c r="BZJ377"/>
      <c r="BZK377"/>
      <c r="BZL377"/>
      <c r="BZM377"/>
      <c r="BZN377"/>
      <c r="BZO377"/>
      <c r="BZP377"/>
      <c r="BZQ377"/>
      <c r="BZR377"/>
      <c r="BZS377"/>
      <c r="BZT377"/>
      <c r="BZU377"/>
      <c r="BZV377"/>
      <c r="BZW377"/>
      <c r="BZX377"/>
      <c r="BZY377"/>
      <c r="BZZ377"/>
      <c r="CAA377"/>
      <c r="CAB377"/>
      <c r="CAC377"/>
      <c r="CAD377"/>
      <c r="CAE377"/>
      <c r="CAF377"/>
      <c r="CAG377"/>
      <c r="CAH377"/>
      <c r="CAI377"/>
      <c r="CAJ377"/>
      <c r="CAK377"/>
      <c r="CAL377"/>
      <c r="CAM377"/>
      <c r="CAN377"/>
      <c r="CAO377"/>
      <c r="CAP377"/>
      <c r="CAQ377"/>
      <c r="CAR377"/>
      <c r="CAS377"/>
      <c r="CAT377"/>
      <c r="CAU377"/>
      <c r="CAV377"/>
      <c r="CAW377"/>
      <c r="CAX377"/>
      <c r="CAY377"/>
      <c r="CAZ377"/>
      <c r="CBA377"/>
      <c r="CBB377"/>
      <c r="CBC377"/>
      <c r="CBD377"/>
      <c r="CBE377"/>
      <c r="CBF377"/>
      <c r="CBG377"/>
      <c r="CBH377"/>
      <c r="CBI377"/>
      <c r="CBJ377"/>
      <c r="CBK377"/>
      <c r="CBL377"/>
      <c r="CBM377"/>
      <c r="CBN377"/>
      <c r="CBO377"/>
      <c r="CBP377"/>
      <c r="CBQ377"/>
      <c r="CBR377"/>
      <c r="CBS377"/>
      <c r="CBT377"/>
      <c r="CBU377"/>
      <c r="CBV377"/>
      <c r="CBW377"/>
      <c r="CBX377"/>
      <c r="CBY377"/>
      <c r="CBZ377"/>
      <c r="CCA377"/>
      <c r="CCB377"/>
      <c r="CCC377"/>
      <c r="CCD377"/>
      <c r="CCE377"/>
      <c r="CCF377"/>
      <c r="CCG377"/>
      <c r="CCH377"/>
      <c r="CCI377"/>
      <c r="CCJ377"/>
      <c r="CCK377"/>
      <c r="CCL377"/>
      <c r="CCM377"/>
      <c r="CCN377"/>
      <c r="CCO377"/>
      <c r="CCP377"/>
      <c r="CCQ377"/>
      <c r="CCR377"/>
      <c r="CCS377"/>
      <c r="CCT377"/>
      <c r="CCU377"/>
      <c r="CCV377"/>
      <c r="CCW377"/>
      <c r="CCX377"/>
      <c r="CCY377"/>
      <c r="CCZ377"/>
      <c r="CDA377"/>
      <c r="CDB377"/>
      <c r="CDC377"/>
      <c r="CDD377"/>
      <c r="CDE377"/>
      <c r="CDF377"/>
      <c r="CDG377"/>
      <c r="CDH377"/>
      <c r="CDI377"/>
      <c r="CDJ377"/>
      <c r="CDK377"/>
      <c r="CDL377"/>
      <c r="CDM377"/>
      <c r="CDN377"/>
      <c r="CDO377"/>
      <c r="CDP377"/>
      <c r="CDQ377"/>
      <c r="CDR377"/>
      <c r="CDS377"/>
      <c r="CDT377"/>
      <c r="CDU377"/>
      <c r="CDV377"/>
      <c r="CDW377"/>
      <c r="CDX377"/>
      <c r="CDY377"/>
      <c r="CDZ377"/>
      <c r="CEA377"/>
      <c r="CEB377"/>
      <c r="CEC377"/>
      <c r="CED377"/>
      <c r="CEE377"/>
      <c r="CEF377"/>
      <c r="CEG377"/>
      <c r="CEH377"/>
      <c r="CEI377"/>
      <c r="CEJ377"/>
      <c r="CEK377"/>
      <c r="CEL377"/>
      <c r="CEM377"/>
      <c r="CEN377"/>
      <c r="CEO377"/>
      <c r="CEP377"/>
      <c r="CEQ377"/>
      <c r="CER377"/>
      <c r="CES377"/>
      <c r="CET377"/>
      <c r="CEU377"/>
      <c r="CEV377"/>
      <c r="CEW377"/>
      <c r="CEX377"/>
      <c r="CEY377"/>
      <c r="CEZ377"/>
      <c r="CFA377"/>
      <c r="CFB377"/>
      <c r="CFC377"/>
      <c r="CFD377"/>
      <c r="CFE377"/>
      <c r="CFF377"/>
      <c r="CFG377"/>
      <c r="CFH377"/>
      <c r="CFI377"/>
      <c r="CFJ377"/>
      <c r="CFK377"/>
      <c r="CFL377"/>
      <c r="CFM377"/>
      <c r="CFN377"/>
      <c r="CFO377"/>
      <c r="CFP377"/>
      <c r="CFQ377"/>
      <c r="CFR377"/>
      <c r="CFS377"/>
      <c r="CFT377"/>
      <c r="CFU377"/>
      <c r="CFV377"/>
      <c r="CFW377"/>
      <c r="CFX377"/>
      <c r="CFY377"/>
      <c r="CFZ377"/>
      <c r="CGA377"/>
      <c r="CGB377"/>
      <c r="CGC377"/>
      <c r="CGD377"/>
      <c r="CGE377"/>
      <c r="CGF377"/>
      <c r="CGG377"/>
      <c r="CGH377"/>
      <c r="CGI377"/>
      <c r="CGJ377"/>
      <c r="CGK377"/>
      <c r="CGL377"/>
      <c r="CGM377"/>
      <c r="CGN377"/>
      <c r="CGO377"/>
      <c r="CGP377"/>
      <c r="CGQ377"/>
      <c r="CGR377"/>
      <c r="CGS377"/>
      <c r="CGT377"/>
      <c r="CGU377"/>
      <c r="CGV377"/>
      <c r="CGW377"/>
      <c r="CGX377"/>
      <c r="CGY377"/>
      <c r="CGZ377"/>
      <c r="CHA377"/>
      <c r="CHB377"/>
      <c r="CHC377"/>
      <c r="CHD377"/>
      <c r="CHE377"/>
      <c r="CHF377"/>
      <c r="CHG377"/>
      <c r="CHH377"/>
      <c r="CHI377"/>
      <c r="CHJ377"/>
      <c r="CHK377"/>
      <c r="CHL377"/>
      <c r="CHM377"/>
      <c r="CHN377"/>
      <c r="CHO377"/>
      <c r="CHP377"/>
      <c r="CHQ377"/>
      <c r="CHR377"/>
      <c r="CHS377"/>
      <c r="CHT377"/>
      <c r="CHU377"/>
      <c r="CHV377"/>
      <c r="CHW377"/>
      <c r="CHX377"/>
      <c r="CHY377"/>
      <c r="CHZ377"/>
      <c r="CIA377"/>
      <c r="CIB377"/>
      <c r="CIC377"/>
      <c r="CID377"/>
      <c r="CIE377"/>
      <c r="CIF377"/>
      <c r="CIG377"/>
      <c r="CIH377"/>
      <c r="CII377"/>
      <c r="CIJ377"/>
      <c r="CIK377"/>
      <c r="CIL377"/>
      <c r="CIM377"/>
      <c r="CIN377"/>
      <c r="CIO377"/>
      <c r="CIP377"/>
      <c r="CIQ377"/>
      <c r="CIR377"/>
      <c r="CIS377"/>
      <c r="CIT377"/>
      <c r="CIU377"/>
      <c r="CIV377"/>
      <c r="CIW377"/>
      <c r="CIX377"/>
      <c r="CIY377"/>
      <c r="CIZ377"/>
      <c r="CJA377"/>
      <c r="CJB377"/>
      <c r="CJC377"/>
      <c r="CJD377"/>
      <c r="CJE377"/>
      <c r="CJF377"/>
      <c r="CJG377"/>
      <c r="CJH377"/>
      <c r="CJI377"/>
      <c r="CJJ377"/>
      <c r="CJK377"/>
      <c r="CJL377"/>
      <c r="CJM377"/>
      <c r="CJN377"/>
      <c r="CJO377"/>
      <c r="CJP377"/>
      <c r="CJQ377"/>
      <c r="CJR377"/>
      <c r="CJS377"/>
      <c r="CJT377"/>
      <c r="CJU377"/>
      <c r="CJV377"/>
      <c r="CJW377"/>
      <c r="CJX377"/>
      <c r="CJY377"/>
      <c r="CJZ377"/>
      <c r="CKA377"/>
      <c r="CKB377"/>
      <c r="CKC377"/>
      <c r="CKD377"/>
      <c r="CKE377"/>
      <c r="CKF377"/>
      <c r="CKG377"/>
      <c r="CKH377"/>
      <c r="CKI377"/>
      <c r="CKJ377"/>
      <c r="CKK377"/>
      <c r="CKL377"/>
      <c r="CKM377"/>
      <c r="CKN377"/>
      <c r="CKO377"/>
      <c r="CKP377"/>
      <c r="CKQ377"/>
      <c r="CKR377"/>
      <c r="CKS377"/>
      <c r="CKT377"/>
      <c r="CKU377"/>
      <c r="CKV377"/>
      <c r="CKW377"/>
      <c r="CKX377"/>
      <c r="CKY377"/>
      <c r="CKZ377"/>
      <c r="CLA377"/>
      <c r="CLB377"/>
      <c r="CLC377"/>
      <c r="CLD377"/>
      <c r="CLE377"/>
      <c r="CLF377"/>
      <c r="CLG377"/>
      <c r="CLH377"/>
      <c r="CLI377"/>
      <c r="CLJ377"/>
      <c r="CLK377"/>
      <c r="CLL377"/>
      <c r="CLM377"/>
      <c r="CLN377"/>
      <c r="CLO377"/>
      <c r="CLP377"/>
      <c r="CLQ377"/>
      <c r="CLR377"/>
      <c r="CLS377"/>
      <c r="CLT377"/>
      <c r="CLU377"/>
      <c r="CLV377"/>
      <c r="CLW377"/>
      <c r="CLX377"/>
      <c r="CLY377"/>
      <c r="CLZ377"/>
      <c r="CMA377"/>
      <c r="CMB377"/>
      <c r="CMC377"/>
      <c r="CMD377"/>
      <c r="CME377"/>
      <c r="CMF377"/>
      <c r="CMG377"/>
      <c r="CMH377"/>
      <c r="CMI377"/>
      <c r="CMJ377"/>
      <c r="CMK377"/>
      <c r="CML377"/>
      <c r="CMM377"/>
      <c r="CMN377"/>
      <c r="CMO377"/>
      <c r="CMP377"/>
      <c r="CMQ377"/>
      <c r="CMR377"/>
      <c r="CMS377"/>
      <c r="CMT377"/>
      <c r="CMU377"/>
      <c r="CMV377"/>
      <c r="CMW377"/>
      <c r="CMX377"/>
      <c r="CMY377"/>
      <c r="CMZ377"/>
      <c r="CNA377"/>
      <c r="CNB377"/>
      <c r="CNC377"/>
      <c r="CND377"/>
      <c r="CNE377"/>
      <c r="CNF377"/>
      <c r="CNG377"/>
      <c r="CNH377"/>
      <c r="CNI377"/>
      <c r="CNJ377"/>
      <c r="CNK377"/>
      <c r="CNL377"/>
      <c r="CNM377"/>
      <c r="CNN377"/>
      <c r="CNO377"/>
      <c r="CNP377"/>
      <c r="CNQ377"/>
      <c r="CNR377"/>
      <c r="CNS377"/>
      <c r="CNT377"/>
      <c r="CNU377"/>
      <c r="CNV377"/>
      <c r="CNW377"/>
      <c r="CNX377"/>
      <c r="CNY377"/>
      <c r="CNZ377"/>
      <c r="COA377"/>
      <c r="COB377"/>
      <c r="COC377"/>
      <c r="COD377"/>
      <c r="COE377"/>
      <c r="COF377"/>
      <c r="COG377"/>
      <c r="COH377"/>
      <c r="COI377"/>
      <c r="COJ377"/>
      <c r="COK377"/>
      <c r="COL377"/>
      <c r="COM377"/>
      <c r="CON377"/>
      <c r="COO377"/>
      <c r="COP377"/>
      <c r="COQ377"/>
      <c r="COR377"/>
      <c r="COS377"/>
      <c r="COT377"/>
      <c r="COU377"/>
      <c r="COV377"/>
      <c r="COW377"/>
      <c r="COX377"/>
      <c r="COY377"/>
      <c r="COZ377"/>
      <c r="CPA377"/>
      <c r="CPB377"/>
      <c r="CPC377"/>
      <c r="CPD377"/>
      <c r="CPE377"/>
      <c r="CPF377"/>
      <c r="CPG377"/>
      <c r="CPH377"/>
      <c r="CPI377"/>
      <c r="CPJ377"/>
      <c r="CPK377"/>
      <c r="CPL377"/>
      <c r="CPM377"/>
      <c r="CPN377"/>
      <c r="CPO377"/>
      <c r="CPP377"/>
      <c r="CPQ377"/>
      <c r="CPR377"/>
      <c r="CPS377"/>
      <c r="CPT377"/>
      <c r="CPU377"/>
      <c r="CPV377"/>
      <c r="CPW377"/>
      <c r="CPX377"/>
      <c r="CPY377"/>
      <c r="CPZ377"/>
      <c r="CQA377"/>
      <c r="CQB377"/>
      <c r="CQC377"/>
      <c r="CQD377"/>
      <c r="CQE377"/>
      <c r="CQF377"/>
      <c r="CQG377"/>
      <c r="CQH377"/>
      <c r="CQI377"/>
      <c r="CQJ377"/>
      <c r="CQK377"/>
      <c r="CQL377"/>
      <c r="CQM377"/>
      <c r="CQN377"/>
      <c r="CQO377"/>
      <c r="CQP377"/>
      <c r="CQQ377"/>
      <c r="CQR377"/>
      <c r="CQS377"/>
      <c r="CQT377"/>
      <c r="CQU377"/>
      <c r="CQV377"/>
      <c r="CQW377"/>
      <c r="CQX377"/>
      <c r="CQY377"/>
      <c r="CQZ377"/>
      <c r="CRA377"/>
      <c r="CRB377"/>
      <c r="CRC377"/>
      <c r="CRD377"/>
      <c r="CRE377"/>
      <c r="CRF377"/>
      <c r="CRG377"/>
      <c r="CRH377"/>
      <c r="CRI377"/>
      <c r="CRJ377"/>
      <c r="CRK377"/>
      <c r="CRL377"/>
      <c r="CRM377"/>
      <c r="CRN377"/>
      <c r="CRO377"/>
      <c r="CRP377"/>
      <c r="CRQ377"/>
      <c r="CRR377"/>
      <c r="CRS377"/>
      <c r="CRT377"/>
      <c r="CRU377"/>
      <c r="CRV377"/>
      <c r="CRW377"/>
      <c r="CRX377"/>
      <c r="CRY377"/>
      <c r="CRZ377"/>
      <c r="CSA377"/>
      <c r="CSB377"/>
      <c r="CSC377"/>
      <c r="CSD377"/>
      <c r="CSE377"/>
      <c r="CSF377"/>
      <c r="CSG377"/>
      <c r="CSH377"/>
      <c r="CSI377"/>
      <c r="CSJ377"/>
      <c r="CSK377"/>
      <c r="CSL377"/>
      <c r="CSM377"/>
      <c r="CSN377"/>
      <c r="CSO377"/>
      <c r="CSP377"/>
      <c r="CSQ377"/>
      <c r="CSR377"/>
      <c r="CSS377"/>
      <c r="CST377"/>
      <c r="CSU377"/>
      <c r="CSV377"/>
      <c r="CSW377"/>
      <c r="CSX377"/>
      <c r="CSY377"/>
      <c r="CSZ377"/>
      <c r="CTA377"/>
      <c r="CTB377"/>
      <c r="CTC377"/>
      <c r="CTD377"/>
      <c r="CTE377"/>
      <c r="CTF377"/>
      <c r="CTG377"/>
      <c r="CTH377"/>
      <c r="CTI377"/>
      <c r="CTJ377"/>
      <c r="CTK377"/>
      <c r="CTL377"/>
      <c r="CTM377"/>
      <c r="CTN377"/>
      <c r="CTO377"/>
      <c r="CTP377"/>
      <c r="CTQ377"/>
      <c r="CTR377"/>
      <c r="CTS377"/>
      <c r="CTT377"/>
      <c r="CTU377"/>
      <c r="CTV377"/>
      <c r="CTW377"/>
      <c r="CTX377"/>
      <c r="CTY377"/>
      <c r="CTZ377"/>
      <c r="CUA377"/>
      <c r="CUB377"/>
      <c r="CUC377"/>
      <c r="CUD377"/>
      <c r="CUE377"/>
      <c r="CUF377"/>
      <c r="CUG377"/>
      <c r="CUH377"/>
      <c r="CUI377"/>
      <c r="CUJ377"/>
      <c r="CUK377"/>
      <c r="CUL377"/>
      <c r="CUM377"/>
      <c r="CUN377"/>
      <c r="CUO377"/>
      <c r="CUP377"/>
      <c r="CUQ377"/>
      <c r="CUR377"/>
      <c r="CUS377"/>
      <c r="CUT377"/>
      <c r="CUU377"/>
      <c r="CUV377"/>
      <c r="CUW377"/>
      <c r="CUX377"/>
      <c r="CUY377"/>
      <c r="CUZ377"/>
      <c r="CVA377"/>
      <c r="CVB377"/>
      <c r="CVC377"/>
      <c r="CVD377"/>
      <c r="CVE377"/>
      <c r="CVF377"/>
      <c r="CVG377"/>
      <c r="CVH377"/>
      <c r="CVI377"/>
      <c r="CVJ377"/>
      <c r="CVK377"/>
      <c r="CVL377"/>
      <c r="CVM377"/>
      <c r="CVN377"/>
      <c r="CVO377"/>
      <c r="CVP377"/>
      <c r="CVQ377"/>
      <c r="CVR377"/>
      <c r="CVS377"/>
      <c r="CVT377"/>
      <c r="CVU377"/>
      <c r="CVV377"/>
      <c r="CVW377"/>
      <c r="CVX377"/>
      <c r="CVY377"/>
      <c r="CVZ377"/>
      <c r="CWA377"/>
      <c r="CWB377"/>
      <c r="CWC377"/>
      <c r="CWD377"/>
      <c r="CWE377"/>
      <c r="CWF377"/>
      <c r="CWG377"/>
      <c r="CWH377"/>
      <c r="CWI377"/>
      <c r="CWJ377"/>
      <c r="CWK377"/>
      <c r="CWL377"/>
      <c r="CWM377"/>
      <c r="CWN377"/>
      <c r="CWO377"/>
      <c r="CWP377"/>
      <c r="CWQ377"/>
      <c r="CWR377"/>
      <c r="CWS377"/>
      <c r="CWT377"/>
      <c r="CWU377"/>
      <c r="CWV377"/>
      <c r="CWW377"/>
      <c r="CWX377"/>
      <c r="CWY377"/>
      <c r="CWZ377"/>
      <c r="CXA377"/>
      <c r="CXB377"/>
      <c r="CXC377"/>
      <c r="CXD377"/>
      <c r="CXE377"/>
      <c r="CXF377"/>
      <c r="CXG377"/>
      <c r="CXH377"/>
      <c r="CXI377"/>
      <c r="CXJ377"/>
      <c r="CXK377"/>
      <c r="CXL377"/>
      <c r="CXM377"/>
      <c r="CXN377"/>
      <c r="CXO377"/>
      <c r="CXP377"/>
      <c r="CXQ377"/>
      <c r="CXR377"/>
      <c r="CXS377"/>
      <c r="CXT377"/>
      <c r="CXU377"/>
      <c r="CXV377"/>
      <c r="CXW377"/>
      <c r="CXX377"/>
      <c r="CXY377"/>
      <c r="CXZ377"/>
      <c r="CYA377"/>
      <c r="CYB377"/>
      <c r="CYC377"/>
      <c r="CYD377"/>
      <c r="CYE377"/>
      <c r="CYF377"/>
      <c r="CYG377"/>
      <c r="CYH377"/>
      <c r="CYI377"/>
      <c r="CYJ377"/>
      <c r="CYK377"/>
      <c r="CYL377"/>
      <c r="CYM377"/>
      <c r="CYN377"/>
      <c r="CYO377"/>
      <c r="CYP377"/>
      <c r="CYQ377"/>
      <c r="CYR377"/>
      <c r="CYS377"/>
      <c r="CYT377"/>
      <c r="CYU377"/>
      <c r="CYV377"/>
      <c r="CYW377"/>
      <c r="CYX377"/>
      <c r="CYY377"/>
      <c r="CYZ377"/>
      <c r="CZA377"/>
      <c r="CZB377"/>
      <c r="CZC377"/>
      <c r="CZD377"/>
      <c r="CZE377"/>
      <c r="CZF377"/>
      <c r="CZG377"/>
      <c r="CZH377"/>
      <c r="CZI377"/>
      <c r="CZJ377"/>
      <c r="CZK377"/>
      <c r="CZL377"/>
      <c r="CZM377"/>
      <c r="CZN377"/>
      <c r="CZO377"/>
      <c r="CZP377"/>
      <c r="CZQ377"/>
      <c r="CZR377"/>
      <c r="CZS377"/>
      <c r="CZT377"/>
      <c r="CZU377"/>
      <c r="CZV377"/>
      <c r="CZW377"/>
      <c r="CZX377"/>
      <c r="CZY377"/>
      <c r="CZZ377"/>
      <c r="DAA377"/>
      <c r="DAB377"/>
      <c r="DAC377"/>
      <c r="DAD377"/>
      <c r="DAE377"/>
      <c r="DAF377"/>
      <c r="DAG377"/>
      <c r="DAH377"/>
      <c r="DAI377"/>
      <c r="DAJ377"/>
      <c r="DAK377"/>
      <c r="DAL377"/>
      <c r="DAM377"/>
      <c r="DAN377"/>
      <c r="DAO377"/>
      <c r="DAP377"/>
      <c r="DAQ377"/>
      <c r="DAR377"/>
      <c r="DAS377"/>
      <c r="DAT377"/>
      <c r="DAU377"/>
      <c r="DAV377"/>
      <c r="DAW377"/>
      <c r="DAX377"/>
      <c r="DAY377"/>
      <c r="DAZ377"/>
      <c r="DBA377"/>
      <c r="DBB377"/>
      <c r="DBC377"/>
      <c r="DBD377"/>
      <c r="DBE377"/>
      <c r="DBF377"/>
      <c r="DBG377"/>
      <c r="DBH377"/>
      <c r="DBI377"/>
      <c r="DBJ377"/>
      <c r="DBK377"/>
      <c r="DBL377"/>
      <c r="DBM377"/>
      <c r="DBN377"/>
      <c r="DBO377"/>
      <c r="DBP377"/>
      <c r="DBQ377"/>
      <c r="DBR377"/>
      <c r="DBS377"/>
      <c r="DBT377"/>
      <c r="DBU377"/>
      <c r="DBV377"/>
      <c r="DBW377"/>
      <c r="DBX377"/>
      <c r="DBY377"/>
      <c r="DBZ377"/>
      <c r="DCA377"/>
      <c r="DCB377"/>
      <c r="DCC377"/>
      <c r="DCD377"/>
      <c r="DCE377"/>
      <c r="DCF377"/>
      <c r="DCG377"/>
      <c r="DCH377"/>
      <c r="DCI377"/>
      <c r="DCJ377"/>
      <c r="DCK377"/>
      <c r="DCL377"/>
      <c r="DCM377"/>
      <c r="DCN377"/>
      <c r="DCO377"/>
      <c r="DCP377"/>
      <c r="DCQ377"/>
      <c r="DCR377"/>
      <c r="DCS377"/>
      <c r="DCT377"/>
      <c r="DCU377"/>
      <c r="DCV377"/>
      <c r="DCW377"/>
      <c r="DCX377"/>
      <c r="DCY377"/>
      <c r="DCZ377"/>
      <c r="DDA377"/>
      <c r="DDB377"/>
      <c r="DDC377"/>
      <c r="DDD377"/>
      <c r="DDE377"/>
      <c r="DDF377"/>
      <c r="DDG377"/>
      <c r="DDH377"/>
      <c r="DDI377"/>
      <c r="DDJ377"/>
      <c r="DDK377"/>
      <c r="DDL377"/>
      <c r="DDM377"/>
      <c r="DDN377"/>
      <c r="DDO377"/>
      <c r="DDP377"/>
      <c r="DDQ377"/>
      <c r="DDR377"/>
      <c r="DDS377"/>
      <c r="DDT377"/>
      <c r="DDU377"/>
      <c r="DDV377"/>
      <c r="DDW377"/>
      <c r="DDX377"/>
      <c r="DDY377"/>
      <c r="DDZ377"/>
      <c r="DEA377"/>
      <c r="DEB377"/>
      <c r="DEC377"/>
      <c r="DED377"/>
      <c r="DEE377"/>
      <c r="DEF377"/>
      <c r="DEG377"/>
      <c r="DEH377"/>
      <c r="DEI377"/>
      <c r="DEJ377"/>
      <c r="DEK377"/>
      <c r="DEL377"/>
      <c r="DEM377"/>
      <c r="DEN377"/>
      <c r="DEO377"/>
      <c r="DEP377"/>
      <c r="DEQ377"/>
      <c r="DER377"/>
      <c r="DES377"/>
      <c r="DET377"/>
      <c r="DEU377"/>
      <c r="DEV377"/>
      <c r="DEW377"/>
      <c r="DEX377"/>
      <c r="DEY377"/>
      <c r="DEZ377"/>
      <c r="DFA377"/>
      <c r="DFB377"/>
      <c r="DFC377"/>
      <c r="DFD377"/>
      <c r="DFE377"/>
      <c r="DFF377"/>
      <c r="DFG377"/>
      <c r="DFH377"/>
      <c r="DFI377"/>
      <c r="DFJ377"/>
      <c r="DFK377"/>
      <c r="DFL377"/>
      <c r="DFM377"/>
      <c r="DFN377"/>
      <c r="DFO377"/>
      <c r="DFP377"/>
      <c r="DFQ377"/>
      <c r="DFR377"/>
      <c r="DFS377"/>
      <c r="DFT377"/>
      <c r="DFU377"/>
      <c r="DFV377"/>
      <c r="DFW377"/>
      <c r="DFX377"/>
      <c r="DFY377"/>
      <c r="DFZ377"/>
      <c r="DGA377"/>
      <c r="DGB377"/>
      <c r="DGC377"/>
      <c r="DGD377"/>
      <c r="DGE377"/>
      <c r="DGF377"/>
      <c r="DGG377"/>
      <c r="DGH377"/>
      <c r="DGI377"/>
      <c r="DGJ377"/>
      <c r="DGK377"/>
      <c r="DGL377"/>
      <c r="DGM377"/>
      <c r="DGN377"/>
      <c r="DGO377"/>
      <c r="DGP377"/>
      <c r="DGQ377"/>
      <c r="DGR377"/>
      <c r="DGS377"/>
      <c r="DGT377"/>
      <c r="DGU377"/>
      <c r="DGV377"/>
      <c r="DGW377"/>
      <c r="DGX377"/>
      <c r="DGY377"/>
      <c r="DGZ377"/>
      <c r="DHA377"/>
      <c r="DHB377"/>
      <c r="DHC377"/>
      <c r="DHD377"/>
      <c r="DHE377"/>
      <c r="DHF377"/>
      <c r="DHG377"/>
      <c r="DHH377"/>
      <c r="DHI377"/>
      <c r="DHJ377"/>
      <c r="DHK377"/>
      <c r="DHL377"/>
      <c r="DHM377"/>
      <c r="DHN377"/>
      <c r="DHO377"/>
      <c r="DHP377"/>
      <c r="DHQ377"/>
      <c r="DHR377"/>
      <c r="DHS377"/>
      <c r="DHT377"/>
      <c r="DHU377"/>
      <c r="DHV377"/>
      <c r="DHW377"/>
      <c r="DHX377"/>
      <c r="DHY377"/>
      <c r="DHZ377"/>
      <c r="DIA377"/>
      <c r="DIB377"/>
      <c r="DIC377"/>
      <c r="DID377"/>
      <c r="DIE377"/>
      <c r="DIF377"/>
      <c r="DIG377"/>
      <c r="DIH377"/>
      <c r="DII377"/>
      <c r="DIJ377"/>
      <c r="DIK377"/>
      <c r="DIL377"/>
      <c r="DIM377"/>
      <c r="DIN377"/>
      <c r="DIO377"/>
      <c r="DIP377"/>
      <c r="DIQ377"/>
      <c r="DIR377"/>
      <c r="DIS377"/>
      <c r="DIT377"/>
      <c r="DIU377"/>
      <c r="DIV377"/>
      <c r="DIW377"/>
      <c r="DIX377"/>
      <c r="DIY377"/>
      <c r="DIZ377"/>
      <c r="DJA377"/>
      <c r="DJB377"/>
      <c r="DJC377"/>
      <c r="DJD377"/>
      <c r="DJE377"/>
      <c r="DJF377"/>
      <c r="DJG377"/>
      <c r="DJH377"/>
      <c r="DJI377"/>
      <c r="DJJ377"/>
      <c r="DJK377"/>
      <c r="DJL377"/>
      <c r="DJM377"/>
      <c r="DJN377"/>
      <c r="DJO377"/>
      <c r="DJP377"/>
      <c r="DJQ377"/>
      <c r="DJR377"/>
      <c r="DJS377"/>
      <c r="DJT377"/>
      <c r="DJU377"/>
      <c r="DJV377"/>
      <c r="DJW377"/>
      <c r="DJX377"/>
      <c r="DJY377"/>
      <c r="DJZ377"/>
      <c r="DKA377"/>
      <c r="DKB377"/>
      <c r="DKC377"/>
      <c r="DKD377"/>
      <c r="DKE377"/>
      <c r="DKF377"/>
      <c r="DKG377"/>
      <c r="DKH377"/>
      <c r="DKI377"/>
      <c r="DKJ377"/>
      <c r="DKK377"/>
      <c r="DKL377"/>
      <c r="DKM377"/>
      <c r="DKN377"/>
      <c r="DKO377"/>
      <c r="DKP377"/>
      <c r="DKQ377"/>
      <c r="DKR377"/>
      <c r="DKS377"/>
      <c r="DKT377"/>
      <c r="DKU377"/>
      <c r="DKV377"/>
      <c r="DKW377"/>
      <c r="DKX377"/>
      <c r="DKY377"/>
      <c r="DKZ377"/>
      <c r="DLA377"/>
      <c r="DLB377"/>
      <c r="DLC377"/>
      <c r="DLD377"/>
      <c r="DLE377"/>
      <c r="DLF377"/>
      <c r="DLG377"/>
      <c r="DLH377"/>
      <c r="DLI377"/>
      <c r="DLJ377"/>
      <c r="DLK377"/>
      <c r="DLL377"/>
      <c r="DLM377"/>
      <c r="DLN377"/>
      <c r="DLO377"/>
      <c r="DLP377"/>
      <c r="DLQ377"/>
      <c r="DLR377"/>
      <c r="DLS377"/>
      <c r="DLT377"/>
      <c r="DLU377"/>
      <c r="DLV377"/>
      <c r="DLW377"/>
      <c r="DLX377"/>
      <c r="DLY377"/>
      <c r="DLZ377"/>
      <c r="DMA377"/>
      <c r="DMB377"/>
      <c r="DMC377"/>
      <c r="DMD377"/>
      <c r="DME377"/>
      <c r="DMF377"/>
      <c r="DMG377"/>
      <c r="DMH377"/>
      <c r="DMI377"/>
      <c r="DMJ377"/>
      <c r="DMK377"/>
      <c r="DML377"/>
      <c r="DMM377"/>
      <c r="DMN377"/>
      <c r="DMO377"/>
      <c r="DMP377"/>
      <c r="DMQ377"/>
      <c r="DMR377"/>
      <c r="DMS377"/>
      <c r="DMT377"/>
      <c r="DMU377"/>
      <c r="DMV377"/>
      <c r="DMW377"/>
      <c r="DMX377"/>
      <c r="DMY377"/>
      <c r="DMZ377"/>
      <c r="DNA377"/>
      <c r="DNB377"/>
      <c r="DNC377"/>
      <c r="DND377"/>
      <c r="DNE377"/>
      <c r="DNF377"/>
      <c r="DNG377"/>
      <c r="DNH377"/>
      <c r="DNI377"/>
      <c r="DNJ377"/>
      <c r="DNK377"/>
      <c r="DNL377"/>
      <c r="DNM377"/>
      <c r="DNN377"/>
      <c r="DNO377"/>
      <c r="DNP377"/>
      <c r="DNQ377"/>
      <c r="DNR377"/>
      <c r="DNS377"/>
      <c r="DNT377"/>
      <c r="DNU377"/>
      <c r="DNV377"/>
      <c r="DNW377"/>
      <c r="DNX377"/>
      <c r="DNY377"/>
      <c r="DNZ377"/>
      <c r="DOA377"/>
      <c r="DOB377"/>
      <c r="DOC377"/>
      <c r="DOD377"/>
      <c r="DOE377"/>
      <c r="DOF377"/>
      <c r="DOG377"/>
      <c r="DOH377"/>
      <c r="DOI377"/>
      <c r="DOJ377"/>
      <c r="DOK377"/>
      <c r="DOL377"/>
      <c r="DOM377"/>
      <c r="DON377"/>
      <c r="DOO377"/>
      <c r="DOP377"/>
      <c r="DOQ377"/>
      <c r="DOR377"/>
      <c r="DOS377"/>
      <c r="DOT377"/>
      <c r="DOU377"/>
      <c r="DOV377"/>
      <c r="DOW377"/>
      <c r="DOX377"/>
      <c r="DOY377"/>
      <c r="DOZ377"/>
      <c r="DPA377"/>
      <c r="DPB377"/>
      <c r="DPC377"/>
      <c r="DPD377"/>
      <c r="DPE377"/>
      <c r="DPF377"/>
      <c r="DPG377"/>
      <c r="DPH377"/>
      <c r="DPI377"/>
      <c r="DPJ377"/>
      <c r="DPK377"/>
      <c r="DPL377"/>
      <c r="DPM377"/>
      <c r="DPN377"/>
      <c r="DPO377"/>
      <c r="DPP377"/>
      <c r="DPQ377"/>
      <c r="DPR377"/>
      <c r="DPS377"/>
      <c r="DPT377"/>
      <c r="DPU377"/>
      <c r="DPV377"/>
      <c r="DPW377"/>
      <c r="DPX377"/>
      <c r="DPY377"/>
      <c r="DPZ377"/>
      <c r="DQA377"/>
      <c r="DQB377"/>
      <c r="DQC377"/>
      <c r="DQD377"/>
      <c r="DQE377"/>
      <c r="DQF377"/>
      <c r="DQG377"/>
      <c r="DQH377"/>
      <c r="DQI377"/>
      <c r="DQJ377"/>
      <c r="DQK377"/>
      <c r="DQL377"/>
      <c r="DQM377"/>
      <c r="DQN377"/>
      <c r="DQO377"/>
      <c r="DQP377"/>
      <c r="DQQ377"/>
      <c r="DQR377"/>
      <c r="DQS377"/>
      <c r="DQT377"/>
      <c r="DQU377"/>
      <c r="DQV377"/>
      <c r="DQW377"/>
      <c r="DQX377"/>
      <c r="DQY377"/>
      <c r="DQZ377"/>
      <c r="DRA377"/>
      <c r="DRB377"/>
      <c r="DRC377"/>
      <c r="DRD377"/>
      <c r="DRE377"/>
      <c r="DRF377"/>
      <c r="DRG377"/>
      <c r="DRH377"/>
      <c r="DRI377"/>
      <c r="DRJ377"/>
      <c r="DRK377"/>
      <c r="DRL377"/>
      <c r="DRM377"/>
      <c r="DRN377"/>
      <c r="DRO377"/>
      <c r="DRP377"/>
      <c r="DRQ377"/>
      <c r="DRR377"/>
      <c r="DRS377"/>
      <c r="DRT377"/>
      <c r="DRU377"/>
      <c r="DRV377"/>
      <c r="DRW377"/>
      <c r="DRX377"/>
      <c r="DRY377"/>
      <c r="DRZ377"/>
      <c r="DSA377"/>
      <c r="DSB377"/>
      <c r="DSC377"/>
      <c r="DSD377"/>
      <c r="DSE377"/>
      <c r="DSF377"/>
      <c r="DSG377"/>
      <c r="DSH377"/>
      <c r="DSI377"/>
      <c r="DSJ377"/>
      <c r="DSK377"/>
      <c r="DSL377"/>
      <c r="DSM377"/>
      <c r="DSN377"/>
      <c r="DSO377"/>
      <c r="DSP377"/>
      <c r="DSQ377"/>
      <c r="DSR377"/>
      <c r="DSS377"/>
      <c r="DST377"/>
      <c r="DSU377"/>
      <c r="DSV377"/>
      <c r="DSW377"/>
      <c r="DSX377"/>
      <c r="DSY377"/>
      <c r="DSZ377"/>
      <c r="DTA377"/>
      <c r="DTB377"/>
      <c r="DTC377"/>
      <c r="DTD377"/>
      <c r="DTE377"/>
      <c r="DTF377"/>
      <c r="DTG377"/>
      <c r="DTH377"/>
      <c r="DTI377"/>
      <c r="DTJ377"/>
      <c r="DTK377"/>
      <c r="DTL377"/>
      <c r="DTM377"/>
      <c r="DTN377"/>
      <c r="DTO377"/>
      <c r="DTP377"/>
      <c r="DTQ377"/>
      <c r="DTR377"/>
      <c r="DTS377"/>
      <c r="DTT377"/>
      <c r="DTU377"/>
      <c r="DTV377"/>
      <c r="DTW377"/>
      <c r="DTX377"/>
      <c r="DTY377"/>
      <c r="DTZ377"/>
      <c r="DUA377"/>
      <c r="DUB377"/>
      <c r="DUC377"/>
      <c r="DUD377"/>
      <c r="DUE377"/>
      <c r="DUF377"/>
      <c r="DUG377"/>
      <c r="DUH377"/>
      <c r="DUI377"/>
      <c r="DUJ377"/>
      <c r="DUK377"/>
      <c r="DUL377"/>
      <c r="DUM377"/>
      <c r="DUN377"/>
      <c r="DUO377"/>
      <c r="DUP377"/>
      <c r="DUQ377"/>
      <c r="DUR377"/>
      <c r="DUS377"/>
      <c r="DUT377"/>
      <c r="DUU377"/>
      <c r="DUV377"/>
      <c r="DUW377"/>
      <c r="DUX377"/>
      <c r="DUY377"/>
      <c r="DUZ377"/>
      <c r="DVA377"/>
      <c r="DVB377"/>
      <c r="DVC377"/>
      <c r="DVD377"/>
      <c r="DVE377"/>
      <c r="DVF377"/>
      <c r="DVG377"/>
      <c r="DVH377"/>
      <c r="DVI377"/>
      <c r="DVJ377"/>
      <c r="DVK377"/>
      <c r="DVL377"/>
      <c r="DVM377"/>
      <c r="DVN377"/>
      <c r="DVO377"/>
      <c r="DVP377"/>
      <c r="DVQ377"/>
      <c r="DVR377"/>
      <c r="DVS377"/>
      <c r="DVT377"/>
      <c r="DVU377"/>
      <c r="DVV377"/>
      <c r="DVW377"/>
      <c r="DVX377"/>
      <c r="DVY377"/>
      <c r="DVZ377"/>
      <c r="DWA377"/>
      <c r="DWB377"/>
      <c r="DWC377"/>
      <c r="DWD377"/>
      <c r="DWE377"/>
      <c r="DWF377"/>
      <c r="DWG377"/>
      <c r="DWH377"/>
      <c r="DWI377"/>
      <c r="DWJ377"/>
      <c r="DWK377"/>
      <c r="DWL377"/>
      <c r="DWM377"/>
      <c r="DWN377"/>
      <c r="DWO377"/>
      <c r="DWP377"/>
      <c r="DWQ377"/>
      <c r="DWR377"/>
      <c r="DWS377"/>
      <c r="DWT377"/>
      <c r="DWU377"/>
      <c r="DWV377"/>
      <c r="DWW377"/>
      <c r="DWX377"/>
      <c r="DWY377"/>
      <c r="DWZ377"/>
      <c r="DXA377"/>
      <c r="DXB377"/>
      <c r="DXC377"/>
      <c r="DXD377"/>
      <c r="DXE377"/>
      <c r="DXF377"/>
      <c r="DXG377"/>
      <c r="DXH377"/>
      <c r="DXI377"/>
      <c r="DXJ377"/>
      <c r="DXK377"/>
      <c r="DXL377"/>
      <c r="DXM377"/>
      <c r="DXN377"/>
      <c r="DXO377"/>
      <c r="DXP377"/>
      <c r="DXQ377"/>
      <c r="DXR377"/>
      <c r="DXS377"/>
      <c r="DXT377"/>
      <c r="DXU377"/>
      <c r="DXV377"/>
      <c r="DXW377"/>
      <c r="DXX377"/>
      <c r="DXY377"/>
      <c r="DXZ377"/>
      <c r="DYA377"/>
      <c r="DYB377"/>
      <c r="DYC377"/>
      <c r="DYD377"/>
      <c r="DYE377"/>
      <c r="DYF377"/>
      <c r="DYG377"/>
      <c r="DYH377"/>
      <c r="DYI377"/>
      <c r="DYJ377"/>
      <c r="DYK377"/>
      <c r="DYL377"/>
      <c r="DYM377"/>
      <c r="DYN377"/>
      <c r="DYO377"/>
      <c r="DYP377"/>
      <c r="DYQ377"/>
      <c r="DYR377"/>
      <c r="DYS377"/>
      <c r="DYT377"/>
      <c r="DYU377"/>
      <c r="DYV377"/>
      <c r="DYW377"/>
      <c r="DYX377"/>
      <c r="DYY377"/>
      <c r="DYZ377"/>
      <c r="DZA377"/>
      <c r="DZB377"/>
      <c r="DZC377"/>
      <c r="DZD377"/>
      <c r="DZE377"/>
      <c r="DZF377"/>
      <c r="DZG377"/>
      <c r="DZH377"/>
      <c r="DZI377"/>
      <c r="DZJ377"/>
      <c r="DZK377"/>
      <c r="DZL377"/>
      <c r="DZM377"/>
      <c r="DZN377"/>
      <c r="DZO377"/>
      <c r="DZP377"/>
      <c r="DZQ377"/>
      <c r="DZR377"/>
      <c r="DZS377"/>
      <c r="DZT377"/>
      <c r="DZU377"/>
      <c r="DZV377"/>
      <c r="DZW377"/>
      <c r="DZX377"/>
      <c r="DZY377"/>
      <c r="DZZ377"/>
      <c r="EAA377"/>
      <c r="EAB377"/>
      <c r="EAC377"/>
      <c r="EAD377"/>
      <c r="EAE377"/>
      <c r="EAF377"/>
      <c r="EAG377"/>
      <c r="EAH377"/>
      <c r="EAI377"/>
      <c r="EAJ377"/>
      <c r="EAK377"/>
      <c r="EAL377"/>
      <c r="EAM377"/>
      <c r="EAN377"/>
      <c r="EAO377"/>
      <c r="EAP377"/>
      <c r="EAQ377"/>
      <c r="EAR377"/>
      <c r="EAS377"/>
      <c r="EAT377"/>
      <c r="EAU377"/>
      <c r="EAV377"/>
      <c r="EAW377"/>
      <c r="EAX377"/>
      <c r="EAY377"/>
      <c r="EAZ377"/>
      <c r="EBA377"/>
      <c r="EBB377"/>
      <c r="EBC377"/>
      <c r="EBD377"/>
      <c r="EBE377"/>
      <c r="EBF377"/>
      <c r="EBG377"/>
      <c r="EBH377"/>
      <c r="EBI377"/>
      <c r="EBJ377"/>
      <c r="EBK377"/>
      <c r="EBL377"/>
      <c r="EBM377"/>
      <c r="EBN377"/>
      <c r="EBO377"/>
      <c r="EBP377"/>
      <c r="EBQ377"/>
      <c r="EBR377"/>
      <c r="EBS377"/>
      <c r="EBT377"/>
      <c r="EBU377"/>
      <c r="EBV377"/>
      <c r="EBW377"/>
      <c r="EBX377"/>
      <c r="EBY377"/>
      <c r="EBZ377"/>
      <c r="ECA377"/>
      <c r="ECB377"/>
      <c r="ECC377"/>
      <c r="ECD377"/>
      <c r="ECE377"/>
      <c r="ECF377"/>
      <c r="ECG377"/>
      <c r="ECH377"/>
      <c r="ECI377"/>
      <c r="ECJ377"/>
      <c r="ECK377"/>
      <c r="ECL377"/>
      <c r="ECM377"/>
      <c r="ECN377"/>
      <c r="ECO377"/>
      <c r="ECP377"/>
      <c r="ECQ377"/>
      <c r="ECR377"/>
      <c r="ECS377"/>
      <c r="ECT377"/>
      <c r="ECU377"/>
      <c r="ECV377"/>
      <c r="ECW377"/>
      <c r="ECX377"/>
      <c r="ECY377"/>
      <c r="ECZ377"/>
      <c r="EDA377"/>
      <c r="EDB377"/>
      <c r="EDC377"/>
      <c r="EDD377"/>
      <c r="EDE377"/>
      <c r="EDF377"/>
      <c r="EDG377"/>
      <c r="EDH377"/>
      <c r="EDI377"/>
      <c r="EDJ377"/>
      <c r="EDK377"/>
      <c r="EDL377"/>
      <c r="EDM377"/>
      <c r="EDN377"/>
      <c r="EDO377"/>
      <c r="EDP377"/>
      <c r="EDQ377"/>
      <c r="EDR377"/>
      <c r="EDS377"/>
      <c r="EDT377"/>
      <c r="EDU377"/>
      <c r="EDV377"/>
      <c r="EDW377"/>
      <c r="EDX377"/>
      <c r="EDY377"/>
      <c r="EDZ377"/>
      <c r="EEA377"/>
      <c r="EEB377"/>
      <c r="EEC377"/>
      <c r="EED377"/>
      <c r="EEE377"/>
      <c r="EEF377"/>
      <c r="EEG377"/>
      <c r="EEH377"/>
      <c r="EEI377"/>
      <c r="EEJ377"/>
      <c r="EEK377"/>
      <c r="EEL377"/>
      <c r="EEM377"/>
      <c r="EEN377"/>
      <c r="EEO377"/>
      <c r="EEP377"/>
      <c r="EEQ377"/>
      <c r="EER377"/>
      <c r="EES377"/>
      <c r="EET377"/>
      <c r="EEU377"/>
      <c r="EEV377"/>
      <c r="EEW377"/>
      <c r="EEX377"/>
      <c r="EEY377"/>
      <c r="EEZ377"/>
      <c r="EFA377"/>
      <c r="EFB377"/>
      <c r="EFC377"/>
      <c r="EFD377"/>
      <c r="EFE377"/>
      <c r="EFF377"/>
      <c r="EFG377"/>
      <c r="EFH377"/>
      <c r="EFI377"/>
      <c r="EFJ377"/>
      <c r="EFK377"/>
      <c r="EFL377"/>
      <c r="EFM377"/>
      <c r="EFN377"/>
      <c r="EFO377"/>
      <c r="EFP377"/>
      <c r="EFQ377"/>
      <c r="EFR377"/>
      <c r="EFS377"/>
      <c r="EFT377"/>
      <c r="EFU377"/>
      <c r="EFV377"/>
      <c r="EFW377"/>
      <c r="EFX377"/>
      <c r="EFY377"/>
      <c r="EFZ377"/>
      <c r="EGA377"/>
      <c r="EGB377"/>
      <c r="EGC377"/>
      <c r="EGD377"/>
      <c r="EGE377"/>
      <c r="EGF377"/>
      <c r="EGG377"/>
      <c r="EGH377"/>
      <c r="EGI377"/>
      <c r="EGJ377"/>
      <c r="EGK377"/>
      <c r="EGL377"/>
      <c r="EGM377"/>
      <c r="EGN377"/>
      <c r="EGO377"/>
      <c r="EGP377"/>
      <c r="EGQ377"/>
      <c r="EGR377"/>
      <c r="EGS377"/>
      <c r="EGT377"/>
      <c r="EGU377"/>
      <c r="EGV377"/>
      <c r="EGW377"/>
      <c r="EGX377"/>
      <c r="EGY377"/>
      <c r="EGZ377"/>
      <c r="EHA377"/>
      <c r="EHB377"/>
      <c r="EHC377"/>
      <c r="EHD377"/>
      <c r="EHE377"/>
      <c r="EHF377"/>
      <c r="EHG377"/>
      <c r="EHH377"/>
      <c r="EHI377"/>
      <c r="EHJ377"/>
      <c r="EHK377"/>
      <c r="EHL377"/>
      <c r="EHM377"/>
      <c r="EHN377"/>
      <c r="EHO377"/>
      <c r="EHP377"/>
      <c r="EHQ377"/>
      <c r="EHR377"/>
      <c r="EHS377"/>
      <c r="EHT377"/>
      <c r="EHU377"/>
      <c r="EHV377"/>
      <c r="EHW377"/>
      <c r="EHX377"/>
      <c r="EHY377"/>
      <c r="EHZ377"/>
      <c r="EIA377"/>
      <c r="EIB377"/>
      <c r="EIC377"/>
      <c r="EID377"/>
      <c r="EIE377"/>
      <c r="EIF377"/>
      <c r="EIG377"/>
      <c r="EIH377"/>
      <c r="EII377"/>
      <c r="EIJ377"/>
      <c r="EIK377"/>
      <c r="EIL377"/>
      <c r="EIM377"/>
      <c r="EIN377"/>
      <c r="EIO377"/>
      <c r="EIP377"/>
      <c r="EIQ377"/>
      <c r="EIR377"/>
      <c r="EIS377"/>
      <c r="EIT377"/>
      <c r="EIU377"/>
      <c r="EIV377"/>
      <c r="EIW377"/>
      <c r="EIX377"/>
      <c r="EIY377"/>
      <c r="EIZ377"/>
      <c r="EJA377"/>
      <c r="EJB377"/>
      <c r="EJC377"/>
      <c r="EJD377"/>
      <c r="EJE377"/>
      <c r="EJF377"/>
      <c r="EJG377"/>
      <c r="EJH377"/>
      <c r="EJI377"/>
      <c r="EJJ377"/>
      <c r="EJK377"/>
      <c r="EJL377"/>
      <c r="EJM377"/>
      <c r="EJN377"/>
      <c r="EJO377"/>
      <c r="EJP377"/>
      <c r="EJQ377"/>
      <c r="EJR377"/>
      <c r="EJS377"/>
      <c r="EJT377"/>
      <c r="EJU377"/>
      <c r="EJV377"/>
      <c r="EJW377"/>
      <c r="EJX377"/>
      <c r="EJY377"/>
      <c r="EJZ377"/>
      <c r="EKA377"/>
      <c r="EKB377"/>
      <c r="EKC377"/>
      <c r="EKD377"/>
      <c r="EKE377"/>
      <c r="EKF377"/>
      <c r="EKG377"/>
      <c r="EKH377"/>
      <c r="EKI377"/>
      <c r="EKJ377"/>
      <c r="EKK377"/>
      <c r="EKL377"/>
      <c r="EKM377"/>
      <c r="EKN377"/>
      <c r="EKO377"/>
      <c r="EKP377"/>
      <c r="EKQ377"/>
      <c r="EKR377"/>
      <c r="EKS377"/>
      <c r="EKT377"/>
      <c r="EKU377"/>
      <c r="EKV377"/>
      <c r="EKW377"/>
      <c r="EKX377"/>
      <c r="EKY377"/>
      <c r="EKZ377"/>
      <c r="ELA377"/>
      <c r="ELB377"/>
      <c r="ELC377"/>
      <c r="ELD377"/>
      <c r="ELE377"/>
      <c r="ELF377"/>
      <c r="ELG377"/>
      <c r="ELH377"/>
      <c r="ELI377"/>
      <c r="ELJ377"/>
      <c r="ELK377"/>
      <c r="ELL377"/>
      <c r="ELM377"/>
      <c r="ELN377"/>
      <c r="ELO377"/>
      <c r="ELP377"/>
      <c r="ELQ377"/>
      <c r="ELR377"/>
      <c r="ELS377"/>
      <c r="ELT377"/>
      <c r="ELU377"/>
      <c r="ELV377"/>
      <c r="ELW377"/>
      <c r="ELX377"/>
      <c r="ELY377"/>
      <c r="ELZ377"/>
      <c r="EMA377"/>
      <c r="EMB377"/>
      <c r="EMC377"/>
      <c r="EMD377"/>
      <c r="EME377"/>
      <c r="EMF377"/>
      <c r="EMG377"/>
      <c r="EMH377"/>
      <c r="EMI377"/>
      <c r="EMJ377"/>
      <c r="EMK377"/>
      <c r="EML377"/>
      <c r="EMM377"/>
      <c r="EMN377"/>
      <c r="EMO377"/>
      <c r="EMP377"/>
      <c r="EMQ377"/>
      <c r="EMR377"/>
      <c r="EMS377"/>
      <c r="EMT377"/>
      <c r="EMU377"/>
      <c r="EMV377"/>
      <c r="EMW377"/>
      <c r="EMX377"/>
      <c r="EMY377"/>
      <c r="EMZ377"/>
      <c r="ENA377"/>
      <c r="ENB377"/>
      <c r="ENC377"/>
      <c r="END377"/>
      <c r="ENE377"/>
      <c r="ENF377"/>
      <c r="ENG377"/>
      <c r="ENH377"/>
      <c r="ENI377"/>
      <c r="ENJ377"/>
      <c r="ENK377"/>
      <c r="ENL377"/>
      <c r="ENM377"/>
      <c r="ENN377"/>
      <c r="ENO377"/>
      <c r="ENP377"/>
      <c r="ENQ377"/>
      <c r="ENR377"/>
      <c r="ENS377"/>
      <c r="ENT377"/>
      <c r="ENU377"/>
      <c r="ENV377"/>
      <c r="ENW377"/>
      <c r="ENX377"/>
      <c r="ENY377"/>
      <c r="ENZ377"/>
      <c r="EOA377"/>
      <c r="EOB377"/>
      <c r="EOC377"/>
      <c r="EOD377"/>
      <c r="EOE377"/>
      <c r="EOF377"/>
      <c r="EOG377"/>
      <c r="EOH377"/>
      <c r="EOI377"/>
      <c r="EOJ377"/>
      <c r="EOK377"/>
      <c r="EOL377"/>
      <c r="EOM377"/>
      <c r="EON377"/>
      <c r="EOO377"/>
      <c r="EOP377"/>
      <c r="EOQ377"/>
      <c r="EOR377"/>
      <c r="EOS377"/>
      <c r="EOT377"/>
      <c r="EOU377"/>
      <c r="EOV377"/>
      <c r="EOW377"/>
      <c r="EOX377"/>
      <c r="EOY377"/>
      <c r="EOZ377"/>
      <c r="EPA377"/>
      <c r="EPB377"/>
      <c r="EPC377"/>
      <c r="EPD377"/>
      <c r="EPE377"/>
      <c r="EPF377"/>
      <c r="EPG377"/>
      <c r="EPH377"/>
      <c r="EPI377"/>
      <c r="EPJ377"/>
      <c r="EPK377"/>
      <c r="EPL377"/>
      <c r="EPM377"/>
      <c r="EPN377"/>
      <c r="EPO377"/>
      <c r="EPP377"/>
      <c r="EPQ377"/>
      <c r="EPR377"/>
      <c r="EPS377"/>
      <c r="EPT377"/>
      <c r="EPU377"/>
      <c r="EPV377"/>
      <c r="EPW377"/>
      <c r="EPX377"/>
      <c r="EPY377"/>
      <c r="EPZ377"/>
      <c r="EQA377"/>
      <c r="EQB377"/>
      <c r="EQC377"/>
      <c r="EQD377"/>
      <c r="EQE377"/>
      <c r="EQF377"/>
      <c r="EQG377"/>
      <c r="EQH377"/>
      <c r="EQI377"/>
      <c r="EQJ377"/>
      <c r="EQK377"/>
      <c r="EQL377"/>
      <c r="EQM377"/>
      <c r="EQN377"/>
      <c r="EQO377"/>
      <c r="EQP377"/>
      <c r="EQQ377"/>
      <c r="EQR377"/>
      <c r="EQS377"/>
      <c r="EQT377"/>
      <c r="EQU377"/>
      <c r="EQV377"/>
      <c r="EQW377"/>
      <c r="EQX377"/>
      <c r="EQY377"/>
      <c r="EQZ377"/>
      <c r="ERA377"/>
      <c r="ERB377"/>
      <c r="ERC377"/>
      <c r="ERD377"/>
      <c r="ERE377"/>
      <c r="ERF377"/>
      <c r="ERG377"/>
      <c r="ERH377"/>
      <c r="ERI377"/>
      <c r="ERJ377"/>
      <c r="ERK377"/>
      <c r="ERL377"/>
      <c r="ERM377"/>
      <c r="ERN377"/>
      <c r="ERO377"/>
      <c r="ERP377"/>
      <c r="ERQ377"/>
      <c r="ERR377"/>
      <c r="ERS377"/>
      <c r="ERT377"/>
      <c r="ERU377"/>
      <c r="ERV377"/>
      <c r="ERW377"/>
      <c r="ERX377"/>
      <c r="ERY377"/>
      <c r="ERZ377"/>
      <c r="ESA377"/>
      <c r="ESB377"/>
      <c r="ESC377"/>
      <c r="ESD377"/>
      <c r="ESE377"/>
      <c r="ESF377"/>
      <c r="ESG377"/>
      <c r="ESH377"/>
      <c r="ESI377"/>
      <c r="ESJ377"/>
      <c r="ESK377"/>
      <c r="ESL377"/>
      <c r="ESM377"/>
      <c r="ESN377"/>
      <c r="ESO377"/>
      <c r="ESP377"/>
      <c r="ESQ377"/>
      <c r="ESR377"/>
      <c r="ESS377"/>
      <c r="EST377"/>
      <c r="ESU377"/>
      <c r="ESV377"/>
      <c r="ESW377"/>
      <c r="ESX377"/>
      <c r="ESY377"/>
      <c r="ESZ377"/>
      <c r="ETA377"/>
      <c r="ETB377"/>
      <c r="ETC377"/>
      <c r="ETD377"/>
      <c r="ETE377"/>
      <c r="ETF377"/>
      <c r="ETG377"/>
      <c r="ETH377"/>
      <c r="ETI377"/>
      <c r="ETJ377"/>
      <c r="ETK377"/>
      <c r="ETL377"/>
      <c r="ETM377"/>
      <c r="ETN377"/>
      <c r="ETO377"/>
      <c r="ETP377"/>
      <c r="ETQ377"/>
      <c r="ETR377"/>
      <c r="ETS377"/>
      <c r="ETT377"/>
      <c r="ETU377"/>
      <c r="ETV377"/>
      <c r="ETW377"/>
      <c r="ETX377"/>
      <c r="ETY377"/>
      <c r="ETZ377"/>
      <c r="EUA377"/>
      <c r="EUB377"/>
      <c r="EUC377"/>
      <c r="EUD377"/>
      <c r="EUE377"/>
      <c r="EUF377"/>
      <c r="EUG377"/>
      <c r="EUH377"/>
      <c r="EUI377"/>
      <c r="EUJ377"/>
      <c r="EUK377"/>
      <c r="EUL377"/>
      <c r="EUM377"/>
      <c r="EUN377"/>
      <c r="EUO377"/>
      <c r="EUP377"/>
      <c r="EUQ377"/>
      <c r="EUR377"/>
      <c r="EUS377"/>
      <c r="EUT377"/>
      <c r="EUU377"/>
      <c r="EUV377"/>
      <c r="EUW377"/>
      <c r="EUX377"/>
      <c r="EUY377"/>
      <c r="EUZ377"/>
      <c r="EVA377"/>
      <c r="EVB377"/>
      <c r="EVC377"/>
      <c r="EVD377"/>
      <c r="EVE377"/>
      <c r="EVF377"/>
      <c r="EVG377"/>
      <c r="EVH377"/>
      <c r="EVI377"/>
      <c r="EVJ377"/>
      <c r="EVK377"/>
      <c r="EVL377"/>
      <c r="EVM377"/>
      <c r="EVN377"/>
      <c r="EVO377"/>
      <c r="EVP377"/>
      <c r="EVQ377"/>
      <c r="EVR377"/>
      <c r="EVS377"/>
      <c r="EVT377"/>
      <c r="EVU377"/>
      <c r="EVV377"/>
      <c r="EVW377"/>
      <c r="EVX377"/>
      <c r="EVY377"/>
      <c r="EVZ377"/>
      <c r="EWA377"/>
      <c r="EWB377"/>
      <c r="EWC377"/>
      <c r="EWD377"/>
      <c r="EWE377"/>
      <c r="EWF377"/>
      <c r="EWG377"/>
      <c r="EWH377"/>
      <c r="EWI377"/>
      <c r="EWJ377"/>
      <c r="EWK377"/>
      <c r="EWL377"/>
      <c r="EWM377"/>
      <c r="EWN377"/>
      <c r="EWO377"/>
      <c r="EWP377"/>
      <c r="EWQ377"/>
      <c r="EWR377"/>
      <c r="EWS377"/>
      <c r="EWT377"/>
      <c r="EWU377"/>
      <c r="EWV377"/>
      <c r="EWW377"/>
      <c r="EWX377"/>
      <c r="EWY377"/>
      <c r="EWZ377"/>
      <c r="EXA377"/>
      <c r="EXB377"/>
      <c r="EXC377"/>
      <c r="EXD377"/>
      <c r="EXE377"/>
      <c r="EXF377"/>
      <c r="EXG377"/>
      <c r="EXH377"/>
      <c r="EXI377"/>
      <c r="EXJ377"/>
      <c r="EXK377"/>
      <c r="EXL377"/>
      <c r="EXM377"/>
      <c r="EXN377"/>
      <c r="EXO377"/>
      <c r="EXP377"/>
      <c r="EXQ377"/>
      <c r="EXR377"/>
      <c r="EXS377"/>
      <c r="EXT377"/>
      <c r="EXU377"/>
      <c r="EXV377"/>
      <c r="EXW377"/>
      <c r="EXX377"/>
      <c r="EXY377"/>
      <c r="EXZ377"/>
      <c r="EYA377"/>
      <c r="EYB377"/>
      <c r="EYC377"/>
      <c r="EYD377"/>
      <c r="EYE377"/>
      <c r="EYF377"/>
      <c r="EYG377"/>
      <c r="EYH377"/>
      <c r="EYI377"/>
      <c r="EYJ377"/>
      <c r="EYK377"/>
      <c r="EYL377"/>
      <c r="EYM377"/>
      <c r="EYN377"/>
      <c r="EYO377"/>
      <c r="EYP377"/>
      <c r="EYQ377"/>
      <c r="EYR377"/>
      <c r="EYS377"/>
      <c r="EYT377"/>
      <c r="EYU377"/>
      <c r="EYV377"/>
      <c r="EYW377"/>
      <c r="EYX377"/>
      <c r="EYY377"/>
      <c r="EYZ377"/>
      <c r="EZA377"/>
      <c r="EZB377"/>
      <c r="EZC377"/>
      <c r="EZD377"/>
      <c r="EZE377"/>
      <c r="EZF377"/>
      <c r="EZG377"/>
      <c r="EZH377"/>
      <c r="EZI377"/>
      <c r="EZJ377"/>
      <c r="EZK377"/>
      <c r="EZL377"/>
      <c r="EZM377"/>
      <c r="EZN377"/>
      <c r="EZO377"/>
      <c r="EZP377"/>
      <c r="EZQ377"/>
      <c r="EZR377"/>
      <c r="EZS377"/>
      <c r="EZT377"/>
      <c r="EZU377"/>
      <c r="EZV377"/>
      <c r="EZW377"/>
      <c r="EZX377"/>
      <c r="EZY377"/>
      <c r="EZZ377"/>
      <c r="FAA377"/>
      <c r="FAB377"/>
      <c r="FAC377"/>
      <c r="FAD377"/>
      <c r="FAE377"/>
      <c r="FAF377"/>
      <c r="FAG377"/>
      <c r="FAH377"/>
      <c r="FAI377"/>
      <c r="FAJ377"/>
      <c r="FAK377"/>
      <c r="FAL377"/>
      <c r="FAM377"/>
      <c r="FAN377"/>
      <c r="FAO377"/>
      <c r="FAP377"/>
      <c r="FAQ377"/>
      <c r="FAR377"/>
      <c r="FAS377"/>
      <c r="FAT377"/>
      <c r="FAU377"/>
      <c r="FAV377"/>
      <c r="FAW377"/>
      <c r="FAX377"/>
      <c r="FAY377"/>
      <c r="FAZ377"/>
      <c r="FBA377"/>
      <c r="FBB377"/>
      <c r="FBC377"/>
      <c r="FBD377"/>
      <c r="FBE377"/>
      <c r="FBF377"/>
      <c r="FBG377"/>
      <c r="FBH377"/>
      <c r="FBI377"/>
      <c r="FBJ377"/>
      <c r="FBK377"/>
      <c r="FBL377"/>
      <c r="FBM377"/>
      <c r="FBN377"/>
      <c r="FBO377"/>
      <c r="FBP377"/>
      <c r="FBQ377"/>
      <c r="FBR377"/>
      <c r="FBS377"/>
      <c r="FBT377"/>
      <c r="FBU377"/>
      <c r="FBV377"/>
      <c r="FBW377"/>
      <c r="FBX377"/>
      <c r="FBY377"/>
      <c r="FBZ377"/>
      <c r="FCA377"/>
      <c r="FCB377"/>
      <c r="FCC377"/>
      <c r="FCD377"/>
      <c r="FCE377"/>
      <c r="FCF377"/>
      <c r="FCG377"/>
      <c r="FCH377"/>
      <c r="FCI377"/>
      <c r="FCJ377"/>
      <c r="FCK377"/>
      <c r="FCL377"/>
      <c r="FCM377"/>
      <c r="FCN377"/>
      <c r="FCO377"/>
      <c r="FCP377"/>
      <c r="FCQ377"/>
      <c r="FCR377"/>
      <c r="FCS377"/>
      <c r="FCT377"/>
      <c r="FCU377"/>
      <c r="FCV377"/>
      <c r="FCW377"/>
      <c r="FCX377"/>
      <c r="FCY377"/>
      <c r="FCZ377"/>
      <c r="FDA377"/>
      <c r="FDB377"/>
      <c r="FDC377"/>
      <c r="FDD377"/>
      <c r="FDE377"/>
      <c r="FDF377"/>
      <c r="FDG377"/>
      <c r="FDH377"/>
      <c r="FDI377"/>
      <c r="FDJ377"/>
      <c r="FDK377"/>
      <c r="FDL377"/>
      <c r="FDM377"/>
      <c r="FDN377"/>
      <c r="FDO377"/>
      <c r="FDP377"/>
      <c r="FDQ377"/>
      <c r="FDR377"/>
      <c r="FDS377"/>
      <c r="FDT377"/>
      <c r="FDU377"/>
      <c r="FDV377"/>
      <c r="FDW377"/>
      <c r="FDX377"/>
      <c r="FDY377"/>
      <c r="FDZ377"/>
      <c r="FEA377"/>
      <c r="FEB377"/>
      <c r="FEC377"/>
      <c r="FED377"/>
      <c r="FEE377"/>
      <c r="FEF377"/>
      <c r="FEG377"/>
      <c r="FEH377"/>
      <c r="FEI377"/>
      <c r="FEJ377"/>
      <c r="FEK377"/>
      <c r="FEL377"/>
      <c r="FEM377"/>
      <c r="FEN377"/>
      <c r="FEO377"/>
      <c r="FEP377"/>
      <c r="FEQ377"/>
      <c r="FER377"/>
      <c r="FES377"/>
      <c r="FET377"/>
      <c r="FEU377"/>
      <c r="FEV377"/>
      <c r="FEW377"/>
      <c r="FEX377"/>
      <c r="FEY377"/>
      <c r="FEZ377"/>
      <c r="FFA377"/>
      <c r="FFB377"/>
      <c r="FFC377"/>
      <c r="FFD377"/>
      <c r="FFE377"/>
      <c r="FFF377"/>
      <c r="FFG377"/>
      <c r="FFH377"/>
      <c r="FFI377"/>
      <c r="FFJ377"/>
      <c r="FFK377"/>
      <c r="FFL377"/>
      <c r="FFM377"/>
      <c r="FFN377"/>
      <c r="FFO377"/>
      <c r="FFP377"/>
      <c r="FFQ377"/>
      <c r="FFR377"/>
      <c r="FFS377"/>
      <c r="FFT377"/>
      <c r="FFU377"/>
      <c r="FFV377"/>
      <c r="FFW377"/>
      <c r="FFX377"/>
      <c r="FFY377"/>
      <c r="FFZ377"/>
      <c r="FGA377"/>
      <c r="FGB377"/>
      <c r="FGC377"/>
      <c r="FGD377"/>
      <c r="FGE377"/>
      <c r="FGF377"/>
      <c r="FGG377"/>
      <c r="FGH377"/>
      <c r="FGI377"/>
      <c r="FGJ377"/>
      <c r="FGK377"/>
      <c r="FGL377"/>
      <c r="FGM377"/>
      <c r="FGN377"/>
      <c r="FGO377"/>
      <c r="FGP377"/>
      <c r="FGQ377"/>
      <c r="FGR377"/>
      <c r="FGS377"/>
      <c r="FGT377"/>
      <c r="FGU377"/>
      <c r="FGV377"/>
      <c r="FGW377"/>
      <c r="FGX377"/>
      <c r="FGY377"/>
      <c r="FGZ377"/>
      <c r="FHA377"/>
      <c r="FHB377"/>
      <c r="FHC377"/>
      <c r="FHD377"/>
      <c r="FHE377"/>
      <c r="FHF377"/>
      <c r="FHG377"/>
      <c r="FHH377"/>
      <c r="FHI377"/>
      <c r="FHJ377"/>
      <c r="FHK377"/>
      <c r="FHL377"/>
      <c r="FHM377"/>
      <c r="FHN377"/>
      <c r="FHO377"/>
      <c r="FHP377"/>
      <c r="FHQ377"/>
      <c r="FHR377"/>
      <c r="FHS377"/>
      <c r="FHT377"/>
      <c r="FHU377"/>
      <c r="FHV377"/>
      <c r="FHW377"/>
      <c r="FHX377"/>
      <c r="FHY377"/>
      <c r="FHZ377"/>
      <c r="FIA377"/>
      <c r="FIB377"/>
      <c r="FIC377"/>
      <c r="FID377"/>
      <c r="FIE377"/>
      <c r="FIF377"/>
      <c r="FIG377"/>
      <c r="FIH377"/>
      <c r="FII377"/>
      <c r="FIJ377"/>
      <c r="FIK377"/>
      <c r="FIL377"/>
      <c r="FIM377"/>
      <c r="FIN377"/>
      <c r="FIO377"/>
      <c r="FIP377"/>
      <c r="FIQ377"/>
      <c r="FIR377"/>
      <c r="FIS377"/>
      <c r="FIT377"/>
      <c r="FIU377"/>
      <c r="FIV377"/>
      <c r="FIW377"/>
      <c r="FIX377"/>
      <c r="FIY377"/>
      <c r="FIZ377"/>
      <c r="FJA377"/>
      <c r="FJB377"/>
      <c r="FJC377"/>
      <c r="FJD377"/>
      <c r="FJE377"/>
      <c r="FJF377"/>
      <c r="FJG377"/>
      <c r="FJH377"/>
      <c r="FJI377"/>
      <c r="FJJ377"/>
      <c r="FJK377"/>
      <c r="FJL377"/>
      <c r="FJM377"/>
      <c r="FJN377"/>
      <c r="FJO377"/>
      <c r="FJP377"/>
      <c r="FJQ377"/>
      <c r="FJR377"/>
      <c r="FJS377"/>
      <c r="FJT377"/>
      <c r="FJU377"/>
      <c r="FJV377"/>
      <c r="FJW377"/>
      <c r="FJX377"/>
      <c r="FJY377"/>
      <c r="FJZ377"/>
      <c r="FKA377"/>
      <c r="FKB377"/>
      <c r="FKC377"/>
      <c r="FKD377"/>
      <c r="FKE377"/>
      <c r="FKF377"/>
      <c r="FKG377"/>
      <c r="FKH377"/>
      <c r="FKI377"/>
      <c r="FKJ377"/>
      <c r="FKK377"/>
      <c r="FKL377"/>
      <c r="FKM377"/>
      <c r="FKN377"/>
      <c r="FKO377"/>
      <c r="FKP377"/>
      <c r="FKQ377"/>
      <c r="FKR377"/>
      <c r="FKS377"/>
      <c r="FKT377"/>
      <c r="FKU377"/>
      <c r="FKV377"/>
      <c r="FKW377"/>
      <c r="FKX377"/>
      <c r="FKY377"/>
      <c r="FKZ377"/>
      <c r="FLA377"/>
      <c r="FLB377"/>
      <c r="FLC377"/>
      <c r="FLD377"/>
      <c r="FLE377"/>
      <c r="FLF377"/>
      <c r="FLG377"/>
      <c r="FLH377"/>
      <c r="FLI377"/>
      <c r="FLJ377"/>
      <c r="FLK377"/>
      <c r="FLL377"/>
      <c r="FLM377"/>
      <c r="FLN377"/>
      <c r="FLO377"/>
      <c r="FLP377"/>
      <c r="FLQ377"/>
      <c r="FLR377"/>
      <c r="FLS377"/>
      <c r="FLT377"/>
      <c r="FLU377"/>
      <c r="FLV377"/>
      <c r="FLW377"/>
      <c r="FLX377"/>
      <c r="FLY377"/>
      <c r="FLZ377"/>
      <c r="FMA377"/>
      <c r="FMB377"/>
      <c r="FMC377"/>
      <c r="FMD377"/>
      <c r="FME377"/>
      <c r="FMF377"/>
      <c r="FMG377"/>
      <c r="FMH377"/>
      <c r="FMI377"/>
      <c r="FMJ377"/>
      <c r="FMK377"/>
      <c r="FML377"/>
      <c r="FMM377"/>
      <c r="FMN377"/>
      <c r="FMO377"/>
      <c r="FMP377"/>
      <c r="FMQ377"/>
      <c r="FMR377"/>
      <c r="FMS377"/>
      <c r="FMT377"/>
      <c r="FMU377"/>
      <c r="FMV377"/>
      <c r="FMW377"/>
      <c r="FMX377"/>
      <c r="FMY377"/>
      <c r="FMZ377"/>
      <c r="FNA377"/>
      <c r="FNB377"/>
      <c r="FNC377"/>
      <c r="FND377"/>
      <c r="FNE377"/>
      <c r="FNF377"/>
      <c r="FNG377"/>
      <c r="FNH377"/>
      <c r="FNI377"/>
      <c r="FNJ377"/>
      <c r="FNK377"/>
      <c r="FNL377"/>
      <c r="FNM377"/>
      <c r="FNN377"/>
      <c r="FNO377"/>
      <c r="FNP377"/>
      <c r="FNQ377"/>
      <c r="FNR377"/>
      <c r="FNS377"/>
      <c r="FNT377"/>
      <c r="FNU377"/>
      <c r="FNV377"/>
      <c r="FNW377"/>
      <c r="FNX377"/>
      <c r="FNY377"/>
      <c r="FNZ377"/>
      <c r="FOA377"/>
      <c r="FOB377"/>
      <c r="FOC377"/>
      <c r="FOD377"/>
      <c r="FOE377"/>
      <c r="FOF377"/>
      <c r="FOG377"/>
      <c r="FOH377"/>
      <c r="FOI377"/>
      <c r="FOJ377"/>
      <c r="FOK377"/>
      <c r="FOL377"/>
      <c r="FOM377"/>
      <c r="FON377"/>
      <c r="FOO377"/>
      <c r="FOP377"/>
      <c r="FOQ377"/>
      <c r="FOR377"/>
      <c r="FOS377"/>
      <c r="FOT377"/>
      <c r="FOU377"/>
      <c r="FOV377"/>
      <c r="FOW377"/>
      <c r="FOX377"/>
      <c r="FOY377"/>
      <c r="FOZ377"/>
      <c r="FPA377"/>
      <c r="FPB377"/>
      <c r="FPC377"/>
      <c r="FPD377"/>
      <c r="FPE377"/>
      <c r="FPF377"/>
      <c r="FPG377"/>
      <c r="FPH377"/>
      <c r="FPI377"/>
      <c r="FPJ377"/>
      <c r="FPK377"/>
      <c r="FPL377"/>
      <c r="FPM377"/>
      <c r="FPN377"/>
      <c r="FPO377"/>
      <c r="FPP377"/>
      <c r="FPQ377"/>
      <c r="FPR377"/>
      <c r="FPS377"/>
      <c r="FPT377"/>
      <c r="FPU377"/>
      <c r="FPV377"/>
      <c r="FPW377"/>
      <c r="FPX377"/>
      <c r="FPY377"/>
      <c r="FPZ377"/>
      <c r="FQA377"/>
      <c r="FQB377"/>
      <c r="FQC377"/>
      <c r="FQD377"/>
      <c r="FQE377"/>
      <c r="FQF377"/>
      <c r="FQG377"/>
      <c r="FQH377"/>
      <c r="FQI377"/>
      <c r="FQJ377"/>
      <c r="FQK377"/>
      <c r="FQL377"/>
      <c r="FQM377"/>
      <c r="FQN377"/>
      <c r="FQO377"/>
      <c r="FQP377"/>
      <c r="FQQ377"/>
      <c r="FQR377"/>
      <c r="FQS377"/>
      <c r="FQT377"/>
      <c r="FQU377"/>
      <c r="FQV377"/>
      <c r="FQW377"/>
      <c r="FQX377"/>
      <c r="FQY377"/>
      <c r="FQZ377"/>
      <c r="FRA377"/>
      <c r="FRB377"/>
      <c r="FRC377"/>
      <c r="FRD377"/>
      <c r="FRE377"/>
      <c r="FRF377"/>
      <c r="FRG377"/>
      <c r="FRH377"/>
      <c r="FRI377"/>
      <c r="FRJ377"/>
      <c r="FRK377"/>
      <c r="FRL377"/>
      <c r="FRM377"/>
      <c r="FRN377"/>
      <c r="FRO377"/>
      <c r="FRP377"/>
      <c r="FRQ377"/>
      <c r="FRR377"/>
      <c r="FRS377"/>
      <c r="FRT377"/>
      <c r="FRU377"/>
      <c r="FRV377"/>
      <c r="FRW377"/>
      <c r="FRX377"/>
      <c r="FRY377"/>
      <c r="FRZ377"/>
      <c r="FSA377"/>
      <c r="FSB377"/>
      <c r="FSC377"/>
      <c r="FSD377"/>
      <c r="FSE377"/>
      <c r="FSF377"/>
      <c r="FSG377"/>
      <c r="FSH377"/>
      <c r="FSI377"/>
      <c r="FSJ377"/>
      <c r="FSK377"/>
      <c r="FSL377"/>
      <c r="FSM377"/>
      <c r="FSN377"/>
      <c r="FSO377"/>
      <c r="FSP377"/>
      <c r="FSQ377"/>
      <c r="FSR377"/>
      <c r="FSS377"/>
      <c r="FST377"/>
      <c r="FSU377"/>
      <c r="FSV377"/>
      <c r="FSW377"/>
      <c r="FSX377"/>
      <c r="FSY377"/>
      <c r="FSZ377"/>
      <c r="FTA377"/>
      <c r="FTB377"/>
      <c r="FTC377"/>
      <c r="FTD377"/>
      <c r="FTE377"/>
      <c r="FTF377"/>
      <c r="FTG377"/>
      <c r="FTH377"/>
      <c r="FTI377"/>
      <c r="FTJ377"/>
      <c r="FTK377"/>
      <c r="FTL377"/>
      <c r="FTM377"/>
      <c r="FTN377"/>
      <c r="FTO377"/>
      <c r="FTP377"/>
      <c r="FTQ377"/>
      <c r="FTR377"/>
      <c r="FTS377"/>
      <c r="FTT377"/>
      <c r="FTU377"/>
      <c r="FTV377"/>
      <c r="FTW377"/>
      <c r="FTX377"/>
      <c r="FTY377"/>
      <c r="FTZ377"/>
      <c r="FUA377"/>
      <c r="FUB377"/>
      <c r="FUC377"/>
      <c r="FUD377"/>
      <c r="FUE377"/>
      <c r="FUF377"/>
      <c r="FUG377"/>
      <c r="FUH377"/>
      <c r="FUI377"/>
      <c r="FUJ377"/>
      <c r="FUK377"/>
      <c r="FUL377"/>
      <c r="FUM377"/>
      <c r="FUN377"/>
      <c r="FUO377"/>
      <c r="FUP377"/>
      <c r="FUQ377"/>
      <c r="FUR377"/>
      <c r="FUS377"/>
      <c r="FUT377"/>
      <c r="FUU377"/>
      <c r="FUV377"/>
      <c r="FUW377"/>
      <c r="FUX377"/>
      <c r="FUY377"/>
      <c r="FUZ377"/>
      <c r="FVA377"/>
      <c r="FVB377"/>
      <c r="FVC377"/>
      <c r="FVD377"/>
      <c r="FVE377"/>
      <c r="FVF377"/>
      <c r="FVG377"/>
      <c r="FVH377"/>
      <c r="FVI377"/>
      <c r="FVJ377"/>
      <c r="FVK377"/>
      <c r="FVL377"/>
      <c r="FVM377"/>
      <c r="FVN377"/>
      <c r="FVO377"/>
      <c r="FVP377"/>
      <c r="FVQ377"/>
      <c r="FVR377"/>
      <c r="FVS377"/>
      <c r="FVT377"/>
      <c r="FVU377"/>
      <c r="FVV377"/>
      <c r="FVW377"/>
      <c r="FVX377"/>
      <c r="FVY377"/>
      <c r="FVZ377"/>
      <c r="FWA377"/>
      <c r="FWB377"/>
      <c r="FWC377"/>
      <c r="FWD377"/>
      <c r="FWE377"/>
      <c r="FWF377"/>
      <c r="FWG377"/>
      <c r="FWH377"/>
      <c r="FWI377"/>
      <c r="FWJ377"/>
      <c r="FWK377"/>
      <c r="FWL377"/>
      <c r="FWM377"/>
      <c r="FWN377"/>
      <c r="FWO377"/>
      <c r="FWP377"/>
      <c r="FWQ377"/>
      <c r="FWR377"/>
      <c r="FWS377"/>
      <c r="FWT377"/>
      <c r="FWU377"/>
      <c r="FWV377"/>
      <c r="FWW377"/>
      <c r="FWX377"/>
      <c r="FWY377"/>
      <c r="FWZ377"/>
      <c r="FXA377"/>
      <c r="FXB377"/>
      <c r="FXC377"/>
      <c r="FXD377"/>
      <c r="FXE377"/>
      <c r="FXF377"/>
      <c r="FXG377"/>
      <c r="FXH377"/>
      <c r="FXI377"/>
      <c r="FXJ377"/>
      <c r="FXK377"/>
      <c r="FXL377"/>
      <c r="FXM377"/>
      <c r="FXN377"/>
      <c r="FXO377"/>
      <c r="FXP377"/>
      <c r="FXQ377"/>
      <c r="FXR377"/>
      <c r="FXS377"/>
      <c r="FXT377"/>
      <c r="FXU377"/>
      <c r="FXV377"/>
      <c r="FXW377"/>
      <c r="FXX377"/>
      <c r="FXY377"/>
      <c r="FXZ377"/>
      <c r="FYA377"/>
      <c r="FYB377"/>
      <c r="FYC377"/>
      <c r="FYD377"/>
      <c r="FYE377"/>
      <c r="FYF377"/>
      <c r="FYG377"/>
      <c r="FYH377"/>
      <c r="FYI377"/>
      <c r="FYJ377"/>
      <c r="FYK377"/>
      <c r="FYL377"/>
      <c r="FYM377"/>
      <c r="FYN377"/>
      <c r="FYO377"/>
      <c r="FYP377"/>
      <c r="FYQ377"/>
      <c r="FYR377"/>
      <c r="FYS377"/>
      <c r="FYT377"/>
      <c r="FYU377"/>
      <c r="FYV377"/>
      <c r="FYW377"/>
      <c r="FYX377"/>
      <c r="FYY377"/>
      <c r="FYZ377"/>
      <c r="FZA377"/>
      <c r="FZB377"/>
      <c r="FZC377"/>
      <c r="FZD377"/>
      <c r="FZE377"/>
      <c r="FZF377"/>
      <c r="FZG377"/>
      <c r="FZH377"/>
      <c r="FZI377"/>
      <c r="FZJ377"/>
      <c r="FZK377"/>
      <c r="FZL377"/>
      <c r="FZM377"/>
      <c r="FZN377"/>
      <c r="FZO377"/>
      <c r="FZP377"/>
      <c r="FZQ377"/>
      <c r="FZR377"/>
      <c r="FZS377"/>
      <c r="FZT377"/>
      <c r="FZU377"/>
      <c r="FZV377"/>
      <c r="FZW377"/>
      <c r="FZX377"/>
      <c r="FZY377"/>
      <c r="FZZ377"/>
      <c r="GAA377"/>
      <c r="GAB377"/>
      <c r="GAC377"/>
      <c r="GAD377"/>
      <c r="GAE377"/>
      <c r="GAF377"/>
      <c r="GAG377"/>
      <c r="GAH377"/>
      <c r="GAI377"/>
      <c r="GAJ377"/>
      <c r="GAK377"/>
      <c r="GAL377"/>
      <c r="GAM377"/>
      <c r="GAN377"/>
      <c r="GAO377"/>
      <c r="GAP377"/>
      <c r="GAQ377"/>
      <c r="GAR377"/>
      <c r="GAS377"/>
      <c r="GAT377"/>
      <c r="GAU377"/>
      <c r="GAV377"/>
      <c r="GAW377"/>
      <c r="GAX377"/>
      <c r="GAY377"/>
      <c r="GAZ377"/>
      <c r="GBA377"/>
      <c r="GBB377"/>
      <c r="GBC377"/>
      <c r="GBD377"/>
      <c r="GBE377"/>
      <c r="GBF377"/>
      <c r="GBG377"/>
      <c r="GBH377"/>
      <c r="GBI377"/>
      <c r="GBJ377"/>
      <c r="GBK377"/>
      <c r="GBL377"/>
      <c r="GBM377"/>
      <c r="GBN377"/>
      <c r="GBO377"/>
      <c r="GBP377"/>
      <c r="GBQ377"/>
      <c r="GBR377"/>
      <c r="GBS377"/>
      <c r="GBT377"/>
      <c r="GBU377"/>
      <c r="GBV377"/>
      <c r="GBW377"/>
      <c r="GBX377"/>
      <c r="GBY377"/>
      <c r="GBZ377"/>
      <c r="GCA377"/>
      <c r="GCB377"/>
      <c r="GCC377"/>
      <c r="GCD377"/>
      <c r="GCE377"/>
      <c r="GCF377"/>
      <c r="GCG377"/>
      <c r="GCH377"/>
      <c r="GCI377"/>
      <c r="GCJ377"/>
      <c r="GCK377"/>
      <c r="GCL377"/>
      <c r="GCM377"/>
      <c r="GCN377"/>
      <c r="GCO377"/>
      <c r="GCP377"/>
      <c r="GCQ377"/>
      <c r="GCR377"/>
      <c r="GCS377"/>
      <c r="GCT377"/>
      <c r="GCU377"/>
      <c r="GCV377"/>
      <c r="GCW377"/>
      <c r="GCX377"/>
      <c r="GCY377"/>
      <c r="GCZ377"/>
      <c r="GDA377"/>
      <c r="GDB377"/>
      <c r="GDC377"/>
      <c r="GDD377"/>
      <c r="GDE377"/>
      <c r="GDF377"/>
      <c r="GDG377"/>
      <c r="GDH377"/>
      <c r="GDI377"/>
      <c r="GDJ377"/>
      <c r="GDK377"/>
      <c r="GDL377"/>
      <c r="GDM377"/>
      <c r="GDN377"/>
      <c r="GDO377"/>
      <c r="GDP377"/>
      <c r="GDQ377"/>
      <c r="GDR377"/>
      <c r="GDS377"/>
      <c r="GDT377"/>
      <c r="GDU377"/>
      <c r="GDV377"/>
      <c r="GDW377"/>
      <c r="GDX377"/>
      <c r="GDY377"/>
      <c r="GDZ377"/>
      <c r="GEA377"/>
      <c r="GEB377"/>
      <c r="GEC377"/>
      <c r="GED377"/>
      <c r="GEE377"/>
      <c r="GEF377"/>
      <c r="GEG377"/>
      <c r="GEH377"/>
      <c r="GEI377"/>
      <c r="GEJ377"/>
      <c r="GEK377"/>
      <c r="GEL377"/>
      <c r="GEM377"/>
      <c r="GEN377"/>
      <c r="GEO377"/>
      <c r="GEP377"/>
      <c r="GEQ377"/>
      <c r="GER377"/>
      <c r="GES377"/>
      <c r="GET377"/>
      <c r="GEU377"/>
      <c r="GEV377"/>
      <c r="GEW377"/>
      <c r="GEX377"/>
      <c r="GEY377"/>
      <c r="GEZ377"/>
      <c r="GFA377"/>
      <c r="GFB377"/>
      <c r="GFC377"/>
      <c r="GFD377"/>
      <c r="GFE377"/>
      <c r="GFF377"/>
      <c r="GFG377"/>
      <c r="GFH377"/>
      <c r="GFI377"/>
      <c r="GFJ377"/>
      <c r="GFK377"/>
      <c r="GFL377"/>
      <c r="GFM377"/>
      <c r="GFN377"/>
      <c r="GFO377"/>
      <c r="GFP377"/>
      <c r="GFQ377"/>
      <c r="GFR377"/>
      <c r="GFS377"/>
      <c r="GFT377"/>
      <c r="GFU377"/>
      <c r="GFV377"/>
      <c r="GFW377"/>
      <c r="GFX377"/>
      <c r="GFY377"/>
      <c r="GFZ377"/>
      <c r="GGA377"/>
      <c r="GGB377"/>
      <c r="GGC377"/>
      <c r="GGD377"/>
      <c r="GGE377"/>
      <c r="GGF377"/>
      <c r="GGG377"/>
      <c r="GGH377"/>
      <c r="GGI377"/>
      <c r="GGJ377"/>
      <c r="GGK377"/>
      <c r="GGL377"/>
      <c r="GGM377"/>
      <c r="GGN377"/>
      <c r="GGO377"/>
      <c r="GGP377"/>
      <c r="GGQ377"/>
      <c r="GGR377"/>
      <c r="GGS377"/>
      <c r="GGT377"/>
      <c r="GGU377"/>
      <c r="GGV377"/>
      <c r="GGW377"/>
      <c r="GGX377"/>
      <c r="GGY377"/>
      <c r="GGZ377"/>
      <c r="GHA377"/>
      <c r="GHB377"/>
      <c r="GHC377"/>
      <c r="GHD377"/>
      <c r="GHE377"/>
      <c r="GHF377"/>
      <c r="GHG377"/>
      <c r="GHH377"/>
      <c r="GHI377"/>
      <c r="GHJ377"/>
      <c r="GHK377"/>
      <c r="GHL377"/>
      <c r="GHM377"/>
      <c r="GHN377"/>
      <c r="GHO377"/>
      <c r="GHP377"/>
      <c r="GHQ377"/>
      <c r="GHR377"/>
      <c r="GHS377"/>
      <c r="GHT377"/>
      <c r="GHU377"/>
      <c r="GHV377"/>
      <c r="GHW377"/>
      <c r="GHX377"/>
      <c r="GHY377"/>
      <c r="GHZ377"/>
      <c r="GIA377"/>
      <c r="GIB377"/>
      <c r="GIC377"/>
      <c r="GID377"/>
      <c r="GIE377"/>
      <c r="GIF377"/>
      <c r="GIG377"/>
      <c r="GIH377"/>
      <c r="GII377"/>
      <c r="GIJ377"/>
      <c r="GIK377"/>
      <c r="GIL377"/>
      <c r="GIM377"/>
      <c r="GIN377"/>
      <c r="GIO377"/>
      <c r="GIP377"/>
      <c r="GIQ377"/>
      <c r="GIR377"/>
      <c r="GIS377"/>
      <c r="GIT377"/>
      <c r="GIU377"/>
      <c r="GIV377"/>
      <c r="GIW377"/>
      <c r="GIX377"/>
      <c r="GIY377"/>
      <c r="GIZ377"/>
      <c r="GJA377"/>
      <c r="GJB377"/>
      <c r="GJC377"/>
      <c r="GJD377"/>
      <c r="GJE377"/>
      <c r="GJF377"/>
      <c r="GJG377"/>
      <c r="GJH377"/>
      <c r="GJI377"/>
      <c r="GJJ377"/>
      <c r="GJK377"/>
      <c r="GJL377"/>
      <c r="GJM377"/>
      <c r="GJN377"/>
      <c r="GJO377"/>
      <c r="GJP377"/>
      <c r="GJQ377"/>
      <c r="GJR377"/>
      <c r="GJS377"/>
      <c r="GJT377"/>
      <c r="GJU377"/>
      <c r="GJV377"/>
      <c r="GJW377"/>
      <c r="GJX377"/>
      <c r="GJY377"/>
      <c r="GJZ377"/>
      <c r="GKA377"/>
      <c r="GKB377"/>
      <c r="GKC377"/>
      <c r="GKD377"/>
      <c r="GKE377"/>
      <c r="GKF377"/>
      <c r="GKG377"/>
      <c r="GKH377"/>
      <c r="GKI377"/>
      <c r="GKJ377"/>
      <c r="GKK377"/>
      <c r="GKL377"/>
      <c r="GKM377"/>
      <c r="GKN377"/>
      <c r="GKO377"/>
      <c r="GKP377"/>
      <c r="GKQ377"/>
      <c r="GKR377"/>
      <c r="GKS377"/>
      <c r="GKT377"/>
      <c r="GKU377"/>
      <c r="GKV377"/>
      <c r="GKW377"/>
      <c r="GKX377"/>
      <c r="GKY377"/>
      <c r="GKZ377"/>
      <c r="GLA377"/>
      <c r="GLB377"/>
      <c r="GLC377"/>
      <c r="GLD377"/>
      <c r="GLE377"/>
      <c r="GLF377"/>
      <c r="GLG377"/>
      <c r="GLH377"/>
      <c r="GLI377"/>
      <c r="GLJ377"/>
      <c r="GLK377"/>
      <c r="GLL377"/>
      <c r="GLM377"/>
      <c r="GLN377"/>
      <c r="GLO377"/>
      <c r="GLP377"/>
      <c r="GLQ377"/>
      <c r="GLR377"/>
      <c r="GLS377"/>
      <c r="GLT377"/>
      <c r="GLU377"/>
      <c r="GLV377"/>
      <c r="GLW377"/>
      <c r="GLX377"/>
      <c r="GLY377"/>
      <c r="GLZ377"/>
      <c r="GMA377"/>
      <c r="GMB377"/>
      <c r="GMC377"/>
      <c r="GMD377"/>
      <c r="GME377"/>
      <c r="GMF377"/>
      <c r="GMG377"/>
      <c r="GMH377"/>
      <c r="GMI377"/>
      <c r="GMJ377"/>
      <c r="GMK377"/>
      <c r="GML377"/>
      <c r="GMM377"/>
      <c r="GMN377"/>
      <c r="GMO377"/>
      <c r="GMP377"/>
      <c r="GMQ377"/>
      <c r="GMR377"/>
      <c r="GMS377"/>
      <c r="GMT377"/>
      <c r="GMU377"/>
      <c r="GMV377"/>
      <c r="GMW377"/>
      <c r="GMX377"/>
      <c r="GMY377"/>
      <c r="GMZ377"/>
      <c r="GNA377"/>
      <c r="GNB377"/>
      <c r="GNC377"/>
      <c r="GND377"/>
      <c r="GNE377"/>
      <c r="GNF377"/>
      <c r="GNG377"/>
      <c r="GNH377"/>
      <c r="GNI377"/>
      <c r="GNJ377"/>
      <c r="GNK377"/>
      <c r="GNL377"/>
      <c r="GNM377"/>
      <c r="GNN377"/>
      <c r="GNO377"/>
      <c r="GNP377"/>
      <c r="GNQ377"/>
      <c r="GNR377"/>
      <c r="GNS377"/>
      <c r="GNT377"/>
      <c r="GNU377"/>
      <c r="GNV377"/>
      <c r="GNW377"/>
      <c r="GNX377"/>
      <c r="GNY377"/>
      <c r="GNZ377"/>
      <c r="GOA377"/>
      <c r="GOB377"/>
      <c r="GOC377"/>
      <c r="GOD377"/>
      <c r="GOE377"/>
      <c r="GOF377"/>
      <c r="GOG377"/>
      <c r="GOH377"/>
      <c r="GOI377"/>
      <c r="GOJ377"/>
      <c r="GOK377"/>
      <c r="GOL377"/>
      <c r="GOM377"/>
      <c r="GON377"/>
      <c r="GOO377"/>
      <c r="GOP377"/>
      <c r="GOQ377"/>
      <c r="GOR377"/>
      <c r="GOS377"/>
      <c r="GOT377"/>
      <c r="GOU377"/>
      <c r="GOV377"/>
      <c r="GOW377"/>
      <c r="GOX377"/>
      <c r="GOY377"/>
      <c r="GOZ377"/>
      <c r="GPA377"/>
      <c r="GPB377"/>
      <c r="GPC377"/>
      <c r="GPD377"/>
      <c r="GPE377"/>
      <c r="GPF377"/>
      <c r="GPG377"/>
      <c r="GPH377"/>
      <c r="GPI377"/>
      <c r="GPJ377"/>
      <c r="GPK377"/>
      <c r="GPL377"/>
      <c r="GPM377"/>
      <c r="GPN377"/>
      <c r="GPO377"/>
      <c r="GPP377"/>
      <c r="GPQ377"/>
      <c r="GPR377"/>
      <c r="GPS377"/>
      <c r="GPT377"/>
      <c r="GPU377"/>
      <c r="GPV377"/>
      <c r="GPW377"/>
      <c r="GPX377"/>
      <c r="GPY377"/>
      <c r="GPZ377"/>
      <c r="GQA377"/>
      <c r="GQB377"/>
      <c r="GQC377"/>
      <c r="GQD377"/>
      <c r="GQE377"/>
      <c r="GQF377"/>
      <c r="GQG377"/>
      <c r="GQH377"/>
      <c r="GQI377"/>
      <c r="GQJ377"/>
      <c r="GQK377"/>
      <c r="GQL377"/>
      <c r="GQM377"/>
      <c r="GQN377"/>
      <c r="GQO377"/>
      <c r="GQP377"/>
      <c r="GQQ377"/>
      <c r="GQR377"/>
      <c r="GQS377"/>
      <c r="GQT377"/>
      <c r="GQU377"/>
      <c r="GQV377"/>
      <c r="GQW377"/>
      <c r="GQX377"/>
      <c r="GQY377"/>
      <c r="GQZ377"/>
      <c r="GRA377"/>
      <c r="GRB377"/>
      <c r="GRC377"/>
      <c r="GRD377"/>
      <c r="GRE377"/>
      <c r="GRF377"/>
      <c r="GRG377"/>
      <c r="GRH377"/>
      <c r="GRI377"/>
      <c r="GRJ377"/>
      <c r="GRK377"/>
      <c r="GRL377"/>
      <c r="GRM377"/>
      <c r="GRN377"/>
      <c r="GRO377"/>
      <c r="GRP377"/>
      <c r="GRQ377"/>
      <c r="GRR377"/>
      <c r="GRS377"/>
      <c r="GRT377"/>
      <c r="GRU377"/>
      <c r="GRV377"/>
      <c r="GRW377"/>
      <c r="GRX377"/>
      <c r="GRY377"/>
      <c r="GRZ377"/>
      <c r="GSA377"/>
      <c r="GSB377"/>
      <c r="GSC377"/>
      <c r="GSD377"/>
      <c r="GSE377"/>
      <c r="GSF377"/>
      <c r="GSG377"/>
      <c r="GSH377"/>
      <c r="GSI377"/>
      <c r="GSJ377"/>
      <c r="GSK377"/>
      <c r="GSL377"/>
      <c r="GSM377"/>
      <c r="GSN377"/>
      <c r="GSO377"/>
      <c r="GSP377"/>
      <c r="GSQ377"/>
      <c r="GSR377"/>
      <c r="GSS377"/>
      <c r="GST377"/>
      <c r="GSU377"/>
      <c r="GSV377"/>
      <c r="GSW377"/>
      <c r="GSX377"/>
      <c r="GSY377"/>
      <c r="GSZ377"/>
      <c r="GTA377"/>
      <c r="GTB377"/>
      <c r="GTC377"/>
      <c r="GTD377"/>
      <c r="GTE377"/>
      <c r="GTF377"/>
      <c r="GTG377"/>
      <c r="GTH377"/>
      <c r="GTI377"/>
      <c r="GTJ377"/>
      <c r="GTK377"/>
      <c r="GTL377"/>
      <c r="GTM377"/>
      <c r="GTN377"/>
      <c r="GTO377"/>
      <c r="GTP377"/>
      <c r="GTQ377"/>
      <c r="GTR377"/>
      <c r="GTS377"/>
      <c r="GTT377"/>
      <c r="GTU377"/>
      <c r="GTV377"/>
      <c r="GTW377"/>
      <c r="GTX377"/>
      <c r="GTY377"/>
      <c r="GTZ377"/>
      <c r="GUA377"/>
      <c r="GUB377"/>
      <c r="GUC377"/>
      <c r="GUD377"/>
      <c r="GUE377"/>
      <c r="GUF377"/>
      <c r="GUG377"/>
      <c r="GUH377"/>
      <c r="GUI377"/>
      <c r="GUJ377"/>
      <c r="GUK377"/>
      <c r="GUL377"/>
      <c r="GUM377"/>
      <c r="GUN377"/>
      <c r="GUO377"/>
      <c r="GUP377"/>
      <c r="GUQ377"/>
      <c r="GUR377"/>
      <c r="GUS377"/>
      <c r="GUT377"/>
      <c r="GUU377"/>
      <c r="GUV377"/>
      <c r="GUW377"/>
      <c r="GUX377"/>
      <c r="GUY377"/>
      <c r="GUZ377"/>
      <c r="GVA377"/>
      <c r="GVB377"/>
      <c r="GVC377"/>
      <c r="GVD377"/>
      <c r="GVE377"/>
      <c r="GVF377"/>
      <c r="GVG377"/>
      <c r="GVH377"/>
      <c r="GVI377"/>
      <c r="GVJ377"/>
      <c r="GVK377"/>
      <c r="GVL377"/>
      <c r="GVM377"/>
      <c r="GVN377"/>
      <c r="GVO377"/>
      <c r="GVP377"/>
      <c r="GVQ377"/>
      <c r="GVR377"/>
      <c r="GVS377"/>
      <c r="GVT377"/>
      <c r="GVU377"/>
      <c r="GVV377"/>
      <c r="GVW377"/>
      <c r="GVX377"/>
      <c r="GVY377"/>
      <c r="GVZ377"/>
      <c r="GWA377"/>
      <c r="GWB377"/>
      <c r="GWC377"/>
      <c r="GWD377"/>
      <c r="GWE377"/>
      <c r="GWF377"/>
      <c r="GWG377"/>
      <c r="GWH377"/>
      <c r="GWI377"/>
      <c r="GWJ377"/>
      <c r="GWK377"/>
      <c r="GWL377"/>
      <c r="GWM377"/>
      <c r="GWN377"/>
      <c r="GWO377"/>
      <c r="GWP377"/>
      <c r="GWQ377"/>
      <c r="GWR377"/>
      <c r="GWS377"/>
      <c r="GWT377"/>
      <c r="GWU377"/>
      <c r="GWV377"/>
      <c r="GWW377"/>
      <c r="GWX377"/>
      <c r="GWY377"/>
      <c r="GWZ377"/>
      <c r="GXA377"/>
      <c r="GXB377"/>
      <c r="GXC377"/>
      <c r="GXD377"/>
      <c r="GXE377"/>
      <c r="GXF377"/>
      <c r="GXG377"/>
      <c r="GXH377"/>
      <c r="GXI377"/>
      <c r="GXJ377"/>
      <c r="GXK377"/>
      <c r="GXL377"/>
      <c r="GXM377"/>
      <c r="GXN377"/>
      <c r="GXO377"/>
      <c r="GXP377"/>
      <c r="GXQ377"/>
      <c r="GXR377"/>
      <c r="GXS377"/>
      <c r="GXT377"/>
      <c r="GXU377"/>
      <c r="GXV377"/>
      <c r="GXW377"/>
      <c r="GXX377"/>
      <c r="GXY377"/>
      <c r="GXZ377"/>
      <c r="GYA377"/>
      <c r="GYB377"/>
      <c r="GYC377"/>
      <c r="GYD377"/>
      <c r="GYE377"/>
      <c r="GYF377"/>
      <c r="GYG377"/>
      <c r="GYH377"/>
      <c r="GYI377"/>
      <c r="GYJ377"/>
      <c r="GYK377"/>
      <c r="GYL377"/>
      <c r="GYM377"/>
      <c r="GYN377"/>
      <c r="GYO377"/>
      <c r="GYP377"/>
      <c r="GYQ377"/>
      <c r="GYR377"/>
      <c r="GYS377"/>
      <c r="GYT377"/>
      <c r="GYU377"/>
      <c r="GYV377"/>
      <c r="GYW377"/>
      <c r="GYX377"/>
      <c r="GYY377"/>
      <c r="GYZ377"/>
      <c r="GZA377"/>
      <c r="GZB377"/>
      <c r="GZC377"/>
      <c r="GZD377"/>
      <c r="GZE377"/>
      <c r="GZF377"/>
      <c r="GZG377"/>
      <c r="GZH377"/>
      <c r="GZI377"/>
      <c r="GZJ377"/>
      <c r="GZK377"/>
      <c r="GZL377"/>
      <c r="GZM377"/>
      <c r="GZN377"/>
      <c r="GZO377"/>
      <c r="GZP377"/>
      <c r="GZQ377"/>
      <c r="GZR377"/>
      <c r="GZS377"/>
      <c r="GZT377"/>
      <c r="GZU377"/>
      <c r="GZV377"/>
      <c r="GZW377"/>
      <c r="GZX377"/>
      <c r="GZY377"/>
      <c r="GZZ377"/>
      <c r="HAA377"/>
      <c r="HAB377"/>
      <c r="HAC377"/>
      <c r="HAD377"/>
      <c r="HAE377"/>
      <c r="HAF377"/>
      <c r="HAG377"/>
      <c r="HAH377"/>
      <c r="HAI377"/>
      <c r="HAJ377"/>
      <c r="HAK377"/>
      <c r="HAL377"/>
      <c r="HAM377"/>
      <c r="HAN377"/>
      <c r="HAO377"/>
      <c r="HAP377"/>
      <c r="HAQ377"/>
      <c r="HAR377"/>
      <c r="HAS377"/>
      <c r="HAT377"/>
      <c r="HAU377"/>
      <c r="HAV377"/>
      <c r="HAW377"/>
      <c r="HAX377"/>
      <c r="HAY377"/>
      <c r="HAZ377"/>
      <c r="HBA377"/>
      <c r="HBB377"/>
      <c r="HBC377"/>
      <c r="HBD377"/>
      <c r="HBE377"/>
      <c r="HBF377"/>
      <c r="HBG377"/>
      <c r="HBH377"/>
      <c r="HBI377"/>
      <c r="HBJ377"/>
      <c r="HBK377"/>
      <c r="HBL377"/>
      <c r="HBM377"/>
      <c r="HBN377"/>
      <c r="HBO377"/>
      <c r="HBP377"/>
      <c r="HBQ377"/>
      <c r="HBR377"/>
      <c r="HBS377"/>
      <c r="HBT377"/>
      <c r="HBU377"/>
      <c r="HBV377"/>
      <c r="HBW377"/>
      <c r="HBX377"/>
      <c r="HBY377"/>
      <c r="HBZ377"/>
      <c r="HCA377"/>
      <c r="HCB377"/>
      <c r="HCC377"/>
      <c r="HCD377"/>
      <c r="HCE377"/>
      <c r="HCF377"/>
      <c r="HCG377"/>
      <c r="HCH377"/>
      <c r="HCI377"/>
      <c r="HCJ377"/>
      <c r="HCK377"/>
      <c r="HCL377"/>
      <c r="HCM377"/>
      <c r="HCN377"/>
      <c r="HCO377"/>
      <c r="HCP377"/>
      <c r="HCQ377"/>
      <c r="HCR377"/>
      <c r="HCS377"/>
      <c r="HCT377"/>
      <c r="HCU377"/>
      <c r="HCV377"/>
      <c r="HCW377"/>
      <c r="HCX377"/>
      <c r="HCY377"/>
      <c r="HCZ377"/>
      <c r="HDA377"/>
      <c r="HDB377"/>
      <c r="HDC377"/>
      <c r="HDD377"/>
      <c r="HDE377"/>
      <c r="HDF377"/>
      <c r="HDG377"/>
      <c r="HDH377"/>
      <c r="HDI377"/>
      <c r="HDJ377"/>
      <c r="HDK377"/>
      <c r="HDL377"/>
      <c r="HDM377"/>
      <c r="HDN377"/>
      <c r="HDO377"/>
      <c r="HDP377"/>
      <c r="HDQ377"/>
      <c r="HDR377"/>
      <c r="HDS377"/>
      <c r="HDT377"/>
      <c r="HDU377"/>
      <c r="HDV377"/>
      <c r="HDW377"/>
      <c r="HDX377"/>
      <c r="HDY377"/>
      <c r="HDZ377"/>
      <c r="HEA377"/>
      <c r="HEB377"/>
      <c r="HEC377"/>
      <c r="HED377"/>
      <c r="HEE377"/>
      <c r="HEF377"/>
      <c r="HEG377"/>
      <c r="HEH377"/>
      <c r="HEI377"/>
      <c r="HEJ377"/>
      <c r="HEK377"/>
      <c r="HEL377"/>
      <c r="HEM377"/>
      <c r="HEN377"/>
      <c r="HEO377"/>
      <c r="HEP377"/>
      <c r="HEQ377"/>
      <c r="HER377"/>
      <c r="HES377"/>
      <c r="HET377"/>
      <c r="HEU377"/>
      <c r="HEV377"/>
      <c r="HEW377"/>
      <c r="HEX377"/>
      <c r="HEY377"/>
      <c r="HEZ377"/>
      <c r="HFA377"/>
      <c r="HFB377"/>
      <c r="HFC377"/>
      <c r="HFD377"/>
      <c r="HFE377"/>
      <c r="HFF377"/>
      <c r="HFG377"/>
      <c r="HFH377"/>
      <c r="HFI377"/>
      <c r="HFJ377"/>
      <c r="HFK377"/>
      <c r="HFL377"/>
      <c r="HFM377"/>
      <c r="HFN377"/>
      <c r="HFO377"/>
      <c r="HFP377"/>
      <c r="HFQ377"/>
      <c r="HFR377"/>
      <c r="HFS377"/>
      <c r="HFT377"/>
      <c r="HFU377"/>
      <c r="HFV377"/>
      <c r="HFW377"/>
      <c r="HFX377"/>
      <c r="HFY377"/>
      <c r="HFZ377"/>
      <c r="HGA377"/>
      <c r="HGB377"/>
      <c r="HGC377"/>
      <c r="HGD377"/>
      <c r="HGE377"/>
      <c r="HGF377"/>
      <c r="HGG377"/>
      <c r="HGH377"/>
      <c r="HGI377"/>
      <c r="HGJ377"/>
      <c r="HGK377"/>
      <c r="HGL377"/>
      <c r="HGM377"/>
      <c r="HGN377"/>
      <c r="HGO377"/>
      <c r="HGP377"/>
      <c r="HGQ377"/>
      <c r="HGR377"/>
      <c r="HGS377"/>
      <c r="HGT377"/>
      <c r="HGU377"/>
      <c r="HGV377"/>
      <c r="HGW377"/>
      <c r="HGX377"/>
      <c r="HGY377"/>
      <c r="HGZ377"/>
      <c r="HHA377"/>
      <c r="HHB377"/>
      <c r="HHC377"/>
      <c r="HHD377"/>
      <c r="HHE377"/>
      <c r="HHF377"/>
      <c r="HHG377"/>
      <c r="HHH377"/>
      <c r="HHI377"/>
      <c r="HHJ377"/>
      <c r="HHK377"/>
      <c r="HHL377"/>
      <c r="HHM377"/>
      <c r="HHN377"/>
      <c r="HHO377"/>
      <c r="HHP377"/>
      <c r="HHQ377"/>
      <c r="HHR377"/>
      <c r="HHS377"/>
      <c r="HHT377"/>
      <c r="HHU377"/>
      <c r="HHV377"/>
      <c r="HHW377"/>
      <c r="HHX377"/>
      <c r="HHY377"/>
      <c r="HHZ377"/>
      <c r="HIA377"/>
      <c r="HIB377"/>
      <c r="HIC377"/>
      <c r="HID377"/>
      <c r="HIE377"/>
      <c r="HIF377"/>
      <c r="HIG377"/>
      <c r="HIH377"/>
      <c r="HII377"/>
      <c r="HIJ377"/>
      <c r="HIK377"/>
      <c r="HIL377"/>
      <c r="HIM377"/>
      <c r="HIN377"/>
      <c r="HIO377"/>
      <c r="HIP377"/>
      <c r="HIQ377"/>
      <c r="HIR377"/>
      <c r="HIS377"/>
      <c r="HIT377"/>
      <c r="HIU377"/>
      <c r="HIV377"/>
      <c r="HIW377"/>
      <c r="HIX377"/>
      <c r="HIY377"/>
      <c r="HIZ377"/>
      <c r="HJA377"/>
      <c r="HJB377"/>
      <c r="HJC377"/>
      <c r="HJD377"/>
      <c r="HJE377"/>
      <c r="HJF377"/>
      <c r="HJG377"/>
      <c r="HJH377"/>
      <c r="HJI377"/>
      <c r="HJJ377"/>
      <c r="HJK377"/>
      <c r="HJL377"/>
      <c r="HJM377"/>
      <c r="HJN377"/>
      <c r="HJO377"/>
      <c r="HJP377"/>
      <c r="HJQ377"/>
      <c r="HJR377"/>
      <c r="HJS377"/>
      <c r="HJT377"/>
      <c r="HJU377"/>
      <c r="HJV377"/>
      <c r="HJW377"/>
      <c r="HJX377"/>
      <c r="HJY377"/>
      <c r="HJZ377"/>
      <c r="HKA377"/>
      <c r="HKB377"/>
      <c r="HKC377"/>
      <c r="HKD377"/>
      <c r="HKE377"/>
      <c r="HKF377"/>
      <c r="HKG377"/>
      <c r="HKH377"/>
      <c r="HKI377"/>
      <c r="HKJ377"/>
      <c r="HKK377"/>
      <c r="HKL377"/>
      <c r="HKM377"/>
      <c r="HKN377"/>
      <c r="HKO377"/>
      <c r="HKP377"/>
      <c r="HKQ377"/>
      <c r="HKR377"/>
      <c r="HKS377"/>
      <c r="HKT377"/>
      <c r="HKU377"/>
      <c r="HKV377"/>
      <c r="HKW377"/>
      <c r="HKX377"/>
      <c r="HKY377"/>
      <c r="HKZ377"/>
      <c r="HLA377"/>
      <c r="HLB377"/>
      <c r="HLC377"/>
      <c r="HLD377"/>
      <c r="HLE377"/>
      <c r="HLF377"/>
      <c r="HLG377"/>
      <c r="HLH377"/>
      <c r="HLI377"/>
      <c r="HLJ377"/>
      <c r="HLK377"/>
      <c r="HLL377"/>
      <c r="HLM377"/>
      <c r="HLN377"/>
      <c r="HLO377"/>
      <c r="HLP377"/>
      <c r="HLQ377"/>
      <c r="HLR377"/>
      <c r="HLS377"/>
      <c r="HLT377"/>
      <c r="HLU377"/>
      <c r="HLV377"/>
      <c r="HLW377"/>
      <c r="HLX377"/>
      <c r="HLY377"/>
      <c r="HLZ377"/>
      <c r="HMA377"/>
      <c r="HMB377"/>
      <c r="HMC377"/>
      <c r="HMD377"/>
      <c r="HME377"/>
      <c r="HMF377"/>
      <c r="HMG377"/>
      <c r="HMH377"/>
      <c r="HMI377"/>
      <c r="HMJ377"/>
      <c r="HMK377"/>
      <c r="HML377"/>
      <c r="HMM377"/>
      <c r="HMN377"/>
      <c r="HMO377"/>
      <c r="HMP377"/>
      <c r="HMQ377"/>
      <c r="HMR377"/>
      <c r="HMS377"/>
      <c r="HMT377"/>
      <c r="HMU377"/>
      <c r="HMV377"/>
      <c r="HMW377"/>
      <c r="HMX377"/>
      <c r="HMY377"/>
      <c r="HMZ377"/>
      <c r="HNA377"/>
      <c r="HNB377"/>
      <c r="HNC377"/>
      <c r="HND377"/>
      <c r="HNE377"/>
      <c r="HNF377"/>
      <c r="HNG377"/>
      <c r="HNH377"/>
      <c r="HNI377"/>
      <c r="HNJ377"/>
      <c r="HNK377"/>
      <c r="HNL377"/>
      <c r="HNM377"/>
      <c r="HNN377"/>
      <c r="HNO377"/>
      <c r="HNP377"/>
      <c r="HNQ377"/>
      <c r="HNR377"/>
      <c r="HNS377"/>
      <c r="HNT377"/>
      <c r="HNU377"/>
      <c r="HNV377"/>
      <c r="HNW377"/>
      <c r="HNX377"/>
      <c r="HNY377"/>
      <c r="HNZ377"/>
      <c r="HOA377"/>
      <c r="HOB377"/>
      <c r="HOC377"/>
      <c r="HOD377"/>
      <c r="HOE377"/>
      <c r="HOF377"/>
      <c r="HOG377"/>
      <c r="HOH377"/>
      <c r="HOI377"/>
      <c r="HOJ377"/>
      <c r="HOK377"/>
      <c r="HOL377"/>
      <c r="HOM377"/>
      <c r="HON377"/>
      <c r="HOO377"/>
      <c r="HOP377"/>
      <c r="HOQ377"/>
      <c r="HOR377"/>
      <c r="HOS377"/>
      <c r="HOT377"/>
      <c r="HOU377"/>
      <c r="HOV377"/>
      <c r="HOW377"/>
      <c r="HOX377"/>
      <c r="HOY377"/>
      <c r="HOZ377"/>
      <c r="HPA377"/>
      <c r="HPB377"/>
      <c r="HPC377"/>
      <c r="HPD377"/>
      <c r="HPE377"/>
      <c r="HPF377"/>
      <c r="HPG377"/>
      <c r="HPH377"/>
      <c r="HPI377"/>
      <c r="HPJ377"/>
      <c r="HPK377"/>
      <c r="HPL377"/>
      <c r="HPM377"/>
      <c r="HPN377"/>
      <c r="HPO377"/>
      <c r="HPP377"/>
      <c r="HPQ377"/>
      <c r="HPR377"/>
      <c r="HPS377"/>
      <c r="HPT377"/>
      <c r="HPU377"/>
      <c r="HPV377"/>
      <c r="HPW377"/>
      <c r="HPX377"/>
      <c r="HPY377"/>
      <c r="HPZ377"/>
      <c r="HQA377"/>
      <c r="HQB377"/>
      <c r="HQC377"/>
      <c r="HQD377"/>
      <c r="HQE377"/>
      <c r="HQF377"/>
      <c r="HQG377"/>
      <c r="HQH377"/>
      <c r="HQI377"/>
      <c r="HQJ377"/>
      <c r="HQK377"/>
      <c r="HQL377"/>
      <c r="HQM377"/>
      <c r="HQN377"/>
      <c r="HQO377"/>
      <c r="HQP377"/>
      <c r="HQQ377"/>
      <c r="HQR377"/>
      <c r="HQS377"/>
      <c r="HQT377"/>
      <c r="HQU377"/>
      <c r="HQV377"/>
      <c r="HQW377"/>
      <c r="HQX377"/>
      <c r="HQY377"/>
      <c r="HQZ377"/>
      <c r="HRA377"/>
      <c r="HRB377"/>
      <c r="HRC377"/>
      <c r="HRD377"/>
      <c r="HRE377"/>
      <c r="HRF377"/>
      <c r="HRG377"/>
      <c r="HRH377"/>
      <c r="HRI377"/>
      <c r="HRJ377"/>
      <c r="HRK377"/>
      <c r="HRL377"/>
      <c r="HRM377"/>
      <c r="HRN377"/>
      <c r="HRO377"/>
      <c r="HRP377"/>
      <c r="HRQ377"/>
      <c r="HRR377"/>
      <c r="HRS377"/>
      <c r="HRT377"/>
      <c r="HRU377"/>
      <c r="HRV377"/>
      <c r="HRW377"/>
      <c r="HRX377"/>
      <c r="HRY377"/>
      <c r="HRZ377"/>
      <c r="HSA377"/>
      <c r="HSB377"/>
      <c r="HSC377"/>
      <c r="HSD377"/>
      <c r="HSE377"/>
      <c r="HSF377"/>
      <c r="HSG377"/>
      <c r="HSH377"/>
      <c r="HSI377"/>
      <c r="HSJ377"/>
      <c r="HSK377"/>
      <c r="HSL377"/>
      <c r="HSM377"/>
      <c r="HSN377"/>
      <c r="HSO377"/>
      <c r="HSP377"/>
      <c r="HSQ377"/>
      <c r="HSR377"/>
      <c r="HSS377"/>
      <c r="HST377"/>
      <c r="HSU377"/>
      <c r="HSV377"/>
      <c r="HSW377"/>
      <c r="HSX377"/>
      <c r="HSY377"/>
      <c r="HSZ377"/>
      <c r="HTA377"/>
      <c r="HTB377"/>
      <c r="HTC377"/>
      <c r="HTD377"/>
      <c r="HTE377"/>
      <c r="HTF377"/>
      <c r="HTG377"/>
      <c r="HTH377"/>
      <c r="HTI377"/>
      <c r="HTJ377"/>
      <c r="HTK377"/>
      <c r="HTL377"/>
      <c r="HTM377"/>
      <c r="HTN377"/>
      <c r="HTO377"/>
      <c r="HTP377"/>
      <c r="HTQ377"/>
      <c r="HTR377"/>
      <c r="HTS377"/>
      <c r="HTT377"/>
      <c r="HTU377"/>
      <c r="HTV377"/>
      <c r="HTW377"/>
      <c r="HTX377"/>
      <c r="HTY377"/>
      <c r="HTZ377"/>
      <c r="HUA377"/>
      <c r="HUB377"/>
      <c r="HUC377"/>
      <c r="HUD377"/>
      <c r="HUE377"/>
      <c r="HUF377"/>
      <c r="HUG377"/>
      <c r="HUH377"/>
      <c r="HUI377"/>
      <c r="HUJ377"/>
      <c r="HUK377"/>
      <c r="HUL377"/>
      <c r="HUM377"/>
      <c r="HUN377"/>
      <c r="HUO377"/>
      <c r="HUP377"/>
      <c r="HUQ377"/>
      <c r="HUR377"/>
      <c r="HUS377"/>
      <c r="HUT377"/>
      <c r="HUU377"/>
      <c r="HUV377"/>
      <c r="HUW377"/>
      <c r="HUX377"/>
      <c r="HUY377"/>
      <c r="HUZ377"/>
      <c r="HVA377"/>
      <c r="HVB377"/>
      <c r="HVC377"/>
      <c r="HVD377"/>
      <c r="HVE377"/>
      <c r="HVF377"/>
      <c r="HVG377"/>
      <c r="HVH377"/>
      <c r="HVI377"/>
      <c r="HVJ377"/>
      <c r="HVK377"/>
      <c r="HVL377"/>
      <c r="HVM377"/>
      <c r="HVN377"/>
      <c r="HVO377"/>
      <c r="HVP377"/>
      <c r="HVQ377"/>
      <c r="HVR377"/>
      <c r="HVS377"/>
      <c r="HVT377"/>
      <c r="HVU377"/>
      <c r="HVV377"/>
      <c r="HVW377"/>
      <c r="HVX377"/>
      <c r="HVY377"/>
      <c r="HVZ377"/>
      <c r="HWA377"/>
      <c r="HWB377"/>
      <c r="HWC377"/>
      <c r="HWD377"/>
      <c r="HWE377"/>
      <c r="HWF377"/>
      <c r="HWG377"/>
      <c r="HWH377"/>
      <c r="HWI377"/>
      <c r="HWJ377"/>
      <c r="HWK377"/>
      <c r="HWL377"/>
      <c r="HWM377"/>
      <c r="HWN377"/>
      <c r="HWO377"/>
      <c r="HWP377"/>
      <c r="HWQ377"/>
      <c r="HWR377"/>
      <c r="HWS377"/>
      <c r="HWT377"/>
      <c r="HWU377"/>
      <c r="HWV377"/>
      <c r="HWW377"/>
      <c r="HWX377"/>
      <c r="HWY377"/>
      <c r="HWZ377"/>
      <c r="HXA377"/>
      <c r="HXB377"/>
      <c r="HXC377"/>
      <c r="HXD377"/>
      <c r="HXE377"/>
      <c r="HXF377"/>
      <c r="HXG377"/>
      <c r="HXH377"/>
      <c r="HXI377"/>
      <c r="HXJ377"/>
      <c r="HXK377"/>
      <c r="HXL377"/>
      <c r="HXM377"/>
      <c r="HXN377"/>
      <c r="HXO377"/>
      <c r="HXP377"/>
      <c r="HXQ377"/>
      <c r="HXR377"/>
      <c r="HXS377"/>
      <c r="HXT377"/>
      <c r="HXU377"/>
      <c r="HXV377"/>
      <c r="HXW377"/>
      <c r="HXX377"/>
      <c r="HXY377"/>
      <c r="HXZ377"/>
      <c r="HYA377"/>
      <c r="HYB377"/>
      <c r="HYC377"/>
      <c r="HYD377"/>
      <c r="HYE377"/>
      <c r="HYF377"/>
      <c r="HYG377"/>
      <c r="HYH377"/>
      <c r="HYI377"/>
      <c r="HYJ377"/>
      <c r="HYK377"/>
      <c r="HYL377"/>
      <c r="HYM377"/>
      <c r="HYN377"/>
      <c r="HYO377"/>
      <c r="HYP377"/>
      <c r="HYQ377"/>
      <c r="HYR377"/>
      <c r="HYS377"/>
      <c r="HYT377"/>
      <c r="HYU377"/>
      <c r="HYV377"/>
      <c r="HYW377"/>
      <c r="HYX377"/>
      <c r="HYY377"/>
      <c r="HYZ377"/>
      <c r="HZA377"/>
      <c r="HZB377"/>
      <c r="HZC377"/>
      <c r="HZD377"/>
      <c r="HZE377"/>
      <c r="HZF377"/>
      <c r="HZG377"/>
      <c r="HZH377"/>
      <c r="HZI377"/>
      <c r="HZJ377"/>
      <c r="HZK377"/>
      <c r="HZL377"/>
      <c r="HZM377"/>
      <c r="HZN377"/>
      <c r="HZO377"/>
      <c r="HZP377"/>
      <c r="HZQ377"/>
      <c r="HZR377"/>
      <c r="HZS377"/>
      <c r="HZT377"/>
      <c r="HZU377"/>
      <c r="HZV377"/>
      <c r="HZW377"/>
      <c r="HZX377"/>
      <c r="HZY377"/>
      <c r="HZZ377"/>
      <c r="IAA377"/>
      <c r="IAB377"/>
      <c r="IAC377"/>
      <c r="IAD377"/>
      <c r="IAE377"/>
      <c r="IAF377"/>
      <c r="IAG377"/>
      <c r="IAH377"/>
      <c r="IAI377"/>
      <c r="IAJ377"/>
      <c r="IAK377"/>
      <c r="IAL377"/>
      <c r="IAM377"/>
      <c r="IAN377"/>
      <c r="IAO377"/>
      <c r="IAP377"/>
      <c r="IAQ377"/>
      <c r="IAR377"/>
      <c r="IAS377"/>
      <c r="IAT377"/>
      <c r="IAU377"/>
      <c r="IAV377"/>
      <c r="IAW377"/>
      <c r="IAX377"/>
      <c r="IAY377"/>
      <c r="IAZ377"/>
      <c r="IBA377"/>
      <c r="IBB377"/>
      <c r="IBC377"/>
      <c r="IBD377"/>
      <c r="IBE377"/>
      <c r="IBF377"/>
      <c r="IBG377"/>
      <c r="IBH377"/>
      <c r="IBI377"/>
      <c r="IBJ377"/>
      <c r="IBK377"/>
      <c r="IBL377"/>
      <c r="IBM377"/>
      <c r="IBN377"/>
      <c r="IBO377"/>
      <c r="IBP377"/>
      <c r="IBQ377"/>
      <c r="IBR377"/>
      <c r="IBS377"/>
      <c r="IBT377"/>
      <c r="IBU377"/>
      <c r="IBV377"/>
      <c r="IBW377"/>
      <c r="IBX377"/>
      <c r="IBY377"/>
      <c r="IBZ377"/>
      <c r="ICA377"/>
      <c r="ICB377"/>
      <c r="ICC377"/>
      <c r="ICD377"/>
      <c r="ICE377"/>
      <c r="ICF377"/>
      <c r="ICG377"/>
      <c r="ICH377"/>
      <c r="ICI377"/>
      <c r="ICJ377"/>
      <c r="ICK377"/>
      <c r="ICL377"/>
      <c r="ICM377"/>
      <c r="ICN377"/>
      <c r="ICO377"/>
      <c r="ICP377"/>
      <c r="ICQ377"/>
      <c r="ICR377"/>
      <c r="ICS377"/>
      <c r="ICT377"/>
      <c r="ICU377"/>
      <c r="ICV377"/>
      <c r="ICW377"/>
      <c r="ICX377"/>
      <c r="ICY377"/>
      <c r="ICZ377"/>
      <c r="IDA377"/>
      <c r="IDB377"/>
      <c r="IDC377"/>
      <c r="IDD377"/>
      <c r="IDE377"/>
      <c r="IDF377"/>
      <c r="IDG377"/>
      <c r="IDH377"/>
      <c r="IDI377"/>
      <c r="IDJ377"/>
      <c r="IDK377"/>
      <c r="IDL377"/>
      <c r="IDM377"/>
      <c r="IDN377"/>
      <c r="IDO377"/>
      <c r="IDP377"/>
      <c r="IDQ377"/>
      <c r="IDR377"/>
      <c r="IDS377"/>
      <c r="IDT377"/>
      <c r="IDU377"/>
      <c r="IDV377"/>
      <c r="IDW377"/>
      <c r="IDX377"/>
      <c r="IDY377"/>
      <c r="IDZ377"/>
      <c r="IEA377"/>
      <c r="IEB377"/>
      <c r="IEC377"/>
      <c r="IED377"/>
      <c r="IEE377"/>
      <c r="IEF377"/>
      <c r="IEG377"/>
      <c r="IEH377"/>
      <c r="IEI377"/>
      <c r="IEJ377"/>
      <c r="IEK377"/>
      <c r="IEL377"/>
      <c r="IEM377"/>
      <c r="IEN377"/>
      <c r="IEO377"/>
      <c r="IEP377"/>
      <c r="IEQ377"/>
      <c r="IER377"/>
      <c r="IES377"/>
      <c r="IET377"/>
      <c r="IEU377"/>
      <c r="IEV377"/>
      <c r="IEW377"/>
      <c r="IEX377"/>
      <c r="IEY377"/>
      <c r="IEZ377"/>
      <c r="IFA377"/>
      <c r="IFB377"/>
      <c r="IFC377"/>
      <c r="IFD377"/>
      <c r="IFE377"/>
      <c r="IFF377"/>
      <c r="IFG377"/>
      <c r="IFH377"/>
      <c r="IFI377"/>
      <c r="IFJ377"/>
      <c r="IFK377"/>
      <c r="IFL377"/>
      <c r="IFM377"/>
      <c r="IFN377"/>
      <c r="IFO377"/>
      <c r="IFP377"/>
      <c r="IFQ377"/>
      <c r="IFR377"/>
      <c r="IFS377"/>
      <c r="IFT377"/>
      <c r="IFU377"/>
      <c r="IFV377"/>
      <c r="IFW377"/>
      <c r="IFX377"/>
      <c r="IFY377"/>
      <c r="IFZ377"/>
      <c r="IGA377"/>
      <c r="IGB377"/>
      <c r="IGC377"/>
      <c r="IGD377"/>
      <c r="IGE377"/>
      <c r="IGF377"/>
      <c r="IGG377"/>
      <c r="IGH377"/>
      <c r="IGI377"/>
      <c r="IGJ377"/>
      <c r="IGK377"/>
      <c r="IGL377"/>
      <c r="IGM377"/>
      <c r="IGN377"/>
      <c r="IGO377"/>
      <c r="IGP377"/>
      <c r="IGQ377"/>
      <c r="IGR377"/>
      <c r="IGS377"/>
      <c r="IGT377"/>
      <c r="IGU377"/>
      <c r="IGV377"/>
      <c r="IGW377"/>
      <c r="IGX377"/>
      <c r="IGY377"/>
      <c r="IGZ377"/>
      <c r="IHA377"/>
      <c r="IHB377"/>
      <c r="IHC377"/>
      <c r="IHD377"/>
      <c r="IHE377"/>
      <c r="IHF377"/>
      <c r="IHG377"/>
      <c r="IHH377"/>
      <c r="IHI377"/>
      <c r="IHJ377"/>
      <c r="IHK377"/>
      <c r="IHL377"/>
      <c r="IHM377"/>
      <c r="IHN377"/>
      <c r="IHO377"/>
      <c r="IHP377"/>
      <c r="IHQ377"/>
      <c r="IHR377"/>
      <c r="IHS377"/>
      <c r="IHT377"/>
      <c r="IHU377"/>
      <c r="IHV377"/>
      <c r="IHW377"/>
      <c r="IHX377"/>
      <c r="IHY377"/>
      <c r="IHZ377"/>
      <c r="IIA377"/>
      <c r="IIB377"/>
      <c r="IIC377"/>
      <c r="IID377"/>
      <c r="IIE377"/>
      <c r="IIF377"/>
      <c r="IIG377"/>
      <c r="IIH377"/>
      <c r="III377"/>
      <c r="IIJ377"/>
      <c r="IIK377"/>
      <c r="IIL377"/>
      <c r="IIM377"/>
      <c r="IIN377"/>
      <c r="IIO377"/>
      <c r="IIP377"/>
      <c r="IIQ377"/>
      <c r="IIR377"/>
      <c r="IIS377"/>
      <c r="IIT377"/>
      <c r="IIU377"/>
      <c r="IIV377"/>
      <c r="IIW377"/>
      <c r="IIX377"/>
      <c r="IIY377"/>
      <c r="IIZ377"/>
      <c r="IJA377"/>
      <c r="IJB377"/>
      <c r="IJC377"/>
      <c r="IJD377"/>
      <c r="IJE377"/>
      <c r="IJF377"/>
      <c r="IJG377"/>
      <c r="IJH377"/>
      <c r="IJI377"/>
      <c r="IJJ377"/>
      <c r="IJK377"/>
      <c r="IJL377"/>
      <c r="IJM377"/>
      <c r="IJN377"/>
      <c r="IJO377"/>
      <c r="IJP377"/>
      <c r="IJQ377"/>
      <c r="IJR377"/>
      <c r="IJS377"/>
      <c r="IJT377"/>
      <c r="IJU377"/>
      <c r="IJV377"/>
      <c r="IJW377"/>
      <c r="IJX377"/>
      <c r="IJY377"/>
      <c r="IJZ377"/>
      <c r="IKA377"/>
      <c r="IKB377"/>
      <c r="IKC377"/>
      <c r="IKD377"/>
      <c r="IKE377"/>
      <c r="IKF377"/>
      <c r="IKG377"/>
      <c r="IKH377"/>
      <c r="IKI377"/>
      <c r="IKJ377"/>
      <c r="IKK377"/>
      <c r="IKL377"/>
      <c r="IKM377"/>
      <c r="IKN377"/>
      <c r="IKO377"/>
      <c r="IKP377"/>
      <c r="IKQ377"/>
      <c r="IKR377"/>
      <c r="IKS377"/>
      <c r="IKT377"/>
      <c r="IKU377"/>
      <c r="IKV377"/>
      <c r="IKW377"/>
      <c r="IKX377"/>
      <c r="IKY377"/>
      <c r="IKZ377"/>
      <c r="ILA377"/>
      <c r="ILB377"/>
      <c r="ILC377"/>
      <c r="ILD377"/>
      <c r="ILE377"/>
      <c r="ILF377"/>
      <c r="ILG377"/>
      <c r="ILH377"/>
      <c r="ILI377"/>
      <c r="ILJ377"/>
      <c r="ILK377"/>
      <c r="ILL377"/>
      <c r="ILM377"/>
      <c r="ILN377"/>
      <c r="ILO377"/>
      <c r="ILP377"/>
      <c r="ILQ377"/>
      <c r="ILR377"/>
      <c r="ILS377"/>
      <c r="ILT377"/>
      <c r="ILU377"/>
      <c r="ILV377"/>
      <c r="ILW377"/>
      <c r="ILX377"/>
      <c r="ILY377"/>
      <c r="ILZ377"/>
      <c r="IMA377"/>
      <c r="IMB377"/>
      <c r="IMC377"/>
      <c r="IMD377"/>
      <c r="IME377"/>
      <c r="IMF377"/>
      <c r="IMG377"/>
      <c r="IMH377"/>
      <c r="IMI377"/>
      <c r="IMJ377"/>
      <c r="IMK377"/>
      <c r="IML377"/>
      <c r="IMM377"/>
      <c r="IMN377"/>
      <c r="IMO377"/>
      <c r="IMP377"/>
      <c r="IMQ377"/>
      <c r="IMR377"/>
      <c r="IMS377"/>
      <c r="IMT377"/>
      <c r="IMU377"/>
      <c r="IMV377"/>
      <c r="IMW377"/>
      <c r="IMX377"/>
      <c r="IMY377"/>
      <c r="IMZ377"/>
      <c r="INA377"/>
      <c r="INB377"/>
      <c r="INC377"/>
      <c r="IND377"/>
      <c r="INE377"/>
      <c r="INF377"/>
      <c r="ING377"/>
      <c r="INH377"/>
      <c r="INI377"/>
      <c r="INJ377"/>
      <c r="INK377"/>
      <c r="INL377"/>
      <c r="INM377"/>
      <c r="INN377"/>
      <c r="INO377"/>
      <c r="INP377"/>
      <c r="INQ377"/>
      <c r="INR377"/>
      <c r="INS377"/>
      <c r="INT377"/>
      <c r="INU377"/>
      <c r="INV377"/>
      <c r="INW377"/>
      <c r="INX377"/>
      <c r="INY377"/>
      <c r="INZ377"/>
      <c r="IOA377"/>
      <c r="IOB377"/>
      <c r="IOC377"/>
      <c r="IOD377"/>
      <c r="IOE377"/>
      <c r="IOF377"/>
      <c r="IOG377"/>
      <c r="IOH377"/>
      <c r="IOI377"/>
      <c r="IOJ377"/>
      <c r="IOK377"/>
      <c r="IOL377"/>
      <c r="IOM377"/>
      <c r="ION377"/>
      <c r="IOO377"/>
      <c r="IOP377"/>
      <c r="IOQ377"/>
      <c r="IOR377"/>
      <c r="IOS377"/>
      <c r="IOT377"/>
      <c r="IOU377"/>
      <c r="IOV377"/>
      <c r="IOW377"/>
      <c r="IOX377"/>
      <c r="IOY377"/>
      <c r="IOZ377"/>
      <c r="IPA377"/>
      <c r="IPB377"/>
      <c r="IPC377"/>
      <c r="IPD377"/>
      <c r="IPE377"/>
      <c r="IPF377"/>
      <c r="IPG377"/>
      <c r="IPH377"/>
      <c r="IPI377"/>
      <c r="IPJ377"/>
      <c r="IPK377"/>
      <c r="IPL377"/>
      <c r="IPM377"/>
      <c r="IPN377"/>
      <c r="IPO377"/>
      <c r="IPP377"/>
      <c r="IPQ377"/>
      <c r="IPR377"/>
      <c r="IPS377"/>
      <c r="IPT377"/>
      <c r="IPU377"/>
      <c r="IPV377"/>
      <c r="IPW377"/>
      <c r="IPX377"/>
      <c r="IPY377"/>
      <c r="IPZ377"/>
      <c r="IQA377"/>
      <c r="IQB377"/>
      <c r="IQC377"/>
      <c r="IQD377"/>
      <c r="IQE377"/>
      <c r="IQF377"/>
      <c r="IQG377"/>
      <c r="IQH377"/>
      <c r="IQI377"/>
      <c r="IQJ377"/>
      <c r="IQK377"/>
      <c r="IQL377"/>
      <c r="IQM377"/>
      <c r="IQN377"/>
      <c r="IQO377"/>
      <c r="IQP377"/>
      <c r="IQQ377"/>
      <c r="IQR377"/>
      <c r="IQS377"/>
      <c r="IQT377"/>
      <c r="IQU377"/>
      <c r="IQV377"/>
      <c r="IQW377"/>
      <c r="IQX377"/>
      <c r="IQY377"/>
      <c r="IQZ377"/>
      <c r="IRA377"/>
      <c r="IRB377"/>
      <c r="IRC377"/>
      <c r="IRD377"/>
      <c r="IRE377"/>
      <c r="IRF377"/>
      <c r="IRG377"/>
      <c r="IRH377"/>
      <c r="IRI377"/>
      <c r="IRJ377"/>
      <c r="IRK377"/>
      <c r="IRL377"/>
      <c r="IRM377"/>
      <c r="IRN377"/>
      <c r="IRO377"/>
      <c r="IRP377"/>
      <c r="IRQ377"/>
      <c r="IRR377"/>
      <c r="IRS377"/>
      <c r="IRT377"/>
      <c r="IRU377"/>
      <c r="IRV377"/>
      <c r="IRW377"/>
      <c r="IRX377"/>
      <c r="IRY377"/>
      <c r="IRZ377"/>
      <c r="ISA377"/>
      <c r="ISB377"/>
      <c r="ISC377"/>
      <c r="ISD377"/>
      <c r="ISE377"/>
      <c r="ISF377"/>
      <c r="ISG377"/>
      <c r="ISH377"/>
      <c r="ISI377"/>
      <c r="ISJ377"/>
      <c r="ISK377"/>
      <c r="ISL377"/>
      <c r="ISM377"/>
      <c r="ISN377"/>
      <c r="ISO377"/>
      <c r="ISP377"/>
      <c r="ISQ377"/>
      <c r="ISR377"/>
      <c r="ISS377"/>
      <c r="IST377"/>
      <c r="ISU377"/>
      <c r="ISV377"/>
      <c r="ISW377"/>
      <c r="ISX377"/>
      <c r="ISY377"/>
      <c r="ISZ377"/>
      <c r="ITA377"/>
      <c r="ITB377"/>
      <c r="ITC377"/>
      <c r="ITD377"/>
      <c r="ITE377"/>
      <c r="ITF377"/>
      <c r="ITG377"/>
      <c r="ITH377"/>
      <c r="ITI377"/>
      <c r="ITJ377"/>
      <c r="ITK377"/>
      <c r="ITL377"/>
      <c r="ITM377"/>
      <c r="ITN377"/>
      <c r="ITO377"/>
      <c r="ITP377"/>
      <c r="ITQ377"/>
      <c r="ITR377"/>
      <c r="ITS377"/>
      <c r="ITT377"/>
      <c r="ITU377"/>
      <c r="ITV377"/>
      <c r="ITW377"/>
      <c r="ITX377"/>
      <c r="ITY377"/>
      <c r="ITZ377"/>
      <c r="IUA377"/>
      <c r="IUB377"/>
      <c r="IUC377"/>
      <c r="IUD377"/>
      <c r="IUE377"/>
      <c r="IUF377"/>
      <c r="IUG377"/>
      <c r="IUH377"/>
      <c r="IUI377"/>
      <c r="IUJ377"/>
      <c r="IUK377"/>
      <c r="IUL377"/>
      <c r="IUM377"/>
      <c r="IUN377"/>
      <c r="IUO377"/>
      <c r="IUP377"/>
      <c r="IUQ377"/>
      <c r="IUR377"/>
      <c r="IUS377"/>
      <c r="IUT377"/>
      <c r="IUU377"/>
      <c r="IUV377"/>
      <c r="IUW377"/>
      <c r="IUX377"/>
      <c r="IUY377"/>
      <c r="IUZ377"/>
      <c r="IVA377"/>
      <c r="IVB377"/>
      <c r="IVC377"/>
      <c r="IVD377"/>
      <c r="IVE377"/>
      <c r="IVF377"/>
      <c r="IVG377"/>
      <c r="IVH377"/>
      <c r="IVI377"/>
      <c r="IVJ377"/>
      <c r="IVK377"/>
      <c r="IVL377"/>
      <c r="IVM377"/>
      <c r="IVN377"/>
      <c r="IVO377"/>
      <c r="IVP377"/>
      <c r="IVQ377"/>
      <c r="IVR377"/>
      <c r="IVS377"/>
      <c r="IVT377"/>
      <c r="IVU377"/>
      <c r="IVV377"/>
      <c r="IVW377"/>
      <c r="IVX377"/>
      <c r="IVY377"/>
      <c r="IVZ377"/>
      <c r="IWA377"/>
      <c r="IWB377"/>
      <c r="IWC377"/>
      <c r="IWD377"/>
      <c r="IWE377"/>
      <c r="IWF377"/>
      <c r="IWG377"/>
      <c r="IWH377"/>
      <c r="IWI377"/>
      <c r="IWJ377"/>
      <c r="IWK377"/>
      <c r="IWL377"/>
      <c r="IWM377"/>
      <c r="IWN377"/>
      <c r="IWO377"/>
      <c r="IWP377"/>
      <c r="IWQ377"/>
      <c r="IWR377"/>
      <c r="IWS377"/>
      <c r="IWT377"/>
      <c r="IWU377"/>
      <c r="IWV377"/>
      <c r="IWW377"/>
      <c r="IWX377"/>
      <c r="IWY377"/>
      <c r="IWZ377"/>
      <c r="IXA377"/>
      <c r="IXB377"/>
      <c r="IXC377"/>
      <c r="IXD377"/>
      <c r="IXE377"/>
      <c r="IXF377"/>
      <c r="IXG377"/>
      <c r="IXH377"/>
      <c r="IXI377"/>
      <c r="IXJ377"/>
      <c r="IXK377"/>
      <c r="IXL377"/>
      <c r="IXM377"/>
      <c r="IXN377"/>
      <c r="IXO377"/>
      <c r="IXP377"/>
      <c r="IXQ377"/>
      <c r="IXR377"/>
      <c r="IXS377"/>
      <c r="IXT377"/>
      <c r="IXU377"/>
      <c r="IXV377"/>
      <c r="IXW377"/>
      <c r="IXX377"/>
      <c r="IXY377"/>
      <c r="IXZ377"/>
      <c r="IYA377"/>
      <c r="IYB377"/>
      <c r="IYC377"/>
      <c r="IYD377"/>
      <c r="IYE377"/>
      <c r="IYF377"/>
      <c r="IYG377"/>
      <c r="IYH377"/>
      <c r="IYI377"/>
      <c r="IYJ377"/>
      <c r="IYK377"/>
      <c r="IYL377"/>
      <c r="IYM377"/>
      <c r="IYN377"/>
      <c r="IYO377"/>
      <c r="IYP377"/>
      <c r="IYQ377"/>
      <c r="IYR377"/>
      <c r="IYS377"/>
      <c r="IYT377"/>
      <c r="IYU377"/>
      <c r="IYV377"/>
      <c r="IYW377"/>
      <c r="IYX377"/>
      <c r="IYY377"/>
      <c r="IYZ377"/>
      <c r="IZA377"/>
      <c r="IZB377"/>
      <c r="IZC377"/>
      <c r="IZD377"/>
      <c r="IZE377"/>
      <c r="IZF377"/>
      <c r="IZG377"/>
      <c r="IZH377"/>
      <c r="IZI377"/>
      <c r="IZJ377"/>
      <c r="IZK377"/>
      <c r="IZL377"/>
      <c r="IZM377"/>
      <c r="IZN377"/>
      <c r="IZO377"/>
      <c r="IZP377"/>
      <c r="IZQ377"/>
      <c r="IZR377"/>
      <c r="IZS377"/>
      <c r="IZT377"/>
      <c r="IZU377"/>
      <c r="IZV377"/>
      <c r="IZW377"/>
      <c r="IZX377"/>
      <c r="IZY377"/>
      <c r="IZZ377"/>
      <c r="JAA377"/>
      <c r="JAB377"/>
      <c r="JAC377"/>
      <c r="JAD377"/>
      <c r="JAE377"/>
      <c r="JAF377"/>
      <c r="JAG377"/>
      <c r="JAH377"/>
      <c r="JAI377"/>
      <c r="JAJ377"/>
      <c r="JAK377"/>
      <c r="JAL377"/>
      <c r="JAM377"/>
      <c r="JAN377"/>
      <c r="JAO377"/>
      <c r="JAP377"/>
      <c r="JAQ377"/>
      <c r="JAR377"/>
      <c r="JAS377"/>
      <c r="JAT377"/>
      <c r="JAU377"/>
      <c r="JAV377"/>
      <c r="JAW377"/>
      <c r="JAX377"/>
      <c r="JAY377"/>
      <c r="JAZ377"/>
      <c r="JBA377"/>
      <c r="JBB377"/>
      <c r="JBC377"/>
      <c r="JBD377"/>
      <c r="JBE377"/>
      <c r="JBF377"/>
      <c r="JBG377"/>
      <c r="JBH377"/>
      <c r="JBI377"/>
      <c r="JBJ377"/>
      <c r="JBK377"/>
      <c r="JBL377"/>
      <c r="JBM377"/>
      <c r="JBN377"/>
      <c r="JBO377"/>
      <c r="JBP377"/>
      <c r="JBQ377"/>
      <c r="JBR377"/>
      <c r="JBS377"/>
      <c r="JBT377"/>
      <c r="JBU377"/>
      <c r="JBV377"/>
      <c r="JBW377"/>
      <c r="JBX377"/>
      <c r="JBY377"/>
      <c r="JBZ377"/>
      <c r="JCA377"/>
      <c r="JCB377"/>
      <c r="JCC377"/>
      <c r="JCD377"/>
      <c r="JCE377"/>
      <c r="JCF377"/>
      <c r="JCG377"/>
      <c r="JCH377"/>
      <c r="JCI377"/>
      <c r="JCJ377"/>
      <c r="JCK377"/>
      <c r="JCL377"/>
      <c r="JCM377"/>
      <c r="JCN377"/>
      <c r="JCO377"/>
      <c r="JCP377"/>
      <c r="JCQ377"/>
      <c r="JCR377"/>
      <c r="JCS377"/>
      <c r="JCT377"/>
      <c r="JCU377"/>
      <c r="JCV377"/>
      <c r="JCW377"/>
      <c r="JCX377"/>
      <c r="JCY377"/>
      <c r="JCZ377"/>
      <c r="JDA377"/>
      <c r="JDB377"/>
      <c r="JDC377"/>
      <c r="JDD377"/>
      <c r="JDE377"/>
      <c r="JDF377"/>
      <c r="JDG377"/>
      <c r="JDH377"/>
      <c r="JDI377"/>
      <c r="JDJ377"/>
      <c r="JDK377"/>
      <c r="JDL377"/>
      <c r="JDM377"/>
      <c r="JDN377"/>
      <c r="JDO377"/>
      <c r="JDP377"/>
      <c r="JDQ377"/>
      <c r="JDR377"/>
      <c r="JDS377"/>
      <c r="JDT377"/>
      <c r="JDU377"/>
      <c r="JDV377"/>
      <c r="JDW377"/>
      <c r="JDX377"/>
      <c r="JDY377"/>
      <c r="JDZ377"/>
      <c r="JEA377"/>
      <c r="JEB377"/>
      <c r="JEC377"/>
      <c r="JED377"/>
      <c r="JEE377"/>
      <c r="JEF377"/>
      <c r="JEG377"/>
      <c r="JEH377"/>
      <c r="JEI377"/>
      <c r="JEJ377"/>
      <c r="JEK377"/>
      <c r="JEL377"/>
      <c r="JEM377"/>
      <c r="JEN377"/>
      <c r="JEO377"/>
      <c r="JEP377"/>
      <c r="JEQ377"/>
      <c r="JER377"/>
      <c r="JES377"/>
      <c r="JET377"/>
      <c r="JEU377"/>
      <c r="JEV377"/>
      <c r="JEW377"/>
      <c r="JEX377"/>
      <c r="JEY377"/>
      <c r="JEZ377"/>
      <c r="JFA377"/>
      <c r="JFB377"/>
      <c r="JFC377"/>
      <c r="JFD377"/>
      <c r="JFE377"/>
      <c r="JFF377"/>
      <c r="JFG377"/>
      <c r="JFH377"/>
      <c r="JFI377"/>
      <c r="JFJ377"/>
      <c r="JFK377"/>
      <c r="JFL377"/>
      <c r="JFM377"/>
      <c r="JFN377"/>
      <c r="JFO377"/>
      <c r="JFP377"/>
      <c r="JFQ377"/>
      <c r="JFR377"/>
      <c r="JFS377"/>
      <c r="JFT377"/>
      <c r="JFU377"/>
      <c r="JFV377"/>
      <c r="JFW377"/>
      <c r="JFX377"/>
      <c r="JFY377"/>
      <c r="JFZ377"/>
      <c r="JGA377"/>
      <c r="JGB377"/>
      <c r="JGC377"/>
      <c r="JGD377"/>
      <c r="JGE377"/>
      <c r="JGF377"/>
      <c r="JGG377"/>
      <c r="JGH377"/>
      <c r="JGI377"/>
      <c r="JGJ377"/>
      <c r="JGK377"/>
      <c r="JGL377"/>
      <c r="JGM377"/>
      <c r="JGN377"/>
      <c r="JGO377"/>
      <c r="JGP377"/>
      <c r="JGQ377"/>
      <c r="JGR377"/>
      <c r="JGS377"/>
      <c r="JGT377"/>
      <c r="JGU377"/>
      <c r="JGV377"/>
      <c r="JGW377"/>
      <c r="JGX377"/>
      <c r="JGY377"/>
      <c r="JGZ377"/>
      <c r="JHA377"/>
      <c r="JHB377"/>
      <c r="JHC377"/>
      <c r="JHD377"/>
      <c r="JHE377"/>
      <c r="JHF377"/>
      <c r="JHG377"/>
      <c r="JHH377"/>
      <c r="JHI377"/>
      <c r="JHJ377"/>
      <c r="JHK377"/>
      <c r="JHL377"/>
      <c r="JHM377"/>
      <c r="JHN377"/>
      <c r="JHO377"/>
      <c r="JHP377"/>
      <c r="JHQ377"/>
      <c r="JHR377"/>
      <c r="JHS377"/>
      <c r="JHT377"/>
      <c r="JHU377"/>
      <c r="JHV377"/>
      <c r="JHW377"/>
      <c r="JHX377"/>
      <c r="JHY377"/>
      <c r="JHZ377"/>
      <c r="JIA377"/>
      <c r="JIB377"/>
      <c r="JIC377"/>
      <c r="JID377"/>
      <c r="JIE377"/>
      <c r="JIF377"/>
      <c r="JIG377"/>
      <c r="JIH377"/>
      <c r="JII377"/>
      <c r="JIJ377"/>
      <c r="JIK377"/>
      <c r="JIL377"/>
      <c r="JIM377"/>
      <c r="JIN377"/>
      <c r="JIO377"/>
      <c r="JIP377"/>
      <c r="JIQ377"/>
      <c r="JIR377"/>
      <c r="JIS377"/>
      <c r="JIT377"/>
      <c r="JIU377"/>
      <c r="JIV377"/>
      <c r="JIW377"/>
      <c r="JIX377"/>
      <c r="JIY377"/>
      <c r="JIZ377"/>
      <c r="JJA377"/>
      <c r="JJB377"/>
      <c r="JJC377"/>
      <c r="JJD377"/>
      <c r="JJE377"/>
      <c r="JJF377"/>
      <c r="JJG377"/>
      <c r="JJH377"/>
      <c r="JJI377"/>
      <c r="JJJ377"/>
      <c r="JJK377"/>
      <c r="JJL377"/>
      <c r="JJM377"/>
      <c r="JJN377"/>
      <c r="JJO377"/>
    </row>
    <row r="378" spans="1:7035" ht="15" customHeight="1" x14ac:dyDescent="0.3">
      <c r="A378" s="81" t="s">
        <v>1010</v>
      </c>
      <c r="B378" s="28" t="s">
        <v>121</v>
      </c>
      <c r="C378" s="47" t="str">
        <f t="shared" si="9"/>
        <v>41600</v>
      </c>
      <c r="D378" s="29"/>
      <c r="E378" s="28" t="s">
        <v>13</v>
      </c>
      <c r="F378" s="36" t="s">
        <v>30</v>
      </c>
      <c r="G378" s="28" t="s">
        <v>13</v>
      </c>
      <c r="H378" s="28" t="s">
        <v>8</v>
      </c>
      <c r="I378" s="28" t="s">
        <v>122</v>
      </c>
      <c r="J378" s="8" t="s">
        <v>45</v>
      </c>
      <c r="K378" s="75" t="s">
        <v>46</v>
      </c>
      <c r="L378" s="33" t="s">
        <v>802</v>
      </c>
      <c r="M378" s="69"/>
      <c r="N378" s="30" t="s">
        <v>35</v>
      </c>
      <c r="O378" s="31" t="s">
        <v>35</v>
      </c>
      <c r="P378" s="32" t="s">
        <v>44</v>
      </c>
      <c r="Q378" t="s">
        <v>1125</v>
      </c>
      <c r="R378" s="104" t="s">
        <v>404</v>
      </c>
      <c r="S378" s="104" t="s">
        <v>1252</v>
      </c>
      <c r="T378" s="104" t="s">
        <v>1253</v>
      </c>
      <c r="U378" s="104" t="s">
        <v>394</v>
      </c>
      <c r="V378" s="104" t="s">
        <v>1254</v>
      </c>
      <c r="W378" s="104" t="s">
        <v>1255</v>
      </c>
      <c r="X378" s="104" t="s">
        <v>1256</v>
      </c>
      <c r="Y378" s="104" t="s">
        <v>395</v>
      </c>
      <c r="Z378" s="104" t="s">
        <v>402</v>
      </c>
      <c r="AA378" s="104" t="s">
        <v>397</v>
      </c>
      <c r="AB378" s="104" t="s">
        <v>1257</v>
      </c>
      <c r="AC378" s="104" t="s">
        <v>396</v>
      </c>
      <c r="AD378" s="104"/>
    </row>
    <row r="379" spans="1:7035" ht="15" customHeight="1" x14ac:dyDescent="0.3">
      <c r="A379" s="81" t="s">
        <v>1010</v>
      </c>
      <c r="B379" s="28" t="s">
        <v>121</v>
      </c>
      <c r="C379" s="47" t="str">
        <f t="shared" si="9"/>
        <v>41600</v>
      </c>
      <c r="D379" s="29"/>
      <c r="E379" s="28" t="s">
        <v>13</v>
      </c>
      <c r="F379" s="36" t="s">
        <v>30</v>
      </c>
      <c r="G379" s="28" t="s">
        <v>13</v>
      </c>
      <c r="H379" s="28" t="s">
        <v>8</v>
      </c>
      <c r="I379" s="28" t="s">
        <v>122</v>
      </c>
      <c r="J379" s="8" t="s">
        <v>48</v>
      </c>
      <c r="K379" s="75" t="s">
        <v>49</v>
      </c>
      <c r="L379" s="33" t="s">
        <v>808</v>
      </c>
      <c r="M379" s="73" t="str">
        <f>IF(ISNA(VLOOKUP(_xlfn.CONCAT(I379,".",K379),'ad hoc'!D:F,3,FALSE)),"not in adhoc",VLOOKUP(_xlfn.CONCAT(I379,".",K379),'ad hoc'!D:F,3,FALSE))</f>
        <v>form late</v>
      </c>
      <c r="N379" s="30" t="s">
        <v>56</v>
      </c>
      <c r="O379" s="31">
        <v>45156</v>
      </c>
      <c r="P379" s="32" t="s">
        <v>47</v>
      </c>
      <c r="Q379" t="s">
        <v>1125</v>
      </c>
      <c r="R379" s="104" t="s">
        <v>404</v>
      </c>
      <c r="S379" s="104" t="s">
        <v>1252</v>
      </c>
      <c r="T379" s="104" t="s">
        <v>1253</v>
      </c>
      <c r="U379" s="104" t="s">
        <v>394</v>
      </c>
      <c r="V379" s="104" t="s">
        <v>1254</v>
      </c>
      <c r="W379" s="104" t="s">
        <v>1255</v>
      </c>
      <c r="X379" s="104" t="s">
        <v>1256</v>
      </c>
      <c r="Y379" s="104" t="s">
        <v>395</v>
      </c>
      <c r="Z379" s="104" t="s">
        <v>402</v>
      </c>
      <c r="AA379" s="104" t="s">
        <v>397</v>
      </c>
      <c r="AB379" s="104" t="s">
        <v>1257</v>
      </c>
      <c r="AC379" s="104" t="s">
        <v>396</v>
      </c>
      <c r="AD379" s="104"/>
    </row>
    <row r="380" spans="1:7035" ht="15" customHeight="1" x14ac:dyDescent="0.3">
      <c r="A380" s="81" t="s">
        <v>1010</v>
      </c>
      <c r="B380" s="28" t="s">
        <v>121</v>
      </c>
      <c r="C380" s="47" t="str">
        <f t="shared" si="9"/>
        <v>41600</v>
      </c>
      <c r="D380" s="29"/>
      <c r="E380" s="28" t="s">
        <v>13</v>
      </c>
      <c r="F380" s="36" t="s">
        <v>30</v>
      </c>
      <c r="G380" s="28" t="s">
        <v>13</v>
      </c>
      <c r="H380" s="28" t="s">
        <v>8</v>
      </c>
      <c r="I380" s="28" t="s">
        <v>122</v>
      </c>
      <c r="J380" s="8" t="s">
        <v>1301</v>
      </c>
      <c r="K380" s="75" t="s">
        <v>51</v>
      </c>
      <c r="L380" s="33" t="s">
        <v>808</v>
      </c>
      <c r="M380" s="73" t="str">
        <f>IF(ISNA(VLOOKUP(_xlfn.CONCAT(I380,".",K380),'ad hoc'!D:F,3,FALSE)),"not in adhoc",VLOOKUP(_xlfn.CONCAT(I380,".",K380),'ad hoc'!D:F,3,FALSE))</f>
        <v>form late</v>
      </c>
      <c r="N380" s="30" t="s">
        <v>35</v>
      </c>
      <c r="O380" s="26" t="s">
        <v>35</v>
      </c>
      <c r="P380" s="32" t="s">
        <v>328</v>
      </c>
      <c r="Q380" t="s">
        <v>1125</v>
      </c>
      <c r="R380" s="106" t="s">
        <v>328</v>
      </c>
      <c r="S380" s="106"/>
      <c r="T380" s="106"/>
      <c r="U380" s="106"/>
      <c r="V380" s="106"/>
      <c r="W380" s="106"/>
      <c r="X380" s="106"/>
      <c r="Y380" s="106"/>
      <c r="Z380" s="106"/>
      <c r="AA380" s="106"/>
      <c r="AB380" s="106"/>
      <c r="AC380" s="106"/>
      <c r="AD380" s="106"/>
    </row>
    <row r="381" spans="1:7035" ht="15" customHeight="1" x14ac:dyDescent="0.3">
      <c r="A381" s="81" t="s">
        <v>1010</v>
      </c>
      <c r="B381" s="28" t="s">
        <v>121</v>
      </c>
      <c r="C381" s="47" t="str">
        <f t="shared" si="9"/>
        <v>41600</v>
      </c>
      <c r="D381" s="29"/>
      <c r="E381" s="28" t="s">
        <v>13</v>
      </c>
      <c r="F381" s="36" t="s">
        <v>30</v>
      </c>
      <c r="G381" s="28" t="s">
        <v>13</v>
      </c>
      <c r="H381" s="28" t="s">
        <v>8</v>
      </c>
      <c r="I381" s="28" t="s">
        <v>122</v>
      </c>
      <c r="J381" s="8" t="s">
        <v>1303</v>
      </c>
      <c r="K381" s="76" t="s">
        <v>328</v>
      </c>
      <c r="L381" s="33" t="s">
        <v>798</v>
      </c>
      <c r="M381" s="69"/>
      <c r="N381" s="30" t="s">
        <v>35</v>
      </c>
      <c r="O381" s="26" t="s">
        <v>35</v>
      </c>
      <c r="P381" s="32" t="s">
        <v>328</v>
      </c>
      <c r="Q381" t="s">
        <v>1125</v>
      </c>
      <c r="R381" s="106" t="s">
        <v>328</v>
      </c>
      <c r="S381" s="106"/>
      <c r="T381" s="106"/>
      <c r="U381" s="106"/>
      <c r="V381" s="106"/>
      <c r="W381" s="106"/>
      <c r="X381" s="106"/>
      <c r="Y381" s="106"/>
      <c r="Z381" s="106"/>
      <c r="AA381" s="106"/>
      <c r="AB381" s="106"/>
      <c r="AC381" s="106"/>
      <c r="AD381" s="106"/>
    </row>
    <row r="382" spans="1:7035" ht="15" customHeight="1" x14ac:dyDescent="0.3">
      <c r="A382" s="81" t="s">
        <v>1010</v>
      </c>
      <c r="B382" s="28" t="s">
        <v>121</v>
      </c>
      <c r="C382" s="47" t="str">
        <f t="shared" si="9"/>
        <v>41600</v>
      </c>
      <c r="D382" s="29"/>
      <c r="E382" s="28" t="s">
        <v>13</v>
      </c>
      <c r="F382" s="36" t="s">
        <v>30</v>
      </c>
      <c r="G382" s="28" t="s">
        <v>13</v>
      </c>
      <c r="H382" s="28" t="s">
        <v>8</v>
      </c>
      <c r="I382" s="28" t="s">
        <v>122</v>
      </c>
      <c r="J382" s="8" t="s">
        <v>65</v>
      </c>
      <c r="K382" s="75" t="s">
        <v>66</v>
      </c>
      <c r="L382" s="33" t="s">
        <v>808</v>
      </c>
      <c r="M382" s="73" t="str">
        <f>IF(ISNA(VLOOKUP(_xlfn.CONCAT(I382,".",K382),'ad hoc'!D:F,3,FALSE)),"not in adhoc",VLOOKUP(_xlfn.CONCAT(I382,".",K382),'ad hoc'!D:F,3,FALSE))</f>
        <v>form late</v>
      </c>
      <c r="N382" s="30" t="s">
        <v>56</v>
      </c>
      <c r="O382" s="31">
        <v>45156</v>
      </c>
      <c r="P382" s="32" t="s">
        <v>64</v>
      </c>
      <c r="Q382" t="s">
        <v>1125</v>
      </c>
      <c r="R382" s="104" t="s">
        <v>404</v>
      </c>
      <c r="S382" s="104" t="s">
        <v>1252</v>
      </c>
      <c r="T382" s="104" t="s">
        <v>1253</v>
      </c>
      <c r="U382" s="104" t="s">
        <v>394</v>
      </c>
      <c r="V382" s="104" t="s">
        <v>1254</v>
      </c>
      <c r="W382" s="104" t="s">
        <v>1255</v>
      </c>
      <c r="X382" s="104" t="s">
        <v>1256</v>
      </c>
      <c r="Y382" s="104" t="s">
        <v>395</v>
      </c>
      <c r="Z382" s="104" t="s">
        <v>402</v>
      </c>
      <c r="AA382" s="104" t="s">
        <v>397</v>
      </c>
      <c r="AB382" s="104" t="s">
        <v>1257</v>
      </c>
      <c r="AC382" s="104" t="s">
        <v>396</v>
      </c>
      <c r="AD382" s="104"/>
    </row>
    <row r="383" spans="1:7035" ht="15" customHeight="1" x14ac:dyDescent="0.3">
      <c r="A383" s="81" t="s">
        <v>1010</v>
      </c>
      <c r="B383" s="28" t="s">
        <v>121</v>
      </c>
      <c r="C383" s="47" t="str">
        <f t="shared" si="9"/>
        <v>41600</v>
      </c>
      <c r="D383" s="29"/>
      <c r="E383" s="28" t="s">
        <v>13</v>
      </c>
      <c r="F383" s="36" t="s">
        <v>30</v>
      </c>
      <c r="G383" s="28" t="s">
        <v>13</v>
      </c>
      <c r="H383" s="28" t="s">
        <v>8</v>
      </c>
      <c r="I383" s="28" t="s">
        <v>122</v>
      </c>
      <c r="J383" s="8" t="s">
        <v>68</v>
      </c>
      <c r="K383" s="75" t="s">
        <v>29</v>
      </c>
      <c r="L383" s="33" t="s">
        <v>801</v>
      </c>
      <c r="M383" s="70"/>
      <c r="N383" s="30" t="s">
        <v>9</v>
      </c>
      <c r="O383" s="31">
        <v>45156</v>
      </c>
      <c r="P383" s="32" t="s">
        <v>67</v>
      </c>
      <c r="Q383" t="s">
        <v>1125</v>
      </c>
      <c r="R383" s="104" t="s">
        <v>404</v>
      </c>
      <c r="S383" s="104" t="s">
        <v>1252</v>
      </c>
      <c r="T383" s="104" t="s">
        <v>1253</v>
      </c>
      <c r="U383" s="104" t="s">
        <v>394</v>
      </c>
      <c r="V383" s="104" t="s">
        <v>1254</v>
      </c>
      <c r="W383" s="104" t="s">
        <v>1255</v>
      </c>
      <c r="X383" s="104" t="s">
        <v>1256</v>
      </c>
      <c r="Y383" s="104" t="s">
        <v>395</v>
      </c>
      <c r="Z383" s="104" t="s">
        <v>402</v>
      </c>
      <c r="AA383" s="104" t="s">
        <v>397</v>
      </c>
      <c r="AB383" s="104" t="s">
        <v>1257</v>
      </c>
      <c r="AC383" s="104" t="s">
        <v>396</v>
      </c>
      <c r="AD383" s="104"/>
    </row>
    <row r="384" spans="1:7035" ht="15" customHeight="1" x14ac:dyDescent="0.3">
      <c r="A384" s="81" t="s">
        <v>1010</v>
      </c>
      <c r="B384" s="28" t="s">
        <v>121</v>
      </c>
      <c r="C384" s="47" t="str">
        <f t="shared" si="9"/>
        <v>41600</v>
      </c>
      <c r="D384" s="29"/>
      <c r="E384" s="28" t="s">
        <v>13</v>
      </c>
      <c r="F384" s="36" t="s">
        <v>30</v>
      </c>
      <c r="G384" s="28" t="s">
        <v>13</v>
      </c>
      <c r="H384" s="28" t="s">
        <v>8</v>
      </c>
      <c r="I384" s="28" t="s">
        <v>122</v>
      </c>
      <c r="J384" s="8" t="s">
        <v>1304</v>
      </c>
      <c r="K384" s="76" t="s">
        <v>328</v>
      </c>
      <c r="L384" s="33" t="s">
        <v>798</v>
      </c>
      <c r="M384" s="69"/>
      <c r="N384" s="30" t="s">
        <v>9</v>
      </c>
      <c r="O384" s="31">
        <v>45250</v>
      </c>
      <c r="P384" s="32" t="s">
        <v>328</v>
      </c>
      <c r="Q384" t="s">
        <v>1125</v>
      </c>
      <c r="R384" s="106" t="s">
        <v>328</v>
      </c>
      <c r="S384" s="106"/>
      <c r="T384" s="106"/>
      <c r="U384" s="106"/>
      <c r="V384" s="106"/>
      <c r="W384" s="106"/>
      <c r="X384" s="106"/>
      <c r="Y384" s="106"/>
      <c r="Z384" s="106"/>
      <c r="AA384" s="106"/>
      <c r="AB384" s="106"/>
      <c r="AC384" s="106"/>
      <c r="AD384" s="106"/>
    </row>
    <row r="385" spans="1:30" ht="15" customHeight="1" x14ac:dyDescent="0.3">
      <c r="A385" s="81" t="s">
        <v>1010</v>
      </c>
      <c r="B385" s="28" t="s">
        <v>121</v>
      </c>
      <c r="C385" s="47" t="str">
        <f>LEFT(I385,5)</f>
        <v>41600</v>
      </c>
      <c r="D385" s="29"/>
      <c r="E385" s="28" t="s">
        <v>13</v>
      </c>
      <c r="F385" s="36" t="s">
        <v>30</v>
      </c>
      <c r="G385" s="28" t="s">
        <v>13</v>
      </c>
      <c r="H385" s="28" t="s">
        <v>8</v>
      </c>
      <c r="I385" s="28" t="s">
        <v>122</v>
      </c>
      <c r="J385" s="8" t="s">
        <v>1305</v>
      </c>
      <c r="K385" s="76" t="s">
        <v>328</v>
      </c>
      <c r="L385" s="33" t="s">
        <v>798</v>
      </c>
      <c r="M385" s="69"/>
      <c r="N385" s="30" t="s">
        <v>9</v>
      </c>
      <c r="O385" s="31">
        <v>45322</v>
      </c>
      <c r="P385" s="32" t="s">
        <v>328</v>
      </c>
      <c r="Q385" t="s">
        <v>1125</v>
      </c>
      <c r="R385" s="106" t="s">
        <v>328</v>
      </c>
      <c r="S385" s="106"/>
      <c r="T385" s="106"/>
      <c r="U385" s="106"/>
      <c r="V385" s="106"/>
      <c r="W385" s="106"/>
      <c r="X385" s="106"/>
      <c r="Y385" s="106"/>
      <c r="Z385" s="106"/>
      <c r="AA385" s="106"/>
      <c r="AB385" s="106"/>
      <c r="AC385" s="106"/>
      <c r="AD385" s="106"/>
    </row>
    <row r="386" spans="1:30" ht="15" customHeight="1" x14ac:dyDescent="0.3">
      <c r="A386" s="81" t="s">
        <v>1010</v>
      </c>
      <c r="B386" s="28" t="s">
        <v>121</v>
      </c>
      <c r="C386" s="47" t="str">
        <f t="shared" si="9"/>
        <v>41600</v>
      </c>
      <c r="D386" s="29"/>
      <c r="E386" s="28" t="s">
        <v>13</v>
      </c>
      <c r="F386" s="36" t="s">
        <v>30</v>
      </c>
      <c r="G386" s="28" t="s">
        <v>13</v>
      </c>
      <c r="H386" s="28" t="s">
        <v>8</v>
      </c>
      <c r="I386" s="28" t="s">
        <v>122</v>
      </c>
      <c r="J386" s="8" t="s">
        <v>1306</v>
      </c>
      <c r="K386" s="75" t="s">
        <v>73</v>
      </c>
      <c r="L386" s="33" t="s">
        <v>808</v>
      </c>
      <c r="M386" s="73" t="str">
        <f>IF(ISNA(VLOOKUP(_xlfn.CONCAT(I386,".",K386),'ad hoc'!D:F,3,FALSE)),"not in adhoc",VLOOKUP(_xlfn.CONCAT(I386,".",K386),'ad hoc'!D:F,3,FALSE))</f>
        <v>form late</v>
      </c>
      <c r="N386" s="30" t="s">
        <v>35</v>
      </c>
      <c r="O386" s="26" t="s">
        <v>35</v>
      </c>
      <c r="P386" s="32" t="s">
        <v>328</v>
      </c>
      <c r="Q386" t="s">
        <v>1125</v>
      </c>
      <c r="R386" s="106" t="s">
        <v>328</v>
      </c>
      <c r="S386" s="106"/>
      <c r="T386" s="106"/>
      <c r="U386" s="106"/>
      <c r="V386" s="106"/>
      <c r="W386" s="106"/>
      <c r="X386" s="106"/>
      <c r="Y386" s="106"/>
      <c r="Z386" s="106"/>
      <c r="AA386" s="106"/>
      <c r="AB386" s="106"/>
      <c r="AC386" s="106"/>
      <c r="AD386" s="106"/>
    </row>
    <row r="387" spans="1:30" ht="15" customHeight="1" x14ac:dyDescent="0.3">
      <c r="A387" s="81" t="s">
        <v>1010</v>
      </c>
      <c r="B387" s="28" t="s">
        <v>121</v>
      </c>
      <c r="C387" s="47" t="str">
        <f>LEFT(I387,5)</f>
        <v>41600</v>
      </c>
      <c r="D387" s="29"/>
      <c r="E387" s="28" t="s">
        <v>13</v>
      </c>
      <c r="F387" s="36" t="s">
        <v>30</v>
      </c>
      <c r="G387" s="28" t="s">
        <v>13</v>
      </c>
      <c r="H387" s="28" t="s">
        <v>8</v>
      </c>
      <c r="I387" s="28" t="s">
        <v>122</v>
      </c>
      <c r="J387" s="8" t="s">
        <v>1307</v>
      </c>
      <c r="K387" s="76" t="s">
        <v>328</v>
      </c>
      <c r="L387" s="33" t="s">
        <v>798</v>
      </c>
      <c r="M387" s="69"/>
      <c r="N387" s="30" t="s">
        <v>35</v>
      </c>
      <c r="O387" s="26" t="s">
        <v>35</v>
      </c>
      <c r="P387" s="32" t="s">
        <v>328</v>
      </c>
      <c r="Q387" t="s">
        <v>1125</v>
      </c>
      <c r="R387" s="106" t="s">
        <v>328</v>
      </c>
      <c r="S387" s="106"/>
      <c r="T387" s="106"/>
      <c r="U387" s="106"/>
      <c r="V387" s="106"/>
      <c r="W387" s="106"/>
      <c r="X387" s="106"/>
      <c r="Y387" s="106"/>
      <c r="Z387" s="106"/>
      <c r="AA387" s="106"/>
      <c r="AB387" s="106"/>
      <c r="AC387" s="106"/>
      <c r="AD387" s="106"/>
    </row>
    <row r="388" spans="1:30" ht="15" customHeight="1" x14ac:dyDescent="0.3">
      <c r="A388" s="81" t="s">
        <v>1010</v>
      </c>
      <c r="B388" s="28" t="s">
        <v>121</v>
      </c>
      <c r="C388" s="47" t="str">
        <f>LEFT(I388,5)</f>
        <v>41600</v>
      </c>
      <c r="D388" s="29"/>
      <c r="E388" s="28" t="s">
        <v>13</v>
      </c>
      <c r="F388" s="36" t="s">
        <v>30</v>
      </c>
      <c r="G388" s="28" t="s">
        <v>13</v>
      </c>
      <c r="H388" s="28" t="s">
        <v>8</v>
      </c>
      <c r="I388" s="28" t="s">
        <v>123</v>
      </c>
      <c r="J388" s="8" t="s">
        <v>58</v>
      </c>
      <c r="K388" s="75" t="s">
        <v>59</v>
      </c>
      <c r="L388" s="33" t="s">
        <v>802</v>
      </c>
      <c r="M388" s="69"/>
      <c r="N388" s="30" t="s">
        <v>35</v>
      </c>
      <c r="O388" s="31" t="s">
        <v>35</v>
      </c>
      <c r="P388" s="32" t="s">
        <v>57</v>
      </c>
      <c r="Q388" t="s">
        <v>1125</v>
      </c>
      <c r="R388" s="110" t="s">
        <v>1260</v>
      </c>
      <c r="S388" s="110"/>
      <c r="T388" s="110"/>
      <c r="U388" s="110"/>
      <c r="V388" s="110"/>
      <c r="W388" s="110"/>
      <c r="X388" s="110"/>
      <c r="Y388" s="110"/>
      <c r="Z388" s="110"/>
      <c r="AA388" s="110"/>
      <c r="AB388" s="110"/>
      <c r="AC388" s="110"/>
      <c r="AD388" s="110"/>
    </row>
    <row r="389" spans="1:30" ht="15" customHeight="1" x14ac:dyDescent="0.3">
      <c r="A389" s="81" t="s">
        <v>1010</v>
      </c>
      <c r="B389" s="28" t="s">
        <v>121</v>
      </c>
      <c r="C389" s="47" t="str">
        <f>LEFT(I389,5)</f>
        <v>41600</v>
      </c>
      <c r="D389" s="29"/>
      <c r="E389" s="28" t="s">
        <v>13</v>
      </c>
      <c r="F389" s="36" t="s">
        <v>30</v>
      </c>
      <c r="G389" s="28" t="s">
        <v>13</v>
      </c>
      <c r="H389" s="28" t="s">
        <v>8</v>
      </c>
      <c r="I389" s="28" t="s">
        <v>123</v>
      </c>
      <c r="J389" s="8" t="s">
        <v>61</v>
      </c>
      <c r="K389" s="75" t="s">
        <v>59</v>
      </c>
      <c r="L389" s="33" t="s">
        <v>802</v>
      </c>
      <c r="M389" s="69"/>
      <c r="N389" s="30" t="s">
        <v>35</v>
      </c>
      <c r="O389" s="31" t="s">
        <v>35</v>
      </c>
      <c r="P389" s="32" t="s">
        <v>60</v>
      </c>
      <c r="Q389" t="s">
        <v>1125</v>
      </c>
      <c r="R389" s="110" t="s">
        <v>1260</v>
      </c>
      <c r="S389" s="110"/>
      <c r="T389" s="110"/>
      <c r="U389" s="110"/>
      <c r="V389" s="110"/>
      <c r="W389" s="110"/>
      <c r="X389" s="110"/>
      <c r="Y389" s="110"/>
      <c r="Z389" s="110"/>
      <c r="AA389" s="110"/>
      <c r="AB389" s="110"/>
      <c r="AC389" s="110"/>
      <c r="AD389" s="110"/>
    </row>
    <row r="390" spans="1:30" ht="15" customHeight="1" x14ac:dyDescent="0.3">
      <c r="A390" s="81" t="s">
        <v>1010</v>
      </c>
      <c r="B390" s="28" t="s">
        <v>121</v>
      </c>
      <c r="C390" s="47" t="str">
        <f>LEFT(I390,5)</f>
        <v>41600</v>
      </c>
      <c r="D390" s="29"/>
      <c r="E390" s="28" t="s">
        <v>13</v>
      </c>
      <c r="F390" s="36" t="s">
        <v>30</v>
      </c>
      <c r="G390" s="28" t="s">
        <v>13</v>
      </c>
      <c r="H390" s="28" t="s">
        <v>8</v>
      </c>
      <c r="I390" s="28" t="s">
        <v>123</v>
      </c>
      <c r="J390" s="8" t="s">
        <v>63</v>
      </c>
      <c r="K390" s="75" t="s">
        <v>59</v>
      </c>
      <c r="L390" s="33" t="s">
        <v>802</v>
      </c>
      <c r="M390" s="69"/>
      <c r="N390" s="30" t="s">
        <v>35</v>
      </c>
      <c r="O390" s="31" t="s">
        <v>35</v>
      </c>
      <c r="P390" s="32" t="s">
        <v>62</v>
      </c>
      <c r="Q390" t="s">
        <v>1125</v>
      </c>
      <c r="R390" s="110" t="s">
        <v>1260</v>
      </c>
      <c r="S390" s="110"/>
      <c r="T390" s="110"/>
      <c r="U390" s="110"/>
      <c r="V390" s="110"/>
      <c r="W390" s="110"/>
      <c r="X390" s="110"/>
      <c r="Y390" s="110"/>
      <c r="Z390" s="110"/>
      <c r="AA390" s="110"/>
      <c r="AB390" s="110"/>
      <c r="AC390" s="110"/>
      <c r="AD390" s="110"/>
    </row>
    <row r="391" spans="1:30" ht="15" customHeight="1" x14ac:dyDescent="0.3">
      <c r="A391" s="81" t="s">
        <v>1011</v>
      </c>
      <c r="B391" s="28" t="s">
        <v>333</v>
      </c>
      <c r="C391" s="47" t="str">
        <f t="shared" ref="C391:C435" si="10">LEFT(I391,5)</f>
        <v>41800</v>
      </c>
      <c r="D391" s="21" t="s">
        <v>76</v>
      </c>
      <c r="E391" s="28" t="s">
        <v>13</v>
      </c>
      <c r="F391" s="36" t="s">
        <v>6</v>
      </c>
      <c r="G391" s="36" t="s">
        <v>13</v>
      </c>
      <c r="H391" s="28" t="s">
        <v>14</v>
      </c>
      <c r="I391" s="28" t="s">
        <v>125</v>
      </c>
      <c r="J391" s="8" t="s">
        <v>1297</v>
      </c>
      <c r="K391" s="75" t="s">
        <v>17</v>
      </c>
      <c r="L391" s="74" t="s">
        <v>797</v>
      </c>
      <c r="M391" s="24">
        <f>IF(ISNA(VLOOKUP(_xlfn.CONCAT(I391,".",K391),'ad hoc'!D:F,3,FALSE)),"not in adhoc",VLOOKUP(_xlfn.CONCAT(I391,".",K391),'ad hoc'!D:F,3,FALSE))</f>
        <v>2</v>
      </c>
      <c r="N391" s="30" t="s">
        <v>9</v>
      </c>
      <c r="O391" s="26">
        <v>45170</v>
      </c>
      <c r="P391" s="32" t="s">
        <v>328</v>
      </c>
      <c r="Q391" t="s">
        <v>1126</v>
      </c>
      <c r="R391" s="106" t="s">
        <v>328</v>
      </c>
      <c r="S391" s="106"/>
      <c r="T391" s="106"/>
      <c r="U391" s="106"/>
      <c r="V391" s="106"/>
      <c r="W391" s="106"/>
      <c r="X391" s="106"/>
      <c r="Y391" s="106"/>
      <c r="Z391" s="106"/>
      <c r="AA391" s="106"/>
      <c r="AB391" s="106"/>
      <c r="AC391" s="106"/>
      <c r="AD391" s="106"/>
    </row>
    <row r="392" spans="1:30" ht="15" customHeight="1" x14ac:dyDescent="0.3">
      <c r="A392" s="81" t="s">
        <v>1011</v>
      </c>
      <c r="B392" s="28" t="s">
        <v>333</v>
      </c>
      <c r="C392" s="47" t="str">
        <f t="shared" si="10"/>
        <v>41800</v>
      </c>
      <c r="D392" s="21" t="s">
        <v>76</v>
      </c>
      <c r="E392" s="28" t="s">
        <v>13</v>
      </c>
      <c r="F392" s="36" t="s">
        <v>6</v>
      </c>
      <c r="G392" s="36" t="s">
        <v>13</v>
      </c>
      <c r="H392" s="28" t="s">
        <v>14</v>
      </c>
      <c r="I392" s="28" t="s">
        <v>125</v>
      </c>
      <c r="J392" s="8" t="s">
        <v>993</v>
      </c>
      <c r="K392" s="75" t="s">
        <v>19</v>
      </c>
      <c r="L392" s="74" t="s">
        <v>797</v>
      </c>
      <c r="M392" s="24">
        <f>IF(ISNA(VLOOKUP(_xlfn.CONCAT(I392,".",K392),'ad hoc'!D:F,3,FALSE)),"not in adhoc",VLOOKUP(_xlfn.CONCAT(I392,".",K392),'ad hoc'!D:F,3,FALSE))</f>
        <v>2</v>
      </c>
      <c r="N392" s="30" t="s">
        <v>9</v>
      </c>
      <c r="O392" s="31">
        <v>45145</v>
      </c>
      <c r="P392" s="32" t="s">
        <v>328</v>
      </c>
      <c r="Q392" t="s">
        <v>1126</v>
      </c>
      <c r="R392" s="106" t="s">
        <v>328</v>
      </c>
      <c r="S392" s="106"/>
      <c r="T392" s="106"/>
      <c r="U392" s="106"/>
      <c r="V392" s="106"/>
      <c r="W392" s="106"/>
      <c r="X392" s="106"/>
      <c r="Y392" s="106"/>
      <c r="Z392" s="106"/>
      <c r="AA392" s="106"/>
      <c r="AB392" s="106"/>
      <c r="AC392" s="106"/>
      <c r="AD392" s="106"/>
    </row>
    <row r="393" spans="1:30" ht="15" customHeight="1" x14ac:dyDescent="0.3">
      <c r="A393" s="81" t="s">
        <v>1011</v>
      </c>
      <c r="B393" s="28" t="s">
        <v>333</v>
      </c>
      <c r="C393" s="47" t="str">
        <f>LEFT(I393,5)</f>
        <v>41800</v>
      </c>
      <c r="D393" s="21" t="s">
        <v>76</v>
      </c>
      <c r="E393" s="28" t="s">
        <v>13</v>
      </c>
      <c r="F393" s="36" t="s">
        <v>6</v>
      </c>
      <c r="G393" s="36" t="s">
        <v>13</v>
      </c>
      <c r="H393" s="28" t="s">
        <v>14</v>
      </c>
      <c r="I393" s="28" t="s">
        <v>125</v>
      </c>
      <c r="J393" s="8" t="s">
        <v>1298</v>
      </c>
      <c r="K393" s="76" t="s">
        <v>328</v>
      </c>
      <c r="L393" s="33" t="s">
        <v>798</v>
      </c>
      <c r="M393" s="69"/>
      <c r="N393" s="30" t="s">
        <v>9</v>
      </c>
      <c r="O393" s="31">
        <v>45170</v>
      </c>
      <c r="P393" s="32" t="s">
        <v>328</v>
      </c>
      <c r="Q393" t="s">
        <v>1126</v>
      </c>
      <c r="R393" s="106" t="s">
        <v>328</v>
      </c>
      <c r="S393" s="106"/>
      <c r="T393" s="106"/>
      <c r="U393" s="106"/>
      <c r="V393" s="106"/>
      <c r="W393" s="106"/>
      <c r="X393" s="106"/>
      <c r="Y393" s="106"/>
      <c r="Z393" s="106"/>
      <c r="AA393" s="106"/>
      <c r="AB393" s="106"/>
      <c r="AC393" s="106"/>
      <c r="AD393" s="106"/>
    </row>
    <row r="394" spans="1:30" ht="15" customHeight="1" x14ac:dyDescent="0.3">
      <c r="A394" s="81" t="s">
        <v>1011</v>
      </c>
      <c r="B394" s="28" t="s">
        <v>333</v>
      </c>
      <c r="C394" s="47" t="str">
        <f t="shared" si="10"/>
        <v>41800</v>
      </c>
      <c r="D394" s="21" t="s">
        <v>76</v>
      </c>
      <c r="E394" s="28" t="s">
        <v>13</v>
      </c>
      <c r="F394" s="36" t="s">
        <v>6</v>
      </c>
      <c r="G394" s="36" t="s">
        <v>13</v>
      </c>
      <c r="H394" s="28" t="s">
        <v>14</v>
      </c>
      <c r="I394" s="28" t="s">
        <v>125</v>
      </c>
      <c r="J394" s="8" t="s">
        <v>21</v>
      </c>
      <c r="K394" s="75" t="s">
        <v>22</v>
      </c>
      <c r="L394" s="74" t="s">
        <v>797</v>
      </c>
      <c r="M394" s="24">
        <f>IF(ISNA(VLOOKUP(_xlfn.CONCAT(I394,".",K394),'ad hoc'!D:F,3,FALSE)),"not in adhoc",VLOOKUP(_xlfn.CONCAT(I394,".",K394),'ad hoc'!D:F,3,FALSE))</f>
        <v>2</v>
      </c>
      <c r="N394" s="30" t="s">
        <v>9</v>
      </c>
      <c r="O394" s="31">
        <v>45156</v>
      </c>
      <c r="P394" s="32" t="s">
        <v>20</v>
      </c>
      <c r="Q394" t="s">
        <v>1126</v>
      </c>
      <c r="R394" s="104" t="s">
        <v>404</v>
      </c>
      <c r="S394" s="104" t="s">
        <v>1252</v>
      </c>
      <c r="T394" s="104" t="s">
        <v>1253</v>
      </c>
      <c r="U394" s="104" t="s">
        <v>394</v>
      </c>
      <c r="V394" s="104" t="s">
        <v>1254</v>
      </c>
      <c r="W394" s="104" t="s">
        <v>1255</v>
      </c>
      <c r="X394" s="104" t="s">
        <v>1256</v>
      </c>
      <c r="Y394" s="104" t="s">
        <v>395</v>
      </c>
      <c r="Z394" s="104" t="s">
        <v>402</v>
      </c>
      <c r="AA394" s="104" t="s">
        <v>397</v>
      </c>
      <c r="AB394" s="104" t="s">
        <v>1257</v>
      </c>
      <c r="AC394" s="104" t="s">
        <v>396</v>
      </c>
      <c r="AD394" s="104"/>
    </row>
    <row r="395" spans="1:30" ht="15" customHeight="1" x14ac:dyDescent="0.3">
      <c r="A395" s="81" t="s">
        <v>1011</v>
      </c>
      <c r="B395" s="28" t="s">
        <v>333</v>
      </c>
      <c r="C395" s="47" t="str">
        <f t="shared" si="10"/>
        <v>41800</v>
      </c>
      <c r="D395" s="21" t="s">
        <v>76</v>
      </c>
      <c r="E395" s="28" t="s">
        <v>13</v>
      </c>
      <c r="F395" s="36" t="s">
        <v>6</v>
      </c>
      <c r="G395" s="36" t="s">
        <v>13</v>
      </c>
      <c r="H395" s="28" t="s">
        <v>14</v>
      </c>
      <c r="I395" s="28" t="s">
        <v>125</v>
      </c>
      <c r="J395" s="8" t="s">
        <v>24</v>
      </c>
      <c r="K395" s="75" t="s">
        <v>25</v>
      </c>
      <c r="L395" s="74" t="s">
        <v>797</v>
      </c>
      <c r="M395" s="24">
        <f>IF(ISNA(VLOOKUP(_xlfn.CONCAT(I395,".",K395),'ad hoc'!D:F,3,FALSE)),"not in adhoc",VLOOKUP(_xlfn.CONCAT(I395,".",K395),'ad hoc'!D:F,3,FALSE))</f>
        <v>1</v>
      </c>
      <c r="N395" s="30" t="s">
        <v>9</v>
      </c>
      <c r="O395" s="31">
        <v>45170</v>
      </c>
      <c r="P395" s="32" t="s">
        <v>23</v>
      </c>
      <c r="Q395" t="s">
        <v>1126</v>
      </c>
      <c r="R395" s="104" t="s">
        <v>404</v>
      </c>
      <c r="S395" s="104" t="s">
        <v>1252</v>
      </c>
      <c r="T395" s="104" t="s">
        <v>1253</v>
      </c>
      <c r="U395" s="104" t="s">
        <v>394</v>
      </c>
      <c r="V395" s="104" t="s">
        <v>1254</v>
      </c>
      <c r="W395" s="104" t="s">
        <v>1255</v>
      </c>
      <c r="X395" s="104" t="s">
        <v>1256</v>
      </c>
      <c r="Y395" s="104" t="s">
        <v>395</v>
      </c>
      <c r="Z395" s="104" t="s">
        <v>402</v>
      </c>
      <c r="AA395" s="104" t="s">
        <v>397</v>
      </c>
      <c r="AB395" s="104" t="s">
        <v>1257</v>
      </c>
      <c r="AC395" s="104" t="s">
        <v>396</v>
      </c>
      <c r="AD395" s="104"/>
    </row>
    <row r="396" spans="1:30" ht="15" customHeight="1" x14ac:dyDescent="0.3">
      <c r="A396" s="81" t="s">
        <v>1011</v>
      </c>
      <c r="B396" s="28" t="s">
        <v>333</v>
      </c>
      <c r="C396" s="47" t="str">
        <f t="shared" si="10"/>
        <v>41800</v>
      </c>
      <c r="D396" s="21" t="s">
        <v>76</v>
      </c>
      <c r="E396" s="28" t="s">
        <v>13</v>
      </c>
      <c r="F396" s="36" t="s">
        <v>6</v>
      </c>
      <c r="G396" s="36" t="s">
        <v>13</v>
      </c>
      <c r="H396" s="28" t="s">
        <v>14</v>
      </c>
      <c r="I396" s="28" t="s">
        <v>125</v>
      </c>
      <c r="J396" s="8" t="s">
        <v>27</v>
      </c>
      <c r="K396" s="75" t="s">
        <v>28</v>
      </c>
      <c r="L396" s="74" t="s">
        <v>797</v>
      </c>
      <c r="M396" s="24">
        <f>IF(ISNA(VLOOKUP(_xlfn.CONCAT(I396,".",K396),'ad hoc'!D:F,3,FALSE)),"not in adhoc",VLOOKUP(_xlfn.CONCAT(I396,".",K396),'ad hoc'!D:F,3,FALSE))</f>
        <v>2</v>
      </c>
      <c r="N396" s="30" t="s">
        <v>9</v>
      </c>
      <c r="O396" s="31">
        <v>45149</v>
      </c>
      <c r="P396" s="32" t="s">
        <v>26</v>
      </c>
      <c r="Q396" t="s">
        <v>1126</v>
      </c>
      <c r="R396" s="104" t="s">
        <v>404</v>
      </c>
      <c r="S396" s="104" t="s">
        <v>1252</v>
      </c>
      <c r="T396" s="104" t="s">
        <v>1253</v>
      </c>
      <c r="U396" s="104" t="s">
        <v>394</v>
      </c>
      <c r="V396" s="104" t="s">
        <v>1254</v>
      </c>
      <c r="W396" s="104" t="s">
        <v>1255</v>
      </c>
      <c r="X396" s="104" t="s">
        <v>1256</v>
      </c>
      <c r="Y396" s="104" t="s">
        <v>395</v>
      </c>
      <c r="Z396" s="104" t="s">
        <v>402</v>
      </c>
      <c r="AA396" s="104" t="s">
        <v>397</v>
      </c>
      <c r="AB396" s="104" t="s">
        <v>1257</v>
      </c>
      <c r="AC396" s="104" t="s">
        <v>396</v>
      </c>
      <c r="AD396" s="104"/>
    </row>
    <row r="397" spans="1:30" ht="15" customHeight="1" x14ac:dyDescent="0.3">
      <c r="A397" s="81" t="s">
        <v>1011</v>
      </c>
      <c r="B397" s="28" t="s">
        <v>333</v>
      </c>
      <c r="C397" s="47" t="str">
        <f t="shared" si="10"/>
        <v>41800</v>
      </c>
      <c r="D397" s="21" t="s">
        <v>76</v>
      </c>
      <c r="E397" s="28" t="s">
        <v>13</v>
      </c>
      <c r="F397" s="36" t="s">
        <v>6</v>
      </c>
      <c r="G397" s="36" t="s">
        <v>13</v>
      </c>
      <c r="H397" s="28" t="s">
        <v>14</v>
      </c>
      <c r="I397" s="28" t="s">
        <v>125</v>
      </c>
      <c r="J397" s="8" t="s">
        <v>33</v>
      </c>
      <c r="K397" s="75" t="s">
        <v>34</v>
      </c>
      <c r="L397" s="33" t="s">
        <v>802</v>
      </c>
      <c r="M397" s="69"/>
      <c r="N397" s="30" t="s">
        <v>35</v>
      </c>
      <c r="O397" s="31" t="s">
        <v>35</v>
      </c>
      <c r="P397" s="32" t="s">
        <v>32</v>
      </c>
      <c r="Q397" t="s">
        <v>1126</v>
      </c>
      <c r="R397" s="104" t="s">
        <v>404</v>
      </c>
      <c r="S397" s="104" t="s">
        <v>1252</v>
      </c>
      <c r="T397" s="104" t="s">
        <v>1253</v>
      </c>
      <c r="U397" s="104" t="s">
        <v>394</v>
      </c>
      <c r="V397" s="104" t="s">
        <v>1254</v>
      </c>
      <c r="W397" s="104" t="s">
        <v>1255</v>
      </c>
      <c r="X397" s="104" t="s">
        <v>1256</v>
      </c>
      <c r="Y397" s="104" t="s">
        <v>395</v>
      </c>
      <c r="Z397" s="104" t="s">
        <v>402</v>
      </c>
      <c r="AA397" s="104" t="s">
        <v>397</v>
      </c>
      <c r="AB397" s="104" t="s">
        <v>1257</v>
      </c>
      <c r="AC397" s="104" t="s">
        <v>396</v>
      </c>
      <c r="AD397" s="104"/>
    </row>
    <row r="398" spans="1:30" ht="15" customHeight="1" x14ac:dyDescent="0.3">
      <c r="A398" s="81" t="s">
        <v>1011</v>
      </c>
      <c r="B398" s="28" t="s">
        <v>333</v>
      </c>
      <c r="C398" s="47" t="str">
        <f t="shared" si="10"/>
        <v>41800</v>
      </c>
      <c r="D398" s="21" t="s">
        <v>76</v>
      </c>
      <c r="E398" s="28" t="s">
        <v>13</v>
      </c>
      <c r="F398" s="36" t="s">
        <v>6</v>
      </c>
      <c r="G398" s="36" t="s">
        <v>13</v>
      </c>
      <c r="H398" s="28" t="s">
        <v>14</v>
      </c>
      <c r="I398" s="28" t="s">
        <v>125</v>
      </c>
      <c r="J398" s="8" t="s">
        <v>1299</v>
      </c>
      <c r="K398" s="76" t="s">
        <v>328</v>
      </c>
      <c r="L398" s="33" t="s">
        <v>798</v>
      </c>
      <c r="M398" s="69"/>
      <c r="N398" s="30" t="s">
        <v>9</v>
      </c>
      <c r="O398" s="31">
        <v>45177</v>
      </c>
      <c r="P398" s="32" t="s">
        <v>328</v>
      </c>
      <c r="Q398" t="s">
        <v>1126</v>
      </c>
      <c r="R398" s="106" t="s">
        <v>328</v>
      </c>
      <c r="S398" s="106"/>
      <c r="T398" s="106"/>
      <c r="U398" s="106"/>
      <c r="V398" s="106"/>
      <c r="W398" s="106"/>
      <c r="X398" s="106"/>
      <c r="Y398" s="106"/>
      <c r="Z398" s="106"/>
      <c r="AA398" s="106"/>
      <c r="AB398" s="106"/>
      <c r="AC398" s="106"/>
      <c r="AD398" s="106"/>
    </row>
    <row r="399" spans="1:30" ht="15" customHeight="1" x14ac:dyDescent="0.3">
      <c r="A399" s="81" t="s">
        <v>1011</v>
      </c>
      <c r="B399" s="28" t="s">
        <v>333</v>
      </c>
      <c r="C399" s="47" t="str">
        <f t="shared" si="10"/>
        <v>41800</v>
      </c>
      <c r="D399" s="21" t="s">
        <v>76</v>
      </c>
      <c r="E399" s="28" t="s">
        <v>13</v>
      </c>
      <c r="F399" s="36" t="s">
        <v>6</v>
      </c>
      <c r="G399" s="36" t="s">
        <v>13</v>
      </c>
      <c r="H399" s="28" t="s">
        <v>14</v>
      </c>
      <c r="I399" s="28" t="s">
        <v>126</v>
      </c>
      <c r="J399" s="8" t="s">
        <v>38</v>
      </c>
      <c r="K399" s="75" t="s">
        <v>39</v>
      </c>
      <c r="L399" s="74" t="s">
        <v>797</v>
      </c>
      <c r="M399" s="24" t="str">
        <f>IF(ISNA(VLOOKUP(_xlfn.CONCAT(I399,".",K399),'ad hoc'!D:F,3,FALSE)),"not in adhoc",VLOOKUP(_xlfn.CONCAT(I399,".",K399),'ad hoc'!D:F,3,FALSE))</f>
        <v>not in adhoc</v>
      </c>
      <c r="N399" s="30" t="s">
        <v>9</v>
      </c>
      <c r="O399" s="31">
        <v>45142</v>
      </c>
      <c r="P399" s="32" t="s">
        <v>37</v>
      </c>
      <c r="Q399" t="s">
        <v>1126</v>
      </c>
      <c r="R399" s="104" t="s">
        <v>404</v>
      </c>
      <c r="S399" s="104" t="s">
        <v>1252</v>
      </c>
      <c r="T399" s="104" t="s">
        <v>1253</v>
      </c>
      <c r="U399" s="104" t="s">
        <v>394</v>
      </c>
      <c r="V399" s="104" t="s">
        <v>1254</v>
      </c>
      <c r="W399" s="104" t="s">
        <v>1255</v>
      </c>
      <c r="X399" s="104" t="s">
        <v>1256</v>
      </c>
      <c r="Y399" s="104" t="s">
        <v>395</v>
      </c>
      <c r="Z399" s="104" t="s">
        <v>402</v>
      </c>
      <c r="AA399" s="104" t="s">
        <v>397</v>
      </c>
      <c r="AB399" s="104" t="s">
        <v>1257</v>
      </c>
      <c r="AC399" s="104" t="s">
        <v>396</v>
      </c>
      <c r="AD399" s="104"/>
    </row>
    <row r="400" spans="1:30" ht="15" customHeight="1" x14ac:dyDescent="0.3">
      <c r="A400" s="81" t="s">
        <v>1011</v>
      </c>
      <c r="B400" s="28" t="s">
        <v>333</v>
      </c>
      <c r="C400" s="47" t="str">
        <f t="shared" si="10"/>
        <v>41800</v>
      </c>
      <c r="D400" s="21" t="s">
        <v>76</v>
      </c>
      <c r="E400" s="28" t="s">
        <v>13</v>
      </c>
      <c r="F400" s="36" t="s">
        <v>6</v>
      </c>
      <c r="G400" s="36" t="s">
        <v>13</v>
      </c>
      <c r="H400" s="28" t="s">
        <v>14</v>
      </c>
      <c r="I400" s="28" t="s">
        <v>125</v>
      </c>
      <c r="J400" s="8" t="s">
        <v>1300</v>
      </c>
      <c r="K400" s="75" t="s">
        <v>41</v>
      </c>
      <c r="L400" s="74" t="s">
        <v>797</v>
      </c>
      <c r="M400" s="24">
        <f>IF(ISNA(VLOOKUP(_xlfn.CONCAT(I400,".",K400),'ad hoc'!D:F,3,FALSE)),"not in adhoc",VLOOKUP(_xlfn.CONCAT(I400,".",K400),'ad hoc'!D:F,3,FALSE))</f>
        <v>1</v>
      </c>
      <c r="N400" s="30" t="s">
        <v>9</v>
      </c>
      <c r="O400" s="31">
        <v>45177</v>
      </c>
      <c r="P400" s="32" t="s">
        <v>328</v>
      </c>
      <c r="Q400" t="s">
        <v>1126</v>
      </c>
      <c r="R400" s="106" t="s">
        <v>328</v>
      </c>
      <c r="S400" s="106"/>
      <c r="T400" s="106"/>
      <c r="U400" s="106"/>
      <c r="V400" s="106"/>
      <c r="W400" s="106"/>
      <c r="X400" s="106"/>
      <c r="Y400" s="106"/>
      <c r="Z400" s="106"/>
      <c r="AA400" s="106"/>
      <c r="AB400" s="106"/>
      <c r="AC400" s="106"/>
      <c r="AD400" s="106"/>
    </row>
    <row r="401" spans="1:30" ht="15" customHeight="1" x14ac:dyDescent="0.3">
      <c r="A401" s="81" t="s">
        <v>1011</v>
      </c>
      <c r="B401" s="28" t="s">
        <v>333</v>
      </c>
      <c r="C401" s="47" t="str">
        <f t="shared" si="10"/>
        <v>41800</v>
      </c>
      <c r="D401" s="21" t="s">
        <v>76</v>
      </c>
      <c r="E401" s="28" t="s">
        <v>13</v>
      </c>
      <c r="F401" s="36" t="s">
        <v>6</v>
      </c>
      <c r="G401" s="36" t="s">
        <v>13</v>
      </c>
      <c r="H401" s="28" t="s">
        <v>14</v>
      </c>
      <c r="I401" s="28" t="s">
        <v>125</v>
      </c>
      <c r="J401" s="8" t="s">
        <v>994</v>
      </c>
      <c r="K401" s="75" t="s">
        <v>43</v>
      </c>
      <c r="L401" s="74" t="s">
        <v>797</v>
      </c>
      <c r="M401" s="24">
        <f>IF(ISNA(VLOOKUP(_xlfn.CONCAT(I401,".",K401),'ad hoc'!D:F,3,FALSE)),"not in adhoc",VLOOKUP(_xlfn.CONCAT(I401,".",K401),'ad hoc'!D:F,3,FALSE))</f>
        <v>2</v>
      </c>
      <c r="N401" s="30" t="s">
        <v>9</v>
      </c>
      <c r="O401" s="31">
        <v>45163</v>
      </c>
      <c r="P401" s="32" t="s">
        <v>328</v>
      </c>
      <c r="Q401" t="s">
        <v>1126</v>
      </c>
      <c r="R401" s="106" t="s">
        <v>328</v>
      </c>
      <c r="S401" s="106"/>
      <c r="T401" s="106"/>
      <c r="U401" s="106"/>
      <c r="V401" s="106"/>
      <c r="W401" s="106"/>
      <c r="X401" s="106"/>
      <c r="Y401" s="106"/>
      <c r="Z401" s="106"/>
      <c r="AA401" s="106"/>
      <c r="AB401" s="106"/>
      <c r="AC401" s="106"/>
      <c r="AD401" s="106"/>
    </row>
    <row r="402" spans="1:30" ht="15" customHeight="1" x14ac:dyDescent="0.3">
      <c r="A402" s="81" t="s">
        <v>1011</v>
      </c>
      <c r="B402" s="28" t="s">
        <v>333</v>
      </c>
      <c r="C402" s="47" t="str">
        <f t="shared" si="10"/>
        <v>41800</v>
      </c>
      <c r="D402" s="21" t="s">
        <v>76</v>
      </c>
      <c r="E402" s="28" t="s">
        <v>13</v>
      </c>
      <c r="F402" s="36" t="s">
        <v>6</v>
      </c>
      <c r="G402" s="36" t="s">
        <v>13</v>
      </c>
      <c r="H402" s="28" t="s">
        <v>14</v>
      </c>
      <c r="I402" s="28" t="s">
        <v>125</v>
      </c>
      <c r="J402" s="8" t="s">
        <v>45</v>
      </c>
      <c r="K402" s="75" t="s">
        <v>46</v>
      </c>
      <c r="L402" s="74" t="s">
        <v>797</v>
      </c>
      <c r="M402" s="24">
        <f>IF(ISNA(VLOOKUP(_xlfn.CONCAT(I402,".",K402),'ad hoc'!D:F,3,FALSE)),"not in adhoc",VLOOKUP(_xlfn.CONCAT(I402,".",K402),'ad hoc'!D:F,3,FALSE))</f>
        <v>1</v>
      </c>
      <c r="N402" s="30" t="s">
        <v>9</v>
      </c>
      <c r="O402" s="31">
        <v>45170</v>
      </c>
      <c r="P402" s="32" t="s">
        <v>44</v>
      </c>
      <c r="Q402" t="s">
        <v>1126</v>
      </c>
      <c r="R402" s="104" t="s">
        <v>404</v>
      </c>
      <c r="S402" s="104" t="s">
        <v>1252</v>
      </c>
      <c r="T402" s="104" t="s">
        <v>1253</v>
      </c>
      <c r="U402" s="104" t="s">
        <v>394</v>
      </c>
      <c r="V402" s="104" t="s">
        <v>1254</v>
      </c>
      <c r="W402" s="104" t="s">
        <v>1255</v>
      </c>
      <c r="X402" s="104" t="s">
        <v>1256</v>
      </c>
      <c r="Y402" s="104" t="s">
        <v>395</v>
      </c>
      <c r="Z402" s="104" t="s">
        <v>402</v>
      </c>
      <c r="AA402" s="104" t="s">
        <v>397</v>
      </c>
      <c r="AB402" s="104" t="s">
        <v>1257</v>
      </c>
      <c r="AC402" s="104" t="s">
        <v>396</v>
      </c>
      <c r="AD402" s="104"/>
    </row>
    <row r="403" spans="1:30" ht="15" customHeight="1" x14ac:dyDescent="0.3">
      <c r="A403" s="81" t="s">
        <v>1011</v>
      </c>
      <c r="B403" s="28" t="s">
        <v>333</v>
      </c>
      <c r="C403" s="47" t="str">
        <f t="shared" si="10"/>
        <v>41800</v>
      </c>
      <c r="D403" s="21" t="s">
        <v>76</v>
      </c>
      <c r="E403" s="28" t="s">
        <v>13</v>
      </c>
      <c r="F403" s="36" t="s">
        <v>6</v>
      </c>
      <c r="G403" s="36" t="s">
        <v>13</v>
      </c>
      <c r="H403" s="28" t="s">
        <v>14</v>
      </c>
      <c r="I403" s="28" t="s">
        <v>125</v>
      </c>
      <c r="J403" s="8" t="s">
        <v>48</v>
      </c>
      <c r="K403" s="75" t="s">
        <v>49</v>
      </c>
      <c r="L403" s="74" t="s">
        <v>797</v>
      </c>
      <c r="M403" s="24">
        <f>IF(ISNA(VLOOKUP(_xlfn.CONCAT(I403,".",K403),'ad hoc'!D:F,3,FALSE)),"not in adhoc",VLOOKUP(_xlfn.CONCAT(I403,".",K403),'ad hoc'!D:F,3,FALSE))</f>
        <v>2</v>
      </c>
      <c r="N403" s="30" t="s">
        <v>9</v>
      </c>
      <c r="O403" s="31">
        <v>45156</v>
      </c>
      <c r="P403" s="32" t="s">
        <v>47</v>
      </c>
      <c r="Q403" t="s">
        <v>1126</v>
      </c>
      <c r="R403" s="104" t="s">
        <v>404</v>
      </c>
      <c r="S403" s="104" t="s">
        <v>1252</v>
      </c>
      <c r="T403" s="104" t="s">
        <v>1253</v>
      </c>
      <c r="U403" s="104" t="s">
        <v>394</v>
      </c>
      <c r="V403" s="104" t="s">
        <v>1254</v>
      </c>
      <c r="W403" s="104" t="s">
        <v>1255</v>
      </c>
      <c r="X403" s="104" t="s">
        <v>1256</v>
      </c>
      <c r="Y403" s="104" t="s">
        <v>395</v>
      </c>
      <c r="Z403" s="104" t="s">
        <v>402</v>
      </c>
      <c r="AA403" s="104" t="s">
        <v>397</v>
      </c>
      <c r="AB403" s="104" t="s">
        <v>1257</v>
      </c>
      <c r="AC403" s="104" t="s">
        <v>396</v>
      </c>
      <c r="AD403" s="104"/>
    </row>
    <row r="404" spans="1:30" ht="15" customHeight="1" x14ac:dyDescent="0.3">
      <c r="A404" s="81" t="s">
        <v>1011</v>
      </c>
      <c r="B404" s="28" t="s">
        <v>333</v>
      </c>
      <c r="C404" s="47" t="str">
        <f t="shared" si="10"/>
        <v>41800</v>
      </c>
      <c r="D404" s="21" t="s">
        <v>76</v>
      </c>
      <c r="E404" s="28" t="s">
        <v>13</v>
      </c>
      <c r="F404" s="36" t="s">
        <v>6</v>
      </c>
      <c r="G404" s="36" t="s">
        <v>13</v>
      </c>
      <c r="H404" s="28" t="s">
        <v>14</v>
      </c>
      <c r="I404" s="28" t="s">
        <v>125</v>
      </c>
      <c r="J404" s="8" t="s">
        <v>1301</v>
      </c>
      <c r="K404" s="75" t="s">
        <v>51</v>
      </c>
      <c r="L404" s="74" t="s">
        <v>797</v>
      </c>
      <c r="M404" s="24">
        <f>IF(ISNA(VLOOKUP(_xlfn.CONCAT(I404,".",K404),'ad hoc'!D:F,3,FALSE)),"not in adhoc",VLOOKUP(_xlfn.CONCAT(I404,".",K404),'ad hoc'!D:F,3,FALSE))</f>
        <v>1</v>
      </c>
      <c r="N404" s="30" t="s">
        <v>9</v>
      </c>
      <c r="O404" s="31">
        <v>45156</v>
      </c>
      <c r="P404" s="32" t="s">
        <v>328</v>
      </c>
      <c r="Q404" t="s">
        <v>1126</v>
      </c>
      <c r="R404" s="106" t="s">
        <v>328</v>
      </c>
      <c r="S404" s="106"/>
      <c r="T404" s="106"/>
      <c r="U404" s="106"/>
      <c r="V404" s="106"/>
      <c r="W404" s="106"/>
      <c r="X404" s="106"/>
      <c r="Y404" s="106"/>
      <c r="Z404" s="106"/>
      <c r="AA404" s="106"/>
      <c r="AB404" s="106"/>
      <c r="AC404" s="106"/>
      <c r="AD404" s="106"/>
    </row>
    <row r="405" spans="1:30" ht="15" customHeight="1" x14ac:dyDescent="0.3">
      <c r="A405" s="81" t="s">
        <v>1011</v>
      </c>
      <c r="B405" s="28" t="s">
        <v>333</v>
      </c>
      <c r="C405" s="47" t="str">
        <f t="shared" si="10"/>
        <v>41800</v>
      </c>
      <c r="D405" s="21" t="s">
        <v>76</v>
      </c>
      <c r="E405" s="28" t="s">
        <v>13</v>
      </c>
      <c r="F405" s="36" t="s">
        <v>6</v>
      </c>
      <c r="G405" s="36" t="s">
        <v>13</v>
      </c>
      <c r="H405" s="28" t="s">
        <v>14</v>
      </c>
      <c r="I405" s="28" t="s">
        <v>125</v>
      </c>
      <c r="J405" s="8" t="s">
        <v>1302</v>
      </c>
      <c r="K405" s="75" t="s">
        <v>29</v>
      </c>
      <c r="L405" s="33" t="s">
        <v>801</v>
      </c>
      <c r="M405" s="70"/>
      <c r="N405" s="30" t="s">
        <v>9</v>
      </c>
      <c r="O405" s="31">
        <v>45250</v>
      </c>
      <c r="P405" s="32" t="s">
        <v>328</v>
      </c>
      <c r="Q405" t="s">
        <v>1126</v>
      </c>
      <c r="R405" s="106" t="s">
        <v>328</v>
      </c>
      <c r="S405" s="106"/>
      <c r="T405" s="106"/>
      <c r="U405" s="106"/>
      <c r="V405" s="106"/>
      <c r="W405" s="106"/>
      <c r="X405" s="106"/>
      <c r="Y405" s="106"/>
      <c r="Z405" s="106"/>
      <c r="AA405" s="106"/>
      <c r="AB405" s="106"/>
      <c r="AC405" s="106"/>
      <c r="AD405" s="106"/>
    </row>
    <row r="406" spans="1:30" ht="15" customHeight="1" x14ac:dyDescent="0.3">
      <c r="A406" s="81" t="s">
        <v>1011</v>
      </c>
      <c r="B406" s="28" t="s">
        <v>333</v>
      </c>
      <c r="C406" s="47" t="str">
        <f t="shared" si="10"/>
        <v>41800</v>
      </c>
      <c r="D406" s="21" t="s">
        <v>76</v>
      </c>
      <c r="E406" s="28" t="s">
        <v>13</v>
      </c>
      <c r="F406" s="36" t="s">
        <v>6</v>
      </c>
      <c r="G406" s="36" t="s">
        <v>13</v>
      </c>
      <c r="H406" s="28" t="s">
        <v>14</v>
      </c>
      <c r="I406" s="28" t="s">
        <v>125</v>
      </c>
      <c r="J406" s="8" t="s">
        <v>1303</v>
      </c>
      <c r="K406" s="76" t="s">
        <v>328</v>
      </c>
      <c r="L406" s="33" t="s">
        <v>798</v>
      </c>
      <c r="M406" s="69"/>
      <c r="N406" s="30" t="s">
        <v>9</v>
      </c>
      <c r="O406" s="31">
        <v>45156</v>
      </c>
      <c r="P406" s="32" t="s">
        <v>328</v>
      </c>
      <c r="Q406" t="s">
        <v>1126</v>
      </c>
      <c r="R406" s="106" t="s">
        <v>328</v>
      </c>
      <c r="S406" s="106"/>
      <c r="T406" s="106"/>
      <c r="U406" s="106"/>
      <c r="V406" s="106"/>
      <c r="W406" s="106"/>
      <c r="X406" s="106"/>
      <c r="Y406" s="106"/>
      <c r="Z406" s="106"/>
      <c r="AA406" s="106"/>
      <c r="AB406" s="106"/>
      <c r="AC406" s="106"/>
      <c r="AD406" s="106"/>
    </row>
    <row r="407" spans="1:30" ht="15" customHeight="1" x14ac:dyDescent="0.3">
      <c r="A407" s="81" t="s">
        <v>1011</v>
      </c>
      <c r="B407" s="28" t="s">
        <v>333</v>
      </c>
      <c r="C407" s="47" t="str">
        <f t="shared" si="10"/>
        <v>41800</v>
      </c>
      <c r="D407" s="21" t="s">
        <v>76</v>
      </c>
      <c r="E407" s="28" t="s">
        <v>13</v>
      </c>
      <c r="F407" s="36" t="s">
        <v>6</v>
      </c>
      <c r="G407" s="36" t="s">
        <v>13</v>
      </c>
      <c r="H407" s="28" t="s">
        <v>14</v>
      </c>
      <c r="I407" s="28" t="s">
        <v>126</v>
      </c>
      <c r="J407" s="8" t="s">
        <v>58</v>
      </c>
      <c r="K407" s="75" t="s">
        <v>59</v>
      </c>
      <c r="L407" s="33" t="s">
        <v>800</v>
      </c>
      <c r="M407" s="69"/>
      <c r="N407" s="30" t="s">
        <v>56</v>
      </c>
      <c r="O407" s="31">
        <v>45142</v>
      </c>
      <c r="P407" s="32" t="s">
        <v>57</v>
      </c>
      <c r="Q407" t="s">
        <v>1126</v>
      </c>
      <c r="R407" s="110" t="s">
        <v>1260</v>
      </c>
      <c r="S407" s="110"/>
      <c r="T407" s="110"/>
      <c r="U407" s="110"/>
      <c r="V407" s="110"/>
      <c r="W407" s="110"/>
      <c r="X407" s="110"/>
      <c r="Y407" s="110"/>
      <c r="Z407" s="110"/>
      <c r="AA407" s="110"/>
      <c r="AB407" s="110"/>
      <c r="AC407" s="110"/>
      <c r="AD407" s="110"/>
    </row>
    <row r="408" spans="1:30" ht="15" customHeight="1" x14ac:dyDescent="0.3">
      <c r="A408" s="81" t="s">
        <v>1011</v>
      </c>
      <c r="B408" s="28" t="s">
        <v>333</v>
      </c>
      <c r="C408" s="47" t="str">
        <f t="shared" si="10"/>
        <v>41800</v>
      </c>
      <c r="D408" s="21" t="s">
        <v>76</v>
      </c>
      <c r="E408" s="28" t="s">
        <v>13</v>
      </c>
      <c r="F408" s="36" t="s">
        <v>6</v>
      </c>
      <c r="G408" s="36" t="s">
        <v>13</v>
      </c>
      <c r="H408" s="28" t="s">
        <v>14</v>
      </c>
      <c r="I408" s="28" t="s">
        <v>126</v>
      </c>
      <c r="J408" s="8" t="s">
        <v>61</v>
      </c>
      <c r="K408" s="75" t="s">
        <v>59</v>
      </c>
      <c r="L408" s="33" t="s">
        <v>800</v>
      </c>
      <c r="M408" s="69"/>
      <c r="N408" s="30" t="s">
        <v>56</v>
      </c>
      <c r="O408" s="31">
        <v>45142</v>
      </c>
      <c r="P408" s="32" t="s">
        <v>60</v>
      </c>
      <c r="Q408" t="s">
        <v>1126</v>
      </c>
      <c r="R408" s="110" t="s">
        <v>1260</v>
      </c>
      <c r="S408" s="110"/>
      <c r="T408" s="110"/>
      <c r="U408" s="110"/>
      <c r="V408" s="110"/>
      <c r="W408" s="110"/>
      <c r="X408" s="110"/>
      <c r="Y408" s="110"/>
      <c r="Z408" s="110"/>
      <c r="AA408" s="110"/>
      <c r="AB408" s="110"/>
      <c r="AC408" s="110"/>
      <c r="AD408" s="110"/>
    </row>
    <row r="409" spans="1:30" ht="15" customHeight="1" x14ac:dyDescent="0.3">
      <c r="A409" s="81" t="s">
        <v>1011</v>
      </c>
      <c r="B409" s="28" t="s">
        <v>333</v>
      </c>
      <c r="C409" s="47" t="str">
        <f t="shared" si="10"/>
        <v>41800</v>
      </c>
      <c r="D409" s="21" t="s">
        <v>76</v>
      </c>
      <c r="E409" s="28" t="s">
        <v>13</v>
      </c>
      <c r="F409" s="36" t="s">
        <v>6</v>
      </c>
      <c r="G409" s="36" t="s">
        <v>13</v>
      </c>
      <c r="H409" s="28" t="s">
        <v>14</v>
      </c>
      <c r="I409" s="28" t="s">
        <v>126</v>
      </c>
      <c r="J409" s="8" t="s">
        <v>63</v>
      </c>
      <c r="K409" s="75" t="s">
        <v>59</v>
      </c>
      <c r="L409" s="33" t="s">
        <v>800</v>
      </c>
      <c r="M409" s="69"/>
      <c r="N409" s="30" t="s">
        <v>56</v>
      </c>
      <c r="O409" s="31">
        <v>45177</v>
      </c>
      <c r="P409" s="32" t="s">
        <v>62</v>
      </c>
      <c r="Q409" t="s">
        <v>1126</v>
      </c>
      <c r="R409" s="110" t="s">
        <v>1260</v>
      </c>
      <c r="S409" s="110"/>
      <c r="T409" s="110"/>
      <c r="U409" s="110"/>
      <c r="V409" s="110"/>
      <c r="W409" s="110"/>
      <c r="X409" s="110"/>
      <c r="Y409" s="110"/>
      <c r="Z409" s="110"/>
      <c r="AA409" s="110"/>
      <c r="AB409" s="110"/>
      <c r="AC409" s="110"/>
      <c r="AD409" s="110"/>
    </row>
    <row r="410" spans="1:30" ht="15" customHeight="1" x14ac:dyDescent="0.3">
      <c r="A410" s="81" t="s">
        <v>1011</v>
      </c>
      <c r="B410" s="28" t="s">
        <v>333</v>
      </c>
      <c r="C410" s="47" t="str">
        <f t="shared" si="10"/>
        <v>41800</v>
      </c>
      <c r="D410" s="21" t="s">
        <v>76</v>
      </c>
      <c r="E410" s="28" t="s">
        <v>13</v>
      </c>
      <c r="F410" s="36" t="s">
        <v>6</v>
      </c>
      <c r="G410" s="36" t="s">
        <v>13</v>
      </c>
      <c r="H410" s="28" t="s">
        <v>14</v>
      </c>
      <c r="I410" s="28" t="s">
        <v>125</v>
      </c>
      <c r="J410" s="8" t="s">
        <v>65</v>
      </c>
      <c r="K410" s="75" t="s">
        <v>66</v>
      </c>
      <c r="L410" s="74" t="s">
        <v>797</v>
      </c>
      <c r="M410" s="24">
        <f>IF(ISNA(VLOOKUP(_xlfn.CONCAT(I410,".",K410),'ad hoc'!D:F,3,FALSE)),"not in adhoc",VLOOKUP(_xlfn.CONCAT(I410,".",K410),'ad hoc'!D:F,3,FALSE))</f>
        <v>2</v>
      </c>
      <c r="N410" s="30" t="s">
        <v>9</v>
      </c>
      <c r="O410" s="31">
        <v>45149</v>
      </c>
      <c r="P410" s="32" t="s">
        <v>64</v>
      </c>
      <c r="Q410" t="s">
        <v>1126</v>
      </c>
      <c r="R410" s="104" t="s">
        <v>404</v>
      </c>
      <c r="S410" s="104" t="s">
        <v>1252</v>
      </c>
      <c r="T410" s="104" t="s">
        <v>1253</v>
      </c>
      <c r="U410" s="104" t="s">
        <v>394</v>
      </c>
      <c r="V410" s="104" t="s">
        <v>1254</v>
      </c>
      <c r="W410" s="104" t="s">
        <v>1255</v>
      </c>
      <c r="X410" s="104" t="s">
        <v>1256</v>
      </c>
      <c r="Y410" s="104" t="s">
        <v>395</v>
      </c>
      <c r="Z410" s="104" t="s">
        <v>402</v>
      </c>
      <c r="AA410" s="104" t="s">
        <v>397</v>
      </c>
      <c r="AB410" s="104" t="s">
        <v>1257</v>
      </c>
      <c r="AC410" s="104" t="s">
        <v>396</v>
      </c>
      <c r="AD410" s="104"/>
    </row>
    <row r="411" spans="1:30" ht="15" customHeight="1" x14ac:dyDescent="0.3">
      <c r="A411" s="81" t="s">
        <v>1011</v>
      </c>
      <c r="B411" s="28" t="s">
        <v>333</v>
      </c>
      <c r="C411" s="47" t="str">
        <f t="shared" si="10"/>
        <v>41800</v>
      </c>
      <c r="D411" s="21" t="s">
        <v>76</v>
      </c>
      <c r="E411" s="28" t="s">
        <v>13</v>
      </c>
      <c r="F411" s="36" t="s">
        <v>6</v>
      </c>
      <c r="G411" s="36" t="s">
        <v>13</v>
      </c>
      <c r="H411" s="28" t="s">
        <v>14</v>
      </c>
      <c r="I411" s="28" t="s">
        <v>125</v>
      </c>
      <c r="J411" s="8" t="s">
        <v>68</v>
      </c>
      <c r="K411" s="75" t="s">
        <v>29</v>
      </c>
      <c r="L411" s="33" t="s">
        <v>801</v>
      </c>
      <c r="M411" s="70"/>
      <c r="N411" s="30" t="s">
        <v>9</v>
      </c>
      <c r="O411" s="31">
        <v>45156</v>
      </c>
      <c r="P411" s="32" t="s">
        <v>67</v>
      </c>
      <c r="Q411" t="s">
        <v>1126</v>
      </c>
      <c r="R411" s="104" t="s">
        <v>404</v>
      </c>
      <c r="S411" s="104" t="s">
        <v>1252</v>
      </c>
      <c r="T411" s="104" t="s">
        <v>1253</v>
      </c>
      <c r="U411" s="104" t="s">
        <v>394</v>
      </c>
      <c r="V411" s="104" t="s">
        <v>1254</v>
      </c>
      <c r="W411" s="104" t="s">
        <v>1255</v>
      </c>
      <c r="X411" s="104" t="s">
        <v>1256</v>
      </c>
      <c r="Y411" s="104" t="s">
        <v>395</v>
      </c>
      <c r="Z411" s="104" t="s">
        <v>402</v>
      </c>
      <c r="AA411" s="104" t="s">
        <v>397</v>
      </c>
      <c r="AB411" s="104" t="s">
        <v>1257</v>
      </c>
      <c r="AC411" s="104" t="s">
        <v>396</v>
      </c>
      <c r="AD411" s="104"/>
    </row>
    <row r="412" spans="1:30" ht="15" customHeight="1" x14ac:dyDescent="0.3">
      <c r="A412" s="81" t="s">
        <v>1011</v>
      </c>
      <c r="B412" s="28" t="s">
        <v>333</v>
      </c>
      <c r="C412" s="47" t="str">
        <f t="shared" si="10"/>
        <v>41800</v>
      </c>
      <c r="D412" s="21" t="s">
        <v>76</v>
      </c>
      <c r="E412" s="28" t="s">
        <v>13</v>
      </c>
      <c r="F412" s="36" t="s">
        <v>6</v>
      </c>
      <c r="G412" s="36" t="s">
        <v>13</v>
      </c>
      <c r="H412" s="28" t="s">
        <v>14</v>
      </c>
      <c r="I412" s="28" t="s">
        <v>125</v>
      </c>
      <c r="J412" s="8" t="s">
        <v>1304</v>
      </c>
      <c r="K412" s="76" t="s">
        <v>328</v>
      </c>
      <c r="L412" s="33" t="s">
        <v>798</v>
      </c>
      <c r="M412" s="69"/>
      <c r="N412" s="30" t="s">
        <v>9</v>
      </c>
      <c r="O412" s="31">
        <v>45250</v>
      </c>
      <c r="P412" s="32" t="s">
        <v>328</v>
      </c>
      <c r="Q412" t="s">
        <v>1126</v>
      </c>
      <c r="R412" s="106" t="s">
        <v>328</v>
      </c>
      <c r="S412" s="106"/>
      <c r="T412" s="106"/>
      <c r="U412" s="106"/>
      <c r="V412" s="106"/>
      <c r="W412" s="106"/>
      <c r="X412" s="106"/>
      <c r="Y412" s="106"/>
      <c r="Z412" s="106"/>
      <c r="AA412" s="106"/>
      <c r="AB412" s="106"/>
      <c r="AC412" s="106"/>
      <c r="AD412" s="106"/>
    </row>
    <row r="413" spans="1:30" ht="15" customHeight="1" x14ac:dyDescent="0.3">
      <c r="A413" s="81" t="s">
        <v>1011</v>
      </c>
      <c r="B413" s="28" t="s">
        <v>333</v>
      </c>
      <c r="C413" s="47" t="str">
        <f t="shared" si="10"/>
        <v>41800</v>
      </c>
      <c r="D413" s="21" t="s">
        <v>76</v>
      </c>
      <c r="E413" s="28" t="s">
        <v>13</v>
      </c>
      <c r="F413" s="36" t="s">
        <v>6</v>
      </c>
      <c r="G413" s="36" t="s">
        <v>13</v>
      </c>
      <c r="H413" s="28" t="s">
        <v>14</v>
      </c>
      <c r="I413" s="28" t="s">
        <v>125</v>
      </c>
      <c r="J413" s="8" t="s">
        <v>1305</v>
      </c>
      <c r="K413" s="76" t="s">
        <v>328</v>
      </c>
      <c r="L413" s="33" t="s">
        <v>798</v>
      </c>
      <c r="M413" s="69"/>
      <c r="N413" s="30" t="s">
        <v>9</v>
      </c>
      <c r="O413" s="31">
        <v>45322</v>
      </c>
      <c r="P413" s="32" t="s">
        <v>328</v>
      </c>
      <c r="Q413" t="s">
        <v>1126</v>
      </c>
      <c r="R413" s="106" t="s">
        <v>328</v>
      </c>
      <c r="S413" s="106"/>
      <c r="T413" s="106"/>
      <c r="U413" s="106"/>
      <c r="V413" s="106"/>
      <c r="W413" s="106"/>
      <c r="X413" s="106"/>
      <c r="Y413" s="106"/>
      <c r="Z413" s="106"/>
      <c r="AA413" s="106"/>
      <c r="AB413" s="106"/>
      <c r="AC413" s="106"/>
      <c r="AD413" s="106"/>
    </row>
    <row r="414" spans="1:30" ht="15" customHeight="1" x14ac:dyDescent="0.3">
      <c r="A414" s="81" t="s">
        <v>1011</v>
      </c>
      <c r="B414" s="28" t="s">
        <v>333</v>
      </c>
      <c r="C414" s="47" t="str">
        <f t="shared" si="10"/>
        <v>41800</v>
      </c>
      <c r="D414" s="21" t="s">
        <v>76</v>
      </c>
      <c r="E414" s="28" t="s">
        <v>13</v>
      </c>
      <c r="F414" s="36" t="s">
        <v>6</v>
      </c>
      <c r="G414" s="36" t="s">
        <v>13</v>
      </c>
      <c r="H414" s="28" t="s">
        <v>14</v>
      </c>
      <c r="I414" s="28" t="s">
        <v>125</v>
      </c>
      <c r="J414" s="8" t="s">
        <v>70</v>
      </c>
      <c r="K414" s="75" t="s">
        <v>71</v>
      </c>
      <c r="L414" s="33" t="s">
        <v>802</v>
      </c>
      <c r="M414" s="69"/>
      <c r="N414" s="30" t="s">
        <v>35</v>
      </c>
      <c r="O414" s="31" t="s">
        <v>35</v>
      </c>
      <c r="P414" s="32" t="s">
        <v>69</v>
      </c>
      <c r="Q414" t="s">
        <v>1126</v>
      </c>
      <c r="R414" s="104" t="s">
        <v>404</v>
      </c>
      <c r="S414" s="104" t="s">
        <v>1252</v>
      </c>
      <c r="T414" s="104" t="s">
        <v>1253</v>
      </c>
      <c r="U414" s="104" t="s">
        <v>394</v>
      </c>
      <c r="V414" s="104" t="s">
        <v>1254</v>
      </c>
      <c r="W414" s="104" t="s">
        <v>1255</v>
      </c>
      <c r="X414" s="104" t="s">
        <v>1256</v>
      </c>
      <c r="Y414" s="104" t="s">
        <v>395</v>
      </c>
      <c r="Z414" s="104" t="s">
        <v>402</v>
      </c>
      <c r="AA414" s="104" t="s">
        <v>397</v>
      </c>
      <c r="AB414" s="104" t="s">
        <v>1257</v>
      </c>
      <c r="AC414" s="104" t="s">
        <v>396</v>
      </c>
      <c r="AD414" s="104"/>
    </row>
    <row r="415" spans="1:30" ht="15" customHeight="1" x14ac:dyDescent="0.3">
      <c r="A415" s="81" t="s">
        <v>1011</v>
      </c>
      <c r="B415" s="28" t="s">
        <v>333</v>
      </c>
      <c r="C415" s="47" t="str">
        <f t="shared" si="10"/>
        <v>41800</v>
      </c>
      <c r="D415" s="21" t="s">
        <v>76</v>
      </c>
      <c r="E415" s="28" t="s">
        <v>13</v>
      </c>
      <c r="F415" s="36" t="s">
        <v>6</v>
      </c>
      <c r="G415" s="36" t="s">
        <v>13</v>
      </c>
      <c r="H415" s="28" t="s">
        <v>14</v>
      </c>
      <c r="I415" s="28" t="s">
        <v>125</v>
      </c>
      <c r="J415" s="8" t="s">
        <v>1306</v>
      </c>
      <c r="K415" s="75" t="s">
        <v>73</v>
      </c>
      <c r="L415" s="74" t="s">
        <v>797</v>
      </c>
      <c r="M415" s="24">
        <f>IF(ISNA(VLOOKUP(_xlfn.CONCAT(I415,".",K415),'ad hoc'!D:F,3,FALSE)),"not in adhoc",VLOOKUP(_xlfn.CONCAT(I415,".",K415),'ad hoc'!D:F,3,FALSE))</f>
        <v>2</v>
      </c>
      <c r="N415" s="30" t="s">
        <v>9</v>
      </c>
      <c r="O415" s="31">
        <v>45149</v>
      </c>
      <c r="P415" s="32" t="s">
        <v>328</v>
      </c>
      <c r="Q415" t="s">
        <v>1126</v>
      </c>
      <c r="R415" s="106" t="s">
        <v>328</v>
      </c>
      <c r="S415" s="106"/>
      <c r="T415" s="106"/>
      <c r="U415" s="106"/>
      <c r="V415" s="106"/>
      <c r="W415" s="106"/>
      <c r="X415" s="106"/>
      <c r="Y415" s="106"/>
      <c r="Z415" s="106"/>
      <c r="AA415" s="106"/>
      <c r="AB415" s="106"/>
      <c r="AC415" s="106"/>
      <c r="AD415" s="106"/>
    </row>
    <row r="416" spans="1:30" ht="15" customHeight="1" x14ac:dyDescent="0.3">
      <c r="A416" s="81" t="s">
        <v>1011</v>
      </c>
      <c r="B416" s="28" t="s">
        <v>333</v>
      </c>
      <c r="C416" s="47" t="str">
        <f t="shared" si="10"/>
        <v>41800</v>
      </c>
      <c r="D416" s="21" t="s">
        <v>76</v>
      </c>
      <c r="E416" s="28" t="s">
        <v>13</v>
      </c>
      <c r="F416" s="36" t="s">
        <v>6</v>
      </c>
      <c r="G416" s="36" t="s">
        <v>13</v>
      </c>
      <c r="H416" s="28" t="s">
        <v>14</v>
      </c>
      <c r="I416" s="28" t="s">
        <v>125</v>
      </c>
      <c r="J416" s="8" t="s">
        <v>1307</v>
      </c>
      <c r="K416" s="76" t="s">
        <v>328</v>
      </c>
      <c r="L416" s="33" t="s">
        <v>798</v>
      </c>
      <c r="M416" s="69"/>
      <c r="N416" s="30" t="s">
        <v>9</v>
      </c>
      <c r="O416" s="31">
        <v>45184</v>
      </c>
      <c r="P416" s="32" t="s">
        <v>328</v>
      </c>
      <c r="Q416" t="s">
        <v>1126</v>
      </c>
      <c r="R416" s="106" t="s">
        <v>328</v>
      </c>
      <c r="S416" s="106"/>
      <c r="T416" s="106"/>
      <c r="U416" s="106"/>
      <c r="V416" s="106"/>
      <c r="W416" s="106"/>
      <c r="X416" s="106"/>
      <c r="Y416" s="106"/>
      <c r="Z416" s="106"/>
      <c r="AA416" s="106"/>
      <c r="AB416" s="106"/>
      <c r="AC416" s="106"/>
      <c r="AD416" s="106"/>
    </row>
    <row r="417" spans="1:135" ht="15" customHeight="1" x14ac:dyDescent="0.3">
      <c r="A417" s="81" t="s">
        <v>1012</v>
      </c>
      <c r="B417" s="28" t="s">
        <v>127</v>
      </c>
      <c r="C417" s="47" t="str">
        <f t="shared" si="10"/>
        <v>41900</v>
      </c>
      <c r="D417" s="29"/>
      <c r="E417" s="28" t="s">
        <v>13</v>
      </c>
      <c r="F417" s="36" t="s">
        <v>6</v>
      </c>
      <c r="G417" s="36" t="s">
        <v>13</v>
      </c>
      <c r="H417" s="28" t="s">
        <v>14</v>
      </c>
      <c r="I417" s="28" t="s">
        <v>129</v>
      </c>
      <c r="J417" s="8" t="s">
        <v>1297</v>
      </c>
      <c r="K417" s="75" t="s">
        <v>17</v>
      </c>
      <c r="L417" s="33" t="s">
        <v>808</v>
      </c>
      <c r="M417" s="73" t="str">
        <f>IF(ISNA(VLOOKUP(_xlfn.CONCAT(I417,".",K417),'ad hoc'!D:F,3,FALSE)),"not in adhoc",VLOOKUP(_xlfn.CONCAT(I417,".",K417),'ad hoc'!D:F,3,FALSE))</f>
        <v>form late</v>
      </c>
      <c r="N417" s="30" t="s">
        <v>9</v>
      </c>
      <c r="O417" s="26">
        <v>45170</v>
      </c>
      <c r="P417" s="32" t="s">
        <v>328</v>
      </c>
      <c r="Q417" t="s">
        <v>1127</v>
      </c>
      <c r="R417" s="106" t="s">
        <v>328</v>
      </c>
      <c r="S417" s="106"/>
      <c r="T417" s="106"/>
      <c r="U417" s="106"/>
      <c r="V417" s="106"/>
      <c r="W417" s="106"/>
      <c r="X417" s="106"/>
      <c r="Y417" s="106"/>
      <c r="Z417" s="106"/>
      <c r="AA417" s="106"/>
      <c r="AB417" s="106"/>
      <c r="AC417" s="106"/>
      <c r="AD417" s="106"/>
    </row>
    <row r="418" spans="1:135" ht="15" customHeight="1" x14ac:dyDescent="0.3">
      <c r="A418" s="81" t="s">
        <v>1012</v>
      </c>
      <c r="B418" s="28" t="s">
        <v>127</v>
      </c>
      <c r="C418" s="47" t="str">
        <f t="shared" si="10"/>
        <v>41900</v>
      </c>
      <c r="D418" s="29"/>
      <c r="E418" s="28" t="s">
        <v>13</v>
      </c>
      <c r="F418" s="36" t="s">
        <v>6</v>
      </c>
      <c r="G418" s="36" t="s">
        <v>13</v>
      </c>
      <c r="H418" s="28" t="s">
        <v>14</v>
      </c>
      <c r="I418" s="28" t="s">
        <v>129</v>
      </c>
      <c r="J418" s="8" t="s">
        <v>993</v>
      </c>
      <c r="K418" s="75" t="s">
        <v>19</v>
      </c>
      <c r="L418" s="74" t="s">
        <v>797</v>
      </c>
      <c r="M418" s="24">
        <f>IF(ISNA(VLOOKUP(_xlfn.CONCAT(I418,".",K418),'ad hoc'!D:F,3,FALSE)),"not in adhoc",VLOOKUP(_xlfn.CONCAT(I418,".",K418),'ad hoc'!D:F,3,FALSE))</f>
        <v>2</v>
      </c>
      <c r="N418" s="30" t="s">
        <v>9</v>
      </c>
      <c r="O418" s="31">
        <v>45145</v>
      </c>
      <c r="P418" s="32" t="s">
        <v>328</v>
      </c>
      <c r="Q418" t="s">
        <v>1127</v>
      </c>
      <c r="R418" s="106" t="s">
        <v>328</v>
      </c>
      <c r="S418" s="106"/>
      <c r="T418" s="106"/>
      <c r="U418" s="106"/>
      <c r="V418" s="106"/>
      <c r="W418" s="106"/>
      <c r="X418" s="106"/>
      <c r="Y418" s="106"/>
      <c r="Z418" s="106"/>
      <c r="AA418" s="106"/>
      <c r="AB418" s="106"/>
      <c r="AC418" s="106"/>
      <c r="AD418" s="106"/>
    </row>
    <row r="419" spans="1:135" ht="15" customHeight="1" x14ac:dyDescent="0.3">
      <c r="A419" s="81" t="s">
        <v>1012</v>
      </c>
      <c r="B419" s="28" t="s">
        <v>127</v>
      </c>
      <c r="C419" s="47" t="str">
        <f>LEFT(I419,5)</f>
        <v>41900</v>
      </c>
      <c r="D419" s="29"/>
      <c r="E419" s="28" t="s">
        <v>13</v>
      </c>
      <c r="F419" s="36" t="s">
        <v>6</v>
      </c>
      <c r="G419" s="36" t="s">
        <v>13</v>
      </c>
      <c r="H419" s="28" t="s">
        <v>14</v>
      </c>
      <c r="I419" s="28" t="s">
        <v>129</v>
      </c>
      <c r="J419" s="8" t="s">
        <v>1298</v>
      </c>
      <c r="K419" s="76" t="s">
        <v>328</v>
      </c>
      <c r="L419" s="33" t="s">
        <v>798</v>
      </c>
      <c r="M419" s="69"/>
      <c r="N419" s="30" t="s">
        <v>9</v>
      </c>
      <c r="O419" s="31">
        <v>45170</v>
      </c>
      <c r="P419" s="32" t="s">
        <v>328</v>
      </c>
      <c r="Q419" t="s">
        <v>1127</v>
      </c>
      <c r="R419" s="106" t="s">
        <v>328</v>
      </c>
      <c r="S419" s="106"/>
      <c r="T419" s="106"/>
      <c r="U419" s="106"/>
      <c r="V419" s="106"/>
      <c r="W419" s="106"/>
      <c r="X419" s="106"/>
      <c r="Y419" s="106"/>
      <c r="Z419" s="106"/>
      <c r="AA419" s="106"/>
      <c r="AB419" s="106"/>
      <c r="AC419" s="106"/>
      <c r="AD419" s="106"/>
    </row>
    <row r="420" spans="1:135" ht="15" customHeight="1" x14ac:dyDescent="0.3">
      <c r="A420" s="81" t="s">
        <v>1012</v>
      </c>
      <c r="B420" s="8" t="s">
        <v>127</v>
      </c>
      <c r="C420" s="47" t="str">
        <f t="shared" si="10"/>
        <v>41900</v>
      </c>
      <c r="D420" s="29"/>
      <c r="E420" s="28" t="s">
        <v>13</v>
      </c>
      <c r="F420" s="36" t="s">
        <v>6</v>
      </c>
      <c r="G420" s="36" t="s">
        <v>13</v>
      </c>
      <c r="H420" s="28" t="s">
        <v>14</v>
      </c>
      <c r="I420" s="28" t="s">
        <v>129</v>
      </c>
      <c r="J420" s="8" t="s">
        <v>130</v>
      </c>
      <c r="K420" s="75" t="s">
        <v>71</v>
      </c>
      <c r="L420" s="74" t="s">
        <v>797</v>
      </c>
      <c r="M420" s="24" t="str">
        <f>IF(ISNA(VLOOKUP(_xlfn.CONCAT(I420,".",K420),'ad hoc'!D:F,3,FALSE)),"not in adhoc",VLOOKUP(_xlfn.CONCAT(I420,".",K420),'ad hoc'!D:F,3,FALSE))</f>
        <v>form late</v>
      </c>
      <c r="N420" s="52" t="s">
        <v>9</v>
      </c>
      <c r="O420" s="53">
        <v>45217</v>
      </c>
      <c r="P420" s="32" t="s">
        <v>69</v>
      </c>
      <c r="Q420" t="s">
        <v>1127</v>
      </c>
      <c r="R420" s="104" t="s">
        <v>404</v>
      </c>
      <c r="S420" s="104" t="s">
        <v>1252</v>
      </c>
      <c r="T420" s="104" t="s">
        <v>1253</v>
      </c>
      <c r="U420" s="104" t="s">
        <v>394</v>
      </c>
      <c r="V420" s="104" t="s">
        <v>1254</v>
      </c>
      <c r="W420" s="104" t="s">
        <v>1255</v>
      </c>
      <c r="X420" s="104" t="s">
        <v>1256</v>
      </c>
      <c r="Y420" s="104" t="s">
        <v>395</v>
      </c>
      <c r="Z420" s="104" t="s">
        <v>402</v>
      </c>
      <c r="AA420" s="104" t="s">
        <v>397</v>
      </c>
      <c r="AB420" s="104" t="s">
        <v>1257</v>
      </c>
      <c r="AC420" s="104" t="s">
        <v>396</v>
      </c>
      <c r="AD420" s="104"/>
    </row>
    <row r="421" spans="1:135" ht="15" customHeight="1" x14ac:dyDescent="0.3">
      <c r="A421" s="81" t="s">
        <v>1012</v>
      </c>
      <c r="B421" s="28" t="s">
        <v>127</v>
      </c>
      <c r="C421" s="47" t="str">
        <f t="shared" si="10"/>
        <v>41900</v>
      </c>
      <c r="D421" s="29"/>
      <c r="E421" s="28" t="s">
        <v>13</v>
      </c>
      <c r="F421" s="36" t="s">
        <v>6</v>
      </c>
      <c r="G421" s="36" t="s">
        <v>13</v>
      </c>
      <c r="H421" s="28" t="s">
        <v>14</v>
      </c>
      <c r="I421" s="28" t="s">
        <v>129</v>
      </c>
      <c r="J421" s="8" t="s">
        <v>21</v>
      </c>
      <c r="K421" s="75" t="s">
        <v>22</v>
      </c>
      <c r="L421" s="33" t="s">
        <v>808</v>
      </c>
      <c r="M421" s="73" t="str">
        <f>IF(ISNA(VLOOKUP(_xlfn.CONCAT(I421,".",K421),'ad hoc'!D:F,3,FALSE)),"not in adhoc",VLOOKUP(_xlfn.CONCAT(I421,".",K421),'ad hoc'!D:F,3,FALSE))</f>
        <v>form late</v>
      </c>
      <c r="N421" s="30" t="s">
        <v>56</v>
      </c>
      <c r="O421" s="31">
        <v>45156</v>
      </c>
      <c r="P421" s="32" t="s">
        <v>20</v>
      </c>
      <c r="Q421" t="s">
        <v>1127</v>
      </c>
      <c r="R421" s="104" t="s">
        <v>404</v>
      </c>
      <c r="S421" s="104" t="s">
        <v>1252</v>
      </c>
      <c r="T421" s="104" t="s">
        <v>1253</v>
      </c>
      <c r="U421" s="104" t="s">
        <v>394</v>
      </c>
      <c r="V421" s="104" t="s">
        <v>1254</v>
      </c>
      <c r="W421" s="104" t="s">
        <v>1255</v>
      </c>
      <c r="X421" s="104" t="s">
        <v>1256</v>
      </c>
      <c r="Y421" s="104" t="s">
        <v>395</v>
      </c>
      <c r="Z421" s="104" t="s">
        <v>402</v>
      </c>
      <c r="AA421" s="104" t="s">
        <v>397</v>
      </c>
      <c r="AB421" s="104" t="s">
        <v>1257</v>
      </c>
      <c r="AC421" s="104" t="s">
        <v>396</v>
      </c>
      <c r="AD421" s="104"/>
    </row>
    <row r="422" spans="1:135" ht="15" customHeight="1" x14ac:dyDescent="0.3">
      <c r="A422" s="81" t="s">
        <v>1012</v>
      </c>
      <c r="B422" s="29" t="s">
        <v>127</v>
      </c>
      <c r="C422" s="47" t="str">
        <f t="shared" si="10"/>
        <v>41900</v>
      </c>
      <c r="D422" s="29"/>
      <c r="E422" s="28" t="s">
        <v>13</v>
      </c>
      <c r="F422" s="36" t="s">
        <v>6</v>
      </c>
      <c r="G422" s="36" t="s">
        <v>13</v>
      </c>
      <c r="H422" s="28" t="s">
        <v>14</v>
      </c>
      <c r="I422" s="28" t="s">
        <v>129</v>
      </c>
      <c r="J422" s="8" t="s">
        <v>24</v>
      </c>
      <c r="K422" s="75" t="s">
        <v>25</v>
      </c>
      <c r="L422" s="33" t="s">
        <v>802</v>
      </c>
      <c r="M422" s="69"/>
      <c r="N422" s="30" t="s">
        <v>35</v>
      </c>
      <c r="O422" s="31" t="s">
        <v>35</v>
      </c>
      <c r="P422" s="32" t="s">
        <v>23</v>
      </c>
      <c r="Q422" t="s">
        <v>1127</v>
      </c>
      <c r="R422" s="104" t="s">
        <v>404</v>
      </c>
      <c r="S422" s="104" t="s">
        <v>1252</v>
      </c>
      <c r="T422" s="104" t="s">
        <v>1253</v>
      </c>
      <c r="U422" s="104" t="s">
        <v>394</v>
      </c>
      <c r="V422" s="104" t="s">
        <v>1254</v>
      </c>
      <c r="W422" s="104" t="s">
        <v>1255</v>
      </c>
      <c r="X422" s="104" t="s">
        <v>1256</v>
      </c>
      <c r="Y422" s="104" t="s">
        <v>395</v>
      </c>
      <c r="Z422" s="104" t="s">
        <v>402</v>
      </c>
      <c r="AA422" s="104" t="s">
        <v>397</v>
      </c>
      <c r="AB422" s="104" t="s">
        <v>1257</v>
      </c>
      <c r="AC422" s="104" t="s">
        <v>396</v>
      </c>
      <c r="AD422" s="104"/>
    </row>
    <row r="423" spans="1:135" ht="15" customHeight="1" x14ac:dyDescent="0.3">
      <c r="A423" s="81" t="s">
        <v>1012</v>
      </c>
      <c r="B423" s="28" t="s">
        <v>127</v>
      </c>
      <c r="C423" s="47" t="str">
        <f t="shared" si="10"/>
        <v>41900</v>
      </c>
      <c r="D423" s="29"/>
      <c r="E423" s="28" t="s">
        <v>13</v>
      </c>
      <c r="F423" s="36" t="s">
        <v>6</v>
      </c>
      <c r="G423" s="36" t="s">
        <v>13</v>
      </c>
      <c r="H423" s="28" t="s">
        <v>14</v>
      </c>
      <c r="I423" s="28" t="s">
        <v>129</v>
      </c>
      <c r="J423" s="8" t="s">
        <v>27</v>
      </c>
      <c r="K423" s="75" t="s">
        <v>28</v>
      </c>
      <c r="L423" s="33" t="s">
        <v>808</v>
      </c>
      <c r="M423" s="73" t="str">
        <f>IF(ISNA(VLOOKUP(_xlfn.CONCAT(I423,".",K423),'ad hoc'!D:F,3,FALSE)),"not in adhoc",VLOOKUP(_xlfn.CONCAT(I423,".",K423),'ad hoc'!D:F,3,FALSE))</f>
        <v>form late</v>
      </c>
      <c r="N423" s="30" t="s">
        <v>56</v>
      </c>
      <c r="O423" s="31">
        <v>45149</v>
      </c>
      <c r="P423" s="32" t="s">
        <v>26</v>
      </c>
      <c r="Q423" t="s">
        <v>1127</v>
      </c>
      <c r="R423" s="104" t="s">
        <v>404</v>
      </c>
      <c r="S423" s="104" t="s">
        <v>1252</v>
      </c>
      <c r="T423" s="104" t="s">
        <v>1253</v>
      </c>
      <c r="U423" s="104" t="s">
        <v>394</v>
      </c>
      <c r="V423" s="104" t="s">
        <v>1254</v>
      </c>
      <c r="W423" s="104" t="s">
        <v>1255</v>
      </c>
      <c r="X423" s="104" t="s">
        <v>1256</v>
      </c>
      <c r="Y423" s="104" t="s">
        <v>395</v>
      </c>
      <c r="Z423" s="104" t="s">
        <v>402</v>
      </c>
      <c r="AA423" s="104" t="s">
        <v>397</v>
      </c>
      <c r="AB423" s="104" t="s">
        <v>1257</v>
      </c>
      <c r="AC423" s="104" t="s">
        <v>396</v>
      </c>
      <c r="AD423" s="104"/>
    </row>
    <row r="424" spans="1:135" ht="15" customHeight="1" x14ac:dyDescent="0.3">
      <c r="A424" s="81" t="s">
        <v>1012</v>
      </c>
      <c r="B424" s="28" t="s">
        <v>127</v>
      </c>
      <c r="C424" s="47" t="str">
        <f t="shared" si="10"/>
        <v>41900</v>
      </c>
      <c r="D424" s="29"/>
      <c r="E424" s="28" t="s">
        <v>13</v>
      </c>
      <c r="F424" s="36" t="s">
        <v>6</v>
      </c>
      <c r="G424" s="36" t="s">
        <v>13</v>
      </c>
      <c r="H424" s="28" t="s">
        <v>14</v>
      </c>
      <c r="I424" s="28" t="s">
        <v>129</v>
      </c>
      <c r="J424" s="8" t="s">
        <v>33</v>
      </c>
      <c r="K424" s="75" t="s">
        <v>34</v>
      </c>
      <c r="L424" s="74" t="s">
        <v>797</v>
      </c>
      <c r="M424" s="24" t="str">
        <f>IF(ISNA(VLOOKUP(_xlfn.CONCAT(I424,".",K424),'ad hoc'!D:F,3,FALSE)),"not in adhoc",VLOOKUP(_xlfn.CONCAT(I424,".",K424),'ad hoc'!D:F,3,FALSE))</f>
        <v>form late</v>
      </c>
      <c r="N424" s="30" t="s">
        <v>9</v>
      </c>
      <c r="O424" s="31">
        <v>45236</v>
      </c>
      <c r="P424" s="32" t="s">
        <v>32</v>
      </c>
      <c r="Q424" t="s">
        <v>1127</v>
      </c>
      <c r="R424" s="104" t="s">
        <v>404</v>
      </c>
      <c r="S424" s="104" t="s">
        <v>1252</v>
      </c>
      <c r="T424" s="104" t="s">
        <v>1253</v>
      </c>
      <c r="U424" s="104" t="s">
        <v>394</v>
      </c>
      <c r="V424" s="104" t="s">
        <v>1254</v>
      </c>
      <c r="W424" s="104" t="s">
        <v>1255</v>
      </c>
      <c r="X424" s="104" t="s">
        <v>1256</v>
      </c>
      <c r="Y424" s="104" t="s">
        <v>395</v>
      </c>
      <c r="Z424" s="104" t="s">
        <v>402</v>
      </c>
      <c r="AA424" s="104" t="s">
        <v>397</v>
      </c>
      <c r="AB424" s="104" t="s">
        <v>1257</v>
      </c>
      <c r="AC424" s="104" t="s">
        <v>396</v>
      </c>
      <c r="AD424" s="104"/>
    </row>
    <row r="425" spans="1:135" ht="15" customHeight="1" x14ac:dyDescent="0.3">
      <c r="A425" s="81" t="s">
        <v>1012</v>
      </c>
      <c r="B425" s="28" t="s">
        <v>127</v>
      </c>
      <c r="C425" s="47" t="str">
        <f t="shared" si="10"/>
        <v>41900</v>
      </c>
      <c r="D425" s="29"/>
      <c r="E425" s="28" t="s">
        <v>13</v>
      </c>
      <c r="F425" s="36" t="s">
        <v>6</v>
      </c>
      <c r="G425" s="36" t="s">
        <v>13</v>
      </c>
      <c r="H425" s="28" t="s">
        <v>14</v>
      </c>
      <c r="I425" s="28" t="s">
        <v>129</v>
      </c>
      <c r="J425" s="8" t="s">
        <v>1299</v>
      </c>
      <c r="K425" s="76" t="s">
        <v>328</v>
      </c>
      <c r="L425" s="33" t="s">
        <v>798</v>
      </c>
      <c r="M425" s="69"/>
      <c r="N425" s="30" t="s">
        <v>35</v>
      </c>
      <c r="O425" s="31" t="s">
        <v>35</v>
      </c>
      <c r="P425" s="32" t="s">
        <v>328</v>
      </c>
      <c r="Q425" t="s">
        <v>1127</v>
      </c>
      <c r="R425" s="106" t="s">
        <v>328</v>
      </c>
      <c r="S425" s="106"/>
      <c r="T425" s="106"/>
      <c r="U425" s="106"/>
      <c r="V425" s="106"/>
      <c r="W425" s="106"/>
      <c r="X425" s="106"/>
      <c r="Y425" s="106"/>
      <c r="Z425" s="106"/>
      <c r="AA425" s="106"/>
      <c r="AB425" s="106"/>
      <c r="AC425" s="106"/>
      <c r="AD425" s="106"/>
    </row>
    <row r="426" spans="1:135" ht="15" customHeight="1" x14ac:dyDescent="0.3">
      <c r="A426" s="81" t="s">
        <v>1012</v>
      </c>
      <c r="B426" s="28" t="s">
        <v>127</v>
      </c>
      <c r="C426" s="47" t="str">
        <f t="shared" si="10"/>
        <v>41900</v>
      </c>
      <c r="D426" s="29"/>
      <c r="E426" s="28" t="s">
        <v>13</v>
      </c>
      <c r="F426" s="36" t="s">
        <v>6</v>
      </c>
      <c r="G426" s="36" t="s">
        <v>13</v>
      </c>
      <c r="H426" s="28" t="s">
        <v>14</v>
      </c>
      <c r="I426" s="28" t="s">
        <v>131</v>
      </c>
      <c r="J426" s="8" t="s">
        <v>38</v>
      </c>
      <c r="K426" s="75" t="s">
        <v>39</v>
      </c>
      <c r="L426" s="33" t="s">
        <v>801</v>
      </c>
      <c r="M426" s="70"/>
      <c r="N426" s="30" t="s">
        <v>114</v>
      </c>
      <c r="O426" s="31">
        <v>45215</v>
      </c>
      <c r="P426" s="32" t="s">
        <v>37</v>
      </c>
      <c r="Q426" t="s">
        <v>1127</v>
      </c>
      <c r="R426" s="104" t="s">
        <v>404</v>
      </c>
      <c r="S426" s="104" t="s">
        <v>1252</v>
      </c>
      <c r="T426" s="104" t="s">
        <v>1253</v>
      </c>
      <c r="U426" s="104" t="s">
        <v>394</v>
      </c>
      <c r="V426" s="104" t="s">
        <v>1254</v>
      </c>
      <c r="W426" s="104" t="s">
        <v>1255</v>
      </c>
      <c r="X426" s="104" t="s">
        <v>1256</v>
      </c>
      <c r="Y426" s="104" t="s">
        <v>395</v>
      </c>
      <c r="Z426" s="104" t="s">
        <v>402</v>
      </c>
      <c r="AA426" s="104" t="s">
        <v>397</v>
      </c>
      <c r="AB426" s="104" t="s">
        <v>1257</v>
      </c>
      <c r="AC426" s="104" t="s">
        <v>396</v>
      </c>
      <c r="AD426" s="104"/>
    </row>
    <row r="427" spans="1:135" s="14" customFormat="1" ht="15" customHeight="1" x14ac:dyDescent="0.3">
      <c r="A427" s="81" t="s">
        <v>1012</v>
      </c>
      <c r="B427" s="28" t="s">
        <v>127</v>
      </c>
      <c r="C427" s="47" t="str">
        <f t="shared" si="10"/>
        <v>41900</v>
      </c>
      <c r="D427" s="29"/>
      <c r="E427" s="28" t="s">
        <v>13</v>
      </c>
      <c r="F427" s="36" t="s">
        <v>6</v>
      </c>
      <c r="G427" s="36" t="s">
        <v>13</v>
      </c>
      <c r="H427" s="28" t="s">
        <v>14</v>
      </c>
      <c r="I427" s="28" t="s">
        <v>129</v>
      </c>
      <c r="J427" s="8" t="s">
        <v>1300</v>
      </c>
      <c r="K427" s="75" t="s">
        <v>41</v>
      </c>
      <c r="L427" s="74" t="s">
        <v>797</v>
      </c>
      <c r="M427" s="24">
        <f>IF(ISNA(VLOOKUP(_xlfn.CONCAT(I427,".",K427),'ad hoc'!D:F,3,FALSE)),"not in adhoc",VLOOKUP(_xlfn.CONCAT(I427,".",K427),'ad hoc'!D:F,3,FALSE))</f>
        <v>2</v>
      </c>
      <c r="N427" s="30" t="s">
        <v>9</v>
      </c>
      <c r="O427" s="31">
        <v>45236</v>
      </c>
      <c r="P427" s="32" t="s">
        <v>328</v>
      </c>
      <c r="Q427" t="s">
        <v>1127</v>
      </c>
      <c r="R427" s="106" t="s">
        <v>328</v>
      </c>
      <c r="S427" s="107"/>
      <c r="T427" s="107"/>
      <c r="U427" s="107"/>
      <c r="V427" s="107"/>
      <c r="W427" s="107"/>
      <c r="X427" s="107"/>
      <c r="Y427" s="107"/>
      <c r="Z427" s="107"/>
      <c r="AA427" s="107"/>
      <c r="AB427" s="107"/>
      <c r="AC427" s="107"/>
      <c r="AD427" s="10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row>
    <row r="428" spans="1:135" ht="15" customHeight="1" x14ac:dyDescent="0.3">
      <c r="A428" s="81" t="s">
        <v>1012</v>
      </c>
      <c r="B428" s="28" t="s">
        <v>127</v>
      </c>
      <c r="C428" s="47" t="str">
        <f t="shared" si="10"/>
        <v>41900</v>
      </c>
      <c r="D428" s="29"/>
      <c r="E428" s="28" t="s">
        <v>13</v>
      </c>
      <c r="F428" s="36" t="s">
        <v>6</v>
      </c>
      <c r="G428" s="36" t="s">
        <v>13</v>
      </c>
      <c r="H428" s="28" t="s">
        <v>14</v>
      </c>
      <c r="I428" s="28" t="s">
        <v>129</v>
      </c>
      <c r="J428" s="8" t="s">
        <v>994</v>
      </c>
      <c r="K428" s="75" t="s">
        <v>43</v>
      </c>
      <c r="L428" s="74" t="s">
        <v>797</v>
      </c>
      <c r="M428" s="24">
        <f>IF(ISNA(VLOOKUP(_xlfn.CONCAT(I428,".",K428),'ad hoc'!D:F,3,FALSE)),"not in adhoc",VLOOKUP(_xlfn.CONCAT(I428,".",K428),'ad hoc'!D:F,3,FALSE))</f>
        <v>2</v>
      </c>
      <c r="N428" s="30" t="s">
        <v>9</v>
      </c>
      <c r="O428" s="31">
        <v>45236</v>
      </c>
      <c r="P428" s="32" t="s">
        <v>328</v>
      </c>
      <c r="Q428" t="s">
        <v>1127</v>
      </c>
      <c r="R428" s="106" t="s">
        <v>328</v>
      </c>
      <c r="S428" s="107"/>
      <c r="T428" s="107"/>
      <c r="U428" s="107"/>
      <c r="V428" s="107"/>
      <c r="W428" s="107"/>
      <c r="X428" s="107"/>
      <c r="Y428" s="107"/>
      <c r="Z428" s="107"/>
      <c r="AA428" s="107"/>
      <c r="AB428" s="107"/>
      <c r="AC428" s="107"/>
      <c r="AD428" s="107"/>
    </row>
    <row r="429" spans="1:135" ht="15" customHeight="1" x14ac:dyDescent="0.3">
      <c r="A429" s="81" t="s">
        <v>1012</v>
      </c>
      <c r="B429" s="28" t="s">
        <v>127</v>
      </c>
      <c r="C429" s="47" t="str">
        <f t="shared" si="10"/>
        <v>41900</v>
      </c>
      <c r="D429" s="29"/>
      <c r="E429" s="28" t="s">
        <v>13</v>
      </c>
      <c r="F429" s="36" t="s">
        <v>6</v>
      </c>
      <c r="G429" s="36" t="s">
        <v>13</v>
      </c>
      <c r="H429" s="28" t="s">
        <v>14</v>
      </c>
      <c r="I429" s="28" t="s">
        <v>129</v>
      </c>
      <c r="J429" s="8" t="s">
        <v>45</v>
      </c>
      <c r="K429" s="75" t="s">
        <v>46</v>
      </c>
      <c r="L429" s="33" t="s">
        <v>802</v>
      </c>
      <c r="M429" s="69"/>
      <c r="N429" s="30" t="s">
        <v>35</v>
      </c>
      <c r="O429" s="31" t="s">
        <v>35</v>
      </c>
      <c r="P429" s="32" t="s">
        <v>44</v>
      </c>
      <c r="Q429" t="s">
        <v>1127</v>
      </c>
      <c r="R429" s="104" t="s">
        <v>404</v>
      </c>
      <c r="S429" s="104" t="s">
        <v>1252</v>
      </c>
      <c r="T429" s="104" t="s">
        <v>1253</v>
      </c>
      <c r="U429" s="104" t="s">
        <v>394</v>
      </c>
      <c r="V429" s="104" t="s">
        <v>1254</v>
      </c>
      <c r="W429" s="104" t="s">
        <v>1255</v>
      </c>
      <c r="X429" s="104" t="s">
        <v>1256</v>
      </c>
      <c r="Y429" s="104" t="s">
        <v>395</v>
      </c>
      <c r="Z429" s="104" t="s">
        <v>402</v>
      </c>
      <c r="AA429" s="104" t="s">
        <v>397</v>
      </c>
      <c r="AB429" s="104" t="s">
        <v>1257</v>
      </c>
      <c r="AC429" s="104" t="s">
        <v>396</v>
      </c>
      <c r="AD429" s="104"/>
    </row>
    <row r="430" spans="1:135" ht="15" customHeight="1" x14ac:dyDescent="0.3">
      <c r="A430" s="81" t="s">
        <v>1012</v>
      </c>
      <c r="B430" s="28" t="s">
        <v>127</v>
      </c>
      <c r="C430" s="47" t="str">
        <f t="shared" si="10"/>
        <v>41900</v>
      </c>
      <c r="D430" s="29"/>
      <c r="E430" s="28" t="s">
        <v>13</v>
      </c>
      <c r="F430" s="36" t="s">
        <v>6</v>
      </c>
      <c r="G430" s="36" t="s">
        <v>13</v>
      </c>
      <c r="H430" s="28" t="s">
        <v>14</v>
      </c>
      <c r="I430" s="28" t="s">
        <v>129</v>
      </c>
      <c r="J430" s="8" t="s">
        <v>48</v>
      </c>
      <c r="K430" s="75" t="s">
        <v>49</v>
      </c>
      <c r="L430" s="33" t="s">
        <v>808</v>
      </c>
      <c r="M430" s="73" t="str">
        <f>IF(ISNA(VLOOKUP(_xlfn.CONCAT(I430,".",K430),'ad hoc'!D:F,3,FALSE)),"not in adhoc",VLOOKUP(_xlfn.CONCAT(I430,".",K430),'ad hoc'!D:F,3,FALSE))</f>
        <v>form late</v>
      </c>
      <c r="N430" s="30" t="s">
        <v>56</v>
      </c>
      <c r="O430" s="31">
        <v>45156</v>
      </c>
      <c r="P430" s="23" t="s">
        <v>47</v>
      </c>
      <c r="Q430" t="s">
        <v>1127</v>
      </c>
      <c r="R430" s="104" t="s">
        <v>404</v>
      </c>
      <c r="S430" s="104" t="s">
        <v>1252</v>
      </c>
      <c r="T430" s="104" t="s">
        <v>1253</v>
      </c>
      <c r="U430" s="104" t="s">
        <v>394</v>
      </c>
      <c r="V430" s="104" t="s">
        <v>1254</v>
      </c>
      <c r="W430" s="104" t="s">
        <v>1255</v>
      </c>
      <c r="X430" s="104" t="s">
        <v>1256</v>
      </c>
      <c r="Y430" s="104" t="s">
        <v>395</v>
      </c>
      <c r="Z430" s="104" t="s">
        <v>402</v>
      </c>
      <c r="AA430" s="104" t="s">
        <v>397</v>
      </c>
      <c r="AB430" s="104" t="s">
        <v>1257</v>
      </c>
      <c r="AC430" s="104" t="s">
        <v>396</v>
      </c>
      <c r="AD430" s="104"/>
    </row>
    <row r="431" spans="1:135" ht="15" customHeight="1" x14ac:dyDescent="0.3">
      <c r="A431" s="81" t="s">
        <v>1012</v>
      </c>
      <c r="B431" s="28" t="s">
        <v>127</v>
      </c>
      <c r="C431" s="47" t="str">
        <f t="shared" si="10"/>
        <v>41900</v>
      </c>
      <c r="D431" s="29"/>
      <c r="E431" s="28" t="s">
        <v>13</v>
      </c>
      <c r="F431" s="36" t="s">
        <v>6</v>
      </c>
      <c r="G431" s="36" t="s">
        <v>13</v>
      </c>
      <c r="H431" s="28" t="s">
        <v>14</v>
      </c>
      <c r="I431" s="28" t="s">
        <v>129</v>
      </c>
      <c r="J431" s="8" t="s">
        <v>1301</v>
      </c>
      <c r="K431" s="75" t="s">
        <v>51</v>
      </c>
      <c r="L431" s="33" t="s">
        <v>808</v>
      </c>
      <c r="M431" s="73" t="str">
        <f>IF(ISNA(VLOOKUP(_xlfn.CONCAT(I431,".",K431),'ad hoc'!D:F,3,FALSE)),"not in adhoc",VLOOKUP(_xlfn.CONCAT(I431,".",K431),'ad hoc'!D:F,3,FALSE))</f>
        <v>form late</v>
      </c>
      <c r="N431" s="30" t="s">
        <v>114</v>
      </c>
      <c r="O431" s="31">
        <v>45156</v>
      </c>
      <c r="P431" s="32" t="s">
        <v>328</v>
      </c>
      <c r="Q431" t="s">
        <v>1127</v>
      </c>
      <c r="R431" s="106" t="s">
        <v>328</v>
      </c>
      <c r="S431" s="107"/>
      <c r="T431" s="107"/>
      <c r="U431" s="107"/>
      <c r="V431" s="107"/>
      <c r="W431" s="107"/>
      <c r="X431" s="107"/>
      <c r="Y431" s="107"/>
      <c r="Z431" s="107"/>
      <c r="AA431" s="107"/>
      <c r="AB431" s="107"/>
      <c r="AC431" s="107"/>
      <c r="AD431" s="107"/>
    </row>
    <row r="432" spans="1:135" ht="15" customHeight="1" x14ac:dyDescent="0.3">
      <c r="A432" s="81" t="s">
        <v>1012</v>
      </c>
      <c r="B432" s="28" t="s">
        <v>127</v>
      </c>
      <c r="C432" s="47" t="str">
        <f t="shared" si="10"/>
        <v>41900</v>
      </c>
      <c r="D432" s="29"/>
      <c r="E432" s="28" t="s">
        <v>13</v>
      </c>
      <c r="F432" s="36" t="s">
        <v>6</v>
      </c>
      <c r="G432" s="36" t="s">
        <v>13</v>
      </c>
      <c r="H432" s="28" t="s">
        <v>14</v>
      </c>
      <c r="I432" s="28" t="s">
        <v>129</v>
      </c>
      <c r="J432" s="8" t="s">
        <v>1303</v>
      </c>
      <c r="K432" s="76" t="s">
        <v>328</v>
      </c>
      <c r="L432" s="33" t="s">
        <v>798</v>
      </c>
      <c r="M432" s="69"/>
      <c r="N432" s="30" t="s">
        <v>9</v>
      </c>
      <c r="O432" s="31">
        <v>45156</v>
      </c>
      <c r="P432" s="32" t="s">
        <v>328</v>
      </c>
      <c r="Q432" t="s">
        <v>1127</v>
      </c>
      <c r="R432" s="106" t="s">
        <v>328</v>
      </c>
      <c r="S432" s="106"/>
      <c r="T432" s="106"/>
      <c r="U432" s="106"/>
      <c r="V432" s="106"/>
      <c r="W432" s="106"/>
      <c r="X432" s="106"/>
      <c r="Y432" s="106"/>
      <c r="Z432" s="106"/>
      <c r="AA432" s="106"/>
      <c r="AB432" s="106"/>
      <c r="AC432" s="106"/>
      <c r="AD432" s="106"/>
    </row>
    <row r="433" spans="1:30" ht="15" customHeight="1" x14ac:dyDescent="0.3">
      <c r="A433" s="81" t="s">
        <v>1012</v>
      </c>
      <c r="B433" s="28" t="s">
        <v>127</v>
      </c>
      <c r="C433" s="47" t="str">
        <f t="shared" si="10"/>
        <v>41900</v>
      </c>
      <c r="D433" s="29"/>
      <c r="E433" s="28" t="s">
        <v>13</v>
      </c>
      <c r="F433" s="36" t="s">
        <v>6</v>
      </c>
      <c r="G433" s="36" t="s">
        <v>13</v>
      </c>
      <c r="H433" s="28" t="s">
        <v>14</v>
      </c>
      <c r="I433" s="28" t="s">
        <v>131</v>
      </c>
      <c r="J433" s="8" t="s">
        <v>58</v>
      </c>
      <c r="K433" s="75" t="s">
        <v>59</v>
      </c>
      <c r="L433" s="33" t="s">
        <v>802</v>
      </c>
      <c r="M433" s="69"/>
      <c r="N433" s="30" t="s">
        <v>35</v>
      </c>
      <c r="O433" s="31" t="s">
        <v>35</v>
      </c>
      <c r="P433" s="32" t="s">
        <v>57</v>
      </c>
      <c r="Q433" t="s">
        <v>1127</v>
      </c>
      <c r="R433" s="110" t="s">
        <v>1260</v>
      </c>
      <c r="S433" s="110"/>
      <c r="T433" s="110"/>
      <c r="U433" s="110"/>
      <c r="V433" s="110"/>
      <c r="W433" s="110"/>
      <c r="X433" s="110"/>
      <c r="Y433" s="110"/>
      <c r="Z433" s="110"/>
      <c r="AA433" s="110"/>
      <c r="AB433" s="110"/>
      <c r="AC433" s="110"/>
      <c r="AD433" s="110"/>
    </row>
    <row r="434" spans="1:30" ht="15" customHeight="1" x14ac:dyDescent="0.3">
      <c r="A434" s="81" t="s">
        <v>1012</v>
      </c>
      <c r="B434" s="28" t="s">
        <v>127</v>
      </c>
      <c r="C434" s="47" t="str">
        <f t="shared" si="10"/>
        <v>41900</v>
      </c>
      <c r="D434" s="29"/>
      <c r="E434" s="28" t="s">
        <v>13</v>
      </c>
      <c r="F434" s="36" t="s">
        <v>6</v>
      </c>
      <c r="G434" s="36" t="s">
        <v>13</v>
      </c>
      <c r="H434" s="28" t="s">
        <v>14</v>
      </c>
      <c r="I434" s="28" t="s">
        <v>131</v>
      </c>
      <c r="J434" s="8" t="s">
        <v>61</v>
      </c>
      <c r="K434" s="75" t="s">
        <v>59</v>
      </c>
      <c r="L434" s="33" t="s">
        <v>800</v>
      </c>
      <c r="M434" s="69"/>
      <c r="N434" s="30" t="s">
        <v>56</v>
      </c>
      <c r="O434" s="31">
        <v>45142</v>
      </c>
      <c r="P434" s="32" t="s">
        <v>60</v>
      </c>
      <c r="Q434" t="s">
        <v>1127</v>
      </c>
      <c r="R434" s="110" t="s">
        <v>1260</v>
      </c>
      <c r="S434" s="110"/>
      <c r="T434" s="110"/>
      <c r="U434" s="110"/>
      <c r="V434" s="110"/>
      <c r="W434" s="110"/>
      <c r="X434" s="110"/>
      <c r="Y434" s="110"/>
      <c r="Z434" s="110"/>
      <c r="AA434" s="110"/>
      <c r="AB434" s="110"/>
      <c r="AC434" s="110"/>
      <c r="AD434" s="110"/>
    </row>
    <row r="435" spans="1:30" ht="15" customHeight="1" x14ac:dyDescent="0.3">
      <c r="A435" s="81" t="s">
        <v>1012</v>
      </c>
      <c r="B435" s="28" t="s">
        <v>127</v>
      </c>
      <c r="C435" s="47" t="str">
        <f t="shared" si="10"/>
        <v>41900</v>
      </c>
      <c r="D435" s="29"/>
      <c r="E435" s="28" t="s">
        <v>13</v>
      </c>
      <c r="F435" s="36" t="s">
        <v>6</v>
      </c>
      <c r="G435" s="36" t="s">
        <v>13</v>
      </c>
      <c r="H435" s="28" t="s">
        <v>14</v>
      </c>
      <c r="I435" s="28" t="s">
        <v>131</v>
      </c>
      <c r="J435" s="8" t="s">
        <v>63</v>
      </c>
      <c r="K435" s="75" t="s">
        <v>59</v>
      </c>
      <c r="L435" s="33" t="s">
        <v>802</v>
      </c>
      <c r="M435" s="69"/>
      <c r="N435" s="30" t="s">
        <v>35</v>
      </c>
      <c r="O435" s="31" t="s">
        <v>35</v>
      </c>
      <c r="P435" s="32" t="s">
        <v>62</v>
      </c>
      <c r="Q435" t="s">
        <v>1127</v>
      </c>
      <c r="R435" s="110" t="s">
        <v>1260</v>
      </c>
      <c r="S435" s="110"/>
      <c r="T435" s="110"/>
      <c r="U435" s="110"/>
      <c r="V435" s="110"/>
      <c r="W435" s="110"/>
      <c r="X435" s="110"/>
      <c r="Y435" s="110"/>
      <c r="Z435" s="110"/>
      <c r="AA435" s="110"/>
      <c r="AB435" s="110"/>
      <c r="AC435" s="110"/>
      <c r="AD435" s="110"/>
    </row>
    <row r="436" spans="1:30" ht="15" customHeight="1" x14ac:dyDescent="0.3">
      <c r="A436" s="81" t="s">
        <v>1012</v>
      </c>
      <c r="B436" s="28" t="s">
        <v>127</v>
      </c>
      <c r="C436" s="47" t="str">
        <f>LEFT(I436,5)</f>
        <v>41900</v>
      </c>
      <c r="D436" s="29"/>
      <c r="E436" s="28" t="s">
        <v>13</v>
      </c>
      <c r="F436" s="36" t="s">
        <v>6</v>
      </c>
      <c r="G436" s="36" t="s">
        <v>13</v>
      </c>
      <c r="H436" s="28" t="s">
        <v>14</v>
      </c>
      <c r="I436" s="28" t="s">
        <v>129</v>
      </c>
      <c r="J436" s="8" t="s">
        <v>65</v>
      </c>
      <c r="K436" s="75" t="s">
        <v>66</v>
      </c>
      <c r="L436" s="33" t="s">
        <v>808</v>
      </c>
      <c r="M436" s="73" t="str">
        <f>IF(ISNA(VLOOKUP(_xlfn.CONCAT(I436,".",K436),'ad hoc'!D:F,3,FALSE)),"not in adhoc",VLOOKUP(_xlfn.CONCAT(I436,".",K436),'ad hoc'!D:F,3,FALSE))</f>
        <v>form late</v>
      </c>
      <c r="N436" s="30" t="s">
        <v>56</v>
      </c>
      <c r="O436" s="31">
        <v>45149</v>
      </c>
      <c r="P436" s="32" t="s">
        <v>64</v>
      </c>
      <c r="Q436" t="s">
        <v>1127</v>
      </c>
      <c r="R436" s="104" t="s">
        <v>404</v>
      </c>
      <c r="S436" s="104" t="s">
        <v>1252</v>
      </c>
      <c r="T436" s="104" t="s">
        <v>1253</v>
      </c>
      <c r="U436" s="104" t="s">
        <v>394</v>
      </c>
      <c r="V436" s="104" t="s">
        <v>1254</v>
      </c>
      <c r="W436" s="104" t="s">
        <v>1255</v>
      </c>
      <c r="X436" s="104" t="s">
        <v>1256</v>
      </c>
      <c r="Y436" s="104" t="s">
        <v>395</v>
      </c>
      <c r="Z436" s="104" t="s">
        <v>402</v>
      </c>
      <c r="AA436" s="104" t="s">
        <v>397</v>
      </c>
      <c r="AB436" s="104" t="s">
        <v>1257</v>
      </c>
      <c r="AC436" s="104" t="s">
        <v>396</v>
      </c>
      <c r="AD436" s="104"/>
    </row>
    <row r="437" spans="1:30" ht="15" customHeight="1" x14ac:dyDescent="0.3">
      <c r="A437" s="81" t="s">
        <v>1012</v>
      </c>
      <c r="B437" s="28" t="s">
        <v>127</v>
      </c>
      <c r="C437" s="47" t="str">
        <f>LEFT(I437,5)</f>
        <v>41900</v>
      </c>
      <c r="D437" s="29"/>
      <c r="E437" s="28" t="s">
        <v>13</v>
      </c>
      <c r="F437" s="36" t="s">
        <v>6</v>
      </c>
      <c r="G437" s="36" t="s">
        <v>13</v>
      </c>
      <c r="H437" s="28" t="s">
        <v>14</v>
      </c>
      <c r="I437" s="28" t="s">
        <v>129</v>
      </c>
      <c r="J437" s="8" t="s">
        <v>68</v>
      </c>
      <c r="K437" s="75" t="s">
        <v>29</v>
      </c>
      <c r="L437" s="33" t="s">
        <v>801</v>
      </c>
      <c r="M437" s="70"/>
      <c r="N437" s="30" t="s">
        <v>9</v>
      </c>
      <c r="O437" s="31">
        <v>45156</v>
      </c>
      <c r="P437" s="32" t="s">
        <v>67</v>
      </c>
      <c r="Q437" t="s">
        <v>1127</v>
      </c>
      <c r="R437" s="104" t="s">
        <v>404</v>
      </c>
      <c r="S437" s="104" t="s">
        <v>1252</v>
      </c>
      <c r="T437" s="104" t="s">
        <v>1253</v>
      </c>
      <c r="U437" s="104" t="s">
        <v>394</v>
      </c>
      <c r="V437" s="104" t="s">
        <v>1254</v>
      </c>
      <c r="W437" s="104" t="s">
        <v>1255</v>
      </c>
      <c r="X437" s="104" t="s">
        <v>1256</v>
      </c>
      <c r="Y437" s="104" t="s">
        <v>395</v>
      </c>
      <c r="Z437" s="104" t="s">
        <v>402</v>
      </c>
      <c r="AA437" s="104" t="s">
        <v>397</v>
      </c>
      <c r="AB437" s="104" t="s">
        <v>1257</v>
      </c>
      <c r="AC437" s="104" t="s">
        <v>396</v>
      </c>
      <c r="AD437" s="104"/>
    </row>
    <row r="438" spans="1:30" ht="15" customHeight="1" x14ac:dyDescent="0.3">
      <c r="A438" s="81" t="s">
        <v>1012</v>
      </c>
      <c r="B438" s="28" t="s">
        <v>127</v>
      </c>
      <c r="C438" s="47" t="str">
        <f>LEFT(I438,5)</f>
        <v>41900</v>
      </c>
      <c r="D438" s="29"/>
      <c r="E438" s="28" t="s">
        <v>13</v>
      </c>
      <c r="F438" s="36" t="s">
        <v>6</v>
      </c>
      <c r="G438" s="36" t="s">
        <v>13</v>
      </c>
      <c r="H438" s="28" t="s">
        <v>14</v>
      </c>
      <c r="I438" s="28" t="s">
        <v>129</v>
      </c>
      <c r="J438" s="8" t="s">
        <v>1304</v>
      </c>
      <c r="K438" s="76" t="s">
        <v>328</v>
      </c>
      <c r="L438" s="33" t="s">
        <v>798</v>
      </c>
      <c r="M438" s="69"/>
      <c r="N438" s="30" t="s">
        <v>9</v>
      </c>
      <c r="O438" s="31">
        <v>45250</v>
      </c>
      <c r="P438" s="32" t="s">
        <v>328</v>
      </c>
      <c r="Q438" t="s">
        <v>1127</v>
      </c>
      <c r="R438" s="106" t="s">
        <v>328</v>
      </c>
      <c r="S438" s="106"/>
      <c r="T438" s="106"/>
      <c r="U438" s="106"/>
      <c r="V438" s="106"/>
      <c r="W438" s="106"/>
      <c r="X438" s="106"/>
      <c r="Y438" s="106"/>
      <c r="Z438" s="106"/>
      <c r="AA438" s="106"/>
      <c r="AB438" s="106"/>
      <c r="AC438" s="106"/>
      <c r="AD438" s="106"/>
    </row>
    <row r="439" spans="1:30" ht="15" customHeight="1" x14ac:dyDescent="0.3">
      <c r="A439" s="81" t="s">
        <v>1012</v>
      </c>
      <c r="B439" s="28" t="s">
        <v>127</v>
      </c>
      <c r="C439" s="47" t="str">
        <f>LEFT(I439,5)</f>
        <v>41900</v>
      </c>
      <c r="D439" s="29"/>
      <c r="E439" s="28" t="s">
        <v>13</v>
      </c>
      <c r="F439" s="36" t="s">
        <v>6</v>
      </c>
      <c r="G439" s="36" t="s">
        <v>13</v>
      </c>
      <c r="H439" s="28" t="s">
        <v>14</v>
      </c>
      <c r="I439" s="28" t="s">
        <v>129</v>
      </c>
      <c r="J439" s="8" t="s">
        <v>1305</v>
      </c>
      <c r="K439" s="76" t="s">
        <v>328</v>
      </c>
      <c r="L439" s="33" t="s">
        <v>798</v>
      </c>
      <c r="M439" s="69"/>
      <c r="N439" s="30" t="s">
        <v>9</v>
      </c>
      <c r="O439" s="31">
        <v>45322</v>
      </c>
      <c r="P439" s="32" t="s">
        <v>328</v>
      </c>
      <c r="Q439" t="s">
        <v>1127</v>
      </c>
      <c r="R439" s="106" t="s">
        <v>328</v>
      </c>
      <c r="S439" s="106"/>
      <c r="T439" s="106"/>
      <c r="U439" s="106"/>
      <c r="V439" s="106"/>
      <c r="W439" s="106"/>
      <c r="X439" s="106"/>
      <c r="Y439" s="106"/>
      <c r="Z439" s="106"/>
      <c r="AA439" s="106"/>
      <c r="AB439" s="106"/>
      <c r="AC439" s="106"/>
      <c r="AD439" s="106"/>
    </row>
    <row r="440" spans="1:30" ht="15" customHeight="1" x14ac:dyDescent="0.3">
      <c r="A440" s="81" t="s">
        <v>1012</v>
      </c>
      <c r="B440" s="28" t="s">
        <v>127</v>
      </c>
      <c r="C440" s="47" t="str">
        <f t="shared" ref="C440:C456" si="11">LEFT(I440,5)</f>
        <v>41900</v>
      </c>
      <c r="D440" s="29"/>
      <c r="E440" s="28" t="s">
        <v>13</v>
      </c>
      <c r="F440" s="36" t="s">
        <v>6</v>
      </c>
      <c r="G440" s="36" t="s">
        <v>13</v>
      </c>
      <c r="H440" s="28" t="s">
        <v>14</v>
      </c>
      <c r="I440" s="28" t="s">
        <v>129</v>
      </c>
      <c r="J440" s="8" t="s">
        <v>1306</v>
      </c>
      <c r="K440" s="75" t="s">
        <v>73</v>
      </c>
      <c r="L440" s="33" t="s">
        <v>808</v>
      </c>
      <c r="M440" s="73" t="str">
        <f>IF(ISNA(VLOOKUP(_xlfn.CONCAT(I440,".",K440),'ad hoc'!D:F,3,FALSE)),"not in adhoc",VLOOKUP(_xlfn.CONCAT(I440,".",K440),'ad hoc'!D:F,3,FALSE))</f>
        <v>form late</v>
      </c>
      <c r="N440" s="30" t="s">
        <v>9</v>
      </c>
      <c r="O440" s="31">
        <v>45149</v>
      </c>
      <c r="P440" s="32" t="s">
        <v>328</v>
      </c>
      <c r="Q440" t="s">
        <v>1127</v>
      </c>
      <c r="R440" s="106" t="s">
        <v>328</v>
      </c>
      <c r="S440" s="107"/>
      <c r="T440" s="107"/>
      <c r="U440" s="107"/>
      <c r="V440" s="107"/>
      <c r="W440" s="107"/>
      <c r="X440" s="107"/>
      <c r="Y440" s="107"/>
      <c r="Z440" s="107"/>
      <c r="AA440" s="107"/>
      <c r="AB440" s="107"/>
      <c r="AC440" s="107"/>
      <c r="AD440" s="107"/>
    </row>
    <row r="441" spans="1:30" ht="15" customHeight="1" x14ac:dyDescent="0.3">
      <c r="A441" s="81" t="s">
        <v>1012</v>
      </c>
      <c r="B441" s="28" t="s">
        <v>127</v>
      </c>
      <c r="C441" s="47" t="str">
        <f t="shared" si="11"/>
        <v>41900</v>
      </c>
      <c r="D441" s="29"/>
      <c r="E441" s="28" t="s">
        <v>13</v>
      </c>
      <c r="F441" s="36" t="s">
        <v>6</v>
      </c>
      <c r="G441" s="36" t="s">
        <v>13</v>
      </c>
      <c r="H441" s="28" t="s">
        <v>14</v>
      </c>
      <c r="I441" s="28" t="s">
        <v>129</v>
      </c>
      <c r="J441" s="8" t="s">
        <v>1307</v>
      </c>
      <c r="K441" s="76" t="s">
        <v>328</v>
      </c>
      <c r="L441" s="33" t="s">
        <v>798</v>
      </c>
      <c r="M441" s="69"/>
      <c r="N441" s="30" t="s">
        <v>9</v>
      </c>
      <c r="O441" s="31">
        <v>45184</v>
      </c>
      <c r="P441" s="32" t="s">
        <v>328</v>
      </c>
      <c r="Q441" t="s">
        <v>1127</v>
      </c>
      <c r="R441" s="106" t="s">
        <v>328</v>
      </c>
      <c r="S441" s="106"/>
      <c r="T441" s="106"/>
      <c r="U441" s="106"/>
      <c r="V441" s="106"/>
      <c r="W441" s="106"/>
      <c r="X441" s="106"/>
      <c r="Y441" s="106"/>
      <c r="Z441" s="106"/>
      <c r="AA441" s="106"/>
      <c r="AB441" s="106"/>
      <c r="AC441" s="106"/>
      <c r="AD441" s="106"/>
    </row>
    <row r="442" spans="1:30" ht="15" customHeight="1" x14ac:dyDescent="0.3">
      <c r="A442" s="81" t="s">
        <v>1013</v>
      </c>
      <c r="B442" s="28" t="s">
        <v>334</v>
      </c>
      <c r="C442" s="47" t="str">
        <f t="shared" si="11"/>
        <v>42000</v>
      </c>
      <c r="D442" s="21" t="s">
        <v>76</v>
      </c>
      <c r="E442" s="28" t="s">
        <v>13</v>
      </c>
      <c r="F442" s="36" t="s">
        <v>6</v>
      </c>
      <c r="G442" s="36" t="s">
        <v>13</v>
      </c>
      <c r="H442" s="28" t="s">
        <v>14</v>
      </c>
      <c r="I442" s="28" t="s">
        <v>132</v>
      </c>
      <c r="J442" s="8" t="s">
        <v>1297</v>
      </c>
      <c r="K442" s="75" t="s">
        <v>17</v>
      </c>
      <c r="L442" s="74" t="s">
        <v>797</v>
      </c>
      <c r="M442" s="24">
        <f>IF(ISNA(VLOOKUP(_xlfn.CONCAT(I442,".",K442),'ad hoc'!D:F,3,FALSE)),"not in adhoc",VLOOKUP(_xlfn.CONCAT(I442,".",K442),'ad hoc'!D:F,3,FALSE))</f>
        <v>2</v>
      </c>
      <c r="N442" s="30" t="s">
        <v>9</v>
      </c>
      <c r="O442" s="26">
        <v>45170</v>
      </c>
      <c r="P442" s="32" t="s">
        <v>328</v>
      </c>
      <c r="Q442" t="s">
        <v>1128</v>
      </c>
      <c r="R442" s="106" t="s">
        <v>328</v>
      </c>
      <c r="S442" s="107"/>
      <c r="T442" s="107"/>
      <c r="U442" s="107"/>
      <c r="V442" s="107"/>
      <c r="W442" s="107"/>
      <c r="X442" s="107"/>
      <c r="Y442" s="107"/>
      <c r="Z442" s="107"/>
      <c r="AA442" s="107"/>
      <c r="AB442" s="107"/>
      <c r="AC442" s="107"/>
      <c r="AD442" s="107"/>
    </row>
    <row r="443" spans="1:30" ht="15" customHeight="1" x14ac:dyDescent="0.3">
      <c r="A443" s="81" t="s">
        <v>1013</v>
      </c>
      <c r="B443" s="28" t="s">
        <v>334</v>
      </c>
      <c r="C443" s="47" t="str">
        <f t="shared" si="11"/>
        <v>42000</v>
      </c>
      <c r="D443" s="21" t="s">
        <v>76</v>
      </c>
      <c r="E443" s="28" t="s">
        <v>13</v>
      </c>
      <c r="F443" s="36" t="s">
        <v>6</v>
      </c>
      <c r="G443" s="36" t="s">
        <v>13</v>
      </c>
      <c r="H443" s="28" t="s">
        <v>14</v>
      </c>
      <c r="I443" s="28" t="s">
        <v>132</v>
      </c>
      <c r="J443" s="8" t="s">
        <v>993</v>
      </c>
      <c r="K443" s="75" t="s">
        <v>19</v>
      </c>
      <c r="L443" s="74" t="s">
        <v>797</v>
      </c>
      <c r="M443" s="24">
        <f>IF(ISNA(VLOOKUP(_xlfn.CONCAT(I443,".",K443),'ad hoc'!D:F,3,FALSE)),"not in adhoc",VLOOKUP(_xlfn.CONCAT(I443,".",K443),'ad hoc'!D:F,3,FALSE))</f>
        <v>2</v>
      </c>
      <c r="N443" s="30" t="s">
        <v>9</v>
      </c>
      <c r="O443" s="31">
        <v>45145</v>
      </c>
      <c r="P443" s="32" t="s">
        <v>328</v>
      </c>
      <c r="Q443" t="s">
        <v>1128</v>
      </c>
      <c r="R443" s="106" t="s">
        <v>328</v>
      </c>
      <c r="S443" s="107"/>
      <c r="T443" s="107"/>
      <c r="U443" s="107"/>
      <c r="V443" s="107"/>
      <c r="W443" s="107"/>
      <c r="X443" s="107"/>
      <c r="Y443" s="107"/>
      <c r="Z443" s="107"/>
      <c r="AA443" s="107"/>
      <c r="AB443" s="107"/>
      <c r="AC443" s="107"/>
      <c r="AD443" s="107"/>
    </row>
    <row r="444" spans="1:30" ht="15" customHeight="1" x14ac:dyDescent="0.3">
      <c r="A444" s="81" t="s">
        <v>1013</v>
      </c>
      <c r="B444" s="28" t="s">
        <v>334</v>
      </c>
      <c r="C444" s="47" t="str">
        <f>LEFT(I444,5)</f>
        <v>42000</v>
      </c>
      <c r="D444" s="21" t="s">
        <v>76</v>
      </c>
      <c r="E444" s="28" t="s">
        <v>13</v>
      </c>
      <c r="F444" s="36" t="s">
        <v>6</v>
      </c>
      <c r="G444" s="36" t="s">
        <v>13</v>
      </c>
      <c r="H444" s="28" t="s">
        <v>14</v>
      </c>
      <c r="I444" s="28" t="s">
        <v>132</v>
      </c>
      <c r="J444" s="8" t="s">
        <v>1298</v>
      </c>
      <c r="K444" s="76" t="s">
        <v>328</v>
      </c>
      <c r="L444" s="33" t="s">
        <v>798</v>
      </c>
      <c r="M444" s="69"/>
      <c r="N444" s="30" t="s">
        <v>9</v>
      </c>
      <c r="O444" s="31">
        <v>45170</v>
      </c>
      <c r="P444" s="32" t="s">
        <v>328</v>
      </c>
      <c r="Q444" t="s">
        <v>1128</v>
      </c>
      <c r="R444" s="106" t="s">
        <v>328</v>
      </c>
      <c r="S444" s="106"/>
      <c r="T444" s="106"/>
      <c r="U444" s="106"/>
      <c r="V444" s="106"/>
      <c r="W444" s="106"/>
      <c r="X444" s="106"/>
      <c r="Y444" s="106"/>
      <c r="Z444" s="106"/>
      <c r="AA444" s="106"/>
      <c r="AB444" s="106"/>
      <c r="AC444" s="106"/>
      <c r="AD444" s="106"/>
    </row>
    <row r="445" spans="1:30" ht="15" customHeight="1" x14ac:dyDescent="0.3">
      <c r="A445" s="81" t="s">
        <v>1013</v>
      </c>
      <c r="B445" s="28" t="s">
        <v>334</v>
      </c>
      <c r="C445" s="47" t="str">
        <f t="shared" si="11"/>
        <v>42000</v>
      </c>
      <c r="D445" s="21" t="s">
        <v>76</v>
      </c>
      <c r="E445" s="28" t="s">
        <v>13</v>
      </c>
      <c r="F445" s="36" t="s">
        <v>6</v>
      </c>
      <c r="G445" s="36" t="s">
        <v>13</v>
      </c>
      <c r="H445" s="28" t="s">
        <v>14</v>
      </c>
      <c r="I445" s="28" t="s">
        <v>132</v>
      </c>
      <c r="J445" s="8" t="s">
        <v>21</v>
      </c>
      <c r="K445" s="75" t="s">
        <v>1258</v>
      </c>
      <c r="L445" s="74" t="s">
        <v>797</v>
      </c>
      <c r="M445" s="24" t="str">
        <f>IF(ISNA(VLOOKUP(_xlfn.CONCAT(I445,".",K445),'ad hoc'!D:F,3,FALSE)),"not in adhoc",VLOOKUP(_xlfn.CONCAT(I445,".",K445),'ad hoc'!D:F,3,FALSE))</f>
        <v>not in adhoc</v>
      </c>
      <c r="N445" s="30" t="s">
        <v>9</v>
      </c>
      <c r="O445" s="31">
        <v>45156</v>
      </c>
      <c r="P445" s="32" t="s">
        <v>20</v>
      </c>
      <c r="Q445" t="s">
        <v>1128</v>
      </c>
      <c r="R445" s="104" t="s">
        <v>404</v>
      </c>
      <c r="S445" s="104" t="s">
        <v>1252</v>
      </c>
      <c r="T445" s="104" t="s">
        <v>1253</v>
      </c>
      <c r="U445" s="104" t="s">
        <v>394</v>
      </c>
      <c r="V445" s="104" t="s">
        <v>1254</v>
      </c>
      <c r="W445" s="104" t="s">
        <v>1255</v>
      </c>
      <c r="X445" s="104" t="s">
        <v>1256</v>
      </c>
      <c r="Y445" s="104" t="s">
        <v>395</v>
      </c>
      <c r="Z445" s="104" t="s">
        <v>402</v>
      </c>
      <c r="AA445" s="104" t="s">
        <v>397</v>
      </c>
      <c r="AB445" s="104" t="s">
        <v>1257</v>
      </c>
      <c r="AC445" s="104" t="s">
        <v>396</v>
      </c>
      <c r="AD445" s="104"/>
    </row>
    <row r="446" spans="1:30" ht="15" customHeight="1" x14ac:dyDescent="0.3">
      <c r="A446" s="81" t="s">
        <v>1013</v>
      </c>
      <c r="B446" s="28" t="s">
        <v>334</v>
      </c>
      <c r="C446" s="47" t="str">
        <f t="shared" si="11"/>
        <v>42000</v>
      </c>
      <c r="D446" s="21" t="s">
        <v>76</v>
      </c>
      <c r="E446" s="28" t="s">
        <v>13</v>
      </c>
      <c r="F446" s="36" t="s">
        <v>6</v>
      </c>
      <c r="G446" s="36" t="s">
        <v>13</v>
      </c>
      <c r="H446" s="28" t="s">
        <v>14</v>
      </c>
      <c r="I446" s="28" t="s">
        <v>132</v>
      </c>
      <c r="J446" s="8" t="s">
        <v>24</v>
      </c>
      <c r="K446" s="75" t="s">
        <v>25</v>
      </c>
      <c r="L446" s="74" t="s">
        <v>797</v>
      </c>
      <c r="M446" s="24">
        <f>IF(ISNA(VLOOKUP(_xlfn.CONCAT(I446,".",K446),'ad hoc'!D:F,3,FALSE)),"not in adhoc",VLOOKUP(_xlfn.CONCAT(I446,".",K446),'ad hoc'!D:F,3,FALSE))</f>
        <v>2</v>
      </c>
      <c r="N446" s="30" t="s">
        <v>9</v>
      </c>
      <c r="O446" s="31">
        <v>45170</v>
      </c>
      <c r="P446" s="32" t="s">
        <v>23</v>
      </c>
      <c r="Q446" t="s">
        <v>1128</v>
      </c>
      <c r="R446" s="104" t="s">
        <v>404</v>
      </c>
      <c r="S446" s="104" t="s">
        <v>1252</v>
      </c>
      <c r="T446" s="104" t="s">
        <v>1253</v>
      </c>
      <c r="U446" s="104" t="s">
        <v>394</v>
      </c>
      <c r="V446" s="104" t="s">
        <v>1254</v>
      </c>
      <c r="W446" s="104" t="s">
        <v>1255</v>
      </c>
      <c r="X446" s="104" t="s">
        <v>1256</v>
      </c>
      <c r="Y446" s="104" t="s">
        <v>395</v>
      </c>
      <c r="Z446" s="104" t="s">
        <v>402</v>
      </c>
      <c r="AA446" s="104" t="s">
        <v>397</v>
      </c>
      <c r="AB446" s="104" t="s">
        <v>1257</v>
      </c>
      <c r="AC446" s="104" t="s">
        <v>396</v>
      </c>
      <c r="AD446" s="104"/>
    </row>
    <row r="447" spans="1:30" ht="15" customHeight="1" x14ac:dyDescent="0.3">
      <c r="A447" s="81" t="s">
        <v>1013</v>
      </c>
      <c r="B447" s="28" t="s">
        <v>334</v>
      </c>
      <c r="C447" s="47" t="str">
        <f t="shared" si="11"/>
        <v>42000</v>
      </c>
      <c r="D447" s="21" t="s">
        <v>76</v>
      </c>
      <c r="E447" s="28" t="s">
        <v>13</v>
      </c>
      <c r="F447" s="36" t="s">
        <v>6</v>
      </c>
      <c r="G447" s="36" t="s">
        <v>13</v>
      </c>
      <c r="H447" s="28" t="s">
        <v>14</v>
      </c>
      <c r="I447" s="28" t="s">
        <v>132</v>
      </c>
      <c r="J447" s="8" t="s">
        <v>27</v>
      </c>
      <c r="K447" s="75" t="s">
        <v>28</v>
      </c>
      <c r="L447" s="74" t="s">
        <v>797</v>
      </c>
      <c r="M447" s="24">
        <f>IF(ISNA(VLOOKUP(_xlfn.CONCAT(I447,".",K447),'ad hoc'!D:F,3,FALSE)),"not in adhoc",VLOOKUP(_xlfn.CONCAT(I447,".",K447),'ad hoc'!D:F,3,FALSE))</f>
        <v>2</v>
      </c>
      <c r="N447" s="30" t="s">
        <v>9</v>
      </c>
      <c r="O447" s="31">
        <v>45149</v>
      </c>
      <c r="P447" s="32" t="s">
        <v>26</v>
      </c>
      <c r="Q447" t="s">
        <v>1128</v>
      </c>
      <c r="R447" s="104" t="s">
        <v>404</v>
      </c>
      <c r="S447" s="104" t="s">
        <v>1252</v>
      </c>
      <c r="T447" s="104" t="s">
        <v>1253</v>
      </c>
      <c r="U447" s="104" t="s">
        <v>394</v>
      </c>
      <c r="V447" s="104" t="s">
        <v>1254</v>
      </c>
      <c r="W447" s="104" t="s">
        <v>1255</v>
      </c>
      <c r="X447" s="104" t="s">
        <v>1256</v>
      </c>
      <c r="Y447" s="104" t="s">
        <v>395</v>
      </c>
      <c r="Z447" s="104" t="s">
        <v>402</v>
      </c>
      <c r="AA447" s="104" t="s">
        <v>397</v>
      </c>
      <c r="AB447" s="104" t="s">
        <v>1257</v>
      </c>
      <c r="AC447" s="104" t="s">
        <v>396</v>
      </c>
      <c r="AD447" s="104"/>
    </row>
    <row r="448" spans="1:30" ht="15" customHeight="1" x14ac:dyDescent="0.3">
      <c r="A448" s="81" t="s">
        <v>1013</v>
      </c>
      <c r="B448" s="28" t="s">
        <v>334</v>
      </c>
      <c r="C448" s="47" t="str">
        <f t="shared" si="11"/>
        <v>42000</v>
      </c>
      <c r="D448" s="21" t="s">
        <v>76</v>
      </c>
      <c r="E448" s="28" t="s">
        <v>13</v>
      </c>
      <c r="F448" s="36" t="s">
        <v>6</v>
      </c>
      <c r="G448" s="36" t="s">
        <v>13</v>
      </c>
      <c r="H448" s="28" t="s">
        <v>14</v>
      </c>
      <c r="I448" s="28" t="s">
        <v>132</v>
      </c>
      <c r="J448" s="8" t="s">
        <v>33</v>
      </c>
      <c r="K448" s="75" t="s">
        <v>34</v>
      </c>
      <c r="L448" s="33" t="s">
        <v>802</v>
      </c>
      <c r="M448" s="69"/>
      <c r="N448" s="30" t="s">
        <v>35</v>
      </c>
      <c r="O448" s="31" t="s">
        <v>35</v>
      </c>
      <c r="P448" s="32" t="s">
        <v>32</v>
      </c>
      <c r="Q448" t="s">
        <v>1128</v>
      </c>
      <c r="R448" s="104" t="s">
        <v>404</v>
      </c>
      <c r="S448" s="104" t="s">
        <v>1252</v>
      </c>
      <c r="T448" s="104" t="s">
        <v>1253</v>
      </c>
      <c r="U448" s="104" t="s">
        <v>394</v>
      </c>
      <c r="V448" s="104" t="s">
        <v>1254</v>
      </c>
      <c r="W448" s="104" t="s">
        <v>1255</v>
      </c>
      <c r="X448" s="104" t="s">
        <v>1256</v>
      </c>
      <c r="Y448" s="104" t="s">
        <v>395</v>
      </c>
      <c r="Z448" s="104" t="s">
        <v>402</v>
      </c>
      <c r="AA448" s="104" t="s">
        <v>397</v>
      </c>
      <c r="AB448" s="104" t="s">
        <v>1257</v>
      </c>
      <c r="AC448" s="104" t="s">
        <v>396</v>
      </c>
      <c r="AD448" s="104"/>
    </row>
    <row r="449" spans="1:30" ht="15" customHeight="1" x14ac:dyDescent="0.3">
      <c r="A449" s="81" t="s">
        <v>1013</v>
      </c>
      <c r="B449" s="28" t="s">
        <v>334</v>
      </c>
      <c r="C449" s="47" t="str">
        <f t="shared" si="11"/>
        <v>42000</v>
      </c>
      <c r="D449" s="21" t="s">
        <v>76</v>
      </c>
      <c r="E449" s="28" t="s">
        <v>13</v>
      </c>
      <c r="F449" s="36" t="s">
        <v>6</v>
      </c>
      <c r="G449" s="36" t="s">
        <v>13</v>
      </c>
      <c r="H449" s="28" t="s">
        <v>14</v>
      </c>
      <c r="I449" s="28" t="s">
        <v>132</v>
      </c>
      <c r="J449" s="8" t="s">
        <v>1299</v>
      </c>
      <c r="K449" s="76" t="s">
        <v>328</v>
      </c>
      <c r="L449" s="33" t="s">
        <v>798</v>
      </c>
      <c r="M449" s="69"/>
      <c r="N449" s="30" t="s">
        <v>9</v>
      </c>
      <c r="O449" s="31">
        <v>45177</v>
      </c>
      <c r="P449" s="32" t="s">
        <v>328</v>
      </c>
      <c r="Q449" t="s">
        <v>1128</v>
      </c>
      <c r="R449" s="106" t="s">
        <v>328</v>
      </c>
      <c r="S449" s="106"/>
      <c r="T449" s="106"/>
      <c r="U449" s="106"/>
      <c r="V449" s="106"/>
      <c r="W449" s="106"/>
      <c r="X449" s="106"/>
      <c r="Y449" s="106"/>
      <c r="Z449" s="106"/>
      <c r="AA449" s="106"/>
      <c r="AB449" s="106"/>
      <c r="AC449" s="106"/>
      <c r="AD449" s="106"/>
    </row>
    <row r="450" spans="1:30" ht="15" customHeight="1" x14ac:dyDescent="0.3">
      <c r="A450" s="81" t="s">
        <v>1013</v>
      </c>
      <c r="B450" s="28" t="s">
        <v>334</v>
      </c>
      <c r="C450" s="47" t="str">
        <f t="shared" si="11"/>
        <v>42000</v>
      </c>
      <c r="D450" s="21" t="s">
        <v>76</v>
      </c>
      <c r="E450" s="28" t="s">
        <v>13</v>
      </c>
      <c r="F450" s="36" t="s">
        <v>6</v>
      </c>
      <c r="G450" s="36" t="s">
        <v>13</v>
      </c>
      <c r="H450" s="28" t="s">
        <v>14</v>
      </c>
      <c r="I450" s="28" t="s">
        <v>133</v>
      </c>
      <c r="J450" s="8" t="s">
        <v>38</v>
      </c>
      <c r="K450" s="75" t="s">
        <v>39</v>
      </c>
      <c r="L450" s="74" t="s">
        <v>797</v>
      </c>
      <c r="M450" s="24" t="str">
        <f>IF(ISNA(VLOOKUP(_xlfn.CONCAT(I450,".",K450),'ad hoc'!D:F,3,FALSE)),"not in adhoc",VLOOKUP(_xlfn.CONCAT(I450,".",K450),'ad hoc'!D:F,3,FALSE))</f>
        <v>not in adhoc</v>
      </c>
      <c r="N450" s="30" t="s">
        <v>9</v>
      </c>
      <c r="O450" s="31">
        <v>45142</v>
      </c>
      <c r="P450" s="32" t="s">
        <v>37</v>
      </c>
      <c r="Q450" t="s">
        <v>1128</v>
      </c>
      <c r="R450" s="104" t="s">
        <v>404</v>
      </c>
      <c r="S450" s="104" t="s">
        <v>1252</v>
      </c>
      <c r="T450" s="104" t="s">
        <v>1253</v>
      </c>
      <c r="U450" s="104" t="s">
        <v>394</v>
      </c>
      <c r="V450" s="104" t="s">
        <v>1254</v>
      </c>
      <c r="W450" s="104" t="s">
        <v>1255</v>
      </c>
      <c r="X450" s="104" t="s">
        <v>1256</v>
      </c>
      <c r="Y450" s="104" t="s">
        <v>395</v>
      </c>
      <c r="Z450" s="104" t="s">
        <v>402</v>
      </c>
      <c r="AA450" s="104" t="s">
        <v>397</v>
      </c>
      <c r="AB450" s="104" t="s">
        <v>1257</v>
      </c>
      <c r="AC450" s="104" t="s">
        <v>396</v>
      </c>
      <c r="AD450" s="104"/>
    </row>
    <row r="451" spans="1:30" ht="15" customHeight="1" x14ac:dyDescent="0.3">
      <c r="A451" s="81" t="s">
        <v>1013</v>
      </c>
      <c r="B451" s="28" t="s">
        <v>334</v>
      </c>
      <c r="C451" s="47" t="str">
        <f t="shared" si="11"/>
        <v>42000</v>
      </c>
      <c r="D451" s="21" t="s">
        <v>76</v>
      </c>
      <c r="E451" s="28" t="s">
        <v>13</v>
      </c>
      <c r="F451" s="36" t="s">
        <v>6</v>
      </c>
      <c r="G451" s="36" t="s">
        <v>13</v>
      </c>
      <c r="H451" s="28" t="s">
        <v>14</v>
      </c>
      <c r="I451" s="28" t="s">
        <v>132</v>
      </c>
      <c r="J451" s="8" t="s">
        <v>1300</v>
      </c>
      <c r="K451" s="75" t="s">
        <v>41</v>
      </c>
      <c r="L451" s="74" t="s">
        <v>797</v>
      </c>
      <c r="M451" s="24">
        <f>IF(ISNA(VLOOKUP(_xlfn.CONCAT(I451,".",K451),'ad hoc'!D:F,3,FALSE)),"not in adhoc",VLOOKUP(_xlfn.CONCAT(I451,".",K451),'ad hoc'!D:F,3,FALSE))</f>
        <v>2</v>
      </c>
      <c r="N451" s="30" t="s">
        <v>9</v>
      </c>
      <c r="O451" s="31">
        <v>45177</v>
      </c>
      <c r="P451" s="32" t="s">
        <v>328</v>
      </c>
      <c r="Q451" t="s">
        <v>1128</v>
      </c>
      <c r="R451" s="106" t="s">
        <v>328</v>
      </c>
      <c r="S451" s="107"/>
      <c r="T451" s="107"/>
      <c r="U451" s="107"/>
      <c r="V451" s="107"/>
      <c r="W451" s="107"/>
      <c r="X451" s="107"/>
      <c r="Y451" s="107"/>
      <c r="Z451" s="107"/>
      <c r="AA451" s="107"/>
      <c r="AB451" s="107"/>
      <c r="AC451" s="107"/>
      <c r="AD451" s="107"/>
    </row>
    <row r="452" spans="1:30" ht="15" customHeight="1" x14ac:dyDescent="0.3">
      <c r="A452" s="81" t="s">
        <v>1013</v>
      </c>
      <c r="B452" s="28" t="s">
        <v>334</v>
      </c>
      <c r="C452" s="47" t="str">
        <f t="shared" si="11"/>
        <v>42000</v>
      </c>
      <c r="D452" s="21" t="s">
        <v>76</v>
      </c>
      <c r="E452" s="28" t="s">
        <v>13</v>
      </c>
      <c r="F452" s="36" t="s">
        <v>6</v>
      </c>
      <c r="G452" s="36" t="s">
        <v>13</v>
      </c>
      <c r="H452" s="28" t="s">
        <v>14</v>
      </c>
      <c r="I452" s="28" t="s">
        <v>132</v>
      </c>
      <c r="J452" s="8" t="s">
        <v>994</v>
      </c>
      <c r="K452" s="75" t="s">
        <v>43</v>
      </c>
      <c r="L452" s="74" t="s">
        <v>797</v>
      </c>
      <c r="M452" s="24">
        <f>IF(ISNA(VLOOKUP(_xlfn.CONCAT(I452,".",K452),'ad hoc'!D:F,3,FALSE)),"not in adhoc",VLOOKUP(_xlfn.CONCAT(I452,".",K452),'ad hoc'!D:F,3,FALSE))</f>
        <v>2</v>
      </c>
      <c r="N452" s="30" t="s">
        <v>9</v>
      </c>
      <c r="O452" s="31">
        <v>45163</v>
      </c>
      <c r="P452" s="32" t="s">
        <v>328</v>
      </c>
      <c r="Q452" t="s">
        <v>1128</v>
      </c>
      <c r="R452" s="106" t="s">
        <v>328</v>
      </c>
      <c r="S452" s="107"/>
      <c r="T452" s="107"/>
      <c r="U452" s="107"/>
      <c r="V452" s="107"/>
      <c r="W452" s="107"/>
      <c r="X452" s="107"/>
      <c r="Y452" s="107"/>
      <c r="Z452" s="107"/>
      <c r="AA452" s="107"/>
      <c r="AB452" s="107"/>
      <c r="AC452" s="107"/>
      <c r="AD452" s="107"/>
    </row>
    <row r="453" spans="1:30" ht="15" customHeight="1" x14ac:dyDescent="0.3">
      <c r="A453" s="81" t="s">
        <v>1013</v>
      </c>
      <c r="B453" s="28" t="s">
        <v>334</v>
      </c>
      <c r="C453" s="47" t="str">
        <f t="shared" si="11"/>
        <v>42000</v>
      </c>
      <c r="D453" s="21" t="s">
        <v>76</v>
      </c>
      <c r="E453" s="28" t="s">
        <v>13</v>
      </c>
      <c r="F453" s="36" t="s">
        <v>6</v>
      </c>
      <c r="G453" s="36" t="s">
        <v>13</v>
      </c>
      <c r="H453" s="28" t="s">
        <v>14</v>
      </c>
      <c r="I453" s="28" t="s">
        <v>132</v>
      </c>
      <c r="J453" s="8" t="s">
        <v>45</v>
      </c>
      <c r="K453" s="75" t="s">
        <v>46</v>
      </c>
      <c r="L453" s="74" t="s">
        <v>797</v>
      </c>
      <c r="M453" s="24">
        <f>IF(ISNA(VLOOKUP(_xlfn.CONCAT(I453,".",K453),'ad hoc'!D:F,3,FALSE)),"not in adhoc",VLOOKUP(_xlfn.CONCAT(I453,".",K453),'ad hoc'!D:F,3,FALSE))</f>
        <v>1</v>
      </c>
      <c r="N453" s="30" t="s">
        <v>9</v>
      </c>
      <c r="O453" s="31">
        <v>45170</v>
      </c>
      <c r="P453" s="32" t="s">
        <v>44</v>
      </c>
      <c r="Q453" t="s">
        <v>1128</v>
      </c>
      <c r="R453" s="104" t="s">
        <v>404</v>
      </c>
      <c r="S453" s="104" t="s">
        <v>1252</v>
      </c>
      <c r="T453" s="104" t="s">
        <v>1253</v>
      </c>
      <c r="U453" s="104" t="s">
        <v>394</v>
      </c>
      <c r="V453" s="104" t="s">
        <v>1254</v>
      </c>
      <c r="W453" s="104" t="s">
        <v>1255</v>
      </c>
      <c r="X453" s="104" t="s">
        <v>1256</v>
      </c>
      <c r="Y453" s="104" t="s">
        <v>395</v>
      </c>
      <c r="Z453" s="104" t="s">
        <v>402</v>
      </c>
      <c r="AA453" s="104" t="s">
        <v>397</v>
      </c>
      <c r="AB453" s="104" t="s">
        <v>1257</v>
      </c>
      <c r="AC453" s="104" t="s">
        <v>396</v>
      </c>
      <c r="AD453" s="104"/>
    </row>
    <row r="454" spans="1:30" ht="15" customHeight="1" x14ac:dyDescent="0.3">
      <c r="A454" s="81" t="s">
        <v>1013</v>
      </c>
      <c r="B454" s="28" t="s">
        <v>334</v>
      </c>
      <c r="C454" s="47" t="str">
        <f t="shared" si="11"/>
        <v>42000</v>
      </c>
      <c r="D454" s="21" t="s">
        <v>76</v>
      </c>
      <c r="E454" s="28" t="s">
        <v>13</v>
      </c>
      <c r="F454" s="36" t="s">
        <v>6</v>
      </c>
      <c r="G454" s="36" t="s">
        <v>13</v>
      </c>
      <c r="H454" s="28" t="s">
        <v>14</v>
      </c>
      <c r="I454" s="28" t="s">
        <v>132</v>
      </c>
      <c r="J454" s="8" t="s">
        <v>48</v>
      </c>
      <c r="K454" s="75" t="s">
        <v>49</v>
      </c>
      <c r="L454" s="74" t="s">
        <v>797</v>
      </c>
      <c r="M454" s="24">
        <f>IF(ISNA(VLOOKUP(_xlfn.CONCAT(I454,".",K454),'ad hoc'!D:F,3,FALSE)),"not in adhoc",VLOOKUP(_xlfn.CONCAT(I454,".",K454),'ad hoc'!D:F,3,FALSE))</f>
        <v>2</v>
      </c>
      <c r="N454" s="30" t="s">
        <v>9</v>
      </c>
      <c r="O454" s="31">
        <v>45156</v>
      </c>
      <c r="P454" s="23" t="s">
        <v>47</v>
      </c>
      <c r="Q454" t="s">
        <v>1128</v>
      </c>
      <c r="R454" s="104" t="s">
        <v>404</v>
      </c>
      <c r="S454" s="104" t="s">
        <v>1252</v>
      </c>
      <c r="T454" s="104" t="s">
        <v>1253</v>
      </c>
      <c r="U454" s="104" t="s">
        <v>394</v>
      </c>
      <c r="V454" s="104" t="s">
        <v>1254</v>
      </c>
      <c r="W454" s="104" t="s">
        <v>1255</v>
      </c>
      <c r="X454" s="104" t="s">
        <v>1256</v>
      </c>
      <c r="Y454" s="104" t="s">
        <v>395</v>
      </c>
      <c r="Z454" s="104" t="s">
        <v>402</v>
      </c>
      <c r="AA454" s="104" t="s">
        <v>397</v>
      </c>
      <c r="AB454" s="104" t="s">
        <v>1257</v>
      </c>
      <c r="AC454" s="104" t="s">
        <v>396</v>
      </c>
      <c r="AD454" s="104"/>
    </row>
    <row r="455" spans="1:30" ht="15" customHeight="1" x14ac:dyDescent="0.3">
      <c r="A455" s="81" t="s">
        <v>1013</v>
      </c>
      <c r="B455" s="28" t="s">
        <v>334</v>
      </c>
      <c r="C455" s="47" t="str">
        <f t="shared" si="11"/>
        <v>42000</v>
      </c>
      <c r="D455" s="21" t="s">
        <v>76</v>
      </c>
      <c r="E455" s="28" t="s">
        <v>13</v>
      </c>
      <c r="F455" s="36" t="s">
        <v>6</v>
      </c>
      <c r="G455" s="36" t="s">
        <v>13</v>
      </c>
      <c r="H455" s="28" t="s">
        <v>14</v>
      </c>
      <c r="I455" s="28" t="s">
        <v>132</v>
      </c>
      <c r="J455" s="8" t="s">
        <v>1301</v>
      </c>
      <c r="K455" s="75" t="s">
        <v>51</v>
      </c>
      <c r="L455" s="74" t="s">
        <v>797</v>
      </c>
      <c r="M455" s="24">
        <f>IF(ISNA(VLOOKUP(_xlfn.CONCAT(I455,".",K455),'ad hoc'!D:F,3,FALSE)),"not in adhoc",VLOOKUP(_xlfn.CONCAT(I455,".",K455),'ad hoc'!D:F,3,FALSE))</f>
        <v>2</v>
      </c>
      <c r="N455" s="30" t="s">
        <v>9</v>
      </c>
      <c r="O455" s="31">
        <v>45156</v>
      </c>
      <c r="P455" s="32" t="s">
        <v>328</v>
      </c>
      <c r="Q455" t="s">
        <v>1128</v>
      </c>
      <c r="R455" s="106" t="s">
        <v>328</v>
      </c>
      <c r="S455" s="107"/>
      <c r="T455" s="107"/>
      <c r="U455" s="107"/>
      <c r="V455" s="107"/>
      <c r="W455" s="107"/>
      <c r="X455" s="107"/>
      <c r="Y455" s="107"/>
      <c r="Z455" s="107"/>
      <c r="AA455" s="107"/>
      <c r="AB455" s="107"/>
      <c r="AC455" s="107"/>
      <c r="AD455" s="107"/>
    </row>
    <row r="456" spans="1:30" ht="15" customHeight="1" x14ac:dyDescent="0.3">
      <c r="A456" s="81" t="s">
        <v>1013</v>
      </c>
      <c r="B456" s="28" t="s">
        <v>334</v>
      </c>
      <c r="C456" s="47" t="str">
        <f t="shared" si="11"/>
        <v>42000</v>
      </c>
      <c r="D456" s="21" t="s">
        <v>76</v>
      </c>
      <c r="E456" s="28" t="s">
        <v>13</v>
      </c>
      <c r="F456" s="36" t="s">
        <v>6</v>
      </c>
      <c r="G456" s="36" t="s">
        <v>13</v>
      </c>
      <c r="H456" s="28" t="s">
        <v>14</v>
      </c>
      <c r="I456" s="28" t="s">
        <v>132</v>
      </c>
      <c r="J456" s="8" t="s">
        <v>1302</v>
      </c>
      <c r="K456" s="75" t="s">
        <v>29</v>
      </c>
      <c r="L456" s="33" t="s">
        <v>801</v>
      </c>
      <c r="M456" s="70"/>
      <c r="N456" s="30" t="s">
        <v>9</v>
      </c>
      <c r="O456" s="31">
        <v>45250</v>
      </c>
      <c r="P456" s="32" t="s">
        <v>328</v>
      </c>
      <c r="Q456" t="s">
        <v>1128</v>
      </c>
      <c r="R456" s="106" t="s">
        <v>328</v>
      </c>
      <c r="S456" s="106"/>
      <c r="T456" s="106"/>
      <c r="U456" s="106"/>
      <c r="V456" s="106"/>
      <c r="W456" s="106"/>
      <c r="X456" s="106"/>
      <c r="Y456" s="106"/>
      <c r="Z456" s="106"/>
      <c r="AA456" s="106"/>
      <c r="AB456" s="106"/>
      <c r="AC456" s="106"/>
      <c r="AD456" s="106"/>
    </row>
    <row r="457" spans="1:30" ht="15" customHeight="1" x14ac:dyDescent="0.3">
      <c r="A457" s="81" t="s">
        <v>1013</v>
      </c>
      <c r="B457" s="28" t="s">
        <v>334</v>
      </c>
      <c r="C457" s="47" t="str">
        <f>LEFT(I457,5)</f>
        <v>42000</v>
      </c>
      <c r="D457" s="21" t="s">
        <v>76</v>
      </c>
      <c r="E457" s="28" t="s">
        <v>13</v>
      </c>
      <c r="F457" s="36" t="s">
        <v>6</v>
      </c>
      <c r="G457" s="36" t="s">
        <v>13</v>
      </c>
      <c r="H457" s="28" t="s">
        <v>14</v>
      </c>
      <c r="I457" s="28" t="s">
        <v>132</v>
      </c>
      <c r="J457" s="8" t="s">
        <v>1303</v>
      </c>
      <c r="K457" s="76" t="s">
        <v>328</v>
      </c>
      <c r="L457" s="33" t="s">
        <v>798</v>
      </c>
      <c r="M457" s="69"/>
      <c r="N457" s="30" t="s">
        <v>9</v>
      </c>
      <c r="O457" s="31">
        <v>45156</v>
      </c>
      <c r="P457" s="32" t="s">
        <v>328</v>
      </c>
      <c r="Q457" t="s">
        <v>1128</v>
      </c>
      <c r="R457" s="106" t="s">
        <v>328</v>
      </c>
      <c r="S457" s="106"/>
      <c r="T457" s="106"/>
      <c r="U457" s="106"/>
      <c r="V457" s="106"/>
      <c r="W457" s="106"/>
      <c r="X457" s="106"/>
      <c r="Y457" s="106"/>
      <c r="Z457" s="106"/>
      <c r="AA457" s="106"/>
      <c r="AB457" s="106"/>
      <c r="AC457" s="106"/>
      <c r="AD457" s="106"/>
    </row>
    <row r="458" spans="1:30" ht="15" customHeight="1" x14ac:dyDescent="0.3">
      <c r="A458" s="81" t="s">
        <v>1013</v>
      </c>
      <c r="B458" s="28" t="s">
        <v>334</v>
      </c>
      <c r="C458" s="47" t="str">
        <f t="shared" ref="C458:C509" si="12">LEFT(I458,5)</f>
        <v>42000</v>
      </c>
      <c r="D458" s="21" t="s">
        <v>76</v>
      </c>
      <c r="E458" s="28" t="s">
        <v>13</v>
      </c>
      <c r="F458" s="36" t="s">
        <v>6</v>
      </c>
      <c r="G458" s="36" t="s">
        <v>13</v>
      </c>
      <c r="H458" s="28" t="s">
        <v>14</v>
      </c>
      <c r="I458" s="28" t="s">
        <v>133</v>
      </c>
      <c r="J458" s="8" t="s">
        <v>58</v>
      </c>
      <c r="K458" s="75" t="s">
        <v>59</v>
      </c>
      <c r="L458" s="33" t="s">
        <v>800</v>
      </c>
      <c r="M458" s="69"/>
      <c r="N458" s="30" t="s">
        <v>56</v>
      </c>
      <c r="O458" s="31">
        <v>45142</v>
      </c>
      <c r="P458" s="32" t="s">
        <v>57</v>
      </c>
      <c r="Q458" t="s">
        <v>1128</v>
      </c>
      <c r="R458" s="110" t="s">
        <v>1260</v>
      </c>
      <c r="S458" s="110"/>
      <c r="T458" s="110"/>
      <c r="U458" s="110"/>
      <c r="V458" s="110"/>
      <c r="W458" s="110"/>
      <c r="X458" s="110"/>
      <c r="Y458" s="110"/>
      <c r="Z458" s="110"/>
      <c r="AA458" s="110"/>
      <c r="AB458" s="110"/>
      <c r="AC458" s="110"/>
      <c r="AD458" s="110"/>
    </row>
    <row r="459" spans="1:30" ht="15" customHeight="1" x14ac:dyDescent="0.3">
      <c r="A459" s="81" t="s">
        <v>1013</v>
      </c>
      <c r="B459" s="28" t="s">
        <v>334</v>
      </c>
      <c r="C459" s="47" t="str">
        <f t="shared" si="12"/>
        <v>42000</v>
      </c>
      <c r="D459" s="21" t="s">
        <v>76</v>
      </c>
      <c r="E459" s="28" t="s">
        <v>13</v>
      </c>
      <c r="F459" s="36" t="s">
        <v>6</v>
      </c>
      <c r="G459" s="36" t="s">
        <v>13</v>
      </c>
      <c r="H459" s="28" t="s">
        <v>14</v>
      </c>
      <c r="I459" s="28" t="s">
        <v>133</v>
      </c>
      <c r="J459" s="8" t="s">
        <v>61</v>
      </c>
      <c r="K459" s="75" t="s">
        <v>59</v>
      </c>
      <c r="L459" s="33" t="s">
        <v>800</v>
      </c>
      <c r="M459" s="69"/>
      <c r="N459" s="30" t="s">
        <v>56</v>
      </c>
      <c r="O459" s="31">
        <v>45142</v>
      </c>
      <c r="P459" s="32" t="s">
        <v>60</v>
      </c>
      <c r="Q459" t="s">
        <v>1128</v>
      </c>
      <c r="R459" s="110" t="s">
        <v>1260</v>
      </c>
      <c r="S459" s="110"/>
      <c r="T459" s="110"/>
      <c r="U459" s="110"/>
      <c r="V459" s="110"/>
      <c r="W459" s="110"/>
      <c r="X459" s="110"/>
      <c r="Y459" s="110"/>
      <c r="Z459" s="110"/>
      <c r="AA459" s="110"/>
      <c r="AB459" s="110"/>
      <c r="AC459" s="110"/>
      <c r="AD459" s="110"/>
    </row>
    <row r="460" spans="1:30" ht="15" customHeight="1" x14ac:dyDescent="0.3">
      <c r="A460" s="81" t="s">
        <v>1013</v>
      </c>
      <c r="B460" s="28" t="s">
        <v>334</v>
      </c>
      <c r="C460" s="47" t="str">
        <f t="shared" si="12"/>
        <v>42000</v>
      </c>
      <c r="D460" s="21" t="s">
        <v>76</v>
      </c>
      <c r="E460" s="28" t="s">
        <v>13</v>
      </c>
      <c r="F460" s="36" t="s">
        <v>6</v>
      </c>
      <c r="G460" s="36" t="s">
        <v>13</v>
      </c>
      <c r="H460" s="28" t="s">
        <v>14</v>
      </c>
      <c r="I460" s="28" t="s">
        <v>133</v>
      </c>
      <c r="J460" s="8" t="s">
        <v>63</v>
      </c>
      <c r="K460" s="75" t="s">
        <v>59</v>
      </c>
      <c r="L460" s="33" t="s">
        <v>800</v>
      </c>
      <c r="M460" s="69"/>
      <c r="N460" s="30" t="s">
        <v>56</v>
      </c>
      <c r="O460" s="31">
        <v>45177</v>
      </c>
      <c r="P460" s="32" t="s">
        <v>62</v>
      </c>
      <c r="Q460" t="s">
        <v>1128</v>
      </c>
      <c r="R460" s="110" t="s">
        <v>1260</v>
      </c>
      <c r="S460" s="110"/>
      <c r="T460" s="110"/>
      <c r="U460" s="110"/>
      <c r="V460" s="110"/>
      <c r="W460" s="110"/>
      <c r="X460" s="110"/>
      <c r="Y460" s="110"/>
      <c r="Z460" s="110"/>
      <c r="AA460" s="110"/>
      <c r="AB460" s="110"/>
      <c r="AC460" s="110"/>
      <c r="AD460" s="110"/>
    </row>
    <row r="461" spans="1:30" ht="15" customHeight="1" x14ac:dyDescent="0.3">
      <c r="A461" s="81" t="s">
        <v>1013</v>
      </c>
      <c r="B461" s="28" t="s">
        <v>334</v>
      </c>
      <c r="C461" s="47" t="str">
        <f>LEFT(I461,5)</f>
        <v>42000</v>
      </c>
      <c r="D461" s="21" t="s">
        <v>76</v>
      </c>
      <c r="E461" s="28" t="s">
        <v>13</v>
      </c>
      <c r="F461" s="36" t="s">
        <v>6</v>
      </c>
      <c r="G461" s="36" t="s">
        <v>13</v>
      </c>
      <c r="H461" s="28" t="s">
        <v>14</v>
      </c>
      <c r="I461" s="28" t="s">
        <v>132</v>
      </c>
      <c r="J461" s="8" t="s">
        <v>65</v>
      </c>
      <c r="K461" s="75" t="s">
        <v>66</v>
      </c>
      <c r="L461" s="74" t="s">
        <v>797</v>
      </c>
      <c r="M461" s="24">
        <f>IF(ISNA(VLOOKUP(_xlfn.CONCAT(I461,".",K461),'ad hoc'!D:F,3,FALSE)),"not in adhoc",VLOOKUP(_xlfn.CONCAT(I461,".",K461),'ad hoc'!D:F,3,FALSE))</f>
        <v>2</v>
      </c>
      <c r="N461" s="30" t="s">
        <v>9</v>
      </c>
      <c r="O461" s="31">
        <v>45149</v>
      </c>
      <c r="P461" s="32" t="s">
        <v>64</v>
      </c>
      <c r="Q461" t="s">
        <v>1128</v>
      </c>
      <c r="R461" s="104" t="s">
        <v>404</v>
      </c>
      <c r="S461" s="104" t="s">
        <v>1252</v>
      </c>
      <c r="T461" s="104" t="s">
        <v>1253</v>
      </c>
      <c r="U461" s="104" t="s">
        <v>394</v>
      </c>
      <c r="V461" s="104" t="s">
        <v>1254</v>
      </c>
      <c r="W461" s="104" t="s">
        <v>1255</v>
      </c>
      <c r="X461" s="104" t="s">
        <v>1256</v>
      </c>
      <c r="Y461" s="104" t="s">
        <v>395</v>
      </c>
      <c r="Z461" s="104" t="s">
        <v>402</v>
      </c>
      <c r="AA461" s="104" t="s">
        <v>397</v>
      </c>
      <c r="AB461" s="104" t="s">
        <v>1257</v>
      </c>
      <c r="AC461" s="104" t="s">
        <v>396</v>
      </c>
      <c r="AD461" s="104"/>
    </row>
    <row r="462" spans="1:30" ht="15" customHeight="1" x14ac:dyDescent="0.3">
      <c r="A462" s="81" t="s">
        <v>1013</v>
      </c>
      <c r="B462" s="28" t="s">
        <v>334</v>
      </c>
      <c r="C462" s="47" t="str">
        <f>LEFT(I462,5)</f>
        <v>42000</v>
      </c>
      <c r="D462" s="21" t="s">
        <v>76</v>
      </c>
      <c r="E462" s="28" t="s">
        <v>13</v>
      </c>
      <c r="F462" s="36" t="s">
        <v>6</v>
      </c>
      <c r="G462" s="36" t="s">
        <v>13</v>
      </c>
      <c r="H462" s="28" t="s">
        <v>14</v>
      </c>
      <c r="I462" s="28" t="s">
        <v>132</v>
      </c>
      <c r="J462" s="8" t="s">
        <v>68</v>
      </c>
      <c r="K462" s="75" t="s">
        <v>29</v>
      </c>
      <c r="L462" s="33" t="s">
        <v>801</v>
      </c>
      <c r="M462" s="70"/>
      <c r="N462" s="30" t="s">
        <v>9</v>
      </c>
      <c r="O462" s="31">
        <v>45156</v>
      </c>
      <c r="P462" s="32" t="s">
        <v>67</v>
      </c>
      <c r="Q462" t="s">
        <v>1128</v>
      </c>
      <c r="R462" s="104" t="s">
        <v>404</v>
      </c>
      <c r="S462" s="104" t="s">
        <v>1252</v>
      </c>
      <c r="T462" s="104" t="s">
        <v>1253</v>
      </c>
      <c r="U462" s="104" t="s">
        <v>394</v>
      </c>
      <c r="V462" s="104" t="s">
        <v>1254</v>
      </c>
      <c r="W462" s="104" t="s">
        <v>1255</v>
      </c>
      <c r="X462" s="104" t="s">
        <v>1256</v>
      </c>
      <c r="Y462" s="104" t="s">
        <v>395</v>
      </c>
      <c r="Z462" s="104" t="s">
        <v>402</v>
      </c>
      <c r="AA462" s="104" t="s">
        <v>397</v>
      </c>
      <c r="AB462" s="104" t="s">
        <v>1257</v>
      </c>
      <c r="AC462" s="104" t="s">
        <v>396</v>
      </c>
      <c r="AD462" s="104"/>
    </row>
    <row r="463" spans="1:30" ht="15" customHeight="1" x14ac:dyDescent="0.3">
      <c r="A463" s="81" t="s">
        <v>1013</v>
      </c>
      <c r="B463" s="28" t="s">
        <v>334</v>
      </c>
      <c r="C463" s="47" t="str">
        <f t="shared" si="12"/>
        <v>42000</v>
      </c>
      <c r="D463" s="21" t="s">
        <v>76</v>
      </c>
      <c r="E463" s="28" t="s">
        <v>13</v>
      </c>
      <c r="F463" s="36" t="s">
        <v>6</v>
      </c>
      <c r="G463" s="36" t="s">
        <v>13</v>
      </c>
      <c r="H463" s="28" t="s">
        <v>14</v>
      </c>
      <c r="I463" s="28" t="s">
        <v>132</v>
      </c>
      <c r="J463" s="8" t="s">
        <v>1304</v>
      </c>
      <c r="K463" s="76" t="s">
        <v>328</v>
      </c>
      <c r="L463" s="33" t="s">
        <v>798</v>
      </c>
      <c r="M463" s="69"/>
      <c r="N463" s="30" t="s">
        <v>9</v>
      </c>
      <c r="O463" s="31">
        <v>45250</v>
      </c>
      <c r="P463" s="32" t="s">
        <v>328</v>
      </c>
      <c r="Q463" t="s">
        <v>1128</v>
      </c>
      <c r="R463" s="106" t="s">
        <v>328</v>
      </c>
      <c r="S463" s="106"/>
      <c r="T463" s="106"/>
      <c r="U463" s="106"/>
      <c r="V463" s="106"/>
      <c r="W463" s="106"/>
      <c r="X463" s="106"/>
      <c r="Y463" s="106"/>
      <c r="Z463" s="106"/>
      <c r="AA463" s="106"/>
      <c r="AB463" s="106"/>
      <c r="AC463" s="106"/>
      <c r="AD463" s="106"/>
    </row>
    <row r="464" spans="1:30" ht="15" customHeight="1" x14ac:dyDescent="0.3">
      <c r="A464" s="81" t="s">
        <v>1013</v>
      </c>
      <c r="B464" s="28" t="s">
        <v>334</v>
      </c>
      <c r="C464" s="47" t="str">
        <f>LEFT(I464,5)</f>
        <v>42000</v>
      </c>
      <c r="D464" s="21" t="s">
        <v>76</v>
      </c>
      <c r="E464" s="28" t="s">
        <v>13</v>
      </c>
      <c r="F464" s="36" t="s">
        <v>6</v>
      </c>
      <c r="G464" s="36" t="s">
        <v>13</v>
      </c>
      <c r="H464" s="28" t="s">
        <v>14</v>
      </c>
      <c r="I464" s="28" t="s">
        <v>132</v>
      </c>
      <c r="J464" s="8" t="s">
        <v>1305</v>
      </c>
      <c r="K464" s="76" t="s">
        <v>328</v>
      </c>
      <c r="L464" s="33" t="s">
        <v>798</v>
      </c>
      <c r="M464" s="69"/>
      <c r="N464" s="30" t="s">
        <v>9</v>
      </c>
      <c r="O464" s="31">
        <v>45322</v>
      </c>
      <c r="P464" s="32" t="s">
        <v>328</v>
      </c>
      <c r="Q464" t="s">
        <v>1128</v>
      </c>
      <c r="R464" s="106" t="s">
        <v>328</v>
      </c>
      <c r="S464" s="106"/>
      <c r="T464" s="106"/>
      <c r="U464" s="106"/>
      <c r="V464" s="106"/>
      <c r="W464" s="106"/>
      <c r="X464" s="106"/>
      <c r="Y464" s="106"/>
      <c r="Z464" s="106"/>
      <c r="AA464" s="106"/>
      <c r="AB464" s="106"/>
      <c r="AC464" s="106"/>
      <c r="AD464" s="106"/>
    </row>
    <row r="465" spans="1:211" ht="15" customHeight="1" x14ac:dyDescent="0.3">
      <c r="A465" s="81" t="s">
        <v>1013</v>
      </c>
      <c r="B465" s="28" t="s">
        <v>334</v>
      </c>
      <c r="C465" s="47" t="str">
        <f>LEFT(I465,5)</f>
        <v>42000</v>
      </c>
      <c r="D465" s="21" t="s">
        <v>76</v>
      </c>
      <c r="E465" s="28" t="s">
        <v>13</v>
      </c>
      <c r="F465" s="36" t="s">
        <v>6</v>
      </c>
      <c r="G465" s="36" t="s">
        <v>13</v>
      </c>
      <c r="H465" s="28" t="s">
        <v>14</v>
      </c>
      <c r="I465" s="28" t="s">
        <v>132</v>
      </c>
      <c r="J465" s="8" t="s">
        <v>70</v>
      </c>
      <c r="K465" s="75" t="s">
        <v>71</v>
      </c>
      <c r="L465" s="33" t="s">
        <v>802</v>
      </c>
      <c r="M465" s="69"/>
      <c r="N465" s="30" t="s">
        <v>35</v>
      </c>
      <c r="O465" s="31" t="s">
        <v>35</v>
      </c>
      <c r="P465" s="32" t="s">
        <v>69</v>
      </c>
      <c r="Q465" t="s">
        <v>1128</v>
      </c>
      <c r="R465" s="104" t="s">
        <v>404</v>
      </c>
      <c r="S465" s="104" t="s">
        <v>1252</v>
      </c>
      <c r="T465" s="104" t="s">
        <v>1253</v>
      </c>
      <c r="U465" s="104" t="s">
        <v>394</v>
      </c>
      <c r="V465" s="104" t="s">
        <v>1254</v>
      </c>
      <c r="W465" s="104" t="s">
        <v>1255</v>
      </c>
      <c r="X465" s="104" t="s">
        <v>1256</v>
      </c>
      <c r="Y465" s="104" t="s">
        <v>395</v>
      </c>
      <c r="Z465" s="104" t="s">
        <v>402</v>
      </c>
      <c r="AA465" s="104" t="s">
        <v>397</v>
      </c>
      <c r="AB465" s="104" t="s">
        <v>1257</v>
      </c>
      <c r="AC465" s="104" t="s">
        <v>396</v>
      </c>
      <c r="AD465" s="104"/>
    </row>
    <row r="466" spans="1:211" ht="15" customHeight="1" x14ac:dyDescent="0.3">
      <c r="A466" s="81" t="s">
        <v>1013</v>
      </c>
      <c r="B466" s="28" t="s">
        <v>334</v>
      </c>
      <c r="C466" s="47" t="str">
        <f t="shared" si="12"/>
        <v>42000</v>
      </c>
      <c r="D466" s="21" t="s">
        <v>76</v>
      </c>
      <c r="E466" s="28" t="s">
        <v>13</v>
      </c>
      <c r="F466" s="36" t="s">
        <v>6</v>
      </c>
      <c r="G466" s="36" t="s">
        <v>13</v>
      </c>
      <c r="H466" s="28" t="s">
        <v>14</v>
      </c>
      <c r="I466" s="28" t="s">
        <v>132</v>
      </c>
      <c r="J466" s="8" t="s">
        <v>1306</v>
      </c>
      <c r="K466" s="75" t="s">
        <v>73</v>
      </c>
      <c r="L466" s="74" t="s">
        <v>797</v>
      </c>
      <c r="M466" s="24">
        <f>IF(ISNA(VLOOKUP(_xlfn.CONCAT(I466,".",K466),'ad hoc'!D:F,3,FALSE)),"not in adhoc",VLOOKUP(_xlfn.CONCAT(I466,".",K466),'ad hoc'!D:F,3,FALSE))</f>
        <v>2</v>
      </c>
      <c r="N466" s="30" t="s">
        <v>9</v>
      </c>
      <c r="O466" s="31">
        <v>45149</v>
      </c>
      <c r="P466" s="32" t="s">
        <v>328</v>
      </c>
      <c r="Q466" t="s">
        <v>1128</v>
      </c>
      <c r="R466" s="106" t="s">
        <v>328</v>
      </c>
      <c r="S466" s="107"/>
      <c r="T466" s="107"/>
      <c r="U466" s="107"/>
      <c r="V466" s="107"/>
      <c r="W466" s="107"/>
      <c r="X466" s="107"/>
      <c r="Y466" s="107"/>
      <c r="Z466" s="107"/>
      <c r="AA466" s="107"/>
      <c r="AB466" s="107"/>
      <c r="AC466" s="107"/>
      <c r="AD466" s="107"/>
    </row>
    <row r="467" spans="1:211" ht="15" customHeight="1" x14ac:dyDescent="0.3">
      <c r="A467" s="81" t="s">
        <v>1013</v>
      </c>
      <c r="B467" s="28" t="s">
        <v>334</v>
      </c>
      <c r="C467" s="47" t="str">
        <f t="shared" si="12"/>
        <v>42000</v>
      </c>
      <c r="D467" s="21" t="s">
        <v>76</v>
      </c>
      <c r="E467" s="28" t="s">
        <v>13</v>
      </c>
      <c r="F467" s="36" t="s">
        <v>6</v>
      </c>
      <c r="G467" s="36" t="s">
        <v>13</v>
      </c>
      <c r="H467" s="28" t="s">
        <v>14</v>
      </c>
      <c r="I467" s="28" t="s">
        <v>132</v>
      </c>
      <c r="J467" s="8" t="s">
        <v>1307</v>
      </c>
      <c r="K467" s="76" t="s">
        <v>328</v>
      </c>
      <c r="L467" s="33" t="s">
        <v>798</v>
      </c>
      <c r="M467" s="69"/>
      <c r="N467" s="30" t="s">
        <v>9</v>
      </c>
      <c r="O467" s="31">
        <v>45184</v>
      </c>
      <c r="P467" s="32" t="s">
        <v>328</v>
      </c>
      <c r="Q467" t="s">
        <v>1128</v>
      </c>
      <c r="R467" s="106" t="s">
        <v>328</v>
      </c>
      <c r="S467" s="106"/>
      <c r="T467" s="106"/>
      <c r="U467" s="106"/>
      <c r="V467" s="106"/>
      <c r="W467" s="106"/>
      <c r="X467" s="106"/>
      <c r="Y467" s="106"/>
      <c r="Z467" s="106"/>
      <c r="AA467" s="106"/>
      <c r="AB467" s="106"/>
      <c r="AC467" s="106"/>
      <c r="AD467" s="106"/>
      <c r="HB467" s="12"/>
      <c r="HC467" s="13"/>
    </row>
    <row r="468" spans="1:211" ht="15" customHeight="1" x14ac:dyDescent="0.3">
      <c r="A468" s="81" t="s">
        <v>1014</v>
      </c>
      <c r="B468" s="28" t="s">
        <v>134</v>
      </c>
      <c r="C468" s="47" t="str">
        <f t="shared" si="12"/>
        <v>42200</v>
      </c>
      <c r="D468" s="21" t="s">
        <v>12</v>
      </c>
      <c r="E468" s="28" t="s">
        <v>13</v>
      </c>
      <c r="F468" s="36" t="s">
        <v>6</v>
      </c>
      <c r="G468" s="36" t="s">
        <v>13</v>
      </c>
      <c r="H468" s="28" t="s">
        <v>14</v>
      </c>
      <c r="I468" s="28" t="s">
        <v>135</v>
      </c>
      <c r="J468" s="8" t="s">
        <v>1297</v>
      </c>
      <c r="K468" s="75" t="s">
        <v>17</v>
      </c>
      <c r="L468" s="74" t="s">
        <v>797</v>
      </c>
      <c r="M468" s="24">
        <f>IF(ISNA(VLOOKUP(_xlfn.CONCAT(I468,".",K468),'ad hoc'!D:F,3,FALSE)),"not in adhoc",VLOOKUP(_xlfn.CONCAT(I468,".",K468),'ad hoc'!D:F,3,FALSE))</f>
        <v>2</v>
      </c>
      <c r="N468" s="30" t="s">
        <v>9</v>
      </c>
      <c r="O468" s="26">
        <v>45170</v>
      </c>
      <c r="P468" s="32" t="s">
        <v>328</v>
      </c>
      <c r="Q468" t="s">
        <v>1129</v>
      </c>
      <c r="R468" s="106" t="s">
        <v>328</v>
      </c>
      <c r="S468" s="107"/>
      <c r="T468" s="107"/>
      <c r="U468" s="107"/>
      <c r="V468" s="107"/>
      <c r="W468" s="107"/>
      <c r="X468" s="107"/>
      <c r="Y468" s="107"/>
      <c r="Z468" s="107"/>
      <c r="AA468" s="107"/>
      <c r="AB468" s="107"/>
      <c r="AC468" s="107"/>
      <c r="AD468" s="107"/>
    </row>
    <row r="469" spans="1:211" ht="15" customHeight="1" x14ac:dyDescent="0.3">
      <c r="A469" s="81" t="s">
        <v>1014</v>
      </c>
      <c r="B469" s="28" t="s">
        <v>134</v>
      </c>
      <c r="C469" s="47" t="str">
        <f t="shared" si="12"/>
        <v>42200</v>
      </c>
      <c r="D469" s="21" t="s">
        <v>12</v>
      </c>
      <c r="E469" s="28" t="s">
        <v>13</v>
      </c>
      <c r="F469" s="36" t="s">
        <v>6</v>
      </c>
      <c r="G469" s="36" t="s">
        <v>13</v>
      </c>
      <c r="H469" s="28" t="s">
        <v>14</v>
      </c>
      <c r="I469" s="28" t="s">
        <v>135</v>
      </c>
      <c r="J469" s="8" t="s">
        <v>993</v>
      </c>
      <c r="K469" s="75" t="s">
        <v>19</v>
      </c>
      <c r="L469" s="74" t="s">
        <v>797</v>
      </c>
      <c r="M469" s="24">
        <f>IF(ISNA(VLOOKUP(_xlfn.CONCAT(I469,".",K469),'ad hoc'!D:F,3,FALSE)),"not in adhoc",VLOOKUP(_xlfn.CONCAT(I469,".",K469),'ad hoc'!D:F,3,FALSE))</f>
        <v>2</v>
      </c>
      <c r="N469" s="30" t="s">
        <v>9</v>
      </c>
      <c r="O469" s="31">
        <v>45145</v>
      </c>
      <c r="P469" s="32" t="s">
        <v>328</v>
      </c>
      <c r="Q469" t="s">
        <v>1129</v>
      </c>
      <c r="R469" s="106" t="s">
        <v>328</v>
      </c>
      <c r="S469" s="107"/>
      <c r="T469" s="107"/>
      <c r="U469" s="107"/>
      <c r="V469" s="107"/>
      <c r="W469" s="107"/>
      <c r="X469" s="107"/>
      <c r="Y469" s="107"/>
      <c r="Z469" s="107"/>
      <c r="AA469" s="107"/>
      <c r="AB469" s="107"/>
      <c r="AC469" s="107"/>
      <c r="AD469" s="107"/>
    </row>
    <row r="470" spans="1:211" ht="15" customHeight="1" x14ac:dyDescent="0.3">
      <c r="A470" s="81" t="s">
        <v>1014</v>
      </c>
      <c r="B470" s="28" t="s">
        <v>134</v>
      </c>
      <c r="C470" s="47" t="str">
        <f>LEFT(I470,5)</f>
        <v>42200</v>
      </c>
      <c r="D470" s="21" t="s">
        <v>12</v>
      </c>
      <c r="E470" s="28" t="s">
        <v>13</v>
      </c>
      <c r="F470" s="36" t="s">
        <v>6</v>
      </c>
      <c r="G470" s="36" t="s">
        <v>13</v>
      </c>
      <c r="H470" s="28" t="s">
        <v>14</v>
      </c>
      <c r="I470" s="28" t="s">
        <v>135</v>
      </c>
      <c r="J470" s="8" t="s">
        <v>1298</v>
      </c>
      <c r="K470" s="76" t="s">
        <v>328</v>
      </c>
      <c r="L470" s="33" t="s">
        <v>798</v>
      </c>
      <c r="M470" s="69"/>
      <c r="N470" s="30" t="s">
        <v>9</v>
      </c>
      <c r="O470" s="31">
        <v>45170</v>
      </c>
      <c r="P470" s="32" t="s">
        <v>328</v>
      </c>
      <c r="Q470" t="s">
        <v>1129</v>
      </c>
      <c r="R470" s="106" t="s">
        <v>328</v>
      </c>
      <c r="S470" s="106"/>
      <c r="T470" s="106"/>
      <c r="U470" s="106"/>
      <c r="V470" s="106"/>
      <c r="W470" s="106"/>
      <c r="X470" s="106"/>
      <c r="Y470" s="106"/>
      <c r="Z470" s="106"/>
      <c r="AA470" s="106"/>
      <c r="AB470" s="106"/>
      <c r="AC470" s="106"/>
      <c r="AD470" s="106"/>
    </row>
    <row r="471" spans="1:211" ht="15" customHeight="1" x14ac:dyDescent="0.3">
      <c r="A471" s="81" t="s">
        <v>1014</v>
      </c>
      <c r="B471" s="28" t="s">
        <v>134</v>
      </c>
      <c r="C471" s="47" t="str">
        <f t="shared" si="12"/>
        <v>42200</v>
      </c>
      <c r="D471" s="21" t="s">
        <v>12</v>
      </c>
      <c r="E471" s="28" t="s">
        <v>13</v>
      </c>
      <c r="F471" s="36" t="s">
        <v>6</v>
      </c>
      <c r="G471" s="36" t="s">
        <v>13</v>
      </c>
      <c r="H471" s="28" t="s">
        <v>14</v>
      </c>
      <c r="I471" s="28" t="s">
        <v>135</v>
      </c>
      <c r="J471" s="8" t="s">
        <v>21</v>
      </c>
      <c r="K471" s="75" t="s">
        <v>22</v>
      </c>
      <c r="L471" s="74" t="s">
        <v>797</v>
      </c>
      <c r="M471" s="24">
        <f>IF(ISNA(VLOOKUP(_xlfn.CONCAT(I471,".",K471),'ad hoc'!D:F,3,FALSE)),"not in adhoc",VLOOKUP(_xlfn.CONCAT(I471,".",K471),'ad hoc'!D:F,3,FALSE))</f>
        <v>2</v>
      </c>
      <c r="N471" s="30" t="s">
        <v>9</v>
      </c>
      <c r="O471" s="31">
        <v>45156</v>
      </c>
      <c r="P471" s="32" t="s">
        <v>20</v>
      </c>
      <c r="Q471" t="s">
        <v>1129</v>
      </c>
      <c r="R471" s="104" t="s">
        <v>404</v>
      </c>
      <c r="S471" s="104" t="s">
        <v>1252</v>
      </c>
      <c r="T471" s="104" t="s">
        <v>1253</v>
      </c>
      <c r="U471" s="104" t="s">
        <v>394</v>
      </c>
      <c r="V471" s="104" t="s">
        <v>1254</v>
      </c>
      <c r="W471" s="104" t="s">
        <v>1255</v>
      </c>
      <c r="X471" s="104" t="s">
        <v>1256</v>
      </c>
      <c r="Y471" s="104" t="s">
        <v>395</v>
      </c>
      <c r="Z471" s="104" t="s">
        <v>402</v>
      </c>
      <c r="AA471" s="104" t="s">
        <v>397</v>
      </c>
      <c r="AB471" s="104" t="s">
        <v>1257</v>
      </c>
      <c r="AC471" s="120" t="s">
        <v>396</v>
      </c>
      <c r="AD471" s="104"/>
    </row>
    <row r="472" spans="1:211" ht="15" customHeight="1" x14ac:dyDescent="0.3">
      <c r="A472" s="81" t="s">
        <v>1014</v>
      </c>
      <c r="B472" s="28" t="s">
        <v>134</v>
      </c>
      <c r="C472" s="47" t="str">
        <f t="shared" si="12"/>
        <v>42200</v>
      </c>
      <c r="D472" s="21" t="s">
        <v>12</v>
      </c>
      <c r="E472" s="28" t="s">
        <v>13</v>
      </c>
      <c r="F472" s="36" t="s">
        <v>6</v>
      </c>
      <c r="G472" s="36" t="s">
        <v>13</v>
      </c>
      <c r="H472" s="28" t="s">
        <v>14</v>
      </c>
      <c r="I472" s="28" t="s">
        <v>135</v>
      </c>
      <c r="J472" s="8" t="s">
        <v>24</v>
      </c>
      <c r="K472" s="75" t="s">
        <v>25</v>
      </c>
      <c r="L472" s="74" t="s">
        <v>797</v>
      </c>
      <c r="M472" s="24">
        <f>IF(ISNA(VLOOKUP(_xlfn.CONCAT(I472,".",K472),'ad hoc'!D:F,3,FALSE)),"not in adhoc",VLOOKUP(_xlfn.CONCAT(I472,".",K472),'ad hoc'!D:F,3,FALSE))</f>
        <v>2</v>
      </c>
      <c r="N472" s="30" t="s">
        <v>9</v>
      </c>
      <c r="O472" s="31">
        <v>45170</v>
      </c>
      <c r="P472" s="32" t="s">
        <v>23</v>
      </c>
      <c r="Q472" t="s">
        <v>1129</v>
      </c>
      <c r="R472" s="104" t="s">
        <v>404</v>
      </c>
      <c r="S472" s="104" t="s">
        <v>1252</v>
      </c>
      <c r="T472" s="104" t="s">
        <v>1253</v>
      </c>
      <c r="U472" s="104" t="s">
        <v>394</v>
      </c>
      <c r="V472" s="104" t="s">
        <v>1254</v>
      </c>
      <c r="W472" s="104" t="s">
        <v>1255</v>
      </c>
      <c r="X472" s="104" t="s">
        <v>1256</v>
      </c>
      <c r="Y472" s="104" t="s">
        <v>395</v>
      </c>
      <c r="Z472" s="104" t="s">
        <v>402</v>
      </c>
      <c r="AA472" s="104" t="s">
        <v>397</v>
      </c>
      <c r="AB472" s="104" t="s">
        <v>1257</v>
      </c>
      <c r="AC472" s="120" t="s">
        <v>396</v>
      </c>
      <c r="AD472" s="104"/>
    </row>
    <row r="473" spans="1:211" ht="15" customHeight="1" x14ac:dyDescent="0.3">
      <c r="A473" s="81" t="s">
        <v>1014</v>
      </c>
      <c r="B473" s="28" t="s">
        <v>134</v>
      </c>
      <c r="C473" s="47" t="str">
        <f t="shared" si="12"/>
        <v>42200</v>
      </c>
      <c r="D473" s="21" t="s">
        <v>12</v>
      </c>
      <c r="E473" s="28" t="s">
        <v>13</v>
      </c>
      <c r="F473" s="36" t="s">
        <v>6</v>
      </c>
      <c r="G473" s="36" t="s">
        <v>13</v>
      </c>
      <c r="H473" s="28" t="s">
        <v>14</v>
      </c>
      <c r="I473" s="28" t="s">
        <v>135</v>
      </c>
      <c r="J473" s="8" t="s">
        <v>27</v>
      </c>
      <c r="K473" s="75" t="s">
        <v>28</v>
      </c>
      <c r="L473" s="74" t="s">
        <v>797</v>
      </c>
      <c r="M473" s="24">
        <f>IF(ISNA(VLOOKUP(_xlfn.CONCAT(I473,".",K473),'ad hoc'!D:F,3,FALSE)),"not in adhoc",VLOOKUP(_xlfn.CONCAT(I473,".",K473),'ad hoc'!D:F,3,FALSE))</f>
        <v>2</v>
      </c>
      <c r="N473" s="30" t="s">
        <v>9</v>
      </c>
      <c r="O473" s="31">
        <v>45149</v>
      </c>
      <c r="P473" s="32" t="s">
        <v>26</v>
      </c>
      <c r="Q473" t="s">
        <v>1129</v>
      </c>
      <c r="R473" s="104" t="s">
        <v>404</v>
      </c>
      <c r="S473" s="104" t="s">
        <v>1252</v>
      </c>
      <c r="T473" s="104" t="s">
        <v>1253</v>
      </c>
      <c r="U473" s="104" t="s">
        <v>394</v>
      </c>
      <c r="V473" s="104" t="s">
        <v>1254</v>
      </c>
      <c r="W473" s="104" t="s">
        <v>1255</v>
      </c>
      <c r="X473" s="104" t="s">
        <v>1256</v>
      </c>
      <c r="Y473" s="104" t="s">
        <v>395</v>
      </c>
      <c r="Z473" s="104" t="s">
        <v>402</v>
      </c>
      <c r="AA473" s="104" t="s">
        <v>397</v>
      </c>
      <c r="AB473" s="104" t="s">
        <v>1257</v>
      </c>
      <c r="AC473" s="120" t="s">
        <v>396</v>
      </c>
      <c r="AD473" s="104"/>
    </row>
    <row r="474" spans="1:211" ht="15" customHeight="1" x14ac:dyDescent="0.3">
      <c r="A474" s="81" t="s">
        <v>1014</v>
      </c>
      <c r="B474" s="28" t="s">
        <v>134</v>
      </c>
      <c r="C474" s="47" t="str">
        <f t="shared" si="12"/>
        <v>42200</v>
      </c>
      <c r="D474" s="21" t="s">
        <v>12</v>
      </c>
      <c r="E474" s="28" t="s">
        <v>13</v>
      </c>
      <c r="F474" s="36" t="s">
        <v>6</v>
      </c>
      <c r="G474" s="36" t="s">
        <v>13</v>
      </c>
      <c r="H474" s="28" t="s">
        <v>14</v>
      </c>
      <c r="I474" s="28" t="s">
        <v>135</v>
      </c>
      <c r="J474" s="8" t="s">
        <v>33</v>
      </c>
      <c r="K474" s="75" t="s">
        <v>34</v>
      </c>
      <c r="L474" s="33" t="s">
        <v>802</v>
      </c>
      <c r="M474" s="69"/>
      <c r="N474" s="30" t="s">
        <v>35</v>
      </c>
      <c r="O474" s="31" t="s">
        <v>35</v>
      </c>
      <c r="P474" s="32" t="s">
        <v>32</v>
      </c>
      <c r="Q474" t="s">
        <v>1129</v>
      </c>
      <c r="R474" s="104" t="s">
        <v>404</v>
      </c>
      <c r="S474" s="104" t="s">
        <v>1252</v>
      </c>
      <c r="T474" s="104" t="s">
        <v>1253</v>
      </c>
      <c r="U474" s="104" t="s">
        <v>394</v>
      </c>
      <c r="V474" s="104" t="s">
        <v>1254</v>
      </c>
      <c r="W474" s="104" t="s">
        <v>1255</v>
      </c>
      <c r="X474" s="104" t="s">
        <v>1256</v>
      </c>
      <c r="Y474" s="104" t="s">
        <v>395</v>
      </c>
      <c r="Z474" s="104" t="s">
        <v>402</v>
      </c>
      <c r="AA474" s="104" t="s">
        <v>397</v>
      </c>
      <c r="AB474" s="104" t="s">
        <v>1257</v>
      </c>
      <c r="AC474" s="104" t="s">
        <v>396</v>
      </c>
      <c r="AD474" s="104"/>
    </row>
    <row r="475" spans="1:211" ht="15" customHeight="1" x14ac:dyDescent="0.3">
      <c r="A475" s="81" t="s">
        <v>1014</v>
      </c>
      <c r="B475" s="28" t="s">
        <v>134</v>
      </c>
      <c r="C475" s="47" t="str">
        <f t="shared" si="12"/>
        <v>42200</v>
      </c>
      <c r="D475" s="21" t="s">
        <v>12</v>
      </c>
      <c r="E475" s="28" t="s">
        <v>13</v>
      </c>
      <c r="F475" s="36" t="s">
        <v>6</v>
      </c>
      <c r="G475" s="36" t="s">
        <v>13</v>
      </c>
      <c r="H475" s="28" t="s">
        <v>14</v>
      </c>
      <c r="I475" s="28" t="s">
        <v>135</v>
      </c>
      <c r="J475" s="8" t="s">
        <v>1299</v>
      </c>
      <c r="K475" s="76" t="s">
        <v>328</v>
      </c>
      <c r="L475" s="33" t="s">
        <v>798</v>
      </c>
      <c r="M475" s="69"/>
      <c r="N475" s="30" t="s">
        <v>9</v>
      </c>
      <c r="O475" s="31">
        <v>45177</v>
      </c>
      <c r="P475" s="32" t="s">
        <v>328</v>
      </c>
      <c r="Q475" t="s">
        <v>1129</v>
      </c>
      <c r="R475" s="106" t="s">
        <v>328</v>
      </c>
      <c r="S475" s="106"/>
      <c r="T475" s="106"/>
      <c r="U475" s="106"/>
      <c r="V475" s="106"/>
      <c r="W475" s="106"/>
      <c r="X475" s="106"/>
      <c r="Y475" s="106"/>
      <c r="Z475" s="106"/>
      <c r="AA475" s="106"/>
      <c r="AB475" s="106"/>
      <c r="AC475" s="106"/>
      <c r="AD475" s="106"/>
    </row>
    <row r="476" spans="1:211" ht="15" customHeight="1" x14ac:dyDescent="0.3">
      <c r="A476" s="81" t="s">
        <v>1014</v>
      </c>
      <c r="B476" s="28" t="s">
        <v>134</v>
      </c>
      <c r="C476" s="47" t="str">
        <f t="shared" si="12"/>
        <v>42200</v>
      </c>
      <c r="D476" s="21" t="s">
        <v>12</v>
      </c>
      <c r="E476" s="28" t="s">
        <v>13</v>
      </c>
      <c r="F476" s="36" t="s">
        <v>6</v>
      </c>
      <c r="G476" s="36" t="s">
        <v>13</v>
      </c>
      <c r="H476" s="28" t="s">
        <v>14</v>
      </c>
      <c r="I476" s="28" t="s">
        <v>136</v>
      </c>
      <c r="J476" s="8" t="s">
        <v>38</v>
      </c>
      <c r="K476" s="75" t="s">
        <v>39</v>
      </c>
      <c r="L476" s="74" t="s">
        <v>797</v>
      </c>
      <c r="M476" s="24" t="str">
        <f>IF(ISNA(VLOOKUP(_xlfn.CONCAT(I476,".",K476),'ad hoc'!D:F,3,FALSE)),"not in adhoc",VLOOKUP(_xlfn.CONCAT(I476,".",K476),'ad hoc'!D:F,3,FALSE))</f>
        <v>not in adhoc</v>
      </c>
      <c r="N476" s="30" t="s">
        <v>9</v>
      </c>
      <c r="O476" s="31">
        <v>45147</v>
      </c>
      <c r="P476" s="32" t="s">
        <v>37</v>
      </c>
      <c r="Q476" t="s">
        <v>1129</v>
      </c>
      <c r="R476" s="104" t="s">
        <v>404</v>
      </c>
      <c r="S476" s="104" t="s">
        <v>1252</v>
      </c>
      <c r="T476" s="104" t="s">
        <v>1253</v>
      </c>
      <c r="U476" s="104" t="s">
        <v>394</v>
      </c>
      <c r="V476" s="104" t="s">
        <v>1254</v>
      </c>
      <c r="W476" s="104" t="s">
        <v>1255</v>
      </c>
      <c r="X476" s="104" t="s">
        <v>1256</v>
      </c>
      <c r="Y476" s="104" t="s">
        <v>395</v>
      </c>
      <c r="Z476" s="104" t="s">
        <v>402</v>
      </c>
      <c r="AA476" s="104" t="s">
        <v>397</v>
      </c>
      <c r="AB476" s="104" t="s">
        <v>1257</v>
      </c>
      <c r="AC476" s="104" t="s">
        <v>396</v>
      </c>
      <c r="AD476" s="104"/>
    </row>
    <row r="477" spans="1:211" ht="15" customHeight="1" x14ac:dyDescent="0.3">
      <c r="A477" s="81" t="s">
        <v>1014</v>
      </c>
      <c r="B477" s="28" t="s">
        <v>134</v>
      </c>
      <c r="C477" s="47" t="str">
        <f t="shared" si="12"/>
        <v>42200</v>
      </c>
      <c r="D477" s="21" t="s">
        <v>12</v>
      </c>
      <c r="E477" s="28" t="s">
        <v>13</v>
      </c>
      <c r="F477" s="36" t="s">
        <v>6</v>
      </c>
      <c r="G477" s="36" t="s">
        <v>13</v>
      </c>
      <c r="H477" s="28" t="s">
        <v>14</v>
      </c>
      <c r="I477" s="28" t="s">
        <v>135</v>
      </c>
      <c r="J477" s="8" t="s">
        <v>1300</v>
      </c>
      <c r="K477" s="75" t="s">
        <v>41</v>
      </c>
      <c r="L477" s="74" t="s">
        <v>797</v>
      </c>
      <c r="M477" s="24">
        <f>IF(ISNA(VLOOKUP(_xlfn.CONCAT(I477,".",K477),'ad hoc'!D:F,3,FALSE)),"not in adhoc",VLOOKUP(_xlfn.CONCAT(I477,".",K477),'ad hoc'!D:F,3,FALSE))</f>
        <v>1</v>
      </c>
      <c r="N477" s="30" t="s">
        <v>9</v>
      </c>
      <c r="O477" s="31">
        <v>45177</v>
      </c>
      <c r="P477" s="32" t="s">
        <v>328</v>
      </c>
      <c r="Q477" t="s">
        <v>1129</v>
      </c>
      <c r="R477" s="106" t="s">
        <v>328</v>
      </c>
      <c r="S477" s="107"/>
      <c r="T477" s="107"/>
      <c r="U477" s="107"/>
      <c r="V477" s="107"/>
      <c r="W477" s="107"/>
      <c r="X477" s="107"/>
      <c r="Y477" s="107"/>
      <c r="Z477" s="107"/>
      <c r="AA477" s="107"/>
      <c r="AB477" s="107"/>
      <c r="AC477" s="107"/>
      <c r="AD477" s="107"/>
    </row>
    <row r="478" spans="1:211" ht="15" customHeight="1" x14ac:dyDescent="0.3">
      <c r="A478" s="81" t="s">
        <v>1014</v>
      </c>
      <c r="B478" s="28" t="s">
        <v>134</v>
      </c>
      <c r="C478" s="47" t="str">
        <f t="shared" si="12"/>
        <v>42200</v>
      </c>
      <c r="D478" s="21" t="s">
        <v>12</v>
      </c>
      <c r="E478" s="28" t="s">
        <v>13</v>
      </c>
      <c r="F478" s="36" t="s">
        <v>6</v>
      </c>
      <c r="G478" s="36" t="s">
        <v>13</v>
      </c>
      <c r="H478" s="28" t="s">
        <v>14</v>
      </c>
      <c r="I478" s="28" t="s">
        <v>135</v>
      </c>
      <c r="J478" s="8" t="s">
        <v>994</v>
      </c>
      <c r="K478" s="75" t="s">
        <v>43</v>
      </c>
      <c r="L478" s="74" t="s">
        <v>797</v>
      </c>
      <c r="M478" s="24">
        <f>IF(ISNA(VLOOKUP(_xlfn.CONCAT(I478,".",K478),'ad hoc'!D:F,3,FALSE)),"not in adhoc",VLOOKUP(_xlfn.CONCAT(I478,".",K478),'ad hoc'!D:F,3,FALSE))</f>
        <v>2</v>
      </c>
      <c r="N478" s="30" t="s">
        <v>9</v>
      </c>
      <c r="O478" s="31">
        <v>45163</v>
      </c>
      <c r="P478" s="32" t="s">
        <v>328</v>
      </c>
      <c r="Q478" t="s">
        <v>1129</v>
      </c>
      <c r="R478" s="106" t="s">
        <v>328</v>
      </c>
      <c r="S478" s="107"/>
      <c r="T478" s="107"/>
      <c r="U478" s="107"/>
      <c r="V478" s="107"/>
      <c r="W478" s="107"/>
      <c r="X478" s="107"/>
      <c r="Y478" s="107"/>
      <c r="Z478" s="107"/>
      <c r="AA478" s="107"/>
      <c r="AB478" s="107"/>
      <c r="AC478" s="107"/>
      <c r="AD478" s="107"/>
    </row>
    <row r="479" spans="1:211" ht="15" customHeight="1" x14ac:dyDescent="0.3">
      <c r="A479" s="81" t="s">
        <v>1014</v>
      </c>
      <c r="B479" s="28" t="s">
        <v>134</v>
      </c>
      <c r="C479" s="47" t="str">
        <f t="shared" si="12"/>
        <v>42200</v>
      </c>
      <c r="D479" s="21" t="s">
        <v>12</v>
      </c>
      <c r="E479" s="28" t="s">
        <v>13</v>
      </c>
      <c r="F479" s="36" t="s">
        <v>6</v>
      </c>
      <c r="G479" s="36" t="s">
        <v>13</v>
      </c>
      <c r="H479" s="28" t="s">
        <v>14</v>
      </c>
      <c r="I479" s="28" t="s">
        <v>135</v>
      </c>
      <c r="J479" s="8" t="s">
        <v>45</v>
      </c>
      <c r="K479" s="75" t="s">
        <v>46</v>
      </c>
      <c r="L479" s="74" t="s">
        <v>797</v>
      </c>
      <c r="M479" s="24">
        <f>IF(ISNA(VLOOKUP(_xlfn.CONCAT(I479,".",K479),'ad hoc'!D:F,3,FALSE)),"not in adhoc",VLOOKUP(_xlfn.CONCAT(I479,".",K479),'ad hoc'!D:F,3,FALSE))</f>
        <v>1</v>
      </c>
      <c r="N479" s="30" t="s">
        <v>9</v>
      </c>
      <c r="O479" s="31">
        <v>45170</v>
      </c>
      <c r="P479" s="32" t="s">
        <v>44</v>
      </c>
      <c r="Q479" t="s">
        <v>1129</v>
      </c>
      <c r="R479" s="104" t="s">
        <v>404</v>
      </c>
      <c r="S479" s="104" t="s">
        <v>1252</v>
      </c>
      <c r="T479" s="104" t="s">
        <v>1253</v>
      </c>
      <c r="U479" s="104" t="s">
        <v>394</v>
      </c>
      <c r="V479" s="104" t="s">
        <v>1254</v>
      </c>
      <c r="W479" s="104" t="s">
        <v>1255</v>
      </c>
      <c r="X479" s="104" t="s">
        <v>1256</v>
      </c>
      <c r="Y479" s="104" t="s">
        <v>395</v>
      </c>
      <c r="Z479" s="104" t="s">
        <v>402</v>
      </c>
      <c r="AA479" s="104" t="s">
        <v>397</v>
      </c>
      <c r="AB479" s="104" t="s">
        <v>1257</v>
      </c>
      <c r="AC479" s="120" t="s">
        <v>396</v>
      </c>
      <c r="AD479" s="104"/>
    </row>
    <row r="480" spans="1:211" ht="15" customHeight="1" x14ac:dyDescent="0.3">
      <c r="A480" s="81" t="s">
        <v>1014</v>
      </c>
      <c r="B480" s="28" t="s">
        <v>134</v>
      </c>
      <c r="C480" s="47" t="str">
        <f t="shared" si="12"/>
        <v>42200</v>
      </c>
      <c r="D480" s="21" t="s">
        <v>12</v>
      </c>
      <c r="E480" s="28" t="s">
        <v>13</v>
      </c>
      <c r="F480" s="36" t="s">
        <v>6</v>
      </c>
      <c r="G480" s="36" t="s">
        <v>13</v>
      </c>
      <c r="H480" s="28" t="s">
        <v>14</v>
      </c>
      <c r="I480" s="28" t="s">
        <v>135</v>
      </c>
      <c r="J480" s="8" t="s">
        <v>48</v>
      </c>
      <c r="K480" s="75" t="s">
        <v>49</v>
      </c>
      <c r="L480" s="74" t="s">
        <v>797</v>
      </c>
      <c r="M480" s="24">
        <f>IF(ISNA(VLOOKUP(_xlfn.CONCAT(I480,".",K480),'ad hoc'!D:F,3,FALSE)),"not in adhoc",VLOOKUP(_xlfn.CONCAT(I480,".",K480),'ad hoc'!D:F,3,FALSE))</f>
        <v>2</v>
      </c>
      <c r="N480" s="30" t="s">
        <v>9</v>
      </c>
      <c r="O480" s="31">
        <v>45156</v>
      </c>
      <c r="P480" s="23" t="s">
        <v>47</v>
      </c>
      <c r="Q480" t="s">
        <v>1129</v>
      </c>
      <c r="R480" s="104" t="s">
        <v>404</v>
      </c>
      <c r="S480" s="104" t="s">
        <v>1252</v>
      </c>
      <c r="T480" s="104" t="s">
        <v>1253</v>
      </c>
      <c r="U480" s="104" t="s">
        <v>394</v>
      </c>
      <c r="V480" s="104" t="s">
        <v>1254</v>
      </c>
      <c r="W480" s="104" t="s">
        <v>1255</v>
      </c>
      <c r="X480" s="104" t="s">
        <v>1256</v>
      </c>
      <c r="Y480" s="104" t="s">
        <v>395</v>
      </c>
      <c r="Z480" s="104" t="s">
        <v>402</v>
      </c>
      <c r="AA480" s="104" t="s">
        <v>397</v>
      </c>
      <c r="AB480" s="104" t="s">
        <v>1257</v>
      </c>
      <c r="AC480" s="120" t="s">
        <v>396</v>
      </c>
      <c r="AD480" s="104"/>
    </row>
    <row r="481" spans="1:30" ht="15" customHeight="1" x14ac:dyDescent="0.3">
      <c r="A481" s="81" t="s">
        <v>1014</v>
      </c>
      <c r="B481" s="28" t="s">
        <v>134</v>
      </c>
      <c r="C481" s="47" t="str">
        <f t="shared" si="12"/>
        <v>42200</v>
      </c>
      <c r="D481" s="21" t="s">
        <v>12</v>
      </c>
      <c r="E481" s="28" t="s">
        <v>13</v>
      </c>
      <c r="F481" s="36" t="s">
        <v>6</v>
      </c>
      <c r="G481" s="36" t="s">
        <v>13</v>
      </c>
      <c r="H481" s="28" t="s">
        <v>14</v>
      </c>
      <c r="I481" s="28" t="s">
        <v>135</v>
      </c>
      <c r="J481" s="8" t="s">
        <v>1301</v>
      </c>
      <c r="K481" s="75" t="s">
        <v>51</v>
      </c>
      <c r="L481" s="74" t="s">
        <v>797</v>
      </c>
      <c r="M481" s="24" t="str">
        <f>IF(ISNA(VLOOKUP(_xlfn.CONCAT(I481,".",K481),'ad hoc'!D:F,3,FALSE)),"not in adhoc",VLOOKUP(_xlfn.CONCAT(I481,".",K481),'ad hoc'!D:F,3,FALSE))</f>
        <v>form late</v>
      </c>
      <c r="N481" s="30" t="s">
        <v>9</v>
      </c>
      <c r="O481" s="31">
        <v>45156</v>
      </c>
      <c r="P481" s="32" t="s">
        <v>328</v>
      </c>
      <c r="Q481" t="s">
        <v>1129</v>
      </c>
      <c r="R481" s="106" t="s">
        <v>328</v>
      </c>
      <c r="S481" s="107"/>
      <c r="T481" s="107"/>
      <c r="U481" s="107"/>
      <c r="V481" s="107"/>
      <c r="W481" s="107"/>
      <c r="X481" s="107"/>
      <c r="Y481" s="107"/>
      <c r="Z481" s="107"/>
      <c r="AA481" s="107"/>
      <c r="AB481" s="107"/>
      <c r="AC481" s="107"/>
      <c r="AD481" s="107"/>
    </row>
    <row r="482" spans="1:30" ht="15" customHeight="1" x14ac:dyDescent="0.3">
      <c r="A482" s="81" t="s">
        <v>1014</v>
      </c>
      <c r="B482" s="28" t="s">
        <v>134</v>
      </c>
      <c r="C482" s="47" t="str">
        <f t="shared" si="12"/>
        <v>42200</v>
      </c>
      <c r="D482" s="21" t="s">
        <v>12</v>
      </c>
      <c r="E482" s="28" t="s">
        <v>13</v>
      </c>
      <c r="F482" s="36" t="s">
        <v>6</v>
      </c>
      <c r="G482" s="36" t="s">
        <v>13</v>
      </c>
      <c r="H482" s="28" t="s">
        <v>14</v>
      </c>
      <c r="I482" s="28" t="s">
        <v>135</v>
      </c>
      <c r="J482" s="8" t="s">
        <v>1302</v>
      </c>
      <c r="K482" s="75" t="s">
        <v>29</v>
      </c>
      <c r="L482" s="33" t="s">
        <v>801</v>
      </c>
      <c r="M482" s="70"/>
      <c r="N482" s="30" t="s">
        <v>9</v>
      </c>
      <c r="O482" s="31">
        <v>45250</v>
      </c>
      <c r="P482" s="32" t="s">
        <v>328</v>
      </c>
      <c r="Q482" t="s">
        <v>1129</v>
      </c>
      <c r="R482" s="106" t="s">
        <v>328</v>
      </c>
      <c r="S482" s="106"/>
      <c r="T482" s="106"/>
      <c r="U482" s="106"/>
      <c r="V482" s="106"/>
      <c r="W482" s="106"/>
      <c r="X482" s="106"/>
      <c r="Y482" s="106"/>
      <c r="Z482" s="106"/>
      <c r="AA482" s="106"/>
      <c r="AB482" s="106"/>
      <c r="AC482" s="106"/>
      <c r="AD482" s="106"/>
    </row>
    <row r="483" spans="1:30" ht="15" customHeight="1" x14ac:dyDescent="0.3">
      <c r="A483" s="81" t="s">
        <v>1014</v>
      </c>
      <c r="B483" s="28" t="s">
        <v>134</v>
      </c>
      <c r="C483" s="47" t="str">
        <f t="shared" si="12"/>
        <v>42200</v>
      </c>
      <c r="D483" s="21" t="s">
        <v>12</v>
      </c>
      <c r="E483" s="28" t="s">
        <v>13</v>
      </c>
      <c r="F483" s="36" t="s">
        <v>6</v>
      </c>
      <c r="G483" s="36" t="s">
        <v>13</v>
      </c>
      <c r="H483" s="28" t="s">
        <v>14</v>
      </c>
      <c r="I483" s="28" t="s">
        <v>135</v>
      </c>
      <c r="J483" s="8" t="s">
        <v>1303</v>
      </c>
      <c r="K483" s="76" t="s">
        <v>328</v>
      </c>
      <c r="L483" s="33" t="s">
        <v>798</v>
      </c>
      <c r="M483" s="69"/>
      <c r="N483" s="30" t="s">
        <v>9</v>
      </c>
      <c r="O483" s="31">
        <v>45156</v>
      </c>
      <c r="P483" s="32" t="s">
        <v>328</v>
      </c>
      <c r="Q483" t="s">
        <v>1129</v>
      </c>
      <c r="R483" s="106" t="s">
        <v>328</v>
      </c>
      <c r="S483" s="106"/>
      <c r="T483" s="106"/>
      <c r="U483" s="106"/>
      <c r="V483" s="106"/>
      <c r="W483" s="106"/>
      <c r="X483" s="106"/>
      <c r="Y483" s="106"/>
      <c r="Z483" s="106"/>
      <c r="AA483" s="106"/>
      <c r="AB483" s="106"/>
      <c r="AC483" s="106"/>
      <c r="AD483" s="106"/>
    </row>
    <row r="484" spans="1:30" ht="15" customHeight="1" x14ac:dyDescent="0.3">
      <c r="A484" s="81" t="s">
        <v>1014</v>
      </c>
      <c r="B484" s="28" t="s">
        <v>134</v>
      </c>
      <c r="C484" s="47" t="str">
        <f t="shared" si="12"/>
        <v>42200</v>
      </c>
      <c r="D484" s="21" t="s">
        <v>12</v>
      </c>
      <c r="E484" s="28" t="s">
        <v>13</v>
      </c>
      <c r="F484" s="36" t="s">
        <v>6</v>
      </c>
      <c r="G484" s="36" t="s">
        <v>13</v>
      </c>
      <c r="H484" s="28" t="s">
        <v>14</v>
      </c>
      <c r="I484" s="28" t="s">
        <v>136</v>
      </c>
      <c r="J484" s="8" t="s">
        <v>58</v>
      </c>
      <c r="K484" s="75" t="s">
        <v>59</v>
      </c>
      <c r="L484" s="33" t="s">
        <v>800</v>
      </c>
      <c r="M484" s="69"/>
      <c r="N484" s="30" t="s">
        <v>56</v>
      </c>
      <c r="O484" s="31">
        <v>45147</v>
      </c>
      <c r="P484" s="32" t="s">
        <v>57</v>
      </c>
      <c r="Q484" t="s">
        <v>1129</v>
      </c>
      <c r="R484" s="110" t="s">
        <v>1260</v>
      </c>
      <c r="S484" s="110"/>
      <c r="T484" s="110"/>
      <c r="U484" s="110"/>
      <c r="V484" s="110"/>
      <c r="W484" s="110"/>
      <c r="X484" s="110"/>
      <c r="Y484" s="110"/>
      <c r="Z484" s="110"/>
      <c r="AA484" s="110"/>
      <c r="AB484" s="110"/>
      <c r="AC484" s="110"/>
      <c r="AD484" s="110"/>
    </row>
    <row r="485" spans="1:30" ht="15" customHeight="1" x14ac:dyDescent="0.3">
      <c r="A485" s="81" t="s">
        <v>1014</v>
      </c>
      <c r="B485" s="28" t="s">
        <v>134</v>
      </c>
      <c r="C485" s="47" t="str">
        <f t="shared" si="12"/>
        <v>42200</v>
      </c>
      <c r="D485" s="21" t="s">
        <v>12</v>
      </c>
      <c r="E485" s="28" t="s">
        <v>13</v>
      </c>
      <c r="F485" s="36" t="s">
        <v>6</v>
      </c>
      <c r="G485" s="36" t="s">
        <v>13</v>
      </c>
      <c r="H485" s="28" t="s">
        <v>14</v>
      </c>
      <c r="I485" s="28" t="s">
        <v>136</v>
      </c>
      <c r="J485" s="8" t="s">
        <v>61</v>
      </c>
      <c r="K485" s="75" t="s">
        <v>59</v>
      </c>
      <c r="L485" s="33" t="s">
        <v>800</v>
      </c>
      <c r="M485" s="69"/>
      <c r="N485" s="30" t="s">
        <v>56</v>
      </c>
      <c r="O485" s="31">
        <v>45142</v>
      </c>
      <c r="P485" s="32" t="s">
        <v>60</v>
      </c>
      <c r="Q485" t="s">
        <v>1129</v>
      </c>
      <c r="R485" s="110" t="s">
        <v>1260</v>
      </c>
      <c r="S485" s="110"/>
      <c r="T485" s="110"/>
      <c r="U485" s="110"/>
      <c r="V485" s="110"/>
      <c r="W485" s="110"/>
      <c r="X485" s="110"/>
      <c r="Y485" s="110"/>
      <c r="Z485" s="110"/>
      <c r="AA485" s="110"/>
      <c r="AB485" s="110"/>
      <c r="AC485" s="110"/>
      <c r="AD485" s="110"/>
    </row>
    <row r="486" spans="1:30" ht="15" customHeight="1" x14ac:dyDescent="0.3">
      <c r="A486" s="81" t="s">
        <v>1014</v>
      </c>
      <c r="B486" s="28" t="s">
        <v>134</v>
      </c>
      <c r="C486" s="47" t="str">
        <f t="shared" si="12"/>
        <v>42200</v>
      </c>
      <c r="D486" s="21" t="s">
        <v>12</v>
      </c>
      <c r="E486" s="28" t="s">
        <v>13</v>
      </c>
      <c r="F486" s="36" t="s">
        <v>6</v>
      </c>
      <c r="G486" s="36" t="s">
        <v>13</v>
      </c>
      <c r="H486" s="28" t="s">
        <v>14</v>
      </c>
      <c r="I486" s="28" t="s">
        <v>136</v>
      </c>
      <c r="J486" s="8" t="s">
        <v>63</v>
      </c>
      <c r="K486" s="75" t="s">
        <v>59</v>
      </c>
      <c r="L486" s="33" t="s">
        <v>800</v>
      </c>
      <c r="M486" s="69"/>
      <c r="N486" s="30" t="s">
        <v>56</v>
      </c>
      <c r="O486" s="31">
        <v>45177</v>
      </c>
      <c r="P486" s="32" t="s">
        <v>62</v>
      </c>
      <c r="Q486" t="s">
        <v>1129</v>
      </c>
      <c r="R486" s="110" t="s">
        <v>1260</v>
      </c>
      <c r="S486" s="110"/>
      <c r="T486" s="110"/>
      <c r="U486" s="110"/>
      <c r="V486" s="110"/>
      <c r="W486" s="110"/>
      <c r="X486" s="110"/>
      <c r="Y486" s="110"/>
      <c r="Z486" s="110"/>
      <c r="AA486" s="110"/>
      <c r="AB486" s="110"/>
      <c r="AC486" s="110"/>
      <c r="AD486" s="110"/>
    </row>
    <row r="487" spans="1:30" ht="15" customHeight="1" x14ac:dyDescent="0.3">
      <c r="A487" s="81" t="s">
        <v>1014</v>
      </c>
      <c r="B487" s="28" t="s">
        <v>134</v>
      </c>
      <c r="C487" s="47" t="str">
        <f t="shared" si="12"/>
        <v>42200</v>
      </c>
      <c r="D487" s="21" t="s">
        <v>12</v>
      </c>
      <c r="E487" s="28" t="s">
        <v>13</v>
      </c>
      <c r="F487" s="36" t="s">
        <v>6</v>
      </c>
      <c r="G487" s="36" t="s">
        <v>13</v>
      </c>
      <c r="H487" s="28" t="s">
        <v>14</v>
      </c>
      <c r="I487" s="28" t="s">
        <v>135</v>
      </c>
      <c r="J487" s="8" t="s">
        <v>65</v>
      </c>
      <c r="K487" s="75" t="s">
        <v>66</v>
      </c>
      <c r="L487" s="74" t="s">
        <v>797</v>
      </c>
      <c r="M487" s="24">
        <f>IF(ISNA(VLOOKUP(_xlfn.CONCAT(I487,".",K487),'ad hoc'!D:F,3,FALSE)),"not in adhoc",VLOOKUP(_xlfn.CONCAT(I487,".",K487),'ad hoc'!D:F,3,FALSE))</f>
        <v>2</v>
      </c>
      <c r="N487" s="30" t="s">
        <v>9</v>
      </c>
      <c r="O487" s="31">
        <v>45156</v>
      </c>
      <c r="P487" s="32" t="s">
        <v>64</v>
      </c>
      <c r="Q487" t="s">
        <v>1129</v>
      </c>
      <c r="R487" s="104" t="s">
        <v>404</v>
      </c>
      <c r="S487" s="104" t="s">
        <v>1252</v>
      </c>
      <c r="T487" s="104" t="s">
        <v>1253</v>
      </c>
      <c r="U487" s="104" t="s">
        <v>394</v>
      </c>
      <c r="V487" s="104" t="s">
        <v>1254</v>
      </c>
      <c r="W487" s="104" t="s">
        <v>1255</v>
      </c>
      <c r="X487" s="104" t="s">
        <v>1256</v>
      </c>
      <c r="Y487" s="104" t="s">
        <v>395</v>
      </c>
      <c r="Z487" s="104" t="s">
        <v>402</v>
      </c>
      <c r="AA487" s="104" t="s">
        <v>397</v>
      </c>
      <c r="AB487" s="104" t="s">
        <v>1257</v>
      </c>
      <c r="AC487" s="120" t="s">
        <v>396</v>
      </c>
      <c r="AD487" s="104"/>
    </row>
    <row r="488" spans="1:30" ht="15" customHeight="1" x14ac:dyDescent="0.3">
      <c r="A488" s="81" t="s">
        <v>1014</v>
      </c>
      <c r="B488" s="28" t="s">
        <v>134</v>
      </c>
      <c r="C488" s="47" t="str">
        <f t="shared" si="12"/>
        <v>42200</v>
      </c>
      <c r="D488" s="21" t="s">
        <v>12</v>
      </c>
      <c r="E488" s="28" t="s">
        <v>13</v>
      </c>
      <c r="F488" s="36" t="s">
        <v>6</v>
      </c>
      <c r="G488" s="36" t="s">
        <v>13</v>
      </c>
      <c r="H488" s="28" t="s">
        <v>14</v>
      </c>
      <c r="I488" s="28" t="s">
        <v>135</v>
      </c>
      <c r="J488" s="8" t="s">
        <v>68</v>
      </c>
      <c r="K488" s="75" t="s">
        <v>29</v>
      </c>
      <c r="L488" s="33" t="s">
        <v>801</v>
      </c>
      <c r="M488" s="70"/>
      <c r="N488" s="30" t="s">
        <v>9</v>
      </c>
      <c r="O488" s="31">
        <v>45156</v>
      </c>
      <c r="P488" s="32" t="s">
        <v>67</v>
      </c>
      <c r="Q488" t="s">
        <v>1129</v>
      </c>
      <c r="R488" s="104" t="s">
        <v>404</v>
      </c>
      <c r="S488" s="104" t="s">
        <v>1252</v>
      </c>
      <c r="T488" s="104" t="s">
        <v>1253</v>
      </c>
      <c r="U488" s="104" t="s">
        <v>394</v>
      </c>
      <c r="V488" s="104" t="s">
        <v>1254</v>
      </c>
      <c r="W488" s="104" t="s">
        <v>1255</v>
      </c>
      <c r="X488" s="104" t="s">
        <v>1256</v>
      </c>
      <c r="Y488" s="104" t="s">
        <v>395</v>
      </c>
      <c r="Z488" s="104" t="s">
        <v>402</v>
      </c>
      <c r="AA488" s="104" t="s">
        <v>397</v>
      </c>
      <c r="AB488" s="104" t="s">
        <v>1257</v>
      </c>
      <c r="AC488" s="104" t="s">
        <v>396</v>
      </c>
      <c r="AD488" s="104"/>
    </row>
    <row r="489" spans="1:30" ht="15" customHeight="1" x14ac:dyDescent="0.3">
      <c r="A489" s="81" t="s">
        <v>1014</v>
      </c>
      <c r="B489" s="28" t="s">
        <v>134</v>
      </c>
      <c r="C489" s="47" t="str">
        <f t="shared" si="12"/>
        <v>42200</v>
      </c>
      <c r="D489" s="21" t="s">
        <v>12</v>
      </c>
      <c r="E489" s="28" t="s">
        <v>13</v>
      </c>
      <c r="F489" s="36" t="s">
        <v>6</v>
      </c>
      <c r="G489" s="36" t="s">
        <v>13</v>
      </c>
      <c r="H489" s="28" t="s">
        <v>14</v>
      </c>
      <c r="I489" s="28" t="s">
        <v>135</v>
      </c>
      <c r="J489" s="8" t="s">
        <v>1304</v>
      </c>
      <c r="K489" s="76" t="s">
        <v>328</v>
      </c>
      <c r="L489" s="33" t="s">
        <v>798</v>
      </c>
      <c r="M489" s="69"/>
      <c r="N489" s="30" t="s">
        <v>9</v>
      </c>
      <c r="O489" s="31">
        <v>45250</v>
      </c>
      <c r="P489" s="32" t="s">
        <v>328</v>
      </c>
      <c r="Q489" t="s">
        <v>1129</v>
      </c>
      <c r="R489" s="106" t="s">
        <v>328</v>
      </c>
      <c r="S489" s="106"/>
      <c r="T489" s="106"/>
      <c r="U489" s="106"/>
      <c r="V489" s="106"/>
      <c r="W489" s="106"/>
      <c r="X489" s="106"/>
      <c r="Y489" s="106"/>
      <c r="Z489" s="106"/>
      <c r="AA489" s="106"/>
      <c r="AB489" s="106"/>
      <c r="AC489" s="106"/>
      <c r="AD489" s="106"/>
    </row>
    <row r="490" spans="1:30" ht="15" customHeight="1" x14ac:dyDescent="0.3">
      <c r="A490" s="81" t="s">
        <v>1014</v>
      </c>
      <c r="B490" s="28" t="s">
        <v>134</v>
      </c>
      <c r="C490" s="47" t="str">
        <f t="shared" si="12"/>
        <v>42200</v>
      </c>
      <c r="D490" s="21" t="s">
        <v>12</v>
      </c>
      <c r="E490" s="28" t="s">
        <v>13</v>
      </c>
      <c r="F490" s="36" t="s">
        <v>6</v>
      </c>
      <c r="G490" s="36" t="s">
        <v>13</v>
      </c>
      <c r="H490" s="28" t="s">
        <v>14</v>
      </c>
      <c r="I490" s="28" t="s">
        <v>135</v>
      </c>
      <c r="J490" s="8" t="s">
        <v>1305</v>
      </c>
      <c r="K490" s="76" t="s">
        <v>328</v>
      </c>
      <c r="L490" s="33" t="s">
        <v>798</v>
      </c>
      <c r="M490" s="69"/>
      <c r="N490" s="30" t="s">
        <v>9</v>
      </c>
      <c r="O490" s="31">
        <v>45322</v>
      </c>
      <c r="P490" s="32" t="s">
        <v>328</v>
      </c>
      <c r="Q490" t="s">
        <v>1129</v>
      </c>
      <c r="R490" s="106" t="s">
        <v>328</v>
      </c>
      <c r="S490" s="106"/>
      <c r="T490" s="106"/>
      <c r="U490" s="106"/>
      <c r="V490" s="106"/>
      <c r="W490" s="106"/>
      <c r="X490" s="106"/>
      <c r="Y490" s="106"/>
      <c r="Z490" s="106"/>
      <c r="AA490" s="106"/>
      <c r="AB490" s="106"/>
      <c r="AC490" s="106"/>
      <c r="AD490" s="106"/>
    </row>
    <row r="491" spans="1:30" ht="15" customHeight="1" x14ac:dyDescent="0.3">
      <c r="A491" s="81" t="s">
        <v>1014</v>
      </c>
      <c r="B491" s="28" t="s">
        <v>134</v>
      </c>
      <c r="C491" s="47" t="str">
        <f t="shared" si="12"/>
        <v>42200</v>
      </c>
      <c r="D491" s="21" t="s">
        <v>12</v>
      </c>
      <c r="E491" s="28" t="s">
        <v>13</v>
      </c>
      <c r="F491" s="36" t="s">
        <v>6</v>
      </c>
      <c r="G491" s="36" t="s">
        <v>13</v>
      </c>
      <c r="H491" s="28" t="s">
        <v>14</v>
      </c>
      <c r="I491" s="28" t="s">
        <v>135</v>
      </c>
      <c r="J491" s="8" t="s">
        <v>70</v>
      </c>
      <c r="K491" s="75" t="s">
        <v>71</v>
      </c>
      <c r="L491" s="33" t="s">
        <v>802</v>
      </c>
      <c r="M491" s="69"/>
      <c r="N491" s="30" t="s">
        <v>35</v>
      </c>
      <c r="O491" s="31" t="s">
        <v>35</v>
      </c>
      <c r="P491" s="32" t="s">
        <v>69</v>
      </c>
      <c r="Q491" t="s">
        <v>1129</v>
      </c>
      <c r="R491" s="104" t="s">
        <v>404</v>
      </c>
      <c r="S491" s="104" t="s">
        <v>1252</v>
      </c>
      <c r="T491" s="104" t="s">
        <v>1253</v>
      </c>
      <c r="U491" s="104" t="s">
        <v>394</v>
      </c>
      <c r="V491" s="104" t="s">
        <v>1254</v>
      </c>
      <c r="W491" s="104" t="s">
        <v>1255</v>
      </c>
      <c r="X491" s="104" t="s">
        <v>1256</v>
      </c>
      <c r="Y491" s="104" t="s">
        <v>395</v>
      </c>
      <c r="Z491" s="104" t="s">
        <v>402</v>
      </c>
      <c r="AA491" s="104" t="s">
        <v>397</v>
      </c>
      <c r="AB491" s="104" t="s">
        <v>1257</v>
      </c>
      <c r="AC491" s="104" t="s">
        <v>396</v>
      </c>
      <c r="AD491" s="104"/>
    </row>
    <row r="492" spans="1:30" ht="15" customHeight="1" x14ac:dyDescent="0.3">
      <c r="A492" s="81" t="s">
        <v>1014</v>
      </c>
      <c r="B492" s="28" t="s">
        <v>134</v>
      </c>
      <c r="C492" s="47" t="str">
        <f t="shared" si="12"/>
        <v>42200</v>
      </c>
      <c r="D492" s="21" t="s">
        <v>12</v>
      </c>
      <c r="E492" s="28" t="s">
        <v>13</v>
      </c>
      <c r="F492" s="36" t="s">
        <v>6</v>
      </c>
      <c r="G492" s="36" t="s">
        <v>13</v>
      </c>
      <c r="H492" s="28" t="s">
        <v>14</v>
      </c>
      <c r="I492" s="28" t="s">
        <v>135</v>
      </c>
      <c r="J492" s="8" t="s">
        <v>1306</v>
      </c>
      <c r="K492" s="75" t="s">
        <v>73</v>
      </c>
      <c r="L492" s="74" t="s">
        <v>797</v>
      </c>
      <c r="M492" s="24">
        <f>IF(ISNA(VLOOKUP(_xlfn.CONCAT(I492,".",K492),'ad hoc'!D:F,3,FALSE)),"not in adhoc",VLOOKUP(_xlfn.CONCAT(I492,".",K492),'ad hoc'!D:F,3,FALSE))</f>
        <v>2</v>
      </c>
      <c r="N492" s="30" t="s">
        <v>9</v>
      </c>
      <c r="O492" s="31">
        <v>45149</v>
      </c>
      <c r="P492" s="32" t="s">
        <v>328</v>
      </c>
      <c r="Q492" t="s">
        <v>1129</v>
      </c>
      <c r="R492" s="106" t="s">
        <v>328</v>
      </c>
      <c r="S492" s="107"/>
      <c r="T492" s="107"/>
      <c r="U492" s="107"/>
      <c r="V492" s="107"/>
      <c r="W492" s="107"/>
      <c r="X492" s="107"/>
      <c r="Y492" s="107"/>
      <c r="Z492" s="107"/>
      <c r="AA492" s="107"/>
      <c r="AB492" s="107"/>
      <c r="AC492" s="107"/>
      <c r="AD492" s="107"/>
    </row>
    <row r="493" spans="1:30" ht="15" customHeight="1" x14ac:dyDescent="0.3">
      <c r="A493" s="81" t="s">
        <v>1014</v>
      </c>
      <c r="B493" s="28" t="s">
        <v>134</v>
      </c>
      <c r="C493" s="47" t="str">
        <f t="shared" si="12"/>
        <v>42200</v>
      </c>
      <c r="D493" s="21" t="s">
        <v>12</v>
      </c>
      <c r="E493" s="28" t="s">
        <v>13</v>
      </c>
      <c r="F493" s="36" t="s">
        <v>6</v>
      </c>
      <c r="G493" s="36" t="s">
        <v>13</v>
      </c>
      <c r="H493" s="28" t="s">
        <v>14</v>
      </c>
      <c r="I493" s="28" t="s">
        <v>135</v>
      </c>
      <c r="J493" s="8" t="s">
        <v>1307</v>
      </c>
      <c r="K493" s="76" t="s">
        <v>328</v>
      </c>
      <c r="L493" s="33" t="s">
        <v>798</v>
      </c>
      <c r="M493" s="69"/>
      <c r="N493" s="30" t="s">
        <v>9</v>
      </c>
      <c r="O493" s="31">
        <v>45184</v>
      </c>
      <c r="P493" s="32" t="s">
        <v>328</v>
      </c>
      <c r="Q493" t="s">
        <v>1129</v>
      </c>
      <c r="R493" s="106" t="s">
        <v>328</v>
      </c>
      <c r="S493" s="106"/>
      <c r="T493" s="106"/>
      <c r="U493" s="106"/>
      <c r="V493" s="106"/>
      <c r="W493" s="106"/>
      <c r="X493" s="106"/>
      <c r="Y493" s="106"/>
      <c r="Z493" s="106"/>
      <c r="AA493" s="106"/>
      <c r="AB493" s="106"/>
      <c r="AC493" s="106"/>
      <c r="AD493" s="106"/>
    </row>
    <row r="494" spans="1:30" ht="15" customHeight="1" x14ac:dyDescent="0.3">
      <c r="A494" s="81" t="s">
        <v>1015</v>
      </c>
      <c r="B494" s="28" t="s">
        <v>137</v>
      </c>
      <c r="C494" s="47" t="str">
        <f t="shared" si="12"/>
        <v>42700</v>
      </c>
      <c r="D494" s="21" t="s">
        <v>90</v>
      </c>
      <c r="E494" s="28" t="s">
        <v>13</v>
      </c>
      <c r="F494" s="36" t="s">
        <v>6</v>
      </c>
      <c r="G494" s="36" t="s">
        <v>13</v>
      </c>
      <c r="H494" s="28" t="s">
        <v>14</v>
      </c>
      <c r="I494" s="28" t="s">
        <v>138</v>
      </c>
      <c r="J494" s="8" t="s">
        <v>1297</v>
      </c>
      <c r="K494" s="75" t="s">
        <v>17</v>
      </c>
      <c r="L494" s="74" t="s">
        <v>797</v>
      </c>
      <c r="M494" s="24">
        <f>IF(ISNA(VLOOKUP(_xlfn.CONCAT(I494,".",K494),'ad hoc'!D:F,3,FALSE)),"not in adhoc",VLOOKUP(_xlfn.CONCAT(I494,".",K494),'ad hoc'!D:F,3,FALSE))</f>
        <v>2</v>
      </c>
      <c r="N494" s="30" t="s">
        <v>9</v>
      </c>
      <c r="O494" s="26">
        <v>45170</v>
      </c>
      <c r="P494" s="32" t="s">
        <v>328</v>
      </c>
      <c r="Q494" t="s">
        <v>1130</v>
      </c>
      <c r="R494" s="106" t="s">
        <v>328</v>
      </c>
      <c r="S494" s="107"/>
      <c r="T494" s="107"/>
      <c r="U494" s="107"/>
      <c r="V494" s="107"/>
      <c r="W494" s="107"/>
      <c r="X494" s="107"/>
      <c r="Y494" s="107"/>
      <c r="Z494" s="107"/>
      <c r="AA494" s="107"/>
      <c r="AB494" s="107"/>
      <c r="AC494" s="107"/>
      <c r="AD494" s="107"/>
    </row>
    <row r="495" spans="1:30" ht="15" customHeight="1" x14ac:dyDescent="0.3">
      <c r="A495" s="81" t="s">
        <v>1015</v>
      </c>
      <c r="B495" s="28" t="s">
        <v>137</v>
      </c>
      <c r="C495" s="47" t="str">
        <f t="shared" si="12"/>
        <v>42700</v>
      </c>
      <c r="D495" s="21" t="s">
        <v>90</v>
      </c>
      <c r="E495" s="28" t="s">
        <v>13</v>
      </c>
      <c r="F495" s="36" t="s">
        <v>6</v>
      </c>
      <c r="G495" s="36" t="s">
        <v>13</v>
      </c>
      <c r="H495" s="28" t="s">
        <v>14</v>
      </c>
      <c r="I495" s="28" t="s">
        <v>138</v>
      </c>
      <c r="J495" s="8" t="s">
        <v>993</v>
      </c>
      <c r="K495" s="75" t="s">
        <v>19</v>
      </c>
      <c r="L495" s="74" t="s">
        <v>797</v>
      </c>
      <c r="M495" s="24">
        <f>IF(ISNA(VLOOKUP(_xlfn.CONCAT(I495,".",K495),'ad hoc'!D:F,3,FALSE)),"not in adhoc",VLOOKUP(_xlfn.CONCAT(I495,".",K495),'ad hoc'!D:F,3,FALSE))</f>
        <v>2</v>
      </c>
      <c r="N495" s="30" t="s">
        <v>9</v>
      </c>
      <c r="O495" s="31">
        <v>45145</v>
      </c>
      <c r="P495" s="32" t="s">
        <v>328</v>
      </c>
      <c r="Q495" t="s">
        <v>1130</v>
      </c>
      <c r="R495" s="106" t="s">
        <v>328</v>
      </c>
      <c r="S495" s="107"/>
      <c r="T495" s="107"/>
      <c r="U495" s="107"/>
      <c r="V495" s="107"/>
      <c r="W495" s="107"/>
      <c r="X495" s="107"/>
      <c r="Y495" s="107"/>
      <c r="Z495" s="107"/>
      <c r="AA495" s="107"/>
      <c r="AB495" s="107"/>
      <c r="AC495" s="107"/>
      <c r="AD495" s="107"/>
    </row>
    <row r="496" spans="1:30" ht="15" customHeight="1" x14ac:dyDescent="0.3">
      <c r="A496" s="81" t="s">
        <v>1015</v>
      </c>
      <c r="B496" s="28" t="s">
        <v>137</v>
      </c>
      <c r="C496" s="47" t="str">
        <f>LEFT(I496,5)</f>
        <v>42700</v>
      </c>
      <c r="D496" s="21" t="s">
        <v>90</v>
      </c>
      <c r="E496" s="28" t="s">
        <v>13</v>
      </c>
      <c r="F496" s="36" t="s">
        <v>6</v>
      </c>
      <c r="G496" s="36" t="s">
        <v>13</v>
      </c>
      <c r="H496" s="28" t="s">
        <v>14</v>
      </c>
      <c r="I496" s="28" t="s">
        <v>138</v>
      </c>
      <c r="J496" s="8" t="s">
        <v>1298</v>
      </c>
      <c r="K496" s="76" t="s">
        <v>328</v>
      </c>
      <c r="L496" s="33" t="s">
        <v>798</v>
      </c>
      <c r="M496" s="69"/>
      <c r="N496" s="30" t="s">
        <v>9</v>
      </c>
      <c r="O496" s="31">
        <v>45170</v>
      </c>
      <c r="P496" s="32" t="s">
        <v>328</v>
      </c>
      <c r="Q496" t="s">
        <v>1130</v>
      </c>
      <c r="R496" s="106" t="s">
        <v>328</v>
      </c>
      <c r="S496" s="106"/>
      <c r="T496" s="106"/>
      <c r="U496" s="106"/>
      <c r="V496" s="106"/>
      <c r="W496" s="106"/>
      <c r="X496" s="106"/>
      <c r="Y496" s="106"/>
      <c r="Z496" s="106"/>
      <c r="AA496" s="106"/>
      <c r="AB496" s="106"/>
      <c r="AC496" s="106"/>
      <c r="AD496" s="106"/>
    </row>
    <row r="497" spans="1:30" ht="15" customHeight="1" x14ac:dyDescent="0.3">
      <c r="A497" s="81" t="s">
        <v>1015</v>
      </c>
      <c r="B497" s="28" t="s">
        <v>137</v>
      </c>
      <c r="C497" s="47" t="str">
        <f t="shared" si="12"/>
        <v>42700</v>
      </c>
      <c r="D497" s="21" t="s">
        <v>90</v>
      </c>
      <c r="E497" s="28" t="s">
        <v>13</v>
      </c>
      <c r="F497" s="36" t="s">
        <v>6</v>
      </c>
      <c r="G497" s="36" t="s">
        <v>13</v>
      </c>
      <c r="H497" s="28" t="s">
        <v>14</v>
      </c>
      <c r="I497" s="28" t="s">
        <v>138</v>
      </c>
      <c r="J497" s="8" t="s">
        <v>21</v>
      </c>
      <c r="K497" s="75" t="s">
        <v>22</v>
      </c>
      <c r="L497" s="74" t="s">
        <v>797</v>
      </c>
      <c r="M497" s="24">
        <f>IF(ISNA(VLOOKUP(_xlfn.CONCAT(I497,".",K497),'ad hoc'!D:F,3,FALSE)),"not in adhoc",VLOOKUP(_xlfn.CONCAT(I497,".",K497),'ad hoc'!D:F,3,FALSE))</f>
        <v>2</v>
      </c>
      <c r="N497" s="30" t="s">
        <v>9</v>
      </c>
      <c r="O497" s="31">
        <v>45156</v>
      </c>
      <c r="P497" s="32" t="s">
        <v>20</v>
      </c>
      <c r="Q497" t="s">
        <v>1130</v>
      </c>
      <c r="R497" s="104" t="s">
        <v>404</v>
      </c>
      <c r="S497" s="104" t="s">
        <v>1252</v>
      </c>
      <c r="T497" s="104" t="s">
        <v>1253</v>
      </c>
      <c r="U497" s="104" t="s">
        <v>394</v>
      </c>
      <c r="V497" s="104" t="s">
        <v>1254</v>
      </c>
      <c r="W497" s="104" t="s">
        <v>1255</v>
      </c>
      <c r="X497" s="104" t="s">
        <v>1256</v>
      </c>
      <c r="Y497" s="104" t="s">
        <v>395</v>
      </c>
      <c r="Z497" s="104" t="s">
        <v>402</v>
      </c>
      <c r="AA497" s="104" t="s">
        <v>397</v>
      </c>
      <c r="AB497" s="104" t="s">
        <v>1257</v>
      </c>
      <c r="AC497" s="104" t="s">
        <v>396</v>
      </c>
      <c r="AD497" s="104"/>
    </row>
    <row r="498" spans="1:30" ht="15" customHeight="1" x14ac:dyDescent="0.3">
      <c r="A498" s="81" t="s">
        <v>1015</v>
      </c>
      <c r="B498" s="28" t="s">
        <v>137</v>
      </c>
      <c r="C498" s="47" t="str">
        <f t="shared" si="12"/>
        <v>42700</v>
      </c>
      <c r="D498" s="21" t="s">
        <v>90</v>
      </c>
      <c r="E498" s="28" t="s">
        <v>13</v>
      </c>
      <c r="F498" s="36" t="s">
        <v>6</v>
      </c>
      <c r="G498" s="36" t="s">
        <v>13</v>
      </c>
      <c r="H498" s="28" t="s">
        <v>14</v>
      </c>
      <c r="I498" s="28" t="s">
        <v>138</v>
      </c>
      <c r="J498" s="8" t="s">
        <v>24</v>
      </c>
      <c r="K498" s="75" t="s">
        <v>25</v>
      </c>
      <c r="L498" s="74" t="s">
        <v>797</v>
      </c>
      <c r="M498" s="24">
        <f>IF(ISNA(VLOOKUP(_xlfn.CONCAT(I498,".",K498),'ad hoc'!D:F,3,FALSE)),"not in adhoc",VLOOKUP(_xlfn.CONCAT(I498,".",K498),'ad hoc'!D:F,3,FALSE))</f>
        <v>2</v>
      </c>
      <c r="N498" s="30" t="s">
        <v>9</v>
      </c>
      <c r="O498" s="31">
        <v>45170</v>
      </c>
      <c r="P498" s="32" t="s">
        <v>23</v>
      </c>
      <c r="Q498" t="s">
        <v>1130</v>
      </c>
      <c r="R498" s="104" t="s">
        <v>404</v>
      </c>
      <c r="S498" s="104" t="s">
        <v>1252</v>
      </c>
      <c r="T498" s="104" t="s">
        <v>1253</v>
      </c>
      <c r="U498" s="104" t="s">
        <v>394</v>
      </c>
      <c r="V498" s="104" t="s">
        <v>1254</v>
      </c>
      <c r="W498" s="104" t="s">
        <v>1255</v>
      </c>
      <c r="X498" s="104" t="s">
        <v>1256</v>
      </c>
      <c r="Y498" s="104" t="s">
        <v>395</v>
      </c>
      <c r="Z498" s="104" t="s">
        <v>402</v>
      </c>
      <c r="AA498" s="104" t="s">
        <v>397</v>
      </c>
      <c r="AB498" s="104" t="s">
        <v>1257</v>
      </c>
      <c r="AC498" s="120" t="s">
        <v>396</v>
      </c>
      <c r="AD498" s="104"/>
    </row>
    <row r="499" spans="1:30" ht="15" customHeight="1" x14ac:dyDescent="0.3">
      <c r="A499" s="81" t="s">
        <v>1015</v>
      </c>
      <c r="B499" s="28" t="s">
        <v>137</v>
      </c>
      <c r="C499" s="47" t="str">
        <f t="shared" si="12"/>
        <v>42700</v>
      </c>
      <c r="D499" s="21" t="s">
        <v>90</v>
      </c>
      <c r="E499" s="28" t="s">
        <v>13</v>
      </c>
      <c r="F499" s="36" t="s">
        <v>6</v>
      </c>
      <c r="G499" s="36" t="s">
        <v>13</v>
      </c>
      <c r="H499" s="28" t="s">
        <v>14</v>
      </c>
      <c r="I499" s="28" t="s">
        <v>138</v>
      </c>
      <c r="J499" s="8" t="s">
        <v>27</v>
      </c>
      <c r="K499" s="75" t="s">
        <v>28</v>
      </c>
      <c r="L499" s="74" t="s">
        <v>797</v>
      </c>
      <c r="M499" s="24">
        <f>IF(ISNA(VLOOKUP(_xlfn.CONCAT(I499,".",K499),'ad hoc'!D:F,3,FALSE)),"not in adhoc",VLOOKUP(_xlfn.CONCAT(I499,".",K499),'ad hoc'!D:F,3,FALSE))</f>
        <v>2</v>
      </c>
      <c r="N499" s="30" t="s">
        <v>9</v>
      </c>
      <c r="O499" s="31">
        <v>45149</v>
      </c>
      <c r="P499" s="32" t="s">
        <v>26</v>
      </c>
      <c r="Q499" t="s">
        <v>1130</v>
      </c>
      <c r="R499" s="104" t="s">
        <v>404</v>
      </c>
      <c r="S499" s="104" t="s">
        <v>1252</v>
      </c>
      <c r="T499" s="104" t="s">
        <v>1253</v>
      </c>
      <c r="U499" s="104" t="s">
        <v>394</v>
      </c>
      <c r="V499" s="104" t="s">
        <v>1254</v>
      </c>
      <c r="W499" s="104" t="s">
        <v>1255</v>
      </c>
      <c r="X499" s="104" t="s">
        <v>1256</v>
      </c>
      <c r="Y499" s="104" t="s">
        <v>395</v>
      </c>
      <c r="Z499" s="104" t="s">
        <v>402</v>
      </c>
      <c r="AA499" s="104" t="s">
        <v>397</v>
      </c>
      <c r="AB499" s="104" t="s">
        <v>1257</v>
      </c>
      <c r="AC499" s="104" t="s">
        <v>396</v>
      </c>
      <c r="AD499" s="104"/>
    </row>
    <row r="500" spans="1:30" ht="15" customHeight="1" x14ac:dyDescent="0.3">
      <c r="A500" s="81" t="s">
        <v>1015</v>
      </c>
      <c r="B500" s="28" t="s">
        <v>137</v>
      </c>
      <c r="C500" s="47" t="str">
        <f t="shared" si="12"/>
        <v>42700</v>
      </c>
      <c r="D500" s="21" t="s">
        <v>90</v>
      </c>
      <c r="E500" s="28" t="s">
        <v>13</v>
      </c>
      <c r="F500" s="36" t="s">
        <v>6</v>
      </c>
      <c r="G500" s="36" t="s">
        <v>13</v>
      </c>
      <c r="H500" s="28" t="s">
        <v>14</v>
      </c>
      <c r="I500" s="28" t="s">
        <v>138</v>
      </c>
      <c r="J500" s="8" t="s">
        <v>33</v>
      </c>
      <c r="K500" s="75" t="s">
        <v>34</v>
      </c>
      <c r="L500" s="33" t="s">
        <v>802</v>
      </c>
      <c r="M500" s="69"/>
      <c r="N500" s="30" t="s">
        <v>35</v>
      </c>
      <c r="O500" s="31" t="s">
        <v>35</v>
      </c>
      <c r="P500" s="32" t="s">
        <v>32</v>
      </c>
      <c r="Q500" t="s">
        <v>1130</v>
      </c>
      <c r="R500" s="104" t="s">
        <v>404</v>
      </c>
      <c r="S500" s="104" t="s">
        <v>1252</v>
      </c>
      <c r="T500" s="104" t="s">
        <v>1253</v>
      </c>
      <c r="U500" s="104" t="s">
        <v>394</v>
      </c>
      <c r="V500" s="104" t="s">
        <v>1254</v>
      </c>
      <c r="W500" s="104" t="s">
        <v>1255</v>
      </c>
      <c r="X500" s="104" t="s">
        <v>1256</v>
      </c>
      <c r="Y500" s="104" t="s">
        <v>395</v>
      </c>
      <c r="Z500" s="104" t="s">
        <v>402</v>
      </c>
      <c r="AA500" s="104" t="s">
        <v>397</v>
      </c>
      <c r="AB500" s="104" t="s">
        <v>1257</v>
      </c>
      <c r="AC500" s="104" t="s">
        <v>396</v>
      </c>
      <c r="AD500" s="104"/>
    </row>
    <row r="501" spans="1:30" ht="15" customHeight="1" x14ac:dyDescent="0.3">
      <c r="A501" s="81" t="s">
        <v>1015</v>
      </c>
      <c r="B501" s="28" t="s">
        <v>137</v>
      </c>
      <c r="C501" s="47" t="str">
        <f t="shared" si="12"/>
        <v>42700</v>
      </c>
      <c r="D501" s="21" t="s">
        <v>90</v>
      </c>
      <c r="E501" s="28" t="s">
        <v>13</v>
      </c>
      <c r="F501" s="36" t="s">
        <v>6</v>
      </c>
      <c r="G501" s="36" t="s">
        <v>13</v>
      </c>
      <c r="H501" s="28" t="s">
        <v>14</v>
      </c>
      <c r="I501" s="28" t="s">
        <v>138</v>
      </c>
      <c r="J501" s="8" t="s">
        <v>1299</v>
      </c>
      <c r="K501" s="76" t="s">
        <v>328</v>
      </c>
      <c r="L501" s="33" t="s">
        <v>798</v>
      </c>
      <c r="M501" s="69"/>
      <c r="N501" s="30" t="s">
        <v>9</v>
      </c>
      <c r="O501" s="31">
        <v>45177</v>
      </c>
      <c r="P501" s="32" t="s">
        <v>328</v>
      </c>
      <c r="Q501" t="s">
        <v>1130</v>
      </c>
      <c r="R501" s="106" t="s">
        <v>328</v>
      </c>
      <c r="S501" s="106"/>
      <c r="T501" s="106"/>
      <c r="U501" s="106"/>
      <c r="V501" s="106"/>
      <c r="W501" s="106"/>
      <c r="X501" s="106"/>
      <c r="Y501" s="106"/>
      <c r="Z501" s="106"/>
      <c r="AA501" s="106"/>
      <c r="AB501" s="106"/>
      <c r="AC501" s="106"/>
      <c r="AD501" s="106"/>
    </row>
    <row r="502" spans="1:30" ht="15" customHeight="1" x14ac:dyDescent="0.3">
      <c r="A502" s="81" t="s">
        <v>1015</v>
      </c>
      <c r="B502" s="28" t="s">
        <v>137</v>
      </c>
      <c r="C502" s="47" t="str">
        <f t="shared" si="12"/>
        <v>42700</v>
      </c>
      <c r="D502" s="21" t="s">
        <v>90</v>
      </c>
      <c r="E502" s="28" t="s">
        <v>13</v>
      </c>
      <c r="F502" s="36" t="s">
        <v>6</v>
      </c>
      <c r="G502" s="36" t="s">
        <v>13</v>
      </c>
      <c r="H502" s="28" t="s">
        <v>14</v>
      </c>
      <c r="I502" s="28" t="s">
        <v>139</v>
      </c>
      <c r="J502" s="8" t="s">
        <v>38</v>
      </c>
      <c r="K502" s="75" t="s">
        <v>39</v>
      </c>
      <c r="L502" s="74" t="s">
        <v>797</v>
      </c>
      <c r="M502" s="24" t="str">
        <f>IF(ISNA(VLOOKUP(_xlfn.CONCAT(I502,".",K502),'ad hoc'!D:F,3,FALSE)),"not in adhoc",VLOOKUP(_xlfn.CONCAT(I502,".",K502),'ad hoc'!D:F,3,FALSE))</f>
        <v>not in adhoc</v>
      </c>
      <c r="N502" s="30" t="s">
        <v>9</v>
      </c>
      <c r="O502" s="31">
        <v>45154</v>
      </c>
      <c r="P502" s="32" t="s">
        <v>37</v>
      </c>
      <c r="Q502" t="s">
        <v>1130</v>
      </c>
      <c r="R502" s="104" t="s">
        <v>404</v>
      </c>
      <c r="S502" s="104" t="s">
        <v>1252</v>
      </c>
      <c r="T502" s="104" t="s">
        <v>1253</v>
      </c>
      <c r="U502" s="104" t="s">
        <v>394</v>
      </c>
      <c r="V502" s="104" t="s">
        <v>1254</v>
      </c>
      <c r="W502" s="104" t="s">
        <v>1255</v>
      </c>
      <c r="X502" s="104" t="s">
        <v>1256</v>
      </c>
      <c r="Y502" s="104" t="s">
        <v>395</v>
      </c>
      <c r="Z502" s="104" t="s">
        <v>402</v>
      </c>
      <c r="AA502" s="104" t="s">
        <v>397</v>
      </c>
      <c r="AB502" s="104" t="s">
        <v>1257</v>
      </c>
      <c r="AC502" s="104" t="s">
        <v>396</v>
      </c>
      <c r="AD502" s="104"/>
    </row>
    <row r="503" spans="1:30" ht="15" customHeight="1" x14ac:dyDescent="0.3">
      <c r="A503" s="81" t="s">
        <v>1015</v>
      </c>
      <c r="B503" s="28" t="s">
        <v>137</v>
      </c>
      <c r="C503" s="47" t="str">
        <f t="shared" si="12"/>
        <v>42700</v>
      </c>
      <c r="D503" s="21" t="s">
        <v>90</v>
      </c>
      <c r="E503" s="28" t="s">
        <v>13</v>
      </c>
      <c r="F503" s="36" t="s">
        <v>6</v>
      </c>
      <c r="G503" s="36" t="s">
        <v>13</v>
      </c>
      <c r="H503" s="28" t="s">
        <v>14</v>
      </c>
      <c r="I503" s="28" t="s">
        <v>138</v>
      </c>
      <c r="J503" s="8" t="s">
        <v>1300</v>
      </c>
      <c r="K503" s="75" t="s">
        <v>41</v>
      </c>
      <c r="L503" s="74" t="s">
        <v>797</v>
      </c>
      <c r="M503" s="24">
        <f>IF(ISNA(VLOOKUP(_xlfn.CONCAT(I503,".",K503),'ad hoc'!D:F,3,FALSE)),"not in adhoc",VLOOKUP(_xlfn.CONCAT(I503,".",K503),'ad hoc'!D:F,3,FALSE))</f>
        <v>1</v>
      </c>
      <c r="N503" s="30" t="s">
        <v>9</v>
      </c>
      <c r="O503" s="31">
        <v>45177</v>
      </c>
      <c r="P503" s="32" t="s">
        <v>328</v>
      </c>
      <c r="Q503" t="s">
        <v>1130</v>
      </c>
      <c r="R503" s="106" t="s">
        <v>328</v>
      </c>
      <c r="S503" s="107"/>
      <c r="T503" s="107"/>
      <c r="U503" s="107"/>
      <c r="V503" s="107"/>
      <c r="W503" s="107"/>
      <c r="X503" s="107"/>
      <c r="Y503" s="107"/>
      <c r="Z503" s="107"/>
      <c r="AA503" s="107"/>
      <c r="AB503" s="107"/>
      <c r="AC503" s="107"/>
      <c r="AD503" s="107"/>
    </row>
    <row r="504" spans="1:30" ht="15" customHeight="1" x14ac:dyDescent="0.3">
      <c r="A504" s="81" t="s">
        <v>1015</v>
      </c>
      <c r="B504" s="28" t="s">
        <v>137</v>
      </c>
      <c r="C504" s="47" t="str">
        <f t="shared" si="12"/>
        <v>42700</v>
      </c>
      <c r="D504" s="21" t="s">
        <v>90</v>
      </c>
      <c r="E504" s="28" t="s">
        <v>13</v>
      </c>
      <c r="F504" s="36" t="s">
        <v>6</v>
      </c>
      <c r="G504" s="36" t="s">
        <v>13</v>
      </c>
      <c r="H504" s="28" t="s">
        <v>14</v>
      </c>
      <c r="I504" s="28" t="s">
        <v>138</v>
      </c>
      <c r="J504" s="8" t="s">
        <v>994</v>
      </c>
      <c r="K504" s="75" t="s">
        <v>43</v>
      </c>
      <c r="L504" s="74" t="s">
        <v>797</v>
      </c>
      <c r="M504" s="24">
        <f>IF(ISNA(VLOOKUP(_xlfn.CONCAT(I504,".",K504),'ad hoc'!D:F,3,FALSE)),"not in adhoc",VLOOKUP(_xlfn.CONCAT(I504,".",K504),'ad hoc'!D:F,3,FALSE))</f>
        <v>2</v>
      </c>
      <c r="N504" s="30" t="s">
        <v>9</v>
      </c>
      <c r="O504" s="31">
        <v>45163</v>
      </c>
      <c r="P504" s="32" t="s">
        <v>328</v>
      </c>
      <c r="Q504" t="s">
        <v>1130</v>
      </c>
      <c r="R504" s="106" t="s">
        <v>328</v>
      </c>
      <c r="S504" s="107"/>
      <c r="T504" s="107"/>
      <c r="U504" s="107"/>
      <c r="V504" s="107"/>
      <c r="W504" s="107"/>
      <c r="X504" s="107"/>
      <c r="Y504" s="107"/>
      <c r="Z504" s="107"/>
      <c r="AA504" s="107"/>
      <c r="AB504" s="107"/>
      <c r="AC504" s="107"/>
      <c r="AD504" s="107"/>
    </row>
    <row r="505" spans="1:30" ht="15" customHeight="1" x14ac:dyDescent="0.3">
      <c r="A505" s="81" t="s">
        <v>1015</v>
      </c>
      <c r="B505" s="28" t="s">
        <v>137</v>
      </c>
      <c r="C505" s="47" t="str">
        <f t="shared" si="12"/>
        <v>42700</v>
      </c>
      <c r="D505" s="21" t="s">
        <v>90</v>
      </c>
      <c r="E505" s="28" t="s">
        <v>13</v>
      </c>
      <c r="F505" s="36" t="s">
        <v>6</v>
      </c>
      <c r="G505" s="36" t="s">
        <v>13</v>
      </c>
      <c r="H505" s="28" t="s">
        <v>14</v>
      </c>
      <c r="I505" s="28" t="s">
        <v>138</v>
      </c>
      <c r="J505" s="8" t="s">
        <v>45</v>
      </c>
      <c r="K505" s="75" t="s">
        <v>46</v>
      </c>
      <c r="L505" s="74" t="s">
        <v>797</v>
      </c>
      <c r="M505" s="24">
        <f>IF(ISNA(VLOOKUP(_xlfn.CONCAT(I505,".",K505),'ad hoc'!D:F,3,FALSE)),"not in adhoc",VLOOKUP(_xlfn.CONCAT(I505,".",K505),'ad hoc'!D:F,3,FALSE))</f>
        <v>1</v>
      </c>
      <c r="N505" s="30" t="s">
        <v>9</v>
      </c>
      <c r="O505" s="31">
        <v>45170</v>
      </c>
      <c r="P505" s="32" t="s">
        <v>44</v>
      </c>
      <c r="Q505" t="s">
        <v>1130</v>
      </c>
      <c r="R505" s="104" t="s">
        <v>404</v>
      </c>
      <c r="S505" s="104" t="s">
        <v>1252</v>
      </c>
      <c r="T505" s="104" t="s">
        <v>1253</v>
      </c>
      <c r="U505" s="104" t="s">
        <v>394</v>
      </c>
      <c r="V505" s="104" t="s">
        <v>1254</v>
      </c>
      <c r="W505" s="104" t="s">
        <v>1255</v>
      </c>
      <c r="X505" s="104" t="s">
        <v>1256</v>
      </c>
      <c r="Y505" s="104" t="s">
        <v>395</v>
      </c>
      <c r="Z505" s="104" t="s">
        <v>402</v>
      </c>
      <c r="AA505" s="104" t="s">
        <v>397</v>
      </c>
      <c r="AB505" s="104" t="s">
        <v>1257</v>
      </c>
      <c r="AC505" s="104" t="s">
        <v>396</v>
      </c>
      <c r="AD505" s="104"/>
    </row>
    <row r="506" spans="1:30" ht="15" customHeight="1" x14ac:dyDescent="0.3">
      <c r="A506" s="81" t="s">
        <v>1015</v>
      </c>
      <c r="B506" s="8" t="s">
        <v>137</v>
      </c>
      <c r="C506" s="50" t="str">
        <f t="shared" si="12"/>
        <v>42700</v>
      </c>
      <c r="D506" s="54" t="s">
        <v>90</v>
      </c>
      <c r="E506" s="8" t="s">
        <v>13</v>
      </c>
      <c r="F506" s="55" t="s">
        <v>6</v>
      </c>
      <c r="G506" s="55" t="s">
        <v>13</v>
      </c>
      <c r="H506" s="8" t="s">
        <v>14</v>
      </c>
      <c r="I506" s="8" t="s">
        <v>138</v>
      </c>
      <c r="J506" s="8" t="s">
        <v>325</v>
      </c>
      <c r="K506" s="75" t="s">
        <v>49</v>
      </c>
      <c r="L506" s="74" t="s">
        <v>797</v>
      </c>
      <c r="M506" s="24">
        <f>IF(ISNA(VLOOKUP(_xlfn.CONCAT(I506,".",K506),'ad hoc'!D:F,3,FALSE)),"not in adhoc",VLOOKUP(_xlfn.CONCAT(I506,".",K506),'ad hoc'!D:F,3,FALSE))</f>
        <v>2</v>
      </c>
      <c r="N506" s="52" t="s">
        <v>9</v>
      </c>
      <c r="O506" s="31">
        <v>45156</v>
      </c>
      <c r="P506" s="2" t="s">
        <v>47</v>
      </c>
      <c r="Q506" t="s">
        <v>1130</v>
      </c>
      <c r="R506" s="104" t="s">
        <v>404</v>
      </c>
      <c r="S506" s="104" t="s">
        <v>1252</v>
      </c>
      <c r="T506" s="104" t="s">
        <v>1253</v>
      </c>
      <c r="U506" s="104" t="s">
        <v>394</v>
      </c>
      <c r="V506" s="104" t="s">
        <v>1254</v>
      </c>
      <c r="W506" s="104" t="s">
        <v>1255</v>
      </c>
      <c r="X506" s="104" t="s">
        <v>1256</v>
      </c>
      <c r="Y506" s="104" t="s">
        <v>395</v>
      </c>
      <c r="Z506" s="104" t="s">
        <v>402</v>
      </c>
      <c r="AA506" s="104" t="s">
        <v>397</v>
      </c>
      <c r="AB506" s="104" t="s">
        <v>1257</v>
      </c>
      <c r="AC506" s="104" t="s">
        <v>396</v>
      </c>
      <c r="AD506" s="104"/>
    </row>
    <row r="507" spans="1:30" ht="15" customHeight="1" x14ac:dyDescent="0.3">
      <c r="A507" s="81" t="s">
        <v>1015</v>
      </c>
      <c r="B507" s="28" t="s">
        <v>137</v>
      </c>
      <c r="C507" s="47" t="str">
        <f t="shared" si="12"/>
        <v>42700</v>
      </c>
      <c r="D507" s="21" t="s">
        <v>90</v>
      </c>
      <c r="E507" s="28" t="s">
        <v>13</v>
      </c>
      <c r="F507" s="36" t="s">
        <v>6</v>
      </c>
      <c r="G507" s="36" t="s">
        <v>13</v>
      </c>
      <c r="H507" s="28" t="s">
        <v>14</v>
      </c>
      <c r="I507" s="28" t="s">
        <v>138</v>
      </c>
      <c r="J507" s="8" t="s">
        <v>1301</v>
      </c>
      <c r="K507" s="75" t="s">
        <v>51</v>
      </c>
      <c r="L507" s="74" t="s">
        <v>797</v>
      </c>
      <c r="M507" s="24">
        <f>IF(ISNA(VLOOKUP(_xlfn.CONCAT(I507,".",K507),'ad hoc'!D:F,3,FALSE)),"not in adhoc",VLOOKUP(_xlfn.CONCAT(I507,".",K507),'ad hoc'!D:F,3,FALSE))</f>
        <v>1</v>
      </c>
      <c r="N507" s="30" t="s">
        <v>9</v>
      </c>
      <c r="O507" s="31">
        <v>45156</v>
      </c>
      <c r="P507" s="32" t="s">
        <v>328</v>
      </c>
      <c r="Q507" t="s">
        <v>1130</v>
      </c>
      <c r="R507" s="106" t="s">
        <v>328</v>
      </c>
      <c r="S507" s="107"/>
      <c r="T507" s="107"/>
      <c r="U507" s="107"/>
      <c r="V507" s="107"/>
      <c r="W507" s="107"/>
      <c r="X507" s="107"/>
      <c r="Y507" s="107"/>
      <c r="Z507" s="107"/>
      <c r="AA507" s="107"/>
      <c r="AB507" s="107"/>
      <c r="AC507" s="107"/>
      <c r="AD507" s="107"/>
    </row>
    <row r="508" spans="1:30" ht="15" customHeight="1" x14ac:dyDescent="0.3">
      <c r="A508" s="81" t="s">
        <v>1015</v>
      </c>
      <c r="B508" s="28" t="s">
        <v>140</v>
      </c>
      <c r="C508" s="47" t="str">
        <f t="shared" si="12"/>
        <v>42700</v>
      </c>
      <c r="D508" s="21" t="s">
        <v>90</v>
      </c>
      <c r="E508" s="28" t="s">
        <v>13</v>
      </c>
      <c r="F508" s="36" t="s">
        <v>6</v>
      </c>
      <c r="G508" s="36" t="s">
        <v>13</v>
      </c>
      <c r="H508" s="28" t="s">
        <v>14</v>
      </c>
      <c r="I508" s="28" t="s">
        <v>138</v>
      </c>
      <c r="J508" s="8" t="s">
        <v>1301</v>
      </c>
      <c r="K508" s="75" t="s">
        <v>51</v>
      </c>
      <c r="L508" s="74" t="s">
        <v>797</v>
      </c>
      <c r="M508" s="24">
        <f>IF(ISNA(VLOOKUP(_xlfn.CONCAT(I508,".",K508),'ad hoc'!D:F,3,FALSE)),"not in adhoc",VLOOKUP(_xlfn.CONCAT(I508,".",K508),'ad hoc'!D:F,3,FALSE))</f>
        <v>1</v>
      </c>
      <c r="N508" s="30" t="s">
        <v>9</v>
      </c>
      <c r="O508" s="31">
        <v>45156</v>
      </c>
      <c r="P508" s="32" t="s">
        <v>328</v>
      </c>
      <c r="Q508" t="s">
        <v>1130</v>
      </c>
      <c r="R508" s="106" t="s">
        <v>328</v>
      </c>
      <c r="S508" s="107"/>
      <c r="T508" s="107"/>
      <c r="U508" s="107"/>
      <c r="V508" s="107"/>
      <c r="W508" s="107"/>
      <c r="X508" s="107"/>
      <c r="Y508" s="107"/>
      <c r="Z508" s="107"/>
      <c r="AA508" s="107"/>
      <c r="AB508" s="107"/>
      <c r="AC508" s="107"/>
      <c r="AD508" s="107"/>
    </row>
    <row r="509" spans="1:30" ht="15" customHeight="1" x14ac:dyDescent="0.3">
      <c r="A509" s="81" t="s">
        <v>1015</v>
      </c>
      <c r="B509" s="28" t="s">
        <v>137</v>
      </c>
      <c r="C509" s="47" t="str">
        <f t="shared" si="12"/>
        <v>42700</v>
      </c>
      <c r="D509" s="21" t="s">
        <v>90</v>
      </c>
      <c r="E509" s="28" t="s">
        <v>13</v>
      </c>
      <c r="F509" s="36" t="s">
        <v>6</v>
      </c>
      <c r="G509" s="36" t="s">
        <v>13</v>
      </c>
      <c r="H509" s="28" t="s">
        <v>14</v>
      </c>
      <c r="I509" s="28" t="s">
        <v>138</v>
      </c>
      <c r="J509" s="8" t="s">
        <v>1302</v>
      </c>
      <c r="K509" s="75" t="s">
        <v>29</v>
      </c>
      <c r="L509" s="33" t="s">
        <v>801</v>
      </c>
      <c r="M509" s="70"/>
      <c r="N509" s="30" t="s">
        <v>9</v>
      </c>
      <c r="O509" s="31">
        <v>45250</v>
      </c>
      <c r="P509" s="32" t="s">
        <v>328</v>
      </c>
      <c r="Q509" t="s">
        <v>1130</v>
      </c>
      <c r="R509" s="106" t="s">
        <v>328</v>
      </c>
      <c r="S509" s="106"/>
      <c r="T509" s="106"/>
      <c r="U509" s="106"/>
      <c r="V509" s="106"/>
      <c r="W509" s="106"/>
      <c r="X509" s="106"/>
      <c r="Y509" s="106"/>
      <c r="Z509" s="106"/>
      <c r="AA509" s="106"/>
      <c r="AB509" s="106"/>
      <c r="AC509" s="106"/>
      <c r="AD509" s="106"/>
    </row>
    <row r="510" spans="1:30" ht="15" customHeight="1" x14ac:dyDescent="0.3">
      <c r="A510" s="81" t="s">
        <v>1015</v>
      </c>
      <c r="B510" s="28" t="s">
        <v>137</v>
      </c>
      <c r="C510" s="47" t="str">
        <f>LEFT(I510,5)</f>
        <v>42700</v>
      </c>
      <c r="D510" s="21" t="s">
        <v>90</v>
      </c>
      <c r="E510" s="28" t="s">
        <v>13</v>
      </c>
      <c r="F510" s="36" t="s">
        <v>6</v>
      </c>
      <c r="G510" s="36" t="s">
        <v>13</v>
      </c>
      <c r="H510" s="28" t="s">
        <v>14</v>
      </c>
      <c r="I510" s="28" t="s">
        <v>138</v>
      </c>
      <c r="J510" s="8" t="s">
        <v>1303</v>
      </c>
      <c r="K510" s="76" t="s">
        <v>328</v>
      </c>
      <c r="L510" s="33" t="s">
        <v>798</v>
      </c>
      <c r="M510" s="69"/>
      <c r="N510" s="30" t="s">
        <v>9</v>
      </c>
      <c r="O510" s="31">
        <v>45156</v>
      </c>
      <c r="P510" s="32" t="s">
        <v>328</v>
      </c>
      <c r="Q510" t="s">
        <v>1130</v>
      </c>
      <c r="R510" s="106" t="s">
        <v>328</v>
      </c>
      <c r="S510" s="106"/>
      <c r="T510" s="106"/>
      <c r="U510" s="106"/>
      <c r="V510" s="106"/>
      <c r="W510" s="106"/>
      <c r="X510" s="106"/>
      <c r="Y510" s="106"/>
      <c r="Z510" s="106"/>
      <c r="AA510" s="106"/>
      <c r="AB510" s="106"/>
      <c r="AC510" s="106"/>
      <c r="AD510" s="106"/>
    </row>
    <row r="511" spans="1:30" ht="15" customHeight="1" x14ac:dyDescent="0.3">
      <c r="A511" s="81" t="s">
        <v>1015</v>
      </c>
      <c r="B511" s="28" t="s">
        <v>137</v>
      </c>
      <c r="C511" s="47" t="str">
        <f t="shared" ref="C511:C516" si="13">LEFT(I511,5)</f>
        <v>42700</v>
      </c>
      <c r="D511" s="21" t="s">
        <v>90</v>
      </c>
      <c r="E511" s="28" t="s">
        <v>13</v>
      </c>
      <c r="F511" s="36" t="s">
        <v>6</v>
      </c>
      <c r="G511" s="36" t="s">
        <v>13</v>
      </c>
      <c r="H511" s="28" t="s">
        <v>14</v>
      </c>
      <c r="I511" s="28" t="s">
        <v>139</v>
      </c>
      <c r="J511" s="8" t="s">
        <v>58</v>
      </c>
      <c r="K511" s="75" t="s">
        <v>59</v>
      </c>
      <c r="L511" s="33" t="s">
        <v>800</v>
      </c>
      <c r="M511" s="69"/>
      <c r="N511" s="30" t="s">
        <v>56</v>
      </c>
      <c r="O511" s="31">
        <v>45154</v>
      </c>
      <c r="P511" s="32" t="s">
        <v>57</v>
      </c>
      <c r="Q511" t="s">
        <v>1130</v>
      </c>
      <c r="R511" s="110" t="s">
        <v>1260</v>
      </c>
      <c r="S511" s="110"/>
      <c r="T511" s="110"/>
      <c r="U511" s="110"/>
      <c r="V511" s="110"/>
      <c r="W511" s="110"/>
      <c r="X511" s="110"/>
      <c r="Y511" s="110"/>
      <c r="Z511" s="110"/>
      <c r="AA511" s="110"/>
      <c r="AB511" s="110"/>
      <c r="AC511" s="110"/>
      <c r="AD511" s="110"/>
    </row>
    <row r="512" spans="1:30" ht="15" customHeight="1" x14ac:dyDescent="0.3">
      <c r="A512" s="81" t="s">
        <v>1015</v>
      </c>
      <c r="B512" s="28" t="s">
        <v>137</v>
      </c>
      <c r="C512" s="47" t="str">
        <f t="shared" si="13"/>
        <v>42700</v>
      </c>
      <c r="D512" s="21" t="s">
        <v>90</v>
      </c>
      <c r="E512" s="28" t="s">
        <v>13</v>
      </c>
      <c r="F512" s="36" t="s">
        <v>6</v>
      </c>
      <c r="G512" s="36" t="s">
        <v>13</v>
      </c>
      <c r="H512" s="28" t="s">
        <v>14</v>
      </c>
      <c r="I512" s="28" t="s">
        <v>139</v>
      </c>
      <c r="J512" s="8" t="s">
        <v>61</v>
      </c>
      <c r="K512" s="75" t="s">
        <v>59</v>
      </c>
      <c r="L512" s="33" t="s">
        <v>800</v>
      </c>
      <c r="M512" s="69"/>
      <c r="N512" s="30" t="s">
        <v>56</v>
      </c>
      <c r="O512" s="31">
        <v>45142</v>
      </c>
      <c r="P512" s="32" t="s">
        <v>60</v>
      </c>
      <c r="Q512" t="s">
        <v>1130</v>
      </c>
      <c r="R512" s="110" t="s">
        <v>1260</v>
      </c>
      <c r="S512" s="110"/>
      <c r="T512" s="110"/>
      <c r="U512" s="110"/>
      <c r="V512" s="110"/>
      <c r="W512" s="110"/>
      <c r="X512" s="110"/>
      <c r="Y512" s="110"/>
      <c r="Z512" s="110"/>
      <c r="AA512" s="110"/>
      <c r="AB512" s="110"/>
      <c r="AC512" s="110"/>
      <c r="AD512" s="110"/>
    </row>
    <row r="513" spans="1:30" ht="15" customHeight="1" x14ac:dyDescent="0.3">
      <c r="A513" s="81" t="s">
        <v>1015</v>
      </c>
      <c r="B513" s="28" t="s">
        <v>137</v>
      </c>
      <c r="C513" s="47" t="str">
        <f t="shared" si="13"/>
        <v>42700</v>
      </c>
      <c r="D513" s="21" t="s">
        <v>90</v>
      </c>
      <c r="E513" s="28" t="s">
        <v>13</v>
      </c>
      <c r="F513" s="36" t="s">
        <v>6</v>
      </c>
      <c r="G513" s="36" t="s">
        <v>13</v>
      </c>
      <c r="H513" s="28" t="s">
        <v>14</v>
      </c>
      <c r="I513" s="28" t="s">
        <v>139</v>
      </c>
      <c r="J513" s="8" t="s">
        <v>63</v>
      </c>
      <c r="K513" s="75" t="s">
        <v>59</v>
      </c>
      <c r="L513" s="33" t="s">
        <v>800</v>
      </c>
      <c r="M513" s="69"/>
      <c r="N513" s="30" t="s">
        <v>56</v>
      </c>
      <c r="O513" s="31">
        <v>45177</v>
      </c>
      <c r="P513" s="32" t="s">
        <v>62</v>
      </c>
      <c r="Q513" t="s">
        <v>1130</v>
      </c>
      <c r="R513" s="110" t="s">
        <v>1260</v>
      </c>
      <c r="S513" s="110"/>
      <c r="T513" s="110"/>
      <c r="U513" s="110"/>
      <c r="V513" s="110"/>
      <c r="W513" s="110"/>
      <c r="X513" s="110"/>
      <c r="Y513" s="110"/>
      <c r="Z513" s="110"/>
      <c r="AA513" s="110"/>
      <c r="AB513" s="110"/>
      <c r="AC513" s="110"/>
      <c r="AD513" s="110"/>
    </row>
    <row r="514" spans="1:30" ht="15" customHeight="1" x14ac:dyDescent="0.3">
      <c r="A514" s="81" t="s">
        <v>1015</v>
      </c>
      <c r="B514" s="28" t="s">
        <v>137</v>
      </c>
      <c r="C514" s="47" t="str">
        <f>LEFT(I514,5)</f>
        <v>42700</v>
      </c>
      <c r="D514" s="21" t="s">
        <v>90</v>
      </c>
      <c r="E514" s="28" t="s">
        <v>13</v>
      </c>
      <c r="F514" s="36" t="s">
        <v>6</v>
      </c>
      <c r="G514" s="36" t="s">
        <v>13</v>
      </c>
      <c r="H514" s="28" t="s">
        <v>14</v>
      </c>
      <c r="I514" s="28" t="s">
        <v>138</v>
      </c>
      <c r="J514" s="8" t="s">
        <v>65</v>
      </c>
      <c r="K514" s="75" t="s">
        <v>66</v>
      </c>
      <c r="L514" s="74" t="s">
        <v>797</v>
      </c>
      <c r="M514" s="24">
        <f>IF(ISNA(VLOOKUP(_xlfn.CONCAT(I514,".",K514),'ad hoc'!D:F,3,FALSE)),"not in adhoc",VLOOKUP(_xlfn.CONCAT(I514,".",K514),'ad hoc'!D:F,3,FALSE))</f>
        <v>2</v>
      </c>
      <c r="N514" s="30" t="s">
        <v>9</v>
      </c>
      <c r="O514" s="31">
        <v>45156</v>
      </c>
      <c r="P514" s="32" t="s">
        <v>64</v>
      </c>
      <c r="Q514" t="s">
        <v>1130</v>
      </c>
      <c r="R514" s="104" t="s">
        <v>404</v>
      </c>
      <c r="S514" s="104" t="s">
        <v>1252</v>
      </c>
      <c r="T514" s="104" t="s">
        <v>1253</v>
      </c>
      <c r="U514" s="104" t="s">
        <v>394</v>
      </c>
      <c r="V514" s="104" t="s">
        <v>1254</v>
      </c>
      <c r="W514" s="104" t="s">
        <v>1255</v>
      </c>
      <c r="X514" s="104" t="s">
        <v>1256</v>
      </c>
      <c r="Y514" s="104" t="s">
        <v>395</v>
      </c>
      <c r="Z514" s="104" t="s">
        <v>402</v>
      </c>
      <c r="AA514" s="104" t="s">
        <v>397</v>
      </c>
      <c r="AB514" s="104" t="s">
        <v>1257</v>
      </c>
      <c r="AC514" s="104" t="s">
        <v>396</v>
      </c>
      <c r="AD514" s="104"/>
    </row>
    <row r="515" spans="1:30" ht="15" customHeight="1" x14ac:dyDescent="0.3">
      <c r="A515" s="81" t="s">
        <v>1015</v>
      </c>
      <c r="B515" s="28" t="s">
        <v>137</v>
      </c>
      <c r="C515" s="47" t="str">
        <f>LEFT(I515,5)</f>
        <v>42700</v>
      </c>
      <c r="D515" s="21" t="s">
        <v>90</v>
      </c>
      <c r="E515" s="28" t="s">
        <v>13</v>
      </c>
      <c r="F515" s="36" t="s">
        <v>6</v>
      </c>
      <c r="G515" s="36" t="s">
        <v>13</v>
      </c>
      <c r="H515" s="28" t="s">
        <v>14</v>
      </c>
      <c r="I515" s="28" t="s">
        <v>138</v>
      </c>
      <c r="J515" s="8" t="s">
        <v>68</v>
      </c>
      <c r="K515" s="75" t="s">
        <v>29</v>
      </c>
      <c r="L515" s="33" t="s">
        <v>801</v>
      </c>
      <c r="M515" s="70"/>
      <c r="N515" s="30" t="s">
        <v>9</v>
      </c>
      <c r="O515" s="31">
        <v>45156</v>
      </c>
      <c r="P515" s="32" t="s">
        <v>67</v>
      </c>
      <c r="Q515" t="s">
        <v>1130</v>
      </c>
      <c r="R515" s="104" t="s">
        <v>404</v>
      </c>
      <c r="S515" s="104" t="s">
        <v>1252</v>
      </c>
      <c r="T515" s="104" t="s">
        <v>1253</v>
      </c>
      <c r="U515" s="104" t="s">
        <v>394</v>
      </c>
      <c r="V515" s="104" t="s">
        <v>1254</v>
      </c>
      <c r="W515" s="104" t="s">
        <v>1255</v>
      </c>
      <c r="X515" s="104" t="s">
        <v>1256</v>
      </c>
      <c r="Y515" s="104" t="s">
        <v>395</v>
      </c>
      <c r="Z515" s="104" t="s">
        <v>402</v>
      </c>
      <c r="AA515" s="104" t="s">
        <v>397</v>
      </c>
      <c r="AB515" s="104" t="s">
        <v>1257</v>
      </c>
      <c r="AC515" s="104" t="s">
        <v>396</v>
      </c>
      <c r="AD515" s="104"/>
    </row>
    <row r="516" spans="1:30" ht="15" customHeight="1" x14ac:dyDescent="0.3">
      <c r="A516" s="81" t="s">
        <v>1015</v>
      </c>
      <c r="B516" s="28" t="s">
        <v>137</v>
      </c>
      <c r="C516" s="47" t="str">
        <f t="shared" si="13"/>
        <v>42700</v>
      </c>
      <c r="D516" s="21" t="s">
        <v>90</v>
      </c>
      <c r="E516" s="28" t="s">
        <v>13</v>
      </c>
      <c r="F516" s="36" t="s">
        <v>6</v>
      </c>
      <c r="G516" s="36" t="s">
        <v>13</v>
      </c>
      <c r="H516" s="28" t="s">
        <v>14</v>
      </c>
      <c r="I516" s="28" t="s">
        <v>138</v>
      </c>
      <c r="J516" s="8" t="s">
        <v>1304</v>
      </c>
      <c r="K516" s="76" t="s">
        <v>328</v>
      </c>
      <c r="L516" s="33" t="s">
        <v>798</v>
      </c>
      <c r="M516" s="69"/>
      <c r="N516" s="30" t="s">
        <v>9</v>
      </c>
      <c r="O516" s="31">
        <v>45250</v>
      </c>
      <c r="P516" s="32" t="s">
        <v>328</v>
      </c>
      <c r="Q516" t="s">
        <v>1130</v>
      </c>
      <c r="R516" s="106" t="s">
        <v>328</v>
      </c>
      <c r="S516" s="106"/>
      <c r="T516" s="106"/>
      <c r="U516" s="106"/>
      <c r="V516" s="106"/>
      <c r="W516" s="106"/>
      <c r="X516" s="106"/>
      <c r="Y516" s="106"/>
      <c r="Z516" s="106"/>
      <c r="AA516" s="106"/>
      <c r="AB516" s="106"/>
      <c r="AC516" s="106"/>
      <c r="AD516" s="106"/>
    </row>
    <row r="517" spans="1:30" ht="15" customHeight="1" x14ac:dyDescent="0.3">
      <c r="A517" s="81" t="s">
        <v>1015</v>
      </c>
      <c r="B517" s="28" t="s">
        <v>137</v>
      </c>
      <c r="C517" s="47" t="str">
        <f>LEFT(I517,5)</f>
        <v>42700</v>
      </c>
      <c r="D517" s="21" t="s">
        <v>90</v>
      </c>
      <c r="E517" s="28" t="s">
        <v>13</v>
      </c>
      <c r="F517" s="36" t="s">
        <v>6</v>
      </c>
      <c r="G517" s="36" t="s">
        <v>13</v>
      </c>
      <c r="H517" s="28" t="s">
        <v>14</v>
      </c>
      <c r="I517" s="28" t="s">
        <v>138</v>
      </c>
      <c r="J517" s="8" t="s">
        <v>1305</v>
      </c>
      <c r="K517" s="76" t="s">
        <v>328</v>
      </c>
      <c r="L517" s="33" t="s">
        <v>798</v>
      </c>
      <c r="M517" s="69"/>
      <c r="N517" s="30" t="s">
        <v>9</v>
      </c>
      <c r="O517" s="31">
        <v>45322</v>
      </c>
      <c r="P517" s="32" t="s">
        <v>328</v>
      </c>
      <c r="Q517" t="s">
        <v>1130</v>
      </c>
      <c r="R517" s="106" t="s">
        <v>328</v>
      </c>
      <c r="S517" s="106"/>
      <c r="T517" s="106"/>
      <c r="U517" s="106"/>
      <c r="V517" s="106"/>
      <c r="W517" s="106"/>
      <c r="X517" s="106"/>
      <c r="Y517" s="106"/>
      <c r="Z517" s="106"/>
      <c r="AA517" s="106"/>
      <c r="AB517" s="106"/>
      <c r="AC517" s="106"/>
      <c r="AD517" s="106"/>
    </row>
    <row r="518" spans="1:30" ht="15" customHeight="1" x14ac:dyDescent="0.3">
      <c r="A518" s="81" t="s">
        <v>1015</v>
      </c>
      <c r="B518" s="28" t="s">
        <v>137</v>
      </c>
      <c r="C518" s="47" t="str">
        <f>LEFT(I518,5)</f>
        <v>42700</v>
      </c>
      <c r="D518" s="21" t="s">
        <v>90</v>
      </c>
      <c r="E518" s="28" t="s">
        <v>13</v>
      </c>
      <c r="F518" s="36" t="s">
        <v>6</v>
      </c>
      <c r="G518" s="36" t="s">
        <v>13</v>
      </c>
      <c r="H518" s="28" t="s">
        <v>14</v>
      </c>
      <c r="I518" s="28" t="s">
        <v>138</v>
      </c>
      <c r="J518" s="8" t="s">
        <v>70</v>
      </c>
      <c r="K518" s="75" t="s">
        <v>71</v>
      </c>
      <c r="L518" s="33" t="s">
        <v>802</v>
      </c>
      <c r="M518" s="69"/>
      <c r="N518" s="30" t="s">
        <v>35</v>
      </c>
      <c r="O518" s="31" t="s">
        <v>35</v>
      </c>
      <c r="P518" s="32" t="s">
        <v>69</v>
      </c>
      <c r="Q518" t="s">
        <v>1130</v>
      </c>
      <c r="R518" s="104" t="s">
        <v>404</v>
      </c>
      <c r="S518" s="104" t="s">
        <v>1252</v>
      </c>
      <c r="T518" s="104" t="s">
        <v>1253</v>
      </c>
      <c r="U518" s="104" t="s">
        <v>394</v>
      </c>
      <c r="V518" s="104" t="s">
        <v>1254</v>
      </c>
      <c r="W518" s="104" t="s">
        <v>1255</v>
      </c>
      <c r="X518" s="104" t="s">
        <v>1256</v>
      </c>
      <c r="Y518" s="104" t="s">
        <v>395</v>
      </c>
      <c r="Z518" s="104" t="s">
        <v>402</v>
      </c>
      <c r="AA518" s="104" t="s">
        <v>397</v>
      </c>
      <c r="AB518" s="104" t="s">
        <v>1257</v>
      </c>
      <c r="AC518" s="104" t="s">
        <v>396</v>
      </c>
      <c r="AD518" s="104"/>
    </row>
    <row r="519" spans="1:30" ht="15" customHeight="1" x14ac:dyDescent="0.3">
      <c r="A519" s="81" t="s">
        <v>1015</v>
      </c>
      <c r="B519" s="28" t="s">
        <v>1233</v>
      </c>
      <c r="C519" s="47" t="str">
        <f>LEFT(I519,5)</f>
        <v>42700</v>
      </c>
      <c r="D519" s="21" t="s">
        <v>90</v>
      </c>
      <c r="E519" s="28" t="s">
        <v>13</v>
      </c>
      <c r="F519" s="36" t="s">
        <v>6</v>
      </c>
      <c r="G519" s="36" t="s">
        <v>13</v>
      </c>
      <c r="H519" s="28" t="s">
        <v>14</v>
      </c>
      <c r="I519" s="28" t="s">
        <v>138</v>
      </c>
      <c r="J519" s="8" t="s">
        <v>1306</v>
      </c>
      <c r="K519" s="75" t="s">
        <v>73</v>
      </c>
      <c r="L519" s="74" t="s">
        <v>797</v>
      </c>
      <c r="M519" s="24">
        <f>IF(ISNA(VLOOKUP(_xlfn.CONCAT(I519,".",K519),'ad hoc'!D:F,3,FALSE)),"not in adhoc",VLOOKUP(_xlfn.CONCAT(I519,".",K519),'ad hoc'!D:F,3,FALSE))</f>
        <v>2</v>
      </c>
      <c r="N519" s="30" t="s">
        <v>9</v>
      </c>
      <c r="O519" s="31">
        <v>45156</v>
      </c>
      <c r="P519" s="32" t="s">
        <v>328</v>
      </c>
      <c r="Q519" t="s">
        <v>1130</v>
      </c>
      <c r="R519" s="106" t="s">
        <v>328</v>
      </c>
      <c r="S519" s="107"/>
      <c r="T519" s="107"/>
      <c r="U519" s="107"/>
      <c r="V519" s="107"/>
      <c r="W519" s="107"/>
      <c r="X519" s="107"/>
      <c r="Y519" s="107"/>
      <c r="Z519" s="107"/>
      <c r="AA519" s="107"/>
      <c r="AB519" s="107"/>
      <c r="AC519" s="107"/>
      <c r="AD519" s="107"/>
    </row>
    <row r="520" spans="1:30" ht="15" customHeight="1" x14ac:dyDescent="0.3">
      <c r="A520" s="81" t="s">
        <v>1015</v>
      </c>
      <c r="B520" s="28" t="s">
        <v>137</v>
      </c>
      <c r="C520" s="47" t="str">
        <f t="shared" ref="C520:C578" si="14">LEFT(I520,5)</f>
        <v>42700</v>
      </c>
      <c r="D520" s="21" t="s">
        <v>90</v>
      </c>
      <c r="E520" s="28" t="s">
        <v>13</v>
      </c>
      <c r="F520" s="36" t="s">
        <v>6</v>
      </c>
      <c r="G520" s="36" t="s">
        <v>13</v>
      </c>
      <c r="H520" s="28" t="s">
        <v>14</v>
      </c>
      <c r="I520" s="28" t="s">
        <v>138</v>
      </c>
      <c r="J520" s="8" t="s">
        <v>1307</v>
      </c>
      <c r="K520" s="76" t="s">
        <v>328</v>
      </c>
      <c r="L520" s="33" t="s">
        <v>798</v>
      </c>
      <c r="M520" s="69"/>
      <c r="N520" s="30" t="s">
        <v>9</v>
      </c>
      <c r="O520" s="31">
        <v>45184</v>
      </c>
      <c r="P520" s="32" t="s">
        <v>328</v>
      </c>
      <c r="Q520" t="s">
        <v>1130</v>
      </c>
      <c r="R520" s="106" t="s">
        <v>328</v>
      </c>
      <c r="S520" s="106"/>
      <c r="T520" s="106"/>
      <c r="U520" s="106"/>
      <c r="V520" s="106"/>
      <c r="W520" s="106"/>
      <c r="X520" s="106"/>
      <c r="Y520" s="106"/>
      <c r="Z520" s="106"/>
      <c r="AA520" s="106"/>
      <c r="AB520" s="106"/>
      <c r="AC520" s="106"/>
      <c r="AD520" s="106"/>
    </row>
    <row r="521" spans="1:30" ht="15" customHeight="1" x14ac:dyDescent="0.3">
      <c r="A521" s="81" t="s">
        <v>1016</v>
      </c>
      <c r="B521" s="28" t="s">
        <v>141</v>
      </c>
      <c r="C521" s="47" t="str">
        <f t="shared" si="14"/>
        <v>42800</v>
      </c>
      <c r="D521" s="21" t="s">
        <v>12</v>
      </c>
      <c r="E521" s="28" t="s">
        <v>13</v>
      </c>
      <c r="F521" s="36" t="s">
        <v>6</v>
      </c>
      <c r="G521" s="36" t="s">
        <v>13</v>
      </c>
      <c r="H521" s="28" t="s">
        <v>14</v>
      </c>
      <c r="I521" s="28" t="s">
        <v>142</v>
      </c>
      <c r="J521" s="8" t="s">
        <v>1297</v>
      </c>
      <c r="K521" s="75" t="s">
        <v>17</v>
      </c>
      <c r="L521" s="74" t="s">
        <v>797</v>
      </c>
      <c r="M521" s="24">
        <f>IF(ISNA(VLOOKUP(_xlfn.CONCAT(I521,".",K521),'ad hoc'!D:F,3,FALSE)),"not in adhoc",VLOOKUP(_xlfn.CONCAT(I521,".",K521),'ad hoc'!D:F,3,FALSE))</f>
        <v>1</v>
      </c>
      <c r="N521" s="30" t="s">
        <v>9</v>
      </c>
      <c r="O521" s="26">
        <v>45170</v>
      </c>
      <c r="P521" s="32" t="s">
        <v>328</v>
      </c>
      <c r="Q521" t="s">
        <v>1131</v>
      </c>
      <c r="R521" s="106" t="s">
        <v>328</v>
      </c>
      <c r="S521" s="107"/>
      <c r="T521" s="107"/>
      <c r="U521" s="107"/>
      <c r="V521" s="107"/>
      <c r="W521" s="107"/>
      <c r="X521" s="107"/>
      <c r="Y521" s="107"/>
      <c r="Z521" s="107"/>
      <c r="AA521" s="107"/>
      <c r="AB521" s="107"/>
      <c r="AC521" s="107"/>
      <c r="AD521" s="107"/>
    </row>
    <row r="522" spans="1:30" ht="15" customHeight="1" x14ac:dyDescent="0.3">
      <c r="A522" s="81" t="s">
        <v>1016</v>
      </c>
      <c r="B522" s="28" t="s">
        <v>141</v>
      </c>
      <c r="C522" s="47" t="str">
        <f t="shared" si="14"/>
        <v>42800</v>
      </c>
      <c r="D522" s="21" t="s">
        <v>12</v>
      </c>
      <c r="E522" s="28" t="s">
        <v>13</v>
      </c>
      <c r="F522" s="36" t="s">
        <v>6</v>
      </c>
      <c r="G522" s="36" t="s">
        <v>13</v>
      </c>
      <c r="H522" s="28" t="s">
        <v>14</v>
      </c>
      <c r="I522" s="28" t="s">
        <v>142</v>
      </c>
      <c r="J522" s="8" t="s">
        <v>993</v>
      </c>
      <c r="K522" s="75" t="s">
        <v>19</v>
      </c>
      <c r="L522" s="74" t="s">
        <v>797</v>
      </c>
      <c r="M522" s="24">
        <f>IF(ISNA(VLOOKUP(_xlfn.CONCAT(I522,".",K522),'ad hoc'!D:F,3,FALSE)),"not in adhoc",VLOOKUP(_xlfn.CONCAT(I522,".",K522),'ad hoc'!D:F,3,FALSE))</f>
        <v>2</v>
      </c>
      <c r="N522" s="30" t="s">
        <v>9</v>
      </c>
      <c r="O522" s="31">
        <v>45145</v>
      </c>
      <c r="P522" s="32" t="s">
        <v>328</v>
      </c>
      <c r="Q522" t="s">
        <v>1131</v>
      </c>
      <c r="R522" s="106" t="s">
        <v>328</v>
      </c>
      <c r="S522" s="107"/>
      <c r="T522" s="107"/>
      <c r="U522" s="107"/>
      <c r="V522" s="107"/>
      <c r="W522" s="107"/>
      <c r="X522" s="107"/>
      <c r="Y522" s="107"/>
      <c r="Z522" s="107"/>
      <c r="AA522" s="107"/>
      <c r="AB522" s="107"/>
      <c r="AC522" s="107"/>
      <c r="AD522" s="107"/>
    </row>
    <row r="523" spans="1:30" ht="15" customHeight="1" x14ac:dyDescent="0.3">
      <c r="A523" s="81" t="s">
        <v>1016</v>
      </c>
      <c r="B523" s="28" t="s">
        <v>141</v>
      </c>
      <c r="C523" s="47" t="str">
        <f>LEFT(I523,5)</f>
        <v>42800</v>
      </c>
      <c r="D523" s="21" t="s">
        <v>12</v>
      </c>
      <c r="E523" s="28" t="s">
        <v>13</v>
      </c>
      <c r="F523" s="36" t="s">
        <v>6</v>
      </c>
      <c r="G523" s="36" t="s">
        <v>13</v>
      </c>
      <c r="H523" s="28" t="s">
        <v>14</v>
      </c>
      <c r="I523" s="28" t="s">
        <v>142</v>
      </c>
      <c r="J523" s="8" t="s">
        <v>1298</v>
      </c>
      <c r="K523" s="76" t="s">
        <v>328</v>
      </c>
      <c r="L523" s="33" t="s">
        <v>798</v>
      </c>
      <c r="M523" s="69"/>
      <c r="N523" s="30" t="s">
        <v>9</v>
      </c>
      <c r="O523" s="31">
        <v>45170</v>
      </c>
      <c r="P523" s="32" t="s">
        <v>328</v>
      </c>
      <c r="Q523" t="s">
        <v>1131</v>
      </c>
      <c r="R523" s="106" t="s">
        <v>328</v>
      </c>
      <c r="S523" s="106"/>
      <c r="T523" s="106"/>
      <c r="U523" s="106"/>
      <c r="V523" s="106"/>
      <c r="W523" s="106"/>
      <c r="X523" s="106"/>
      <c r="Y523" s="106"/>
      <c r="Z523" s="106"/>
      <c r="AA523" s="106"/>
      <c r="AB523" s="106"/>
      <c r="AC523" s="106"/>
      <c r="AD523" s="106"/>
    </row>
    <row r="524" spans="1:30" ht="15" customHeight="1" x14ac:dyDescent="0.3">
      <c r="A524" s="81" t="s">
        <v>1016</v>
      </c>
      <c r="B524" s="28" t="s">
        <v>141</v>
      </c>
      <c r="C524" s="47" t="str">
        <f t="shared" si="14"/>
        <v>42800</v>
      </c>
      <c r="D524" s="21" t="s">
        <v>12</v>
      </c>
      <c r="E524" s="28" t="s">
        <v>13</v>
      </c>
      <c r="F524" s="36" t="s">
        <v>6</v>
      </c>
      <c r="G524" s="36" t="s">
        <v>13</v>
      </c>
      <c r="H524" s="28" t="s">
        <v>14</v>
      </c>
      <c r="I524" s="28" t="s">
        <v>142</v>
      </c>
      <c r="J524" s="8" t="s">
        <v>21</v>
      </c>
      <c r="K524" s="75" t="s">
        <v>22</v>
      </c>
      <c r="L524" s="74" t="s">
        <v>797</v>
      </c>
      <c r="M524" s="24">
        <f>IF(ISNA(VLOOKUP(_xlfn.CONCAT(I524,".",K524),'ad hoc'!D:F,3,FALSE)),"not in adhoc",VLOOKUP(_xlfn.CONCAT(I524,".",K524),'ad hoc'!D:F,3,FALSE))</f>
        <v>2</v>
      </c>
      <c r="N524" s="30" t="s">
        <v>9</v>
      </c>
      <c r="O524" s="31">
        <v>45156</v>
      </c>
      <c r="P524" s="32" t="s">
        <v>20</v>
      </c>
      <c r="Q524" t="s">
        <v>1131</v>
      </c>
      <c r="R524" s="104" t="s">
        <v>404</v>
      </c>
      <c r="S524" s="104" t="s">
        <v>1252</v>
      </c>
      <c r="T524" s="104" t="s">
        <v>1253</v>
      </c>
      <c r="U524" s="104" t="s">
        <v>394</v>
      </c>
      <c r="V524" s="104" t="s">
        <v>1254</v>
      </c>
      <c r="W524" s="104" t="s">
        <v>1255</v>
      </c>
      <c r="X524" s="104" t="s">
        <v>1256</v>
      </c>
      <c r="Y524" s="104" t="s">
        <v>395</v>
      </c>
      <c r="Z524" s="104" t="s">
        <v>402</v>
      </c>
      <c r="AA524" s="104" t="s">
        <v>397</v>
      </c>
      <c r="AB524" s="104" t="s">
        <v>1257</v>
      </c>
      <c r="AC524" s="104" t="s">
        <v>396</v>
      </c>
      <c r="AD524" s="104"/>
    </row>
    <row r="525" spans="1:30" ht="15" customHeight="1" x14ac:dyDescent="0.3">
      <c r="A525" s="81" t="s">
        <v>1016</v>
      </c>
      <c r="B525" s="28" t="s">
        <v>141</v>
      </c>
      <c r="C525" s="47" t="str">
        <f t="shared" si="14"/>
        <v>42800</v>
      </c>
      <c r="D525" s="21" t="s">
        <v>12</v>
      </c>
      <c r="E525" s="28" t="s">
        <v>13</v>
      </c>
      <c r="F525" s="36" t="s">
        <v>6</v>
      </c>
      <c r="G525" s="36" t="s">
        <v>13</v>
      </c>
      <c r="H525" s="28" t="s">
        <v>14</v>
      </c>
      <c r="I525" s="28" t="s">
        <v>142</v>
      </c>
      <c r="J525" s="8" t="s">
        <v>24</v>
      </c>
      <c r="K525" s="75" t="s">
        <v>25</v>
      </c>
      <c r="L525" s="74" t="s">
        <v>797</v>
      </c>
      <c r="M525" s="24" t="str">
        <f>IF(ISNA(VLOOKUP(_xlfn.CONCAT(I525,".",K525),'ad hoc'!D:F,3,FALSE)),"not in adhoc",VLOOKUP(_xlfn.CONCAT(I525,".",K525),'ad hoc'!D:F,3,FALSE))</f>
        <v>form late</v>
      </c>
      <c r="N525" s="30" t="s">
        <v>9</v>
      </c>
      <c r="O525" s="31">
        <v>45170</v>
      </c>
      <c r="P525" s="32" t="s">
        <v>23</v>
      </c>
      <c r="Q525" t="s">
        <v>1131</v>
      </c>
      <c r="R525" s="104" t="s">
        <v>404</v>
      </c>
      <c r="S525" s="104" t="s">
        <v>1252</v>
      </c>
      <c r="T525" s="104" t="s">
        <v>1253</v>
      </c>
      <c r="U525" s="104" t="s">
        <v>394</v>
      </c>
      <c r="V525" s="104" t="s">
        <v>1254</v>
      </c>
      <c r="W525" s="104" t="s">
        <v>1255</v>
      </c>
      <c r="X525" s="104" t="s">
        <v>1256</v>
      </c>
      <c r="Y525" s="104" t="s">
        <v>395</v>
      </c>
      <c r="Z525" s="104" t="s">
        <v>402</v>
      </c>
      <c r="AA525" s="104" t="s">
        <v>397</v>
      </c>
      <c r="AB525" s="104" t="s">
        <v>1257</v>
      </c>
      <c r="AC525" s="104" t="s">
        <v>396</v>
      </c>
      <c r="AD525" s="104"/>
    </row>
    <row r="526" spans="1:30" ht="15" customHeight="1" x14ac:dyDescent="0.3">
      <c r="A526" s="81" t="s">
        <v>1016</v>
      </c>
      <c r="B526" s="28" t="s">
        <v>141</v>
      </c>
      <c r="C526" s="47" t="str">
        <f t="shared" si="14"/>
        <v>42800</v>
      </c>
      <c r="D526" s="21" t="s">
        <v>12</v>
      </c>
      <c r="E526" s="28" t="s">
        <v>13</v>
      </c>
      <c r="F526" s="36" t="s">
        <v>6</v>
      </c>
      <c r="G526" s="36" t="s">
        <v>13</v>
      </c>
      <c r="H526" s="28" t="s">
        <v>14</v>
      </c>
      <c r="I526" s="28" t="s">
        <v>142</v>
      </c>
      <c r="J526" s="8" t="s">
        <v>27</v>
      </c>
      <c r="K526" s="75" t="s">
        <v>28</v>
      </c>
      <c r="L526" s="74" t="s">
        <v>797</v>
      </c>
      <c r="M526" s="24">
        <f>IF(ISNA(VLOOKUP(_xlfn.CONCAT(I526,".",K526),'ad hoc'!D:F,3,FALSE)),"not in adhoc",VLOOKUP(_xlfn.CONCAT(I526,".",K526),'ad hoc'!D:F,3,FALSE))</f>
        <v>2</v>
      </c>
      <c r="N526" s="30" t="s">
        <v>9</v>
      </c>
      <c r="O526" s="31">
        <v>45149</v>
      </c>
      <c r="P526" s="32" t="s">
        <v>26</v>
      </c>
      <c r="Q526" t="s">
        <v>1131</v>
      </c>
      <c r="R526" s="104" t="s">
        <v>404</v>
      </c>
      <c r="S526" s="104" t="s">
        <v>1252</v>
      </c>
      <c r="T526" s="104" t="s">
        <v>1253</v>
      </c>
      <c r="U526" s="104" t="s">
        <v>394</v>
      </c>
      <c r="V526" s="104" t="s">
        <v>1254</v>
      </c>
      <c r="W526" s="104" t="s">
        <v>1255</v>
      </c>
      <c r="X526" s="104" t="s">
        <v>1256</v>
      </c>
      <c r="Y526" s="104" t="s">
        <v>395</v>
      </c>
      <c r="Z526" s="104" t="s">
        <v>402</v>
      </c>
      <c r="AA526" s="104" t="s">
        <v>397</v>
      </c>
      <c r="AB526" s="104" t="s">
        <v>1257</v>
      </c>
      <c r="AC526" s="104" t="s">
        <v>396</v>
      </c>
      <c r="AD526" s="104"/>
    </row>
    <row r="527" spans="1:30" ht="15" customHeight="1" x14ac:dyDescent="0.3">
      <c r="A527" s="81" t="s">
        <v>1016</v>
      </c>
      <c r="B527" s="28" t="s">
        <v>141</v>
      </c>
      <c r="C527" s="47" t="str">
        <f t="shared" si="14"/>
        <v>42800</v>
      </c>
      <c r="D527" s="21" t="s">
        <v>12</v>
      </c>
      <c r="E527" s="28" t="s">
        <v>13</v>
      </c>
      <c r="F527" s="36" t="s">
        <v>6</v>
      </c>
      <c r="G527" s="36" t="s">
        <v>13</v>
      </c>
      <c r="H527" s="28" t="s">
        <v>14</v>
      </c>
      <c r="I527" s="28" t="s">
        <v>142</v>
      </c>
      <c r="J527" s="8" t="s">
        <v>33</v>
      </c>
      <c r="K527" s="75" t="s">
        <v>34</v>
      </c>
      <c r="L527" s="33" t="s">
        <v>802</v>
      </c>
      <c r="M527" s="69"/>
      <c r="N527" s="30" t="s">
        <v>35</v>
      </c>
      <c r="O527" s="31" t="s">
        <v>35</v>
      </c>
      <c r="P527" s="23" t="s">
        <v>32</v>
      </c>
      <c r="Q527" t="s">
        <v>1131</v>
      </c>
      <c r="R527" s="104" t="s">
        <v>404</v>
      </c>
      <c r="S527" s="104" t="s">
        <v>1252</v>
      </c>
      <c r="T527" s="104" t="s">
        <v>1253</v>
      </c>
      <c r="U527" s="104" t="s">
        <v>394</v>
      </c>
      <c r="V527" s="104" t="s">
        <v>1254</v>
      </c>
      <c r="W527" s="104" t="s">
        <v>1255</v>
      </c>
      <c r="X527" s="104" t="s">
        <v>1256</v>
      </c>
      <c r="Y527" s="104" t="s">
        <v>395</v>
      </c>
      <c r="Z527" s="104" t="s">
        <v>402</v>
      </c>
      <c r="AA527" s="104" t="s">
        <v>397</v>
      </c>
      <c r="AB527" s="104" t="s">
        <v>1257</v>
      </c>
      <c r="AC527" s="104" t="s">
        <v>396</v>
      </c>
      <c r="AD527" s="104"/>
    </row>
    <row r="528" spans="1:30" ht="15" customHeight="1" x14ac:dyDescent="0.3">
      <c r="A528" s="81" t="s">
        <v>1016</v>
      </c>
      <c r="B528" s="28" t="s">
        <v>141</v>
      </c>
      <c r="C528" s="47" t="str">
        <f t="shared" si="14"/>
        <v>42800</v>
      </c>
      <c r="D528" s="21" t="s">
        <v>12</v>
      </c>
      <c r="E528" s="28" t="s">
        <v>13</v>
      </c>
      <c r="F528" s="36" t="s">
        <v>6</v>
      </c>
      <c r="G528" s="36" t="s">
        <v>13</v>
      </c>
      <c r="H528" s="28" t="s">
        <v>14</v>
      </c>
      <c r="I528" s="28" t="s">
        <v>142</v>
      </c>
      <c r="J528" s="8" t="s">
        <v>1299</v>
      </c>
      <c r="K528" s="76" t="s">
        <v>328</v>
      </c>
      <c r="L528" s="33" t="s">
        <v>798</v>
      </c>
      <c r="M528" s="69"/>
      <c r="N528" s="30" t="s">
        <v>9</v>
      </c>
      <c r="O528" s="31">
        <v>45177</v>
      </c>
      <c r="P528" s="32" t="s">
        <v>328</v>
      </c>
      <c r="Q528" t="s">
        <v>1131</v>
      </c>
      <c r="R528" s="106" t="s">
        <v>328</v>
      </c>
      <c r="S528" s="106"/>
      <c r="T528" s="106"/>
      <c r="U528" s="106"/>
      <c r="V528" s="106"/>
      <c r="W528" s="106"/>
      <c r="X528" s="106"/>
      <c r="Y528" s="106"/>
      <c r="Z528" s="106"/>
      <c r="AA528" s="106"/>
      <c r="AB528" s="106"/>
      <c r="AC528" s="106"/>
      <c r="AD528" s="106"/>
    </row>
    <row r="529" spans="1:30" ht="15" customHeight="1" x14ac:dyDescent="0.3">
      <c r="A529" s="81" t="s">
        <v>1016</v>
      </c>
      <c r="B529" s="28" t="s">
        <v>141</v>
      </c>
      <c r="C529" s="47" t="str">
        <f t="shared" si="14"/>
        <v>42800</v>
      </c>
      <c r="D529" s="21" t="s">
        <v>12</v>
      </c>
      <c r="E529" s="28" t="s">
        <v>13</v>
      </c>
      <c r="F529" s="36" t="s">
        <v>6</v>
      </c>
      <c r="G529" s="36" t="s">
        <v>13</v>
      </c>
      <c r="H529" s="28" t="s">
        <v>14</v>
      </c>
      <c r="I529" s="28" t="s">
        <v>143</v>
      </c>
      <c r="J529" s="8" t="s">
        <v>38</v>
      </c>
      <c r="K529" s="75" t="s">
        <v>39</v>
      </c>
      <c r="L529" s="74" t="s">
        <v>797</v>
      </c>
      <c r="M529" s="24" t="str">
        <f>IF(ISNA(VLOOKUP(_xlfn.CONCAT(I529,".",K529),'ad hoc'!D:F,3,FALSE)),"not in adhoc",VLOOKUP(_xlfn.CONCAT(I529,".",K529),'ad hoc'!D:F,3,FALSE))</f>
        <v>not in adhoc</v>
      </c>
      <c r="N529" s="30" t="s">
        <v>9</v>
      </c>
      <c r="O529" s="31">
        <v>45147</v>
      </c>
      <c r="P529" s="32" t="s">
        <v>37</v>
      </c>
      <c r="Q529" t="s">
        <v>1131</v>
      </c>
      <c r="R529" s="104" t="s">
        <v>404</v>
      </c>
      <c r="S529" s="104" t="s">
        <v>1252</v>
      </c>
      <c r="T529" s="104" t="s">
        <v>1253</v>
      </c>
      <c r="U529" s="104" t="s">
        <v>394</v>
      </c>
      <c r="V529" s="104" t="s">
        <v>1254</v>
      </c>
      <c r="W529" s="104" t="s">
        <v>1255</v>
      </c>
      <c r="X529" s="104" t="s">
        <v>1256</v>
      </c>
      <c r="Y529" s="104" t="s">
        <v>395</v>
      </c>
      <c r="Z529" s="104" t="s">
        <v>402</v>
      </c>
      <c r="AA529" s="104" t="s">
        <v>397</v>
      </c>
      <c r="AB529" s="104" t="s">
        <v>1257</v>
      </c>
      <c r="AC529" s="104" t="s">
        <v>396</v>
      </c>
      <c r="AD529" s="104"/>
    </row>
    <row r="530" spans="1:30" ht="15" customHeight="1" x14ac:dyDescent="0.3">
      <c r="A530" s="81" t="s">
        <v>1016</v>
      </c>
      <c r="B530" s="28" t="s">
        <v>141</v>
      </c>
      <c r="C530" s="47" t="str">
        <f t="shared" si="14"/>
        <v>42800</v>
      </c>
      <c r="D530" s="21" t="s">
        <v>12</v>
      </c>
      <c r="E530" s="28" t="s">
        <v>13</v>
      </c>
      <c r="F530" s="36" t="s">
        <v>6</v>
      </c>
      <c r="G530" s="36" t="s">
        <v>13</v>
      </c>
      <c r="H530" s="28" t="s">
        <v>14</v>
      </c>
      <c r="I530" s="28" t="s">
        <v>142</v>
      </c>
      <c r="J530" s="8" t="s">
        <v>1300</v>
      </c>
      <c r="K530" s="75" t="s">
        <v>41</v>
      </c>
      <c r="L530" s="74" t="s">
        <v>797</v>
      </c>
      <c r="M530" s="24">
        <f>IF(ISNA(VLOOKUP(_xlfn.CONCAT(I530,".",K530),'ad hoc'!D:F,3,FALSE)),"not in adhoc",VLOOKUP(_xlfn.CONCAT(I530,".",K530),'ad hoc'!D:F,3,FALSE))</f>
        <v>1</v>
      </c>
      <c r="N530" s="30" t="s">
        <v>9</v>
      </c>
      <c r="O530" s="31">
        <v>45177</v>
      </c>
      <c r="P530" s="32" t="s">
        <v>328</v>
      </c>
      <c r="Q530" t="s">
        <v>1131</v>
      </c>
      <c r="R530" s="106" t="s">
        <v>328</v>
      </c>
      <c r="S530" s="107"/>
      <c r="T530" s="107"/>
      <c r="U530" s="107"/>
      <c r="V530" s="107"/>
      <c r="W530" s="107"/>
      <c r="X530" s="107"/>
      <c r="Y530" s="107"/>
      <c r="Z530" s="107"/>
      <c r="AA530" s="107"/>
      <c r="AB530" s="107"/>
      <c r="AC530" s="107"/>
      <c r="AD530" s="107"/>
    </row>
    <row r="531" spans="1:30" ht="15" customHeight="1" x14ac:dyDescent="0.3">
      <c r="A531" s="81" t="s">
        <v>1016</v>
      </c>
      <c r="B531" s="28" t="s">
        <v>141</v>
      </c>
      <c r="C531" s="47" t="str">
        <f t="shared" si="14"/>
        <v>42800</v>
      </c>
      <c r="D531" s="21" t="s">
        <v>12</v>
      </c>
      <c r="E531" s="28" t="s">
        <v>13</v>
      </c>
      <c r="F531" s="36" t="s">
        <v>6</v>
      </c>
      <c r="G531" s="36" t="s">
        <v>13</v>
      </c>
      <c r="H531" s="28" t="s">
        <v>14</v>
      </c>
      <c r="I531" s="28" t="s">
        <v>142</v>
      </c>
      <c r="J531" s="8" t="s">
        <v>994</v>
      </c>
      <c r="K531" s="75" t="s">
        <v>43</v>
      </c>
      <c r="L531" s="74" t="s">
        <v>797</v>
      </c>
      <c r="M531" s="24">
        <f>IF(ISNA(VLOOKUP(_xlfn.CONCAT(I531,".",K531),'ad hoc'!D:F,3,FALSE)),"not in adhoc",VLOOKUP(_xlfn.CONCAT(I531,".",K531),'ad hoc'!D:F,3,FALSE))</f>
        <v>2</v>
      </c>
      <c r="N531" s="30" t="s">
        <v>9</v>
      </c>
      <c r="O531" s="31">
        <v>45163</v>
      </c>
      <c r="P531" s="32" t="s">
        <v>328</v>
      </c>
      <c r="Q531" t="s">
        <v>1131</v>
      </c>
      <c r="R531" s="106" t="s">
        <v>328</v>
      </c>
      <c r="S531" s="107"/>
      <c r="T531" s="107"/>
      <c r="U531" s="107"/>
      <c r="V531" s="107"/>
      <c r="W531" s="107"/>
      <c r="X531" s="107"/>
      <c r="Y531" s="107"/>
      <c r="Z531" s="107"/>
      <c r="AA531" s="107"/>
      <c r="AB531" s="107"/>
      <c r="AC531" s="107"/>
      <c r="AD531" s="107"/>
    </row>
    <row r="532" spans="1:30" ht="15" customHeight="1" x14ac:dyDescent="0.3">
      <c r="A532" s="81" t="s">
        <v>1016</v>
      </c>
      <c r="B532" s="28" t="s">
        <v>141</v>
      </c>
      <c r="C532" s="47" t="str">
        <f t="shared" si="14"/>
        <v>42800</v>
      </c>
      <c r="D532" s="21" t="s">
        <v>12</v>
      </c>
      <c r="E532" s="28" t="s">
        <v>13</v>
      </c>
      <c r="F532" s="36" t="s">
        <v>6</v>
      </c>
      <c r="G532" s="36" t="s">
        <v>13</v>
      </c>
      <c r="H532" s="28" t="s">
        <v>14</v>
      </c>
      <c r="I532" s="28" t="s">
        <v>142</v>
      </c>
      <c r="J532" s="8" t="s">
        <v>45</v>
      </c>
      <c r="K532" s="75" t="s">
        <v>46</v>
      </c>
      <c r="L532" s="74" t="s">
        <v>797</v>
      </c>
      <c r="M532" s="24">
        <f>IF(ISNA(VLOOKUP(_xlfn.CONCAT(I532,".",K532),'ad hoc'!D:F,3,FALSE)),"not in adhoc",VLOOKUP(_xlfn.CONCAT(I532,".",K532),'ad hoc'!D:F,3,FALSE))</f>
        <v>1</v>
      </c>
      <c r="N532" s="30" t="s">
        <v>9</v>
      </c>
      <c r="O532" s="31">
        <v>45170</v>
      </c>
      <c r="P532" s="32" t="s">
        <v>44</v>
      </c>
      <c r="Q532" t="s">
        <v>1131</v>
      </c>
      <c r="R532" s="104" t="s">
        <v>404</v>
      </c>
      <c r="S532" s="104" t="s">
        <v>1252</v>
      </c>
      <c r="T532" s="104" t="s">
        <v>1253</v>
      </c>
      <c r="U532" s="104" t="s">
        <v>394</v>
      </c>
      <c r="V532" s="104" t="s">
        <v>1254</v>
      </c>
      <c r="W532" s="104" t="s">
        <v>1255</v>
      </c>
      <c r="X532" s="104" t="s">
        <v>1256</v>
      </c>
      <c r="Y532" s="104" t="s">
        <v>395</v>
      </c>
      <c r="Z532" s="104" t="s">
        <v>402</v>
      </c>
      <c r="AA532" s="104" t="s">
        <v>397</v>
      </c>
      <c r="AB532" s="104" t="s">
        <v>1257</v>
      </c>
      <c r="AC532" s="104" t="s">
        <v>396</v>
      </c>
      <c r="AD532" s="104"/>
    </row>
    <row r="533" spans="1:30" ht="15" customHeight="1" x14ac:dyDescent="0.3">
      <c r="A533" s="81" t="s">
        <v>1016</v>
      </c>
      <c r="B533" s="28" t="s">
        <v>141</v>
      </c>
      <c r="C533" s="47" t="str">
        <f t="shared" si="14"/>
        <v>42800</v>
      </c>
      <c r="D533" s="21" t="s">
        <v>12</v>
      </c>
      <c r="E533" s="28" t="s">
        <v>13</v>
      </c>
      <c r="F533" s="36" t="s">
        <v>6</v>
      </c>
      <c r="G533" s="36" t="s">
        <v>13</v>
      </c>
      <c r="H533" s="28" t="s">
        <v>14</v>
      </c>
      <c r="I533" s="28" t="s">
        <v>142</v>
      </c>
      <c r="J533" s="8" t="s">
        <v>48</v>
      </c>
      <c r="K533" s="75" t="s">
        <v>49</v>
      </c>
      <c r="L533" s="74" t="s">
        <v>797</v>
      </c>
      <c r="M533" s="24">
        <f>IF(ISNA(VLOOKUP(_xlfn.CONCAT(I533,".",K533),'ad hoc'!D:F,3,FALSE)),"not in adhoc",VLOOKUP(_xlfn.CONCAT(I533,".",K533),'ad hoc'!D:F,3,FALSE))</f>
        <v>2</v>
      </c>
      <c r="N533" s="30" t="s">
        <v>9</v>
      </c>
      <c r="O533" s="31">
        <v>45156</v>
      </c>
      <c r="P533" s="32" t="s">
        <v>47</v>
      </c>
      <c r="Q533" t="s">
        <v>1131</v>
      </c>
      <c r="R533" s="104" t="s">
        <v>404</v>
      </c>
      <c r="S533" s="104" t="s">
        <v>1252</v>
      </c>
      <c r="T533" s="104" t="s">
        <v>1253</v>
      </c>
      <c r="U533" s="104" t="s">
        <v>394</v>
      </c>
      <c r="V533" s="104" t="s">
        <v>1254</v>
      </c>
      <c r="W533" s="104" t="s">
        <v>1255</v>
      </c>
      <c r="X533" s="104" t="s">
        <v>1256</v>
      </c>
      <c r="Y533" s="104" t="s">
        <v>395</v>
      </c>
      <c r="Z533" s="104" t="s">
        <v>402</v>
      </c>
      <c r="AA533" s="104" t="s">
        <v>397</v>
      </c>
      <c r="AB533" s="104" t="s">
        <v>1257</v>
      </c>
      <c r="AC533" s="120" t="s">
        <v>396</v>
      </c>
      <c r="AD533" s="104"/>
    </row>
    <row r="534" spans="1:30" ht="15" customHeight="1" x14ac:dyDescent="0.3">
      <c r="A534" s="81" t="s">
        <v>1016</v>
      </c>
      <c r="B534" s="28" t="s">
        <v>141</v>
      </c>
      <c r="C534" s="47" t="str">
        <f t="shared" si="14"/>
        <v>42800</v>
      </c>
      <c r="D534" s="21" t="s">
        <v>12</v>
      </c>
      <c r="E534" s="28" t="s">
        <v>13</v>
      </c>
      <c r="F534" s="36" t="s">
        <v>6</v>
      </c>
      <c r="G534" s="36" t="s">
        <v>13</v>
      </c>
      <c r="H534" s="28" t="s">
        <v>14</v>
      </c>
      <c r="I534" s="28" t="s">
        <v>142</v>
      </c>
      <c r="J534" s="8" t="s">
        <v>1301</v>
      </c>
      <c r="K534" s="75" t="s">
        <v>51</v>
      </c>
      <c r="L534" s="74" t="s">
        <v>797</v>
      </c>
      <c r="M534" s="24">
        <f>IF(ISNA(VLOOKUP(_xlfn.CONCAT(I534,".",K534),'ad hoc'!D:F,3,FALSE)),"not in adhoc",VLOOKUP(_xlfn.CONCAT(I534,".",K534),'ad hoc'!D:F,3,FALSE))</f>
        <v>1</v>
      </c>
      <c r="N534" s="30" t="s">
        <v>9</v>
      </c>
      <c r="O534" s="31">
        <v>45156</v>
      </c>
      <c r="P534" s="32" t="s">
        <v>328</v>
      </c>
      <c r="Q534" t="s">
        <v>1131</v>
      </c>
      <c r="R534" s="106" t="s">
        <v>328</v>
      </c>
      <c r="S534" s="107"/>
      <c r="T534" s="107"/>
      <c r="U534" s="107"/>
      <c r="V534" s="107"/>
      <c r="W534" s="107"/>
      <c r="X534" s="107"/>
      <c r="Y534" s="107"/>
      <c r="Z534" s="107"/>
      <c r="AA534" s="107"/>
      <c r="AB534" s="107"/>
      <c r="AC534" s="107"/>
      <c r="AD534" s="107"/>
    </row>
    <row r="535" spans="1:30" ht="15" customHeight="1" x14ac:dyDescent="0.3">
      <c r="A535" s="81" t="s">
        <v>1016</v>
      </c>
      <c r="B535" s="28" t="s">
        <v>141</v>
      </c>
      <c r="C535" s="47" t="str">
        <f t="shared" si="14"/>
        <v>42800</v>
      </c>
      <c r="D535" s="21" t="s">
        <v>12</v>
      </c>
      <c r="E535" s="28" t="s">
        <v>13</v>
      </c>
      <c r="F535" s="36" t="s">
        <v>6</v>
      </c>
      <c r="G535" s="36" t="s">
        <v>13</v>
      </c>
      <c r="H535" s="28" t="s">
        <v>14</v>
      </c>
      <c r="I535" s="28" t="s">
        <v>142</v>
      </c>
      <c r="J535" s="8" t="s">
        <v>1302</v>
      </c>
      <c r="K535" s="75" t="s">
        <v>29</v>
      </c>
      <c r="L535" s="33" t="s">
        <v>801</v>
      </c>
      <c r="M535" s="70"/>
      <c r="N535" s="30" t="s">
        <v>9</v>
      </c>
      <c r="O535" s="31">
        <v>45250</v>
      </c>
      <c r="P535" s="32" t="s">
        <v>328</v>
      </c>
      <c r="Q535" t="s">
        <v>1131</v>
      </c>
      <c r="R535" s="106" t="s">
        <v>328</v>
      </c>
      <c r="S535" s="106"/>
      <c r="T535" s="106"/>
      <c r="U535" s="106"/>
      <c r="V535" s="106"/>
      <c r="W535" s="106"/>
      <c r="X535" s="106"/>
      <c r="Y535" s="106"/>
      <c r="Z535" s="106"/>
      <c r="AA535" s="106"/>
      <c r="AB535" s="106"/>
      <c r="AC535" s="106"/>
      <c r="AD535" s="106"/>
    </row>
    <row r="536" spans="1:30" ht="15" customHeight="1" x14ac:dyDescent="0.3">
      <c r="A536" s="81" t="s">
        <v>1016</v>
      </c>
      <c r="B536" s="28" t="s">
        <v>141</v>
      </c>
      <c r="C536" s="47" t="str">
        <f t="shared" si="14"/>
        <v>42800</v>
      </c>
      <c r="D536" s="21" t="s">
        <v>12</v>
      </c>
      <c r="E536" s="28" t="s">
        <v>13</v>
      </c>
      <c r="F536" s="36" t="s">
        <v>6</v>
      </c>
      <c r="G536" s="36" t="s">
        <v>13</v>
      </c>
      <c r="H536" s="28" t="s">
        <v>14</v>
      </c>
      <c r="I536" s="28" t="s">
        <v>142</v>
      </c>
      <c r="J536" s="8" t="s">
        <v>1303</v>
      </c>
      <c r="K536" s="76" t="s">
        <v>328</v>
      </c>
      <c r="L536" s="33" t="s">
        <v>798</v>
      </c>
      <c r="M536" s="69"/>
      <c r="N536" s="30" t="s">
        <v>9</v>
      </c>
      <c r="O536" s="31">
        <v>45156</v>
      </c>
      <c r="P536" s="32" t="s">
        <v>328</v>
      </c>
      <c r="Q536" t="s">
        <v>1131</v>
      </c>
      <c r="R536" s="106" t="s">
        <v>328</v>
      </c>
      <c r="S536" s="106"/>
      <c r="T536" s="106"/>
      <c r="U536" s="106"/>
      <c r="V536" s="106"/>
      <c r="W536" s="106"/>
      <c r="X536" s="106"/>
      <c r="Y536" s="106"/>
      <c r="Z536" s="106"/>
      <c r="AA536" s="106"/>
      <c r="AB536" s="106"/>
      <c r="AC536" s="106"/>
      <c r="AD536" s="106"/>
    </row>
    <row r="537" spans="1:30" ht="15" customHeight="1" x14ac:dyDescent="0.3">
      <c r="A537" s="81" t="s">
        <v>1016</v>
      </c>
      <c r="B537" s="8" t="s">
        <v>141</v>
      </c>
      <c r="C537" s="47" t="str">
        <f t="shared" si="14"/>
        <v>42800</v>
      </c>
      <c r="D537" s="21" t="s">
        <v>12</v>
      </c>
      <c r="E537" s="28" t="s">
        <v>13</v>
      </c>
      <c r="F537" s="36" t="s">
        <v>6</v>
      </c>
      <c r="G537" s="36" t="s">
        <v>13</v>
      </c>
      <c r="H537" s="28" t="s">
        <v>14</v>
      </c>
      <c r="I537" s="28" t="s">
        <v>143</v>
      </c>
      <c r="J537" s="8" t="s">
        <v>58</v>
      </c>
      <c r="K537" s="75" t="s">
        <v>59</v>
      </c>
      <c r="L537" s="33" t="s">
        <v>800</v>
      </c>
      <c r="M537" s="69"/>
      <c r="N537" s="30" t="s">
        <v>56</v>
      </c>
      <c r="O537" s="31">
        <v>45147</v>
      </c>
      <c r="P537" s="32" t="s">
        <v>57</v>
      </c>
      <c r="Q537" t="s">
        <v>1131</v>
      </c>
      <c r="R537" s="110" t="s">
        <v>1260</v>
      </c>
      <c r="S537" s="110"/>
      <c r="T537" s="110"/>
      <c r="U537" s="110"/>
      <c r="V537" s="110"/>
      <c r="W537" s="110"/>
      <c r="X537" s="110"/>
      <c r="Y537" s="110"/>
      <c r="Z537" s="110"/>
      <c r="AA537" s="110"/>
      <c r="AB537" s="110"/>
      <c r="AC537" s="110"/>
      <c r="AD537" s="110"/>
    </row>
    <row r="538" spans="1:30" ht="15" customHeight="1" x14ac:dyDescent="0.3">
      <c r="A538" s="81" t="s">
        <v>1016</v>
      </c>
      <c r="B538" s="28" t="s">
        <v>141</v>
      </c>
      <c r="C538" s="47" t="str">
        <f t="shared" si="14"/>
        <v>42800</v>
      </c>
      <c r="D538" s="21" t="s">
        <v>12</v>
      </c>
      <c r="E538" s="28" t="s">
        <v>13</v>
      </c>
      <c r="F538" s="36" t="s">
        <v>6</v>
      </c>
      <c r="G538" s="36" t="s">
        <v>13</v>
      </c>
      <c r="H538" s="28" t="s">
        <v>14</v>
      </c>
      <c r="I538" s="28" t="s">
        <v>143</v>
      </c>
      <c r="J538" s="8" t="s">
        <v>61</v>
      </c>
      <c r="K538" s="75" t="s">
        <v>59</v>
      </c>
      <c r="L538" s="33" t="s">
        <v>800</v>
      </c>
      <c r="M538" s="69"/>
      <c r="N538" s="30" t="s">
        <v>56</v>
      </c>
      <c r="O538" s="31">
        <v>45142</v>
      </c>
      <c r="P538" s="32" t="s">
        <v>60</v>
      </c>
      <c r="Q538" t="s">
        <v>1131</v>
      </c>
      <c r="R538" s="110" t="s">
        <v>1260</v>
      </c>
      <c r="S538" s="110"/>
      <c r="T538" s="110"/>
      <c r="U538" s="110"/>
      <c r="V538" s="110"/>
      <c r="W538" s="110"/>
      <c r="X538" s="110"/>
      <c r="Y538" s="110"/>
      <c r="Z538" s="110"/>
      <c r="AA538" s="110"/>
      <c r="AB538" s="110"/>
      <c r="AC538" s="110"/>
      <c r="AD538" s="110"/>
    </row>
    <row r="539" spans="1:30" ht="15" customHeight="1" x14ac:dyDescent="0.3">
      <c r="A539" s="81" t="s">
        <v>1016</v>
      </c>
      <c r="B539" s="28" t="s">
        <v>141</v>
      </c>
      <c r="C539" s="47" t="str">
        <f t="shared" si="14"/>
        <v>42800</v>
      </c>
      <c r="D539" s="21" t="s">
        <v>12</v>
      </c>
      <c r="E539" s="28" t="s">
        <v>13</v>
      </c>
      <c r="F539" s="36" t="s">
        <v>6</v>
      </c>
      <c r="G539" s="36" t="s">
        <v>13</v>
      </c>
      <c r="H539" s="28" t="s">
        <v>14</v>
      </c>
      <c r="I539" s="28" t="s">
        <v>143</v>
      </c>
      <c r="J539" s="8" t="s">
        <v>63</v>
      </c>
      <c r="K539" s="75" t="s">
        <v>59</v>
      </c>
      <c r="L539" s="33" t="s">
        <v>800</v>
      </c>
      <c r="M539" s="69"/>
      <c r="N539" s="30" t="s">
        <v>56</v>
      </c>
      <c r="O539" s="31">
        <v>45177</v>
      </c>
      <c r="P539" s="32" t="s">
        <v>62</v>
      </c>
      <c r="Q539" t="s">
        <v>1131</v>
      </c>
      <c r="R539" s="110" t="s">
        <v>1260</v>
      </c>
      <c r="S539" s="110"/>
      <c r="T539" s="110"/>
      <c r="U539" s="110"/>
      <c r="V539" s="110"/>
      <c r="W539" s="110"/>
      <c r="X539" s="110"/>
      <c r="Y539" s="110"/>
      <c r="Z539" s="110"/>
      <c r="AA539" s="110"/>
      <c r="AB539" s="110"/>
      <c r="AC539" s="110"/>
      <c r="AD539" s="110"/>
    </row>
    <row r="540" spans="1:30" ht="15" customHeight="1" x14ac:dyDescent="0.3">
      <c r="A540" s="81" t="s">
        <v>1016</v>
      </c>
      <c r="B540" s="28" t="s">
        <v>141</v>
      </c>
      <c r="C540" s="47" t="str">
        <f t="shared" si="14"/>
        <v>42800</v>
      </c>
      <c r="D540" s="21" t="s">
        <v>12</v>
      </c>
      <c r="E540" s="28" t="s">
        <v>13</v>
      </c>
      <c r="F540" s="36" t="s">
        <v>6</v>
      </c>
      <c r="G540" s="36" t="s">
        <v>13</v>
      </c>
      <c r="H540" s="28" t="s">
        <v>14</v>
      </c>
      <c r="I540" s="28" t="s">
        <v>142</v>
      </c>
      <c r="J540" s="8" t="s">
        <v>65</v>
      </c>
      <c r="K540" s="75" t="s">
        <v>66</v>
      </c>
      <c r="L540" s="74" t="s">
        <v>797</v>
      </c>
      <c r="M540" s="24">
        <f>IF(ISNA(VLOOKUP(_xlfn.CONCAT(I540,".",K540),'ad hoc'!D:F,3,FALSE)),"not in adhoc",VLOOKUP(_xlfn.CONCAT(I540,".",K540),'ad hoc'!D:F,3,FALSE))</f>
        <v>2</v>
      </c>
      <c r="N540" s="30" t="s">
        <v>9</v>
      </c>
      <c r="O540" s="31">
        <v>45156</v>
      </c>
      <c r="P540" s="32" t="s">
        <v>64</v>
      </c>
      <c r="Q540" t="s">
        <v>1131</v>
      </c>
      <c r="R540" s="104" t="s">
        <v>404</v>
      </c>
      <c r="S540" s="104" t="s">
        <v>1252</v>
      </c>
      <c r="T540" s="104" t="s">
        <v>1253</v>
      </c>
      <c r="U540" s="104" t="s">
        <v>394</v>
      </c>
      <c r="V540" s="104" t="s">
        <v>1254</v>
      </c>
      <c r="W540" s="104" t="s">
        <v>1255</v>
      </c>
      <c r="X540" s="104" t="s">
        <v>1256</v>
      </c>
      <c r="Y540" s="104" t="s">
        <v>395</v>
      </c>
      <c r="Z540" s="104" t="s">
        <v>402</v>
      </c>
      <c r="AA540" s="104" t="s">
        <v>397</v>
      </c>
      <c r="AB540" s="104" t="s">
        <v>1257</v>
      </c>
      <c r="AC540" s="104" t="s">
        <v>396</v>
      </c>
      <c r="AD540" s="104"/>
    </row>
    <row r="541" spans="1:30" ht="15" customHeight="1" x14ac:dyDescent="0.3">
      <c r="A541" s="81" t="s">
        <v>1016</v>
      </c>
      <c r="B541" s="28" t="s">
        <v>141</v>
      </c>
      <c r="C541" s="47" t="str">
        <f t="shared" si="14"/>
        <v>42800</v>
      </c>
      <c r="D541" s="21" t="s">
        <v>12</v>
      </c>
      <c r="E541" s="28" t="s">
        <v>13</v>
      </c>
      <c r="F541" s="36" t="s">
        <v>6</v>
      </c>
      <c r="G541" s="36" t="s">
        <v>13</v>
      </c>
      <c r="H541" s="28" t="s">
        <v>14</v>
      </c>
      <c r="I541" s="28" t="s">
        <v>142</v>
      </c>
      <c r="J541" s="8" t="s">
        <v>68</v>
      </c>
      <c r="K541" s="75" t="s">
        <v>29</v>
      </c>
      <c r="L541" s="33" t="s">
        <v>801</v>
      </c>
      <c r="M541" s="70"/>
      <c r="N541" s="30" t="s">
        <v>9</v>
      </c>
      <c r="O541" s="31">
        <v>45156</v>
      </c>
      <c r="P541" s="32" t="s">
        <v>67</v>
      </c>
      <c r="Q541" t="s">
        <v>1131</v>
      </c>
      <c r="R541" s="104" t="s">
        <v>404</v>
      </c>
      <c r="S541" s="104" t="s">
        <v>1252</v>
      </c>
      <c r="T541" s="104" t="s">
        <v>1253</v>
      </c>
      <c r="U541" s="104" t="s">
        <v>394</v>
      </c>
      <c r="V541" s="104" t="s">
        <v>1254</v>
      </c>
      <c r="W541" s="104" t="s">
        <v>1255</v>
      </c>
      <c r="X541" s="104" t="s">
        <v>1256</v>
      </c>
      <c r="Y541" s="104" t="s">
        <v>395</v>
      </c>
      <c r="Z541" s="104" t="s">
        <v>402</v>
      </c>
      <c r="AA541" s="104" t="s">
        <v>397</v>
      </c>
      <c r="AB541" s="104" t="s">
        <v>1257</v>
      </c>
      <c r="AC541" s="104" t="s">
        <v>396</v>
      </c>
      <c r="AD541" s="104"/>
    </row>
    <row r="542" spans="1:30" ht="15" customHeight="1" x14ac:dyDescent="0.3">
      <c r="A542" s="81" t="s">
        <v>1016</v>
      </c>
      <c r="B542" s="28" t="s">
        <v>141</v>
      </c>
      <c r="C542" s="47" t="str">
        <f t="shared" si="14"/>
        <v>42800</v>
      </c>
      <c r="D542" s="21" t="s">
        <v>12</v>
      </c>
      <c r="E542" s="28" t="s">
        <v>13</v>
      </c>
      <c r="F542" s="36" t="s">
        <v>6</v>
      </c>
      <c r="G542" s="36" t="s">
        <v>13</v>
      </c>
      <c r="H542" s="28" t="s">
        <v>14</v>
      </c>
      <c r="I542" s="28" t="s">
        <v>142</v>
      </c>
      <c r="J542" s="8" t="s">
        <v>1304</v>
      </c>
      <c r="K542" s="76" t="s">
        <v>328</v>
      </c>
      <c r="L542" s="33" t="s">
        <v>798</v>
      </c>
      <c r="M542" s="69"/>
      <c r="N542" s="30" t="s">
        <v>9</v>
      </c>
      <c r="O542" s="31">
        <v>45250</v>
      </c>
      <c r="P542" s="32" t="s">
        <v>328</v>
      </c>
      <c r="Q542" t="s">
        <v>1131</v>
      </c>
      <c r="R542" s="106" t="s">
        <v>328</v>
      </c>
      <c r="S542" s="106"/>
      <c r="T542" s="106"/>
      <c r="U542" s="106"/>
      <c r="V542" s="106"/>
      <c r="W542" s="106"/>
      <c r="X542" s="106"/>
      <c r="Y542" s="106"/>
      <c r="Z542" s="106"/>
      <c r="AA542" s="106"/>
      <c r="AB542" s="106"/>
      <c r="AC542" s="106"/>
      <c r="AD542" s="106"/>
    </row>
    <row r="543" spans="1:30" ht="15" customHeight="1" x14ac:dyDescent="0.3">
      <c r="A543" s="81" t="s">
        <v>1016</v>
      </c>
      <c r="B543" s="28" t="s">
        <v>141</v>
      </c>
      <c r="C543" s="47" t="str">
        <f t="shared" si="14"/>
        <v>42800</v>
      </c>
      <c r="D543" s="21" t="s">
        <v>12</v>
      </c>
      <c r="E543" s="28" t="s">
        <v>13</v>
      </c>
      <c r="F543" s="36" t="s">
        <v>6</v>
      </c>
      <c r="G543" s="36" t="s">
        <v>13</v>
      </c>
      <c r="H543" s="28" t="s">
        <v>14</v>
      </c>
      <c r="I543" s="28" t="s">
        <v>142</v>
      </c>
      <c r="J543" s="8" t="s">
        <v>1305</v>
      </c>
      <c r="K543" s="76" t="s">
        <v>328</v>
      </c>
      <c r="L543" s="33" t="s">
        <v>798</v>
      </c>
      <c r="M543" s="69"/>
      <c r="N543" s="30" t="s">
        <v>9</v>
      </c>
      <c r="O543" s="31">
        <v>45322</v>
      </c>
      <c r="P543" s="32" t="s">
        <v>328</v>
      </c>
      <c r="Q543" t="s">
        <v>1131</v>
      </c>
      <c r="R543" s="106" t="s">
        <v>328</v>
      </c>
      <c r="S543" s="106"/>
      <c r="T543" s="106"/>
      <c r="U543" s="106"/>
      <c r="V543" s="106"/>
      <c r="W543" s="106"/>
      <c r="X543" s="106"/>
      <c r="Y543" s="106"/>
      <c r="Z543" s="106"/>
      <c r="AA543" s="106"/>
      <c r="AB543" s="106"/>
      <c r="AC543" s="106"/>
      <c r="AD543" s="106"/>
    </row>
    <row r="544" spans="1:30" ht="15" customHeight="1" x14ac:dyDescent="0.3">
      <c r="A544" s="81" t="s">
        <v>1016</v>
      </c>
      <c r="B544" s="28" t="s">
        <v>141</v>
      </c>
      <c r="C544" s="47" t="str">
        <f t="shared" si="14"/>
        <v>42800</v>
      </c>
      <c r="D544" s="21" t="s">
        <v>12</v>
      </c>
      <c r="E544" s="28" t="s">
        <v>13</v>
      </c>
      <c r="F544" s="36" t="s">
        <v>6</v>
      </c>
      <c r="G544" s="36" t="s">
        <v>13</v>
      </c>
      <c r="H544" s="28" t="s">
        <v>14</v>
      </c>
      <c r="I544" s="28" t="s">
        <v>142</v>
      </c>
      <c r="J544" s="8" t="s">
        <v>70</v>
      </c>
      <c r="K544" s="75" t="s">
        <v>71</v>
      </c>
      <c r="L544" s="33" t="s">
        <v>802</v>
      </c>
      <c r="M544" s="69"/>
      <c r="N544" s="30" t="s">
        <v>35</v>
      </c>
      <c r="O544" s="31" t="s">
        <v>35</v>
      </c>
      <c r="P544" s="32" t="s">
        <v>69</v>
      </c>
      <c r="Q544" t="s">
        <v>1131</v>
      </c>
      <c r="R544" s="104" t="s">
        <v>404</v>
      </c>
      <c r="S544" s="104" t="s">
        <v>1252</v>
      </c>
      <c r="T544" s="104" t="s">
        <v>1253</v>
      </c>
      <c r="U544" s="104" t="s">
        <v>394</v>
      </c>
      <c r="V544" s="104" t="s">
        <v>1254</v>
      </c>
      <c r="W544" s="104" t="s">
        <v>1255</v>
      </c>
      <c r="X544" s="104" t="s">
        <v>1256</v>
      </c>
      <c r="Y544" s="104" t="s">
        <v>395</v>
      </c>
      <c r="Z544" s="104" t="s">
        <v>402</v>
      </c>
      <c r="AA544" s="104" t="s">
        <v>397</v>
      </c>
      <c r="AB544" s="104" t="s">
        <v>1257</v>
      </c>
      <c r="AC544" s="104" t="s">
        <v>396</v>
      </c>
      <c r="AD544" s="104"/>
    </row>
    <row r="545" spans="1:30" ht="15" customHeight="1" x14ac:dyDescent="0.3">
      <c r="A545" s="81" t="s">
        <v>1016</v>
      </c>
      <c r="B545" s="28" t="s">
        <v>141</v>
      </c>
      <c r="C545" s="47" t="str">
        <f t="shared" si="14"/>
        <v>42800</v>
      </c>
      <c r="D545" s="21" t="s">
        <v>12</v>
      </c>
      <c r="E545" s="28" t="s">
        <v>13</v>
      </c>
      <c r="F545" s="36" t="s">
        <v>6</v>
      </c>
      <c r="G545" s="36" t="s">
        <v>13</v>
      </c>
      <c r="H545" s="28" t="s">
        <v>14</v>
      </c>
      <c r="I545" s="28" t="s">
        <v>142</v>
      </c>
      <c r="J545" s="8" t="s">
        <v>1306</v>
      </c>
      <c r="K545" s="75" t="s">
        <v>73</v>
      </c>
      <c r="L545" s="74" t="s">
        <v>797</v>
      </c>
      <c r="M545" s="24">
        <f>IF(ISNA(VLOOKUP(_xlfn.CONCAT(I545,".",K545),'ad hoc'!D:F,3,FALSE)),"not in adhoc",VLOOKUP(_xlfn.CONCAT(I545,".",K545),'ad hoc'!D:F,3,FALSE))</f>
        <v>2</v>
      </c>
      <c r="N545" s="30" t="s">
        <v>9</v>
      </c>
      <c r="O545" s="31">
        <v>45149</v>
      </c>
      <c r="P545" s="32" t="s">
        <v>328</v>
      </c>
      <c r="Q545" t="s">
        <v>1131</v>
      </c>
      <c r="R545" s="106" t="s">
        <v>328</v>
      </c>
      <c r="S545" s="107"/>
      <c r="T545" s="107"/>
      <c r="U545" s="107"/>
      <c r="V545" s="107"/>
      <c r="W545" s="107"/>
      <c r="X545" s="107"/>
      <c r="Y545" s="107"/>
      <c r="Z545" s="107"/>
      <c r="AA545" s="107"/>
      <c r="AB545" s="107"/>
      <c r="AC545" s="107"/>
      <c r="AD545" s="107"/>
    </row>
    <row r="546" spans="1:30" ht="15" customHeight="1" x14ac:dyDescent="0.3">
      <c r="A546" s="81" t="s">
        <v>1016</v>
      </c>
      <c r="B546" s="28" t="s">
        <v>141</v>
      </c>
      <c r="C546" s="47" t="str">
        <f t="shared" si="14"/>
        <v>42800</v>
      </c>
      <c r="D546" s="21" t="s">
        <v>12</v>
      </c>
      <c r="E546" s="28" t="s">
        <v>13</v>
      </c>
      <c r="F546" s="36" t="s">
        <v>6</v>
      </c>
      <c r="G546" s="36" t="s">
        <v>13</v>
      </c>
      <c r="H546" s="28" t="s">
        <v>14</v>
      </c>
      <c r="I546" s="28" t="s">
        <v>142</v>
      </c>
      <c r="J546" s="8" t="s">
        <v>1307</v>
      </c>
      <c r="K546" s="76" t="s">
        <v>328</v>
      </c>
      <c r="L546" s="33" t="s">
        <v>798</v>
      </c>
      <c r="M546" s="69"/>
      <c r="N546" s="30" t="s">
        <v>9</v>
      </c>
      <c r="O546" s="31">
        <v>45184</v>
      </c>
      <c r="P546" s="32" t="s">
        <v>328</v>
      </c>
      <c r="Q546" t="s">
        <v>1131</v>
      </c>
      <c r="R546" s="106" t="s">
        <v>328</v>
      </c>
      <c r="S546" s="106"/>
      <c r="T546" s="106"/>
      <c r="U546" s="106"/>
      <c r="V546" s="106"/>
      <c r="W546" s="106"/>
      <c r="X546" s="106"/>
      <c r="Y546" s="106"/>
      <c r="Z546" s="106"/>
      <c r="AA546" s="106"/>
      <c r="AB546" s="106"/>
      <c r="AC546" s="106"/>
      <c r="AD546" s="106"/>
    </row>
    <row r="547" spans="1:30" ht="15" customHeight="1" x14ac:dyDescent="0.3">
      <c r="A547" s="81" t="s">
        <v>1017</v>
      </c>
      <c r="B547" s="28" t="s">
        <v>144</v>
      </c>
      <c r="C547" s="47" t="str">
        <f t="shared" si="14"/>
        <v>42900</v>
      </c>
      <c r="D547" s="21" t="s">
        <v>76</v>
      </c>
      <c r="E547" s="28" t="s">
        <v>13</v>
      </c>
      <c r="F547" s="36" t="s">
        <v>6</v>
      </c>
      <c r="G547" s="36" t="s">
        <v>13</v>
      </c>
      <c r="H547" s="28" t="s">
        <v>14</v>
      </c>
      <c r="I547" s="28" t="s">
        <v>145</v>
      </c>
      <c r="J547" s="8" t="s">
        <v>1297</v>
      </c>
      <c r="K547" s="75" t="s">
        <v>17</v>
      </c>
      <c r="L547" s="74" t="s">
        <v>797</v>
      </c>
      <c r="M547" s="24">
        <f>IF(ISNA(VLOOKUP(_xlfn.CONCAT(I547,".",K547),'ad hoc'!D:F,3,FALSE)),"not in adhoc",VLOOKUP(_xlfn.CONCAT(I547,".",K547),'ad hoc'!D:F,3,FALSE))</f>
        <v>1</v>
      </c>
      <c r="N547" s="30" t="s">
        <v>9</v>
      </c>
      <c r="O547" s="26">
        <v>45170</v>
      </c>
      <c r="P547" s="32" t="s">
        <v>328</v>
      </c>
      <c r="Q547" t="s">
        <v>1132</v>
      </c>
      <c r="R547" s="106" t="s">
        <v>328</v>
      </c>
      <c r="S547" s="107"/>
      <c r="T547" s="107"/>
      <c r="U547" s="107"/>
      <c r="V547" s="107"/>
      <c r="W547" s="107"/>
      <c r="X547" s="107"/>
      <c r="Y547" s="107"/>
      <c r="Z547" s="107"/>
      <c r="AA547" s="107"/>
      <c r="AB547" s="107"/>
      <c r="AC547" s="107"/>
      <c r="AD547" s="107"/>
    </row>
    <row r="548" spans="1:30" ht="15" customHeight="1" x14ac:dyDescent="0.3">
      <c r="A548" s="81" t="s">
        <v>1017</v>
      </c>
      <c r="B548" s="28" t="s">
        <v>144</v>
      </c>
      <c r="C548" s="47" t="str">
        <f t="shared" si="14"/>
        <v>42900</v>
      </c>
      <c r="D548" s="21" t="s">
        <v>76</v>
      </c>
      <c r="E548" s="28" t="s">
        <v>13</v>
      </c>
      <c r="F548" s="36" t="s">
        <v>6</v>
      </c>
      <c r="G548" s="36" t="s">
        <v>13</v>
      </c>
      <c r="H548" s="28" t="s">
        <v>14</v>
      </c>
      <c r="I548" s="28" t="s">
        <v>145</v>
      </c>
      <c r="J548" s="8" t="s">
        <v>993</v>
      </c>
      <c r="K548" s="75" t="s">
        <v>19</v>
      </c>
      <c r="L548" s="74" t="s">
        <v>797</v>
      </c>
      <c r="M548" s="24">
        <f>IF(ISNA(VLOOKUP(_xlfn.CONCAT(I548,".",K548),'ad hoc'!D:F,3,FALSE)),"not in adhoc",VLOOKUP(_xlfn.CONCAT(I548,".",K548),'ad hoc'!D:F,3,FALSE))</f>
        <v>2</v>
      </c>
      <c r="N548" s="30" t="s">
        <v>9</v>
      </c>
      <c r="O548" s="31">
        <v>45145</v>
      </c>
      <c r="P548" s="32" t="s">
        <v>328</v>
      </c>
      <c r="Q548" t="s">
        <v>1132</v>
      </c>
      <c r="R548" s="106" t="s">
        <v>328</v>
      </c>
      <c r="S548" s="107"/>
      <c r="T548" s="107"/>
      <c r="U548" s="107"/>
      <c r="V548" s="107"/>
      <c r="W548" s="107"/>
      <c r="X548" s="107"/>
      <c r="Y548" s="107"/>
      <c r="Z548" s="107"/>
      <c r="AA548" s="107"/>
      <c r="AB548" s="107"/>
      <c r="AC548" s="107"/>
      <c r="AD548" s="107"/>
    </row>
    <row r="549" spans="1:30" ht="15" customHeight="1" x14ac:dyDescent="0.3">
      <c r="A549" s="81" t="s">
        <v>1017</v>
      </c>
      <c r="B549" s="28" t="s">
        <v>144</v>
      </c>
      <c r="C549" s="47" t="str">
        <f>LEFT(I549,5)</f>
        <v>42900</v>
      </c>
      <c r="D549" s="21" t="s">
        <v>76</v>
      </c>
      <c r="E549" s="28" t="s">
        <v>13</v>
      </c>
      <c r="F549" s="36" t="s">
        <v>6</v>
      </c>
      <c r="G549" s="36" t="s">
        <v>13</v>
      </c>
      <c r="H549" s="28" t="s">
        <v>14</v>
      </c>
      <c r="I549" s="28" t="s">
        <v>145</v>
      </c>
      <c r="J549" s="8" t="s">
        <v>1298</v>
      </c>
      <c r="K549" s="76" t="s">
        <v>328</v>
      </c>
      <c r="L549" s="33" t="s">
        <v>798</v>
      </c>
      <c r="M549" s="69"/>
      <c r="N549" s="30" t="s">
        <v>9</v>
      </c>
      <c r="O549" s="31">
        <v>45170</v>
      </c>
      <c r="P549" s="32" t="s">
        <v>328</v>
      </c>
      <c r="Q549" t="s">
        <v>1132</v>
      </c>
      <c r="R549" s="106" t="s">
        <v>328</v>
      </c>
      <c r="S549" s="106"/>
      <c r="T549" s="106"/>
      <c r="U549" s="106"/>
      <c r="V549" s="106"/>
      <c r="W549" s="106"/>
      <c r="X549" s="106"/>
      <c r="Y549" s="106"/>
      <c r="Z549" s="106"/>
      <c r="AA549" s="106"/>
      <c r="AB549" s="106"/>
      <c r="AC549" s="106"/>
      <c r="AD549" s="106"/>
    </row>
    <row r="550" spans="1:30" ht="15" customHeight="1" x14ac:dyDescent="0.3">
      <c r="A550" s="81" t="s">
        <v>1017</v>
      </c>
      <c r="B550" s="28" t="s">
        <v>144</v>
      </c>
      <c r="C550" s="47" t="str">
        <f t="shared" si="14"/>
        <v>42900</v>
      </c>
      <c r="D550" s="21" t="s">
        <v>76</v>
      </c>
      <c r="E550" s="28" t="s">
        <v>13</v>
      </c>
      <c r="F550" s="36" t="s">
        <v>6</v>
      </c>
      <c r="G550" s="36" t="s">
        <v>13</v>
      </c>
      <c r="H550" s="28" t="s">
        <v>14</v>
      </c>
      <c r="I550" s="28" t="s">
        <v>145</v>
      </c>
      <c r="J550" s="8" t="s">
        <v>21</v>
      </c>
      <c r="K550" s="75" t="s">
        <v>22</v>
      </c>
      <c r="L550" s="74" t="s">
        <v>797</v>
      </c>
      <c r="M550" s="24">
        <f>IF(ISNA(VLOOKUP(_xlfn.CONCAT(I550,".",K550),'ad hoc'!D:F,3,FALSE)),"not in adhoc",VLOOKUP(_xlfn.CONCAT(I550,".",K550),'ad hoc'!D:F,3,FALSE))</f>
        <v>2</v>
      </c>
      <c r="N550" s="30" t="s">
        <v>9</v>
      </c>
      <c r="O550" s="31">
        <v>45156</v>
      </c>
      <c r="P550" s="32" t="s">
        <v>20</v>
      </c>
      <c r="Q550" t="s">
        <v>1132</v>
      </c>
      <c r="R550" s="104" t="s">
        <v>404</v>
      </c>
      <c r="S550" s="104" t="s">
        <v>1252</v>
      </c>
      <c r="T550" s="104" t="s">
        <v>1253</v>
      </c>
      <c r="U550" s="104" t="s">
        <v>394</v>
      </c>
      <c r="V550" s="104" t="s">
        <v>1254</v>
      </c>
      <c r="W550" s="104" t="s">
        <v>1255</v>
      </c>
      <c r="X550" s="104" t="s">
        <v>1256</v>
      </c>
      <c r="Y550" s="104" t="s">
        <v>395</v>
      </c>
      <c r="Z550" s="104" t="s">
        <v>402</v>
      </c>
      <c r="AA550" s="104" t="s">
        <v>397</v>
      </c>
      <c r="AB550" s="104" t="s">
        <v>1257</v>
      </c>
      <c r="AC550" s="104" t="s">
        <v>396</v>
      </c>
      <c r="AD550" s="104"/>
    </row>
    <row r="551" spans="1:30" ht="15" customHeight="1" x14ac:dyDescent="0.3">
      <c r="A551" s="81" t="s">
        <v>1017</v>
      </c>
      <c r="B551" s="28" t="s">
        <v>144</v>
      </c>
      <c r="C551" s="47" t="str">
        <f t="shared" si="14"/>
        <v>42900</v>
      </c>
      <c r="D551" s="21" t="s">
        <v>76</v>
      </c>
      <c r="E551" s="28" t="s">
        <v>13</v>
      </c>
      <c r="F551" s="36" t="s">
        <v>6</v>
      </c>
      <c r="G551" s="36" t="s">
        <v>13</v>
      </c>
      <c r="H551" s="28" t="s">
        <v>14</v>
      </c>
      <c r="I551" s="28" t="s">
        <v>145</v>
      </c>
      <c r="J551" s="8" t="s">
        <v>24</v>
      </c>
      <c r="K551" s="75" t="s">
        <v>25</v>
      </c>
      <c r="L551" s="74" t="s">
        <v>797</v>
      </c>
      <c r="M551" s="24">
        <f>IF(ISNA(VLOOKUP(_xlfn.CONCAT(I551,".",K551),'ad hoc'!D:F,3,FALSE)),"not in adhoc",VLOOKUP(_xlfn.CONCAT(I551,".",K551),'ad hoc'!D:F,3,FALSE))</f>
        <v>2</v>
      </c>
      <c r="N551" s="30" t="s">
        <v>9</v>
      </c>
      <c r="O551" s="31">
        <v>45170</v>
      </c>
      <c r="P551" s="32" t="s">
        <v>23</v>
      </c>
      <c r="Q551" t="s">
        <v>1132</v>
      </c>
      <c r="R551" s="104" t="s">
        <v>404</v>
      </c>
      <c r="S551" s="104" t="s">
        <v>1252</v>
      </c>
      <c r="T551" s="104" t="s">
        <v>1253</v>
      </c>
      <c r="U551" s="104" t="s">
        <v>394</v>
      </c>
      <c r="V551" s="104" t="s">
        <v>1254</v>
      </c>
      <c r="W551" s="104" t="s">
        <v>1255</v>
      </c>
      <c r="X551" s="104" t="s">
        <v>1256</v>
      </c>
      <c r="Y551" s="104" t="s">
        <v>395</v>
      </c>
      <c r="Z551" s="104" t="s">
        <v>402</v>
      </c>
      <c r="AA551" s="104" t="s">
        <v>397</v>
      </c>
      <c r="AB551" s="104" t="s">
        <v>1257</v>
      </c>
      <c r="AC551" s="104" t="s">
        <v>396</v>
      </c>
      <c r="AD551" s="104"/>
    </row>
    <row r="552" spans="1:30" ht="15" customHeight="1" x14ac:dyDescent="0.3">
      <c r="A552" s="81" t="s">
        <v>1017</v>
      </c>
      <c r="B552" s="28" t="s">
        <v>144</v>
      </c>
      <c r="C552" s="47" t="str">
        <f t="shared" si="14"/>
        <v>42900</v>
      </c>
      <c r="D552" s="21" t="s">
        <v>76</v>
      </c>
      <c r="E552" s="28" t="s">
        <v>13</v>
      </c>
      <c r="F552" s="36" t="s">
        <v>6</v>
      </c>
      <c r="G552" s="36" t="s">
        <v>13</v>
      </c>
      <c r="H552" s="28" t="s">
        <v>14</v>
      </c>
      <c r="I552" s="28" t="s">
        <v>145</v>
      </c>
      <c r="J552" s="8" t="s">
        <v>27</v>
      </c>
      <c r="K552" s="75" t="s">
        <v>28</v>
      </c>
      <c r="L552" s="74" t="s">
        <v>797</v>
      </c>
      <c r="M552" s="24">
        <f>IF(ISNA(VLOOKUP(_xlfn.CONCAT(I552,".",K552),'ad hoc'!D:F,3,FALSE)),"not in adhoc",VLOOKUP(_xlfn.CONCAT(I552,".",K552),'ad hoc'!D:F,3,FALSE))</f>
        <v>2</v>
      </c>
      <c r="N552" s="30" t="s">
        <v>9</v>
      </c>
      <c r="O552" s="31">
        <v>45149</v>
      </c>
      <c r="P552" s="23" t="s">
        <v>26</v>
      </c>
      <c r="Q552" t="s">
        <v>1132</v>
      </c>
      <c r="R552" s="104" t="s">
        <v>404</v>
      </c>
      <c r="S552" s="104" t="s">
        <v>1252</v>
      </c>
      <c r="T552" s="104" t="s">
        <v>1253</v>
      </c>
      <c r="U552" s="104" t="s">
        <v>394</v>
      </c>
      <c r="V552" s="104" t="s">
        <v>1254</v>
      </c>
      <c r="W552" s="104" t="s">
        <v>1255</v>
      </c>
      <c r="X552" s="104" t="s">
        <v>1256</v>
      </c>
      <c r="Y552" s="104" t="s">
        <v>395</v>
      </c>
      <c r="Z552" s="104" t="s">
        <v>402</v>
      </c>
      <c r="AA552" s="104" t="s">
        <v>397</v>
      </c>
      <c r="AB552" s="104" t="s">
        <v>1257</v>
      </c>
      <c r="AC552" s="104" t="s">
        <v>396</v>
      </c>
      <c r="AD552" s="104"/>
    </row>
    <row r="553" spans="1:30" ht="15" customHeight="1" x14ac:dyDescent="0.3">
      <c r="A553" s="81" t="s">
        <v>1017</v>
      </c>
      <c r="B553" s="28" t="s">
        <v>144</v>
      </c>
      <c r="C553" s="47" t="str">
        <f t="shared" si="14"/>
        <v>42900</v>
      </c>
      <c r="D553" s="21" t="s">
        <v>76</v>
      </c>
      <c r="E553" s="28" t="s">
        <v>13</v>
      </c>
      <c r="F553" s="36" t="s">
        <v>6</v>
      </c>
      <c r="G553" s="36" t="s">
        <v>13</v>
      </c>
      <c r="H553" s="28" t="s">
        <v>14</v>
      </c>
      <c r="I553" s="28" t="s">
        <v>145</v>
      </c>
      <c r="J553" s="8" t="s">
        <v>33</v>
      </c>
      <c r="K553" s="75" t="s">
        <v>34</v>
      </c>
      <c r="L553" s="33" t="s">
        <v>802</v>
      </c>
      <c r="M553" s="69"/>
      <c r="N553" s="30" t="s">
        <v>35</v>
      </c>
      <c r="O553" s="31" t="s">
        <v>35</v>
      </c>
      <c r="P553" s="32" t="s">
        <v>32</v>
      </c>
      <c r="Q553" t="s">
        <v>1132</v>
      </c>
      <c r="R553" s="104" t="s">
        <v>404</v>
      </c>
      <c r="S553" s="104" t="s">
        <v>1252</v>
      </c>
      <c r="T553" s="104" t="s">
        <v>1253</v>
      </c>
      <c r="U553" s="104" t="s">
        <v>394</v>
      </c>
      <c r="V553" s="104" t="s">
        <v>1254</v>
      </c>
      <c r="W553" s="104" t="s">
        <v>1255</v>
      </c>
      <c r="X553" s="104" t="s">
        <v>1256</v>
      </c>
      <c r="Y553" s="104" t="s">
        <v>395</v>
      </c>
      <c r="Z553" s="104" t="s">
        <v>402</v>
      </c>
      <c r="AA553" s="104" t="s">
        <v>397</v>
      </c>
      <c r="AB553" s="104" t="s">
        <v>1257</v>
      </c>
      <c r="AC553" s="104" t="s">
        <v>396</v>
      </c>
      <c r="AD553" s="104"/>
    </row>
    <row r="554" spans="1:30" ht="15" customHeight="1" x14ac:dyDescent="0.3">
      <c r="A554" s="81" t="s">
        <v>1017</v>
      </c>
      <c r="B554" s="28" t="s">
        <v>144</v>
      </c>
      <c r="C554" s="47" t="str">
        <f t="shared" si="14"/>
        <v>42900</v>
      </c>
      <c r="D554" s="21" t="s">
        <v>76</v>
      </c>
      <c r="E554" s="28" t="s">
        <v>13</v>
      </c>
      <c r="F554" s="36" t="s">
        <v>6</v>
      </c>
      <c r="G554" s="36" t="s">
        <v>13</v>
      </c>
      <c r="H554" s="28" t="s">
        <v>14</v>
      </c>
      <c r="I554" s="28" t="s">
        <v>145</v>
      </c>
      <c r="J554" s="8" t="s">
        <v>1299</v>
      </c>
      <c r="K554" s="76" t="s">
        <v>328</v>
      </c>
      <c r="L554" s="33" t="s">
        <v>798</v>
      </c>
      <c r="M554" s="69"/>
      <c r="N554" s="30" t="s">
        <v>9</v>
      </c>
      <c r="O554" s="31">
        <v>45177</v>
      </c>
      <c r="P554" s="32" t="s">
        <v>328</v>
      </c>
      <c r="Q554" t="s">
        <v>1132</v>
      </c>
      <c r="R554" s="106" t="s">
        <v>328</v>
      </c>
      <c r="S554" s="106"/>
      <c r="T554" s="106"/>
      <c r="U554" s="106"/>
      <c r="V554" s="106"/>
      <c r="W554" s="106"/>
      <c r="X554" s="106"/>
      <c r="Y554" s="106"/>
      <c r="Z554" s="106"/>
      <c r="AA554" s="106"/>
      <c r="AB554" s="106"/>
      <c r="AC554" s="106"/>
      <c r="AD554" s="106"/>
    </row>
    <row r="555" spans="1:30" ht="15" customHeight="1" x14ac:dyDescent="0.3">
      <c r="A555" s="81" t="s">
        <v>1017</v>
      </c>
      <c r="B555" s="28" t="s">
        <v>144</v>
      </c>
      <c r="C555" s="47" t="str">
        <f t="shared" si="14"/>
        <v>42900</v>
      </c>
      <c r="D555" s="21" t="s">
        <v>76</v>
      </c>
      <c r="E555" s="28" t="s">
        <v>13</v>
      </c>
      <c r="F555" s="36" t="s">
        <v>6</v>
      </c>
      <c r="G555" s="36" t="s">
        <v>13</v>
      </c>
      <c r="H555" s="28" t="s">
        <v>14</v>
      </c>
      <c r="I555" s="28" t="s">
        <v>146</v>
      </c>
      <c r="J555" s="8" t="s">
        <v>38</v>
      </c>
      <c r="K555" s="75" t="s">
        <v>39</v>
      </c>
      <c r="L555" s="74" t="s">
        <v>797</v>
      </c>
      <c r="M555" s="24" t="str">
        <f>IF(ISNA(VLOOKUP(_xlfn.CONCAT(I555,".",K555),'ad hoc'!D:F,3,FALSE)),"not in adhoc",VLOOKUP(_xlfn.CONCAT(I555,".",K555),'ad hoc'!D:F,3,FALSE))</f>
        <v>not in adhoc</v>
      </c>
      <c r="N555" s="30" t="s">
        <v>9</v>
      </c>
      <c r="O555" s="31">
        <v>45142</v>
      </c>
      <c r="P555" s="32" t="s">
        <v>37</v>
      </c>
      <c r="Q555" t="s">
        <v>1132</v>
      </c>
      <c r="R555" s="104" t="s">
        <v>404</v>
      </c>
      <c r="S555" s="104" t="s">
        <v>1252</v>
      </c>
      <c r="T555" s="104" t="s">
        <v>1253</v>
      </c>
      <c r="U555" s="104" t="s">
        <v>394</v>
      </c>
      <c r="V555" s="104" t="s">
        <v>1254</v>
      </c>
      <c r="W555" s="104" t="s">
        <v>1255</v>
      </c>
      <c r="X555" s="104" t="s">
        <v>1256</v>
      </c>
      <c r="Y555" s="104" t="s">
        <v>395</v>
      </c>
      <c r="Z555" s="104" t="s">
        <v>402</v>
      </c>
      <c r="AA555" s="104" t="s">
        <v>397</v>
      </c>
      <c r="AB555" s="104" t="s">
        <v>1257</v>
      </c>
      <c r="AC555" s="104" t="s">
        <v>396</v>
      </c>
      <c r="AD555" s="104"/>
    </row>
    <row r="556" spans="1:30" ht="15" customHeight="1" x14ac:dyDescent="0.3">
      <c r="A556" s="81" t="s">
        <v>1017</v>
      </c>
      <c r="B556" s="28" t="s">
        <v>144</v>
      </c>
      <c r="C556" s="47" t="str">
        <f t="shared" si="14"/>
        <v>42900</v>
      </c>
      <c r="D556" s="21" t="s">
        <v>76</v>
      </c>
      <c r="E556" s="28" t="s">
        <v>13</v>
      </c>
      <c r="F556" s="36" t="s">
        <v>6</v>
      </c>
      <c r="G556" s="36" t="s">
        <v>13</v>
      </c>
      <c r="H556" s="28" t="s">
        <v>14</v>
      </c>
      <c r="I556" s="28" t="s">
        <v>145</v>
      </c>
      <c r="J556" s="8" t="s">
        <v>1300</v>
      </c>
      <c r="K556" s="75" t="s">
        <v>41</v>
      </c>
      <c r="L556" s="74" t="s">
        <v>797</v>
      </c>
      <c r="M556" s="24">
        <f>IF(ISNA(VLOOKUP(_xlfn.CONCAT(I556,".",K556),'ad hoc'!D:F,3,FALSE)),"not in adhoc",VLOOKUP(_xlfn.CONCAT(I556,".",K556),'ad hoc'!D:F,3,FALSE))</f>
        <v>1</v>
      </c>
      <c r="N556" s="30" t="s">
        <v>9</v>
      </c>
      <c r="O556" s="31">
        <v>45177</v>
      </c>
      <c r="P556" s="32" t="s">
        <v>328</v>
      </c>
      <c r="Q556" t="s">
        <v>1132</v>
      </c>
      <c r="R556" s="106" t="s">
        <v>328</v>
      </c>
      <c r="S556" s="107"/>
      <c r="T556" s="107"/>
      <c r="U556" s="107"/>
      <c r="V556" s="107"/>
      <c r="W556" s="107"/>
      <c r="X556" s="107"/>
      <c r="Y556" s="107"/>
      <c r="Z556" s="107"/>
      <c r="AA556" s="107"/>
      <c r="AB556" s="107"/>
      <c r="AC556" s="107"/>
      <c r="AD556" s="107"/>
    </row>
    <row r="557" spans="1:30" ht="15" customHeight="1" x14ac:dyDescent="0.3">
      <c r="A557" s="81" t="s">
        <v>1017</v>
      </c>
      <c r="B557" s="28" t="s">
        <v>144</v>
      </c>
      <c r="C557" s="47" t="str">
        <f t="shared" si="14"/>
        <v>42900</v>
      </c>
      <c r="D557" s="21" t="s">
        <v>76</v>
      </c>
      <c r="E557" s="28" t="s">
        <v>13</v>
      </c>
      <c r="F557" s="36" t="s">
        <v>6</v>
      </c>
      <c r="G557" s="36" t="s">
        <v>13</v>
      </c>
      <c r="H557" s="28" t="s">
        <v>14</v>
      </c>
      <c r="I557" s="28" t="s">
        <v>145</v>
      </c>
      <c r="J557" s="8" t="s">
        <v>994</v>
      </c>
      <c r="K557" s="75" t="s">
        <v>43</v>
      </c>
      <c r="L557" s="74" t="s">
        <v>797</v>
      </c>
      <c r="M557" s="24">
        <f>IF(ISNA(VLOOKUP(_xlfn.CONCAT(I557,".",K557),'ad hoc'!D:F,3,FALSE)),"not in adhoc",VLOOKUP(_xlfn.CONCAT(I557,".",K557),'ad hoc'!D:F,3,FALSE))</f>
        <v>2</v>
      </c>
      <c r="N557" s="30" t="s">
        <v>9</v>
      </c>
      <c r="O557" s="31">
        <v>45163</v>
      </c>
      <c r="P557" s="32" t="s">
        <v>328</v>
      </c>
      <c r="Q557" t="s">
        <v>1132</v>
      </c>
      <c r="R557" s="106" t="s">
        <v>328</v>
      </c>
      <c r="S557" s="107"/>
      <c r="T557" s="107"/>
      <c r="U557" s="107"/>
      <c r="V557" s="107"/>
      <c r="W557" s="107"/>
      <c r="X557" s="107"/>
      <c r="Y557" s="107"/>
      <c r="Z557" s="107"/>
      <c r="AA557" s="107"/>
      <c r="AB557" s="107"/>
      <c r="AC557" s="107"/>
      <c r="AD557" s="107"/>
    </row>
    <row r="558" spans="1:30" ht="15" customHeight="1" x14ac:dyDescent="0.3">
      <c r="A558" s="81" t="s">
        <v>1017</v>
      </c>
      <c r="B558" s="28" t="s">
        <v>144</v>
      </c>
      <c r="C558" s="47" t="str">
        <f t="shared" si="14"/>
        <v>42900</v>
      </c>
      <c r="D558" s="21" t="s">
        <v>76</v>
      </c>
      <c r="E558" s="28" t="s">
        <v>13</v>
      </c>
      <c r="F558" s="36" t="s">
        <v>6</v>
      </c>
      <c r="G558" s="36" t="s">
        <v>13</v>
      </c>
      <c r="H558" s="28" t="s">
        <v>14</v>
      </c>
      <c r="I558" s="28" t="s">
        <v>145</v>
      </c>
      <c r="J558" s="8" t="s">
        <v>45</v>
      </c>
      <c r="K558" s="75" t="s">
        <v>46</v>
      </c>
      <c r="L558" s="74" t="s">
        <v>797</v>
      </c>
      <c r="M558" s="24">
        <f>IF(ISNA(VLOOKUP(_xlfn.CONCAT(I558,".",K558),'ad hoc'!D:F,3,FALSE)),"not in adhoc",VLOOKUP(_xlfn.CONCAT(I558,".",K558),'ad hoc'!D:F,3,FALSE))</f>
        <v>1</v>
      </c>
      <c r="N558" s="30" t="s">
        <v>9</v>
      </c>
      <c r="O558" s="31">
        <v>45170</v>
      </c>
      <c r="P558" s="32" t="s">
        <v>44</v>
      </c>
      <c r="Q558" t="s">
        <v>1132</v>
      </c>
      <c r="R558" s="104" t="s">
        <v>404</v>
      </c>
      <c r="S558" s="104" t="s">
        <v>1252</v>
      </c>
      <c r="T558" s="104" t="s">
        <v>1253</v>
      </c>
      <c r="U558" s="104" t="s">
        <v>394</v>
      </c>
      <c r="V558" s="104" t="s">
        <v>1254</v>
      </c>
      <c r="W558" s="104" t="s">
        <v>1255</v>
      </c>
      <c r="X558" s="104" t="s">
        <v>1256</v>
      </c>
      <c r="Y558" s="104" t="s">
        <v>395</v>
      </c>
      <c r="Z558" s="104" t="s">
        <v>402</v>
      </c>
      <c r="AA558" s="104" t="s">
        <v>397</v>
      </c>
      <c r="AB558" s="104" t="s">
        <v>1257</v>
      </c>
      <c r="AC558" s="104" t="s">
        <v>396</v>
      </c>
      <c r="AD558" s="104"/>
    </row>
    <row r="559" spans="1:30" ht="15" customHeight="1" x14ac:dyDescent="0.3">
      <c r="A559" s="81" t="s">
        <v>1017</v>
      </c>
      <c r="B559" s="28" t="s">
        <v>144</v>
      </c>
      <c r="C559" s="47" t="str">
        <f t="shared" si="14"/>
        <v>42900</v>
      </c>
      <c r="D559" s="21" t="s">
        <v>76</v>
      </c>
      <c r="E559" s="28" t="s">
        <v>13</v>
      </c>
      <c r="F559" s="36" t="s">
        <v>6</v>
      </c>
      <c r="G559" s="36" t="s">
        <v>13</v>
      </c>
      <c r="H559" s="28" t="s">
        <v>14</v>
      </c>
      <c r="I559" s="28" t="s">
        <v>145</v>
      </c>
      <c r="J559" s="8" t="s">
        <v>48</v>
      </c>
      <c r="K559" s="75" t="s">
        <v>49</v>
      </c>
      <c r="L559" s="74" t="s">
        <v>797</v>
      </c>
      <c r="M559" s="24">
        <f>IF(ISNA(VLOOKUP(_xlfn.CONCAT(I559,".",K559),'ad hoc'!D:F,3,FALSE)),"not in adhoc",VLOOKUP(_xlfn.CONCAT(I559,".",K559),'ad hoc'!D:F,3,FALSE))</f>
        <v>2</v>
      </c>
      <c r="N559" s="30" t="s">
        <v>9</v>
      </c>
      <c r="O559" s="31">
        <v>45156</v>
      </c>
      <c r="P559" s="32" t="s">
        <v>47</v>
      </c>
      <c r="Q559" t="s">
        <v>1132</v>
      </c>
      <c r="R559" s="104" t="s">
        <v>404</v>
      </c>
      <c r="S559" s="104" t="s">
        <v>1252</v>
      </c>
      <c r="T559" s="104" t="s">
        <v>1253</v>
      </c>
      <c r="U559" s="104" t="s">
        <v>394</v>
      </c>
      <c r="V559" s="104" t="s">
        <v>1254</v>
      </c>
      <c r="W559" s="104" t="s">
        <v>1255</v>
      </c>
      <c r="X559" s="104" t="s">
        <v>1256</v>
      </c>
      <c r="Y559" s="104" t="s">
        <v>395</v>
      </c>
      <c r="Z559" s="104" t="s">
        <v>402</v>
      </c>
      <c r="AA559" s="104" t="s">
        <v>397</v>
      </c>
      <c r="AB559" s="104" t="s">
        <v>1257</v>
      </c>
      <c r="AC559" s="104" t="s">
        <v>396</v>
      </c>
      <c r="AD559" s="104"/>
    </row>
    <row r="560" spans="1:30" ht="15" customHeight="1" x14ac:dyDescent="0.3">
      <c r="A560" s="81" t="s">
        <v>1017</v>
      </c>
      <c r="B560" s="28" t="s">
        <v>144</v>
      </c>
      <c r="C560" s="47" t="str">
        <f t="shared" si="14"/>
        <v>42900</v>
      </c>
      <c r="D560" s="21" t="s">
        <v>76</v>
      </c>
      <c r="E560" s="28" t="s">
        <v>13</v>
      </c>
      <c r="F560" s="36" t="s">
        <v>6</v>
      </c>
      <c r="G560" s="36" t="s">
        <v>13</v>
      </c>
      <c r="H560" s="28" t="s">
        <v>14</v>
      </c>
      <c r="I560" s="28" t="s">
        <v>145</v>
      </c>
      <c r="J560" s="8" t="s">
        <v>1301</v>
      </c>
      <c r="K560" s="75" t="s">
        <v>51</v>
      </c>
      <c r="L560" s="74" t="s">
        <v>797</v>
      </c>
      <c r="M560" s="24">
        <f>IF(ISNA(VLOOKUP(_xlfn.CONCAT(I560,".",K560),'ad hoc'!D:F,3,FALSE)),"not in adhoc",VLOOKUP(_xlfn.CONCAT(I560,".",K560),'ad hoc'!D:F,3,FALSE))</f>
        <v>2</v>
      </c>
      <c r="N560" s="30" t="s">
        <v>9</v>
      </c>
      <c r="O560" s="31">
        <v>45156</v>
      </c>
      <c r="P560" s="32" t="s">
        <v>328</v>
      </c>
      <c r="Q560" t="s">
        <v>1132</v>
      </c>
      <c r="R560" s="106" t="s">
        <v>328</v>
      </c>
      <c r="S560" s="107"/>
      <c r="T560" s="107"/>
      <c r="U560" s="107"/>
      <c r="V560" s="107"/>
      <c r="W560" s="107"/>
      <c r="X560" s="107"/>
      <c r="Y560" s="107"/>
      <c r="Z560" s="107"/>
      <c r="AA560" s="107"/>
      <c r="AB560" s="107"/>
      <c r="AC560" s="107"/>
      <c r="AD560" s="107"/>
    </row>
    <row r="561" spans="1:30" ht="15" customHeight="1" x14ac:dyDescent="0.3">
      <c r="A561" s="81" t="s">
        <v>1017</v>
      </c>
      <c r="B561" s="28" t="s">
        <v>144</v>
      </c>
      <c r="C561" s="47" t="str">
        <f t="shared" si="14"/>
        <v>42900</v>
      </c>
      <c r="D561" s="21" t="s">
        <v>76</v>
      </c>
      <c r="E561" s="28" t="s">
        <v>13</v>
      </c>
      <c r="F561" s="36" t="s">
        <v>6</v>
      </c>
      <c r="G561" s="36" t="s">
        <v>13</v>
      </c>
      <c r="H561" s="28" t="s">
        <v>14</v>
      </c>
      <c r="I561" s="28" t="s">
        <v>145</v>
      </c>
      <c r="J561" s="8" t="s">
        <v>1302</v>
      </c>
      <c r="K561" s="75" t="s">
        <v>29</v>
      </c>
      <c r="L561" s="33" t="s">
        <v>801</v>
      </c>
      <c r="M561" s="70"/>
      <c r="N561" s="30" t="s">
        <v>9</v>
      </c>
      <c r="O561" s="31">
        <v>45250</v>
      </c>
      <c r="P561" s="32" t="s">
        <v>328</v>
      </c>
      <c r="Q561" t="s">
        <v>1132</v>
      </c>
      <c r="R561" s="106" t="s">
        <v>328</v>
      </c>
      <c r="S561" s="106"/>
      <c r="T561" s="106"/>
      <c r="U561" s="106"/>
      <c r="V561" s="106"/>
      <c r="W561" s="106"/>
      <c r="X561" s="106"/>
      <c r="Y561" s="106"/>
      <c r="Z561" s="106"/>
      <c r="AA561" s="106"/>
      <c r="AB561" s="106"/>
      <c r="AC561" s="106"/>
      <c r="AD561" s="106"/>
    </row>
    <row r="562" spans="1:30" ht="15" customHeight="1" x14ac:dyDescent="0.3">
      <c r="A562" s="81" t="s">
        <v>1017</v>
      </c>
      <c r="B562" s="28" t="s">
        <v>144</v>
      </c>
      <c r="C562" s="47" t="str">
        <f t="shared" si="14"/>
        <v>42900</v>
      </c>
      <c r="D562" s="21" t="s">
        <v>76</v>
      </c>
      <c r="E562" s="28" t="s">
        <v>13</v>
      </c>
      <c r="F562" s="36" t="s">
        <v>6</v>
      </c>
      <c r="G562" s="36" t="s">
        <v>13</v>
      </c>
      <c r="H562" s="28" t="s">
        <v>14</v>
      </c>
      <c r="I562" s="28" t="s">
        <v>145</v>
      </c>
      <c r="J562" s="8" t="s">
        <v>1303</v>
      </c>
      <c r="K562" s="76" t="s">
        <v>328</v>
      </c>
      <c r="L562" s="33" t="s">
        <v>798</v>
      </c>
      <c r="M562" s="69"/>
      <c r="N562" s="30" t="s">
        <v>9</v>
      </c>
      <c r="O562" s="31">
        <v>45156</v>
      </c>
      <c r="P562" s="32" t="s">
        <v>328</v>
      </c>
      <c r="Q562" t="s">
        <v>1132</v>
      </c>
      <c r="R562" s="106" t="s">
        <v>328</v>
      </c>
      <c r="S562" s="106"/>
      <c r="T562" s="106"/>
      <c r="U562" s="106"/>
      <c r="V562" s="106"/>
      <c r="W562" s="106"/>
      <c r="X562" s="106"/>
      <c r="Y562" s="106"/>
      <c r="Z562" s="106"/>
      <c r="AA562" s="106"/>
      <c r="AB562" s="106"/>
      <c r="AC562" s="106"/>
      <c r="AD562" s="106"/>
    </row>
    <row r="563" spans="1:30" ht="15" customHeight="1" x14ac:dyDescent="0.3">
      <c r="A563" s="81" t="s">
        <v>1017</v>
      </c>
      <c r="B563" s="28" t="s">
        <v>144</v>
      </c>
      <c r="C563" s="47" t="str">
        <f t="shared" si="14"/>
        <v>42900</v>
      </c>
      <c r="D563" s="21" t="s">
        <v>76</v>
      </c>
      <c r="E563" s="28" t="s">
        <v>13</v>
      </c>
      <c r="F563" s="36" t="s">
        <v>6</v>
      </c>
      <c r="G563" s="36" t="s">
        <v>13</v>
      </c>
      <c r="H563" s="28" t="s">
        <v>14</v>
      </c>
      <c r="I563" s="28" t="s">
        <v>146</v>
      </c>
      <c r="J563" s="8" t="s">
        <v>58</v>
      </c>
      <c r="K563" s="75" t="s">
        <v>59</v>
      </c>
      <c r="L563" s="33" t="s">
        <v>800</v>
      </c>
      <c r="M563" s="69"/>
      <c r="N563" s="30" t="s">
        <v>56</v>
      </c>
      <c r="O563" s="31">
        <v>45142</v>
      </c>
      <c r="P563" s="32" t="s">
        <v>57</v>
      </c>
      <c r="Q563" t="s">
        <v>1132</v>
      </c>
      <c r="R563" s="110" t="s">
        <v>1260</v>
      </c>
      <c r="S563" s="110"/>
      <c r="T563" s="110"/>
      <c r="U563" s="110"/>
      <c r="V563" s="110"/>
      <c r="W563" s="110"/>
      <c r="X563" s="110"/>
      <c r="Y563" s="110"/>
      <c r="Z563" s="110"/>
      <c r="AA563" s="110"/>
      <c r="AB563" s="110"/>
      <c r="AC563" s="110"/>
      <c r="AD563" s="110"/>
    </row>
    <row r="564" spans="1:30" ht="15" customHeight="1" x14ac:dyDescent="0.3">
      <c r="A564" s="81" t="s">
        <v>1017</v>
      </c>
      <c r="B564" s="28" t="s">
        <v>144</v>
      </c>
      <c r="C564" s="47" t="str">
        <f t="shared" si="14"/>
        <v>42900</v>
      </c>
      <c r="D564" s="21" t="s">
        <v>76</v>
      </c>
      <c r="E564" s="28" t="s">
        <v>13</v>
      </c>
      <c r="F564" s="36" t="s">
        <v>6</v>
      </c>
      <c r="G564" s="36" t="s">
        <v>13</v>
      </c>
      <c r="H564" s="28" t="s">
        <v>14</v>
      </c>
      <c r="I564" s="28" t="s">
        <v>146</v>
      </c>
      <c r="J564" s="8" t="s">
        <v>61</v>
      </c>
      <c r="K564" s="75" t="s">
        <v>59</v>
      </c>
      <c r="L564" s="33" t="s">
        <v>800</v>
      </c>
      <c r="M564" s="69"/>
      <c r="N564" s="30" t="s">
        <v>56</v>
      </c>
      <c r="O564" s="31">
        <v>45142</v>
      </c>
      <c r="P564" s="32" t="s">
        <v>60</v>
      </c>
      <c r="Q564" t="s">
        <v>1132</v>
      </c>
      <c r="R564" s="110" t="s">
        <v>1260</v>
      </c>
      <c r="S564" s="110"/>
      <c r="T564" s="110"/>
      <c r="U564" s="110"/>
      <c r="V564" s="110"/>
      <c r="W564" s="110"/>
      <c r="X564" s="110"/>
      <c r="Y564" s="110"/>
      <c r="Z564" s="110"/>
      <c r="AA564" s="110"/>
      <c r="AB564" s="110"/>
      <c r="AC564" s="110"/>
      <c r="AD564" s="110"/>
    </row>
    <row r="565" spans="1:30" ht="15" customHeight="1" x14ac:dyDescent="0.3">
      <c r="A565" s="81" t="s">
        <v>1017</v>
      </c>
      <c r="B565" s="28" t="s">
        <v>144</v>
      </c>
      <c r="C565" s="47" t="str">
        <f t="shared" si="14"/>
        <v>42900</v>
      </c>
      <c r="D565" s="21" t="s">
        <v>76</v>
      </c>
      <c r="E565" s="28" t="s">
        <v>13</v>
      </c>
      <c r="F565" s="36" t="s">
        <v>6</v>
      </c>
      <c r="G565" s="36" t="s">
        <v>13</v>
      </c>
      <c r="H565" s="28" t="s">
        <v>14</v>
      </c>
      <c r="I565" s="28" t="s">
        <v>146</v>
      </c>
      <c r="J565" s="8" t="s">
        <v>63</v>
      </c>
      <c r="K565" s="75" t="s">
        <v>59</v>
      </c>
      <c r="L565" s="33" t="s">
        <v>800</v>
      </c>
      <c r="M565" s="69"/>
      <c r="N565" s="30" t="s">
        <v>56</v>
      </c>
      <c r="O565" s="31">
        <v>45177</v>
      </c>
      <c r="P565" s="32" t="s">
        <v>62</v>
      </c>
      <c r="Q565" t="s">
        <v>1132</v>
      </c>
      <c r="R565" s="110" t="s">
        <v>1260</v>
      </c>
      <c r="S565" s="110"/>
      <c r="T565" s="110"/>
      <c r="U565" s="110"/>
      <c r="V565" s="110"/>
      <c r="W565" s="110"/>
      <c r="X565" s="110"/>
      <c r="Y565" s="110"/>
      <c r="Z565" s="110"/>
      <c r="AA565" s="110"/>
      <c r="AB565" s="110"/>
      <c r="AC565" s="110"/>
      <c r="AD565" s="110"/>
    </row>
    <row r="566" spans="1:30" ht="15" customHeight="1" x14ac:dyDescent="0.3">
      <c r="A566" s="81" t="s">
        <v>1017</v>
      </c>
      <c r="B566" s="28" t="s">
        <v>144</v>
      </c>
      <c r="C566" s="47" t="str">
        <f t="shared" si="14"/>
        <v>42900</v>
      </c>
      <c r="D566" s="21" t="s">
        <v>76</v>
      </c>
      <c r="E566" s="28" t="s">
        <v>13</v>
      </c>
      <c r="F566" s="36" t="s">
        <v>6</v>
      </c>
      <c r="G566" s="36" t="s">
        <v>13</v>
      </c>
      <c r="H566" s="28" t="s">
        <v>14</v>
      </c>
      <c r="I566" s="28" t="s">
        <v>145</v>
      </c>
      <c r="J566" s="8" t="s">
        <v>65</v>
      </c>
      <c r="K566" s="75" t="s">
        <v>66</v>
      </c>
      <c r="L566" s="74" t="s">
        <v>797</v>
      </c>
      <c r="M566" s="24">
        <f>IF(ISNA(VLOOKUP(_xlfn.CONCAT(I566,".",K566),'ad hoc'!D:F,3,FALSE)),"not in adhoc",VLOOKUP(_xlfn.CONCAT(I566,".",K566),'ad hoc'!D:F,3,FALSE))</f>
        <v>2</v>
      </c>
      <c r="N566" s="30" t="s">
        <v>9</v>
      </c>
      <c r="O566" s="31">
        <v>45149</v>
      </c>
      <c r="P566" s="32" t="s">
        <v>64</v>
      </c>
      <c r="Q566" t="s">
        <v>1132</v>
      </c>
      <c r="R566" s="104" t="s">
        <v>404</v>
      </c>
      <c r="S566" s="104" t="s">
        <v>1252</v>
      </c>
      <c r="T566" s="104" t="s">
        <v>1253</v>
      </c>
      <c r="U566" s="104" t="s">
        <v>394</v>
      </c>
      <c r="V566" s="104" t="s">
        <v>1254</v>
      </c>
      <c r="W566" s="104" t="s">
        <v>1255</v>
      </c>
      <c r="X566" s="104" t="s">
        <v>1256</v>
      </c>
      <c r="Y566" s="104" t="s">
        <v>395</v>
      </c>
      <c r="Z566" s="104" t="s">
        <v>402</v>
      </c>
      <c r="AA566" s="104" t="s">
        <v>397</v>
      </c>
      <c r="AB566" s="104" t="s">
        <v>1257</v>
      </c>
      <c r="AC566" s="104" t="s">
        <v>396</v>
      </c>
      <c r="AD566" s="104"/>
    </row>
    <row r="567" spans="1:30" ht="15" customHeight="1" x14ac:dyDescent="0.3">
      <c r="A567" s="81" t="s">
        <v>1017</v>
      </c>
      <c r="B567" s="28" t="s">
        <v>144</v>
      </c>
      <c r="C567" s="47" t="str">
        <f t="shared" si="14"/>
        <v>42900</v>
      </c>
      <c r="D567" s="21" t="s">
        <v>76</v>
      </c>
      <c r="E567" s="28" t="s">
        <v>13</v>
      </c>
      <c r="F567" s="36" t="s">
        <v>6</v>
      </c>
      <c r="G567" s="36" t="s">
        <v>13</v>
      </c>
      <c r="H567" s="28" t="s">
        <v>14</v>
      </c>
      <c r="I567" s="28" t="s">
        <v>145</v>
      </c>
      <c r="J567" s="8" t="s">
        <v>68</v>
      </c>
      <c r="K567" s="75" t="s">
        <v>29</v>
      </c>
      <c r="L567" s="33" t="s">
        <v>801</v>
      </c>
      <c r="M567" s="70"/>
      <c r="N567" s="30" t="s">
        <v>9</v>
      </c>
      <c r="O567" s="31">
        <v>45156</v>
      </c>
      <c r="P567" s="32" t="s">
        <v>67</v>
      </c>
      <c r="Q567" t="s">
        <v>1132</v>
      </c>
      <c r="R567" s="104" t="s">
        <v>404</v>
      </c>
      <c r="S567" s="104" t="s">
        <v>1252</v>
      </c>
      <c r="T567" s="104" t="s">
        <v>1253</v>
      </c>
      <c r="U567" s="104" t="s">
        <v>394</v>
      </c>
      <c r="V567" s="104" t="s">
        <v>1254</v>
      </c>
      <c r="W567" s="104" t="s">
        <v>1255</v>
      </c>
      <c r="X567" s="104" t="s">
        <v>1256</v>
      </c>
      <c r="Y567" s="104" t="s">
        <v>395</v>
      </c>
      <c r="Z567" s="104" t="s">
        <v>402</v>
      </c>
      <c r="AA567" s="104" t="s">
        <v>397</v>
      </c>
      <c r="AB567" s="104" t="s">
        <v>1257</v>
      </c>
      <c r="AC567" s="104" t="s">
        <v>396</v>
      </c>
      <c r="AD567" s="104"/>
    </row>
    <row r="568" spans="1:30" ht="15" customHeight="1" x14ac:dyDescent="0.3">
      <c r="A568" s="81" t="s">
        <v>1017</v>
      </c>
      <c r="B568" s="28" t="s">
        <v>144</v>
      </c>
      <c r="C568" s="47" t="str">
        <f t="shared" si="14"/>
        <v>42900</v>
      </c>
      <c r="D568" s="21" t="s">
        <v>76</v>
      </c>
      <c r="E568" s="28" t="s">
        <v>13</v>
      </c>
      <c r="F568" s="36" t="s">
        <v>6</v>
      </c>
      <c r="G568" s="36" t="s">
        <v>13</v>
      </c>
      <c r="H568" s="28" t="s">
        <v>14</v>
      </c>
      <c r="I568" s="28" t="s">
        <v>145</v>
      </c>
      <c r="J568" s="8" t="s">
        <v>1304</v>
      </c>
      <c r="K568" s="76" t="s">
        <v>328</v>
      </c>
      <c r="L568" s="33" t="s">
        <v>798</v>
      </c>
      <c r="M568" s="69"/>
      <c r="N568" s="30" t="s">
        <v>9</v>
      </c>
      <c r="O568" s="31">
        <v>45250</v>
      </c>
      <c r="P568" s="32" t="s">
        <v>328</v>
      </c>
      <c r="Q568" t="s">
        <v>1132</v>
      </c>
      <c r="R568" s="106" t="s">
        <v>328</v>
      </c>
      <c r="S568" s="106"/>
      <c r="T568" s="106"/>
      <c r="U568" s="106"/>
      <c r="V568" s="106"/>
      <c r="W568" s="106"/>
      <c r="X568" s="106"/>
      <c r="Y568" s="106"/>
      <c r="Z568" s="106"/>
      <c r="AA568" s="106"/>
      <c r="AB568" s="106"/>
      <c r="AC568" s="106"/>
      <c r="AD568" s="106"/>
    </row>
    <row r="569" spans="1:30" ht="15" customHeight="1" x14ac:dyDescent="0.3">
      <c r="A569" s="81" t="s">
        <v>1017</v>
      </c>
      <c r="B569" s="28" t="s">
        <v>144</v>
      </c>
      <c r="C569" s="47" t="str">
        <f t="shared" si="14"/>
        <v>42900</v>
      </c>
      <c r="D569" s="21" t="s">
        <v>76</v>
      </c>
      <c r="E569" s="28" t="s">
        <v>13</v>
      </c>
      <c r="F569" s="36" t="s">
        <v>6</v>
      </c>
      <c r="G569" s="36" t="s">
        <v>13</v>
      </c>
      <c r="H569" s="28" t="s">
        <v>14</v>
      </c>
      <c r="I569" s="28" t="s">
        <v>145</v>
      </c>
      <c r="J569" s="8" t="s">
        <v>1305</v>
      </c>
      <c r="K569" s="76" t="s">
        <v>328</v>
      </c>
      <c r="L569" s="33" t="s">
        <v>798</v>
      </c>
      <c r="M569" s="69"/>
      <c r="N569" s="30" t="s">
        <v>9</v>
      </c>
      <c r="O569" s="31">
        <v>45322</v>
      </c>
      <c r="P569" s="32" t="s">
        <v>328</v>
      </c>
      <c r="Q569" t="s">
        <v>1132</v>
      </c>
      <c r="R569" s="106" t="s">
        <v>328</v>
      </c>
      <c r="S569" s="106"/>
      <c r="T569" s="106"/>
      <c r="U569" s="106"/>
      <c r="V569" s="106"/>
      <c r="W569" s="106"/>
      <c r="X569" s="106"/>
      <c r="Y569" s="106"/>
      <c r="Z569" s="106"/>
      <c r="AA569" s="106"/>
      <c r="AB569" s="106"/>
      <c r="AC569" s="106"/>
      <c r="AD569" s="106"/>
    </row>
    <row r="570" spans="1:30" ht="15" customHeight="1" x14ac:dyDescent="0.3">
      <c r="A570" s="81" t="s">
        <v>1017</v>
      </c>
      <c r="B570" s="28" t="s">
        <v>144</v>
      </c>
      <c r="C570" s="47" t="str">
        <f t="shared" si="14"/>
        <v>42900</v>
      </c>
      <c r="D570" s="21" t="s">
        <v>76</v>
      </c>
      <c r="E570" s="28" t="s">
        <v>13</v>
      </c>
      <c r="F570" s="36" t="s">
        <v>6</v>
      </c>
      <c r="G570" s="36" t="s">
        <v>13</v>
      </c>
      <c r="H570" s="28" t="s">
        <v>14</v>
      </c>
      <c r="I570" s="28" t="s">
        <v>145</v>
      </c>
      <c r="J570" s="8" t="s">
        <v>70</v>
      </c>
      <c r="K570" s="75" t="s">
        <v>71</v>
      </c>
      <c r="L570" s="33" t="s">
        <v>802</v>
      </c>
      <c r="M570" s="69"/>
      <c r="N570" s="30" t="s">
        <v>35</v>
      </c>
      <c r="O570" s="31" t="s">
        <v>35</v>
      </c>
      <c r="P570" s="32" t="s">
        <v>69</v>
      </c>
      <c r="Q570" t="s">
        <v>1132</v>
      </c>
      <c r="R570" s="104" t="s">
        <v>404</v>
      </c>
      <c r="S570" s="104" t="s">
        <v>1252</v>
      </c>
      <c r="T570" s="104" t="s">
        <v>1253</v>
      </c>
      <c r="U570" s="104" t="s">
        <v>394</v>
      </c>
      <c r="V570" s="104" t="s">
        <v>1254</v>
      </c>
      <c r="W570" s="104" t="s">
        <v>1255</v>
      </c>
      <c r="X570" s="104" t="s">
        <v>1256</v>
      </c>
      <c r="Y570" s="104" t="s">
        <v>395</v>
      </c>
      <c r="Z570" s="104" t="s">
        <v>402</v>
      </c>
      <c r="AA570" s="104" t="s">
        <v>397</v>
      </c>
      <c r="AB570" s="104" t="s">
        <v>1257</v>
      </c>
      <c r="AC570" s="104" t="s">
        <v>396</v>
      </c>
      <c r="AD570" s="104"/>
    </row>
    <row r="571" spans="1:30" ht="15" customHeight="1" x14ac:dyDescent="0.3">
      <c r="A571" s="81" t="s">
        <v>1017</v>
      </c>
      <c r="B571" s="28" t="s">
        <v>144</v>
      </c>
      <c r="C571" s="47" t="str">
        <f t="shared" si="14"/>
        <v>42900</v>
      </c>
      <c r="D571" s="21" t="s">
        <v>76</v>
      </c>
      <c r="E571" s="28" t="s">
        <v>13</v>
      </c>
      <c r="F571" s="36" t="s">
        <v>6</v>
      </c>
      <c r="G571" s="36" t="s">
        <v>13</v>
      </c>
      <c r="H571" s="28" t="s">
        <v>14</v>
      </c>
      <c r="I571" s="28" t="s">
        <v>145</v>
      </c>
      <c r="J571" s="8" t="s">
        <v>1306</v>
      </c>
      <c r="K571" s="75" t="s">
        <v>73</v>
      </c>
      <c r="L571" s="74" t="s">
        <v>797</v>
      </c>
      <c r="M571" s="24">
        <f>IF(ISNA(VLOOKUP(_xlfn.CONCAT(I571,".",K571),'ad hoc'!D:F,3,FALSE)),"not in adhoc",VLOOKUP(_xlfn.CONCAT(I571,".",K571),'ad hoc'!D:F,3,FALSE))</f>
        <v>2</v>
      </c>
      <c r="N571" s="30" t="s">
        <v>9</v>
      </c>
      <c r="O571" s="31">
        <v>45149</v>
      </c>
      <c r="P571" s="32" t="s">
        <v>328</v>
      </c>
      <c r="Q571" t="s">
        <v>1132</v>
      </c>
      <c r="R571" s="106" t="s">
        <v>328</v>
      </c>
      <c r="S571" s="107"/>
      <c r="T571" s="107"/>
      <c r="U571" s="107"/>
      <c r="V571" s="107"/>
      <c r="W571" s="107"/>
      <c r="X571" s="107"/>
      <c r="Y571" s="107"/>
      <c r="Z571" s="107"/>
      <c r="AA571" s="107"/>
      <c r="AB571" s="107"/>
      <c r="AC571" s="107"/>
      <c r="AD571" s="107"/>
    </row>
    <row r="572" spans="1:30" ht="15" customHeight="1" x14ac:dyDescent="0.3">
      <c r="A572" s="81" t="s">
        <v>1017</v>
      </c>
      <c r="B572" s="28" t="s">
        <v>144</v>
      </c>
      <c r="C572" s="47" t="str">
        <f t="shared" si="14"/>
        <v>42900</v>
      </c>
      <c r="D572" s="21" t="s">
        <v>76</v>
      </c>
      <c r="E572" s="28" t="s">
        <v>13</v>
      </c>
      <c r="F572" s="36" t="s">
        <v>6</v>
      </c>
      <c r="G572" s="36" t="s">
        <v>13</v>
      </c>
      <c r="H572" s="28" t="s">
        <v>14</v>
      </c>
      <c r="I572" s="28" t="s">
        <v>145</v>
      </c>
      <c r="J572" s="8" t="s">
        <v>1307</v>
      </c>
      <c r="K572" s="76" t="s">
        <v>328</v>
      </c>
      <c r="L572" s="33" t="s">
        <v>798</v>
      </c>
      <c r="M572" s="69"/>
      <c r="N572" s="30" t="s">
        <v>9</v>
      </c>
      <c r="O572" s="31">
        <v>45184</v>
      </c>
      <c r="P572" s="32" t="s">
        <v>328</v>
      </c>
      <c r="Q572" t="s">
        <v>1132</v>
      </c>
      <c r="R572" s="106" t="s">
        <v>328</v>
      </c>
      <c r="S572" s="106"/>
      <c r="T572" s="106"/>
      <c r="U572" s="106"/>
      <c r="V572" s="106"/>
      <c r="W572" s="106"/>
      <c r="X572" s="106"/>
      <c r="Y572" s="106"/>
      <c r="Z572" s="106"/>
      <c r="AA572" s="106"/>
      <c r="AB572" s="106"/>
      <c r="AC572" s="106"/>
      <c r="AD572" s="106"/>
    </row>
    <row r="573" spans="1:30" ht="15" customHeight="1" x14ac:dyDescent="0.3">
      <c r="A573" s="81" t="s">
        <v>1018</v>
      </c>
      <c r="B573" s="28" t="s">
        <v>383</v>
      </c>
      <c r="C573" s="47" t="str">
        <f t="shared" si="14"/>
        <v>43100</v>
      </c>
      <c r="D573" s="21" t="s">
        <v>12</v>
      </c>
      <c r="E573" s="28" t="s">
        <v>13</v>
      </c>
      <c r="F573" s="36" t="s">
        <v>6</v>
      </c>
      <c r="G573" s="36" t="s">
        <v>13</v>
      </c>
      <c r="H573" s="28" t="s">
        <v>14</v>
      </c>
      <c r="I573" s="28" t="s">
        <v>147</v>
      </c>
      <c r="J573" s="8" t="s">
        <v>1297</v>
      </c>
      <c r="K573" s="75" t="s">
        <v>17</v>
      </c>
      <c r="L573" s="74" t="s">
        <v>797</v>
      </c>
      <c r="M573" s="24">
        <f>IF(ISNA(VLOOKUP(_xlfn.CONCAT(I573,".",K573),'ad hoc'!D:F,3,FALSE)),"not in adhoc",VLOOKUP(_xlfn.CONCAT(I573,".",K573),'ad hoc'!D:F,3,FALSE))</f>
        <v>2</v>
      </c>
      <c r="N573" s="30" t="s">
        <v>9</v>
      </c>
      <c r="O573" s="26">
        <v>45170</v>
      </c>
      <c r="P573" s="32" t="s">
        <v>328</v>
      </c>
      <c r="Q573" t="s">
        <v>1133</v>
      </c>
      <c r="R573" s="106" t="s">
        <v>328</v>
      </c>
      <c r="S573" s="107"/>
      <c r="T573" s="107"/>
      <c r="U573" s="107"/>
      <c r="V573" s="107"/>
      <c r="W573" s="107"/>
      <c r="X573" s="107"/>
      <c r="Y573" s="107"/>
      <c r="Z573" s="107"/>
      <c r="AA573" s="107"/>
      <c r="AB573" s="107"/>
      <c r="AC573" s="107"/>
      <c r="AD573" s="107"/>
    </row>
    <row r="574" spans="1:30" ht="15" customHeight="1" x14ac:dyDescent="0.3">
      <c r="A574" s="81" t="s">
        <v>1018</v>
      </c>
      <c r="B574" s="28" t="s">
        <v>383</v>
      </c>
      <c r="C574" s="47" t="str">
        <f t="shared" si="14"/>
        <v>43100</v>
      </c>
      <c r="D574" s="21" t="s">
        <v>12</v>
      </c>
      <c r="E574" s="28" t="s">
        <v>13</v>
      </c>
      <c r="F574" s="36" t="s">
        <v>6</v>
      </c>
      <c r="G574" s="36" t="s">
        <v>13</v>
      </c>
      <c r="H574" s="28" t="s">
        <v>14</v>
      </c>
      <c r="I574" s="28" t="s">
        <v>147</v>
      </c>
      <c r="J574" s="8" t="s">
        <v>993</v>
      </c>
      <c r="K574" s="75" t="s">
        <v>19</v>
      </c>
      <c r="L574" s="74" t="s">
        <v>797</v>
      </c>
      <c r="M574" s="24">
        <f>IF(ISNA(VLOOKUP(_xlfn.CONCAT(I574,".",K574),'ad hoc'!D:F,3,FALSE)),"not in adhoc",VLOOKUP(_xlfn.CONCAT(I574,".",K574),'ad hoc'!D:F,3,FALSE))</f>
        <v>2</v>
      </c>
      <c r="N574" s="30" t="s">
        <v>9</v>
      </c>
      <c r="O574" s="31">
        <v>45145</v>
      </c>
      <c r="P574" s="32" t="s">
        <v>328</v>
      </c>
      <c r="Q574" t="s">
        <v>1133</v>
      </c>
      <c r="R574" s="106" t="s">
        <v>328</v>
      </c>
      <c r="S574" s="107"/>
      <c r="T574" s="107"/>
      <c r="U574" s="107"/>
      <c r="V574" s="107"/>
      <c r="W574" s="107"/>
      <c r="X574" s="107"/>
      <c r="Y574" s="107"/>
      <c r="Z574" s="107"/>
      <c r="AA574" s="107"/>
      <c r="AB574" s="107"/>
      <c r="AC574" s="107"/>
      <c r="AD574" s="107"/>
    </row>
    <row r="575" spans="1:30" ht="15" customHeight="1" x14ac:dyDescent="0.3">
      <c r="A575" s="81" t="s">
        <v>1018</v>
      </c>
      <c r="B575" s="28" t="s">
        <v>383</v>
      </c>
      <c r="C575" s="47" t="str">
        <f>LEFT(I575,5)</f>
        <v>43100</v>
      </c>
      <c r="D575" s="21" t="s">
        <v>12</v>
      </c>
      <c r="E575" s="28" t="s">
        <v>13</v>
      </c>
      <c r="F575" s="36" t="s">
        <v>6</v>
      </c>
      <c r="G575" s="36" t="s">
        <v>13</v>
      </c>
      <c r="H575" s="28" t="s">
        <v>14</v>
      </c>
      <c r="I575" s="28" t="s">
        <v>147</v>
      </c>
      <c r="J575" s="8" t="s">
        <v>1298</v>
      </c>
      <c r="K575" s="76" t="s">
        <v>328</v>
      </c>
      <c r="L575" s="33" t="s">
        <v>798</v>
      </c>
      <c r="M575" s="69"/>
      <c r="N575" s="30" t="s">
        <v>9</v>
      </c>
      <c r="O575" s="31">
        <v>45170</v>
      </c>
      <c r="P575" s="32" t="s">
        <v>328</v>
      </c>
      <c r="Q575" t="s">
        <v>1133</v>
      </c>
      <c r="R575" s="106" t="s">
        <v>328</v>
      </c>
      <c r="S575" s="106"/>
      <c r="T575" s="106"/>
      <c r="U575" s="106"/>
      <c r="V575" s="106"/>
      <c r="W575" s="106"/>
      <c r="X575" s="106"/>
      <c r="Y575" s="106"/>
      <c r="Z575" s="106"/>
      <c r="AA575" s="106"/>
      <c r="AB575" s="106"/>
      <c r="AC575" s="106"/>
      <c r="AD575" s="106"/>
    </row>
    <row r="576" spans="1:30" ht="15" customHeight="1" x14ac:dyDescent="0.3">
      <c r="A576" s="81" t="s">
        <v>1018</v>
      </c>
      <c r="B576" s="28" t="s">
        <v>383</v>
      </c>
      <c r="C576" s="47" t="str">
        <f t="shared" si="14"/>
        <v>43100</v>
      </c>
      <c r="D576" s="21" t="s">
        <v>12</v>
      </c>
      <c r="E576" s="28" t="s">
        <v>13</v>
      </c>
      <c r="F576" s="36" t="s">
        <v>6</v>
      </c>
      <c r="G576" s="36" t="s">
        <v>13</v>
      </c>
      <c r="H576" s="28" t="s">
        <v>14</v>
      </c>
      <c r="I576" s="28" t="s">
        <v>147</v>
      </c>
      <c r="J576" s="8" t="s">
        <v>21</v>
      </c>
      <c r="K576" s="75" t="s">
        <v>22</v>
      </c>
      <c r="L576" s="74" t="s">
        <v>797</v>
      </c>
      <c r="M576" s="24">
        <f>IF(ISNA(VLOOKUP(_xlfn.CONCAT(I576,".",K576),'ad hoc'!D:F,3,FALSE)),"not in adhoc",VLOOKUP(_xlfn.CONCAT(I576,".",K576),'ad hoc'!D:F,3,FALSE))</f>
        <v>1</v>
      </c>
      <c r="N576" s="30" t="s">
        <v>9</v>
      </c>
      <c r="O576" s="31">
        <v>45156</v>
      </c>
      <c r="P576" s="32" t="s">
        <v>20</v>
      </c>
      <c r="Q576" t="s">
        <v>1133</v>
      </c>
      <c r="R576" s="104" t="s">
        <v>404</v>
      </c>
      <c r="S576" s="104" t="s">
        <v>1252</v>
      </c>
      <c r="T576" s="104" t="s">
        <v>1253</v>
      </c>
      <c r="U576" s="104" t="s">
        <v>394</v>
      </c>
      <c r="V576" s="104" t="s">
        <v>1254</v>
      </c>
      <c r="W576" s="104" t="s">
        <v>1255</v>
      </c>
      <c r="X576" s="104" t="s">
        <v>1256</v>
      </c>
      <c r="Y576" s="104" t="s">
        <v>395</v>
      </c>
      <c r="Z576" s="104" t="s">
        <v>402</v>
      </c>
      <c r="AA576" s="104" t="s">
        <v>397</v>
      </c>
      <c r="AB576" s="104" t="s">
        <v>1257</v>
      </c>
      <c r="AC576" s="120" t="s">
        <v>396</v>
      </c>
      <c r="AD576" s="104"/>
    </row>
    <row r="577" spans="1:30" ht="15" customHeight="1" x14ac:dyDescent="0.3">
      <c r="A577" s="81" t="s">
        <v>1018</v>
      </c>
      <c r="B577" s="28" t="s">
        <v>383</v>
      </c>
      <c r="C577" s="47" t="str">
        <f t="shared" si="14"/>
        <v>43100</v>
      </c>
      <c r="D577" s="21" t="s">
        <v>12</v>
      </c>
      <c r="E577" s="28" t="s">
        <v>13</v>
      </c>
      <c r="F577" s="36" t="s">
        <v>6</v>
      </c>
      <c r="G577" s="36" t="s">
        <v>13</v>
      </c>
      <c r="H577" s="28" t="s">
        <v>14</v>
      </c>
      <c r="I577" s="28" t="s">
        <v>147</v>
      </c>
      <c r="J577" s="8" t="s">
        <v>24</v>
      </c>
      <c r="K577" s="75" t="s">
        <v>25</v>
      </c>
      <c r="L577" s="74" t="s">
        <v>797</v>
      </c>
      <c r="M577" s="24" t="str">
        <f>IF(ISNA(VLOOKUP(_xlfn.CONCAT(I577,".",K577),'ad hoc'!D:F,3,FALSE)),"not in adhoc",VLOOKUP(_xlfn.CONCAT(I577,".",K577),'ad hoc'!D:F,3,FALSE))</f>
        <v>form late</v>
      </c>
      <c r="N577" s="30" t="s">
        <v>9</v>
      </c>
      <c r="O577" s="31">
        <v>45170</v>
      </c>
      <c r="P577" s="32" t="s">
        <v>23</v>
      </c>
      <c r="Q577" t="s">
        <v>1133</v>
      </c>
      <c r="R577" s="104" t="s">
        <v>404</v>
      </c>
      <c r="S577" s="104" t="s">
        <v>1252</v>
      </c>
      <c r="T577" s="104" t="s">
        <v>1253</v>
      </c>
      <c r="U577" s="104" t="s">
        <v>394</v>
      </c>
      <c r="V577" s="104" t="s">
        <v>1254</v>
      </c>
      <c r="W577" s="104" t="s">
        <v>1255</v>
      </c>
      <c r="X577" s="104" t="s">
        <v>1256</v>
      </c>
      <c r="Y577" s="104" t="s">
        <v>395</v>
      </c>
      <c r="Z577" s="104" t="s">
        <v>402</v>
      </c>
      <c r="AA577" s="104" t="s">
        <v>397</v>
      </c>
      <c r="AB577" s="104" t="s">
        <v>1257</v>
      </c>
      <c r="AC577" s="120" t="s">
        <v>396</v>
      </c>
      <c r="AD577" s="104"/>
    </row>
    <row r="578" spans="1:30" ht="15" customHeight="1" x14ac:dyDescent="0.3">
      <c r="A578" s="81" t="s">
        <v>1018</v>
      </c>
      <c r="B578" s="28" t="s">
        <v>383</v>
      </c>
      <c r="C578" s="47" t="str">
        <f t="shared" si="14"/>
        <v>43100</v>
      </c>
      <c r="D578" s="21" t="s">
        <v>12</v>
      </c>
      <c r="E578" s="28" t="s">
        <v>13</v>
      </c>
      <c r="F578" s="36" t="s">
        <v>6</v>
      </c>
      <c r="G578" s="36" t="s">
        <v>13</v>
      </c>
      <c r="H578" s="28" t="s">
        <v>14</v>
      </c>
      <c r="I578" s="28" t="s">
        <v>147</v>
      </c>
      <c r="J578" s="8" t="s">
        <v>27</v>
      </c>
      <c r="K578" s="75" t="s">
        <v>28</v>
      </c>
      <c r="L578" s="74" t="s">
        <v>797</v>
      </c>
      <c r="M578" s="24">
        <f>IF(ISNA(VLOOKUP(_xlfn.CONCAT(I578,".",K578),'ad hoc'!D:F,3,FALSE)),"not in adhoc",VLOOKUP(_xlfn.CONCAT(I578,".",K578),'ad hoc'!D:F,3,FALSE))</f>
        <v>2</v>
      </c>
      <c r="N578" s="30" t="s">
        <v>9</v>
      </c>
      <c r="O578" s="31">
        <v>45149</v>
      </c>
      <c r="P578" s="32" t="s">
        <v>26</v>
      </c>
      <c r="Q578" t="s">
        <v>1133</v>
      </c>
      <c r="R578" s="104" t="s">
        <v>404</v>
      </c>
      <c r="S578" s="104" t="s">
        <v>1252</v>
      </c>
      <c r="T578" s="104" t="s">
        <v>1253</v>
      </c>
      <c r="U578" s="104" t="s">
        <v>394</v>
      </c>
      <c r="V578" s="104" t="s">
        <v>1254</v>
      </c>
      <c r="W578" s="104" t="s">
        <v>1255</v>
      </c>
      <c r="X578" s="104" t="s">
        <v>1256</v>
      </c>
      <c r="Y578" s="104" t="s">
        <v>395</v>
      </c>
      <c r="Z578" s="104" t="s">
        <v>402</v>
      </c>
      <c r="AA578" s="104" t="s">
        <v>397</v>
      </c>
      <c r="AB578" s="104" t="s">
        <v>1257</v>
      </c>
      <c r="AC578" s="104" t="s">
        <v>396</v>
      </c>
      <c r="AD578" s="104"/>
    </row>
    <row r="579" spans="1:30" ht="15" customHeight="1" x14ac:dyDescent="0.3">
      <c r="A579" s="81" t="s">
        <v>1018</v>
      </c>
      <c r="B579" s="28" t="s">
        <v>383</v>
      </c>
      <c r="C579" s="47" t="str">
        <f t="shared" ref="C579:C587" si="15">LEFT(I579,5)</f>
        <v>43100</v>
      </c>
      <c r="D579" s="21" t="s">
        <v>12</v>
      </c>
      <c r="E579" s="28" t="s">
        <v>13</v>
      </c>
      <c r="F579" s="36" t="s">
        <v>6</v>
      </c>
      <c r="G579" s="36" t="s">
        <v>13</v>
      </c>
      <c r="H579" s="28" t="s">
        <v>14</v>
      </c>
      <c r="I579" s="28" t="s">
        <v>147</v>
      </c>
      <c r="J579" s="8" t="s">
        <v>33</v>
      </c>
      <c r="K579" s="75" t="s">
        <v>34</v>
      </c>
      <c r="L579" s="33" t="s">
        <v>802</v>
      </c>
      <c r="M579" s="69"/>
      <c r="N579" s="30" t="s">
        <v>35</v>
      </c>
      <c r="O579" s="31" t="s">
        <v>35</v>
      </c>
      <c r="P579" s="32" t="s">
        <v>32</v>
      </c>
      <c r="Q579" t="s">
        <v>1133</v>
      </c>
      <c r="R579" s="104" t="s">
        <v>404</v>
      </c>
      <c r="S579" s="104" t="s">
        <v>1252</v>
      </c>
      <c r="T579" s="104" t="s">
        <v>1253</v>
      </c>
      <c r="U579" s="104" t="s">
        <v>394</v>
      </c>
      <c r="V579" s="104" t="s">
        <v>1254</v>
      </c>
      <c r="W579" s="104" t="s">
        <v>1255</v>
      </c>
      <c r="X579" s="104" t="s">
        <v>1256</v>
      </c>
      <c r="Y579" s="104" t="s">
        <v>395</v>
      </c>
      <c r="Z579" s="104" t="s">
        <v>402</v>
      </c>
      <c r="AA579" s="104" t="s">
        <v>397</v>
      </c>
      <c r="AB579" s="104" t="s">
        <v>1257</v>
      </c>
      <c r="AC579" s="104" t="s">
        <v>396</v>
      </c>
      <c r="AD579" s="104"/>
    </row>
    <row r="580" spans="1:30" ht="15" customHeight="1" x14ac:dyDescent="0.3">
      <c r="A580" s="81" t="s">
        <v>1018</v>
      </c>
      <c r="B580" s="28" t="s">
        <v>383</v>
      </c>
      <c r="C580" s="47" t="str">
        <f t="shared" si="15"/>
        <v>43100</v>
      </c>
      <c r="D580" s="21" t="s">
        <v>12</v>
      </c>
      <c r="E580" s="28" t="s">
        <v>13</v>
      </c>
      <c r="F580" s="36" t="s">
        <v>6</v>
      </c>
      <c r="G580" s="36" t="s">
        <v>13</v>
      </c>
      <c r="H580" s="28" t="s">
        <v>14</v>
      </c>
      <c r="I580" s="28" t="s">
        <v>147</v>
      </c>
      <c r="J580" s="8" t="s">
        <v>1299</v>
      </c>
      <c r="K580" s="76" t="s">
        <v>328</v>
      </c>
      <c r="L580" s="33" t="s">
        <v>798</v>
      </c>
      <c r="M580" s="69"/>
      <c r="N580" s="30" t="s">
        <v>9</v>
      </c>
      <c r="O580" s="31">
        <v>45177</v>
      </c>
      <c r="P580" s="32" t="s">
        <v>328</v>
      </c>
      <c r="Q580" t="s">
        <v>1133</v>
      </c>
      <c r="R580" s="106" t="s">
        <v>328</v>
      </c>
      <c r="S580" s="106"/>
      <c r="T580" s="106"/>
      <c r="U580" s="106"/>
      <c r="V580" s="106"/>
      <c r="W580" s="106"/>
      <c r="X580" s="106"/>
      <c r="Y580" s="106"/>
      <c r="Z580" s="106"/>
      <c r="AA580" s="106"/>
      <c r="AB580" s="106"/>
      <c r="AC580" s="106"/>
      <c r="AD580" s="106"/>
    </row>
    <row r="581" spans="1:30" ht="15" customHeight="1" x14ac:dyDescent="0.3">
      <c r="A581" s="81" t="s">
        <v>1018</v>
      </c>
      <c r="B581" s="28" t="s">
        <v>383</v>
      </c>
      <c r="C581" s="47" t="str">
        <f t="shared" si="15"/>
        <v>43100</v>
      </c>
      <c r="D581" s="21" t="s">
        <v>12</v>
      </c>
      <c r="E581" s="28" t="s">
        <v>13</v>
      </c>
      <c r="F581" s="36" t="s">
        <v>6</v>
      </c>
      <c r="G581" s="36" t="s">
        <v>13</v>
      </c>
      <c r="H581" s="28" t="s">
        <v>14</v>
      </c>
      <c r="I581" s="28" t="s">
        <v>148</v>
      </c>
      <c r="J581" s="8" t="s">
        <v>38</v>
      </c>
      <c r="K581" s="75" t="s">
        <v>39</v>
      </c>
      <c r="L581" s="74" t="s">
        <v>797</v>
      </c>
      <c r="M581" s="24" t="str">
        <f>IF(ISNA(VLOOKUP(_xlfn.CONCAT(I581,".",K581),'ad hoc'!D:F,3,FALSE)),"not in adhoc",VLOOKUP(_xlfn.CONCAT(I581,".",K581),'ad hoc'!D:F,3,FALSE))</f>
        <v>not in adhoc</v>
      </c>
      <c r="N581" s="30" t="s">
        <v>9</v>
      </c>
      <c r="O581" s="31">
        <v>45147</v>
      </c>
      <c r="P581" s="32" t="s">
        <v>37</v>
      </c>
      <c r="Q581" t="s">
        <v>1133</v>
      </c>
      <c r="R581" s="104" t="s">
        <v>404</v>
      </c>
      <c r="S581" s="104" t="s">
        <v>1252</v>
      </c>
      <c r="T581" s="104" t="s">
        <v>1253</v>
      </c>
      <c r="U581" s="104" t="s">
        <v>394</v>
      </c>
      <c r="V581" s="104" t="s">
        <v>1254</v>
      </c>
      <c r="W581" s="104" t="s">
        <v>1255</v>
      </c>
      <c r="X581" s="104" t="s">
        <v>1256</v>
      </c>
      <c r="Y581" s="104" t="s">
        <v>395</v>
      </c>
      <c r="Z581" s="104" t="s">
        <v>402</v>
      </c>
      <c r="AA581" s="104" t="s">
        <v>397</v>
      </c>
      <c r="AB581" s="104" t="s">
        <v>1257</v>
      </c>
      <c r="AC581" s="104" t="s">
        <v>396</v>
      </c>
      <c r="AD581" s="104"/>
    </row>
    <row r="582" spans="1:30" ht="15" customHeight="1" x14ac:dyDescent="0.3">
      <c r="A582" s="81" t="s">
        <v>1018</v>
      </c>
      <c r="B582" s="28" t="s">
        <v>383</v>
      </c>
      <c r="C582" s="47" t="str">
        <f t="shared" si="15"/>
        <v>43100</v>
      </c>
      <c r="D582" s="21" t="s">
        <v>12</v>
      </c>
      <c r="E582" s="28" t="s">
        <v>13</v>
      </c>
      <c r="F582" s="36" t="s">
        <v>6</v>
      </c>
      <c r="G582" s="36" t="s">
        <v>13</v>
      </c>
      <c r="H582" s="28" t="s">
        <v>14</v>
      </c>
      <c r="I582" s="28" t="s">
        <v>147</v>
      </c>
      <c r="J582" s="8" t="s">
        <v>1300</v>
      </c>
      <c r="K582" s="75" t="s">
        <v>41</v>
      </c>
      <c r="L582" s="74" t="s">
        <v>797</v>
      </c>
      <c r="M582" s="24">
        <f>IF(ISNA(VLOOKUP(_xlfn.CONCAT(I582,".",K582),'ad hoc'!D:F,3,FALSE)),"not in adhoc",VLOOKUP(_xlfn.CONCAT(I582,".",K582),'ad hoc'!D:F,3,FALSE))</f>
        <v>1</v>
      </c>
      <c r="N582" s="30" t="s">
        <v>9</v>
      </c>
      <c r="O582" s="31">
        <v>45177</v>
      </c>
      <c r="P582" s="32" t="s">
        <v>328</v>
      </c>
      <c r="Q582" t="s">
        <v>1133</v>
      </c>
      <c r="R582" s="106" t="s">
        <v>328</v>
      </c>
      <c r="S582" s="107"/>
      <c r="T582" s="107"/>
      <c r="U582" s="107"/>
      <c r="V582" s="107"/>
      <c r="W582" s="107"/>
      <c r="X582" s="107"/>
      <c r="Y582" s="107"/>
      <c r="Z582" s="107"/>
      <c r="AA582" s="107"/>
      <c r="AB582" s="107"/>
      <c r="AC582" s="107"/>
      <c r="AD582" s="107"/>
    </row>
    <row r="583" spans="1:30" ht="15" customHeight="1" x14ac:dyDescent="0.3">
      <c r="A583" s="81" t="s">
        <v>1018</v>
      </c>
      <c r="B583" s="28" t="s">
        <v>383</v>
      </c>
      <c r="C583" s="47" t="str">
        <f t="shared" si="15"/>
        <v>43100</v>
      </c>
      <c r="D583" s="21" t="s">
        <v>12</v>
      </c>
      <c r="E583" s="28" t="s">
        <v>13</v>
      </c>
      <c r="F583" s="36" t="s">
        <v>6</v>
      </c>
      <c r="G583" s="36" t="s">
        <v>13</v>
      </c>
      <c r="H583" s="28" t="s">
        <v>14</v>
      </c>
      <c r="I583" s="28" t="s">
        <v>147</v>
      </c>
      <c r="J583" s="8" t="s">
        <v>994</v>
      </c>
      <c r="K583" s="75" t="s">
        <v>43</v>
      </c>
      <c r="L583" s="74" t="s">
        <v>797</v>
      </c>
      <c r="M583" s="24">
        <f>IF(ISNA(VLOOKUP(_xlfn.CONCAT(I583,".",K583),'ad hoc'!D:F,3,FALSE)),"not in adhoc",VLOOKUP(_xlfn.CONCAT(I583,".",K583),'ad hoc'!D:F,3,FALSE))</f>
        <v>2</v>
      </c>
      <c r="N583" s="30" t="s">
        <v>9</v>
      </c>
      <c r="O583" s="31">
        <v>45163</v>
      </c>
      <c r="P583" s="32" t="s">
        <v>328</v>
      </c>
      <c r="Q583" t="s">
        <v>1133</v>
      </c>
      <c r="R583" s="106" t="s">
        <v>328</v>
      </c>
      <c r="S583" s="107"/>
      <c r="T583" s="107"/>
      <c r="U583" s="107"/>
      <c r="V583" s="107"/>
      <c r="W583" s="107"/>
      <c r="X583" s="107"/>
      <c r="Y583" s="107"/>
      <c r="Z583" s="107"/>
      <c r="AA583" s="107"/>
      <c r="AB583" s="107"/>
      <c r="AC583" s="107"/>
      <c r="AD583" s="107"/>
    </row>
    <row r="584" spans="1:30" ht="15" customHeight="1" x14ac:dyDescent="0.3">
      <c r="A584" s="81" t="s">
        <v>1018</v>
      </c>
      <c r="B584" s="28" t="s">
        <v>383</v>
      </c>
      <c r="C584" s="47" t="str">
        <f t="shared" si="15"/>
        <v>43100</v>
      </c>
      <c r="D584" s="21" t="s">
        <v>12</v>
      </c>
      <c r="E584" s="28" t="s">
        <v>13</v>
      </c>
      <c r="F584" s="36" t="s">
        <v>6</v>
      </c>
      <c r="G584" s="36" t="s">
        <v>13</v>
      </c>
      <c r="H584" s="28" t="s">
        <v>14</v>
      </c>
      <c r="I584" s="28" t="s">
        <v>147</v>
      </c>
      <c r="J584" s="8" t="s">
        <v>45</v>
      </c>
      <c r="K584" s="75" t="s">
        <v>46</v>
      </c>
      <c r="L584" s="74" t="s">
        <v>797</v>
      </c>
      <c r="M584" s="24">
        <f>IF(ISNA(VLOOKUP(_xlfn.CONCAT(I584,".",K584),'ad hoc'!D:F,3,FALSE)),"not in adhoc",VLOOKUP(_xlfn.CONCAT(I584,".",K584),'ad hoc'!D:F,3,FALSE))</f>
        <v>1</v>
      </c>
      <c r="N584" s="30" t="s">
        <v>9</v>
      </c>
      <c r="O584" s="31">
        <v>45170</v>
      </c>
      <c r="P584" s="32" t="s">
        <v>44</v>
      </c>
      <c r="Q584" t="s">
        <v>1133</v>
      </c>
      <c r="R584" s="104" t="s">
        <v>404</v>
      </c>
      <c r="S584" s="104" t="s">
        <v>1252</v>
      </c>
      <c r="T584" s="104" t="s">
        <v>1253</v>
      </c>
      <c r="U584" s="104" t="s">
        <v>394</v>
      </c>
      <c r="V584" s="104" t="s">
        <v>1254</v>
      </c>
      <c r="W584" s="104" t="s">
        <v>1255</v>
      </c>
      <c r="X584" s="104" t="s">
        <v>1256</v>
      </c>
      <c r="Y584" s="104" t="s">
        <v>395</v>
      </c>
      <c r="Z584" s="104" t="s">
        <v>402</v>
      </c>
      <c r="AA584" s="104" t="s">
        <v>397</v>
      </c>
      <c r="AB584" s="104" t="s">
        <v>1257</v>
      </c>
      <c r="AC584" s="104" t="s">
        <v>396</v>
      </c>
      <c r="AD584" s="104"/>
    </row>
    <row r="585" spans="1:30" ht="15" customHeight="1" x14ac:dyDescent="0.3">
      <c r="A585" s="81" t="s">
        <v>1018</v>
      </c>
      <c r="B585" s="28" t="s">
        <v>383</v>
      </c>
      <c r="C585" s="47" t="str">
        <f t="shared" si="15"/>
        <v>43100</v>
      </c>
      <c r="D585" s="21" t="s">
        <v>12</v>
      </c>
      <c r="E585" s="28" t="s">
        <v>13</v>
      </c>
      <c r="F585" s="36" t="s">
        <v>6</v>
      </c>
      <c r="G585" s="36" t="s">
        <v>13</v>
      </c>
      <c r="H585" s="28" t="s">
        <v>14</v>
      </c>
      <c r="I585" s="28" t="s">
        <v>147</v>
      </c>
      <c r="J585" s="8" t="s">
        <v>48</v>
      </c>
      <c r="K585" s="75" t="s">
        <v>49</v>
      </c>
      <c r="L585" s="74" t="s">
        <v>797</v>
      </c>
      <c r="M585" s="24">
        <f>IF(ISNA(VLOOKUP(_xlfn.CONCAT(I585,".",K585),'ad hoc'!D:F,3,FALSE)),"not in adhoc",VLOOKUP(_xlfn.CONCAT(I585,".",K585),'ad hoc'!D:F,3,FALSE))</f>
        <v>1</v>
      </c>
      <c r="N585" s="30" t="s">
        <v>9</v>
      </c>
      <c r="O585" s="31">
        <v>45156</v>
      </c>
      <c r="P585" s="32" t="s">
        <v>47</v>
      </c>
      <c r="Q585" t="s">
        <v>1133</v>
      </c>
      <c r="R585" s="104" t="s">
        <v>404</v>
      </c>
      <c r="S585" s="104" t="s">
        <v>1252</v>
      </c>
      <c r="T585" s="104" t="s">
        <v>1253</v>
      </c>
      <c r="U585" s="104" t="s">
        <v>394</v>
      </c>
      <c r="V585" s="104" t="s">
        <v>1254</v>
      </c>
      <c r="W585" s="104" t="s">
        <v>1255</v>
      </c>
      <c r="X585" s="104" t="s">
        <v>1256</v>
      </c>
      <c r="Y585" s="104" t="s">
        <v>395</v>
      </c>
      <c r="Z585" s="104" t="s">
        <v>402</v>
      </c>
      <c r="AA585" s="104" t="s">
        <v>397</v>
      </c>
      <c r="AB585" s="104" t="s">
        <v>1257</v>
      </c>
      <c r="AC585" s="120" t="s">
        <v>396</v>
      </c>
      <c r="AD585" s="104"/>
    </row>
    <row r="586" spans="1:30" ht="15" customHeight="1" x14ac:dyDescent="0.3">
      <c r="A586" s="81" t="s">
        <v>1018</v>
      </c>
      <c r="B586" s="28" t="s">
        <v>383</v>
      </c>
      <c r="C586" s="47" t="str">
        <f t="shared" si="15"/>
        <v>43100</v>
      </c>
      <c r="D586" s="21" t="s">
        <v>12</v>
      </c>
      <c r="E586" s="28" t="s">
        <v>13</v>
      </c>
      <c r="F586" s="36" t="s">
        <v>6</v>
      </c>
      <c r="G586" s="36" t="s">
        <v>13</v>
      </c>
      <c r="H586" s="28" t="s">
        <v>14</v>
      </c>
      <c r="I586" s="28" t="s">
        <v>147</v>
      </c>
      <c r="J586" s="8" t="s">
        <v>1301</v>
      </c>
      <c r="K586" s="75" t="s">
        <v>51</v>
      </c>
      <c r="L586" s="74" t="s">
        <v>797</v>
      </c>
      <c r="M586" s="24">
        <f>IF(ISNA(VLOOKUP(_xlfn.CONCAT(I586,".",K586),'ad hoc'!D:F,3,FALSE)),"not in adhoc",VLOOKUP(_xlfn.CONCAT(I586,".",K586),'ad hoc'!D:F,3,FALSE))</f>
        <v>1</v>
      </c>
      <c r="N586" s="30" t="s">
        <v>9</v>
      </c>
      <c r="O586" s="31">
        <v>45156</v>
      </c>
      <c r="P586" s="32" t="s">
        <v>328</v>
      </c>
      <c r="Q586" t="s">
        <v>1133</v>
      </c>
      <c r="R586" s="106" t="s">
        <v>328</v>
      </c>
      <c r="S586" s="107"/>
      <c r="T586" s="107"/>
      <c r="U586" s="107"/>
      <c r="V586" s="107"/>
      <c r="W586" s="107"/>
      <c r="X586" s="107"/>
      <c r="Y586" s="107"/>
      <c r="Z586" s="107"/>
      <c r="AA586" s="107"/>
      <c r="AB586" s="107"/>
      <c r="AC586" s="107"/>
      <c r="AD586" s="107"/>
    </row>
    <row r="587" spans="1:30" ht="15" customHeight="1" x14ac:dyDescent="0.3">
      <c r="A587" s="81" t="s">
        <v>1018</v>
      </c>
      <c r="B587" s="28" t="s">
        <v>383</v>
      </c>
      <c r="C587" s="47" t="str">
        <f t="shared" si="15"/>
        <v>43100</v>
      </c>
      <c r="D587" s="21" t="s">
        <v>12</v>
      </c>
      <c r="E587" s="28" t="s">
        <v>13</v>
      </c>
      <c r="F587" s="36" t="s">
        <v>6</v>
      </c>
      <c r="G587" s="36" t="s">
        <v>13</v>
      </c>
      <c r="H587" s="28" t="s">
        <v>14</v>
      </c>
      <c r="I587" s="28" t="s">
        <v>147</v>
      </c>
      <c r="J587" s="8" t="s">
        <v>1302</v>
      </c>
      <c r="K587" s="75" t="s">
        <v>29</v>
      </c>
      <c r="L587" s="33" t="s">
        <v>801</v>
      </c>
      <c r="M587" s="70"/>
      <c r="N587" s="30" t="s">
        <v>9</v>
      </c>
      <c r="O587" s="31">
        <v>45250</v>
      </c>
      <c r="P587" s="32" t="s">
        <v>328</v>
      </c>
      <c r="Q587" t="s">
        <v>1133</v>
      </c>
      <c r="R587" s="106" t="s">
        <v>328</v>
      </c>
      <c r="S587" s="106"/>
      <c r="T587" s="106"/>
      <c r="U587" s="106"/>
      <c r="V587" s="106"/>
      <c r="W587" s="106"/>
      <c r="X587" s="106"/>
      <c r="Y587" s="106"/>
      <c r="Z587" s="106"/>
      <c r="AA587" s="106"/>
      <c r="AB587" s="106"/>
      <c r="AC587" s="106"/>
      <c r="AD587" s="106"/>
    </row>
    <row r="588" spans="1:30" ht="15" customHeight="1" x14ac:dyDescent="0.3">
      <c r="A588" s="81" t="s">
        <v>1018</v>
      </c>
      <c r="B588" s="28" t="s">
        <v>383</v>
      </c>
      <c r="C588" s="47" t="str">
        <f>LEFT(I588,5)</f>
        <v>43100</v>
      </c>
      <c r="D588" s="21" t="s">
        <v>12</v>
      </c>
      <c r="E588" s="28" t="s">
        <v>13</v>
      </c>
      <c r="F588" s="36" t="s">
        <v>6</v>
      </c>
      <c r="G588" s="36" t="s">
        <v>13</v>
      </c>
      <c r="H588" s="28" t="s">
        <v>14</v>
      </c>
      <c r="I588" s="28" t="s">
        <v>147</v>
      </c>
      <c r="J588" s="8" t="s">
        <v>1303</v>
      </c>
      <c r="K588" s="76" t="s">
        <v>328</v>
      </c>
      <c r="L588" s="33" t="s">
        <v>798</v>
      </c>
      <c r="M588" s="69"/>
      <c r="N588" s="30" t="s">
        <v>9</v>
      </c>
      <c r="O588" s="31">
        <v>45156</v>
      </c>
      <c r="P588" s="32" t="s">
        <v>328</v>
      </c>
      <c r="Q588" t="s">
        <v>1133</v>
      </c>
      <c r="R588" s="106" t="s">
        <v>328</v>
      </c>
      <c r="S588" s="106"/>
      <c r="T588" s="106"/>
      <c r="U588" s="106"/>
      <c r="V588" s="106"/>
      <c r="W588" s="106"/>
      <c r="X588" s="106"/>
      <c r="Y588" s="106"/>
      <c r="Z588" s="106"/>
      <c r="AA588" s="106"/>
      <c r="AB588" s="106"/>
      <c r="AC588" s="106"/>
      <c r="AD588" s="106"/>
    </row>
    <row r="589" spans="1:30" ht="15" customHeight="1" x14ac:dyDescent="0.3">
      <c r="A589" s="81" t="s">
        <v>1018</v>
      </c>
      <c r="B589" s="28" t="s">
        <v>383</v>
      </c>
      <c r="C589" s="47" t="str">
        <f t="shared" ref="C589:C643" si="16">LEFT(I589,5)</f>
        <v>43100</v>
      </c>
      <c r="D589" s="21" t="s">
        <v>12</v>
      </c>
      <c r="E589" s="28" t="s">
        <v>13</v>
      </c>
      <c r="F589" s="36" t="s">
        <v>6</v>
      </c>
      <c r="G589" s="36" t="s">
        <v>13</v>
      </c>
      <c r="H589" s="28" t="s">
        <v>14</v>
      </c>
      <c r="I589" s="28" t="s">
        <v>148</v>
      </c>
      <c r="J589" s="8" t="s">
        <v>58</v>
      </c>
      <c r="K589" s="75" t="s">
        <v>59</v>
      </c>
      <c r="L589" s="33" t="s">
        <v>800</v>
      </c>
      <c r="M589" s="69"/>
      <c r="N589" s="30" t="s">
        <v>56</v>
      </c>
      <c r="O589" s="31">
        <v>45147</v>
      </c>
      <c r="P589" s="32" t="s">
        <v>57</v>
      </c>
      <c r="Q589" t="s">
        <v>1133</v>
      </c>
      <c r="R589" s="110" t="s">
        <v>1260</v>
      </c>
      <c r="S589" s="110"/>
      <c r="T589" s="110"/>
      <c r="U589" s="110"/>
      <c r="V589" s="110"/>
      <c r="W589" s="110"/>
      <c r="X589" s="110"/>
      <c r="Y589" s="110"/>
      <c r="Z589" s="110"/>
      <c r="AA589" s="110"/>
      <c r="AB589" s="110"/>
      <c r="AC589" s="110"/>
      <c r="AD589" s="110"/>
    </row>
    <row r="590" spans="1:30" ht="15" customHeight="1" x14ac:dyDescent="0.3">
      <c r="A590" s="81" t="s">
        <v>1018</v>
      </c>
      <c r="B590" s="28" t="s">
        <v>383</v>
      </c>
      <c r="C590" s="47" t="str">
        <f t="shared" si="16"/>
        <v>43100</v>
      </c>
      <c r="D590" s="21" t="s">
        <v>12</v>
      </c>
      <c r="E590" s="28" t="s">
        <v>13</v>
      </c>
      <c r="F590" s="36" t="s">
        <v>6</v>
      </c>
      <c r="G590" s="36" t="s">
        <v>13</v>
      </c>
      <c r="H590" s="28" t="s">
        <v>14</v>
      </c>
      <c r="I590" s="28" t="s">
        <v>148</v>
      </c>
      <c r="J590" s="8" t="s">
        <v>61</v>
      </c>
      <c r="K590" s="75" t="s">
        <v>59</v>
      </c>
      <c r="L590" s="33" t="s">
        <v>800</v>
      </c>
      <c r="M590" s="69"/>
      <c r="N590" s="30" t="s">
        <v>56</v>
      </c>
      <c r="O590" s="31">
        <v>45142</v>
      </c>
      <c r="P590" s="32" t="s">
        <v>60</v>
      </c>
      <c r="Q590" t="s">
        <v>1133</v>
      </c>
      <c r="R590" s="110" t="s">
        <v>1260</v>
      </c>
      <c r="S590" s="110"/>
      <c r="T590" s="110"/>
      <c r="U590" s="110"/>
      <c r="V590" s="110"/>
      <c r="W590" s="110"/>
      <c r="X590" s="110"/>
      <c r="Y590" s="110"/>
      <c r="Z590" s="110"/>
      <c r="AA590" s="110"/>
      <c r="AB590" s="110"/>
      <c r="AC590" s="110"/>
      <c r="AD590" s="110"/>
    </row>
    <row r="591" spans="1:30" ht="15" customHeight="1" x14ac:dyDescent="0.3">
      <c r="A591" s="81" t="s">
        <v>1018</v>
      </c>
      <c r="B591" s="28" t="s">
        <v>383</v>
      </c>
      <c r="C591" s="47" t="str">
        <f t="shared" si="16"/>
        <v>43100</v>
      </c>
      <c r="D591" s="21" t="s">
        <v>12</v>
      </c>
      <c r="E591" s="28" t="s">
        <v>13</v>
      </c>
      <c r="F591" s="36" t="s">
        <v>6</v>
      </c>
      <c r="G591" s="36" t="s">
        <v>13</v>
      </c>
      <c r="H591" s="28" t="s">
        <v>14</v>
      </c>
      <c r="I591" s="28" t="s">
        <v>148</v>
      </c>
      <c r="J591" s="8" t="s">
        <v>63</v>
      </c>
      <c r="K591" s="75" t="s">
        <v>59</v>
      </c>
      <c r="L591" s="33" t="s">
        <v>800</v>
      </c>
      <c r="M591" s="69"/>
      <c r="N591" s="30" t="s">
        <v>56</v>
      </c>
      <c r="O591" s="31">
        <v>45177</v>
      </c>
      <c r="P591" s="32" t="s">
        <v>62</v>
      </c>
      <c r="Q591" t="s">
        <v>1133</v>
      </c>
      <c r="R591" s="110" t="s">
        <v>1260</v>
      </c>
      <c r="S591" s="110"/>
      <c r="T591" s="110"/>
      <c r="U591" s="110"/>
      <c r="V591" s="110"/>
      <c r="W591" s="110"/>
      <c r="X591" s="110"/>
      <c r="Y591" s="110"/>
      <c r="Z591" s="110"/>
      <c r="AA591" s="110"/>
      <c r="AB591" s="110"/>
      <c r="AC591" s="110"/>
      <c r="AD591" s="110"/>
    </row>
    <row r="592" spans="1:30" ht="15" customHeight="1" x14ac:dyDescent="0.3">
      <c r="A592" s="81" t="s">
        <v>1018</v>
      </c>
      <c r="B592" s="28" t="s">
        <v>383</v>
      </c>
      <c r="C592" s="47" t="str">
        <f>LEFT(I592,5)</f>
        <v>43100</v>
      </c>
      <c r="D592" s="21" t="s">
        <v>12</v>
      </c>
      <c r="E592" s="28" t="s">
        <v>13</v>
      </c>
      <c r="F592" s="36" t="s">
        <v>6</v>
      </c>
      <c r="G592" s="36" t="s">
        <v>13</v>
      </c>
      <c r="H592" s="28" t="s">
        <v>14</v>
      </c>
      <c r="I592" s="28" t="s">
        <v>147</v>
      </c>
      <c r="J592" s="8" t="s">
        <v>65</v>
      </c>
      <c r="K592" s="75" t="s">
        <v>66</v>
      </c>
      <c r="L592" s="74" t="s">
        <v>797</v>
      </c>
      <c r="M592" s="24">
        <f>IF(ISNA(VLOOKUP(_xlfn.CONCAT(I592,".",K592),'ad hoc'!D:F,3,FALSE)),"not in adhoc",VLOOKUP(_xlfn.CONCAT(I592,".",K592),'ad hoc'!D:F,3,FALSE))</f>
        <v>2</v>
      </c>
      <c r="N592" s="30" t="s">
        <v>9</v>
      </c>
      <c r="O592" s="31">
        <v>45156</v>
      </c>
      <c r="P592" s="32" t="s">
        <v>64</v>
      </c>
      <c r="Q592" t="s">
        <v>1133</v>
      </c>
      <c r="R592" s="104" t="s">
        <v>404</v>
      </c>
      <c r="S592" s="104" t="s">
        <v>1252</v>
      </c>
      <c r="T592" s="104" t="s">
        <v>1253</v>
      </c>
      <c r="U592" s="104" t="s">
        <v>394</v>
      </c>
      <c r="V592" s="104" t="s">
        <v>1254</v>
      </c>
      <c r="W592" s="104" t="s">
        <v>1255</v>
      </c>
      <c r="X592" s="104" t="s">
        <v>1256</v>
      </c>
      <c r="Y592" s="104" t="s">
        <v>395</v>
      </c>
      <c r="Z592" s="104" t="s">
        <v>402</v>
      </c>
      <c r="AA592" s="104" t="s">
        <v>397</v>
      </c>
      <c r="AB592" s="104" t="s">
        <v>1257</v>
      </c>
      <c r="AC592" s="104" t="s">
        <v>396</v>
      </c>
      <c r="AD592" s="104"/>
    </row>
    <row r="593" spans="1:30" ht="15" customHeight="1" x14ac:dyDescent="0.3">
      <c r="A593" s="81" t="s">
        <v>1018</v>
      </c>
      <c r="B593" s="28" t="s">
        <v>383</v>
      </c>
      <c r="C593" s="47" t="str">
        <f>LEFT(I593,5)</f>
        <v>43100</v>
      </c>
      <c r="D593" s="21" t="s">
        <v>12</v>
      </c>
      <c r="E593" s="28" t="s">
        <v>13</v>
      </c>
      <c r="F593" s="36" t="s">
        <v>6</v>
      </c>
      <c r="G593" s="36" t="s">
        <v>13</v>
      </c>
      <c r="H593" s="28" t="s">
        <v>14</v>
      </c>
      <c r="I593" s="28" t="s">
        <v>147</v>
      </c>
      <c r="J593" s="8" t="s">
        <v>68</v>
      </c>
      <c r="K593" s="75" t="s">
        <v>29</v>
      </c>
      <c r="L593" s="33" t="s">
        <v>801</v>
      </c>
      <c r="M593" s="70"/>
      <c r="N593" s="30" t="s">
        <v>9</v>
      </c>
      <c r="O593" s="31">
        <v>45156</v>
      </c>
      <c r="P593" s="32" t="s">
        <v>67</v>
      </c>
      <c r="Q593" t="s">
        <v>1133</v>
      </c>
      <c r="R593" s="104" t="s">
        <v>404</v>
      </c>
      <c r="S593" s="104" t="s">
        <v>1252</v>
      </c>
      <c r="T593" s="104" t="s">
        <v>1253</v>
      </c>
      <c r="U593" s="104" t="s">
        <v>394</v>
      </c>
      <c r="V593" s="104" t="s">
        <v>1254</v>
      </c>
      <c r="W593" s="104" t="s">
        <v>1255</v>
      </c>
      <c r="X593" s="104" t="s">
        <v>1256</v>
      </c>
      <c r="Y593" s="104" t="s">
        <v>395</v>
      </c>
      <c r="Z593" s="104" t="s">
        <v>402</v>
      </c>
      <c r="AA593" s="104" t="s">
        <v>397</v>
      </c>
      <c r="AB593" s="104" t="s">
        <v>1257</v>
      </c>
      <c r="AC593" s="104" t="s">
        <v>396</v>
      </c>
      <c r="AD593" s="104"/>
    </row>
    <row r="594" spans="1:30" ht="15" customHeight="1" x14ac:dyDescent="0.3">
      <c r="A594" s="81" t="s">
        <v>1018</v>
      </c>
      <c r="B594" s="28" t="s">
        <v>383</v>
      </c>
      <c r="C594" s="47" t="str">
        <f t="shared" si="16"/>
        <v>43100</v>
      </c>
      <c r="D594" s="21" t="s">
        <v>12</v>
      </c>
      <c r="E594" s="28" t="s">
        <v>13</v>
      </c>
      <c r="F594" s="36" t="s">
        <v>6</v>
      </c>
      <c r="G594" s="36" t="s">
        <v>13</v>
      </c>
      <c r="H594" s="28" t="s">
        <v>14</v>
      </c>
      <c r="I594" s="28" t="s">
        <v>147</v>
      </c>
      <c r="J594" s="8" t="s">
        <v>1304</v>
      </c>
      <c r="K594" s="76" t="s">
        <v>328</v>
      </c>
      <c r="L594" s="33" t="s">
        <v>798</v>
      </c>
      <c r="M594" s="69"/>
      <c r="N594" s="30" t="s">
        <v>9</v>
      </c>
      <c r="O594" s="31">
        <v>45250</v>
      </c>
      <c r="P594" s="32" t="s">
        <v>328</v>
      </c>
      <c r="Q594" t="s">
        <v>1133</v>
      </c>
      <c r="R594" s="106" t="s">
        <v>328</v>
      </c>
      <c r="S594" s="106"/>
      <c r="T594" s="106"/>
      <c r="U594" s="106"/>
      <c r="V594" s="106"/>
      <c r="W594" s="106"/>
      <c r="X594" s="106"/>
      <c r="Y594" s="106"/>
      <c r="Z594" s="106"/>
      <c r="AA594" s="106"/>
      <c r="AB594" s="106"/>
      <c r="AC594" s="106"/>
      <c r="AD594" s="106"/>
    </row>
    <row r="595" spans="1:30" ht="15" customHeight="1" x14ac:dyDescent="0.3">
      <c r="A595" s="81" t="s">
        <v>1018</v>
      </c>
      <c r="B595" s="28" t="s">
        <v>383</v>
      </c>
      <c r="C595" s="47" t="str">
        <f>LEFT(I595,5)</f>
        <v>43100</v>
      </c>
      <c r="D595" s="21" t="s">
        <v>12</v>
      </c>
      <c r="E595" s="28" t="s">
        <v>13</v>
      </c>
      <c r="F595" s="36" t="s">
        <v>6</v>
      </c>
      <c r="G595" s="36" t="s">
        <v>13</v>
      </c>
      <c r="H595" s="28" t="s">
        <v>14</v>
      </c>
      <c r="I595" s="28" t="s">
        <v>147</v>
      </c>
      <c r="J595" s="8" t="s">
        <v>1305</v>
      </c>
      <c r="K595" s="76" t="s">
        <v>328</v>
      </c>
      <c r="L595" s="33" t="s">
        <v>798</v>
      </c>
      <c r="M595" s="69"/>
      <c r="N595" s="30" t="s">
        <v>9</v>
      </c>
      <c r="O595" s="31">
        <v>45322</v>
      </c>
      <c r="P595" s="32" t="s">
        <v>328</v>
      </c>
      <c r="Q595" t="s">
        <v>1133</v>
      </c>
      <c r="R595" s="106" t="s">
        <v>328</v>
      </c>
      <c r="S595" s="106"/>
      <c r="T595" s="106"/>
      <c r="U595" s="106"/>
      <c r="V595" s="106"/>
      <c r="W595" s="106"/>
      <c r="X595" s="106"/>
      <c r="Y595" s="106"/>
      <c r="Z595" s="106"/>
      <c r="AA595" s="106"/>
      <c r="AB595" s="106"/>
      <c r="AC595" s="106"/>
      <c r="AD595" s="106"/>
    </row>
    <row r="596" spans="1:30" ht="15" customHeight="1" x14ac:dyDescent="0.3">
      <c r="A596" s="81" t="s">
        <v>1018</v>
      </c>
      <c r="B596" s="28" t="s">
        <v>383</v>
      </c>
      <c r="C596" s="47" t="str">
        <f>LEFT(I596,5)</f>
        <v>43100</v>
      </c>
      <c r="D596" s="21" t="s">
        <v>12</v>
      </c>
      <c r="E596" s="28" t="s">
        <v>13</v>
      </c>
      <c r="F596" s="36" t="s">
        <v>6</v>
      </c>
      <c r="G596" s="36" t="s">
        <v>13</v>
      </c>
      <c r="H596" s="28" t="s">
        <v>14</v>
      </c>
      <c r="I596" s="28" t="s">
        <v>147</v>
      </c>
      <c r="J596" s="8" t="s">
        <v>70</v>
      </c>
      <c r="K596" s="75" t="s">
        <v>71</v>
      </c>
      <c r="L596" s="33" t="s">
        <v>802</v>
      </c>
      <c r="M596" s="69"/>
      <c r="N596" s="30" t="s">
        <v>35</v>
      </c>
      <c r="O596" s="31" t="s">
        <v>35</v>
      </c>
      <c r="P596" s="32" t="s">
        <v>69</v>
      </c>
      <c r="Q596" t="s">
        <v>1133</v>
      </c>
      <c r="R596" s="104" t="s">
        <v>404</v>
      </c>
      <c r="S596" s="104" t="s">
        <v>1252</v>
      </c>
      <c r="T596" s="104" t="s">
        <v>1253</v>
      </c>
      <c r="U596" s="104" t="s">
        <v>394</v>
      </c>
      <c r="V596" s="104" t="s">
        <v>1254</v>
      </c>
      <c r="W596" s="104" t="s">
        <v>1255</v>
      </c>
      <c r="X596" s="104" t="s">
        <v>1256</v>
      </c>
      <c r="Y596" s="104" t="s">
        <v>395</v>
      </c>
      <c r="Z596" s="104" t="s">
        <v>402</v>
      </c>
      <c r="AA596" s="104" t="s">
        <v>397</v>
      </c>
      <c r="AB596" s="104" t="s">
        <v>1257</v>
      </c>
      <c r="AC596" s="104" t="s">
        <v>396</v>
      </c>
      <c r="AD596" s="104"/>
    </row>
    <row r="597" spans="1:30" ht="15" customHeight="1" x14ac:dyDescent="0.3">
      <c r="A597" s="81" t="s">
        <v>1018</v>
      </c>
      <c r="B597" s="28" t="s">
        <v>383</v>
      </c>
      <c r="C597" s="47" t="str">
        <f t="shared" si="16"/>
        <v>43100</v>
      </c>
      <c r="D597" s="21" t="s">
        <v>12</v>
      </c>
      <c r="E597" s="28" t="s">
        <v>13</v>
      </c>
      <c r="F597" s="36" t="s">
        <v>6</v>
      </c>
      <c r="G597" s="36" t="s">
        <v>13</v>
      </c>
      <c r="H597" s="28" t="s">
        <v>14</v>
      </c>
      <c r="I597" s="28" t="s">
        <v>147</v>
      </c>
      <c r="J597" s="8" t="s">
        <v>1306</v>
      </c>
      <c r="K597" s="75" t="s">
        <v>73</v>
      </c>
      <c r="L597" s="74" t="s">
        <v>797</v>
      </c>
      <c r="M597" s="24">
        <f>IF(ISNA(VLOOKUP(_xlfn.CONCAT(I597,".",K597),'ad hoc'!D:F,3,FALSE)),"not in adhoc",VLOOKUP(_xlfn.CONCAT(I597,".",K597),'ad hoc'!D:F,3,FALSE))</f>
        <v>2</v>
      </c>
      <c r="N597" s="30" t="s">
        <v>9</v>
      </c>
      <c r="O597" s="31">
        <v>45149</v>
      </c>
      <c r="P597" s="32" t="s">
        <v>328</v>
      </c>
      <c r="Q597" t="s">
        <v>1133</v>
      </c>
      <c r="R597" s="106" t="s">
        <v>328</v>
      </c>
      <c r="S597" s="107"/>
      <c r="T597" s="107"/>
      <c r="U597" s="107"/>
      <c r="V597" s="107"/>
      <c r="W597" s="107"/>
      <c r="X597" s="107"/>
      <c r="Y597" s="107"/>
      <c r="Z597" s="107"/>
      <c r="AA597" s="107"/>
      <c r="AB597" s="107"/>
      <c r="AC597" s="107"/>
      <c r="AD597" s="107"/>
    </row>
    <row r="598" spans="1:30" ht="15" customHeight="1" x14ac:dyDescent="0.3">
      <c r="A598" s="81" t="s">
        <v>1018</v>
      </c>
      <c r="B598" s="28" t="s">
        <v>383</v>
      </c>
      <c r="C598" s="47" t="str">
        <f t="shared" si="16"/>
        <v>43100</v>
      </c>
      <c r="D598" s="21" t="s">
        <v>12</v>
      </c>
      <c r="E598" s="28" t="s">
        <v>13</v>
      </c>
      <c r="F598" s="36" t="s">
        <v>6</v>
      </c>
      <c r="G598" s="36" t="s">
        <v>13</v>
      </c>
      <c r="H598" s="28" t="s">
        <v>14</v>
      </c>
      <c r="I598" s="28" t="s">
        <v>147</v>
      </c>
      <c r="J598" s="8" t="s">
        <v>1307</v>
      </c>
      <c r="K598" s="76" t="s">
        <v>328</v>
      </c>
      <c r="L598" s="33" t="s">
        <v>798</v>
      </c>
      <c r="M598" s="69"/>
      <c r="N598" s="30" t="s">
        <v>9</v>
      </c>
      <c r="O598" s="31">
        <v>45184</v>
      </c>
      <c r="P598" s="32" t="s">
        <v>328</v>
      </c>
      <c r="Q598" t="s">
        <v>1133</v>
      </c>
      <c r="R598" s="106" t="s">
        <v>328</v>
      </c>
      <c r="S598" s="106"/>
      <c r="T598" s="106"/>
      <c r="U598" s="106"/>
      <c r="V598" s="106"/>
      <c r="W598" s="106"/>
      <c r="X598" s="106"/>
      <c r="Y598" s="106"/>
      <c r="Z598" s="106"/>
      <c r="AA598" s="106"/>
      <c r="AB598" s="106"/>
      <c r="AC598" s="106"/>
      <c r="AD598" s="106"/>
    </row>
    <row r="599" spans="1:30" ht="15" customHeight="1" x14ac:dyDescent="0.3">
      <c r="A599" s="81" t="s">
        <v>1019</v>
      </c>
      <c r="B599" s="28" t="s">
        <v>384</v>
      </c>
      <c r="C599" s="47" t="str">
        <f t="shared" si="16"/>
        <v>43200</v>
      </c>
      <c r="D599" s="21" t="s">
        <v>76</v>
      </c>
      <c r="E599" s="28" t="s">
        <v>13</v>
      </c>
      <c r="F599" s="36" t="s">
        <v>6</v>
      </c>
      <c r="G599" s="36" t="s">
        <v>13</v>
      </c>
      <c r="H599" s="28" t="s">
        <v>14</v>
      </c>
      <c r="I599" s="28" t="s">
        <v>149</v>
      </c>
      <c r="J599" s="8" t="s">
        <v>1297</v>
      </c>
      <c r="K599" s="75" t="s">
        <v>17</v>
      </c>
      <c r="L599" s="74" t="s">
        <v>797</v>
      </c>
      <c r="M599" s="24">
        <f>IF(ISNA(VLOOKUP(_xlfn.CONCAT(I599,".",K599),'ad hoc'!D:F,3,FALSE)),"not in adhoc",VLOOKUP(_xlfn.CONCAT(I599,".",K599),'ad hoc'!D:F,3,FALSE))</f>
        <v>1</v>
      </c>
      <c r="N599" s="30" t="s">
        <v>9</v>
      </c>
      <c r="O599" s="26">
        <v>45170</v>
      </c>
      <c r="P599" s="32" t="s">
        <v>328</v>
      </c>
      <c r="Q599" t="s">
        <v>1134</v>
      </c>
      <c r="R599" s="106" t="s">
        <v>328</v>
      </c>
      <c r="S599" s="107"/>
      <c r="T599" s="107"/>
      <c r="U599" s="107"/>
      <c r="V599" s="107"/>
      <c r="W599" s="107"/>
      <c r="X599" s="107"/>
      <c r="Y599" s="107"/>
      <c r="Z599" s="107"/>
      <c r="AA599" s="107"/>
      <c r="AB599" s="107"/>
      <c r="AC599" s="107"/>
      <c r="AD599" s="107"/>
    </row>
    <row r="600" spans="1:30" ht="15" customHeight="1" x14ac:dyDescent="0.3">
      <c r="A600" s="81" t="s">
        <v>1019</v>
      </c>
      <c r="B600" s="28" t="s">
        <v>384</v>
      </c>
      <c r="C600" s="47" t="str">
        <f t="shared" si="16"/>
        <v>43200</v>
      </c>
      <c r="D600" s="21" t="s">
        <v>76</v>
      </c>
      <c r="E600" s="28" t="s">
        <v>13</v>
      </c>
      <c r="F600" s="36" t="s">
        <v>6</v>
      </c>
      <c r="G600" s="36" t="s">
        <v>13</v>
      </c>
      <c r="H600" s="28" t="s">
        <v>14</v>
      </c>
      <c r="I600" s="28" t="s">
        <v>149</v>
      </c>
      <c r="J600" s="8" t="s">
        <v>993</v>
      </c>
      <c r="K600" s="75" t="s">
        <v>19</v>
      </c>
      <c r="L600" s="74" t="s">
        <v>797</v>
      </c>
      <c r="M600" s="24">
        <f>IF(ISNA(VLOOKUP(_xlfn.CONCAT(I600,".",K600),'ad hoc'!D:F,3,FALSE)),"not in adhoc",VLOOKUP(_xlfn.CONCAT(I600,".",K600),'ad hoc'!D:F,3,FALSE))</f>
        <v>2</v>
      </c>
      <c r="N600" s="30" t="s">
        <v>9</v>
      </c>
      <c r="O600" s="31">
        <v>45145</v>
      </c>
      <c r="P600" s="32" t="s">
        <v>328</v>
      </c>
      <c r="Q600" t="s">
        <v>1134</v>
      </c>
      <c r="R600" s="106" t="s">
        <v>328</v>
      </c>
      <c r="S600" s="107"/>
      <c r="T600" s="107"/>
      <c r="U600" s="107"/>
      <c r="V600" s="107"/>
      <c r="W600" s="107"/>
      <c r="X600" s="107"/>
      <c r="Y600" s="107"/>
      <c r="Z600" s="107"/>
      <c r="AA600" s="107"/>
      <c r="AB600" s="107"/>
      <c r="AC600" s="107"/>
      <c r="AD600" s="107"/>
    </row>
    <row r="601" spans="1:30" ht="15" customHeight="1" x14ac:dyDescent="0.3">
      <c r="A601" s="81" t="s">
        <v>1019</v>
      </c>
      <c r="B601" s="28" t="s">
        <v>384</v>
      </c>
      <c r="C601" s="47" t="str">
        <f>LEFT(I601,5)</f>
        <v>43200</v>
      </c>
      <c r="D601" s="21" t="s">
        <v>76</v>
      </c>
      <c r="E601" s="28" t="s">
        <v>13</v>
      </c>
      <c r="F601" s="36" t="s">
        <v>6</v>
      </c>
      <c r="G601" s="36" t="s">
        <v>13</v>
      </c>
      <c r="H601" s="28" t="s">
        <v>14</v>
      </c>
      <c r="I601" s="28" t="s">
        <v>149</v>
      </c>
      <c r="J601" s="8" t="s">
        <v>1298</v>
      </c>
      <c r="K601" s="76" t="s">
        <v>328</v>
      </c>
      <c r="L601" s="33" t="s">
        <v>798</v>
      </c>
      <c r="M601" s="69"/>
      <c r="N601" s="30" t="s">
        <v>9</v>
      </c>
      <c r="O601" s="31">
        <v>45170</v>
      </c>
      <c r="P601" s="32" t="s">
        <v>328</v>
      </c>
      <c r="Q601" t="s">
        <v>1134</v>
      </c>
      <c r="R601" s="106" t="s">
        <v>328</v>
      </c>
      <c r="S601" s="106"/>
      <c r="T601" s="106"/>
      <c r="U601" s="106"/>
      <c r="V601" s="106"/>
      <c r="W601" s="106"/>
      <c r="X601" s="106"/>
      <c r="Y601" s="106"/>
      <c r="Z601" s="106"/>
      <c r="AA601" s="106"/>
      <c r="AB601" s="106"/>
      <c r="AC601" s="106"/>
      <c r="AD601" s="106"/>
    </row>
    <row r="602" spans="1:30" ht="15" customHeight="1" x14ac:dyDescent="0.3">
      <c r="A602" s="81" t="s">
        <v>1019</v>
      </c>
      <c r="B602" s="28" t="s">
        <v>384</v>
      </c>
      <c r="C602" s="47" t="str">
        <f t="shared" si="16"/>
        <v>43200</v>
      </c>
      <c r="D602" s="21" t="s">
        <v>76</v>
      </c>
      <c r="E602" s="28" t="s">
        <v>13</v>
      </c>
      <c r="F602" s="36" t="s">
        <v>6</v>
      </c>
      <c r="G602" s="36" t="s">
        <v>13</v>
      </c>
      <c r="H602" s="28" t="s">
        <v>14</v>
      </c>
      <c r="I602" s="28" t="s">
        <v>149</v>
      </c>
      <c r="J602" s="8" t="s">
        <v>21</v>
      </c>
      <c r="K602" s="75" t="s">
        <v>22</v>
      </c>
      <c r="L602" s="74" t="s">
        <v>797</v>
      </c>
      <c r="M602" s="24">
        <f>IF(ISNA(VLOOKUP(_xlfn.CONCAT(I602,".",K602),'ad hoc'!D:F,3,FALSE)),"not in adhoc",VLOOKUP(_xlfn.CONCAT(I602,".",K602),'ad hoc'!D:F,3,FALSE))</f>
        <v>2</v>
      </c>
      <c r="N602" s="30" t="s">
        <v>9</v>
      </c>
      <c r="O602" s="31">
        <v>45156</v>
      </c>
      <c r="P602" s="32" t="s">
        <v>20</v>
      </c>
      <c r="Q602" t="s">
        <v>1134</v>
      </c>
      <c r="R602" s="104" t="s">
        <v>404</v>
      </c>
      <c r="S602" s="104" t="s">
        <v>1252</v>
      </c>
      <c r="T602" s="104" t="s">
        <v>1253</v>
      </c>
      <c r="U602" s="104" t="s">
        <v>394</v>
      </c>
      <c r="V602" s="104" t="s">
        <v>1254</v>
      </c>
      <c r="W602" s="104" t="s">
        <v>1255</v>
      </c>
      <c r="X602" s="104" t="s">
        <v>1256</v>
      </c>
      <c r="Y602" s="104" t="s">
        <v>395</v>
      </c>
      <c r="Z602" s="104" t="s">
        <v>402</v>
      </c>
      <c r="AA602" s="104" t="s">
        <v>397</v>
      </c>
      <c r="AB602" s="104" t="s">
        <v>1257</v>
      </c>
      <c r="AC602" s="120" t="s">
        <v>396</v>
      </c>
      <c r="AD602" s="104"/>
    </row>
    <row r="603" spans="1:30" ht="15" customHeight="1" x14ac:dyDescent="0.3">
      <c r="A603" s="81" t="s">
        <v>1019</v>
      </c>
      <c r="B603" s="28" t="s">
        <v>384</v>
      </c>
      <c r="C603" s="47" t="str">
        <f t="shared" si="16"/>
        <v>43200</v>
      </c>
      <c r="D603" s="21" t="s">
        <v>76</v>
      </c>
      <c r="E603" s="28" t="s">
        <v>13</v>
      </c>
      <c r="F603" s="36" t="s">
        <v>6</v>
      </c>
      <c r="G603" s="36" t="s">
        <v>13</v>
      </c>
      <c r="H603" s="28" t="s">
        <v>14</v>
      </c>
      <c r="I603" s="28" t="s">
        <v>149</v>
      </c>
      <c r="J603" s="8" t="s">
        <v>24</v>
      </c>
      <c r="K603" s="75" t="s">
        <v>25</v>
      </c>
      <c r="L603" s="74" t="s">
        <v>797</v>
      </c>
      <c r="M603" s="24">
        <f>IF(ISNA(VLOOKUP(_xlfn.CONCAT(I603,".",K603),'ad hoc'!D:F,3,FALSE)),"not in adhoc",VLOOKUP(_xlfn.CONCAT(I603,".",K603),'ad hoc'!D:F,3,FALSE))</f>
        <v>1</v>
      </c>
      <c r="N603" s="30" t="s">
        <v>9</v>
      </c>
      <c r="O603" s="31">
        <v>45170</v>
      </c>
      <c r="P603" s="32" t="s">
        <v>23</v>
      </c>
      <c r="Q603" t="s">
        <v>1134</v>
      </c>
      <c r="R603" s="104" t="s">
        <v>404</v>
      </c>
      <c r="S603" s="104" t="s">
        <v>1252</v>
      </c>
      <c r="T603" s="104" t="s">
        <v>1253</v>
      </c>
      <c r="U603" s="104" t="s">
        <v>394</v>
      </c>
      <c r="V603" s="104" t="s">
        <v>1254</v>
      </c>
      <c r="W603" s="104" t="s">
        <v>1255</v>
      </c>
      <c r="X603" s="104" t="s">
        <v>1256</v>
      </c>
      <c r="Y603" s="104" t="s">
        <v>395</v>
      </c>
      <c r="Z603" s="104" t="s">
        <v>402</v>
      </c>
      <c r="AA603" s="104" t="s">
        <v>397</v>
      </c>
      <c r="AB603" s="104" t="s">
        <v>1257</v>
      </c>
      <c r="AC603" s="104" t="s">
        <v>396</v>
      </c>
      <c r="AD603" s="104"/>
    </row>
    <row r="604" spans="1:30" ht="15" customHeight="1" x14ac:dyDescent="0.3">
      <c r="A604" s="81" t="s">
        <v>1019</v>
      </c>
      <c r="B604" s="28" t="s">
        <v>384</v>
      </c>
      <c r="C604" s="47" t="str">
        <f t="shared" si="16"/>
        <v>43200</v>
      </c>
      <c r="D604" s="21" t="s">
        <v>76</v>
      </c>
      <c r="E604" s="28" t="s">
        <v>13</v>
      </c>
      <c r="F604" s="36" t="s">
        <v>6</v>
      </c>
      <c r="G604" s="36" t="s">
        <v>13</v>
      </c>
      <c r="H604" s="28" t="s">
        <v>14</v>
      </c>
      <c r="I604" s="28" t="s">
        <v>149</v>
      </c>
      <c r="J604" s="8" t="s">
        <v>27</v>
      </c>
      <c r="K604" s="75" t="s">
        <v>28</v>
      </c>
      <c r="L604" s="74" t="s">
        <v>797</v>
      </c>
      <c r="M604" s="24">
        <f>IF(ISNA(VLOOKUP(_xlfn.CONCAT(I604,".",K604),'ad hoc'!D:F,3,FALSE)),"not in adhoc",VLOOKUP(_xlfn.CONCAT(I604,".",K604),'ad hoc'!D:F,3,FALSE))</f>
        <v>2</v>
      </c>
      <c r="N604" s="30" t="s">
        <v>9</v>
      </c>
      <c r="O604" s="31">
        <v>45149</v>
      </c>
      <c r="P604" s="32" t="s">
        <v>26</v>
      </c>
      <c r="Q604" t="s">
        <v>1134</v>
      </c>
      <c r="R604" s="104" t="s">
        <v>404</v>
      </c>
      <c r="S604" s="104" t="s">
        <v>1252</v>
      </c>
      <c r="T604" s="104" t="s">
        <v>1253</v>
      </c>
      <c r="U604" s="104" t="s">
        <v>394</v>
      </c>
      <c r="V604" s="104" t="s">
        <v>1254</v>
      </c>
      <c r="W604" s="104" t="s">
        <v>1255</v>
      </c>
      <c r="X604" s="104" t="s">
        <v>1256</v>
      </c>
      <c r="Y604" s="104" t="s">
        <v>395</v>
      </c>
      <c r="Z604" s="104" t="s">
        <v>402</v>
      </c>
      <c r="AA604" s="104" t="s">
        <v>397</v>
      </c>
      <c r="AB604" s="104" t="s">
        <v>1257</v>
      </c>
      <c r="AC604" s="104" t="s">
        <v>396</v>
      </c>
      <c r="AD604" s="104"/>
    </row>
    <row r="605" spans="1:30" ht="15" customHeight="1" x14ac:dyDescent="0.3">
      <c r="A605" s="81" t="s">
        <v>1019</v>
      </c>
      <c r="B605" s="28" t="s">
        <v>384</v>
      </c>
      <c r="C605" s="47" t="str">
        <f t="shared" si="16"/>
        <v>43200</v>
      </c>
      <c r="D605" s="21" t="s">
        <v>76</v>
      </c>
      <c r="E605" s="28" t="s">
        <v>13</v>
      </c>
      <c r="F605" s="36" t="s">
        <v>6</v>
      </c>
      <c r="G605" s="36" t="s">
        <v>13</v>
      </c>
      <c r="H605" s="28" t="s">
        <v>14</v>
      </c>
      <c r="I605" s="28" t="s">
        <v>149</v>
      </c>
      <c r="J605" s="8" t="s">
        <v>33</v>
      </c>
      <c r="K605" s="75" t="s">
        <v>34</v>
      </c>
      <c r="L605" s="33" t="s">
        <v>802</v>
      </c>
      <c r="M605" s="69"/>
      <c r="N605" s="30" t="s">
        <v>35</v>
      </c>
      <c r="O605" s="31" t="s">
        <v>35</v>
      </c>
      <c r="P605" s="32" t="s">
        <v>32</v>
      </c>
      <c r="Q605" t="s">
        <v>1134</v>
      </c>
      <c r="R605" s="104" t="s">
        <v>404</v>
      </c>
      <c r="S605" s="104" t="s">
        <v>1252</v>
      </c>
      <c r="T605" s="104" t="s">
        <v>1253</v>
      </c>
      <c r="U605" s="104" t="s">
        <v>394</v>
      </c>
      <c r="V605" s="104" t="s">
        <v>1254</v>
      </c>
      <c r="W605" s="104" t="s">
        <v>1255</v>
      </c>
      <c r="X605" s="104" t="s">
        <v>1256</v>
      </c>
      <c r="Y605" s="104" t="s">
        <v>395</v>
      </c>
      <c r="Z605" s="104" t="s">
        <v>402</v>
      </c>
      <c r="AA605" s="104" t="s">
        <v>397</v>
      </c>
      <c r="AB605" s="104" t="s">
        <v>1257</v>
      </c>
      <c r="AC605" s="104" t="s">
        <v>396</v>
      </c>
      <c r="AD605" s="104"/>
    </row>
    <row r="606" spans="1:30" ht="15" customHeight="1" x14ac:dyDescent="0.3">
      <c r="A606" s="81" t="s">
        <v>1019</v>
      </c>
      <c r="B606" s="28" t="s">
        <v>384</v>
      </c>
      <c r="C606" s="47" t="str">
        <f t="shared" si="16"/>
        <v>43200</v>
      </c>
      <c r="D606" s="21" t="s">
        <v>76</v>
      </c>
      <c r="E606" s="28" t="s">
        <v>13</v>
      </c>
      <c r="F606" s="36" t="s">
        <v>6</v>
      </c>
      <c r="G606" s="36" t="s">
        <v>13</v>
      </c>
      <c r="H606" s="28" t="s">
        <v>14</v>
      </c>
      <c r="I606" s="28" t="s">
        <v>149</v>
      </c>
      <c r="J606" s="8" t="s">
        <v>1299</v>
      </c>
      <c r="K606" s="76" t="s">
        <v>328</v>
      </c>
      <c r="L606" s="33" t="s">
        <v>798</v>
      </c>
      <c r="M606" s="69"/>
      <c r="N606" s="30" t="s">
        <v>9</v>
      </c>
      <c r="O606" s="31">
        <v>45177</v>
      </c>
      <c r="P606" s="32" t="s">
        <v>328</v>
      </c>
      <c r="Q606" t="s">
        <v>1134</v>
      </c>
      <c r="R606" s="106" t="s">
        <v>328</v>
      </c>
      <c r="S606" s="106"/>
      <c r="T606" s="106"/>
      <c r="U606" s="106"/>
      <c r="V606" s="106"/>
      <c r="W606" s="106"/>
      <c r="X606" s="106"/>
      <c r="Y606" s="106"/>
      <c r="Z606" s="106"/>
      <c r="AA606" s="106"/>
      <c r="AB606" s="106"/>
      <c r="AC606" s="106"/>
      <c r="AD606" s="106"/>
    </row>
    <row r="607" spans="1:30" ht="15" customHeight="1" x14ac:dyDescent="0.3">
      <c r="A607" s="81" t="s">
        <v>1019</v>
      </c>
      <c r="B607" s="28" t="s">
        <v>384</v>
      </c>
      <c r="C607" s="47" t="str">
        <f t="shared" si="16"/>
        <v>43200</v>
      </c>
      <c r="D607" s="21" t="s">
        <v>76</v>
      </c>
      <c r="E607" s="28" t="s">
        <v>13</v>
      </c>
      <c r="F607" s="36" t="s">
        <v>6</v>
      </c>
      <c r="G607" s="36" t="s">
        <v>13</v>
      </c>
      <c r="H607" s="28" t="s">
        <v>14</v>
      </c>
      <c r="I607" s="28" t="s">
        <v>150</v>
      </c>
      <c r="J607" s="8" t="s">
        <v>38</v>
      </c>
      <c r="K607" s="75" t="s">
        <v>39</v>
      </c>
      <c r="L607" s="74" t="s">
        <v>797</v>
      </c>
      <c r="M607" s="24" t="str">
        <f>IF(ISNA(VLOOKUP(_xlfn.CONCAT(I607,".",K607),'ad hoc'!D:F,3,FALSE)),"not in adhoc",VLOOKUP(_xlfn.CONCAT(I607,".",K607),'ad hoc'!D:F,3,FALSE))</f>
        <v>not in adhoc</v>
      </c>
      <c r="N607" s="30" t="s">
        <v>9</v>
      </c>
      <c r="O607" s="31">
        <v>45142</v>
      </c>
      <c r="P607" s="32" t="s">
        <v>37</v>
      </c>
      <c r="Q607" t="s">
        <v>1134</v>
      </c>
      <c r="R607" s="104" t="s">
        <v>404</v>
      </c>
      <c r="S607" s="104" t="s">
        <v>1252</v>
      </c>
      <c r="T607" s="104" t="s">
        <v>1253</v>
      </c>
      <c r="U607" s="104" t="s">
        <v>394</v>
      </c>
      <c r="V607" s="104" t="s">
        <v>1254</v>
      </c>
      <c r="W607" s="104" t="s">
        <v>1255</v>
      </c>
      <c r="X607" s="104" t="s">
        <v>1256</v>
      </c>
      <c r="Y607" s="104" t="s">
        <v>395</v>
      </c>
      <c r="Z607" s="104" t="s">
        <v>402</v>
      </c>
      <c r="AA607" s="104" t="s">
        <v>397</v>
      </c>
      <c r="AB607" s="104" t="s">
        <v>1257</v>
      </c>
      <c r="AC607" s="104" t="s">
        <v>396</v>
      </c>
      <c r="AD607" s="104"/>
    </row>
    <row r="608" spans="1:30" ht="15" customHeight="1" x14ac:dyDescent="0.3">
      <c r="A608" s="81" t="s">
        <v>1019</v>
      </c>
      <c r="B608" s="28" t="s">
        <v>384</v>
      </c>
      <c r="C608" s="47" t="str">
        <f t="shared" si="16"/>
        <v>43200</v>
      </c>
      <c r="D608" s="21" t="s">
        <v>76</v>
      </c>
      <c r="E608" s="28" t="s">
        <v>13</v>
      </c>
      <c r="F608" s="36" t="s">
        <v>6</v>
      </c>
      <c r="G608" s="36" t="s">
        <v>13</v>
      </c>
      <c r="H608" s="28" t="s">
        <v>14</v>
      </c>
      <c r="I608" s="28" t="s">
        <v>149</v>
      </c>
      <c r="J608" s="8" t="s">
        <v>1300</v>
      </c>
      <c r="K608" s="75" t="s">
        <v>41</v>
      </c>
      <c r="L608" s="74" t="s">
        <v>797</v>
      </c>
      <c r="M608" s="24">
        <f>IF(ISNA(VLOOKUP(_xlfn.CONCAT(I608,".",K608),'ad hoc'!D:F,3,FALSE)),"not in adhoc",VLOOKUP(_xlfn.CONCAT(I608,".",K608),'ad hoc'!D:F,3,FALSE))</f>
        <v>1</v>
      </c>
      <c r="N608" s="30" t="s">
        <v>9</v>
      </c>
      <c r="O608" s="31">
        <v>45177</v>
      </c>
      <c r="P608" s="32" t="s">
        <v>328</v>
      </c>
      <c r="Q608" t="s">
        <v>1134</v>
      </c>
      <c r="R608" s="106" t="s">
        <v>328</v>
      </c>
      <c r="S608" s="107"/>
      <c r="T608" s="107"/>
      <c r="U608" s="107"/>
      <c r="V608" s="107"/>
      <c r="W608" s="107"/>
      <c r="X608" s="107"/>
      <c r="Y608" s="107"/>
      <c r="Z608" s="107"/>
      <c r="AA608" s="107"/>
      <c r="AB608" s="107"/>
      <c r="AC608" s="107"/>
      <c r="AD608" s="107"/>
    </row>
    <row r="609" spans="1:30" ht="15" customHeight="1" x14ac:dyDescent="0.3">
      <c r="A609" s="81" t="s">
        <v>1019</v>
      </c>
      <c r="B609" s="28" t="s">
        <v>384</v>
      </c>
      <c r="C609" s="47" t="str">
        <f t="shared" si="16"/>
        <v>43200</v>
      </c>
      <c r="D609" s="21" t="s">
        <v>76</v>
      </c>
      <c r="E609" s="28" t="s">
        <v>13</v>
      </c>
      <c r="F609" s="36" t="s">
        <v>6</v>
      </c>
      <c r="G609" s="36" t="s">
        <v>13</v>
      </c>
      <c r="H609" s="28" t="s">
        <v>14</v>
      </c>
      <c r="I609" s="28" t="s">
        <v>149</v>
      </c>
      <c r="J609" s="8" t="s">
        <v>994</v>
      </c>
      <c r="K609" s="75" t="s">
        <v>43</v>
      </c>
      <c r="L609" s="74" t="s">
        <v>797</v>
      </c>
      <c r="M609" s="24" t="str">
        <f>IF(ISNA(VLOOKUP(_xlfn.CONCAT(I609,".",K609),'ad hoc'!D:F,3,FALSE)),"not in adhoc",VLOOKUP(_xlfn.CONCAT(I609,".",K609),'ad hoc'!D:F,3,FALSE))</f>
        <v>form late</v>
      </c>
      <c r="N609" s="30" t="s">
        <v>9</v>
      </c>
      <c r="O609" s="31">
        <v>45163</v>
      </c>
      <c r="P609" s="32" t="s">
        <v>328</v>
      </c>
      <c r="Q609" t="s">
        <v>1134</v>
      </c>
      <c r="R609" s="106" t="s">
        <v>328</v>
      </c>
      <c r="S609" s="107"/>
      <c r="T609" s="107"/>
      <c r="U609" s="107"/>
      <c r="V609" s="107"/>
      <c r="W609" s="107"/>
      <c r="X609" s="107"/>
      <c r="Y609" s="107"/>
      <c r="Z609" s="107"/>
      <c r="AA609" s="107"/>
      <c r="AB609" s="107"/>
      <c r="AC609" s="107"/>
      <c r="AD609" s="107"/>
    </row>
    <row r="610" spans="1:30" ht="15" customHeight="1" x14ac:dyDescent="0.3">
      <c r="A610" s="81" t="s">
        <v>1019</v>
      </c>
      <c r="B610" s="28" t="s">
        <v>384</v>
      </c>
      <c r="C610" s="47" t="str">
        <f t="shared" si="16"/>
        <v>43200</v>
      </c>
      <c r="D610" s="21" t="s">
        <v>76</v>
      </c>
      <c r="E610" s="28" t="s">
        <v>13</v>
      </c>
      <c r="F610" s="36" t="s">
        <v>6</v>
      </c>
      <c r="G610" s="36" t="s">
        <v>13</v>
      </c>
      <c r="H610" s="28" t="s">
        <v>14</v>
      </c>
      <c r="I610" s="28" t="s">
        <v>149</v>
      </c>
      <c r="J610" s="8" t="s">
        <v>45</v>
      </c>
      <c r="K610" s="75" t="s">
        <v>46</v>
      </c>
      <c r="L610" s="74" t="s">
        <v>797</v>
      </c>
      <c r="M610" s="24" t="str">
        <f>IF(ISNA(VLOOKUP(_xlfn.CONCAT(I610,".",K610),'ad hoc'!D:F,3,FALSE)),"not in adhoc",VLOOKUP(_xlfn.CONCAT(I610,".",K610),'ad hoc'!D:F,3,FALSE))</f>
        <v>form late</v>
      </c>
      <c r="N610" s="30" t="s">
        <v>9</v>
      </c>
      <c r="O610" s="31">
        <v>45170</v>
      </c>
      <c r="P610" s="32" t="s">
        <v>44</v>
      </c>
      <c r="Q610" t="s">
        <v>1134</v>
      </c>
      <c r="R610" s="104" t="s">
        <v>404</v>
      </c>
      <c r="S610" s="104" t="s">
        <v>1252</v>
      </c>
      <c r="T610" s="104" t="s">
        <v>1253</v>
      </c>
      <c r="U610" s="104" t="s">
        <v>394</v>
      </c>
      <c r="V610" s="104" t="s">
        <v>1254</v>
      </c>
      <c r="W610" s="104" t="s">
        <v>1255</v>
      </c>
      <c r="X610" s="104" t="s">
        <v>1256</v>
      </c>
      <c r="Y610" s="104" t="s">
        <v>395</v>
      </c>
      <c r="Z610" s="104" t="s">
        <v>402</v>
      </c>
      <c r="AA610" s="104" t="s">
        <v>397</v>
      </c>
      <c r="AB610" s="104" t="s">
        <v>1257</v>
      </c>
      <c r="AC610" s="104" t="s">
        <v>396</v>
      </c>
      <c r="AD610" s="104"/>
    </row>
    <row r="611" spans="1:30" ht="15" customHeight="1" x14ac:dyDescent="0.3">
      <c r="A611" s="81" t="s">
        <v>1019</v>
      </c>
      <c r="B611" s="28" t="s">
        <v>384</v>
      </c>
      <c r="C611" s="47" t="str">
        <f t="shared" si="16"/>
        <v>43200</v>
      </c>
      <c r="D611" s="21" t="s">
        <v>76</v>
      </c>
      <c r="E611" s="28" t="s">
        <v>13</v>
      </c>
      <c r="F611" s="36" t="s">
        <v>6</v>
      </c>
      <c r="G611" s="36" t="s">
        <v>13</v>
      </c>
      <c r="H611" s="28" t="s">
        <v>14</v>
      </c>
      <c r="I611" s="28" t="s">
        <v>149</v>
      </c>
      <c r="J611" s="8" t="s">
        <v>48</v>
      </c>
      <c r="K611" s="75" t="s">
        <v>49</v>
      </c>
      <c r="L611" s="74" t="s">
        <v>797</v>
      </c>
      <c r="M611" s="24">
        <f>IF(ISNA(VLOOKUP(_xlfn.CONCAT(I611,".",K611),'ad hoc'!D:F,3,FALSE)),"not in adhoc",VLOOKUP(_xlfn.CONCAT(I611,".",K611),'ad hoc'!D:F,3,FALSE))</f>
        <v>1</v>
      </c>
      <c r="N611" s="30" t="s">
        <v>9</v>
      </c>
      <c r="O611" s="31">
        <v>45156</v>
      </c>
      <c r="P611" s="32" t="s">
        <v>47</v>
      </c>
      <c r="Q611" t="s">
        <v>1134</v>
      </c>
      <c r="R611" s="104" t="s">
        <v>404</v>
      </c>
      <c r="S611" s="104" t="s">
        <v>1252</v>
      </c>
      <c r="T611" s="104" t="s">
        <v>1253</v>
      </c>
      <c r="U611" s="104" t="s">
        <v>394</v>
      </c>
      <c r="V611" s="104" t="s">
        <v>1254</v>
      </c>
      <c r="W611" s="104" t="s">
        <v>1255</v>
      </c>
      <c r="X611" s="104" t="s">
        <v>1256</v>
      </c>
      <c r="Y611" s="104" t="s">
        <v>395</v>
      </c>
      <c r="Z611" s="104" t="s">
        <v>402</v>
      </c>
      <c r="AA611" s="104" t="s">
        <v>397</v>
      </c>
      <c r="AB611" s="104" t="s">
        <v>1257</v>
      </c>
      <c r="AC611" s="120" t="s">
        <v>396</v>
      </c>
      <c r="AD611" s="104"/>
    </row>
    <row r="612" spans="1:30" ht="15" customHeight="1" x14ac:dyDescent="0.3">
      <c r="A612" s="81" t="s">
        <v>1019</v>
      </c>
      <c r="B612" s="28" t="s">
        <v>384</v>
      </c>
      <c r="C612" s="47" t="str">
        <f t="shared" si="16"/>
        <v>43200</v>
      </c>
      <c r="D612" s="21" t="s">
        <v>76</v>
      </c>
      <c r="E612" s="28" t="s">
        <v>13</v>
      </c>
      <c r="F612" s="36" t="s">
        <v>6</v>
      </c>
      <c r="G612" s="36" t="s">
        <v>13</v>
      </c>
      <c r="H612" s="28" t="s">
        <v>14</v>
      </c>
      <c r="I612" s="28" t="s">
        <v>149</v>
      </c>
      <c r="J612" s="8" t="s">
        <v>1301</v>
      </c>
      <c r="K612" s="75" t="s">
        <v>51</v>
      </c>
      <c r="L612" s="74" t="s">
        <v>797</v>
      </c>
      <c r="M612" s="24" t="str">
        <f>IF(ISNA(VLOOKUP(_xlfn.CONCAT(I612,".",K612),'ad hoc'!D:F,3,FALSE)),"not in adhoc",VLOOKUP(_xlfn.CONCAT(I612,".",K612),'ad hoc'!D:F,3,FALSE))</f>
        <v>form late</v>
      </c>
      <c r="N612" s="30" t="s">
        <v>9</v>
      </c>
      <c r="O612" s="31">
        <v>45156</v>
      </c>
      <c r="P612" s="32" t="s">
        <v>328</v>
      </c>
      <c r="Q612" t="s">
        <v>1134</v>
      </c>
      <c r="R612" s="106" t="s">
        <v>328</v>
      </c>
      <c r="S612" s="107"/>
      <c r="T612" s="107"/>
      <c r="U612" s="107"/>
      <c r="V612" s="107"/>
      <c r="W612" s="107"/>
      <c r="X612" s="107"/>
      <c r="Y612" s="107"/>
      <c r="Z612" s="107"/>
      <c r="AA612" s="107"/>
      <c r="AB612" s="107"/>
      <c r="AC612" s="107"/>
      <c r="AD612" s="107"/>
    </row>
    <row r="613" spans="1:30" ht="15" customHeight="1" x14ac:dyDescent="0.3">
      <c r="A613" s="81" t="s">
        <v>1019</v>
      </c>
      <c r="B613" s="28" t="s">
        <v>384</v>
      </c>
      <c r="C613" s="47" t="str">
        <f t="shared" si="16"/>
        <v>43200</v>
      </c>
      <c r="D613" s="21" t="s">
        <v>76</v>
      </c>
      <c r="E613" s="28" t="s">
        <v>13</v>
      </c>
      <c r="F613" s="36" t="s">
        <v>6</v>
      </c>
      <c r="G613" s="36" t="s">
        <v>13</v>
      </c>
      <c r="H613" s="28" t="s">
        <v>14</v>
      </c>
      <c r="I613" s="28" t="s">
        <v>149</v>
      </c>
      <c r="J613" s="8" t="s">
        <v>1302</v>
      </c>
      <c r="K613" s="75" t="s">
        <v>29</v>
      </c>
      <c r="L613" s="33" t="s">
        <v>801</v>
      </c>
      <c r="M613" s="70"/>
      <c r="N613" s="30" t="s">
        <v>9</v>
      </c>
      <c r="O613" s="31">
        <v>45250</v>
      </c>
      <c r="P613" s="32" t="s">
        <v>328</v>
      </c>
      <c r="Q613" t="s">
        <v>1134</v>
      </c>
      <c r="R613" s="106" t="s">
        <v>328</v>
      </c>
      <c r="S613" s="106"/>
      <c r="T613" s="106"/>
      <c r="U613" s="106"/>
      <c r="V613" s="106"/>
      <c r="W613" s="106"/>
      <c r="X613" s="106"/>
      <c r="Y613" s="106"/>
      <c r="Z613" s="106"/>
      <c r="AA613" s="106"/>
      <c r="AB613" s="106"/>
      <c r="AC613" s="106"/>
      <c r="AD613" s="106"/>
    </row>
    <row r="614" spans="1:30" ht="15" customHeight="1" x14ac:dyDescent="0.3">
      <c r="A614" s="81" t="s">
        <v>1019</v>
      </c>
      <c r="B614" s="28" t="s">
        <v>384</v>
      </c>
      <c r="C614" s="47" t="str">
        <f t="shared" si="16"/>
        <v>43200</v>
      </c>
      <c r="D614" s="21" t="s">
        <v>76</v>
      </c>
      <c r="E614" s="28" t="s">
        <v>13</v>
      </c>
      <c r="F614" s="36" t="s">
        <v>6</v>
      </c>
      <c r="G614" s="36" t="s">
        <v>13</v>
      </c>
      <c r="H614" s="28" t="s">
        <v>14</v>
      </c>
      <c r="I614" s="28" t="s">
        <v>149</v>
      </c>
      <c r="J614" s="8" t="s">
        <v>1303</v>
      </c>
      <c r="K614" s="76" t="s">
        <v>328</v>
      </c>
      <c r="L614" s="33" t="s">
        <v>798</v>
      </c>
      <c r="M614" s="69"/>
      <c r="N614" s="30" t="s">
        <v>9</v>
      </c>
      <c r="O614" s="31">
        <v>45156</v>
      </c>
      <c r="P614" s="32" t="s">
        <v>328</v>
      </c>
      <c r="Q614" t="s">
        <v>1134</v>
      </c>
      <c r="R614" s="106" t="s">
        <v>328</v>
      </c>
      <c r="S614" s="106"/>
      <c r="T614" s="106"/>
      <c r="U614" s="106"/>
      <c r="V614" s="106"/>
      <c r="W614" s="106"/>
      <c r="X614" s="106"/>
      <c r="Y614" s="106"/>
      <c r="Z614" s="106"/>
      <c r="AA614" s="106"/>
      <c r="AB614" s="106"/>
      <c r="AC614" s="106"/>
      <c r="AD614" s="106"/>
    </row>
    <row r="615" spans="1:30" ht="15" customHeight="1" x14ac:dyDescent="0.3">
      <c r="A615" s="81" t="s">
        <v>1019</v>
      </c>
      <c r="B615" s="28" t="s">
        <v>384</v>
      </c>
      <c r="C615" s="47" t="str">
        <f t="shared" si="16"/>
        <v>43200</v>
      </c>
      <c r="D615" s="21" t="s">
        <v>76</v>
      </c>
      <c r="E615" s="28" t="s">
        <v>13</v>
      </c>
      <c r="F615" s="36" t="s">
        <v>6</v>
      </c>
      <c r="G615" s="36" t="s">
        <v>13</v>
      </c>
      <c r="H615" s="28" t="s">
        <v>14</v>
      </c>
      <c r="I615" s="28" t="s">
        <v>149</v>
      </c>
      <c r="J615" s="8" t="s">
        <v>65</v>
      </c>
      <c r="K615" s="75" t="s">
        <v>66</v>
      </c>
      <c r="L615" s="74" t="s">
        <v>797</v>
      </c>
      <c r="M615" s="24" t="str">
        <f>IF(ISNA(VLOOKUP(_xlfn.CONCAT(I615,".",K615),'ad hoc'!D:F,3,FALSE)),"not in adhoc",VLOOKUP(_xlfn.CONCAT(I615,".",K615),'ad hoc'!D:F,3,FALSE))</f>
        <v>form late</v>
      </c>
      <c r="N615" s="30" t="s">
        <v>9</v>
      </c>
      <c r="O615" s="31">
        <v>45149</v>
      </c>
      <c r="P615" s="32" t="s">
        <v>64</v>
      </c>
      <c r="Q615" t="s">
        <v>1134</v>
      </c>
      <c r="R615" s="104" t="s">
        <v>404</v>
      </c>
      <c r="S615" s="104" t="s">
        <v>1252</v>
      </c>
      <c r="T615" s="104" t="s">
        <v>1253</v>
      </c>
      <c r="U615" s="104" t="s">
        <v>394</v>
      </c>
      <c r="V615" s="104" t="s">
        <v>1254</v>
      </c>
      <c r="W615" s="104" t="s">
        <v>1255</v>
      </c>
      <c r="X615" s="104" t="s">
        <v>1256</v>
      </c>
      <c r="Y615" s="104" t="s">
        <v>395</v>
      </c>
      <c r="Z615" s="104" t="s">
        <v>402</v>
      </c>
      <c r="AA615" s="104" t="s">
        <v>397</v>
      </c>
      <c r="AB615" s="104" t="s">
        <v>1257</v>
      </c>
      <c r="AC615" s="104" t="s">
        <v>396</v>
      </c>
      <c r="AD615" s="104"/>
    </row>
    <row r="616" spans="1:30" ht="15" customHeight="1" x14ac:dyDescent="0.3">
      <c r="A616" s="81" t="s">
        <v>1019</v>
      </c>
      <c r="B616" s="28" t="s">
        <v>384</v>
      </c>
      <c r="C616" s="47" t="str">
        <f t="shared" si="16"/>
        <v>43200</v>
      </c>
      <c r="D616" s="21" t="s">
        <v>76</v>
      </c>
      <c r="E616" s="28" t="s">
        <v>13</v>
      </c>
      <c r="F616" s="36" t="s">
        <v>6</v>
      </c>
      <c r="G616" s="36" t="s">
        <v>13</v>
      </c>
      <c r="H616" s="28" t="s">
        <v>14</v>
      </c>
      <c r="I616" s="28" t="s">
        <v>149</v>
      </c>
      <c r="J616" s="8" t="s">
        <v>68</v>
      </c>
      <c r="K616" s="75" t="s">
        <v>29</v>
      </c>
      <c r="L616" s="33" t="s">
        <v>801</v>
      </c>
      <c r="M616" s="70"/>
      <c r="N616" s="30" t="s">
        <v>9</v>
      </c>
      <c r="O616" s="31">
        <v>45156</v>
      </c>
      <c r="P616" s="32" t="s">
        <v>67</v>
      </c>
      <c r="Q616" t="s">
        <v>1134</v>
      </c>
      <c r="R616" s="104" t="s">
        <v>404</v>
      </c>
      <c r="S616" s="104" t="s">
        <v>1252</v>
      </c>
      <c r="T616" s="104" t="s">
        <v>1253</v>
      </c>
      <c r="U616" s="104" t="s">
        <v>394</v>
      </c>
      <c r="V616" s="104" t="s">
        <v>1254</v>
      </c>
      <c r="W616" s="104" t="s">
        <v>1255</v>
      </c>
      <c r="X616" s="104" t="s">
        <v>1256</v>
      </c>
      <c r="Y616" s="104" t="s">
        <v>395</v>
      </c>
      <c r="Z616" s="104" t="s">
        <v>402</v>
      </c>
      <c r="AA616" s="104" t="s">
        <v>397</v>
      </c>
      <c r="AB616" s="104" t="s">
        <v>1257</v>
      </c>
      <c r="AC616" s="104" t="s">
        <v>396</v>
      </c>
      <c r="AD616" s="104"/>
    </row>
    <row r="617" spans="1:30" ht="15" customHeight="1" x14ac:dyDescent="0.3">
      <c r="A617" s="81" t="s">
        <v>1019</v>
      </c>
      <c r="B617" s="28" t="s">
        <v>384</v>
      </c>
      <c r="C617" s="47" t="str">
        <f t="shared" si="16"/>
        <v>43200</v>
      </c>
      <c r="D617" s="21" t="s">
        <v>76</v>
      </c>
      <c r="E617" s="28" t="s">
        <v>13</v>
      </c>
      <c r="F617" s="36" t="s">
        <v>6</v>
      </c>
      <c r="G617" s="36" t="s">
        <v>13</v>
      </c>
      <c r="H617" s="28" t="s">
        <v>14</v>
      </c>
      <c r="I617" s="28" t="s">
        <v>149</v>
      </c>
      <c r="J617" s="8" t="s">
        <v>1304</v>
      </c>
      <c r="K617" s="76" t="s">
        <v>328</v>
      </c>
      <c r="L617" s="33" t="s">
        <v>798</v>
      </c>
      <c r="M617" s="69"/>
      <c r="N617" s="30" t="s">
        <v>9</v>
      </c>
      <c r="O617" s="31">
        <v>45250</v>
      </c>
      <c r="P617" s="32" t="s">
        <v>328</v>
      </c>
      <c r="Q617" t="s">
        <v>1134</v>
      </c>
      <c r="R617" s="106" t="s">
        <v>328</v>
      </c>
      <c r="S617" s="106"/>
      <c r="T617" s="106"/>
      <c r="U617" s="106"/>
      <c r="V617" s="106"/>
      <c r="W617" s="106"/>
      <c r="X617" s="106"/>
      <c r="Y617" s="106"/>
      <c r="Z617" s="106"/>
      <c r="AA617" s="106"/>
      <c r="AB617" s="106"/>
      <c r="AC617" s="106"/>
      <c r="AD617" s="106"/>
    </row>
    <row r="618" spans="1:30" ht="15" customHeight="1" x14ac:dyDescent="0.3">
      <c r="A618" s="81" t="s">
        <v>1019</v>
      </c>
      <c r="B618" s="28" t="s">
        <v>384</v>
      </c>
      <c r="C618" s="47" t="str">
        <f t="shared" si="16"/>
        <v>43200</v>
      </c>
      <c r="D618" s="21" t="s">
        <v>76</v>
      </c>
      <c r="E618" s="28" t="s">
        <v>13</v>
      </c>
      <c r="F618" s="36" t="s">
        <v>6</v>
      </c>
      <c r="G618" s="36" t="s">
        <v>13</v>
      </c>
      <c r="H618" s="28" t="s">
        <v>14</v>
      </c>
      <c r="I618" s="28" t="s">
        <v>149</v>
      </c>
      <c r="J618" s="8" t="s">
        <v>1305</v>
      </c>
      <c r="K618" s="76" t="s">
        <v>328</v>
      </c>
      <c r="L618" s="33" t="s">
        <v>798</v>
      </c>
      <c r="M618" s="69"/>
      <c r="N618" s="30" t="s">
        <v>9</v>
      </c>
      <c r="O618" s="31">
        <v>45322</v>
      </c>
      <c r="P618" s="32" t="s">
        <v>328</v>
      </c>
      <c r="Q618" t="s">
        <v>1134</v>
      </c>
      <c r="R618" s="106" t="s">
        <v>328</v>
      </c>
      <c r="S618" s="106"/>
      <c r="T618" s="106"/>
      <c r="U618" s="106"/>
      <c r="V618" s="106"/>
      <c r="W618" s="106"/>
      <c r="X618" s="106"/>
      <c r="Y618" s="106"/>
      <c r="Z618" s="106"/>
      <c r="AA618" s="106"/>
      <c r="AB618" s="106"/>
      <c r="AC618" s="106"/>
      <c r="AD618" s="106"/>
    </row>
    <row r="619" spans="1:30" ht="15" customHeight="1" x14ac:dyDescent="0.3">
      <c r="A619" s="81" t="s">
        <v>1019</v>
      </c>
      <c r="B619" s="28" t="s">
        <v>384</v>
      </c>
      <c r="C619" s="36" t="str">
        <f t="shared" si="16"/>
        <v>43200</v>
      </c>
      <c r="D619" s="21" t="s">
        <v>76</v>
      </c>
      <c r="E619" s="28" t="s">
        <v>13</v>
      </c>
      <c r="F619" s="36" t="s">
        <v>6</v>
      </c>
      <c r="G619" s="36" t="s">
        <v>13</v>
      </c>
      <c r="H619" s="28" t="s">
        <v>14</v>
      </c>
      <c r="I619" s="28" t="s">
        <v>149</v>
      </c>
      <c r="J619" s="8" t="s">
        <v>70</v>
      </c>
      <c r="K619" s="75" t="s">
        <v>71</v>
      </c>
      <c r="L619" s="33" t="s">
        <v>802</v>
      </c>
      <c r="M619" s="69"/>
      <c r="N619" s="30" t="s">
        <v>35</v>
      </c>
      <c r="O619" s="31" t="s">
        <v>35</v>
      </c>
      <c r="P619" s="28" t="s">
        <v>69</v>
      </c>
      <c r="Q619" t="s">
        <v>1134</v>
      </c>
      <c r="R619" s="104" t="s">
        <v>404</v>
      </c>
      <c r="S619" s="104" t="s">
        <v>1252</v>
      </c>
      <c r="T619" s="104" t="s">
        <v>1253</v>
      </c>
      <c r="U619" s="104" t="s">
        <v>394</v>
      </c>
      <c r="V619" s="104" t="s">
        <v>1254</v>
      </c>
      <c r="W619" s="104" t="s">
        <v>1255</v>
      </c>
      <c r="X619" s="104" t="s">
        <v>1256</v>
      </c>
      <c r="Y619" s="104" t="s">
        <v>395</v>
      </c>
      <c r="Z619" s="104" t="s">
        <v>402</v>
      </c>
      <c r="AA619" s="104" t="s">
        <v>397</v>
      </c>
      <c r="AB619" s="104" t="s">
        <v>1257</v>
      </c>
      <c r="AC619" s="104" t="s">
        <v>396</v>
      </c>
      <c r="AD619" s="104"/>
    </row>
    <row r="620" spans="1:30" ht="15" customHeight="1" x14ac:dyDescent="0.3">
      <c r="A620" s="81" t="s">
        <v>1019</v>
      </c>
      <c r="B620" s="28" t="s">
        <v>384</v>
      </c>
      <c r="C620" s="47" t="str">
        <f t="shared" si="16"/>
        <v>43200</v>
      </c>
      <c r="D620" s="21" t="s">
        <v>76</v>
      </c>
      <c r="E620" s="28" t="s">
        <v>13</v>
      </c>
      <c r="F620" s="36" t="s">
        <v>6</v>
      </c>
      <c r="G620" s="36" t="s">
        <v>13</v>
      </c>
      <c r="H620" s="28" t="s">
        <v>14</v>
      </c>
      <c r="I620" s="28" t="s">
        <v>149</v>
      </c>
      <c r="J620" s="8" t="s">
        <v>1306</v>
      </c>
      <c r="K620" s="75" t="s">
        <v>73</v>
      </c>
      <c r="L620" s="74" t="s">
        <v>797</v>
      </c>
      <c r="M620" s="24">
        <f>IF(ISNA(VLOOKUP(_xlfn.CONCAT(I620,".",K620),'ad hoc'!D:F,3,FALSE)),"not in adhoc",VLOOKUP(_xlfn.CONCAT(I620,".",K620),'ad hoc'!D:F,3,FALSE))</f>
        <v>2</v>
      </c>
      <c r="N620" s="30" t="s">
        <v>9</v>
      </c>
      <c r="O620" s="31">
        <v>45149</v>
      </c>
      <c r="P620" s="32" t="s">
        <v>328</v>
      </c>
      <c r="Q620" t="s">
        <v>1134</v>
      </c>
      <c r="R620" s="106" t="s">
        <v>328</v>
      </c>
      <c r="S620" s="107"/>
      <c r="T620" s="107"/>
      <c r="U620" s="107"/>
      <c r="V620" s="107"/>
      <c r="W620" s="107"/>
      <c r="X620" s="107"/>
      <c r="Y620" s="107"/>
      <c r="Z620" s="107"/>
      <c r="AA620" s="107"/>
      <c r="AB620" s="107"/>
      <c r="AC620" s="107"/>
      <c r="AD620" s="107"/>
    </row>
    <row r="621" spans="1:30" ht="15" customHeight="1" x14ac:dyDescent="0.3">
      <c r="A621" s="81" t="s">
        <v>1019</v>
      </c>
      <c r="B621" s="28" t="s">
        <v>384</v>
      </c>
      <c r="C621" s="47" t="str">
        <f t="shared" si="16"/>
        <v>43200</v>
      </c>
      <c r="D621" s="21" t="s">
        <v>76</v>
      </c>
      <c r="E621" s="28" t="s">
        <v>13</v>
      </c>
      <c r="F621" s="36" t="s">
        <v>6</v>
      </c>
      <c r="G621" s="36" t="s">
        <v>13</v>
      </c>
      <c r="H621" s="28" t="s">
        <v>14</v>
      </c>
      <c r="I621" s="28" t="s">
        <v>149</v>
      </c>
      <c r="J621" s="8" t="s">
        <v>1307</v>
      </c>
      <c r="K621" s="76" t="s">
        <v>328</v>
      </c>
      <c r="L621" s="33" t="s">
        <v>798</v>
      </c>
      <c r="M621" s="69"/>
      <c r="N621" s="30" t="s">
        <v>9</v>
      </c>
      <c r="O621" s="31">
        <v>45184</v>
      </c>
      <c r="P621" s="32" t="s">
        <v>328</v>
      </c>
      <c r="Q621" t="s">
        <v>1134</v>
      </c>
      <c r="R621" s="106" t="s">
        <v>328</v>
      </c>
      <c r="S621" s="106"/>
      <c r="T621" s="106"/>
      <c r="U621" s="106"/>
      <c r="V621" s="106"/>
      <c r="W621" s="106"/>
      <c r="X621" s="106"/>
      <c r="Y621" s="106"/>
      <c r="Z621" s="106"/>
      <c r="AA621" s="106"/>
      <c r="AB621" s="106"/>
      <c r="AC621" s="106"/>
      <c r="AD621" s="106"/>
    </row>
    <row r="622" spans="1:30" ht="15" customHeight="1" x14ac:dyDescent="0.3">
      <c r="A622" s="81" t="s">
        <v>1019</v>
      </c>
      <c r="B622" s="28" t="s">
        <v>384</v>
      </c>
      <c r="C622" s="47" t="str">
        <f t="shared" si="16"/>
        <v>43200</v>
      </c>
      <c r="D622" s="21" t="s">
        <v>76</v>
      </c>
      <c r="E622" s="28" t="s">
        <v>13</v>
      </c>
      <c r="F622" s="36" t="s">
        <v>6</v>
      </c>
      <c r="G622" s="36" t="s">
        <v>13</v>
      </c>
      <c r="H622" s="28" t="s">
        <v>14</v>
      </c>
      <c r="I622" s="28" t="s">
        <v>150</v>
      </c>
      <c r="J622" s="8" t="s">
        <v>58</v>
      </c>
      <c r="K622" s="75" t="s">
        <v>59</v>
      </c>
      <c r="L622" s="33" t="s">
        <v>800</v>
      </c>
      <c r="M622" s="69"/>
      <c r="N622" s="30" t="s">
        <v>56</v>
      </c>
      <c r="O622" s="31">
        <v>45142</v>
      </c>
      <c r="P622" s="32" t="s">
        <v>57</v>
      </c>
      <c r="Q622" t="s">
        <v>1134</v>
      </c>
      <c r="R622" s="110" t="s">
        <v>1260</v>
      </c>
      <c r="S622" s="110"/>
      <c r="T622" s="110"/>
      <c r="U622" s="110"/>
      <c r="V622" s="110"/>
      <c r="W622" s="110"/>
      <c r="X622" s="110"/>
      <c r="Y622" s="110"/>
      <c r="Z622" s="110"/>
      <c r="AA622" s="110"/>
      <c r="AB622" s="110"/>
      <c r="AC622" s="110"/>
      <c r="AD622" s="110"/>
    </row>
    <row r="623" spans="1:30" ht="15" customHeight="1" x14ac:dyDescent="0.3">
      <c r="A623" s="81" t="s">
        <v>1019</v>
      </c>
      <c r="B623" s="28" t="s">
        <v>384</v>
      </c>
      <c r="C623" s="47" t="str">
        <f t="shared" si="16"/>
        <v>43200</v>
      </c>
      <c r="D623" s="21" t="s">
        <v>76</v>
      </c>
      <c r="E623" s="28" t="s">
        <v>13</v>
      </c>
      <c r="F623" s="36" t="s">
        <v>6</v>
      </c>
      <c r="G623" s="36" t="s">
        <v>13</v>
      </c>
      <c r="H623" s="28" t="s">
        <v>14</v>
      </c>
      <c r="I623" s="28" t="s">
        <v>150</v>
      </c>
      <c r="J623" s="8" t="s">
        <v>61</v>
      </c>
      <c r="K623" s="75" t="s">
        <v>59</v>
      </c>
      <c r="L623" s="33" t="s">
        <v>800</v>
      </c>
      <c r="M623" s="69"/>
      <c r="N623" s="30" t="s">
        <v>56</v>
      </c>
      <c r="O623" s="31">
        <v>45142</v>
      </c>
      <c r="P623" s="32" t="s">
        <v>60</v>
      </c>
      <c r="Q623" t="s">
        <v>1134</v>
      </c>
      <c r="R623" s="110" t="s">
        <v>1260</v>
      </c>
      <c r="S623" s="110"/>
      <c r="T623" s="110"/>
      <c r="U623" s="110"/>
      <c r="V623" s="110"/>
      <c r="W623" s="110"/>
      <c r="X623" s="110"/>
      <c r="Y623" s="110"/>
      <c r="Z623" s="110"/>
      <c r="AA623" s="110"/>
      <c r="AB623" s="110"/>
      <c r="AC623" s="110"/>
      <c r="AD623" s="110"/>
    </row>
    <row r="624" spans="1:30" ht="15" customHeight="1" x14ac:dyDescent="0.3">
      <c r="A624" s="81" t="s">
        <v>1019</v>
      </c>
      <c r="B624" s="28" t="s">
        <v>384</v>
      </c>
      <c r="C624" s="47" t="str">
        <f t="shared" si="16"/>
        <v>43200</v>
      </c>
      <c r="D624" s="21" t="s">
        <v>76</v>
      </c>
      <c r="E624" s="28" t="s">
        <v>13</v>
      </c>
      <c r="F624" s="36" t="s">
        <v>6</v>
      </c>
      <c r="G624" s="36" t="s">
        <v>13</v>
      </c>
      <c r="H624" s="28" t="s">
        <v>14</v>
      </c>
      <c r="I624" s="28" t="s">
        <v>150</v>
      </c>
      <c r="J624" s="8" t="s">
        <v>63</v>
      </c>
      <c r="K624" s="75" t="s">
        <v>59</v>
      </c>
      <c r="L624" s="33" t="s">
        <v>800</v>
      </c>
      <c r="M624" s="69"/>
      <c r="N624" s="30" t="s">
        <v>56</v>
      </c>
      <c r="O624" s="31">
        <v>45177</v>
      </c>
      <c r="P624" s="32" t="s">
        <v>62</v>
      </c>
      <c r="Q624" t="s">
        <v>1134</v>
      </c>
      <c r="R624" s="110" t="s">
        <v>1260</v>
      </c>
      <c r="S624" s="110"/>
      <c r="T624" s="110"/>
      <c r="U624" s="110"/>
      <c r="V624" s="110"/>
      <c r="W624" s="110"/>
      <c r="X624" s="110"/>
      <c r="Y624" s="110"/>
      <c r="Z624" s="110"/>
      <c r="AA624" s="110"/>
      <c r="AB624" s="110"/>
      <c r="AC624" s="110"/>
      <c r="AD624" s="110"/>
    </row>
    <row r="625" spans="1:30" ht="15" customHeight="1" x14ac:dyDescent="0.3">
      <c r="A625" s="81" t="s">
        <v>1020</v>
      </c>
      <c r="B625" s="28" t="s">
        <v>385</v>
      </c>
      <c r="C625" s="47" t="str">
        <f t="shared" si="16"/>
        <v>43400</v>
      </c>
      <c r="D625" s="21" t="s">
        <v>12</v>
      </c>
      <c r="E625" s="28" t="s">
        <v>13</v>
      </c>
      <c r="F625" s="36" t="s">
        <v>6</v>
      </c>
      <c r="G625" s="36" t="s">
        <v>13</v>
      </c>
      <c r="H625" s="28" t="s">
        <v>14</v>
      </c>
      <c r="I625" s="28" t="s">
        <v>151</v>
      </c>
      <c r="J625" s="8" t="s">
        <v>1297</v>
      </c>
      <c r="K625" s="75" t="s">
        <v>17</v>
      </c>
      <c r="L625" s="74" t="s">
        <v>797</v>
      </c>
      <c r="M625" s="24" t="str">
        <f>IF(ISNA(VLOOKUP(_xlfn.CONCAT(I625,".",K625),'ad hoc'!D:F,3,FALSE)),"not in adhoc",VLOOKUP(_xlfn.CONCAT(I625,".",K625),'ad hoc'!D:F,3,FALSE))</f>
        <v>form late</v>
      </c>
      <c r="N625" s="30" t="s">
        <v>9</v>
      </c>
      <c r="O625" s="26">
        <v>45170</v>
      </c>
      <c r="P625" s="32" t="s">
        <v>328</v>
      </c>
      <c r="Q625" t="s">
        <v>1135</v>
      </c>
      <c r="R625" s="106" t="s">
        <v>328</v>
      </c>
      <c r="S625" s="107"/>
      <c r="T625" s="107"/>
      <c r="U625" s="107"/>
      <c r="V625" s="107"/>
      <c r="W625" s="107"/>
      <c r="X625" s="107"/>
      <c r="Y625" s="107"/>
      <c r="Z625" s="107"/>
      <c r="AA625" s="107"/>
      <c r="AB625" s="107"/>
      <c r="AC625" s="107"/>
      <c r="AD625" s="107"/>
    </row>
    <row r="626" spans="1:30" ht="15" customHeight="1" x14ac:dyDescent="0.3">
      <c r="A626" s="81" t="s">
        <v>1020</v>
      </c>
      <c r="B626" s="28" t="s">
        <v>385</v>
      </c>
      <c r="C626" s="47" t="str">
        <f t="shared" si="16"/>
        <v>43400</v>
      </c>
      <c r="D626" s="21" t="s">
        <v>12</v>
      </c>
      <c r="E626" s="28" t="s">
        <v>13</v>
      </c>
      <c r="F626" s="36" t="s">
        <v>6</v>
      </c>
      <c r="G626" s="36" t="s">
        <v>13</v>
      </c>
      <c r="H626" s="28" t="s">
        <v>14</v>
      </c>
      <c r="I626" s="28" t="s">
        <v>151</v>
      </c>
      <c r="J626" s="8" t="s">
        <v>993</v>
      </c>
      <c r="K626" s="75" t="s">
        <v>19</v>
      </c>
      <c r="L626" s="74" t="s">
        <v>797</v>
      </c>
      <c r="M626" s="24" t="str">
        <f>IF(ISNA(VLOOKUP(_xlfn.CONCAT(I626,".",K626),'ad hoc'!D:F,3,FALSE)),"not in adhoc",VLOOKUP(_xlfn.CONCAT(I626,".",K626),'ad hoc'!D:F,3,FALSE))</f>
        <v>form late</v>
      </c>
      <c r="N626" s="30" t="s">
        <v>9</v>
      </c>
      <c r="O626" s="31">
        <v>45145</v>
      </c>
      <c r="P626" s="32" t="s">
        <v>328</v>
      </c>
      <c r="Q626" t="s">
        <v>1135</v>
      </c>
      <c r="R626" s="106" t="s">
        <v>328</v>
      </c>
      <c r="S626" s="107"/>
      <c r="T626" s="107"/>
      <c r="U626" s="107"/>
      <c r="V626" s="107"/>
      <c r="W626" s="107"/>
      <c r="X626" s="107"/>
      <c r="Y626" s="107"/>
      <c r="Z626" s="107"/>
      <c r="AA626" s="107"/>
      <c r="AB626" s="107"/>
      <c r="AC626" s="107"/>
      <c r="AD626" s="107"/>
    </row>
    <row r="627" spans="1:30" ht="15" customHeight="1" x14ac:dyDescent="0.3">
      <c r="A627" s="81" t="s">
        <v>1020</v>
      </c>
      <c r="B627" s="28" t="s">
        <v>385</v>
      </c>
      <c r="C627" s="47" t="str">
        <f>LEFT(I627,5)</f>
        <v>43400</v>
      </c>
      <c r="D627" s="21" t="s">
        <v>12</v>
      </c>
      <c r="E627" s="28" t="s">
        <v>13</v>
      </c>
      <c r="F627" s="36" t="s">
        <v>6</v>
      </c>
      <c r="G627" s="36" t="s">
        <v>13</v>
      </c>
      <c r="H627" s="28" t="s">
        <v>14</v>
      </c>
      <c r="I627" s="28" t="s">
        <v>151</v>
      </c>
      <c r="J627" s="8" t="s">
        <v>1298</v>
      </c>
      <c r="K627" s="76" t="s">
        <v>328</v>
      </c>
      <c r="L627" s="33" t="s">
        <v>798</v>
      </c>
      <c r="M627" s="69"/>
      <c r="N627" s="30" t="s">
        <v>9</v>
      </c>
      <c r="O627" s="31">
        <v>45170</v>
      </c>
      <c r="P627" s="32" t="s">
        <v>328</v>
      </c>
      <c r="Q627" t="s">
        <v>1135</v>
      </c>
      <c r="R627" s="106" t="s">
        <v>328</v>
      </c>
      <c r="S627" s="106"/>
      <c r="T627" s="106"/>
      <c r="U627" s="106"/>
      <c r="V627" s="106"/>
      <c r="W627" s="106"/>
      <c r="X627" s="106"/>
      <c r="Y627" s="106"/>
      <c r="Z627" s="106"/>
      <c r="AA627" s="106"/>
      <c r="AB627" s="106"/>
      <c r="AC627" s="106"/>
      <c r="AD627" s="106"/>
    </row>
    <row r="628" spans="1:30" ht="15" customHeight="1" x14ac:dyDescent="0.3">
      <c r="A628" s="81" t="s">
        <v>1020</v>
      </c>
      <c r="B628" s="28" t="s">
        <v>385</v>
      </c>
      <c r="C628" s="47" t="str">
        <f t="shared" si="16"/>
        <v>43400</v>
      </c>
      <c r="D628" s="21" t="s">
        <v>12</v>
      </c>
      <c r="E628" s="28" t="s">
        <v>13</v>
      </c>
      <c r="F628" s="36" t="s">
        <v>6</v>
      </c>
      <c r="G628" s="36" t="s">
        <v>13</v>
      </c>
      <c r="H628" s="28" t="s">
        <v>14</v>
      </c>
      <c r="I628" s="28" t="s">
        <v>151</v>
      </c>
      <c r="J628" s="8" t="s">
        <v>21</v>
      </c>
      <c r="K628" s="75" t="s">
        <v>22</v>
      </c>
      <c r="L628" s="74" t="s">
        <v>797</v>
      </c>
      <c r="M628" s="24">
        <f>IF(ISNA(VLOOKUP(_xlfn.CONCAT(I628,".",K628),'ad hoc'!D:F,3,FALSE)),"not in adhoc",VLOOKUP(_xlfn.CONCAT(I628,".",K628),'ad hoc'!D:F,3,FALSE))</f>
        <v>2</v>
      </c>
      <c r="N628" s="30" t="s">
        <v>9</v>
      </c>
      <c r="O628" s="31">
        <v>45156</v>
      </c>
      <c r="P628" s="32" t="s">
        <v>20</v>
      </c>
      <c r="Q628" t="s">
        <v>1135</v>
      </c>
      <c r="R628" s="104" t="s">
        <v>404</v>
      </c>
      <c r="S628" s="104" t="s">
        <v>1252</v>
      </c>
      <c r="T628" s="104" t="s">
        <v>1253</v>
      </c>
      <c r="U628" s="104" t="s">
        <v>394</v>
      </c>
      <c r="V628" s="104" t="s">
        <v>1254</v>
      </c>
      <c r="W628" s="104" t="s">
        <v>1255</v>
      </c>
      <c r="X628" s="104" t="s">
        <v>1256</v>
      </c>
      <c r="Y628" s="104" t="s">
        <v>395</v>
      </c>
      <c r="Z628" s="104" t="s">
        <v>402</v>
      </c>
      <c r="AA628" s="104" t="s">
        <v>397</v>
      </c>
      <c r="AB628" s="104" t="s">
        <v>1257</v>
      </c>
      <c r="AC628" s="120" t="s">
        <v>396</v>
      </c>
      <c r="AD628" s="104"/>
    </row>
    <row r="629" spans="1:30" ht="15" customHeight="1" x14ac:dyDescent="0.3">
      <c r="A629" s="81" t="s">
        <v>1020</v>
      </c>
      <c r="B629" s="28" t="s">
        <v>385</v>
      </c>
      <c r="C629" s="47" t="str">
        <f t="shared" si="16"/>
        <v>43400</v>
      </c>
      <c r="D629" s="21" t="s">
        <v>12</v>
      </c>
      <c r="E629" s="28" t="s">
        <v>13</v>
      </c>
      <c r="F629" s="36" t="s">
        <v>6</v>
      </c>
      <c r="G629" s="36" t="s">
        <v>13</v>
      </c>
      <c r="H629" s="28" t="s">
        <v>14</v>
      </c>
      <c r="I629" s="28" t="s">
        <v>151</v>
      </c>
      <c r="J629" s="8" t="s">
        <v>24</v>
      </c>
      <c r="K629" s="75" t="s">
        <v>25</v>
      </c>
      <c r="L629" s="74" t="s">
        <v>797</v>
      </c>
      <c r="M629" s="24" t="str">
        <f>IF(ISNA(VLOOKUP(_xlfn.CONCAT(I629,".",K629),'ad hoc'!D:F,3,FALSE)),"not in adhoc",VLOOKUP(_xlfn.CONCAT(I629,".",K629),'ad hoc'!D:F,3,FALSE))</f>
        <v>form late</v>
      </c>
      <c r="N629" s="30" t="s">
        <v>9</v>
      </c>
      <c r="O629" s="31">
        <v>45170</v>
      </c>
      <c r="P629" s="32" t="s">
        <v>23</v>
      </c>
      <c r="Q629" t="s">
        <v>1135</v>
      </c>
      <c r="R629" s="104" t="s">
        <v>404</v>
      </c>
      <c r="S629" s="104" t="s">
        <v>1252</v>
      </c>
      <c r="T629" s="104" t="s">
        <v>1253</v>
      </c>
      <c r="U629" s="104" t="s">
        <v>394</v>
      </c>
      <c r="V629" s="104" t="s">
        <v>1254</v>
      </c>
      <c r="W629" s="104" t="s">
        <v>1255</v>
      </c>
      <c r="X629" s="104" t="s">
        <v>1256</v>
      </c>
      <c r="Y629" s="104" t="s">
        <v>395</v>
      </c>
      <c r="Z629" s="104" t="s">
        <v>402</v>
      </c>
      <c r="AA629" s="104" t="s">
        <v>397</v>
      </c>
      <c r="AB629" s="104" t="s">
        <v>1257</v>
      </c>
      <c r="AC629" s="120" t="s">
        <v>396</v>
      </c>
      <c r="AD629" s="104"/>
    </row>
    <row r="630" spans="1:30" ht="15" customHeight="1" x14ac:dyDescent="0.3">
      <c r="A630" s="81" t="s">
        <v>1020</v>
      </c>
      <c r="B630" s="28" t="s">
        <v>385</v>
      </c>
      <c r="C630" s="47" t="str">
        <f t="shared" si="16"/>
        <v>43400</v>
      </c>
      <c r="D630" s="21" t="s">
        <v>12</v>
      </c>
      <c r="E630" s="28" t="s">
        <v>13</v>
      </c>
      <c r="F630" s="36" t="s">
        <v>6</v>
      </c>
      <c r="G630" s="36" t="s">
        <v>13</v>
      </c>
      <c r="H630" s="28" t="s">
        <v>14</v>
      </c>
      <c r="I630" s="28" t="s">
        <v>151</v>
      </c>
      <c r="J630" s="8" t="s">
        <v>27</v>
      </c>
      <c r="K630" s="75" t="s">
        <v>28</v>
      </c>
      <c r="L630" s="74" t="s">
        <v>797</v>
      </c>
      <c r="M630" s="24">
        <f>IF(ISNA(VLOOKUP(_xlfn.CONCAT(I630,".",K630),'ad hoc'!D:F,3,FALSE)),"not in adhoc",VLOOKUP(_xlfn.CONCAT(I630,".",K630),'ad hoc'!D:F,3,FALSE))</f>
        <v>2</v>
      </c>
      <c r="N630" s="30" t="s">
        <v>9</v>
      </c>
      <c r="O630" s="31">
        <v>45149</v>
      </c>
      <c r="P630" s="32" t="s">
        <v>26</v>
      </c>
      <c r="Q630" t="s">
        <v>1135</v>
      </c>
      <c r="R630" s="104" t="s">
        <v>404</v>
      </c>
      <c r="S630" s="104" t="s">
        <v>1252</v>
      </c>
      <c r="T630" s="104" t="s">
        <v>1253</v>
      </c>
      <c r="U630" s="104" t="s">
        <v>394</v>
      </c>
      <c r="V630" s="104" t="s">
        <v>1254</v>
      </c>
      <c r="W630" s="104" t="s">
        <v>1255</v>
      </c>
      <c r="X630" s="104" t="s">
        <v>1256</v>
      </c>
      <c r="Y630" s="104" t="s">
        <v>395</v>
      </c>
      <c r="Z630" s="104" t="s">
        <v>402</v>
      </c>
      <c r="AA630" s="104" t="s">
        <v>397</v>
      </c>
      <c r="AB630" s="104" t="s">
        <v>1257</v>
      </c>
      <c r="AC630" s="104" t="s">
        <v>396</v>
      </c>
      <c r="AD630" s="104"/>
    </row>
    <row r="631" spans="1:30" ht="15" customHeight="1" x14ac:dyDescent="0.3">
      <c r="A631" s="81" t="s">
        <v>1020</v>
      </c>
      <c r="B631" s="28" t="s">
        <v>385</v>
      </c>
      <c r="C631" s="47" t="str">
        <f t="shared" si="16"/>
        <v>43400</v>
      </c>
      <c r="D631" s="21" t="s">
        <v>12</v>
      </c>
      <c r="E631" s="28" t="s">
        <v>13</v>
      </c>
      <c r="F631" s="36" t="s">
        <v>6</v>
      </c>
      <c r="G631" s="36" t="s">
        <v>13</v>
      </c>
      <c r="H631" s="28" t="s">
        <v>14</v>
      </c>
      <c r="I631" s="28" t="s">
        <v>151</v>
      </c>
      <c r="J631" s="8" t="s">
        <v>33</v>
      </c>
      <c r="K631" s="75" t="s">
        <v>34</v>
      </c>
      <c r="L631" s="33" t="s">
        <v>802</v>
      </c>
      <c r="M631" s="69"/>
      <c r="N631" s="30" t="s">
        <v>35</v>
      </c>
      <c r="O631" s="31" t="s">
        <v>35</v>
      </c>
      <c r="P631" s="32" t="s">
        <v>32</v>
      </c>
      <c r="Q631" t="s">
        <v>1135</v>
      </c>
      <c r="R631" s="104" t="s">
        <v>404</v>
      </c>
      <c r="S631" s="104" t="s">
        <v>1252</v>
      </c>
      <c r="T631" s="104" t="s">
        <v>1253</v>
      </c>
      <c r="U631" s="104" t="s">
        <v>394</v>
      </c>
      <c r="V631" s="104" t="s">
        <v>1254</v>
      </c>
      <c r="W631" s="104" t="s">
        <v>1255</v>
      </c>
      <c r="X631" s="104" t="s">
        <v>1256</v>
      </c>
      <c r="Y631" s="104" t="s">
        <v>395</v>
      </c>
      <c r="Z631" s="104" t="s">
        <v>402</v>
      </c>
      <c r="AA631" s="104" t="s">
        <v>397</v>
      </c>
      <c r="AB631" s="104" t="s">
        <v>1257</v>
      </c>
      <c r="AC631" s="104" t="s">
        <v>396</v>
      </c>
      <c r="AD631" s="104"/>
    </row>
    <row r="632" spans="1:30" ht="15" customHeight="1" x14ac:dyDescent="0.3">
      <c r="A632" s="81" t="s">
        <v>1020</v>
      </c>
      <c r="B632" s="28" t="s">
        <v>385</v>
      </c>
      <c r="C632" s="47" t="str">
        <f t="shared" si="16"/>
        <v>43400</v>
      </c>
      <c r="D632" s="21" t="s">
        <v>12</v>
      </c>
      <c r="E632" s="28" t="s">
        <v>13</v>
      </c>
      <c r="F632" s="36" t="s">
        <v>6</v>
      </c>
      <c r="G632" s="36" t="s">
        <v>13</v>
      </c>
      <c r="H632" s="28" t="s">
        <v>14</v>
      </c>
      <c r="I632" s="28" t="s">
        <v>151</v>
      </c>
      <c r="J632" s="8" t="s">
        <v>1299</v>
      </c>
      <c r="K632" s="76" t="s">
        <v>328</v>
      </c>
      <c r="L632" s="33" t="s">
        <v>798</v>
      </c>
      <c r="M632" s="69"/>
      <c r="N632" s="30" t="s">
        <v>9</v>
      </c>
      <c r="O632" s="31">
        <v>45177</v>
      </c>
      <c r="P632" s="32" t="s">
        <v>328</v>
      </c>
      <c r="Q632" t="s">
        <v>1135</v>
      </c>
      <c r="R632" s="106" t="s">
        <v>328</v>
      </c>
      <c r="S632" s="106"/>
      <c r="T632" s="106"/>
      <c r="U632" s="106"/>
      <c r="V632" s="106"/>
      <c r="W632" s="106"/>
      <c r="X632" s="106"/>
      <c r="Y632" s="106"/>
      <c r="Z632" s="106"/>
      <c r="AA632" s="106"/>
      <c r="AB632" s="106"/>
      <c r="AC632" s="106"/>
      <c r="AD632" s="106"/>
    </row>
    <row r="633" spans="1:30" ht="15" customHeight="1" x14ac:dyDescent="0.3">
      <c r="A633" s="81" t="s">
        <v>1020</v>
      </c>
      <c r="B633" s="28" t="s">
        <v>385</v>
      </c>
      <c r="C633" s="47" t="str">
        <f t="shared" si="16"/>
        <v>43400</v>
      </c>
      <c r="D633" s="21" t="s">
        <v>12</v>
      </c>
      <c r="E633" s="28" t="s">
        <v>13</v>
      </c>
      <c r="F633" s="36" t="s">
        <v>6</v>
      </c>
      <c r="G633" s="36" t="s">
        <v>13</v>
      </c>
      <c r="H633" s="28" t="s">
        <v>14</v>
      </c>
      <c r="I633" s="28" t="s">
        <v>152</v>
      </c>
      <c r="J633" s="8" t="s">
        <v>38</v>
      </c>
      <c r="K633" s="75" t="s">
        <v>39</v>
      </c>
      <c r="L633" s="74" t="s">
        <v>797</v>
      </c>
      <c r="M633" s="24" t="str">
        <f>IF(ISNA(VLOOKUP(_xlfn.CONCAT(I633,".",K633),'ad hoc'!D:F,3,FALSE)),"not in adhoc",VLOOKUP(_xlfn.CONCAT(I633,".",K633),'ad hoc'!D:F,3,FALSE))</f>
        <v>not in adhoc</v>
      </c>
      <c r="N633" s="30" t="s">
        <v>9</v>
      </c>
      <c r="O633" s="31">
        <v>45147</v>
      </c>
      <c r="P633" s="32" t="s">
        <v>37</v>
      </c>
      <c r="Q633" t="s">
        <v>1135</v>
      </c>
      <c r="R633" s="104" t="s">
        <v>404</v>
      </c>
      <c r="S633" s="104" t="s">
        <v>1252</v>
      </c>
      <c r="T633" s="104" t="s">
        <v>1253</v>
      </c>
      <c r="U633" s="104" t="s">
        <v>394</v>
      </c>
      <c r="V633" s="104" t="s">
        <v>1254</v>
      </c>
      <c r="W633" s="104" t="s">
        <v>1255</v>
      </c>
      <c r="X633" s="104" t="s">
        <v>1256</v>
      </c>
      <c r="Y633" s="104" t="s">
        <v>395</v>
      </c>
      <c r="Z633" s="104" t="s">
        <v>402</v>
      </c>
      <c r="AA633" s="104" t="s">
        <v>397</v>
      </c>
      <c r="AB633" s="104" t="s">
        <v>1257</v>
      </c>
      <c r="AC633" s="104" t="s">
        <v>396</v>
      </c>
      <c r="AD633" s="104"/>
    </row>
    <row r="634" spans="1:30" ht="15" customHeight="1" x14ac:dyDescent="0.3">
      <c r="A634" s="81" t="s">
        <v>1020</v>
      </c>
      <c r="B634" s="28" t="s">
        <v>385</v>
      </c>
      <c r="C634" s="47" t="str">
        <f t="shared" si="16"/>
        <v>43400</v>
      </c>
      <c r="D634" s="21" t="s">
        <v>12</v>
      </c>
      <c r="E634" s="28" t="s">
        <v>13</v>
      </c>
      <c r="F634" s="36" t="s">
        <v>6</v>
      </c>
      <c r="G634" s="36" t="s">
        <v>13</v>
      </c>
      <c r="H634" s="28" t="s">
        <v>14</v>
      </c>
      <c r="I634" s="28" t="s">
        <v>151</v>
      </c>
      <c r="J634" s="8" t="s">
        <v>1300</v>
      </c>
      <c r="K634" s="75" t="s">
        <v>41</v>
      </c>
      <c r="L634" s="74" t="s">
        <v>797</v>
      </c>
      <c r="M634" s="24">
        <f>IF(ISNA(VLOOKUP(_xlfn.CONCAT(I634,".",K634),'ad hoc'!D:F,3,FALSE)),"not in adhoc",VLOOKUP(_xlfn.CONCAT(I634,".",K634),'ad hoc'!D:F,3,FALSE))</f>
        <v>1</v>
      </c>
      <c r="N634" s="30" t="s">
        <v>9</v>
      </c>
      <c r="O634" s="31">
        <v>45177</v>
      </c>
      <c r="P634" s="32" t="s">
        <v>328</v>
      </c>
      <c r="Q634" t="s">
        <v>1135</v>
      </c>
      <c r="R634" s="106" t="s">
        <v>328</v>
      </c>
      <c r="S634" s="107"/>
      <c r="T634" s="107"/>
      <c r="U634" s="107"/>
      <c r="V634" s="107"/>
      <c r="W634" s="107"/>
      <c r="X634" s="107"/>
      <c r="Y634" s="107"/>
      <c r="Z634" s="107"/>
      <c r="AA634" s="107"/>
      <c r="AB634" s="107"/>
      <c r="AC634" s="107"/>
      <c r="AD634" s="107"/>
    </row>
    <row r="635" spans="1:30" ht="15" customHeight="1" x14ac:dyDescent="0.3">
      <c r="A635" s="81" t="s">
        <v>1020</v>
      </c>
      <c r="B635" s="28" t="s">
        <v>385</v>
      </c>
      <c r="C635" s="47" t="str">
        <f t="shared" si="16"/>
        <v>43400</v>
      </c>
      <c r="D635" s="21" t="s">
        <v>12</v>
      </c>
      <c r="E635" s="28" t="s">
        <v>13</v>
      </c>
      <c r="F635" s="36" t="s">
        <v>6</v>
      </c>
      <c r="G635" s="36" t="s">
        <v>13</v>
      </c>
      <c r="H635" s="28" t="s">
        <v>14</v>
      </c>
      <c r="I635" s="28" t="s">
        <v>151</v>
      </c>
      <c r="J635" s="8" t="s">
        <v>994</v>
      </c>
      <c r="K635" s="75" t="s">
        <v>43</v>
      </c>
      <c r="L635" s="74" t="s">
        <v>797</v>
      </c>
      <c r="M635" s="24" t="str">
        <f>IF(ISNA(VLOOKUP(_xlfn.CONCAT(I635,".",K635),'ad hoc'!D:F,3,FALSE)),"not in adhoc",VLOOKUP(_xlfn.CONCAT(I635,".",K635),'ad hoc'!D:F,3,FALSE))</f>
        <v>form late</v>
      </c>
      <c r="N635" s="30" t="s">
        <v>9</v>
      </c>
      <c r="O635" s="31">
        <v>45163</v>
      </c>
      <c r="P635" s="32" t="s">
        <v>328</v>
      </c>
      <c r="Q635" t="s">
        <v>1135</v>
      </c>
      <c r="R635" s="106" t="s">
        <v>328</v>
      </c>
      <c r="S635" s="107"/>
      <c r="T635" s="107"/>
      <c r="U635" s="107"/>
      <c r="V635" s="107"/>
      <c r="W635" s="107"/>
      <c r="X635" s="107"/>
      <c r="Y635" s="107"/>
      <c r="Z635" s="107"/>
      <c r="AA635" s="107"/>
      <c r="AB635" s="107"/>
      <c r="AC635" s="107"/>
      <c r="AD635" s="107"/>
    </row>
    <row r="636" spans="1:30" ht="15" customHeight="1" x14ac:dyDescent="0.3">
      <c r="A636" s="81" t="s">
        <v>1020</v>
      </c>
      <c r="B636" s="28" t="s">
        <v>385</v>
      </c>
      <c r="C636" s="47" t="str">
        <f t="shared" si="16"/>
        <v>43400</v>
      </c>
      <c r="D636" s="21" t="s">
        <v>12</v>
      </c>
      <c r="E636" s="28" t="s">
        <v>13</v>
      </c>
      <c r="F636" s="36" t="s">
        <v>6</v>
      </c>
      <c r="G636" s="36" t="s">
        <v>13</v>
      </c>
      <c r="H636" s="28" t="s">
        <v>14</v>
      </c>
      <c r="I636" s="28" t="s">
        <v>151</v>
      </c>
      <c r="J636" s="8" t="s">
        <v>45</v>
      </c>
      <c r="K636" s="75" t="s">
        <v>46</v>
      </c>
      <c r="L636" s="74" t="s">
        <v>797</v>
      </c>
      <c r="M636" s="24" t="str">
        <f>IF(ISNA(VLOOKUP(_xlfn.CONCAT(I636,".",K636),'ad hoc'!D:F,3,FALSE)),"not in adhoc",VLOOKUP(_xlfn.CONCAT(I636,".",K636),'ad hoc'!D:F,3,FALSE))</f>
        <v>form late</v>
      </c>
      <c r="N636" s="30" t="s">
        <v>9</v>
      </c>
      <c r="O636" s="31">
        <v>45170</v>
      </c>
      <c r="P636" s="32" t="s">
        <v>44</v>
      </c>
      <c r="Q636" t="s">
        <v>1135</v>
      </c>
      <c r="R636" s="104" t="s">
        <v>404</v>
      </c>
      <c r="S636" s="104" t="s">
        <v>1252</v>
      </c>
      <c r="T636" s="104" t="s">
        <v>1253</v>
      </c>
      <c r="U636" s="104" t="s">
        <v>394</v>
      </c>
      <c r="V636" s="104" t="s">
        <v>1254</v>
      </c>
      <c r="W636" s="104" t="s">
        <v>1255</v>
      </c>
      <c r="X636" s="104" t="s">
        <v>1256</v>
      </c>
      <c r="Y636" s="104" t="s">
        <v>395</v>
      </c>
      <c r="Z636" s="104" t="s">
        <v>402</v>
      </c>
      <c r="AA636" s="104" t="s">
        <v>397</v>
      </c>
      <c r="AB636" s="104" t="s">
        <v>1257</v>
      </c>
      <c r="AC636" s="104" t="s">
        <v>396</v>
      </c>
      <c r="AD636" s="104"/>
    </row>
    <row r="637" spans="1:30" ht="15" customHeight="1" x14ac:dyDescent="0.3">
      <c r="A637" s="81" t="s">
        <v>1020</v>
      </c>
      <c r="B637" s="28" t="s">
        <v>385</v>
      </c>
      <c r="C637" s="47" t="str">
        <f t="shared" si="16"/>
        <v>43400</v>
      </c>
      <c r="D637" s="21" t="s">
        <v>12</v>
      </c>
      <c r="E637" s="28" t="s">
        <v>13</v>
      </c>
      <c r="F637" s="36" t="s">
        <v>6</v>
      </c>
      <c r="G637" s="36" t="s">
        <v>13</v>
      </c>
      <c r="H637" s="28" t="s">
        <v>14</v>
      </c>
      <c r="I637" s="28" t="s">
        <v>151</v>
      </c>
      <c r="J637" s="8" t="s">
        <v>48</v>
      </c>
      <c r="K637" s="75" t="s">
        <v>49</v>
      </c>
      <c r="L637" s="74" t="s">
        <v>797</v>
      </c>
      <c r="M637" s="24">
        <f>IF(ISNA(VLOOKUP(_xlfn.CONCAT(I637,".",K637),'ad hoc'!D:F,3,FALSE)),"not in adhoc",VLOOKUP(_xlfn.CONCAT(I637,".",K637),'ad hoc'!D:F,3,FALSE))</f>
        <v>2</v>
      </c>
      <c r="N637" s="30" t="s">
        <v>9</v>
      </c>
      <c r="O637" s="31">
        <v>45156</v>
      </c>
      <c r="P637" s="32" t="s">
        <v>47</v>
      </c>
      <c r="Q637" t="s">
        <v>1135</v>
      </c>
      <c r="R637" s="104" t="s">
        <v>404</v>
      </c>
      <c r="S637" s="104" t="s">
        <v>1252</v>
      </c>
      <c r="T637" s="104" t="s">
        <v>1253</v>
      </c>
      <c r="U637" s="104" t="s">
        <v>394</v>
      </c>
      <c r="V637" s="104" t="s">
        <v>1254</v>
      </c>
      <c r="W637" s="104" t="s">
        <v>1255</v>
      </c>
      <c r="X637" s="104" t="s">
        <v>1256</v>
      </c>
      <c r="Y637" s="104" t="s">
        <v>395</v>
      </c>
      <c r="Z637" s="104" t="s">
        <v>402</v>
      </c>
      <c r="AA637" s="104" t="s">
        <v>397</v>
      </c>
      <c r="AB637" s="104" t="s">
        <v>1257</v>
      </c>
      <c r="AC637" s="120" t="s">
        <v>396</v>
      </c>
      <c r="AD637" s="104"/>
    </row>
    <row r="638" spans="1:30" ht="15" customHeight="1" x14ac:dyDescent="0.3">
      <c r="A638" s="81" t="s">
        <v>1020</v>
      </c>
      <c r="B638" s="28" t="s">
        <v>385</v>
      </c>
      <c r="C638" s="47" t="str">
        <f t="shared" si="16"/>
        <v>43400</v>
      </c>
      <c r="D638" s="21" t="s">
        <v>12</v>
      </c>
      <c r="E638" s="28" t="s">
        <v>13</v>
      </c>
      <c r="F638" s="36" t="s">
        <v>6</v>
      </c>
      <c r="G638" s="36" t="s">
        <v>13</v>
      </c>
      <c r="H638" s="28" t="s">
        <v>14</v>
      </c>
      <c r="I638" s="28" t="s">
        <v>151</v>
      </c>
      <c r="J638" s="8" t="s">
        <v>1301</v>
      </c>
      <c r="K638" s="75" t="s">
        <v>51</v>
      </c>
      <c r="L638" s="74" t="s">
        <v>797</v>
      </c>
      <c r="M638" s="24" t="str">
        <f>IF(ISNA(VLOOKUP(_xlfn.CONCAT(I638,".",K638),'ad hoc'!D:F,3,FALSE)),"not in adhoc",VLOOKUP(_xlfn.CONCAT(I638,".",K638),'ad hoc'!D:F,3,FALSE))</f>
        <v>form late</v>
      </c>
      <c r="N638" s="30" t="s">
        <v>9</v>
      </c>
      <c r="O638" s="31">
        <v>45156</v>
      </c>
      <c r="P638" s="32" t="s">
        <v>328</v>
      </c>
      <c r="Q638" t="s">
        <v>1135</v>
      </c>
      <c r="R638" s="106" t="s">
        <v>328</v>
      </c>
      <c r="S638" s="107"/>
      <c r="T638" s="107"/>
      <c r="U638" s="107"/>
      <c r="V638" s="107"/>
      <c r="W638" s="107"/>
      <c r="X638" s="107"/>
      <c r="Y638" s="107"/>
      <c r="Z638" s="107"/>
      <c r="AA638" s="107"/>
      <c r="AB638" s="107"/>
      <c r="AC638" s="107"/>
      <c r="AD638" s="107"/>
    </row>
    <row r="639" spans="1:30" ht="15" customHeight="1" x14ac:dyDescent="0.3">
      <c r="A639" s="81" t="s">
        <v>1020</v>
      </c>
      <c r="B639" s="28" t="s">
        <v>385</v>
      </c>
      <c r="C639" s="47" t="str">
        <f t="shared" si="16"/>
        <v>43400</v>
      </c>
      <c r="D639" s="21" t="s">
        <v>12</v>
      </c>
      <c r="E639" s="28" t="s">
        <v>13</v>
      </c>
      <c r="F639" s="36" t="s">
        <v>6</v>
      </c>
      <c r="G639" s="36" t="s">
        <v>13</v>
      </c>
      <c r="H639" s="28" t="s">
        <v>14</v>
      </c>
      <c r="I639" s="28" t="s">
        <v>151</v>
      </c>
      <c r="J639" s="8" t="s">
        <v>1302</v>
      </c>
      <c r="K639" s="75" t="s">
        <v>29</v>
      </c>
      <c r="L639" s="33" t="s">
        <v>801</v>
      </c>
      <c r="M639" s="70"/>
      <c r="N639" s="30" t="s">
        <v>9</v>
      </c>
      <c r="O639" s="31">
        <v>45250</v>
      </c>
      <c r="P639" s="32" t="s">
        <v>328</v>
      </c>
      <c r="Q639" t="s">
        <v>1135</v>
      </c>
      <c r="R639" s="106" t="s">
        <v>328</v>
      </c>
      <c r="S639" s="106"/>
      <c r="T639" s="106"/>
      <c r="U639" s="106"/>
      <c r="V639" s="106"/>
      <c r="W639" s="106"/>
      <c r="X639" s="106"/>
      <c r="Y639" s="106"/>
      <c r="Z639" s="106"/>
      <c r="AA639" s="106"/>
      <c r="AB639" s="106"/>
      <c r="AC639" s="106"/>
      <c r="AD639" s="106"/>
    </row>
    <row r="640" spans="1:30" ht="15" customHeight="1" x14ac:dyDescent="0.3">
      <c r="A640" s="81" t="s">
        <v>1020</v>
      </c>
      <c r="B640" s="28" t="s">
        <v>385</v>
      </c>
      <c r="C640" s="47" t="str">
        <f>LEFT(I640,5)</f>
        <v>43400</v>
      </c>
      <c r="D640" s="21" t="s">
        <v>12</v>
      </c>
      <c r="E640" s="28" t="s">
        <v>13</v>
      </c>
      <c r="F640" s="36" t="s">
        <v>6</v>
      </c>
      <c r="G640" s="36" t="s">
        <v>13</v>
      </c>
      <c r="H640" s="28" t="s">
        <v>14</v>
      </c>
      <c r="I640" s="28" t="s">
        <v>151</v>
      </c>
      <c r="J640" s="8" t="s">
        <v>1303</v>
      </c>
      <c r="K640" s="76" t="s">
        <v>328</v>
      </c>
      <c r="L640" s="33" t="s">
        <v>798</v>
      </c>
      <c r="M640" s="69"/>
      <c r="N640" s="30" t="s">
        <v>9</v>
      </c>
      <c r="O640" s="31">
        <v>45156</v>
      </c>
      <c r="P640" s="32" t="s">
        <v>328</v>
      </c>
      <c r="Q640" t="s">
        <v>1135</v>
      </c>
      <c r="R640" s="106" t="s">
        <v>328</v>
      </c>
      <c r="S640" s="106"/>
      <c r="T640" s="106"/>
      <c r="U640" s="106"/>
      <c r="V640" s="106"/>
      <c r="W640" s="106"/>
      <c r="X640" s="106"/>
      <c r="Y640" s="106"/>
      <c r="Z640" s="106"/>
      <c r="AA640" s="106"/>
      <c r="AB640" s="106"/>
      <c r="AC640" s="106"/>
      <c r="AD640" s="106"/>
    </row>
    <row r="641" spans="1:30" ht="15" customHeight="1" x14ac:dyDescent="0.3">
      <c r="A641" s="81" t="s">
        <v>1020</v>
      </c>
      <c r="B641" s="28" t="s">
        <v>385</v>
      </c>
      <c r="C641" s="47" t="str">
        <f t="shared" si="16"/>
        <v>43400</v>
      </c>
      <c r="D641" s="21" t="s">
        <v>12</v>
      </c>
      <c r="E641" s="28" t="s">
        <v>13</v>
      </c>
      <c r="F641" s="36" t="s">
        <v>6</v>
      </c>
      <c r="G641" s="36" t="s">
        <v>13</v>
      </c>
      <c r="H641" s="28" t="s">
        <v>14</v>
      </c>
      <c r="I641" s="28" t="s">
        <v>152</v>
      </c>
      <c r="J641" s="8" t="s">
        <v>58</v>
      </c>
      <c r="K641" s="75" t="s">
        <v>59</v>
      </c>
      <c r="L641" s="33" t="s">
        <v>800</v>
      </c>
      <c r="M641" s="69"/>
      <c r="N641" s="30" t="s">
        <v>56</v>
      </c>
      <c r="O641" s="31">
        <v>45147</v>
      </c>
      <c r="P641" s="32" t="s">
        <v>57</v>
      </c>
      <c r="Q641" t="s">
        <v>1135</v>
      </c>
      <c r="R641" s="110" t="s">
        <v>1260</v>
      </c>
      <c r="S641" s="110"/>
      <c r="T641" s="110"/>
      <c r="U641" s="110"/>
      <c r="V641" s="110"/>
      <c r="W641" s="110"/>
      <c r="X641" s="110"/>
      <c r="Y641" s="110"/>
      <c r="Z641" s="110"/>
      <c r="AA641" s="110"/>
      <c r="AB641" s="110"/>
      <c r="AC641" s="110"/>
      <c r="AD641" s="110"/>
    </row>
    <row r="642" spans="1:30" ht="15" customHeight="1" x14ac:dyDescent="0.3">
      <c r="A642" s="81" t="s">
        <v>1020</v>
      </c>
      <c r="B642" s="28" t="s">
        <v>385</v>
      </c>
      <c r="C642" s="47" t="str">
        <f t="shared" si="16"/>
        <v>43400</v>
      </c>
      <c r="D642" s="21" t="s">
        <v>12</v>
      </c>
      <c r="E642" s="28" t="s">
        <v>13</v>
      </c>
      <c r="F642" s="36" t="s">
        <v>6</v>
      </c>
      <c r="G642" s="36" t="s">
        <v>13</v>
      </c>
      <c r="H642" s="28" t="s">
        <v>14</v>
      </c>
      <c r="I642" s="28" t="s">
        <v>152</v>
      </c>
      <c r="J642" s="8" t="s">
        <v>61</v>
      </c>
      <c r="K642" s="75" t="s">
        <v>59</v>
      </c>
      <c r="L642" s="33" t="s">
        <v>800</v>
      </c>
      <c r="M642" s="69"/>
      <c r="N642" s="30" t="s">
        <v>56</v>
      </c>
      <c r="O642" s="31">
        <v>45142</v>
      </c>
      <c r="P642" s="32" t="s">
        <v>60</v>
      </c>
      <c r="Q642" t="s">
        <v>1135</v>
      </c>
      <c r="R642" s="110" t="s">
        <v>1260</v>
      </c>
      <c r="S642" s="110"/>
      <c r="T642" s="110"/>
      <c r="U642" s="110"/>
      <c r="V642" s="110"/>
      <c r="W642" s="110"/>
      <c r="X642" s="110"/>
      <c r="Y642" s="110"/>
      <c r="Z642" s="110"/>
      <c r="AA642" s="110"/>
      <c r="AB642" s="110"/>
      <c r="AC642" s="110"/>
      <c r="AD642" s="110"/>
    </row>
    <row r="643" spans="1:30" ht="15" customHeight="1" x14ac:dyDescent="0.3">
      <c r="A643" s="81" t="s">
        <v>1020</v>
      </c>
      <c r="B643" s="28" t="s">
        <v>385</v>
      </c>
      <c r="C643" s="47" t="str">
        <f t="shared" si="16"/>
        <v>43400</v>
      </c>
      <c r="D643" s="21" t="s">
        <v>12</v>
      </c>
      <c r="E643" s="28" t="s">
        <v>13</v>
      </c>
      <c r="F643" s="36" t="s">
        <v>6</v>
      </c>
      <c r="G643" s="36" t="s">
        <v>13</v>
      </c>
      <c r="H643" s="28" t="s">
        <v>14</v>
      </c>
      <c r="I643" s="28" t="s">
        <v>152</v>
      </c>
      <c r="J643" s="8" t="s">
        <v>63</v>
      </c>
      <c r="K643" s="75" t="s">
        <v>59</v>
      </c>
      <c r="L643" s="33" t="s">
        <v>800</v>
      </c>
      <c r="M643" s="69"/>
      <c r="N643" s="30" t="s">
        <v>56</v>
      </c>
      <c r="O643" s="31">
        <v>45177</v>
      </c>
      <c r="P643" s="32" t="s">
        <v>62</v>
      </c>
      <c r="Q643" t="s">
        <v>1135</v>
      </c>
      <c r="R643" s="110" t="s">
        <v>1260</v>
      </c>
      <c r="S643" s="110"/>
      <c r="T643" s="110"/>
      <c r="U643" s="110"/>
      <c r="V643" s="110"/>
      <c r="W643" s="110"/>
      <c r="X643" s="110"/>
      <c r="Y643" s="110"/>
      <c r="Z643" s="110"/>
      <c r="AA643" s="110"/>
      <c r="AB643" s="110"/>
      <c r="AC643" s="110"/>
      <c r="AD643" s="110"/>
    </row>
    <row r="644" spans="1:30" ht="15" customHeight="1" x14ac:dyDescent="0.3">
      <c r="A644" s="81" t="s">
        <v>1020</v>
      </c>
      <c r="B644" s="28" t="s">
        <v>385</v>
      </c>
      <c r="C644" s="47" t="str">
        <f>LEFT(I644,5)</f>
        <v>43400</v>
      </c>
      <c r="D644" s="21" t="s">
        <v>12</v>
      </c>
      <c r="E644" s="28" t="s">
        <v>13</v>
      </c>
      <c r="F644" s="36" t="s">
        <v>6</v>
      </c>
      <c r="G644" s="36" t="s">
        <v>13</v>
      </c>
      <c r="H644" s="28" t="s">
        <v>14</v>
      </c>
      <c r="I644" s="28" t="s">
        <v>151</v>
      </c>
      <c r="J644" s="8" t="s">
        <v>65</v>
      </c>
      <c r="K644" s="75" t="s">
        <v>66</v>
      </c>
      <c r="L644" s="74" t="s">
        <v>797</v>
      </c>
      <c r="M644" s="24">
        <f>IF(ISNA(VLOOKUP(_xlfn.CONCAT(I644,".",K644),'ad hoc'!D:F,3,FALSE)),"not in adhoc",VLOOKUP(_xlfn.CONCAT(I644,".",K644),'ad hoc'!D:F,3,FALSE))</f>
        <v>2</v>
      </c>
      <c r="N644" s="30" t="s">
        <v>9</v>
      </c>
      <c r="O644" s="31">
        <v>45156</v>
      </c>
      <c r="P644" s="32" t="s">
        <v>64</v>
      </c>
      <c r="Q644" t="s">
        <v>1135</v>
      </c>
      <c r="R644" s="104" t="s">
        <v>404</v>
      </c>
      <c r="S644" s="104" t="s">
        <v>1252</v>
      </c>
      <c r="T644" s="104" t="s">
        <v>1253</v>
      </c>
      <c r="U644" s="104" t="s">
        <v>394</v>
      </c>
      <c r="V644" s="104" t="s">
        <v>1254</v>
      </c>
      <c r="W644" s="104" t="s">
        <v>1255</v>
      </c>
      <c r="X644" s="104" t="s">
        <v>1256</v>
      </c>
      <c r="Y644" s="104" t="s">
        <v>395</v>
      </c>
      <c r="Z644" s="104" t="s">
        <v>402</v>
      </c>
      <c r="AA644" s="104" t="s">
        <v>397</v>
      </c>
      <c r="AB644" s="104" t="s">
        <v>1257</v>
      </c>
      <c r="AC644" s="104" t="s">
        <v>396</v>
      </c>
      <c r="AD644" s="104"/>
    </row>
    <row r="645" spans="1:30" ht="15" customHeight="1" x14ac:dyDescent="0.3">
      <c r="A645" s="81" t="s">
        <v>1020</v>
      </c>
      <c r="B645" s="28" t="s">
        <v>385</v>
      </c>
      <c r="C645" s="47" t="str">
        <f>LEFT(I645,5)</f>
        <v>43400</v>
      </c>
      <c r="D645" s="21" t="s">
        <v>12</v>
      </c>
      <c r="E645" s="28" t="s">
        <v>13</v>
      </c>
      <c r="F645" s="36" t="s">
        <v>6</v>
      </c>
      <c r="G645" s="36" t="s">
        <v>13</v>
      </c>
      <c r="H645" s="28" t="s">
        <v>14</v>
      </c>
      <c r="I645" s="28" t="s">
        <v>151</v>
      </c>
      <c r="J645" s="8" t="s">
        <v>68</v>
      </c>
      <c r="K645" s="75" t="s">
        <v>29</v>
      </c>
      <c r="L645" s="33" t="s">
        <v>801</v>
      </c>
      <c r="M645" s="70"/>
      <c r="N645" s="30" t="s">
        <v>9</v>
      </c>
      <c r="O645" s="31">
        <v>45156</v>
      </c>
      <c r="P645" s="32" t="s">
        <v>67</v>
      </c>
      <c r="Q645" t="s">
        <v>1135</v>
      </c>
      <c r="R645" s="104" t="s">
        <v>404</v>
      </c>
      <c r="S645" s="104" t="s">
        <v>1252</v>
      </c>
      <c r="T645" s="104" t="s">
        <v>1253</v>
      </c>
      <c r="U645" s="104" t="s">
        <v>394</v>
      </c>
      <c r="V645" s="104" t="s">
        <v>1254</v>
      </c>
      <c r="W645" s="104" t="s">
        <v>1255</v>
      </c>
      <c r="X645" s="104" t="s">
        <v>1256</v>
      </c>
      <c r="Y645" s="104" t="s">
        <v>395</v>
      </c>
      <c r="Z645" s="104" t="s">
        <v>402</v>
      </c>
      <c r="AA645" s="104" t="s">
        <v>397</v>
      </c>
      <c r="AB645" s="104" t="s">
        <v>1257</v>
      </c>
      <c r="AC645" s="104" t="s">
        <v>396</v>
      </c>
      <c r="AD645" s="104"/>
    </row>
    <row r="646" spans="1:30" ht="15" customHeight="1" x14ac:dyDescent="0.3">
      <c r="A646" s="81" t="s">
        <v>1020</v>
      </c>
      <c r="B646" s="28" t="s">
        <v>385</v>
      </c>
      <c r="C646" s="47" t="str">
        <f t="shared" ref="C646:C703" si="17">LEFT(I646,5)</f>
        <v>43400</v>
      </c>
      <c r="D646" s="21" t="s">
        <v>12</v>
      </c>
      <c r="E646" s="28" t="s">
        <v>13</v>
      </c>
      <c r="F646" s="36" t="s">
        <v>6</v>
      </c>
      <c r="G646" s="36" t="s">
        <v>13</v>
      </c>
      <c r="H646" s="28" t="s">
        <v>14</v>
      </c>
      <c r="I646" s="28" t="s">
        <v>151</v>
      </c>
      <c r="J646" s="8" t="s">
        <v>1304</v>
      </c>
      <c r="K646" s="76" t="s">
        <v>328</v>
      </c>
      <c r="L646" s="33" t="s">
        <v>798</v>
      </c>
      <c r="M646" s="69"/>
      <c r="N646" s="30" t="s">
        <v>9</v>
      </c>
      <c r="O646" s="31">
        <v>45250</v>
      </c>
      <c r="P646" s="32" t="s">
        <v>328</v>
      </c>
      <c r="Q646" t="s">
        <v>1135</v>
      </c>
      <c r="R646" s="106" t="s">
        <v>328</v>
      </c>
      <c r="S646" s="106"/>
      <c r="T646" s="106"/>
      <c r="U646" s="106"/>
      <c r="V646" s="106"/>
      <c r="W646" s="106"/>
      <c r="X646" s="106"/>
      <c r="Y646" s="106"/>
      <c r="Z646" s="106"/>
      <c r="AA646" s="106"/>
      <c r="AB646" s="106"/>
      <c r="AC646" s="106"/>
      <c r="AD646" s="106"/>
    </row>
    <row r="647" spans="1:30" ht="15" customHeight="1" x14ac:dyDescent="0.3">
      <c r="A647" s="81" t="s">
        <v>1020</v>
      </c>
      <c r="B647" s="28" t="s">
        <v>385</v>
      </c>
      <c r="C647" s="47" t="str">
        <f>LEFT(I647,5)</f>
        <v>43400</v>
      </c>
      <c r="D647" s="21" t="s">
        <v>12</v>
      </c>
      <c r="E647" s="28" t="s">
        <v>13</v>
      </c>
      <c r="F647" s="36" t="s">
        <v>6</v>
      </c>
      <c r="G647" s="36" t="s">
        <v>13</v>
      </c>
      <c r="H647" s="28" t="s">
        <v>14</v>
      </c>
      <c r="I647" s="28" t="s">
        <v>151</v>
      </c>
      <c r="J647" s="8" t="s">
        <v>1305</v>
      </c>
      <c r="K647" s="76" t="s">
        <v>328</v>
      </c>
      <c r="L647" s="33" t="s">
        <v>798</v>
      </c>
      <c r="M647" s="69"/>
      <c r="N647" s="30" t="s">
        <v>9</v>
      </c>
      <c r="O647" s="31">
        <v>45322</v>
      </c>
      <c r="P647" s="32" t="s">
        <v>328</v>
      </c>
      <c r="Q647" t="s">
        <v>1135</v>
      </c>
      <c r="R647" s="106" t="s">
        <v>328</v>
      </c>
      <c r="S647" s="106"/>
      <c r="T647" s="106"/>
      <c r="U647" s="106"/>
      <c r="V647" s="106"/>
      <c r="W647" s="106"/>
      <c r="X647" s="106"/>
      <c r="Y647" s="106"/>
      <c r="Z647" s="106"/>
      <c r="AA647" s="106"/>
      <c r="AB647" s="106"/>
      <c r="AC647" s="106"/>
      <c r="AD647" s="106"/>
    </row>
    <row r="648" spans="1:30" ht="15" customHeight="1" x14ac:dyDescent="0.3">
      <c r="A648" s="81" t="s">
        <v>1020</v>
      </c>
      <c r="B648" s="28" t="s">
        <v>385</v>
      </c>
      <c r="C648" s="47" t="str">
        <f>LEFT(I648,5)</f>
        <v>43400</v>
      </c>
      <c r="D648" s="21" t="s">
        <v>12</v>
      </c>
      <c r="E648" s="28" t="s">
        <v>13</v>
      </c>
      <c r="F648" s="36" t="s">
        <v>6</v>
      </c>
      <c r="G648" s="36" t="s">
        <v>13</v>
      </c>
      <c r="H648" s="28" t="s">
        <v>14</v>
      </c>
      <c r="I648" s="28" t="s">
        <v>151</v>
      </c>
      <c r="J648" s="8" t="s">
        <v>70</v>
      </c>
      <c r="K648" s="75" t="s">
        <v>71</v>
      </c>
      <c r="L648" s="33" t="s">
        <v>802</v>
      </c>
      <c r="M648" s="69"/>
      <c r="N648" s="30" t="s">
        <v>35</v>
      </c>
      <c r="O648" s="31" t="s">
        <v>35</v>
      </c>
      <c r="P648" s="23" t="s">
        <v>69</v>
      </c>
      <c r="Q648" t="s">
        <v>1135</v>
      </c>
      <c r="R648" s="104" t="s">
        <v>404</v>
      </c>
      <c r="S648" s="104" t="s">
        <v>1252</v>
      </c>
      <c r="T648" s="104" t="s">
        <v>1253</v>
      </c>
      <c r="U648" s="104" t="s">
        <v>394</v>
      </c>
      <c r="V648" s="104" t="s">
        <v>1254</v>
      </c>
      <c r="W648" s="104" t="s">
        <v>1255</v>
      </c>
      <c r="X648" s="104" t="s">
        <v>1256</v>
      </c>
      <c r="Y648" s="104" t="s">
        <v>395</v>
      </c>
      <c r="Z648" s="104" t="s">
        <v>402</v>
      </c>
      <c r="AA648" s="104" t="s">
        <v>397</v>
      </c>
      <c r="AB648" s="104" t="s">
        <v>1257</v>
      </c>
      <c r="AC648" s="104" t="s">
        <v>396</v>
      </c>
      <c r="AD648" s="104"/>
    </row>
    <row r="649" spans="1:30" ht="15" customHeight="1" x14ac:dyDescent="0.3">
      <c r="A649" s="81" t="s">
        <v>1020</v>
      </c>
      <c r="B649" s="28" t="s">
        <v>385</v>
      </c>
      <c r="C649" s="47" t="str">
        <f t="shared" si="17"/>
        <v>43400</v>
      </c>
      <c r="D649" s="21" t="s">
        <v>12</v>
      </c>
      <c r="E649" s="28" t="s">
        <v>13</v>
      </c>
      <c r="F649" s="36" t="s">
        <v>6</v>
      </c>
      <c r="G649" s="36" t="s">
        <v>13</v>
      </c>
      <c r="H649" s="28" t="s">
        <v>14</v>
      </c>
      <c r="I649" s="28" t="s">
        <v>151</v>
      </c>
      <c r="J649" s="8" t="s">
        <v>1306</v>
      </c>
      <c r="K649" s="75" t="s">
        <v>73</v>
      </c>
      <c r="L649" s="74" t="s">
        <v>797</v>
      </c>
      <c r="M649" s="24">
        <f>IF(ISNA(VLOOKUP(_xlfn.CONCAT(I649,".",K649),'ad hoc'!D:F,3,FALSE)),"not in adhoc",VLOOKUP(_xlfn.CONCAT(I649,".",K649),'ad hoc'!D:F,3,FALSE))</f>
        <v>2</v>
      </c>
      <c r="N649" s="30" t="s">
        <v>9</v>
      </c>
      <c r="O649" s="31">
        <v>45149</v>
      </c>
      <c r="P649" s="32" t="s">
        <v>328</v>
      </c>
      <c r="Q649" t="s">
        <v>1135</v>
      </c>
      <c r="R649" s="106" t="s">
        <v>328</v>
      </c>
      <c r="S649" s="107"/>
      <c r="T649" s="107"/>
      <c r="U649" s="107"/>
      <c r="V649" s="107"/>
      <c r="W649" s="107"/>
      <c r="X649" s="107"/>
      <c r="Y649" s="107"/>
      <c r="Z649" s="107"/>
      <c r="AA649" s="107"/>
      <c r="AB649" s="107"/>
      <c r="AC649" s="107"/>
      <c r="AD649" s="107"/>
    </row>
    <row r="650" spans="1:30" ht="15" customHeight="1" x14ac:dyDescent="0.3">
      <c r="A650" s="81" t="s">
        <v>1020</v>
      </c>
      <c r="B650" s="28" t="s">
        <v>385</v>
      </c>
      <c r="C650" s="47" t="str">
        <f t="shared" si="17"/>
        <v>43400</v>
      </c>
      <c r="D650" s="21" t="s">
        <v>12</v>
      </c>
      <c r="E650" s="28" t="s">
        <v>13</v>
      </c>
      <c r="F650" s="36" t="s">
        <v>6</v>
      </c>
      <c r="G650" s="36" t="s">
        <v>13</v>
      </c>
      <c r="H650" s="28" t="s">
        <v>14</v>
      </c>
      <c r="I650" s="28" t="s">
        <v>151</v>
      </c>
      <c r="J650" s="8" t="s">
        <v>1307</v>
      </c>
      <c r="K650" s="76" t="s">
        <v>328</v>
      </c>
      <c r="L650" s="33" t="s">
        <v>798</v>
      </c>
      <c r="M650" s="69"/>
      <c r="N650" s="30" t="s">
        <v>9</v>
      </c>
      <c r="O650" s="31">
        <v>45184</v>
      </c>
      <c r="P650" s="32" t="s">
        <v>328</v>
      </c>
      <c r="Q650" t="s">
        <v>1135</v>
      </c>
      <c r="R650" s="106" t="s">
        <v>328</v>
      </c>
      <c r="S650" s="106"/>
      <c r="T650" s="106"/>
      <c r="U650" s="106"/>
      <c r="V650" s="106"/>
      <c r="W650" s="106"/>
      <c r="X650" s="106"/>
      <c r="Y650" s="106"/>
      <c r="Z650" s="106"/>
      <c r="AA650" s="106"/>
      <c r="AB650" s="106"/>
      <c r="AC650" s="106"/>
      <c r="AD650" s="106"/>
    </row>
    <row r="651" spans="1:30" ht="15" customHeight="1" x14ac:dyDescent="0.3">
      <c r="A651" s="81" t="s">
        <v>1021</v>
      </c>
      <c r="B651" s="28" t="s">
        <v>386</v>
      </c>
      <c r="C651" s="47" t="str">
        <f t="shared" si="17"/>
        <v>43600</v>
      </c>
      <c r="D651" s="21" t="s">
        <v>76</v>
      </c>
      <c r="E651" s="28" t="s">
        <v>13</v>
      </c>
      <c r="F651" s="36" t="s">
        <v>6</v>
      </c>
      <c r="G651" s="36" t="s">
        <v>13</v>
      </c>
      <c r="H651" s="28" t="s">
        <v>14</v>
      </c>
      <c r="I651" s="28" t="s">
        <v>153</v>
      </c>
      <c r="J651" s="8" t="s">
        <v>1297</v>
      </c>
      <c r="K651" s="75" t="s">
        <v>17</v>
      </c>
      <c r="L651" s="74" t="s">
        <v>797</v>
      </c>
      <c r="M651" s="24">
        <f>IF(ISNA(VLOOKUP(_xlfn.CONCAT(I651,".",K651),'ad hoc'!D:F,3,FALSE)),"not in adhoc",VLOOKUP(_xlfn.CONCAT(I651,".",K651),'ad hoc'!D:F,3,FALSE))</f>
        <v>2</v>
      </c>
      <c r="N651" s="30" t="s">
        <v>9</v>
      </c>
      <c r="O651" s="26">
        <v>45170</v>
      </c>
      <c r="P651" s="32" t="s">
        <v>328</v>
      </c>
      <c r="Q651" t="s">
        <v>1136</v>
      </c>
      <c r="R651" s="106" t="s">
        <v>328</v>
      </c>
      <c r="S651" s="107"/>
      <c r="T651" s="107"/>
      <c r="U651" s="107"/>
      <c r="V651" s="107"/>
      <c r="W651" s="107"/>
      <c r="X651" s="107"/>
      <c r="Y651" s="107"/>
      <c r="Z651" s="107"/>
      <c r="AA651" s="107"/>
      <c r="AB651" s="107"/>
      <c r="AC651" s="107"/>
      <c r="AD651" s="107"/>
    </row>
    <row r="652" spans="1:30" ht="15" customHeight="1" x14ac:dyDescent="0.3">
      <c r="A652" s="81" t="s">
        <v>1021</v>
      </c>
      <c r="B652" s="28" t="s">
        <v>386</v>
      </c>
      <c r="C652" s="47" t="str">
        <f t="shared" si="17"/>
        <v>43600</v>
      </c>
      <c r="D652" s="21" t="s">
        <v>76</v>
      </c>
      <c r="E652" s="28" t="s">
        <v>13</v>
      </c>
      <c r="F652" s="36" t="s">
        <v>6</v>
      </c>
      <c r="G652" s="36" t="s">
        <v>13</v>
      </c>
      <c r="H652" s="28" t="s">
        <v>14</v>
      </c>
      <c r="I652" s="28" t="s">
        <v>153</v>
      </c>
      <c r="J652" s="8" t="s">
        <v>993</v>
      </c>
      <c r="K652" s="75" t="s">
        <v>19</v>
      </c>
      <c r="L652" s="74" t="s">
        <v>797</v>
      </c>
      <c r="M652" s="24">
        <f>IF(ISNA(VLOOKUP(_xlfn.CONCAT(I652,".",K652),'ad hoc'!D:F,3,FALSE)),"not in adhoc",VLOOKUP(_xlfn.CONCAT(I652,".",K652),'ad hoc'!D:F,3,FALSE))</f>
        <v>2</v>
      </c>
      <c r="N652" s="30" t="s">
        <v>9</v>
      </c>
      <c r="O652" s="31">
        <v>45145</v>
      </c>
      <c r="P652" s="32" t="s">
        <v>328</v>
      </c>
      <c r="Q652" t="s">
        <v>1136</v>
      </c>
      <c r="R652" s="106" t="s">
        <v>328</v>
      </c>
      <c r="S652" s="107"/>
      <c r="T652" s="107"/>
      <c r="U652" s="107"/>
      <c r="V652" s="107"/>
      <c r="W652" s="107"/>
      <c r="X652" s="107"/>
      <c r="Y652" s="107"/>
      <c r="Z652" s="107"/>
      <c r="AA652" s="107"/>
      <c r="AB652" s="107"/>
      <c r="AC652" s="107"/>
      <c r="AD652" s="107"/>
    </row>
    <row r="653" spans="1:30" ht="15" customHeight="1" x14ac:dyDescent="0.3">
      <c r="A653" s="81" t="s">
        <v>1021</v>
      </c>
      <c r="B653" s="28" t="s">
        <v>386</v>
      </c>
      <c r="C653" s="47" t="str">
        <f>LEFT(I653,5)</f>
        <v>43600</v>
      </c>
      <c r="D653" s="21" t="s">
        <v>76</v>
      </c>
      <c r="E653" s="28" t="s">
        <v>13</v>
      </c>
      <c r="F653" s="36" t="s">
        <v>6</v>
      </c>
      <c r="G653" s="36" t="s">
        <v>13</v>
      </c>
      <c r="H653" s="28" t="s">
        <v>14</v>
      </c>
      <c r="I653" s="28" t="s">
        <v>153</v>
      </c>
      <c r="J653" s="8" t="s">
        <v>1298</v>
      </c>
      <c r="K653" s="76" t="s">
        <v>328</v>
      </c>
      <c r="L653" s="33" t="s">
        <v>798</v>
      </c>
      <c r="M653" s="69"/>
      <c r="N653" s="30" t="s">
        <v>9</v>
      </c>
      <c r="O653" s="31">
        <v>45170</v>
      </c>
      <c r="P653" s="32" t="s">
        <v>328</v>
      </c>
      <c r="Q653" t="s">
        <v>1136</v>
      </c>
      <c r="R653" s="106" t="s">
        <v>328</v>
      </c>
      <c r="S653" s="106"/>
      <c r="T653" s="106"/>
      <c r="U653" s="106"/>
      <c r="V653" s="106"/>
      <c r="W653" s="106"/>
      <c r="X653" s="106"/>
      <c r="Y653" s="106"/>
      <c r="Z653" s="106"/>
      <c r="AA653" s="106"/>
      <c r="AB653" s="106"/>
      <c r="AC653" s="106"/>
      <c r="AD653" s="106"/>
    </row>
    <row r="654" spans="1:30" ht="15" customHeight="1" x14ac:dyDescent="0.3">
      <c r="A654" s="81" t="s">
        <v>1021</v>
      </c>
      <c r="B654" s="28" t="s">
        <v>386</v>
      </c>
      <c r="C654" s="47" t="str">
        <f t="shared" si="17"/>
        <v>43600</v>
      </c>
      <c r="D654" s="21" t="s">
        <v>76</v>
      </c>
      <c r="E654" s="28" t="s">
        <v>13</v>
      </c>
      <c r="F654" s="36" t="s">
        <v>6</v>
      </c>
      <c r="G654" s="36" t="s">
        <v>13</v>
      </c>
      <c r="H654" s="28" t="s">
        <v>14</v>
      </c>
      <c r="I654" s="28" t="s">
        <v>153</v>
      </c>
      <c r="J654" s="8" t="s">
        <v>21</v>
      </c>
      <c r="K654" s="75" t="s">
        <v>22</v>
      </c>
      <c r="L654" s="74" t="s">
        <v>797</v>
      </c>
      <c r="M654" s="24">
        <f>IF(ISNA(VLOOKUP(_xlfn.CONCAT(I654,".",K654),'ad hoc'!D:F,3,FALSE)),"not in adhoc",VLOOKUP(_xlfn.CONCAT(I654,".",K654),'ad hoc'!D:F,3,FALSE))</f>
        <v>2</v>
      </c>
      <c r="N654" s="30" t="s">
        <v>9</v>
      </c>
      <c r="O654" s="31">
        <v>45156</v>
      </c>
      <c r="P654" s="32" t="s">
        <v>20</v>
      </c>
      <c r="Q654" t="s">
        <v>1136</v>
      </c>
      <c r="R654" s="104" t="s">
        <v>404</v>
      </c>
      <c r="S654" s="104" t="s">
        <v>1252</v>
      </c>
      <c r="T654" s="104" t="s">
        <v>1253</v>
      </c>
      <c r="U654" s="104" t="s">
        <v>394</v>
      </c>
      <c r="V654" s="104" t="s">
        <v>1254</v>
      </c>
      <c r="W654" s="104" t="s">
        <v>1255</v>
      </c>
      <c r="X654" s="104" t="s">
        <v>1256</v>
      </c>
      <c r="Y654" s="104" t="s">
        <v>395</v>
      </c>
      <c r="Z654" s="104" t="s">
        <v>402</v>
      </c>
      <c r="AA654" s="104" t="s">
        <v>397</v>
      </c>
      <c r="AB654" s="104" t="s">
        <v>1257</v>
      </c>
      <c r="AC654" s="104" t="s">
        <v>396</v>
      </c>
      <c r="AD654" s="104"/>
    </row>
    <row r="655" spans="1:30" ht="15" customHeight="1" x14ac:dyDescent="0.3">
      <c r="A655" s="81" t="s">
        <v>1021</v>
      </c>
      <c r="B655" s="28" t="s">
        <v>386</v>
      </c>
      <c r="C655" s="47" t="str">
        <f t="shared" si="17"/>
        <v>43600</v>
      </c>
      <c r="D655" s="21" t="s">
        <v>76</v>
      </c>
      <c r="E655" s="28" t="s">
        <v>13</v>
      </c>
      <c r="F655" s="36" t="s">
        <v>6</v>
      </c>
      <c r="G655" s="36" t="s">
        <v>13</v>
      </c>
      <c r="H655" s="28" t="s">
        <v>14</v>
      </c>
      <c r="I655" s="28" t="s">
        <v>153</v>
      </c>
      <c r="J655" s="8" t="s">
        <v>24</v>
      </c>
      <c r="K655" s="75" t="s">
        <v>25</v>
      </c>
      <c r="L655" s="74" t="s">
        <v>797</v>
      </c>
      <c r="M655" s="24">
        <f>IF(ISNA(VLOOKUP(_xlfn.CONCAT(I655,".",K655),'ad hoc'!D:F,3,FALSE)),"not in adhoc",VLOOKUP(_xlfn.CONCAT(I655,".",K655),'ad hoc'!D:F,3,FALSE))</f>
        <v>1</v>
      </c>
      <c r="N655" s="30" t="s">
        <v>9</v>
      </c>
      <c r="O655" s="31">
        <v>45170</v>
      </c>
      <c r="P655" s="32" t="s">
        <v>23</v>
      </c>
      <c r="Q655" t="s">
        <v>1136</v>
      </c>
      <c r="R655" s="104" t="s">
        <v>404</v>
      </c>
      <c r="S655" s="104" t="s">
        <v>1252</v>
      </c>
      <c r="T655" s="104" t="s">
        <v>1253</v>
      </c>
      <c r="U655" s="104" t="s">
        <v>394</v>
      </c>
      <c r="V655" s="104" t="s">
        <v>1254</v>
      </c>
      <c r="W655" s="104" t="s">
        <v>1255</v>
      </c>
      <c r="X655" s="104" t="s">
        <v>1256</v>
      </c>
      <c r="Y655" s="104" t="s">
        <v>395</v>
      </c>
      <c r="Z655" s="104" t="s">
        <v>402</v>
      </c>
      <c r="AA655" s="104" t="s">
        <v>397</v>
      </c>
      <c r="AB655" s="104" t="s">
        <v>1257</v>
      </c>
      <c r="AC655" s="104" t="s">
        <v>396</v>
      </c>
      <c r="AD655" s="104"/>
    </row>
    <row r="656" spans="1:30" ht="15" customHeight="1" x14ac:dyDescent="0.3">
      <c r="A656" s="81" t="s">
        <v>1021</v>
      </c>
      <c r="B656" s="28" t="s">
        <v>386</v>
      </c>
      <c r="C656" s="47" t="str">
        <f t="shared" si="17"/>
        <v>43600</v>
      </c>
      <c r="D656" s="21" t="s">
        <v>76</v>
      </c>
      <c r="E656" s="28" t="s">
        <v>13</v>
      </c>
      <c r="F656" s="36" t="s">
        <v>6</v>
      </c>
      <c r="G656" s="36" t="s">
        <v>13</v>
      </c>
      <c r="H656" s="28" t="s">
        <v>14</v>
      </c>
      <c r="I656" s="28" t="s">
        <v>153</v>
      </c>
      <c r="J656" s="8" t="s">
        <v>27</v>
      </c>
      <c r="K656" s="75" t="s">
        <v>28</v>
      </c>
      <c r="L656" s="74" t="s">
        <v>797</v>
      </c>
      <c r="M656" s="24">
        <f>IF(ISNA(VLOOKUP(_xlfn.CONCAT(I656,".",K656),'ad hoc'!D:F,3,FALSE)),"not in adhoc",VLOOKUP(_xlfn.CONCAT(I656,".",K656),'ad hoc'!D:F,3,FALSE))</f>
        <v>2</v>
      </c>
      <c r="N656" s="30" t="s">
        <v>9</v>
      </c>
      <c r="O656" s="31">
        <v>45149</v>
      </c>
      <c r="P656" s="32" t="s">
        <v>26</v>
      </c>
      <c r="Q656" t="s">
        <v>1136</v>
      </c>
      <c r="R656" s="104" t="s">
        <v>404</v>
      </c>
      <c r="S656" s="104" t="s">
        <v>1252</v>
      </c>
      <c r="T656" s="104" t="s">
        <v>1253</v>
      </c>
      <c r="U656" s="104" t="s">
        <v>394</v>
      </c>
      <c r="V656" s="104" t="s">
        <v>1254</v>
      </c>
      <c r="W656" s="104" t="s">
        <v>1255</v>
      </c>
      <c r="X656" s="104" t="s">
        <v>1256</v>
      </c>
      <c r="Y656" s="104" t="s">
        <v>395</v>
      </c>
      <c r="Z656" s="104" t="s">
        <v>402</v>
      </c>
      <c r="AA656" s="104" t="s">
        <v>397</v>
      </c>
      <c r="AB656" s="104" t="s">
        <v>1257</v>
      </c>
      <c r="AC656" s="104" t="s">
        <v>396</v>
      </c>
      <c r="AD656" s="104"/>
    </row>
    <row r="657" spans="1:30" ht="15" customHeight="1" x14ac:dyDescent="0.3">
      <c r="A657" s="81" t="s">
        <v>1021</v>
      </c>
      <c r="B657" s="28" t="s">
        <v>386</v>
      </c>
      <c r="C657" s="47" t="str">
        <f t="shared" si="17"/>
        <v>43600</v>
      </c>
      <c r="D657" s="21" t="s">
        <v>76</v>
      </c>
      <c r="E657" s="28" t="s">
        <v>13</v>
      </c>
      <c r="F657" s="36" t="s">
        <v>6</v>
      </c>
      <c r="G657" s="36" t="s">
        <v>13</v>
      </c>
      <c r="H657" s="28" t="s">
        <v>14</v>
      </c>
      <c r="I657" s="28" t="s">
        <v>153</v>
      </c>
      <c r="J657" s="8" t="s">
        <v>33</v>
      </c>
      <c r="K657" s="75" t="s">
        <v>34</v>
      </c>
      <c r="L657" s="33" t="s">
        <v>802</v>
      </c>
      <c r="M657" s="69"/>
      <c r="N657" s="30" t="s">
        <v>35</v>
      </c>
      <c r="O657" s="31" t="s">
        <v>35</v>
      </c>
      <c r="P657" s="32" t="s">
        <v>32</v>
      </c>
      <c r="Q657" t="s">
        <v>1136</v>
      </c>
      <c r="R657" s="104" t="s">
        <v>404</v>
      </c>
      <c r="S657" s="104" t="s">
        <v>1252</v>
      </c>
      <c r="T657" s="104" t="s">
        <v>1253</v>
      </c>
      <c r="U657" s="104" t="s">
        <v>394</v>
      </c>
      <c r="V657" s="104" t="s">
        <v>1254</v>
      </c>
      <c r="W657" s="104" t="s">
        <v>1255</v>
      </c>
      <c r="X657" s="104" t="s">
        <v>1256</v>
      </c>
      <c r="Y657" s="104" t="s">
        <v>395</v>
      </c>
      <c r="Z657" s="104" t="s">
        <v>402</v>
      </c>
      <c r="AA657" s="104" t="s">
        <v>397</v>
      </c>
      <c r="AB657" s="104" t="s">
        <v>1257</v>
      </c>
      <c r="AC657" s="104" t="s">
        <v>396</v>
      </c>
      <c r="AD657" s="104"/>
    </row>
    <row r="658" spans="1:30" ht="15" customHeight="1" x14ac:dyDescent="0.3">
      <c r="A658" s="81" t="s">
        <v>1021</v>
      </c>
      <c r="B658" s="28" t="s">
        <v>386</v>
      </c>
      <c r="C658" s="47" t="str">
        <f t="shared" si="17"/>
        <v>43600</v>
      </c>
      <c r="D658" s="21" t="s">
        <v>76</v>
      </c>
      <c r="E658" s="28" t="s">
        <v>13</v>
      </c>
      <c r="F658" s="36" t="s">
        <v>6</v>
      </c>
      <c r="G658" s="36" t="s">
        <v>13</v>
      </c>
      <c r="H658" s="28" t="s">
        <v>14</v>
      </c>
      <c r="I658" s="28" t="s">
        <v>153</v>
      </c>
      <c r="J658" s="8" t="s">
        <v>1299</v>
      </c>
      <c r="K658" s="76" t="s">
        <v>328</v>
      </c>
      <c r="L658" s="33" t="s">
        <v>798</v>
      </c>
      <c r="M658" s="69"/>
      <c r="N658" s="30" t="s">
        <v>9</v>
      </c>
      <c r="O658" s="31">
        <v>45177</v>
      </c>
      <c r="P658" s="32" t="s">
        <v>328</v>
      </c>
      <c r="Q658" t="s">
        <v>1136</v>
      </c>
      <c r="R658" s="106" t="s">
        <v>328</v>
      </c>
      <c r="S658" s="106"/>
      <c r="T658" s="106"/>
      <c r="U658" s="106"/>
      <c r="V658" s="106"/>
      <c r="W658" s="106"/>
      <c r="X658" s="106"/>
      <c r="Y658" s="106"/>
      <c r="Z658" s="106"/>
      <c r="AA658" s="106"/>
      <c r="AB658" s="106"/>
      <c r="AC658" s="106"/>
      <c r="AD658" s="106"/>
    </row>
    <row r="659" spans="1:30" ht="15" customHeight="1" x14ac:dyDescent="0.3">
      <c r="A659" s="81" t="s">
        <v>1021</v>
      </c>
      <c r="B659" s="28" t="s">
        <v>386</v>
      </c>
      <c r="C659" s="47" t="str">
        <f t="shared" si="17"/>
        <v>43600</v>
      </c>
      <c r="D659" s="21" t="s">
        <v>76</v>
      </c>
      <c r="E659" s="28" t="s">
        <v>13</v>
      </c>
      <c r="F659" s="36" t="s">
        <v>6</v>
      </c>
      <c r="G659" s="36" t="s">
        <v>13</v>
      </c>
      <c r="H659" s="28" t="s">
        <v>14</v>
      </c>
      <c r="I659" s="28" t="s">
        <v>154</v>
      </c>
      <c r="J659" s="8" t="s">
        <v>38</v>
      </c>
      <c r="K659" s="75" t="s">
        <v>39</v>
      </c>
      <c r="L659" s="74" t="s">
        <v>797</v>
      </c>
      <c r="M659" s="24" t="str">
        <f>IF(ISNA(VLOOKUP(_xlfn.CONCAT(I659,".",K659),'ad hoc'!D:F,3,FALSE)),"not in adhoc",VLOOKUP(_xlfn.CONCAT(I659,".",K659),'ad hoc'!D:F,3,FALSE))</f>
        <v>not in adhoc</v>
      </c>
      <c r="N659" s="30" t="s">
        <v>9</v>
      </c>
      <c r="O659" s="31">
        <v>45142</v>
      </c>
      <c r="P659" s="32" t="s">
        <v>37</v>
      </c>
      <c r="Q659" t="s">
        <v>1136</v>
      </c>
      <c r="R659" s="104" t="s">
        <v>404</v>
      </c>
      <c r="S659" s="104" t="s">
        <v>1252</v>
      </c>
      <c r="T659" s="104" t="s">
        <v>1253</v>
      </c>
      <c r="U659" s="104" t="s">
        <v>394</v>
      </c>
      <c r="V659" s="104" t="s">
        <v>1254</v>
      </c>
      <c r="W659" s="104" t="s">
        <v>1255</v>
      </c>
      <c r="X659" s="104" t="s">
        <v>1256</v>
      </c>
      <c r="Y659" s="104" t="s">
        <v>395</v>
      </c>
      <c r="Z659" s="104" t="s">
        <v>402</v>
      </c>
      <c r="AA659" s="104" t="s">
        <v>397</v>
      </c>
      <c r="AB659" s="104" t="s">
        <v>1257</v>
      </c>
      <c r="AC659" s="104" t="s">
        <v>396</v>
      </c>
      <c r="AD659" s="104"/>
    </row>
    <row r="660" spans="1:30" ht="15" customHeight="1" x14ac:dyDescent="0.3">
      <c r="A660" s="81" t="s">
        <v>1021</v>
      </c>
      <c r="B660" s="28" t="s">
        <v>386</v>
      </c>
      <c r="C660" s="47" t="str">
        <f t="shared" si="17"/>
        <v>43600</v>
      </c>
      <c r="D660" s="21" t="s">
        <v>76</v>
      </c>
      <c r="E660" s="28" t="s">
        <v>13</v>
      </c>
      <c r="F660" s="36" t="s">
        <v>6</v>
      </c>
      <c r="G660" s="36" t="s">
        <v>13</v>
      </c>
      <c r="H660" s="28" t="s">
        <v>14</v>
      </c>
      <c r="I660" s="28" t="s">
        <v>153</v>
      </c>
      <c r="J660" s="8" t="s">
        <v>1300</v>
      </c>
      <c r="K660" s="75" t="s">
        <v>41</v>
      </c>
      <c r="L660" s="74" t="s">
        <v>797</v>
      </c>
      <c r="M660" s="24">
        <f>IF(ISNA(VLOOKUP(_xlfn.CONCAT(I660,".",K660),'ad hoc'!D:F,3,FALSE)),"not in adhoc",VLOOKUP(_xlfn.CONCAT(I660,".",K660),'ad hoc'!D:F,3,FALSE))</f>
        <v>1</v>
      </c>
      <c r="N660" s="30" t="s">
        <v>9</v>
      </c>
      <c r="O660" s="31">
        <v>45177</v>
      </c>
      <c r="P660" s="32" t="s">
        <v>328</v>
      </c>
      <c r="Q660" t="s">
        <v>1136</v>
      </c>
      <c r="R660" s="106" t="s">
        <v>328</v>
      </c>
      <c r="S660" s="107"/>
      <c r="T660" s="107"/>
      <c r="U660" s="107"/>
      <c r="V660" s="107"/>
      <c r="W660" s="107"/>
      <c r="X660" s="107"/>
      <c r="Y660" s="107"/>
      <c r="Z660" s="107"/>
      <c r="AA660" s="107"/>
      <c r="AB660" s="107"/>
      <c r="AC660" s="107"/>
      <c r="AD660" s="107"/>
    </row>
    <row r="661" spans="1:30" ht="15" customHeight="1" x14ac:dyDescent="0.3">
      <c r="A661" s="81" t="s">
        <v>1021</v>
      </c>
      <c r="B661" s="28" t="s">
        <v>386</v>
      </c>
      <c r="C661" s="47" t="str">
        <f t="shared" si="17"/>
        <v>43600</v>
      </c>
      <c r="D661" s="21" t="s">
        <v>76</v>
      </c>
      <c r="E661" s="28" t="s">
        <v>13</v>
      </c>
      <c r="F661" s="36" t="s">
        <v>6</v>
      </c>
      <c r="G661" s="36" t="s">
        <v>13</v>
      </c>
      <c r="H661" s="28" t="s">
        <v>14</v>
      </c>
      <c r="I661" s="28" t="s">
        <v>153</v>
      </c>
      <c r="J661" s="8" t="s">
        <v>994</v>
      </c>
      <c r="K661" s="75" t="s">
        <v>43</v>
      </c>
      <c r="L661" s="74" t="s">
        <v>797</v>
      </c>
      <c r="M661" s="24">
        <f>IF(ISNA(VLOOKUP(_xlfn.CONCAT(I661,".",K661),'ad hoc'!D:F,3,FALSE)),"not in adhoc",VLOOKUP(_xlfn.CONCAT(I661,".",K661),'ad hoc'!D:F,3,FALSE))</f>
        <v>2</v>
      </c>
      <c r="N661" s="30" t="s">
        <v>9</v>
      </c>
      <c r="O661" s="31">
        <v>45163</v>
      </c>
      <c r="P661" s="32" t="s">
        <v>328</v>
      </c>
      <c r="Q661" t="s">
        <v>1136</v>
      </c>
      <c r="R661" s="106" t="s">
        <v>328</v>
      </c>
      <c r="S661" s="107"/>
      <c r="T661" s="107"/>
      <c r="U661" s="107"/>
      <c r="V661" s="107"/>
      <c r="W661" s="107"/>
      <c r="X661" s="107"/>
      <c r="Y661" s="107"/>
      <c r="Z661" s="107"/>
      <c r="AA661" s="107"/>
      <c r="AB661" s="107"/>
      <c r="AC661" s="107"/>
      <c r="AD661" s="107"/>
    </row>
    <row r="662" spans="1:30" ht="15" customHeight="1" x14ac:dyDescent="0.3">
      <c r="A662" s="81" t="s">
        <v>1021</v>
      </c>
      <c r="B662" s="28" t="s">
        <v>386</v>
      </c>
      <c r="C662" s="47" t="str">
        <f t="shared" si="17"/>
        <v>43600</v>
      </c>
      <c r="D662" s="21" t="s">
        <v>76</v>
      </c>
      <c r="E662" s="28" t="s">
        <v>13</v>
      </c>
      <c r="F662" s="36" t="s">
        <v>6</v>
      </c>
      <c r="G662" s="36" t="s">
        <v>13</v>
      </c>
      <c r="H662" s="28" t="s">
        <v>14</v>
      </c>
      <c r="I662" s="28" t="s">
        <v>153</v>
      </c>
      <c r="J662" s="8" t="s">
        <v>45</v>
      </c>
      <c r="K662" s="75" t="s">
        <v>46</v>
      </c>
      <c r="L662" s="74" t="s">
        <v>797</v>
      </c>
      <c r="M662" s="24">
        <f>IF(ISNA(VLOOKUP(_xlfn.CONCAT(I662,".",K662),'ad hoc'!D:F,3,FALSE)),"not in adhoc",VLOOKUP(_xlfn.CONCAT(I662,".",K662),'ad hoc'!D:F,3,FALSE))</f>
        <v>1</v>
      </c>
      <c r="N662" s="30" t="s">
        <v>9</v>
      </c>
      <c r="O662" s="31">
        <v>45170</v>
      </c>
      <c r="P662" s="32" t="s">
        <v>44</v>
      </c>
      <c r="Q662" t="s">
        <v>1136</v>
      </c>
      <c r="R662" s="104" t="s">
        <v>404</v>
      </c>
      <c r="S662" s="104" t="s">
        <v>1252</v>
      </c>
      <c r="T662" s="104" t="s">
        <v>1253</v>
      </c>
      <c r="U662" s="104" t="s">
        <v>394</v>
      </c>
      <c r="V662" s="104" t="s">
        <v>1254</v>
      </c>
      <c r="W662" s="104" t="s">
        <v>1255</v>
      </c>
      <c r="X662" s="104" t="s">
        <v>1256</v>
      </c>
      <c r="Y662" s="104" t="s">
        <v>395</v>
      </c>
      <c r="Z662" s="104" t="s">
        <v>402</v>
      </c>
      <c r="AA662" s="104" t="s">
        <v>397</v>
      </c>
      <c r="AB662" s="104" t="s">
        <v>1257</v>
      </c>
      <c r="AC662" s="104" t="s">
        <v>396</v>
      </c>
      <c r="AD662" s="104"/>
    </row>
    <row r="663" spans="1:30" ht="15" customHeight="1" x14ac:dyDescent="0.3">
      <c r="A663" s="81" t="s">
        <v>1021</v>
      </c>
      <c r="B663" s="28" t="s">
        <v>386</v>
      </c>
      <c r="C663" s="47" t="str">
        <f t="shared" si="17"/>
        <v>43600</v>
      </c>
      <c r="D663" s="21" t="s">
        <v>76</v>
      </c>
      <c r="E663" s="28" t="s">
        <v>13</v>
      </c>
      <c r="F663" s="36" t="s">
        <v>6</v>
      </c>
      <c r="G663" s="36" t="s">
        <v>13</v>
      </c>
      <c r="H663" s="28" t="s">
        <v>14</v>
      </c>
      <c r="I663" s="28" t="s">
        <v>153</v>
      </c>
      <c r="J663" s="8" t="s">
        <v>48</v>
      </c>
      <c r="K663" s="75" t="s">
        <v>49</v>
      </c>
      <c r="L663" s="74" t="s">
        <v>797</v>
      </c>
      <c r="M663" s="24">
        <f>IF(ISNA(VLOOKUP(_xlfn.CONCAT(I663,".",K663),'ad hoc'!D:F,3,FALSE)),"not in adhoc",VLOOKUP(_xlfn.CONCAT(I663,".",K663),'ad hoc'!D:F,3,FALSE))</f>
        <v>1</v>
      </c>
      <c r="N663" s="30" t="s">
        <v>9</v>
      </c>
      <c r="O663" s="31">
        <v>45156</v>
      </c>
      <c r="P663" s="32" t="s">
        <v>47</v>
      </c>
      <c r="Q663" t="s">
        <v>1136</v>
      </c>
      <c r="R663" s="104" t="s">
        <v>404</v>
      </c>
      <c r="S663" s="104" t="s">
        <v>1252</v>
      </c>
      <c r="T663" s="104" t="s">
        <v>1253</v>
      </c>
      <c r="U663" s="104" t="s">
        <v>394</v>
      </c>
      <c r="V663" s="104" t="s">
        <v>1254</v>
      </c>
      <c r="W663" s="104" t="s">
        <v>1255</v>
      </c>
      <c r="X663" s="104" t="s">
        <v>1256</v>
      </c>
      <c r="Y663" s="104" t="s">
        <v>395</v>
      </c>
      <c r="Z663" s="104" t="s">
        <v>402</v>
      </c>
      <c r="AA663" s="104" t="s">
        <v>397</v>
      </c>
      <c r="AB663" s="104" t="s">
        <v>1257</v>
      </c>
      <c r="AC663" s="104" t="s">
        <v>396</v>
      </c>
      <c r="AD663" s="104"/>
    </row>
    <row r="664" spans="1:30" ht="15" customHeight="1" x14ac:dyDescent="0.3">
      <c r="A664" s="81" t="s">
        <v>1021</v>
      </c>
      <c r="B664" s="28" t="s">
        <v>386</v>
      </c>
      <c r="C664" s="47" t="str">
        <f t="shared" si="17"/>
        <v>43600</v>
      </c>
      <c r="D664" s="21" t="s">
        <v>76</v>
      </c>
      <c r="E664" s="28" t="s">
        <v>13</v>
      </c>
      <c r="F664" s="36" t="s">
        <v>6</v>
      </c>
      <c r="G664" s="36" t="s">
        <v>13</v>
      </c>
      <c r="H664" s="28" t="s">
        <v>14</v>
      </c>
      <c r="I664" s="28" t="s">
        <v>153</v>
      </c>
      <c r="J664" s="8" t="s">
        <v>1301</v>
      </c>
      <c r="K664" s="75" t="s">
        <v>51</v>
      </c>
      <c r="L664" s="74" t="s">
        <v>797</v>
      </c>
      <c r="M664" s="24">
        <f>IF(ISNA(VLOOKUP(_xlfn.CONCAT(I664,".",K664),'ad hoc'!D:F,3,FALSE)),"not in adhoc",VLOOKUP(_xlfn.CONCAT(I664,".",K664),'ad hoc'!D:F,3,FALSE))</f>
        <v>1</v>
      </c>
      <c r="N664" s="30" t="s">
        <v>9</v>
      </c>
      <c r="O664" s="31">
        <v>45156</v>
      </c>
      <c r="P664" s="32" t="s">
        <v>328</v>
      </c>
      <c r="Q664" t="s">
        <v>1136</v>
      </c>
      <c r="R664" s="106" t="s">
        <v>328</v>
      </c>
      <c r="S664" s="107"/>
      <c r="T664" s="107"/>
      <c r="U664" s="107"/>
      <c r="V664" s="107"/>
      <c r="W664" s="107"/>
      <c r="X664" s="107"/>
      <c r="Y664" s="107"/>
      <c r="Z664" s="107"/>
      <c r="AA664" s="107"/>
      <c r="AB664" s="107"/>
      <c r="AC664" s="107"/>
      <c r="AD664" s="107"/>
    </row>
    <row r="665" spans="1:30" ht="15" customHeight="1" x14ac:dyDescent="0.3">
      <c r="A665" s="81" t="s">
        <v>1021</v>
      </c>
      <c r="B665" s="28" t="s">
        <v>386</v>
      </c>
      <c r="C665" s="47" t="str">
        <f t="shared" si="17"/>
        <v>43600</v>
      </c>
      <c r="D665" s="21" t="s">
        <v>76</v>
      </c>
      <c r="E665" s="28" t="s">
        <v>13</v>
      </c>
      <c r="F665" s="36" t="s">
        <v>6</v>
      </c>
      <c r="G665" s="36" t="s">
        <v>13</v>
      </c>
      <c r="H665" s="28" t="s">
        <v>14</v>
      </c>
      <c r="I665" s="28" t="s">
        <v>153</v>
      </c>
      <c r="J665" s="8" t="s">
        <v>1302</v>
      </c>
      <c r="K665" s="75" t="s">
        <v>29</v>
      </c>
      <c r="L665" s="33" t="s">
        <v>801</v>
      </c>
      <c r="M665" s="70"/>
      <c r="N665" s="30" t="s">
        <v>9</v>
      </c>
      <c r="O665" s="31">
        <v>45250</v>
      </c>
      <c r="P665" s="32" t="s">
        <v>328</v>
      </c>
      <c r="Q665" t="s">
        <v>1136</v>
      </c>
      <c r="R665" s="106" t="s">
        <v>328</v>
      </c>
      <c r="S665" s="106"/>
      <c r="T665" s="106"/>
      <c r="U665" s="106"/>
      <c r="V665" s="106"/>
      <c r="W665" s="106"/>
      <c r="X665" s="106"/>
      <c r="Y665" s="106"/>
      <c r="Z665" s="106"/>
      <c r="AA665" s="106"/>
      <c r="AB665" s="106"/>
      <c r="AC665" s="106"/>
      <c r="AD665" s="106"/>
    </row>
    <row r="666" spans="1:30" ht="15" customHeight="1" x14ac:dyDescent="0.3">
      <c r="A666" s="81" t="s">
        <v>1021</v>
      </c>
      <c r="B666" s="28" t="s">
        <v>386</v>
      </c>
      <c r="C666" s="47" t="str">
        <f t="shared" si="17"/>
        <v>43600</v>
      </c>
      <c r="D666" s="21" t="s">
        <v>76</v>
      </c>
      <c r="E666" s="28" t="s">
        <v>13</v>
      </c>
      <c r="F666" s="36" t="s">
        <v>6</v>
      </c>
      <c r="G666" s="36" t="s">
        <v>13</v>
      </c>
      <c r="H666" s="28" t="s">
        <v>14</v>
      </c>
      <c r="I666" s="28" t="s">
        <v>153</v>
      </c>
      <c r="J666" s="8" t="s">
        <v>1303</v>
      </c>
      <c r="K666" s="76" t="s">
        <v>328</v>
      </c>
      <c r="L666" s="33" t="s">
        <v>798</v>
      </c>
      <c r="M666" s="69"/>
      <c r="N666" s="30" t="s">
        <v>9</v>
      </c>
      <c r="O666" s="31">
        <v>45156</v>
      </c>
      <c r="P666" s="32" t="s">
        <v>328</v>
      </c>
      <c r="Q666" t="s">
        <v>1136</v>
      </c>
      <c r="R666" s="106" t="s">
        <v>328</v>
      </c>
      <c r="S666" s="106"/>
      <c r="T666" s="106"/>
      <c r="U666" s="106"/>
      <c r="V666" s="106"/>
      <c r="W666" s="106"/>
      <c r="X666" s="106"/>
      <c r="Y666" s="106"/>
      <c r="Z666" s="106"/>
      <c r="AA666" s="106"/>
      <c r="AB666" s="106"/>
      <c r="AC666" s="106"/>
      <c r="AD666" s="106"/>
    </row>
    <row r="667" spans="1:30" ht="15" customHeight="1" x14ac:dyDescent="0.3">
      <c r="A667" s="81" t="s">
        <v>1021</v>
      </c>
      <c r="B667" s="28" t="s">
        <v>386</v>
      </c>
      <c r="C667" s="47" t="str">
        <f t="shared" si="17"/>
        <v>43600</v>
      </c>
      <c r="D667" s="21" t="s">
        <v>76</v>
      </c>
      <c r="E667" s="28" t="s">
        <v>13</v>
      </c>
      <c r="F667" s="36" t="s">
        <v>6</v>
      </c>
      <c r="G667" s="36" t="s">
        <v>13</v>
      </c>
      <c r="H667" s="28" t="s">
        <v>14</v>
      </c>
      <c r="I667" s="28" t="s">
        <v>154</v>
      </c>
      <c r="J667" s="8" t="s">
        <v>58</v>
      </c>
      <c r="K667" s="75" t="s">
        <v>59</v>
      </c>
      <c r="L667" s="33" t="s">
        <v>800</v>
      </c>
      <c r="M667" s="69"/>
      <c r="N667" s="30" t="s">
        <v>56</v>
      </c>
      <c r="O667" s="31">
        <v>45142</v>
      </c>
      <c r="P667" s="32" t="s">
        <v>57</v>
      </c>
      <c r="Q667" t="s">
        <v>1136</v>
      </c>
      <c r="R667" s="110" t="s">
        <v>1260</v>
      </c>
      <c r="S667" s="110"/>
      <c r="T667" s="110"/>
      <c r="U667" s="110"/>
      <c r="V667" s="110"/>
      <c r="W667" s="110"/>
      <c r="X667" s="110"/>
      <c r="Y667" s="110"/>
      <c r="Z667" s="110"/>
      <c r="AA667" s="110"/>
      <c r="AB667" s="110"/>
      <c r="AC667" s="110"/>
      <c r="AD667" s="110"/>
    </row>
    <row r="668" spans="1:30" ht="15" customHeight="1" x14ac:dyDescent="0.3">
      <c r="A668" s="81" t="s">
        <v>1021</v>
      </c>
      <c r="B668" s="28" t="s">
        <v>386</v>
      </c>
      <c r="C668" s="47" t="str">
        <f t="shared" si="17"/>
        <v>43600</v>
      </c>
      <c r="D668" s="21" t="s">
        <v>76</v>
      </c>
      <c r="E668" s="28" t="s">
        <v>13</v>
      </c>
      <c r="F668" s="36" t="s">
        <v>6</v>
      </c>
      <c r="G668" s="36" t="s">
        <v>13</v>
      </c>
      <c r="H668" s="28" t="s">
        <v>14</v>
      </c>
      <c r="I668" s="28" t="s">
        <v>154</v>
      </c>
      <c r="J668" s="8" t="s">
        <v>61</v>
      </c>
      <c r="K668" s="75" t="s">
        <v>59</v>
      </c>
      <c r="L668" s="33" t="s">
        <v>800</v>
      </c>
      <c r="M668" s="69"/>
      <c r="N668" s="30" t="s">
        <v>56</v>
      </c>
      <c r="O668" s="31">
        <v>45142</v>
      </c>
      <c r="P668" s="32" t="s">
        <v>60</v>
      </c>
      <c r="Q668" t="s">
        <v>1136</v>
      </c>
      <c r="R668" s="110" t="s">
        <v>1260</v>
      </c>
      <c r="S668" s="110"/>
      <c r="T668" s="110"/>
      <c r="U668" s="110"/>
      <c r="V668" s="110"/>
      <c r="W668" s="110"/>
      <c r="X668" s="110"/>
      <c r="Y668" s="110"/>
      <c r="Z668" s="110"/>
      <c r="AA668" s="110"/>
      <c r="AB668" s="110"/>
      <c r="AC668" s="110"/>
      <c r="AD668" s="110"/>
    </row>
    <row r="669" spans="1:30" ht="15" customHeight="1" x14ac:dyDescent="0.3">
      <c r="A669" s="81" t="s">
        <v>1021</v>
      </c>
      <c r="B669" s="28" t="s">
        <v>386</v>
      </c>
      <c r="C669" s="47" t="str">
        <f t="shared" si="17"/>
        <v>43600</v>
      </c>
      <c r="D669" s="21" t="s">
        <v>76</v>
      </c>
      <c r="E669" s="28" t="s">
        <v>13</v>
      </c>
      <c r="F669" s="36" t="s">
        <v>6</v>
      </c>
      <c r="G669" s="36" t="s">
        <v>13</v>
      </c>
      <c r="H669" s="28" t="s">
        <v>14</v>
      </c>
      <c r="I669" s="28" t="s">
        <v>154</v>
      </c>
      <c r="J669" s="8" t="s">
        <v>63</v>
      </c>
      <c r="K669" s="75" t="s">
        <v>59</v>
      </c>
      <c r="L669" s="33" t="s">
        <v>800</v>
      </c>
      <c r="M669" s="69"/>
      <c r="N669" s="30" t="s">
        <v>56</v>
      </c>
      <c r="O669" s="31">
        <v>45177</v>
      </c>
      <c r="P669" s="32" t="s">
        <v>62</v>
      </c>
      <c r="Q669" t="s">
        <v>1136</v>
      </c>
      <c r="R669" s="110" t="s">
        <v>1260</v>
      </c>
      <c r="S669" s="110"/>
      <c r="T669" s="110"/>
      <c r="U669" s="110"/>
      <c r="V669" s="110"/>
      <c r="W669" s="110"/>
      <c r="X669" s="110"/>
      <c r="Y669" s="110"/>
      <c r="Z669" s="110"/>
      <c r="AA669" s="110"/>
      <c r="AB669" s="110"/>
      <c r="AC669" s="110"/>
      <c r="AD669" s="110"/>
    </row>
    <row r="670" spans="1:30" ht="15" customHeight="1" x14ac:dyDescent="0.3">
      <c r="A670" s="81" t="s">
        <v>1021</v>
      </c>
      <c r="B670" s="28" t="s">
        <v>386</v>
      </c>
      <c r="C670" s="47" t="str">
        <f t="shared" si="17"/>
        <v>43600</v>
      </c>
      <c r="D670" s="21" t="s">
        <v>76</v>
      </c>
      <c r="E670" s="28" t="s">
        <v>13</v>
      </c>
      <c r="F670" s="36" t="s">
        <v>6</v>
      </c>
      <c r="G670" s="36" t="s">
        <v>13</v>
      </c>
      <c r="H670" s="28" t="s">
        <v>14</v>
      </c>
      <c r="I670" s="28" t="s">
        <v>153</v>
      </c>
      <c r="J670" s="8" t="s">
        <v>65</v>
      </c>
      <c r="K670" s="75" t="s">
        <v>66</v>
      </c>
      <c r="L670" s="74" t="s">
        <v>797</v>
      </c>
      <c r="M670" s="24">
        <f>IF(ISNA(VLOOKUP(_xlfn.CONCAT(I670,".",K670),'ad hoc'!D:F,3,FALSE)),"not in adhoc",VLOOKUP(_xlfn.CONCAT(I670,".",K670),'ad hoc'!D:F,3,FALSE))</f>
        <v>1</v>
      </c>
      <c r="N670" s="30" t="s">
        <v>9</v>
      </c>
      <c r="O670" s="31">
        <v>45149</v>
      </c>
      <c r="P670" s="32" t="s">
        <v>64</v>
      </c>
      <c r="Q670" t="s">
        <v>1136</v>
      </c>
      <c r="R670" s="104" t="s">
        <v>404</v>
      </c>
      <c r="S670" s="104" t="s">
        <v>1252</v>
      </c>
      <c r="T670" s="104" t="s">
        <v>1253</v>
      </c>
      <c r="U670" s="104" t="s">
        <v>394</v>
      </c>
      <c r="V670" s="104" t="s">
        <v>1254</v>
      </c>
      <c r="W670" s="104" t="s">
        <v>1255</v>
      </c>
      <c r="X670" s="104" t="s">
        <v>1256</v>
      </c>
      <c r="Y670" s="104" t="s">
        <v>395</v>
      </c>
      <c r="Z670" s="104" t="s">
        <v>402</v>
      </c>
      <c r="AA670" s="104" t="s">
        <v>397</v>
      </c>
      <c r="AB670" s="104" t="s">
        <v>1257</v>
      </c>
      <c r="AC670" s="104" t="s">
        <v>396</v>
      </c>
      <c r="AD670" s="104"/>
    </row>
    <row r="671" spans="1:30" ht="15" customHeight="1" x14ac:dyDescent="0.3">
      <c r="A671" s="81" t="s">
        <v>1021</v>
      </c>
      <c r="B671" s="28" t="s">
        <v>386</v>
      </c>
      <c r="C671" s="47" t="str">
        <f t="shared" si="17"/>
        <v>43600</v>
      </c>
      <c r="D671" s="21" t="s">
        <v>76</v>
      </c>
      <c r="E671" s="28" t="s">
        <v>13</v>
      </c>
      <c r="F671" s="36" t="s">
        <v>6</v>
      </c>
      <c r="G671" s="36" t="s">
        <v>13</v>
      </c>
      <c r="H671" s="28" t="s">
        <v>14</v>
      </c>
      <c r="I671" s="28" t="s">
        <v>153</v>
      </c>
      <c r="J671" s="8" t="s">
        <v>68</v>
      </c>
      <c r="K671" s="75" t="s">
        <v>29</v>
      </c>
      <c r="L671" s="33" t="s">
        <v>801</v>
      </c>
      <c r="M671" s="70"/>
      <c r="N671" s="30" t="s">
        <v>9</v>
      </c>
      <c r="O671" s="31">
        <v>45156</v>
      </c>
      <c r="P671" s="32" t="s">
        <v>67</v>
      </c>
      <c r="Q671" t="s">
        <v>1136</v>
      </c>
      <c r="R671" s="104" t="s">
        <v>404</v>
      </c>
      <c r="S671" s="104" t="s">
        <v>1252</v>
      </c>
      <c r="T671" s="104" t="s">
        <v>1253</v>
      </c>
      <c r="U671" s="104" t="s">
        <v>394</v>
      </c>
      <c r="V671" s="104" t="s">
        <v>1254</v>
      </c>
      <c r="W671" s="104" t="s">
        <v>1255</v>
      </c>
      <c r="X671" s="104" t="s">
        <v>1256</v>
      </c>
      <c r="Y671" s="104" t="s">
        <v>395</v>
      </c>
      <c r="Z671" s="104" t="s">
        <v>402</v>
      </c>
      <c r="AA671" s="104" t="s">
        <v>397</v>
      </c>
      <c r="AB671" s="104" t="s">
        <v>1257</v>
      </c>
      <c r="AC671" s="104" t="s">
        <v>396</v>
      </c>
      <c r="AD671" s="104"/>
    </row>
    <row r="672" spans="1:30" ht="15" customHeight="1" x14ac:dyDescent="0.3">
      <c r="A672" s="81" t="s">
        <v>1021</v>
      </c>
      <c r="B672" s="28" t="s">
        <v>386</v>
      </c>
      <c r="C672" s="47" t="str">
        <f t="shared" si="17"/>
        <v>43600</v>
      </c>
      <c r="D672" s="21" t="s">
        <v>76</v>
      </c>
      <c r="E672" s="28" t="s">
        <v>13</v>
      </c>
      <c r="F672" s="36" t="s">
        <v>6</v>
      </c>
      <c r="G672" s="36" t="s">
        <v>13</v>
      </c>
      <c r="H672" s="28" t="s">
        <v>14</v>
      </c>
      <c r="I672" s="28" t="s">
        <v>153</v>
      </c>
      <c r="J672" s="8" t="s">
        <v>1304</v>
      </c>
      <c r="K672" s="76" t="s">
        <v>328</v>
      </c>
      <c r="L672" s="33" t="s">
        <v>798</v>
      </c>
      <c r="M672" s="69"/>
      <c r="N672" s="30" t="s">
        <v>9</v>
      </c>
      <c r="O672" s="31">
        <v>45250</v>
      </c>
      <c r="P672" s="32" t="s">
        <v>328</v>
      </c>
      <c r="Q672" t="s">
        <v>1136</v>
      </c>
      <c r="R672" s="106" t="s">
        <v>328</v>
      </c>
      <c r="S672" s="106"/>
      <c r="T672" s="106"/>
      <c r="U672" s="106"/>
      <c r="V672" s="106"/>
      <c r="W672" s="106"/>
      <c r="X672" s="106"/>
      <c r="Y672" s="106"/>
      <c r="Z672" s="106"/>
      <c r="AA672" s="106"/>
      <c r="AB672" s="106"/>
      <c r="AC672" s="106"/>
      <c r="AD672" s="106"/>
    </row>
    <row r="673" spans="1:30" ht="15" customHeight="1" x14ac:dyDescent="0.3">
      <c r="A673" s="81" t="s">
        <v>1021</v>
      </c>
      <c r="B673" s="28" t="s">
        <v>386</v>
      </c>
      <c r="C673" s="47" t="str">
        <f t="shared" si="17"/>
        <v>43600</v>
      </c>
      <c r="D673" s="21" t="s">
        <v>76</v>
      </c>
      <c r="E673" s="28" t="s">
        <v>13</v>
      </c>
      <c r="F673" s="36" t="s">
        <v>6</v>
      </c>
      <c r="G673" s="36" t="s">
        <v>13</v>
      </c>
      <c r="H673" s="28" t="s">
        <v>14</v>
      </c>
      <c r="I673" s="28" t="s">
        <v>153</v>
      </c>
      <c r="J673" s="8" t="s">
        <v>1305</v>
      </c>
      <c r="K673" s="76" t="s">
        <v>328</v>
      </c>
      <c r="L673" s="33" t="s">
        <v>798</v>
      </c>
      <c r="M673" s="69"/>
      <c r="N673" s="30" t="s">
        <v>9</v>
      </c>
      <c r="O673" s="31">
        <v>45322</v>
      </c>
      <c r="P673" s="32" t="s">
        <v>328</v>
      </c>
      <c r="Q673" t="s">
        <v>1136</v>
      </c>
      <c r="R673" s="106" t="s">
        <v>328</v>
      </c>
      <c r="S673" s="106"/>
      <c r="T673" s="106"/>
      <c r="U673" s="106"/>
      <c r="V673" s="106"/>
      <c r="W673" s="106"/>
      <c r="X673" s="106"/>
      <c r="Y673" s="106"/>
      <c r="Z673" s="106"/>
      <c r="AA673" s="106"/>
      <c r="AB673" s="106"/>
      <c r="AC673" s="106"/>
      <c r="AD673" s="106"/>
    </row>
    <row r="674" spans="1:30" ht="15" customHeight="1" x14ac:dyDescent="0.3">
      <c r="A674" s="81" t="s">
        <v>1021</v>
      </c>
      <c r="B674" s="28" t="s">
        <v>386</v>
      </c>
      <c r="C674" s="47" t="str">
        <f t="shared" si="17"/>
        <v>43600</v>
      </c>
      <c r="D674" s="21" t="s">
        <v>76</v>
      </c>
      <c r="E674" s="28" t="s">
        <v>13</v>
      </c>
      <c r="F674" s="36" t="s">
        <v>6</v>
      </c>
      <c r="G674" s="36" t="s">
        <v>13</v>
      </c>
      <c r="H674" s="28" t="s">
        <v>14</v>
      </c>
      <c r="I674" s="28" t="s">
        <v>153</v>
      </c>
      <c r="J674" s="8" t="s">
        <v>70</v>
      </c>
      <c r="K674" s="75" t="s">
        <v>71</v>
      </c>
      <c r="L674" s="33" t="s">
        <v>802</v>
      </c>
      <c r="M674" s="69"/>
      <c r="N674" s="30" t="s">
        <v>35</v>
      </c>
      <c r="O674" s="31" t="s">
        <v>35</v>
      </c>
      <c r="P674" s="32" t="s">
        <v>69</v>
      </c>
      <c r="Q674" t="s">
        <v>1136</v>
      </c>
      <c r="R674" s="104" t="s">
        <v>404</v>
      </c>
      <c r="S674" s="104" t="s">
        <v>1252</v>
      </c>
      <c r="T674" s="104" t="s">
        <v>1253</v>
      </c>
      <c r="U674" s="104" t="s">
        <v>394</v>
      </c>
      <c r="V674" s="104" t="s">
        <v>1254</v>
      </c>
      <c r="W674" s="104" t="s">
        <v>1255</v>
      </c>
      <c r="X674" s="104" t="s">
        <v>1256</v>
      </c>
      <c r="Y674" s="104" t="s">
        <v>395</v>
      </c>
      <c r="Z674" s="104" t="s">
        <v>402</v>
      </c>
      <c r="AA674" s="104" t="s">
        <v>397</v>
      </c>
      <c r="AB674" s="104" t="s">
        <v>1257</v>
      </c>
      <c r="AC674" s="104" t="s">
        <v>396</v>
      </c>
      <c r="AD674" s="104"/>
    </row>
    <row r="675" spans="1:30" ht="15" customHeight="1" x14ac:dyDescent="0.3">
      <c r="A675" s="81" t="s">
        <v>1021</v>
      </c>
      <c r="B675" s="28" t="s">
        <v>386</v>
      </c>
      <c r="C675" s="47" t="str">
        <f t="shared" si="17"/>
        <v>43600</v>
      </c>
      <c r="D675" s="21" t="s">
        <v>76</v>
      </c>
      <c r="E675" s="28" t="s">
        <v>13</v>
      </c>
      <c r="F675" s="36" t="s">
        <v>6</v>
      </c>
      <c r="G675" s="36" t="s">
        <v>13</v>
      </c>
      <c r="H675" s="28" t="s">
        <v>14</v>
      </c>
      <c r="I675" s="28" t="s">
        <v>153</v>
      </c>
      <c r="J675" s="8" t="s">
        <v>1306</v>
      </c>
      <c r="K675" s="75" t="s">
        <v>73</v>
      </c>
      <c r="L675" s="74" t="s">
        <v>797</v>
      </c>
      <c r="M675" s="24">
        <f>IF(ISNA(VLOOKUP(_xlfn.CONCAT(I675,".",K675),'ad hoc'!D:F,3,FALSE)),"not in adhoc",VLOOKUP(_xlfn.CONCAT(I675,".",K675),'ad hoc'!D:F,3,FALSE))</f>
        <v>2</v>
      </c>
      <c r="N675" s="30" t="s">
        <v>9</v>
      </c>
      <c r="O675" s="31">
        <v>45149</v>
      </c>
      <c r="P675" s="32" t="s">
        <v>328</v>
      </c>
      <c r="Q675" t="s">
        <v>1136</v>
      </c>
      <c r="R675" s="106" t="s">
        <v>328</v>
      </c>
      <c r="S675" s="107"/>
      <c r="T675" s="107"/>
      <c r="U675" s="107"/>
      <c r="V675" s="107"/>
      <c r="W675" s="107"/>
      <c r="X675" s="107"/>
      <c r="Y675" s="107"/>
      <c r="Z675" s="107"/>
      <c r="AA675" s="107"/>
      <c r="AB675" s="107"/>
      <c r="AC675" s="107"/>
      <c r="AD675" s="107"/>
    </row>
    <row r="676" spans="1:30" ht="15" customHeight="1" x14ac:dyDescent="0.3">
      <c r="A676" s="81" t="s">
        <v>1021</v>
      </c>
      <c r="B676" s="28" t="s">
        <v>386</v>
      </c>
      <c r="C676" s="47" t="str">
        <f t="shared" si="17"/>
        <v>43600</v>
      </c>
      <c r="D676" s="21" t="s">
        <v>76</v>
      </c>
      <c r="E676" s="28" t="s">
        <v>13</v>
      </c>
      <c r="F676" s="36" t="s">
        <v>6</v>
      </c>
      <c r="G676" s="36" t="s">
        <v>13</v>
      </c>
      <c r="H676" s="28" t="s">
        <v>14</v>
      </c>
      <c r="I676" s="28" t="s">
        <v>153</v>
      </c>
      <c r="J676" s="8" t="s">
        <v>1307</v>
      </c>
      <c r="K676" s="76" t="s">
        <v>328</v>
      </c>
      <c r="L676" s="33" t="s">
        <v>798</v>
      </c>
      <c r="M676" s="69"/>
      <c r="N676" s="30" t="s">
        <v>9</v>
      </c>
      <c r="O676" s="31">
        <v>45184</v>
      </c>
      <c r="P676" s="32" t="s">
        <v>328</v>
      </c>
      <c r="Q676" t="s">
        <v>1136</v>
      </c>
      <c r="R676" s="106" t="s">
        <v>328</v>
      </c>
      <c r="S676" s="106"/>
      <c r="T676" s="106"/>
      <c r="U676" s="106"/>
      <c r="V676" s="106"/>
      <c r="W676" s="106"/>
      <c r="X676" s="106"/>
      <c r="Y676" s="106"/>
      <c r="Z676" s="106"/>
      <c r="AA676" s="106"/>
      <c r="AB676" s="106"/>
      <c r="AC676" s="106"/>
      <c r="AD676" s="106"/>
    </row>
    <row r="677" spans="1:30" ht="15" customHeight="1" x14ac:dyDescent="0.3">
      <c r="A677" s="81" t="s">
        <v>1022</v>
      </c>
      <c r="B677" s="28" t="s">
        <v>387</v>
      </c>
      <c r="C677" s="47" t="str">
        <f t="shared" si="17"/>
        <v>43800</v>
      </c>
      <c r="D677" s="21" t="s">
        <v>12</v>
      </c>
      <c r="E677" s="28" t="s">
        <v>13</v>
      </c>
      <c r="F677" s="36" t="s">
        <v>6</v>
      </c>
      <c r="G677" s="36" t="s">
        <v>13</v>
      </c>
      <c r="H677" s="28" t="s">
        <v>14</v>
      </c>
      <c r="I677" s="28" t="s">
        <v>155</v>
      </c>
      <c r="J677" s="8" t="s">
        <v>1297</v>
      </c>
      <c r="K677" s="75" t="s">
        <v>17</v>
      </c>
      <c r="L677" s="74" t="s">
        <v>797</v>
      </c>
      <c r="M677" s="24">
        <f>IF(ISNA(VLOOKUP(_xlfn.CONCAT(I677,".",K677),'ad hoc'!D:F,3,FALSE)),"not in adhoc",VLOOKUP(_xlfn.CONCAT(I677,".",K677),'ad hoc'!D:F,3,FALSE))</f>
        <v>2</v>
      </c>
      <c r="N677" s="30" t="s">
        <v>9</v>
      </c>
      <c r="O677" s="26">
        <v>45170</v>
      </c>
      <c r="P677" s="32" t="s">
        <v>328</v>
      </c>
      <c r="Q677" t="s">
        <v>1137</v>
      </c>
      <c r="R677" s="106" t="s">
        <v>328</v>
      </c>
      <c r="S677" s="107"/>
      <c r="T677" s="107"/>
      <c r="U677" s="107"/>
      <c r="V677" s="107"/>
      <c r="W677" s="107"/>
      <c r="X677" s="107"/>
      <c r="Y677" s="107"/>
      <c r="Z677" s="107"/>
      <c r="AA677" s="107"/>
      <c r="AB677" s="107"/>
      <c r="AC677" s="107"/>
      <c r="AD677" s="107"/>
    </row>
    <row r="678" spans="1:30" ht="15" customHeight="1" x14ac:dyDescent="0.3">
      <c r="A678" s="81" t="s">
        <v>1022</v>
      </c>
      <c r="B678" s="28" t="s">
        <v>387</v>
      </c>
      <c r="C678" s="47" t="str">
        <f t="shared" si="17"/>
        <v>43800</v>
      </c>
      <c r="D678" s="21" t="s">
        <v>12</v>
      </c>
      <c r="E678" s="28" t="s">
        <v>13</v>
      </c>
      <c r="F678" s="36" t="s">
        <v>6</v>
      </c>
      <c r="G678" s="36" t="s">
        <v>13</v>
      </c>
      <c r="H678" s="28" t="s">
        <v>14</v>
      </c>
      <c r="I678" s="28" t="s">
        <v>155</v>
      </c>
      <c r="J678" s="8" t="s">
        <v>993</v>
      </c>
      <c r="K678" s="75" t="s">
        <v>19</v>
      </c>
      <c r="L678" s="74" t="s">
        <v>797</v>
      </c>
      <c r="M678" s="24">
        <f>IF(ISNA(VLOOKUP(_xlfn.CONCAT(I678,".",K678),'ad hoc'!D:F,3,FALSE)),"not in adhoc",VLOOKUP(_xlfn.CONCAT(I678,".",K678),'ad hoc'!D:F,3,FALSE))</f>
        <v>2</v>
      </c>
      <c r="N678" s="30" t="s">
        <v>9</v>
      </c>
      <c r="O678" s="31">
        <v>45145</v>
      </c>
      <c r="P678" s="32" t="s">
        <v>328</v>
      </c>
      <c r="Q678" t="s">
        <v>1137</v>
      </c>
      <c r="R678" s="106" t="s">
        <v>328</v>
      </c>
      <c r="S678" s="107"/>
      <c r="T678" s="107"/>
      <c r="U678" s="107"/>
      <c r="V678" s="107"/>
      <c r="W678" s="107"/>
      <c r="X678" s="107"/>
      <c r="Y678" s="107"/>
      <c r="Z678" s="107"/>
      <c r="AA678" s="107"/>
      <c r="AB678" s="107"/>
      <c r="AC678" s="107"/>
      <c r="AD678" s="107"/>
    </row>
    <row r="679" spans="1:30" ht="15" customHeight="1" x14ac:dyDescent="0.3">
      <c r="A679" s="81" t="s">
        <v>1022</v>
      </c>
      <c r="B679" s="28" t="s">
        <v>387</v>
      </c>
      <c r="C679" s="47" t="str">
        <f>LEFT(I679,5)</f>
        <v>43800</v>
      </c>
      <c r="D679" s="21" t="s">
        <v>12</v>
      </c>
      <c r="E679" s="28" t="s">
        <v>13</v>
      </c>
      <c r="F679" s="36" t="s">
        <v>6</v>
      </c>
      <c r="G679" s="36" t="s">
        <v>13</v>
      </c>
      <c r="H679" s="28" t="s">
        <v>14</v>
      </c>
      <c r="I679" s="28" t="s">
        <v>155</v>
      </c>
      <c r="J679" s="8" t="s">
        <v>1298</v>
      </c>
      <c r="K679" s="76" t="s">
        <v>328</v>
      </c>
      <c r="L679" s="33" t="s">
        <v>798</v>
      </c>
      <c r="M679" s="69"/>
      <c r="N679" s="30" t="s">
        <v>9</v>
      </c>
      <c r="O679" s="31">
        <v>45170</v>
      </c>
      <c r="P679" s="32" t="s">
        <v>328</v>
      </c>
      <c r="Q679" t="s">
        <v>1137</v>
      </c>
      <c r="R679" s="106" t="s">
        <v>328</v>
      </c>
      <c r="S679" s="106"/>
      <c r="T679" s="106"/>
      <c r="U679" s="106"/>
      <c r="V679" s="106"/>
      <c r="W679" s="106"/>
      <c r="X679" s="106"/>
      <c r="Y679" s="106"/>
      <c r="Z679" s="106"/>
      <c r="AA679" s="106"/>
      <c r="AB679" s="106"/>
      <c r="AC679" s="106"/>
      <c r="AD679" s="106"/>
    </row>
    <row r="680" spans="1:30" ht="15" customHeight="1" x14ac:dyDescent="0.3">
      <c r="A680" s="81" t="s">
        <v>1022</v>
      </c>
      <c r="B680" s="28" t="s">
        <v>387</v>
      </c>
      <c r="C680" s="47" t="str">
        <f t="shared" si="17"/>
        <v>43800</v>
      </c>
      <c r="D680" s="21" t="s">
        <v>12</v>
      </c>
      <c r="E680" s="28" t="s">
        <v>13</v>
      </c>
      <c r="F680" s="36" t="s">
        <v>6</v>
      </c>
      <c r="G680" s="36" t="s">
        <v>13</v>
      </c>
      <c r="H680" s="28" t="s">
        <v>14</v>
      </c>
      <c r="I680" s="28" t="s">
        <v>155</v>
      </c>
      <c r="J680" s="8" t="s">
        <v>21</v>
      </c>
      <c r="K680" s="75" t="s">
        <v>22</v>
      </c>
      <c r="L680" s="74" t="s">
        <v>797</v>
      </c>
      <c r="M680" s="24">
        <f>IF(ISNA(VLOOKUP(_xlfn.CONCAT(I680,".",K680),'ad hoc'!D:F,3,FALSE)),"not in adhoc",VLOOKUP(_xlfn.CONCAT(I680,".",K680),'ad hoc'!D:F,3,FALSE))</f>
        <v>2</v>
      </c>
      <c r="N680" s="30" t="s">
        <v>9</v>
      </c>
      <c r="O680" s="31">
        <v>45156</v>
      </c>
      <c r="P680" s="32" t="s">
        <v>20</v>
      </c>
      <c r="Q680" t="s">
        <v>1137</v>
      </c>
      <c r="R680" s="104" t="s">
        <v>404</v>
      </c>
      <c r="S680" s="104" t="s">
        <v>1252</v>
      </c>
      <c r="T680" s="104" t="s">
        <v>1253</v>
      </c>
      <c r="U680" s="104" t="s">
        <v>394</v>
      </c>
      <c r="V680" s="104" t="s">
        <v>1254</v>
      </c>
      <c r="W680" s="104" t="s">
        <v>1255</v>
      </c>
      <c r="X680" s="104" t="s">
        <v>1256</v>
      </c>
      <c r="Y680" s="104" t="s">
        <v>395</v>
      </c>
      <c r="Z680" s="104" t="s">
        <v>402</v>
      </c>
      <c r="AA680" s="104" t="s">
        <v>397</v>
      </c>
      <c r="AB680" s="104" t="s">
        <v>1257</v>
      </c>
      <c r="AC680" s="120" t="s">
        <v>396</v>
      </c>
      <c r="AD680" s="104"/>
    </row>
    <row r="681" spans="1:30" ht="15" customHeight="1" x14ac:dyDescent="0.3">
      <c r="A681" s="81" t="s">
        <v>1022</v>
      </c>
      <c r="B681" s="28" t="s">
        <v>387</v>
      </c>
      <c r="C681" s="47" t="str">
        <f t="shared" si="17"/>
        <v>43800</v>
      </c>
      <c r="D681" s="21" t="s">
        <v>12</v>
      </c>
      <c r="E681" s="28" t="s">
        <v>13</v>
      </c>
      <c r="F681" s="36" t="s">
        <v>6</v>
      </c>
      <c r="G681" s="36" t="s">
        <v>13</v>
      </c>
      <c r="H681" s="28" t="s">
        <v>14</v>
      </c>
      <c r="I681" s="28" t="s">
        <v>155</v>
      </c>
      <c r="J681" s="8" t="s">
        <v>24</v>
      </c>
      <c r="K681" s="75" t="s">
        <v>25</v>
      </c>
      <c r="L681" s="74" t="s">
        <v>797</v>
      </c>
      <c r="M681" s="24">
        <f>IF(ISNA(VLOOKUP(_xlfn.CONCAT(I681,".",K681),'ad hoc'!D:F,3,FALSE)),"not in adhoc",VLOOKUP(_xlfn.CONCAT(I681,".",K681),'ad hoc'!D:F,3,FALSE))</f>
        <v>1</v>
      </c>
      <c r="N681" s="30" t="s">
        <v>9</v>
      </c>
      <c r="O681" s="31">
        <v>45170</v>
      </c>
      <c r="P681" s="32" t="s">
        <v>23</v>
      </c>
      <c r="Q681" t="s">
        <v>1137</v>
      </c>
      <c r="R681" s="104" t="s">
        <v>404</v>
      </c>
      <c r="S681" s="104" t="s">
        <v>1252</v>
      </c>
      <c r="T681" s="104" t="s">
        <v>1253</v>
      </c>
      <c r="U681" s="104" t="s">
        <v>394</v>
      </c>
      <c r="V681" s="104" t="s">
        <v>1254</v>
      </c>
      <c r="W681" s="104" t="s">
        <v>1255</v>
      </c>
      <c r="X681" s="104" t="s">
        <v>1256</v>
      </c>
      <c r="Y681" s="104" t="s">
        <v>395</v>
      </c>
      <c r="Z681" s="104" t="s">
        <v>402</v>
      </c>
      <c r="AA681" s="104" t="s">
        <v>397</v>
      </c>
      <c r="AB681" s="104" t="s">
        <v>1257</v>
      </c>
      <c r="AC681" s="104" t="s">
        <v>396</v>
      </c>
      <c r="AD681" s="104"/>
    </row>
    <row r="682" spans="1:30" ht="15" customHeight="1" x14ac:dyDescent="0.3">
      <c r="A682" s="81" t="s">
        <v>1022</v>
      </c>
      <c r="B682" s="28" t="s">
        <v>387</v>
      </c>
      <c r="C682" s="47" t="str">
        <f t="shared" si="17"/>
        <v>43800</v>
      </c>
      <c r="D682" s="21" t="s">
        <v>12</v>
      </c>
      <c r="E682" s="28" t="s">
        <v>13</v>
      </c>
      <c r="F682" s="36" t="s">
        <v>6</v>
      </c>
      <c r="G682" s="36" t="s">
        <v>13</v>
      </c>
      <c r="H682" s="28" t="s">
        <v>14</v>
      </c>
      <c r="I682" s="28" t="s">
        <v>155</v>
      </c>
      <c r="J682" s="8" t="s">
        <v>27</v>
      </c>
      <c r="K682" s="75" t="s">
        <v>28</v>
      </c>
      <c r="L682" s="74" t="s">
        <v>797</v>
      </c>
      <c r="M682" s="24">
        <f>IF(ISNA(VLOOKUP(_xlfn.CONCAT(I682,".",K682),'ad hoc'!D:F,3,FALSE)),"not in adhoc",VLOOKUP(_xlfn.CONCAT(I682,".",K682),'ad hoc'!D:F,3,FALSE))</f>
        <v>2</v>
      </c>
      <c r="N682" s="30" t="s">
        <v>9</v>
      </c>
      <c r="O682" s="31">
        <v>45149</v>
      </c>
      <c r="P682" s="32" t="s">
        <v>26</v>
      </c>
      <c r="Q682" t="s">
        <v>1137</v>
      </c>
      <c r="R682" s="104" t="s">
        <v>404</v>
      </c>
      <c r="S682" s="104" t="s">
        <v>1252</v>
      </c>
      <c r="T682" s="104" t="s">
        <v>1253</v>
      </c>
      <c r="U682" s="104" t="s">
        <v>394</v>
      </c>
      <c r="V682" s="104" t="s">
        <v>1254</v>
      </c>
      <c r="W682" s="104" t="s">
        <v>1255</v>
      </c>
      <c r="X682" s="104" t="s">
        <v>1256</v>
      </c>
      <c r="Y682" s="104" t="s">
        <v>395</v>
      </c>
      <c r="Z682" s="104" t="s">
        <v>402</v>
      </c>
      <c r="AA682" s="104" t="s">
        <v>397</v>
      </c>
      <c r="AB682" s="104" t="s">
        <v>1257</v>
      </c>
      <c r="AC682" s="104" t="s">
        <v>396</v>
      </c>
      <c r="AD682" s="104"/>
    </row>
    <row r="683" spans="1:30" ht="15" customHeight="1" x14ac:dyDescent="0.3">
      <c r="A683" s="81" t="s">
        <v>1022</v>
      </c>
      <c r="B683" s="28" t="s">
        <v>387</v>
      </c>
      <c r="C683" s="47" t="str">
        <f t="shared" si="17"/>
        <v>43800</v>
      </c>
      <c r="D683" s="21" t="s">
        <v>12</v>
      </c>
      <c r="E683" s="28" t="s">
        <v>13</v>
      </c>
      <c r="F683" s="36" t="s">
        <v>6</v>
      </c>
      <c r="G683" s="36" t="s">
        <v>13</v>
      </c>
      <c r="H683" s="28" t="s">
        <v>14</v>
      </c>
      <c r="I683" s="28" t="s">
        <v>155</v>
      </c>
      <c r="J683" s="8" t="s">
        <v>33</v>
      </c>
      <c r="K683" s="75" t="s">
        <v>34</v>
      </c>
      <c r="L683" s="33" t="s">
        <v>802</v>
      </c>
      <c r="M683" s="69"/>
      <c r="N683" s="30" t="s">
        <v>35</v>
      </c>
      <c r="O683" s="31" t="s">
        <v>35</v>
      </c>
      <c r="P683" s="23" t="s">
        <v>32</v>
      </c>
      <c r="Q683" t="s">
        <v>1137</v>
      </c>
      <c r="R683" s="104" t="s">
        <v>404</v>
      </c>
      <c r="S683" s="104" t="s">
        <v>1252</v>
      </c>
      <c r="T683" s="104" t="s">
        <v>1253</v>
      </c>
      <c r="U683" s="104" t="s">
        <v>394</v>
      </c>
      <c r="V683" s="104" t="s">
        <v>1254</v>
      </c>
      <c r="W683" s="104" t="s">
        <v>1255</v>
      </c>
      <c r="X683" s="104" t="s">
        <v>1256</v>
      </c>
      <c r="Y683" s="104" t="s">
        <v>395</v>
      </c>
      <c r="Z683" s="104" t="s">
        <v>402</v>
      </c>
      <c r="AA683" s="104" t="s">
        <v>397</v>
      </c>
      <c r="AB683" s="104" t="s">
        <v>1257</v>
      </c>
      <c r="AC683" s="104" t="s">
        <v>396</v>
      </c>
      <c r="AD683" s="104"/>
    </row>
    <row r="684" spans="1:30" ht="15" customHeight="1" x14ac:dyDescent="0.3">
      <c r="A684" s="81" t="s">
        <v>1022</v>
      </c>
      <c r="B684" s="28" t="s">
        <v>387</v>
      </c>
      <c r="C684" s="47" t="str">
        <f t="shared" si="17"/>
        <v>43800</v>
      </c>
      <c r="D684" s="21" t="s">
        <v>12</v>
      </c>
      <c r="E684" s="28" t="s">
        <v>13</v>
      </c>
      <c r="F684" s="36" t="s">
        <v>6</v>
      </c>
      <c r="G684" s="36" t="s">
        <v>13</v>
      </c>
      <c r="H684" s="28" t="s">
        <v>14</v>
      </c>
      <c r="I684" s="28" t="s">
        <v>155</v>
      </c>
      <c r="J684" s="8" t="s">
        <v>1299</v>
      </c>
      <c r="K684" s="76" t="s">
        <v>328</v>
      </c>
      <c r="L684" s="33" t="s">
        <v>798</v>
      </c>
      <c r="M684" s="69"/>
      <c r="N684" s="30" t="s">
        <v>9</v>
      </c>
      <c r="O684" s="31">
        <v>45177</v>
      </c>
      <c r="P684" s="32" t="s">
        <v>328</v>
      </c>
      <c r="Q684" t="s">
        <v>1137</v>
      </c>
      <c r="R684" s="106" t="s">
        <v>328</v>
      </c>
      <c r="S684" s="106"/>
      <c r="T684" s="106"/>
      <c r="U684" s="106"/>
      <c r="V684" s="106"/>
      <c r="W684" s="106"/>
      <c r="X684" s="106"/>
      <c r="Y684" s="106"/>
      <c r="Z684" s="106"/>
      <c r="AA684" s="106"/>
      <c r="AB684" s="106"/>
      <c r="AC684" s="106"/>
      <c r="AD684" s="106"/>
    </row>
    <row r="685" spans="1:30" ht="15" customHeight="1" x14ac:dyDescent="0.3">
      <c r="A685" s="81" t="s">
        <v>1022</v>
      </c>
      <c r="B685" s="28" t="s">
        <v>387</v>
      </c>
      <c r="C685" s="47" t="str">
        <f t="shared" si="17"/>
        <v>43800</v>
      </c>
      <c r="D685" s="21" t="s">
        <v>12</v>
      </c>
      <c r="E685" s="28" t="s">
        <v>13</v>
      </c>
      <c r="F685" s="36" t="s">
        <v>6</v>
      </c>
      <c r="G685" s="36" t="s">
        <v>13</v>
      </c>
      <c r="H685" s="28" t="s">
        <v>14</v>
      </c>
      <c r="I685" s="28" t="s">
        <v>156</v>
      </c>
      <c r="J685" s="8" t="s">
        <v>38</v>
      </c>
      <c r="K685" s="75" t="s">
        <v>39</v>
      </c>
      <c r="L685" s="74" t="s">
        <v>797</v>
      </c>
      <c r="M685" s="24" t="str">
        <f>IF(ISNA(VLOOKUP(_xlfn.CONCAT(I685,".",K685),'ad hoc'!D:F,3,FALSE)),"not in adhoc",VLOOKUP(_xlfn.CONCAT(I685,".",K685),'ad hoc'!D:F,3,FALSE))</f>
        <v>not in adhoc</v>
      </c>
      <c r="N685" s="30" t="s">
        <v>9</v>
      </c>
      <c r="O685" s="31">
        <v>45147</v>
      </c>
      <c r="P685" s="32" t="s">
        <v>37</v>
      </c>
      <c r="Q685" t="s">
        <v>1137</v>
      </c>
      <c r="R685" s="104" t="s">
        <v>404</v>
      </c>
      <c r="S685" s="104" t="s">
        <v>1252</v>
      </c>
      <c r="T685" s="104" t="s">
        <v>1253</v>
      </c>
      <c r="U685" s="104" t="s">
        <v>394</v>
      </c>
      <c r="V685" s="104" t="s">
        <v>1254</v>
      </c>
      <c r="W685" s="104" t="s">
        <v>1255</v>
      </c>
      <c r="X685" s="104" t="s">
        <v>1256</v>
      </c>
      <c r="Y685" s="104" t="s">
        <v>395</v>
      </c>
      <c r="Z685" s="104" t="s">
        <v>402</v>
      </c>
      <c r="AA685" s="104" t="s">
        <v>397</v>
      </c>
      <c r="AB685" s="104" t="s">
        <v>1257</v>
      </c>
      <c r="AC685" s="104" t="s">
        <v>396</v>
      </c>
      <c r="AD685" s="104"/>
    </row>
    <row r="686" spans="1:30" ht="15" customHeight="1" x14ac:dyDescent="0.3">
      <c r="A686" s="81" t="s">
        <v>1022</v>
      </c>
      <c r="B686" s="28" t="s">
        <v>387</v>
      </c>
      <c r="C686" s="47" t="str">
        <f t="shared" si="17"/>
        <v>43800</v>
      </c>
      <c r="D686" s="21" t="s">
        <v>12</v>
      </c>
      <c r="E686" s="28" t="s">
        <v>13</v>
      </c>
      <c r="F686" s="36" t="s">
        <v>6</v>
      </c>
      <c r="G686" s="36" t="s">
        <v>13</v>
      </c>
      <c r="H686" s="28" t="s">
        <v>14</v>
      </c>
      <c r="I686" s="28" t="s">
        <v>155</v>
      </c>
      <c r="J686" s="8" t="s">
        <v>1300</v>
      </c>
      <c r="K686" s="75" t="s">
        <v>41</v>
      </c>
      <c r="L686" s="74" t="s">
        <v>797</v>
      </c>
      <c r="M686" s="24">
        <f>IF(ISNA(VLOOKUP(_xlfn.CONCAT(I686,".",K686),'ad hoc'!D:F,3,FALSE)),"not in adhoc",VLOOKUP(_xlfn.CONCAT(I686,".",K686),'ad hoc'!D:F,3,FALSE))</f>
        <v>1</v>
      </c>
      <c r="N686" s="30" t="s">
        <v>9</v>
      </c>
      <c r="O686" s="31">
        <v>45177</v>
      </c>
      <c r="P686" s="32" t="s">
        <v>328</v>
      </c>
      <c r="Q686" t="s">
        <v>1137</v>
      </c>
      <c r="R686" s="106" t="s">
        <v>328</v>
      </c>
      <c r="S686" s="107"/>
      <c r="T686" s="107"/>
      <c r="U686" s="107"/>
      <c r="V686" s="107"/>
      <c r="W686" s="107"/>
      <c r="X686" s="107"/>
      <c r="Y686" s="107"/>
      <c r="Z686" s="107"/>
      <c r="AA686" s="107"/>
      <c r="AB686" s="107"/>
      <c r="AC686" s="107"/>
      <c r="AD686" s="107"/>
    </row>
    <row r="687" spans="1:30" ht="15" customHeight="1" x14ac:dyDescent="0.3">
      <c r="A687" s="81" t="s">
        <v>1022</v>
      </c>
      <c r="B687" s="28" t="s">
        <v>387</v>
      </c>
      <c r="C687" s="47" t="str">
        <f t="shared" si="17"/>
        <v>43800</v>
      </c>
      <c r="D687" s="21" t="s">
        <v>12</v>
      </c>
      <c r="E687" s="28" t="s">
        <v>13</v>
      </c>
      <c r="F687" s="36" t="s">
        <v>6</v>
      </c>
      <c r="G687" s="36" t="s">
        <v>13</v>
      </c>
      <c r="H687" s="28" t="s">
        <v>14</v>
      </c>
      <c r="I687" s="28" t="s">
        <v>155</v>
      </c>
      <c r="J687" s="8" t="s">
        <v>994</v>
      </c>
      <c r="K687" s="75" t="s">
        <v>43</v>
      </c>
      <c r="L687" s="74" t="s">
        <v>797</v>
      </c>
      <c r="M687" s="24">
        <f>IF(ISNA(VLOOKUP(_xlfn.CONCAT(I687,".",K687),'ad hoc'!D:F,3,FALSE)),"not in adhoc",VLOOKUP(_xlfn.CONCAT(I687,".",K687),'ad hoc'!D:F,3,FALSE))</f>
        <v>2</v>
      </c>
      <c r="N687" s="30" t="s">
        <v>9</v>
      </c>
      <c r="O687" s="31">
        <v>45163</v>
      </c>
      <c r="P687" s="32" t="s">
        <v>328</v>
      </c>
      <c r="Q687" t="s">
        <v>1137</v>
      </c>
      <c r="R687" s="106" t="s">
        <v>328</v>
      </c>
      <c r="S687" s="107"/>
      <c r="T687" s="107"/>
      <c r="U687" s="107"/>
      <c r="V687" s="107"/>
      <c r="W687" s="107"/>
      <c r="X687" s="107"/>
      <c r="Y687" s="107"/>
      <c r="Z687" s="107"/>
      <c r="AA687" s="107"/>
      <c r="AB687" s="107"/>
      <c r="AC687" s="107"/>
      <c r="AD687" s="107"/>
    </row>
    <row r="688" spans="1:30" ht="15" customHeight="1" x14ac:dyDescent="0.3">
      <c r="A688" s="81" t="s">
        <v>1022</v>
      </c>
      <c r="B688" s="28" t="s">
        <v>387</v>
      </c>
      <c r="C688" s="47" t="str">
        <f t="shared" si="17"/>
        <v>43800</v>
      </c>
      <c r="D688" s="21" t="s">
        <v>12</v>
      </c>
      <c r="E688" s="28" t="s">
        <v>13</v>
      </c>
      <c r="F688" s="36" t="s">
        <v>6</v>
      </c>
      <c r="G688" s="36" t="s">
        <v>13</v>
      </c>
      <c r="H688" s="28" t="s">
        <v>14</v>
      </c>
      <c r="I688" s="28" t="s">
        <v>155</v>
      </c>
      <c r="J688" s="8" t="s">
        <v>45</v>
      </c>
      <c r="K688" s="75" t="s">
        <v>46</v>
      </c>
      <c r="L688" s="74" t="s">
        <v>797</v>
      </c>
      <c r="M688" s="24">
        <f>IF(ISNA(VLOOKUP(_xlfn.CONCAT(I688,".",K688),'ad hoc'!D:F,3,FALSE)),"not in adhoc",VLOOKUP(_xlfn.CONCAT(I688,".",K688),'ad hoc'!D:F,3,FALSE))</f>
        <v>1</v>
      </c>
      <c r="N688" s="30" t="s">
        <v>9</v>
      </c>
      <c r="O688" s="31">
        <v>45170</v>
      </c>
      <c r="P688" s="32" t="s">
        <v>44</v>
      </c>
      <c r="Q688" t="s">
        <v>1137</v>
      </c>
      <c r="R688" s="104" t="s">
        <v>404</v>
      </c>
      <c r="S688" s="104" t="s">
        <v>1252</v>
      </c>
      <c r="T688" s="104" t="s">
        <v>1253</v>
      </c>
      <c r="U688" s="104" t="s">
        <v>394</v>
      </c>
      <c r="V688" s="104" t="s">
        <v>1254</v>
      </c>
      <c r="W688" s="104" t="s">
        <v>1255</v>
      </c>
      <c r="X688" s="104" t="s">
        <v>1256</v>
      </c>
      <c r="Y688" s="104" t="s">
        <v>395</v>
      </c>
      <c r="Z688" s="104" t="s">
        <v>402</v>
      </c>
      <c r="AA688" s="104" t="s">
        <v>397</v>
      </c>
      <c r="AB688" s="104" t="s">
        <v>1257</v>
      </c>
      <c r="AC688" s="104" t="s">
        <v>396</v>
      </c>
      <c r="AD688" s="104"/>
    </row>
    <row r="689" spans="1:211" ht="15" customHeight="1" x14ac:dyDescent="0.3">
      <c r="A689" s="81" t="s">
        <v>1022</v>
      </c>
      <c r="B689" s="28" t="s">
        <v>387</v>
      </c>
      <c r="C689" s="47" t="str">
        <f t="shared" si="17"/>
        <v>43800</v>
      </c>
      <c r="D689" s="21" t="s">
        <v>12</v>
      </c>
      <c r="E689" s="28" t="s">
        <v>13</v>
      </c>
      <c r="F689" s="36" t="s">
        <v>6</v>
      </c>
      <c r="G689" s="36" t="s">
        <v>13</v>
      </c>
      <c r="H689" s="28" t="s">
        <v>14</v>
      </c>
      <c r="I689" s="28" t="s">
        <v>155</v>
      </c>
      <c r="J689" s="8" t="s">
        <v>48</v>
      </c>
      <c r="K689" s="75" t="s">
        <v>49</v>
      </c>
      <c r="L689" s="74" t="s">
        <v>797</v>
      </c>
      <c r="M689" s="24">
        <f>IF(ISNA(VLOOKUP(_xlfn.CONCAT(I689,".",K689),'ad hoc'!D:F,3,FALSE)),"not in adhoc",VLOOKUP(_xlfn.CONCAT(I689,".",K689),'ad hoc'!D:F,3,FALSE))</f>
        <v>2</v>
      </c>
      <c r="N689" s="30" t="s">
        <v>9</v>
      </c>
      <c r="O689" s="31">
        <v>45156</v>
      </c>
      <c r="P689" s="32" t="s">
        <v>47</v>
      </c>
      <c r="Q689" t="s">
        <v>1137</v>
      </c>
      <c r="R689" s="104" t="s">
        <v>404</v>
      </c>
      <c r="S689" s="104" t="s">
        <v>1252</v>
      </c>
      <c r="T689" s="104" t="s">
        <v>1253</v>
      </c>
      <c r="U689" s="104" t="s">
        <v>394</v>
      </c>
      <c r="V689" s="104" t="s">
        <v>1254</v>
      </c>
      <c r="W689" s="104" t="s">
        <v>1255</v>
      </c>
      <c r="X689" s="104" t="s">
        <v>1256</v>
      </c>
      <c r="Y689" s="104" t="s">
        <v>395</v>
      </c>
      <c r="Z689" s="104" t="s">
        <v>402</v>
      </c>
      <c r="AA689" s="104" t="s">
        <v>397</v>
      </c>
      <c r="AB689" s="104" t="s">
        <v>1257</v>
      </c>
      <c r="AC689" s="120" t="s">
        <v>396</v>
      </c>
      <c r="AD689" s="104"/>
      <c r="HB689" s="12"/>
      <c r="HC689" s="13"/>
    </row>
    <row r="690" spans="1:211" ht="15" customHeight="1" x14ac:dyDescent="0.3">
      <c r="A690" s="81" t="s">
        <v>1022</v>
      </c>
      <c r="B690" s="28" t="s">
        <v>387</v>
      </c>
      <c r="C690" s="47" t="str">
        <f t="shared" si="17"/>
        <v>43800</v>
      </c>
      <c r="D690" s="21" t="s">
        <v>12</v>
      </c>
      <c r="E690" s="28" t="s">
        <v>13</v>
      </c>
      <c r="F690" s="36" t="s">
        <v>6</v>
      </c>
      <c r="G690" s="36" t="s">
        <v>13</v>
      </c>
      <c r="H690" s="28" t="s">
        <v>14</v>
      </c>
      <c r="I690" s="28" t="s">
        <v>155</v>
      </c>
      <c r="J690" s="8" t="s">
        <v>1301</v>
      </c>
      <c r="K690" s="75" t="s">
        <v>51</v>
      </c>
      <c r="L690" s="74" t="s">
        <v>797</v>
      </c>
      <c r="M690" s="24">
        <f>IF(ISNA(VLOOKUP(_xlfn.CONCAT(I690,".",K690),'ad hoc'!D:F,3,FALSE)),"not in adhoc",VLOOKUP(_xlfn.CONCAT(I690,".",K690),'ad hoc'!D:F,3,FALSE))</f>
        <v>1</v>
      </c>
      <c r="N690" s="30" t="s">
        <v>9</v>
      </c>
      <c r="O690" s="31">
        <v>45156</v>
      </c>
      <c r="P690" s="32" t="s">
        <v>328</v>
      </c>
      <c r="Q690" t="s">
        <v>1137</v>
      </c>
      <c r="R690" s="106" t="s">
        <v>328</v>
      </c>
      <c r="S690" s="107"/>
      <c r="T690" s="107"/>
      <c r="U690" s="107"/>
      <c r="V690" s="107"/>
      <c r="W690" s="107"/>
      <c r="X690" s="107"/>
      <c r="Y690" s="107"/>
      <c r="Z690" s="107"/>
      <c r="AA690" s="107"/>
      <c r="AB690" s="107"/>
      <c r="AC690" s="107"/>
      <c r="AD690" s="107"/>
    </row>
    <row r="691" spans="1:211" ht="15" customHeight="1" x14ac:dyDescent="0.3">
      <c r="A691" s="81" t="s">
        <v>1022</v>
      </c>
      <c r="B691" s="28" t="s">
        <v>387</v>
      </c>
      <c r="C691" s="47" t="str">
        <f t="shared" si="17"/>
        <v>43800</v>
      </c>
      <c r="D691" s="21" t="s">
        <v>12</v>
      </c>
      <c r="E691" s="28" t="s">
        <v>13</v>
      </c>
      <c r="F691" s="36" t="s">
        <v>6</v>
      </c>
      <c r="G691" s="36" t="s">
        <v>13</v>
      </c>
      <c r="H691" s="28" t="s">
        <v>14</v>
      </c>
      <c r="I691" s="28" t="s">
        <v>155</v>
      </c>
      <c r="J691" s="8" t="s">
        <v>1302</v>
      </c>
      <c r="K691" s="75" t="s">
        <v>29</v>
      </c>
      <c r="L691" s="33" t="s">
        <v>801</v>
      </c>
      <c r="M691" s="70"/>
      <c r="N691" s="30" t="s">
        <v>9</v>
      </c>
      <c r="O691" s="31">
        <v>45250</v>
      </c>
      <c r="P691" s="32" t="s">
        <v>328</v>
      </c>
      <c r="Q691" t="s">
        <v>1137</v>
      </c>
      <c r="R691" s="106" t="s">
        <v>328</v>
      </c>
      <c r="S691" s="106"/>
      <c r="T691" s="106"/>
      <c r="U691" s="106"/>
      <c r="V691" s="106"/>
      <c r="W691" s="106"/>
      <c r="X691" s="106"/>
      <c r="Y691" s="106"/>
      <c r="Z691" s="106"/>
      <c r="AA691" s="106"/>
      <c r="AB691" s="106"/>
      <c r="AC691" s="106"/>
      <c r="AD691" s="106"/>
    </row>
    <row r="692" spans="1:211" ht="15" customHeight="1" x14ac:dyDescent="0.3">
      <c r="A692" s="81" t="s">
        <v>1022</v>
      </c>
      <c r="B692" s="28" t="s">
        <v>387</v>
      </c>
      <c r="C692" s="47" t="str">
        <f t="shared" si="17"/>
        <v>43800</v>
      </c>
      <c r="D692" s="21" t="s">
        <v>12</v>
      </c>
      <c r="E692" s="28" t="s">
        <v>13</v>
      </c>
      <c r="F692" s="36" t="s">
        <v>6</v>
      </c>
      <c r="G692" s="36" t="s">
        <v>13</v>
      </c>
      <c r="H692" s="28" t="s">
        <v>14</v>
      </c>
      <c r="I692" s="28" t="s">
        <v>155</v>
      </c>
      <c r="J692" s="8" t="s">
        <v>1303</v>
      </c>
      <c r="K692" s="76" t="s">
        <v>328</v>
      </c>
      <c r="L692" s="33" t="s">
        <v>798</v>
      </c>
      <c r="M692" s="69"/>
      <c r="N692" s="30" t="s">
        <v>9</v>
      </c>
      <c r="O692" s="31">
        <v>45156</v>
      </c>
      <c r="P692" s="32" t="s">
        <v>328</v>
      </c>
      <c r="Q692" t="s">
        <v>1137</v>
      </c>
      <c r="R692" s="106" t="s">
        <v>328</v>
      </c>
      <c r="S692" s="106"/>
      <c r="T692" s="106"/>
      <c r="U692" s="106"/>
      <c r="V692" s="106"/>
      <c r="W692" s="106"/>
      <c r="X692" s="106"/>
      <c r="Y692" s="106"/>
      <c r="Z692" s="106"/>
      <c r="AA692" s="106"/>
      <c r="AB692" s="106"/>
      <c r="AC692" s="106"/>
      <c r="AD692" s="106"/>
    </row>
    <row r="693" spans="1:211" ht="15" customHeight="1" x14ac:dyDescent="0.3">
      <c r="A693" s="81" t="s">
        <v>1022</v>
      </c>
      <c r="B693" s="28" t="s">
        <v>387</v>
      </c>
      <c r="C693" s="47" t="str">
        <f t="shared" si="17"/>
        <v>43800</v>
      </c>
      <c r="D693" s="21" t="s">
        <v>12</v>
      </c>
      <c r="E693" s="28" t="s">
        <v>13</v>
      </c>
      <c r="F693" s="36" t="s">
        <v>6</v>
      </c>
      <c r="G693" s="36" t="s">
        <v>13</v>
      </c>
      <c r="H693" s="28" t="s">
        <v>14</v>
      </c>
      <c r="I693" s="28" t="s">
        <v>156</v>
      </c>
      <c r="J693" s="8" t="s">
        <v>58</v>
      </c>
      <c r="K693" s="75" t="s">
        <v>59</v>
      </c>
      <c r="L693" s="33" t="s">
        <v>800</v>
      </c>
      <c r="M693" s="69"/>
      <c r="N693" s="30" t="s">
        <v>56</v>
      </c>
      <c r="O693" s="31">
        <v>45147</v>
      </c>
      <c r="P693" s="32" t="s">
        <v>57</v>
      </c>
      <c r="Q693" t="s">
        <v>1137</v>
      </c>
      <c r="R693" s="110" t="s">
        <v>1260</v>
      </c>
      <c r="S693" s="110"/>
      <c r="T693" s="110"/>
      <c r="U693" s="110"/>
      <c r="V693" s="110"/>
      <c r="W693" s="110"/>
      <c r="X693" s="110"/>
      <c r="Y693" s="110"/>
      <c r="Z693" s="110"/>
      <c r="AA693" s="110"/>
      <c r="AB693" s="110"/>
      <c r="AC693" s="110"/>
      <c r="AD693" s="110"/>
    </row>
    <row r="694" spans="1:211" ht="15" customHeight="1" x14ac:dyDescent="0.3">
      <c r="A694" s="81" t="s">
        <v>1022</v>
      </c>
      <c r="B694" s="28" t="s">
        <v>387</v>
      </c>
      <c r="C694" s="47" t="str">
        <f t="shared" si="17"/>
        <v>43800</v>
      </c>
      <c r="D694" s="21" t="s">
        <v>12</v>
      </c>
      <c r="E694" s="28" t="s">
        <v>13</v>
      </c>
      <c r="F694" s="36" t="s">
        <v>6</v>
      </c>
      <c r="G694" s="36" t="s">
        <v>13</v>
      </c>
      <c r="H694" s="28" t="s">
        <v>14</v>
      </c>
      <c r="I694" s="28" t="s">
        <v>156</v>
      </c>
      <c r="J694" s="8" t="s">
        <v>61</v>
      </c>
      <c r="K694" s="75" t="s">
        <v>59</v>
      </c>
      <c r="L694" s="33" t="s">
        <v>800</v>
      </c>
      <c r="M694" s="69"/>
      <c r="N694" s="30" t="s">
        <v>56</v>
      </c>
      <c r="O694" s="31">
        <v>45142</v>
      </c>
      <c r="P694" s="32" t="s">
        <v>60</v>
      </c>
      <c r="Q694" t="s">
        <v>1137</v>
      </c>
      <c r="R694" s="110" t="s">
        <v>1260</v>
      </c>
      <c r="S694" s="110"/>
      <c r="T694" s="110"/>
      <c r="U694" s="110"/>
      <c r="V694" s="110"/>
      <c r="W694" s="110"/>
      <c r="X694" s="110"/>
      <c r="Y694" s="110"/>
      <c r="Z694" s="110"/>
      <c r="AA694" s="110"/>
      <c r="AB694" s="110"/>
      <c r="AC694" s="110"/>
      <c r="AD694" s="110"/>
    </row>
    <row r="695" spans="1:211" ht="15" customHeight="1" x14ac:dyDescent="0.3">
      <c r="A695" s="81" t="s">
        <v>1022</v>
      </c>
      <c r="B695" s="28" t="s">
        <v>387</v>
      </c>
      <c r="C695" s="47" t="str">
        <f t="shared" si="17"/>
        <v>43800</v>
      </c>
      <c r="D695" s="21" t="s">
        <v>12</v>
      </c>
      <c r="E695" s="28" t="s">
        <v>13</v>
      </c>
      <c r="F695" s="36" t="s">
        <v>6</v>
      </c>
      <c r="G695" s="36" t="s">
        <v>13</v>
      </c>
      <c r="H695" s="28" t="s">
        <v>14</v>
      </c>
      <c r="I695" s="28" t="s">
        <v>156</v>
      </c>
      <c r="J695" s="8" t="s">
        <v>63</v>
      </c>
      <c r="K695" s="75" t="s">
        <v>59</v>
      </c>
      <c r="L695" s="33" t="s">
        <v>800</v>
      </c>
      <c r="M695" s="69"/>
      <c r="N695" s="30" t="s">
        <v>56</v>
      </c>
      <c r="O695" s="31">
        <v>45177</v>
      </c>
      <c r="P695" s="32" t="s">
        <v>62</v>
      </c>
      <c r="Q695" t="s">
        <v>1137</v>
      </c>
      <c r="R695" s="110" t="s">
        <v>1260</v>
      </c>
      <c r="S695" s="110"/>
      <c r="T695" s="110"/>
      <c r="U695" s="110"/>
      <c r="V695" s="110"/>
      <c r="W695" s="110"/>
      <c r="X695" s="110"/>
      <c r="Y695" s="110"/>
      <c r="Z695" s="110"/>
      <c r="AA695" s="110"/>
      <c r="AB695" s="110"/>
      <c r="AC695" s="110"/>
      <c r="AD695" s="110"/>
    </row>
    <row r="696" spans="1:211" ht="15" customHeight="1" x14ac:dyDescent="0.3">
      <c r="A696" s="81" t="s">
        <v>1022</v>
      </c>
      <c r="B696" s="28" t="s">
        <v>387</v>
      </c>
      <c r="C696" s="47" t="str">
        <f t="shared" si="17"/>
        <v>43800</v>
      </c>
      <c r="D696" s="21" t="s">
        <v>12</v>
      </c>
      <c r="E696" s="28" t="s">
        <v>13</v>
      </c>
      <c r="F696" s="36" t="s">
        <v>6</v>
      </c>
      <c r="G696" s="36" t="s">
        <v>13</v>
      </c>
      <c r="H696" s="28" t="s">
        <v>14</v>
      </c>
      <c r="I696" s="28" t="s">
        <v>155</v>
      </c>
      <c r="J696" s="8" t="s">
        <v>65</v>
      </c>
      <c r="K696" s="75" t="s">
        <v>66</v>
      </c>
      <c r="L696" s="74" t="s">
        <v>797</v>
      </c>
      <c r="M696" s="24">
        <f>IF(ISNA(VLOOKUP(_xlfn.CONCAT(I696,".",K696),'ad hoc'!D:F,3,FALSE)),"not in adhoc",VLOOKUP(_xlfn.CONCAT(I696,".",K696),'ad hoc'!D:F,3,FALSE))</f>
        <v>2</v>
      </c>
      <c r="N696" s="30" t="s">
        <v>9</v>
      </c>
      <c r="O696" s="31">
        <v>45156</v>
      </c>
      <c r="P696" s="32" t="s">
        <v>64</v>
      </c>
      <c r="Q696" t="s">
        <v>1137</v>
      </c>
      <c r="R696" s="104" t="s">
        <v>404</v>
      </c>
      <c r="S696" s="104" t="s">
        <v>1252</v>
      </c>
      <c r="T696" s="104" t="s">
        <v>1253</v>
      </c>
      <c r="U696" s="104" t="s">
        <v>394</v>
      </c>
      <c r="V696" s="104" t="s">
        <v>1254</v>
      </c>
      <c r="W696" s="104" t="s">
        <v>1255</v>
      </c>
      <c r="X696" s="104" t="s">
        <v>1256</v>
      </c>
      <c r="Y696" s="104" t="s">
        <v>395</v>
      </c>
      <c r="Z696" s="104" t="s">
        <v>402</v>
      </c>
      <c r="AA696" s="104" t="s">
        <v>397</v>
      </c>
      <c r="AB696" s="104" t="s">
        <v>1257</v>
      </c>
      <c r="AC696" s="104" t="s">
        <v>396</v>
      </c>
      <c r="AD696" s="104"/>
    </row>
    <row r="697" spans="1:211" ht="15" customHeight="1" x14ac:dyDescent="0.3">
      <c r="A697" s="81" t="s">
        <v>1022</v>
      </c>
      <c r="B697" s="28" t="s">
        <v>387</v>
      </c>
      <c r="C697" s="47" t="str">
        <f t="shared" si="17"/>
        <v>43800</v>
      </c>
      <c r="D697" s="21" t="s">
        <v>12</v>
      </c>
      <c r="E697" s="28" t="s">
        <v>13</v>
      </c>
      <c r="F697" s="36" t="s">
        <v>6</v>
      </c>
      <c r="G697" s="36" t="s">
        <v>13</v>
      </c>
      <c r="H697" s="28" t="s">
        <v>14</v>
      </c>
      <c r="I697" s="28" t="s">
        <v>155</v>
      </c>
      <c r="J697" s="8" t="s">
        <v>68</v>
      </c>
      <c r="K697" s="75" t="s">
        <v>29</v>
      </c>
      <c r="L697" s="33" t="s">
        <v>801</v>
      </c>
      <c r="M697" s="70"/>
      <c r="N697" s="30" t="s">
        <v>9</v>
      </c>
      <c r="O697" s="31">
        <v>45156</v>
      </c>
      <c r="P697" s="32" t="s">
        <v>67</v>
      </c>
      <c r="Q697" t="s">
        <v>1137</v>
      </c>
      <c r="R697" s="104" t="s">
        <v>404</v>
      </c>
      <c r="S697" s="104" t="s">
        <v>1252</v>
      </c>
      <c r="T697" s="104" t="s">
        <v>1253</v>
      </c>
      <c r="U697" s="104" t="s">
        <v>394</v>
      </c>
      <c r="V697" s="104" t="s">
        <v>1254</v>
      </c>
      <c r="W697" s="104" t="s">
        <v>1255</v>
      </c>
      <c r="X697" s="104" t="s">
        <v>1256</v>
      </c>
      <c r="Y697" s="104" t="s">
        <v>395</v>
      </c>
      <c r="Z697" s="104" t="s">
        <v>402</v>
      </c>
      <c r="AA697" s="104" t="s">
        <v>397</v>
      </c>
      <c r="AB697" s="104" t="s">
        <v>1257</v>
      </c>
      <c r="AC697" s="104" t="s">
        <v>396</v>
      </c>
      <c r="AD697" s="104"/>
    </row>
    <row r="698" spans="1:211" ht="15" customHeight="1" x14ac:dyDescent="0.3">
      <c r="A698" s="81" t="s">
        <v>1022</v>
      </c>
      <c r="B698" s="28" t="s">
        <v>387</v>
      </c>
      <c r="C698" s="47" t="str">
        <f t="shared" si="17"/>
        <v>43800</v>
      </c>
      <c r="D698" s="21" t="s">
        <v>12</v>
      </c>
      <c r="E698" s="28" t="s">
        <v>13</v>
      </c>
      <c r="F698" s="36" t="s">
        <v>6</v>
      </c>
      <c r="G698" s="36" t="s">
        <v>13</v>
      </c>
      <c r="H698" s="28" t="s">
        <v>14</v>
      </c>
      <c r="I698" s="28" t="s">
        <v>155</v>
      </c>
      <c r="J698" s="8" t="s">
        <v>1304</v>
      </c>
      <c r="K698" s="76" t="s">
        <v>328</v>
      </c>
      <c r="L698" s="33" t="s">
        <v>798</v>
      </c>
      <c r="M698" s="69"/>
      <c r="N698" s="30" t="s">
        <v>9</v>
      </c>
      <c r="O698" s="31">
        <v>45250</v>
      </c>
      <c r="P698" s="32" t="s">
        <v>328</v>
      </c>
      <c r="Q698" t="s">
        <v>1137</v>
      </c>
      <c r="R698" s="106" t="s">
        <v>328</v>
      </c>
      <c r="S698" s="106"/>
      <c r="T698" s="106"/>
      <c r="U698" s="106"/>
      <c r="V698" s="106"/>
      <c r="W698" s="106"/>
      <c r="X698" s="106"/>
      <c r="Y698" s="106"/>
      <c r="Z698" s="106"/>
      <c r="AA698" s="106"/>
      <c r="AB698" s="106"/>
      <c r="AC698" s="106"/>
      <c r="AD698" s="106"/>
    </row>
    <row r="699" spans="1:211" ht="15" customHeight="1" x14ac:dyDescent="0.3">
      <c r="A699" s="81" t="s">
        <v>1022</v>
      </c>
      <c r="B699" s="28" t="s">
        <v>387</v>
      </c>
      <c r="C699" s="47" t="str">
        <f t="shared" si="17"/>
        <v>43800</v>
      </c>
      <c r="D699" s="21" t="s">
        <v>12</v>
      </c>
      <c r="E699" s="28" t="s">
        <v>13</v>
      </c>
      <c r="F699" s="36" t="s">
        <v>6</v>
      </c>
      <c r="G699" s="36" t="s">
        <v>13</v>
      </c>
      <c r="H699" s="28" t="s">
        <v>14</v>
      </c>
      <c r="I699" s="28" t="s">
        <v>155</v>
      </c>
      <c r="J699" s="8" t="s">
        <v>1305</v>
      </c>
      <c r="K699" s="76" t="s">
        <v>328</v>
      </c>
      <c r="L699" s="33" t="s">
        <v>798</v>
      </c>
      <c r="M699" s="69"/>
      <c r="N699" s="30" t="s">
        <v>9</v>
      </c>
      <c r="O699" s="31">
        <v>45322</v>
      </c>
      <c r="P699" s="32" t="s">
        <v>328</v>
      </c>
      <c r="Q699" t="s">
        <v>1137</v>
      </c>
      <c r="R699" s="106" t="s">
        <v>328</v>
      </c>
      <c r="S699" s="106"/>
      <c r="T699" s="106"/>
      <c r="U699" s="106"/>
      <c r="V699" s="106"/>
      <c r="W699" s="106"/>
      <c r="X699" s="106"/>
      <c r="Y699" s="106"/>
      <c r="Z699" s="106"/>
      <c r="AA699" s="106"/>
      <c r="AB699" s="106"/>
      <c r="AC699" s="106"/>
      <c r="AD699" s="106"/>
    </row>
    <row r="700" spans="1:211" ht="15" customHeight="1" x14ac:dyDescent="0.3">
      <c r="A700" s="81" t="s">
        <v>1022</v>
      </c>
      <c r="B700" s="28" t="s">
        <v>387</v>
      </c>
      <c r="C700" s="47" t="str">
        <f t="shared" si="17"/>
        <v>43800</v>
      </c>
      <c r="D700" s="21" t="s">
        <v>12</v>
      </c>
      <c r="E700" s="28" t="s">
        <v>13</v>
      </c>
      <c r="F700" s="36" t="s">
        <v>6</v>
      </c>
      <c r="G700" s="36" t="s">
        <v>13</v>
      </c>
      <c r="H700" s="28" t="s">
        <v>14</v>
      </c>
      <c r="I700" s="28" t="s">
        <v>155</v>
      </c>
      <c r="J700" s="8" t="s">
        <v>70</v>
      </c>
      <c r="K700" s="75" t="s">
        <v>71</v>
      </c>
      <c r="L700" s="33" t="s">
        <v>802</v>
      </c>
      <c r="M700" s="69"/>
      <c r="N700" s="30" t="s">
        <v>35</v>
      </c>
      <c r="O700" s="31" t="s">
        <v>35</v>
      </c>
      <c r="P700" s="23" t="s">
        <v>69</v>
      </c>
      <c r="Q700" t="s">
        <v>1137</v>
      </c>
      <c r="R700" s="104" t="s">
        <v>404</v>
      </c>
      <c r="S700" s="104" t="s">
        <v>1252</v>
      </c>
      <c r="T700" s="104" t="s">
        <v>1253</v>
      </c>
      <c r="U700" s="104" t="s">
        <v>394</v>
      </c>
      <c r="V700" s="104" t="s">
        <v>1254</v>
      </c>
      <c r="W700" s="104" t="s">
        <v>1255</v>
      </c>
      <c r="X700" s="104" t="s">
        <v>1256</v>
      </c>
      <c r="Y700" s="104" t="s">
        <v>395</v>
      </c>
      <c r="Z700" s="104" t="s">
        <v>402</v>
      </c>
      <c r="AA700" s="104" t="s">
        <v>397</v>
      </c>
      <c r="AB700" s="104" t="s">
        <v>1257</v>
      </c>
      <c r="AC700" s="104" t="s">
        <v>396</v>
      </c>
      <c r="AD700" s="104"/>
    </row>
    <row r="701" spans="1:211" ht="15" customHeight="1" x14ac:dyDescent="0.3">
      <c r="A701" s="81" t="s">
        <v>1022</v>
      </c>
      <c r="B701" s="28" t="s">
        <v>387</v>
      </c>
      <c r="C701" s="47" t="str">
        <f t="shared" si="17"/>
        <v>43800</v>
      </c>
      <c r="D701" s="21" t="s">
        <v>12</v>
      </c>
      <c r="E701" s="28" t="s">
        <v>13</v>
      </c>
      <c r="F701" s="36" t="s">
        <v>6</v>
      </c>
      <c r="G701" s="36" t="s">
        <v>13</v>
      </c>
      <c r="H701" s="28" t="s">
        <v>14</v>
      </c>
      <c r="I701" s="28" t="s">
        <v>155</v>
      </c>
      <c r="J701" s="8" t="s">
        <v>1306</v>
      </c>
      <c r="K701" s="75" t="s">
        <v>73</v>
      </c>
      <c r="L701" s="74" t="s">
        <v>797</v>
      </c>
      <c r="M701" s="24">
        <f>IF(ISNA(VLOOKUP(_xlfn.CONCAT(I701,".",K701),'ad hoc'!D:F,3,FALSE)),"not in adhoc",VLOOKUP(_xlfn.CONCAT(I701,".",K701),'ad hoc'!D:F,3,FALSE))</f>
        <v>2</v>
      </c>
      <c r="N701" s="30" t="s">
        <v>9</v>
      </c>
      <c r="O701" s="31">
        <v>45149</v>
      </c>
      <c r="P701" s="32" t="s">
        <v>328</v>
      </c>
      <c r="Q701" t="s">
        <v>1137</v>
      </c>
      <c r="R701" s="106" t="s">
        <v>328</v>
      </c>
      <c r="S701" s="107"/>
      <c r="T701" s="107"/>
      <c r="U701" s="107"/>
      <c r="V701" s="107"/>
      <c r="W701" s="107"/>
      <c r="X701" s="107"/>
      <c r="Y701" s="107"/>
      <c r="Z701" s="107"/>
      <c r="AA701" s="107"/>
      <c r="AB701" s="107"/>
      <c r="AC701" s="107"/>
      <c r="AD701" s="107"/>
    </row>
    <row r="702" spans="1:211" ht="15" customHeight="1" x14ac:dyDescent="0.3">
      <c r="A702" s="81" t="s">
        <v>1022</v>
      </c>
      <c r="B702" s="28" t="s">
        <v>387</v>
      </c>
      <c r="C702" s="47" t="str">
        <f t="shared" si="17"/>
        <v>43800</v>
      </c>
      <c r="D702" s="21" t="s">
        <v>12</v>
      </c>
      <c r="E702" s="28" t="s">
        <v>13</v>
      </c>
      <c r="F702" s="36" t="s">
        <v>6</v>
      </c>
      <c r="G702" s="36" t="s">
        <v>13</v>
      </c>
      <c r="H702" s="28" t="s">
        <v>14</v>
      </c>
      <c r="I702" s="28" t="s">
        <v>155</v>
      </c>
      <c r="J702" s="8" t="s">
        <v>1307</v>
      </c>
      <c r="K702" s="76" t="s">
        <v>328</v>
      </c>
      <c r="L702" s="33" t="s">
        <v>798</v>
      </c>
      <c r="M702" s="69"/>
      <c r="N702" s="30" t="s">
        <v>9</v>
      </c>
      <c r="O702" s="31">
        <v>45184</v>
      </c>
      <c r="P702" s="32" t="s">
        <v>328</v>
      </c>
      <c r="Q702" t="s">
        <v>1137</v>
      </c>
      <c r="R702" s="106" t="s">
        <v>328</v>
      </c>
      <c r="S702" s="106"/>
      <c r="T702" s="106"/>
      <c r="U702" s="106"/>
      <c r="V702" s="106"/>
      <c r="W702" s="106"/>
      <c r="X702" s="106"/>
      <c r="Y702" s="106"/>
      <c r="Z702" s="106"/>
      <c r="AA702" s="106"/>
      <c r="AB702" s="106"/>
      <c r="AC702" s="106"/>
      <c r="AD702" s="106"/>
    </row>
    <row r="703" spans="1:211" ht="15" customHeight="1" x14ac:dyDescent="0.3">
      <c r="A703" s="81" t="s">
        <v>1023</v>
      </c>
      <c r="B703" s="28" t="s">
        <v>157</v>
      </c>
      <c r="C703" s="47" t="str">
        <f t="shared" si="17"/>
        <v>44000</v>
      </c>
      <c r="D703" s="21" t="s">
        <v>90</v>
      </c>
      <c r="E703" s="36" t="s">
        <v>79</v>
      </c>
      <c r="F703" s="36" t="s">
        <v>6</v>
      </c>
      <c r="G703" s="36" t="s">
        <v>31</v>
      </c>
      <c r="H703" s="28" t="s">
        <v>14</v>
      </c>
      <c r="I703" s="28" t="s">
        <v>158</v>
      </c>
      <c r="J703" s="8" t="s">
        <v>1297</v>
      </c>
      <c r="K703" s="75" t="s">
        <v>17</v>
      </c>
      <c r="L703" s="33" t="s">
        <v>802</v>
      </c>
      <c r="M703" s="69"/>
      <c r="N703" s="30" t="s">
        <v>9</v>
      </c>
      <c r="O703" s="26">
        <v>45170</v>
      </c>
      <c r="P703" s="32" t="s">
        <v>328</v>
      </c>
      <c r="Q703" t="s">
        <v>1138</v>
      </c>
      <c r="R703" s="106" t="s">
        <v>328</v>
      </c>
      <c r="S703" s="106"/>
      <c r="T703" s="106"/>
      <c r="U703" s="106"/>
      <c r="V703" s="106"/>
      <c r="W703" s="106"/>
      <c r="X703" s="106"/>
      <c r="Y703" s="106"/>
      <c r="Z703" s="106"/>
      <c r="AA703" s="106"/>
      <c r="AB703" s="106"/>
      <c r="AC703" s="106"/>
      <c r="AD703" s="106"/>
    </row>
    <row r="704" spans="1:211" ht="15" customHeight="1" x14ac:dyDescent="0.3">
      <c r="A704" s="81" t="s">
        <v>1023</v>
      </c>
      <c r="B704" s="28" t="s">
        <v>159</v>
      </c>
      <c r="C704" s="47" t="str">
        <f t="shared" ref="C704:C766" si="18">LEFT(I704,5)</f>
        <v>44000</v>
      </c>
      <c r="D704" s="21" t="s">
        <v>90</v>
      </c>
      <c r="E704" s="36" t="s">
        <v>13</v>
      </c>
      <c r="F704" s="36" t="s">
        <v>6</v>
      </c>
      <c r="G704" s="36" t="s">
        <v>13</v>
      </c>
      <c r="H704" s="28" t="s">
        <v>14</v>
      </c>
      <c r="I704" s="28" t="s">
        <v>160</v>
      </c>
      <c r="J704" s="8" t="s">
        <v>1297</v>
      </c>
      <c r="K704" s="75" t="s">
        <v>17</v>
      </c>
      <c r="L704" s="74" t="s">
        <v>797</v>
      </c>
      <c r="M704" s="24">
        <f>IF(ISNA(VLOOKUP(_xlfn.CONCAT(I704,".",K704),'ad hoc'!D:F,3,FALSE)),"not in adhoc",VLOOKUP(_xlfn.CONCAT(I704,".",K704),'ad hoc'!D:F,3,FALSE))</f>
        <v>1</v>
      </c>
      <c r="N704" s="30" t="s">
        <v>9</v>
      </c>
      <c r="O704" s="26">
        <v>45170</v>
      </c>
      <c r="P704" s="32" t="s">
        <v>328</v>
      </c>
      <c r="Q704" t="s">
        <v>1138</v>
      </c>
      <c r="R704" s="106" t="s">
        <v>328</v>
      </c>
      <c r="S704" s="107"/>
      <c r="T704" s="107"/>
      <c r="U704" s="107"/>
      <c r="V704" s="107"/>
      <c r="W704" s="107"/>
      <c r="X704" s="107"/>
      <c r="Y704" s="107"/>
      <c r="Z704" s="107"/>
      <c r="AA704" s="107"/>
      <c r="AB704" s="107"/>
      <c r="AC704" s="107"/>
      <c r="AD704" s="107"/>
    </row>
    <row r="705" spans="1:30 16330:16334" ht="15" customHeight="1" x14ac:dyDescent="0.3">
      <c r="A705" s="81" t="s">
        <v>1023</v>
      </c>
      <c r="B705" s="28" t="s">
        <v>157</v>
      </c>
      <c r="C705" s="47" t="str">
        <f t="shared" si="18"/>
        <v>44000</v>
      </c>
      <c r="D705" s="21" t="s">
        <v>90</v>
      </c>
      <c r="E705" s="36" t="s">
        <v>79</v>
      </c>
      <c r="F705" s="36" t="s">
        <v>6</v>
      </c>
      <c r="G705" s="36" t="s">
        <v>31</v>
      </c>
      <c r="H705" s="28" t="s">
        <v>14</v>
      </c>
      <c r="I705" s="28" t="s">
        <v>158</v>
      </c>
      <c r="J705" s="8" t="s">
        <v>993</v>
      </c>
      <c r="K705" s="75" t="s">
        <v>19</v>
      </c>
      <c r="L705" s="33" t="s">
        <v>802</v>
      </c>
      <c r="M705" s="69"/>
      <c r="N705" s="30" t="s">
        <v>35</v>
      </c>
      <c r="O705" s="31" t="s">
        <v>35</v>
      </c>
      <c r="P705" s="32" t="s">
        <v>328</v>
      </c>
      <c r="Q705" t="s">
        <v>1138</v>
      </c>
      <c r="R705" s="106" t="s">
        <v>328</v>
      </c>
      <c r="S705" s="106"/>
      <c r="T705" s="106"/>
      <c r="U705" s="106"/>
      <c r="V705" s="106"/>
      <c r="W705" s="106"/>
      <c r="X705" s="106"/>
      <c r="Y705" s="106"/>
      <c r="Z705" s="106"/>
      <c r="AA705" s="106"/>
      <c r="AB705" s="106"/>
      <c r="AC705" s="106"/>
      <c r="AD705" s="106"/>
    </row>
    <row r="706" spans="1:30 16330:16334" ht="15" customHeight="1" x14ac:dyDescent="0.3">
      <c r="A706" s="81" t="s">
        <v>1023</v>
      </c>
      <c r="B706" s="28" t="s">
        <v>159</v>
      </c>
      <c r="C706" s="47" t="str">
        <f t="shared" si="18"/>
        <v>44000</v>
      </c>
      <c r="D706" s="21" t="s">
        <v>90</v>
      </c>
      <c r="E706" s="36" t="s">
        <v>13</v>
      </c>
      <c r="F706" s="36" t="s">
        <v>6</v>
      </c>
      <c r="G706" s="36" t="s">
        <v>13</v>
      </c>
      <c r="H706" s="28" t="s">
        <v>14</v>
      </c>
      <c r="I706" s="28" t="s">
        <v>160</v>
      </c>
      <c r="J706" s="8" t="s">
        <v>993</v>
      </c>
      <c r="K706" s="75" t="s">
        <v>19</v>
      </c>
      <c r="L706" s="74" t="s">
        <v>797</v>
      </c>
      <c r="M706" s="24" t="str">
        <f>IF(ISNA(VLOOKUP(_xlfn.CONCAT(I706,".",K706),'ad hoc'!D:F,3,FALSE)),"not in adhoc",VLOOKUP(_xlfn.CONCAT(I706,".",K706),'ad hoc'!D:F,3,FALSE))</f>
        <v>form late</v>
      </c>
      <c r="N706" s="30" t="s">
        <v>9</v>
      </c>
      <c r="O706" s="31">
        <v>45145</v>
      </c>
      <c r="P706" s="32" t="s">
        <v>328</v>
      </c>
      <c r="Q706" t="s">
        <v>1138</v>
      </c>
      <c r="R706" s="106" t="s">
        <v>328</v>
      </c>
      <c r="S706" s="107"/>
      <c r="T706" s="107"/>
      <c r="U706" s="107"/>
      <c r="V706" s="107"/>
      <c r="W706" s="107"/>
      <c r="X706" s="107"/>
      <c r="Y706" s="107"/>
      <c r="Z706" s="107"/>
      <c r="AA706" s="107"/>
      <c r="AB706" s="107"/>
      <c r="AC706" s="107"/>
      <c r="AD706" s="107"/>
    </row>
    <row r="707" spans="1:30 16330:16334" ht="15" customHeight="1" x14ac:dyDescent="0.3">
      <c r="A707" s="81" t="s">
        <v>1023</v>
      </c>
      <c r="B707" s="28" t="s">
        <v>157</v>
      </c>
      <c r="C707" s="47" t="str">
        <f>LEFT(I707,5)</f>
        <v>44000</v>
      </c>
      <c r="D707" s="21" t="s">
        <v>90</v>
      </c>
      <c r="E707" s="36" t="s">
        <v>79</v>
      </c>
      <c r="F707" s="36" t="s">
        <v>6</v>
      </c>
      <c r="G707" s="36" t="s">
        <v>31</v>
      </c>
      <c r="H707" s="28" t="s">
        <v>14</v>
      </c>
      <c r="I707" s="28" t="s">
        <v>158</v>
      </c>
      <c r="J707" s="8" t="s">
        <v>1298</v>
      </c>
      <c r="K707" s="76" t="s">
        <v>328</v>
      </c>
      <c r="L707" s="33" t="s">
        <v>798</v>
      </c>
      <c r="M707" s="69"/>
      <c r="N707" s="30" t="s">
        <v>9</v>
      </c>
      <c r="O707" s="31">
        <v>45170</v>
      </c>
      <c r="P707" s="32" t="s">
        <v>328</v>
      </c>
      <c r="Q707" t="s">
        <v>1138</v>
      </c>
      <c r="R707" s="106" t="s">
        <v>328</v>
      </c>
      <c r="S707" s="106"/>
      <c r="T707" s="106"/>
      <c r="U707" s="106"/>
      <c r="V707" s="106"/>
      <c r="W707" s="106"/>
      <c r="X707" s="106"/>
      <c r="Y707" s="106"/>
      <c r="Z707" s="106"/>
      <c r="AA707" s="106"/>
      <c r="AB707" s="106"/>
      <c r="AC707" s="106"/>
      <c r="AD707" s="106"/>
    </row>
    <row r="708" spans="1:30 16330:16334" ht="15" customHeight="1" x14ac:dyDescent="0.3">
      <c r="A708" s="81" t="s">
        <v>1023</v>
      </c>
      <c r="B708" s="28" t="s">
        <v>159</v>
      </c>
      <c r="C708" s="47" t="str">
        <f>LEFT(I708,5)</f>
        <v>44000</v>
      </c>
      <c r="D708" s="21" t="s">
        <v>90</v>
      </c>
      <c r="E708" s="36" t="s">
        <v>13</v>
      </c>
      <c r="F708" s="36" t="s">
        <v>6</v>
      </c>
      <c r="G708" s="36" t="s">
        <v>13</v>
      </c>
      <c r="H708" s="28" t="s">
        <v>14</v>
      </c>
      <c r="I708" s="28" t="s">
        <v>160</v>
      </c>
      <c r="J708" s="8" t="s">
        <v>1298</v>
      </c>
      <c r="K708" s="76" t="s">
        <v>328</v>
      </c>
      <c r="L708" s="33" t="s">
        <v>798</v>
      </c>
      <c r="M708" s="69"/>
      <c r="N708" s="30" t="s">
        <v>9</v>
      </c>
      <c r="O708" s="31">
        <v>45170</v>
      </c>
      <c r="P708" s="32" t="s">
        <v>328</v>
      </c>
      <c r="Q708" t="s">
        <v>1138</v>
      </c>
      <c r="R708" s="106" t="s">
        <v>328</v>
      </c>
      <c r="S708" s="106"/>
      <c r="T708" s="106"/>
      <c r="U708" s="106"/>
      <c r="V708" s="106"/>
      <c r="W708" s="106"/>
      <c r="X708" s="106"/>
      <c r="Y708" s="106"/>
      <c r="Z708" s="106"/>
      <c r="AA708" s="106"/>
      <c r="AB708" s="106"/>
      <c r="AC708" s="106"/>
      <c r="AD708" s="106"/>
    </row>
    <row r="709" spans="1:30 16330:16334" ht="15" customHeight="1" x14ac:dyDescent="0.3">
      <c r="A709" s="81" t="s">
        <v>1023</v>
      </c>
      <c r="B709" s="28" t="s">
        <v>157</v>
      </c>
      <c r="C709" s="47" t="str">
        <f t="shared" si="18"/>
        <v>44000</v>
      </c>
      <c r="D709" s="21" t="s">
        <v>90</v>
      </c>
      <c r="E709" s="36" t="s">
        <v>79</v>
      </c>
      <c r="F709" s="36" t="s">
        <v>6</v>
      </c>
      <c r="G709" s="36" t="s">
        <v>31</v>
      </c>
      <c r="H709" s="28" t="s">
        <v>14</v>
      </c>
      <c r="I709" s="28" t="s">
        <v>158</v>
      </c>
      <c r="J709" s="8" t="s">
        <v>21</v>
      </c>
      <c r="K709" s="75" t="s">
        <v>22</v>
      </c>
      <c r="L709" s="74" t="s">
        <v>797</v>
      </c>
      <c r="M709" s="24">
        <f>IF(ISNA(VLOOKUP(_xlfn.CONCAT(I709,".",K709),'ad hoc'!D:F,3,FALSE)),"not in adhoc",VLOOKUP(_xlfn.CONCAT(I709,".",K709),'ad hoc'!D:F,3,FALSE))</f>
        <v>1</v>
      </c>
      <c r="N709" s="30" t="s">
        <v>9</v>
      </c>
      <c r="O709" s="31">
        <v>45156</v>
      </c>
      <c r="P709" s="32" t="s">
        <v>20</v>
      </c>
      <c r="Q709" t="s">
        <v>1138</v>
      </c>
      <c r="R709" s="104" t="s">
        <v>404</v>
      </c>
      <c r="S709" s="104" t="s">
        <v>1252</v>
      </c>
      <c r="T709" s="104" t="s">
        <v>1253</v>
      </c>
      <c r="U709" s="104" t="s">
        <v>394</v>
      </c>
      <c r="V709" s="104" t="s">
        <v>1254</v>
      </c>
      <c r="W709" s="104" t="s">
        <v>1255</v>
      </c>
      <c r="X709" s="104" t="s">
        <v>1256</v>
      </c>
      <c r="Y709" s="104" t="s">
        <v>395</v>
      </c>
      <c r="Z709" s="104" t="s">
        <v>402</v>
      </c>
      <c r="AA709" s="104" t="s">
        <v>397</v>
      </c>
      <c r="AB709" s="104" t="s">
        <v>1257</v>
      </c>
      <c r="AC709" s="104" t="s">
        <v>396</v>
      </c>
      <c r="AD709" s="104"/>
    </row>
    <row r="710" spans="1:30 16330:16334" ht="15" customHeight="1" x14ac:dyDescent="0.3">
      <c r="A710" s="81" t="s">
        <v>1023</v>
      </c>
      <c r="B710" s="28" t="s">
        <v>159</v>
      </c>
      <c r="C710" s="47" t="str">
        <f t="shared" si="18"/>
        <v>44000</v>
      </c>
      <c r="D710" s="21" t="s">
        <v>90</v>
      </c>
      <c r="E710" s="36" t="s">
        <v>13</v>
      </c>
      <c r="F710" s="36" t="s">
        <v>6</v>
      </c>
      <c r="G710" s="36" t="s">
        <v>13</v>
      </c>
      <c r="H710" s="28" t="s">
        <v>14</v>
      </c>
      <c r="I710" s="28" t="s">
        <v>160</v>
      </c>
      <c r="J710" s="8" t="s">
        <v>21</v>
      </c>
      <c r="K710" s="75" t="s">
        <v>22</v>
      </c>
      <c r="L710" s="74" t="s">
        <v>797</v>
      </c>
      <c r="M710" s="24">
        <f>IF(ISNA(VLOOKUP(_xlfn.CONCAT(I710,".",K710),'ad hoc'!D:F,3,FALSE)),"not in adhoc",VLOOKUP(_xlfn.CONCAT(I710,".",K710),'ad hoc'!D:F,3,FALSE))</f>
        <v>2</v>
      </c>
      <c r="N710" s="30" t="s">
        <v>9</v>
      </c>
      <c r="O710" s="31">
        <v>45156</v>
      </c>
      <c r="P710" s="32" t="s">
        <v>20</v>
      </c>
      <c r="Q710" t="s">
        <v>1138</v>
      </c>
      <c r="R710" s="104" t="s">
        <v>404</v>
      </c>
      <c r="S710" s="104" t="s">
        <v>1252</v>
      </c>
      <c r="T710" s="104" t="s">
        <v>1253</v>
      </c>
      <c r="U710" s="104" t="s">
        <v>394</v>
      </c>
      <c r="V710" s="104" t="s">
        <v>1254</v>
      </c>
      <c r="W710" s="104" t="s">
        <v>1255</v>
      </c>
      <c r="X710" s="104" t="s">
        <v>1256</v>
      </c>
      <c r="Y710" s="104" t="s">
        <v>395</v>
      </c>
      <c r="Z710" s="104" t="s">
        <v>402</v>
      </c>
      <c r="AA710" s="104" t="s">
        <v>397</v>
      </c>
      <c r="AB710" s="104" t="s">
        <v>1257</v>
      </c>
      <c r="AC710" s="104" t="s">
        <v>396</v>
      </c>
      <c r="AD710" s="104"/>
    </row>
    <row r="711" spans="1:30 16330:16334" ht="15" customHeight="1" x14ac:dyDescent="0.3">
      <c r="A711" s="81" t="s">
        <v>1023</v>
      </c>
      <c r="B711" s="28" t="s">
        <v>161</v>
      </c>
      <c r="C711" s="47" t="str">
        <f t="shared" si="18"/>
        <v>44000</v>
      </c>
      <c r="D711" s="21" t="s">
        <v>90</v>
      </c>
      <c r="E711" s="36" t="s">
        <v>79</v>
      </c>
      <c r="F711" s="36" t="s">
        <v>6</v>
      </c>
      <c r="G711" s="36" t="s">
        <v>31</v>
      </c>
      <c r="H711" s="28" t="s">
        <v>14</v>
      </c>
      <c r="I711" s="28" t="s">
        <v>158</v>
      </c>
      <c r="J711" s="8" t="s">
        <v>24</v>
      </c>
      <c r="K711" s="75" t="s">
        <v>25</v>
      </c>
      <c r="L711" s="74" t="s">
        <v>797</v>
      </c>
      <c r="M711" s="24" t="str">
        <f>IF(ISNA(VLOOKUP(_xlfn.CONCAT(I711,".",K711),'ad hoc'!D:F,3,FALSE)),"not in adhoc",VLOOKUP(_xlfn.CONCAT(I711,".",K711),'ad hoc'!D:F,3,FALSE))</f>
        <v>form late</v>
      </c>
      <c r="N711" s="30" t="s">
        <v>9</v>
      </c>
      <c r="O711" s="31">
        <v>45170</v>
      </c>
      <c r="P711" s="32" t="s">
        <v>23</v>
      </c>
      <c r="Q711" t="s">
        <v>1138</v>
      </c>
      <c r="R711" s="104" t="s">
        <v>404</v>
      </c>
      <c r="S711" s="104" t="s">
        <v>1252</v>
      </c>
      <c r="T711" s="104" t="s">
        <v>1253</v>
      </c>
      <c r="U711" s="104" t="s">
        <v>394</v>
      </c>
      <c r="V711" s="104" t="s">
        <v>1254</v>
      </c>
      <c r="W711" s="104" t="s">
        <v>1255</v>
      </c>
      <c r="X711" s="104" t="s">
        <v>1256</v>
      </c>
      <c r="Y711" s="104" t="s">
        <v>395</v>
      </c>
      <c r="Z711" s="104" t="s">
        <v>402</v>
      </c>
      <c r="AA711" s="104" t="s">
        <v>397</v>
      </c>
      <c r="AB711" s="104" t="s">
        <v>1257</v>
      </c>
      <c r="AC711" s="104" t="s">
        <v>396</v>
      </c>
      <c r="AD711" s="104"/>
    </row>
    <row r="712" spans="1:30 16330:16334" ht="15" customHeight="1" x14ac:dyDescent="0.3">
      <c r="A712" s="81" t="s">
        <v>1023</v>
      </c>
      <c r="B712" s="28" t="s">
        <v>157</v>
      </c>
      <c r="C712" s="47" t="str">
        <f t="shared" si="18"/>
        <v>44000</v>
      </c>
      <c r="D712" s="21" t="s">
        <v>90</v>
      </c>
      <c r="E712" s="36" t="s">
        <v>79</v>
      </c>
      <c r="F712" s="36" t="s">
        <v>6</v>
      </c>
      <c r="G712" s="36" t="s">
        <v>31</v>
      </c>
      <c r="H712" s="28" t="s">
        <v>14</v>
      </c>
      <c r="I712" s="28" t="s">
        <v>158</v>
      </c>
      <c r="J712" s="8" t="s">
        <v>27</v>
      </c>
      <c r="K712" s="75" t="s">
        <v>28</v>
      </c>
      <c r="L712" s="33" t="s">
        <v>808</v>
      </c>
      <c r="M712" s="73" t="str">
        <f>IF(ISNA(VLOOKUP(_xlfn.CONCAT(I712,".",K712),'ad hoc'!D:F,3,FALSE)),"not in adhoc",VLOOKUP(_xlfn.CONCAT(I712,".",K712),'ad hoc'!D:F,3,FALSE))</f>
        <v>form late</v>
      </c>
      <c r="N712" s="30" t="s">
        <v>56</v>
      </c>
      <c r="O712" s="31">
        <v>45149</v>
      </c>
      <c r="P712" s="32" t="s">
        <v>26</v>
      </c>
      <c r="Q712" t="s">
        <v>1138</v>
      </c>
      <c r="R712" s="104" t="s">
        <v>404</v>
      </c>
      <c r="S712" s="104" t="s">
        <v>1252</v>
      </c>
      <c r="T712" s="104" t="s">
        <v>1253</v>
      </c>
      <c r="U712" s="104" t="s">
        <v>394</v>
      </c>
      <c r="V712" s="104" t="s">
        <v>1254</v>
      </c>
      <c r="W712" s="104" t="s">
        <v>1255</v>
      </c>
      <c r="X712" s="104" t="s">
        <v>1256</v>
      </c>
      <c r="Y712" s="104" t="s">
        <v>395</v>
      </c>
      <c r="Z712" s="104" t="s">
        <v>402</v>
      </c>
      <c r="AA712" s="104" t="s">
        <v>397</v>
      </c>
      <c r="AB712" s="104" t="s">
        <v>1257</v>
      </c>
      <c r="AC712" s="104" t="s">
        <v>396</v>
      </c>
      <c r="AD712" s="104"/>
    </row>
    <row r="713" spans="1:30 16330:16334" ht="15" customHeight="1" x14ac:dyDescent="0.3">
      <c r="A713" s="81" t="s">
        <v>1023</v>
      </c>
      <c r="B713" s="28" t="s">
        <v>159</v>
      </c>
      <c r="C713" s="47" t="str">
        <f t="shared" si="18"/>
        <v>44000</v>
      </c>
      <c r="D713" s="21" t="s">
        <v>90</v>
      </c>
      <c r="E713" s="36" t="s">
        <v>13</v>
      </c>
      <c r="F713" s="36" t="s">
        <v>6</v>
      </c>
      <c r="G713" s="36" t="s">
        <v>13</v>
      </c>
      <c r="H713" s="28" t="s">
        <v>14</v>
      </c>
      <c r="I713" s="28" t="s">
        <v>160</v>
      </c>
      <c r="J713" s="8" t="s">
        <v>27</v>
      </c>
      <c r="K713" s="75" t="s">
        <v>28</v>
      </c>
      <c r="L713" s="74" t="s">
        <v>797</v>
      </c>
      <c r="M713" s="24">
        <f>IF(ISNA(VLOOKUP(_xlfn.CONCAT(I713,".",K713),'ad hoc'!D:F,3,FALSE)),"not in adhoc",VLOOKUP(_xlfn.CONCAT(I713,".",K713),'ad hoc'!D:F,3,FALSE))</f>
        <v>2</v>
      </c>
      <c r="N713" s="30" t="s">
        <v>9</v>
      </c>
      <c r="O713" s="31">
        <v>45149</v>
      </c>
      <c r="P713" s="32" t="s">
        <v>26</v>
      </c>
      <c r="Q713" t="s">
        <v>1138</v>
      </c>
      <c r="R713" s="104" t="s">
        <v>404</v>
      </c>
      <c r="S713" s="104" t="s">
        <v>1252</v>
      </c>
      <c r="T713" s="104" t="s">
        <v>1253</v>
      </c>
      <c r="U713" s="104" t="s">
        <v>394</v>
      </c>
      <c r="V713" s="104" t="s">
        <v>1254</v>
      </c>
      <c r="W713" s="104" t="s">
        <v>1255</v>
      </c>
      <c r="X713" s="104" t="s">
        <v>1256</v>
      </c>
      <c r="Y713" s="104" t="s">
        <v>395</v>
      </c>
      <c r="Z713" s="104" t="s">
        <v>402</v>
      </c>
      <c r="AA713" s="104" t="s">
        <v>397</v>
      </c>
      <c r="AB713" s="104" t="s">
        <v>1257</v>
      </c>
      <c r="AC713" s="104" t="s">
        <v>396</v>
      </c>
      <c r="AD713" s="104"/>
    </row>
    <row r="714" spans="1:30 16330:16334" ht="15" customHeight="1" x14ac:dyDescent="0.3">
      <c r="A714" s="81" t="s">
        <v>1023</v>
      </c>
      <c r="B714" s="28" t="s">
        <v>161</v>
      </c>
      <c r="C714" s="47" t="str">
        <f t="shared" si="18"/>
        <v>44000</v>
      </c>
      <c r="D714" s="21" t="s">
        <v>90</v>
      </c>
      <c r="E714" s="36" t="s">
        <v>79</v>
      </c>
      <c r="F714" s="36" t="s">
        <v>6</v>
      </c>
      <c r="G714" s="36" t="s">
        <v>31</v>
      </c>
      <c r="H714" s="28" t="s">
        <v>14</v>
      </c>
      <c r="I714" s="28" t="s">
        <v>158</v>
      </c>
      <c r="J714" s="8" t="s">
        <v>33</v>
      </c>
      <c r="K714" s="75" t="s">
        <v>34</v>
      </c>
      <c r="L714" s="33" t="s">
        <v>802</v>
      </c>
      <c r="M714" s="69"/>
      <c r="N714" s="30" t="s">
        <v>35</v>
      </c>
      <c r="O714" s="31" t="s">
        <v>35</v>
      </c>
      <c r="P714" s="32" t="s">
        <v>32</v>
      </c>
      <c r="Q714" t="s">
        <v>1138</v>
      </c>
      <c r="R714" s="104" t="s">
        <v>404</v>
      </c>
      <c r="S714" s="104" t="s">
        <v>1252</v>
      </c>
      <c r="T714" s="104" t="s">
        <v>1253</v>
      </c>
      <c r="U714" s="104" t="s">
        <v>394</v>
      </c>
      <c r="V714" s="104" t="s">
        <v>1254</v>
      </c>
      <c r="W714" s="104" t="s">
        <v>1255</v>
      </c>
      <c r="X714" s="104" t="s">
        <v>1256</v>
      </c>
      <c r="Y714" s="104" t="s">
        <v>395</v>
      </c>
      <c r="Z714" s="104" t="s">
        <v>402</v>
      </c>
      <c r="AA714" s="104" t="s">
        <v>397</v>
      </c>
      <c r="AB714" s="104" t="s">
        <v>1257</v>
      </c>
      <c r="AC714" s="104" t="s">
        <v>396</v>
      </c>
      <c r="AD714" s="104"/>
    </row>
    <row r="715" spans="1:30 16330:16334" ht="15" customHeight="1" x14ac:dyDescent="0.3">
      <c r="A715" s="81" t="s">
        <v>1023</v>
      </c>
      <c r="B715" s="28" t="s">
        <v>161</v>
      </c>
      <c r="C715" s="47" t="str">
        <f t="shared" si="18"/>
        <v>44000</v>
      </c>
      <c r="D715" s="21" t="s">
        <v>90</v>
      </c>
      <c r="E715" s="36" t="s">
        <v>13</v>
      </c>
      <c r="F715" s="36" t="s">
        <v>6</v>
      </c>
      <c r="G715" s="36" t="s">
        <v>13</v>
      </c>
      <c r="H715" s="28" t="s">
        <v>14</v>
      </c>
      <c r="I715" s="28" t="s">
        <v>160</v>
      </c>
      <c r="J715" s="8" t="s">
        <v>1299</v>
      </c>
      <c r="K715" s="76" t="s">
        <v>328</v>
      </c>
      <c r="L715" s="33" t="s">
        <v>798</v>
      </c>
      <c r="M715" s="69"/>
      <c r="N715" s="30" t="s">
        <v>9</v>
      </c>
      <c r="O715" s="31">
        <v>45177</v>
      </c>
      <c r="P715" s="32" t="s">
        <v>328</v>
      </c>
      <c r="Q715" t="s">
        <v>1138</v>
      </c>
      <c r="R715" s="106" t="s">
        <v>328</v>
      </c>
      <c r="S715" s="106"/>
      <c r="T715" s="106"/>
      <c r="U715" s="106"/>
      <c r="V715" s="106"/>
      <c r="W715" s="106"/>
      <c r="X715" s="106"/>
      <c r="Y715" s="106"/>
      <c r="Z715" s="106"/>
      <c r="AA715" s="106"/>
      <c r="AB715" s="106"/>
      <c r="AC715" s="106"/>
      <c r="AD715" s="106"/>
    </row>
    <row r="716" spans="1:30 16330:16334" ht="15" customHeight="1" x14ac:dyDescent="0.3">
      <c r="A716" s="81" t="s">
        <v>1023</v>
      </c>
      <c r="B716" s="28" t="s">
        <v>157</v>
      </c>
      <c r="C716" s="36" t="str">
        <f t="shared" si="18"/>
        <v>44000</v>
      </c>
      <c r="D716" s="30" t="s">
        <v>90</v>
      </c>
      <c r="E716" s="36" t="s">
        <v>79</v>
      </c>
      <c r="F716" s="36" t="s">
        <v>6</v>
      </c>
      <c r="G716" s="58" t="s">
        <v>31</v>
      </c>
      <c r="H716" s="37" t="s">
        <v>14</v>
      </c>
      <c r="I716" s="37" t="s">
        <v>158</v>
      </c>
      <c r="J716" t="s">
        <v>38</v>
      </c>
      <c r="K716" s="75" t="s">
        <v>39</v>
      </c>
      <c r="L716" s="33" t="s">
        <v>802</v>
      </c>
      <c r="M716" s="69"/>
      <c r="N716" s="38" t="s">
        <v>35</v>
      </c>
      <c r="O716" s="31" t="s">
        <v>35</v>
      </c>
      <c r="P716" s="37" t="s">
        <v>37</v>
      </c>
      <c r="Q716" t="s">
        <v>1138</v>
      </c>
      <c r="R716" s="104" t="s">
        <v>404</v>
      </c>
      <c r="S716" s="104" t="s">
        <v>1252</v>
      </c>
      <c r="T716" s="104" t="s">
        <v>1253</v>
      </c>
      <c r="U716" s="104" t="s">
        <v>394</v>
      </c>
      <c r="V716" s="104" t="s">
        <v>1254</v>
      </c>
      <c r="W716" s="104" t="s">
        <v>1255</v>
      </c>
      <c r="X716" s="104" t="s">
        <v>1256</v>
      </c>
      <c r="Y716" s="104" t="s">
        <v>395</v>
      </c>
      <c r="Z716" s="104" t="s">
        <v>402</v>
      </c>
      <c r="AA716" s="104" t="s">
        <v>397</v>
      </c>
      <c r="AB716" s="104" t="s">
        <v>1257</v>
      </c>
      <c r="AC716" s="104" t="s">
        <v>396</v>
      </c>
      <c r="AD716" s="104"/>
      <c r="XDB716" s="9"/>
      <c r="XDC716" s="10"/>
      <c r="XDD716" s="10"/>
      <c r="XDE716" s="11"/>
      <c r="XDF716" s="11"/>
    </row>
    <row r="717" spans="1:30 16330:16334" ht="15" customHeight="1" x14ac:dyDescent="0.3">
      <c r="A717" s="81" t="s">
        <v>1023</v>
      </c>
      <c r="B717" s="28" t="s">
        <v>159</v>
      </c>
      <c r="C717" s="47" t="str">
        <f t="shared" si="18"/>
        <v>44000</v>
      </c>
      <c r="D717" s="21" t="s">
        <v>90</v>
      </c>
      <c r="E717" s="36" t="s">
        <v>13</v>
      </c>
      <c r="F717" s="36" t="s">
        <v>6</v>
      </c>
      <c r="G717" s="36" t="s">
        <v>13</v>
      </c>
      <c r="H717" s="28" t="s">
        <v>14</v>
      </c>
      <c r="I717" s="28" t="s">
        <v>162</v>
      </c>
      <c r="J717" s="8" t="s">
        <v>38</v>
      </c>
      <c r="K717" s="75" t="s">
        <v>39</v>
      </c>
      <c r="L717" s="74" t="s">
        <v>797</v>
      </c>
      <c r="M717" s="24" t="str">
        <f>IF(ISNA(VLOOKUP(_xlfn.CONCAT(I717,".",K717),'ad hoc'!D:F,3,FALSE)),"not in adhoc",VLOOKUP(_xlfn.CONCAT(I717,".",K717),'ad hoc'!D:F,3,FALSE))</f>
        <v>not in adhoc</v>
      </c>
      <c r="N717" s="30" t="s">
        <v>9</v>
      </c>
      <c r="O717" s="31">
        <v>45154</v>
      </c>
      <c r="P717" s="32" t="s">
        <v>37</v>
      </c>
      <c r="Q717" t="s">
        <v>1138</v>
      </c>
      <c r="R717" s="104" t="s">
        <v>404</v>
      </c>
      <c r="S717" s="104" t="s">
        <v>1252</v>
      </c>
      <c r="T717" s="104" t="s">
        <v>1253</v>
      </c>
      <c r="U717" s="104" t="s">
        <v>394</v>
      </c>
      <c r="V717" s="104" t="s">
        <v>1254</v>
      </c>
      <c r="W717" s="104" t="s">
        <v>1255</v>
      </c>
      <c r="X717" s="104" t="s">
        <v>1256</v>
      </c>
      <c r="Y717" s="104" t="s">
        <v>395</v>
      </c>
      <c r="Z717" s="104" t="s">
        <v>402</v>
      </c>
      <c r="AA717" s="104" t="s">
        <v>397</v>
      </c>
      <c r="AB717" s="104" t="s">
        <v>1257</v>
      </c>
      <c r="AC717" s="104" t="s">
        <v>396</v>
      </c>
      <c r="AD717" s="104"/>
    </row>
    <row r="718" spans="1:30 16330:16334" ht="15" customHeight="1" x14ac:dyDescent="0.3">
      <c r="A718" s="81" t="s">
        <v>1023</v>
      </c>
      <c r="B718" s="28" t="s">
        <v>161</v>
      </c>
      <c r="C718" s="47" t="str">
        <f t="shared" si="18"/>
        <v>44000</v>
      </c>
      <c r="D718" s="21" t="s">
        <v>90</v>
      </c>
      <c r="E718" s="36" t="s">
        <v>13</v>
      </c>
      <c r="F718" s="36" t="s">
        <v>6</v>
      </c>
      <c r="G718" s="36" t="s">
        <v>13</v>
      </c>
      <c r="H718" s="28" t="s">
        <v>14</v>
      </c>
      <c r="I718" s="28" t="s">
        <v>160</v>
      </c>
      <c r="J718" s="8" t="s">
        <v>1300</v>
      </c>
      <c r="K718" s="75" t="s">
        <v>41</v>
      </c>
      <c r="L718" s="74" t="s">
        <v>797</v>
      </c>
      <c r="M718" s="24">
        <f>IF(ISNA(VLOOKUP(_xlfn.CONCAT(I718,".",K718),'ad hoc'!D:F,3,FALSE)),"not in adhoc",VLOOKUP(_xlfn.CONCAT(I718,".",K718),'ad hoc'!D:F,3,FALSE))</f>
        <v>1</v>
      </c>
      <c r="N718" s="30" t="s">
        <v>9</v>
      </c>
      <c r="O718" s="31">
        <v>45177</v>
      </c>
      <c r="P718" s="32" t="s">
        <v>328</v>
      </c>
      <c r="Q718" t="s">
        <v>1138</v>
      </c>
      <c r="R718" s="106" t="s">
        <v>328</v>
      </c>
      <c r="S718" s="107"/>
      <c r="T718" s="107"/>
      <c r="U718" s="107"/>
      <c r="V718" s="107"/>
      <c r="W718" s="107"/>
      <c r="X718" s="107"/>
      <c r="Y718" s="107"/>
      <c r="Z718" s="107"/>
      <c r="AA718" s="107"/>
      <c r="AB718" s="107"/>
      <c r="AC718" s="107"/>
      <c r="AD718" s="107"/>
    </row>
    <row r="719" spans="1:30 16330:16334" ht="15" customHeight="1" x14ac:dyDescent="0.3">
      <c r="A719" s="81" t="s">
        <v>1023</v>
      </c>
      <c r="B719" s="28" t="s">
        <v>157</v>
      </c>
      <c r="C719" s="47" t="str">
        <f t="shared" si="18"/>
        <v>44000</v>
      </c>
      <c r="D719" s="21" t="s">
        <v>90</v>
      </c>
      <c r="E719" s="36" t="s">
        <v>79</v>
      </c>
      <c r="F719" s="36" t="s">
        <v>6</v>
      </c>
      <c r="G719" s="36" t="s">
        <v>31</v>
      </c>
      <c r="H719" s="28" t="s">
        <v>14</v>
      </c>
      <c r="I719" s="28" t="s">
        <v>158</v>
      </c>
      <c r="J719" s="8" t="s">
        <v>994</v>
      </c>
      <c r="K719" s="75" t="s">
        <v>43</v>
      </c>
      <c r="L719" s="74" t="s">
        <v>797</v>
      </c>
      <c r="M719" s="24">
        <f>IF(ISNA(VLOOKUP(_xlfn.CONCAT(I719,".",K719),'ad hoc'!D:F,3,FALSE)),"not in adhoc",VLOOKUP(_xlfn.CONCAT(I719,".",K719),'ad hoc'!D:F,3,FALSE))</f>
        <v>1</v>
      </c>
      <c r="N719" s="30" t="s">
        <v>9</v>
      </c>
      <c r="O719" s="31">
        <v>45163</v>
      </c>
      <c r="P719" s="32" t="s">
        <v>328</v>
      </c>
      <c r="Q719" t="s">
        <v>1138</v>
      </c>
      <c r="R719" s="106" t="s">
        <v>328</v>
      </c>
      <c r="S719" s="107"/>
      <c r="T719" s="107"/>
      <c r="U719" s="107"/>
      <c r="V719" s="107"/>
      <c r="W719" s="107"/>
      <c r="X719" s="107"/>
      <c r="Y719" s="107"/>
      <c r="Z719" s="107"/>
      <c r="AA719" s="107"/>
      <c r="AB719" s="107"/>
      <c r="AC719" s="107"/>
      <c r="AD719" s="107"/>
    </row>
    <row r="720" spans="1:30 16330:16334" ht="15" customHeight="1" x14ac:dyDescent="0.3">
      <c r="A720" s="81" t="s">
        <v>1023</v>
      </c>
      <c r="B720" s="28" t="s">
        <v>159</v>
      </c>
      <c r="C720" s="47" t="str">
        <f t="shared" si="18"/>
        <v>44000</v>
      </c>
      <c r="D720" s="21" t="s">
        <v>90</v>
      </c>
      <c r="E720" s="36" t="s">
        <v>13</v>
      </c>
      <c r="F720" s="36" t="s">
        <v>6</v>
      </c>
      <c r="G720" s="36" t="s">
        <v>13</v>
      </c>
      <c r="H720" s="28" t="s">
        <v>14</v>
      </c>
      <c r="I720" s="28" t="s">
        <v>160</v>
      </c>
      <c r="J720" s="8" t="s">
        <v>994</v>
      </c>
      <c r="K720" s="75" t="s">
        <v>43</v>
      </c>
      <c r="L720" s="74" t="s">
        <v>797</v>
      </c>
      <c r="M720" s="24">
        <f>IF(ISNA(VLOOKUP(_xlfn.CONCAT(I720,".",K720),'ad hoc'!D:F,3,FALSE)),"not in adhoc",VLOOKUP(_xlfn.CONCAT(I720,".",K720),'ad hoc'!D:F,3,FALSE))</f>
        <v>2</v>
      </c>
      <c r="N720" s="30" t="s">
        <v>9</v>
      </c>
      <c r="O720" s="31">
        <v>45163</v>
      </c>
      <c r="P720" s="32" t="s">
        <v>328</v>
      </c>
      <c r="Q720" t="s">
        <v>1138</v>
      </c>
      <c r="R720" s="106" t="s">
        <v>328</v>
      </c>
      <c r="S720" s="107"/>
      <c r="T720" s="107"/>
      <c r="U720" s="107"/>
      <c r="V720" s="107"/>
      <c r="W720" s="107"/>
      <c r="X720" s="107"/>
      <c r="Y720" s="107"/>
      <c r="Z720" s="107"/>
      <c r="AA720" s="107"/>
      <c r="AB720" s="107"/>
      <c r="AC720" s="107"/>
      <c r="AD720" s="107"/>
    </row>
    <row r="721" spans="1:30" ht="15" customHeight="1" x14ac:dyDescent="0.3">
      <c r="A721" s="81" t="s">
        <v>1023</v>
      </c>
      <c r="B721" s="28" t="s">
        <v>161</v>
      </c>
      <c r="C721" s="47" t="str">
        <f t="shared" si="18"/>
        <v>44000</v>
      </c>
      <c r="D721" s="21" t="s">
        <v>90</v>
      </c>
      <c r="E721" s="36" t="s">
        <v>79</v>
      </c>
      <c r="F721" s="36" t="s">
        <v>6</v>
      </c>
      <c r="G721" s="36" t="s">
        <v>31</v>
      </c>
      <c r="H721" s="28" t="s">
        <v>14</v>
      </c>
      <c r="I721" s="28" t="s">
        <v>158</v>
      </c>
      <c r="J721" s="8" t="s">
        <v>45</v>
      </c>
      <c r="K721" s="75" t="s">
        <v>46</v>
      </c>
      <c r="L721" s="74" t="s">
        <v>797</v>
      </c>
      <c r="M721" s="24" t="str">
        <f>IF(ISNA(VLOOKUP(_xlfn.CONCAT(I721,".",K721),'ad hoc'!D:F,3,FALSE)),"not in adhoc",VLOOKUP(_xlfn.CONCAT(I721,".",K721),'ad hoc'!D:F,3,FALSE))</f>
        <v>form late</v>
      </c>
      <c r="N721" s="30" t="s">
        <v>9</v>
      </c>
      <c r="O721" s="31">
        <v>45170</v>
      </c>
      <c r="P721" s="32" t="s">
        <v>44</v>
      </c>
      <c r="Q721" t="s">
        <v>1138</v>
      </c>
      <c r="R721" s="104" t="s">
        <v>404</v>
      </c>
      <c r="S721" s="104" t="s">
        <v>1252</v>
      </c>
      <c r="T721" s="104" t="s">
        <v>1253</v>
      </c>
      <c r="U721" s="104" t="s">
        <v>394</v>
      </c>
      <c r="V721" s="104" t="s">
        <v>1254</v>
      </c>
      <c r="W721" s="104" t="s">
        <v>1255</v>
      </c>
      <c r="X721" s="104" t="s">
        <v>1256</v>
      </c>
      <c r="Y721" s="104" t="s">
        <v>395</v>
      </c>
      <c r="Z721" s="104" t="s">
        <v>402</v>
      </c>
      <c r="AA721" s="104" t="s">
        <v>397</v>
      </c>
      <c r="AB721" s="104" t="s">
        <v>1257</v>
      </c>
      <c r="AC721" s="120" t="s">
        <v>396</v>
      </c>
      <c r="AD721" s="104"/>
    </row>
    <row r="722" spans="1:30" ht="15" customHeight="1" x14ac:dyDescent="0.3">
      <c r="A722" s="81" t="s">
        <v>1023</v>
      </c>
      <c r="B722" s="28" t="s">
        <v>157</v>
      </c>
      <c r="C722" s="47" t="str">
        <f t="shared" si="18"/>
        <v>44000</v>
      </c>
      <c r="D722" s="21" t="s">
        <v>90</v>
      </c>
      <c r="E722" s="36" t="s">
        <v>79</v>
      </c>
      <c r="F722" s="36" t="s">
        <v>6</v>
      </c>
      <c r="G722" s="36" t="s">
        <v>31</v>
      </c>
      <c r="H722" s="28" t="s">
        <v>14</v>
      </c>
      <c r="I722" s="28" t="s">
        <v>158</v>
      </c>
      <c r="J722" s="8" t="s">
        <v>48</v>
      </c>
      <c r="K722" s="75" t="s">
        <v>49</v>
      </c>
      <c r="L722" s="74" t="s">
        <v>797</v>
      </c>
      <c r="M722" s="24">
        <f>IF(ISNA(VLOOKUP(_xlfn.CONCAT(I722,".",K722),'ad hoc'!D:F,3,FALSE)),"not in adhoc",VLOOKUP(_xlfn.CONCAT(I722,".",K722),'ad hoc'!D:F,3,FALSE))</f>
        <v>1</v>
      </c>
      <c r="N722" s="30" t="s">
        <v>9</v>
      </c>
      <c r="O722" s="31">
        <v>45156</v>
      </c>
      <c r="P722" s="32" t="s">
        <v>47</v>
      </c>
      <c r="Q722" t="s">
        <v>1138</v>
      </c>
      <c r="R722" s="104" t="s">
        <v>404</v>
      </c>
      <c r="S722" s="104" t="s">
        <v>1252</v>
      </c>
      <c r="T722" s="104" t="s">
        <v>1253</v>
      </c>
      <c r="U722" s="104" t="s">
        <v>394</v>
      </c>
      <c r="V722" s="104" t="s">
        <v>1254</v>
      </c>
      <c r="W722" s="104" t="s">
        <v>1255</v>
      </c>
      <c r="X722" s="104" t="s">
        <v>1256</v>
      </c>
      <c r="Y722" s="104" t="s">
        <v>395</v>
      </c>
      <c r="Z722" s="104" t="s">
        <v>402</v>
      </c>
      <c r="AA722" s="104" t="s">
        <v>397</v>
      </c>
      <c r="AB722" s="104" t="s">
        <v>1257</v>
      </c>
      <c r="AC722" s="104" t="s">
        <v>396</v>
      </c>
      <c r="AD722" s="104"/>
    </row>
    <row r="723" spans="1:30" ht="15" customHeight="1" x14ac:dyDescent="0.3">
      <c r="A723" s="81" t="s">
        <v>1023</v>
      </c>
      <c r="B723" s="28" t="s">
        <v>159</v>
      </c>
      <c r="C723" s="47" t="str">
        <f t="shared" si="18"/>
        <v>44000</v>
      </c>
      <c r="D723" s="21" t="s">
        <v>90</v>
      </c>
      <c r="E723" s="36" t="s">
        <v>13</v>
      </c>
      <c r="F723" s="36" t="s">
        <v>6</v>
      </c>
      <c r="G723" s="36" t="s">
        <v>13</v>
      </c>
      <c r="H723" s="28" t="s">
        <v>14</v>
      </c>
      <c r="I723" s="28" t="s">
        <v>160</v>
      </c>
      <c r="J723" s="8" t="s">
        <v>48</v>
      </c>
      <c r="K723" s="75" t="s">
        <v>49</v>
      </c>
      <c r="L723" s="74" t="s">
        <v>797</v>
      </c>
      <c r="M723" s="24">
        <f>IF(ISNA(VLOOKUP(_xlfn.CONCAT(I723,".",K723),'ad hoc'!D:F,3,FALSE)),"not in adhoc",VLOOKUP(_xlfn.CONCAT(I723,".",K723),'ad hoc'!D:F,3,FALSE))</f>
        <v>2</v>
      </c>
      <c r="N723" s="30" t="s">
        <v>9</v>
      </c>
      <c r="O723" s="31">
        <v>45156</v>
      </c>
      <c r="P723" s="32" t="s">
        <v>47</v>
      </c>
      <c r="Q723" t="s">
        <v>1138</v>
      </c>
      <c r="R723" s="104" t="s">
        <v>404</v>
      </c>
      <c r="S723" s="104" t="s">
        <v>1252</v>
      </c>
      <c r="T723" s="104" t="s">
        <v>1253</v>
      </c>
      <c r="U723" s="104" t="s">
        <v>394</v>
      </c>
      <c r="V723" s="104" t="s">
        <v>1254</v>
      </c>
      <c r="W723" s="104" t="s">
        <v>1255</v>
      </c>
      <c r="X723" s="104" t="s">
        <v>1256</v>
      </c>
      <c r="Y723" s="104" t="s">
        <v>395</v>
      </c>
      <c r="Z723" s="104" t="s">
        <v>402</v>
      </c>
      <c r="AA723" s="104" t="s">
        <v>397</v>
      </c>
      <c r="AB723" s="104" t="s">
        <v>1257</v>
      </c>
      <c r="AC723" s="104" t="s">
        <v>396</v>
      </c>
      <c r="AD723" s="104"/>
    </row>
    <row r="724" spans="1:30" ht="15" customHeight="1" x14ac:dyDescent="0.3">
      <c r="A724" s="81" t="s">
        <v>1023</v>
      </c>
      <c r="B724" s="28" t="s">
        <v>157</v>
      </c>
      <c r="C724" s="47" t="str">
        <f t="shared" si="18"/>
        <v>44000</v>
      </c>
      <c r="D724" s="21" t="s">
        <v>90</v>
      </c>
      <c r="E724" s="36" t="s">
        <v>79</v>
      </c>
      <c r="F724" s="36" t="s">
        <v>6</v>
      </c>
      <c r="G724" s="36" t="s">
        <v>31</v>
      </c>
      <c r="H724" s="28" t="s">
        <v>14</v>
      </c>
      <c r="I724" s="28" t="s">
        <v>158</v>
      </c>
      <c r="J724" s="8" t="s">
        <v>1301</v>
      </c>
      <c r="K724" s="75" t="s">
        <v>51</v>
      </c>
      <c r="L724" s="74" t="s">
        <v>797</v>
      </c>
      <c r="M724" s="24">
        <f>IF(ISNA(VLOOKUP(_xlfn.CONCAT(I724,".",K724),'ad hoc'!D:F,3,FALSE)),"not in adhoc",VLOOKUP(_xlfn.CONCAT(I724,".",K724),'ad hoc'!D:F,3,FALSE))</f>
        <v>1</v>
      </c>
      <c r="N724" s="30" t="s">
        <v>9</v>
      </c>
      <c r="O724" s="31">
        <v>45156</v>
      </c>
      <c r="P724" s="32" t="s">
        <v>328</v>
      </c>
      <c r="Q724" t="s">
        <v>1138</v>
      </c>
      <c r="R724" s="106" t="s">
        <v>328</v>
      </c>
      <c r="S724" s="107"/>
      <c r="T724" s="107"/>
      <c r="U724" s="107"/>
      <c r="V724" s="107"/>
      <c r="W724" s="107"/>
      <c r="X724" s="107"/>
      <c r="Y724" s="107"/>
      <c r="Z724" s="107"/>
      <c r="AA724" s="107"/>
      <c r="AB724" s="107"/>
      <c r="AC724" s="107"/>
      <c r="AD724" s="107"/>
    </row>
    <row r="725" spans="1:30" ht="15" customHeight="1" x14ac:dyDescent="0.3">
      <c r="A725" s="81" t="s">
        <v>1023</v>
      </c>
      <c r="B725" s="28" t="s">
        <v>159</v>
      </c>
      <c r="C725" s="47" t="str">
        <f t="shared" si="18"/>
        <v>44000</v>
      </c>
      <c r="D725" s="21" t="s">
        <v>90</v>
      </c>
      <c r="E725" s="36" t="s">
        <v>13</v>
      </c>
      <c r="F725" s="36" t="s">
        <v>6</v>
      </c>
      <c r="G725" s="36" t="s">
        <v>13</v>
      </c>
      <c r="H725" s="28" t="s">
        <v>14</v>
      </c>
      <c r="I725" s="28" t="s">
        <v>160</v>
      </c>
      <c r="J725" s="8" t="s">
        <v>1301</v>
      </c>
      <c r="K725" s="75" t="s">
        <v>51</v>
      </c>
      <c r="L725" s="74" t="s">
        <v>797</v>
      </c>
      <c r="M725" s="24">
        <f>IF(ISNA(VLOOKUP(_xlfn.CONCAT(I725,".",K725),'ad hoc'!D:F,3,FALSE)),"not in adhoc",VLOOKUP(_xlfn.CONCAT(I725,".",K725),'ad hoc'!D:F,3,FALSE))</f>
        <v>1</v>
      </c>
      <c r="N725" s="30" t="s">
        <v>9</v>
      </c>
      <c r="O725" s="31">
        <v>45156</v>
      </c>
      <c r="P725" s="32" t="s">
        <v>328</v>
      </c>
      <c r="Q725" t="s">
        <v>1138</v>
      </c>
      <c r="R725" s="106" t="s">
        <v>328</v>
      </c>
      <c r="S725" s="107"/>
      <c r="T725" s="107"/>
      <c r="U725" s="107"/>
      <c r="V725" s="107"/>
      <c r="W725" s="107"/>
      <c r="X725" s="107"/>
      <c r="Y725" s="107"/>
      <c r="Z725" s="107"/>
      <c r="AA725" s="107"/>
      <c r="AB725" s="107"/>
      <c r="AC725" s="107"/>
      <c r="AD725" s="107"/>
    </row>
    <row r="726" spans="1:30" ht="15" customHeight="1" x14ac:dyDescent="0.3">
      <c r="A726" s="81" t="s">
        <v>1023</v>
      </c>
      <c r="B726" s="28" t="s">
        <v>161</v>
      </c>
      <c r="C726" s="47" t="str">
        <f t="shared" si="18"/>
        <v>44000</v>
      </c>
      <c r="D726" s="21" t="s">
        <v>90</v>
      </c>
      <c r="E726" s="36" t="s">
        <v>79</v>
      </c>
      <c r="F726" s="36" t="s">
        <v>6</v>
      </c>
      <c r="G726" s="36" t="s">
        <v>31</v>
      </c>
      <c r="H726" s="28" t="s">
        <v>14</v>
      </c>
      <c r="I726" s="28" t="s">
        <v>158</v>
      </c>
      <c r="J726" s="8" t="s">
        <v>1302</v>
      </c>
      <c r="K726" s="75" t="s">
        <v>29</v>
      </c>
      <c r="L726" s="33" t="s">
        <v>801</v>
      </c>
      <c r="M726" s="70"/>
      <c r="N726" s="30" t="s">
        <v>9</v>
      </c>
      <c r="O726" s="31">
        <v>45250</v>
      </c>
      <c r="P726" s="32" t="s">
        <v>328</v>
      </c>
      <c r="Q726" t="s">
        <v>1138</v>
      </c>
      <c r="R726" s="106" t="s">
        <v>328</v>
      </c>
      <c r="S726" s="106"/>
      <c r="T726" s="106"/>
      <c r="U726" s="106"/>
      <c r="V726" s="106"/>
      <c r="W726" s="106"/>
      <c r="X726" s="106"/>
      <c r="Y726" s="106"/>
      <c r="Z726" s="106"/>
      <c r="AA726" s="106"/>
      <c r="AB726" s="106"/>
      <c r="AC726" s="106"/>
      <c r="AD726" s="106"/>
    </row>
    <row r="727" spans="1:30" ht="15" customHeight="1" x14ac:dyDescent="0.3">
      <c r="A727" s="81" t="s">
        <v>1023</v>
      </c>
      <c r="B727" s="28" t="s">
        <v>161</v>
      </c>
      <c r="C727" s="47" t="str">
        <f>LEFT(I727,5)</f>
        <v>44000</v>
      </c>
      <c r="D727" s="21" t="s">
        <v>90</v>
      </c>
      <c r="E727" s="36" t="s">
        <v>13</v>
      </c>
      <c r="F727" s="36" t="s">
        <v>6</v>
      </c>
      <c r="G727" s="36" t="s">
        <v>13</v>
      </c>
      <c r="H727" s="28" t="s">
        <v>14</v>
      </c>
      <c r="I727" s="28" t="s">
        <v>160</v>
      </c>
      <c r="J727" s="8" t="s">
        <v>1303</v>
      </c>
      <c r="K727" s="76" t="s">
        <v>328</v>
      </c>
      <c r="L727" s="33" t="s">
        <v>798</v>
      </c>
      <c r="M727" s="69"/>
      <c r="N727" s="30" t="s">
        <v>9</v>
      </c>
      <c r="O727" s="31">
        <v>45156</v>
      </c>
      <c r="P727" s="32" t="s">
        <v>328</v>
      </c>
      <c r="Q727" t="s">
        <v>1138</v>
      </c>
      <c r="R727" s="106" t="s">
        <v>328</v>
      </c>
      <c r="S727" s="106"/>
      <c r="T727" s="106"/>
      <c r="U727" s="106"/>
      <c r="V727" s="106"/>
      <c r="W727" s="106"/>
      <c r="X727" s="106"/>
      <c r="Y727" s="106"/>
      <c r="Z727" s="106"/>
      <c r="AA727" s="106"/>
      <c r="AB727" s="106"/>
      <c r="AC727" s="106"/>
      <c r="AD727" s="106"/>
    </row>
    <row r="728" spans="1:30" ht="15" customHeight="1" x14ac:dyDescent="0.3">
      <c r="A728" s="81" t="s">
        <v>1023</v>
      </c>
      <c r="B728" s="28" t="s">
        <v>157</v>
      </c>
      <c r="C728" s="47" t="str">
        <f t="shared" si="18"/>
        <v>44000</v>
      </c>
      <c r="D728" s="21" t="s">
        <v>90</v>
      </c>
      <c r="E728" s="36" t="s">
        <v>79</v>
      </c>
      <c r="F728" s="36" t="s">
        <v>6</v>
      </c>
      <c r="G728" s="36" t="s">
        <v>31</v>
      </c>
      <c r="H728" s="28" t="s">
        <v>14</v>
      </c>
      <c r="I728" s="28" t="s">
        <v>158</v>
      </c>
      <c r="J728" s="8" t="s">
        <v>58</v>
      </c>
      <c r="K728" s="75" t="s">
        <v>59</v>
      </c>
      <c r="L728" s="33" t="s">
        <v>802</v>
      </c>
      <c r="M728" s="69"/>
      <c r="N728" s="30" t="s">
        <v>35</v>
      </c>
      <c r="O728" s="31" t="s">
        <v>35</v>
      </c>
      <c r="P728" s="23" t="s">
        <v>57</v>
      </c>
      <c r="Q728" t="s">
        <v>1138</v>
      </c>
      <c r="R728" s="110" t="s">
        <v>1260</v>
      </c>
      <c r="S728" s="110"/>
      <c r="T728" s="110"/>
      <c r="U728" s="110"/>
      <c r="V728" s="110"/>
      <c r="W728" s="110"/>
      <c r="X728" s="110"/>
      <c r="Y728" s="110"/>
      <c r="Z728" s="110"/>
      <c r="AA728" s="110"/>
      <c r="AB728" s="110"/>
      <c r="AC728" s="110"/>
      <c r="AD728" s="110"/>
    </row>
    <row r="729" spans="1:30" ht="15" customHeight="1" x14ac:dyDescent="0.3">
      <c r="A729" s="81" t="s">
        <v>1023</v>
      </c>
      <c r="B729" s="28" t="s">
        <v>157</v>
      </c>
      <c r="C729" s="47" t="str">
        <f t="shared" si="18"/>
        <v>44000</v>
      </c>
      <c r="D729" s="21" t="s">
        <v>90</v>
      </c>
      <c r="E729" s="36" t="s">
        <v>79</v>
      </c>
      <c r="F729" s="36" t="s">
        <v>6</v>
      </c>
      <c r="G729" s="36" t="s">
        <v>31</v>
      </c>
      <c r="H729" s="28" t="s">
        <v>14</v>
      </c>
      <c r="I729" s="28" t="s">
        <v>158</v>
      </c>
      <c r="J729" s="8" t="s">
        <v>61</v>
      </c>
      <c r="K729" s="75" t="s">
        <v>59</v>
      </c>
      <c r="L729" s="33" t="s">
        <v>802</v>
      </c>
      <c r="M729" s="69"/>
      <c r="N729" s="30" t="s">
        <v>35</v>
      </c>
      <c r="O729" s="31" t="s">
        <v>35</v>
      </c>
      <c r="P729" s="23" t="s">
        <v>60</v>
      </c>
      <c r="Q729" t="s">
        <v>1138</v>
      </c>
      <c r="R729" s="110" t="s">
        <v>1260</v>
      </c>
      <c r="S729" s="110"/>
      <c r="T729" s="110"/>
      <c r="U729" s="110"/>
      <c r="V729" s="110"/>
      <c r="W729" s="110"/>
      <c r="X729" s="110"/>
      <c r="Y729" s="110"/>
      <c r="Z729" s="110"/>
      <c r="AA729" s="110"/>
      <c r="AB729" s="110"/>
      <c r="AC729" s="110"/>
      <c r="AD729" s="110"/>
    </row>
    <row r="730" spans="1:30" ht="15" customHeight="1" x14ac:dyDescent="0.3">
      <c r="A730" s="81" t="s">
        <v>1023</v>
      </c>
      <c r="B730" s="28" t="s">
        <v>157</v>
      </c>
      <c r="C730" s="47" t="str">
        <f t="shared" si="18"/>
        <v>44000</v>
      </c>
      <c r="D730" s="21" t="s">
        <v>90</v>
      </c>
      <c r="E730" s="36" t="s">
        <v>79</v>
      </c>
      <c r="F730" s="36" t="s">
        <v>6</v>
      </c>
      <c r="G730" s="36" t="s">
        <v>31</v>
      </c>
      <c r="H730" s="28" t="s">
        <v>14</v>
      </c>
      <c r="I730" s="28" t="s">
        <v>158</v>
      </c>
      <c r="J730" s="8" t="s">
        <v>63</v>
      </c>
      <c r="K730" s="75" t="s">
        <v>59</v>
      </c>
      <c r="L730" s="33" t="s">
        <v>800</v>
      </c>
      <c r="M730" s="69"/>
      <c r="N730" s="30" t="s">
        <v>56</v>
      </c>
      <c r="O730" s="31">
        <v>45177</v>
      </c>
      <c r="P730" s="23" t="s">
        <v>62</v>
      </c>
      <c r="Q730" t="s">
        <v>1138</v>
      </c>
      <c r="R730" s="110" t="s">
        <v>1260</v>
      </c>
      <c r="S730" s="110"/>
      <c r="T730" s="110"/>
      <c r="U730" s="110"/>
      <c r="V730" s="110"/>
      <c r="W730" s="110"/>
      <c r="X730" s="110"/>
      <c r="Y730" s="110"/>
      <c r="Z730" s="110"/>
      <c r="AA730" s="110"/>
      <c r="AB730" s="110"/>
      <c r="AC730" s="110"/>
      <c r="AD730" s="110"/>
    </row>
    <row r="731" spans="1:30" ht="15" customHeight="1" x14ac:dyDescent="0.3">
      <c r="A731" s="81" t="s">
        <v>1023</v>
      </c>
      <c r="B731" s="28" t="s">
        <v>159</v>
      </c>
      <c r="C731" s="47" t="str">
        <f t="shared" si="18"/>
        <v>44000</v>
      </c>
      <c r="D731" s="21" t="s">
        <v>90</v>
      </c>
      <c r="E731" s="36" t="s">
        <v>13</v>
      </c>
      <c r="F731" s="36" t="s">
        <v>6</v>
      </c>
      <c r="G731" s="36" t="s">
        <v>13</v>
      </c>
      <c r="H731" s="28" t="s">
        <v>14</v>
      </c>
      <c r="I731" s="28" t="s">
        <v>162</v>
      </c>
      <c r="J731" s="8" t="s">
        <v>58</v>
      </c>
      <c r="K731" s="75" t="s">
        <v>59</v>
      </c>
      <c r="L731" s="33" t="s">
        <v>800</v>
      </c>
      <c r="M731" s="69"/>
      <c r="N731" s="30" t="s">
        <v>56</v>
      </c>
      <c r="O731" s="31">
        <v>45154</v>
      </c>
      <c r="P731" s="32" t="s">
        <v>57</v>
      </c>
      <c r="Q731" t="s">
        <v>1138</v>
      </c>
      <c r="R731" s="110" t="s">
        <v>1260</v>
      </c>
      <c r="S731" s="110"/>
      <c r="T731" s="110"/>
      <c r="U731" s="110"/>
      <c r="V731" s="110"/>
      <c r="W731" s="110"/>
      <c r="X731" s="110"/>
      <c r="Y731" s="110"/>
      <c r="Z731" s="110"/>
      <c r="AA731" s="110"/>
      <c r="AB731" s="110"/>
      <c r="AC731" s="110"/>
      <c r="AD731" s="110"/>
    </row>
    <row r="732" spans="1:30" ht="15" customHeight="1" x14ac:dyDescent="0.3">
      <c r="A732" s="81" t="s">
        <v>1023</v>
      </c>
      <c r="B732" s="28" t="s">
        <v>159</v>
      </c>
      <c r="C732" s="47" t="str">
        <f t="shared" si="18"/>
        <v>44000</v>
      </c>
      <c r="D732" s="21" t="s">
        <v>90</v>
      </c>
      <c r="E732" s="36" t="s">
        <v>13</v>
      </c>
      <c r="F732" s="36" t="s">
        <v>6</v>
      </c>
      <c r="G732" s="36" t="s">
        <v>13</v>
      </c>
      <c r="H732" s="28" t="s">
        <v>14</v>
      </c>
      <c r="I732" s="28" t="s">
        <v>162</v>
      </c>
      <c r="J732" s="8" t="s">
        <v>61</v>
      </c>
      <c r="K732" s="75" t="s">
        <v>59</v>
      </c>
      <c r="L732" s="33" t="s">
        <v>800</v>
      </c>
      <c r="M732" s="69"/>
      <c r="N732" s="30" t="s">
        <v>56</v>
      </c>
      <c r="O732" s="31">
        <v>45142</v>
      </c>
      <c r="P732" s="32" t="s">
        <v>60</v>
      </c>
      <c r="Q732" t="s">
        <v>1138</v>
      </c>
      <c r="R732" s="110" t="s">
        <v>1260</v>
      </c>
      <c r="S732" s="110"/>
      <c r="T732" s="110"/>
      <c r="U732" s="110"/>
      <c r="V732" s="110"/>
      <c r="W732" s="110"/>
      <c r="X732" s="110"/>
      <c r="Y732" s="110"/>
      <c r="Z732" s="110"/>
      <c r="AA732" s="110"/>
      <c r="AB732" s="110"/>
      <c r="AC732" s="110"/>
      <c r="AD732" s="110"/>
    </row>
    <row r="733" spans="1:30" ht="15" customHeight="1" x14ac:dyDescent="0.3">
      <c r="A733" s="81" t="s">
        <v>1023</v>
      </c>
      <c r="B733" s="28" t="s">
        <v>159</v>
      </c>
      <c r="C733" s="47" t="str">
        <f t="shared" si="18"/>
        <v>44000</v>
      </c>
      <c r="D733" s="21" t="s">
        <v>90</v>
      </c>
      <c r="E733" s="36" t="s">
        <v>13</v>
      </c>
      <c r="F733" s="36" t="s">
        <v>6</v>
      </c>
      <c r="G733" s="36" t="s">
        <v>13</v>
      </c>
      <c r="H733" s="28" t="s">
        <v>14</v>
      </c>
      <c r="I733" s="28" t="s">
        <v>162</v>
      </c>
      <c r="J733" s="8" t="s">
        <v>63</v>
      </c>
      <c r="K733" s="75" t="s">
        <v>59</v>
      </c>
      <c r="L733" s="33" t="s">
        <v>800</v>
      </c>
      <c r="M733" s="69"/>
      <c r="N733" s="30" t="s">
        <v>56</v>
      </c>
      <c r="O733" s="31">
        <v>45177</v>
      </c>
      <c r="P733" s="32" t="s">
        <v>62</v>
      </c>
      <c r="Q733" t="s">
        <v>1138</v>
      </c>
      <c r="R733" s="110" t="s">
        <v>1260</v>
      </c>
      <c r="S733" s="110"/>
      <c r="T733" s="110"/>
      <c r="U733" s="110"/>
      <c r="V733" s="110"/>
      <c r="W733" s="110"/>
      <c r="X733" s="110"/>
      <c r="Y733" s="110"/>
      <c r="Z733" s="110"/>
      <c r="AA733" s="110"/>
      <c r="AB733" s="110"/>
      <c r="AC733" s="110"/>
      <c r="AD733" s="110"/>
    </row>
    <row r="734" spans="1:30" ht="15" customHeight="1" x14ac:dyDescent="0.3">
      <c r="A734" s="81" t="s">
        <v>1023</v>
      </c>
      <c r="B734" s="28" t="s">
        <v>157</v>
      </c>
      <c r="C734" s="47" t="str">
        <f t="shared" si="18"/>
        <v>44000</v>
      </c>
      <c r="D734" s="21" t="s">
        <v>90</v>
      </c>
      <c r="E734" s="36" t="s">
        <v>79</v>
      </c>
      <c r="F734" s="36" t="s">
        <v>6</v>
      </c>
      <c r="G734" s="36" t="s">
        <v>31</v>
      </c>
      <c r="H734" s="28" t="s">
        <v>14</v>
      </c>
      <c r="I734" s="28" t="s">
        <v>158</v>
      </c>
      <c r="J734" s="8" t="s">
        <v>65</v>
      </c>
      <c r="K734" s="75" t="s">
        <v>66</v>
      </c>
      <c r="L734" s="33" t="s">
        <v>802</v>
      </c>
      <c r="M734" s="69"/>
      <c r="N734" s="30" t="s">
        <v>35</v>
      </c>
      <c r="O734" s="31" t="s">
        <v>35</v>
      </c>
      <c r="P734" s="32" t="s">
        <v>64</v>
      </c>
      <c r="Q734" t="s">
        <v>1138</v>
      </c>
      <c r="R734" s="104" t="s">
        <v>404</v>
      </c>
      <c r="S734" s="104" t="s">
        <v>1252</v>
      </c>
      <c r="T734" s="104" t="s">
        <v>1253</v>
      </c>
      <c r="U734" s="104" t="s">
        <v>394</v>
      </c>
      <c r="V734" s="104" t="s">
        <v>1254</v>
      </c>
      <c r="W734" s="104" t="s">
        <v>1255</v>
      </c>
      <c r="X734" s="104" t="s">
        <v>1256</v>
      </c>
      <c r="Y734" s="104" t="s">
        <v>395</v>
      </c>
      <c r="Z734" s="104" t="s">
        <v>402</v>
      </c>
      <c r="AA734" s="104" t="s">
        <v>397</v>
      </c>
      <c r="AB734" s="104" t="s">
        <v>1257</v>
      </c>
      <c r="AC734" s="104" t="s">
        <v>396</v>
      </c>
      <c r="AD734" s="104"/>
    </row>
    <row r="735" spans="1:30" ht="15" customHeight="1" x14ac:dyDescent="0.3">
      <c r="A735" s="81" t="s">
        <v>1023</v>
      </c>
      <c r="B735" s="28" t="s">
        <v>159</v>
      </c>
      <c r="C735" s="47" t="str">
        <f t="shared" si="18"/>
        <v>44000</v>
      </c>
      <c r="D735" s="21" t="s">
        <v>90</v>
      </c>
      <c r="E735" s="36" t="s">
        <v>13</v>
      </c>
      <c r="F735" s="36" t="s">
        <v>6</v>
      </c>
      <c r="G735" s="36" t="s">
        <v>13</v>
      </c>
      <c r="H735" s="28" t="s">
        <v>14</v>
      </c>
      <c r="I735" s="28" t="s">
        <v>160</v>
      </c>
      <c r="J735" s="8" t="s">
        <v>65</v>
      </c>
      <c r="K735" s="75" t="s">
        <v>66</v>
      </c>
      <c r="L735" s="74" t="s">
        <v>797</v>
      </c>
      <c r="M735" s="24">
        <f>IF(ISNA(VLOOKUP(_xlfn.CONCAT(I735,".",K735),'ad hoc'!D:F,3,FALSE)),"not in adhoc",VLOOKUP(_xlfn.CONCAT(I735,".",K735),'ad hoc'!D:F,3,FALSE))</f>
        <v>2</v>
      </c>
      <c r="N735" s="30" t="s">
        <v>9</v>
      </c>
      <c r="O735" s="31">
        <v>45156</v>
      </c>
      <c r="P735" s="32" t="s">
        <v>64</v>
      </c>
      <c r="Q735" t="s">
        <v>1138</v>
      </c>
      <c r="R735" s="104" t="s">
        <v>404</v>
      </c>
      <c r="S735" s="104" t="s">
        <v>1252</v>
      </c>
      <c r="T735" s="104" t="s">
        <v>1253</v>
      </c>
      <c r="U735" s="104" t="s">
        <v>394</v>
      </c>
      <c r="V735" s="104" t="s">
        <v>1254</v>
      </c>
      <c r="W735" s="104" t="s">
        <v>1255</v>
      </c>
      <c r="X735" s="104" t="s">
        <v>1256</v>
      </c>
      <c r="Y735" s="104" t="s">
        <v>395</v>
      </c>
      <c r="Z735" s="104" t="s">
        <v>402</v>
      </c>
      <c r="AA735" s="104" t="s">
        <v>397</v>
      </c>
      <c r="AB735" s="104" t="s">
        <v>1257</v>
      </c>
      <c r="AC735" s="104" t="s">
        <v>396</v>
      </c>
      <c r="AD735" s="104"/>
    </row>
    <row r="736" spans="1:30" ht="15" customHeight="1" x14ac:dyDescent="0.3">
      <c r="A736" s="81" t="s">
        <v>1023</v>
      </c>
      <c r="B736" s="28" t="s">
        <v>161</v>
      </c>
      <c r="C736" s="47" t="str">
        <f t="shared" si="18"/>
        <v>44000</v>
      </c>
      <c r="D736" s="21" t="s">
        <v>90</v>
      </c>
      <c r="E736" s="36" t="s">
        <v>13</v>
      </c>
      <c r="F736" s="36" t="s">
        <v>6</v>
      </c>
      <c r="G736" s="36" t="s">
        <v>13</v>
      </c>
      <c r="H736" s="28" t="s">
        <v>14</v>
      </c>
      <c r="I736" s="28" t="s">
        <v>160</v>
      </c>
      <c r="J736" s="8" t="s">
        <v>68</v>
      </c>
      <c r="K736" s="75" t="s">
        <v>29</v>
      </c>
      <c r="L736" s="33" t="s">
        <v>801</v>
      </c>
      <c r="M736" s="70"/>
      <c r="N736" s="30" t="s">
        <v>9</v>
      </c>
      <c r="O736" s="31">
        <v>45191</v>
      </c>
      <c r="P736" s="32" t="s">
        <v>67</v>
      </c>
      <c r="Q736" t="s">
        <v>1138</v>
      </c>
      <c r="R736" s="104" t="s">
        <v>404</v>
      </c>
      <c r="S736" s="104" t="s">
        <v>1252</v>
      </c>
      <c r="T736" s="104" t="s">
        <v>1253</v>
      </c>
      <c r="U736" s="104" t="s">
        <v>394</v>
      </c>
      <c r="V736" s="104" t="s">
        <v>1254</v>
      </c>
      <c r="W736" s="104" t="s">
        <v>1255</v>
      </c>
      <c r="X736" s="104" t="s">
        <v>1256</v>
      </c>
      <c r="Y736" s="104" t="s">
        <v>395</v>
      </c>
      <c r="Z736" s="104" t="s">
        <v>402</v>
      </c>
      <c r="AA736" s="104" t="s">
        <v>397</v>
      </c>
      <c r="AB736" s="104" t="s">
        <v>1257</v>
      </c>
      <c r="AC736" s="104" t="s">
        <v>396</v>
      </c>
      <c r="AD736" s="104"/>
    </row>
    <row r="737" spans="1:30" ht="15" customHeight="1" x14ac:dyDescent="0.3">
      <c r="A737" s="81" t="s">
        <v>1023</v>
      </c>
      <c r="B737" s="28" t="s">
        <v>161</v>
      </c>
      <c r="C737" s="47" t="s">
        <v>1023</v>
      </c>
      <c r="D737" s="21" t="s">
        <v>90</v>
      </c>
      <c r="E737" s="36" t="s">
        <v>13</v>
      </c>
      <c r="F737" s="36" t="s">
        <v>6</v>
      </c>
      <c r="G737" s="36" t="s">
        <v>13</v>
      </c>
      <c r="H737" s="28" t="s">
        <v>14</v>
      </c>
      <c r="I737" s="28" t="s">
        <v>160</v>
      </c>
      <c r="J737" s="8" t="s">
        <v>1309</v>
      </c>
      <c r="K737" s="75" t="s">
        <v>29</v>
      </c>
      <c r="L737" s="33" t="s">
        <v>801</v>
      </c>
      <c r="M737" s="70"/>
      <c r="N737" s="30" t="s">
        <v>9</v>
      </c>
      <c r="O737" s="31">
        <v>45191</v>
      </c>
      <c r="P737" s="32"/>
      <c r="R737" s="104"/>
      <c r="S737" s="104"/>
      <c r="T737" s="104"/>
      <c r="U737" s="104"/>
      <c r="V737" s="104"/>
      <c r="W737" s="104"/>
      <c r="X737" s="104"/>
      <c r="Y737" s="104"/>
      <c r="Z737" s="104"/>
      <c r="AA737" s="104"/>
      <c r="AB737" s="104"/>
      <c r="AC737" s="104"/>
      <c r="AD737" s="104"/>
    </row>
    <row r="738" spans="1:30" ht="15" customHeight="1" x14ac:dyDescent="0.3">
      <c r="A738" s="81" t="s">
        <v>1023</v>
      </c>
      <c r="B738" s="28" t="s">
        <v>161</v>
      </c>
      <c r="C738" s="47" t="str">
        <f t="shared" si="18"/>
        <v>44000</v>
      </c>
      <c r="D738" s="21" t="s">
        <v>90</v>
      </c>
      <c r="E738" s="36" t="s">
        <v>13</v>
      </c>
      <c r="F738" s="36" t="s">
        <v>6</v>
      </c>
      <c r="G738" s="36" t="s">
        <v>13</v>
      </c>
      <c r="H738" s="28" t="s">
        <v>14</v>
      </c>
      <c r="I738" s="28" t="s">
        <v>160</v>
      </c>
      <c r="J738" s="8" t="s">
        <v>1304</v>
      </c>
      <c r="K738" s="76" t="s">
        <v>328</v>
      </c>
      <c r="L738" s="33" t="s">
        <v>798</v>
      </c>
      <c r="M738" s="69"/>
      <c r="N738" s="30" t="s">
        <v>9</v>
      </c>
      <c r="O738" s="31">
        <v>45250</v>
      </c>
      <c r="P738" s="32" t="s">
        <v>328</v>
      </c>
      <c r="Q738" t="s">
        <v>1138</v>
      </c>
      <c r="R738" s="106" t="s">
        <v>328</v>
      </c>
      <c r="S738" s="106"/>
      <c r="T738" s="106"/>
      <c r="U738" s="106"/>
      <c r="V738" s="106"/>
      <c r="W738" s="106"/>
      <c r="X738" s="106"/>
      <c r="Y738" s="106"/>
      <c r="Z738" s="106"/>
      <c r="AA738" s="106"/>
      <c r="AB738" s="106"/>
      <c r="AC738" s="106"/>
      <c r="AD738" s="106"/>
    </row>
    <row r="739" spans="1:30" ht="15" customHeight="1" x14ac:dyDescent="0.3">
      <c r="A739" s="81" t="s">
        <v>1023</v>
      </c>
      <c r="B739" s="28" t="s">
        <v>161</v>
      </c>
      <c r="C739" s="47" t="str">
        <f t="shared" si="18"/>
        <v>44000</v>
      </c>
      <c r="D739" s="21" t="s">
        <v>90</v>
      </c>
      <c r="E739" s="36" t="s">
        <v>13</v>
      </c>
      <c r="F739" s="36" t="s">
        <v>6</v>
      </c>
      <c r="G739" s="36" t="s">
        <v>13</v>
      </c>
      <c r="H739" s="28" t="s">
        <v>14</v>
      </c>
      <c r="I739" s="28" t="s">
        <v>160</v>
      </c>
      <c r="J739" s="8" t="s">
        <v>1305</v>
      </c>
      <c r="K739" s="76" t="s">
        <v>328</v>
      </c>
      <c r="L739" s="33" t="s">
        <v>798</v>
      </c>
      <c r="M739" s="69"/>
      <c r="N739" s="30" t="s">
        <v>9</v>
      </c>
      <c r="O739" s="31">
        <v>45322</v>
      </c>
      <c r="P739" s="32" t="s">
        <v>328</v>
      </c>
      <c r="Q739" t="s">
        <v>1138</v>
      </c>
      <c r="R739" s="106" t="s">
        <v>328</v>
      </c>
      <c r="S739" s="106"/>
      <c r="T739" s="106"/>
      <c r="U739" s="106"/>
      <c r="V739" s="106"/>
      <c r="W739" s="106"/>
      <c r="X739" s="106"/>
      <c r="Y739" s="106"/>
      <c r="Z739" s="106"/>
      <c r="AA739" s="106"/>
      <c r="AB739" s="106"/>
      <c r="AC739" s="106"/>
      <c r="AD739" s="106"/>
    </row>
    <row r="740" spans="1:30" ht="15" customHeight="1" x14ac:dyDescent="0.3">
      <c r="A740" s="81" t="s">
        <v>1023</v>
      </c>
      <c r="B740" s="28" t="s">
        <v>157</v>
      </c>
      <c r="C740" s="47" t="str">
        <f t="shared" si="18"/>
        <v>44000</v>
      </c>
      <c r="D740" s="21" t="s">
        <v>90</v>
      </c>
      <c r="E740" s="36" t="s">
        <v>79</v>
      </c>
      <c r="F740" s="36" t="s">
        <v>6</v>
      </c>
      <c r="G740" s="36" t="s">
        <v>31</v>
      </c>
      <c r="H740" s="28" t="s">
        <v>14</v>
      </c>
      <c r="I740" s="28" t="s">
        <v>158</v>
      </c>
      <c r="J740" s="8" t="s">
        <v>1306</v>
      </c>
      <c r="K740" s="75" t="s">
        <v>73</v>
      </c>
      <c r="L740" s="74" t="s">
        <v>797</v>
      </c>
      <c r="M740" s="24">
        <f>IF(ISNA(VLOOKUP(_xlfn.CONCAT(I740,".",K740),'ad hoc'!D:F,3,FALSE)),"not in adhoc",VLOOKUP(_xlfn.CONCAT(I740,".",K740),'ad hoc'!D:F,3,FALSE))</f>
        <v>2</v>
      </c>
      <c r="N740" s="30" t="s">
        <v>9</v>
      </c>
      <c r="O740" s="31">
        <v>45149</v>
      </c>
      <c r="P740" s="32" t="s">
        <v>328</v>
      </c>
      <c r="Q740" t="s">
        <v>1138</v>
      </c>
      <c r="R740" s="106" t="s">
        <v>328</v>
      </c>
      <c r="S740" s="107"/>
      <c r="T740" s="107"/>
      <c r="U740" s="107"/>
      <c r="V740" s="107"/>
      <c r="W740" s="107"/>
      <c r="X740" s="107"/>
      <c r="Y740" s="107"/>
      <c r="Z740" s="107"/>
      <c r="AA740" s="107"/>
      <c r="AB740" s="107"/>
      <c r="AC740" s="107"/>
      <c r="AD740" s="107"/>
    </row>
    <row r="741" spans="1:30" ht="15" customHeight="1" x14ac:dyDescent="0.3">
      <c r="A741" s="81" t="s">
        <v>1023</v>
      </c>
      <c r="B741" s="28" t="s">
        <v>159</v>
      </c>
      <c r="C741" s="47" t="str">
        <f t="shared" si="18"/>
        <v>44000</v>
      </c>
      <c r="D741" s="21" t="s">
        <v>90</v>
      </c>
      <c r="E741" s="36" t="s">
        <v>13</v>
      </c>
      <c r="F741" s="36" t="s">
        <v>6</v>
      </c>
      <c r="G741" s="36" t="s">
        <v>13</v>
      </c>
      <c r="H741" s="28" t="s">
        <v>14</v>
      </c>
      <c r="I741" s="28" t="s">
        <v>160</v>
      </c>
      <c r="J741" s="8" t="s">
        <v>1306</v>
      </c>
      <c r="K741" s="75" t="s">
        <v>73</v>
      </c>
      <c r="L741" s="74" t="s">
        <v>797</v>
      </c>
      <c r="M741" s="24">
        <f>IF(ISNA(VLOOKUP(_xlfn.CONCAT(I741,".",K741),'ad hoc'!D:F,3,FALSE)),"not in adhoc",VLOOKUP(_xlfn.CONCAT(I741,".",K741),'ad hoc'!D:F,3,FALSE))</f>
        <v>2</v>
      </c>
      <c r="N741" s="30" t="s">
        <v>9</v>
      </c>
      <c r="O741" s="31">
        <v>45149</v>
      </c>
      <c r="P741" s="32" t="s">
        <v>328</v>
      </c>
      <c r="Q741" t="s">
        <v>1138</v>
      </c>
      <c r="R741" s="106" t="s">
        <v>328</v>
      </c>
      <c r="S741" s="107"/>
      <c r="T741" s="107"/>
      <c r="U741" s="107"/>
      <c r="V741" s="107"/>
      <c r="W741" s="107"/>
      <c r="X741" s="107"/>
      <c r="Y741" s="107"/>
      <c r="Z741" s="107"/>
      <c r="AA741" s="107"/>
      <c r="AB741" s="107"/>
      <c r="AC741" s="107"/>
      <c r="AD741" s="107"/>
    </row>
    <row r="742" spans="1:30" ht="15" customHeight="1" x14ac:dyDescent="0.3">
      <c r="A742" s="81" t="s">
        <v>1023</v>
      </c>
      <c r="B742" s="28" t="s">
        <v>161</v>
      </c>
      <c r="C742" s="47" t="str">
        <f t="shared" si="18"/>
        <v>44000</v>
      </c>
      <c r="D742" s="21" t="s">
        <v>90</v>
      </c>
      <c r="E742" s="36" t="s">
        <v>13</v>
      </c>
      <c r="F742" s="36" t="s">
        <v>6</v>
      </c>
      <c r="G742" s="36" t="s">
        <v>13</v>
      </c>
      <c r="H742" s="28" t="s">
        <v>14</v>
      </c>
      <c r="I742" s="28" t="s">
        <v>160</v>
      </c>
      <c r="J742" s="8" t="s">
        <v>1307</v>
      </c>
      <c r="K742" s="76" t="s">
        <v>328</v>
      </c>
      <c r="L742" s="33" t="s">
        <v>798</v>
      </c>
      <c r="M742" s="69"/>
      <c r="N742" s="30" t="s">
        <v>9</v>
      </c>
      <c r="O742" s="31">
        <v>45184</v>
      </c>
      <c r="P742" s="32" t="s">
        <v>328</v>
      </c>
      <c r="Q742" t="s">
        <v>1138</v>
      </c>
      <c r="R742" s="106" t="s">
        <v>328</v>
      </c>
      <c r="S742" s="106"/>
      <c r="T742" s="106"/>
      <c r="U742" s="106"/>
      <c r="V742" s="106"/>
      <c r="W742" s="106"/>
      <c r="X742" s="106"/>
      <c r="Y742" s="106"/>
      <c r="Z742" s="106"/>
      <c r="AA742" s="106"/>
      <c r="AB742" s="106"/>
      <c r="AC742" s="106"/>
      <c r="AD742" s="106"/>
    </row>
    <row r="743" spans="1:30" ht="15" customHeight="1" x14ac:dyDescent="0.3">
      <c r="A743" s="81" t="s">
        <v>1023</v>
      </c>
      <c r="B743" s="28" t="s">
        <v>157</v>
      </c>
      <c r="C743" s="47" t="str">
        <f>LEFT(I743,5)</f>
        <v>44000</v>
      </c>
      <c r="D743" s="21" t="s">
        <v>90</v>
      </c>
      <c r="E743" s="36" t="s">
        <v>13</v>
      </c>
      <c r="F743" s="36" t="s">
        <v>6</v>
      </c>
      <c r="G743" s="36" t="s">
        <v>13</v>
      </c>
      <c r="H743" s="28" t="s">
        <v>14</v>
      </c>
      <c r="I743" s="28" t="s">
        <v>158</v>
      </c>
      <c r="J743" s="8" t="s">
        <v>1296</v>
      </c>
      <c r="K743" s="75" t="s">
        <v>29</v>
      </c>
      <c r="L743" s="33" t="s">
        <v>801</v>
      </c>
      <c r="M743" s="70"/>
      <c r="N743" s="30" t="s">
        <v>9</v>
      </c>
      <c r="O743" s="53">
        <v>45191</v>
      </c>
      <c r="P743" s="32" t="s">
        <v>74</v>
      </c>
      <c r="Q743" t="s">
        <v>1138</v>
      </c>
      <c r="R743" s="104" t="s">
        <v>404</v>
      </c>
      <c r="S743" s="104" t="s">
        <v>1252</v>
      </c>
      <c r="T743" s="104" t="s">
        <v>1253</v>
      </c>
      <c r="U743" s="104" t="s">
        <v>394</v>
      </c>
      <c r="V743" s="104" t="s">
        <v>1254</v>
      </c>
      <c r="W743" s="104" t="s">
        <v>1255</v>
      </c>
      <c r="X743" s="104" t="s">
        <v>1256</v>
      </c>
      <c r="Y743" s="104" t="s">
        <v>395</v>
      </c>
      <c r="Z743" s="104" t="s">
        <v>402</v>
      </c>
      <c r="AA743" s="104" t="s">
        <v>397</v>
      </c>
      <c r="AB743" s="104" t="s">
        <v>1257</v>
      </c>
      <c r="AC743" s="104" t="s">
        <v>396</v>
      </c>
      <c r="AD743" s="104"/>
    </row>
    <row r="744" spans="1:30" ht="15" customHeight="1" x14ac:dyDescent="0.3">
      <c r="A744" s="81" t="s">
        <v>1024</v>
      </c>
      <c r="B744" s="28" t="s">
        <v>163</v>
      </c>
      <c r="C744" s="47" t="str">
        <f t="shared" si="18"/>
        <v>44100</v>
      </c>
      <c r="D744" s="21" t="s">
        <v>90</v>
      </c>
      <c r="E744" s="28" t="s">
        <v>13</v>
      </c>
      <c r="F744" s="36" t="s">
        <v>6</v>
      </c>
      <c r="G744" s="36" t="s">
        <v>13</v>
      </c>
      <c r="H744" s="28" t="s">
        <v>14</v>
      </c>
      <c r="I744" s="28" t="s">
        <v>164</v>
      </c>
      <c r="J744" s="8" t="s">
        <v>1297</v>
      </c>
      <c r="K744" s="75" t="s">
        <v>17</v>
      </c>
      <c r="L744" s="74" t="s">
        <v>797</v>
      </c>
      <c r="M744" s="24">
        <f>IF(ISNA(VLOOKUP(_xlfn.CONCAT(I744,".",K744),'ad hoc'!D:F,3,FALSE)),"not in adhoc",VLOOKUP(_xlfn.CONCAT(I744,".",K744),'ad hoc'!D:F,3,FALSE))</f>
        <v>2</v>
      </c>
      <c r="N744" s="30" t="s">
        <v>9</v>
      </c>
      <c r="O744" s="26">
        <v>45170</v>
      </c>
      <c r="P744" s="32" t="s">
        <v>328</v>
      </c>
      <c r="Q744" t="s">
        <v>1139</v>
      </c>
      <c r="R744" s="106" t="s">
        <v>328</v>
      </c>
      <c r="S744" s="107"/>
      <c r="T744" s="107"/>
      <c r="U744" s="107"/>
      <c r="V744" s="107"/>
      <c r="W744" s="107"/>
      <c r="X744" s="107"/>
      <c r="Y744" s="107"/>
      <c r="Z744" s="107"/>
      <c r="AA744" s="107"/>
      <c r="AB744" s="107"/>
      <c r="AC744" s="107"/>
      <c r="AD744" s="107"/>
    </row>
    <row r="745" spans="1:30" ht="15" customHeight="1" x14ac:dyDescent="0.3">
      <c r="A745" s="81" t="s">
        <v>1024</v>
      </c>
      <c r="B745" s="28" t="s">
        <v>163</v>
      </c>
      <c r="C745" s="47" t="str">
        <f t="shared" si="18"/>
        <v>44100</v>
      </c>
      <c r="D745" s="21" t="s">
        <v>90</v>
      </c>
      <c r="E745" s="28" t="s">
        <v>13</v>
      </c>
      <c r="F745" s="36" t="s">
        <v>6</v>
      </c>
      <c r="G745" s="36" t="s">
        <v>13</v>
      </c>
      <c r="H745" s="28" t="s">
        <v>14</v>
      </c>
      <c r="I745" s="28" t="s">
        <v>164</v>
      </c>
      <c r="J745" s="8" t="s">
        <v>993</v>
      </c>
      <c r="K745" s="75" t="s">
        <v>19</v>
      </c>
      <c r="L745" s="74" t="s">
        <v>797</v>
      </c>
      <c r="M745" s="24">
        <f>IF(ISNA(VLOOKUP(_xlfn.CONCAT(I745,".",K745),'ad hoc'!D:F,3,FALSE)),"not in adhoc",VLOOKUP(_xlfn.CONCAT(I745,".",K745),'ad hoc'!D:F,3,FALSE))</f>
        <v>2</v>
      </c>
      <c r="N745" s="30" t="s">
        <v>9</v>
      </c>
      <c r="O745" s="31">
        <v>45145</v>
      </c>
      <c r="P745" s="32" t="s">
        <v>328</v>
      </c>
      <c r="Q745" t="s">
        <v>1139</v>
      </c>
      <c r="R745" s="106" t="s">
        <v>328</v>
      </c>
      <c r="S745" s="107"/>
      <c r="T745" s="107"/>
      <c r="U745" s="107"/>
      <c r="V745" s="107"/>
      <c r="W745" s="107"/>
      <c r="X745" s="107"/>
      <c r="Y745" s="107"/>
      <c r="Z745" s="107"/>
      <c r="AA745" s="107"/>
      <c r="AB745" s="107"/>
      <c r="AC745" s="107"/>
      <c r="AD745" s="107"/>
    </row>
    <row r="746" spans="1:30" ht="15" customHeight="1" x14ac:dyDescent="0.3">
      <c r="A746" s="81" t="s">
        <v>1024</v>
      </c>
      <c r="B746" s="28" t="s">
        <v>163</v>
      </c>
      <c r="C746" s="47" t="str">
        <f>LEFT(I746,5)</f>
        <v>44100</v>
      </c>
      <c r="D746" s="21" t="s">
        <v>90</v>
      </c>
      <c r="E746" s="28" t="s">
        <v>13</v>
      </c>
      <c r="F746" s="36" t="s">
        <v>6</v>
      </c>
      <c r="G746" s="36" t="s">
        <v>13</v>
      </c>
      <c r="H746" s="28" t="s">
        <v>14</v>
      </c>
      <c r="I746" s="28" t="s">
        <v>164</v>
      </c>
      <c r="J746" s="8" t="s">
        <v>1298</v>
      </c>
      <c r="K746" s="76" t="s">
        <v>328</v>
      </c>
      <c r="L746" s="33" t="s">
        <v>798</v>
      </c>
      <c r="M746" s="69"/>
      <c r="N746" s="30" t="s">
        <v>9</v>
      </c>
      <c r="O746" s="31">
        <v>45170</v>
      </c>
      <c r="P746" s="32" t="s">
        <v>328</v>
      </c>
      <c r="Q746" t="s">
        <v>1139</v>
      </c>
      <c r="R746" s="106" t="s">
        <v>328</v>
      </c>
      <c r="S746" s="106"/>
      <c r="T746" s="106"/>
      <c r="U746" s="106"/>
      <c r="V746" s="106"/>
      <c r="W746" s="106"/>
      <c r="X746" s="106"/>
      <c r="Y746" s="106"/>
      <c r="Z746" s="106"/>
      <c r="AA746" s="106"/>
      <c r="AB746" s="106"/>
      <c r="AC746" s="106"/>
      <c r="AD746" s="106"/>
    </row>
    <row r="747" spans="1:30" ht="15" customHeight="1" x14ac:dyDescent="0.3">
      <c r="A747" s="81" t="s">
        <v>1024</v>
      </c>
      <c r="B747" s="28" t="s">
        <v>163</v>
      </c>
      <c r="C747" s="47" t="str">
        <f>LEFT(I747,5)</f>
        <v>44100</v>
      </c>
      <c r="D747" s="21" t="s">
        <v>76</v>
      </c>
      <c r="E747" s="28" t="s">
        <v>13</v>
      </c>
      <c r="F747" s="36" t="s">
        <v>6</v>
      </c>
      <c r="G747" s="36" t="s">
        <v>13</v>
      </c>
      <c r="H747" s="28" t="s">
        <v>14</v>
      </c>
      <c r="I747" s="28" t="s">
        <v>164</v>
      </c>
      <c r="J747" s="8" t="s">
        <v>21</v>
      </c>
      <c r="K747" s="75" t="s">
        <v>22</v>
      </c>
      <c r="L747" s="74" t="s">
        <v>797</v>
      </c>
      <c r="M747" s="24">
        <f>IF(ISNA(VLOOKUP(_xlfn.CONCAT(I747,".",K747),'ad hoc'!D:F,3,FALSE)),"not in adhoc",VLOOKUP(_xlfn.CONCAT(I747,".",K747),'ad hoc'!D:F,3,FALSE))</f>
        <v>2</v>
      </c>
      <c r="N747" s="30" t="s">
        <v>9</v>
      </c>
      <c r="O747" s="31">
        <v>45156</v>
      </c>
      <c r="P747" s="32" t="s">
        <v>20</v>
      </c>
      <c r="Q747" t="s">
        <v>1139</v>
      </c>
      <c r="R747" s="104" t="s">
        <v>404</v>
      </c>
      <c r="S747" s="104" t="s">
        <v>1252</v>
      </c>
      <c r="T747" s="104" t="s">
        <v>1253</v>
      </c>
      <c r="U747" s="104" t="s">
        <v>394</v>
      </c>
      <c r="V747" s="104" t="s">
        <v>1254</v>
      </c>
      <c r="W747" s="104" t="s">
        <v>1255</v>
      </c>
      <c r="X747" s="104" t="s">
        <v>1256</v>
      </c>
      <c r="Y747" s="104" t="s">
        <v>395</v>
      </c>
      <c r="Z747" s="104" t="s">
        <v>402</v>
      </c>
      <c r="AA747" s="104" t="s">
        <v>397</v>
      </c>
      <c r="AB747" s="104" t="s">
        <v>1257</v>
      </c>
      <c r="AC747" s="120" t="s">
        <v>396</v>
      </c>
      <c r="AD747" s="104"/>
    </row>
    <row r="748" spans="1:30" ht="15" customHeight="1" x14ac:dyDescent="0.3">
      <c r="A748" s="81" t="s">
        <v>1024</v>
      </c>
      <c r="B748" s="28" t="s">
        <v>163</v>
      </c>
      <c r="C748" s="47" t="str">
        <f t="shared" si="18"/>
        <v>44100</v>
      </c>
      <c r="D748" s="21" t="s">
        <v>90</v>
      </c>
      <c r="E748" s="28" t="s">
        <v>13</v>
      </c>
      <c r="F748" s="36" t="s">
        <v>6</v>
      </c>
      <c r="G748" s="36" t="s">
        <v>13</v>
      </c>
      <c r="H748" s="28" t="s">
        <v>14</v>
      </c>
      <c r="I748" s="28" t="s">
        <v>164</v>
      </c>
      <c r="J748" s="8" t="s">
        <v>24</v>
      </c>
      <c r="K748" s="75" t="s">
        <v>25</v>
      </c>
      <c r="L748" s="74" t="s">
        <v>797</v>
      </c>
      <c r="M748" s="24">
        <f>IF(ISNA(VLOOKUP(_xlfn.CONCAT(I748,".",K748),'ad hoc'!D:F,3,FALSE)),"not in adhoc",VLOOKUP(_xlfn.CONCAT(I748,".",K748),'ad hoc'!D:F,3,FALSE))</f>
        <v>2</v>
      </c>
      <c r="N748" s="30" t="s">
        <v>9</v>
      </c>
      <c r="O748" s="31">
        <v>45170</v>
      </c>
      <c r="P748" s="32" t="s">
        <v>23</v>
      </c>
      <c r="Q748" t="s">
        <v>1139</v>
      </c>
      <c r="R748" s="104" t="s">
        <v>404</v>
      </c>
      <c r="S748" s="104" t="s">
        <v>1252</v>
      </c>
      <c r="T748" s="104" t="s">
        <v>1253</v>
      </c>
      <c r="U748" s="104" t="s">
        <v>394</v>
      </c>
      <c r="V748" s="104" t="s">
        <v>1254</v>
      </c>
      <c r="W748" s="104" t="s">
        <v>1255</v>
      </c>
      <c r="X748" s="104" t="s">
        <v>1256</v>
      </c>
      <c r="Y748" s="104" t="s">
        <v>395</v>
      </c>
      <c r="Z748" s="104" t="s">
        <v>402</v>
      </c>
      <c r="AA748" s="104" t="s">
        <v>397</v>
      </c>
      <c r="AB748" s="104" t="s">
        <v>1257</v>
      </c>
      <c r="AC748" s="104" t="s">
        <v>396</v>
      </c>
      <c r="AD748" s="104"/>
    </row>
    <row r="749" spans="1:30" ht="15" customHeight="1" x14ac:dyDescent="0.3">
      <c r="A749" s="81" t="s">
        <v>1024</v>
      </c>
      <c r="B749" s="28" t="s">
        <v>163</v>
      </c>
      <c r="C749" s="47" t="str">
        <f t="shared" si="18"/>
        <v>44100</v>
      </c>
      <c r="D749" s="21" t="s">
        <v>90</v>
      </c>
      <c r="E749" s="28" t="s">
        <v>13</v>
      </c>
      <c r="F749" s="36" t="s">
        <v>6</v>
      </c>
      <c r="G749" s="36" t="s">
        <v>13</v>
      </c>
      <c r="H749" s="28" t="s">
        <v>14</v>
      </c>
      <c r="I749" s="28" t="s">
        <v>164</v>
      </c>
      <c r="J749" s="8" t="s">
        <v>27</v>
      </c>
      <c r="K749" s="75" t="s">
        <v>28</v>
      </c>
      <c r="L749" s="74" t="s">
        <v>797</v>
      </c>
      <c r="M749" s="24">
        <f>IF(ISNA(VLOOKUP(_xlfn.CONCAT(I749,".",K749),'ad hoc'!D:F,3,FALSE)),"not in adhoc",VLOOKUP(_xlfn.CONCAT(I749,".",K749),'ad hoc'!D:F,3,FALSE))</f>
        <v>2</v>
      </c>
      <c r="N749" s="30" t="s">
        <v>9</v>
      </c>
      <c r="O749" s="31">
        <v>45149</v>
      </c>
      <c r="P749" s="32" t="s">
        <v>26</v>
      </c>
      <c r="Q749" t="s">
        <v>1139</v>
      </c>
      <c r="R749" s="104" t="s">
        <v>404</v>
      </c>
      <c r="S749" s="104" t="s">
        <v>1252</v>
      </c>
      <c r="T749" s="104" t="s">
        <v>1253</v>
      </c>
      <c r="U749" s="104" t="s">
        <v>394</v>
      </c>
      <c r="V749" s="104" t="s">
        <v>1254</v>
      </c>
      <c r="W749" s="104" t="s">
        <v>1255</v>
      </c>
      <c r="X749" s="104" t="s">
        <v>1256</v>
      </c>
      <c r="Y749" s="104" t="s">
        <v>395</v>
      </c>
      <c r="Z749" s="104" t="s">
        <v>402</v>
      </c>
      <c r="AA749" s="104" t="s">
        <v>397</v>
      </c>
      <c r="AB749" s="104" t="s">
        <v>1257</v>
      </c>
      <c r="AC749" s="104" t="s">
        <v>396</v>
      </c>
      <c r="AD749" s="104"/>
    </row>
    <row r="750" spans="1:30" ht="15" customHeight="1" x14ac:dyDescent="0.3">
      <c r="A750" s="81" t="s">
        <v>1024</v>
      </c>
      <c r="B750" s="28" t="s">
        <v>163</v>
      </c>
      <c r="C750" s="47" t="str">
        <f t="shared" si="18"/>
        <v>44100</v>
      </c>
      <c r="D750" s="21" t="s">
        <v>90</v>
      </c>
      <c r="E750" s="28" t="s">
        <v>13</v>
      </c>
      <c r="F750" s="36" t="s">
        <v>6</v>
      </c>
      <c r="G750" s="36" t="s">
        <v>13</v>
      </c>
      <c r="H750" s="28" t="s">
        <v>14</v>
      </c>
      <c r="I750" s="28" t="s">
        <v>164</v>
      </c>
      <c r="J750" s="8" t="s">
        <v>33</v>
      </c>
      <c r="K750" s="75" t="s">
        <v>34</v>
      </c>
      <c r="L750" s="33" t="s">
        <v>802</v>
      </c>
      <c r="M750" s="69"/>
      <c r="N750" s="30" t="s">
        <v>35</v>
      </c>
      <c r="O750" s="31" t="s">
        <v>35</v>
      </c>
      <c r="P750" s="32" t="s">
        <v>32</v>
      </c>
      <c r="Q750" t="s">
        <v>1139</v>
      </c>
      <c r="R750" s="104" t="s">
        <v>404</v>
      </c>
      <c r="S750" s="104" t="s">
        <v>1252</v>
      </c>
      <c r="T750" s="104" t="s">
        <v>1253</v>
      </c>
      <c r="U750" s="104" t="s">
        <v>394</v>
      </c>
      <c r="V750" s="104" t="s">
        <v>1254</v>
      </c>
      <c r="W750" s="104" t="s">
        <v>1255</v>
      </c>
      <c r="X750" s="104" t="s">
        <v>1256</v>
      </c>
      <c r="Y750" s="104" t="s">
        <v>395</v>
      </c>
      <c r="Z750" s="104" t="s">
        <v>402</v>
      </c>
      <c r="AA750" s="104" t="s">
        <v>397</v>
      </c>
      <c r="AB750" s="104" t="s">
        <v>1257</v>
      </c>
      <c r="AC750" s="104" t="s">
        <v>396</v>
      </c>
      <c r="AD750" s="104"/>
    </row>
    <row r="751" spans="1:30" ht="15" customHeight="1" x14ac:dyDescent="0.3">
      <c r="A751" s="81" t="s">
        <v>1024</v>
      </c>
      <c r="B751" s="28" t="s">
        <v>163</v>
      </c>
      <c r="C751" s="47">
        <v>44100</v>
      </c>
      <c r="D751" s="21" t="s">
        <v>90</v>
      </c>
      <c r="E751" s="36" t="s">
        <v>13</v>
      </c>
      <c r="F751" s="36" t="s">
        <v>6</v>
      </c>
      <c r="G751" s="36" t="s">
        <v>13</v>
      </c>
      <c r="H751" s="28" t="s">
        <v>14</v>
      </c>
      <c r="I751" s="28" t="s">
        <v>164</v>
      </c>
      <c r="J751" s="8" t="s">
        <v>1299</v>
      </c>
      <c r="K751" s="76" t="s">
        <v>328</v>
      </c>
      <c r="L751" s="33" t="s">
        <v>798</v>
      </c>
      <c r="M751" s="69"/>
      <c r="N751" s="30" t="s">
        <v>9</v>
      </c>
      <c r="O751" s="31">
        <v>45177</v>
      </c>
      <c r="P751" s="32" t="s">
        <v>328</v>
      </c>
      <c r="Q751" t="s">
        <v>1139</v>
      </c>
      <c r="R751" s="106" t="s">
        <v>328</v>
      </c>
      <c r="S751" s="106"/>
      <c r="T751" s="106"/>
      <c r="U751" s="106"/>
      <c r="V751" s="106"/>
      <c r="W751" s="106"/>
      <c r="X751" s="106"/>
      <c r="Y751" s="106"/>
      <c r="Z751" s="106"/>
      <c r="AA751" s="106"/>
      <c r="AB751" s="106"/>
      <c r="AC751" s="106"/>
      <c r="AD751" s="106"/>
    </row>
    <row r="752" spans="1:30" ht="15" customHeight="1" x14ac:dyDescent="0.3">
      <c r="A752" s="81" t="s">
        <v>1024</v>
      </c>
      <c r="B752" s="28" t="s">
        <v>163</v>
      </c>
      <c r="C752" s="47" t="str">
        <f t="shared" si="18"/>
        <v>44100</v>
      </c>
      <c r="D752" s="21" t="s">
        <v>90</v>
      </c>
      <c r="E752" s="28" t="s">
        <v>13</v>
      </c>
      <c r="F752" s="36" t="s">
        <v>6</v>
      </c>
      <c r="G752" s="36" t="s">
        <v>13</v>
      </c>
      <c r="H752" s="28" t="s">
        <v>14</v>
      </c>
      <c r="I752" s="28" t="s">
        <v>165</v>
      </c>
      <c r="J752" s="8" t="s">
        <v>38</v>
      </c>
      <c r="K752" s="75" t="s">
        <v>39</v>
      </c>
      <c r="L752" s="74" t="s">
        <v>797</v>
      </c>
      <c r="M752" s="24" t="str">
        <f>IF(ISNA(VLOOKUP(_xlfn.CONCAT(I752,".",K752),'ad hoc'!D:F,3,FALSE)),"not in adhoc",VLOOKUP(_xlfn.CONCAT(I752,".",K752),'ad hoc'!D:F,3,FALSE))</f>
        <v>not in adhoc</v>
      </c>
      <c r="N752" s="30" t="s">
        <v>9</v>
      </c>
      <c r="O752" s="31">
        <v>45154</v>
      </c>
      <c r="P752" s="32" t="s">
        <v>37</v>
      </c>
      <c r="Q752" t="s">
        <v>1139</v>
      </c>
      <c r="R752" s="104" t="s">
        <v>404</v>
      </c>
      <c r="S752" s="104" t="s">
        <v>1252</v>
      </c>
      <c r="T752" s="104" t="s">
        <v>1253</v>
      </c>
      <c r="U752" s="104" t="s">
        <v>394</v>
      </c>
      <c r="V752" s="104" t="s">
        <v>1254</v>
      </c>
      <c r="W752" s="104" t="s">
        <v>1255</v>
      </c>
      <c r="X752" s="104" t="s">
        <v>1256</v>
      </c>
      <c r="Y752" s="104" t="s">
        <v>395</v>
      </c>
      <c r="Z752" s="104" t="s">
        <v>402</v>
      </c>
      <c r="AA752" s="104" t="s">
        <v>397</v>
      </c>
      <c r="AB752" s="104" t="s">
        <v>1257</v>
      </c>
      <c r="AC752" s="104" t="s">
        <v>396</v>
      </c>
      <c r="AD752" s="104"/>
    </row>
    <row r="753" spans="1:30" ht="15" customHeight="1" x14ac:dyDescent="0.3">
      <c r="A753" s="81" t="s">
        <v>1024</v>
      </c>
      <c r="B753" s="28" t="s">
        <v>163</v>
      </c>
      <c r="C753" s="47" t="str">
        <f t="shared" si="18"/>
        <v>44100</v>
      </c>
      <c r="D753" s="21" t="s">
        <v>90</v>
      </c>
      <c r="E753" s="28" t="s">
        <v>13</v>
      </c>
      <c r="F753" s="36" t="s">
        <v>6</v>
      </c>
      <c r="G753" s="36" t="s">
        <v>13</v>
      </c>
      <c r="H753" s="28" t="s">
        <v>14</v>
      </c>
      <c r="I753" s="28" t="s">
        <v>164</v>
      </c>
      <c r="J753" s="8" t="s">
        <v>1300</v>
      </c>
      <c r="K753" s="75" t="s">
        <v>41</v>
      </c>
      <c r="L753" s="74" t="s">
        <v>797</v>
      </c>
      <c r="M753" s="24">
        <f>IF(ISNA(VLOOKUP(_xlfn.CONCAT(I753,".",K753),'ad hoc'!D:F,3,FALSE)),"not in adhoc",VLOOKUP(_xlfn.CONCAT(I753,".",K753),'ad hoc'!D:F,3,FALSE))</f>
        <v>1</v>
      </c>
      <c r="N753" s="30" t="s">
        <v>9</v>
      </c>
      <c r="O753" s="31">
        <v>45177</v>
      </c>
      <c r="P753" s="32" t="s">
        <v>328</v>
      </c>
      <c r="Q753" t="s">
        <v>1139</v>
      </c>
      <c r="R753" s="106" t="s">
        <v>328</v>
      </c>
      <c r="S753" s="107"/>
      <c r="T753" s="107"/>
      <c r="U753" s="107"/>
      <c r="V753" s="107"/>
      <c r="W753" s="107"/>
      <c r="X753" s="107"/>
      <c r="Y753" s="107"/>
      <c r="Z753" s="107"/>
      <c r="AA753" s="107"/>
      <c r="AB753" s="107"/>
      <c r="AC753" s="107"/>
      <c r="AD753" s="107"/>
    </row>
    <row r="754" spans="1:30" ht="15" customHeight="1" x14ac:dyDescent="0.3">
      <c r="A754" s="81" t="s">
        <v>1024</v>
      </c>
      <c r="B754" s="28" t="s">
        <v>163</v>
      </c>
      <c r="C754" s="47" t="str">
        <f t="shared" si="18"/>
        <v>44100</v>
      </c>
      <c r="D754" s="21" t="s">
        <v>90</v>
      </c>
      <c r="E754" s="28" t="s">
        <v>13</v>
      </c>
      <c r="F754" s="36" t="s">
        <v>6</v>
      </c>
      <c r="G754" s="36" t="s">
        <v>13</v>
      </c>
      <c r="H754" s="28" t="s">
        <v>14</v>
      </c>
      <c r="I754" s="28" t="s">
        <v>164</v>
      </c>
      <c r="J754" s="8" t="s">
        <v>994</v>
      </c>
      <c r="K754" s="75" t="s">
        <v>43</v>
      </c>
      <c r="L754" s="74" t="s">
        <v>797</v>
      </c>
      <c r="M754" s="24">
        <f>IF(ISNA(VLOOKUP(_xlfn.CONCAT(I754,".",K754),'ad hoc'!D:F,3,FALSE)),"not in adhoc",VLOOKUP(_xlfn.CONCAT(I754,".",K754),'ad hoc'!D:F,3,FALSE))</f>
        <v>2</v>
      </c>
      <c r="N754" s="30" t="s">
        <v>9</v>
      </c>
      <c r="O754" s="31">
        <v>45163</v>
      </c>
      <c r="P754" s="32" t="s">
        <v>328</v>
      </c>
      <c r="Q754" t="s">
        <v>1139</v>
      </c>
      <c r="R754" s="106" t="s">
        <v>328</v>
      </c>
      <c r="S754" s="107"/>
      <c r="T754" s="107"/>
      <c r="U754" s="107"/>
      <c r="V754" s="107"/>
      <c r="W754" s="107"/>
      <c r="X754" s="107"/>
      <c r="Y754" s="107"/>
      <c r="Z754" s="107"/>
      <c r="AA754" s="107"/>
      <c r="AB754" s="107"/>
      <c r="AC754" s="107"/>
      <c r="AD754" s="107"/>
    </row>
    <row r="755" spans="1:30" ht="15" customHeight="1" x14ac:dyDescent="0.3">
      <c r="A755" s="81" t="s">
        <v>1024</v>
      </c>
      <c r="B755" s="28" t="s">
        <v>163</v>
      </c>
      <c r="C755" s="47" t="str">
        <f t="shared" si="18"/>
        <v>44100</v>
      </c>
      <c r="D755" s="21" t="s">
        <v>90</v>
      </c>
      <c r="E755" s="28" t="s">
        <v>13</v>
      </c>
      <c r="F755" s="36" t="s">
        <v>6</v>
      </c>
      <c r="G755" s="36" t="s">
        <v>13</v>
      </c>
      <c r="H755" s="28" t="s">
        <v>14</v>
      </c>
      <c r="I755" s="28" t="s">
        <v>164</v>
      </c>
      <c r="J755" s="8" t="s">
        <v>45</v>
      </c>
      <c r="K755" s="75" t="s">
        <v>46</v>
      </c>
      <c r="L755" s="74" t="s">
        <v>797</v>
      </c>
      <c r="M755" s="24">
        <f>IF(ISNA(VLOOKUP(_xlfn.CONCAT(I755,".",K755),'ad hoc'!D:F,3,FALSE)),"not in adhoc",VLOOKUP(_xlfn.CONCAT(I755,".",K755),'ad hoc'!D:F,3,FALSE))</f>
        <v>2</v>
      </c>
      <c r="N755" s="30" t="s">
        <v>9</v>
      </c>
      <c r="O755" s="31">
        <v>45170</v>
      </c>
      <c r="P755" s="32" t="s">
        <v>44</v>
      </c>
      <c r="Q755" t="s">
        <v>1139</v>
      </c>
      <c r="R755" s="104" t="s">
        <v>404</v>
      </c>
      <c r="S755" s="104" t="s">
        <v>1252</v>
      </c>
      <c r="T755" s="104" t="s">
        <v>1253</v>
      </c>
      <c r="U755" s="104" t="s">
        <v>394</v>
      </c>
      <c r="V755" s="104" t="s">
        <v>1254</v>
      </c>
      <c r="W755" s="104" t="s">
        <v>1255</v>
      </c>
      <c r="X755" s="104" t="s">
        <v>1256</v>
      </c>
      <c r="Y755" s="104" t="s">
        <v>395</v>
      </c>
      <c r="Z755" s="104" t="s">
        <v>402</v>
      </c>
      <c r="AA755" s="104" t="s">
        <v>397</v>
      </c>
      <c r="AB755" s="104" t="s">
        <v>1257</v>
      </c>
      <c r="AC755" s="120" t="s">
        <v>396</v>
      </c>
      <c r="AD755" s="104"/>
    </row>
    <row r="756" spans="1:30" ht="15" customHeight="1" x14ac:dyDescent="0.3">
      <c r="A756" s="81" t="s">
        <v>1024</v>
      </c>
      <c r="B756" s="28" t="s">
        <v>163</v>
      </c>
      <c r="C756" s="47" t="str">
        <f t="shared" si="18"/>
        <v>44100</v>
      </c>
      <c r="D756" s="21" t="s">
        <v>90</v>
      </c>
      <c r="E756" s="28" t="s">
        <v>13</v>
      </c>
      <c r="F756" s="36" t="s">
        <v>6</v>
      </c>
      <c r="G756" s="36" t="s">
        <v>13</v>
      </c>
      <c r="H756" s="28" t="s">
        <v>14</v>
      </c>
      <c r="I756" s="28" t="s">
        <v>164</v>
      </c>
      <c r="J756" s="8" t="s">
        <v>48</v>
      </c>
      <c r="K756" s="75" t="s">
        <v>49</v>
      </c>
      <c r="L756" s="74" t="s">
        <v>797</v>
      </c>
      <c r="M756" s="24">
        <f>IF(ISNA(VLOOKUP(_xlfn.CONCAT(I756,".",K756),'ad hoc'!D:F,3,FALSE)),"not in adhoc",VLOOKUP(_xlfn.CONCAT(I756,".",K756),'ad hoc'!D:F,3,FALSE))</f>
        <v>2</v>
      </c>
      <c r="N756" s="30" t="s">
        <v>9</v>
      </c>
      <c r="O756" s="31">
        <v>45156</v>
      </c>
      <c r="P756" s="32" t="s">
        <v>47</v>
      </c>
      <c r="Q756" t="s">
        <v>1139</v>
      </c>
      <c r="R756" s="104" t="s">
        <v>404</v>
      </c>
      <c r="S756" s="104" t="s">
        <v>1252</v>
      </c>
      <c r="T756" s="104" t="s">
        <v>1253</v>
      </c>
      <c r="U756" s="104" t="s">
        <v>394</v>
      </c>
      <c r="V756" s="104" t="s">
        <v>1254</v>
      </c>
      <c r="W756" s="104" t="s">
        <v>1255</v>
      </c>
      <c r="X756" s="104" t="s">
        <v>1256</v>
      </c>
      <c r="Y756" s="104" t="s">
        <v>395</v>
      </c>
      <c r="Z756" s="104" t="s">
        <v>402</v>
      </c>
      <c r="AA756" s="104" t="s">
        <v>397</v>
      </c>
      <c r="AB756" s="104" t="s">
        <v>1257</v>
      </c>
      <c r="AC756" s="104" t="s">
        <v>396</v>
      </c>
      <c r="AD756" s="104"/>
    </row>
    <row r="757" spans="1:30" ht="15" customHeight="1" x14ac:dyDescent="0.3">
      <c r="A757" s="81" t="s">
        <v>1024</v>
      </c>
      <c r="B757" s="28" t="s">
        <v>163</v>
      </c>
      <c r="C757" s="47" t="str">
        <f t="shared" si="18"/>
        <v>44100</v>
      </c>
      <c r="D757" s="21" t="s">
        <v>90</v>
      </c>
      <c r="E757" s="28" t="s">
        <v>13</v>
      </c>
      <c r="F757" s="36" t="s">
        <v>6</v>
      </c>
      <c r="G757" s="36" t="s">
        <v>13</v>
      </c>
      <c r="H757" s="28" t="s">
        <v>14</v>
      </c>
      <c r="I757" s="28" t="s">
        <v>164</v>
      </c>
      <c r="J757" s="8" t="s">
        <v>1301</v>
      </c>
      <c r="K757" s="75" t="s">
        <v>51</v>
      </c>
      <c r="L757" s="74" t="s">
        <v>797</v>
      </c>
      <c r="M757" s="24">
        <f>IF(ISNA(VLOOKUP(_xlfn.CONCAT(I757,".",K757),'ad hoc'!D:F,3,FALSE)),"not in adhoc",VLOOKUP(_xlfn.CONCAT(I757,".",K757),'ad hoc'!D:F,3,FALSE))</f>
        <v>1</v>
      </c>
      <c r="N757" s="30" t="s">
        <v>9</v>
      </c>
      <c r="O757" s="31">
        <v>45156</v>
      </c>
      <c r="P757" s="32" t="s">
        <v>328</v>
      </c>
      <c r="Q757" t="s">
        <v>1139</v>
      </c>
      <c r="R757" s="106" t="s">
        <v>328</v>
      </c>
      <c r="S757" s="107"/>
      <c r="T757" s="107"/>
      <c r="U757" s="107"/>
      <c r="V757" s="107"/>
      <c r="W757" s="107"/>
      <c r="X757" s="107"/>
      <c r="Y757" s="107"/>
      <c r="Z757" s="107"/>
      <c r="AA757" s="107"/>
      <c r="AB757" s="107"/>
      <c r="AC757" s="107"/>
      <c r="AD757" s="107"/>
    </row>
    <row r="758" spans="1:30" ht="15" customHeight="1" x14ac:dyDescent="0.3">
      <c r="A758" s="81" t="s">
        <v>1024</v>
      </c>
      <c r="B758" s="28" t="s">
        <v>163</v>
      </c>
      <c r="C758" s="47" t="str">
        <f t="shared" si="18"/>
        <v>44100</v>
      </c>
      <c r="D758" s="21" t="s">
        <v>90</v>
      </c>
      <c r="E758" s="28" t="s">
        <v>13</v>
      </c>
      <c r="F758" s="36" t="s">
        <v>6</v>
      </c>
      <c r="G758" s="36" t="s">
        <v>13</v>
      </c>
      <c r="H758" s="28" t="s">
        <v>14</v>
      </c>
      <c r="I758" s="28" t="s">
        <v>164</v>
      </c>
      <c r="J758" s="8" t="s">
        <v>1302</v>
      </c>
      <c r="K758" s="75" t="s">
        <v>29</v>
      </c>
      <c r="L758" s="33" t="s">
        <v>801</v>
      </c>
      <c r="M758" s="70"/>
      <c r="N758" s="30" t="s">
        <v>9</v>
      </c>
      <c r="O758" s="31">
        <v>45250</v>
      </c>
      <c r="P758" s="32" t="s">
        <v>328</v>
      </c>
      <c r="Q758" t="s">
        <v>1139</v>
      </c>
      <c r="R758" s="106" t="s">
        <v>328</v>
      </c>
      <c r="S758" s="106"/>
      <c r="T758" s="106"/>
      <c r="U758" s="106"/>
      <c r="V758" s="106"/>
      <c r="W758" s="106"/>
      <c r="X758" s="106"/>
      <c r="Y758" s="106"/>
      <c r="Z758" s="106"/>
      <c r="AA758" s="106"/>
      <c r="AB758" s="106"/>
      <c r="AC758" s="106"/>
      <c r="AD758" s="106"/>
    </row>
    <row r="759" spans="1:30" ht="15" customHeight="1" x14ac:dyDescent="0.3">
      <c r="A759" s="81" t="s">
        <v>1024</v>
      </c>
      <c r="B759" s="28" t="s">
        <v>163</v>
      </c>
      <c r="C759" s="47" t="str">
        <f t="shared" si="18"/>
        <v>44100</v>
      </c>
      <c r="D759" s="21" t="s">
        <v>90</v>
      </c>
      <c r="E759" s="28" t="s">
        <v>13</v>
      </c>
      <c r="F759" s="36" t="s">
        <v>6</v>
      </c>
      <c r="G759" s="36" t="s">
        <v>13</v>
      </c>
      <c r="H759" s="28" t="s">
        <v>14</v>
      </c>
      <c r="I759" s="28" t="s">
        <v>164</v>
      </c>
      <c r="J759" s="8" t="s">
        <v>1303</v>
      </c>
      <c r="K759" s="76" t="s">
        <v>328</v>
      </c>
      <c r="L759" s="33" t="s">
        <v>798</v>
      </c>
      <c r="M759" s="69"/>
      <c r="N759" s="30" t="s">
        <v>9</v>
      </c>
      <c r="O759" s="31">
        <v>45156</v>
      </c>
      <c r="P759" s="32" t="s">
        <v>328</v>
      </c>
      <c r="Q759" t="s">
        <v>1139</v>
      </c>
      <c r="R759" s="106" t="s">
        <v>328</v>
      </c>
      <c r="S759" s="106"/>
      <c r="T759" s="106"/>
      <c r="U759" s="106"/>
      <c r="V759" s="106"/>
      <c r="W759" s="106"/>
      <c r="X759" s="106"/>
      <c r="Y759" s="106"/>
      <c r="Z759" s="106"/>
      <c r="AA759" s="106"/>
      <c r="AB759" s="106"/>
      <c r="AC759" s="106"/>
      <c r="AD759" s="106"/>
    </row>
    <row r="760" spans="1:30" ht="15" customHeight="1" x14ac:dyDescent="0.3">
      <c r="A760" s="81" t="s">
        <v>1024</v>
      </c>
      <c r="B760" s="28" t="s">
        <v>163</v>
      </c>
      <c r="C760" s="47" t="str">
        <f t="shared" si="18"/>
        <v>44100</v>
      </c>
      <c r="D760" s="21" t="s">
        <v>90</v>
      </c>
      <c r="E760" s="28" t="s">
        <v>13</v>
      </c>
      <c r="F760" s="36" t="s">
        <v>6</v>
      </c>
      <c r="G760" s="36" t="s">
        <v>13</v>
      </c>
      <c r="H760" s="28" t="s">
        <v>14</v>
      </c>
      <c r="I760" s="28" t="s">
        <v>165</v>
      </c>
      <c r="J760" s="8" t="s">
        <v>58</v>
      </c>
      <c r="K760" s="75" t="s">
        <v>59</v>
      </c>
      <c r="L760" s="33" t="s">
        <v>800</v>
      </c>
      <c r="M760" s="69"/>
      <c r="N760" s="30" t="s">
        <v>56</v>
      </c>
      <c r="O760" s="31">
        <v>45154</v>
      </c>
      <c r="P760" s="32" t="s">
        <v>57</v>
      </c>
      <c r="Q760" t="s">
        <v>1139</v>
      </c>
      <c r="R760" s="110" t="s">
        <v>1260</v>
      </c>
      <c r="S760" s="110"/>
      <c r="T760" s="110"/>
      <c r="U760" s="110"/>
      <c r="V760" s="110"/>
      <c r="W760" s="110"/>
      <c r="X760" s="110"/>
      <c r="Y760" s="110"/>
      <c r="Z760" s="110"/>
      <c r="AA760" s="110"/>
      <c r="AB760" s="110"/>
      <c r="AC760" s="110"/>
      <c r="AD760" s="110"/>
    </row>
    <row r="761" spans="1:30" ht="15" customHeight="1" x14ac:dyDescent="0.3">
      <c r="A761" s="81" t="s">
        <v>1024</v>
      </c>
      <c r="B761" s="28" t="s">
        <v>163</v>
      </c>
      <c r="C761" s="47" t="str">
        <f t="shared" si="18"/>
        <v>44100</v>
      </c>
      <c r="D761" s="21" t="s">
        <v>90</v>
      </c>
      <c r="E761" s="28" t="s">
        <v>13</v>
      </c>
      <c r="F761" s="36" t="s">
        <v>6</v>
      </c>
      <c r="G761" s="36" t="s">
        <v>13</v>
      </c>
      <c r="H761" s="28" t="s">
        <v>14</v>
      </c>
      <c r="I761" s="28" t="s">
        <v>165</v>
      </c>
      <c r="J761" s="8" t="s">
        <v>61</v>
      </c>
      <c r="K761" s="75" t="s">
        <v>59</v>
      </c>
      <c r="L761" s="33" t="s">
        <v>800</v>
      </c>
      <c r="M761" s="69"/>
      <c r="N761" s="30" t="s">
        <v>56</v>
      </c>
      <c r="O761" s="31">
        <v>45142</v>
      </c>
      <c r="P761" s="32" t="s">
        <v>60</v>
      </c>
      <c r="Q761" t="s">
        <v>1139</v>
      </c>
      <c r="R761" s="110" t="s">
        <v>1260</v>
      </c>
      <c r="S761" s="110"/>
      <c r="T761" s="110"/>
      <c r="U761" s="110"/>
      <c r="V761" s="110"/>
      <c r="W761" s="110"/>
      <c r="X761" s="110"/>
      <c r="Y761" s="110"/>
      <c r="Z761" s="110"/>
      <c r="AA761" s="110"/>
      <c r="AB761" s="110"/>
      <c r="AC761" s="110"/>
      <c r="AD761" s="110"/>
    </row>
    <row r="762" spans="1:30" ht="15" customHeight="1" x14ac:dyDescent="0.3">
      <c r="A762" s="81" t="s">
        <v>1024</v>
      </c>
      <c r="B762" s="28" t="s">
        <v>163</v>
      </c>
      <c r="C762" s="47" t="str">
        <f t="shared" si="18"/>
        <v>44100</v>
      </c>
      <c r="D762" s="21" t="s">
        <v>90</v>
      </c>
      <c r="E762" s="28" t="s">
        <v>13</v>
      </c>
      <c r="F762" s="36" t="s">
        <v>6</v>
      </c>
      <c r="G762" s="36" t="s">
        <v>13</v>
      </c>
      <c r="H762" s="28" t="s">
        <v>14</v>
      </c>
      <c r="I762" s="28" t="s">
        <v>165</v>
      </c>
      <c r="J762" s="8" t="s">
        <v>63</v>
      </c>
      <c r="K762" s="75" t="s">
        <v>59</v>
      </c>
      <c r="L762" s="33" t="s">
        <v>800</v>
      </c>
      <c r="M762" s="69"/>
      <c r="N762" s="30" t="s">
        <v>56</v>
      </c>
      <c r="O762" s="31">
        <v>45177</v>
      </c>
      <c r="P762" s="32" t="s">
        <v>62</v>
      </c>
      <c r="Q762" t="s">
        <v>1139</v>
      </c>
      <c r="R762" s="110" t="s">
        <v>1260</v>
      </c>
      <c r="S762" s="110"/>
      <c r="T762" s="110"/>
      <c r="U762" s="110"/>
      <c r="V762" s="110"/>
      <c r="W762" s="110"/>
      <c r="X762" s="110"/>
      <c r="Y762" s="110"/>
      <c r="Z762" s="110"/>
      <c r="AA762" s="110"/>
      <c r="AB762" s="110"/>
      <c r="AC762" s="110"/>
      <c r="AD762" s="110"/>
    </row>
    <row r="763" spans="1:30" ht="15" customHeight="1" x14ac:dyDescent="0.3">
      <c r="A763" s="81" t="s">
        <v>1024</v>
      </c>
      <c r="B763" s="28" t="s">
        <v>163</v>
      </c>
      <c r="C763" s="47" t="str">
        <f t="shared" si="18"/>
        <v>44100</v>
      </c>
      <c r="D763" s="21" t="s">
        <v>90</v>
      </c>
      <c r="E763" s="28" t="s">
        <v>13</v>
      </c>
      <c r="F763" s="36" t="s">
        <v>6</v>
      </c>
      <c r="G763" s="36" t="s">
        <v>13</v>
      </c>
      <c r="H763" s="28" t="s">
        <v>14</v>
      </c>
      <c r="I763" s="28" t="s">
        <v>164</v>
      </c>
      <c r="J763" s="8" t="s">
        <v>65</v>
      </c>
      <c r="K763" s="75" t="s">
        <v>66</v>
      </c>
      <c r="L763" s="74" t="s">
        <v>797</v>
      </c>
      <c r="M763" s="24">
        <f>IF(ISNA(VLOOKUP(_xlfn.CONCAT(I763,".",K763),'ad hoc'!D:F,3,FALSE)),"not in adhoc",VLOOKUP(_xlfn.CONCAT(I763,".",K763),'ad hoc'!D:F,3,FALSE))</f>
        <v>2</v>
      </c>
      <c r="N763" s="30" t="s">
        <v>9</v>
      </c>
      <c r="O763" s="31">
        <v>45156</v>
      </c>
      <c r="P763" s="32" t="s">
        <v>64</v>
      </c>
      <c r="Q763" t="s">
        <v>1139</v>
      </c>
      <c r="R763" s="104" t="s">
        <v>404</v>
      </c>
      <c r="S763" s="104" t="s">
        <v>1252</v>
      </c>
      <c r="T763" s="104" t="s">
        <v>1253</v>
      </c>
      <c r="U763" s="104" t="s">
        <v>394</v>
      </c>
      <c r="V763" s="104" t="s">
        <v>1254</v>
      </c>
      <c r="W763" s="104" t="s">
        <v>1255</v>
      </c>
      <c r="X763" s="104" t="s">
        <v>1256</v>
      </c>
      <c r="Y763" s="104" t="s">
        <v>395</v>
      </c>
      <c r="Z763" s="104" t="s">
        <v>402</v>
      </c>
      <c r="AA763" s="104" t="s">
        <v>397</v>
      </c>
      <c r="AB763" s="104" t="s">
        <v>1257</v>
      </c>
      <c r="AC763" s="104" t="s">
        <v>396</v>
      </c>
      <c r="AD763" s="104"/>
    </row>
    <row r="764" spans="1:30" ht="15" customHeight="1" x14ac:dyDescent="0.3">
      <c r="A764" s="81" t="s">
        <v>1024</v>
      </c>
      <c r="B764" s="28" t="s">
        <v>163</v>
      </c>
      <c r="C764" s="47" t="str">
        <f t="shared" si="18"/>
        <v>44100</v>
      </c>
      <c r="D764" s="21" t="s">
        <v>90</v>
      </c>
      <c r="E764" s="28" t="s">
        <v>13</v>
      </c>
      <c r="F764" s="36" t="s">
        <v>6</v>
      </c>
      <c r="G764" s="36" t="s">
        <v>13</v>
      </c>
      <c r="H764" s="28" t="s">
        <v>14</v>
      </c>
      <c r="I764" s="28" t="s">
        <v>164</v>
      </c>
      <c r="J764" s="8" t="s">
        <v>68</v>
      </c>
      <c r="K764" s="75" t="s">
        <v>29</v>
      </c>
      <c r="L764" s="33" t="s">
        <v>801</v>
      </c>
      <c r="M764" s="70"/>
      <c r="N764" s="30" t="s">
        <v>9</v>
      </c>
      <c r="O764" s="31">
        <v>45156</v>
      </c>
      <c r="P764" s="32" t="s">
        <v>67</v>
      </c>
      <c r="Q764" t="s">
        <v>1139</v>
      </c>
      <c r="R764" s="104" t="s">
        <v>404</v>
      </c>
      <c r="S764" s="104" t="s">
        <v>1252</v>
      </c>
      <c r="T764" s="104" t="s">
        <v>1253</v>
      </c>
      <c r="U764" s="104" t="s">
        <v>394</v>
      </c>
      <c r="V764" s="104" t="s">
        <v>1254</v>
      </c>
      <c r="W764" s="104" t="s">
        <v>1255</v>
      </c>
      <c r="X764" s="104" t="s">
        <v>1256</v>
      </c>
      <c r="Y764" s="104" t="s">
        <v>395</v>
      </c>
      <c r="Z764" s="104" t="s">
        <v>402</v>
      </c>
      <c r="AA764" s="104" t="s">
        <v>397</v>
      </c>
      <c r="AB764" s="104" t="s">
        <v>1257</v>
      </c>
      <c r="AC764" s="104" t="s">
        <v>396</v>
      </c>
      <c r="AD764" s="104"/>
    </row>
    <row r="765" spans="1:30" ht="15" customHeight="1" x14ac:dyDescent="0.3">
      <c r="A765" s="81" t="s">
        <v>1024</v>
      </c>
      <c r="B765" s="28" t="s">
        <v>163</v>
      </c>
      <c r="C765" s="47">
        <v>44100</v>
      </c>
      <c r="D765" s="21" t="s">
        <v>90</v>
      </c>
      <c r="E765" s="36" t="s">
        <v>13</v>
      </c>
      <c r="F765" s="36" t="s">
        <v>6</v>
      </c>
      <c r="G765" s="36" t="s">
        <v>13</v>
      </c>
      <c r="H765" s="28" t="s">
        <v>14</v>
      </c>
      <c r="I765" s="28" t="s">
        <v>164</v>
      </c>
      <c r="J765" s="8" t="s">
        <v>1304</v>
      </c>
      <c r="K765" s="76" t="s">
        <v>328</v>
      </c>
      <c r="L765" s="33" t="s">
        <v>798</v>
      </c>
      <c r="M765" s="69"/>
      <c r="N765" s="30" t="s">
        <v>9</v>
      </c>
      <c r="O765" s="31">
        <v>45250</v>
      </c>
      <c r="P765" s="32" t="s">
        <v>328</v>
      </c>
      <c r="Q765" t="s">
        <v>1139</v>
      </c>
      <c r="R765" s="106" t="s">
        <v>328</v>
      </c>
      <c r="S765" s="106"/>
      <c r="T765" s="106"/>
      <c r="U765" s="106"/>
      <c r="V765" s="106"/>
      <c r="W765" s="106"/>
      <c r="X765" s="106"/>
      <c r="Y765" s="106"/>
      <c r="Z765" s="106"/>
      <c r="AA765" s="106"/>
      <c r="AB765" s="106"/>
      <c r="AC765" s="106"/>
      <c r="AD765" s="106"/>
    </row>
    <row r="766" spans="1:30" ht="15" customHeight="1" x14ac:dyDescent="0.3">
      <c r="A766" s="81" t="s">
        <v>1024</v>
      </c>
      <c r="B766" s="28" t="s">
        <v>163</v>
      </c>
      <c r="C766" s="47" t="str">
        <f t="shared" si="18"/>
        <v>44100</v>
      </c>
      <c r="D766" s="21" t="s">
        <v>90</v>
      </c>
      <c r="E766" s="28" t="s">
        <v>13</v>
      </c>
      <c r="F766" s="36" t="s">
        <v>6</v>
      </c>
      <c r="G766" s="36" t="s">
        <v>13</v>
      </c>
      <c r="H766" s="28" t="s">
        <v>14</v>
      </c>
      <c r="I766" s="28" t="s">
        <v>164</v>
      </c>
      <c r="J766" s="8" t="s">
        <v>1305</v>
      </c>
      <c r="K766" s="76" t="s">
        <v>328</v>
      </c>
      <c r="L766" s="33" t="s">
        <v>798</v>
      </c>
      <c r="M766" s="69"/>
      <c r="N766" s="30" t="s">
        <v>9</v>
      </c>
      <c r="O766" s="31">
        <v>45322</v>
      </c>
      <c r="P766" s="32" t="s">
        <v>328</v>
      </c>
      <c r="Q766" t="s">
        <v>1139</v>
      </c>
      <c r="R766" s="106" t="s">
        <v>328</v>
      </c>
      <c r="S766" s="106"/>
      <c r="T766" s="106"/>
      <c r="U766" s="106"/>
      <c r="V766" s="106"/>
      <c r="W766" s="106"/>
      <c r="X766" s="106"/>
      <c r="Y766" s="106"/>
      <c r="Z766" s="106"/>
      <c r="AA766" s="106"/>
      <c r="AB766" s="106"/>
      <c r="AC766" s="106"/>
      <c r="AD766" s="106"/>
    </row>
    <row r="767" spans="1:30" ht="15" customHeight="1" x14ac:dyDescent="0.3">
      <c r="A767" s="81" t="s">
        <v>1024</v>
      </c>
      <c r="B767" s="28" t="s">
        <v>163</v>
      </c>
      <c r="C767" s="47" t="str">
        <f t="shared" ref="C767:C805" si="19">LEFT(I767,5)</f>
        <v>44100</v>
      </c>
      <c r="D767" s="21" t="s">
        <v>90</v>
      </c>
      <c r="E767" s="28" t="s">
        <v>13</v>
      </c>
      <c r="F767" s="36" t="s">
        <v>6</v>
      </c>
      <c r="G767" s="36" t="s">
        <v>13</v>
      </c>
      <c r="H767" s="28" t="s">
        <v>14</v>
      </c>
      <c r="I767" s="28" t="s">
        <v>164</v>
      </c>
      <c r="J767" s="8" t="s">
        <v>70</v>
      </c>
      <c r="K767" s="75" t="s">
        <v>71</v>
      </c>
      <c r="L767" s="33" t="s">
        <v>802</v>
      </c>
      <c r="M767" s="69"/>
      <c r="N767" s="30" t="s">
        <v>35</v>
      </c>
      <c r="O767" s="31" t="s">
        <v>35</v>
      </c>
      <c r="P767" s="32" t="s">
        <v>69</v>
      </c>
      <c r="Q767" t="s">
        <v>1139</v>
      </c>
      <c r="R767" s="104" t="s">
        <v>404</v>
      </c>
      <c r="S767" s="104" t="s">
        <v>1252</v>
      </c>
      <c r="T767" s="104" t="s">
        <v>1253</v>
      </c>
      <c r="U767" s="104" t="s">
        <v>394</v>
      </c>
      <c r="V767" s="104" t="s">
        <v>1254</v>
      </c>
      <c r="W767" s="104" t="s">
        <v>1255</v>
      </c>
      <c r="X767" s="104" t="s">
        <v>1256</v>
      </c>
      <c r="Y767" s="104" t="s">
        <v>395</v>
      </c>
      <c r="Z767" s="104" t="s">
        <v>402</v>
      </c>
      <c r="AA767" s="104" t="s">
        <v>397</v>
      </c>
      <c r="AB767" s="104" t="s">
        <v>1257</v>
      </c>
      <c r="AC767" s="104" t="s">
        <v>396</v>
      </c>
      <c r="AD767" s="104"/>
    </row>
    <row r="768" spans="1:30" ht="15" customHeight="1" x14ac:dyDescent="0.3">
      <c r="A768" s="81" t="s">
        <v>1024</v>
      </c>
      <c r="B768" s="28" t="s">
        <v>1234</v>
      </c>
      <c r="C768" s="47" t="str">
        <f t="shared" si="19"/>
        <v>44100</v>
      </c>
      <c r="D768" s="21" t="s">
        <v>90</v>
      </c>
      <c r="E768" s="28" t="s">
        <v>13</v>
      </c>
      <c r="F768" s="36" t="s">
        <v>6</v>
      </c>
      <c r="G768" s="36" t="s">
        <v>13</v>
      </c>
      <c r="H768" s="28" t="s">
        <v>14</v>
      </c>
      <c r="I768" s="28" t="s">
        <v>164</v>
      </c>
      <c r="J768" s="8" t="s">
        <v>1306</v>
      </c>
      <c r="K768" s="75" t="s">
        <v>73</v>
      </c>
      <c r="L768" s="74" t="s">
        <v>797</v>
      </c>
      <c r="M768" s="24">
        <f>IF(ISNA(VLOOKUP(_xlfn.CONCAT(I768,".",K768),'ad hoc'!D:F,3,FALSE)),"not in adhoc",VLOOKUP(_xlfn.CONCAT(I768,".",K768),'ad hoc'!D:F,3,FALSE))</f>
        <v>2</v>
      </c>
      <c r="N768" s="30" t="s">
        <v>9</v>
      </c>
      <c r="O768" s="31">
        <v>45156</v>
      </c>
      <c r="P768" s="32" t="s">
        <v>328</v>
      </c>
      <c r="Q768" t="s">
        <v>1139</v>
      </c>
      <c r="R768" s="106" t="s">
        <v>328</v>
      </c>
      <c r="S768" s="107"/>
      <c r="T768" s="107"/>
      <c r="U768" s="107"/>
      <c r="V768" s="107"/>
      <c r="W768" s="107"/>
      <c r="X768" s="107"/>
      <c r="Y768" s="107"/>
      <c r="Z768" s="107"/>
      <c r="AA768" s="107"/>
      <c r="AB768" s="107"/>
      <c r="AC768" s="107"/>
      <c r="AD768" s="107"/>
    </row>
    <row r="769" spans="1:30" ht="15" customHeight="1" x14ac:dyDescent="0.3">
      <c r="A769" s="81" t="s">
        <v>1024</v>
      </c>
      <c r="B769" s="28" t="s">
        <v>163</v>
      </c>
      <c r="C769" s="47" t="str">
        <f t="shared" si="19"/>
        <v>44100</v>
      </c>
      <c r="D769" s="21" t="s">
        <v>90</v>
      </c>
      <c r="E769" s="28" t="s">
        <v>13</v>
      </c>
      <c r="F769" s="36" t="s">
        <v>6</v>
      </c>
      <c r="G769" s="36" t="s">
        <v>13</v>
      </c>
      <c r="H769" s="28" t="s">
        <v>14</v>
      </c>
      <c r="I769" s="28" t="s">
        <v>164</v>
      </c>
      <c r="J769" s="8" t="s">
        <v>1307</v>
      </c>
      <c r="K769" s="76" t="s">
        <v>328</v>
      </c>
      <c r="L769" s="33" t="s">
        <v>798</v>
      </c>
      <c r="M769" s="69"/>
      <c r="N769" s="30" t="s">
        <v>9</v>
      </c>
      <c r="O769" s="31">
        <v>45184</v>
      </c>
      <c r="P769" s="32" t="s">
        <v>328</v>
      </c>
      <c r="Q769" t="s">
        <v>1139</v>
      </c>
      <c r="R769" s="106" t="s">
        <v>328</v>
      </c>
      <c r="S769" s="106"/>
      <c r="T769" s="106"/>
      <c r="U769" s="106"/>
      <c r="V769" s="106"/>
      <c r="W769" s="106"/>
      <c r="X769" s="106"/>
      <c r="Y769" s="106"/>
      <c r="Z769" s="106"/>
      <c r="AA769" s="106"/>
      <c r="AB769" s="106"/>
      <c r="AC769" s="106"/>
      <c r="AD769" s="106"/>
    </row>
    <row r="770" spans="1:30" ht="15" customHeight="1" x14ac:dyDescent="0.3">
      <c r="A770" s="81" t="s">
        <v>1025</v>
      </c>
      <c r="B770" s="28" t="s">
        <v>166</v>
      </c>
      <c r="C770" s="47" t="str">
        <f t="shared" si="19"/>
        <v>44200</v>
      </c>
      <c r="D770" s="21" t="s">
        <v>76</v>
      </c>
      <c r="E770" s="28" t="s">
        <v>13</v>
      </c>
      <c r="F770" s="36" t="s">
        <v>6</v>
      </c>
      <c r="G770" s="36" t="s">
        <v>13</v>
      </c>
      <c r="H770" s="28" t="s">
        <v>14</v>
      </c>
      <c r="I770" s="28" t="s">
        <v>167</v>
      </c>
      <c r="J770" s="8" t="s">
        <v>1297</v>
      </c>
      <c r="K770" s="75" t="s">
        <v>17</v>
      </c>
      <c r="L770" s="74" t="s">
        <v>797</v>
      </c>
      <c r="M770" s="24">
        <f>IF(ISNA(VLOOKUP(_xlfn.CONCAT(I770,".",K770),'ad hoc'!D:F,3,FALSE)),"not in adhoc",VLOOKUP(_xlfn.CONCAT(I770,".",K770),'ad hoc'!D:F,3,FALSE))</f>
        <v>2</v>
      </c>
      <c r="N770" s="30" t="s">
        <v>9</v>
      </c>
      <c r="O770" s="26">
        <v>45170</v>
      </c>
      <c r="P770" s="32" t="s">
        <v>328</v>
      </c>
      <c r="Q770" t="s">
        <v>1140</v>
      </c>
      <c r="R770" s="106" t="s">
        <v>328</v>
      </c>
      <c r="S770" s="107"/>
      <c r="T770" s="107"/>
      <c r="U770" s="107"/>
      <c r="V770" s="107"/>
      <c r="W770" s="107"/>
      <c r="X770" s="107"/>
      <c r="Y770" s="107"/>
      <c r="Z770" s="107"/>
      <c r="AA770" s="107"/>
      <c r="AB770" s="107"/>
      <c r="AC770" s="107"/>
      <c r="AD770" s="107"/>
    </row>
    <row r="771" spans="1:30" ht="15" customHeight="1" x14ac:dyDescent="0.3">
      <c r="A771" s="81" t="s">
        <v>1025</v>
      </c>
      <c r="B771" s="28" t="s">
        <v>166</v>
      </c>
      <c r="C771" s="47" t="str">
        <f t="shared" si="19"/>
        <v>44200</v>
      </c>
      <c r="D771" s="21" t="s">
        <v>76</v>
      </c>
      <c r="E771" s="28" t="s">
        <v>13</v>
      </c>
      <c r="F771" s="36" t="s">
        <v>6</v>
      </c>
      <c r="G771" s="36" t="s">
        <v>13</v>
      </c>
      <c r="H771" s="28" t="s">
        <v>14</v>
      </c>
      <c r="I771" s="28" t="s">
        <v>167</v>
      </c>
      <c r="J771" s="8" t="s">
        <v>993</v>
      </c>
      <c r="K771" s="75" t="s">
        <v>19</v>
      </c>
      <c r="L771" s="74" t="s">
        <v>797</v>
      </c>
      <c r="M771" s="24">
        <f>IF(ISNA(VLOOKUP(_xlfn.CONCAT(I771,".",K771),'ad hoc'!D:F,3,FALSE)),"not in adhoc",VLOOKUP(_xlfn.CONCAT(I771,".",K771),'ad hoc'!D:F,3,FALSE))</f>
        <v>2</v>
      </c>
      <c r="N771" s="30" t="s">
        <v>9</v>
      </c>
      <c r="O771" s="31">
        <v>45145</v>
      </c>
      <c r="P771" s="32" t="s">
        <v>328</v>
      </c>
      <c r="Q771" t="s">
        <v>1140</v>
      </c>
      <c r="R771" s="106" t="s">
        <v>328</v>
      </c>
      <c r="S771" s="107"/>
      <c r="T771" s="107"/>
      <c r="U771" s="107"/>
      <c r="V771" s="107"/>
      <c r="W771" s="107"/>
      <c r="X771" s="107"/>
      <c r="Y771" s="107"/>
      <c r="Z771" s="107"/>
      <c r="AA771" s="107"/>
      <c r="AB771" s="107"/>
      <c r="AC771" s="107"/>
      <c r="AD771" s="107"/>
    </row>
    <row r="772" spans="1:30" ht="15" customHeight="1" x14ac:dyDescent="0.3">
      <c r="A772" s="81" t="s">
        <v>1025</v>
      </c>
      <c r="B772" s="28" t="s">
        <v>166</v>
      </c>
      <c r="C772" s="47" t="str">
        <f>LEFT(I772,5)</f>
        <v>44200</v>
      </c>
      <c r="D772" s="21" t="s">
        <v>76</v>
      </c>
      <c r="E772" s="28" t="s">
        <v>13</v>
      </c>
      <c r="F772" s="36" t="s">
        <v>6</v>
      </c>
      <c r="G772" s="36" t="s">
        <v>13</v>
      </c>
      <c r="H772" s="28" t="s">
        <v>14</v>
      </c>
      <c r="I772" s="28" t="s">
        <v>167</v>
      </c>
      <c r="J772" s="8" t="s">
        <v>1298</v>
      </c>
      <c r="K772" s="76" t="s">
        <v>328</v>
      </c>
      <c r="L772" s="33" t="s">
        <v>798</v>
      </c>
      <c r="M772" s="69"/>
      <c r="N772" s="30" t="s">
        <v>9</v>
      </c>
      <c r="O772" s="31">
        <v>45170</v>
      </c>
      <c r="P772" s="32" t="s">
        <v>328</v>
      </c>
      <c r="Q772" t="s">
        <v>1140</v>
      </c>
      <c r="R772" s="106" t="s">
        <v>328</v>
      </c>
      <c r="S772" s="106"/>
      <c r="T772" s="106"/>
      <c r="U772" s="106"/>
      <c r="V772" s="106"/>
      <c r="W772" s="106"/>
      <c r="X772" s="106"/>
      <c r="Y772" s="106"/>
      <c r="Z772" s="106"/>
      <c r="AA772" s="106"/>
      <c r="AB772" s="106"/>
      <c r="AC772" s="106"/>
      <c r="AD772" s="106"/>
    </row>
    <row r="773" spans="1:30" ht="15" customHeight="1" x14ac:dyDescent="0.3">
      <c r="A773" s="81" t="s">
        <v>1025</v>
      </c>
      <c r="B773" s="28" t="s">
        <v>166</v>
      </c>
      <c r="C773" s="47" t="str">
        <f t="shared" si="19"/>
        <v>44200</v>
      </c>
      <c r="D773" s="21" t="s">
        <v>76</v>
      </c>
      <c r="E773" s="28" t="s">
        <v>13</v>
      </c>
      <c r="F773" s="36" t="s">
        <v>6</v>
      </c>
      <c r="G773" s="36" t="s">
        <v>13</v>
      </c>
      <c r="H773" s="28" t="s">
        <v>14</v>
      </c>
      <c r="I773" s="28" t="s">
        <v>167</v>
      </c>
      <c r="J773" s="8" t="s">
        <v>21</v>
      </c>
      <c r="K773" s="75" t="s">
        <v>22</v>
      </c>
      <c r="L773" s="74" t="s">
        <v>797</v>
      </c>
      <c r="M773" s="24">
        <f>IF(ISNA(VLOOKUP(_xlfn.CONCAT(I773,".",K773),'ad hoc'!D:F,3,FALSE)),"not in adhoc",VLOOKUP(_xlfn.CONCAT(I773,".",K773),'ad hoc'!D:F,3,FALSE))</f>
        <v>2</v>
      </c>
      <c r="N773" s="30" t="s">
        <v>9</v>
      </c>
      <c r="O773" s="31">
        <v>45156</v>
      </c>
      <c r="P773" s="32" t="s">
        <v>20</v>
      </c>
      <c r="Q773" t="s">
        <v>1140</v>
      </c>
      <c r="R773" s="104" t="s">
        <v>404</v>
      </c>
      <c r="S773" s="104" t="s">
        <v>1252</v>
      </c>
      <c r="T773" s="104" t="s">
        <v>1253</v>
      </c>
      <c r="U773" s="104" t="s">
        <v>394</v>
      </c>
      <c r="V773" s="104" t="s">
        <v>1254</v>
      </c>
      <c r="W773" s="104" t="s">
        <v>1255</v>
      </c>
      <c r="X773" s="104" t="s">
        <v>1256</v>
      </c>
      <c r="Y773" s="104" t="s">
        <v>395</v>
      </c>
      <c r="Z773" s="104" t="s">
        <v>402</v>
      </c>
      <c r="AA773" s="104" t="s">
        <v>397</v>
      </c>
      <c r="AB773" s="104" t="s">
        <v>1257</v>
      </c>
      <c r="AC773" s="104" t="s">
        <v>396</v>
      </c>
      <c r="AD773" s="104"/>
    </row>
    <row r="774" spans="1:30" ht="15" customHeight="1" x14ac:dyDescent="0.3">
      <c r="A774" s="81" t="s">
        <v>1025</v>
      </c>
      <c r="B774" s="28" t="s">
        <v>166</v>
      </c>
      <c r="C774" s="47" t="str">
        <f t="shared" si="19"/>
        <v>44200</v>
      </c>
      <c r="D774" s="21" t="s">
        <v>76</v>
      </c>
      <c r="E774" s="28" t="s">
        <v>13</v>
      </c>
      <c r="F774" s="36" t="s">
        <v>6</v>
      </c>
      <c r="G774" s="36" t="s">
        <v>13</v>
      </c>
      <c r="H774" s="28" t="s">
        <v>14</v>
      </c>
      <c r="I774" s="28" t="s">
        <v>167</v>
      </c>
      <c r="J774" s="8" t="s">
        <v>24</v>
      </c>
      <c r="K774" s="75" t="s">
        <v>25</v>
      </c>
      <c r="L774" s="74" t="s">
        <v>797</v>
      </c>
      <c r="M774" s="24">
        <f>IF(ISNA(VLOOKUP(_xlfn.CONCAT(I774,".",K774),'ad hoc'!D:F,3,FALSE)),"not in adhoc",VLOOKUP(_xlfn.CONCAT(I774,".",K774),'ad hoc'!D:F,3,FALSE))</f>
        <v>2</v>
      </c>
      <c r="N774" s="30" t="s">
        <v>9</v>
      </c>
      <c r="O774" s="31">
        <v>45170</v>
      </c>
      <c r="P774" s="32" t="s">
        <v>23</v>
      </c>
      <c r="Q774" t="s">
        <v>1140</v>
      </c>
      <c r="R774" s="104" t="s">
        <v>404</v>
      </c>
      <c r="S774" s="104" t="s">
        <v>1252</v>
      </c>
      <c r="T774" s="104" t="s">
        <v>1253</v>
      </c>
      <c r="U774" s="104" t="s">
        <v>394</v>
      </c>
      <c r="V774" s="104" t="s">
        <v>1254</v>
      </c>
      <c r="W774" s="104" t="s">
        <v>1255</v>
      </c>
      <c r="X774" s="104" t="s">
        <v>1256</v>
      </c>
      <c r="Y774" s="104" t="s">
        <v>395</v>
      </c>
      <c r="Z774" s="104" t="s">
        <v>402</v>
      </c>
      <c r="AA774" s="104" t="s">
        <v>397</v>
      </c>
      <c r="AB774" s="104" t="s">
        <v>1257</v>
      </c>
      <c r="AC774" s="104" t="s">
        <v>396</v>
      </c>
      <c r="AD774" s="104"/>
    </row>
    <row r="775" spans="1:30" ht="15" customHeight="1" x14ac:dyDescent="0.3">
      <c r="A775" s="81" t="s">
        <v>1025</v>
      </c>
      <c r="B775" s="28" t="s">
        <v>166</v>
      </c>
      <c r="C775" s="47" t="str">
        <f t="shared" si="19"/>
        <v>44200</v>
      </c>
      <c r="D775" s="21" t="s">
        <v>76</v>
      </c>
      <c r="E775" s="28" t="s">
        <v>13</v>
      </c>
      <c r="F775" s="36" t="s">
        <v>6</v>
      </c>
      <c r="G775" s="36" t="s">
        <v>13</v>
      </c>
      <c r="H775" s="28" t="s">
        <v>14</v>
      </c>
      <c r="I775" s="28" t="s">
        <v>167</v>
      </c>
      <c r="J775" s="8" t="s">
        <v>27</v>
      </c>
      <c r="K775" s="75" t="s">
        <v>28</v>
      </c>
      <c r="L775" s="74" t="s">
        <v>797</v>
      </c>
      <c r="M775" s="24">
        <f>IF(ISNA(VLOOKUP(_xlfn.CONCAT(I775,".",K775),'ad hoc'!D:F,3,FALSE)),"not in adhoc",VLOOKUP(_xlfn.CONCAT(I775,".",K775),'ad hoc'!D:F,3,FALSE))</f>
        <v>2</v>
      </c>
      <c r="N775" s="30" t="s">
        <v>9</v>
      </c>
      <c r="O775" s="31">
        <v>45149</v>
      </c>
      <c r="P775" s="32" t="s">
        <v>26</v>
      </c>
      <c r="Q775" t="s">
        <v>1140</v>
      </c>
      <c r="R775" s="104" t="s">
        <v>404</v>
      </c>
      <c r="S775" s="104" t="s">
        <v>1252</v>
      </c>
      <c r="T775" s="104" t="s">
        <v>1253</v>
      </c>
      <c r="U775" s="104" t="s">
        <v>394</v>
      </c>
      <c r="V775" s="104" t="s">
        <v>1254</v>
      </c>
      <c r="W775" s="104" t="s">
        <v>1255</v>
      </c>
      <c r="X775" s="104" t="s">
        <v>1256</v>
      </c>
      <c r="Y775" s="104" t="s">
        <v>395</v>
      </c>
      <c r="Z775" s="104" t="s">
        <v>402</v>
      </c>
      <c r="AA775" s="104" t="s">
        <v>397</v>
      </c>
      <c r="AB775" s="104" t="s">
        <v>1257</v>
      </c>
      <c r="AC775" s="104" t="s">
        <v>396</v>
      </c>
      <c r="AD775" s="104"/>
    </row>
    <row r="776" spans="1:30" ht="15" customHeight="1" x14ac:dyDescent="0.3">
      <c r="A776" s="81" t="s">
        <v>1025</v>
      </c>
      <c r="B776" s="28" t="s">
        <v>166</v>
      </c>
      <c r="C776" s="47" t="str">
        <f t="shared" si="19"/>
        <v>44200</v>
      </c>
      <c r="D776" s="21" t="s">
        <v>76</v>
      </c>
      <c r="E776" s="28" t="s">
        <v>13</v>
      </c>
      <c r="F776" s="36" t="s">
        <v>6</v>
      </c>
      <c r="G776" s="36" t="s">
        <v>13</v>
      </c>
      <c r="H776" s="28" t="s">
        <v>14</v>
      </c>
      <c r="I776" s="28" t="s">
        <v>167</v>
      </c>
      <c r="J776" s="8" t="s">
        <v>33</v>
      </c>
      <c r="K776" s="75" t="s">
        <v>34</v>
      </c>
      <c r="L776" s="33" t="s">
        <v>802</v>
      </c>
      <c r="M776" s="69"/>
      <c r="N776" s="30" t="s">
        <v>35</v>
      </c>
      <c r="O776" s="31" t="s">
        <v>35</v>
      </c>
      <c r="P776" s="32" t="s">
        <v>32</v>
      </c>
      <c r="Q776" t="s">
        <v>1140</v>
      </c>
      <c r="R776" s="104" t="s">
        <v>404</v>
      </c>
      <c r="S776" s="104" t="s">
        <v>1252</v>
      </c>
      <c r="T776" s="104" t="s">
        <v>1253</v>
      </c>
      <c r="U776" s="104" t="s">
        <v>394</v>
      </c>
      <c r="V776" s="104" t="s">
        <v>1254</v>
      </c>
      <c r="W776" s="104" t="s">
        <v>1255</v>
      </c>
      <c r="X776" s="104" t="s">
        <v>1256</v>
      </c>
      <c r="Y776" s="104" t="s">
        <v>395</v>
      </c>
      <c r="Z776" s="104" t="s">
        <v>402</v>
      </c>
      <c r="AA776" s="104" t="s">
        <v>397</v>
      </c>
      <c r="AB776" s="104" t="s">
        <v>1257</v>
      </c>
      <c r="AC776" s="104" t="s">
        <v>396</v>
      </c>
      <c r="AD776" s="104"/>
    </row>
    <row r="777" spans="1:30" ht="15" customHeight="1" x14ac:dyDescent="0.3">
      <c r="A777" s="81" t="s">
        <v>1025</v>
      </c>
      <c r="B777" s="28" t="s">
        <v>166</v>
      </c>
      <c r="C777" s="47" t="str">
        <f t="shared" si="19"/>
        <v>44200</v>
      </c>
      <c r="D777" s="21" t="s">
        <v>76</v>
      </c>
      <c r="E777" s="28" t="s">
        <v>13</v>
      </c>
      <c r="F777" s="36" t="s">
        <v>6</v>
      </c>
      <c r="G777" s="36" t="s">
        <v>13</v>
      </c>
      <c r="H777" s="28" t="s">
        <v>14</v>
      </c>
      <c r="I777" s="28" t="s">
        <v>167</v>
      </c>
      <c r="J777" s="8" t="s">
        <v>1299</v>
      </c>
      <c r="K777" s="76" t="s">
        <v>328</v>
      </c>
      <c r="L777" s="33" t="s">
        <v>798</v>
      </c>
      <c r="M777" s="69"/>
      <c r="N777" s="30" t="s">
        <v>9</v>
      </c>
      <c r="O777" s="31">
        <v>45177</v>
      </c>
      <c r="P777" s="32" t="s">
        <v>328</v>
      </c>
      <c r="Q777" t="s">
        <v>1140</v>
      </c>
      <c r="R777" s="106" t="s">
        <v>328</v>
      </c>
      <c r="S777" s="106"/>
      <c r="T777" s="106"/>
      <c r="U777" s="106"/>
      <c r="V777" s="106"/>
      <c r="W777" s="106"/>
      <c r="X777" s="106"/>
      <c r="Y777" s="106"/>
      <c r="Z777" s="106"/>
      <c r="AA777" s="106"/>
      <c r="AB777" s="106"/>
      <c r="AC777" s="106"/>
      <c r="AD777" s="106"/>
    </row>
    <row r="778" spans="1:30" ht="15" customHeight="1" x14ac:dyDescent="0.3">
      <c r="A778" s="81" t="s">
        <v>1025</v>
      </c>
      <c r="B778" s="28" t="s">
        <v>166</v>
      </c>
      <c r="C778" s="47" t="str">
        <f t="shared" si="19"/>
        <v>44200</v>
      </c>
      <c r="D778" s="21" t="s">
        <v>76</v>
      </c>
      <c r="E778" s="28" t="s">
        <v>13</v>
      </c>
      <c r="F778" s="36" t="s">
        <v>6</v>
      </c>
      <c r="G778" s="36" t="s">
        <v>13</v>
      </c>
      <c r="H778" s="28" t="s">
        <v>14</v>
      </c>
      <c r="I778" s="28" t="s">
        <v>168</v>
      </c>
      <c r="J778" s="8" t="s">
        <v>38</v>
      </c>
      <c r="K778" s="75" t="s">
        <v>39</v>
      </c>
      <c r="L778" s="74" t="s">
        <v>797</v>
      </c>
      <c r="M778" s="24" t="str">
        <f>IF(ISNA(VLOOKUP(_xlfn.CONCAT(I778,".",K778),'ad hoc'!D:F,3,FALSE)),"not in adhoc",VLOOKUP(_xlfn.CONCAT(I778,".",K778),'ad hoc'!D:F,3,FALSE))</f>
        <v>not in adhoc</v>
      </c>
      <c r="N778" s="30" t="s">
        <v>9</v>
      </c>
      <c r="O778" s="31">
        <v>45142</v>
      </c>
      <c r="P778" s="32" t="s">
        <v>37</v>
      </c>
      <c r="Q778" t="s">
        <v>1140</v>
      </c>
      <c r="R778" s="104" t="s">
        <v>404</v>
      </c>
      <c r="S778" s="104" t="s">
        <v>1252</v>
      </c>
      <c r="T778" s="104" t="s">
        <v>1253</v>
      </c>
      <c r="U778" s="104" t="s">
        <v>394</v>
      </c>
      <c r="V778" s="104" t="s">
        <v>1254</v>
      </c>
      <c r="W778" s="104" t="s">
        <v>1255</v>
      </c>
      <c r="X778" s="104" t="s">
        <v>1256</v>
      </c>
      <c r="Y778" s="104" t="s">
        <v>395</v>
      </c>
      <c r="Z778" s="104" t="s">
        <v>402</v>
      </c>
      <c r="AA778" s="104" t="s">
        <v>397</v>
      </c>
      <c r="AB778" s="104" t="s">
        <v>1257</v>
      </c>
      <c r="AC778" s="104" t="s">
        <v>396</v>
      </c>
      <c r="AD778" s="104"/>
    </row>
    <row r="779" spans="1:30" ht="15" customHeight="1" x14ac:dyDescent="0.3">
      <c r="A779" s="81" t="s">
        <v>1025</v>
      </c>
      <c r="B779" s="28" t="s">
        <v>166</v>
      </c>
      <c r="C779" s="47" t="str">
        <f t="shared" si="19"/>
        <v>44200</v>
      </c>
      <c r="D779" s="21" t="s">
        <v>76</v>
      </c>
      <c r="E779" s="28" t="s">
        <v>13</v>
      </c>
      <c r="F779" s="36" t="s">
        <v>6</v>
      </c>
      <c r="G779" s="36" t="s">
        <v>13</v>
      </c>
      <c r="H779" s="28" t="s">
        <v>14</v>
      </c>
      <c r="I779" s="28" t="s">
        <v>167</v>
      </c>
      <c r="J779" s="8" t="s">
        <v>1300</v>
      </c>
      <c r="K779" s="75" t="s">
        <v>41</v>
      </c>
      <c r="L779" s="74" t="s">
        <v>797</v>
      </c>
      <c r="M779" s="24">
        <f>IF(ISNA(VLOOKUP(_xlfn.CONCAT(I779,".",K779),'ad hoc'!D:F,3,FALSE)),"not in adhoc",VLOOKUP(_xlfn.CONCAT(I779,".",K779),'ad hoc'!D:F,3,FALSE))</f>
        <v>1</v>
      </c>
      <c r="N779" s="30" t="s">
        <v>9</v>
      </c>
      <c r="O779" s="31">
        <v>45177</v>
      </c>
      <c r="P779" s="32" t="s">
        <v>328</v>
      </c>
      <c r="Q779" t="s">
        <v>1140</v>
      </c>
      <c r="R779" s="106" t="s">
        <v>328</v>
      </c>
      <c r="S779" s="107"/>
      <c r="T779" s="107"/>
      <c r="U779" s="107"/>
      <c r="V779" s="107"/>
      <c r="W779" s="107"/>
      <c r="X779" s="107"/>
      <c r="Y779" s="107"/>
      <c r="Z779" s="107"/>
      <c r="AA779" s="107"/>
      <c r="AB779" s="107"/>
      <c r="AC779" s="107"/>
      <c r="AD779" s="107"/>
    </row>
    <row r="780" spans="1:30" ht="15" customHeight="1" x14ac:dyDescent="0.3">
      <c r="A780" s="81" t="s">
        <v>1025</v>
      </c>
      <c r="B780" s="28" t="s">
        <v>166</v>
      </c>
      <c r="C780" s="47" t="str">
        <f t="shared" si="19"/>
        <v>44200</v>
      </c>
      <c r="D780" s="21" t="s">
        <v>76</v>
      </c>
      <c r="E780" s="28" t="s">
        <v>13</v>
      </c>
      <c r="F780" s="36" t="s">
        <v>6</v>
      </c>
      <c r="G780" s="36" t="s">
        <v>13</v>
      </c>
      <c r="H780" s="28" t="s">
        <v>14</v>
      </c>
      <c r="I780" s="28" t="s">
        <v>167</v>
      </c>
      <c r="J780" s="8" t="s">
        <v>994</v>
      </c>
      <c r="K780" s="75" t="s">
        <v>43</v>
      </c>
      <c r="L780" s="74" t="s">
        <v>797</v>
      </c>
      <c r="M780" s="24">
        <f>IF(ISNA(VLOOKUP(_xlfn.CONCAT(I780,".",K780),'ad hoc'!D:F,3,FALSE)),"not in adhoc",VLOOKUP(_xlfn.CONCAT(I780,".",K780),'ad hoc'!D:F,3,FALSE))</f>
        <v>2</v>
      </c>
      <c r="N780" s="30" t="s">
        <v>9</v>
      </c>
      <c r="O780" s="31">
        <v>45163</v>
      </c>
      <c r="P780" s="32" t="s">
        <v>328</v>
      </c>
      <c r="Q780" t="s">
        <v>1140</v>
      </c>
      <c r="R780" s="106" t="s">
        <v>328</v>
      </c>
      <c r="S780" s="107"/>
      <c r="T780" s="107"/>
      <c r="U780" s="107"/>
      <c r="V780" s="107"/>
      <c r="W780" s="107"/>
      <c r="X780" s="107"/>
      <c r="Y780" s="107"/>
      <c r="Z780" s="107"/>
      <c r="AA780" s="107"/>
      <c r="AB780" s="107"/>
      <c r="AC780" s="107"/>
      <c r="AD780" s="107"/>
    </row>
    <row r="781" spans="1:30" ht="15" customHeight="1" x14ac:dyDescent="0.3">
      <c r="A781" s="81" t="s">
        <v>1025</v>
      </c>
      <c r="B781" s="28" t="s">
        <v>166</v>
      </c>
      <c r="C781" s="47" t="str">
        <f t="shared" si="19"/>
        <v>44200</v>
      </c>
      <c r="D781" s="21" t="s">
        <v>76</v>
      </c>
      <c r="E781" s="28" t="s">
        <v>13</v>
      </c>
      <c r="F781" s="36" t="s">
        <v>6</v>
      </c>
      <c r="G781" s="36" t="s">
        <v>13</v>
      </c>
      <c r="H781" s="28" t="s">
        <v>14</v>
      </c>
      <c r="I781" s="28" t="s">
        <v>167</v>
      </c>
      <c r="J781" s="8" t="s">
        <v>45</v>
      </c>
      <c r="K781" s="75" t="s">
        <v>46</v>
      </c>
      <c r="L781" s="74" t="s">
        <v>797</v>
      </c>
      <c r="M781" s="24">
        <f>IF(ISNA(VLOOKUP(_xlfn.CONCAT(I781,".",K781),'ad hoc'!D:F,3,FALSE)),"not in adhoc",VLOOKUP(_xlfn.CONCAT(I781,".",K781),'ad hoc'!D:F,3,FALSE))</f>
        <v>1</v>
      </c>
      <c r="N781" s="30" t="s">
        <v>9</v>
      </c>
      <c r="O781" s="31">
        <v>45170</v>
      </c>
      <c r="P781" s="32" t="s">
        <v>44</v>
      </c>
      <c r="Q781" t="s">
        <v>1140</v>
      </c>
      <c r="R781" s="104" t="s">
        <v>404</v>
      </c>
      <c r="S781" s="104" t="s">
        <v>1252</v>
      </c>
      <c r="T781" s="104" t="s">
        <v>1253</v>
      </c>
      <c r="U781" s="104" t="s">
        <v>394</v>
      </c>
      <c r="V781" s="104" t="s">
        <v>1254</v>
      </c>
      <c r="W781" s="104" t="s">
        <v>1255</v>
      </c>
      <c r="X781" s="104" t="s">
        <v>1256</v>
      </c>
      <c r="Y781" s="104" t="s">
        <v>395</v>
      </c>
      <c r="Z781" s="104" t="s">
        <v>402</v>
      </c>
      <c r="AA781" s="104" t="s">
        <v>397</v>
      </c>
      <c r="AB781" s="104" t="s">
        <v>1257</v>
      </c>
      <c r="AC781" s="104" t="s">
        <v>396</v>
      </c>
      <c r="AD781" s="104"/>
    </row>
    <row r="782" spans="1:30" ht="15" customHeight="1" x14ac:dyDescent="0.3">
      <c r="A782" s="81" t="s">
        <v>1025</v>
      </c>
      <c r="B782" s="28" t="s">
        <v>166</v>
      </c>
      <c r="C782" s="47" t="str">
        <f t="shared" si="19"/>
        <v>44200</v>
      </c>
      <c r="D782" s="21" t="s">
        <v>76</v>
      </c>
      <c r="E782" s="28" t="s">
        <v>13</v>
      </c>
      <c r="F782" s="36" t="s">
        <v>6</v>
      </c>
      <c r="G782" s="36" t="s">
        <v>13</v>
      </c>
      <c r="H782" s="28" t="s">
        <v>14</v>
      </c>
      <c r="I782" s="28" t="s">
        <v>167</v>
      </c>
      <c r="J782" s="8" t="s">
        <v>48</v>
      </c>
      <c r="K782" s="75" t="s">
        <v>49</v>
      </c>
      <c r="L782" s="74" t="s">
        <v>797</v>
      </c>
      <c r="M782" s="24">
        <f>IF(ISNA(VLOOKUP(_xlfn.CONCAT(I782,".",K782),'ad hoc'!D:F,3,FALSE)),"not in adhoc",VLOOKUP(_xlfn.CONCAT(I782,".",K782),'ad hoc'!D:F,3,FALSE))</f>
        <v>2</v>
      </c>
      <c r="N782" s="30" t="s">
        <v>9</v>
      </c>
      <c r="O782" s="31">
        <v>45156</v>
      </c>
      <c r="P782" s="32" t="s">
        <v>47</v>
      </c>
      <c r="Q782" t="s">
        <v>1140</v>
      </c>
      <c r="R782" s="104" t="s">
        <v>404</v>
      </c>
      <c r="S782" s="104" t="s">
        <v>1252</v>
      </c>
      <c r="T782" s="104" t="s">
        <v>1253</v>
      </c>
      <c r="U782" s="104" t="s">
        <v>394</v>
      </c>
      <c r="V782" s="104" t="s">
        <v>1254</v>
      </c>
      <c r="W782" s="104" t="s">
        <v>1255</v>
      </c>
      <c r="X782" s="104" t="s">
        <v>1256</v>
      </c>
      <c r="Y782" s="104" t="s">
        <v>395</v>
      </c>
      <c r="Z782" s="104" t="s">
        <v>402</v>
      </c>
      <c r="AA782" s="104" t="s">
        <v>397</v>
      </c>
      <c r="AB782" s="104" t="s">
        <v>1257</v>
      </c>
      <c r="AC782" s="104" t="s">
        <v>396</v>
      </c>
      <c r="AD782" s="104"/>
    </row>
    <row r="783" spans="1:30" ht="15" customHeight="1" x14ac:dyDescent="0.3">
      <c r="A783" s="81" t="s">
        <v>1025</v>
      </c>
      <c r="B783" s="28" t="s">
        <v>166</v>
      </c>
      <c r="C783" s="47" t="str">
        <f t="shared" si="19"/>
        <v>44200</v>
      </c>
      <c r="D783" s="21" t="s">
        <v>76</v>
      </c>
      <c r="E783" s="28" t="s">
        <v>13</v>
      </c>
      <c r="F783" s="36" t="s">
        <v>6</v>
      </c>
      <c r="G783" s="36" t="s">
        <v>13</v>
      </c>
      <c r="H783" s="28" t="s">
        <v>14</v>
      </c>
      <c r="I783" s="28" t="s">
        <v>167</v>
      </c>
      <c r="J783" s="8" t="s">
        <v>1301</v>
      </c>
      <c r="K783" s="75" t="s">
        <v>51</v>
      </c>
      <c r="L783" s="74" t="s">
        <v>797</v>
      </c>
      <c r="M783" s="24">
        <f>IF(ISNA(VLOOKUP(_xlfn.CONCAT(I783,".",K783),'ad hoc'!D:F,3,FALSE)),"not in adhoc",VLOOKUP(_xlfn.CONCAT(I783,".",K783),'ad hoc'!D:F,3,FALSE))</f>
        <v>1</v>
      </c>
      <c r="N783" s="30" t="s">
        <v>9</v>
      </c>
      <c r="O783" s="31">
        <v>45156</v>
      </c>
      <c r="P783" s="32" t="s">
        <v>328</v>
      </c>
      <c r="Q783" t="s">
        <v>1140</v>
      </c>
      <c r="R783" s="106" t="s">
        <v>328</v>
      </c>
      <c r="S783" s="107"/>
      <c r="T783" s="107"/>
      <c r="U783" s="107"/>
      <c r="V783" s="107"/>
      <c r="W783" s="107"/>
      <c r="X783" s="107"/>
      <c r="Y783" s="107"/>
      <c r="Z783" s="107"/>
      <c r="AA783" s="107"/>
      <c r="AB783" s="107"/>
      <c r="AC783" s="107"/>
      <c r="AD783" s="107"/>
    </row>
    <row r="784" spans="1:30" ht="15" customHeight="1" x14ac:dyDescent="0.3">
      <c r="A784" s="81" t="s">
        <v>1025</v>
      </c>
      <c r="B784" s="28" t="s">
        <v>166</v>
      </c>
      <c r="C784" s="47" t="str">
        <f t="shared" si="19"/>
        <v>44200</v>
      </c>
      <c r="D784" s="21" t="s">
        <v>76</v>
      </c>
      <c r="E784" s="28" t="s">
        <v>13</v>
      </c>
      <c r="F784" s="36" t="s">
        <v>6</v>
      </c>
      <c r="G784" s="36" t="s">
        <v>13</v>
      </c>
      <c r="H784" s="28" t="s">
        <v>14</v>
      </c>
      <c r="I784" s="28" t="s">
        <v>167</v>
      </c>
      <c r="J784" s="8" t="s">
        <v>1302</v>
      </c>
      <c r="K784" s="75" t="s">
        <v>29</v>
      </c>
      <c r="L784" s="33" t="s">
        <v>801</v>
      </c>
      <c r="M784" s="70"/>
      <c r="N784" s="30" t="s">
        <v>9</v>
      </c>
      <c r="O784" s="31">
        <v>45250</v>
      </c>
      <c r="P784" s="32" t="s">
        <v>328</v>
      </c>
      <c r="Q784" t="s">
        <v>1140</v>
      </c>
      <c r="R784" s="106" t="s">
        <v>328</v>
      </c>
      <c r="S784" s="106"/>
      <c r="T784" s="106"/>
      <c r="U784" s="106"/>
      <c r="V784" s="106"/>
      <c r="W784" s="106"/>
      <c r="X784" s="106"/>
      <c r="Y784" s="106"/>
      <c r="Z784" s="106"/>
      <c r="AA784" s="106"/>
      <c r="AB784" s="106"/>
      <c r="AC784" s="106"/>
      <c r="AD784" s="106"/>
    </row>
    <row r="785" spans="1:135" ht="15" customHeight="1" x14ac:dyDescent="0.3">
      <c r="A785" s="81" t="s">
        <v>1025</v>
      </c>
      <c r="B785" s="28" t="s">
        <v>166</v>
      </c>
      <c r="C785" s="47" t="str">
        <f t="shared" si="19"/>
        <v>44200</v>
      </c>
      <c r="D785" s="21" t="s">
        <v>76</v>
      </c>
      <c r="E785" s="28" t="s">
        <v>13</v>
      </c>
      <c r="F785" s="36" t="s">
        <v>6</v>
      </c>
      <c r="G785" s="36" t="s">
        <v>13</v>
      </c>
      <c r="H785" s="28" t="s">
        <v>14</v>
      </c>
      <c r="I785" s="28" t="s">
        <v>167</v>
      </c>
      <c r="J785" s="8" t="s">
        <v>1303</v>
      </c>
      <c r="K785" s="76" t="s">
        <v>328</v>
      </c>
      <c r="L785" s="33" t="s">
        <v>798</v>
      </c>
      <c r="M785" s="69"/>
      <c r="N785" s="30" t="s">
        <v>9</v>
      </c>
      <c r="O785" s="31">
        <v>45156</v>
      </c>
      <c r="P785" s="32" t="s">
        <v>328</v>
      </c>
      <c r="Q785" t="s">
        <v>1140</v>
      </c>
      <c r="R785" s="106" t="s">
        <v>328</v>
      </c>
      <c r="S785" s="106"/>
      <c r="T785" s="106"/>
      <c r="U785" s="106"/>
      <c r="V785" s="106"/>
      <c r="W785" s="106"/>
      <c r="X785" s="106"/>
      <c r="Y785" s="106"/>
      <c r="Z785" s="106"/>
      <c r="AA785" s="106"/>
      <c r="AB785" s="106"/>
      <c r="AC785" s="106"/>
      <c r="AD785" s="106"/>
    </row>
    <row r="786" spans="1:135" ht="15" customHeight="1" x14ac:dyDescent="0.3">
      <c r="A786" s="81" t="s">
        <v>1025</v>
      </c>
      <c r="B786" s="28" t="s">
        <v>166</v>
      </c>
      <c r="C786" s="47" t="str">
        <f t="shared" si="19"/>
        <v>44200</v>
      </c>
      <c r="D786" s="21" t="s">
        <v>76</v>
      </c>
      <c r="E786" s="28" t="s">
        <v>13</v>
      </c>
      <c r="F786" s="36" t="s">
        <v>6</v>
      </c>
      <c r="G786" s="36" t="s">
        <v>13</v>
      </c>
      <c r="H786" s="28" t="s">
        <v>14</v>
      </c>
      <c r="I786" s="28" t="s">
        <v>168</v>
      </c>
      <c r="J786" s="8" t="s">
        <v>58</v>
      </c>
      <c r="K786" s="75" t="s">
        <v>59</v>
      </c>
      <c r="L786" s="33" t="s">
        <v>800</v>
      </c>
      <c r="M786" s="69"/>
      <c r="N786" s="30" t="s">
        <v>56</v>
      </c>
      <c r="O786" s="31">
        <v>45142</v>
      </c>
      <c r="P786" s="32" t="s">
        <v>57</v>
      </c>
      <c r="Q786" t="s">
        <v>1140</v>
      </c>
      <c r="R786" s="110" t="s">
        <v>1260</v>
      </c>
      <c r="S786" s="110"/>
      <c r="T786" s="110"/>
      <c r="U786" s="110"/>
      <c r="V786" s="110"/>
      <c r="W786" s="110"/>
      <c r="X786" s="110"/>
      <c r="Y786" s="110"/>
      <c r="Z786" s="110"/>
      <c r="AA786" s="110"/>
      <c r="AB786" s="110"/>
      <c r="AC786" s="110"/>
      <c r="AD786" s="110"/>
    </row>
    <row r="787" spans="1:135" ht="15" customHeight="1" x14ac:dyDescent="0.3">
      <c r="A787" s="81" t="s">
        <v>1025</v>
      </c>
      <c r="B787" s="28" t="s">
        <v>166</v>
      </c>
      <c r="C787" s="47" t="str">
        <f t="shared" si="19"/>
        <v>44200</v>
      </c>
      <c r="D787" s="21" t="s">
        <v>76</v>
      </c>
      <c r="E787" s="28" t="s">
        <v>13</v>
      </c>
      <c r="F787" s="36" t="s">
        <v>6</v>
      </c>
      <c r="G787" s="36" t="s">
        <v>13</v>
      </c>
      <c r="H787" s="28" t="s">
        <v>14</v>
      </c>
      <c r="I787" s="28" t="s">
        <v>168</v>
      </c>
      <c r="J787" s="8" t="s">
        <v>61</v>
      </c>
      <c r="K787" s="75" t="s">
        <v>59</v>
      </c>
      <c r="L787" s="33" t="s">
        <v>800</v>
      </c>
      <c r="M787" s="69"/>
      <c r="N787" s="30" t="s">
        <v>56</v>
      </c>
      <c r="O787" s="31">
        <v>45142</v>
      </c>
      <c r="P787" s="32" t="s">
        <v>60</v>
      </c>
      <c r="Q787" t="s">
        <v>1140</v>
      </c>
      <c r="R787" s="110" t="s">
        <v>1260</v>
      </c>
      <c r="S787" s="110"/>
      <c r="T787" s="110"/>
      <c r="U787" s="110"/>
      <c r="V787" s="110"/>
      <c r="W787" s="110"/>
      <c r="X787" s="110"/>
      <c r="Y787" s="110"/>
      <c r="Z787" s="110"/>
      <c r="AA787" s="110"/>
      <c r="AB787" s="110"/>
      <c r="AC787" s="110"/>
      <c r="AD787" s="110"/>
    </row>
    <row r="788" spans="1:135" ht="15" customHeight="1" x14ac:dyDescent="0.3">
      <c r="A788" s="81" t="s">
        <v>1025</v>
      </c>
      <c r="B788" s="28" t="s">
        <v>166</v>
      </c>
      <c r="C788" s="47" t="str">
        <f t="shared" si="19"/>
        <v>44200</v>
      </c>
      <c r="D788" s="21" t="s">
        <v>76</v>
      </c>
      <c r="E788" s="28" t="s">
        <v>13</v>
      </c>
      <c r="F788" s="36" t="s">
        <v>6</v>
      </c>
      <c r="G788" s="36" t="s">
        <v>13</v>
      </c>
      <c r="H788" s="28" t="s">
        <v>14</v>
      </c>
      <c r="I788" s="28" t="s">
        <v>168</v>
      </c>
      <c r="J788" s="8" t="s">
        <v>63</v>
      </c>
      <c r="K788" s="75" t="s">
        <v>59</v>
      </c>
      <c r="L788" s="33" t="s">
        <v>800</v>
      </c>
      <c r="M788" s="69"/>
      <c r="N788" s="30" t="s">
        <v>56</v>
      </c>
      <c r="O788" s="31">
        <v>45177</v>
      </c>
      <c r="P788" s="32" t="s">
        <v>62</v>
      </c>
      <c r="Q788" t="s">
        <v>1140</v>
      </c>
      <c r="R788" s="110" t="s">
        <v>1260</v>
      </c>
      <c r="S788" s="110"/>
      <c r="T788" s="110"/>
      <c r="U788" s="110"/>
      <c r="V788" s="110"/>
      <c r="W788" s="110"/>
      <c r="X788" s="110"/>
      <c r="Y788" s="110"/>
      <c r="Z788" s="110"/>
      <c r="AA788" s="110"/>
      <c r="AB788" s="110"/>
      <c r="AC788" s="110"/>
      <c r="AD788" s="110"/>
    </row>
    <row r="789" spans="1:135" ht="15" customHeight="1" x14ac:dyDescent="0.3">
      <c r="A789" s="81" t="s">
        <v>1025</v>
      </c>
      <c r="B789" s="28" t="s">
        <v>166</v>
      </c>
      <c r="C789" s="47" t="str">
        <f t="shared" si="19"/>
        <v>44200</v>
      </c>
      <c r="D789" s="21" t="s">
        <v>76</v>
      </c>
      <c r="E789" s="28" t="s">
        <v>13</v>
      </c>
      <c r="F789" s="36" t="s">
        <v>6</v>
      </c>
      <c r="G789" s="36" t="s">
        <v>13</v>
      </c>
      <c r="H789" s="28" t="s">
        <v>14</v>
      </c>
      <c r="I789" s="28" t="s">
        <v>167</v>
      </c>
      <c r="J789" s="8" t="s">
        <v>65</v>
      </c>
      <c r="K789" s="75" t="s">
        <v>66</v>
      </c>
      <c r="L789" s="74" t="s">
        <v>797</v>
      </c>
      <c r="M789" s="24">
        <f>IF(ISNA(VLOOKUP(_xlfn.CONCAT(I789,".",K789),'ad hoc'!D:F,3,FALSE)),"not in adhoc",VLOOKUP(_xlfn.CONCAT(I789,".",K789),'ad hoc'!D:F,3,FALSE))</f>
        <v>2</v>
      </c>
      <c r="N789" s="30" t="s">
        <v>9</v>
      </c>
      <c r="O789" s="31">
        <v>45149</v>
      </c>
      <c r="P789" s="32" t="s">
        <v>64</v>
      </c>
      <c r="Q789" t="s">
        <v>1140</v>
      </c>
      <c r="R789" s="104" t="s">
        <v>404</v>
      </c>
      <c r="S789" s="104" t="s">
        <v>1252</v>
      </c>
      <c r="T789" s="104" t="s">
        <v>1253</v>
      </c>
      <c r="U789" s="104" t="s">
        <v>394</v>
      </c>
      <c r="V789" s="104" t="s">
        <v>1254</v>
      </c>
      <c r="W789" s="104" t="s">
        <v>1255</v>
      </c>
      <c r="X789" s="104" t="s">
        <v>1256</v>
      </c>
      <c r="Y789" s="104" t="s">
        <v>395</v>
      </c>
      <c r="Z789" s="104" t="s">
        <v>402</v>
      </c>
      <c r="AA789" s="104" t="s">
        <v>397</v>
      </c>
      <c r="AB789" s="104" t="s">
        <v>1257</v>
      </c>
      <c r="AC789" s="104" t="s">
        <v>396</v>
      </c>
      <c r="AD789" s="104"/>
    </row>
    <row r="790" spans="1:135" ht="15" customHeight="1" x14ac:dyDescent="0.3">
      <c r="A790" s="81" t="s">
        <v>1025</v>
      </c>
      <c r="B790" s="28" t="s">
        <v>166</v>
      </c>
      <c r="C790" s="47" t="str">
        <f t="shared" si="19"/>
        <v>44200</v>
      </c>
      <c r="D790" s="21" t="s">
        <v>76</v>
      </c>
      <c r="E790" s="28" t="s">
        <v>13</v>
      </c>
      <c r="F790" s="36" t="s">
        <v>6</v>
      </c>
      <c r="G790" s="36" t="s">
        <v>13</v>
      </c>
      <c r="H790" s="28" t="s">
        <v>14</v>
      </c>
      <c r="I790" s="28" t="s">
        <v>167</v>
      </c>
      <c r="J790" s="8" t="s">
        <v>68</v>
      </c>
      <c r="K790" s="75" t="s">
        <v>29</v>
      </c>
      <c r="L790" s="33" t="s">
        <v>801</v>
      </c>
      <c r="M790" s="70"/>
      <c r="N790" s="30" t="s">
        <v>9</v>
      </c>
      <c r="O790" s="31">
        <v>45156</v>
      </c>
      <c r="P790" s="32" t="s">
        <v>67</v>
      </c>
      <c r="Q790" t="s">
        <v>1140</v>
      </c>
      <c r="R790" s="104" t="s">
        <v>404</v>
      </c>
      <c r="S790" s="104" t="s">
        <v>1252</v>
      </c>
      <c r="T790" s="104" t="s">
        <v>1253</v>
      </c>
      <c r="U790" s="104" t="s">
        <v>394</v>
      </c>
      <c r="V790" s="104" t="s">
        <v>1254</v>
      </c>
      <c r="W790" s="104" t="s">
        <v>1255</v>
      </c>
      <c r="X790" s="104" t="s">
        <v>1256</v>
      </c>
      <c r="Y790" s="104" t="s">
        <v>395</v>
      </c>
      <c r="Z790" s="104" t="s">
        <v>402</v>
      </c>
      <c r="AA790" s="104" t="s">
        <v>397</v>
      </c>
      <c r="AB790" s="104" t="s">
        <v>1257</v>
      </c>
      <c r="AC790" s="104" t="s">
        <v>396</v>
      </c>
      <c r="AD790" s="104"/>
    </row>
    <row r="791" spans="1:135" ht="15" customHeight="1" x14ac:dyDescent="0.3">
      <c r="A791" s="81" t="s">
        <v>1025</v>
      </c>
      <c r="B791" s="28" t="s">
        <v>166</v>
      </c>
      <c r="C791" s="47" t="str">
        <f t="shared" si="19"/>
        <v>44200</v>
      </c>
      <c r="D791" s="21" t="s">
        <v>76</v>
      </c>
      <c r="E791" s="28" t="s">
        <v>13</v>
      </c>
      <c r="F791" s="36" t="s">
        <v>6</v>
      </c>
      <c r="G791" s="36" t="s">
        <v>13</v>
      </c>
      <c r="H791" s="28" t="s">
        <v>14</v>
      </c>
      <c r="I791" s="28" t="s">
        <v>167</v>
      </c>
      <c r="J791" s="8" t="s">
        <v>1304</v>
      </c>
      <c r="K791" s="76" t="s">
        <v>328</v>
      </c>
      <c r="L791" s="33" t="s">
        <v>798</v>
      </c>
      <c r="M791" s="69"/>
      <c r="N791" s="30" t="s">
        <v>9</v>
      </c>
      <c r="O791" s="31">
        <v>45250</v>
      </c>
      <c r="P791" s="32" t="s">
        <v>328</v>
      </c>
      <c r="Q791" t="s">
        <v>1140</v>
      </c>
      <c r="R791" s="106" t="s">
        <v>328</v>
      </c>
      <c r="S791" s="106"/>
      <c r="T791" s="106"/>
      <c r="U791" s="106"/>
      <c r="V791" s="106"/>
      <c r="W791" s="106"/>
      <c r="X791" s="106"/>
      <c r="Y791" s="106"/>
      <c r="Z791" s="106"/>
      <c r="AA791" s="106"/>
      <c r="AB791" s="106"/>
      <c r="AC791" s="106"/>
      <c r="AD791" s="106"/>
    </row>
    <row r="792" spans="1:135" ht="15" customHeight="1" x14ac:dyDescent="0.3">
      <c r="A792" s="81" t="s">
        <v>1025</v>
      </c>
      <c r="B792" s="28" t="s">
        <v>166</v>
      </c>
      <c r="C792" s="47" t="str">
        <f t="shared" si="19"/>
        <v>44200</v>
      </c>
      <c r="D792" s="21" t="s">
        <v>76</v>
      </c>
      <c r="E792" s="28" t="s">
        <v>13</v>
      </c>
      <c r="F792" s="36" t="s">
        <v>6</v>
      </c>
      <c r="G792" s="36" t="s">
        <v>13</v>
      </c>
      <c r="H792" s="28" t="s">
        <v>14</v>
      </c>
      <c r="I792" s="28" t="s">
        <v>167</v>
      </c>
      <c r="J792" s="8" t="s">
        <v>1305</v>
      </c>
      <c r="K792" s="76" t="s">
        <v>328</v>
      </c>
      <c r="L792" s="33" t="s">
        <v>798</v>
      </c>
      <c r="M792" s="69"/>
      <c r="N792" s="30" t="s">
        <v>9</v>
      </c>
      <c r="O792" s="31">
        <v>45322</v>
      </c>
      <c r="P792" s="32" t="s">
        <v>328</v>
      </c>
      <c r="Q792" t="s">
        <v>1140</v>
      </c>
      <c r="R792" s="106" t="s">
        <v>328</v>
      </c>
      <c r="S792" s="106"/>
      <c r="T792" s="106"/>
      <c r="U792" s="106"/>
      <c r="V792" s="106"/>
      <c r="W792" s="106"/>
      <c r="X792" s="106"/>
      <c r="Y792" s="106"/>
      <c r="Z792" s="106"/>
      <c r="AA792" s="106"/>
      <c r="AB792" s="106"/>
      <c r="AC792" s="106"/>
      <c r="AD792" s="106"/>
    </row>
    <row r="793" spans="1:135" ht="15" customHeight="1" x14ac:dyDescent="0.3">
      <c r="A793" s="81" t="s">
        <v>1025</v>
      </c>
      <c r="B793" s="28" t="s">
        <v>166</v>
      </c>
      <c r="C793" s="47" t="str">
        <f t="shared" si="19"/>
        <v>44200</v>
      </c>
      <c r="D793" s="21" t="s">
        <v>76</v>
      </c>
      <c r="E793" s="28" t="s">
        <v>13</v>
      </c>
      <c r="F793" s="36" t="s">
        <v>6</v>
      </c>
      <c r="G793" s="36" t="s">
        <v>13</v>
      </c>
      <c r="H793" s="28" t="s">
        <v>14</v>
      </c>
      <c r="I793" s="28" t="s">
        <v>167</v>
      </c>
      <c r="J793" s="8" t="s">
        <v>70</v>
      </c>
      <c r="K793" s="75" t="s">
        <v>71</v>
      </c>
      <c r="L793" s="33" t="s">
        <v>802</v>
      </c>
      <c r="M793" s="69"/>
      <c r="N793" s="30" t="s">
        <v>35</v>
      </c>
      <c r="O793" s="31" t="s">
        <v>35</v>
      </c>
      <c r="P793" s="32" t="s">
        <v>69</v>
      </c>
      <c r="Q793" t="s">
        <v>1140</v>
      </c>
      <c r="R793" s="104" t="s">
        <v>404</v>
      </c>
      <c r="S793" s="104" t="s">
        <v>1252</v>
      </c>
      <c r="T793" s="104" t="s">
        <v>1253</v>
      </c>
      <c r="U793" s="104" t="s">
        <v>394</v>
      </c>
      <c r="V793" s="104" t="s">
        <v>1254</v>
      </c>
      <c r="W793" s="104" t="s">
        <v>1255</v>
      </c>
      <c r="X793" s="104" t="s">
        <v>1256</v>
      </c>
      <c r="Y793" s="104" t="s">
        <v>395</v>
      </c>
      <c r="Z793" s="104" t="s">
        <v>402</v>
      </c>
      <c r="AA793" s="104" t="s">
        <v>397</v>
      </c>
      <c r="AB793" s="104" t="s">
        <v>1257</v>
      </c>
      <c r="AC793" s="104" t="s">
        <v>396</v>
      </c>
      <c r="AD793" s="104"/>
    </row>
    <row r="794" spans="1:135" ht="15" customHeight="1" x14ac:dyDescent="0.3">
      <c r="A794" s="81" t="s">
        <v>1025</v>
      </c>
      <c r="B794" s="28" t="s">
        <v>166</v>
      </c>
      <c r="C794" s="47" t="str">
        <f t="shared" si="19"/>
        <v>44200</v>
      </c>
      <c r="D794" s="21" t="s">
        <v>76</v>
      </c>
      <c r="E794" s="28" t="s">
        <v>13</v>
      </c>
      <c r="F794" s="36" t="s">
        <v>6</v>
      </c>
      <c r="G794" s="36" t="s">
        <v>13</v>
      </c>
      <c r="H794" s="28" t="s">
        <v>14</v>
      </c>
      <c r="I794" s="28" t="s">
        <v>167</v>
      </c>
      <c r="J794" s="8" t="s">
        <v>1306</v>
      </c>
      <c r="K794" s="75" t="s">
        <v>73</v>
      </c>
      <c r="L794" s="74" t="s">
        <v>797</v>
      </c>
      <c r="M794" s="24">
        <f>IF(ISNA(VLOOKUP(_xlfn.CONCAT(I794,".",K794),'ad hoc'!D:F,3,FALSE)),"not in adhoc",VLOOKUP(_xlfn.CONCAT(I794,".",K794),'ad hoc'!D:F,3,FALSE))</f>
        <v>2</v>
      </c>
      <c r="N794" s="30" t="s">
        <v>9</v>
      </c>
      <c r="O794" s="31">
        <v>45149</v>
      </c>
      <c r="P794" s="32" t="s">
        <v>328</v>
      </c>
      <c r="Q794" t="s">
        <v>1140</v>
      </c>
      <c r="R794" s="106" t="s">
        <v>328</v>
      </c>
      <c r="S794" s="107"/>
      <c r="T794" s="107"/>
      <c r="U794" s="107"/>
      <c r="V794" s="107"/>
      <c r="W794" s="107"/>
      <c r="X794" s="107"/>
      <c r="Y794" s="107"/>
      <c r="Z794" s="107"/>
      <c r="AA794" s="107"/>
      <c r="AB794" s="107"/>
      <c r="AC794" s="107"/>
      <c r="AD794" s="107"/>
    </row>
    <row r="795" spans="1:135" ht="15" customHeight="1" x14ac:dyDescent="0.3">
      <c r="A795" s="81" t="s">
        <v>1025</v>
      </c>
      <c r="B795" s="28" t="s">
        <v>166</v>
      </c>
      <c r="C795" s="47" t="str">
        <f t="shared" si="19"/>
        <v>44200</v>
      </c>
      <c r="D795" s="21" t="s">
        <v>76</v>
      </c>
      <c r="E795" s="28" t="s">
        <v>13</v>
      </c>
      <c r="F795" s="36" t="s">
        <v>6</v>
      </c>
      <c r="G795" s="36" t="s">
        <v>13</v>
      </c>
      <c r="H795" s="28" t="s">
        <v>14</v>
      </c>
      <c r="I795" s="28" t="s">
        <v>167</v>
      </c>
      <c r="J795" s="8" t="s">
        <v>1307</v>
      </c>
      <c r="K795" s="76" t="s">
        <v>328</v>
      </c>
      <c r="L795" s="33" t="s">
        <v>798</v>
      </c>
      <c r="M795" s="69"/>
      <c r="N795" s="30" t="s">
        <v>9</v>
      </c>
      <c r="O795" s="31">
        <v>45184</v>
      </c>
      <c r="P795" s="32" t="s">
        <v>328</v>
      </c>
      <c r="Q795" t="s">
        <v>1140</v>
      </c>
      <c r="R795" s="106" t="s">
        <v>328</v>
      </c>
      <c r="S795" s="106"/>
      <c r="T795" s="106"/>
      <c r="U795" s="106"/>
      <c r="V795" s="106"/>
      <c r="W795" s="106"/>
      <c r="X795" s="106"/>
      <c r="Y795" s="106"/>
      <c r="Z795" s="106"/>
      <c r="AA795" s="106"/>
      <c r="AB795" s="106"/>
      <c r="AC795" s="106"/>
      <c r="AD795" s="106"/>
    </row>
    <row r="796" spans="1:135" ht="15" customHeight="1" x14ac:dyDescent="0.3">
      <c r="A796" s="81" t="s">
        <v>1026</v>
      </c>
      <c r="B796" s="28" t="s">
        <v>335</v>
      </c>
      <c r="C796" s="47" t="str">
        <f t="shared" si="19"/>
        <v>44400</v>
      </c>
      <c r="D796" s="29"/>
      <c r="E796" s="28" t="s">
        <v>13</v>
      </c>
      <c r="F796" s="36" t="s">
        <v>6</v>
      </c>
      <c r="G796" s="36" t="s">
        <v>13</v>
      </c>
      <c r="H796" s="28" t="s">
        <v>8</v>
      </c>
      <c r="I796" s="28" t="s">
        <v>169</v>
      </c>
      <c r="J796" s="8" t="s">
        <v>1297</v>
      </c>
      <c r="K796" s="75" t="s">
        <v>17</v>
      </c>
      <c r="L796" s="33" t="s">
        <v>808</v>
      </c>
      <c r="M796" s="73" t="str">
        <f>IF(ISNA(VLOOKUP(_xlfn.CONCAT(I796,".",K796),'ad hoc'!D:F,3,FALSE)),"not in adhoc",VLOOKUP(_xlfn.CONCAT(I796,".",K796),'ad hoc'!D:F,3,FALSE))</f>
        <v>form late</v>
      </c>
      <c r="N796" s="30" t="s">
        <v>35</v>
      </c>
      <c r="O796" s="26" t="s">
        <v>35</v>
      </c>
      <c r="P796" s="32" t="s">
        <v>328</v>
      </c>
      <c r="Q796" t="s">
        <v>1141</v>
      </c>
      <c r="R796" s="106" t="s">
        <v>328</v>
      </c>
      <c r="S796" s="107"/>
      <c r="T796" s="107"/>
      <c r="U796" s="107"/>
      <c r="V796" s="107"/>
      <c r="W796" s="107"/>
      <c r="X796" s="107"/>
      <c r="Y796" s="107"/>
      <c r="Z796" s="107"/>
      <c r="AA796" s="107"/>
      <c r="AB796" s="107"/>
      <c r="AC796" s="107"/>
      <c r="AD796" s="107"/>
    </row>
    <row r="797" spans="1:135" ht="15" customHeight="1" x14ac:dyDescent="0.3">
      <c r="A797" s="81" t="s">
        <v>1026</v>
      </c>
      <c r="B797" s="39" t="s">
        <v>170</v>
      </c>
      <c r="C797" s="47" t="str">
        <f t="shared" si="19"/>
        <v>44500</v>
      </c>
      <c r="D797" s="29"/>
      <c r="E797" s="28" t="s">
        <v>13</v>
      </c>
      <c r="F797" s="36" t="s">
        <v>6</v>
      </c>
      <c r="G797" s="28" t="s">
        <v>13</v>
      </c>
      <c r="H797" s="28" t="s">
        <v>8</v>
      </c>
      <c r="I797" s="39" t="s">
        <v>171</v>
      </c>
      <c r="J797" s="8" t="s">
        <v>993</v>
      </c>
      <c r="K797" s="75" t="s">
        <v>19</v>
      </c>
      <c r="L797" s="74" t="s">
        <v>797</v>
      </c>
      <c r="M797" s="24" t="str">
        <f>IF(ISNA(VLOOKUP(_xlfn.CONCAT(I797,".",K797),'ad hoc'!D:F,3,FALSE)),"not in adhoc",VLOOKUP(_xlfn.CONCAT(I797,".",K797),'ad hoc'!D:F,3,FALSE))</f>
        <v>form late</v>
      </c>
      <c r="N797" s="30" t="s">
        <v>9</v>
      </c>
      <c r="O797" s="31">
        <v>45145</v>
      </c>
      <c r="P797" s="32" t="s">
        <v>328</v>
      </c>
      <c r="Q797" t="s">
        <v>1141</v>
      </c>
      <c r="R797" s="106" t="s">
        <v>328</v>
      </c>
      <c r="S797" s="107"/>
      <c r="T797" s="107"/>
      <c r="U797" s="107"/>
      <c r="V797" s="107"/>
      <c r="W797" s="107"/>
      <c r="X797" s="107"/>
      <c r="Y797" s="107"/>
      <c r="Z797" s="107"/>
      <c r="AA797" s="107"/>
      <c r="AB797" s="107"/>
      <c r="AC797" s="107"/>
      <c r="AD797" s="107"/>
    </row>
    <row r="798" spans="1:135" ht="15" customHeight="1" x14ac:dyDescent="0.3">
      <c r="A798" s="81" t="s">
        <v>1026</v>
      </c>
      <c r="B798" s="28" t="s">
        <v>172</v>
      </c>
      <c r="C798" s="47" t="str">
        <f t="shared" si="19"/>
        <v>44600</v>
      </c>
      <c r="D798" s="29"/>
      <c r="E798" s="28" t="s">
        <v>13</v>
      </c>
      <c r="F798" s="36" t="s">
        <v>6</v>
      </c>
      <c r="G798" s="28" t="s">
        <v>13</v>
      </c>
      <c r="H798" s="28" t="s">
        <v>8</v>
      </c>
      <c r="I798" s="39" t="s">
        <v>173</v>
      </c>
      <c r="J798" s="8" t="s">
        <v>993</v>
      </c>
      <c r="K798" s="75" t="s">
        <v>19</v>
      </c>
      <c r="L798" s="74" t="s">
        <v>797</v>
      </c>
      <c r="M798" s="24" t="str">
        <f>IF(ISNA(VLOOKUP(_xlfn.CONCAT(I798,".",K798),'ad hoc'!D:F,3,FALSE)),"not in adhoc",VLOOKUP(_xlfn.CONCAT(I798,".",K798),'ad hoc'!D:F,3,FALSE))</f>
        <v>form late</v>
      </c>
      <c r="N798" s="30" t="s">
        <v>9</v>
      </c>
      <c r="O798" s="31">
        <v>45145</v>
      </c>
      <c r="P798" s="32" t="s">
        <v>328</v>
      </c>
      <c r="Q798" t="s">
        <v>1141</v>
      </c>
      <c r="R798" s="106" t="s">
        <v>328</v>
      </c>
      <c r="S798" s="107"/>
      <c r="T798" s="107"/>
      <c r="U798" s="107"/>
      <c r="V798" s="107"/>
      <c r="W798" s="107"/>
      <c r="X798" s="107"/>
      <c r="Y798" s="107"/>
      <c r="Z798" s="107"/>
      <c r="AA798" s="107"/>
      <c r="AB798" s="107"/>
      <c r="AC798" s="107"/>
      <c r="AD798" s="107"/>
    </row>
    <row r="799" spans="1:135" s="14" customFormat="1" ht="15" customHeight="1" x14ac:dyDescent="0.3">
      <c r="A799" s="81" t="s">
        <v>1026</v>
      </c>
      <c r="B799" s="28" t="s">
        <v>174</v>
      </c>
      <c r="C799" s="47" t="str">
        <f t="shared" si="19"/>
        <v>45200</v>
      </c>
      <c r="D799" s="29"/>
      <c r="E799" s="28" t="s">
        <v>13</v>
      </c>
      <c r="F799" s="36" t="s">
        <v>6</v>
      </c>
      <c r="G799" s="28" t="s">
        <v>13</v>
      </c>
      <c r="H799" s="28" t="s">
        <v>8</v>
      </c>
      <c r="I799" s="39" t="s">
        <v>175</v>
      </c>
      <c r="J799" s="8" t="s">
        <v>993</v>
      </c>
      <c r="K799" s="75" t="s">
        <v>19</v>
      </c>
      <c r="L799" s="74" t="s">
        <v>797</v>
      </c>
      <c r="M799" s="24" t="str">
        <f>IF(ISNA(VLOOKUP(_xlfn.CONCAT(I799,".",K799),'ad hoc'!D:F,3,FALSE)),"not in adhoc",VLOOKUP(_xlfn.CONCAT(I799,".",K799),'ad hoc'!D:F,3,FALSE))</f>
        <v>form late</v>
      </c>
      <c r="N799" s="30" t="s">
        <v>9</v>
      </c>
      <c r="O799" s="31">
        <v>45145</v>
      </c>
      <c r="P799" s="32" t="s">
        <v>328</v>
      </c>
      <c r="Q799" t="s">
        <v>1141</v>
      </c>
      <c r="R799" s="106" t="s">
        <v>328</v>
      </c>
      <c r="S799" s="107"/>
      <c r="T799" s="107"/>
      <c r="U799" s="107"/>
      <c r="V799" s="107"/>
      <c r="W799" s="107"/>
      <c r="X799" s="107"/>
      <c r="Y799" s="107"/>
      <c r="Z799" s="107"/>
      <c r="AA799" s="107"/>
      <c r="AB799" s="107"/>
      <c r="AC799" s="107"/>
      <c r="AD799" s="107"/>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row>
    <row r="800" spans="1:135" s="14" customFormat="1" ht="15" customHeight="1" x14ac:dyDescent="0.3">
      <c r="A800" s="81" t="s">
        <v>1026</v>
      </c>
      <c r="B800" s="28" t="s">
        <v>335</v>
      </c>
      <c r="C800" s="47" t="str">
        <f t="shared" si="19"/>
        <v>44400</v>
      </c>
      <c r="D800" s="29"/>
      <c r="E800" s="28" t="s">
        <v>13</v>
      </c>
      <c r="F800" s="36" t="s">
        <v>6</v>
      </c>
      <c r="G800" s="28" t="s">
        <v>13</v>
      </c>
      <c r="H800" s="28" t="s">
        <v>8</v>
      </c>
      <c r="I800" s="28" t="s">
        <v>169</v>
      </c>
      <c r="J800" s="8" t="s">
        <v>1298</v>
      </c>
      <c r="K800" s="76" t="s">
        <v>328</v>
      </c>
      <c r="L800" s="33" t="s">
        <v>798</v>
      </c>
      <c r="M800" s="69"/>
      <c r="N800" s="30" t="s">
        <v>35</v>
      </c>
      <c r="O800" s="26" t="s">
        <v>35</v>
      </c>
      <c r="P800" s="32" t="s">
        <v>328</v>
      </c>
      <c r="Q800" t="s">
        <v>1141</v>
      </c>
      <c r="R800" s="106" t="s">
        <v>328</v>
      </c>
      <c r="S800" s="106"/>
      <c r="T800" s="106"/>
      <c r="U800" s="106"/>
      <c r="V800" s="106"/>
      <c r="W800" s="106"/>
      <c r="X800" s="106"/>
      <c r="Y800" s="106"/>
      <c r="Z800" s="106"/>
      <c r="AA800" s="106"/>
      <c r="AB800" s="106"/>
      <c r="AC800" s="106"/>
      <c r="AD800" s="106"/>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row>
    <row r="801" spans="1:135" ht="15" customHeight="1" x14ac:dyDescent="0.3">
      <c r="A801" s="81" t="s">
        <v>1026</v>
      </c>
      <c r="B801" s="8" t="s">
        <v>335</v>
      </c>
      <c r="C801" s="47" t="str">
        <f t="shared" si="19"/>
        <v>44400</v>
      </c>
      <c r="D801" s="29"/>
      <c r="E801" s="28" t="s">
        <v>13</v>
      </c>
      <c r="F801" s="36" t="s">
        <v>6</v>
      </c>
      <c r="G801" s="28" t="s">
        <v>13</v>
      </c>
      <c r="H801" s="28" t="s">
        <v>8</v>
      </c>
      <c r="I801" s="28" t="s">
        <v>169</v>
      </c>
      <c r="J801" s="8" t="s">
        <v>86</v>
      </c>
      <c r="K801" s="75" t="s">
        <v>71</v>
      </c>
      <c r="L801" s="74" t="s">
        <v>797</v>
      </c>
      <c r="M801" s="24" t="str">
        <f>IF(ISNA(VLOOKUP(_xlfn.CONCAT(I801,".",K801),'ad hoc'!D:F,3,FALSE)),"not in adhoc",VLOOKUP(_xlfn.CONCAT(I801,".",K801),'ad hoc'!D:F,3,FALSE))</f>
        <v>form late</v>
      </c>
      <c r="N801" s="52" t="s">
        <v>9</v>
      </c>
      <c r="O801" s="53">
        <v>45198</v>
      </c>
      <c r="P801" s="32" t="s">
        <v>69</v>
      </c>
      <c r="Q801" t="s">
        <v>1141</v>
      </c>
      <c r="R801" s="104" t="s">
        <v>404</v>
      </c>
      <c r="S801" s="104" t="s">
        <v>1252</v>
      </c>
      <c r="T801" s="104" t="s">
        <v>1253</v>
      </c>
      <c r="U801" s="104" t="s">
        <v>394</v>
      </c>
      <c r="V801" s="104" t="s">
        <v>1254</v>
      </c>
      <c r="W801" s="104" t="s">
        <v>1255</v>
      </c>
      <c r="X801" s="104" t="s">
        <v>1256</v>
      </c>
      <c r="Y801" s="104" t="s">
        <v>395</v>
      </c>
      <c r="Z801" s="104" t="s">
        <v>402</v>
      </c>
      <c r="AA801" s="104" t="s">
        <v>397</v>
      </c>
      <c r="AB801" s="104" t="s">
        <v>1257</v>
      </c>
      <c r="AC801" s="104" t="s">
        <v>396</v>
      </c>
      <c r="AD801" s="104"/>
    </row>
    <row r="802" spans="1:135" ht="15" customHeight="1" x14ac:dyDescent="0.3">
      <c r="A802" s="81" t="s">
        <v>1026</v>
      </c>
      <c r="B802" s="28" t="s">
        <v>335</v>
      </c>
      <c r="C802" s="47" t="str">
        <f t="shared" si="19"/>
        <v>44400</v>
      </c>
      <c r="D802" s="29"/>
      <c r="E802" s="28" t="s">
        <v>13</v>
      </c>
      <c r="F802" s="36" t="s">
        <v>6</v>
      </c>
      <c r="G802" s="28" t="s">
        <v>13</v>
      </c>
      <c r="H802" s="28" t="s">
        <v>8</v>
      </c>
      <c r="I802" s="28" t="s">
        <v>169</v>
      </c>
      <c r="J802" s="8" t="s">
        <v>21</v>
      </c>
      <c r="K802" s="75" t="s">
        <v>22</v>
      </c>
      <c r="L802" s="33" t="s">
        <v>808</v>
      </c>
      <c r="M802" s="73" t="str">
        <f>IF(ISNA(VLOOKUP(_xlfn.CONCAT(I802,".",K802),'ad hoc'!D:F,3,FALSE)),"not in adhoc",VLOOKUP(_xlfn.CONCAT(I802,".",K802),'ad hoc'!D:F,3,FALSE))</f>
        <v>form late</v>
      </c>
      <c r="N802" s="30" t="s">
        <v>56</v>
      </c>
      <c r="O802" s="31">
        <v>45156</v>
      </c>
      <c r="P802" s="32" t="s">
        <v>20</v>
      </c>
      <c r="Q802" t="s">
        <v>1141</v>
      </c>
      <c r="R802" s="104" t="s">
        <v>404</v>
      </c>
      <c r="S802" s="104" t="s">
        <v>1252</v>
      </c>
      <c r="T802" s="104" t="s">
        <v>1253</v>
      </c>
      <c r="U802" s="104" t="s">
        <v>394</v>
      </c>
      <c r="V802" s="104" t="s">
        <v>1254</v>
      </c>
      <c r="W802" s="104" t="s">
        <v>1255</v>
      </c>
      <c r="X802" s="104" t="s">
        <v>1256</v>
      </c>
      <c r="Y802" s="104" t="s">
        <v>395</v>
      </c>
      <c r="Z802" s="104" t="s">
        <v>402</v>
      </c>
      <c r="AA802" s="104" t="s">
        <v>397</v>
      </c>
      <c r="AB802" s="104" t="s">
        <v>1257</v>
      </c>
      <c r="AC802" s="104" t="s">
        <v>396</v>
      </c>
      <c r="AD802" s="104"/>
    </row>
    <row r="803" spans="1:135" ht="15" customHeight="1" x14ac:dyDescent="0.3">
      <c r="A803" s="81" t="s">
        <v>1026</v>
      </c>
      <c r="B803" s="28" t="s">
        <v>335</v>
      </c>
      <c r="C803" s="47" t="str">
        <f t="shared" si="19"/>
        <v>44400</v>
      </c>
      <c r="D803" s="29"/>
      <c r="E803" s="28" t="s">
        <v>13</v>
      </c>
      <c r="F803" s="36" t="s">
        <v>6</v>
      </c>
      <c r="G803" s="28" t="s">
        <v>13</v>
      </c>
      <c r="H803" s="28" t="s">
        <v>8</v>
      </c>
      <c r="I803" s="28" t="s">
        <v>169</v>
      </c>
      <c r="J803" s="8" t="s">
        <v>24</v>
      </c>
      <c r="K803" s="75" t="s">
        <v>25</v>
      </c>
      <c r="L803" s="33" t="s">
        <v>802</v>
      </c>
      <c r="M803" s="69"/>
      <c r="N803" s="30" t="s">
        <v>35</v>
      </c>
      <c r="O803" s="31" t="s">
        <v>35</v>
      </c>
      <c r="P803" s="32" t="s">
        <v>23</v>
      </c>
      <c r="Q803" t="s">
        <v>1141</v>
      </c>
      <c r="R803" s="104" t="s">
        <v>404</v>
      </c>
      <c r="S803" s="104" t="s">
        <v>1252</v>
      </c>
      <c r="T803" s="104" t="s">
        <v>1253</v>
      </c>
      <c r="U803" s="104" t="s">
        <v>394</v>
      </c>
      <c r="V803" s="104" t="s">
        <v>1254</v>
      </c>
      <c r="W803" s="104" t="s">
        <v>1255</v>
      </c>
      <c r="X803" s="104" t="s">
        <v>1256</v>
      </c>
      <c r="Y803" s="104" t="s">
        <v>395</v>
      </c>
      <c r="Z803" s="104" t="s">
        <v>402</v>
      </c>
      <c r="AA803" s="104" t="s">
        <v>397</v>
      </c>
      <c r="AB803" s="104" t="s">
        <v>1257</v>
      </c>
      <c r="AC803" s="104" t="s">
        <v>396</v>
      </c>
      <c r="AD803" s="104"/>
    </row>
    <row r="804" spans="1:135" ht="15" customHeight="1" x14ac:dyDescent="0.3">
      <c r="A804" s="81" t="s">
        <v>1026</v>
      </c>
      <c r="B804" s="28" t="s">
        <v>335</v>
      </c>
      <c r="C804" s="47" t="str">
        <f t="shared" si="19"/>
        <v>44400</v>
      </c>
      <c r="D804" s="29"/>
      <c r="E804" s="28" t="s">
        <v>13</v>
      </c>
      <c r="F804" s="36" t="s">
        <v>6</v>
      </c>
      <c r="G804" s="28" t="s">
        <v>13</v>
      </c>
      <c r="H804" s="28" t="s">
        <v>8</v>
      </c>
      <c r="I804" s="28" t="s">
        <v>169</v>
      </c>
      <c r="J804" s="8" t="s">
        <v>27</v>
      </c>
      <c r="K804" s="75" t="s">
        <v>28</v>
      </c>
      <c r="L804" s="33" t="s">
        <v>808</v>
      </c>
      <c r="M804" s="73" t="str">
        <f>IF(ISNA(VLOOKUP(_xlfn.CONCAT(I804,".",K804),'ad hoc'!D:F,3,FALSE)),"not in adhoc",VLOOKUP(_xlfn.CONCAT(I804,".",K804),'ad hoc'!D:F,3,FALSE))</f>
        <v>form late</v>
      </c>
      <c r="N804" s="30" t="s">
        <v>56</v>
      </c>
      <c r="O804" s="31">
        <v>45149</v>
      </c>
      <c r="P804" s="32" t="s">
        <v>26</v>
      </c>
      <c r="Q804" t="s">
        <v>1141</v>
      </c>
      <c r="R804" s="104" t="s">
        <v>404</v>
      </c>
      <c r="S804" s="104" t="s">
        <v>1252</v>
      </c>
      <c r="T804" s="104" t="s">
        <v>1253</v>
      </c>
      <c r="U804" s="104" t="s">
        <v>394</v>
      </c>
      <c r="V804" s="104" t="s">
        <v>1254</v>
      </c>
      <c r="W804" s="104" t="s">
        <v>1255</v>
      </c>
      <c r="X804" s="104" t="s">
        <v>1256</v>
      </c>
      <c r="Y804" s="104" t="s">
        <v>395</v>
      </c>
      <c r="Z804" s="104" t="s">
        <v>402</v>
      </c>
      <c r="AA804" s="104" t="s">
        <v>397</v>
      </c>
      <c r="AB804" s="104" t="s">
        <v>1257</v>
      </c>
      <c r="AC804" s="104" t="s">
        <v>396</v>
      </c>
      <c r="AD804" s="104"/>
    </row>
    <row r="805" spans="1:135" ht="15" customHeight="1" x14ac:dyDescent="0.3">
      <c r="A805" s="81" t="s">
        <v>1026</v>
      </c>
      <c r="B805" s="28" t="s">
        <v>335</v>
      </c>
      <c r="C805" s="47" t="str">
        <f t="shared" si="19"/>
        <v>44400</v>
      </c>
      <c r="D805" s="29"/>
      <c r="E805" s="28" t="s">
        <v>13</v>
      </c>
      <c r="F805" s="36" t="s">
        <v>6</v>
      </c>
      <c r="G805" s="28" t="s">
        <v>13</v>
      </c>
      <c r="H805" s="28" t="s">
        <v>8</v>
      </c>
      <c r="I805" s="28" t="s">
        <v>169</v>
      </c>
      <c r="J805" s="8" t="s">
        <v>33</v>
      </c>
      <c r="K805" s="75" t="s">
        <v>34</v>
      </c>
      <c r="L805" s="74" t="s">
        <v>797</v>
      </c>
      <c r="M805" s="24">
        <f>IF(ISNA(VLOOKUP(_xlfn.CONCAT(I805,".",K805),'ad hoc'!D:F,3,FALSE)),"not in adhoc",VLOOKUP(_xlfn.CONCAT(I805,".",K805),'ad hoc'!D:F,3,FALSE))</f>
        <v>2</v>
      </c>
      <c r="N805" s="30" t="s">
        <v>9</v>
      </c>
      <c r="O805" s="31">
        <v>45198</v>
      </c>
      <c r="P805" s="23" t="s">
        <v>32</v>
      </c>
      <c r="Q805" t="s">
        <v>1141</v>
      </c>
      <c r="R805" s="104" t="s">
        <v>404</v>
      </c>
      <c r="S805" s="104" t="s">
        <v>1252</v>
      </c>
      <c r="T805" s="104" t="s">
        <v>1253</v>
      </c>
      <c r="U805" s="104" t="s">
        <v>394</v>
      </c>
      <c r="V805" s="104" t="s">
        <v>1254</v>
      </c>
      <c r="W805" s="104" t="s">
        <v>1255</v>
      </c>
      <c r="X805" s="104" t="s">
        <v>1256</v>
      </c>
      <c r="Y805" s="104" t="s">
        <v>395</v>
      </c>
      <c r="Z805" s="104" t="s">
        <v>402</v>
      </c>
      <c r="AA805" s="104" t="s">
        <v>397</v>
      </c>
      <c r="AB805" s="104" t="s">
        <v>1257</v>
      </c>
      <c r="AC805" s="104" t="s">
        <v>396</v>
      </c>
      <c r="AD805" s="104"/>
    </row>
    <row r="806" spans="1:135" ht="15" customHeight="1" x14ac:dyDescent="0.3">
      <c r="A806" s="81" t="s">
        <v>1026</v>
      </c>
      <c r="B806" s="28" t="s">
        <v>335</v>
      </c>
      <c r="C806" s="47" t="str">
        <f>LEFT(I806,5)</f>
        <v>44400</v>
      </c>
      <c r="D806" s="29"/>
      <c r="E806" s="28" t="s">
        <v>13</v>
      </c>
      <c r="F806" s="36" t="s">
        <v>6</v>
      </c>
      <c r="G806" s="28" t="s">
        <v>13</v>
      </c>
      <c r="H806" s="28" t="s">
        <v>8</v>
      </c>
      <c r="I806" s="28" t="s">
        <v>169</v>
      </c>
      <c r="J806" s="8" t="s">
        <v>1299</v>
      </c>
      <c r="K806" s="76" t="s">
        <v>328</v>
      </c>
      <c r="L806" s="33" t="s">
        <v>798</v>
      </c>
      <c r="M806" s="69"/>
      <c r="N806" s="30" t="s">
        <v>35</v>
      </c>
      <c r="O806" s="26" t="s">
        <v>35</v>
      </c>
      <c r="P806" s="32" t="s">
        <v>328</v>
      </c>
      <c r="Q806" t="s">
        <v>1141</v>
      </c>
      <c r="R806" s="106" t="s">
        <v>328</v>
      </c>
      <c r="S806" s="106"/>
      <c r="T806" s="106"/>
      <c r="U806" s="106"/>
      <c r="V806" s="106"/>
      <c r="W806" s="106"/>
      <c r="X806" s="106"/>
      <c r="Y806" s="106"/>
      <c r="Z806" s="106"/>
      <c r="AA806" s="106"/>
      <c r="AB806" s="106"/>
      <c r="AC806" s="106"/>
      <c r="AD806" s="106"/>
    </row>
    <row r="807" spans="1:135" ht="15" customHeight="1" x14ac:dyDescent="0.3">
      <c r="A807" s="81" t="s">
        <v>1026</v>
      </c>
      <c r="B807" s="39" t="s">
        <v>170</v>
      </c>
      <c r="C807" s="47" t="str">
        <f>LEFT(I807,5)</f>
        <v>44500</v>
      </c>
      <c r="D807" s="29"/>
      <c r="E807" s="28" t="s">
        <v>13</v>
      </c>
      <c r="F807" s="36" t="s">
        <v>6</v>
      </c>
      <c r="G807" s="28" t="s">
        <v>13</v>
      </c>
      <c r="H807" s="28" t="s">
        <v>8</v>
      </c>
      <c r="I807" s="39" t="s">
        <v>171</v>
      </c>
      <c r="J807" s="8" t="s">
        <v>38</v>
      </c>
      <c r="K807" s="75" t="s">
        <v>39</v>
      </c>
      <c r="L807" s="74" t="s">
        <v>797</v>
      </c>
      <c r="M807" s="24" t="str">
        <f>IF(ISNA(VLOOKUP(_xlfn.CONCAT(I807,".",K807),'ad hoc'!D:F,3,FALSE)),"not in adhoc",VLOOKUP(_xlfn.CONCAT(I807,".",K807),'ad hoc'!D:F,3,FALSE))</f>
        <v>not in adhoc</v>
      </c>
      <c r="N807" s="30" t="s">
        <v>9</v>
      </c>
      <c r="O807" s="53">
        <v>45184</v>
      </c>
      <c r="P807" s="32" t="s">
        <v>37</v>
      </c>
      <c r="Q807" t="s">
        <v>1141</v>
      </c>
      <c r="R807" s="104" t="s">
        <v>404</v>
      </c>
      <c r="S807" s="104" t="s">
        <v>1252</v>
      </c>
      <c r="T807" s="104" t="s">
        <v>1253</v>
      </c>
      <c r="U807" s="104" t="s">
        <v>394</v>
      </c>
      <c r="V807" s="104" t="s">
        <v>1254</v>
      </c>
      <c r="W807" s="104" t="s">
        <v>1255</v>
      </c>
      <c r="X807" s="104" t="s">
        <v>1256</v>
      </c>
      <c r="Y807" s="104" t="s">
        <v>395</v>
      </c>
      <c r="Z807" s="104" t="s">
        <v>402</v>
      </c>
      <c r="AA807" s="104" t="s">
        <v>397</v>
      </c>
      <c r="AB807" s="104" t="s">
        <v>1257</v>
      </c>
      <c r="AC807" s="104" t="s">
        <v>396</v>
      </c>
      <c r="AD807" s="104"/>
    </row>
    <row r="808" spans="1:135" ht="15" customHeight="1" x14ac:dyDescent="0.3">
      <c r="A808" s="81" t="s">
        <v>1026</v>
      </c>
      <c r="B808" s="28" t="s">
        <v>172</v>
      </c>
      <c r="C808" s="47" t="str">
        <f>LEFT(I808,5)</f>
        <v>44600</v>
      </c>
      <c r="D808" s="29"/>
      <c r="E808" s="28" t="s">
        <v>13</v>
      </c>
      <c r="F808" s="36" t="s">
        <v>6</v>
      </c>
      <c r="G808" s="28" t="s">
        <v>13</v>
      </c>
      <c r="H808" s="28" t="s">
        <v>8</v>
      </c>
      <c r="I808" s="39" t="s">
        <v>173</v>
      </c>
      <c r="J808" s="8" t="s">
        <v>38</v>
      </c>
      <c r="K808" s="75" t="s">
        <v>39</v>
      </c>
      <c r="L808" s="74" t="s">
        <v>797</v>
      </c>
      <c r="M808" s="24" t="str">
        <f>IF(ISNA(VLOOKUP(_xlfn.CONCAT(I808,".",K808),'ad hoc'!D:F,3,FALSE)),"not in adhoc",VLOOKUP(_xlfn.CONCAT(I808,".",K808),'ad hoc'!D:F,3,FALSE))</f>
        <v>not in adhoc</v>
      </c>
      <c r="N808" s="30" t="s">
        <v>9</v>
      </c>
      <c r="O808" s="53">
        <v>45184</v>
      </c>
      <c r="P808" s="32" t="s">
        <v>37</v>
      </c>
      <c r="Q808" t="s">
        <v>1141</v>
      </c>
      <c r="R808" s="104" t="s">
        <v>404</v>
      </c>
      <c r="S808" s="104" t="s">
        <v>1252</v>
      </c>
      <c r="T808" s="104" t="s">
        <v>1253</v>
      </c>
      <c r="U808" s="104" t="s">
        <v>394</v>
      </c>
      <c r="V808" s="104" t="s">
        <v>1254</v>
      </c>
      <c r="W808" s="104" t="s">
        <v>1255</v>
      </c>
      <c r="X808" s="104" t="s">
        <v>1256</v>
      </c>
      <c r="Y808" s="104" t="s">
        <v>395</v>
      </c>
      <c r="Z808" s="104" t="s">
        <v>402</v>
      </c>
      <c r="AA808" s="104" t="s">
        <v>397</v>
      </c>
      <c r="AB808" s="104" t="s">
        <v>1257</v>
      </c>
      <c r="AC808" s="104" t="s">
        <v>396</v>
      </c>
      <c r="AD808" s="104"/>
    </row>
    <row r="809" spans="1:135" s="14" customFormat="1" ht="15" customHeight="1" x14ac:dyDescent="0.3">
      <c r="A809" s="81" t="s">
        <v>1026</v>
      </c>
      <c r="B809" s="28" t="s">
        <v>174</v>
      </c>
      <c r="C809" s="47" t="str">
        <f>LEFT(I809,5)</f>
        <v>45200</v>
      </c>
      <c r="D809" s="29"/>
      <c r="E809" s="28" t="s">
        <v>13</v>
      </c>
      <c r="F809" s="36" t="s">
        <v>6</v>
      </c>
      <c r="G809" s="28" t="s">
        <v>13</v>
      </c>
      <c r="H809" s="28" t="s">
        <v>8</v>
      </c>
      <c r="I809" s="39" t="s">
        <v>175</v>
      </c>
      <c r="J809" s="8" t="s">
        <v>88</v>
      </c>
      <c r="K809" s="75" t="s">
        <v>39</v>
      </c>
      <c r="L809" s="74" t="s">
        <v>797</v>
      </c>
      <c r="M809" s="24" t="str">
        <f>IF(ISNA(VLOOKUP(_xlfn.CONCAT(I809,".",K809),'ad hoc'!D:F,3,FALSE)),"not in adhoc",VLOOKUP(_xlfn.CONCAT(I809,".",K809),'ad hoc'!D:F,3,FALSE))</f>
        <v>not in adhoc</v>
      </c>
      <c r="N809" s="30" t="s">
        <v>9</v>
      </c>
      <c r="O809" s="53">
        <v>45184</v>
      </c>
      <c r="P809" s="32" t="s">
        <v>37</v>
      </c>
      <c r="Q809" t="s">
        <v>1141</v>
      </c>
      <c r="R809" s="104" t="s">
        <v>404</v>
      </c>
      <c r="S809" s="104" t="s">
        <v>1252</v>
      </c>
      <c r="T809" s="104" t="s">
        <v>1253</v>
      </c>
      <c r="U809" s="104" t="s">
        <v>394</v>
      </c>
      <c r="V809" s="104" t="s">
        <v>1254</v>
      </c>
      <c r="W809" s="104" t="s">
        <v>1255</v>
      </c>
      <c r="X809" s="104" t="s">
        <v>1256</v>
      </c>
      <c r="Y809" s="104" t="s">
        <v>395</v>
      </c>
      <c r="Z809" s="104" t="s">
        <v>402</v>
      </c>
      <c r="AA809" s="104" t="s">
        <v>397</v>
      </c>
      <c r="AB809" s="104" t="s">
        <v>1257</v>
      </c>
      <c r="AC809" s="104" t="s">
        <v>396</v>
      </c>
      <c r="AD809" s="104"/>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row>
    <row r="810" spans="1:135" ht="15" customHeight="1" x14ac:dyDescent="0.3">
      <c r="A810" s="81" t="s">
        <v>1026</v>
      </c>
      <c r="B810" s="28" t="s">
        <v>335</v>
      </c>
      <c r="C810" s="47" t="str">
        <f t="shared" ref="C810:C871" si="20">LEFT(I810,5)</f>
        <v>44400</v>
      </c>
      <c r="D810" s="29"/>
      <c r="E810" s="28" t="s">
        <v>13</v>
      </c>
      <c r="F810" s="36" t="s">
        <v>6</v>
      </c>
      <c r="G810" s="28" t="s">
        <v>13</v>
      </c>
      <c r="H810" s="28" t="s">
        <v>8</v>
      </c>
      <c r="I810" s="28" t="s">
        <v>169</v>
      </c>
      <c r="J810" s="8" t="s">
        <v>1300</v>
      </c>
      <c r="K810" s="75" t="s">
        <v>41</v>
      </c>
      <c r="L810" s="33" t="s">
        <v>808</v>
      </c>
      <c r="M810" s="73" t="str">
        <f>IF(ISNA(VLOOKUP(_xlfn.CONCAT(I810,".",K810),'ad hoc'!D:F,3,FALSE)),"not in adhoc",VLOOKUP(_xlfn.CONCAT(I810,".",K810),'ad hoc'!D:F,3,FALSE))</f>
        <v>form late</v>
      </c>
      <c r="N810" s="30" t="s">
        <v>35</v>
      </c>
      <c r="O810" s="26" t="s">
        <v>35</v>
      </c>
      <c r="P810" s="32" t="s">
        <v>328</v>
      </c>
      <c r="Q810" t="s">
        <v>1141</v>
      </c>
      <c r="R810" s="106" t="s">
        <v>328</v>
      </c>
      <c r="S810" s="107"/>
      <c r="T810" s="107"/>
      <c r="U810" s="107"/>
      <c r="V810" s="107"/>
      <c r="W810" s="107"/>
      <c r="X810" s="107"/>
      <c r="Y810" s="107"/>
      <c r="Z810" s="107"/>
      <c r="AA810" s="107"/>
      <c r="AB810" s="107"/>
      <c r="AC810" s="107"/>
      <c r="AD810" s="107"/>
    </row>
    <row r="811" spans="1:135" ht="15" customHeight="1" x14ac:dyDescent="0.3">
      <c r="A811" s="81" t="s">
        <v>1026</v>
      </c>
      <c r="B811" s="28" t="s">
        <v>335</v>
      </c>
      <c r="C811" s="47" t="str">
        <f t="shared" si="20"/>
        <v>44400</v>
      </c>
      <c r="D811" s="29"/>
      <c r="E811" s="28" t="s">
        <v>13</v>
      </c>
      <c r="F811" s="36" t="s">
        <v>6</v>
      </c>
      <c r="G811" s="28" t="s">
        <v>13</v>
      </c>
      <c r="H811" s="28" t="s">
        <v>8</v>
      </c>
      <c r="I811" s="28" t="s">
        <v>169</v>
      </c>
      <c r="J811" s="8" t="s">
        <v>994</v>
      </c>
      <c r="K811" s="75" t="s">
        <v>43</v>
      </c>
      <c r="L811" s="74" t="s">
        <v>797</v>
      </c>
      <c r="M811" s="24">
        <f>IF(ISNA(VLOOKUP(_xlfn.CONCAT(I811,".",K811),'ad hoc'!D:F,3,FALSE)),"not in adhoc",VLOOKUP(_xlfn.CONCAT(I811,".",K811),'ad hoc'!D:F,3,FALSE))</f>
        <v>2</v>
      </c>
      <c r="N811" s="30" t="s">
        <v>9</v>
      </c>
      <c r="O811" s="31">
        <v>45163</v>
      </c>
      <c r="P811" s="32" t="s">
        <v>328</v>
      </c>
      <c r="Q811" t="s">
        <v>1141</v>
      </c>
      <c r="R811" s="106" t="s">
        <v>328</v>
      </c>
      <c r="S811" s="107"/>
      <c r="T811" s="107"/>
      <c r="U811" s="107"/>
      <c r="V811" s="107"/>
      <c r="W811" s="107"/>
      <c r="X811" s="107"/>
      <c r="Y811" s="107"/>
      <c r="Z811" s="107"/>
      <c r="AA811" s="107"/>
      <c r="AB811" s="107"/>
      <c r="AC811" s="107"/>
      <c r="AD811" s="107"/>
    </row>
    <row r="812" spans="1:135" ht="15" customHeight="1" x14ac:dyDescent="0.3">
      <c r="A812" s="81" t="s">
        <v>1026</v>
      </c>
      <c r="B812" s="28" t="s">
        <v>335</v>
      </c>
      <c r="C812" s="47" t="str">
        <f t="shared" si="20"/>
        <v>44400</v>
      </c>
      <c r="D812" s="29"/>
      <c r="E812" s="28" t="s">
        <v>13</v>
      </c>
      <c r="F812" s="36" t="s">
        <v>6</v>
      </c>
      <c r="G812" s="28" t="s">
        <v>13</v>
      </c>
      <c r="H812" s="28" t="s">
        <v>8</v>
      </c>
      <c r="I812" s="28" t="s">
        <v>169</v>
      </c>
      <c r="J812" s="8" t="s">
        <v>45</v>
      </c>
      <c r="K812" s="75" t="s">
        <v>46</v>
      </c>
      <c r="L812" s="33" t="s">
        <v>802</v>
      </c>
      <c r="M812" s="69"/>
      <c r="N812" s="30" t="s">
        <v>35</v>
      </c>
      <c r="O812" s="31" t="s">
        <v>35</v>
      </c>
      <c r="P812" s="32" t="s">
        <v>44</v>
      </c>
      <c r="Q812" t="s">
        <v>1141</v>
      </c>
      <c r="R812" s="104" t="s">
        <v>404</v>
      </c>
      <c r="S812" s="104" t="s">
        <v>1252</v>
      </c>
      <c r="T812" s="104" t="s">
        <v>1253</v>
      </c>
      <c r="U812" s="104" t="s">
        <v>394</v>
      </c>
      <c r="V812" s="104" t="s">
        <v>1254</v>
      </c>
      <c r="W812" s="104" t="s">
        <v>1255</v>
      </c>
      <c r="X812" s="104" t="s">
        <v>1256</v>
      </c>
      <c r="Y812" s="104" t="s">
        <v>395</v>
      </c>
      <c r="Z812" s="104" t="s">
        <v>402</v>
      </c>
      <c r="AA812" s="104" t="s">
        <v>397</v>
      </c>
      <c r="AB812" s="104" t="s">
        <v>1257</v>
      </c>
      <c r="AC812" s="104" t="s">
        <v>396</v>
      </c>
      <c r="AD812" s="104"/>
    </row>
    <row r="813" spans="1:135" ht="15" customHeight="1" x14ac:dyDescent="0.3">
      <c r="A813" s="81" t="s">
        <v>1026</v>
      </c>
      <c r="B813" s="28" t="s">
        <v>335</v>
      </c>
      <c r="C813" s="47" t="str">
        <f t="shared" si="20"/>
        <v>44400</v>
      </c>
      <c r="D813" s="29"/>
      <c r="E813" s="28" t="s">
        <v>13</v>
      </c>
      <c r="F813" s="36" t="s">
        <v>6</v>
      </c>
      <c r="G813" s="28" t="s">
        <v>13</v>
      </c>
      <c r="H813" s="28" t="s">
        <v>8</v>
      </c>
      <c r="I813" s="28" t="s">
        <v>169</v>
      </c>
      <c r="J813" s="8" t="s">
        <v>48</v>
      </c>
      <c r="K813" s="75" t="s">
        <v>49</v>
      </c>
      <c r="L813" s="33" t="s">
        <v>808</v>
      </c>
      <c r="M813" s="73" t="str">
        <f>IF(ISNA(VLOOKUP(_xlfn.CONCAT(I813,".",K813),'ad hoc'!D:F,3,FALSE)),"not in adhoc",VLOOKUP(_xlfn.CONCAT(I813,".",K813),'ad hoc'!D:F,3,FALSE))</f>
        <v>form late</v>
      </c>
      <c r="N813" s="30" t="s">
        <v>56</v>
      </c>
      <c r="O813" s="31">
        <v>45156</v>
      </c>
      <c r="P813" s="32" t="s">
        <v>47</v>
      </c>
      <c r="Q813" t="s">
        <v>1141</v>
      </c>
      <c r="R813" s="104" t="s">
        <v>404</v>
      </c>
      <c r="S813" s="104" t="s">
        <v>1252</v>
      </c>
      <c r="T813" s="104" t="s">
        <v>1253</v>
      </c>
      <c r="U813" s="104" t="s">
        <v>394</v>
      </c>
      <c r="V813" s="104" t="s">
        <v>1254</v>
      </c>
      <c r="W813" s="104" t="s">
        <v>1255</v>
      </c>
      <c r="X813" s="104" t="s">
        <v>1256</v>
      </c>
      <c r="Y813" s="104" t="s">
        <v>395</v>
      </c>
      <c r="Z813" s="104" t="s">
        <v>402</v>
      </c>
      <c r="AA813" s="104" t="s">
        <v>397</v>
      </c>
      <c r="AB813" s="104" t="s">
        <v>1257</v>
      </c>
      <c r="AC813" s="104" t="s">
        <v>396</v>
      </c>
      <c r="AD813" s="104"/>
    </row>
    <row r="814" spans="1:135" ht="15" customHeight="1" x14ac:dyDescent="0.3">
      <c r="A814" s="81" t="s">
        <v>1026</v>
      </c>
      <c r="B814" s="28" t="s">
        <v>335</v>
      </c>
      <c r="C814" s="47" t="str">
        <f t="shared" si="20"/>
        <v>44400</v>
      </c>
      <c r="D814" s="29"/>
      <c r="E814" s="28" t="s">
        <v>13</v>
      </c>
      <c r="F814" s="36" t="s">
        <v>6</v>
      </c>
      <c r="G814" s="28" t="s">
        <v>13</v>
      </c>
      <c r="H814" s="28" t="s">
        <v>8</v>
      </c>
      <c r="I814" s="28" t="s">
        <v>169</v>
      </c>
      <c r="J814" s="8" t="s">
        <v>1301</v>
      </c>
      <c r="K814" s="75" t="s">
        <v>51</v>
      </c>
      <c r="L814" s="33" t="s">
        <v>808</v>
      </c>
      <c r="M814" s="73" t="str">
        <f>IF(ISNA(VLOOKUP(_xlfn.CONCAT(I814,".",K814),'ad hoc'!D:F,3,FALSE)),"not in adhoc",VLOOKUP(_xlfn.CONCAT(I814,".",K814),'ad hoc'!D:F,3,FALSE))</f>
        <v>form late</v>
      </c>
      <c r="N814" s="30" t="s">
        <v>35</v>
      </c>
      <c r="O814" s="26" t="s">
        <v>35</v>
      </c>
      <c r="P814" s="32" t="s">
        <v>328</v>
      </c>
      <c r="Q814" t="s">
        <v>1141</v>
      </c>
      <c r="R814" s="106" t="s">
        <v>328</v>
      </c>
      <c r="S814" s="107"/>
      <c r="T814" s="107"/>
      <c r="U814" s="107"/>
      <c r="V814" s="107"/>
      <c r="W814" s="107"/>
      <c r="X814" s="107"/>
      <c r="Y814" s="107"/>
      <c r="Z814" s="107"/>
      <c r="AA814" s="107"/>
      <c r="AB814" s="107"/>
      <c r="AC814" s="107"/>
      <c r="AD814" s="107"/>
    </row>
    <row r="815" spans="1:135" ht="15" customHeight="1" x14ac:dyDescent="0.3">
      <c r="A815" s="81" t="s">
        <v>1026</v>
      </c>
      <c r="B815" s="28" t="s">
        <v>335</v>
      </c>
      <c r="C815" s="47" t="str">
        <f t="shared" si="20"/>
        <v>44400</v>
      </c>
      <c r="D815" s="29"/>
      <c r="E815" s="28" t="s">
        <v>13</v>
      </c>
      <c r="F815" s="36" t="s">
        <v>6</v>
      </c>
      <c r="G815" s="28" t="s">
        <v>13</v>
      </c>
      <c r="H815" s="28" t="s">
        <v>8</v>
      </c>
      <c r="I815" s="28" t="s">
        <v>169</v>
      </c>
      <c r="J815" s="8" t="s">
        <v>1303</v>
      </c>
      <c r="K815" s="76" t="s">
        <v>328</v>
      </c>
      <c r="L815" s="33" t="s">
        <v>798</v>
      </c>
      <c r="M815" s="69"/>
      <c r="N815" s="30" t="s">
        <v>35</v>
      </c>
      <c r="O815" s="26" t="s">
        <v>35</v>
      </c>
      <c r="P815" s="32" t="s">
        <v>328</v>
      </c>
      <c r="Q815" t="s">
        <v>1141</v>
      </c>
      <c r="R815" s="106" t="s">
        <v>328</v>
      </c>
      <c r="S815" s="106"/>
      <c r="T815" s="106"/>
      <c r="U815" s="106"/>
      <c r="V815" s="106"/>
      <c r="W815" s="106"/>
      <c r="X815" s="106"/>
      <c r="Y815" s="106"/>
      <c r="Z815" s="106"/>
      <c r="AA815" s="106"/>
      <c r="AB815" s="106"/>
      <c r="AC815" s="106"/>
      <c r="AD815" s="106"/>
    </row>
    <row r="816" spans="1:135" ht="15" customHeight="1" x14ac:dyDescent="0.3">
      <c r="A816" s="81" t="s">
        <v>1026</v>
      </c>
      <c r="B816" s="39" t="s">
        <v>170</v>
      </c>
      <c r="C816" s="47" t="str">
        <f t="shared" si="20"/>
        <v>44500</v>
      </c>
      <c r="D816" s="29"/>
      <c r="E816" s="28" t="s">
        <v>13</v>
      </c>
      <c r="F816" s="36" t="s">
        <v>6</v>
      </c>
      <c r="G816" s="28" t="s">
        <v>13</v>
      </c>
      <c r="H816" s="28" t="s">
        <v>8</v>
      </c>
      <c r="I816" s="39" t="s">
        <v>171</v>
      </c>
      <c r="J816" s="8" t="s">
        <v>58</v>
      </c>
      <c r="K816" s="75" t="s">
        <v>59</v>
      </c>
      <c r="L816" s="33" t="s">
        <v>800</v>
      </c>
      <c r="M816" s="69"/>
      <c r="N816" s="30" t="s">
        <v>56</v>
      </c>
      <c r="O816" s="31">
        <v>45184</v>
      </c>
      <c r="P816" s="32" t="s">
        <v>57</v>
      </c>
      <c r="Q816" t="s">
        <v>1141</v>
      </c>
      <c r="R816" s="110" t="s">
        <v>1260</v>
      </c>
      <c r="S816" s="110"/>
      <c r="T816" s="110"/>
      <c r="U816" s="110"/>
      <c r="V816" s="110"/>
      <c r="W816" s="110"/>
      <c r="X816" s="110"/>
      <c r="Y816" s="110"/>
      <c r="Z816" s="110"/>
      <c r="AA816" s="110"/>
      <c r="AB816" s="110"/>
      <c r="AC816" s="110"/>
      <c r="AD816" s="110"/>
    </row>
    <row r="817" spans="1:30" ht="15" customHeight="1" x14ac:dyDescent="0.3">
      <c r="A817" s="81" t="s">
        <v>1026</v>
      </c>
      <c r="B817" s="39" t="s">
        <v>170</v>
      </c>
      <c r="C817" s="47" t="str">
        <f t="shared" si="20"/>
        <v>44500</v>
      </c>
      <c r="D817" s="29"/>
      <c r="E817" s="28" t="s">
        <v>13</v>
      </c>
      <c r="F817" s="36" t="s">
        <v>6</v>
      </c>
      <c r="G817" s="28" t="s">
        <v>13</v>
      </c>
      <c r="H817" s="28" t="s">
        <v>8</v>
      </c>
      <c r="I817" s="39" t="s">
        <v>171</v>
      </c>
      <c r="J817" s="8" t="s">
        <v>61</v>
      </c>
      <c r="K817" s="75" t="s">
        <v>59</v>
      </c>
      <c r="L817" s="33" t="s">
        <v>800</v>
      </c>
      <c r="M817" s="69"/>
      <c r="N817" s="30" t="s">
        <v>56</v>
      </c>
      <c r="O817" s="31">
        <v>45184</v>
      </c>
      <c r="P817" s="32" t="s">
        <v>60</v>
      </c>
      <c r="Q817" t="s">
        <v>1141</v>
      </c>
      <c r="R817" s="110" t="s">
        <v>1260</v>
      </c>
      <c r="S817" s="110"/>
      <c r="T817" s="110"/>
      <c r="U817" s="110"/>
      <c r="V817" s="110"/>
      <c r="W817" s="110"/>
      <c r="X817" s="110"/>
      <c r="Y817" s="110"/>
      <c r="Z817" s="110"/>
      <c r="AA817" s="110"/>
      <c r="AB817" s="110"/>
      <c r="AC817" s="110"/>
      <c r="AD817" s="110"/>
    </row>
    <row r="818" spans="1:30" ht="15" customHeight="1" x14ac:dyDescent="0.3">
      <c r="A818" s="81" t="s">
        <v>1026</v>
      </c>
      <c r="B818" s="39" t="s">
        <v>170</v>
      </c>
      <c r="C818" s="47" t="str">
        <f t="shared" si="20"/>
        <v>44500</v>
      </c>
      <c r="D818" s="29"/>
      <c r="E818" s="28" t="s">
        <v>13</v>
      </c>
      <c r="F818" s="36" t="s">
        <v>6</v>
      </c>
      <c r="G818" s="28" t="s">
        <v>13</v>
      </c>
      <c r="H818" s="28" t="s">
        <v>8</v>
      </c>
      <c r="I818" s="39" t="s">
        <v>171</v>
      </c>
      <c r="J818" s="8" t="s">
        <v>63</v>
      </c>
      <c r="K818" s="75" t="s">
        <v>59</v>
      </c>
      <c r="L818" s="33" t="s">
        <v>802</v>
      </c>
      <c r="M818" s="69"/>
      <c r="N818" s="30" t="s">
        <v>35</v>
      </c>
      <c r="O818" s="31" t="s">
        <v>35</v>
      </c>
      <c r="P818" s="32" t="s">
        <v>62</v>
      </c>
      <c r="Q818" t="s">
        <v>1141</v>
      </c>
      <c r="R818" s="110" t="s">
        <v>1260</v>
      </c>
      <c r="S818" s="110"/>
      <c r="T818" s="110"/>
      <c r="U818" s="110"/>
      <c r="V818" s="110"/>
      <c r="W818" s="110"/>
      <c r="X818" s="110"/>
      <c r="Y818" s="110"/>
      <c r="Z818" s="110"/>
      <c r="AA818" s="110"/>
      <c r="AB818" s="110"/>
      <c r="AC818" s="110"/>
      <c r="AD818" s="110"/>
    </row>
    <row r="819" spans="1:30" ht="15" customHeight="1" x14ac:dyDescent="0.3">
      <c r="A819" s="81" t="s">
        <v>1026</v>
      </c>
      <c r="B819" s="28" t="s">
        <v>172</v>
      </c>
      <c r="C819" s="47">
        <v>44600</v>
      </c>
      <c r="D819" s="29"/>
      <c r="E819" s="28" t="s">
        <v>13</v>
      </c>
      <c r="F819" s="36" t="s">
        <v>6</v>
      </c>
      <c r="G819" s="28" t="s">
        <v>13</v>
      </c>
      <c r="H819" s="28" t="s">
        <v>8</v>
      </c>
      <c r="I819" s="39" t="s">
        <v>173</v>
      </c>
      <c r="J819" s="8" t="s">
        <v>58</v>
      </c>
      <c r="K819" s="75" t="s">
        <v>59</v>
      </c>
      <c r="L819" s="33" t="s">
        <v>800</v>
      </c>
      <c r="M819" s="69"/>
      <c r="N819" s="30" t="s">
        <v>56</v>
      </c>
      <c r="O819" s="31">
        <v>45184</v>
      </c>
      <c r="P819" s="32" t="s">
        <v>57</v>
      </c>
      <c r="Q819" t="s">
        <v>1141</v>
      </c>
      <c r="R819" s="110" t="s">
        <v>1260</v>
      </c>
      <c r="S819" s="110"/>
      <c r="T819" s="110"/>
      <c r="U819" s="110"/>
      <c r="V819" s="110"/>
      <c r="W819" s="110"/>
      <c r="X819" s="110"/>
      <c r="Y819" s="110"/>
      <c r="Z819" s="110"/>
      <c r="AA819" s="110"/>
      <c r="AB819" s="110"/>
      <c r="AC819" s="110"/>
      <c r="AD819" s="110"/>
    </row>
    <row r="820" spans="1:30" ht="15" customHeight="1" x14ac:dyDescent="0.3">
      <c r="A820" s="81" t="s">
        <v>1026</v>
      </c>
      <c r="B820" s="28" t="s">
        <v>172</v>
      </c>
      <c r="C820" s="47">
        <v>44600</v>
      </c>
      <c r="D820" s="29"/>
      <c r="E820" s="28" t="s">
        <v>13</v>
      </c>
      <c r="F820" s="36" t="s">
        <v>6</v>
      </c>
      <c r="G820" s="28" t="s">
        <v>13</v>
      </c>
      <c r="H820" s="28" t="s">
        <v>8</v>
      </c>
      <c r="I820" s="39" t="s">
        <v>173</v>
      </c>
      <c r="J820" s="8" t="s">
        <v>61</v>
      </c>
      <c r="K820" s="75" t="s">
        <v>59</v>
      </c>
      <c r="L820" s="33" t="s">
        <v>800</v>
      </c>
      <c r="M820" s="69"/>
      <c r="N820" s="30" t="s">
        <v>56</v>
      </c>
      <c r="O820" s="31">
        <v>45184</v>
      </c>
      <c r="P820" s="32" t="s">
        <v>60</v>
      </c>
      <c r="Q820" t="s">
        <v>1141</v>
      </c>
      <c r="R820" s="110" t="s">
        <v>1260</v>
      </c>
      <c r="S820" s="110"/>
      <c r="T820" s="110"/>
      <c r="U820" s="110"/>
      <c r="V820" s="110"/>
      <c r="W820" s="110"/>
      <c r="X820" s="110"/>
      <c r="Y820" s="110"/>
      <c r="Z820" s="110"/>
      <c r="AA820" s="110"/>
      <c r="AB820" s="110"/>
      <c r="AC820" s="110"/>
      <c r="AD820" s="110"/>
    </row>
    <row r="821" spans="1:30" ht="15" customHeight="1" x14ac:dyDescent="0.3">
      <c r="A821" s="81" t="s">
        <v>1026</v>
      </c>
      <c r="B821" s="28" t="s">
        <v>172</v>
      </c>
      <c r="C821" s="47">
        <v>44600</v>
      </c>
      <c r="D821" s="29"/>
      <c r="E821" s="28" t="s">
        <v>13</v>
      </c>
      <c r="F821" s="36" t="s">
        <v>6</v>
      </c>
      <c r="G821" s="28" t="s">
        <v>13</v>
      </c>
      <c r="H821" s="28" t="s">
        <v>8</v>
      </c>
      <c r="I821" s="39" t="s">
        <v>173</v>
      </c>
      <c r="J821" s="8" t="s">
        <v>63</v>
      </c>
      <c r="K821" s="75" t="s">
        <v>59</v>
      </c>
      <c r="L821" s="33" t="s">
        <v>802</v>
      </c>
      <c r="M821" s="69"/>
      <c r="N821" s="30" t="s">
        <v>35</v>
      </c>
      <c r="O821" s="31" t="s">
        <v>35</v>
      </c>
      <c r="P821" s="32" t="s">
        <v>62</v>
      </c>
      <c r="Q821" t="s">
        <v>1141</v>
      </c>
      <c r="R821" s="110" t="s">
        <v>1260</v>
      </c>
      <c r="S821" s="110"/>
      <c r="T821" s="110"/>
      <c r="U821" s="110"/>
      <c r="V821" s="110"/>
      <c r="W821" s="110"/>
      <c r="X821" s="110"/>
      <c r="Y821" s="110"/>
      <c r="Z821" s="110"/>
      <c r="AA821" s="110"/>
      <c r="AB821" s="110"/>
      <c r="AC821" s="110"/>
      <c r="AD821" s="110"/>
    </row>
    <row r="822" spans="1:30" ht="15" customHeight="1" x14ac:dyDescent="0.3">
      <c r="A822" s="81" t="s">
        <v>1026</v>
      </c>
      <c r="B822" s="28" t="s">
        <v>174</v>
      </c>
      <c r="C822" s="47" t="str">
        <f t="shared" si="20"/>
        <v>45200</v>
      </c>
      <c r="D822" s="29"/>
      <c r="E822" s="28" t="s">
        <v>13</v>
      </c>
      <c r="F822" s="36" t="s">
        <v>6</v>
      </c>
      <c r="G822" s="28" t="s">
        <v>13</v>
      </c>
      <c r="H822" s="28" t="s">
        <v>8</v>
      </c>
      <c r="I822" s="39" t="s">
        <v>175</v>
      </c>
      <c r="J822" s="8" t="s">
        <v>58</v>
      </c>
      <c r="K822" s="75" t="s">
        <v>59</v>
      </c>
      <c r="L822" s="33" t="s">
        <v>800</v>
      </c>
      <c r="M822" s="69"/>
      <c r="N822" s="30" t="s">
        <v>56</v>
      </c>
      <c r="O822" s="31">
        <v>45184</v>
      </c>
      <c r="P822" s="32" t="s">
        <v>57</v>
      </c>
      <c r="Q822" t="s">
        <v>1141</v>
      </c>
      <c r="R822" s="110" t="s">
        <v>1260</v>
      </c>
      <c r="S822" s="110"/>
      <c r="T822" s="110"/>
      <c r="U822" s="110"/>
      <c r="V822" s="110"/>
      <c r="W822" s="110"/>
      <c r="X822" s="110"/>
      <c r="Y822" s="110"/>
      <c r="Z822" s="110"/>
      <c r="AA822" s="110"/>
      <c r="AB822" s="110"/>
      <c r="AC822" s="110"/>
      <c r="AD822" s="110"/>
    </row>
    <row r="823" spans="1:30" ht="15" customHeight="1" x14ac:dyDescent="0.3">
      <c r="A823" s="81" t="s">
        <v>1026</v>
      </c>
      <c r="B823" s="28" t="s">
        <v>174</v>
      </c>
      <c r="C823" s="47" t="str">
        <f t="shared" si="20"/>
        <v>45200</v>
      </c>
      <c r="D823" s="29"/>
      <c r="E823" s="28" t="s">
        <v>13</v>
      </c>
      <c r="F823" s="36" t="s">
        <v>6</v>
      </c>
      <c r="G823" s="28" t="s">
        <v>13</v>
      </c>
      <c r="H823" s="28" t="s">
        <v>8</v>
      </c>
      <c r="I823" s="39" t="s">
        <v>175</v>
      </c>
      <c r="J823" s="8" t="s">
        <v>61</v>
      </c>
      <c r="K823" s="75" t="s">
        <v>59</v>
      </c>
      <c r="L823" s="33" t="s">
        <v>800</v>
      </c>
      <c r="M823" s="69"/>
      <c r="N823" s="30" t="s">
        <v>56</v>
      </c>
      <c r="O823" s="31">
        <v>45184</v>
      </c>
      <c r="P823" s="32" t="s">
        <v>60</v>
      </c>
      <c r="Q823" t="s">
        <v>1141</v>
      </c>
      <c r="R823" s="110" t="s">
        <v>1260</v>
      </c>
      <c r="S823" s="110"/>
      <c r="T823" s="110"/>
      <c r="U823" s="110"/>
      <c r="V823" s="110"/>
      <c r="W823" s="110"/>
      <c r="X823" s="110"/>
      <c r="Y823" s="110"/>
      <c r="Z823" s="110"/>
      <c r="AA823" s="110"/>
      <c r="AB823" s="110"/>
      <c r="AC823" s="110"/>
      <c r="AD823" s="110"/>
    </row>
    <row r="824" spans="1:30" ht="15" customHeight="1" x14ac:dyDescent="0.3">
      <c r="A824" s="81" t="s">
        <v>1026</v>
      </c>
      <c r="B824" s="28" t="s">
        <v>174</v>
      </c>
      <c r="C824" s="47" t="str">
        <f t="shared" si="20"/>
        <v>45200</v>
      </c>
      <c r="D824" s="29"/>
      <c r="E824" s="28" t="s">
        <v>13</v>
      </c>
      <c r="F824" s="36" t="s">
        <v>6</v>
      </c>
      <c r="G824" s="28" t="s">
        <v>13</v>
      </c>
      <c r="H824" s="28" t="s">
        <v>8</v>
      </c>
      <c r="I824" s="39" t="s">
        <v>175</v>
      </c>
      <c r="J824" s="8" t="s">
        <v>63</v>
      </c>
      <c r="K824" s="75" t="s">
        <v>59</v>
      </c>
      <c r="L824" s="33" t="s">
        <v>802</v>
      </c>
      <c r="M824" s="69"/>
      <c r="N824" s="30" t="s">
        <v>35</v>
      </c>
      <c r="O824" s="31" t="s">
        <v>35</v>
      </c>
      <c r="P824" s="32" t="s">
        <v>62</v>
      </c>
      <c r="Q824" t="s">
        <v>1141</v>
      </c>
      <c r="R824" s="110" t="s">
        <v>1260</v>
      </c>
      <c r="S824" s="110"/>
      <c r="T824" s="110"/>
      <c r="U824" s="110"/>
      <c r="V824" s="110"/>
      <c r="W824" s="110"/>
      <c r="X824" s="110"/>
      <c r="Y824" s="110"/>
      <c r="Z824" s="110"/>
      <c r="AA824" s="110"/>
      <c r="AB824" s="110"/>
      <c r="AC824" s="110"/>
      <c r="AD824" s="110"/>
    </row>
    <row r="825" spans="1:30" ht="15" customHeight="1" x14ac:dyDescent="0.3">
      <c r="A825" s="81" t="s">
        <v>1026</v>
      </c>
      <c r="B825" s="28" t="s">
        <v>335</v>
      </c>
      <c r="C825" s="47" t="str">
        <f t="shared" si="20"/>
        <v>44400</v>
      </c>
      <c r="D825" s="29"/>
      <c r="E825" s="28" t="s">
        <v>13</v>
      </c>
      <c r="F825" s="36" t="s">
        <v>6</v>
      </c>
      <c r="G825" s="28" t="s">
        <v>13</v>
      </c>
      <c r="H825" s="28" t="s">
        <v>8</v>
      </c>
      <c r="I825" s="28" t="s">
        <v>169</v>
      </c>
      <c r="J825" s="8" t="s">
        <v>65</v>
      </c>
      <c r="K825" s="75" t="s">
        <v>66</v>
      </c>
      <c r="L825" s="33" t="s">
        <v>808</v>
      </c>
      <c r="M825" s="73" t="str">
        <f>IF(ISNA(VLOOKUP(_xlfn.CONCAT(I825,".",K825),'ad hoc'!D:F,3,FALSE)),"not in adhoc",VLOOKUP(_xlfn.CONCAT(I825,".",K825),'ad hoc'!D:F,3,FALSE))</f>
        <v>form late</v>
      </c>
      <c r="N825" s="30" t="s">
        <v>56</v>
      </c>
      <c r="O825" s="31">
        <v>45156</v>
      </c>
      <c r="P825" s="32" t="s">
        <v>64</v>
      </c>
      <c r="Q825" t="s">
        <v>1141</v>
      </c>
      <c r="R825" s="104" t="s">
        <v>404</v>
      </c>
      <c r="S825" s="104" t="s">
        <v>1252</v>
      </c>
      <c r="T825" s="104" t="s">
        <v>1253</v>
      </c>
      <c r="U825" s="104" t="s">
        <v>394</v>
      </c>
      <c r="V825" s="104" t="s">
        <v>1254</v>
      </c>
      <c r="W825" s="104" t="s">
        <v>1255</v>
      </c>
      <c r="X825" s="104" t="s">
        <v>1256</v>
      </c>
      <c r="Y825" s="104" t="s">
        <v>395</v>
      </c>
      <c r="Z825" s="104" t="s">
        <v>402</v>
      </c>
      <c r="AA825" s="104" t="s">
        <v>397</v>
      </c>
      <c r="AB825" s="104" t="s">
        <v>1257</v>
      </c>
      <c r="AC825" s="104" t="s">
        <v>396</v>
      </c>
      <c r="AD825" s="104"/>
    </row>
    <row r="826" spans="1:30" ht="15" customHeight="1" x14ac:dyDescent="0.3">
      <c r="A826" s="81" t="s">
        <v>1026</v>
      </c>
      <c r="B826" s="28" t="s">
        <v>335</v>
      </c>
      <c r="C826" s="47" t="str">
        <f t="shared" si="20"/>
        <v>44400</v>
      </c>
      <c r="D826" s="29"/>
      <c r="E826" s="28" t="s">
        <v>13</v>
      </c>
      <c r="F826" s="36" t="s">
        <v>6</v>
      </c>
      <c r="G826" s="28" t="s">
        <v>13</v>
      </c>
      <c r="H826" s="28" t="s">
        <v>8</v>
      </c>
      <c r="I826" s="28" t="s">
        <v>169</v>
      </c>
      <c r="J826" s="8" t="s">
        <v>68</v>
      </c>
      <c r="K826" s="75" t="s">
        <v>29</v>
      </c>
      <c r="L826" s="33" t="s">
        <v>801</v>
      </c>
      <c r="M826" s="70"/>
      <c r="N826" s="30" t="s">
        <v>9</v>
      </c>
      <c r="O826" s="31">
        <v>45156</v>
      </c>
      <c r="P826" s="32" t="s">
        <v>67</v>
      </c>
      <c r="Q826" t="s">
        <v>1141</v>
      </c>
      <c r="R826" s="104" t="s">
        <v>404</v>
      </c>
      <c r="S826" s="104" t="s">
        <v>1252</v>
      </c>
      <c r="T826" s="104" t="s">
        <v>1253</v>
      </c>
      <c r="U826" s="104" t="s">
        <v>394</v>
      </c>
      <c r="V826" s="104" t="s">
        <v>1254</v>
      </c>
      <c r="W826" s="104" t="s">
        <v>1255</v>
      </c>
      <c r="X826" s="104" t="s">
        <v>1256</v>
      </c>
      <c r="Y826" s="104" t="s">
        <v>395</v>
      </c>
      <c r="Z826" s="104" t="s">
        <v>402</v>
      </c>
      <c r="AA826" s="104" t="s">
        <v>397</v>
      </c>
      <c r="AB826" s="104" t="s">
        <v>1257</v>
      </c>
      <c r="AC826" s="104" t="s">
        <v>396</v>
      </c>
      <c r="AD826" s="104"/>
    </row>
    <row r="827" spans="1:30" ht="15" customHeight="1" x14ac:dyDescent="0.3">
      <c r="A827" s="81" t="s">
        <v>1026</v>
      </c>
      <c r="B827" s="28" t="s">
        <v>335</v>
      </c>
      <c r="C827" s="47" t="str">
        <f t="shared" si="20"/>
        <v>44400</v>
      </c>
      <c r="D827" s="29"/>
      <c r="E827" s="28" t="s">
        <v>13</v>
      </c>
      <c r="F827" s="36" t="s">
        <v>6</v>
      </c>
      <c r="G827" s="28" t="s">
        <v>13</v>
      </c>
      <c r="H827" s="28" t="s">
        <v>8</v>
      </c>
      <c r="I827" s="28" t="s">
        <v>169</v>
      </c>
      <c r="J827" s="8" t="s">
        <v>1304</v>
      </c>
      <c r="K827" s="76" t="s">
        <v>328</v>
      </c>
      <c r="L827" s="33" t="s">
        <v>798</v>
      </c>
      <c r="M827" s="69"/>
      <c r="N827" s="30" t="s">
        <v>9</v>
      </c>
      <c r="O827" s="31">
        <v>45250</v>
      </c>
      <c r="P827" s="32" t="s">
        <v>328</v>
      </c>
      <c r="Q827" t="s">
        <v>1141</v>
      </c>
      <c r="R827" s="106" t="s">
        <v>328</v>
      </c>
      <c r="S827" s="106"/>
      <c r="T827" s="106"/>
      <c r="U827" s="106"/>
      <c r="V827" s="106"/>
      <c r="W827" s="106"/>
      <c r="X827" s="106"/>
      <c r="Y827" s="106"/>
      <c r="Z827" s="106"/>
      <c r="AA827" s="106"/>
      <c r="AB827" s="106"/>
      <c r="AC827" s="106"/>
      <c r="AD827" s="106"/>
    </row>
    <row r="828" spans="1:30" ht="15" customHeight="1" x14ac:dyDescent="0.3">
      <c r="A828" s="81" t="s">
        <v>1026</v>
      </c>
      <c r="B828" s="28" t="s">
        <v>335</v>
      </c>
      <c r="C828" s="47" t="str">
        <f t="shared" si="20"/>
        <v>44400</v>
      </c>
      <c r="D828" s="29"/>
      <c r="E828" s="28" t="s">
        <v>13</v>
      </c>
      <c r="F828" s="36" t="s">
        <v>6</v>
      </c>
      <c r="G828" s="28" t="s">
        <v>13</v>
      </c>
      <c r="H828" s="28" t="s">
        <v>8</v>
      </c>
      <c r="I828" s="28" t="s">
        <v>169</v>
      </c>
      <c r="J828" s="8" t="s">
        <v>1305</v>
      </c>
      <c r="K828" s="76" t="s">
        <v>328</v>
      </c>
      <c r="L828" s="33" t="s">
        <v>798</v>
      </c>
      <c r="M828" s="69"/>
      <c r="N828" s="30" t="s">
        <v>9</v>
      </c>
      <c r="O828" s="31">
        <v>45322</v>
      </c>
      <c r="P828" s="32" t="s">
        <v>328</v>
      </c>
      <c r="Q828" t="s">
        <v>1141</v>
      </c>
      <c r="R828" s="106" t="s">
        <v>328</v>
      </c>
      <c r="S828" s="106"/>
      <c r="T828" s="106"/>
      <c r="U828" s="106"/>
      <c r="V828" s="106"/>
      <c r="W828" s="106"/>
      <c r="X828" s="106"/>
      <c r="Y828" s="106"/>
      <c r="Z828" s="106"/>
      <c r="AA828" s="106"/>
      <c r="AB828" s="106"/>
      <c r="AC828" s="106"/>
      <c r="AD828" s="106"/>
    </row>
    <row r="829" spans="1:30" ht="15" customHeight="1" x14ac:dyDescent="0.3">
      <c r="A829" s="81" t="s">
        <v>1026</v>
      </c>
      <c r="B829" s="28" t="s">
        <v>335</v>
      </c>
      <c r="C829" s="47" t="str">
        <f t="shared" si="20"/>
        <v>44400</v>
      </c>
      <c r="D829" s="29"/>
      <c r="E829" s="28" t="s">
        <v>13</v>
      </c>
      <c r="F829" s="36" t="s">
        <v>6</v>
      </c>
      <c r="G829" s="28" t="s">
        <v>13</v>
      </c>
      <c r="H829" s="28" t="s">
        <v>8</v>
      </c>
      <c r="I829" s="28" t="s">
        <v>169</v>
      </c>
      <c r="J829" s="8" t="s">
        <v>1306</v>
      </c>
      <c r="K829" s="75" t="s">
        <v>73</v>
      </c>
      <c r="L829" s="33" t="s">
        <v>808</v>
      </c>
      <c r="M829" s="73" t="str">
        <f>IF(ISNA(VLOOKUP(_xlfn.CONCAT(I829,".",K829),'ad hoc'!D:F,3,FALSE)),"not in adhoc",VLOOKUP(_xlfn.CONCAT(I829,".",K829),'ad hoc'!D:F,3,FALSE))</f>
        <v>form late</v>
      </c>
      <c r="N829" s="30" t="s">
        <v>35</v>
      </c>
      <c r="O829" s="26" t="s">
        <v>35</v>
      </c>
      <c r="P829" s="32" t="s">
        <v>328</v>
      </c>
      <c r="Q829" t="s">
        <v>1141</v>
      </c>
      <c r="R829" s="106" t="s">
        <v>328</v>
      </c>
      <c r="S829" s="107"/>
      <c r="T829" s="107"/>
      <c r="U829" s="107"/>
      <c r="V829" s="107"/>
      <c r="W829" s="107"/>
      <c r="X829" s="107"/>
      <c r="Y829" s="107"/>
      <c r="Z829" s="107"/>
      <c r="AA829" s="107"/>
      <c r="AB829" s="107"/>
      <c r="AC829" s="107"/>
      <c r="AD829" s="107"/>
    </row>
    <row r="830" spans="1:30" ht="15" customHeight="1" x14ac:dyDescent="0.3">
      <c r="A830" s="81" t="s">
        <v>1026</v>
      </c>
      <c r="B830" s="28" t="s">
        <v>335</v>
      </c>
      <c r="C830" s="47" t="str">
        <f t="shared" si="20"/>
        <v>44400</v>
      </c>
      <c r="D830" s="29"/>
      <c r="E830" s="28" t="s">
        <v>13</v>
      </c>
      <c r="F830" s="36" t="s">
        <v>6</v>
      </c>
      <c r="G830" s="28" t="s">
        <v>13</v>
      </c>
      <c r="H830" s="28" t="s">
        <v>8</v>
      </c>
      <c r="I830" s="28" t="s">
        <v>169</v>
      </c>
      <c r="J830" s="8" t="s">
        <v>1307</v>
      </c>
      <c r="K830" s="76" t="s">
        <v>328</v>
      </c>
      <c r="L830" s="33" t="s">
        <v>798</v>
      </c>
      <c r="M830" s="69"/>
      <c r="N830" s="30" t="s">
        <v>35</v>
      </c>
      <c r="O830" s="26" t="s">
        <v>35</v>
      </c>
      <c r="P830" s="32" t="s">
        <v>328</v>
      </c>
      <c r="Q830" t="s">
        <v>1141</v>
      </c>
      <c r="R830" s="106" t="s">
        <v>328</v>
      </c>
      <c r="S830" s="106"/>
      <c r="T830" s="106"/>
      <c r="U830" s="106"/>
      <c r="V830" s="106"/>
      <c r="W830" s="106"/>
      <c r="X830" s="106"/>
      <c r="Y830" s="106"/>
      <c r="Z830" s="106"/>
      <c r="AA830" s="106"/>
      <c r="AB830" s="106"/>
      <c r="AC830" s="106"/>
      <c r="AD830" s="106"/>
    </row>
    <row r="831" spans="1:30" ht="15" customHeight="1" x14ac:dyDescent="0.3">
      <c r="A831" s="81" t="s">
        <v>1027</v>
      </c>
      <c r="B831" s="28" t="s">
        <v>176</v>
      </c>
      <c r="C831" s="47" t="str">
        <f t="shared" si="20"/>
        <v>46100</v>
      </c>
      <c r="D831" s="21" t="s">
        <v>12</v>
      </c>
      <c r="E831" s="28" t="s">
        <v>13</v>
      </c>
      <c r="F831" s="36" t="s">
        <v>6</v>
      </c>
      <c r="G831" s="36" t="s">
        <v>13</v>
      </c>
      <c r="H831" s="28" t="s">
        <v>14</v>
      </c>
      <c r="I831" s="28" t="s">
        <v>177</v>
      </c>
      <c r="J831" s="8" t="s">
        <v>1297</v>
      </c>
      <c r="K831" s="75" t="s">
        <v>17</v>
      </c>
      <c r="L831" s="74" t="s">
        <v>797</v>
      </c>
      <c r="M831" s="24">
        <f>IF(ISNA(VLOOKUP(_xlfn.CONCAT(I831,".",K831),'ad hoc'!D:F,3,FALSE)),"not in adhoc",VLOOKUP(_xlfn.CONCAT(I831,".",K831),'ad hoc'!D:F,3,FALSE))</f>
        <v>1</v>
      </c>
      <c r="N831" s="30" t="s">
        <v>9</v>
      </c>
      <c r="O831" s="26">
        <v>45170</v>
      </c>
      <c r="P831" s="32" t="s">
        <v>328</v>
      </c>
      <c r="Q831" t="s">
        <v>1142</v>
      </c>
      <c r="R831" s="106" t="s">
        <v>328</v>
      </c>
      <c r="S831" s="107"/>
      <c r="T831" s="107"/>
      <c r="U831" s="107"/>
      <c r="V831" s="107"/>
      <c r="W831" s="107"/>
      <c r="X831" s="107"/>
      <c r="Y831" s="107"/>
      <c r="Z831" s="107"/>
      <c r="AA831" s="107"/>
      <c r="AB831" s="107"/>
      <c r="AC831" s="107"/>
      <c r="AD831" s="107"/>
    </row>
    <row r="832" spans="1:30" ht="15" customHeight="1" x14ac:dyDescent="0.3">
      <c r="A832" s="81" t="s">
        <v>1027</v>
      </c>
      <c r="B832" s="28" t="s">
        <v>176</v>
      </c>
      <c r="C832" s="47" t="str">
        <f t="shared" si="20"/>
        <v>46100</v>
      </c>
      <c r="D832" s="21" t="s">
        <v>12</v>
      </c>
      <c r="E832" s="28" t="s">
        <v>13</v>
      </c>
      <c r="F832" s="36" t="s">
        <v>6</v>
      </c>
      <c r="G832" s="36" t="s">
        <v>13</v>
      </c>
      <c r="H832" s="28" t="s">
        <v>14</v>
      </c>
      <c r="I832" s="28" t="s">
        <v>177</v>
      </c>
      <c r="J832" s="8" t="s">
        <v>993</v>
      </c>
      <c r="K832" s="75" t="s">
        <v>19</v>
      </c>
      <c r="L832" s="74" t="s">
        <v>797</v>
      </c>
      <c r="M832" s="24">
        <f>IF(ISNA(VLOOKUP(_xlfn.CONCAT(I832,".",K832),'ad hoc'!D:F,3,FALSE)),"not in adhoc",VLOOKUP(_xlfn.CONCAT(I832,".",K832),'ad hoc'!D:F,3,FALSE))</f>
        <v>2</v>
      </c>
      <c r="N832" s="30" t="s">
        <v>9</v>
      </c>
      <c r="O832" s="31">
        <v>45145</v>
      </c>
      <c r="P832" s="32" t="s">
        <v>328</v>
      </c>
      <c r="Q832" t="s">
        <v>1142</v>
      </c>
      <c r="R832" s="106" t="s">
        <v>328</v>
      </c>
      <c r="S832" s="107"/>
      <c r="T832" s="107"/>
      <c r="U832" s="107"/>
      <c r="V832" s="107"/>
      <c r="W832" s="107"/>
      <c r="X832" s="107"/>
      <c r="Y832" s="107"/>
      <c r="Z832" s="107"/>
      <c r="AA832" s="107"/>
      <c r="AB832" s="107"/>
      <c r="AC832" s="107"/>
      <c r="AD832" s="107"/>
    </row>
    <row r="833" spans="1:30" ht="15" customHeight="1" x14ac:dyDescent="0.3">
      <c r="A833" s="81" t="s">
        <v>1027</v>
      </c>
      <c r="B833" s="28" t="s">
        <v>176</v>
      </c>
      <c r="C833" s="47" t="str">
        <f>LEFT(I833,5)</f>
        <v>46100</v>
      </c>
      <c r="D833" s="21" t="s">
        <v>12</v>
      </c>
      <c r="E833" s="28" t="s">
        <v>13</v>
      </c>
      <c r="F833" s="36" t="s">
        <v>6</v>
      </c>
      <c r="G833" s="36" t="s">
        <v>13</v>
      </c>
      <c r="H833" s="28" t="s">
        <v>14</v>
      </c>
      <c r="I833" s="28" t="s">
        <v>177</v>
      </c>
      <c r="J833" s="8" t="s">
        <v>1298</v>
      </c>
      <c r="K833" s="76" t="s">
        <v>328</v>
      </c>
      <c r="L833" s="33" t="s">
        <v>798</v>
      </c>
      <c r="M833" s="69"/>
      <c r="N833" s="30" t="s">
        <v>9</v>
      </c>
      <c r="O833" s="31">
        <v>45170</v>
      </c>
      <c r="P833" s="32" t="s">
        <v>328</v>
      </c>
      <c r="Q833" t="s">
        <v>1142</v>
      </c>
      <c r="R833" s="106" t="s">
        <v>328</v>
      </c>
      <c r="S833" s="106"/>
      <c r="T833" s="106"/>
      <c r="U833" s="106"/>
      <c r="V833" s="106"/>
      <c r="W833" s="106"/>
      <c r="X833" s="106"/>
      <c r="Y833" s="106"/>
      <c r="Z833" s="106"/>
      <c r="AA833" s="106"/>
      <c r="AB833" s="106"/>
      <c r="AC833" s="106"/>
      <c r="AD833" s="106"/>
    </row>
    <row r="834" spans="1:30" ht="15" customHeight="1" x14ac:dyDescent="0.3">
      <c r="A834" s="81" t="s">
        <v>1027</v>
      </c>
      <c r="B834" s="28" t="s">
        <v>176</v>
      </c>
      <c r="C834" s="47" t="str">
        <f t="shared" si="20"/>
        <v>46100</v>
      </c>
      <c r="D834" s="21" t="s">
        <v>12</v>
      </c>
      <c r="E834" s="28" t="s">
        <v>13</v>
      </c>
      <c r="F834" s="36" t="s">
        <v>6</v>
      </c>
      <c r="G834" s="36" t="s">
        <v>13</v>
      </c>
      <c r="H834" s="28" t="s">
        <v>14</v>
      </c>
      <c r="I834" s="28" t="s">
        <v>177</v>
      </c>
      <c r="J834" s="8" t="s">
        <v>21</v>
      </c>
      <c r="K834" s="75" t="s">
        <v>22</v>
      </c>
      <c r="L834" s="74" t="s">
        <v>797</v>
      </c>
      <c r="M834" s="24">
        <f>IF(ISNA(VLOOKUP(_xlfn.CONCAT(I834,".",K834),'ad hoc'!D:F,3,FALSE)),"not in adhoc",VLOOKUP(_xlfn.CONCAT(I834,".",K834),'ad hoc'!D:F,3,FALSE))</f>
        <v>2</v>
      </c>
      <c r="N834" s="30" t="s">
        <v>9</v>
      </c>
      <c r="O834" s="31">
        <v>45156</v>
      </c>
      <c r="P834" s="32" t="s">
        <v>20</v>
      </c>
      <c r="Q834" t="s">
        <v>1142</v>
      </c>
      <c r="R834" s="104" t="s">
        <v>404</v>
      </c>
      <c r="S834" s="104" t="s">
        <v>1252</v>
      </c>
      <c r="T834" s="104" t="s">
        <v>1253</v>
      </c>
      <c r="U834" s="104" t="s">
        <v>394</v>
      </c>
      <c r="V834" s="104" t="s">
        <v>1254</v>
      </c>
      <c r="W834" s="104" t="s">
        <v>1255</v>
      </c>
      <c r="X834" s="104" t="s">
        <v>1256</v>
      </c>
      <c r="Y834" s="104" t="s">
        <v>395</v>
      </c>
      <c r="Z834" s="104" t="s">
        <v>402</v>
      </c>
      <c r="AA834" s="104" t="s">
        <v>397</v>
      </c>
      <c r="AB834" s="104" t="s">
        <v>1257</v>
      </c>
      <c r="AC834" s="104" t="s">
        <v>396</v>
      </c>
      <c r="AD834" s="104"/>
    </row>
    <row r="835" spans="1:30" ht="15" customHeight="1" x14ac:dyDescent="0.3">
      <c r="A835" s="81" t="s">
        <v>1027</v>
      </c>
      <c r="B835" s="28" t="s">
        <v>176</v>
      </c>
      <c r="C835" s="47" t="str">
        <f t="shared" si="20"/>
        <v>46100</v>
      </c>
      <c r="D835" s="21" t="s">
        <v>12</v>
      </c>
      <c r="E835" s="28" t="s">
        <v>13</v>
      </c>
      <c r="F835" s="36" t="s">
        <v>6</v>
      </c>
      <c r="G835" s="36" t="s">
        <v>13</v>
      </c>
      <c r="H835" s="28" t="s">
        <v>14</v>
      </c>
      <c r="I835" s="28" t="s">
        <v>177</v>
      </c>
      <c r="J835" s="8" t="s">
        <v>24</v>
      </c>
      <c r="K835" s="75" t="s">
        <v>25</v>
      </c>
      <c r="L835" s="74" t="s">
        <v>797</v>
      </c>
      <c r="M835" s="24" t="str">
        <f>IF(ISNA(VLOOKUP(_xlfn.CONCAT(I835,".",K835),'ad hoc'!D:F,3,FALSE)),"not in adhoc",VLOOKUP(_xlfn.CONCAT(I835,".",K835),'ad hoc'!D:F,3,FALSE))</f>
        <v>form late</v>
      </c>
      <c r="N835" s="30" t="s">
        <v>9</v>
      </c>
      <c r="O835" s="31">
        <v>45170</v>
      </c>
      <c r="P835" s="32" t="s">
        <v>23</v>
      </c>
      <c r="Q835" t="s">
        <v>1142</v>
      </c>
      <c r="R835" s="104" t="s">
        <v>404</v>
      </c>
      <c r="S835" s="104" t="s">
        <v>1252</v>
      </c>
      <c r="T835" s="104" t="s">
        <v>1253</v>
      </c>
      <c r="U835" s="104" t="s">
        <v>394</v>
      </c>
      <c r="V835" s="104" t="s">
        <v>1254</v>
      </c>
      <c r="W835" s="104" t="s">
        <v>1255</v>
      </c>
      <c r="X835" s="104" t="s">
        <v>1256</v>
      </c>
      <c r="Y835" s="104" t="s">
        <v>395</v>
      </c>
      <c r="Z835" s="104" t="s">
        <v>402</v>
      </c>
      <c r="AA835" s="104" t="s">
        <v>397</v>
      </c>
      <c r="AB835" s="104" t="s">
        <v>1257</v>
      </c>
      <c r="AC835" s="104" t="s">
        <v>396</v>
      </c>
      <c r="AD835" s="104"/>
    </row>
    <row r="836" spans="1:30" ht="15" customHeight="1" x14ac:dyDescent="0.3">
      <c r="A836" s="81" t="s">
        <v>1027</v>
      </c>
      <c r="B836" s="28" t="s">
        <v>176</v>
      </c>
      <c r="C836" s="47" t="str">
        <f t="shared" si="20"/>
        <v>46100</v>
      </c>
      <c r="D836" s="21" t="s">
        <v>12</v>
      </c>
      <c r="E836" s="28" t="s">
        <v>13</v>
      </c>
      <c r="F836" s="36" t="s">
        <v>6</v>
      </c>
      <c r="G836" s="36" t="s">
        <v>13</v>
      </c>
      <c r="H836" s="28" t="s">
        <v>14</v>
      </c>
      <c r="I836" s="28" t="s">
        <v>177</v>
      </c>
      <c r="J836" s="8" t="s">
        <v>27</v>
      </c>
      <c r="K836" s="75" t="s">
        <v>28</v>
      </c>
      <c r="L836" s="74" t="s">
        <v>797</v>
      </c>
      <c r="M836" s="24">
        <f>IF(ISNA(VLOOKUP(_xlfn.CONCAT(I836,".",K836),'ad hoc'!D:F,3,FALSE)),"not in adhoc",VLOOKUP(_xlfn.CONCAT(I836,".",K836),'ad hoc'!D:F,3,FALSE))</f>
        <v>2</v>
      </c>
      <c r="N836" s="30" t="s">
        <v>9</v>
      </c>
      <c r="O836" s="31">
        <v>45149</v>
      </c>
      <c r="P836" s="32" t="s">
        <v>26</v>
      </c>
      <c r="Q836" t="s">
        <v>1142</v>
      </c>
      <c r="R836" s="104" t="s">
        <v>404</v>
      </c>
      <c r="S836" s="104" t="s">
        <v>1252</v>
      </c>
      <c r="T836" s="104" t="s">
        <v>1253</v>
      </c>
      <c r="U836" s="104" t="s">
        <v>394</v>
      </c>
      <c r="V836" s="104" t="s">
        <v>1254</v>
      </c>
      <c r="W836" s="104" t="s">
        <v>1255</v>
      </c>
      <c r="X836" s="104" t="s">
        <v>1256</v>
      </c>
      <c r="Y836" s="104" t="s">
        <v>395</v>
      </c>
      <c r="Z836" s="104" t="s">
        <v>402</v>
      </c>
      <c r="AA836" s="104" t="s">
        <v>397</v>
      </c>
      <c r="AB836" s="104" t="s">
        <v>1257</v>
      </c>
      <c r="AC836" s="104" t="s">
        <v>396</v>
      </c>
      <c r="AD836" s="104"/>
    </row>
    <row r="837" spans="1:30" ht="15" customHeight="1" x14ac:dyDescent="0.3">
      <c r="A837" s="81" t="s">
        <v>1027</v>
      </c>
      <c r="B837" s="28" t="s">
        <v>176</v>
      </c>
      <c r="C837" s="47" t="str">
        <f t="shared" si="20"/>
        <v>46100</v>
      </c>
      <c r="D837" s="21" t="s">
        <v>12</v>
      </c>
      <c r="E837" s="28" t="s">
        <v>13</v>
      </c>
      <c r="F837" s="36" t="s">
        <v>6</v>
      </c>
      <c r="G837" s="36" t="s">
        <v>13</v>
      </c>
      <c r="H837" s="28" t="s">
        <v>14</v>
      </c>
      <c r="I837" s="28" t="s">
        <v>177</v>
      </c>
      <c r="J837" s="8" t="s">
        <v>33</v>
      </c>
      <c r="K837" s="75" t="s">
        <v>34</v>
      </c>
      <c r="L837" s="33" t="s">
        <v>802</v>
      </c>
      <c r="M837" s="69"/>
      <c r="N837" s="30" t="s">
        <v>35</v>
      </c>
      <c r="O837" s="31" t="s">
        <v>35</v>
      </c>
      <c r="P837" s="32" t="s">
        <v>32</v>
      </c>
      <c r="Q837" t="s">
        <v>1142</v>
      </c>
      <c r="R837" s="104" t="s">
        <v>404</v>
      </c>
      <c r="S837" s="104" t="s">
        <v>1252</v>
      </c>
      <c r="T837" s="104" t="s">
        <v>1253</v>
      </c>
      <c r="U837" s="104" t="s">
        <v>394</v>
      </c>
      <c r="V837" s="104" t="s">
        <v>1254</v>
      </c>
      <c r="W837" s="104" t="s">
        <v>1255</v>
      </c>
      <c r="X837" s="104" t="s">
        <v>1256</v>
      </c>
      <c r="Y837" s="104" t="s">
        <v>395</v>
      </c>
      <c r="Z837" s="104" t="s">
        <v>402</v>
      </c>
      <c r="AA837" s="104" t="s">
        <v>397</v>
      </c>
      <c r="AB837" s="104" t="s">
        <v>1257</v>
      </c>
      <c r="AC837" s="104" t="s">
        <v>396</v>
      </c>
      <c r="AD837" s="104"/>
    </row>
    <row r="838" spans="1:30" ht="15" customHeight="1" x14ac:dyDescent="0.3">
      <c r="A838" s="81" t="s">
        <v>1027</v>
      </c>
      <c r="B838" s="28" t="s">
        <v>176</v>
      </c>
      <c r="C838" s="47" t="str">
        <f t="shared" si="20"/>
        <v>46100</v>
      </c>
      <c r="D838" s="21" t="s">
        <v>12</v>
      </c>
      <c r="E838" s="28" t="s">
        <v>13</v>
      </c>
      <c r="F838" s="36" t="s">
        <v>6</v>
      </c>
      <c r="G838" s="36" t="s">
        <v>13</v>
      </c>
      <c r="H838" s="28" t="s">
        <v>14</v>
      </c>
      <c r="I838" s="28" t="s">
        <v>177</v>
      </c>
      <c r="J838" s="8" t="s">
        <v>1299</v>
      </c>
      <c r="K838" s="76" t="s">
        <v>328</v>
      </c>
      <c r="L838" s="33" t="s">
        <v>798</v>
      </c>
      <c r="M838" s="69"/>
      <c r="N838" s="30" t="s">
        <v>9</v>
      </c>
      <c r="O838" s="31">
        <v>45177</v>
      </c>
      <c r="P838" s="32" t="s">
        <v>328</v>
      </c>
      <c r="Q838" t="s">
        <v>1142</v>
      </c>
      <c r="R838" s="106" t="s">
        <v>328</v>
      </c>
      <c r="S838" s="106"/>
      <c r="T838" s="106"/>
      <c r="U838" s="106"/>
      <c r="V838" s="106"/>
      <c r="W838" s="106"/>
      <c r="X838" s="106"/>
      <c r="Y838" s="106"/>
      <c r="Z838" s="106"/>
      <c r="AA838" s="106"/>
      <c r="AB838" s="106"/>
      <c r="AC838" s="106"/>
      <c r="AD838" s="106"/>
    </row>
    <row r="839" spans="1:30" ht="15" customHeight="1" x14ac:dyDescent="0.3">
      <c r="A839" s="81" t="s">
        <v>1027</v>
      </c>
      <c r="B839" s="28" t="s">
        <v>176</v>
      </c>
      <c r="C839" s="47" t="str">
        <f t="shared" si="20"/>
        <v>46100</v>
      </c>
      <c r="D839" s="21" t="s">
        <v>12</v>
      </c>
      <c r="E839" s="28" t="s">
        <v>13</v>
      </c>
      <c r="F839" s="36" t="s">
        <v>6</v>
      </c>
      <c r="G839" s="36" t="s">
        <v>13</v>
      </c>
      <c r="H839" s="28" t="s">
        <v>14</v>
      </c>
      <c r="I839" s="28" t="s">
        <v>178</v>
      </c>
      <c r="J839" s="8" t="s">
        <v>38</v>
      </c>
      <c r="K839" s="75" t="s">
        <v>39</v>
      </c>
      <c r="L839" s="74" t="s">
        <v>797</v>
      </c>
      <c r="M839" s="24" t="str">
        <f>IF(ISNA(VLOOKUP(_xlfn.CONCAT(I839,".",K839),'ad hoc'!D:F,3,FALSE)),"not in adhoc",VLOOKUP(_xlfn.CONCAT(I839,".",K839),'ad hoc'!D:F,3,FALSE))</f>
        <v>not in adhoc</v>
      </c>
      <c r="N839" s="30" t="s">
        <v>9</v>
      </c>
      <c r="O839" s="31">
        <v>45147</v>
      </c>
      <c r="P839" s="32" t="s">
        <v>37</v>
      </c>
      <c r="Q839" t="s">
        <v>1142</v>
      </c>
      <c r="R839" s="104" t="s">
        <v>404</v>
      </c>
      <c r="S839" s="104" t="s">
        <v>1252</v>
      </c>
      <c r="T839" s="104" t="s">
        <v>1253</v>
      </c>
      <c r="U839" s="104" t="s">
        <v>394</v>
      </c>
      <c r="V839" s="104" t="s">
        <v>1254</v>
      </c>
      <c r="W839" s="104" t="s">
        <v>1255</v>
      </c>
      <c r="X839" s="104" t="s">
        <v>1256</v>
      </c>
      <c r="Y839" s="104" t="s">
        <v>395</v>
      </c>
      <c r="Z839" s="104" t="s">
        <v>402</v>
      </c>
      <c r="AA839" s="104" t="s">
        <v>397</v>
      </c>
      <c r="AB839" s="104" t="s">
        <v>1257</v>
      </c>
      <c r="AC839" s="104" t="s">
        <v>396</v>
      </c>
      <c r="AD839" s="104"/>
    </row>
    <row r="840" spans="1:30" ht="15" customHeight="1" x14ac:dyDescent="0.3">
      <c r="A840" s="81" t="s">
        <v>1027</v>
      </c>
      <c r="B840" s="28" t="s">
        <v>176</v>
      </c>
      <c r="C840" s="47" t="str">
        <f t="shared" si="20"/>
        <v>46100</v>
      </c>
      <c r="D840" s="21" t="s">
        <v>12</v>
      </c>
      <c r="E840" s="28" t="s">
        <v>13</v>
      </c>
      <c r="F840" s="36" t="s">
        <v>6</v>
      </c>
      <c r="G840" s="36" t="s">
        <v>13</v>
      </c>
      <c r="H840" s="28" t="s">
        <v>14</v>
      </c>
      <c r="I840" s="28" t="s">
        <v>177</v>
      </c>
      <c r="J840" s="8" t="s">
        <v>1300</v>
      </c>
      <c r="K840" s="75" t="s">
        <v>41</v>
      </c>
      <c r="L840" s="74" t="s">
        <v>797</v>
      </c>
      <c r="M840" s="24">
        <f>IF(ISNA(VLOOKUP(_xlfn.CONCAT(I840,".",K840),'ad hoc'!D:F,3,FALSE)),"not in adhoc",VLOOKUP(_xlfn.CONCAT(I840,".",K840),'ad hoc'!D:F,3,FALSE))</f>
        <v>1</v>
      </c>
      <c r="N840" s="30" t="s">
        <v>9</v>
      </c>
      <c r="O840" s="31">
        <v>45177</v>
      </c>
      <c r="P840" s="32" t="s">
        <v>328</v>
      </c>
      <c r="Q840" t="s">
        <v>1142</v>
      </c>
      <c r="R840" s="106" t="s">
        <v>328</v>
      </c>
      <c r="S840" s="107"/>
      <c r="T840" s="107"/>
      <c r="U840" s="107"/>
      <c r="V840" s="107"/>
      <c r="W840" s="107"/>
      <c r="X840" s="107"/>
      <c r="Y840" s="107"/>
      <c r="Z840" s="107"/>
      <c r="AA840" s="107"/>
      <c r="AB840" s="107"/>
      <c r="AC840" s="107"/>
      <c r="AD840" s="107"/>
    </row>
    <row r="841" spans="1:30" ht="15" customHeight="1" x14ac:dyDescent="0.3">
      <c r="A841" s="81" t="s">
        <v>1027</v>
      </c>
      <c r="B841" s="28" t="s">
        <v>176</v>
      </c>
      <c r="C841" s="47" t="str">
        <f t="shared" si="20"/>
        <v>46100</v>
      </c>
      <c r="D841" s="21" t="s">
        <v>12</v>
      </c>
      <c r="E841" s="28" t="s">
        <v>13</v>
      </c>
      <c r="F841" s="36" t="s">
        <v>6</v>
      </c>
      <c r="G841" s="36" t="s">
        <v>13</v>
      </c>
      <c r="H841" s="28" t="s">
        <v>14</v>
      </c>
      <c r="I841" s="28" t="s">
        <v>177</v>
      </c>
      <c r="J841" s="8" t="s">
        <v>994</v>
      </c>
      <c r="K841" s="75" t="s">
        <v>43</v>
      </c>
      <c r="L841" s="74" t="s">
        <v>797</v>
      </c>
      <c r="M841" s="24" t="str">
        <f>IF(ISNA(VLOOKUP(_xlfn.CONCAT(I841,".",K841),'ad hoc'!D:F,3,FALSE)),"not in adhoc",VLOOKUP(_xlfn.CONCAT(I841,".",K841),'ad hoc'!D:F,3,FALSE))</f>
        <v>form late</v>
      </c>
      <c r="N841" s="30" t="s">
        <v>9</v>
      </c>
      <c r="O841" s="31">
        <v>45163</v>
      </c>
      <c r="P841" s="32" t="s">
        <v>328</v>
      </c>
      <c r="Q841" t="s">
        <v>1142</v>
      </c>
      <c r="R841" s="106" t="s">
        <v>328</v>
      </c>
      <c r="S841" s="107"/>
      <c r="T841" s="107"/>
      <c r="U841" s="107"/>
      <c r="V841" s="107"/>
      <c r="W841" s="107"/>
      <c r="X841" s="107"/>
      <c r="Y841" s="107"/>
      <c r="Z841" s="107"/>
      <c r="AA841" s="107"/>
      <c r="AB841" s="107"/>
      <c r="AC841" s="107"/>
      <c r="AD841" s="107"/>
    </row>
    <row r="842" spans="1:30" ht="15" customHeight="1" x14ac:dyDescent="0.3">
      <c r="A842" s="81" t="s">
        <v>1027</v>
      </c>
      <c r="B842" s="28" t="s">
        <v>176</v>
      </c>
      <c r="C842" s="47" t="str">
        <f t="shared" si="20"/>
        <v>46100</v>
      </c>
      <c r="D842" s="21" t="s">
        <v>12</v>
      </c>
      <c r="E842" s="28" t="s">
        <v>13</v>
      </c>
      <c r="F842" s="36" t="s">
        <v>6</v>
      </c>
      <c r="G842" s="36" t="s">
        <v>13</v>
      </c>
      <c r="H842" s="28" t="s">
        <v>14</v>
      </c>
      <c r="I842" s="28" t="s">
        <v>177</v>
      </c>
      <c r="J842" s="8" t="s">
        <v>45</v>
      </c>
      <c r="K842" s="75" t="s">
        <v>46</v>
      </c>
      <c r="L842" s="74" t="s">
        <v>797</v>
      </c>
      <c r="M842" s="24" t="str">
        <f>IF(ISNA(VLOOKUP(_xlfn.CONCAT(I842,".",K842),'ad hoc'!D:F,3,FALSE)),"not in adhoc",VLOOKUP(_xlfn.CONCAT(I842,".",K842),'ad hoc'!D:F,3,FALSE))</f>
        <v>form late</v>
      </c>
      <c r="N842" s="30" t="s">
        <v>9</v>
      </c>
      <c r="O842" s="31">
        <v>45170</v>
      </c>
      <c r="P842" s="32" t="s">
        <v>44</v>
      </c>
      <c r="Q842" t="s">
        <v>1142</v>
      </c>
      <c r="R842" s="104" t="s">
        <v>404</v>
      </c>
      <c r="S842" s="104" t="s">
        <v>1252</v>
      </c>
      <c r="T842" s="104" t="s">
        <v>1253</v>
      </c>
      <c r="U842" s="104" t="s">
        <v>394</v>
      </c>
      <c r="V842" s="104" t="s">
        <v>1254</v>
      </c>
      <c r="W842" s="104" t="s">
        <v>1255</v>
      </c>
      <c r="X842" s="104" t="s">
        <v>1256</v>
      </c>
      <c r="Y842" s="104" t="s">
        <v>395</v>
      </c>
      <c r="Z842" s="104" t="s">
        <v>402</v>
      </c>
      <c r="AA842" s="104" t="s">
        <v>397</v>
      </c>
      <c r="AB842" s="104" t="s">
        <v>1257</v>
      </c>
      <c r="AC842" s="104" t="s">
        <v>396</v>
      </c>
      <c r="AD842" s="104"/>
    </row>
    <row r="843" spans="1:30" ht="15" customHeight="1" x14ac:dyDescent="0.3">
      <c r="A843" s="81" t="s">
        <v>1027</v>
      </c>
      <c r="B843" s="28" t="s">
        <v>176</v>
      </c>
      <c r="C843" s="47" t="str">
        <f t="shared" si="20"/>
        <v>46100</v>
      </c>
      <c r="D843" s="21" t="s">
        <v>12</v>
      </c>
      <c r="E843" s="28" t="s">
        <v>13</v>
      </c>
      <c r="F843" s="36" t="s">
        <v>6</v>
      </c>
      <c r="G843" s="36" t="s">
        <v>13</v>
      </c>
      <c r="H843" s="28" t="s">
        <v>14</v>
      </c>
      <c r="I843" s="28" t="s">
        <v>177</v>
      </c>
      <c r="J843" s="8" t="s">
        <v>48</v>
      </c>
      <c r="K843" s="75" t="s">
        <v>49</v>
      </c>
      <c r="L843" s="74" t="s">
        <v>797</v>
      </c>
      <c r="M843" s="24">
        <f>IF(ISNA(VLOOKUP(_xlfn.CONCAT(I843,".",K843),'ad hoc'!D:F,3,FALSE)),"not in adhoc",VLOOKUP(_xlfn.CONCAT(I843,".",K843),'ad hoc'!D:F,3,FALSE))</f>
        <v>2</v>
      </c>
      <c r="N843" s="30" t="s">
        <v>9</v>
      </c>
      <c r="O843" s="31">
        <v>45156</v>
      </c>
      <c r="P843" s="32" t="s">
        <v>47</v>
      </c>
      <c r="Q843" t="s">
        <v>1142</v>
      </c>
      <c r="R843" s="104" t="s">
        <v>404</v>
      </c>
      <c r="S843" s="104" t="s">
        <v>1252</v>
      </c>
      <c r="T843" s="104" t="s">
        <v>1253</v>
      </c>
      <c r="U843" s="104" t="s">
        <v>394</v>
      </c>
      <c r="V843" s="104" t="s">
        <v>1254</v>
      </c>
      <c r="W843" s="104" t="s">
        <v>1255</v>
      </c>
      <c r="X843" s="104" t="s">
        <v>1256</v>
      </c>
      <c r="Y843" s="104" t="s">
        <v>395</v>
      </c>
      <c r="Z843" s="104" t="s">
        <v>402</v>
      </c>
      <c r="AA843" s="104" t="s">
        <v>397</v>
      </c>
      <c r="AB843" s="104" t="s">
        <v>1257</v>
      </c>
      <c r="AC843" s="104" t="s">
        <v>396</v>
      </c>
      <c r="AD843" s="104"/>
    </row>
    <row r="844" spans="1:30" ht="15" customHeight="1" x14ac:dyDescent="0.3">
      <c r="A844" s="81" t="s">
        <v>1027</v>
      </c>
      <c r="B844" s="28" t="s">
        <v>176</v>
      </c>
      <c r="C844" s="47" t="str">
        <f t="shared" si="20"/>
        <v>46100</v>
      </c>
      <c r="D844" s="21" t="s">
        <v>12</v>
      </c>
      <c r="E844" s="28" t="s">
        <v>13</v>
      </c>
      <c r="F844" s="36" t="s">
        <v>6</v>
      </c>
      <c r="G844" s="36" t="s">
        <v>13</v>
      </c>
      <c r="H844" s="28" t="s">
        <v>14</v>
      </c>
      <c r="I844" s="28" t="s">
        <v>177</v>
      </c>
      <c r="J844" s="8" t="s">
        <v>1301</v>
      </c>
      <c r="K844" s="75" t="s">
        <v>51</v>
      </c>
      <c r="L844" s="74" t="s">
        <v>797</v>
      </c>
      <c r="M844" s="24" t="str">
        <f>IF(ISNA(VLOOKUP(_xlfn.CONCAT(I844,".",K844),'ad hoc'!D:F,3,FALSE)),"not in adhoc",VLOOKUP(_xlfn.CONCAT(I844,".",K844),'ad hoc'!D:F,3,FALSE))</f>
        <v>form late</v>
      </c>
      <c r="N844" s="30" t="s">
        <v>9</v>
      </c>
      <c r="O844" s="31">
        <v>45156</v>
      </c>
      <c r="P844" s="32" t="s">
        <v>328</v>
      </c>
      <c r="Q844" t="s">
        <v>1142</v>
      </c>
      <c r="R844" s="106" t="s">
        <v>328</v>
      </c>
      <c r="S844" s="107"/>
      <c r="T844" s="107"/>
      <c r="U844" s="107"/>
      <c r="V844" s="107"/>
      <c r="W844" s="107"/>
      <c r="X844" s="107"/>
      <c r="Y844" s="107"/>
      <c r="Z844" s="107"/>
      <c r="AA844" s="107"/>
      <c r="AB844" s="107"/>
      <c r="AC844" s="107"/>
      <c r="AD844" s="107"/>
    </row>
    <row r="845" spans="1:30" ht="15" customHeight="1" x14ac:dyDescent="0.3">
      <c r="A845" s="81" t="s">
        <v>1027</v>
      </c>
      <c r="B845" s="28" t="s">
        <v>176</v>
      </c>
      <c r="C845" s="47" t="str">
        <f t="shared" si="20"/>
        <v>46100</v>
      </c>
      <c r="D845" s="21" t="s">
        <v>12</v>
      </c>
      <c r="E845" s="28" t="s">
        <v>13</v>
      </c>
      <c r="F845" s="36" t="s">
        <v>6</v>
      </c>
      <c r="G845" s="36" t="s">
        <v>13</v>
      </c>
      <c r="H845" s="28" t="s">
        <v>14</v>
      </c>
      <c r="I845" s="28" t="s">
        <v>177</v>
      </c>
      <c r="J845" s="8" t="s">
        <v>1302</v>
      </c>
      <c r="K845" s="75" t="s">
        <v>29</v>
      </c>
      <c r="L845" s="33" t="s">
        <v>801</v>
      </c>
      <c r="M845" s="70"/>
      <c r="N845" s="30" t="s">
        <v>9</v>
      </c>
      <c r="O845" s="31">
        <v>45250</v>
      </c>
      <c r="P845" s="32" t="s">
        <v>328</v>
      </c>
      <c r="Q845" t="s">
        <v>1142</v>
      </c>
      <c r="R845" s="106" t="s">
        <v>328</v>
      </c>
      <c r="S845" s="106"/>
      <c r="T845" s="106"/>
      <c r="U845" s="106"/>
      <c r="V845" s="106"/>
      <c r="W845" s="106"/>
      <c r="X845" s="106"/>
      <c r="Y845" s="106"/>
      <c r="Z845" s="106"/>
      <c r="AA845" s="106"/>
      <c r="AB845" s="106"/>
      <c r="AC845" s="106"/>
      <c r="AD845" s="106"/>
    </row>
    <row r="846" spans="1:30" ht="15" customHeight="1" x14ac:dyDescent="0.3">
      <c r="A846" s="81" t="s">
        <v>1027</v>
      </c>
      <c r="B846" s="28" t="s">
        <v>176</v>
      </c>
      <c r="C846" s="47" t="str">
        <f t="shared" si="20"/>
        <v>46100</v>
      </c>
      <c r="D846" s="21" t="s">
        <v>12</v>
      </c>
      <c r="E846" s="28" t="s">
        <v>13</v>
      </c>
      <c r="F846" s="36" t="s">
        <v>6</v>
      </c>
      <c r="G846" s="36" t="s">
        <v>13</v>
      </c>
      <c r="H846" s="28" t="s">
        <v>14</v>
      </c>
      <c r="I846" s="28" t="s">
        <v>177</v>
      </c>
      <c r="J846" s="8" t="s">
        <v>1303</v>
      </c>
      <c r="K846" s="76" t="s">
        <v>328</v>
      </c>
      <c r="L846" s="33" t="s">
        <v>798</v>
      </c>
      <c r="M846" s="69"/>
      <c r="N846" s="30" t="s">
        <v>9</v>
      </c>
      <c r="O846" s="31">
        <v>45156</v>
      </c>
      <c r="P846" s="32" t="s">
        <v>328</v>
      </c>
      <c r="Q846" t="s">
        <v>1142</v>
      </c>
      <c r="R846" s="106" t="s">
        <v>328</v>
      </c>
      <c r="S846" s="106"/>
      <c r="T846" s="106"/>
      <c r="U846" s="106"/>
      <c r="V846" s="106"/>
      <c r="W846" s="106"/>
      <c r="X846" s="106"/>
      <c r="Y846" s="106"/>
      <c r="Z846" s="106"/>
      <c r="AA846" s="106"/>
      <c r="AB846" s="106"/>
      <c r="AC846" s="106"/>
      <c r="AD846" s="106"/>
    </row>
    <row r="847" spans="1:30" ht="15" customHeight="1" x14ac:dyDescent="0.3">
      <c r="A847" s="81" t="s">
        <v>1027</v>
      </c>
      <c r="B847" s="28" t="s">
        <v>176</v>
      </c>
      <c r="C847" s="47" t="str">
        <f t="shared" si="20"/>
        <v>46100</v>
      </c>
      <c r="D847" s="21" t="s">
        <v>12</v>
      </c>
      <c r="E847" s="28" t="s">
        <v>13</v>
      </c>
      <c r="F847" s="36" t="s">
        <v>6</v>
      </c>
      <c r="G847" s="36" t="s">
        <v>13</v>
      </c>
      <c r="H847" s="28" t="s">
        <v>14</v>
      </c>
      <c r="I847" s="28" t="s">
        <v>178</v>
      </c>
      <c r="J847" s="8" t="s">
        <v>58</v>
      </c>
      <c r="K847" s="75" t="s">
        <v>59</v>
      </c>
      <c r="L847" s="33" t="s">
        <v>800</v>
      </c>
      <c r="M847" s="69"/>
      <c r="N847" s="30" t="s">
        <v>56</v>
      </c>
      <c r="O847" s="31">
        <v>45147</v>
      </c>
      <c r="P847" s="32" t="s">
        <v>57</v>
      </c>
      <c r="Q847" t="s">
        <v>1142</v>
      </c>
      <c r="R847" s="110" t="s">
        <v>1260</v>
      </c>
      <c r="S847" s="110"/>
      <c r="T847" s="110"/>
      <c r="U847" s="110"/>
      <c r="V847" s="110"/>
      <c r="W847" s="110"/>
      <c r="X847" s="110"/>
      <c r="Y847" s="110"/>
      <c r="Z847" s="110"/>
      <c r="AA847" s="110"/>
      <c r="AB847" s="110"/>
      <c r="AC847" s="110"/>
      <c r="AD847" s="110"/>
    </row>
    <row r="848" spans="1:30" ht="15" customHeight="1" x14ac:dyDescent="0.3">
      <c r="A848" s="81" t="s">
        <v>1027</v>
      </c>
      <c r="B848" s="28" t="s">
        <v>176</v>
      </c>
      <c r="C848" s="47" t="str">
        <f t="shared" si="20"/>
        <v>46100</v>
      </c>
      <c r="D848" s="21" t="s">
        <v>12</v>
      </c>
      <c r="E848" s="28" t="s">
        <v>13</v>
      </c>
      <c r="F848" s="36" t="s">
        <v>6</v>
      </c>
      <c r="G848" s="36" t="s">
        <v>13</v>
      </c>
      <c r="H848" s="28" t="s">
        <v>14</v>
      </c>
      <c r="I848" s="28" t="s">
        <v>178</v>
      </c>
      <c r="J848" s="8" t="s">
        <v>61</v>
      </c>
      <c r="K848" s="75" t="s">
        <v>59</v>
      </c>
      <c r="L848" s="33" t="s">
        <v>800</v>
      </c>
      <c r="M848" s="69"/>
      <c r="N848" s="30" t="s">
        <v>56</v>
      </c>
      <c r="O848" s="31">
        <v>45142</v>
      </c>
      <c r="P848" s="32" t="s">
        <v>60</v>
      </c>
      <c r="Q848" t="s">
        <v>1142</v>
      </c>
      <c r="R848" s="110" t="s">
        <v>1260</v>
      </c>
      <c r="S848" s="110"/>
      <c r="T848" s="110"/>
      <c r="U848" s="110"/>
      <c r="V848" s="110"/>
      <c r="W848" s="110"/>
      <c r="X848" s="110"/>
      <c r="Y848" s="110"/>
      <c r="Z848" s="110"/>
      <c r="AA848" s="110"/>
      <c r="AB848" s="110"/>
      <c r="AC848" s="110"/>
      <c r="AD848" s="110"/>
    </row>
    <row r="849" spans="1:30" ht="15" customHeight="1" x14ac:dyDescent="0.3">
      <c r="A849" s="81" t="s">
        <v>1027</v>
      </c>
      <c r="B849" s="28" t="s">
        <v>176</v>
      </c>
      <c r="C849" s="47" t="str">
        <f t="shared" si="20"/>
        <v>46100</v>
      </c>
      <c r="D849" s="21" t="s">
        <v>12</v>
      </c>
      <c r="E849" s="28" t="s">
        <v>13</v>
      </c>
      <c r="F849" s="36" t="s">
        <v>6</v>
      </c>
      <c r="G849" s="36" t="s">
        <v>13</v>
      </c>
      <c r="H849" s="28" t="s">
        <v>14</v>
      </c>
      <c r="I849" s="28" t="s">
        <v>178</v>
      </c>
      <c r="J849" s="8" t="s">
        <v>63</v>
      </c>
      <c r="K849" s="75" t="s">
        <v>59</v>
      </c>
      <c r="L849" s="33" t="s">
        <v>800</v>
      </c>
      <c r="M849" s="69"/>
      <c r="N849" s="30" t="s">
        <v>56</v>
      </c>
      <c r="O849" s="31">
        <v>45177</v>
      </c>
      <c r="P849" s="32" t="s">
        <v>62</v>
      </c>
      <c r="Q849" t="s">
        <v>1142</v>
      </c>
      <c r="R849" s="110" t="s">
        <v>1260</v>
      </c>
      <c r="S849" s="110"/>
      <c r="T849" s="110"/>
      <c r="U849" s="110"/>
      <c r="V849" s="110"/>
      <c r="W849" s="110"/>
      <c r="X849" s="110"/>
      <c r="Y849" s="110"/>
      <c r="Z849" s="110"/>
      <c r="AA849" s="110"/>
      <c r="AB849" s="110"/>
      <c r="AC849" s="110"/>
      <c r="AD849" s="110"/>
    </row>
    <row r="850" spans="1:30" ht="15" customHeight="1" x14ac:dyDescent="0.3">
      <c r="A850" s="81" t="s">
        <v>1027</v>
      </c>
      <c r="B850" s="28" t="s">
        <v>176</v>
      </c>
      <c r="C850" s="47" t="str">
        <f t="shared" si="20"/>
        <v>46100</v>
      </c>
      <c r="D850" s="21" t="s">
        <v>12</v>
      </c>
      <c r="E850" s="28" t="s">
        <v>13</v>
      </c>
      <c r="F850" s="36" t="s">
        <v>6</v>
      </c>
      <c r="G850" s="36" t="s">
        <v>13</v>
      </c>
      <c r="H850" s="28" t="s">
        <v>14</v>
      </c>
      <c r="I850" s="28" t="s">
        <v>177</v>
      </c>
      <c r="J850" s="8" t="s">
        <v>65</v>
      </c>
      <c r="K850" s="75" t="s">
        <v>66</v>
      </c>
      <c r="L850" s="74" t="s">
        <v>797</v>
      </c>
      <c r="M850" s="24">
        <f>IF(ISNA(VLOOKUP(_xlfn.CONCAT(I850,".",K850),'ad hoc'!D:F,3,FALSE)),"not in adhoc",VLOOKUP(_xlfn.CONCAT(I850,".",K850),'ad hoc'!D:F,3,FALSE))</f>
        <v>2</v>
      </c>
      <c r="N850" s="30" t="s">
        <v>9</v>
      </c>
      <c r="O850" s="31">
        <v>45156</v>
      </c>
      <c r="P850" s="32" t="s">
        <v>64</v>
      </c>
      <c r="Q850" t="s">
        <v>1142</v>
      </c>
      <c r="R850" s="104" t="s">
        <v>404</v>
      </c>
      <c r="S850" s="104" t="s">
        <v>1252</v>
      </c>
      <c r="T850" s="104" t="s">
        <v>1253</v>
      </c>
      <c r="U850" s="104" t="s">
        <v>394</v>
      </c>
      <c r="V850" s="104" t="s">
        <v>1254</v>
      </c>
      <c r="W850" s="104" t="s">
        <v>1255</v>
      </c>
      <c r="X850" s="104" t="s">
        <v>1256</v>
      </c>
      <c r="Y850" s="104" t="s">
        <v>395</v>
      </c>
      <c r="Z850" s="104" t="s">
        <v>402</v>
      </c>
      <c r="AA850" s="104" t="s">
        <v>397</v>
      </c>
      <c r="AB850" s="104" t="s">
        <v>1257</v>
      </c>
      <c r="AC850" s="104" t="s">
        <v>396</v>
      </c>
      <c r="AD850" s="104"/>
    </row>
    <row r="851" spans="1:30" ht="15" customHeight="1" x14ac:dyDescent="0.3">
      <c r="A851" s="81" t="s">
        <v>1027</v>
      </c>
      <c r="B851" s="28" t="s">
        <v>176</v>
      </c>
      <c r="C851" s="47" t="str">
        <f t="shared" si="20"/>
        <v>46100</v>
      </c>
      <c r="D851" s="21" t="s">
        <v>12</v>
      </c>
      <c r="E851" s="28" t="s">
        <v>13</v>
      </c>
      <c r="F851" s="36" t="s">
        <v>6</v>
      </c>
      <c r="G851" s="36" t="s">
        <v>13</v>
      </c>
      <c r="H851" s="28" t="s">
        <v>14</v>
      </c>
      <c r="I851" s="28" t="s">
        <v>177</v>
      </c>
      <c r="J851" s="8" t="s">
        <v>68</v>
      </c>
      <c r="K851" s="75" t="s">
        <v>29</v>
      </c>
      <c r="L851" s="33" t="s">
        <v>801</v>
      </c>
      <c r="M851" s="70"/>
      <c r="N851" s="30" t="s">
        <v>9</v>
      </c>
      <c r="O851" s="31">
        <v>45156</v>
      </c>
      <c r="P851" s="32" t="s">
        <v>67</v>
      </c>
      <c r="Q851" t="s">
        <v>1142</v>
      </c>
      <c r="R851" s="104" t="s">
        <v>404</v>
      </c>
      <c r="S851" s="104" t="s">
        <v>1252</v>
      </c>
      <c r="T851" s="104" t="s">
        <v>1253</v>
      </c>
      <c r="U851" s="104" t="s">
        <v>394</v>
      </c>
      <c r="V851" s="104" t="s">
        <v>1254</v>
      </c>
      <c r="W851" s="104" t="s">
        <v>1255</v>
      </c>
      <c r="X851" s="104" t="s">
        <v>1256</v>
      </c>
      <c r="Y851" s="104" t="s">
        <v>395</v>
      </c>
      <c r="Z851" s="104" t="s">
        <v>402</v>
      </c>
      <c r="AA851" s="104" t="s">
        <v>397</v>
      </c>
      <c r="AB851" s="104" t="s">
        <v>1257</v>
      </c>
      <c r="AC851" s="104" t="s">
        <v>396</v>
      </c>
      <c r="AD851" s="104"/>
    </row>
    <row r="852" spans="1:30" ht="15" customHeight="1" x14ac:dyDescent="0.3">
      <c r="A852" s="81" t="s">
        <v>1027</v>
      </c>
      <c r="B852" s="28" t="s">
        <v>176</v>
      </c>
      <c r="C852" s="47" t="str">
        <f t="shared" si="20"/>
        <v>46100</v>
      </c>
      <c r="D852" s="21" t="s">
        <v>12</v>
      </c>
      <c r="E852" s="28" t="s">
        <v>13</v>
      </c>
      <c r="F852" s="36" t="s">
        <v>6</v>
      </c>
      <c r="G852" s="36" t="s">
        <v>13</v>
      </c>
      <c r="H852" s="28" t="s">
        <v>14</v>
      </c>
      <c r="I852" s="28" t="s">
        <v>177</v>
      </c>
      <c r="J852" s="8" t="s">
        <v>1304</v>
      </c>
      <c r="K852" s="76" t="s">
        <v>328</v>
      </c>
      <c r="L852" s="33" t="s">
        <v>798</v>
      </c>
      <c r="M852" s="69"/>
      <c r="N852" s="30" t="s">
        <v>9</v>
      </c>
      <c r="O852" s="31">
        <v>45250</v>
      </c>
      <c r="P852" s="32" t="s">
        <v>328</v>
      </c>
      <c r="Q852" t="s">
        <v>1142</v>
      </c>
      <c r="R852" s="106" t="s">
        <v>328</v>
      </c>
      <c r="S852" s="106"/>
      <c r="T852" s="106"/>
      <c r="U852" s="106"/>
      <c r="V852" s="106"/>
      <c r="W852" s="106"/>
      <c r="X852" s="106"/>
      <c r="Y852" s="106"/>
      <c r="Z852" s="106"/>
      <c r="AA852" s="106"/>
      <c r="AB852" s="106"/>
      <c r="AC852" s="106"/>
      <c r="AD852" s="106"/>
    </row>
    <row r="853" spans="1:30" ht="15" customHeight="1" x14ac:dyDescent="0.3">
      <c r="A853" s="81" t="s">
        <v>1027</v>
      </c>
      <c r="B853" s="28" t="s">
        <v>176</v>
      </c>
      <c r="C853" s="47" t="str">
        <f t="shared" si="20"/>
        <v>46100</v>
      </c>
      <c r="D853" s="21" t="s">
        <v>12</v>
      </c>
      <c r="E853" s="28" t="s">
        <v>13</v>
      </c>
      <c r="F853" s="36" t="s">
        <v>6</v>
      </c>
      <c r="G853" s="36" t="s">
        <v>13</v>
      </c>
      <c r="H853" s="28" t="s">
        <v>14</v>
      </c>
      <c r="I853" s="28" t="s">
        <v>177</v>
      </c>
      <c r="J853" s="8" t="s">
        <v>1305</v>
      </c>
      <c r="K853" s="76" t="s">
        <v>328</v>
      </c>
      <c r="L853" s="33" t="s">
        <v>798</v>
      </c>
      <c r="M853" s="69"/>
      <c r="N853" s="30" t="s">
        <v>9</v>
      </c>
      <c r="O853" s="31">
        <v>45322</v>
      </c>
      <c r="P853" s="32" t="s">
        <v>328</v>
      </c>
      <c r="Q853" t="s">
        <v>1142</v>
      </c>
      <c r="R853" s="106" t="s">
        <v>328</v>
      </c>
      <c r="S853" s="106"/>
      <c r="T853" s="106"/>
      <c r="U853" s="106"/>
      <c r="V853" s="106"/>
      <c r="W853" s="106"/>
      <c r="X853" s="106"/>
      <c r="Y853" s="106"/>
      <c r="Z853" s="106"/>
      <c r="AA853" s="106"/>
      <c r="AB853" s="106"/>
      <c r="AC853" s="106"/>
      <c r="AD853" s="106"/>
    </row>
    <row r="854" spans="1:30" ht="15" customHeight="1" x14ac:dyDescent="0.3">
      <c r="A854" s="81" t="s">
        <v>1027</v>
      </c>
      <c r="B854" s="28" t="s">
        <v>176</v>
      </c>
      <c r="C854" s="47" t="str">
        <f t="shared" si="20"/>
        <v>46100</v>
      </c>
      <c r="D854" s="21" t="s">
        <v>12</v>
      </c>
      <c r="E854" s="28" t="s">
        <v>13</v>
      </c>
      <c r="F854" s="36" t="s">
        <v>6</v>
      </c>
      <c r="G854" s="36" t="s">
        <v>13</v>
      </c>
      <c r="H854" s="28" t="s">
        <v>14</v>
      </c>
      <c r="I854" s="28" t="s">
        <v>177</v>
      </c>
      <c r="J854" s="8" t="s">
        <v>70</v>
      </c>
      <c r="K854" s="75" t="s">
        <v>71</v>
      </c>
      <c r="L854" s="33" t="s">
        <v>802</v>
      </c>
      <c r="M854" s="69"/>
      <c r="N854" s="30" t="s">
        <v>35</v>
      </c>
      <c r="O854" s="31" t="s">
        <v>35</v>
      </c>
      <c r="P854" s="23" t="s">
        <v>69</v>
      </c>
      <c r="Q854" t="s">
        <v>1142</v>
      </c>
      <c r="R854" s="104" t="s">
        <v>404</v>
      </c>
      <c r="S854" s="104" t="s">
        <v>1252</v>
      </c>
      <c r="T854" s="104" t="s">
        <v>1253</v>
      </c>
      <c r="U854" s="104" t="s">
        <v>394</v>
      </c>
      <c r="V854" s="104" t="s">
        <v>1254</v>
      </c>
      <c r="W854" s="104" t="s">
        <v>1255</v>
      </c>
      <c r="X854" s="104" t="s">
        <v>1256</v>
      </c>
      <c r="Y854" s="104" t="s">
        <v>395</v>
      </c>
      <c r="Z854" s="104" t="s">
        <v>402</v>
      </c>
      <c r="AA854" s="104" t="s">
        <v>397</v>
      </c>
      <c r="AB854" s="104" t="s">
        <v>1257</v>
      </c>
      <c r="AC854" s="104" t="s">
        <v>396</v>
      </c>
      <c r="AD854" s="104"/>
    </row>
    <row r="855" spans="1:30" ht="15" customHeight="1" x14ac:dyDescent="0.3">
      <c r="A855" s="81" t="s">
        <v>1027</v>
      </c>
      <c r="B855" s="28" t="s">
        <v>176</v>
      </c>
      <c r="C855" s="47" t="str">
        <f t="shared" si="20"/>
        <v>46100</v>
      </c>
      <c r="D855" s="21" t="s">
        <v>12</v>
      </c>
      <c r="E855" s="28" t="s">
        <v>13</v>
      </c>
      <c r="F855" s="36" t="s">
        <v>6</v>
      </c>
      <c r="G855" s="36" t="s">
        <v>13</v>
      </c>
      <c r="H855" s="28" t="s">
        <v>14</v>
      </c>
      <c r="I855" s="28" t="s">
        <v>177</v>
      </c>
      <c r="J855" s="8" t="s">
        <v>1306</v>
      </c>
      <c r="K855" s="75" t="s">
        <v>73</v>
      </c>
      <c r="L855" s="74" t="s">
        <v>797</v>
      </c>
      <c r="M855" s="24">
        <f>IF(ISNA(VLOOKUP(_xlfn.CONCAT(I855,".",K855),'ad hoc'!D:F,3,FALSE)),"not in adhoc",VLOOKUP(_xlfn.CONCAT(I855,".",K855),'ad hoc'!D:F,3,FALSE))</f>
        <v>2</v>
      </c>
      <c r="N855" s="30" t="s">
        <v>9</v>
      </c>
      <c r="O855" s="31">
        <v>45149</v>
      </c>
      <c r="P855" s="32" t="s">
        <v>328</v>
      </c>
      <c r="Q855" t="s">
        <v>1142</v>
      </c>
      <c r="R855" s="106" t="s">
        <v>328</v>
      </c>
      <c r="S855" s="107"/>
      <c r="T855" s="107"/>
      <c r="U855" s="107"/>
      <c r="V855" s="107"/>
      <c r="W855" s="107"/>
      <c r="X855" s="107"/>
      <c r="Y855" s="107"/>
      <c r="Z855" s="107"/>
      <c r="AA855" s="107"/>
      <c r="AB855" s="107"/>
      <c r="AC855" s="107"/>
      <c r="AD855" s="107"/>
    </row>
    <row r="856" spans="1:30" ht="15" customHeight="1" x14ac:dyDescent="0.3">
      <c r="A856" s="81" t="s">
        <v>1027</v>
      </c>
      <c r="B856" s="28" t="s">
        <v>176</v>
      </c>
      <c r="C856" s="47" t="str">
        <f t="shared" si="20"/>
        <v>46100</v>
      </c>
      <c r="D856" s="21" t="s">
        <v>12</v>
      </c>
      <c r="E856" s="28" t="s">
        <v>13</v>
      </c>
      <c r="F856" s="36" t="s">
        <v>6</v>
      </c>
      <c r="G856" s="36" t="s">
        <v>13</v>
      </c>
      <c r="H856" s="28" t="s">
        <v>14</v>
      </c>
      <c r="I856" s="28" t="s">
        <v>177</v>
      </c>
      <c r="J856" s="8" t="s">
        <v>1307</v>
      </c>
      <c r="K856" s="76" t="s">
        <v>328</v>
      </c>
      <c r="L856" s="33" t="s">
        <v>798</v>
      </c>
      <c r="M856" s="69"/>
      <c r="N856" s="30" t="s">
        <v>9</v>
      </c>
      <c r="O856" s="31">
        <v>45184</v>
      </c>
      <c r="P856" s="32" t="s">
        <v>328</v>
      </c>
      <c r="Q856" t="s">
        <v>1142</v>
      </c>
      <c r="R856" s="106" t="s">
        <v>328</v>
      </c>
      <c r="S856" s="106"/>
      <c r="T856" s="106"/>
      <c r="U856" s="106"/>
      <c r="V856" s="106"/>
      <c r="W856" s="106"/>
      <c r="X856" s="106"/>
      <c r="Y856" s="106"/>
      <c r="Z856" s="106"/>
      <c r="AA856" s="106"/>
      <c r="AB856" s="106"/>
      <c r="AC856" s="106"/>
      <c r="AD856" s="106"/>
    </row>
    <row r="857" spans="1:30" ht="15" customHeight="1" x14ac:dyDescent="0.3">
      <c r="A857" s="81" t="s">
        <v>1028</v>
      </c>
      <c r="B857" s="28" t="s">
        <v>179</v>
      </c>
      <c r="C857" s="47" t="str">
        <f t="shared" si="20"/>
        <v>46200</v>
      </c>
      <c r="D857" s="21" t="s">
        <v>12</v>
      </c>
      <c r="E857" s="28" t="s">
        <v>13</v>
      </c>
      <c r="F857" s="57" t="s">
        <v>6</v>
      </c>
      <c r="G857" s="36" t="s">
        <v>13</v>
      </c>
      <c r="H857" s="28" t="s">
        <v>14</v>
      </c>
      <c r="I857" s="28" t="s">
        <v>180</v>
      </c>
      <c r="J857" s="8" t="s">
        <v>1297</v>
      </c>
      <c r="K857" s="75" t="s">
        <v>17</v>
      </c>
      <c r="L857" s="74" t="s">
        <v>797</v>
      </c>
      <c r="M857" s="24">
        <f>IF(ISNA(VLOOKUP(_xlfn.CONCAT(I857,".",K857),'ad hoc'!D:F,3,FALSE)),"not in adhoc",VLOOKUP(_xlfn.CONCAT(I857,".",K857),'ad hoc'!D:F,3,FALSE))</f>
        <v>2</v>
      </c>
      <c r="N857" s="30" t="s">
        <v>9</v>
      </c>
      <c r="O857" s="26">
        <v>45170</v>
      </c>
      <c r="P857" s="32" t="s">
        <v>328</v>
      </c>
      <c r="Q857" t="s">
        <v>1143</v>
      </c>
      <c r="R857" s="106" t="s">
        <v>328</v>
      </c>
      <c r="S857" s="107"/>
      <c r="T857" s="107"/>
      <c r="U857" s="107"/>
      <c r="V857" s="107"/>
      <c r="W857" s="107"/>
      <c r="X857" s="107"/>
      <c r="Y857" s="107"/>
      <c r="Z857" s="107"/>
      <c r="AA857" s="107"/>
      <c r="AB857" s="107"/>
      <c r="AC857" s="107"/>
      <c r="AD857" s="107"/>
    </row>
    <row r="858" spans="1:30" ht="15" customHeight="1" x14ac:dyDescent="0.3">
      <c r="A858" s="81" t="s">
        <v>1028</v>
      </c>
      <c r="B858" s="28" t="s">
        <v>179</v>
      </c>
      <c r="C858" s="47" t="str">
        <f t="shared" si="20"/>
        <v>46200</v>
      </c>
      <c r="D858" s="21" t="s">
        <v>12</v>
      </c>
      <c r="E858" s="28" t="s">
        <v>13</v>
      </c>
      <c r="F858" s="57" t="s">
        <v>6</v>
      </c>
      <c r="G858" s="36" t="s">
        <v>13</v>
      </c>
      <c r="H858" s="28" t="s">
        <v>14</v>
      </c>
      <c r="I858" s="28" t="s">
        <v>180</v>
      </c>
      <c r="J858" s="8" t="s">
        <v>993</v>
      </c>
      <c r="K858" s="75" t="s">
        <v>19</v>
      </c>
      <c r="L858" s="74" t="s">
        <v>797</v>
      </c>
      <c r="M858" s="24">
        <f>IF(ISNA(VLOOKUP(_xlfn.CONCAT(I858,".",K858),'ad hoc'!D:F,3,FALSE)),"not in adhoc",VLOOKUP(_xlfn.CONCAT(I858,".",K858),'ad hoc'!D:F,3,FALSE))</f>
        <v>2</v>
      </c>
      <c r="N858" s="30" t="s">
        <v>9</v>
      </c>
      <c r="O858" s="31">
        <v>45145</v>
      </c>
      <c r="P858" s="32" t="s">
        <v>328</v>
      </c>
      <c r="Q858" t="s">
        <v>1143</v>
      </c>
      <c r="R858" s="106" t="s">
        <v>328</v>
      </c>
      <c r="S858" s="107"/>
      <c r="T858" s="107"/>
      <c r="U858" s="107"/>
      <c r="V858" s="107"/>
      <c r="W858" s="107"/>
      <c r="X858" s="107"/>
      <c r="Y858" s="107"/>
      <c r="Z858" s="107"/>
      <c r="AA858" s="107"/>
      <c r="AB858" s="107"/>
      <c r="AC858" s="107"/>
      <c r="AD858" s="107"/>
    </row>
    <row r="859" spans="1:30" ht="15" customHeight="1" x14ac:dyDescent="0.3">
      <c r="A859" s="81" t="s">
        <v>1028</v>
      </c>
      <c r="B859" s="28" t="s">
        <v>179</v>
      </c>
      <c r="C859" s="47" t="str">
        <f>LEFT(I859,5)</f>
        <v>46200</v>
      </c>
      <c r="D859" s="21" t="s">
        <v>12</v>
      </c>
      <c r="E859" s="28" t="s">
        <v>13</v>
      </c>
      <c r="F859" s="57" t="s">
        <v>6</v>
      </c>
      <c r="G859" s="36" t="s">
        <v>13</v>
      </c>
      <c r="H859" s="28" t="s">
        <v>14</v>
      </c>
      <c r="I859" s="28" t="s">
        <v>180</v>
      </c>
      <c r="J859" s="8" t="s">
        <v>1298</v>
      </c>
      <c r="K859" s="76" t="s">
        <v>328</v>
      </c>
      <c r="L859" s="33" t="s">
        <v>798</v>
      </c>
      <c r="M859" s="69"/>
      <c r="N859" s="30" t="s">
        <v>9</v>
      </c>
      <c r="O859" s="31">
        <v>45170</v>
      </c>
      <c r="P859" s="32" t="s">
        <v>328</v>
      </c>
      <c r="Q859" t="s">
        <v>1143</v>
      </c>
      <c r="R859" s="106" t="s">
        <v>328</v>
      </c>
      <c r="S859" s="106"/>
      <c r="T859" s="106"/>
      <c r="U859" s="106"/>
      <c r="V859" s="106"/>
      <c r="W859" s="106"/>
      <c r="X859" s="106"/>
      <c r="Y859" s="106"/>
      <c r="Z859" s="106"/>
      <c r="AA859" s="106"/>
      <c r="AB859" s="106"/>
      <c r="AC859" s="106"/>
      <c r="AD859" s="106"/>
    </row>
    <row r="860" spans="1:30" ht="15" customHeight="1" x14ac:dyDescent="0.3">
      <c r="A860" s="81" t="s">
        <v>1028</v>
      </c>
      <c r="B860" s="28" t="s">
        <v>179</v>
      </c>
      <c r="C860" s="47" t="str">
        <f t="shared" si="20"/>
        <v>46200</v>
      </c>
      <c r="D860" s="21" t="s">
        <v>12</v>
      </c>
      <c r="E860" s="28" t="s">
        <v>13</v>
      </c>
      <c r="F860" s="36" t="s">
        <v>6</v>
      </c>
      <c r="G860" s="36" t="s">
        <v>13</v>
      </c>
      <c r="H860" s="28" t="s">
        <v>14</v>
      </c>
      <c r="I860" s="28" t="s">
        <v>180</v>
      </c>
      <c r="J860" s="8" t="s">
        <v>21</v>
      </c>
      <c r="K860" s="75" t="s">
        <v>22</v>
      </c>
      <c r="L860" s="74" t="s">
        <v>797</v>
      </c>
      <c r="M860" s="24">
        <f>IF(ISNA(VLOOKUP(_xlfn.CONCAT(I860,".",K860),'ad hoc'!D:F,3,FALSE)),"not in adhoc",VLOOKUP(_xlfn.CONCAT(I860,".",K860),'ad hoc'!D:F,3,FALSE))</f>
        <v>2</v>
      </c>
      <c r="N860" s="30" t="s">
        <v>9</v>
      </c>
      <c r="O860" s="31">
        <v>45156</v>
      </c>
      <c r="P860" s="32" t="s">
        <v>20</v>
      </c>
      <c r="Q860" t="s">
        <v>1143</v>
      </c>
      <c r="R860" s="104" t="s">
        <v>404</v>
      </c>
      <c r="S860" s="104" t="s">
        <v>1252</v>
      </c>
      <c r="T860" s="104" t="s">
        <v>1253</v>
      </c>
      <c r="U860" s="104" t="s">
        <v>394</v>
      </c>
      <c r="V860" s="104" t="s">
        <v>1254</v>
      </c>
      <c r="W860" s="104" t="s">
        <v>1255</v>
      </c>
      <c r="X860" s="104" t="s">
        <v>1256</v>
      </c>
      <c r="Y860" s="104" t="s">
        <v>395</v>
      </c>
      <c r="Z860" s="104" t="s">
        <v>402</v>
      </c>
      <c r="AA860" s="104" t="s">
        <v>397</v>
      </c>
      <c r="AB860" s="104" t="s">
        <v>1257</v>
      </c>
      <c r="AC860" s="120" t="s">
        <v>396</v>
      </c>
      <c r="AD860" s="104"/>
    </row>
    <row r="861" spans="1:30" ht="15" customHeight="1" x14ac:dyDescent="0.3">
      <c r="A861" s="81" t="s">
        <v>1028</v>
      </c>
      <c r="B861" s="28" t="s">
        <v>179</v>
      </c>
      <c r="C861" s="47" t="str">
        <f t="shared" si="20"/>
        <v>46200</v>
      </c>
      <c r="D861" s="21" t="s">
        <v>12</v>
      </c>
      <c r="E861" s="28" t="s">
        <v>13</v>
      </c>
      <c r="F861" s="36" t="s">
        <v>6</v>
      </c>
      <c r="G861" s="36" t="s">
        <v>13</v>
      </c>
      <c r="H861" s="28" t="s">
        <v>14</v>
      </c>
      <c r="I861" s="28" t="s">
        <v>180</v>
      </c>
      <c r="J861" s="8" t="s">
        <v>24</v>
      </c>
      <c r="K861" s="75" t="s">
        <v>25</v>
      </c>
      <c r="L861" s="74" t="s">
        <v>797</v>
      </c>
      <c r="M861" s="24">
        <f>IF(ISNA(VLOOKUP(_xlfn.CONCAT(I861,".",K861),'ad hoc'!D:F,3,FALSE)),"not in adhoc",VLOOKUP(_xlfn.CONCAT(I861,".",K861),'ad hoc'!D:F,3,FALSE))</f>
        <v>2</v>
      </c>
      <c r="N861" s="30" t="s">
        <v>9</v>
      </c>
      <c r="O861" s="31">
        <v>45170</v>
      </c>
      <c r="P861" s="32" t="s">
        <v>23</v>
      </c>
      <c r="Q861" t="s">
        <v>1143</v>
      </c>
      <c r="R861" s="104" t="s">
        <v>404</v>
      </c>
      <c r="S861" s="104" t="s">
        <v>1252</v>
      </c>
      <c r="T861" s="104" t="s">
        <v>1253</v>
      </c>
      <c r="U861" s="104" t="s">
        <v>394</v>
      </c>
      <c r="V861" s="104" t="s">
        <v>1254</v>
      </c>
      <c r="W861" s="104" t="s">
        <v>1255</v>
      </c>
      <c r="X861" s="104" t="s">
        <v>1256</v>
      </c>
      <c r="Y861" s="104" t="s">
        <v>395</v>
      </c>
      <c r="Z861" s="104" t="s">
        <v>402</v>
      </c>
      <c r="AA861" s="104" t="s">
        <v>397</v>
      </c>
      <c r="AB861" s="104" t="s">
        <v>1257</v>
      </c>
      <c r="AC861" s="104" t="s">
        <v>396</v>
      </c>
      <c r="AD861" s="104"/>
    </row>
    <row r="862" spans="1:30" ht="15" customHeight="1" x14ac:dyDescent="0.3">
      <c r="A862" s="81" t="s">
        <v>1028</v>
      </c>
      <c r="B862" s="28" t="s">
        <v>179</v>
      </c>
      <c r="C862" s="47" t="str">
        <f t="shared" si="20"/>
        <v>46200</v>
      </c>
      <c r="D862" s="21" t="s">
        <v>12</v>
      </c>
      <c r="E862" s="28" t="s">
        <v>13</v>
      </c>
      <c r="F862" s="36" t="s">
        <v>6</v>
      </c>
      <c r="G862" s="36" t="s">
        <v>13</v>
      </c>
      <c r="H862" s="28" t="s">
        <v>14</v>
      </c>
      <c r="I862" s="28" t="s">
        <v>180</v>
      </c>
      <c r="J862" s="8" t="s">
        <v>27</v>
      </c>
      <c r="K862" s="75" t="s">
        <v>28</v>
      </c>
      <c r="L862" s="74" t="s">
        <v>797</v>
      </c>
      <c r="M862" s="24">
        <f>IF(ISNA(VLOOKUP(_xlfn.CONCAT(I862,".",K862),'ad hoc'!D:F,3,FALSE)),"not in adhoc",VLOOKUP(_xlfn.CONCAT(I862,".",K862),'ad hoc'!D:F,3,FALSE))</f>
        <v>2</v>
      </c>
      <c r="N862" s="30" t="s">
        <v>9</v>
      </c>
      <c r="O862" s="31">
        <v>45149</v>
      </c>
      <c r="P862" s="32" t="s">
        <v>26</v>
      </c>
      <c r="Q862" t="s">
        <v>1143</v>
      </c>
      <c r="R862" s="104" t="s">
        <v>404</v>
      </c>
      <c r="S862" s="104" t="s">
        <v>1252</v>
      </c>
      <c r="T862" s="104" t="s">
        <v>1253</v>
      </c>
      <c r="U862" s="104" t="s">
        <v>394</v>
      </c>
      <c r="V862" s="104" t="s">
        <v>1254</v>
      </c>
      <c r="W862" s="104" t="s">
        <v>1255</v>
      </c>
      <c r="X862" s="104" t="s">
        <v>1256</v>
      </c>
      <c r="Y862" s="104" t="s">
        <v>395</v>
      </c>
      <c r="Z862" s="104" t="s">
        <v>402</v>
      </c>
      <c r="AA862" s="104" t="s">
        <v>397</v>
      </c>
      <c r="AB862" s="104" t="s">
        <v>1257</v>
      </c>
      <c r="AC862" s="104" t="s">
        <v>396</v>
      </c>
      <c r="AD862" s="104"/>
    </row>
    <row r="863" spans="1:30" ht="15" customHeight="1" x14ac:dyDescent="0.3">
      <c r="A863" s="81" t="s">
        <v>1028</v>
      </c>
      <c r="B863" s="28" t="s">
        <v>179</v>
      </c>
      <c r="C863" s="47" t="str">
        <f t="shared" si="20"/>
        <v>46200</v>
      </c>
      <c r="D863" s="21" t="s">
        <v>12</v>
      </c>
      <c r="E863" s="28" t="s">
        <v>101</v>
      </c>
      <c r="F863" s="36" t="s">
        <v>6</v>
      </c>
      <c r="G863" s="36" t="s">
        <v>31</v>
      </c>
      <c r="H863" s="28" t="s">
        <v>14</v>
      </c>
      <c r="I863" s="28" t="s">
        <v>180</v>
      </c>
      <c r="J863" s="8" t="s">
        <v>33</v>
      </c>
      <c r="K863" s="75" t="s">
        <v>34</v>
      </c>
      <c r="L863" s="33" t="s">
        <v>802</v>
      </c>
      <c r="M863" s="69"/>
      <c r="N863" s="30" t="s">
        <v>35</v>
      </c>
      <c r="O863" s="31" t="s">
        <v>35</v>
      </c>
      <c r="P863" s="32" t="s">
        <v>32</v>
      </c>
      <c r="Q863" t="s">
        <v>1143</v>
      </c>
      <c r="R863" s="104" t="s">
        <v>404</v>
      </c>
      <c r="S863" s="104" t="s">
        <v>1252</v>
      </c>
      <c r="T863" s="104" t="s">
        <v>1253</v>
      </c>
      <c r="U863" s="104" t="s">
        <v>394</v>
      </c>
      <c r="V863" s="104" t="s">
        <v>1254</v>
      </c>
      <c r="W863" s="104" t="s">
        <v>1255</v>
      </c>
      <c r="X863" s="104" t="s">
        <v>1256</v>
      </c>
      <c r="Y863" s="104" t="s">
        <v>395</v>
      </c>
      <c r="Z863" s="104" t="s">
        <v>402</v>
      </c>
      <c r="AA863" s="104" t="s">
        <v>397</v>
      </c>
      <c r="AB863" s="104" t="s">
        <v>1257</v>
      </c>
      <c r="AC863" s="104" t="s">
        <v>396</v>
      </c>
      <c r="AD863" s="104"/>
    </row>
    <row r="864" spans="1:30" ht="15" customHeight="1" x14ac:dyDescent="0.3">
      <c r="A864" s="81" t="s">
        <v>1028</v>
      </c>
      <c r="B864" s="28" t="s">
        <v>179</v>
      </c>
      <c r="C864" s="47" t="str">
        <f t="shared" si="20"/>
        <v>46200</v>
      </c>
      <c r="D864" s="21" t="s">
        <v>12</v>
      </c>
      <c r="E864" s="28" t="s">
        <v>13</v>
      </c>
      <c r="F864" s="36" t="s">
        <v>6</v>
      </c>
      <c r="G864" s="36" t="s">
        <v>13</v>
      </c>
      <c r="H864" s="28" t="s">
        <v>14</v>
      </c>
      <c r="I864" s="28" t="s">
        <v>182</v>
      </c>
      <c r="J864" s="8" t="s">
        <v>33</v>
      </c>
      <c r="K864" s="75" t="s">
        <v>34</v>
      </c>
      <c r="L864" s="33" t="s">
        <v>802</v>
      </c>
      <c r="M864" s="69"/>
      <c r="N864" s="30" t="s">
        <v>35</v>
      </c>
      <c r="O864" s="31" t="s">
        <v>35</v>
      </c>
      <c r="P864" s="32" t="s">
        <v>32</v>
      </c>
      <c r="Q864" t="s">
        <v>1143</v>
      </c>
      <c r="R864" s="104" t="s">
        <v>404</v>
      </c>
      <c r="S864" s="104" t="s">
        <v>1252</v>
      </c>
      <c r="T864" s="104" t="s">
        <v>1253</v>
      </c>
      <c r="U864" s="104" t="s">
        <v>394</v>
      </c>
      <c r="V864" s="104" t="s">
        <v>1254</v>
      </c>
      <c r="W864" s="104" t="s">
        <v>1255</v>
      </c>
      <c r="X864" s="104" t="s">
        <v>1256</v>
      </c>
      <c r="Y864" s="104" t="s">
        <v>395</v>
      </c>
      <c r="Z864" s="104" t="s">
        <v>402</v>
      </c>
      <c r="AA864" s="104" t="s">
        <v>397</v>
      </c>
      <c r="AB864" s="104" t="s">
        <v>1257</v>
      </c>
      <c r="AC864" s="104" t="s">
        <v>396</v>
      </c>
      <c r="AD864" s="104"/>
    </row>
    <row r="865" spans="1:30" ht="15" customHeight="1" x14ac:dyDescent="0.3">
      <c r="A865" s="81" t="s">
        <v>1028</v>
      </c>
      <c r="B865" s="28" t="s">
        <v>179</v>
      </c>
      <c r="C865" s="47" t="str">
        <f t="shared" si="20"/>
        <v>46200</v>
      </c>
      <c r="D865" s="21" t="s">
        <v>12</v>
      </c>
      <c r="E865" s="28" t="s">
        <v>13</v>
      </c>
      <c r="F865" s="36" t="s">
        <v>6</v>
      </c>
      <c r="G865" s="36" t="s">
        <v>13</v>
      </c>
      <c r="H865" s="28" t="s">
        <v>14</v>
      </c>
      <c r="I865" s="28" t="s">
        <v>180</v>
      </c>
      <c r="J865" s="8" t="s">
        <v>1299</v>
      </c>
      <c r="K865" s="76" t="s">
        <v>328</v>
      </c>
      <c r="L865" s="33" t="s">
        <v>798</v>
      </c>
      <c r="M865" s="69"/>
      <c r="N865" s="30" t="s">
        <v>9</v>
      </c>
      <c r="O865" s="31">
        <v>45177</v>
      </c>
      <c r="P865" s="32" t="s">
        <v>328</v>
      </c>
      <c r="Q865" t="s">
        <v>1143</v>
      </c>
      <c r="R865" s="106" t="s">
        <v>328</v>
      </c>
      <c r="S865" s="106"/>
      <c r="T865" s="106"/>
      <c r="U865" s="106"/>
      <c r="V865" s="106"/>
      <c r="W865" s="106"/>
      <c r="X865" s="106"/>
      <c r="Y865" s="106"/>
      <c r="Z865" s="106"/>
      <c r="AA865" s="106"/>
      <c r="AB865" s="106"/>
      <c r="AC865" s="106"/>
      <c r="AD865" s="106"/>
    </row>
    <row r="866" spans="1:30" ht="15" customHeight="1" x14ac:dyDescent="0.3">
      <c r="A866" s="81" t="s">
        <v>1028</v>
      </c>
      <c r="B866" s="28" t="s">
        <v>179</v>
      </c>
      <c r="C866" s="47" t="str">
        <f t="shared" si="20"/>
        <v>46200</v>
      </c>
      <c r="D866" s="21" t="s">
        <v>12</v>
      </c>
      <c r="E866" s="28" t="s">
        <v>13</v>
      </c>
      <c r="F866" s="36" t="s">
        <v>6</v>
      </c>
      <c r="G866" s="36" t="s">
        <v>13</v>
      </c>
      <c r="H866" s="28" t="s">
        <v>14</v>
      </c>
      <c r="I866" s="28" t="s">
        <v>182</v>
      </c>
      <c r="J866" s="8" t="s">
        <v>38</v>
      </c>
      <c r="K866" s="75" t="s">
        <v>39</v>
      </c>
      <c r="L866" s="74" t="s">
        <v>797</v>
      </c>
      <c r="M866" s="24" t="str">
        <f>IF(ISNA(VLOOKUP(_xlfn.CONCAT(I866,".",K866),'ad hoc'!D:F,3,FALSE)),"not in adhoc",VLOOKUP(_xlfn.CONCAT(I866,".",K866),'ad hoc'!D:F,3,FALSE))</f>
        <v>not in adhoc</v>
      </c>
      <c r="N866" s="30" t="s">
        <v>9</v>
      </c>
      <c r="O866" s="31">
        <v>45147</v>
      </c>
      <c r="P866" s="32" t="s">
        <v>37</v>
      </c>
      <c r="Q866" t="s">
        <v>1143</v>
      </c>
      <c r="R866" s="104" t="s">
        <v>404</v>
      </c>
      <c r="S866" s="104" t="s">
        <v>1252</v>
      </c>
      <c r="T866" s="104" t="s">
        <v>1253</v>
      </c>
      <c r="U866" s="104" t="s">
        <v>394</v>
      </c>
      <c r="V866" s="104" t="s">
        <v>1254</v>
      </c>
      <c r="W866" s="104" t="s">
        <v>1255</v>
      </c>
      <c r="X866" s="104" t="s">
        <v>1256</v>
      </c>
      <c r="Y866" s="104" t="s">
        <v>395</v>
      </c>
      <c r="Z866" s="104" t="s">
        <v>402</v>
      </c>
      <c r="AA866" s="104" t="s">
        <v>397</v>
      </c>
      <c r="AB866" s="104" t="s">
        <v>1257</v>
      </c>
      <c r="AC866" s="104" t="s">
        <v>396</v>
      </c>
      <c r="AD866" s="104"/>
    </row>
    <row r="867" spans="1:30" ht="15" customHeight="1" x14ac:dyDescent="0.3">
      <c r="A867" s="81" t="s">
        <v>1028</v>
      </c>
      <c r="B867" s="28" t="s">
        <v>179</v>
      </c>
      <c r="C867" s="47" t="str">
        <f t="shared" si="20"/>
        <v>46200</v>
      </c>
      <c r="D867" s="21" t="s">
        <v>12</v>
      </c>
      <c r="E867" s="28" t="s">
        <v>101</v>
      </c>
      <c r="F867" s="36" t="s">
        <v>6</v>
      </c>
      <c r="G867" s="36" t="s">
        <v>13</v>
      </c>
      <c r="H867" s="28" t="s">
        <v>14</v>
      </c>
      <c r="I867" s="28" t="s">
        <v>180</v>
      </c>
      <c r="J867" s="8" t="s">
        <v>1300</v>
      </c>
      <c r="K867" s="75" t="s">
        <v>41</v>
      </c>
      <c r="L867" s="74" t="s">
        <v>797</v>
      </c>
      <c r="M867" s="24">
        <f>IF(ISNA(VLOOKUP(_xlfn.CONCAT(I867,".",K867),'ad hoc'!D:F,3,FALSE)),"not in adhoc",VLOOKUP(_xlfn.CONCAT(I867,".",K867),'ad hoc'!D:F,3,FALSE))</f>
        <v>1</v>
      </c>
      <c r="N867" s="30" t="s">
        <v>9</v>
      </c>
      <c r="O867" s="31">
        <v>45177</v>
      </c>
      <c r="P867" s="32" t="s">
        <v>328</v>
      </c>
      <c r="Q867" t="s">
        <v>1143</v>
      </c>
      <c r="R867" s="106" t="s">
        <v>328</v>
      </c>
      <c r="S867" s="107"/>
      <c r="T867" s="107"/>
      <c r="U867" s="107"/>
      <c r="V867" s="107"/>
      <c r="W867" s="107"/>
      <c r="X867" s="107"/>
      <c r="Y867" s="107"/>
      <c r="Z867" s="107"/>
      <c r="AA867" s="107"/>
      <c r="AB867" s="107"/>
      <c r="AC867" s="107"/>
      <c r="AD867" s="107"/>
    </row>
    <row r="868" spans="1:30" ht="15" customHeight="1" x14ac:dyDescent="0.3">
      <c r="A868" s="81" t="s">
        <v>1028</v>
      </c>
      <c r="B868" s="28" t="s">
        <v>179</v>
      </c>
      <c r="C868" s="47" t="str">
        <f t="shared" si="20"/>
        <v>46200</v>
      </c>
      <c r="D868" s="21" t="s">
        <v>12</v>
      </c>
      <c r="E868" s="28" t="s">
        <v>13</v>
      </c>
      <c r="F868" s="36" t="s">
        <v>6</v>
      </c>
      <c r="G868" s="36" t="s">
        <v>13</v>
      </c>
      <c r="H868" s="28" t="s">
        <v>14</v>
      </c>
      <c r="I868" s="28" t="s">
        <v>180</v>
      </c>
      <c r="J868" s="8" t="s">
        <v>994</v>
      </c>
      <c r="K868" s="75" t="s">
        <v>43</v>
      </c>
      <c r="L868" s="74" t="s">
        <v>797</v>
      </c>
      <c r="M868" s="24" t="str">
        <f>IF(ISNA(VLOOKUP(_xlfn.CONCAT(I868,".",K868),'ad hoc'!D:F,3,FALSE)),"not in adhoc",VLOOKUP(_xlfn.CONCAT(I868,".",K868),'ad hoc'!D:F,3,FALSE))</f>
        <v>form late</v>
      </c>
      <c r="N868" s="30" t="s">
        <v>9</v>
      </c>
      <c r="O868" s="31">
        <v>45163</v>
      </c>
      <c r="P868" s="32" t="s">
        <v>328</v>
      </c>
      <c r="Q868" t="s">
        <v>1143</v>
      </c>
      <c r="R868" s="106" t="s">
        <v>328</v>
      </c>
      <c r="S868" s="107"/>
      <c r="T868" s="107"/>
      <c r="U868" s="107"/>
      <c r="V868" s="107"/>
      <c r="W868" s="107"/>
      <c r="X868" s="107"/>
      <c r="Y868" s="107"/>
      <c r="Z868" s="107"/>
      <c r="AA868" s="107"/>
      <c r="AB868" s="107"/>
      <c r="AC868" s="107"/>
      <c r="AD868" s="107"/>
    </row>
    <row r="869" spans="1:30" ht="15" customHeight="1" x14ac:dyDescent="0.3">
      <c r="A869" s="81" t="s">
        <v>1028</v>
      </c>
      <c r="B869" s="28" t="s">
        <v>179</v>
      </c>
      <c r="C869" s="47" t="str">
        <f t="shared" si="20"/>
        <v>46200</v>
      </c>
      <c r="D869" s="21" t="s">
        <v>12</v>
      </c>
      <c r="E869" s="28" t="s">
        <v>101</v>
      </c>
      <c r="F869" s="36" t="s">
        <v>6</v>
      </c>
      <c r="G869" s="36" t="s">
        <v>31</v>
      </c>
      <c r="H869" s="28" t="s">
        <v>14</v>
      </c>
      <c r="I869" s="28" t="s">
        <v>180</v>
      </c>
      <c r="J869" s="8" t="s">
        <v>45</v>
      </c>
      <c r="K869" s="75" t="s">
        <v>46</v>
      </c>
      <c r="L869" s="74" t="s">
        <v>797</v>
      </c>
      <c r="M869" s="24" t="str">
        <f>IF(ISNA(VLOOKUP(_xlfn.CONCAT(I869,".",K869),'ad hoc'!D:F,3,FALSE)),"not in adhoc",VLOOKUP(_xlfn.CONCAT(I869,".",K869),'ad hoc'!D:F,3,FALSE))</f>
        <v>form late</v>
      </c>
      <c r="N869" s="30" t="s">
        <v>9</v>
      </c>
      <c r="O869" s="31">
        <v>45170</v>
      </c>
      <c r="P869" s="32" t="s">
        <v>44</v>
      </c>
      <c r="Q869" t="s">
        <v>1143</v>
      </c>
      <c r="R869" s="104" t="s">
        <v>404</v>
      </c>
      <c r="S869" s="104" t="s">
        <v>1252</v>
      </c>
      <c r="T869" s="104" t="s">
        <v>1253</v>
      </c>
      <c r="U869" s="104" t="s">
        <v>394</v>
      </c>
      <c r="V869" s="104" t="s">
        <v>1254</v>
      </c>
      <c r="W869" s="104" t="s">
        <v>1255</v>
      </c>
      <c r="X869" s="104" t="s">
        <v>1256</v>
      </c>
      <c r="Y869" s="104" t="s">
        <v>395</v>
      </c>
      <c r="Z869" s="104" t="s">
        <v>402</v>
      </c>
      <c r="AA869" s="104" t="s">
        <v>397</v>
      </c>
      <c r="AB869" s="104" t="s">
        <v>1257</v>
      </c>
      <c r="AC869" s="104" t="s">
        <v>396</v>
      </c>
      <c r="AD869" s="104"/>
    </row>
    <row r="870" spans="1:30" ht="15" customHeight="1" x14ac:dyDescent="0.3">
      <c r="A870" s="81" t="s">
        <v>1028</v>
      </c>
      <c r="B870" s="28" t="s">
        <v>179</v>
      </c>
      <c r="C870" s="47" t="str">
        <f t="shared" si="20"/>
        <v>46200</v>
      </c>
      <c r="D870" s="21" t="s">
        <v>12</v>
      </c>
      <c r="E870" s="28" t="s">
        <v>13</v>
      </c>
      <c r="F870" s="36" t="s">
        <v>6</v>
      </c>
      <c r="G870" s="36" t="s">
        <v>13</v>
      </c>
      <c r="H870" s="28" t="s">
        <v>14</v>
      </c>
      <c r="I870" s="28" t="s">
        <v>180</v>
      </c>
      <c r="J870" s="8" t="s">
        <v>48</v>
      </c>
      <c r="K870" s="75" t="s">
        <v>49</v>
      </c>
      <c r="L870" s="74" t="s">
        <v>797</v>
      </c>
      <c r="M870" s="24">
        <f>IF(ISNA(VLOOKUP(_xlfn.CONCAT(I870,".",K870),'ad hoc'!D:F,3,FALSE)),"not in adhoc",VLOOKUP(_xlfn.CONCAT(I870,".",K870),'ad hoc'!D:F,3,FALSE))</f>
        <v>2</v>
      </c>
      <c r="N870" s="30" t="s">
        <v>9</v>
      </c>
      <c r="O870" s="31">
        <v>45156</v>
      </c>
      <c r="P870" s="32" t="s">
        <v>47</v>
      </c>
      <c r="Q870" t="s">
        <v>1143</v>
      </c>
      <c r="R870" s="104" t="s">
        <v>404</v>
      </c>
      <c r="S870" s="104" t="s">
        <v>1252</v>
      </c>
      <c r="T870" s="104" t="s">
        <v>1253</v>
      </c>
      <c r="U870" s="104" t="s">
        <v>394</v>
      </c>
      <c r="V870" s="104" t="s">
        <v>1254</v>
      </c>
      <c r="W870" s="104" t="s">
        <v>1255</v>
      </c>
      <c r="X870" s="104" t="s">
        <v>1256</v>
      </c>
      <c r="Y870" s="104" t="s">
        <v>395</v>
      </c>
      <c r="Z870" s="104" t="s">
        <v>402</v>
      </c>
      <c r="AA870" s="104" t="s">
        <v>397</v>
      </c>
      <c r="AB870" s="104" t="s">
        <v>1257</v>
      </c>
      <c r="AC870" s="104" t="s">
        <v>396</v>
      </c>
      <c r="AD870" s="104"/>
    </row>
    <row r="871" spans="1:30" ht="15" customHeight="1" x14ac:dyDescent="0.3">
      <c r="A871" s="81" t="s">
        <v>1028</v>
      </c>
      <c r="B871" s="28" t="s">
        <v>179</v>
      </c>
      <c r="C871" s="47" t="str">
        <f t="shared" si="20"/>
        <v>46200</v>
      </c>
      <c r="D871" s="21" t="s">
        <v>12</v>
      </c>
      <c r="E871" s="28" t="s">
        <v>13</v>
      </c>
      <c r="F871" s="36" t="s">
        <v>6</v>
      </c>
      <c r="G871" s="36" t="s">
        <v>13</v>
      </c>
      <c r="H871" s="28" t="s">
        <v>14</v>
      </c>
      <c r="I871" s="28" t="s">
        <v>180</v>
      </c>
      <c r="J871" s="8" t="s">
        <v>1301</v>
      </c>
      <c r="K871" s="75" t="s">
        <v>51</v>
      </c>
      <c r="L871" s="74" t="s">
        <v>797</v>
      </c>
      <c r="M871" s="24">
        <f>IF(ISNA(VLOOKUP(_xlfn.CONCAT(I871,".",K871),'ad hoc'!D:F,3,FALSE)),"not in adhoc",VLOOKUP(_xlfn.CONCAT(I871,".",K871),'ad hoc'!D:F,3,FALSE))</f>
        <v>2</v>
      </c>
      <c r="N871" s="30" t="s">
        <v>9</v>
      </c>
      <c r="O871" s="31">
        <v>45156</v>
      </c>
      <c r="P871" s="32" t="s">
        <v>328</v>
      </c>
      <c r="Q871" t="s">
        <v>1143</v>
      </c>
      <c r="R871" s="106" t="s">
        <v>328</v>
      </c>
      <c r="S871" s="107"/>
      <c r="T871" s="107"/>
      <c r="U871" s="107"/>
      <c r="V871" s="107"/>
      <c r="W871" s="107"/>
      <c r="X871" s="107"/>
      <c r="Y871" s="107"/>
      <c r="Z871" s="107"/>
      <c r="AA871" s="107"/>
      <c r="AB871" s="107"/>
      <c r="AC871" s="107"/>
      <c r="AD871" s="107"/>
    </row>
    <row r="872" spans="1:30" ht="15" customHeight="1" x14ac:dyDescent="0.3">
      <c r="A872" s="81" t="s">
        <v>1028</v>
      </c>
      <c r="B872" s="28" t="s">
        <v>179</v>
      </c>
      <c r="C872" s="47" t="str">
        <f>LEFT(I872,5)</f>
        <v>46200</v>
      </c>
      <c r="D872" s="21" t="s">
        <v>12</v>
      </c>
      <c r="E872" s="28" t="s">
        <v>13</v>
      </c>
      <c r="F872" s="36" t="s">
        <v>6</v>
      </c>
      <c r="G872" s="36" t="s">
        <v>13</v>
      </c>
      <c r="H872" s="28" t="s">
        <v>14</v>
      </c>
      <c r="I872" s="28" t="s">
        <v>180</v>
      </c>
      <c r="J872" s="8" t="s">
        <v>1303</v>
      </c>
      <c r="K872" s="76" t="s">
        <v>328</v>
      </c>
      <c r="L872" s="33" t="s">
        <v>798</v>
      </c>
      <c r="M872" s="69"/>
      <c r="N872" s="30" t="s">
        <v>9</v>
      </c>
      <c r="O872" s="31">
        <v>45156</v>
      </c>
      <c r="P872" s="32" t="s">
        <v>328</v>
      </c>
      <c r="Q872" t="s">
        <v>1143</v>
      </c>
      <c r="R872" s="106" t="s">
        <v>328</v>
      </c>
      <c r="S872" s="106"/>
      <c r="T872" s="106"/>
      <c r="U872" s="106"/>
      <c r="V872" s="106"/>
      <c r="W872" s="106"/>
      <c r="X872" s="106"/>
      <c r="Y872" s="106"/>
      <c r="Z872" s="106"/>
      <c r="AA872" s="106"/>
      <c r="AB872" s="106"/>
      <c r="AC872" s="106"/>
      <c r="AD872" s="106"/>
    </row>
    <row r="873" spans="1:30" ht="15" customHeight="1" x14ac:dyDescent="0.3">
      <c r="A873" s="81" t="s">
        <v>1028</v>
      </c>
      <c r="B873" s="28" t="s">
        <v>179</v>
      </c>
      <c r="C873" s="47" t="str">
        <f t="shared" ref="C873:C906" si="21">LEFT(I873,5)</f>
        <v>46200</v>
      </c>
      <c r="D873" s="21" t="s">
        <v>12</v>
      </c>
      <c r="E873" s="28" t="s">
        <v>13</v>
      </c>
      <c r="F873" s="36" t="s">
        <v>6</v>
      </c>
      <c r="G873" s="36" t="s">
        <v>13</v>
      </c>
      <c r="H873" s="28" t="s">
        <v>14</v>
      </c>
      <c r="I873" s="28" t="s">
        <v>182</v>
      </c>
      <c r="J873" s="8" t="s">
        <v>58</v>
      </c>
      <c r="K873" s="75" t="s">
        <v>59</v>
      </c>
      <c r="L873" s="33" t="s">
        <v>800</v>
      </c>
      <c r="M873" s="69"/>
      <c r="N873" s="30" t="s">
        <v>56</v>
      </c>
      <c r="O873" s="31">
        <v>45147</v>
      </c>
      <c r="P873" s="32" t="s">
        <v>57</v>
      </c>
      <c r="Q873" t="s">
        <v>1143</v>
      </c>
      <c r="R873" s="110" t="s">
        <v>1260</v>
      </c>
      <c r="S873" s="110"/>
      <c r="T873" s="110"/>
      <c r="U873" s="110"/>
      <c r="V873" s="110"/>
      <c r="W873" s="110"/>
      <c r="X873" s="110"/>
      <c r="Y873" s="110"/>
      <c r="Z873" s="110"/>
      <c r="AA873" s="110"/>
      <c r="AB873" s="110"/>
      <c r="AC873" s="110"/>
      <c r="AD873" s="110"/>
    </row>
    <row r="874" spans="1:30" ht="15" customHeight="1" x14ac:dyDescent="0.3">
      <c r="A874" s="81" t="s">
        <v>1028</v>
      </c>
      <c r="B874" s="28" t="s">
        <v>179</v>
      </c>
      <c r="C874" s="47" t="str">
        <f t="shared" si="21"/>
        <v>46200</v>
      </c>
      <c r="D874" s="21" t="s">
        <v>12</v>
      </c>
      <c r="E874" s="28" t="s">
        <v>13</v>
      </c>
      <c r="F874" s="36" t="s">
        <v>6</v>
      </c>
      <c r="G874" s="36" t="s">
        <v>13</v>
      </c>
      <c r="H874" s="28" t="s">
        <v>14</v>
      </c>
      <c r="I874" s="28" t="s">
        <v>182</v>
      </c>
      <c r="J874" s="8" t="s">
        <v>61</v>
      </c>
      <c r="K874" s="75" t="s">
        <v>59</v>
      </c>
      <c r="L874" s="33" t="s">
        <v>800</v>
      </c>
      <c r="M874" s="69"/>
      <c r="N874" s="30" t="s">
        <v>56</v>
      </c>
      <c r="O874" s="31">
        <v>45142</v>
      </c>
      <c r="P874" s="32" t="s">
        <v>60</v>
      </c>
      <c r="Q874" t="s">
        <v>1143</v>
      </c>
      <c r="R874" s="110" t="s">
        <v>1260</v>
      </c>
      <c r="S874" s="110"/>
      <c r="T874" s="110"/>
      <c r="U874" s="110"/>
      <c r="V874" s="110"/>
      <c r="W874" s="110"/>
      <c r="X874" s="110"/>
      <c r="Y874" s="110"/>
      <c r="Z874" s="110"/>
      <c r="AA874" s="110"/>
      <c r="AB874" s="110"/>
      <c r="AC874" s="110"/>
      <c r="AD874" s="110"/>
    </row>
    <row r="875" spans="1:30" ht="15" customHeight="1" x14ac:dyDescent="0.3">
      <c r="A875" s="81" t="s">
        <v>1028</v>
      </c>
      <c r="B875" s="28" t="s">
        <v>179</v>
      </c>
      <c r="C875" s="47" t="str">
        <f t="shared" si="21"/>
        <v>46200</v>
      </c>
      <c r="D875" s="21" t="s">
        <v>12</v>
      </c>
      <c r="E875" s="28" t="s">
        <v>13</v>
      </c>
      <c r="F875" s="36" t="s">
        <v>6</v>
      </c>
      <c r="G875" s="36" t="s">
        <v>13</v>
      </c>
      <c r="H875" s="28" t="s">
        <v>14</v>
      </c>
      <c r="I875" s="28" t="s">
        <v>182</v>
      </c>
      <c r="J875" s="8" t="s">
        <v>63</v>
      </c>
      <c r="K875" s="75" t="s">
        <v>59</v>
      </c>
      <c r="L875" s="33" t="s">
        <v>800</v>
      </c>
      <c r="M875" s="69"/>
      <c r="N875" s="30" t="s">
        <v>56</v>
      </c>
      <c r="O875" s="31">
        <v>45177</v>
      </c>
      <c r="P875" s="32" t="s">
        <v>62</v>
      </c>
      <c r="Q875" t="s">
        <v>1143</v>
      </c>
      <c r="R875" s="110" t="s">
        <v>1260</v>
      </c>
      <c r="S875" s="110"/>
      <c r="T875" s="110"/>
      <c r="U875" s="110"/>
      <c r="V875" s="110"/>
      <c r="W875" s="110"/>
      <c r="X875" s="110"/>
      <c r="Y875" s="110"/>
      <c r="Z875" s="110"/>
      <c r="AA875" s="110"/>
      <c r="AB875" s="110"/>
      <c r="AC875" s="110"/>
      <c r="AD875" s="110"/>
    </row>
    <row r="876" spans="1:30" ht="15" customHeight="1" x14ac:dyDescent="0.3">
      <c r="A876" s="81" t="s">
        <v>1028</v>
      </c>
      <c r="B876" s="28" t="s">
        <v>179</v>
      </c>
      <c r="C876" s="47" t="str">
        <f t="shared" si="21"/>
        <v>46200</v>
      </c>
      <c r="D876" s="21" t="s">
        <v>12</v>
      </c>
      <c r="E876" s="28" t="s">
        <v>13</v>
      </c>
      <c r="F876" s="36" t="s">
        <v>6</v>
      </c>
      <c r="G876" s="36" t="s">
        <v>13</v>
      </c>
      <c r="H876" s="28" t="s">
        <v>14</v>
      </c>
      <c r="I876" s="28" t="s">
        <v>180</v>
      </c>
      <c r="J876" s="8" t="s">
        <v>65</v>
      </c>
      <c r="K876" s="75" t="s">
        <v>66</v>
      </c>
      <c r="L876" s="74" t="s">
        <v>797</v>
      </c>
      <c r="M876" s="24">
        <f>IF(ISNA(VLOOKUP(_xlfn.CONCAT(I876,".",K876),'ad hoc'!D:F,3,FALSE)),"not in adhoc",VLOOKUP(_xlfn.CONCAT(I876,".",K876),'ad hoc'!D:F,3,FALSE))</f>
        <v>2</v>
      </c>
      <c r="N876" s="30" t="s">
        <v>9</v>
      </c>
      <c r="O876" s="31">
        <v>45156</v>
      </c>
      <c r="P876" s="32" t="s">
        <v>64</v>
      </c>
      <c r="Q876" t="s">
        <v>1143</v>
      </c>
      <c r="R876" s="104" t="s">
        <v>404</v>
      </c>
      <c r="S876" s="104" t="s">
        <v>1252</v>
      </c>
      <c r="T876" s="104" t="s">
        <v>1253</v>
      </c>
      <c r="U876" s="104" t="s">
        <v>394</v>
      </c>
      <c r="V876" s="104" t="s">
        <v>1254</v>
      </c>
      <c r="W876" s="104" t="s">
        <v>1255</v>
      </c>
      <c r="X876" s="104" t="s">
        <v>1256</v>
      </c>
      <c r="Y876" s="104" t="s">
        <v>395</v>
      </c>
      <c r="Z876" s="104" t="s">
        <v>402</v>
      </c>
      <c r="AA876" s="104" t="s">
        <v>397</v>
      </c>
      <c r="AB876" s="104" t="s">
        <v>1257</v>
      </c>
      <c r="AC876" s="104" t="s">
        <v>396</v>
      </c>
      <c r="AD876" s="104"/>
    </row>
    <row r="877" spans="1:30" ht="15" customHeight="1" x14ac:dyDescent="0.3">
      <c r="A877" s="81" t="s">
        <v>1028</v>
      </c>
      <c r="B877" s="28" t="s">
        <v>179</v>
      </c>
      <c r="C877" s="47" t="str">
        <f t="shared" si="21"/>
        <v>46200</v>
      </c>
      <c r="D877" s="21" t="s">
        <v>12</v>
      </c>
      <c r="E877" s="28" t="s">
        <v>13</v>
      </c>
      <c r="F877" s="36" t="s">
        <v>6</v>
      </c>
      <c r="G877" s="36" t="s">
        <v>13</v>
      </c>
      <c r="H877" s="28" t="s">
        <v>14</v>
      </c>
      <c r="I877" s="28" t="s">
        <v>180</v>
      </c>
      <c r="J877" s="8" t="s">
        <v>68</v>
      </c>
      <c r="K877" s="75" t="s">
        <v>29</v>
      </c>
      <c r="L877" s="33" t="s">
        <v>801</v>
      </c>
      <c r="M877" s="70"/>
      <c r="N877" s="30" t="s">
        <v>9</v>
      </c>
      <c r="O877" s="31">
        <v>45156</v>
      </c>
      <c r="P877" s="32" t="s">
        <v>67</v>
      </c>
      <c r="Q877" t="s">
        <v>1143</v>
      </c>
      <c r="R877" s="104" t="s">
        <v>404</v>
      </c>
      <c r="S877" s="104" t="s">
        <v>1252</v>
      </c>
      <c r="T877" s="104" t="s">
        <v>1253</v>
      </c>
      <c r="U877" s="104" t="s">
        <v>394</v>
      </c>
      <c r="V877" s="104" t="s">
        <v>1254</v>
      </c>
      <c r="W877" s="104" t="s">
        <v>1255</v>
      </c>
      <c r="X877" s="104" t="s">
        <v>1256</v>
      </c>
      <c r="Y877" s="104" t="s">
        <v>395</v>
      </c>
      <c r="Z877" s="104" t="s">
        <v>402</v>
      </c>
      <c r="AA877" s="104" t="s">
        <v>397</v>
      </c>
      <c r="AB877" s="104" t="s">
        <v>1257</v>
      </c>
      <c r="AC877" s="104" t="s">
        <v>396</v>
      </c>
      <c r="AD877" s="104"/>
    </row>
    <row r="878" spans="1:30" ht="15" customHeight="1" x14ac:dyDescent="0.3">
      <c r="A878" s="81" t="s">
        <v>1028</v>
      </c>
      <c r="B878" s="28" t="s">
        <v>179</v>
      </c>
      <c r="C878" s="47" t="str">
        <f t="shared" si="21"/>
        <v>46200</v>
      </c>
      <c r="D878" s="21" t="s">
        <v>12</v>
      </c>
      <c r="E878" s="28" t="s">
        <v>13</v>
      </c>
      <c r="F878" s="36" t="s">
        <v>6</v>
      </c>
      <c r="G878" s="36" t="s">
        <v>13</v>
      </c>
      <c r="H878" s="28" t="s">
        <v>14</v>
      </c>
      <c r="I878" s="28" t="s">
        <v>180</v>
      </c>
      <c r="J878" s="8" t="s">
        <v>1304</v>
      </c>
      <c r="K878" s="76" t="s">
        <v>328</v>
      </c>
      <c r="L878" s="33" t="s">
        <v>798</v>
      </c>
      <c r="M878" s="69"/>
      <c r="N878" s="30" t="s">
        <v>9</v>
      </c>
      <c r="O878" s="31">
        <v>45250</v>
      </c>
      <c r="P878" s="32" t="s">
        <v>328</v>
      </c>
      <c r="Q878" t="s">
        <v>1143</v>
      </c>
      <c r="R878" s="106" t="s">
        <v>328</v>
      </c>
      <c r="S878" s="106"/>
      <c r="T878" s="106"/>
      <c r="U878" s="106"/>
      <c r="V878" s="106"/>
      <c r="W878" s="106"/>
      <c r="X878" s="106"/>
      <c r="Y878" s="106"/>
      <c r="Z878" s="106"/>
      <c r="AA878" s="106"/>
      <c r="AB878" s="106"/>
      <c r="AC878" s="106"/>
      <c r="AD878" s="106"/>
    </row>
    <row r="879" spans="1:30" ht="15" customHeight="1" x14ac:dyDescent="0.3">
      <c r="A879" s="81" t="s">
        <v>1028</v>
      </c>
      <c r="B879" s="28" t="s">
        <v>179</v>
      </c>
      <c r="C879" s="47" t="str">
        <f t="shared" si="21"/>
        <v>46200</v>
      </c>
      <c r="D879" s="21" t="s">
        <v>12</v>
      </c>
      <c r="E879" s="28" t="s">
        <v>13</v>
      </c>
      <c r="F879" s="36" t="s">
        <v>6</v>
      </c>
      <c r="G879" s="36" t="s">
        <v>13</v>
      </c>
      <c r="H879" s="28" t="s">
        <v>14</v>
      </c>
      <c r="I879" s="28" t="s">
        <v>180</v>
      </c>
      <c r="J879" s="8" t="s">
        <v>1305</v>
      </c>
      <c r="K879" s="76" t="s">
        <v>328</v>
      </c>
      <c r="L879" s="33" t="s">
        <v>798</v>
      </c>
      <c r="M879" s="69"/>
      <c r="N879" s="30" t="s">
        <v>9</v>
      </c>
      <c r="O879" s="31">
        <v>45322</v>
      </c>
      <c r="P879" s="32" t="s">
        <v>328</v>
      </c>
      <c r="Q879" t="s">
        <v>1143</v>
      </c>
      <c r="R879" s="106" t="s">
        <v>328</v>
      </c>
      <c r="S879" s="106"/>
      <c r="T879" s="106"/>
      <c r="U879" s="106"/>
      <c r="V879" s="106"/>
      <c r="W879" s="106"/>
      <c r="X879" s="106"/>
      <c r="Y879" s="106"/>
      <c r="Z879" s="106"/>
      <c r="AA879" s="106"/>
      <c r="AB879" s="106"/>
      <c r="AC879" s="106"/>
      <c r="AD879" s="106"/>
    </row>
    <row r="880" spans="1:30" ht="15" customHeight="1" x14ac:dyDescent="0.3">
      <c r="A880" s="81" t="s">
        <v>1028</v>
      </c>
      <c r="B880" s="28" t="s">
        <v>179</v>
      </c>
      <c r="C880" s="47" t="str">
        <f t="shared" si="21"/>
        <v>46200</v>
      </c>
      <c r="D880" s="21" t="s">
        <v>12</v>
      </c>
      <c r="E880" s="28" t="s">
        <v>13</v>
      </c>
      <c r="F880" s="36" t="s">
        <v>6</v>
      </c>
      <c r="G880" s="36" t="s">
        <v>13</v>
      </c>
      <c r="H880" s="28" t="s">
        <v>14</v>
      </c>
      <c r="I880" s="28" t="s">
        <v>180</v>
      </c>
      <c r="J880" s="8" t="s">
        <v>70</v>
      </c>
      <c r="K880" s="75" t="s">
        <v>71</v>
      </c>
      <c r="L880" s="33" t="s">
        <v>802</v>
      </c>
      <c r="M880" s="69"/>
      <c r="N880" s="30" t="s">
        <v>35</v>
      </c>
      <c r="O880" s="31" t="s">
        <v>35</v>
      </c>
      <c r="P880" s="23" t="s">
        <v>69</v>
      </c>
      <c r="Q880" t="s">
        <v>1143</v>
      </c>
      <c r="R880" s="104" t="s">
        <v>404</v>
      </c>
      <c r="S880" s="104" t="s">
        <v>1252</v>
      </c>
      <c r="T880" s="104" t="s">
        <v>1253</v>
      </c>
      <c r="U880" s="104" t="s">
        <v>394</v>
      </c>
      <c r="V880" s="104" t="s">
        <v>1254</v>
      </c>
      <c r="W880" s="104" t="s">
        <v>1255</v>
      </c>
      <c r="X880" s="104" t="s">
        <v>1256</v>
      </c>
      <c r="Y880" s="104" t="s">
        <v>395</v>
      </c>
      <c r="Z880" s="104" t="s">
        <v>402</v>
      </c>
      <c r="AA880" s="104" t="s">
        <v>397</v>
      </c>
      <c r="AB880" s="104" t="s">
        <v>1257</v>
      </c>
      <c r="AC880" s="104" t="s">
        <v>396</v>
      </c>
      <c r="AD880" s="104"/>
    </row>
    <row r="881" spans="1:30" ht="15" customHeight="1" x14ac:dyDescent="0.3">
      <c r="A881" s="81" t="s">
        <v>1028</v>
      </c>
      <c r="B881" s="28" t="s">
        <v>179</v>
      </c>
      <c r="C881" s="47" t="str">
        <f t="shared" si="21"/>
        <v>46200</v>
      </c>
      <c r="D881" s="21" t="s">
        <v>12</v>
      </c>
      <c r="E881" s="28" t="s">
        <v>13</v>
      </c>
      <c r="F881" s="36" t="s">
        <v>6</v>
      </c>
      <c r="G881" s="36" t="s">
        <v>13</v>
      </c>
      <c r="H881" s="28" t="s">
        <v>14</v>
      </c>
      <c r="I881" s="28" t="s">
        <v>180</v>
      </c>
      <c r="J881" s="8" t="s">
        <v>1306</v>
      </c>
      <c r="K881" s="75" t="s">
        <v>73</v>
      </c>
      <c r="L881" s="74" t="s">
        <v>797</v>
      </c>
      <c r="M881" s="24">
        <f>IF(ISNA(VLOOKUP(_xlfn.CONCAT(I881,".",K881),'ad hoc'!D:F,3,FALSE)),"not in adhoc",VLOOKUP(_xlfn.CONCAT(I881,".",K881),'ad hoc'!D:F,3,FALSE))</f>
        <v>2</v>
      </c>
      <c r="N881" s="30" t="s">
        <v>9</v>
      </c>
      <c r="O881" s="31">
        <v>45149</v>
      </c>
      <c r="P881" s="32" t="s">
        <v>328</v>
      </c>
      <c r="Q881" t="s">
        <v>1143</v>
      </c>
      <c r="R881" s="106" t="s">
        <v>328</v>
      </c>
      <c r="S881" s="107"/>
      <c r="T881" s="107"/>
      <c r="U881" s="107"/>
      <c r="V881" s="107"/>
      <c r="W881" s="107"/>
      <c r="X881" s="107"/>
      <c r="Y881" s="107"/>
      <c r="Z881" s="107"/>
      <c r="AA881" s="107"/>
      <c r="AB881" s="107"/>
      <c r="AC881" s="107"/>
      <c r="AD881" s="107"/>
    </row>
    <row r="882" spans="1:30" ht="15" customHeight="1" x14ac:dyDescent="0.3">
      <c r="A882" s="81" t="s">
        <v>1028</v>
      </c>
      <c r="B882" s="28" t="s">
        <v>179</v>
      </c>
      <c r="C882" s="47" t="str">
        <f t="shared" si="21"/>
        <v>46200</v>
      </c>
      <c r="D882" s="21" t="s">
        <v>12</v>
      </c>
      <c r="E882" s="28" t="s">
        <v>101</v>
      </c>
      <c r="F882" s="36" t="s">
        <v>6</v>
      </c>
      <c r="G882" s="36" t="s">
        <v>13</v>
      </c>
      <c r="H882" s="28" t="s">
        <v>14</v>
      </c>
      <c r="I882" s="28" t="s">
        <v>180</v>
      </c>
      <c r="J882" s="8" t="s">
        <v>1302</v>
      </c>
      <c r="K882" s="75" t="s">
        <v>29</v>
      </c>
      <c r="L882" s="33" t="s">
        <v>801</v>
      </c>
      <c r="M882" s="70"/>
      <c r="N882" s="30" t="s">
        <v>9</v>
      </c>
      <c r="O882" s="31">
        <v>45250</v>
      </c>
      <c r="P882" s="32" t="s">
        <v>328</v>
      </c>
      <c r="Q882" t="s">
        <v>1143</v>
      </c>
      <c r="R882" s="106" t="s">
        <v>328</v>
      </c>
      <c r="S882" s="106"/>
      <c r="T882" s="106"/>
      <c r="U882" s="106"/>
      <c r="V882" s="106"/>
      <c r="W882" s="106"/>
      <c r="X882" s="106"/>
      <c r="Y882" s="106"/>
      <c r="Z882" s="106"/>
      <c r="AA882" s="106"/>
      <c r="AB882" s="106"/>
      <c r="AC882" s="106"/>
      <c r="AD882" s="106"/>
    </row>
    <row r="883" spans="1:30" ht="15" customHeight="1" x14ac:dyDescent="0.3">
      <c r="A883" s="81" t="s">
        <v>1028</v>
      </c>
      <c r="B883" s="28" t="s">
        <v>179</v>
      </c>
      <c r="C883" s="47" t="str">
        <f t="shared" si="21"/>
        <v>46200</v>
      </c>
      <c r="D883" s="21" t="s">
        <v>12</v>
      </c>
      <c r="E883" s="28" t="s">
        <v>101</v>
      </c>
      <c r="F883" s="36" t="s">
        <v>6</v>
      </c>
      <c r="G883" s="36" t="s">
        <v>31</v>
      </c>
      <c r="H883" s="28" t="s">
        <v>14</v>
      </c>
      <c r="I883" s="28" t="s">
        <v>180</v>
      </c>
      <c r="J883" s="8" t="s">
        <v>1303</v>
      </c>
      <c r="K883" s="76" t="s">
        <v>328</v>
      </c>
      <c r="L883" s="33" t="s">
        <v>798</v>
      </c>
      <c r="M883" s="69"/>
      <c r="N883" s="30" t="s">
        <v>9</v>
      </c>
      <c r="O883" s="31">
        <v>45156</v>
      </c>
      <c r="P883" s="32" t="s">
        <v>328</v>
      </c>
      <c r="Q883" t="s">
        <v>1143</v>
      </c>
      <c r="R883" s="106" t="s">
        <v>328</v>
      </c>
      <c r="S883" s="106"/>
      <c r="T883" s="106"/>
      <c r="U883" s="106"/>
      <c r="V883" s="106"/>
      <c r="W883" s="106"/>
      <c r="X883" s="106"/>
      <c r="Y883" s="106"/>
      <c r="Z883" s="106"/>
      <c r="AA883" s="106"/>
      <c r="AB883" s="106"/>
      <c r="AC883" s="106"/>
      <c r="AD883" s="106"/>
    </row>
    <row r="884" spans="1:30" ht="15" customHeight="1" x14ac:dyDescent="0.3">
      <c r="A884" s="81" t="s">
        <v>1028</v>
      </c>
      <c r="B884" s="28" t="s">
        <v>179</v>
      </c>
      <c r="C884" s="47" t="str">
        <f t="shared" si="21"/>
        <v>46200</v>
      </c>
      <c r="D884" s="21" t="s">
        <v>12</v>
      </c>
      <c r="E884" s="28" t="s">
        <v>101</v>
      </c>
      <c r="F884" s="36" t="s">
        <v>6</v>
      </c>
      <c r="G884" s="36" t="s">
        <v>13</v>
      </c>
      <c r="H884" s="28" t="s">
        <v>14</v>
      </c>
      <c r="I884" s="28" t="s">
        <v>180</v>
      </c>
      <c r="J884" s="8" t="s">
        <v>1307</v>
      </c>
      <c r="K884" s="76" t="s">
        <v>328</v>
      </c>
      <c r="L884" s="33" t="s">
        <v>798</v>
      </c>
      <c r="M884" s="69"/>
      <c r="N884" s="30" t="s">
        <v>9</v>
      </c>
      <c r="O884" s="31">
        <v>45184</v>
      </c>
      <c r="P884" s="32" t="s">
        <v>328</v>
      </c>
      <c r="Q884" t="s">
        <v>1143</v>
      </c>
      <c r="R884" s="106" t="s">
        <v>328</v>
      </c>
      <c r="S884" s="106"/>
      <c r="T884" s="106"/>
      <c r="U884" s="106"/>
      <c r="V884" s="106"/>
      <c r="W884" s="106"/>
      <c r="X884" s="106"/>
      <c r="Y884" s="106"/>
      <c r="Z884" s="106"/>
      <c r="AA884" s="106"/>
      <c r="AB884" s="106"/>
      <c r="AC884" s="106"/>
      <c r="AD884" s="106"/>
    </row>
    <row r="885" spans="1:30" ht="15" customHeight="1" x14ac:dyDescent="0.3">
      <c r="A885" s="81" t="s">
        <v>1029</v>
      </c>
      <c r="B885" s="28" t="s">
        <v>184</v>
      </c>
      <c r="C885" s="47" t="str">
        <f t="shared" si="21"/>
        <v>46500</v>
      </c>
      <c r="D885" s="21" t="s">
        <v>76</v>
      </c>
      <c r="E885" s="28" t="s">
        <v>13</v>
      </c>
      <c r="F885" s="36" t="s">
        <v>6</v>
      </c>
      <c r="G885" s="36" t="s">
        <v>13</v>
      </c>
      <c r="H885" s="28" t="s">
        <v>14</v>
      </c>
      <c r="I885" s="28" t="s">
        <v>185</v>
      </c>
      <c r="J885" s="8" t="s">
        <v>1297</v>
      </c>
      <c r="K885" s="75" t="s">
        <v>17</v>
      </c>
      <c r="L885" s="74" t="s">
        <v>797</v>
      </c>
      <c r="M885" s="24">
        <f>IF(ISNA(VLOOKUP(_xlfn.CONCAT(I885,".",K885),'ad hoc'!D:F,3,FALSE)),"not in adhoc",VLOOKUP(_xlfn.CONCAT(I885,".",K885),'ad hoc'!D:F,3,FALSE))</f>
        <v>2</v>
      </c>
      <c r="N885" s="30" t="s">
        <v>9</v>
      </c>
      <c r="O885" s="26">
        <v>45170</v>
      </c>
      <c r="P885" s="32" t="s">
        <v>328</v>
      </c>
      <c r="Q885" t="s">
        <v>1144</v>
      </c>
      <c r="R885" s="106" t="s">
        <v>328</v>
      </c>
      <c r="S885" s="107"/>
      <c r="T885" s="107"/>
      <c r="U885" s="107"/>
      <c r="V885" s="107"/>
      <c r="W885" s="107"/>
      <c r="X885" s="107"/>
      <c r="Y885" s="107"/>
      <c r="Z885" s="107"/>
      <c r="AA885" s="107"/>
      <c r="AB885" s="107"/>
      <c r="AC885" s="107"/>
      <c r="AD885" s="107"/>
    </row>
    <row r="886" spans="1:30" ht="15" customHeight="1" x14ac:dyDescent="0.3">
      <c r="A886" s="81" t="s">
        <v>1029</v>
      </c>
      <c r="B886" s="28" t="s">
        <v>184</v>
      </c>
      <c r="C886" s="36" t="str">
        <f t="shared" si="21"/>
        <v>46500</v>
      </c>
      <c r="D886" s="21" t="s">
        <v>76</v>
      </c>
      <c r="E886" s="28" t="s">
        <v>13</v>
      </c>
      <c r="F886" s="36" t="s">
        <v>6</v>
      </c>
      <c r="G886" s="36" t="s">
        <v>13</v>
      </c>
      <c r="H886" s="28" t="s">
        <v>14</v>
      </c>
      <c r="I886" s="28" t="s">
        <v>185</v>
      </c>
      <c r="J886" s="8" t="s">
        <v>993</v>
      </c>
      <c r="K886" s="75" t="s">
        <v>19</v>
      </c>
      <c r="L886" s="74" t="s">
        <v>797</v>
      </c>
      <c r="M886" s="24">
        <f>IF(ISNA(VLOOKUP(_xlfn.CONCAT(I886,".",K886),'ad hoc'!D:F,3,FALSE)),"not in adhoc",VLOOKUP(_xlfn.CONCAT(I886,".",K886),'ad hoc'!D:F,3,FALSE))</f>
        <v>2</v>
      </c>
      <c r="N886" s="30" t="s">
        <v>9</v>
      </c>
      <c r="O886" s="31">
        <v>45145</v>
      </c>
      <c r="P886" s="32" t="s">
        <v>328</v>
      </c>
      <c r="Q886" t="s">
        <v>1144</v>
      </c>
      <c r="R886" s="106" t="s">
        <v>328</v>
      </c>
      <c r="S886" s="107"/>
      <c r="T886" s="107"/>
      <c r="U886" s="107"/>
      <c r="V886" s="107"/>
      <c r="W886" s="107"/>
      <c r="X886" s="107"/>
      <c r="Y886" s="107"/>
      <c r="Z886" s="107"/>
      <c r="AA886" s="107"/>
      <c r="AB886" s="107"/>
      <c r="AC886" s="107"/>
      <c r="AD886" s="107"/>
    </row>
    <row r="887" spans="1:30" ht="15" customHeight="1" x14ac:dyDescent="0.3">
      <c r="A887" s="81" t="s">
        <v>1029</v>
      </c>
      <c r="B887" s="28" t="s">
        <v>184</v>
      </c>
      <c r="C887" s="36" t="str">
        <f>LEFT(I887,5)</f>
        <v>46500</v>
      </c>
      <c r="D887" s="21" t="s">
        <v>76</v>
      </c>
      <c r="E887" s="28" t="s">
        <v>13</v>
      </c>
      <c r="F887" s="36" t="s">
        <v>6</v>
      </c>
      <c r="G887" s="36" t="s">
        <v>13</v>
      </c>
      <c r="H887" s="28" t="s">
        <v>14</v>
      </c>
      <c r="I887" s="28" t="s">
        <v>185</v>
      </c>
      <c r="J887" s="8" t="s">
        <v>1298</v>
      </c>
      <c r="K887" s="76" t="s">
        <v>328</v>
      </c>
      <c r="L887" s="33" t="s">
        <v>798</v>
      </c>
      <c r="M887" s="69"/>
      <c r="N887" s="30" t="s">
        <v>9</v>
      </c>
      <c r="O887" s="31">
        <v>45170</v>
      </c>
      <c r="P887" s="32" t="s">
        <v>328</v>
      </c>
      <c r="Q887" t="s">
        <v>1144</v>
      </c>
      <c r="R887" s="106" t="s">
        <v>328</v>
      </c>
      <c r="S887" s="106"/>
      <c r="T887" s="106"/>
      <c r="U887" s="106"/>
      <c r="V887" s="106"/>
      <c r="W887" s="106"/>
      <c r="X887" s="106"/>
      <c r="Y887" s="106"/>
      <c r="Z887" s="106"/>
      <c r="AA887" s="106"/>
      <c r="AB887" s="106"/>
      <c r="AC887" s="106"/>
      <c r="AD887" s="106"/>
    </row>
    <row r="888" spans="1:30" ht="15" customHeight="1" x14ac:dyDescent="0.3">
      <c r="A888" s="81" t="s">
        <v>1029</v>
      </c>
      <c r="B888" s="28" t="s">
        <v>184</v>
      </c>
      <c r="C888" s="47" t="str">
        <f t="shared" si="21"/>
        <v>46500</v>
      </c>
      <c r="D888" s="21" t="s">
        <v>76</v>
      </c>
      <c r="E888" s="28" t="s">
        <v>13</v>
      </c>
      <c r="F888" s="36" t="s">
        <v>6</v>
      </c>
      <c r="G888" s="36" t="s">
        <v>13</v>
      </c>
      <c r="H888" s="28" t="s">
        <v>14</v>
      </c>
      <c r="I888" s="28" t="s">
        <v>185</v>
      </c>
      <c r="J888" s="8" t="s">
        <v>21</v>
      </c>
      <c r="K888" s="75" t="s">
        <v>22</v>
      </c>
      <c r="L888" s="74" t="s">
        <v>797</v>
      </c>
      <c r="M888" s="24">
        <f>IF(ISNA(VLOOKUP(_xlfn.CONCAT(I888,".",K888),'ad hoc'!D:F,3,FALSE)),"not in adhoc",VLOOKUP(_xlfn.CONCAT(I888,".",K888),'ad hoc'!D:F,3,FALSE))</f>
        <v>2</v>
      </c>
      <c r="N888" s="30" t="s">
        <v>9</v>
      </c>
      <c r="O888" s="31">
        <v>45156</v>
      </c>
      <c r="P888" s="32" t="s">
        <v>20</v>
      </c>
      <c r="Q888" t="s">
        <v>1144</v>
      </c>
      <c r="R888" s="104" t="s">
        <v>404</v>
      </c>
      <c r="S888" s="104" t="s">
        <v>1252</v>
      </c>
      <c r="T888" s="104" t="s">
        <v>1253</v>
      </c>
      <c r="U888" s="104" t="s">
        <v>394</v>
      </c>
      <c r="V888" s="104" t="s">
        <v>1254</v>
      </c>
      <c r="W888" s="104" t="s">
        <v>1255</v>
      </c>
      <c r="X888" s="104" t="s">
        <v>1256</v>
      </c>
      <c r="Y888" s="104" t="s">
        <v>395</v>
      </c>
      <c r="Z888" s="104" t="s">
        <v>402</v>
      </c>
      <c r="AA888" s="104" t="s">
        <v>397</v>
      </c>
      <c r="AB888" s="104" t="s">
        <v>1257</v>
      </c>
      <c r="AC888" s="120" t="s">
        <v>396</v>
      </c>
      <c r="AD888" s="104"/>
    </row>
    <row r="889" spans="1:30" ht="15" customHeight="1" x14ac:dyDescent="0.3">
      <c r="A889" s="81" t="s">
        <v>1029</v>
      </c>
      <c r="B889" s="28" t="s">
        <v>184</v>
      </c>
      <c r="C889" s="47" t="str">
        <f t="shared" si="21"/>
        <v>46500</v>
      </c>
      <c r="D889" s="21" t="s">
        <v>76</v>
      </c>
      <c r="E889" s="28" t="s">
        <v>13</v>
      </c>
      <c r="F889" s="36" t="s">
        <v>6</v>
      </c>
      <c r="G889" s="36" t="s">
        <v>13</v>
      </c>
      <c r="H889" s="28" t="s">
        <v>14</v>
      </c>
      <c r="I889" s="28" t="s">
        <v>185</v>
      </c>
      <c r="J889" s="8" t="s">
        <v>24</v>
      </c>
      <c r="K889" s="75" t="s">
        <v>25</v>
      </c>
      <c r="L889" s="74" t="s">
        <v>797</v>
      </c>
      <c r="M889" s="24" t="str">
        <f>IF(ISNA(VLOOKUP(_xlfn.CONCAT(I889,".",K889),'ad hoc'!D:F,3,FALSE)),"not in adhoc",VLOOKUP(_xlfn.CONCAT(I889,".",K889),'ad hoc'!D:F,3,FALSE))</f>
        <v>form late</v>
      </c>
      <c r="N889" s="30" t="s">
        <v>9</v>
      </c>
      <c r="O889" s="31">
        <v>45170</v>
      </c>
      <c r="P889" s="32" t="s">
        <v>23</v>
      </c>
      <c r="Q889" t="s">
        <v>1144</v>
      </c>
      <c r="R889" s="104" t="s">
        <v>404</v>
      </c>
      <c r="S889" s="104" t="s">
        <v>1252</v>
      </c>
      <c r="T889" s="104" t="s">
        <v>1253</v>
      </c>
      <c r="U889" s="104" t="s">
        <v>394</v>
      </c>
      <c r="V889" s="104" t="s">
        <v>1254</v>
      </c>
      <c r="W889" s="104" t="s">
        <v>1255</v>
      </c>
      <c r="X889" s="104" t="s">
        <v>1256</v>
      </c>
      <c r="Y889" s="104" t="s">
        <v>395</v>
      </c>
      <c r="Z889" s="104" t="s">
        <v>402</v>
      </c>
      <c r="AA889" s="104" t="s">
        <v>397</v>
      </c>
      <c r="AB889" s="104" t="s">
        <v>1257</v>
      </c>
      <c r="AC889" s="104" t="s">
        <v>396</v>
      </c>
      <c r="AD889" s="104"/>
    </row>
    <row r="890" spans="1:30" ht="15" customHeight="1" x14ac:dyDescent="0.3">
      <c r="A890" s="81" t="s">
        <v>1029</v>
      </c>
      <c r="B890" s="28" t="s">
        <v>184</v>
      </c>
      <c r="C890" s="47" t="str">
        <f t="shared" si="21"/>
        <v>46500</v>
      </c>
      <c r="D890" s="21" t="s">
        <v>76</v>
      </c>
      <c r="E890" s="28" t="s">
        <v>13</v>
      </c>
      <c r="F890" s="36" t="s">
        <v>6</v>
      </c>
      <c r="G890" s="36" t="s">
        <v>13</v>
      </c>
      <c r="H890" s="28" t="s">
        <v>14</v>
      </c>
      <c r="I890" s="28" t="s">
        <v>185</v>
      </c>
      <c r="J890" s="8" t="s">
        <v>27</v>
      </c>
      <c r="K890" s="75" t="s">
        <v>28</v>
      </c>
      <c r="L890" s="74" t="s">
        <v>797</v>
      </c>
      <c r="M890" s="24">
        <f>IF(ISNA(VLOOKUP(_xlfn.CONCAT(I890,".",K890),'ad hoc'!D:F,3,FALSE)),"not in adhoc",VLOOKUP(_xlfn.CONCAT(I890,".",K890),'ad hoc'!D:F,3,FALSE))</f>
        <v>2</v>
      </c>
      <c r="N890" s="30" t="s">
        <v>9</v>
      </c>
      <c r="O890" s="31">
        <v>45149</v>
      </c>
      <c r="P890" s="32" t="s">
        <v>26</v>
      </c>
      <c r="Q890" t="s">
        <v>1144</v>
      </c>
      <c r="R890" s="104" t="s">
        <v>404</v>
      </c>
      <c r="S890" s="104" t="s">
        <v>1252</v>
      </c>
      <c r="T890" s="104" t="s">
        <v>1253</v>
      </c>
      <c r="U890" s="104" t="s">
        <v>394</v>
      </c>
      <c r="V890" s="104" t="s">
        <v>1254</v>
      </c>
      <c r="W890" s="104" t="s">
        <v>1255</v>
      </c>
      <c r="X890" s="104" t="s">
        <v>1256</v>
      </c>
      <c r="Y890" s="104" t="s">
        <v>395</v>
      </c>
      <c r="Z890" s="104" t="s">
        <v>402</v>
      </c>
      <c r="AA890" s="104" t="s">
        <v>397</v>
      </c>
      <c r="AB890" s="104" t="s">
        <v>1257</v>
      </c>
      <c r="AC890" s="104" t="s">
        <v>396</v>
      </c>
      <c r="AD890" s="104"/>
    </row>
    <row r="891" spans="1:30" ht="15" customHeight="1" x14ac:dyDescent="0.3">
      <c r="A891" s="81" t="s">
        <v>1029</v>
      </c>
      <c r="B891" s="28" t="s">
        <v>184</v>
      </c>
      <c r="C891" s="47" t="str">
        <f t="shared" si="21"/>
        <v>46500</v>
      </c>
      <c r="D891" s="21" t="s">
        <v>76</v>
      </c>
      <c r="E891" s="28" t="s">
        <v>13</v>
      </c>
      <c r="F891" s="36" t="s">
        <v>6</v>
      </c>
      <c r="G891" s="36" t="s">
        <v>13</v>
      </c>
      <c r="H891" s="28" t="s">
        <v>14</v>
      </c>
      <c r="I891" s="28" t="s">
        <v>185</v>
      </c>
      <c r="J891" s="8" t="s">
        <v>33</v>
      </c>
      <c r="K891" s="75" t="s">
        <v>34</v>
      </c>
      <c r="L891" s="33" t="s">
        <v>802</v>
      </c>
      <c r="M891" s="69"/>
      <c r="N891" s="30" t="s">
        <v>35</v>
      </c>
      <c r="O891" s="31" t="s">
        <v>35</v>
      </c>
      <c r="P891" s="32" t="s">
        <v>32</v>
      </c>
      <c r="Q891" t="s">
        <v>1144</v>
      </c>
      <c r="R891" s="104" t="s">
        <v>404</v>
      </c>
      <c r="S891" s="104" t="s">
        <v>1252</v>
      </c>
      <c r="T891" s="104" t="s">
        <v>1253</v>
      </c>
      <c r="U891" s="104" t="s">
        <v>394</v>
      </c>
      <c r="V891" s="104" t="s">
        <v>1254</v>
      </c>
      <c r="W891" s="104" t="s">
        <v>1255</v>
      </c>
      <c r="X891" s="104" t="s">
        <v>1256</v>
      </c>
      <c r="Y891" s="104" t="s">
        <v>395</v>
      </c>
      <c r="Z891" s="104" t="s">
        <v>402</v>
      </c>
      <c r="AA891" s="104" t="s">
        <v>397</v>
      </c>
      <c r="AB891" s="104" t="s">
        <v>1257</v>
      </c>
      <c r="AC891" s="104" t="s">
        <v>396</v>
      </c>
      <c r="AD891" s="104"/>
    </row>
    <row r="892" spans="1:30" ht="15" customHeight="1" x14ac:dyDescent="0.3">
      <c r="A892" s="81" t="s">
        <v>1029</v>
      </c>
      <c r="B892" s="28" t="s">
        <v>184</v>
      </c>
      <c r="C892" s="47" t="str">
        <f t="shared" si="21"/>
        <v>46500</v>
      </c>
      <c r="D892" s="21" t="s">
        <v>76</v>
      </c>
      <c r="E892" s="28" t="s">
        <v>13</v>
      </c>
      <c r="F892" s="36" t="s">
        <v>6</v>
      </c>
      <c r="G892" s="36" t="s">
        <v>13</v>
      </c>
      <c r="H892" s="28" t="s">
        <v>14</v>
      </c>
      <c r="I892" s="28" t="s">
        <v>185</v>
      </c>
      <c r="J892" s="8" t="s">
        <v>1299</v>
      </c>
      <c r="K892" s="76" t="s">
        <v>328</v>
      </c>
      <c r="L892" s="33" t="s">
        <v>798</v>
      </c>
      <c r="M892" s="69"/>
      <c r="N892" s="30" t="s">
        <v>9</v>
      </c>
      <c r="O892" s="31">
        <v>45177</v>
      </c>
      <c r="P892" s="32" t="s">
        <v>328</v>
      </c>
      <c r="Q892" t="s">
        <v>1144</v>
      </c>
      <c r="R892" s="106" t="s">
        <v>328</v>
      </c>
      <c r="S892" s="106"/>
      <c r="T892" s="106"/>
      <c r="U892" s="106"/>
      <c r="V892" s="106"/>
      <c r="W892" s="106"/>
      <c r="X892" s="106"/>
      <c r="Y892" s="106"/>
      <c r="Z892" s="106"/>
      <c r="AA892" s="106"/>
      <c r="AB892" s="106"/>
      <c r="AC892" s="106"/>
      <c r="AD892" s="106"/>
    </row>
    <row r="893" spans="1:30" ht="15" customHeight="1" x14ac:dyDescent="0.3">
      <c r="A893" s="81" t="s">
        <v>1029</v>
      </c>
      <c r="B893" s="28" t="s">
        <v>184</v>
      </c>
      <c r="C893" s="47" t="str">
        <f t="shared" si="21"/>
        <v>46500</v>
      </c>
      <c r="D893" s="21" t="s">
        <v>76</v>
      </c>
      <c r="E893" s="28" t="s">
        <v>13</v>
      </c>
      <c r="F893" s="36" t="s">
        <v>6</v>
      </c>
      <c r="G893" s="36" t="s">
        <v>13</v>
      </c>
      <c r="H893" s="28" t="s">
        <v>14</v>
      </c>
      <c r="I893" s="28" t="s">
        <v>186</v>
      </c>
      <c r="J893" s="8" t="s">
        <v>38</v>
      </c>
      <c r="K893" s="75" t="s">
        <v>39</v>
      </c>
      <c r="L893" s="74" t="s">
        <v>797</v>
      </c>
      <c r="M893" s="24" t="str">
        <f>IF(ISNA(VLOOKUP(_xlfn.CONCAT(I893,".",K893),'ad hoc'!D:F,3,FALSE)),"not in adhoc",VLOOKUP(_xlfn.CONCAT(I893,".",K893),'ad hoc'!D:F,3,FALSE))</f>
        <v>not in adhoc</v>
      </c>
      <c r="N893" s="30" t="s">
        <v>9</v>
      </c>
      <c r="O893" s="31">
        <v>45142</v>
      </c>
      <c r="P893" s="32" t="s">
        <v>37</v>
      </c>
      <c r="Q893" t="s">
        <v>1144</v>
      </c>
      <c r="R893" s="104" t="s">
        <v>404</v>
      </c>
      <c r="S893" s="104" t="s">
        <v>1252</v>
      </c>
      <c r="T893" s="104" t="s">
        <v>1253</v>
      </c>
      <c r="U893" s="104" t="s">
        <v>394</v>
      </c>
      <c r="V893" s="104" t="s">
        <v>1254</v>
      </c>
      <c r="W893" s="104" t="s">
        <v>1255</v>
      </c>
      <c r="X893" s="104" t="s">
        <v>1256</v>
      </c>
      <c r="Y893" s="104" t="s">
        <v>395</v>
      </c>
      <c r="Z893" s="104" t="s">
        <v>402</v>
      </c>
      <c r="AA893" s="104" t="s">
        <v>397</v>
      </c>
      <c r="AB893" s="104" t="s">
        <v>1257</v>
      </c>
      <c r="AC893" s="104" t="s">
        <v>396</v>
      </c>
      <c r="AD893" s="104"/>
    </row>
    <row r="894" spans="1:30" ht="15" customHeight="1" x14ac:dyDescent="0.3">
      <c r="A894" s="81" t="s">
        <v>1029</v>
      </c>
      <c r="B894" s="28" t="s">
        <v>184</v>
      </c>
      <c r="C894" s="47" t="str">
        <f t="shared" si="21"/>
        <v>46500</v>
      </c>
      <c r="D894" s="21" t="s">
        <v>76</v>
      </c>
      <c r="E894" s="28" t="s">
        <v>13</v>
      </c>
      <c r="F894" s="36" t="s">
        <v>6</v>
      </c>
      <c r="G894" s="36" t="s">
        <v>13</v>
      </c>
      <c r="H894" s="28" t="s">
        <v>14</v>
      </c>
      <c r="I894" s="28" t="s">
        <v>185</v>
      </c>
      <c r="J894" s="8" t="s">
        <v>1300</v>
      </c>
      <c r="K894" s="75" t="s">
        <v>41</v>
      </c>
      <c r="L894" s="74" t="s">
        <v>797</v>
      </c>
      <c r="M894" s="24">
        <f>IF(ISNA(VLOOKUP(_xlfn.CONCAT(I894,".",K894),'ad hoc'!D:F,3,FALSE)),"not in adhoc",VLOOKUP(_xlfn.CONCAT(I894,".",K894),'ad hoc'!D:F,3,FALSE))</f>
        <v>1</v>
      </c>
      <c r="N894" s="30" t="s">
        <v>9</v>
      </c>
      <c r="O894" s="31">
        <v>45177</v>
      </c>
      <c r="P894" s="32" t="s">
        <v>328</v>
      </c>
      <c r="Q894" t="s">
        <v>1144</v>
      </c>
      <c r="R894" s="106" t="s">
        <v>328</v>
      </c>
      <c r="S894" s="107"/>
      <c r="T894" s="107"/>
      <c r="U894" s="107"/>
      <c r="V894" s="107"/>
      <c r="W894" s="107"/>
      <c r="X894" s="107"/>
      <c r="Y894" s="107"/>
      <c r="Z894" s="107"/>
      <c r="AA894" s="107"/>
      <c r="AB894" s="107"/>
      <c r="AC894" s="107"/>
      <c r="AD894" s="107"/>
    </row>
    <row r="895" spans="1:30" ht="15" customHeight="1" x14ac:dyDescent="0.3">
      <c r="A895" s="81" t="s">
        <v>1029</v>
      </c>
      <c r="B895" s="28" t="s">
        <v>184</v>
      </c>
      <c r="C895" s="47" t="str">
        <f t="shared" si="21"/>
        <v>46500</v>
      </c>
      <c r="D895" s="21" t="s">
        <v>76</v>
      </c>
      <c r="E895" s="28" t="s">
        <v>13</v>
      </c>
      <c r="F895" s="36" t="s">
        <v>6</v>
      </c>
      <c r="G895" s="36" t="s">
        <v>13</v>
      </c>
      <c r="H895" s="28" t="s">
        <v>14</v>
      </c>
      <c r="I895" s="28" t="s">
        <v>185</v>
      </c>
      <c r="J895" s="8" t="s">
        <v>994</v>
      </c>
      <c r="K895" s="75" t="s">
        <v>43</v>
      </c>
      <c r="L895" s="74" t="s">
        <v>797</v>
      </c>
      <c r="M895" s="24">
        <f>IF(ISNA(VLOOKUP(_xlfn.CONCAT(I895,".",K895),'ad hoc'!D:F,3,FALSE)),"not in adhoc",VLOOKUP(_xlfn.CONCAT(I895,".",K895),'ad hoc'!D:F,3,FALSE))</f>
        <v>2</v>
      </c>
      <c r="N895" s="30" t="s">
        <v>9</v>
      </c>
      <c r="O895" s="31">
        <v>45163</v>
      </c>
      <c r="P895" s="32" t="s">
        <v>328</v>
      </c>
      <c r="Q895" t="s">
        <v>1144</v>
      </c>
      <c r="R895" s="106" t="s">
        <v>328</v>
      </c>
      <c r="S895" s="107"/>
      <c r="T895" s="107"/>
      <c r="U895" s="107"/>
      <c r="V895" s="107"/>
      <c r="W895" s="107"/>
      <c r="X895" s="107"/>
      <c r="Y895" s="107"/>
      <c r="Z895" s="107"/>
      <c r="AA895" s="107"/>
      <c r="AB895" s="107"/>
      <c r="AC895" s="107"/>
      <c r="AD895" s="107"/>
    </row>
    <row r="896" spans="1:30" ht="15" customHeight="1" x14ac:dyDescent="0.3">
      <c r="A896" s="81" t="s">
        <v>1029</v>
      </c>
      <c r="B896" s="28" t="s">
        <v>184</v>
      </c>
      <c r="C896" s="47" t="str">
        <f t="shared" si="21"/>
        <v>46500</v>
      </c>
      <c r="D896" s="21" t="s">
        <v>76</v>
      </c>
      <c r="E896" s="28" t="s">
        <v>13</v>
      </c>
      <c r="F896" s="36" t="s">
        <v>6</v>
      </c>
      <c r="G896" s="36" t="s">
        <v>13</v>
      </c>
      <c r="H896" s="28" t="s">
        <v>14</v>
      </c>
      <c r="I896" s="28" t="s">
        <v>185</v>
      </c>
      <c r="J896" s="8" t="s">
        <v>45</v>
      </c>
      <c r="K896" s="75" t="s">
        <v>46</v>
      </c>
      <c r="L896" s="74" t="s">
        <v>797</v>
      </c>
      <c r="M896" s="24">
        <f>IF(ISNA(VLOOKUP(_xlfn.CONCAT(I896,".",K896),'ad hoc'!D:F,3,FALSE)),"not in adhoc",VLOOKUP(_xlfn.CONCAT(I896,".",K896),'ad hoc'!D:F,3,FALSE))</f>
        <v>1</v>
      </c>
      <c r="N896" s="30" t="s">
        <v>9</v>
      </c>
      <c r="O896" s="31">
        <v>45170</v>
      </c>
      <c r="P896" s="32" t="s">
        <v>44</v>
      </c>
      <c r="Q896" t="s">
        <v>1144</v>
      </c>
      <c r="R896" s="104" t="s">
        <v>404</v>
      </c>
      <c r="S896" s="104" t="s">
        <v>1252</v>
      </c>
      <c r="T896" s="104" t="s">
        <v>1253</v>
      </c>
      <c r="U896" s="104" t="s">
        <v>394</v>
      </c>
      <c r="V896" s="104" t="s">
        <v>1254</v>
      </c>
      <c r="W896" s="104" t="s">
        <v>1255</v>
      </c>
      <c r="X896" s="104" t="s">
        <v>1256</v>
      </c>
      <c r="Y896" s="104" t="s">
        <v>395</v>
      </c>
      <c r="Z896" s="104" t="s">
        <v>402</v>
      </c>
      <c r="AA896" s="104" t="s">
        <v>397</v>
      </c>
      <c r="AB896" s="104" t="s">
        <v>1257</v>
      </c>
      <c r="AC896" s="104" t="s">
        <v>396</v>
      </c>
      <c r="AD896" s="104"/>
    </row>
    <row r="897" spans="1:30" ht="15" customHeight="1" x14ac:dyDescent="0.3">
      <c r="A897" s="81" t="s">
        <v>1029</v>
      </c>
      <c r="B897" s="28" t="s">
        <v>184</v>
      </c>
      <c r="C897" s="47" t="str">
        <f t="shared" si="21"/>
        <v>46500</v>
      </c>
      <c r="D897" s="21" t="s">
        <v>76</v>
      </c>
      <c r="E897" s="28" t="s">
        <v>13</v>
      </c>
      <c r="F897" s="36" t="s">
        <v>6</v>
      </c>
      <c r="G897" s="36" t="s">
        <v>13</v>
      </c>
      <c r="H897" s="28" t="s">
        <v>14</v>
      </c>
      <c r="I897" s="28" t="s">
        <v>185</v>
      </c>
      <c r="J897" s="8" t="s">
        <v>48</v>
      </c>
      <c r="K897" s="75" t="s">
        <v>49</v>
      </c>
      <c r="L897" s="74" t="s">
        <v>797</v>
      </c>
      <c r="M897" s="24">
        <f>IF(ISNA(VLOOKUP(_xlfn.CONCAT(I897,".",K897),'ad hoc'!D:F,3,FALSE)),"not in adhoc",VLOOKUP(_xlfn.CONCAT(I897,".",K897),'ad hoc'!D:F,3,FALSE))</f>
        <v>2</v>
      </c>
      <c r="N897" s="30" t="s">
        <v>9</v>
      </c>
      <c r="O897" s="31">
        <v>45156</v>
      </c>
      <c r="P897" s="32" t="s">
        <v>47</v>
      </c>
      <c r="Q897" t="s">
        <v>1144</v>
      </c>
      <c r="R897" s="104" t="s">
        <v>404</v>
      </c>
      <c r="S897" s="104" t="s">
        <v>1252</v>
      </c>
      <c r="T897" s="104" t="s">
        <v>1253</v>
      </c>
      <c r="U897" s="104" t="s">
        <v>394</v>
      </c>
      <c r="V897" s="104" t="s">
        <v>1254</v>
      </c>
      <c r="W897" s="104" t="s">
        <v>1255</v>
      </c>
      <c r="X897" s="104" t="s">
        <v>1256</v>
      </c>
      <c r="Y897" s="104" t="s">
        <v>395</v>
      </c>
      <c r="Z897" s="104" t="s">
        <v>402</v>
      </c>
      <c r="AA897" s="104" t="s">
        <v>397</v>
      </c>
      <c r="AB897" s="104" t="s">
        <v>1257</v>
      </c>
      <c r="AC897" s="120" t="s">
        <v>396</v>
      </c>
      <c r="AD897" s="104"/>
    </row>
    <row r="898" spans="1:30" ht="15" customHeight="1" x14ac:dyDescent="0.3">
      <c r="A898" s="81" t="s">
        <v>1029</v>
      </c>
      <c r="B898" s="28" t="s">
        <v>184</v>
      </c>
      <c r="C898" s="47" t="str">
        <f t="shared" si="21"/>
        <v>46500</v>
      </c>
      <c r="D898" s="21" t="s">
        <v>76</v>
      </c>
      <c r="E898" s="28" t="s">
        <v>13</v>
      </c>
      <c r="F898" s="36" t="s">
        <v>6</v>
      </c>
      <c r="G898" s="36" t="s">
        <v>13</v>
      </c>
      <c r="H898" s="28" t="s">
        <v>14</v>
      </c>
      <c r="I898" s="28" t="s">
        <v>185</v>
      </c>
      <c r="J898" s="8" t="s">
        <v>1301</v>
      </c>
      <c r="K898" s="75" t="s">
        <v>51</v>
      </c>
      <c r="L898" s="74" t="s">
        <v>797</v>
      </c>
      <c r="M898" s="24">
        <f>IF(ISNA(VLOOKUP(_xlfn.CONCAT(I898,".",K898),'ad hoc'!D:F,3,FALSE)),"not in adhoc",VLOOKUP(_xlfn.CONCAT(I898,".",K898),'ad hoc'!D:F,3,FALSE))</f>
        <v>1</v>
      </c>
      <c r="N898" s="30" t="s">
        <v>9</v>
      </c>
      <c r="O898" s="31">
        <v>45156</v>
      </c>
      <c r="P898" s="32" t="s">
        <v>328</v>
      </c>
      <c r="Q898" t="s">
        <v>1144</v>
      </c>
      <c r="R898" s="106" t="s">
        <v>328</v>
      </c>
      <c r="S898" s="107"/>
      <c r="T898" s="107"/>
      <c r="U898" s="107"/>
      <c r="V898" s="107"/>
      <c r="W898" s="107"/>
      <c r="X898" s="107"/>
      <c r="Y898" s="107"/>
      <c r="Z898" s="107"/>
      <c r="AA898" s="107"/>
      <c r="AB898" s="107"/>
      <c r="AC898" s="107"/>
      <c r="AD898" s="107"/>
    </row>
    <row r="899" spans="1:30" ht="15" customHeight="1" x14ac:dyDescent="0.3">
      <c r="A899" s="81" t="s">
        <v>1029</v>
      </c>
      <c r="B899" s="28" t="s">
        <v>184</v>
      </c>
      <c r="C899" s="47" t="str">
        <f t="shared" si="21"/>
        <v>46500</v>
      </c>
      <c r="D899" s="21" t="s">
        <v>76</v>
      </c>
      <c r="E899" s="28" t="s">
        <v>13</v>
      </c>
      <c r="F899" s="36" t="s">
        <v>6</v>
      </c>
      <c r="G899" s="36" t="s">
        <v>13</v>
      </c>
      <c r="H899" s="28" t="s">
        <v>14</v>
      </c>
      <c r="I899" s="28" t="s">
        <v>185</v>
      </c>
      <c r="J899" s="8" t="s">
        <v>1302</v>
      </c>
      <c r="K899" s="75" t="s">
        <v>29</v>
      </c>
      <c r="L899" s="33" t="s">
        <v>801</v>
      </c>
      <c r="M899" s="70"/>
      <c r="N899" s="30" t="s">
        <v>9</v>
      </c>
      <c r="O899" s="31">
        <v>45250</v>
      </c>
      <c r="P899" s="32" t="s">
        <v>328</v>
      </c>
      <c r="Q899" t="s">
        <v>1144</v>
      </c>
      <c r="R899" s="106" t="s">
        <v>328</v>
      </c>
      <c r="S899" s="106"/>
      <c r="T899" s="106"/>
      <c r="U899" s="106"/>
      <c r="V899" s="106"/>
      <c r="W899" s="106"/>
      <c r="X899" s="106"/>
      <c r="Y899" s="106"/>
      <c r="Z899" s="106"/>
      <c r="AA899" s="106"/>
      <c r="AB899" s="106"/>
      <c r="AC899" s="106"/>
      <c r="AD899" s="106"/>
    </row>
    <row r="900" spans="1:30" ht="15" customHeight="1" x14ac:dyDescent="0.3">
      <c r="A900" s="81" t="s">
        <v>1029</v>
      </c>
      <c r="B900" s="28" t="s">
        <v>184</v>
      </c>
      <c r="C900" s="47" t="str">
        <f>LEFT(I900,5)</f>
        <v>46500</v>
      </c>
      <c r="D900" s="21" t="s">
        <v>76</v>
      </c>
      <c r="E900" s="28" t="s">
        <v>13</v>
      </c>
      <c r="F900" s="36" t="s">
        <v>6</v>
      </c>
      <c r="G900" s="36" t="s">
        <v>13</v>
      </c>
      <c r="H900" s="28" t="s">
        <v>14</v>
      </c>
      <c r="I900" s="28" t="s">
        <v>185</v>
      </c>
      <c r="J900" s="8" t="s">
        <v>1303</v>
      </c>
      <c r="K900" s="76" t="s">
        <v>328</v>
      </c>
      <c r="L900" s="33" t="s">
        <v>798</v>
      </c>
      <c r="M900" s="69"/>
      <c r="N900" s="30" t="s">
        <v>9</v>
      </c>
      <c r="O900" s="31">
        <v>45156</v>
      </c>
      <c r="P900" s="32" t="s">
        <v>328</v>
      </c>
      <c r="Q900" t="s">
        <v>1144</v>
      </c>
      <c r="R900" s="106" t="s">
        <v>328</v>
      </c>
      <c r="S900" s="106"/>
      <c r="T900" s="106"/>
      <c r="U900" s="106"/>
      <c r="V900" s="106"/>
      <c r="W900" s="106"/>
      <c r="X900" s="106"/>
      <c r="Y900" s="106"/>
      <c r="Z900" s="106"/>
      <c r="AA900" s="106"/>
      <c r="AB900" s="106"/>
      <c r="AC900" s="106"/>
      <c r="AD900" s="106"/>
    </row>
    <row r="901" spans="1:30" ht="15" customHeight="1" x14ac:dyDescent="0.3">
      <c r="A901" s="81" t="s">
        <v>1029</v>
      </c>
      <c r="B901" s="28" t="s">
        <v>184</v>
      </c>
      <c r="C901" s="47" t="str">
        <f t="shared" si="21"/>
        <v>46500</v>
      </c>
      <c r="D901" s="21" t="s">
        <v>76</v>
      </c>
      <c r="E901" s="28" t="s">
        <v>13</v>
      </c>
      <c r="F901" s="36" t="s">
        <v>6</v>
      </c>
      <c r="G901" s="36" t="s">
        <v>13</v>
      </c>
      <c r="H901" s="28" t="s">
        <v>14</v>
      </c>
      <c r="I901" s="28" t="s">
        <v>186</v>
      </c>
      <c r="J901" s="8" t="s">
        <v>58</v>
      </c>
      <c r="K901" s="75" t="s">
        <v>59</v>
      </c>
      <c r="L901" s="33" t="s">
        <v>800</v>
      </c>
      <c r="M901" s="69"/>
      <c r="N901" s="30" t="s">
        <v>56</v>
      </c>
      <c r="O901" s="31">
        <v>45142</v>
      </c>
      <c r="P901" s="32" t="s">
        <v>57</v>
      </c>
      <c r="Q901" t="s">
        <v>1144</v>
      </c>
      <c r="R901" s="110" t="s">
        <v>1260</v>
      </c>
      <c r="S901" s="110"/>
      <c r="T901" s="110"/>
      <c r="U901" s="110"/>
      <c r="V901" s="110"/>
      <c r="W901" s="110"/>
      <c r="X901" s="110"/>
      <c r="Y901" s="110"/>
      <c r="Z901" s="110"/>
      <c r="AA901" s="110"/>
      <c r="AB901" s="110"/>
      <c r="AC901" s="110"/>
      <c r="AD901" s="110"/>
    </row>
    <row r="902" spans="1:30" ht="15" customHeight="1" x14ac:dyDescent="0.3">
      <c r="A902" s="81" t="s">
        <v>1029</v>
      </c>
      <c r="B902" s="28" t="s">
        <v>184</v>
      </c>
      <c r="C902" s="47" t="str">
        <f t="shared" si="21"/>
        <v>46500</v>
      </c>
      <c r="D902" s="21" t="s">
        <v>76</v>
      </c>
      <c r="E902" s="28" t="s">
        <v>13</v>
      </c>
      <c r="F902" s="36" t="s">
        <v>6</v>
      </c>
      <c r="G902" s="36" t="s">
        <v>13</v>
      </c>
      <c r="H902" s="28" t="s">
        <v>14</v>
      </c>
      <c r="I902" s="28" t="s">
        <v>186</v>
      </c>
      <c r="J902" s="8" t="s">
        <v>61</v>
      </c>
      <c r="K902" s="75" t="s">
        <v>59</v>
      </c>
      <c r="L902" s="33" t="s">
        <v>800</v>
      </c>
      <c r="M902" s="69"/>
      <c r="N902" s="30" t="s">
        <v>56</v>
      </c>
      <c r="O902" s="31">
        <v>45142</v>
      </c>
      <c r="P902" s="32" t="s">
        <v>60</v>
      </c>
      <c r="Q902" t="s">
        <v>1144</v>
      </c>
      <c r="R902" s="110" t="s">
        <v>1260</v>
      </c>
      <c r="S902" s="110"/>
      <c r="T902" s="110"/>
      <c r="U902" s="110"/>
      <c r="V902" s="110"/>
      <c r="W902" s="110"/>
      <c r="X902" s="110"/>
      <c r="Y902" s="110"/>
      <c r="Z902" s="110"/>
      <c r="AA902" s="110"/>
      <c r="AB902" s="110"/>
      <c r="AC902" s="110"/>
      <c r="AD902" s="110"/>
    </row>
    <row r="903" spans="1:30" ht="15" customHeight="1" x14ac:dyDescent="0.3">
      <c r="A903" s="81" t="s">
        <v>1029</v>
      </c>
      <c r="B903" s="28" t="s">
        <v>184</v>
      </c>
      <c r="C903" s="47" t="str">
        <f t="shared" si="21"/>
        <v>46500</v>
      </c>
      <c r="D903" s="21" t="s">
        <v>76</v>
      </c>
      <c r="E903" s="28" t="s">
        <v>13</v>
      </c>
      <c r="F903" s="36" t="s">
        <v>6</v>
      </c>
      <c r="G903" s="36" t="s">
        <v>13</v>
      </c>
      <c r="H903" s="28" t="s">
        <v>14</v>
      </c>
      <c r="I903" s="28" t="s">
        <v>186</v>
      </c>
      <c r="J903" s="8" t="s">
        <v>63</v>
      </c>
      <c r="K903" s="75" t="s">
        <v>59</v>
      </c>
      <c r="L903" s="33" t="s">
        <v>800</v>
      </c>
      <c r="M903" s="69"/>
      <c r="N903" s="30" t="s">
        <v>56</v>
      </c>
      <c r="O903" s="31">
        <v>45177</v>
      </c>
      <c r="P903" s="32" t="s">
        <v>62</v>
      </c>
      <c r="Q903" t="s">
        <v>1144</v>
      </c>
      <c r="R903" s="110" t="s">
        <v>1260</v>
      </c>
      <c r="S903" s="110"/>
      <c r="T903" s="110"/>
      <c r="U903" s="110"/>
      <c r="V903" s="110"/>
      <c r="W903" s="110"/>
      <c r="X903" s="110"/>
      <c r="Y903" s="110"/>
      <c r="Z903" s="110"/>
      <c r="AA903" s="110"/>
      <c r="AB903" s="110"/>
      <c r="AC903" s="110"/>
      <c r="AD903" s="110"/>
    </row>
    <row r="904" spans="1:30" ht="15" customHeight="1" x14ac:dyDescent="0.3">
      <c r="A904" s="81" t="s">
        <v>1029</v>
      </c>
      <c r="B904" s="28" t="s">
        <v>184</v>
      </c>
      <c r="C904" s="47" t="str">
        <f>LEFT(I904,5)</f>
        <v>46500</v>
      </c>
      <c r="D904" s="21" t="s">
        <v>76</v>
      </c>
      <c r="E904" s="28" t="s">
        <v>13</v>
      </c>
      <c r="F904" s="36" t="s">
        <v>6</v>
      </c>
      <c r="G904" s="36" t="s">
        <v>13</v>
      </c>
      <c r="H904" s="28" t="s">
        <v>14</v>
      </c>
      <c r="I904" s="28" t="s">
        <v>185</v>
      </c>
      <c r="J904" s="8" t="s">
        <v>65</v>
      </c>
      <c r="K904" s="75" t="s">
        <v>66</v>
      </c>
      <c r="L904" s="74" t="s">
        <v>797</v>
      </c>
      <c r="M904" s="24">
        <f>IF(ISNA(VLOOKUP(_xlfn.CONCAT(I904,".",K904),'ad hoc'!D:F,3,FALSE)),"not in adhoc",VLOOKUP(_xlfn.CONCAT(I904,".",K904),'ad hoc'!D:F,3,FALSE))</f>
        <v>2</v>
      </c>
      <c r="N904" s="30" t="s">
        <v>9</v>
      </c>
      <c r="O904" s="31">
        <v>45149</v>
      </c>
      <c r="P904" s="32" t="s">
        <v>64</v>
      </c>
      <c r="Q904" t="s">
        <v>1144</v>
      </c>
      <c r="R904" s="104" t="s">
        <v>404</v>
      </c>
      <c r="S904" s="104" t="s">
        <v>1252</v>
      </c>
      <c r="T904" s="104" t="s">
        <v>1253</v>
      </c>
      <c r="U904" s="104" t="s">
        <v>394</v>
      </c>
      <c r="V904" s="104" t="s">
        <v>1254</v>
      </c>
      <c r="W904" s="104" t="s">
        <v>1255</v>
      </c>
      <c r="X904" s="104" t="s">
        <v>1256</v>
      </c>
      <c r="Y904" s="104" t="s">
        <v>395</v>
      </c>
      <c r="Z904" s="104" t="s">
        <v>402</v>
      </c>
      <c r="AA904" s="104" t="s">
        <v>397</v>
      </c>
      <c r="AB904" s="104" t="s">
        <v>1257</v>
      </c>
      <c r="AC904" s="104" t="s">
        <v>396</v>
      </c>
      <c r="AD904" s="104"/>
    </row>
    <row r="905" spans="1:30" ht="15" customHeight="1" x14ac:dyDescent="0.3">
      <c r="A905" s="81" t="s">
        <v>1029</v>
      </c>
      <c r="B905" s="28" t="s">
        <v>184</v>
      </c>
      <c r="C905" s="47" t="str">
        <f>LEFT(I905,5)</f>
        <v>46500</v>
      </c>
      <c r="D905" s="21" t="s">
        <v>76</v>
      </c>
      <c r="E905" s="28" t="s">
        <v>13</v>
      </c>
      <c r="F905" s="36" t="s">
        <v>6</v>
      </c>
      <c r="G905" s="36" t="s">
        <v>13</v>
      </c>
      <c r="H905" s="28" t="s">
        <v>14</v>
      </c>
      <c r="I905" s="28" t="s">
        <v>185</v>
      </c>
      <c r="J905" s="8" t="s">
        <v>68</v>
      </c>
      <c r="K905" s="75" t="s">
        <v>29</v>
      </c>
      <c r="L905" s="33" t="s">
        <v>801</v>
      </c>
      <c r="M905" s="70"/>
      <c r="N905" s="30" t="s">
        <v>9</v>
      </c>
      <c r="O905" s="31">
        <v>45156</v>
      </c>
      <c r="P905" s="32" t="s">
        <v>67</v>
      </c>
      <c r="Q905" t="s">
        <v>1144</v>
      </c>
      <c r="R905" s="104" t="s">
        <v>404</v>
      </c>
      <c r="S905" s="104" t="s">
        <v>1252</v>
      </c>
      <c r="T905" s="104" t="s">
        <v>1253</v>
      </c>
      <c r="U905" s="104" t="s">
        <v>394</v>
      </c>
      <c r="V905" s="104" t="s">
        <v>1254</v>
      </c>
      <c r="W905" s="104" t="s">
        <v>1255</v>
      </c>
      <c r="X905" s="104" t="s">
        <v>1256</v>
      </c>
      <c r="Y905" s="104" t="s">
        <v>395</v>
      </c>
      <c r="Z905" s="104" t="s">
        <v>402</v>
      </c>
      <c r="AA905" s="104" t="s">
        <v>397</v>
      </c>
      <c r="AB905" s="104" t="s">
        <v>1257</v>
      </c>
      <c r="AC905" s="104" t="s">
        <v>396</v>
      </c>
      <c r="AD905" s="104"/>
    </row>
    <row r="906" spans="1:30" ht="15" customHeight="1" x14ac:dyDescent="0.3">
      <c r="A906" s="81" t="s">
        <v>1029</v>
      </c>
      <c r="B906" s="28" t="s">
        <v>184</v>
      </c>
      <c r="C906" s="47" t="str">
        <f t="shared" si="21"/>
        <v>46500</v>
      </c>
      <c r="D906" s="21" t="s">
        <v>76</v>
      </c>
      <c r="E906" s="28" t="s">
        <v>13</v>
      </c>
      <c r="F906" s="36" t="s">
        <v>6</v>
      </c>
      <c r="G906" s="36" t="s">
        <v>13</v>
      </c>
      <c r="H906" s="28" t="s">
        <v>14</v>
      </c>
      <c r="I906" s="28" t="s">
        <v>185</v>
      </c>
      <c r="J906" s="8" t="s">
        <v>1304</v>
      </c>
      <c r="K906" s="76" t="s">
        <v>328</v>
      </c>
      <c r="L906" s="33" t="s">
        <v>798</v>
      </c>
      <c r="M906" s="69"/>
      <c r="N906" s="30" t="s">
        <v>9</v>
      </c>
      <c r="O906" s="31">
        <v>45250</v>
      </c>
      <c r="P906" s="32" t="s">
        <v>328</v>
      </c>
      <c r="Q906" t="s">
        <v>1144</v>
      </c>
      <c r="R906" s="106" t="s">
        <v>328</v>
      </c>
      <c r="S906" s="106"/>
      <c r="T906" s="106"/>
      <c r="U906" s="106"/>
      <c r="V906" s="106"/>
      <c r="W906" s="106"/>
      <c r="X906" s="106"/>
      <c r="Y906" s="106"/>
      <c r="Z906" s="106"/>
      <c r="AA906" s="106"/>
      <c r="AB906" s="106"/>
      <c r="AC906" s="106"/>
      <c r="AD906" s="106"/>
    </row>
    <row r="907" spans="1:30" ht="15" customHeight="1" x14ac:dyDescent="0.3">
      <c r="A907" s="81" t="s">
        <v>1029</v>
      </c>
      <c r="B907" s="28" t="s">
        <v>184</v>
      </c>
      <c r="C907" s="47" t="str">
        <f>LEFT(I907,5)</f>
        <v>46500</v>
      </c>
      <c r="D907" s="21" t="s">
        <v>76</v>
      </c>
      <c r="E907" s="28" t="s">
        <v>13</v>
      </c>
      <c r="F907" s="36" t="s">
        <v>6</v>
      </c>
      <c r="G907" s="36" t="s">
        <v>13</v>
      </c>
      <c r="H907" s="28" t="s">
        <v>14</v>
      </c>
      <c r="I907" s="28" t="s">
        <v>185</v>
      </c>
      <c r="J907" s="8" t="s">
        <v>1305</v>
      </c>
      <c r="K907" s="76" t="s">
        <v>328</v>
      </c>
      <c r="L907" s="33" t="s">
        <v>798</v>
      </c>
      <c r="M907" s="69"/>
      <c r="N907" s="30" t="s">
        <v>9</v>
      </c>
      <c r="O907" s="31">
        <v>45322</v>
      </c>
      <c r="P907" s="32" t="s">
        <v>328</v>
      </c>
      <c r="Q907" t="s">
        <v>1144</v>
      </c>
      <c r="R907" s="106" t="s">
        <v>328</v>
      </c>
      <c r="S907" s="106"/>
      <c r="T907" s="106"/>
      <c r="U907" s="106"/>
      <c r="V907" s="106"/>
      <c r="W907" s="106"/>
      <c r="X907" s="106"/>
      <c r="Y907" s="106"/>
      <c r="Z907" s="106"/>
      <c r="AA907" s="106"/>
      <c r="AB907" s="106"/>
      <c r="AC907" s="106"/>
      <c r="AD907" s="106"/>
    </row>
    <row r="908" spans="1:30" ht="15" customHeight="1" x14ac:dyDescent="0.3">
      <c r="A908" s="81" t="s">
        <v>1029</v>
      </c>
      <c r="B908" s="28" t="s">
        <v>184</v>
      </c>
      <c r="C908" s="47" t="str">
        <f>LEFT(I908,5)</f>
        <v>46500</v>
      </c>
      <c r="D908" s="21" t="s">
        <v>76</v>
      </c>
      <c r="E908" s="28" t="s">
        <v>13</v>
      </c>
      <c r="F908" s="36" t="s">
        <v>6</v>
      </c>
      <c r="G908" s="36" t="s">
        <v>13</v>
      </c>
      <c r="H908" s="28" t="s">
        <v>14</v>
      </c>
      <c r="I908" s="28" t="s">
        <v>185</v>
      </c>
      <c r="J908" s="8" t="s">
        <v>70</v>
      </c>
      <c r="K908" s="75" t="s">
        <v>71</v>
      </c>
      <c r="L908" s="33" t="s">
        <v>802</v>
      </c>
      <c r="M908" s="69"/>
      <c r="N908" s="30" t="s">
        <v>35</v>
      </c>
      <c r="O908" s="31" t="s">
        <v>35</v>
      </c>
      <c r="P908" s="32" t="s">
        <v>69</v>
      </c>
      <c r="Q908" t="s">
        <v>1144</v>
      </c>
      <c r="R908" s="104" t="s">
        <v>404</v>
      </c>
      <c r="S908" s="104" t="s">
        <v>1252</v>
      </c>
      <c r="T908" s="104" t="s">
        <v>1253</v>
      </c>
      <c r="U908" s="104" t="s">
        <v>394</v>
      </c>
      <c r="V908" s="104" t="s">
        <v>1254</v>
      </c>
      <c r="W908" s="104" t="s">
        <v>1255</v>
      </c>
      <c r="X908" s="104" t="s">
        <v>1256</v>
      </c>
      <c r="Y908" s="104" t="s">
        <v>395</v>
      </c>
      <c r="Z908" s="104" t="s">
        <v>402</v>
      </c>
      <c r="AA908" s="104" t="s">
        <v>397</v>
      </c>
      <c r="AB908" s="104" t="s">
        <v>1257</v>
      </c>
      <c r="AC908" s="104" t="s">
        <v>396</v>
      </c>
      <c r="AD908" s="104"/>
    </row>
    <row r="909" spans="1:30" ht="15" customHeight="1" x14ac:dyDescent="0.3">
      <c r="A909" s="81" t="s">
        <v>1029</v>
      </c>
      <c r="B909" s="28" t="s">
        <v>184</v>
      </c>
      <c r="C909" s="47" t="str">
        <f t="shared" ref="C909:C967" si="22">LEFT(I909,5)</f>
        <v>46500</v>
      </c>
      <c r="D909" s="21" t="s">
        <v>76</v>
      </c>
      <c r="E909" s="28" t="s">
        <v>13</v>
      </c>
      <c r="F909" s="36" t="s">
        <v>6</v>
      </c>
      <c r="G909" s="36" t="s">
        <v>13</v>
      </c>
      <c r="H909" s="28" t="s">
        <v>14</v>
      </c>
      <c r="I909" s="28" t="s">
        <v>185</v>
      </c>
      <c r="J909" s="8" t="s">
        <v>1306</v>
      </c>
      <c r="K909" s="75" t="s">
        <v>73</v>
      </c>
      <c r="L909" s="74" t="s">
        <v>797</v>
      </c>
      <c r="M909" s="24">
        <f>IF(ISNA(VLOOKUP(_xlfn.CONCAT(I909,".",K909),'ad hoc'!D:F,3,FALSE)),"not in adhoc",VLOOKUP(_xlfn.CONCAT(I909,".",K909),'ad hoc'!D:F,3,FALSE))</f>
        <v>2</v>
      </c>
      <c r="N909" s="30" t="s">
        <v>9</v>
      </c>
      <c r="O909" s="31">
        <v>45149</v>
      </c>
      <c r="P909" s="32" t="s">
        <v>328</v>
      </c>
      <c r="Q909" t="s">
        <v>1144</v>
      </c>
      <c r="R909" s="106" t="s">
        <v>328</v>
      </c>
      <c r="S909" s="107"/>
      <c r="T909" s="107"/>
      <c r="U909" s="107"/>
      <c r="V909" s="107"/>
      <c r="W909" s="107"/>
      <c r="X909" s="107"/>
      <c r="Y909" s="107"/>
      <c r="Z909" s="107"/>
      <c r="AA909" s="107"/>
      <c r="AB909" s="107"/>
      <c r="AC909" s="107"/>
      <c r="AD909" s="107"/>
    </row>
    <row r="910" spans="1:30" ht="15" customHeight="1" x14ac:dyDescent="0.3">
      <c r="A910" s="81" t="s">
        <v>1029</v>
      </c>
      <c r="B910" s="28" t="s">
        <v>184</v>
      </c>
      <c r="C910" s="47" t="str">
        <f t="shared" si="22"/>
        <v>46500</v>
      </c>
      <c r="D910" s="21" t="s">
        <v>76</v>
      </c>
      <c r="E910" s="28" t="s">
        <v>13</v>
      </c>
      <c r="F910" s="36" t="s">
        <v>6</v>
      </c>
      <c r="G910" s="36" t="s">
        <v>13</v>
      </c>
      <c r="H910" s="28" t="s">
        <v>14</v>
      </c>
      <c r="I910" s="28" t="s">
        <v>185</v>
      </c>
      <c r="J910" s="8" t="s">
        <v>1307</v>
      </c>
      <c r="K910" s="76" t="s">
        <v>328</v>
      </c>
      <c r="L910" s="33" t="s">
        <v>798</v>
      </c>
      <c r="M910" s="69"/>
      <c r="N910" s="30" t="s">
        <v>9</v>
      </c>
      <c r="O910" s="31">
        <v>45184</v>
      </c>
      <c r="P910" s="32" t="s">
        <v>328</v>
      </c>
      <c r="Q910" t="s">
        <v>1144</v>
      </c>
      <c r="R910" s="106" t="s">
        <v>328</v>
      </c>
      <c r="S910" s="106"/>
      <c r="T910" s="106"/>
      <c r="U910" s="106"/>
      <c r="V910" s="106"/>
      <c r="W910" s="106"/>
      <c r="X910" s="106"/>
      <c r="Y910" s="106"/>
      <c r="Z910" s="106"/>
      <c r="AA910" s="106"/>
      <c r="AB910" s="106"/>
      <c r="AC910" s="106"/>
      <c r="AD910" s="106"/>
    </row>
    <row r="911" spans="1:30" ht="15" customHeight="1" x14ac:dyDescent="0.3">
      <c r="A911" s="81" t="s">
        <v>1030</v>
      </c>
      <c r="B911" s="28" t="s">
        <v>187</v>
      </c>
      <c r="C911" s="47" t="str">
        <f t="shared" si="22"/>
        <v>46600</v>
      </c>
      <c r="D911" s="21" t="s">
        <v>12</v>
      </c>
      <c r="E911" s="28" t="s">
        <v>13</v>
      </c>
      <c r="F911" s="36" t="s">
        <v>6</v>
      </c>
      <c r="G911" s="36" t="s">
        <v>13</v>
      </c>
      <c r="H911" s="28" t="s">
        <v>14</v>
      </c>
      <c r="I911" s="28" t="s">
        <v>188</v>
      </c>
      <c r="J911" s="8" t="s">
        <v>1297</v>
      </c>
      <c r="K911" s="75" t="s">
        <v>17</v>
      </c>
      <c r="L911" s="74" t="s">
        <v>797</v>
      </c>
      <c r="M911" s="24">
        <f>IF(ISNA(VLOOKUP(_xlfn.CONCAT(I911,".",K911),'ad hoc'!D:F,3,FALSE)),"not in adhoc",VLOOKUP(_xlfn.CONCAT(I911,".",K911),'ad hoc'!D:F,3,FALSE))</f>
        <v>2</v>
      </c>
      <c r="N911" s="30" t="s">
        <v>9</v>
      </c>
      <c r="O911" s="26">
        <v>45170</v>
      </c>
      <c r="P911" s="32" t="s">
        <v>328</v>
      </c>
      <c r="Q911" t="s">
        <v>1145</v>
      </c>
      <c r="R911" s="106" t="s">
        <v>328</v>
      </c>
      <c r="S911" s="107"/>
      <c r="T911" s="107"/>
      <c r="U911" s="107"/>
      <c r="V911" s="107"/>
      <c r="W911" s="107"/>
      <c r="X911" s="107"/>
      <c r="Y911" s="107"/>
      <c r="Z911" s="107"/>
      <c r="AA911" s="107"/>
      <c r="AB911" s="107"/>
      <c r="AC911" s="107"/>
      <c r="AD911" s="107"/>
    </row>
    <row r="912" spans="1:30" ht="15" customHeight="1" x14ac:dyDescent="0.3">
      <c r="A912" s="81" t="s">
        <v>1030</v>
      </c>
      <c r="B912" s="28" t="s">
        <v>187</v>
      </c>
      <c r="C912" s="47" t="str">
        <f t="shared" si="22"/>
        <v>46600</v>
      </c>
      <c r="D912" s="21" t="s">
        <v>12</v>
      </c>
      <c r="E912" s="28" t="s">
        <v>13</v>
      </c>
      <c r="F912" s="36" t="s">
        <v>6</v>
      </c>
      <c r="G912" s="36" t="s">
        <v>13</v>
      </c>
      <c r="H912" s="28" t="s">
        <v>14</v>
      </c>
      <c r="I912" s="28" t="s">
        <v>188</v>
      </c>
      <c r="J912" s="8" t="s">
        <v>993</v>
      </c>
      <c r="K912" s="75" t="s">
        <v>19</v>
      </c>
      <c r="L912" s="74" t="s">
        <v>797</v>
      </c>
      <c r="M912" s="24">
        <f>IF(ISNA(VLOOKUP(_xlfn.CONCAT(I912,".",K912),'ad hoc'!D:F,3,FALSE)),"not in adhoc",VLOOKUP(_xlfn.CONCAT(I912,".",K912),'ad hoc'!D:F,3,FALSE))</f>
        <v>2</v>
      </c>
      <c r="N912" s="30" t="s">
        <v>9</v>
      </c>
      <c r="O912" s="31">
        <v>45145</v>
      </c>
      <c r="P912" s="32" t="s">
        <v>328</v>
      </c>
      <c r="Q912" t="s">
        <v>1145</v>
      </c>
      <c r="R912" s="106" t="s">
        <v>328</v>
      </c>
      <c r="S912" s="107"/>
      <c r="T912" s="107"/>
      <c r="U912" s="107"/>
      <c r="V912" s="107"/>
      <c r="W912" s="107"/>
      <c r="X912" s="107"/>
      <c r="Y912" s="107"/>
      <c r="Z912" s="107"/>
      <c r="AA912" s="107"/>
      <c r="AB912" s="107"/>
      <c r="AC912" s="107"/>
      <c r="AD912" s="107"/>
    </row>
    <row r="913" spans="1:30" ht="15" customHeight="1" x14ac:dyDescent="0.3">
      <c r="A913" s="81" t="s">
        <v>1030</v>
      </c>
      <c r="B913" s="28" t="s">
        <v>187</v>
      </c>
      <c r="C913" s="47" t="str">
        <f>LEFT(I913,5)</f>
        <v>46600</v>
      </c>
      <c r="D913" s="21" t="s">
        <v>12</v>
      </c>
      <c r="E913" s="28" t="s">
        <v>13</v>
      </c>
      <c r="F913" s="36" t="s">
        <v>6</v>
      </c>
      <c r="G913" s="36" t="s">
        <v>13</v>
      </c>
      <c r="H913" s="28" t="s">
        <v>14</v>
      </c>
      <c r="I913" s="28" t="s">
        <v>188</v>
      </c>
      <c r="J913" s="8" t="s">
        <v>1298</v>
      </c>
      <c r="K913" s="76" t="s">
        <v>328</v>
      </c>
      <c r="L913" s="33" t="s">
        <v>798</v>
      </c>
      <c r="M913" s="69"/>
      <c r="N913" s="30" t="s">
        <v>9</v>
      </c>
      <c r="O913" s="31">
        <v>45170</v>
      </c>
      <c r="P913" s="32" t="s">
        <v>328</v>
      </c>
      <c r="Q913" t="s">
        <v>1145</v>
      </c>
      <c r="R913" s="106" t="s">
        <v>328</v>
      </c>
      <c r="S913" s="106"/>
      <c r="T913" s="106"/>
      <c r="U913" s="106"/>
      <c r="V913" s="106"/>
      <c r="W913" s="106"/>
      <c r="X913" s="106"/>
      <c r="Y913" s="106"/>
      <c r="Z913" s="106"/>
      <c r="AA913" s="106"/>
      <c r="AB913" s="106"/>
      <c r="AC913" s="106"/>
      <c r="AD913" s="106"/>
    </row>
    <row r="914" spans="1:30" ht="15" customHeight="1" x14ac:dyDescent="0.3">
      <c r="A914" s="81" t="s">
        <v>1030</v>
      </c>
      <c r="B914" s="28" t="s">
        <v>187</v>
      </c>
      <c r="C914" s="47" t="str">
        <f t="shared" si="22"/>
        <v>46600</v>
      </c>
      <c r="D914" s="21" t="s">
        <v>12</v>
      </c>
      <c r="E914" s="28" t="s">
        <v>13</v>
      </c>
      <c r="F914" s="36" t="s">
        <v>6</v>
      </c>
      <c r="G914" s="36" t="s">
        <v>13</v>
      </c>
      <c r="H914" s="28" t="s">
        <v>14</v>
      </c>
      <c r="I914" s="28" t="s">
        <v>188</v>
      </c>
      <c r="J914" s="8" t="s">
        <v>21</v>
      </c>
      <c r="K914" s="75" t="s">
        <v>22</v>
      </c>
      <c r="L914" s="74" t="s">
        <v>797</v>
      </c>
      <c r="M914" s="24">
        <f>IF(ISNA(VLOOKUP(_xlfn.CONCAT(I914,".",K914),'ad hoc'!D:F,3,FALSE)),"not in adhoc",VLOOKUP(_xlfn.CONCAT(I914,".",K914),'ad hoc'!D:F,3,FALSE))</f>
        <v>2</v>
      </c>
      <c r="N914" s="30" t="s">
        <v>9</v>
      </c>
      <c r="O914" s="31">
        <v>45156</v>
      </c>
      <c r="P914" s="32" t="s">
        <v>20</v>
      </c>
      <c r="Q914" t="s">
        <v>1145</v>
      </c>
      <c r="R914" s="104" t="s">
        <v>404</v>
      </c>
      <c r="S914" s="104" t="s">
        <v>1252</v>
      </c>
      <c r="T914" s="104" t="s">
        <v>1253</v>
      </c>
      <c r="U914" s="104" t="s">
        <v>394</v>
      </c>
      <c r="V914" s="104" t="s">
        <v>1254</v>
      </c>
      <c r="W914" s="104" t="s">
        <v>1255</v>
      </c>
      <c r="X914" s="104" t="s">
        <v>1256</v>
      </c>
      <c r="Y914" s="104" t="s">
        <v>395</v>
      </c>
      <c r="Z914" s="104" t="s">
        <v>402</v>
      </c>
      <c r="AA914" s="104" t="s">
        <v>397</v>
      </c>
      <c r="AB914" s="104" t="s">
        <v>1257</v>
      </c>
      <c r="AC914" s="120" t="s">
        <v>396</v>
      </c>
      <c r="AD914" s="104"/>
    </row>
    <row r="915" spans="1:30" ht="15" customHeight="1" x14ac:dyDescent="0.3">
      <c r="A915" s="81" t="s">
        <v>1030</v>
      </c>
      <c r="B915" s="28" t="s">
        <v>187</v>
      </c>
      <c r="C915" s="47" t="str">
        <f t="shared" si="22"/>
        <v>46600</v>
      </c>
      <c r="D915" s="21" t="s">
        <v>12</v>
      </c>
      <c r="E915" s="28" t="s">
        <v>13</v>
      </c>
      <c r="F915" s="36" t="s">
        <v>6</v>
      </c>
      <c r="G915" s="36" t="s">
        <v>13</v>
      </c>
      <c r="H915" s="28" t="s">
        <v>14</v>
      </c>
      <c r="I915" s="28" t="s">
        <v>188</v>
      </c>
      <c r="J915" s="8" t="s">
        <v>24</v>
      </c>
      <c r="K915" s="75" t="s">
        <v>25</v>
      </c>
      <c r="L915" s="74" t="s">
        <v>797</v>
      </c>
      <c r="M915" s="24">
        <f>IF(ISNA(VLOOKUP(_xlfn.CONCAT(I915,".",K915),'ad hoc'!D:F,3,FALSE)),"not in adhoc",VLOOKUP(_xlfn.CONCAT(I915,".",K915),'ad hoc'!D:F,3,FALSE))</f>
        <v>2</v>
      </c>
      <c r="N915" s="30" t="s">
        <v>9</v>
      </c>
      <c r="O915" s="31">
        <v>45170</v>
      </c>
      <c r="P915" s="32" t="s">
        <v>23</v>
      </c>
      <c r="Q915" t="s">
        <v>1145</v>
      </c>
      <c r="R915" s="104" t="s">
        <v>404</v>
      </c>
      <c r="S915" s="104" t="s">
        <v>1252</v>
      </c>
      <c r="T915" s="104" t="s">
        <v>1253</v>
      </c>
      <c r="U915" s="104" t="s">
        <v>394</v>
      </c>
      <c r="V915" s="104" t="s">
        <v>1254</v>
      </c>
      <c r="W915" s="104" t="s">
        <v>1255</v>
      </c>
      <c r="X915" s="104" t="s">
        <v>1256</v>
      </c>
      <c r="Y915" s="104" t="s">
        <v>395</v>
      </c>
      <c r="Z915" s="104" t="s">
        <v>402</v>
      </c>
      <c r="AA915" s="104" t="s">
        <v>397</v>
      </c>
      <c r="AB915" s="104" t="s">
        <v>1257</v>
      </c>
      <c r="AC915" s="120" t="s">
        <v>396</v>
      </c>
      <c r="AD915" s="104"/>
    </row>
    <row r="916" spans="1:30" ht="15" customHeight="1" x14ac:dyDescent="0.3">
      <c r="A916" s="81" t="s">
        <v>1030</v>
      </c>
      <c r="B916" s="28" t="s">
        <v>187</v>
      </c>
      <c r="C916" s="47" t="str">
        <f t="shared" si="22"/>
        <v>46600</v>
      </c>
      <c r="D916" s="21" t="s">
        <v>12</v>
      </c>
      <c r="E916" s="28" t="s">
        <v>13</v>
      </c>
      <c r="F916" s="36" t="s">
        <v>6</v>
      </c>
      <c r="G916" s="36" t="s">
        <v>13</v>
      </c>
      <c r="H916" s="28" t="s">
        <v>14</v>
      </c>
      <c r="I916" s="28" t="s">
        <v>188</v>
      </c>
      <c r="J916" s="8" t="s">
        <v>27</v>
      </c>
      <c r="K916" s="75" t="s">
        <v>28</v>
      </c>
      <c r="L916" s="74" t="s">
        <v>797</v>
      </c>
      <c r="M916" s="24">
        <f>IF(ISNA(VLOOKUP(_xlfn.CONCAT(I916,".",K916),'ad hoc'!D:F,3,FALSE)),"not in adhoc",VLOOKUP(_xlfn.CONCAT(I916,".",K916),'ad hoc'!D:F,3,FALSE))</f>
        <v>2</v>
      </c>
      <c r="N916" s="30" t="s">
        <v>9</v>
      </c>
      <c r="O916" s="31">
        <v>45149</v>
      </c>
      <c r="P916" s="32" t="s">
        <v>26</v>
      </c>
      <c r="Q916" t="s">
        <v>1145</v>
      </c>
      <c r="R916" s="104" t="s">
        <v>404</v>
      </c>
      <c r="S916" s="104" t="s">
        <v>1252</v>
      </c>
      <c r="T916" s="104" t="s">
        <v>1253</v>
      </c>
      <c r="U916" s="104" t="s">
        <v>394</v>
      </c>
      <c r="V916" s="104" t="s">
        <v>1254</v>
      </c>
      <c r="W916" s="104" t="s">
        <v>1255</v>
      </c>
      <c r="X916" s="104" t="s">
        <v>1256</v>
      </c>
      <c r="Y916" s="104" t="s">
        <v>395</v>
      </c>
      <c r="Z916" s="104" t="s">
        <v>402</v>
      </c>
      <c r="AA916" s="104" t="s">
        <v>397</v>
      </c>
      <c r="AB916" s="104" t="s">
        <v>1257</v>
      </c>
      <c r="AC916" s="104" t="s">
        <v>396</v>
      </c>
      <c r="AD916" s="104"/>
    </row>
    <row r="917" spans="1:30" ht="15" customHeight="1" x14ac:dyDescent="0.3">
      <c r="A917" s="81" t="s">
        <v>1030</v>
      </c>
      <c r="B917" s="28" t="s">
        <v>187</v>
      </c>
      <c r="C917" s="47" t="str">
        <f t="shared" si="22"/>
        <v>46600</v>
      </c>
      <c r="D917" s="21" t="s">
        <v>12</v>
      </c>
      <c r="E917" s="28" t="s">
        <v>13</v>
      </c>
      <c r="F917" s="36" t="s">
        <v>6</v>
      </c>
      <c r="G917" s="36" t="s">
        <v>13</v>
      </c>
      <c r="H917" s="28" t="s">
        <v>14</v>
      </c>
      <c r="I917" s="28" t="s">
        <v>188</v>
      </c>
      <c r="J917" s="8" t="s">
        <v>33</v>
      </c>
      <c r="K917" s="75" t="s">
        <v>34</v>
      </c>
      <c r="L917" s="33" t="s">
        <v>802</v>
      </c>
      <c r="M917" s="69"/>
      <c r="N917" s="30" t="s">
        <v>35</v>
      </c>
      <c r="O917" s="31" t="s">
        <v>35</v>
      </c>
      <c r="P917" s="32" t="s">
        <v>32</v>
      </c>
      <c r="Q917" t="s">
        <v>1145</v>
      </c>
      <c r="R917" s="104" t="s">
        <v>404</v>
      </c>
      <c r="S917" s="104" t="s">
        <v>1252</v>
      </c>
      <c r="T917" s="104" t="s">
        <v>1253</v>
      </c>
      <c r="U917" s="104" t="s">
        <v>394</v>
      </c>
      <c r="V917" s="104" t="s">
        <v>1254</v>
      </c>
      <c r="W917" s="104" t="s">
        <v>1255</v>
      </c>
      <c r="X917" s="104" t="s">
        <v>1256</v>
      </c>
      <c r="Y917" s="104" t="s">
        <v>395</v>
      </c>
      <c r="Z917" s="104" t="s">
        <v>402</v>
      </c>
      <c r="AA917" s="104" t="s">
        <v>397</v>
      </c>
      <c r="AB917" s="104" t="s">
        <v>1257</v>
      </c>
      <c r="AC917" s="104" t="s">
        <v>396</v>
      </c>
      <c r="AD917" s="104"/>
    </row>
    <row r="918" spans="1:30" ht="15" customHeight="1" x14ac:dyDescent="0.3">
      <c r="A918" s="81" t="s">
        <v>1030</v>
      </c>
      <c r="B918" s="28" t="s">
        <v>187</v>
      </c>
      <c r="C918" s="47" t="str">
        <f t="shared" si="22"/>
        <v>46600</v>
      </c>
      <c r="D918" s="21" t="s">
        <v>12</v>
      </c>
      <c r="E918" s="28" t="s">
        <v>13</v>
      </c>
      <c r="F918" s="36" t="s">
        <v>6</v>
      </c>
      <c r="G918" s="36" t="s">
        <v>13</v>
      </c>
      <c r="H918" s="28" t="s">
        <v>14</v>
      </c>
      <c r="I918" s="28" t="s">
        <v>188</v>
      </c>
      <c r="J918" s="8" t="s">
        <v>1299</v>
      </c>
      <c r="K918" s="76" t="s">
        <v>328</v>
      </c>
      <c r="L918" s="33" t="s">
        <v>798</v>
      </c>
      <c r="M918" s="69"/>
      <c r="N918" s="30" t="s">
        <v>9</v>
      </c>
      <c r="O918" s="31">
        <v>45177</v>
      </c>
      <c r="P918" s="32" t="s">
        <v>328</v>
      </c>
      <c r="Q918" t="s">
        <v>1145</v>
      </c>
      <c r="R918" s="106" t="s">
        <v>328</v>
      </c>
      <c r="S918" s="106"/>
      <c r="T918" s="106"/>
      <c r="U918" s="106"/>
      <c r="V918" s="106"/>
      <c r="W918" s="106"/>
      <c r="X918" s="106"/>
      <c r="Y918" s="106"/>
      <c r="Z918" s="106"/>
      <c r="AA918" s="106"/>
      <c r="AB918" s="106"/>
      <c r="AC918" s="106"/>
      <c r="AD918" s="106"/>
    </row>
    <row r="919" spans="1:30" ht="15" customHeight="1" x14ac:dyDescent="0.3">
      <c r="A919" s="81" t="s">
        <v>1030</v>
      </c>
      <c r="B919" s="28" t="s">
        <v>187</v>
      </c>
      <c r="C919" s="47" t="str">
        <f t="shared" si="22"/>
        <v>46600</v>
      </c>
      <c r="D919" s="21" t="s">
        <v>12</v>
      </c>
      <c r="E919" s="28" t="s">
        <v>13</v>
      </c>
      <c r="F919" s="36" t="s">
        <v>6</v>
      </c>
      <c r="G919" s="36" t="s">
        <v>13</v>
      </c>
      <c r="H919" s="28" t="s">
        <v>14</v>
      </c>
      <c r="I919" s="28" t="s">
        <v>189</v>
      </c>
      <c r="J919" s="8" t="s">
        <v>38</v>
      </c>
      <c r="K919" s="75" t="s">
        <v>39</v>
      </c>
      <c r="L919" s="74" t="s">
        <v>797</v>
      </c>
      <c r="M919" s="24" t="str">
        <f>IF(ISNA(VLOOKUP(_xlfn.CONCAT(I919,".",K919),'ad hoc'!D:F,3,FALSE)),"not in adhoc",VLOOKUP(_xlfn.CONCAT(I919,".",K919),'ad hoc'!D:F,3,FALSE))</f>
        <v>not in adhoc</v>
      </c>
      <c r="N919" s="30" t="s">
        <v>9</v>
      </c>
      <c r="O919" s="31">
        <v>45147</v>
      </c>
      <c r="P919" s="32" t="s">
        <v>37</v>
      </c>
      <c r="Q919" t="s">
        <v>1145</v>
      </c>
      <c r="R919" s="104" t="s">
        <v>404</v>
      </c>
      <c r="S919" s="104" t="s">
        <v>1252</v>
      </c>
      <c r="T919" s="104" t="s">
        <v>1253</v>
      </c>
      <c r="U919" s="104" t="s">
        <v>394</v>
      </c>
      <c r="V919" s="104" t="s">
        <v>1254</v>
      </c>
      <c r="W919" s="104" t="s">
        <v>1255</v>
      </c>
      <c r="X919" s="104" t="s">
        <v>1256</v>
      </c>
      <c r="Y919" s="104" t="s">
        <v>395</v>
      </c>
      <c r="Z919" s="104" t="s">
        <v>402</v>
      </c>
      <c r="AA919" s="104" t="s">
        <v>397</v>
      </c>
      <c r="AB919" s="104" t="s">
        <v>1257</v>
      </c>
      <c r="AC919" s="104" t="s">
        <v>396</v>
      </c>
      <c r="AD919" s="104"/>
    </row>
    <row r="920" spans="1:30" ht="15" customHeight="1" x14ac:dyDescent="0.3">
      <c r="A920" s="81" t="s">
        <v>1030</v>
      </c>
      <c r="B920" s="28" t="s">
        <v>187</v>
      </c>
      <c r="C920" s="47" t="str">
        <f t="shared" si="22"/>
        <v>46600</v>
      </c>
      <c r="D920" s="21" t="s">
        <v>12</v>
      </c>
      <c r="E920" s="28" t="s">
        <v>13</v>
      </c>
      <c r="F920" s="36" t="s">
        <v>6</v>
      </c>
      <c r="G920" s="36" t="s">
        <v>13</v>
      </c>
      <c r="H920" s="28" t="s">
        <v>14</v>
      </c>
      <c r="I920" s="28" t="s">
        <v>188</v>
      </c>
      <c r="J920" s="8" t="s">
        <v>1300</v>
      </c>
      <c r="K920" s="75" t="s">
        <v>41</v>
      </c>
      <c r="L920" s="74" t="s">
        <v>797</v>
      </c>
      <c r="M920" s="24">
        <f>IF(ISNA(VLOOKUP(_xlfn.CONCAT(I920,".",K920),'ad hoc'!D:F,3,FALSE)),"not in adhoc",VLOOKUP(_xlfn.CONCAT(I920,".",K920),'ad hoc'!D:F,3,FALSE))</f>
        <v>2</v>
      </c>
      <c r="N920" s="30" t="s">
        <v>9</v>
      </c>
      <c r="O920" s="31">
        <v>45177</v>
      </c>
      <c r="P920" s="32" t="s">
        <v>328</v>
      </c>
      <c r="Q920" t="s">
        <v>1145</v>
      </c>
      <c r="R920" s="106" t="s">
        <v>328</v>
      </c>
      <c r="S920" s="107"/>
      <c r="T920" s="107"/>
      <c r="U920" s="107"/>
      <c r="V920" s="107"/>
      <c r="W920" s="107"/>
      <c r="X920" s="107"/>
      <c r="Y920" s="107"/>
      <c r="Z920" s="107"/>
      <c r="AA920" s="107"/>
      <c r="AB920" s="107"/>
      <c r="AC920" s="107"/>
      <c r="AD920" s="107"/>
    </row>
    <row r="921" spans="1:30" ht="15" customHeight="1" x14ac:dyDescent="0.3">
      <c r="A921" s="81" t="s">
        <v>1030</v>
      </c>
      <c r="B921" s="28" t="s">
        <v>187</v>
      </c>
      <c r="C921" s="47" t="str">
        <f t="shared" si="22"/>
        <v>46600</v>
      </c>
      <c r="D921" s="21" t="s">
        <v>12</v>
      </c>
      <c r="E921" s="28" t="s">
        <v>13</v>
      </c>
      <c r="F921" s="36" t="s">
        <v>6</v>
      </c>
      <c r="G921" s="36" t="s">
        <v>13</v>
      </c>
      <c r="H921" s="28" t="s">
        <v>14</v>
      </c>
      <c r="I921" s="28" t="s">
        <v>188</v>
      </c>
      <c r="J921" s="8" t="s">
        <v>994</v>
      </c>
      <c r="K921" s="75" t="s">
        <v>43</v>
      </c>
      <c r="L921" s="74" t="s">
        <v>797</v>
      </c>
      <c r="M921" s="24">
        <f>IF(ISNA(VLOOKUP(_xlfn.CONCAT(I921,".",K921),'ad hoc'!D:F,3,FALSE)),"not in adhoc",VLOOKUP(_xlfn.CONCAT(I921,".",K921),'ad hoc'!D:F,3,FALSE))</f>
        <v>2</v>
      </c>
      <c r="N921" s="30" t="s">
        <v>9</v>
      </c>
      <c r="O921" s="31">
        <v>45163</v>
      </c>
      <c r="P921" s="32" t="s">
        <v>328</v>
      </c>
      <c r="Q921" t="s">
        <v>1145</v>
      </c>
      <c r="R921" s="106" t="s">
        <v>328</v>
      </c>
      <c r="S921" s="107"/>
      <c r="T921" s="107"/>
      <c r="U921" s="107"/>
      <c r="V921" s="107"/>
      <c r="W921" s="107"/>
      <c r="X921" s="107"/>
      <c r="Y921" s="107"/>
      <c r="Z921" s="107"/>
      <c r="AA921" s="107"/>
      <c r="AB921" s="107"/>
      <c r="AC921" s="107"/>
      <c r="AD921" s="107"/>
    </row>
    <row r="922" spans="1:30" ht="15" customHeight="1" x14ac:dyDescent="0.3">
      <c r="A922" s="81" t="s">
        <v>1030</v>
      </c>
      <c r="B922" s="28" t="s">
        <v>187</v>
      </c>
      <c r="C922" s="47" t="str">
        <f t="shared" si="22"/>
        <v>46600</v>
      </c>
      <c r="D922" s="21" t="s">
        <v>12</v>
      </c>
      <c r="E922" s="28" t="s">
        <v>13</v>
      </c>
      <c r="F922" s="36" t="s">
        <v>6</v>
      </c>
      <c r="G922" s="36" t="s">
        <v>13</v>
      </c>
      <c r="H922" s="28" t="s">
        <v>14</v>
      </c>
      <c r="I922" s="28" t="s">
        <v>188</v>
      </c>
      <c r="J922" s="8" t="s">
        <v>45</v>
      </c>
      <c r="K922" s="75" t="s">
        <v>46</v>
      </c>
      <c r="L922" s="74" t="s">
        <v>797</v>
      </c>
      <c r="M922" s="24">
        <f>IF(ISNA(VLOOKUP(_xlfn.CONCAT(I922,".",K922),'ad hoc'!D:F,3,FALSE)),"not in adhoc",VLOOKUP(_xlfn.CONCAT(I922,".",K922),'ad hoc'!D:F,3,FALSE))</f>
        <v>1</v>
      </c>
      <c r="N922" s="30" t="s">
        <v>9</v>
      </c>
      <c r="O922" s="31">
        <v>45170</v>
      </c>
      <c r="P922" s="32" t="s">
        <v>44</v>
      </c>
      <c r="Q922" t="s">
        <v>1145</v>
      </c>
      <c r="R922" s="104" t="s">
        <v>404</v>
      </c>
      <c r="S922" s="104" t="s">
        <v>1252</v>
      </c>
      <c r="T922" s="104" t="s">
        <v>1253</v>
      </c>
      <c r="U922" s="104" t="s">
        <v>394</v>
      </c>
      <c r="V922" s="104" t="s">
        <v>1254</v>
      </c>
      <c r="W922" s="104" t="s">
        <v>1255</v>
      </c>
      <c r="X922" s="104" t="s">
        <v>1256</v>
      </c>
      <c r="Y922" s="104" t="s">
        <v>395</v>
      </c>
      <c r="Z922" s="104" t="s">
        <v>402</v>
      </c>
      <c r="AA922" s="104" t="s">
        <v>397</v>
      </c>
      <c r="AB922" s="104" t="s">
        <v>1257</v>
      </c>
      <c r="AC922" s="104" t="s">
        <v>396</v>
      </c>
      <c r="AD922" s="104"/>
    </row>
    <row r="923" spans="1:30" ht="15" customHeight="1" x14ac:dyDescent="0.3">
      <c r="A923" s="81" t="s">
        <v>1030</v>
      </c>
      <c r="B923" s="28" t="s">
        <v>187</v>
      </c>
      <c r="C923" s="47" t="str">
        <f t="shared" si="22"/>
        <v>46600</v>
      </c>
      <c r="D923" s="21" t="s">
        <v>12</v>
      </c>
      <c r="E923" s="28" t="s">
        <v>13</v>
      </c>
      <c r="F923" s="36" t="s">
        <v>6</v>
      </c>
      <c r="G923" s="36" t="s">
        <v>13</v>
      </c>
      <c r="H923" s="28" t="s">
        <v>14</v>
      </c>
      <c r="I923" s="28" t="s">
        <v>188</v>
      </c>
      <c r="J923" s="8" t="s">
        <v>48</v>
      </c>
      <c r="K923" s="75" t="s">
        <v>49</v>
      </c>
      <c r="L923" s="74" t="s">
        <v>797</v>
      </c>
      <c r="M923" s="24">
        <f>IF(ISNA(VLOOKUP(_xlfn.CONCAT(I923,".",K923),'ad hoc'!D:F,3,FALSE)),"not in adhoc",VLOOKUP(_xlfn.CONCAT(I923,".",K923),'ad hoc'!D:F,3,FALSE))</f>
        <v>2</v>
      </c>
      <c r="N923" s="30" t="s">
        <v>9</v>
      </c>
      <c r="O923" s="31">
        <v>45156</v>
      </c>
      <c r="P923" s="32" t="s">
        <v>47</v>
      </c>
      <c r="Q923" t="s">
        <v>1145</v>
      </c>
      <c r="R923" s="104" t="s">
        <v>404</v>
      </c>
      <c r="S923" s="104" t="s">
        <v>1252</v>
      </c>
      <c r="T923" s="104" t="s">
        <v>1253</v>
      </c>
      <c r="U923" s="104" t="s">
        <v>394</v>
      </c>
      <c r="V923" s="104" t="s">
        <v>1254</v>
      </c>
      <c r="W923" s="104" t="s">
        <v>1255</v>
      </c>
      <c r="X923" s="104" t="s">
        <v>1256</v>
      </c>
      <c r="Y923" s="104" t="s">
        <v>395</v>
      </c>
      <c r="Z923" s="104" t="s">
        <v>402</v>
      </c>
      <c r="AA923" s="104" t="s">
        <v>397</v>
      </c>
      <c r="AB923" s="104" t="s">
        <v>1257</v>
      </c>
      <c r="AC923" s="104" t="s">
        <v>396</v>
      </c>
      <c r="AD923" s="104"/>
    </row>
    <row r="924" spans="1:30" ht="15" customHeight="1" x14ac:dyDescent="0.3">
      <c r="A924" s="81" t="s">
        <v>1030</v>
      </c>
      <c r="B924" s="28" t="s">
        <v>187</v>
      </c>
      <c r="C924" s="47" t="str">
        <f t="shared" si="22"/>
        <v>46600</v>
      </c>
      <c r="D924" s="21" t="s">
        <v>12</v>
      </c>
      <c r="E924" s="28" t="s">
        <v>13</v>
      </c>
      <c r="F924" s="36" t="s">
        <v>6</v>
      </c>
      <c r="G924" s="36" t="s">
        <v>13</v>
      </c>
      <c r="H924" s="28" t="s">
        <v>14</v>
      </c>
      <c r="I924" s="28" t="s">
        <v>188</v>
      </c>
      <c r="J924" s="8" t="s">
        <v>1301</v>
      </c>
      <c r="K924" s="75" t="s">
        <v>51</v>
      </c>
      <c r="L924" s="74" t="s">
        <v>797</v>
      </c>
      <c r="M924" s="24">
        <f>IF(ISNA(VLOOKUP(_xlfn.CONCAT(I924,".",K924),'ad hoc'!D:F,3,FALSE)),"not in adhoc",VLOOKUP(_xlfn.CONCAT(I924,".",K924),'ad hoc'!D:F,3,FALSE))</f>
        <v>1</v>
      </c>
      <c r="N924" s="30" t="s">
        <v>9</v>
      </c>
      <c r="O924" s="31">
        <v>45156</v>
      </c>
      <c r="P924" s="32" t="s">
        <v>328</v>
      </c>
      <c r="Q924" t="s">
        <v>1145</v>
      </c>
      <c r="R924" s="106" t="s">
        <v>328</v>
      </c>
      <c r="S924" s="107"/>
      <c r="T924" s="107"/>
      <c r="U924" s="107"/>
      <c r="V924" s="107"/>
      <c r="W924" s="107"/>
      <c r="X924" s="107"/>
      <c r="Y924" s="107"/>
      <c r="Z924" s="107"/>
      <c r="AA924" s="107"/>
      <c r="AB924" s="107"/>
      <c r="AC924" s="107"/>
      <c r="AD924" s="107"/>
    </row>
    <row r="925" spans="1:30" ht="15" customHeight="1" x14ac:dyDescent="0.3">
      <c r="A925" s="81" t="s">
        <v>1030</v>
      </c>
      <c r="B925" s="28" t="s">
        <v>187</v>
      </c>
      <c r="C925" s="47" t="str">
        <f t="shared" si="22"/>
        <v>46600</v>
      </c>
      <c r="D925" s="21" t="s">
        <v>12</v>
      </c>
      <c r="E925" s="28" t="s">
        <v>13</v>
      </c>
      <c r="F925" s="36" t="s">
        <v>6</v>
      </c>
      <c r="G925" s="36" t="s">
        <v>13</v>
      </c>
      <c r="H925" s="28" t="s">
        <v>14</v>
      </c>
      <c r="I925" s="28" t="s">
        <v>188</v>
      </c>
      <c r="J925" s="8" t="s">
        <v>1302</v>
      </c>
      <c r="K925" s="75" t="s">
        <v>29</v>
      </c>
      <c r="L925" s="33" t="s">
        <v>801</v>
      </c>
      <c r="M925" s="70"/>
      <c r="N925" s="30" t="s">
        <v>9</v>
      </c>
      <c r="O925" s="31">
        <v>45250</v>
      </c>
      <c r="P925" s="32" t="s">
        <v>328</v>
      </c>
      <c r="Q925" t="s">
        <v>1145</v>
      </c>
      <c r="R925" s="106" t="s">
        <v>328</v>
      </c>
      <c r="S925" s="106"/>
      <c r="T925" s="106"/>
      <c r="U925" s="106"/>
      <c r="V925" s="106"/>
      <c r="W925" s="106"/>
      <c r="X925" s="106"/>
      <c r="Y925" s="106"/>
      <c r="Z925" s="106"/>
      <c r="AA925" s="106"/>
      <c r="AB925" s="106"/>
      <c r="AC925" s="106"/>
      <c r="AD925" s="106"/>
    </row>
    <row r="926" spans="1:30" ht="15" customHeight="1" x14ac:dyDescent="0.3">
      <c r="A926" s="81" t="s">
        <v>1030</v>
      </c>
      <c r="B926" s="28" t="s">
        <v>187</v>
      </c>
      <c r="C926" s="47" t="str">
        <f t="shared" si="22"/>
        <v>46600</v>
      </c>
      <c r="D926" s="21" t="s">
        <v>12</v>
      </c>
      <c r="E926" s="28" t="s">
        <v>13</v>
      </c>
      <c r="F926" s="36" t="s">
        <v>6</v>
      </c>
      <c r="G926" s="36" t="s">
        <v>13</v>
      </c>
      <c r="H926" s="28" t="s">
        <v>14</v>
      </c>
      <c r="I926" s="28" t="s">
        <v>188</v>
      </c>
      <c r="J926" s="8" t="s">
        <v>1303</v>
      </c>
      <c r="K926" s="76" t="s">
        <v>328</v>
      </c>
      <c r="L926" s="33" t="s">
        <v>798</v>
      </c>
      <c r="M926" s="69"/>
      <c r="N926" s="30" t="s">
        <v>9</v>
      </c>
      <c r="O926" s="31">
        <v>45156</v>
      </c>
      <c r="P926" s="32" t="s">
        <v>328</v>
      </c>
      <c r="Q926" t="s">
        <v>1145</v>
      </c>
      <c r="R926" s="106" t="s">
        <v>328</v>
      </c>
      <c r="S926" s="106"/>
      <c r="T926" s="106"/>
      <c r="U926" s="106"/>
      <c r="V926" s="106"/>
      <c r="W926" s="106"/>
      <c r="X926" s="106"/>
      <c r="Y926" s="106"/>
      <c r="Z926" s="106"/>
      <c r="AA926" s="106"/>
      <c r="AB926" s="106"/>
      <c r="AC926" s="106"/>
      <c r="AD926" s="106"/>
    </row>
    <row r="927" spans="1:30" ht="15" customHeight="1" x14ac:dyDescent="0.3">
      <c r="A927" s="81" t="s">
        <v>1030</v>
      </c>
      <c r="B927" s="28" t="s">
        <v>187</v>
      </c>
      <c r="C927" s="47" t="str">
        <f t="shared" si="22"/>
        <v>46600</v>
      </c>
      <c r="D927" s="21" t="s">
        <v>12</v>
      </c>
      <c r="E927" s="28" t="s">
        <v>13</v>
      </c>
      <c r="F927" s="36" t="s">
        <v>6</v>
      </c>
      <c r="G927" s="36" t="s">
        <v>13</v>
      </c>
      <c r="H927" s="28" t="s">
        <v>14</v>
      </c>
      <c r="I927" s="28" t="s">
        <v>189</v>
      </c>
      <c r="J927" s="8" t="s">
        <v>58</v>
      </c>
      <c r="K927" s="75" t="s">
        <v>59</v>
      </c>
      <c r="L927" s="33" t="s">
        <v>800</v>
      </c>
      <c r="M927" s="69"/>
      <c r="N927" s="30" t="s">
        <v>56</v>
      </c>
      <c r="O927" s="31">
        <v>45147</v>
      </c>
      <c r="P927" s="32" t="s">
        <v>57</v>
      </c>
      <c r="Q927" t="s">
        <v>1145</v>
      </c>
      <c r="R927" s="110" t="s">
        <v>1260</v>
      </c>
      <c r="S927" s="110"/>
      <c r="T927" s="110"/>
      <c r="U927" s="110"/>
      <c r="V927" s="110"/>
      <c r="W927" s="110"/>
      <c r="X927" s="110"/>
      <c r="Y927" s="110"/>
      <c r="Z927" s="110"/>
      <c r="AA927" s="110"/>
      <c r="AB927" s="110"/>
      <c r="AC927" s="110"/>
      <c r="AD927" s="110"/>
    </row>
    <row r="928" spans="1:30" ht="15" customHeight="1" x14ac:dyDescent="0.3">
      <c r="A928" s="81" t="s">
        <v>1030</v>
      </c>
      <c r="B928" s="28" t="s">
        <v>187</v>
      </c>
      <c r="C928" s="47" t="str">
        <f t="shared" si="22"/>
        <v>46600</v>
      </c>
      <c r="D928" s="21" t="s">
        <v>12</v>
      </c>
      <c r="E928" s="28" t="s">
        <v>13</v>
      </c>
      <c r="F928" s="36" t="s">
        <v>6</v>
      </c>
      <c r="G928" s="36" t="s">
        <v>13</v>
      </c>
      <c r="H928" s="28" t="s">
        <v>14</v>
      </c>
      <c r="I928" s="28" t="s">
        <v>189</v>
      </c>
      <c r="J928" s="8" t="s">
        <v>61</v>
      </c>
      <c r="K928" s="75" t="s">
        <v>59</v>
      </c>
      <c r="L928" s="33" t="s">
        <v>800</v>
      </c>
      <c r="M928" s="69"/>
      <c r="N928" s="30" t="s">
        <v>56</v>
      </c>
      <c r="O928" s="31">
        <v>45142</v>
      </c>
      <c r="P928" s="32" t="s">
        <v>60</v>
      </c>
      <c r="Q928" t="s">
        <v>1145</v>
      </c>
      <c r="R928" s="110" t="s">
        <v>1260</v>
      </c>
      <c r="S928" s="110"/>
      <c r="T928" s="110"/>
      <c r="U928" s="110"/>
      <c r="V928" s="110"/>
      <c r="W928" s="110"/>
      <c r="X928" s="110"/>
      <c r="Y928" s="110"/>
      <c r="Z928" s="110"/>
      <c r="AA928" s="110"/>
      <c r="AB928" s="110"/>
      <c r="AC928" s="110"/>
      <c r="AD928" s="110"/>
    </row>
    <row r="929" spans="1:30" ht="15" customHeight="1" x14ac:dyDescent="0.3">
      <c r="A929" s="81" t="s">
        <v>1030</v>
      </c>
      <c r="B929" s="28" t="s">
        <v>187</v>
      </c>
      <c r="C929" s="47" t="str">
        <f t="shared" si="22"/>
        <v>46600</v>
      </c>
      <c r="D929" s="21" t="s">
        <v>12</v>
      </c>
      <c r="E929" s="28" t="s">
        <v>13</v>
      </c>
      <c r="F929" s="36" t="s">
        <v>6</v>
      </c>
      <c r="G929" s="36" t="s">
        <v>13</v>
      </c>
      <c r="H929" s="28" t="s">
        <v>14</v>
      </c>
      <c r="I929" s="28" t="s">
        <v>189</v>
      </c>
      <c r="J929" s="8" t="s">
        <v>63</v>
      </c>
      <c r="K929" s="75" t="s">
        <v>59</v>
      </c>
      <c r="L929" s="33" t="s">
        <v>800</v>
      </c>
      <c r="M929" s="69"/>
      <c r="N929" s="30" t="s">
        <v>56</v>
      </c>
      <c r="O929" s="31">
        <v>45177</v>
      </c>
      <c r="P929" s="32" t="s">
        <v>62</v>
      </c>
      <c r="Q929" t="s">
        <v>1145</v>
      </c>
      <c r="R929" s="110" t="s">
        <v>1260</v>
      </c>
      <c r="S929" s="110"/>
      <c r="T929" s="110"/>
      <c r="U929" s="110"/>
      <c r="V929" s="110"/>
      <c r="W929" s="110"/>
      <c r="X929" s="110"/>
      <c r="Y929" s="110"/>
      <c r="Z929" s="110"/>
      <c r="AA929" s="110"/>
      <c r="AB929" s="110"/>
      <c r="AC929" s="110"/>
      <c r="AD929" s="110"/>
    </row>
    <row r="930" spans="1:30" ht="15" customHeight="1" x14ac:dyDescent="0.3">
      <c r="A930" s="81" t="s">
        <v>1030</v>
      </c>
      <c r="B930" s="28" t="s">
        <v>187</v>
      </c>
      <c r="C930" s="47" t="str">
        <f t="shared" si="22"/>
        <v>46600</v>
      </c>
      <c r="D930" s="21" t="s">
        <v>12</v>
      </c>
      <c r="E930" s="28" t="s">
        <v>13</v>
      </c>
      <c r="F930" s="36" t="s">
        <v>6</v>
      </c>
      <c r="G930" s="36" t="s">
        <v>13</v>
      </c>
      <c r="H930" s="28" t="s">
        <v>14</v>
      </c>
      <c r="I930" s="28" t="s">
        <v>188</v>
      </c>
      <c r="J930" s="8" t="s">
        <v>65</v>
      </c>
      <c r="K930" s="75" t="s">
        <v>66</v>
      </c>
      <c r="L930" s="74" t="s">
        <v>797</v>
      </c>
      <c r="M930" s="24">
        <f>IF(ISNA(VLOOKUP(_xlfn.CONCAT(I930,".",K930),'ad hoc'!D:F,3,FALSE)),"not in adhoc",VLOOKUP(_xlfn.CONCAT(I930,".",K930),'ad hoc'!D:F,3,FALSE))</f>
        <v>2</v>
      </c>
      <c r="N930" s="30" t="s">
        <v>9</v>
      </c>
      <c r="O930" s="31">
        <v>45156</v>
      </c>
      <c r="P930" s="32" t="s">
        <v>64</v>
      </c>
      <c r="Q930" t="s">
        <v>1145</v>
      </c>
      <c r="R930" s="104" t="s">
        <v>404</v>
      </c>
      <c r="S930" s="104" t="s">
        <v>1252</v>
      </c>
      <c r="T930" s="104" t="s">
        <v>1253</v>
      </c>
      <c r="U930" s="104" t="s">
        <v>394</v>
      </c>
      <c r="V930" s="104" t="s">
        <v>1254</v>
      </c>
      <c r="W930" s="104" t="s">
        <v>1255</v>
      </c>
      <c r="X930" s="104" t="s">
        <v>1256</v>
      </c>
      <c r="Y930" s="104" t="s">
        <v>395</v>
      </c>
      <c r="Z930" s="104" t="s">
        <v>402</v>
      </c>
      <c r="AA930" s="104" t="s">
        <v>397</v>
      </c>
      <c r="AB930" s="104" t="s">
        <v>1257</v>
      </c>
      <c r="AC930" s="104" t="s">
        <v>396</v>
      </c>
      <c r="AD930" s="104"/>
    </row>
    <row r="931" spans="1:30" ht="15" customHeight="1" x14ac:dyDescent="0.3">
      <c r="A931" s="81" t="s">
        <v>1030</v>
      </c>
      <c r="B931" s="28" t="s">
        <v>187</v>
      </c>
      <c r="C931" s="47" t="str">
        <f t="shared" si="22"/>
        <v>46600</v>
      </c>
      <c r="D931" s="21" t="s">
        <v>12</v>
      </c>
      <c r="E931" s="28" t="s">
        <v>13</v>
      </c>
      <c r="F931" s="36" t="s">
        <v>6</v>
      </c>
      <c r="G931" s="36" t="s">
        <v>13</v>
      </c>
      <c r="H931" s="28" t="s">
        <v>14</v>
      </c>
      <c r="I931" s="28" t="s">
        <v>188</v>
      </c>
      <c r="J931" s="8" t="s">
        <v>68</v>
      </c>
      <c r="K931" s="75" t="s">
        <v>29</v>
      </c>
      <c r="L931" s="33" t="s">
        <v>801</v>
      </c>
      <c r="M931" s="70"/>
      <c r="N931" s="30" t="s">
        <v>9</v>
      </c>
      <c r="O931" s="31">
        <v>45156</v>
      </c>
      <c r="P931" s="32" t="s">
        <v>67</v>
      </c>
      <c r="Q931" t="s">
        <v>1145</v>
      </c>
      <c r="R931" s="104" t="s">
        <v>404</v>
      </c>
      <c r="S931" s="104" t="s">
        <v>1252</v>
      </c>
      <c r="T931" s="104" t="s">
        <v>1253</v>
      </c>
      <c r="U931" s="104" t="s">
        <v>394</v>
      </c>
      <c r="V931" s="104" t="s">
        <v>1254</v>
      </c>
      <c r="W931" s="104" t="s">
        <v>1255</v>
      </c>
      <c r="X931" s="104" t="s">
        <v>1256</v>
      </c>
      <c r="Y931" s="104" t="s">
        <v>395</v>
      </c>
      <c r="Z931" s="104" t="s">
        <v>402</v>
      </c>
      <c r="AA931" s="104" t="s">
        <v>397</v>
      </c>
      <c r="AB931" s="104" t="s">
        <v>1257</v>
      </c>
      <c r="AC931" s="104" t="s">
        <v>396</v>
      </c>
      <c r="AD931" s="104"/>
    </row>
    <row r="932" spans="1:30" ht="15" customHeight="1" x14ac:dyDescent="0.3">
      <c r="A932" s="81" t="s">
        <v>1030</v>
      </c>
      <c r="B932" s="28" t="s">
        <v>187</v>
      </c>
      <c r="C932" s="47" t="str">
        <f t="shared" si="22"/>
        <v>46600</v>
      </c>
      <c r="D932" s="21" t="s">
        <v>12</v>
      </c>
      <c r="E932" s="28" t="s">
        <v>13</v>
      </c>
      <c r="F932" s="36" t="s">
        <v>6</v>
      </c>
      <c r="G932" s="36" t="s">
        <v>13</v>
      </c>
      <c r="H932" s="28" t="s">
        <v>14</v>
      </c>
      <c r="I932" s="28" t="s">
        <v>188</v>
      </c>
      <c r="J932" s="8" t="s">
        <v>1304</v>
      </c>
      <c r="K932" s="76" t="s">
        <v>328</v>
      </c>
      <c r="L932" s="33" t="s">
        <v>798</v>
      </c>
      <c r="M932" s="69"/>
      <c r="N932" s="30" t="s">
        <v>9</v>
      </c>
      <c r="O932" s="31">
        <v>45250</v>
      </c>
      <c r="P932" s="32" t="s">
        <v>328</v>
      </c>
      <c r="Q932" t="s">
        <v>1145</v>
      </c>
      <c r="R932" s="106" t="s">
        <v>328</v>
      </c>
      <c r="S932" s="106"/>
      <c r="T932" s="106"/>
      <c r="U932" s="106"/>
      <c r="V932" s="106"/>
      <c r="W932" s="106"/>
      <c r="X932" s="106"/>
      <c r="Y932" s="106"/>
      <c r="Z932" s="106"/>
      <c r="AA932" s="106"/>
      <c r="AB932" s="106"/>
      <c r="AC932" s="106"/>
      <c r="AD932" s="106"/>
    </row>
    <row r="933" spans="1:30" ht="15" customHeight="1" x14ac:dyDescent="0.3">
      <c r="A933" s="81" t="s">
        <v>1030</v>
      </c>
      <c r="B933" s="28" t="s">
        <v>187</v>
      </c>
      <c r="C933" s="47" t="str">
        <f t="shared" si="22"/>
        <v>46600</v>
      </c>
      <c r="D933" s="21" t="s">
        <v>12</v>
      </c>
      <c r="E933" s="28" t="s">
        <v>13</v>
      </c>
      <c r="F933" s="36" t="s">
        <v>6</v>
      </c>
      <c r="G933" s="36" t="s">
        <v>13</v>
      </c>
      <c r="H933" s="28" t="s">
        <v>14</v>
      </c>
      <c r="I933" s="28" t="s">
        <v>188</v>
      </c>
      <c r="J933" s="8" t="s">
        <v>1305</v>
      </c>
      <c r="K933" s="76" t="s">
        <v>328</v>
      </c>
      <c r="L933" s="33" t="s">
        <v>798</v>
      </c>
      <c r="M933" s="69"/>
      <c r="N933" s="30" t="s">
        <v>9</v>
      </c>
      <c r="O933" s="31">
        <v>45322</v>
      </c>
      <c r="P933" s="32" t="s">
        <v>328</v>
      </c>
      <c r="Q933" t="s">
        <v>1145</v>
      </c>
      <c r="R933" s="106" t="s">
        <v>328</v>
      </c>
      <c r="S933" s="106"/>
      <c r="T933" s="106"/>
      <c r="U933" s="106"/>
      <c r="V933" s="106"/>
      <c r="W933" s="106"/>
      <c r="X933" s="106"/>
      <c r="Y933" s="106"/>
      <c r="Z933" s="106"/>
      <c r="AA933" s="106"/>
      <c r="AB933" s="106"/>
      <c r="AC933" s="106"/>
      <c r="AD933" s="106"/>
    </row>
    <row r="934" spans="1:30" ht="15" customHeight="1" x14ac:dyDescent="0.3">
      <c r="A934" s="81" t="s">
        <v>1030</v>
      </c>
      <c r="B934" s="28" t="s">
        <v>187</v>
      </c>
      <c r="C934" s="47" t="str">
        <f t="shared" si="22"/>
        <v>46600</v>
      </c>
      <c r="D934" s="21" t="s">
        <v>12</v>
      </c>
      <c r="E934" s="28" t="s">
        <v>13</v>
      </c>
      <c r="F934" s="36" t="s">
        <v>6</v>
      </c>
      <c r="G934" s="36" t="s">
        <v>13</v>
      </c>
      <c r="H934" s="28" t="s">
        <v>14</v>
      </c>
      <c r="I934" s="28" t="s">
        <v>188</v>
      </c>
      <c r="J934" s="8" t="s">
        <v>70</v>
      </c>
      <c r="K934" s="75" t="s">
        <v>71</v>
      </c>
      <c r="L934" s="33" t="s">
        <v>802</v>
      </c>
      <c r="M934" s="69"/>
      <c r="N934" s="30" t="s">
        <v>35</v>
      </c>
      <c r="O934" s="31" t="s">
        <v>35</v>
      </c>
      <c r="P934" s="32" t="s">
        <v>69</v>
      </c>
      <c r="Q934" t="s">
        <v>1145</v>
      </c>
      <c r="R934" s="104" t="s">
        <v>404</v>
      </c>
      <c r="S934" s="104" t="s">
        <v>1252</v>
      </c>
      <c r="T934" s="104" t="s">
        <v>1253</v>
      </c>
      <c r="U934" s="104" t="s">
        <v>394</v>
      </c>
      <c r="V934" s="104" t="s">
        <v>1254</v>
      </c>
      <c r="W934" s="104" t="s">
        <v>1255</v>
      </c>
      <c r="X934" s="104" t="s">
        <v>1256</v>
      </c>
      <c r="Y934" s="104" t="s">
        <v>395</v>
      </c>
      <c r="Z934" s="104" t="s">
        <v>402</v>
      </c>
      <c r="AA934" s="104" t="s">
        <v>397</v>
      </c>
      <c r="AB934" s="104" t="s">
        <v>1257</v>
      </c>
      <c r="AC934" s="104" t="s">
        <v>396</v>
      </c>
      <c r="AD934" s="104"/>
    </row>
    <row r="935" spans="1:30" ht="15" customHeight="1" x14ac:dyDescent="0.3">
      <c r="A935" s="81" t="s">
        <v>1030</v>
      </c>
      <c r="B935" s="28" t="s">
        <v>187</v>
      </c>
      <c r="C935" s="47" t="str">
        <f t="shared" si="22"/>
        <v>46600</v>
      </c>
      <c r="D935" s="21" t="s">
        <v>12</v>
      </c>
      <c r="E935" s="28" t="s">
        <v>13</v>
      </c>
      <c r="F935" s="36" t="s">
        <v>6</v>
      </c>
      <c r="G935" s="36" t="s">
        <v>13</v>
      </c>
      <c r="H935" s="28" t="s">
        <v>14</v>
      </c>
      <c r="I935" s="28" t="s">
        <v>188</v>
      </c>
      <c r="J935" s="8" t="s">
        <v>1306</v>
      </c>
      <c r="K935" s="75" t="s">
        <v>73</v>
      </c>
      <c r="L935" s="74" t="s">
        <v>797</v>
      </c>
      <c r="M935" s="24">
        <f>IF(ISNA(VLOOKUP(_xlfn.CONCAT(I935,".",K935),'ad hoc'!D:F,3,FALSE)),"not in adhoc",VLOOKUP(_xlfn.CONCAT(I935,".",K935),'ad hoc'!D:F,3,FALSE))</f>
        <v>2</v>
      </c>
      <c r="N935" s="30" t="s">
        <v>9</v>
      </c>
      <c r="O935" s="31">
        <v>45149</v>
      </c>
      <c r="P935" s="32" t="s">
        <v>328</v>
      </c>
      <c r="Q935" t="s">
        <v>1145</v>
      </c>
      <c r="R935" s="106" t="s">
        <v>328</v>
      </c>
      <c r="S935" s="107"/>
      <c r="T935" s="107"/>
      <c r="U935" s="107"/>
      <c r="V935" s="107"/>
      <c r="W935" s="107"/>
      <c r="X935" s="107"/>
      <c r="Y935" s="107"/>
      <c r="Z935" s="107"/>
      <c r="AA935" s="107"/>
      <c r="AB935" s="107"/>
      <c r="AC935" s="107"/>
      <c r="AD935" s="107"/>
    </row>
    <row r="936" spans="1:30" ht="15" customHeight="1" x14ac:dyDescent="0.3">
      <c r="A936" s="81" t="s">
        <v>1030</v>
      </c>
      <c r="B936" s="28" t="s">
        <v>187</v>
      </c>
      <c r="C936" s="47" t="str">
        <f t="shared" si="22"/>
        <v>46600</v>
      </c>
      <c r="D936" s="21" t="s">
        <v>12</v>
      </c>
      <c r="E936" s="28" t="s">
        <v>13</v>
      </c>
      <c r="F936" s="36" t="s">
        <v>6</v>
      </c>
      <c r="G936" s="36" t="s">
        <v>13</v>
      </c>
      <c r="H936" s="28" t="s">
        <v>14</v>
      </c>
      <c r="I936" s="28" t="s">
        <v>188</v>
      </c>
      <c r="J936" s="8" t="s">
        <v>1307</v>
      </c>
      <c r="K936" s="76" t="s">
        <v>328</v>
      </c>
      <c r="L936" s="33" t="s">
        <v>798</v>
      </c>
      <c r="M936" s="69"/>
      <c r="N936" s="30" t="s">
        <v>9</v>
      </c>
      <c r="O936" s="31">
        <v>45184</v>
      </c>
      <c r="P936" s="32" t="s">
        <v>328</v>
      </c>
      <c r="Q936" t="s">
        <v>1145</v>
      </c>
      <c r="R936" s="106" t="s">
        <v>328</v>
      </c>
      <c r="S936" s="106"/>
      <c r="T936" s="106"/>
      <c r="U936" s="106"/>
      <c r="V936" s="106"/>
      <c r="W936" s="106"/>
      <c r="X936" s="106"/>
      <c r="Y936" s="106"/>
      <c r="Z936" s="106"/>
      <c r="AA936" s="106"/>
      <c r="AB936" s="106"/>
      <c r="AC936" s="106"/>
      <c r="AD936" s="106"/>
    </row>
    <row r="937" spans="1:30" ht="15" customHeight="1" x14ac:dyDescent="0.3">
      <c r="A937" s="81" t="s">
        <v>1031</v>
      </c>
      <c r="B937" s="28" t="s">
        <v>190</v>
      </c>
      <c r="C937" s="47" t="str">
        <f t="shared" si="22"/>
        <v>46700</v>
      </c>
      <c r="D937" s="21" t="s">
        <v>12</v>
      </c>
      <c r="E937" s="28" t="s">
        <v>13</v>
      </c>
      <c r="F937" s="36" t="s">
        <v>6</v>
      </c>
      <c r="G937" s="36" t="s">
        <v>13</v>
      </c>
      <c r="H937" s="28" t="s">
        <v>14</v>
      </c>
      <c r="I937" s="28" t="s">
        <v>191</v>
      </c>
      <c r="J937" s="8" t="s">
        <v>1297</v>
      </c>
      <c r="K937" s="75" t="s">
        <v>17</v>
      </c>
      <c r="L937" s="74" t="s">
        <v>797</v>
      </c>
      <c r="M937" s="24">
        <f>IF(ISNA(VLOOKUP(_xlfn.CONCAT(I937,".",K937),'ad hoc'!D:F,3,FALSE)),"not in adhoc",VLOOKUP(_xlfn.CONCAT(I937,".",K937),'ad hoc'!D:F,3,FALSE))</f>
        <v>2</v>
      </c>
      <c r="N937" s="30" t="s">
        <v>9</v>
      </c>
      <c r="O937" s="26">
        <v>45170</v>
      </c>
      <c r="P937" s="32" t="s">
        <v>328</v>
      </c>
      <c r="Q937" t="s">
        <v>1146</v>
      </c>
      <c r="R937" s="106" t="s">
        <v>328</v>
      </c>
      <c r="S937" s="107"/>
      <c r="T937" s="107"/>
      <c r="U937" s="107"/>
      <c r="V937" s="107"/>
      <c r="W937" s="107"/>
      <c r="X937" s="107"/>
      <c r="Y937" s="107"/>
      <c r="Z937" s="107"/>
      <c r="AA937" s="107"/>
      <c r="AB937" s="107"/>
      <c r="AC937" s="107"/>
      <c r="AD937" s="107"/>
    </row>
    <row r="938" spans="1:30" ht="15" customHeight="1" x14ac:dyDescent="0.3">
      <c r="A938" s="81" t="s">
        <v>1031</v>
      </c>
      <c r="B938" s="28" t="s">
        <v>190</v>
      </c>
      <c r="C938" s="47" t="str">
        <f t="shared" si="22"/>
        <v>46700</v>
      </c>
      <c r="D938" s="21" t="s">
        <v>12</v>
      </c>
      <c r="E938" s="28" t="s">
        <v>13</v>
      </c>
      <c r="F938" s="36" t="s">
        <v>6</v>
      </c>
      <c r="G938" s="36" t="s">
        <v>13</v>
      </c>
      <c r="H938" s="28" t="s">
        <v>14</v>
      </c>
      <c r="I938" s="28" t="s">
        <v>191</v>
      </c>
      <c r="J938" s="8" t="s">
        <v>993</v>
      </c>
      <c r="K938" s="75" t="s">
        <v>19</v>
      </c>
      <c r="L938" s="74" t="s">
        <v>797</v>
      </c>
      <c r="M938" s="24">
        <f>IF(ISNA(VLOOKUP(_xlfn.CONCAT(I938,".",K938),'ad hoc'!D:F,3,FALSE)),"not in adhoc",VLOOKUP(_xlfn.CONCAT(I938,".",K938),'ad hoc'!D:F,3,FALSE))</f>
        <v>2</v>
      </c>
      <c r="N938" s="30" t="s">
        <v>9</v>
      </c>
      <c r="O938" s="31">
        <v>45145</v>
      </c>
      <c r="P938" s="32" t="s">
        <v>328</v>
      </c>
      <c r="Q938" t="s">
        <v>1146</v>
      </c>
      <c r="R938" s="106" t="s">
        <v>328</v>
      </c>
      <c r="S938" s="107"/>
      <c r="T938" s="107"/>
      <c r="U938" s="107"/>
      <c r="V938" s="107"/>
      <c r="W938" s="107"/>
      <c r="X938" s="107"/>
      <c r="Y938" s="107"/>
      <c r="Z938" s="107"/>
      <c r="AA938" s="107"/>
      <c r="AB938" s="107"/>
      <c r="AC938" s="107"/>
      <c r="AD938" s="107"/>
    </row>
    <row r="939" spans="1:30" ht="15" customHeight="1" x14ac:dyDescent="0.3">
      <c r="A939" s="81" t="s">
        <v>1031</v>
      </c>
      <c r="B939" s="28" t="s">
        <v>190</v>
      </c>
      <c r="C939" s="47" t="str">
        <f>LEFT(I939,5)</f>
        <v>46700</v>
      </c>
      <c r="D939" s="21" t="s">
        <v>12</v>
      </c>
      <c r="E939" s="28" t="s">
        <v>13</v>
      </c>
      <c r="F939" s="36" t="s">
        <v>6</v>
      </c>
      <c r="G939" s="36" t="s">
        <v>13</v>
      </c>
      <c r="H939" s="28" t="s">
        <v>14</v>
      </c>
      <c r="I939" s="28" t="s">
        <v>191</v>
      </c>
      <c r="J939" s="8" t="s">
        <v>1298</v>
      </c>
      <c r="K939" s="76" t="s">
        <v>328</v>
      </c>
      <c r="L939" s="33" t="s">
        <v>798</v>
      </c>
      <c r="M939" s="69"/>
      <c r="N939" s="30" t="s">
        <v>9</v>
      </c>
      <c r="O939" s="31">
        <v>45170</v>
      </c>
      <c r="P939" s="32" t="s">
        <v>328</v>
      </c>
      <c r="Q939" t="s">
        <v>1146</v>
      </c>
      <c r="R939" s="106" t="s">
        <v>328</v>
      </c>
      <c r="S939" s="106"/>
      <c r="T939" s="106"/>
      <c r="U939" s="106"/>
      <c r="V939" s="106"/>
      <c r="W939" s="106"/>
      <c r="X939" s="106"/>
      <c r="Y939" s="106"/>
      <c r="Z939" s="106"/>
      <c r="AA939" s="106"/>
      <c r="AB939" s="106"/>
      <c r="AC939" s="106"/>
      <c r="AD939" s="106"/>
    </row>
    <row r="940" spans="1:30" ht="15" customHeight="1" x14ac:dyDescent="0.3">
      <c r="A940" s="81" t="s">
        <v>1031</v>
      </c>
      <c r="B940" s="28" t="s">
        <v>190</v>
      </c>
      <c r="C940" s="47" t="str">
        <f t="shared" si="22"/>
        <v>46700</v>
      </c>
      <c r="D940" s="21" t="s">
        <v>12</v>
      </c>
      <c r="E940" s="28" t="s">
        <v>13</v>
      </c>
      <c r="F940" s="36" t="s">
        <v>6</v>
      </c>
      <c r="G940" s="36" t="s">
        <v>13</v>
      </c>
      <c r="H940" s="28" t="s">
        <v>14</v>
      </c>
      <c r="I940" s="28" t="s">
        <v>191</v>
      </c>
      <c r="J940" s="8" t="s">
        <v>21</v>
      </c>
      <c r="K940" s="75" t="s">
        <v>22</v>
      </c>
      <c r="L940" s="74" t="s">
        <v>797</v>
      </c>
      <c r="M940" s="24">
        <f>IF(ISNA(VLOOKUP(_xlfn.CONCAT(I940,".",K940),'ad hoc'!D:F,3,FALSE)),"not in adhoc",VLOOKUP(_xlfn.CONCAT(I940,".",K940),'ad hoc'!D:F,3,FALSE))</f>
        <v>2</v>
      </c>
      <c r="N940" s="30" t="s">
        <v>9</v>
      </c>
      <c r="O940" s="31">
        <v>45156</v>
      </c>
      <c r="P940" s="32" t="s">
        <v>20</v>
      </c>
      <c r="Q940" t="s">
        <v>1146</v>
      </c>
      <c r="R940" s="104" t="s">
        <v>404</v>
      </c>
      <c r="S940" s="104" t="s">
        <v>1252</v>
      </c>
      <c r="T940" s="104" t="s">
        <v>1253</v>
      </c>
      <c r="U940" s="104" t="s">
        <v>394</v>
      </c>
      <c r="V940" s="104" t="s">
        <v>1254</v>
      </c>
      <c r="W940" s="104" t="s">
        <v>1255</v>
      </c>
      <c r="X940" s="104" t="s">
        <v>1256</v>
      </c>
      <c r="Y940" s="104" t="s">
        <v>395</v>
      </c>
      <c r="Z940" s="104" t="s">
        <v>402</v>
      </c>
      <c r="AA940" s="104" t="s">
        <v>397</v>
      </c>
      <c r="AB940" s="104" t="s">
        <v>1257</v>
      </c>
      <c r="AC940" s="120" t="s">
        <v>396</v>
      </c>
      <c r="AD940" s="104"/>
    </row>
    <row r="941" spans="1:30" ht="15" customHeight="1" x14ac:dyDescent="0.3">
      <c r="A941" s="81" t="s">
        <v>1031</v>
      </c>
      <c r="B941" s="28" t="s">
        <v>190</v>
      </c>
      <c r="C941" s="47" t="str">
        <f t="shared" si="22"/>
        <v>46700</v>
      </c>
      <c r="D941" s="21" t="s">
        <v>12</v>
      </c>
      <c r="E941" s="28" t="s">
        <v>13</v>
      </c>
      <c r="F941" s="36" t="s">
        <v>6</v>
      </c>
      <c r="G941" s="36" t="s">
        <v>13</v>
      </c>
      <c r="H941" s="28" t="s">
        <v>14</v>
      </c>
      <c r="I941" s="28" t="s">
        <v>191</v>
      </c>
      <c r="J941" s="8" t="s">
        <v>24</v>
      </c>
      <c r="K941" s="75" t="s">
        <v>25</v>
      </c>
      <c r="L941" s="74" t="s">
        <v>797</v>
      </c>
      <c r="M941" s="24">
        <f>IF(ISNA(VLOOKUP(_xlfn.CONCAT(I941,".",K941),'ad hoc'!D:F,3,FALSE)),"not in adhoc",VLOOKUP(_xlfn.CONCAT(I941,".",K941),'ad hoc'!D:F,3,FALSE))</f>
        <v>1</v>
      </c>
      <c r="N941" s="30" t="s">
        <v>9</v>
      </c>
      <c r="O941" s="31">
        <v>45170</v>
      </c>
      <c r="P941" s="32" t="s">
        <v>23</v>
      </c>
      <c r="Q941" t="s">
        <v>1146</v>
      </c>
      <c r="R941" s="104" t="s">
        <v>404</v>
      </c>
      <c r="S941" s="104" t="s">
        <v>1252</v>
      </c>
      <c r="T941" s="104" t="s">
        <v>1253</v>
      </c>
      <c r="U941" s="104" t="s">
        <v>394</v>
      </c>
      <c r="V941" s="104" t="s">
        <v>1254</v>
      </c>
      <c r="W941" s="104" t="s">
        <v>1255</v>
      </c>
      <c r="X941" s="104" t="s">
        <v>1256</v>
      </c>
      <c r="Y941" s="104" t="s">
        <v>395</v>
      </c>
      <c r="Z941" s="104" t="s">
        <v>402</v>
      </c>
      <c r="AA941" s="104" t="s">
        <v>397</v>
      </c>
      <c r="AB941" s="104" t="s">
        <v>1257</v>
      </c>
      <c r="AC941" s="104" t="s">
        <v>396</v>
      </c>
      <c r="AD941" s="104"/>
    </row>
    <row r="942" spans="1:30" ht="15" customHeight="1" x14ac:dyDescent="0.3">
      <c r="A942" s="81" t="s">
        <v>1031</v>
      </c>
      <c r="B942" s="28" t="s">
        <v>190</v>
      </c>
      <c r="C942" s="47" t="str">
        <f t="shared" si="22"/>
        <v>46700</v>
      </c>
      <c r="D942" s="21" t="s">
        <v>12</v>
      </c>
      <c r="E942" s="28" t="s">
        <v>13</v>
      </c>
      <c r="F942" s="36" t="s">
        <v>6</v>
      </c>
      <c r="G942" s="36" t="s">
        <v>13</v>
      </c>
      <c r="H942" s="28" t="s">
        <v>14</v>
      </c>
      <c r="I942" s="28" t="s">
        <v>191</v>
      </c>
      <c r="J942" s="8" t="s">
        <v>27</v>
      </c>
      <c r="K942" s="75" t="s">
        <v>28</v>
      </c>
      <c r="L942" s="74" t="s">
        <v>797</v>
      </c>
      <c r="M942" s="24">
        <f>IF(ISNA(VLOOKUP(_xlfn.CONCAT(I942,".",K942),'ad hoc'!D:F,3,FALSE)),"not in adhoc",VLOOKUP(_xlfn.CONCAT(I942,".",K942),'ad hoc'!D:F,3,FALSE))</f>
        <v>2</v>
      </c>
      <c r="N942" s="30" t="s">
        <v>9</v>
      </c>
      <c r="O942" s="31">
        <v>45149</v>
      </c>
      <c r="P942" s="23" t="s">
        <v>26</v>
      </c>
      <c r="Q942" t="s">
        <v>1146</v>
      </c>
      <c r="R942" s="104" t="s">
        <v>404</v>
      </c>
      <c r="S942" s="104" t="s">
        <v>1252</v>
      </c>
      <c r="T942" s="104" t="s">
        <v>1253</v>
      </c>
      <c r="U942" s="104" t="s">
        <v>394</v>
      </c>
      <c r="V942" s="104" t="s">
        <v>1254</v>
      </c>
      <c r="W942" s="104" t="s">
        <v>1255</v>
      </c>
      <c r="X942" s="104" t="s">
        <v>1256</v>
      </c>
      <c r="Y942" s="104" t="s">
        <v>395</v>
      </c>
      <c r="Z942" s="104" t="s">
        <v>402</v>
      </c>
      <c r="AA942" s="104" t="s">
        <v>397</v>
      </c>
      <c r="AB942" s="104" t="s">
        <v>1257</v>
      </c>
      <c r="AC942" s="104" t="s">
        <v>396</v>
      </c>
      <c r="AD942" s="104"/>
    </row>
    <row r="943" spans="1:30" ht="15" customHeight="1" x14ac:dyDescent="0.3">
      <c r="A943" s="81" t="s">
        <v>1031</v>
      </c>
      <c r="B943" s="28" t="s">
        <v>190</v>
      </c>
      <c r="C943" s="47" t="str">
        <f t="shared" si="22"/>
        <v>46700</v>
      </c>
      <c r="D943" s="21" t="s">
        <v>12</v>
      </c>
      <c r="E943" s="28" t="s">
        <v>13</v>
      </c>
      <c r="F943" s="36" t="s">
        <v>6</v>
      </c>
      <c r="G943" s="36" t="s">
        <v>13</v>
      </c>
      <c r="H943" s="28" t="s">
        <v>14</v>
      </c>
      <c r="I943" s="28" t="s">
        <v>191</v>
      </c>
      <c r="J943" s="8" t="s">
        <v>33</v>
      </c>
      <c r="K943" s="75" t="s">
        <v>34</v>
      </c>
      <c r="L943" s="33" t="s">
        <v>802</v>
      </c>
      <c r="M943" s="69"/>
      <c r="N943" s="30" t="s">
        <v>35</v>
      </c>
      <c r="O943" s="31" t="s">
        <v>35</v>
      </c>
      <c r="P943" s="32" t="s">
        <v>32</v>
      </c>
      <c r="Q943" t="s">
        <v>1146</v>
      </c>
      <c r="R943" s="104" t="s">
        <v>404</v>
      </c>
      <c r="S943" s="104" t="s">
        <v>1252</v>
      </c>
      <c r="T943" s="104" t="s">
        <v>1253</v>
      </c>
      <c r="U943" s="104" t="s">
        <v>394</v>
      </c>
      <c r="V943" s="104" t="s">
        <v>1254</v>
      </c>
      <c r="W943" s="104" t="s">
        <v>1255</v>
      </c>
      <c r="X943" s="104" t="s">
        <v>1256</v>
      </c>
      <c r="Y943" s="104" t="s">
        <v>395</v>
      </c>
      <c r="Z943" s="104" t="s">
        <v>402</v>
      </c>
      <c r="AA943" s="104" t="s">
        <v>397</v>
      </c>
      <c r="AB943" s="104" t="s">
        <v>1257</v>
      </c>
      <c r="AC943" s="104" t="s">
        <v>396</v>
      </c>
      <c r="AD943" s="104"/>
    </row>
    <row r="944" spans="1:30" ht="15" customHeight="1" x14ac:dyDescent="0.3">
      <c r="A944" s="81" t="s">
        <v>1031</v>
      </c>
      <c r="B944" s="28" t="s">
        <v>190</v>
      </c>
      <c r="C944" s="47" t="str">
        <f t="shared" si="22"/>
        <v>46700</v>
      </c>
      <c r="D944" s="21" t="s">
        <v>12</v>
      </c>
      <c r="E944" s="28" t="s">
        <v>13</v>
      </c>
      <c r="F944" s="36" t="s">
        <v>6</v>
      </c>
      <c r="G944" s="36" t="s">
        <v>13</v>
      </c>
      <c r="H944" s="28" t="s">
        <v>14</v>
      </c>
      <c r="I944" s="28" t="s">
        <v>191</v>
      </c>
      <c r="J944" s="8" t="s">
        <v>1299</v>
      </c>
      <c r="K944" s="76" t="s">
        <v>328</v>
      </c>
      <c r="L944" s="33" t="s">
        <v>798</v>
      </c>
      <c r="M944" s="69"/>
      <c r="N944" s="30" t="s">
        <v>9</v>
      </c>
      <c r="O944" s="31">
        <v>45177</v>
      </c>
      <c r="P944" s="32" t="s">
        <v>328</v>
      </c>
      <c r="Q944" t="s">
        <v>1146</v>
      </c>
      <c r="R944" s="106" t="s">
        <v>328</v>
      </c>
      <c r="S944" s="106"/>
      <c r="T944" s="106"/>
      <c r="U944" s="106"/>
      <c r="V944" s="106"/>
      <c r="W944" s="106"/>
      <c r="X944" s="106"/>
      <c r="Y944" s="106"/>
      <c r="Z944" s="106"/>
      <c r="AA944" s="106"/>
      <c r="AB944" s="106"/>
      <c r="AC944" s="106"/>
      <c r="AD944" s="106"/>
    </row>
    <row r="945" spans="1:30" ht="15" customHeight="1" x14ac:dyDescent="0.3">
      <c r="A945" s="81" t="s">
        <v>1031</v>
      </c>
      <c r="B945" s="28" t="s">
        <v>190</v>
      </c>
      <c r="C945" s="47" t="str">
        <f t="shared" si="22"/>
        <v>46700</v>
      </c>
      <c r="D945" s="21" t="s">
        <v>12</v>
      </c>
      <c r="E945" s="28" t="s">
        <v>13</v>
      </c>
      <c r="F945" s="36" t="s">
        <v>6</v>
      </c>
      <c r="G945" s="36" t="s">
        <v>13</v>
      </c>
      <c r="H945" s="28" t="s">
        <v>14</v>
      </c>
      <c r="I945" s="28" t="s">
        <v>192</v>
      </c>
      <c r="J945" s="8" t="s">
        <v>38</v>
      </c>
      <c r="K945" s="75" t="s">
        <v>39</v>
      </c>
      <c r="L945" s="74" t="s">
        <v>797</v>
      </c>
      <c r="M945" s="24" t="str">
        <f>IF(ISNA(VLOOKUP(_xlfn.CONCAT(I945,".",K945),'ad hoc'!D:F,3,FALSE)),"not in adhoc",VLOOKUP(_xlfn.CONCAT(I945,".",K945),'ad hoc'!D:F,3,FALSE))</f>
        <v>not in adhoc</v>
      </c>
      <c r="N945" s="30" t="s">
        <v>9</v>
      </c>
      <c r="O945" s="31">
        <v>45147</v>
      </c>
      <c r="P945" s="32" t="s">
        <v>37</v>
      </c>
      <c r="Q945" t="s">
        <v>1146</v>
      </c>
      <c r="R945" s="104" t="s">
        <v>404</v>
      </c>
      <c r="S945" s="104" t="s">
        <v>1252</v>
      </c>
      <c r="T945" s="104" t="s">
        <v>1253</v>
      </c>
      <c r="U945" s="104" t="s">
        <v>394</v>
      </c>
      <c r="V945" s="104" t="s">
        <v>1254</v>
      </c>
      <c r="W945" s="104" t="s">
        <v>1255</v>
      </c>
      <c r="X945" s="104" t="s">
        <v>1256</v>
      </c>
      <c r="Y945" s="104" t="s">
        <v>395</v>
      </c>
      <c r="Z945" s="104" t="s">
        <v>402</v>
      </c>
      <c r="AA945" s="104" t="s">
        <v>397</v>
      </c>
      <c r="AB945" s="104" t="s">
        <v>1257</v>
      </c>
      <c r="AC945" s="104" t="s">
        <v>396</v>
      </c>
      <c r="AD945" s="104"/>
    </row>
    <row r="946" spans="1:30" ht="15" customHeight="1" x14ac:dyDescent="0.3">
      <c r="A946" s="81" t="s">
        <v>1031</v>
      </c>
      <c r="B946" s="28" t="s">
        <v>190</v>
      </c>
      <c r="C946" s="47" t="str">
        <f t="shared" si="22"/>
        <v>46700</v>
      </c>
      <c r="D946" s="21" t="s">
        <v>12</v>
      </c>
      <c r="E946" s="28" t="s">
        <v>13</v>
      </c>
      <c r="F946" s="36" t="s">
        <v>6</v>
      </c>
      <c r="G946" s="36" t="s">
        <v>13</v>
      </c>
      <c r="H946" s="28" t="s">
        <v>14</v>
      </c>
      <c r="I946" s="28" t="s">
        <v>191</v>
      </c>
      <c r="J946" s="8" t="s">
        <v>1300</v>
      </c>
      <c r="K946" s="75" t="s">
        <v>41</v>
      </c>
      <c r="L946" s="74" t="s">
        <v>797</v>
      </c>
      <c r="M946" s="24">
        <f>IF(ISNA(VLOOKUP(_xlfn.CONCAT(I946,".",K946),'ad hoc'!D:F,3,FALSE)),"not in adhoc",VLOOKUP(_xlfn.CONCAT(I946,".",K946),'ad hoc'!D:F,3,FALSE))</f>
        <v>2</v>
      </c>
      <c r="N946" s="30" t="s">
        <v>9</v>
      </c>
      <c r="O946" s="31">
        <v>45177</v>
      </c>
      <c r="P946" s="32" t="s">
        <v>328</v>
      </c>
      <c r="Q946" t="s">
        <v>1146</v>
      </c>
      <c r="R946" s="106" t="s">
        <v>328</v>
      </c>
      <c r="S946" s="107"/>
      <c r="T946" s="107"/>
      <c r="U946" s="107"/>
      <c r="V946" s="107"/>
      <c r="W946" s="107"/>
      <c r="X946" s="107"/>
      <c r="Y946" s="107"/>
      <c r="Z946" s="107"/>
      <c r="AA946" s="107"/>
      <c r="AB946" s="107"/>
      <c r="AC946" s="107"/>
      <c r="AD946" s="107"/>
    </row>
    <row r="947" spans="1:30" ht="15" customHeight="1" x14ac:dyDescent="0.3">
      <c r="A947" s="81" t="s">
        <v>1031</v>
      </c>
      <c r="B947" s="28" t="s">
        <v>190</v>
      </c>
      <c r="C947" s="47" t="str">
        <f t="shared" si="22"/>
        <v>46700</v>
      </c>
      <c r="D947" s="21" t="s">
        <v>12</v>
      </c>
      <c r="E947" s="28" t="s">
        <v>13</v>
      </c>
      <c r="F947" s="36" t="s">
        <v>6</v>
      </c>
      <c r="G947" s="36" t="s">
        <v>13</v>
      </c>
      <c r="H947" s="28" t="s">
        <v>14</v>
      </c>
      <c r="I947" s="28" t="s">
        <v>191</v>
      </c>
      <c r="J947" s="8" t="s">
        <v>994</v>
      </c>
      <c r="K947" s="75" t="s">
        <v>43</v>
      </c>
      <c r="L947" s="74" t="s">
        <v>797</v>
      </c>
      <c r="M947" s="24" t="str">
        <f>IF(ISNA(VLOOKUP(_xlfn.CONCAT(I947,".",K947),'ad hoc'!D:F,3,FALSE)),"not in adhoc",VLOOKUP(_xlfn.CONCAT(I947,".",K947),'ad hoc'!D:F,3,FALSE))</f>
        <v>form late</v>
      </c>
      <c r="N947" s="30" t="s">
        <v>9</v>
      </c>
      <c r="O947" s="31">
        <v>45163</v>
      </c>
      <c r="P947" s="32" t="s">
        <v>328</v>
      </c>
      <c r="Q947" t="s">
        <v>1146</v>
      </c>
      <c r="R947" s="106" t="s">
        <v>328</v>
      </c>
      <c r="S947" s="107"/>
      <c r="T947" s="107"/>
      <c r="U947" s="107"/>
      <c r="V947" s="107"/>
      <c r="W947" s="107"/>
      <c r="X947" s="107"/>
      <c r="Y947" s="107"/>
      <c r="Z947" s="107"/>
      <c r="AA947" s="107"/>
      <c r="AB947" s="107"/>
      <c r="AC947" s="107"/>
      <c r="AD947" s="107"/>
    </row>
    <row r="948" spans="1:30" ht="15" customHeight="1" x14ac:dyDescent="0.3">
      <c r="A948" s="81" t="s">
        <v>1031</v>
      </c>
      <c r="B948" s="28" t="s">
        <v>190</v>
      </c>
      <c r="C948" s="47" t="str">
        <f t="shared" si="22"/>
        <v>46700</v>
      </c>
      <c r="D948" s="21" t="s">
        <v>12</v>
      </c>
      <c r="E948" s="28" t="s">
        <v>13</v>
      </c>
      <c r="F948" s="36" t="s">
        <v>6</v>
      </c>
      <c r="G948" s="36" t="s">
        <v>13</v>
      </c>
      <c r="H948" s="28" t="s">
        <v>14</v>
      </c>
      <c r="I948" s="28" t="s">
        <v>191</v>
      </c>
      <c r="J948" s="8" t="s">
        <v>45</v>
      </c>
      <c r="K948" s="75" t="s">
        <v>46</v>
      </c>
      <c r="L948" s="74" t="s">
        <v>797</v>
      </c>
      <c r="M948" s="24">
        <f>IF(ISNA(VLOOKUP(_xlfn.CONCAT(I948,".",K948),'ad hoc'!D:F,3,FALSE)),"not in adhoc",VLOOKUP(_xlfn.CONCAT(I948,".",K948),'ad hoc'!D:F,3,FALSE))</f>
        <v>1</v>
      </c>
      <c r="N948" s="30" t="s">
        <v>9</v>
      </c>
      <c r="O948" s="31">
        <v>45170</v>
      </c>
      <c r="P948" s="32" t="s">
        <v>44</v>
      </c>
      <c r="Q948" t="s">
        <v>1146</v>
      </c>
      <c r="R948" s="104" t="s">
        <v>404</v>
      </c>
      <c r="S948" s="104" t="s">
        <v>1252</v>
      </c>
      <c r="T948" s="104" t="s">
        <v>1253</v>
      </c>
      <c r="U948" s="104" t="s">
        <v>394</v>
      </c>
      <c r="V948" s="104" t="s">
        <v>1254</v>
      </c>
      <c r="W948" s="104" t="s">
        <v>1255</v>
      </c>
      <c r="X948" s="104" t="s">
        <v>1256</v>
      </c>
      <c r="Y948" s="104" t="s">
        <v>395</v>
      </c>
      <c r="Z948" s="104" t="s">
        <v>402</v>
      </c>
      <c r="AA948" s="104" t="s">
        <v>397</v>
      </c>
      <c r="AB948" s="104" t="s">
        <v>1257</v>
      </c>
      <c r="AC948" s="104" t="s">
        <v>396</v>
      </c>
      <c r="AD948" s="104"/>
    </row>
    <row r="949" spans="1:30" ht="15" customHeight="1" x14ac:dyDescent="0.3">
      <c r="A949" s="81" t="s">
        <v>1031</v>
      </c>
      <c r="B949" s="28" t="s">
        <v>190</v>
      </c>
      <c r="C949" s="47" t="str">
        <f t="shared" si="22"/>
        <v>46700</v>
      </c>
      <c r="D949" s="21" t="s">
        <v>12</v>
      </c>
      <c r="E949" s="28" t="s">
        <v>13</v>
      </c>
      <c r="F949" s="36" t="s">
        <v>6</v>
      </c>
      <c r="G949" s="36" t="s">
        <v>13</v>
      </c>
      <c r="H949" s="28" t="s">
        <v>14</v>
      </c>
      <c r="I949" s="28" t="s">
        <v>191</v>
      </c>
      <c r="J949" s="8" t="s">
        <v>48</v>
      </c>
      <c r="K949" s="75" t="s">
        <v>49</v>
      </c>
      <c r="L949" s="74" t="s">
        <v>797</v>
      </c>
      <c r="M949" s="24">
        <f>IF(ISNA(VLOOKUP(_xlfn.CONCAT(I949,".",K949),'ad hoc'!D:F,3,FALSE)),"not in adhoc",VLOOKUP(_xlfn.CONCAT(I949,".",K949),'ad hoc'!D:F,3,FALSE))</f>
        <v>2</v>
      </c>
      <c r="N949" s="30" t="s">
        <v>9</v>
      </c>
      <c r="O949" s="31">
        <v>45156</v>
      </c>
      <c r="P949" s="32" t="s">
        <v>47</v>
      </c>
      <c r="Q949" t="s">
        <v>1146</v>
      </c>
      <c r="R949" s="104" t="s">
        <v>404</v>
      </c>
      <c r="S949" s="104" t="s">
        <v>1252</v>
      </c>
      <c r="T949" s="104" t="s">
        <v>1253</v>
      </c>
      <c r="U949" s="104" t="s">
        <v>394</v>
      </c>
      <c r="V949" s="104" t="s">
        <v>1254</v>
      </c>
      <c r="W949" s="104" t="s">
        <v>1255</v>
      </c>
      <c r="X949" s="104" t="s">
        <v>1256</v>
      </c>
      <c r="Y949" s="104" t="s">
        <v>395</v>
      </c>
      <c r="Z949" s="104" t="s">
        <v>402</v>
      </c>
      <c r="AA949" s="104" t="s">
        <v>397</v>
      </c>
      <c r="AB949" s="104" t="s">
        <v>1257</v>
      </c>
      <c r="AC949" s="104" t="s">
        <v>396</v>
      </c>
      <c r="AD949" s="104"/>
    </row>
    <row r="950" spans="1:30" ht="15" customHeight="1" x14ac:dyDescent="0.3">
      <c r="A950" s="81" t="s">
        <v>1031</v>
      </c>
      <c r="B950" s="28" t="s">
        <v>190</v>
      </c>
      <c r="C950" s="47" t="str">
        <f t="shared" si="22"/>
        <v>46700</v>
      </c>
      <c r="D950" s="21" t="s">
        <v>12</v>
      </c>
      <c r="E950" s="28" t="s">
        <v>13</v>
      </c>
      <c r="F950" s="36" t="s">
        <v>6</v>
      </c>
      <c r="G950" s="36" t="s">
        <v>13</v>
      </c>
      <c r="H950" s="28" t="s">
        <v>14</v>
      </c>
      <c r="I950" s="28" t="s">
        <v>191</v>
      </c>
      <c r="J950" s="8" t="s">
        <v>1301</v>
      </c>
      <c r="K950" s="75" t="s">
        <v>51</v>
      </c>
      <c r="L950" s="74" t="s">
        <v>797</v>
      </c>
      <c r="M950" s="24">
        <f>IF(ISNA(VLOOKUP(_xlfn.CONCAT(I950,".",K950),'ad hoc'!D:F,3,FALSE)),"not in adhoc",VLOOKUP(_xlfn.CONCAT(I950,".",K950),'ad hoc'!D:F,3,FALSE))</f>
        <v>2</v>
      </c>
      <c r="N950" s="30" t="s">
        <v>9</v>
      </c>
      <c r="O950" s="31">
        <v>45156</v>
      </c>
      <c r="P950" s="32" t="s">
        <v>328</v>
      </c>
      <c r="Q950" t="s">
        <v>1146</v>
      </c>
      <c r="R950" s="106" t="s">
        <v>328</v>
      </c>
      <c r="S950" s="107"/>
      <c r="T950" s="107"/>
      <c r="U950" s="107"/>
      <c r="V950" s="107"/>
      <c r="W950" s="107"/>
      <c r="X950" s="107"/>
      <c r="Y950" s="107"/>
      <c r="Z950" s="107"/>
      <c r="AA950" s="107"/>
      <c r="AB950" s="107"/>
      <c r="AC950" s="107"/>
      <c r="AD950" s="107"/>
    </row>
    <row r="951" spans="1:30" ht="15" customHeight="1" x14ac:dyDescent="0.3">
      <c r="A951" s="81" t="s">
        <v>1031</v>
      </c>
      <c r="B951" s="28" t="s">
        <v>190</v>
      </c>
      <c r="C951" s="47" t="str">
        <f t="shared" si="22"/>
        <v>46700</v>
      </c>
      <c r="D951" s="21" t="s">
        <v>12</v>
      </c>
      <c r="E951" s="28" t="s">
        <v>13</v>
      </c>
      <c r="F951" s="36" t="s">
        <v>6</v>
      </c>
      <c r="G951" s="36" t="s">
        <v>13</v>
      </c>
      <c r="H951" s="28" t="s">
        <v>14</v>
      </c>
      <c r="I951" s="28" t="s">
        <v>191</v>
      </c>
      <c r="J951" s="8" t="s">
        <v>1302</v>
      </c>
      <c r="K951" s="75" t="s">
        <v>29</v>
      </c>
      <c r="L951" s="33" t="s">
        <v>801</v>
      </c>
      <c r="M951" s="70"/>
      <c r="N951" s="30" t="s">
        <v>9</v>
      </c>
      <c r="O951" s="31">
        <v>45250</v>
      </c>
      <c r="P951" s="32" t="s">
        <v>328</v>
      </c>
      <c r="Q951" t="s">
        <v>1146</v>
      </c>
      <c r="R951" s="106" t="s">
        <v>328</v>
      </c>
      <c r="S951" s="106"/>
      <c r="T951" s="106"/>
      <c r="U951" s="106"/>
      <c r="V951" s="106"/>
      <c r="W951" s="106"/>
      <c r="X951" s="106"/>
      <c r="Y951" s="106"/>
      <c r="Z951" s="106"/>
      <c r="AA951" s="106"/>
      <c r="AB951" s="106"/>
      <c r="AC951" s="106"/>
      <c r="AD951" s="106"/>
    </row>
    <row r="952" spans="1:30" ht="15" customHeight="1" x14ac:dyDescent="0.3">
      <c r="A952" s="81" t="s">
        <v>1031</v>
      </c>
      <c r="B952" s="28" t="s">
        <v>190</v>
      </c>
      <c r="C952" s="47" t="str">
        <f t="shared" si="22"/>
        <v>46700</v>
      </c>
      <c r="D952" s="21" t="s">
        <v>12</v>
      </c>
      <c r="E952" s="28" t="s">
        <v>13</v>
      </c>
      <c r="F952" s="36" t="s">
        <v>6</v>
      </c>
      <c r="G952" s="36" t="s">
        <v>13</v>
      </c>
      <c r="H952" s="28" t="s">
        <v>14</v>
      </c>
      <c r="I952" s="28" t="s">
        <v>191</v>
      </c>
      <c r="J952" s="8" t="s">
        <v>1303</v>
      </c>
      <c r="K952" s="76" t="s">
        <v>328</v>
      </c>
      <c r="L952" s="33" t="s">
        <v>798</v>
      </c>
      <c r="M952" s="69"/>
      <c r="N952" s="30" t="s">
        <v>9</v>
      </c>
      <c r="O952" s="31">
        <v>45156</v>
      </c>
      <c r="P952" s="32" t="s">
        <v>328</v>
      </c>
      <c r="Q952" t="s">
        <v>1146</v>
      </c>
      <c r="R952" s="106" t="s">
        <v>328</v>
      </c>
      <c r="S952" s="106"/>
      <c r="T952" s="106"/>
      <c r="U952" s="106"/>
      <c r="V952" s="106"/>
      <c r="W952" s="106"/>
      <c r="X952" s="106"/>
      <c r="Y952" s="106"/>
      <c r="Z952" s="106"/>
      <c r="AA952" s="106"/>
      <c r="AB952" s="106"/>
      <c r="AC952" s="106"/>
      <c r="AD952" s="106"/>
    </row>
    <row r="953" spans="1:30" ht="15" customHeight="1" x14ac:dyDescent="0.3">
      <c r="A953" s="81" t="s">
        <v>1031</v>
      </c>
      <c r="B953" s="28" t="s">
        <v>190</v>
      </c>
      <c r="C953" s="47" t="str">
        <f t="shared" si="22"/>
        <v>46700</v>
      </c>
      <c r="D953" s="21" t="s">
        <v>12</v>
      </c>
      <c r="E953" s="28" t="s">
        <v>13</v>
      </c>
      <c r="F953" s="36" t="s">
        <v>6</v>
      </c>
      <c r="G953" s="36" t="s">
        <v>13</v>
      </c>
      <c r="H953" s="28" t="s">
        <v>14</v>
      </c>
      <c r="I953" s="28" t="s">
        <v>192</v>
      </c>
      <c r="J953" s="8" t="s">
        <v>58</v>
      </c>
      <c r="K953" s="75" t="s">
        <v>59</v>
      </c>
      <c r="L953" s="33" t="s">
        <v>800</v>
      </c>
      <c r="M953" s="69"/>
      <c r="N953" s="30" t="s">
        <v>56</v>
      </c>
      <c r="O953" s="31">
        <v>45147</v>
      </c>
      <c r="P953" s="32" t="s">
        <v>57</v>
      </c>
      <c r="Q953" t="s">
        <v>1146</v>
      </c>
      <c r="R953" s="110" t="s">
        <v>1260</v>
      </c>
      <c r="S953" s="110"/>
      <c r="T953" s="110"/>
      <c r="U953" s="110"/>
      <c r="V953" s="110"/>
      <c r="W953" s="110"/>
      <c r="X953" s="110"/>
      <c r="Y953" s="110"/>
      <c r="Z953" s="110"/>
      <c r="AA953" s="110"/>
      <c r="AB953" s="110"/>
      <c r="AC953" s="110"/>
      <c r="AD953" s="110"/>
    </row>
    <row r="954" spans="1:30" ht="15" customHeight="1" x14ac:dyDescent="0.3">
      <c r="A954" s="81" t="s">
        <v>1031</v>
      </c>
      <c r="B954" s="28" t="s">
        <v>190</v>
      </c>
      <c r="C954" s="47" t="str">
        <f t="shared" si="22"/>
        <v>46700</v>
      </c>
      <c r="D954" s="21" t="s">
        <v>12</v>
      </c>
      <c r="E954" s="28" t="s">
        <v>13</v>
      </c>
      <c r="F954" s="36" t="s">
        <v>6</v>
      </c>
      <c r="G954" s="36" t="s">
        <v>13</v>
      </c>
      <c r="H954" s="28" t="s">
        <v>14</v>
      </c>
      <c r="I954" s="28" t="s">
        <v>192</v>
      </c>
      <c r="J954" s="8" t="s">
        <v>61</v>
      </c>
      <c r="K954" s="75" t="s">
        <v>59</v>
      </c>
      <c r="L954" s="33" t="s">
        <v>800</v>
      </c>
      <c r="M954" s="69"/>
      <c r="N954" s="30" t="s">
        <v>56</v>
      </c>
      <c r="O954" s="31">
        <v>45142</v>
      </c>
      <c r="P954" s="32" t="s">
        <v>60</v>
      </c>
      <c r="Q954" t="s">
        <v>1146</v>
      </c>
      <c r="R954" s="110" t="s">
        <v>1260</v>
      </c>
      <c r="S954" s="110"/>
      <c r="T954" s="110"/>
      <c r="U954" s="110"/>
      <c r="V954" s="110"/>
      <c r="W954" s="110"/>
      <c r="X954" s="110"/>
      <c r="Y954" s="110"/>
      <c r="Z954" s="110"/>
      <c r="AA954" s="110"/>
      <c r="AB954" s="110"/>
      <c r="AC954" s="110"/>
      <c r="AD954" s="110"/>
    </row>
    <row r="955" spans="1:30" ht="15" customHeight="1" x14ac:dyDescent="0.3">
      <c r="A955" s="81" t="s">
        <v>1031</v>
      </c>
      <c r="B955" s="28" t="s">
        <v>190</v>
      </c>
      <c r="C955" s="47" t="str">
        <f t="shared" si="22"/>
        <v>46700</v>
      </c>
      <c r="D955" s="21" t="s">
        <v>12</v>
      </c>
      <c r="E955" s="28" t="s">
        <v>13</v>
      </c>
      <c r="F955" s="36" t="s">
        <v>6</v>
      </c>
      <c r="G955" s="36" t="s">
        <v>13</v>
      </c>
      <c r="H955" s="28" t="s">
        <v>14</v>
      </c>
      <c r="I955" s="28" t="s">
        <v>192</v>
      </c>
      <c r="J955" s="8" t="s">
        <v>63</v>
      </c>
      <c r="K955" s="75" t="s">
        <v>59</v>
      </c>
      <c r="L955" s="33" t="s">
        <v>800</v>
      </c>
      <c r="M955" s="69"/>
      <c r="N955" s="30" t="s">
        <v>56</v>
      </c>
      <c r="O955" s="31">
        <v>45177</v>
      </c>
      <c r="P955" s="32" t="s">
        <v>62</v>
      </c>
      <c r="Q955" t="s">
        <v>1146</v>
      </c>
      <c r="R955" s="110" t="s">
        <v>1260</v>
      </c>
      <c r="S955" s="110"/>
      <c r="T955" s="110"/>
      <c r="U955" s="110"/>
      <c r="V955" s="110"/>
      <c r="W955" s="110"/>
      <c r="X955" s="110"/>
      <c r="Y955" s="110"/>
      <c r="Z955" s="110"/>
      <c r="AA955" s="110"/>
      <c r="AB955" s="110"/>
      <c r="AC955" s="110"/>
      <c r="AD955" s="110"/>
    </row>
    <row r="956" spans="1:30" ht="15" customHeight="1" x14ac:dyDescent="0.3">
      <c r="A956" s="81" t="s">
        <v>1031</v>
      </c>
      <c r="B956" s="28" t="s">
        <v>190</v>
      </c>
      <c r="C956" s="47" t="str">
        <f t="shared" si="22"/>
        <v>46700</v>
      </c>
      <c r="D956" s="21" t="s">
        <v>12</v>
      </c>
      <c r="E956" s="28" t="s">
        <v>13</v>
      </c>
      <c r="F956" s="36" t="s">
        <v>6</v>
      </c>
      <c r="G956" s="36" t="s">
        <v>13</v>
      </c>
      <c r="H956" s="28" t="s">
        <v>14</v>
      </c>
      <c r="I956" s="28" t="s">
        <v>191</v>
      </c>
      <c r="J956" s="8" t="s">
        <v>65</v>
      </c>
      <c r="K956" s="75" t="s">
        <v>66</v>
      </c>
      <c r="L956" s="74" t="s">
        <v>797</v>
      </c>
      <c r="M956" s="24">
        <f>IF(ISNA(VLOOKUP(_xlfn.CONCAT(I956,".",K956),'ad hoc'!D:F,3,FALSE)),"not in adhoc",VLOOKUP(_xlfn.CONCAT(I956,".",K956),'ad hoc'!D:F,3,FALSE))</f>
        <v>2</v>
      </c>
      <c r="N956" s="30" t="s">
        <v>9</v>
      </c>
      <c r="O956" s="31">
        <v>45156</v>
      </c>
      <c r="P956" s="32" t="s">
        <v>64</v>
      </c>
      <c r="Q956" t="s">
        <v>1146</v>
      </c>
      <c r="R956" s="104" t="s">
        <v>404</v>
      </c>
      <c r="S956" s="104" t="s">
        <v>1252</v>
      </c>
      <c r="T956" s="104" t="s">
        <v>1253</v>
      </c>
      <c r="U956" s="104" t="s">
        <v>394</v>
      </c>
      <c r="V956" s="104" t="s">
        <v>1254</v>
      </c>
      <c r="W956" s="104" t="s">
        <v>1255</v>
      </c>
      <c r="X956" s="104" t="s">
        <v>1256</v>
      </c>
      <c r="Y956" s="104" t="s">
        <v>395</v>
      </c>
      <c r="Z956" s="104" t="s">
        <v>402</v>
      </c>
      <c r="AA956" s="104" t="s">
        <v>397</v>
      </c>
      <c r="AB956" s="104" t="s">
        <v>1257</v>
      </c>
      <c r="AC956" s="104" t="s">
        <v>396</v>
      </c>
      <c r="AD956" s="104"/>
    </row>
    <row r="957" spans="1:30" ht="15" customHeight="1" x14ac:dyDescent="0.3">
      <c r="A957" s="81" t="s">
        <v>1031</v>
      </c>
      <c r="B957" s="28" t="s">
        <v>190</v>
      </c>
      <c r="C957" s="47" t="str">
        <f t="shared" si="22"/>
        <v>46700</v>
      </c>
      <c r="D957" s="21" t="s">
        <v>12</v>
      </c>
      <c r="E957" s="28" t="s">
        <v>13</v>
      </c>
      <c r="F957" s="36" t="s">
        <v>6</v>
      </c>
      <c r="G957" s="36" t="s">
        <v>13</v>
      </c>
      <c r="H957" s="28" t="s">
        <v>14</v>
      </c>
      <c r="I957" s="28" t="s">
        <v>191</v>
      </c>
      <c r="J957" s="8" t="s">
        <v>68</v>
      </c>
      <c r="K957" s="75" t="s">
        <v>29</v>
      </c>
      <c r="L957" s="33" t="s">
        <v>801</v>
      </c>
      <c r="M957" s="70"/>
      <c r="N957" s="30" t="s">
        <v>9</v>
      </c>
      <c r="O957" s="31">
        <v>45156</v>
      </c>
      <c r="P957" s="32" t="s">
        <v>67</v>
      </c>
      <c r="Q957" t="s">
        <v>1146</v>
      </c>
      <c r="R957" s="104" t="s">
        <v>404</v>
      </c>
      <c r="S957" s="104" t="s">
        <v>1252</v>
      </c>
      <c r="T957" s="104" t="s">
        <v>1253</v>
      </c>
      <c r="U957" s="104" t="s">
        <v>394</v>
      </c>
      <c r="V957" s="104" t="s">
        <v>1254</v>
      </c>
      <c r="W957" s="104" t="s">
        <v>1255</v>
      </c>
      <c r="X957" s="104" t="s">
        <v>1256</v>
      </c>
      <c r="Y957" s="104" t="s">
        <v>395</v>
      </c>
      <c r="Z957" s="104" t="s">
        <v>402</v>
      </c>
      <c r="AA957" s="104" t="s">
        <v>397</v>
      </c>
      <c r="AB957" s="104" t="s">
        <v>1257</v>
      </c>
      <c r="AC957" s="104" t="s">
        <v>396</v>
      </c>
      <c r="AD957" s="104"/>
    </row>
    <row r="958" spans="1:30" ht="15" customHeight="1" x14ac:dyDescent="0.3">
      <c r="A958" s="81" t="s">
        <v>1031</v>
      </c>
      <c r="B958" s="28" t="s">
        <v>190</v>
      </c>
      <c r="C958" s="47" t="str">
        <f t="shared" si="22"/>
        <v>46700</v>
      </c>
      <c r="D958" s="21" t="s">
        <v>12</v>
      </c>
      <c r="E958" s="28" t="s">
        <v>13</v>
      </c>
      <c r="F958" s="36" t="s">
        <v>6</v>
      </c>
      <c r="G958" s="36" t="s">
        <v>13</v>
      </c>
      <c r="H958" s="28" t="s">
        <v>14</v>
      </c>
      <c r="I958" s="28" t="s">
        <v>191</v>
      </c>
      <c r="J958" s="8" t="s">
        <v>1304</v>
      </c>
      <c r="K958" s="76" t="s">
        <v>328</v>
      </c>
      <c r="L958" s="33" t="s">
        <v>798</v>
      </c>
      <c r="M958" s="69"/>
      <c r="N958" s="30" t="s">
        <v>9</v>
      </c>
      <c r="O958" s="31">
        <v>45250</v>
      </c>
      <c r="P958" s="32" t="s">
        <v>328</v>
      </c>
      <c r="Q958" t="s">
        <v>1146</v>
      </c>
      <c r="R958" s="106" t="s">
        <v>328</v>
      </c>
      <c r="S958" s="106"/>
      <c r="T958" s="106"/>
      <c r="U958" s="106"/>
      <c r="V958" s="106"/>
      <c r="W958" s="106"/>
      <c r="X958" s="106"/>
      <c r="Y958" s="106"/>
      <c r="Z958" s="106"/>
      <c r="AA958" s="106"/>
      <c r="AB958" s="106"/>
      <c r="AC958" s="106"/>
      <c r="AD958" s="106"/>
    </row>
    <row r="959" spans="1:30" ht="15" customHeight="1" x14ac:dyDescent="0.3">
      <c r="A959" s="81" t="s">
        <v>1031</v>
      </c>
      <c r="B959" s="28" t="s">
        <v>190</v>
      </c>
      <c r="C959" s="47" t="str">
        <f t="shared" si="22"/>
        <v>46700</v>
      </c>
      <c r="D959" s="21" t="s">
        <v>12</v>
      </c>
      <c r="E959" s="28" t="s">
        <v>13</v>
      </c>
      <c r="F959" s="36" t="s">
        <v>6</v>
      </c>
      <c r="G959" s="36" t="s">
        <v>13</v>
      </c>
      <c r="H959" s="28" t="s">
        <v>14</v>
      </c>
      <c r="I959" s="28" t="s">
        <v>191</v>
      </c>
      <c r="J959" s="8" t="s">
        <v>1305</v>
      </c>
      <c r="K959" s="76" t="s">
        <v>328</v>
      </c>
      <c r="L959" s="33" t="s">
        <v>798</v>
      </c>
      <c r="M959" s="69"/>
      <c r="N959" s="30" t="s">
        <v>9</v>
      </c>
      <c r="O959" s="31">
        <v>45322</v>
      </c>
      <c r="P959" s="32" t="s">
        <v>328</v>
      </c>
      <c r="Q959" t="s">
        <v>1146</v>
      </c>
      <c r="R959" s="106" t="s">
        <v>328</v>
      </c>
      <c r="S959" s="106"/>
      <c r="T959" s="106"/>
      <c r="U959" s="106"/>
      <c r="V959" s="106"/>
      <c r="W959" s="106"/>
      <c r="X959" s="106"/>
      <c r="Y959" s="106"/>
      <c r="Z959" s="106"/>
      <c r="AA959" s="106"/>
      <c r="AB959" s="106"/>
      <c r="AC959" s="106"/>
      <c r="AD959" s="106"/>
    </row>
    <row r="960" spans="1:30" ht="15" customHeight="1" x14ac:dyDescent="0.3">
      <c r="A960" s="81" t="s">
        <v>1031</v>
      </c>
      <c r="B960" s="28" t="s">
        <v>190</v>
      </c>
      <c r="C960" s="47" t="str">
        <f t="shared" si="22"/>
        <v>46700</v>
      </c>
      <c r="D960" s="21" t="s">
        <v>12</v>
      </c>
      <c r="E960" s="28" t="s">
        <v>13</v>
      </c>
      <c r="F960" s="36" t="s">
        <v>6</v>
      </c>
      <c r="G960" s="36" t="s">
        <v>13</v>
      </c>
      <c r="H960" s="28" t="s">
        <v>14</v>
      </c>
      <c r="I960" s="28" t="s">
        <v>191</v>
      </c>
      <c r="J960" s="8" t="s">
        <v>70</v>
      </c>
      <c r="K960" s="75" t="s">
        <v>71</v>
      </c>
      <c r="L960" s="33" t="s">
        <v>802</v>
      </c>
      <c r="M960" s="69"/>
      <c r="N960" s="30" t="s">
        <v>35</v>
      </c>
      <c r="O960" s="31" t="s">
        <v>35</v>
      </c>
      <c r="P960" s="32" t="s">
        <v>69</v>
      </c>
      <c r="Q960" t="s">
        <v>1146</v>
      </c>
      <c r="R960" s="104" t="s">
        <v>404</v>
      </c>
      <c r="S960" s="104" t="s">
        <v>1252</v>
      </c>
      <c r="T960" s="104" t="s">
        <v>1253</v>
      </c>
      <c r="U960" s="104" t="s">
        <v>394</v>
      </c>
      <c r="V960" s="104" t="s">
        <v>1254</v>
      </c>
      <c r="W960" s="104" t="s">
        <v>1255</v>
      </c>
      <c r="X960" s="104" t="s">
        <v>1256</v>
      </c>
      <c r="Y960" s="104" t="s">
        <v>395</v>
      </c>
      <c r="Z960" s="104" t="s">
        <v>402</v>
      </c>
      <c r="AA960" s="104" t="s">
        <v>397</v>
      </c>
      <c r="AB960" s="104" t="s">
        <v>1257</v>
      </c>
      <c r="AC960" s="104" t="s">
        <v>396</v>
      </c>
      <c r="AD960" s="104"/>
    </row>
    <row r="961" spans="1:30" ht="15" customHeight="1" x14ac:dyDescent="0.3">
      <c r="A961" s="81" t="s">
        <v>1031</v>
      </c>
      <c r="B961" s="28" t="s">
        <v>190</v>
      </c>
      <c r="C961" s="47" t="str">
        <f t="shared" si="22"/>
        <v>46700</v>
      </c>
      <c r="D961" s="21" t="s">
        <v>12</v>
      </c>
      <c r="E961" s="28" t="s">
        <v>13</v>
      </c>
      <c r="F961" s="36" t="s">
        <v>6</v>
      </c>
      <c r="G961" s="36" t="s">
        <v>13</v>
      </c>
      <c r="H961" s="28" t="s">
        <v>14</v>
      </c>
      <c r="I961" s="28" t="s">
        <v>191</v>
      </c>
      <c r="J961" s="8" t="s">
        <v>1306</v>
      </c>
      <c r="K961" s="75" t="s">
        <v>73</v>
      </c>
      <c r="L961" s="74" t="s">
        <v>797</v>
      </c>
      <c r="M961" s="24">
        <f>IF(ISNA(VLOOKUP(_xlfn.CONCAT(I961,".",K961),'ad hoc'!D:F,3,FALSE)),"not in adhoc",VLOOKUP(_xlfn.CONCAT(I961,".",K961),'ad hoc'!D:F,3,FALSE))</f>
        <v>2</v>
      </c>
      <c r="N961" s="30" t="s">
        <v>9</v>
      </c>
      <c r="O961" s="31">
        <v>45149</v>
      </c>
      <c r="P961" s="32" t="s">
        <v>328</v>
      </c>
      <c r="Q961" t="s">
        <v>1146</v>
      </c>
      <c r="R961" s="106" t="s">
        <v>328</v>
      </c>
      <c r="S961" s="107"/>
      <c r="T961" s="107"/>
      <c r="U961" s="107"/>
      <c r="V961" s="107"/>
      <c r="W961" s="107"/>
      <c r="X961" s="107"/>
      <c r="Y961" s="107"/>
      <c r="Z961" s="107"/>
      <c r="AA961" s="107"/>
      <c r="AB961" s="107"/>
      <c r="AC961" s="107"/>
      <c r="AD961" s="107"/>
    </row>
    <row r="962" spans="1:30" ht="15" customHeight="1" x14ac:dyDescent="0.3">
      <c r="A962" s="81" t="s">
        <v>1031</v>
      </c>
      <c r="B962" s="28" t="s">
        <v>190</v>
      </c>
      <c r="C962" s="47" t="str">
        <f t="shared" si="22"/>
        <v>46700</v>
      </c>
      <c r="D962" s="21" t="s">
        <v>12</v>
      </c>
      <c r="E962" s="28" t="s">
        <v>13</v>
      </c>
      <c r="F962" s="36" t="s">
        <v>6</v>
      </c>
      <c r="G962" s="36" t="s">
        <v>13</v>
      </c>
      <c r="H962" s="28" t="s">
        <v>14</v>
      </c>
      <c r="I962" s="28" t="s">
        <v>191</v>
      </c>
      <c r="J962" s="8" t="s">
        <v>1307</v>
      </c>
      <c r="K962" s="76" t="s">
        <v>328</v>
      </c>
      <c r="L962" s="33" t="s">
        <v>798</v>
      </c>
      <c r="M962" s="69"/>
      <c r="N962" s="30" t="s">
        <v>9</v>
      </c>
      <c r="O962" s="31">
        <v>45184</v>
      </c>
      <c r="P962" s="32" t="s">
        <v>328</v>
      </c>
      <c r="Q962" t="s">
        <v>1146</v>
      </c>
      <c r="R962" s="106" t="s">
        <v>328</v>
      </c>
      <c r="S962" s="106"/>
      <c r="T962" s="106"/>
      <c r="U962" s="106"/>
      <c r="V962" s="106"/>
      <c r="W962" s="106"/>
      <c r="X962" s="106"/>
      <c r="Y962" s="106"/>
      <c r="Z962" s="106"/>
      <c r="AA962" s="106"/>
      <c r="AB962" s="106"/>
      <c r="AC962" s="106"/>
      <c r="AD962" s="106"/>
    </row>
    <row r="963" spans="1:30" ht="15" customHeight="1" x14ac:dyDescent="0.3">
      <c r="A963" s="81" t="s">
        <v>1032</v>
      </c>
      <c r="B963" s="28" t="s">
        <v>193</v>
      </c>
      <c r="C963" s="47" t="str">
        <f t="shared" si="22"/>
        <v>46900</v>
      </c>
      <c r="D963" s="21" t="s">
        <v>76</v>
      </c>
      <c r="E963" s="28" t="s">
        <v>13</v>
      </c>
      <c r="F963" s="36" t="s">
        <v>6</v>
      </c>
      <c r="G963" s="36" t="s">
        <v>13</v>
      </c>
      <c r="H963" s="28" t="s">
        <v>14</v>
      </c>
      <c r="I963" s="28" t="s">
        <v>194</v>
      </c>
      <c r="J963" s="8" t="s">
        <v>1297</v>
      </c>
      <c r="K963" s="75" t="s">
        <v>17</v>
      </c>
      <c r="L963" s="74" t="s">
        <v>797</v>
      </c>
      <c r="M963" s="24">
        <f>IF(ISNA(VLOOKUP(_xlfn.CONCAT(I963,".",K963),'ad hoc'!D:F,3,FALSE)),"not in adhoc",VLOOKUP(_xlfn.CONCAT(I963,".",K963),'ad hoc'!D:F,3,FALSE))</f>
        <v>2</v>
      </c>
      <c r="N963" s="30" t="s">
        <v>9</v>
      </c>
      <c r="O963" s="26">
        <v>45170</v>
      </c>
      <c r="P963" s="32" t="s">
        <v>328</v>
      </c>
      <c r="Q963" t="s">
        <v>1147</v>
      </c>
      <c r="R963" s="106" t="s">
        <v>328</v>
      </c>
      <c r="S963" s="107"/>
      <c r="T963" s="107"/>
      <c r="U963" s="107"/>
      <c r="V963" s="107"/>
      <c r="W963" s="107"/>
      <c r="X963" s="107"/>
      <c r="Y963" s="107"/>
      <c r="Z963" s="107"/>
      <c r="AA963" s="107"/>
      <c r="AB963" s="107"/>
      <c r="AC963" s="107"/>
      <c r="AD963" s="107"/>
    </row>
    <row r="964" spans="1:30" ht="15" customHeight="1" x14ac:dyDescent="0.3">
      <c r="A964" s="81" t="s">
        <v>1032</v>
      </c>
      <c r="B964" s="28" t="s">
        <v>193</v>
      </c>
      <c r="C964" s="47" t="str">
        <f t="shared" si="22"/>
        <v>46900</v>
      </c>
      <c r="D964" s="21" t="s">
        <v>76</v>
      </c>
      <c r="E964" s="28" t="s">
        <v>13</v>
      </c>
      <c r="F964" s="36" t="s">
        <v>6</v>
      </c>
      <c r="G964" s="36" t="s">
        <v>13</v>
      </c>
      <c r="H964" s="28" t="s">
        <v>14</v>
      </c>
      <c r="I964" s="28" t="s">
        <v>194</v>
      </c>
      <c r="J964" s="8" t="s">
        <v>993</v>
      </c>
      <c r="K964" s="75" t="s">
        <v>19</v>
      </c>
      <c r="L964" s="74" t="s">
        <v>797</v>
      </c>
      <c r="M964" s="24">
        <f>IF(ISNA(VLOOKUP(_xlfn.CONCAT(I964,".",K964),'ad hoc'!D:F,3,FALSE)),"not in adhoc",VLOOKUP(_xlfn.CONCAT(I964,".",K964),'ad hoc'!D:F,3,FALSE))</f>
        <v>2</v>
      </c>
      <c r="N964" s="30" t="s">
        <v>9</v>
      </c>
      <c r="O964" s="31">
        <v>45145</v>
      </c>
      <c r="P964" s="32" t="s">
        <v>328</v>
      </c>
      <c r="Q964" t="s">
        <v>1147</v>
      </c>
      <c r="R964" s="106" t="s">
        <v>328</v>
      </c>
      <c r="S964" s="107"/>
      <c r="T964" s="107"/>
      <c r="U964" s="107"/>
      <c r="V964" s="107"/>
      <c r="W964" s="107"/>
      <c r="X964" s="107"/>
      <c r="Y964" s="107"/>
      <c r="Z964" s="107"/>
      <c r="AA964" s="107"/>
      <c r="AB964" s="107"/>
      <c r="AC964" s="107"/>
      <c r="AD964" s="107"/>
    </row>
    <row r="965" spans="1:30" ht="15" customHeight="1" x14ac:dyDescent="0.3">
      <c r="A965" s="81" t="s">
        <v>1032</v>
      </c>
      <c r="B965" s="28" t="s">
        <v>193</v>
      </c>
      <c r="C965" s="47" t="str">
        <f>LEFT(I965,5)</f>
        <v>46900</v>
      </c>
      <c r="D965" s="21" t="s">
        <v>76</v>
      </c>
      <c r="E965" s="28" t="s">
        <v>13</v>
      </c>
      <c r="F965" s="36" t="s">
        <v>6</v>
      </c>
      <c r="G965" s="36" t="s">
        <v>13</v>
      </c>
      <c r="H965" s="28" t="s">
        <v>14</v>
      </c>
      <c r="I965" s="28" t="s">
        <v>194</v>
      </c>
      <c r="J965" s="8" t="s">
        <v>1298</v>
      </c>
      <c r="K965" s="76" t="s">
        <v>328</v>
      </c>
      <c r="L965" s="33" t="s">
        <v>798</v>
      </c>
      <c r="M965" s="69"/>
      <c r="N965" s="30" t="s">
        <v>9</v>
      </c>
      <c r="O965" s="31">
        <v>45170</v>
      </c>
      <c r="P965" s="32" t="s">
        <v>328</v>
      </c>
      <c r="Q965" t="s">
        <v>1147</v>
      </c>
      <c r="R965" s="106" t="s">
        <v>328</v>
      </c>
      <c r="S965" s="106"/>
      <c r="T965" s="106"/>
      <c r="U965" s="106"/>
      <c r="V965" s="106"/>
      <c r="W965" s="106"/>
      <c r="X965" s="106"/>
      <c r="Y965" s="106"/>
      <c r="Z965" s="106"/>
      <c r="AA965" s="106"/>
      <c r="AB965" s="106"/>
      <c r="AC965" s="106"/>
      <c r="AD965" s="106"/>
    </row>
    <row r="966" spans="1:30" ht="15" customHeight="1" x14ac:dyDescent="0.3">
      <c r="A966" s="81" t="s">
        <v>1032</v>
      </c>
      <c r="B966" s="28" t="s">
        <v>193</v>
      </c>
      <c r="C966" s="47" t="str">
        <f t="shared" si="22"/>
        <v>46900</v>
      </c>
      <c r="D966" s="21" t="s">
        <v>76</v>
      </c>
      <c r="E966" s="28" t="s">
        <v>13</v>
      </c>
      <c r="F966" s="36" t="s">
        <v>6</v>
      </c>
      <c r="G966" s="36" t="s">
        <v>13</v>
      </c>
      <c r="H966" s="28" t="s">
        <v>14</v>
      </c>
      <c r="I966" s="28" t="s">
        <v>194</v>
      </c>
      <c r="J966" s="8" t="s">
        <v>21</v>
      </c>
      <c r="K966" s="75" t="s">
        <v>22</v>
      </c>
      <c r="L966" s="74" t="s">
        <v>797</v>
      </c>
      <c r="M966" s="24">
        <f>IF(ISNA(VLOOKUP(_xlfn.CONCAT(I966,".",K966),'ad hoc'!D:F,3,FALSE)),"not in adhoc",VLOOKUP(_xlfn.CONCAT(I966,".",K966),'ad hoc'!D:F,3,FALSE))</f>
        <v>2</v>
      </c>
      <c r="N966" s="30" t="s">
        <v>9</v>
      </c>
      <c r="O966" s="31">
        <v>45156</v>
      </c>
      <c r="P966" s="23" t="s">
        <v>20</v>
      </c>
      <c r="Q966" t="s">
        <v>1147</v>
      </c>
      <c r="R966" s="104" t="s">
        <v>404</v>
      </c>
      <c r="S966" s="104" t="s">
        <v>1252</v>
      </c>
      <c r="T966" s="104" t="s">
        <v>1253</v>
      </c>
      <c r="U966" s="104" t="s">
        <v>394</v>
      </c>
      <c r="V966" s="104" t="s">
        <v>1254</v>
      </c>
      <c r="W966" s="104" t="s">
        <v>1255</v>
      </c>
      <c r="X966" s="104" t="s">
        <v>1256</v>
      </c>
      <c r="Y966" s="104" t="s">
        <v>395</v>
      </c>
      <c r="Z966" s="104" t="s">
        <v>402</v>
      </c>
      <c r="AA966" s="104" t="s">
        <v>397</v>
      </c>
      <c r="AB966" s="104" t="s">
        <v>1257</v>
      </c>
      <c r="AC966" s="120" t="s">
        <v>396</v>
      </c>
      <c r="AD966" s="104"/>
    </row>
    <row r="967" spans="1:30" ht="15" customHeight="1" x14ac:dyDescent="0.3">
      <c r="A967" s="81" t="s">
        <v>1032</v>
      </c>
      <c r="B967" s="28" t="s">
        <v>193</v>
      </c>
      <c r="C967" s="47" t="str">
        <f t="shared" si="22"/>
        <v>46900</v>
      </c>
      <c r="D967" s="21" t="s">
        <v>76</v>
      </c>
      <c r="E967" s="28" t="s">
        <v>13</v>
      </c>
      <c r="F967" s="36" t="s">
        <v>6</v>
      </c>
      <c r="G967" s="36" t="s">
        <v>13</v>
      </c>
      <c r="H967" s="28" t="s">
        <v>14</v>
      </c>
      <c r="I967" s="28" t="s">
        <v>194</v>
      </c>
      <c r="J967" s="8" t="s">
        <v>24</v>
      </c>
      <c r="K967" s="75" t="s">
        <v>25</v>
      </c>
      <c r="L967" s="74" t="s">
        <v>797</v>
      </c>
      <c r="M967" s="24">
        <f>IF(ISNA(VLOOKUP(_xlfn.CONCAT(I967,".",K967),'ad hoc'!D:F,3,FALSE)),"not in adhoc",VLOOKUP(_xlfn.CONCAT(I967,".",K967),'ad hoc'!D:F,3,FALSE))</f>
        <v>1</v>
      </c>
      <c r="N967" s="30" t="s">
        <v>9</v>
      </c>
      <c r="O967" s="31">
        <v>45170</v>
      </c>
      <c r="P967" s="32" t="s">
        <v>23</v>
      </c>
      <c r="Q967" t="s">
        <v>1147</v>
      </c>
      <c r="R967" s="104" t="s">
        <v>404</v>
      </c>
      <c r="S967" s="104" t="s">
        <v>1252</v>
      </c>
      <c r="T967" s="104" t="s">
        <v>1253</v>
      </c>
      <c r="U967" s="104" t="s">
        <v>394</v>
      </c>
      <c r="V967" s="104" t="s">
        <v>1254</v>
      </c>
      <c r="W967" s="104" t="s">
        <v>1255</v>
      </c>
      <c r="X967" s="104" t="s">
        <v>1256</v>
      </c>
      <c r="Y967" s="104" t="s">
        <v>395</v>
      </c>
      <c r="Z967" s="104" t="s">
        <v>402</v>
      </c>
      <c r="AA967" s="104" t="s">
        <v>397</v>
      </c>
      <c r="AB967" s="104" t="s">
        <v>1257</v>
      </c>
      <c r="AC967" s="120" t="s">
        <v>396</v>
      </c>
      <c r="AD967" s="104"/>
    </row>
    <row r="968" spans="1:30" ht="15" customHeight="1" x14ac:dyDescent="0.3">
      <c r="A968" s="81" t="s">
        <v>1032</v>
      </c>
      <c r="B968" s="28" t="s">
        <v>193</v>
      </c>
      <c r="C968" s="47" t="str">
        <f t="shared" ref="C968:C1025" si="23">LEFT(I968,5)</f>
        <v>46900</v>
      </c>
      <c r="D968" s="21" t="s">
        <v>76</v>
      </c>
      <c r="E968" s="28" t="s">
        <v>13</v>
      </c>
      <c r="F968" s="36" t="s">
        <v>6</v>
      </c>
      <c r="G968" s="36" t="s">
        <v>13</v>
      </c>
      <c r="H968" s="28" t="s">
        <v>14</v>
      </c>
      <c r="I968" s="28" t="s">
        <v>194</v>
      </c>
      <c r="J968" s="8" t="s">
        <v>27</v>
      </c>
      <c r="K968" s="75" t="s">
        <v>28</v>
      </c>
      <c r="L968" s="74" t="s">
        <v>797</v>
      </c>
      <c r="M968" s="24">
        <f>IF(ISNA(VLOOKUP(_xlfn.CONCAT(I968,".",K968),'ad hoc'!D:F,3,FALSE)),"not in adhoc",VLOOKUP(_xlfn.CONCAT(I968,".",K968),'ad hoc'!D:F,3,FALSE))</f>
        <v>2</v>
      </c>
      <c r="N968" s="30" t="s">
        <v>9</v>
      </c>
      <c r="O968" s="31">
        <v>45149</v>
      </c>
      <c r="P968" s="32" t="s">
        <v>26</v>
      </c>
      <c r="Q968" t="s">
        <v>1147</v>
      </c>
      <c r="R968" s="104" t="s">
        <v>404</v>
      </c>
      <c r="S968" s="104" t="s">
        <v>1252</v>
      </c>
      <c r="T968" s="104" t="s">
        <v>1253</v>
      </c>
      <c r="U968" s="104" t="s">
        <v>394</v>
      </c>
      <c r="V968" s="104" t="s">
        <v>1254</v>
      </c>
      <c r="W968" s="104" t="s">
        <v>1255</v>
      </c>
      <c r="X968" s="104" t="s">
        <v>1256</v>
      </c>
      <c r="Y968" s="104" t="s">
        <v>395</v>
      </c>
      <c r="Z968" s="104" t="s">
        <v>402</v>
      </c>
      <c r="AA968" s="104" t="s">
        <v>397</v>
      </c>
      <c r="AB968" s="104" t="s">
        <v>1257</v>
      </c>
      <c r="AC968" s="104" t="s">
        <v>396</v>
      </c>
      <c r="AD968" s="104"/>
    </row>
    <row r="969" spans="1:30" ht="15" customHeight="1" x14ac:dyDescent="0.3">
      <c r="A969" s="81" t="s">
        <v>1032</v>
      </c>
      <c r="B969" s="28" t="s">
        <v>193</v>
      </c>
      <c r="C969" s="47" t="str">
        <f t="shared" si="23"/>
        <v>46900</v>
      </c>
      <c r="D969" s="21" t="s">
        <v>76</v>
      </c>
      <c r="E969" s="28" t="s">
        <v>13</v>
      </c>
      <c r="F969" s="36" t="s">
        <v>6</v>
      </c>
      <c r="G969" s="36" t="s">
        <v>13</v>
      </c>
      <c r="H969" s="28" t="s">
        <v>14</v>
      </c>
      <c r="I969" s="28" t="s">
        <v>194</v>
      </c>
      <c r="J969" s="8" t="s">
        <v>33</v>
      </c>
      <c r="K969" s="75" t="s">
        <v>34</v>
      </c>
      <c r="L969" s="33" t="s">
        <v>802</v>
      </c>
      <c r="M969" s="69"/>
      <c r="N969" s="30" t="s">
        <v>35</v>
      </c>
      <c r="O969" s="31" t="s">
        <v>35</v>
      </c>
      <c r="P969" s="32" t="s">
        <v>32</v>
      </c>
      <c r="Q969" t="s">
        <v>1147</v>
      </c>
      <c r="R969" s="104" t="s">
        <v>404</v>
      </c>
      <c r="S969" s="104" t="s">
        <v>1252</v>
      </c>
      <c r="T969" s="104" t="s">
        <v>1253</v>
      </c>
      <c r="U969" s="104" t="s">
        <v>394</v>
      </c>
      <c r="V969" s="104" t="s">
        <v>1254</v>
      </c>
      <c r="W969" s="104" t="s">
        <v>1255</v>
      </c>
      <c r="X969" s="104" t="s">
        <v>1256</v>
      </c>
      <c r="Y969" s="104" t="s">
        <v>395</v>
      </c>
      <c r="Z969" s="104" t="s">
        <v>402</v>
      </c>
      <c r="AA969" s="104" t="s">
        <v>397</v>
      </c>
      <c r="AB969" s="104" t="s">
        <v>1257</v>
      </c>
      <c r="AC969" s="104" t="s">
        <v>396</v>
      </c>
      <c r="AD969" s="104"/>
    </row>
    <row r="970" spans="1:30" ht="15" customHeight="1" x14ac:dyDescent="0.3">
      <c r="A970" s="81" t="s">
        <v>1032</v>
      </c>
      <c r="B970" s="28" t="s">
        <v>193</v>
      </c>
      <c r="C970" s="47" t="str">
        <f t="shared" si="23"/>
        <v>46900</v>
      </c>
      <c r="D970" s="21" t="s">
        <v>76</v>
      </c>
      <c r="E970" s="28" t="s">
        <v>13</v>
      </c>
      <c r="F970" s="36" t="s">
        <v>6</v>
      </c>
      <c r="G970" s="36" t="s">
        <v>13</v>
      </c>
      <c r="H970" s="28" t="s">
        <v>14</v>
      </c>
      <c r="I970" s="28" t="s">
        <v>194</v>
      </c>
      <c r="J970" s="8" t="s">
        <v>1299</v>
      </c>
      <c r="K970" s="76" t="s">
        <v>328</v>
      </c>
      <c r="L970" s="33" t="s">
        <v>798</v>
      </c>
      <c r="M970" s="69"/>
      <c r="N970" s="30" t="s">
        <v>9</v>
      </c>
      <c r="O970" s="31">
        <v>45177</v>
      </c>
      <c r="P970" s="32" t="s">
        <v>328</v>
      </c>
      <c r="Q970" t="s">
        <v>1147</v>
      </c>
      <c r="R970" s="106" t="s">
        <v>328</v>
      </c>
      <c r="S970" s="106"/>
      <c r="T970" s="106"/>
      <c r="U970" s="106"/>
      <c r="V970" s="106"/>
      <c r="W970" s="106"/>
      <c r="X970" s="106"/>
      <c r="Y970" s="106"/>
      <c r="Z970" s="106"/>
      <c r="AA970" s="106"/>
      <c r="AB970" s="106"/>
      <c r="AC970" s="106"/>
      <c r="AD970" s="106"/>
    </row>
    <row r="971" spans="1:30" ht="15" customHeight="1" x14ac:dyDescent="0.3">
      <c r="A971" s="81" t="s">
        <v>1032</v>
      </c>
      <c r="B971" s="28" t="s">
        <v>193</v>
      </c>
      <c r="C971" s="47" t="str">
        <f t="shared" si="23"/>
        <v>46900</v>
      </c>
      <c r="D971" s="21" t="s">
        <v>76</v>
      </c>
      <c r="E971" s="28" t="s">
        <v>13</v>
      </c>
      <c r="F971" s="36" t="s">
        <v>6</v>
      </c>
      <c r="G971" s="36" t="s">
        <v>13</v>
      </c>
      <c r="H971" s="28" t="s">
        <v>14</v>
      </c>
      <c r="I971" s="28" t="s">
        <v>195</v>
      </c>
      <c r="J971" s="8" t="s">
        <v>38</v>
      </c>
      <c r="K971" s="75" t="s">
        <v>39</v>
      </c>
      <c r="L971" s="74" t="s">
        <v>797</v>
      </c>
      <c r="M971" s="24" t="str">
        <f>IF(ISNA(VLOOKUP(_xlfn.CONCAT(I971,".",K971),'ad hoc'!D:F,3,FALSE)),"not in adhoc",VLOOKUP(_xlfn.CONCAT(I971,".",K971),'ad hoc'!D:F,3,FALSE))</f>
        <v>not in adhoc</v>
      </c>
      <c r="N971" s="30" t="s">
        <v>9</v>
      </c>
      <c r="O971" s="31">
        <v>45142</v>
      </c>
      <c r="P971" s="32" t="s">
        <v>37</v>
      </c>
      <c r="Q971" t="s">
        <v>1147</v>
      </c>
      <c r="R971" s="104" t="s">
        <v>404</v>
      </c>
      <c r="S971" s="104" t="s">
        <v>1252</v>
      </c>
      <c r="T971" s="104" t="s">
        <v>1253</v>
      </c>
      <c r="U971" s="104" t="s">
        <v>394</v>
      </c>
      <c r="V971" s="104" t="s">
        <v>1254</v>
      </c>
      <c r="W971" s="104" t="s">
        <v>1255</v>
      </c>
      <c r="X971" s="104" t="s">
        <v>1256</v>
      </c>
      <c r="Y971" s="104" t="s">
        <v>395</v>
      </c>
      <c r="Z971" s="104" t="s">
        <v>402</v>
      </c>
      <c r="AA971" s="104" t="s">
        <v>397</v>
      </c>
      <c r="AB971" s="104" t="s">
        <v>1257</v>
      </c>
      <c r="AC971" s="104" t="s">
        <v>396</v>
      </c>
      <c r="AD971" s="104"/>
    </row>
    <row r="972" spans="1:30" ht="15" customHeight="1" x14ac:dyDescent="0.3">
      <c r="A972" s="81" t="s">
        <v>1032</v>
      </c>
      <c r="B972" s="28" t="s">
        <v>193</v>
      </c>
      <c r="C972" s="47" t="str">
        <f t="shared" si="23"/>
        <v>46900</v>
      </c>
      <c r="D972" s="21" t="s">
        <v>76</v>
      </c>
      <c r="E972" s="28" t="s">
        <v>13</v>
      </c>
      <c r="F972" s="36" t="s">
        <v>6</v>
      </c>
      <c r="G972" s="36" t="s">
        <v>13</v>
      </c>
      <c r="H972" s="28" t="s">
        <v>14</v>
      </c>
      <c r="I972" s="28" t="s">
        <v>194</v>
      </c>
      <c r="J972" s="8" t="s">
        <v>1300</v>
      </c>
      <c r="K972" s="75" t="s">
        <v>41</v>
      </c>
      <c r="L972" s="74" t="s">
        <v>797</v>
      </c>
      <c r="M972" s="24">
        <f>IF(ISNA(VLOOKUP(_xlfn.CONCAT(I972,".",K972),'ad hoc'!D:F,3,FALSE)),"not in adhoc",VLOOKUP(_xlfn.CONCAT(I972,".",K972),'ad hoc'!D:F,3,FALSE))</f>
        <v>1</v>
      </c>
      <c r="N972" s="30" t="s">
        <v>9</v>
      </c>
      <c r="O972" s="31">
        <v>45177</v>
      </c>
      <c r="P972" s="32" t="s">
        <v>328</v>
      </c>
      <c r="Q972" t="s">
        <v>1147</v>
      </c>
      <c r="R972" s="106" t="s">
        <v>328</v>
      </c>
      <c r="S972" s="107"/>
      <c r="T972" s="107"/>
      <c r="U972" s="107"/>
      <c r="V972" s="107"/>
      <c r="W972" s="107"/>
      <c r="X972" s="107"/>
      <c r="Y972" s="107"/>
      <c r="Z972" s="107"/>
      <c r="AA972" s="107"/>
      <c r="AB972" s="107"/>
      <c r="AC972" s="107"/>
      <c r="AD972" s="107"/>
    </row>
    <row r="973" spans="1:30" ht="15" customHeight="1" x14ac:dyDescent="0.3">
      <c r="A973" s="81" t="s">
        <v>1032</v>
      </c>
      <c r="B973" s="28" t="s">
        <v>193</v>
      </c>
      <c r="C973" s="47" t="str">
        <f t="shared" si="23"/>
        <v>46900</v>
      </c>
      <c r="D973" s="21" t="s">
        <v>76</v>
      </c>
      <c r="E973" s="28" t="s">
        <v>13</v>
      </c>
      <c r="F973" s="36" t="s">
        <v>6</v>
      </c>
      <c r="G973" s="36" t="s">
        <v>13</v>
      </c>
      <c r="H973" s="28" t="s">
        <v>14</v>
      </c>
      <c r="I973" s="28" t="s">
        <v>194</v>
      </c>
      <c r="J973" s="8" t="s">
        <v>994</v>
      </c>
      <c r="K973" s="75" t="s">
        <v>43</v>
      </c>
      <c r="L973" s="74" t="s">
        <v>797</v>
      </c>
      <c r="M973" s="24">
        <f>IF(ISNA(VLOOKUP(_xlfn.CONCAT(I973,".",K973),'ad hoc'!D:F,3,FALSE)),"not in adhoc",VLOOKUP(_xlfn.CONCAT(I973,".",K973),'ad hoc'!D:F,3,FALSE))</f>
        <v>2</v>
      </c>
      <c r="N973" s="30" t="s">
        <v>9</v>
      </c>
      <c r="O973" s="31">
        <v>45163</v>
      </c>
      <c r="P973" s="32" t="s">
        <v>328</v>
      </c>
      <c r="Q973" t="s">
        <v>1147</v>
      </c>
      <c r="R973" s="106" t="s">
        <v>328</v>
      </c>
      <c r="S973" s="107"/>
      <c r="T973" s="107"/>
      <c r="U973" s="107"/>
      <c r="V973" s="107"/>
      <c r="W973" s="107"/>
      <c r="X973" s="107"/>
      <c r="Y973" s="107"/>
      <c r="Z973" s="107"/>
      <c r="AA973" s="107"/>
      <c r="AB973" s="107"/>
      <c r="AC973" s="107"/>
      <c r="AD973" s="107"/>
    </row>
    <row r="974" spans="1:30" ht="15" customHeight="1" x14ac:dyDescent="0.3">
      <c r="A974" s="81" t="s">
        <v>1032</v>
      </c>
      <c r="B974" s="28" t="s">
        <v>193</v>
      </c>
      <c r="C974" s="47" t="str">
        <f t="shared" si="23"/>
        <v>46900</v>
      </c>
      <c r="D974" s="21" t="s">
        <v>76</v>
      </c>
      <c r="E974" s="28" t="s">
        <v>13</v>
      </c>
      <c r="F974" s="36" t="s">
        <v>6</v>
      </c>
      <c r="G974" s="36" t="s">
        <v>13</v>
      </c>
      <c r="H974" s="28" t="s">
        <v>14</v>
      </c>
      <c r="I974" s="28" t="s">
        <v>194</v>
      </c>
      <c r="J974" s="8" t="s">
        <v>45</v>
      </c>
      <c r="K974" s="75" t="s">
        <v>46</v>
      </c>
      <c r="L974" s="74" t="s">
        <v>797</v>
      </c>
      <c r="M974" s="24">
        <f>IF(ISNA(VLOOKUP(_xlfn.CONCAT(I974,".",K974),'ad hoc'!D:F,3,FALSE)),"not in adhoc",VLOOKUP(_xlfn.CONCAT(I974,".",K974),'ad hoc'!D:F,3,FALSE))</f>
        <v>1</v>
      </c>
      <c r="N974" s="30" t="s">
        <v>9</v>
      </c>
      <c r="O974" s="31">
        <v>45170</v>
      </c>
      <c r="P974" s="32" t="s">
        <v>44</v>
      </c>
      <c r="Q974" t="s">
        <v>1147</v>
      </c>
      <c r="R974" s="104" t="s">
        <v>404</v>
      </c>
      <c r="S974" s="104" t="s">
        <v>1252</v>
      </c>
      <c r="T974" s="104" t="s">
        <v>1253</v>
      </c>
      <c r="U974" s="104" t="s">
        <v>394</v>
      </c>
      <c r="V974" s="104" t="s">
        <v>1254</v>
      </c>
      <c r="W974" s="104" t="s">
        <v>1255</v>
      </c>
      <c r="X974" s="104" t="s">
        <v>1256</v>
      </c>
      <c r="Y974" s="104" t="s">
        <v>395</v>
      </c>
      <c r="Z974" s="104" t="s">
        <v>402</v>
      </c>
      <c r="AA974" s="104" t="s">
        <v>397</v>
      </c>
      <c r="AB974" s="104" t="s">
        <v>1257</v>
      </c>
      <c r="AC974" s="104" t="s">
        <v>396</v>
      </c>
      <c r="AD974" s="104"/>
    </row>
    <row r="975" spans="1:30" ht="15" customHeight="1" x14ac:dyDescent="0.3">
      <c r="A975" s="81" t="s">
        <v>1032</v>
      </c>
      <c r="B975" s="28" t="s">
        <v>193</v>
      </c>
      <c r="C975" s="47" t="str">
        <f t="shared" si="23"/>
        <v>46900</v>
      </c>
      <c r="D975" s="21" t="s">
        <v>76</v>
      </c>
      <c r="E975" s="28" t="s">
        <v>13</v>
      </c>
      <c r="F975" s="36" t="s">
        <v>6</v>
      </c>
      <c r="G975" s="36" t="s">
        <v>13</v>
      </c>
      <c r="H975" s="28" t="s">
        <v>14</v>
      </c>
      <c r="I975" s="28" t="s">
        <v>194</v>
      </c>
      <c r="J975" s="8" t="s">
        <v>48</v>
      </c>
      <c r="K975" s="75" t="s">
        <v>49</v>
      </c>
      <c r="L975" s="74" t="s">
        <v>797</v>
      </c>
      <c r="M975" s="24">
        <f>IF(ISNA(VLOOKUP(_xlfn.CONCAT(I975,".",K975),'ad hoc'!D:F,3,FALSE)),"not in adhoc",VLOOKUP(_xlfn.CONCAT(I975,".",K975),'ad hoc'!D:F,3,FALSE))</f>
        <v>2</v>
      </c>
      <c r="N975" s="30" t="s">
        <v>9</v>
      </c>
      <c r="O975" s="31">
        <v>45156</v>
      </c>
      <c r="P975" s="32" t="s">
        <v>47</v>
      </c>
      <c r="Q975" t="s">
        <v>1147</v>
      </c>
      <c r="R975" s="104" t="s">
        <v>404</v>
      </c>
      <c r="S975" s="104" t="s">
        <v>1252</v>
      </c>
      <c r="T975" s="104" t="s">
        <v>1253</v>
      </c>
      <c r="U975" s="104" t="s">
        <v>394</v>
      </c>
      <c r="V975" s="104" t="s">
        <v>1254</v>
      </c>
      <c r="W975" s="104" t="s">
        <v>1255</v>
      </c>
      <c r="X975" s="104" t="s">
        <v>1256</v>
      </c>
      <c r="Y975" s="104" t="s">
        <v>395</v>
      </c>
      <c r="Z975" s="104" t="s">
        <v>402</v>
      </c>
      <c r="AA975" s="104" t="s">
        <v>397</v>
      </c>
      <c r="AB975" s="104" t="s">
        <v>1257</v>
      </c>
      <c r="AC975" s="120" t="s">
        <v>396</v>
      </c>
      <c r="AD975" s="104"/>
    </row>
    <row r="976" spans="1:30" ht="15" customHeight="1" x14ac:dyDescent="0.3">
      <c r="A976" s="81" t="s">
        <v>1032</v>
      </c>
      <c r="B976" s="28" t="s">
        <v>193</v>
      </c>
      <c r="C976" s="47" t="str">
        <f t="shared" si="23"/>
        <v>46900</v>
      </c>
      <c r="D976" s="21" t="s">
        <v>76</v>
      </c>
      <c r="E976" s="28" t="s">
        <v>13</v>
      </c>
      <c r="F976" s="36" t="s">
        <v>6</v>
      </c>
      <c r="G976" s="36" t="s">
        <v>13</v>
      </c>
      <c r="H976" s="28" t="s">
        <v>14</v>
      </c>
      <c r="I976" s="28" t="s">
        <v>194</v>
      </c>
      <c r="J976" s="8" t="s">
        <v>1301</v>
      </c>
      <c r="K976" s="75" t="s">
        <v>51</v>
      </c>
      <c r="L976" s="74" t="s">
        <v>797</v>
      </c>
      <c r="M976" s="24">
        <f>IF(ISNA(VLOOKUP(_xlfn.CONCAT(I976,".",K976),'ad hoc'!D:F,3,FALSE)),"not in adhoc",VLOOKUP(_xlfn.CONCAT(I976,".",K976),'ad hoc'!D:F,3,FALSE))</f>
        <v>1</v>
      </c>
      <c r="N976" s="30" t="s">
        <v>9</v>
      </c>
      <c r="O976" s="31">
        <v>45156</v>
      </c>
      <c r="P976" s="32" t="s">
        <v>328</v>
      </c>
      <c r="Q976" t="s">
        <v>1147</v>
      </c>
      <c r="R976" s="106" t="s">
        <v>328</v>
      </c>
      <c r="S976" s="107"/>
      <c r="T976" s="107"/>
      <c r="U976" s="107"/>
      <c r="V976" s="107"/>
      <c r="W976" s="107"/>
      <c r="X976" s="107"/>
      <c r="Y976" s="107"/>
      <c r="Z976" s="107"/>
      <c r="AA976" s="107"/>
      <c r="AB976" s="107"/>
      <c r="AC976" s="107"/>
      <c r="AD976" s="107"/>
    </row>
    <row r="977" spans="1:30" ht="15" customHeight="1" x14ac:dyDescent="0.3">
      <c r="A977" s="81" t="s">
        <v>1032</v>
      </c>
      <c r="B977" s="28" t="s">
        <v>193</v>
      </c>
      <c r="C977" s="47" t="str">
        <f t="shared" si="23"/>
        <v>46900</v>
      </c>
      <c r="D977" s="21" t="s">
        <v>76</v>
      </c>
      <c r="E977" s="28" t="s">
        <v>13</v>
      </c>
      <c r="F977" s="36" t="s">
        <v>6</v>
      </c>
      <c r="G977" s="36" t="s">
        <v>13</v>
      </c>
      <c r="H977" s="28" t="s">
        <v>14</v>
      </c>
      <c r="I977" s="28" t="s">
        <v>194</v>
      </c>
      <c r="J977" s="8" t="s">
        <v>1302</v>
      </c>
      <c r="K977" s="75" t="s">
        <v>29</v>
      </c>
      <c r="L977" s="33" t="s">
        <v>801</v>
      </c>
      <c r="M977" s="70"/>
      <c r="N977" s="30" t="s">
        <v>9</v>
      </c>
      <c r="O977" s="31">
        <v>45250</v>
      </c>
      <c r="P977" s="32" t="s">
        <v>328</v>
      </c>
      <c r="Q977" t="s">
        <v>1147</v>
      </c>
      <c r="R977" s="106" t="s">
        <v>328</v>
      </c>
      <c r="S977" s="106"/>
      <c r="T977" s="106"/>
      <c r="U977" s="106"/>
      <c r="V977" s="106"/>
      <c r="W977" s="106"/>
      <c r="X977" s="106"/>
      <c r="Y977" s="106"/>
      <c r="Z977" s="106"/>
      <c r="AA977" s="106"/>
      <c r="AB977" s="106"/>
      <c r="AC977" s="106"/>
      <c r="AD977" s="106"/>
    </row>
    <row r="978" spans="1:30" ht="15" customHeight="1" x14ac:dyDescent="0.3">
      <c r="A978" s="81" t="s">
        <v>1032</v>
      </c>
      <c r="B978" s="28" t="s">
        <v>193</v>
      </c>
      <c r="C978" s="47" t="str">
        <f t="shared" si="23"/>
        <v>46900</v>
      </c>
      <c r="D978" s="21" t="s">
        <v>76</v>
      </c>
      <c r="E978" s="28" t="s">
        <v>13</v>
      </c>
      <c r="F978" s="36" t="s">
        <v>6</v>
      </c>
      <c r="G978" s="36" t="s">
        <v>13</v>
      </c>
      <c r="H978" s="28" t="s">
        <v>14</v>
      </c>
      <c r="I978" s="28" t="s">
        <v>194</v>
      </c>
      <c r="J978" s="8" t="s">
        <v>1303</v>
      </c>
      <c r="K978" s="76" t="s">
        <v>328</v>
      </c>
      <c r="L978" s="33" t="s">
        <v>798</v>
      </c>
      <c r="M978" s="69"/>
      <c r="N978" s="30" t="s">
        <v>9</v>
      </c>
      <c r="O978" s="31">
        <v>45156</v>
      </c>
      <c r="P978" s="32" t="s">
        <v>328</v>
      </c>
      <c r="Q978" t="s">
        <v>1147</v>
      </c>
      <c r="R978" s="106" t="s">
        <v>328</v>
      </c>
      <c r="S978" s="106"/>
      <c r="T978" s="106"/>
      <c r="U978" s="106"/>
      <c r="V978" s="106"/>
      <c r="W978" s="106"/>
      <c r="X978" s="106"/>
      <c r="Y978" s="106"/>
      <c r="Z978" s="106"/>
      <c r="AA978" s="106"/>
      <c r="AB978" s="106"/>
      <c r="AC978" s="106"/>
      <c r="AD978" s="106"/>
    </row>
    <row r="979" spans="1:30" ht="15" customHeight="1" x14ac:dyDescent="0.3">
      <c r="A979" s="81" t="s">
        <v>1032</v>
      </c>
      <c r="B979" s="28" t="s">
        <v>193</v>
      </c>
      <c r="C979" s="47" t="str">
        <f t="shared" si="23"/>
        <v>46900</v>
      </c>
      <c r="D979" s="21" t="s">
        <v>76</v>
      </c>
      <c r="E979" s="28" t="s">
        <v>13</v>
      </c>
      <c r="F979" s="36" t="s">
        <v>6</v>
      </c>
      <c r="G979" s="36" t="s">
        <v>13</v>
      </c>
      <c r="H979" s="28" t="s">
        <v>14</v>
      </c>
      <c r="I979" s="28" t="s">
        <v>195</v>
      </c>
      <c r="J979" s="8" t="s">
        <v>58</v>
      </c>
      <c r="K979" s="75" t="s">
        <v>59</v>
      </c>
      <c r="L979" s="33" t="s">
        <v>800</v>
      </c>
      <c r="M979" s="69"/>
      <c r="N979" s="30" t="s">
        <v>56</v>
      </c>
      <c r="O979" s="31">
        <v>45142</v>
      </c>
      <c r="P979" s="32" t="s">
        <v>57</v>
      </c>
      <c r="Q979" t="s">
        <v>1147</v>
      </c>
      <c r="R979" s="110" t="s">
        <v>1260</v>
      </c>
      <c r="S979" s="110"/>
      <c r="T979" s="110"/>
      <c r="U979" s="110"/>
      <c r="V979" s="110"/>
      <c r="W979" s="110"/>
      <c r="X979" s="110"/>
      <c r="Y979" s="110"/>
      <c r="Z979" s="110"/>
      <c r="AA979" s="110"/>
      <c r="AB979" s="110"/>
      <c r="AC979" s="110"/>
      <c r="AD979" s="110"/>
    </row>
    <row r="980" spans="1:30" ht="15" customHeight="1" x14ac:dyDescent="0.3">
      <c r="A980" s="81" t="s">
        <v>1032</v>
      </c>
      <c r="B980" s="28" t="s">
        <v>193</v>
      </c>
      <c r="C980" s="47" t="str">
        <f t="shared" si="23"/>
        <v>46900</v>
      </c>
      <c r="D980" s="21" t="s">
        <v>76</v>
      </c>
      <c r="E980" s="28" t="s">
        <v>13</v>
      </c>
      <c r="F980" s="36" t="s">
        <v>6</v>
      </c>
      <c r="G980" s="36" t="s">
        <v>13</v>
      </c>
      <c r="H980" s="28" t="s">
        <v>14</v>
      </c>
      <c r="I980" s="28" t="s">
        <v>195</v>
      </c>
      <c r="J980" s="8" t="s">
        <v>61</v>
      </c>
      <c r="K980" s="75" t="s">
        <v>59</v>
      </c>
      <c r="L980" s="33" t="s">
        <v>800</v>
      </c>
      <c r="M980" s="69"/>
      <c r="N980" s="30" t="s">
        <v>56</v>
      </c>
      <c r="O980" s="31">
        <v>45142</v>
      </c>
      <c r="P980" s="32" t="s">
        <v>60</v>
      </c>
      <c r="Q980" t="s">
        <v>1147</v>
      </c>
      <c r="R980" s="110" t="s">
        <v>1260</v>
      </c>
      <c r="S980" s="110"/>
      <c r="T980" s="110"/>
      <c r="U980" s="110"/>
      <c r="V980" s="110"/>
      <c r="W980" s="110"/>
      <c r="X980" s="110"/>
      <c r="Y980" s="110"/>
      <c r="Z980" s="110"/>
      <c r="AA980" s="110"/>
      <c r="AB980" s="110"/>
      <c r="AC980" s="110"/>
      <c r="AD980" s="110"/>
    </row>
    <row r="981" spans="1:30" ht="15" customHeight="1" x14ac:dyDescent="0.3">
      <c r="A981" s="81" t="s">
        <v>1032</v>
      </c>
      <c r="B981" s="28" t="s">
        <v>193</v>
      </c>
      <c r="C981" s="47" t="str">
        <f t="shared" si="23"/>
        <v>46900</v>
      </c>
      <c r="D981" s="21" t="s">
        <v>76</v>
      </c>
      <c r="E981" s="28" t="s">
        <v>13</v>
      </c>
      <c r="F981" s="36" t="s">
        <v>6</v>
      </c>
      <c r="G981" s="36" t="s">
        <v>13</v>
      </c>
      <c r="H981" s="28" t="s">
        <v>14</v>
      </c>
      <c r="I981" s="28" t="s">
        <v>195</v>
      </c>
      <c r="J981" s="8" t="s">
        <v>63</v>
      </c>
      <c r="K981" s="75" t="s">
        <v>59</v>
      </c>
      <c r="L981" s="33" t="s">
        <v>800</v>
      </c>
      <c r="M981" s="69"/>
      <c r="N981" s="30" t="s">
        <v>56</v>
      </c>
      <c r="O981" s="31">
        <v>45177</v>
      </c>
      <c r="P981" s="32" t="s">
        <v>62</v>
      </c>
      <c r="Q981" t="s">
        <v>1147</v>
      </c>
      <c r="R981" s="110" t="s">
        <v>1260</v>
      </c>
      <c r="S981" s="110"/>
      <c r="T981" s="110"/>
      <c r="U981" s="110"/>
      <c r="V981" s="110"/>
      <c r="W981" s="110"/>
      <c r="X981" s="110"/>
      <c r="Y981" s="110"/>
      <c r="Z981" s="110"/>
      <c r="AA981" s="110"/>
      <c r="AB981" s="110"/>
      <c r="AC981" s="110"/>
      <c r="AD981" s="110"/>
    </row>
    <row r="982" spans="1:30" ht="15" customHeight="1" x14ac:dyDescent="0.3">
      <c r="A982" s="81" t="s">
        <v>1032</v>
      </c>
      <c r="B982" s="28" t="s">
        <v>193</v>
      </c>
      <c r="C982" s="47" t="str">
        <f t="shared" si="23"/>
        <v>46900</v>
      </c>
      <c r="D982" s="21" t="s">
        <v>76</v>
      </c>
      <c r="E982" s="28" t="s">
        <v>13</v>
      </c>
      <c r="F982" s="36" t="s">
        <v>6</v>
      </c>
      <c r="G982" s="36" t="s">
        <v>13</v>
      </c>
      <c r="H982" s="28" t="s">
        <v>14</v>
      </c>
      <c r="I982" s="28" t="s">
        <v>194</v>
      </c>
      <c r="J982" s="8" t="s">
        <v>65</v>
      </c>
      <c r="K982" s="75" t="s">
        <v>66</v>
      </c>
      <c r="L982" s="74" t="s">
        <v>797</v>
      </c>
      <c r="M982" s="24">
        <f>IF(ISNA(VLOOKUP(_xlfn.CONCAT(I982,".",K982),'ad hoc'!D:F,3,FALSE)),"not in adhoc",VLOOKUP(_xlfn.CONCAT(I982,".",K982),'ad hoc'!D:F,3,FALSE))</f>
        <v>2</v>
      </c>
      <c r="N982" s="30" t="s">
        <v>9</v>
      </c>
      <c r="O982" s="31">
        <v>45149</v>
      </c>
      <c r="P982" s="32" t="s">
        <v>64</v>
      </c>
      <c r="Q982" t="s">
        <v>1147</v>
      </c>
      <c r="R982" s="104" t="s">
        <v>404</v>
      </c>
      <c r="S982" s="104" t="s">
        <v>1252</v>
      </c>
      <c r="T982" s="104" t="s">
        <v>1253</v>
      </c>
      <c r="U982" s="104" t="s">
        <v>394</v>
      </c>
      <c r="V982" s="104" t="s">
        <v>1254</v>
      </c>
      <c r="W982" s="104" t="s">
        <v>1255</v>
      </c>
      <c r="X982" s="104" t="s">
        <v>1256</v>
      </c>
      <c r="Y982" s="104" t="s">
        <v>395</v>
      </c>
      <c r="Z982" s="104" t="s">
        <v>402</v>
      </c>
      <c r="AA982" s="104" t="s">
        <v>397</v>
      </c>
      <c r="AB982" s="104" t="s">
        <v>1257</v>
      </c>
      <c r="AC982" s="104" t="s">
        <v>396</v>
      </c>
      <c r="AD982" s="104"/>
    </row>
    <row r="983" spans="1:30" ht="15" customHeight="1" x14ac:dyDescent="0.3">
      <c r="A983" s="81" t="s">
        <v>1032</v>
      </c>
      <c r="B983" s="28" t="s">
        <v>193</v>
      </c>
      <c r="C983" s="47" t="str">
        <f t="shared" si="23"/>
        <v>46900</v>
      </c>
      <c r="D983" s="21" t="s">
        <v>76</v>
      </c>
      <c r="E983" s="28" t="s">
        <v>13</v>
      </c>
      <c r="F983" s="36" t="s">
        <v>6</v>
      </c>
      <c r="G983" s="36" t="s">
        <v>13</v>
      </c>
      <c r="H983" s="28" t="s">
        <v>14</v>
      </c>
      <c r="I983" s="28" t="s">
        <v>194</v>
      </c>
      <c r="J983" s="8" t="s">
        <v>68</v>
      </c>
      <c r="K983" s="75" t="s">
        <v>29</v>
      </c>
      <c r="L983" s="33" t="s">
        <v>801</v>
      </c>
      <c r="M983" s="70"/>
      <c r="N983" s="30" t="s">
        <v>9</v>
      </c>
      <c r="O983" s="31">
        <v>45156</v>
      </c>
      <c r="P983" s="32" t="s">
        <v>67</v>
      </c>
      <c r="Q983" t="s">
        <v>1147</v>
      </c>
      <c r="R983" s="104" t="s">
        <v>404</v>
      </c>
      <c r="S983" s="104" t="s">
        <v>1252</v>
      </c>
      <c r="T983" s="104" t="s">
        <v>1253</v>
      </c>
      <c r="U983" s="104" t="s">
        <v>394</v>
      </c>
      <c r="V983" s="104" t="s">
        <v>1254</v>
      </c>
      <c r="W983" s="104" t="s">
        <v>1255</v>
      </c>
      <c r="X983" s="104" t="s">
        <v>1256</v>
      </c>
      <c r="Y983" s="104" t="s">
        <v>395</v>
      </c>
      <c r="Z983" s="104" t="s">
        <v>402</v>
      </c>
      <c r="AA983" s="104" t="s">
        <v>397</v>
      </c>
      <c r="AB983" s="104" t="s">
        <v>1257</v>
      </c>
      <c r="AC983" s="104" t="s">
        <v>396</v>
      </c>
      <c r="AD983" s="104"/>
    </row>
    <row r="984" spans="1:30" ht="15" customHeight="1" x14ac:dyDescent="0.3">
      <c r="A984" s="81" t="s">
        <v>1032</v>
      </c>
      <c r="B984" s="28" t="s">
        <v>193</v>
      </c>
      <c r="C984" s="47" t="str">
        <f t="shared" si="23"/>
        <v>46900</v>
      </c>
      <c r="D984" s="21" t="s">
        <v>76</v>
      </c>
      <c r="E984" s="28" t="s">
        <v>13</v>
      </c>
      <c r="F984" s="36" t="s">
        <v>6</v>
      </c>
      <c r="G984" s="36" t="s">
        <v>13</v>
      </c>
      <c r="H984" s="28" t="s">
        <v>14</v>
      </c>
      <c r="I984" s="28" t="s">
        <v>194</v>
      </c>
      <c r="J984" s="8" t="s">
        <v>1304</v>
      </c>
      <c r="K984" s="76" t="s">
        <v>328</v>
      </c>
      <c r="L984" s="33" t="s">
        <v>798</v>
      </c>
      <c r="M984" s="69"/>
      <c r="N984" s="30" t="s">
        <v>9</v>
      </c>
      <c r="O984" s="31">
        <v>45250</v>
      </c>
      <c r="P984" s="32" t="s">
        <v>328</v>
      </c>
      <c r="Q984" t="s">
        <v>1147</v>
      </c>
      <c r="R984" s="106" t="s">
        <v>328</v>
      </c>
      <c r="S984" s="106"/>
      <c r="T984" s="106"/>
      <c r="U984" s="106"/>
      <c r="V984" s="106"/>
      <c r="W984" s="106"/>
      <c r="X984" s="106"/>
      <c r="Y984" s="106"/>
      <c r="Z984" s="106"/>
      <c r="AA984" s="106"/>
      <c r="AB984" s="106"/>
      <c r="AC984" s="106"/>
      <c r="AD984" s="106"/>
    </row>
    <row r="985" spans="1:30" ht="15" customHeight="1" x14ac:dyDescent="0.3">
      <c r="A985" s="81" t="s">
        <v>1032</v>
      </c>
      <c r="B985" s="28" t="s">
        <v>193</v>
      </c>
      <c r="C985" s="47" t="str">
        <f t="shared" si="23"/>
        <v>46900</v>
      </c>
      <c r="D985" s="21" t="s">
        <v>76</v>
      </c>
      <c r="E985" s="28" t="s">
        <v>13</v>
      </c>
      <c r="F985" s="36" t="s">
        <v>6</v>
      </c>
      <c r="G985" s="36" t="s">
        <v>13</v>
      </c>
      <c r="H985" s="28" t="s">
        <v>14</v>
      </c>
      <c r="I985" s="28" t="s">
        <v>194</v>
      </c>
      <c r="J985" s="8" t="s">
        <v>1305</v>
      </c>
      <c r="K985" s="76" t="s">
        <v>328</v>
      </c>
      <c r="L985" s="33" t="s">
        <v>798</v>
      </c>
      <c r="M985" s="69"/>
      <c r="N985" s="30" t="s">
        <v>9</v>
      </c>
      <c r="O985" s="31">
        <v>45322</v>
      </c>
      <c r="P985" s="32" t="s">
        <v>328</v>
      </c>
      <c r="Q985" t="s">
        <v>1147</v>
      </c>
      <c r="R985" s="106" t="s">
        <v>328</v>
      </c>
      <c r="S985" s="106"/>
      <c r="T985" s="106"/>
      <c r="U985" s="106"/>
      <c r="V985" s="106"/>
      <c r="W985" s="106"/>
      <c r="X985" s="106"/>
      <c r="Y985" s="106"/>
      <c r="Z985" s="106"/>
      <c r="AA985" s="106"/>
      <c r="AB985" s="106"/>
      <c r="AC985" s="106"/>
      <c r="AD985" s="106"/>
    </row>
    <row r="986" spans="1:30" ht="15" customHeight="1" x14ac:dyDescent="0.3">
      <c r="A986" s="81" t="s">
        <v>1032</v>
      </c>
      <c r="B986" s="28" t="s">
        <v>193</v>
      </c>
      <c r="C986" s="47" t="str">
        <f t="shared" si="23"/>
        <v>46900</v>
      </c>
      <c r="D986" s="21" t="s">
        <v>76</v>
      </c>
      <c r="E986" s="28" t="s">
        <v>13</v>
      </c>
      <c r="F986" s="36" t="s">
        <v>6</v>
      </c>
      <c r="G986" s="36" t="s">
        <v>13</v>
      </c>
      <c r="H986" s="28" t="s">
        <v>14</v>
      </c>
      <c r="I986" s="28" t="s">
        <v>194</v>
      </c>
      <c r="J986" s="8" t="s">
        <v>70</v>
      </c>
      <c r="K986" s="75" t="s">
        <v>71</v>
      </c>
      <c r="L986" s="33" t="s">
        <v>802</v>
      </c>
      <c r="M986" s="69"/>
      <c r="N986" s="30" t="s">
        <v>35</v>
      </c>
      <c r="O986" s="31" t="s">
        <v>35</v>
      </c>
      <c r="P986" s="32" t="s">
        <v>69</v>
      </c>
      <c r="Q986" t="s">
        <v>1147</v>
      </c>
      <c r="R986" s="104" t="s">
        <v>404</v>
      </c>
      <c r="S986" s="104" t="s">
        <v>1252</v>
      </c>
      <c r="T986" s="104" t="s">
        <v>1253</v>
      </c>
      <c r="U986" s="104" t="s">
        <v>394</v>
      </c>
      <c r="V986" s="104" t="s">
        <v>1254</v>
      </c>
      <c r="W986" s="104" t="s">
        <v>1255</v>
      </c>
      <c r="X986" s="104" t="s">
        <v>1256</v>
      </c>
      <c r="Y986" s="104" t="s">
        <v>395</v>
      </c>
      <c r="Z986" s="104" t="s">
        <v>402</v>
      </c>
      <c r="AA986" s="104" t="s">
        <v>397</v>
      </c>
      <c r="AB986" s="104" t="s">
        <v>1257</v>
      </c>
      <c r="AC986" s="104" t="s">
        <v>396</v>
      </c>
      <c r="AD986" s="104"/>
    </row>
    <row r="987" spans="1:30" ht="15" customHeight="1" x14ac:dyDescent="0.3">
      <c r="A987" s="81" t="s">
        <v>1032</v>
      </c>
      <c r="B987" s="28" t="s">
        <v>193</v>
      </c>
      <c r="C987" s="47" t="str">
        <f t="shared" si="23"/>
        <v>46900</v>
      </c>
      <c r="D987" s="21" t="s">
        <v>76</v>
      </c>
      <c r="E987" s="28" t="s">
        <v>13</v>
      </c>
      <c r="F987" s="36" t="s">
        <v>6</v>
      </c>
      <c r="G987" s="36" t="s">
        <v>13</v>
      </c>
      <c r="H987" s="28" t="s">
        <v>14</v>
      </c>
      <c r="I987" s="28" t="s">
        <v>194</v>
      </c>
      <c r="J987" s="8" t="s">
        <v>1306</v>
      </c>
      <c r="K987" s="75" t="s">
        <v>73</v>
      </c>
      <c r="L987" s="74" t="s">
        <v>797</v>
      </c>
      <c r="M987" s="24">
        <f>IF(ISNA(VLOOKUP(_xlfn.CONCAT(I987,".",K987),'ad hoc'!D:F,3,FALSE)),"not in adhoc",VLOOKUP(_xlfn.CONCAT(I987,".",K987),'ad hoc'!D:F,3,FALSE))</f>
        <v>2</v>
      </c>
      <c r="N987" s="30" t="s">
        <v>9</v>
      </c>
      <c r="O987" s="31">
        <v>45149</v>
      </c>
      <c r="P987" s="32" t="s">
        <v>328</v>
      </c>
      <c r="Q987" t="s">
        <v>1147</v>
      </c>
      <c r="R987" s="106" t="s">
        <v>328</v>
      </c>
      <c r="S987" s="107"/>
      <c r="T987" s="107"/>
      <c r="U987" s="107"/>
      <c r="V987" s="107"/>
      <c r="W987" s="107"/>
      <c r="X987" s="107"/>
      <c r="Y987" s="107"/>
      <c r="Z987" s="107"/>
      <c r="AA987" s="107"/>
      <c r="AB987" s="107"/>
      <c r="AC987" s="107"/>
      <c r="AD987" s="107"/>
    </row>
    <row r="988" spans="1:30" ht="15" customHeight="1" x14ac:dyDescent="0.3">
      <c r="A988" s="81" t="s">
        <v>1032</v>
      </c>
      <c r="B988" s="28" t="s">
        <v>193</v>
      </c>
      <c r="C988" s="47" t="str">
        <f t="shared" si="23"/>
        <v>46900</v>
      </c>
      <c r="D988" s="21" t="s">
        <v>76</v>
      </c>
      <c r="E988" s="28" t="s">
        <v>13</v>
      </c>
      <c r="F988" s="36" t="s">
        <v>6</v>
      </c>
      <c r="G988" s="36" t="s">
        <v>13</v>
      </c>
      <c r="H988" s="28" t="s">
        <v>14</v>
      </c>
      <c r="I988" s="28" t="s">
        <v>194</v>
      </c>
      <c r="J988" s="8" t="s">
        <v>1307</v>
      </c>
      <c r="K988" s="76" t="s">
        <v>328</v>
      </c>
      <c r="L988" s="33" t="s">
        <v>798</v>
      </c>
      <c r="M988" s="69"/>
      <c r="N988" s="30" t="s">
        <v>9</v>
      </c>
      <c r="O988" s="31">
        <v>45184</v>
      </c>
      <c r="P988" s="32" t="s">
        <v>328</v>
      </c>
      <c r="Q988" t="s">
        <v>1147</v>
      </c>
      <c r="R988" s="106" t="s">
        <v>328</v>
      </c>
      <c r="S988" s="106"/>
      <c r="T988" s="106"/>
      <c r="U988" s="106"/>
      <c r="V988" s="106"/>
      <c r="W988" s="106"/>
      <c r="X988" s="106"/>
      <c r="Y988" s="106"/>
      <c r="Z988" s="106"/>
      <c r="AA988" s="106"/>
      <c r="AB988" s="106"/>
      <c r="AC988" s="106"/>
      <c r="AD988" s="106"/>
    </row>
    <row r="989" spans="1:30" ht="15" customHeight="1" x14ac:dyDescent="0.3">
      <c r="A989" s="81" t="s">
        <v>1033</v>
      </c>
      <c r="B989" s="28" t="s">
        <v>196</v>
      </c>
      <c r="C989" s="47" t="str">
        <f t="shared" si="23"/>
        <v>47000</v>
      </c>
      <c r="D989" s="29"/>
      <c r="E989" s="28" t="s">
        <v>13</v>
      </c>
      <c r="F989" s="36" t="s">
        <v>6</v>
      </c>
      <c r="G989" s="36" t="s">
        <v>13</v>
      </c>
      <c r="H989" s="28" t="s">
        <v>14</v>
      </c>
      <c r="I989" s="28" t="s">
        <v>197</v>
      </c>
      <c r="J989" s="8" t="s">
        <v>1297</v>
      </c>
      <c r="K989" s="75" t="s">
        <v>17</v>
      </c>
      <c r="L989" s="74" t="s">
        <v>797</v>
      </c>
      <c r="M989" s="24">
        <f>IF(ISNA(VLOOKUP(_xlfn.CONCAT(I989,".",K989),'ad hoc'!D:F,3,FALSE)),"not in adhoc",VLOOKUP(_xlfn.CONCAT(I989,".",K989),'ad hoc'!D:F,3,FALSE))</f>
        <v>1</v>
      </c>
      <c r="N989" s="30" t="s">
        <v>9</v>
      </c>
      <c r="O989" s="26">
        <v>45170</v>
      </c>
      <c r="P989" s="32" t="s">
        <v>328</v>
      </c>
      <c r="Q989" t="s">
        <v>1148</v>
      </c>
      <c r="R989" s="106" t="s">
        <v>328</v>
      </c>
      <c r="S989" s="107"/>
      <c r="T989" s="107"/>
      <c r="U989" s="107"/>
      <c r="V989" s="107"/>
      <c r="W989" s="107"/>
      <c r="X989" s="107"/>
      <c r="Y989" s="107"/>
      <c r="Z989" s="107"/>
      <c r="AA989" s="107"/>
      <c r="AB989" s="107"/>
      <c r="AC989" s="107"/>
      <c r="AD989" s="107"/>
    </row>
    <row r="990" spans="1:30" ht="15" customHeight="1" x14ac:dyDescent="0.3">
      <c r="A990" s="81" t="s">
        <v>1033</v>
      </c>
      <c r="B990" s="28" t="s">
        <v>196</v>
      </c>
      <c r="C990" s="47" t="str">
        <f t="shared" si="23"/>
        <v>47000</v>
      </c>
      <c r="D990" s="29"/>
      <c r="E990" s="28" t="s">
        <v>13</v>
      </c>
      <c r="F990" s="36" t="s">
        <v>6</v>
      </c>
      <c r="G990" s="36" t="s">
        <v>13</v>
      </c>
      <c r="H990" s="28" t="s">
        <v>14</v>
      </c>
      <c r="I990" s="28" t="s">
        <v>197</v>
      </c>
      <c r="J990" s="8" t="s">
        <v>993</v>
      </c>
      <c r="K990" s="75" t="s">
        <v>19</v>
      </c>
      <c r="L990" s="74" t="s">
        <v>797</v>
      </c>
      <c r="M990" s="24">
        <f>IF(ISNA(VLOOKUP(_xlfn.CONCAT(I990,".",K990),'ad hoc'!D:F,3,FALSE)),"not in adhoc",VLOOKUP(_xlfn.CONCAT(I990,".",K990),'ad hoc'!D:F,3,FALSE))</f>
        <v>2</v>
      </c>
      <c r="N990" s="30" t="s">
        <v>9</v>
      </c>
      <c r="O990" s="31">
        <v>45145</v>
      </c>
      <c r="P990" s="32" t="s">
        <v>328</v>
      </c>
      <c r="Q990" t="s">
        <v>1148</v>
      </c>
      <c r="R990" s="106" t="s">
        <v>328</v>
      </c>
      <c r="S990" s="107"/>
      <c r="T990" s="107"/>
      <c r="U990" s="107"/>
      <c r="V990" s="107"/>
      <c r="W990" s="107"/>
      <c r="X990" s="107"/>
      <c r="Y990" s="107"/>
      <c r="Z990" s="107"/>
      <c r="AA990" s="107"/>
      <c r="AB990" s="107"/>
      <c r="AC990" s="107"/>
      <c r="AD990" s="107"/>
    </row>
    <row r="991" spans="1:30" ht="15" customHeight="1" x14ac:dyDescent="0.3">
      <c r="A991" s="81" t="s">
        <v>1033</v>
      </c>
      <c r="B991" s="28" t="s">
        <v>196</v>
      </c>
      <c r="C991" s="47" t="str">
        <f>LEFT(I991,5)</f>
        <v>47000</v>
      </c>
      <c r="D991" s="29"/>
      <c r="E991" s="28" t="s">
        <v>13</v>
      </c>
      <c r="F991" s="36" t="s">
        <v>6</v>
      </c>
      <c r="G991" s="36" t="s">
        <v>13</v>
      </c>
      <c r="H991" s="28" t="s">
        <v>14</v>
      </c>
      <c r="I991" s="28" t="s">
        <v>197</v>
      </c>
      <c r="J991" s="8" t="s">
        <v>1298</v>
      </c>
      <c r="K991" s="76" t="s">
        <v>328</v>
      </c>
      <c r="L991" s="33" t="s">
        <v>798</v>
      </c>
      <c r="M991" s="69"/>
      <c r="N991" s="30" t="s">
        <v>9</v>
      </c>
      <c r="O991" s="31">
        <v>45170</v>
      </c>
      <c r="P991" s="32" t="s">
        <v>328</v>
      </c>
      <c r="Q991" t="s">
        <v>1148</v>
      </c>
      <c r="R991" s="106" t="s">
        <v>328</v>
      </c>
      <c r="S991" s="106"/>
      <c r="T991" s="106"/>
      <c r="U991" s="106"/>
      <c r="V991" s="106"/>
      <c r="W991" s="106"/>
      <c r="X991" s="106"/>
      <c r="Y991" s="106"/>
      <c r="Z991" s="106"/>
      <c r="AA991" s="106"/>
      <c r="AB991" s="106"/>
      <c r="AC991" s="106"/>
      <c r="AD991" s="106"/>
    </row>
    <row r="992" spans="1:30" ht="15" customHeight="1" x14ac:dyDescent="0.3">
      <c r="A992" s="81" t="s">
        <v>1033</v>
      </c>
      <c r="B992" s="28" t="s">
        <v>196</v>
      </c>
      <c r="C992" s="47" t="str">
        <f t="shared" si="23"/>
        <v>47000</v>
      </c>
      <c r="D992" s="29"/>
      <c r="E992" s="28" t="s">
        <v>13</v>
      </c>
      <c r="F992" s="36" t="s">
        <v>6</v>
      </c>
      <c r="G992" s="36" t="s">
        <v>13</v>
      </c>
      <c r="H992" s="28" t="s">
        <v>14</v>
      </c>
      <c r="I992" s="28" t="s">
        <v>197</v>
      </c>
      <c r="J992" s="8" t="s">
        <v>21</v>
      </c>
      <c r="K992" s="75" t="s">
        <v>22</v>
      </c>
      <c r="L992" s="74" t="s">
        <v>797</v>
      </c>
      <c r="M992" s="24">
        <f>IF(ISNA(VLOOKUP(_xlfn.CONCAT(I992,".",K992),'ad hoc'!D:F,3,FALSE)),"not in adhoc",VLOOKUP(_xlfn.CONCAT(I992,".",K992),'ad hoc'!D:F,3,FALSE))</f>
        <v>2</v>
      </c>
      <c r="N992" s="30" t="s">
        <v>9</v>
      </c>
      <c r="O992" s="31">
        <v>45156</v>
      </c>
      <c r="P992" s="32" t="s">
        <v>20</v>
      </c>
      <c r="Q992" t="s">
        <v>1148</v>
      </c>
      <c r="R992" s="104" t="s">
        <v>404</v>
      </c>
      <c r="S992" s="104" t="s">
        <v>1252</v>
      </c>
      <c r="T992" s="104" t="s">
        <v>1253</v>
      </c>
      <c r="U992" s="104" t="s">
        <v>394</v>
      </c>
      <c r="V992" s="104" t="s">
        <v>1254</v>
      </c>
      <c r="W992" s="104" t="s">
        <v>1255</v>
      </c>
      <c r="X992" s="104" t="s">
        <v>1256</v>
      </c>
      <c r="Y992" s="104" t="s">
        <v>395</v>
      </c>
      <c r="Z992" s="104" t="s">
        <v>402</v>
      </c>
      <c r="AA992" s="104" t="s">
        <v>397</v>
      </c>
      <c r="AB992" s="104" t="s">
        <v>1257</v>
      </c>
      <c r="AC992" s="104" t="s">
        <v>396</v>
      </c>
      <c r="AD992" s="104"/>
    </row>
    <row r="993" spans="1:30" ht="15" customHeight="1" x14ac:dyDescent="0.3">
      <c r="A993" s="81" t="s">
        <v>1033</v>
      </c>
      <c r="B993" s="28" t="s">
        <v>196</v>
      </c>
      <c r="C993" s="47" t="str">
        <f t="shared" si="23"/>
        <v>47000</v>
      </c>
      <c r="D993" s="29"/>
      <c r="E993" s="28" t="s">
        <v>13</v>
      </c>
      <c r="F993" s="36" t="s">
        <v>6</v>
      </c>
      <c r="G993" s="36" t="s">
        <v>13</v>
      </c>
      <c r="H993" s="28" t="s">
        <v>14</v>
      </c>
      <c r="I993" s="28" t="s">
        <v>197</v>
      </c>
      <c r="J993" s="8" t="s">
        <v>24</v>
      </c>
      <c r="K993" s="75" t="s">
        <v>25</v>
      </c>
      <c r="L993" s="74" t="s">
        <v>797</v>
      </c>
      <c r="M993" s="24">
        <f>IF(ISNA(VLOOKUP(_xlfn.CONCAT(I993,".",K993),'ad hoc'!D:F,3,FALSE)),"not in adhoc",VLOOKUP(_xlfn.CONCAT(I993,".",K993),'ad hoc'!D:F,3,FALSE))</f>
        <v>2</v>
      </c>
      <c r="N993" s="30" t="s">
        <v>9</v>
      </c>
      <c r="O993" s="31">
        <v>45170</v>
      </c>
      <c r="P993" s="32" t="s">
        <v>23</v>
      </c>
      <c r="Q993" t="s">
        <v>1148</v>
      </c>
      <c r="R993" s="104" t="s">
        <v>404</v>
      </c>
      <c r="S993" s="104" t="s">
        <v>1252</v>
      </c>
      <c r="T993" s="104" t="s">
        <v>1253</v>
      </c>
      <c r="U993" s="104" t="s">
        <v>394</v>
      </c>
      <c r="V993" s="104" t="s">
        <v>1254</v>
      </c>
      <c r="W993" s="104" t="s">
        <v>1255</v>
      </c>
      <c r="X993" s="104" t="s">
        <v>1256</v>
      </c>
      <c r="Y993" s="104" t="s">
        <v>395</v>
      </c>
      <c r="Z993" s="104" t="s">
        <v>402</v>
      </c>
      <c r="AA993" s="104" t="s">
        <v>397</v>
      </c>
      <c r="AB993" s="104" t="s">
        <v>1257</v>
      </c>
      <c r="AC993" s="104" t="s">
        <v>396</v>
      </c>
      <c r="AD993" s="104"/>
    </row>
    <row r="994" spans="1:30" ht="15" customHeight="1" x14ac:dyDescent="0.3">
      <c r="A994" s="81" t="s">
        <v>1033</v>
      </c>
      <c r="B994" s="28" t="s">
        <v>196</v>
      </c>
      <c r="C994" s="47" t="str">
        <f t="shared" si="23"/>
        <v>47000</v>
      </c>
      <c r="D994" s="29"/>
      <c r="E994" s="28" t="s">
        <v>13</v>
      </c>
      <c r="F994" s="36" t="s">
        <v>6</v>
      </c>
      <c r="G994" s="36" t="s">
        <v>13</v>
      </c>
      <c r="H994" s="28" t="s">
        <v>14</v>
      </c>
      <c r="I994" s="28" t="s">
        <v>197</v>
      </c>
      <c r="J994" s="8" t="s">
        <v>27</v>
      </c>
      <c r="K994" s="75" t="s">
        <v>28</v>
      </c>
      <c r="L994" s="74" t="s">
        <v>797</v>
      </c>
      <c r="M994" s="24">
        <f>IF(ISNA(VLOOKUP(_xlfn.CONCAT(I994,".",K994),'ad hoc'!D:F,3,FALSE)),"not in adhoc",VLOOKUP(_xlfn.CONCAT(I994,".",K994),'ad hoc'!D:F,3,FALSE))</f>
        <v>2</v>
      </c>
      <c r="N994" s="30" t="s">
        <v>9</v>
      </c>
      <c r="O994" s="31">
        <v>45149</v>
      </c>
      <c r="P994" s="32" t="s">
        <v>26</v>
      </c>
      <c r="Q994" t="s">
        <v>1148</v>
      </c>
      <c r="R994" s="104" t="s">
        <v>404</v>
      </c>
      <c r="S994" s="104" t="s">
        <v>1252</v>
      </c>
      <c r="T994" s="104" t="s">
        <v>1253</v>
      </c>
      <c r="U994" s="104" t="s">
        <v>394</v>
      </c>
      <c r="V994" s="104" t="s">
        <v>1254</v>
      </c>
      <c r="W994" s="104" t="s">
        <v>1255</v>
      </c>
      <c r="X994" s="104" t="s">
        <v>1256</v>
      </c>
      <c r="Y994" s="104" t="s">
        <v>395</v>
      </c>
      <c r="Z994" s="104" t="s">
        <v>402</v>
      </c>
      <c r="AA994" s="104" t="s">
        <v>397</v>
      </c>
      <c r="AB994" s="104" t="s">
        <v>1257</v>
      </c>
      <c r="AC994" s="104" t="s">
        <v>396</v>
      </c>
      <c r="AD994" s="104"/>
    </row>
    <row r="995" spans="1:30" ht="15" customHeight="1" x14ac:dyDescent="0.3">
      <c r="A995" s="81" t="s">
        <v>1033</v>
      </c>
      <c r="B995" s="28" t="s">
        <v>196</v>
      </c>
      <c r="C995" s="47" t="str">
        <f t="shared" si="23"/>
        <v>47000</v>
      </c>
      <c r="D995" s="29"/>
      <c r="E995" s="28" t="s">
        <v>13</v>
      </c>
      <c r="F995" s="36" t="s">
        <v>6</v>
      </c>
      <c r="G995" s="36" t="s">
        <v>13</v>
      </c>
      <c r="H995" s="28" t="s">
        <v>14</v>
      </c>
      <c r="I995" s="28" t="s">
        <v>197</v>
      </c>
      <c r="J995" s="8" t="s">
        <v>33</v>
      </c>
      <c r="K995" s="75" t="s">
        <v>34</v>
      </c>
      <c r="L995" s="33" t="s">
        <v>802</v>
      </c>
      <c r="M995" s="69"/>
      <c r="N995" s="30" t="s">
        <v>35</v>
      </c>
      <c r="O995" s="31" t="s">
        <v>35</v>
      </c>
      <c r="P995" s="32" t="s">
        <v>32</v>
      </c>
      <c r="Q995" t="s">
        <v>1148</v>
      </c>
      <c r="R995" s="104" t="s">
        <v>404</v>
      </c>
      <c r="S995" s="104" t="s">
        <v>1252</v>
      </c>
      <c r="T995" s="104" t="s">
        <v>1253</v>
      </c>
      <c r="U995" s="104" t="s">
        <v>394</v>
      </c>
      <c r="V995" s="104" t="s">
        <v>1254</v>
      </c>
      <c r="W995" s="104" t="s">
        <v>1255</v>
      </c>
      <c r="X995" s="104" t="s">
        <v>1256</v>
      </c>
      <c r="Y995" s="104" t="s">
        <v>395</v>
      </c>
      <c r="Z995" s="104" t="s">
        <v>402</v>
      </c>
      <c r="AA995" s="104" t="s">
        <v>397</v>
      </c>
      <c r="AB995" s="104" t="s">
        <v>1257</v>
      </c>
      <c r="AC995" s="104" t="s">
        <v>396</v>
      </c>
      <c r="AD995" s="104"/>
    </row>
    <row r="996" spans="1:30" ht="15" customHeight="1" x14ac:dyDescent="0.3">
      <c r="A996" s="81" t="s">
        <v>1033</v>
      </c>
      <c r="B996" s="28" t="s">
        <v>196</v>
      </c>
      <c r="C996" s="47" t="str">
        <f t="shared" si="23"/>
        <v>47000</v>
      </c>
      <c r="D996" s="29"/>
      <c r="E996" s="28" t="s">
        <v>13</v>
      </c>
      <c r="F996" s="36" t="s">
        <v>6</v>
      </c>
      <c r="G996" s="36" t="s">
        <v>13</v>
      </c>
      <c r="H996" s="28" t="s">
        <v>14</v>
      </c>
      <c r="I996" s="28" t="s">
        <v>197</v>
      </c>
      <c r="J996" s="8" t="s">
        <v>1299</v>
      </c>
      <c r="K996" s="76" t="s">
        <v>328</v>
      </c>
      <c r="L996" s="33" t="s">
        <v>798</v>
      </c>
      <c r="M996" s="69"/>
      <c r="N996" s="30" t="s">
        <v>9</v>
      </c>
      <c r="O996" s="31">
        <v>45177</v>
      </c>
      <c r="P996" s="32" t="s">
        <v>328</v>
      </c>
      <c r="Q996" t="s">
        <v>1148</v>
      </c>
      <c r="R996" s="106" t="s">
        <v>328</v>
      </c>
      <c r="S996" s="106"/>
      <c r="T996" s="106"/>
      <c r="U996" s="106"/>
      <c r="V996" s="106"/>
      <c r="W996" s="106"/>
      <c r="X996" s="106"/>
      <c r="Y996" s="106"/>
      <c r="Z996" s="106"/>
      <c r="AA996" s="106"/>
      <c r="AB996" s="106"/>
      <c r="AC996" s="106"/>
      <c r="AD996" s="106"/>
    </row>
    <row r="997" spans="1:30" ht="15" customHeight="1" x14ac:dyDescent="0.3">
      <c r="A997" s="81" t="s">
        <v>1033</v>
      </c>
      <c r="B997" s="28" t="s">
        <v>196</v>
      </c>
      <c r="C997" s="47" t="str">
        <f t="shared" si="23"/>
        <v>47000</v>
      </c>
      <c r="D997" s="29"/>
      <c r="E997" s="28" t="s">
        <v>13</v>
      </c>
      <c r="F997" s="36" t="s">
        <v>6</v>
      </c>
      <c r="G997" s="36" t="s">
        <v>13</v>
      </c>
      <c r="H997" s="28" t="s">
        <v>14</v>
      </c>
      <c r="I997" s="28" t="s">
        <v>204</v>
      </c>
      <c r="J997" s="8" t="s">
        <v>106</v>
      </c>
      <c r="K997" s="75" t="s">
        <v>39</v>
      </c>
      <c r="L997" s="74" t="s">
        <v>797</v>
      </c>
      <c r="M997" s="24" t="str">
        <f>IF(ISNA(VLOOKUP(_xlfn.CONCAT(I997,".",K997),'ad hoc'!D:F,3,FALSE)),"not in adhoc",VLOOKUP(_xlfn.CONCAT(I997,".",K997),'ad hoc'!D:F,3,FALSE))</f>
        <v>not in adhoc</v>
      </c>
      <c r="N997" s="30" t="s">
        <v>9</v>
      </c>
      <c r="O997" s="31">
        <v>45142</v>
      </c>
      <c r="P997" s="32" t="s">
        <v>37</v>
      </c>
      <c r="Q997" t="s">
        <v>1148</v>
      </c>
      <c r="R997" s="104" t="s">
        <v>404</v>
      </c>
      <c r="S997" s="104" t="s">
        <v>1252</v>
      </c>
      <c r="T997" s="104" t="s">
        <v>1253</v>
      </c>
      <c r="U997" s="104" t="s">
        <v>394</v>
      </c>
      <c r="V997" s="104" t="s">
        <v>1254</v>
      </c>
      <c r="W997" s="104" t="s">
        <v>1255</v>
      </c>
      <c r="X997" s="104" t="s">
        <v>1256</v>
      </c>
      <c r="Y997" s="104" t="s">
        <v>395</v>
      </c>
      <c r="Z997" s="104" t="s">
        <v>402</v>
      </c>
      <c r="AA997" s="104" t="s">
        <v>397</v>
      </c>
      <c r="AB997" s="104" t="s">
        <v>1257</v>
      </c>
      <c r="AC997" s="104" t="s">
        <v>396</v>
      </c>
      <c r="AD997" s="104"/>
    </row>
    <row r="998" spans="1:30" ht="15" customHeight="1" x14ac:dyDescent="0.3">
      <c r="A998" s="81" t="s">
        <v>1033</v>
      </c>
      <c r="B998" s="28" t="s">
        <v>196</v>
      </c>
      <c r="C998" s="47" t="str">
        <f t="shared" si="23"/>
        <v>47000</v>
      </c>
      <c r="D998" s="29"/>
      <c r="E998" s="28" t="s">
        <v>13</v>
      </c>
      <c r="F998" s="36" t="s">
        <v>6</v>
      </c>
      <c r="G998" s="36" t="s">
        <v>13</v>
      </c>
      <c r="H998" s="28" t="s">
        <v>14</v>
      </c>
      <c r="I998" s="28" t="s">
        <v>197</v>
      </c>
      <c r="J998" s="8" t="s">
        <v>1300</v>
      </c>
      <c r="K998" s="75" t="s">
        <v>41</v>
      </c>
      <c r="L998" s="74" t="s">
        <v>797</v>
      </c>
      <c r="M998" s="24">
        <f>IF(ISNA(VLOOKUP(_xlfn.CONCAT(I998,".",K998),'ad hoc'!D:F,3,FALSE)),"not in adhoc",VLOOKUP(_xlfn.CONCAT(I998,".",K998),'ad hoc'!D:F,3,FALSE))</f>
        <v>1</v>
      </c>
      <c r="N998" s="30" t="s">
        <v>9</v>
      </c>
      <c r="O998" s="31">
        <v>45177</v>
      </c>
      <c r="P998" s="32" t="s">
        <v>328</v>
      </c>
      <c r="Q998" t="s">
        <v>1148</v>
      </c>
      <c r="R998" s="106" t="s">
        <v>328</v>
      </c>
      <c r="S998" s="107"/>
      <c r="T998" s="107"/>
      <c r="U998" s="107"/>
      <c r="V998" s="107"/>
      <c r="W998" s="107"/>
      <c r="X998" s="107"/>
      <c r="Y998" s="107"/>
      <c r="Z998" s="107"/>
      <c r="AA998" s="107"/>
      <c r="AB998" s="107"/>
      <c r="AC998" s="107"/>
      <c r="AD998" s="107"/>
    </row>
    <row r="999" spans="1:30" ht="15" customHeight="1" x14ac:dyDescent="0.3">
      <c r="A999" s="81" t="s">
        <v>1033</v>
      </c>
      <c r="B999" s="28" t="s">
        <v>196</v>
      </c>
      <c r="C999" s="47" t="str">
        <f t="shared" si="23"/>
        <v>47000</v>
      </c>
      <c r="D999" s="29"/>
      <c r="E999" s="28" t="s">
        <v>13</v>
      </c>
      <c r="F999" s="36" t="s">
        <v>6</v>
      </c>
      <c r="G999" s="36" t="s">
        <v>13</v>
      </c>
      <c r="H999" s="28" t="s">
        <v>14</v>
      </c>
      <c r="I999" s="28" t="s">
        <v>197</v>
      </c>
      <c r="J999" s="8" t="s">
        <v>994</v>
      </c>
      <c r="K999" s="75" t="s">
        <v>43</v>
      </c>
      <c r="L999" s="74" t="s">
        <v>797</v>
      </c>
      <c r="M999" s="24">
        <f>IF(ISNA(VLOOKUP(_xlfn.CONCAT(I999,".",K999),'ad hoc'!D:F,3,FALSE)),"not in adhoc",VLOOKUP(_xlfn.CONCAT(I999,".",K999),'ad hoc'!D:F,3,FALSE))</f>
        <v>1</v>
      </c>
      <c r="N999" s="30" t="s">
        <v>9</v>
      </c>
      <c r="O999" s="31">
        <v>45163</v>
      </c>
      <c r="P999" s="32" t="s">
        <v>328</v>
      </c>
      <c r="Q999" t="s">
        <v>1148</v>
      </c>
      <c r="R999" s="106" t="s">
        <v>328</v>
      </c>
      <c r="S999" s="107"/>
      <c r="T999" s="107"/>
      <c r="U999" s="107"/>
      <c r="V999" s="107"/>
      <c r="W999" s="107"/>
      <c r="X999" s="107"/>
      <c r="Y999" s="107"/>
      <c r="Z999" s="107"/>
      <c r="AA999" s="107"/>
      <c r="AB999" s="107"/>
      <c r="AC999" s="107"/>
      <c r="AD999" s="107"/>
    </row>
    <row r="1000" spans="1:30" ht="15" customHeight="1" x14ac:dyDescent="0.3">
      <c r="A1000" s="81" t="s">
        <v>1033</v>
      </c>
      <c r="B1000" s="28" t="s">
        <v>198</v>
      </c>
      <c r="C1000" s="47" t="str">
        <f t="shared" si="23"/>
        <v>47000</v>
      </c>
      <c r="D1000" s="29"/>
      <c r="E1000" s="28" t="s">
        <v>392</v>
      </c>
      <c r="F1000" s="36" t="s">
        <v>6</v>
      </c>
      <c r="G1000" s="36" t="s">
        <v>31</v>
      </c>
      <c r="H1000" s="28" t="s">
        <v>14</v>
      </c>
      <c r="I1000" s="39" t="s">
        <v>199</v>
      </c>
      <c r="J1000" s="8" t="s">
        <v>45</v>
      </c>
      <c r="K1000" s="75" t="s">
        <v>46</v>
      </c>
      <c r="L1000" s="74" t="s">
        <v>797</v>
      </c>
      <c r="M1000" s="24" t="str">
        <f>IF(ISNA(VLOOKUP(_xlfn.CONCAT(I1000,".",K1000),'ad hoc'!D:F,3,FALSE)),"not in adhoc",VLOOKUP(_xlfn.CONCAT(I1000,".",K1000),'ad hoc'!D:F,3,FALSE))</f>
        <v>form late</v>
      </c>
      <c r="N1000" s="30" t="s">
        <v>9</v>
      </c>
      <c r="O1000" s="31">
        <v>45170</v>
      </c>
      <c r="P1000" s="32" t="s">
        <v>44</v>
      </c>
      <c r="Q1000" t="s">
        <v>1148</v>
      </c>
      <c r="R1000" s="104" t="s">
        <v>404</v>
      </c>
      <c r="S1000" s="104" t="s">
        <v>1252</v>
      </c>
      <c r="T1000" s="104" t="s">
        <v>1253</v>
      </c>
      <c r="U1000" s="104" t="s">
        <v>394</v>
      </c>
      <c r="V1000" s="104" t="s">
        <v>1254</v>
      </c>
      <c r="W1000" s="104" t="s">
        <v>1255</v>
      </c>
      <c r="X1000" s="104" t="s">
        <v>1256</v>
      </c>
      <c r="Y1000" s="104" t="s">
        <v>395</v>
      </c>
      <c r="Z1000" s="104" t="s">
        <v>402</v>
      </c>
      <c r="AA1000" s="104" t="s">
        <v>397</v>
      </c>
      <c r="AB1000" s="104" t="s">
        <v>1257</v>
      </c>
      <c r="AC1000" s="120" t="s">
        <v>396</v>
      </c>
      <c r="AD1000" s="104"/>
    </row>
    <row r="1001" spans="1:30" ht="15" customHeight="1" x14ac:dyDescent="0.3">
      <c r="A1001" s="81" t="s">
        <v>1033</v>
      </c>
      <c r="B1001" s="28" t="s">
        <v>200</v>
      </c>
      <c r="C1001" s="47" t="str">
        <f t="shared" si="23"/>
        <v>47000</v>
      </c>
      <c r="D1001" s="29"/>
      <c r="E1001" s="28" t="s">
        <v>392</v>
      </c>
      <c r="F1001" s="36" t="s">
        <v>6</v>
      </c>
      <c r="G1001" s="36" t="s">
        <v>31</v>
      </c>
      <c r="H1001" s="28" t="s">
        <v>14</v>
      </c>
      <c r="I1001" s="39" t="s">
        <v>201</v>
      </c>
      <c r="J1001" s="8" t="s">
        <v>45</v>
      </c>
      <c r="K1001" s="75" t="s">
        <v>46</v>
      </c>
      <c r="L1001" s="74" t="s">
        <v>797</v>
      </c>
      <c r="M1001" s="24" t="str">
        <f>IF(ISNA(VLOOKUP(_xlfn.CONCAT(I1001,".",K1001),'ad hoc'!D:F,3,FALSE)),"not in adhoc",VLOOKUP(_xlfn.CONCAT(I1001,".",K1001),'ad hoc'!D:F,3,FALSE))</f>
        <v>form late</v>
      </c>
      <c r="N1001" s="30" t="s">
        <v>9</v>
      </c>
      <c r="O1001" s="31">
        <v>45170</v>
      </c>
      <c r="P1001" s="32" t="s">
        <v>44</v>
      </c>
      <c r="Q1001" t="s">
        <v>1148</v>
      </c>
      <c r="R1001" s="104" t="s">
        <v>404</v>
      </c>
      <c r="S1001" s="104" t="s">
        <v>1252</v>
      </c>
      <c r="T1001" s="104" t="s">
        <v>1253</v>
      </c>
      <c r="U1001" s="104" t="s">
        <v>394</v>
      </c>
      <c r="V1001" s="104" t="s">
        <v>1254</v>
      </c>
      <c r="W1001" s="104" t="s">
        <v>1255</v>
      </c>
      <c r="X1001" s="104" t="s">
        <v>1256</v>
      </c>
      <c r="Y1001" s="104" t="s">
        <v>395</v>
      </c>
      <c r="Z1001" s="104" t="s">
        <v>402</v>
      </c>
      <c r="AA1001" s="104" t="s">
        <v>397</v>
      </c>
      <c r="AB1001" s="104" t="s">
        <v>1257</v>
      </c>
      <c r="AC1001" s="120" t="s">
        <v>396</v>
      </c>
      <c r="AD1001" s="104"/>
    </row>
    <row r="1002" spans="1:30" ht="15" customHeight="1" x14ac:dyDescent="0.3">
      <c r="A1002" s="81" t="s">
        <v>1033</v>
      </c>
      <c r="B1002" s="39" t="s">
        <v>202</v>
      </c>
      <c r="C1002" s="47" t="str">
        <f t="shared" si="23"/>
        <v>47000</v>
      </c>
      <c r="D1002" s="29"/>
      <c r="E1002" s="28" t="s">
        <v>392</v>
      </c>
      <c r="F1002" s="36" t="s">
        <v>6</v>
      </c>
      <c r="G1002" s="36" t="s">
        <v>31</v>
      </c>
      <c r="H1002" s="28" t="s">
        <v>14</v>
      </c>
      <c r="I1002" s="39" t="s">
        <v>203</v>
      </c>
      <c r="J1002" s="8" t="s">
        <v>45</v>
      </c>
      <c r="K1002" s="75" t="s">
        <v>46</v>
      </c>
      <c r="L1002" s="74" t="s">
        <v>797</v>
      </c>
      <c r="M1002" s="24" t="str">
        <f>IF(ISNA(VLOOKUP(_xlfn.CONCAT(I1002,".",K1002),'ad hoc'!D:F,3,FALSE)),"not in adhoc",VLOOKUP(_xlfn.CONCAT(I1002,".",K1002),'ad hoc'!D:F,3,FALSE))</f>
        <v>form late</v>
      </c>
      <c r="N1002" s="30" t="s">
        <v>9</v>
      </c>
      <c r="O1002" s="31">
        <v>45170</v>
      </c>
      <c r="P1002" s="32" t="s">
        <v>44</v>
      </c>
      <c r="Q1002" t="s">
        <v>1148</v>
      </c>
      <c r="R1002" s="104" t="s">
        <v>404</v>
      </c>
      <c r="S1002" s="104" t="s">
        <v>1252</v>
      </c>
      <c r="T1002" s="104" t="s">
        <v>1253</v>
      </c>
      <c r="U1002" s="104" t="s">
        <v>394</v>
      </c>
      <c r="V1002" s="104" t="s">
        <v>1254</v>
      </c>
      <c r="W1002" s="104" t="s">
        <v>1255</v>
      </c>
      <c r="X1002" s="104" t="s">
        <v>1256</v>
      </c>
      <c r="Y1002" s="104" t="s">
        <v>395</v>
      </c>
      <c r="Z1002" s="104" t="s">
        <v>402</v>
      </c>
      <c r="AA1002" s="104" t="s">
        <v>397</v>
      </c>
      <c r="AB1002" s="104" t="s">
        <v>1257</v>
      </c>
      <c r="AC1002" s="120" t="s">
        <v>396</v>
      </c>
      <c r="AD1002" s="104"/>
    </row>
    <row r="1003" spans="1:30" ht="15" customHeight="1" x14ac:dyDescent="0.3">
      <c r="A1003" s="81" t="s">
        <v>1033</v>
      </c>
      <c r="B1003" s="28" t="s">
        <v>196</v>
      </c>
      <c r="C1003" s="47" t="str">
        <f t="shared" si="23"/>
        <v>47000</v>
      </c>
      <c r="D1003" s="29"/>
      <c r="E1003" s="28" t="s">
        <v>13</v>
      </c>
      <c r="F1003" s="36" t="s">
        <v>6</v>
      </c>
      <c r="G1003" s="36" t="s">
        <v>13</v>
      </c>
      <c r="H1003" s="28" t="s">
        <v>14</v>
      </c>
      <c r="I1003" s="28" t="s">
        <v>197</v>
      </c>
      <c r="J1003" s="8" t="s">
        <v>45</v>
      </c>
      <c r="K1003" s="75" t="s">
        <v>46</v>
      </c>
      <c r="L1003" s="74" t="s">
        <v>797</v>
      </c>
      <c r="M1003" s="24">
        <f>IF(ISNA(VLOOKUP(_xlfn.CONCAT(I1003,".",K1003),'ad hoc'!D:F,3,FALSE)),"not in adhoc",VLOOKUP(_xlfn.CONCAT(I1003,".",K1003),'ad hoc'!D:F,3,FALSE))</f>
        <v>1</v>
      </c>
      <c r="N1003" s="30" t="s">
        <v>9</v>
      </c>
      <c r="O1003" s="31">
        <v>45170</v>
      </c>
      <c r="P1003" s="32" t="s">
        <v>44</v>
      </c>
      <c r="Q1003" t="s">
        <v>1148</v>
      </c>
      <c r="R1003" s="104" t="s">
        <v>404</v>
      </c>
      <c r="S1003" s="104" t="s">
        <v>1252</v>
      </c>
      <c r="T1003" s="104" t="s">
        <v>1253</v>
      </c>
      <c r="U1003" s="104" t="s">
        <v>394</v>
      </c>
      <c r="V1003" s="104" t="s">
        <v>1254</v>
      </c>
      <c r="W1003" s="104" t="s">
        <v>1255</v>
      </c>
      <c r="X1003" s="104" t="s">
        <v>1256</v>
      </c>
      <c r="Y1003" s="104" t="s">
        <v>395</v>
      </c>
      <c r="Z1003" s="104" t="s">
        <v>402</v>
      </c>
      <c r="AA1003" s="104" t="s">
        <v>397</v>
      </c>
      <c r="AB1003" s="104" t="s">
        <v>1257</v>
      </c>
      <c r="AC1003" s="104" t="s">
        <v>396</v>
      </c>
      <c r="AD1003" s="104"/>
    </row>
    <row r="1004" spans="1:30" ht="15" customHeight="1" x14ac:dyDescent="0.3">
      <c r="A1004" s="81" t="s">
        <v>1033</v>
      </c>
      <c r="B1004" s="28" t="s">
        <v>196</v>
      </c>
      <c r="C1004" s="47" t="str">
        <f t="shared" si="23"/>
        <v>47000</v>
      </c>
      <c r="D1004" s="29"/>
      <c r="E1004" s="28" t="s">
        <v>13</v>
      </c>
      <c r="F1004" s="36" t="s">
        <v>6</v>
      </c>
      <c r="G1004" s="36" t="s">
        <v>13</v>
      </c>
      <c r="H1004" s="28" t="s">
        <v>14</v>
      </c>
      <c r="I1004" s="28" t="s">
        <v>197</v>
      </c>
      <c r="J1004" s="8" t="s">
        <v>48</v>
      </c>
      <c r="K1004" s="75" t="s">
        <v>49</v>
      </c>
      <c r="L1004" s="74" t="s">
        <v>797</v>
      </c>
      <c r="M1004" s="24">
        <f>IF(ISNA(VLOOKUP(_xlfn.CONCAT(I1004,".",K1004),'ad hoc'!D:F,3,FALSE)),"not in adhoc",VLOOKUP(_xlfn.CONCAT(I1004,".",K1004),'ad hoc'!D:F,3,FALSE))</f>
        <v>1</v>
      </c>
      <c r="N1004" s="30" t="s">
        <v>9</v>
      </c>
      <c r="O1004" s="31">
        <v>45156</v>
      </c>
      <c r="P1004" s="32" t="s">
        <v>47</v>
      </c>
      <c r="Q1004" t="s">
        <v>1148</v>
      </c>
      <c r="R1004" s="104" t="s">
        <v>404</v>
      </c>
      <c r="S1004" s="104" t="s">
        <v>1252</v>
      </c>
      <c r="T1004" s="104" t="s">
        <v>1253</v>
      </c>
      <c r="U1004" s="104" t="s">
        <v>394</v>
      </c>
      <c r="V1004" s="104" t="s">
        <v>1254</v>
      </c>
      <c r="W1004" s="104" t="s">
        <v>1255</v>
      </c>
      <c r="X1004" s="104" t="s">
        <v>1256</v>
      </c>
      <c r="Y1004" s="104" t="s">
        <v>395</v>
      </c>
      <c r="Z1004" s="104" t="s">
        <v>402</v>
      </c>
      <c r="AA1004" s="104" t="s">
        <v>397</v>
      </c>
      <c r="AB1004" s="104" t="s">
        <v>1257</v>
      </c>
      <c r="AC1004" s="104" t="s">
        <v>396</v>
      </c>
      <c r="AD1004" s="104"/>
    </row>
    <row r="1005" spans="1:30" ht="15" customHeight="1" x14ac:dyDescent="0.3">
      <c r="A1005" s="81" t="s">
        <v>1033</v>
      </c>
      <c r="B1005" s="28" t="s">
        <v>196</v>
      </c>
      <c r="C1005" s="47" t="str">
        <f t="shared" si="23"/>
        <v>47000</v>
      </c>
      <c r="D1005" s="29"/>
      <c r="E1005" s="28" t="s">
        <v>13</v>
      </c>
      <c r="F1005" s="36" t="s">
        <v>6</v>
      </c>
      <c r="G1005" s="36" t="s">
        <v>13</v>
      </c>
      <c r="H1005" s="28" t="s">
        <v>14</v>
      </c>
      <c r="I1005" s="28" t="s">
        <v>197</v>
      </c>
      <c r="J1005" s="8" t="s">
        <v>1301</v>
      </c>
      <c r="K1005" s="75" t="s">
        <v>51</v>
      </c>
      <c r="L1005" s="74" t="s">
        <v>797</v>
      </c>
      <c r="M1005" s="24">
        <f>IF(ISNA(VLOOKUP(_xlfn.CONCAT(I1005,".",K1005),'ad hoc'!D:F,3,FALSE)),"not in adhoc",VLOOKUP(_xlfn.CONCAT(I1005,".",K1005),'ad hoc'!D:F,3,FALSE))</f>
        <v>1</v>
      </c>
      <c r="N1005" s="30" t="s">
        <v>9</v>
      </c>
      <c r="O1005" s="31">
        <v>45156</v>
      </c>
      <c r="P1005" s="32" t="s">
        <v>328</v>
      </c>
      <c r="Q1005" t="s">
        <v>1148</v>
      </c>
      <c r="R1005" s="106" t="s">
        <v>328</v>
      </c>
      <c r="S1005" s="107"/>
      <c r="T1005" s="107"/>
      <c r="U1005" s="107"/>
      <c r="V1005" s="107"/>
      <c r="W1005" s="107"/>
      <c r="X1005" s="107"/>
      <c r="Y1005" s="107"/>
      <c r="Z1005" s="107"/>
      <c r="AA1005" s="107"/>
      <c r="AB1005" s="107"/>
      <c r="AC1005" s="107"/>
      <c r="AD1005" s="107"/>
    </row>
    <row r="1006" spans="1:30" ht="15" customHeight="1" x14ac:dyDescent="0.3">
      <c r="A1006" s="81" t="s">
        <v>1033</v>
      </c>
      <c r="B1006" s="28" t="s">
        <v>196</v>
      </c>
      <c r="C1006" s="47" t="str">
        <f t="shared" si="23"/>
        <v>47000</v>
      </c>
      <c r="D1006" s="29"/>
      <c r="E1006" s="28" t="s">
        <v>13</v>
      </c>
      <c r="F1006" s="36" t="s">
        <v>6</v>
      </c>
      <c r="G1006" s="36" t="s">
        <v>13</v>
      </c>
      <c r="H1006" s="28" t="s">
        <v>14</v>
      </c>
      <c r="I1006" s="28" t="s">
        <v>197</v>
      </c>
      <c r="J1006" s="8" t="s">
        <v>1302</v>
      </c>
      <c r="K1006" s="75" t="s">
        <v>29</v>
      </c>
      <c r="L1006" s="33" t="s">
        <v>801</v>
      </c>
      <c r="M1006" s="70"/>
      <c r="N1006" s="30" t="s">
        <v>9</v>
      </c>
      <c r="O1006" s="31">
        <v>45250</v>
      </c>
      <c r="P1006" s="32" t="s">
        <v>328</v>
      </c>
      <c r="Q1006" t="s">
        <v>1148</v>
      </c>
      <c r="R1006" s="106" t="s">
        <v>328</v>
      </c>
      <c r="S1006" s="106"/>
      <c r="T1006" s="106"/>
      <c r="U1006" s="106"/>
      <c r="V1006" s="106"/>
      <c r="W1006" s="106"/>
      <c r="X1006" s="106"/>
      <c r="Y1006" s="106"/>
      <c r="Z1006" s="106"/>
      <c r="AA1006" s="106"/>
      <c r="AB1006" s="106"/>
      <c r="AC1006" s="106"/>
      <c r="AD1006" s="106"/>
    </row>
    <row r="1007" spans="1:30" ht="15" customHeight="1" x14ac:dyDescent="0.3">
      <c r="A1007" s="81" t="s">
        <v>1033</v>
      </c>
      <c r="B1007" s="28" t="s">
        <v>196</v>
      </c>
      <c r="C1007" s="47" t="str">
        <f t="shared" si="23"/>
        <v>47000</v>
      </c>
      <c r="D1007" s="29"/>
      <c r="E1007" s="28" t="s">
        <v>13</v>
      </c>
      <c r="F1007" s="36" t="s">
        <v>6</v>
      </c>
      <c r="G1007" s="36" t="s">
        <v>13</v>
      </c>
      <c r="H1007" s="28" t="s">
        <v>14</v>
      </c>
      <c r="I1007" s="28" t="s">
        <v>197</v>
      </c>
      <c r="J1007" s="8" t="s">
        <v>1303</v>
      </c>
      <c r="K1007" s="76" t="s">
        <v>328</v>
      </c>
      <c r="L1007" s="33" t="s">
        <v>798</v>
      </c>
      <c r="M1007" s="69"/>
      <c r="N1007" s="30" t="s">
        <v>9</v>
      </c>
      <c r="O1007" s="31">
        <v>45156</v>
      </c>
      <c r="P1007" s="32" t="s">
        <v>328</v>
      </c>
      <c r="Q1007" t="s">
        <v>1148</v>
      </c>
      <c r="R1007" s="106" t="s">
        <v>328</v>
      </c>
      <c r="S1007" s="106"/>
      <c r="T1007" s="106"/>
      <c r="U1007" s="106"/>
      <c r="V1007" s="106"/>
      <c r="W1007" s="106"/>
      <c r="X1007" s="106"/>
      <c r="Y1007" s="106"/>
      <c r="Z1007" s="106"/>
      <c r="AA1007" s="106"/>
      <c r="AB1007" s="106"/>
      <c r="AC1007" s="106"/>
      <c r="AD1007" s="106"/>
    </row>
    <row r="1008" spans="1:30" ht="15" customHeight="1" x14ac:dyDescent="0.3">
      <c r="A1008" s="81" t="s">
        <v>1033</v>
      </c>
      <c r="B1008" s="8" t="s">
        <v>196</v>
      </c>
      <c r="C1008" s="47" t="str">
        <f t="shared" si="23"/>
        <v>47000</v>
      </c>
      <c r="D1008" s="29"/>
      <c r="E1008" s="28" t="s">
        <v>13</v>
      </c>
      <c r="F1008" s="36" t="s">
        <v>6</v>
      </c>
      <c r="G1008" s="36" t="s">
        <v>13</v>
      </c>
      <c r="H1008" s="28" t="s">
        <v>14</v>
      </c>
      <c r="I1008" s="28" t="s">
        <v>197</v>
      </c>
      <c r="J1008" s="8" t="s">
        <v>65</v>
      </c>
      <c r="K1008" s="75" t="s">
        <v>66</v>
      </c>
      <c r="L1008" s="74" t="s">
        <v>797</v>
      </c>
      <c r="M1008" s="24">
        <f>IF(ISNA(VLOOKUP(_xlfn.CONCAT(I1008,".",K1008),'ad hoc'!D:F,3,FALSE)),"not in adhoc",VLOOKUP(_xlfn.CONCAT(I1008,".",K1008),'ad hoc'!D:F,3,FALSE))</f>
        <v>1</v>
      </c>
      <c r="N1008" s="30" t="s">
        <v>9</v>
      </c>
      <c r="O1008" s="31">
        <v>45149</v>
      </c>
      <c r="P1008" s="32" t="s">
        <v>64</v>
      </c>
      <c r="Q1008" t="s">
        <v>1148</v>
      </c>
      <c r="R1008" s="104" t="s">
        <v>404</v>
      </c>
      <c r="S1008" s="104" t="s">
        <v>1252</v>
      </c>
      <c r="T1008" s="104" t="s">
        <v>1253</v>
      </c>
      <c r="U1008" s="104" t="s">
        <v>394</v>
      </c>
      <c r="V1008" s="104" t="s">
        <v>1254</v>
      </c>
      <c r="W1008" s="104" t="s">
        <v>1255</v>
      </c>
      <c r="X1008" s="104" t="s">
        <v>1256</v>
      </c>
      <c r="Y1008" s="104" t="s">
        <v>395</v>
      </c>
      <c r="Z1008" s="104" t="s">
        <v>402</v>
      </c>
      <c r="AA1008" s="104" t="s">
        <v>397</v>
      </c>
      <c r="AB1008" s="104" t="s">
        <v>1257</v>
      </c>
      <c r="AC1008" s="104" t="s">
        <v>396</v>
      </c>
      <c r="AD1008" s="104"/>
    </row>
    <row r="1009" spans="1:30" ht="15" customHeight="1" x14ac:dyDescent="0.3">
      <c r="A1009" s="81" t="s">
        <v>1033</v>
      </c>
      <c r="B1009" s="28" t="s">
        <v>196</v>
      </c>
      <c r="C1009" s="47" t="str">
        <f t="shared" si="23"/>
        <v>47000</v>
      </c>
      <c r="D1009" s="29"/>
      <c r="E1009" s="28" t="s">
        <v>13</v>
      </c>
      <c r="F1009" s="36" t="s">
        <v>6</v>
      </c>
      <c r="G1009" s="36" t="s">
        <v>13</v>
      </c>
      <c r="H1009" s="28" t="s">
        <v>14</v>
      </c>
      <c r="I1009" s="28" t="s">
        <v>197</v>
      </c>
      <c r="J1009" s="8" t="s">
        <v>68</v>
      </c>
      <c r="K1009" s="75" t="s">
        <v>29</v>
      </c>
      <c r="L1009" s="33" t="s">
        <v>801</v>
      </c>
      <c r="M1009" s="70"/>
      <c r="N1009" s="30" t="s">
        <v>9</v>
      </c>
      <c r="O1009" s="31">
        <v>45156</v>
      </c>
      <c r="P1009" s="32" t="s">
        <v>67</v>
      </c>
      <c r="Q1009" t="s">
        <v>1148</v>
      </c>
      <c r="R1009" s="104" t="s">
        <v>404</v>
      </c>
      <c r="S1009" s="104" t="s">
        <v>1252</v>
      </c>
      <c r="T1009" s="104" t="s">
        <v>1253</v>
      </c>
      <c r="U1009" s="104" t="s">
        <v>394</v>
      </c>
      <c r="V1009" s="104" t="s">
        <v>1254</v>
      </c>
      <c r="W1009" s="104" t="s">
        <v>1255</v>
      </c>
      <c r="X1009" s="104" t="s">
        <v>1256</v>
      </c>
      <c r="Y1009" s="104" t="s">
        <v>395</v>
      </c>
      <c r="Z1009" s="104" t="s">
        <v>402</v>
      </c>
      <c r="AA1009" s="104" t="s">
        <v>397</v>
      </c>
      <c r="AB1009" s="104" t="s">
        <v>1257</v>
      </c>
      <c r="AC1009" s="104" t="s">
        <v>396</v>
      </c>
      <c r="AD1009" s="104"/>
    </row>
    <row r="1010" spans="1:30" ht="15" customHeight="1" x14ac:dyDescent="0.3">
      <c r="A1010" s="81" t="s">
        <v>1033</v>
      </c>
      <c r="B1010" s="28" t="s">
        <v>196</v>
      </c>
      <c r="C1010" s="47" t="str">
        <f t="shared" si="23"/>
        <v>47000</v>
      </c>
      <c r="D1010" s="29"/>
      <c r="E1010" s="28" t="s">
        <v>13</v>
      </c>
      <c r="F1010" s="36" t="s">
        <v>6</v>
      </c>
      <c r="G1010" s="36" t="s">
        <v>13</v>
      </c>
      <c r="H1010" s="28" t="s">
        <v>14</v>
      </c>
      <c r="I1010" s="28" t="s">
        <v>197</v>
      </c>
      <c r="J1010" s="8" t="s">
        <v>1304</v>
      </c>
      <c r="K1010" s="76" t="s">
        <v>328</v>
      </c>
      <c r="L1010" s="33" t="s">
        <v>798</v>
      </c>
      <c r="M1010" s="69"/>
      <c r="N1010" s="30" t="s">
        <v>9</v>
      </c>
      <c r="O1010" s="31">
        <v>45250</v>
      </c>
      <c r="P1010" s="32" t="s">
        <v>328</v>
      </c>
      <c r="Q1010" t="s">
        <v>1148</v>
      </c>
      <c r="R1010" s="106" t="s">
        <v>328</v>
      </c>
      <c r="S1010" s="106"/>
      <c r="T1010" s="106"/>
      <c r="U1010" s="106"/>
      <c r="V1010" s="106"/>
      <c r="W1010" s="106"/>
      <c r="X1010" s="106"/>
      <c r="Y1010" s="106"/>
      <c r="Z1010" s="106"/>
      <c r="AA1010" s="106"/>
      <c r="AB1010" s="106"/>
      <c r="AC1010" s="106"/>
      <c r="AD1010" s="106"/>
    </row>
    <row r="1011" spans="1:30" ht="15.75" customHeight="1" x14ac:dyDescent="0.3">
      <c r="A1011" s="81" t="s">
        <v>1033</v>
      </c>
      <c r="B1011" s="28" t="s">
        <v>196</v>
      </c>
      <c r="C1011" s="47" t="str">
        <f t="shared" si="23"/>
        <v>47000</v>
      </c>
      <c r="D1011" s="29"/>
      <c r="E1011" s="28" t="s">
        <v>13</v>
      </c>
      <c r="F1011" s="36" t="s">
        <v>6</v>
      </c>
      <c r="G1011" s="36" t="s">
        <v>13</v>
      </c>
      <c r="H1011" s="28" t="s">
        <v>14</v>
      </c>
      <c r="I1011" s="28" t="s">
        <v>197</v>
      </c>
      <c r="J1011" s="8" t="s">
        <v>1305</v>
      </c>
      <c r="K1011" s="76" t="s">
        <v>328</v>
      </c>
      <c r="L1011" s="33" t="s">
        <v>798</v>
      </c>
      <c r="M1011" s="69"/>
      <c r="N1011" s="30" t="s">
        <v>9</v>
      </c>
      <c r="O1011" s="31">
        <v>45322</v>
      </c>
      <c r="P1011" s="32" t="s">
        <v>328</v>
      </c>
      <c r="Q1011" t="s">
        <v>1148</v>
      </c>
      <c r="R1011" s="106" t="s">
        <v>328</v>
      </c>
      <c r="S1011" s="106"/>
      <c r="T1011" s="106"/>
      <c r="U1011" s="106"/>
      <c r="V1011" s="106"/>
      <c r="W1011" s="106"/>
      <c r="X1011" s="106"/>
      <c r="Y1011" s="106"/>
      <c r="Z1011" s="106"/>
      <c r="AA1011" s="106"/>
      <c r="AB1011" s="106"/>
      <c r="AC1011" s="106"/>
      <c r="AD1011" s="106"/>
    </row>
    <row r="1012" spans="1:30" ht="15" customHeight="1" x14ac:dyDescent="0.3">
      <c r="A1012" s="81" t="s">
        <v>1033</v>
      </c>
      <c r="B1012" s="28" t="s">
        <v>198</v>
      </c>
      <c r="C1012" s="47" t="str">
        <f t="shared" si="23"/>
        <v>47000</v>
      </c>
      <c r="D1012" s="29"/>
      <c r="E1012" s="28" t="s">
        <v>392</v>
      </c>
      <c r="F1012" s="36" t="s">
        <v>6</v>
      </c>
      <c r="G1012" s="36" t="s">
        <v>31</v>
      </c>
      <c r="H1012" s="28" t="s">
        <v>14</v>
      </c>
      <c r="I1012" s="39" t="s">
        <v>199</v>
      </c>
      <c r="J1012" s="8" t="s">
        <v>70</v>
      </c>
      <c r="K1012" s="75" t="s">
        <v>71</v>
      </c>
      <c r="L1012" s="74" t="s">
        <v>797</v>
      </c>
      <c r="M1012" s="24" t="str">
        <f>IF(ISNA(VLOOKUP(_xlfn.CONCAT(I1012,".",K1012),'ad hoc'!D:F,3,FALSE)),"not in adhoc",VLOOKUP(_xlfn.CONCAT(I1012,".",K1012),'ad hoc'!D:F,3,FALSE))</f>
        <v>form late</v>
      </c>
      <c r="N1012" s="30" t="s">
        <v>9</v>
      </c>
      <c r="O1012" s="31">
        <v>45142</v>
      </c>
      <c r="P1012" s="32" t="s">
        <v>69</v>
      </c>
      <c r="Q1012" t="s">
        <v>1148</v>
      </c>
      <c r="R1012" s="104" t="s">
        <v>404</v>
      </c>
      <c r="S1012" s="104" t="s">
        <v>1252</v>
      </c>
      <c r="T1012" s="104" t="s">
        <v>1253</v>
      </c>
      <c r="U1012" s="104" t="s">
        <v>394</v>
      </c>
      <c r="V1012" s="104" t="s">
        <v>1254</v>
      </c>
      <c r="W1012" s="104" t="s">
        <v>1255</v>
      </c>
      <c r="X1012" s="104" t="s">
        <v>1256</v>
      </c>
      <c r="Y1012" s="104" t="s">
        <v>395</v>
      </c>
      <c r="Z1012" s="104" t="s">
        <v>402</v>
      </c>
      <c r="AA1012" s="104" t="s">
        <v>397</v>
      </c>
      <c r="AB1012" s="104" t="s">
        <v>1257</v>
      </c>
      <c r="AC1012" s="120" t="s">
        <v>396</v>
      </c>
      <c r="AD1012" s="104"/>
    </row>
    <row r="1013" spans="1:30" ht="15" customHeight="1" x14ac:dyDescent="0.3">
      <c r="A1013" s="81" t="s">
        <v>1033</v>
      </c>
      <c r="B1013" s="28" t="s">
        <v>200</v>
      </c>
      <c r="C1013" s="47" t="str">
        <f t="shared" si="23"/>
        <v>47000</v>
      </c>
      <c r="D1013" s="29"/>
      <c r="E1013" s="28" t="s">
        <v>392</v>
      </c>
      <c r="F1013" s="36" t="s">
        <v>6</v>
      </c>
      <c r="G1013" s="36" t="s">
        <v>31</v>
      </c>
      <c r="H1013" s="28" t="s">
        <v>14</v>
      </c>
      <c r="I1013" s="39" t="s">
        <v>201</v>
      </c>
      <c r="J1013" s="8" t="s">
        <v>70</v>
      </c>
      <c r="K1013" s="75" t="s">
        <v>71</v>
      </c>
      <c r="L1013" s="74" t="s">
        <v>797</v>
      </c>
      <c r="M1013" s="24" t="str">
        <f>IF(ISNA(VLOOKUP(_xlfn.CONCAT(I1013,".",K1013),'ad hoc'!D:F,3,FALSE)),"not in adhoc",VLOOKUP(_xlfn.CONCAT(I1013,".",K1013),'ad hoc'!D:F,3,FALSE))</f>
        <v>form late</v>
      </c>
      <c r="N1013" s="30" t="s">
        <v>9</v>
      </c>
      <c r="O1013" s="31">
        <v>45142</v>
      </c>
      <c r="P1013" s="32" t="s">
        <v>69</v>
      </c>
      <c r="Q1013" t="s">
        <v>1148</v>
      </c>
      <c r="R1013" s="104" t="s">
        <v>404</v>
      </c>
      <c r="S1013" s="104" t="s">
        <v>1252</v>
      </c>
      <c r="T1013" s="104" t="s">
        <v>1253</v>
      </c>
      <c r="U1013" s="104" t="s">
        <v>394</v>
      </c>
      <c r="V1013" s="104" t="s">
        <v>1254</v>
      </c>
      <c r="W1013" s="104" t="s">
        <v>1255</v>
      </c>
      <c r="X1013" s="104" t="s">
        <v>1256</v>
      </c>
      <c r="Y1013" s="104" t="s">
        <v>395</v>
      </c>
      <c r="Z1013" s="104" t="s">
        <v>402</v>
      </c>
      <c r="AA1013" s="104" t="s">
        <v>397</v>
      </c>
      <c r="AB1013" s="104" t="s">
        <v>1257</v>
      </c>
      <c r="AC1013" s="120" t="s">
        <v>396</v>
      </c>
      <c r="AD1013" s="104"/>
    </row>
    <row r="1014" spans="1:30" ht="15" customHeight="1" x14ac:dyDescent="0.3">
      <c r="A1014" s="81" t="s">
        <v>1033</v>
      </c>
      <c r="B1014" s="39" t="s">
        <v>202</v>
      </c>
      <c r="C1014" s="47" t="str">
        <f t="shared" si="23"/>
        <v>47000</v>
      </c>
      <c r="D1014" s="29"/>
      <c r="E1014" s="28" t="s">
        <v>392</v>
      </c>
      <c r="F1014" s="36" t="s">
        <v>6</v>
      </c>
      <c r="G1014" s="36" t="s">
        <v>31</v>
      </c>
      <c r="H1014" s="28" t="s">
        <v>14</v>
      </c>
      <c r="I1014" s="39" t="s">
        <v>203</v>
      </c>
      <c r="J1014" s="8" t="s">
        <v>70</v>
      </c>
      <c r="K1014" s="75" t="s">
        <v>71</v>
      </c>
      <c r="L1014" s="74" t="s">
        <v>797</v>
      </c>
      <c r="M1014" s="24" t="str">
        <f>IF(ISNA(VLOOKUP(_xlfn.CONCAT(I1014,".",K1014),'ad hoc'!D:F,3,FALSE)),"not in adhoc",VLOOKUP(_xlfn.CONCAT(I1014,".",K1014),'ad hoc'!D:F,3,FALSE))</f>
        <v>form late</v>
      </c>
      <c r="N1014" s="30" t="s">
        <v>9</v>
      </c>
      <c r="O1014" s="31">
        <v>45142</v>
      </c>
      <c r="P1014" s="32" t="s">
        <v>69</v>
      </c>
      <c r="Q1014" t="s">
        <v>1148</v>
      </c>
      <c r="R1014" s="104" t="s">
        <v>404</v>
      </c>
      <c r="S1014" s="104" t="s">
        <v>1252</v>
      </c>
      <c r="T1014" s="104" t="s">
        <v>1253</v>
      </c>
      <c r="U1014" s="104" t="s">
        <v>394</v>
      </c>
      <c r="V1014" s="104" t="s">
        <v>1254</v>
      </c>
      <c r="W1014" s="104" t="s">
        <v>1255</v>
      </c>
      <c r="X1014" s="104" t="s">
        <v>1256</v>
      </c>
      <c r="Y1014" s="104" t="s">
        <v>395</v>
      </c>
      <c r="Z1014" s="104" t="s">
        <v>402</v>
      </c>
      <c r="AA1014" s="104" t="s">
        <v>397</v>
      </c>
      <c r="AB1014" s="104" t="s">
        <v>1257</v>
      </c>
      <c r="AC1014" s="120" t="s">
        <v>396</v>
      </c>
      <c r="AD1014" s="104"/>
    </row>
    <row r="1015" spans="1:30" ht="15" customHeight="1" x14ac:dyDescent="0.3">
      <c r="A1015" s="81" t="s">
        <v>1033</v>
      </c>
      <c r="B1015" s="28" t="s">
        <v>196</v>
      </c>
      <c r="C1015" s="36" t="str">
        <f t="shared" si="23"/>
        <v>47000</v>
      </c>
      <c r="D1015" s="28"/>
      <c r="E1015" s="28" t="s">
        <v>13</v>
      </c>
      <c r="F1015" s="36" t="s">
        <v>6</v>
      </c>
      <c r="G1015" s="59" t="s">
        <v>13</v>
      </c>
      <c r="H1015" s="28" t="s">
        <v>14</v>
      </c>
      <c r="I1015" s="28" t="s">
        <v>197</v>
      </c>
      <c r="J1015" s="8" t="s">
        <v>70</v>
      </c>
      <c r="K1015" s="75" t="s">
        <v>71</v>
      </c>
      <c r="L1015" s="33" t="s">
        <v>802</v>
      </c>
      <c r="M1015" s="69"/>
      <c r="N1015" s="30" t="s">
        <v>35</v>
      </c>
      <c r="O1015" s="31" t="s">
        <v>35</v>
      </c>
      <c r="P1015" s="28" t="s">
        <v>69</v>
      </c>
      <c r="Q1015" t="s">
        <v>1148</v>
      </c>
      <c r="R1015" s="104" t="s">
        <v>404</v>
      </c>
      <c r="S1015" s="104" t="s">
        <v>1252</v>
      </c>
      <c r="T1015" s="104" t="s">
        <v>1253</v>
      </c>
      <c r="U1015" s="104" t="s">
        <v>394</v>
      </c>
      <c r="V1015" s="104" t="s">
        <v>1254</v>
      </c>
      <c r="W1015" s="104" t="s">
        <v>1255</v>
      </c>
      <c r="X1015" s="104" t="s">
        <v>1256</v>
      </c>
      <c r="Y1015" s="104" t="s">
        <v>395</v>
      </c>
      <c r="Z1015" s="104" t="s">
        <v>402</v>
      </c>
      <c r="AA1015" s="104" t="s">
        <v>397</v>
      </c>
      <c r="AB1015" s="104" t="s">
        <v>1257</v>
      </c>
      <c r="AC1015" s="104" t="s">
        <v>396</v>
      </c>
      <c r="AD1015" s="104"/>
    </row>
    <row r="1016" spans="1:30" ht="15" customHeight="1" x14ac:dyDescent="0.3">
      <c r="A1016" s="81" t="s">
        <v>1033</v>
      </c>
      <c r="B1016" s="28" t="s">
        <v>196</v>
      </c>
      <c r="C1016" s="47" t="str">
        <f t="shared" si="23"/>
        <v>47000</v>
      </c>
      <c r="D1016" s="29"/>
      <c r="E1016" s="28" t="s">
        <v>13</v>
      </c>
      <c r="F1016" s="36" t="s">
        <v>6</v>
      </c>
      <c r="G1016" s="36" t="s">
        <v>13</v>
      </c>
      <c r="H1016" s="28" t="s">
        <v>14</v>
      </c>
      <c r="I1016" s="28" t="s">
        <v>197</v>
      </c>
      <c r="J1016" s="8" t="s">
        <v>1306</v>
      </c>
      <c r="K1016" s="75" t="s">
        <v>73</v>
      </c>
      <c r="L1016" s="74" t="s">
        <v>797</v>
      </c>
      <c r="M1016" s="24">
        <f>IF(ISNA(VLOOKUP(_xlfn.CONCAT(I1016,".",K1016),'ad hoc'!D:F,3,FALSE)),"not in adhoc",VLOOKUP(_xlfn.CONCAT(I1016,".",K1016),'ad hoc'!D:F,3,FALSE))</f>
        <v>2</v>
      </c>
      <c r="N1016" s="30" t="s">
        <v>9</v>
      </c>
      <c r="O1016" s="31">
        <v>45149</v>
      </c>
      <c r="P1016" s="32" t="s">
        <v>328</v>
      </c>
      <c r="Q1016" t="s">
        <v>1148</v>
      </c>
      <c r="R1016" s="106" t="s">
        <v>328</v>
      </c>
      <c r="S1016" s="107"/>
      <c r="T1016" s="107"/>
      <c r="U1016" s="107"/>
      <c r="V1016" s="107"/>
      <c r="W1016" s="107"/>
      <c r="X1016" s="107"/>
      <c r="Y1016" s="107"/>
      <c r="Z1016" s="107"/>
      <c r="AA1016" s="107"/>
      <c r="AB1016" s="107"/>
      <c r="AC1016" s="107"/>
      <c r="AD1016" s="107"/>
    </row>
    <row r="1017" spans="1:30" ht="15" customHeight="1" x14ac:dyDescent="0.3">
      <c r="A1017" s="81" t="s">
        <v>1033</v>
      </c>
      <c r="B1017" s="28" t="s">
        <v>196</v>
      </c>
      <c r="C1017" s="47" t="str">
        <f t="shared" si="23"/>
        <v>47000</v>
      </c>
      <c r="D1017" s="29"/>
      <c r="E1017" s="28" t="s">
        <v>13</v>
      </c>
      <c r="F1017" s="36" t="s">
        <v>6</v>
      </c>
      <c r="G1017" s="36" t="s">
        <v>13</v>
      </c>
      <c r="H1017" s="28" t="s">
        <v>14</v>
      </c>
      <c r="I1017" s="28" t="s">
        <v>197</v>
      </c>
      <c r="J1017" s="8" t="s">
        <v>1307</v>
      </c>
      <c r="K1017" s="76" t="s">
        <v>328</v>
      </c>
      <c r="L1017" s="33" t="s">
        <v>798</v>
      </c>
      <c r="M1017" s="69"/>
      <c r="N1017" s="30" t="s">
        <v>9</v>
      </c>
      <c r="O1017" s="31">
        <v>45184</v>
      </c>
      <c r="P1017" s="32" t="s">
        <v>328</v>
      </c>
      <c r="Q1017" t="s">
        <v>1148</v>
      </c>
      <c r="R1017" s="106" t="s">
        <v>328</v>
      </c>
      <c r="S1017" s="106"/>
      <c r="T1017" s="106"/>
      <c r="U1017" s="106"/>
      <c r="V1017" s="106"/>
      <c r="W1017" s="106"/>
      <c r="X1017" s="106"/>
      <c r="Y1017" s="106"/>
      <c r="Z1017" s="106"/>
      <c r="AA1017" s="106"/>
      <c r="AB1017" s="106"/>
      <c r="AC1017" s="106"/>
      <c r="AD1017" s="106"/>
    </row>
    <row r="1018" spans="1:30" ht="15" customHeight="1" x14ac:dyDescent="0.3">
      <c r="A1018" s="81" t="s">
        <v>1033</v>
      </c>
      <c r="B1018" s="8" t="s">
        <v>196</v>
      </c>
      <c r="C1018" s="47" t="str">
        <f t="shared" si="23"/>
        <v>47000</v>
      </c>
      <c r="D1018" s="29"/>
      <c r="E1018" s="28" t="s">
        <v>13</v>
      </c>
      <c r="F1018" s="36" t="s">
        <v>6</v>
      </c>
      <c r="G1018" s="36" t="s">
        <v>13</v>
      </c>
      <c r="H1018" s="28" t="s">
        <v>14</v>
      </c>
      <c r="I1018" s="28" t="s">
        <v>204</v>
      </c>
      <c r="J1018" s="8" t="s">
        <v>58</v>
      </c>
      <c r="K1018" s="75" t="s">
        <v>59</v>
      </c>
      <c r="L1018" s="33" t="s">
        <v>800</v>
      </c>
      <c r="M1018" s="69"/>
      <c r="N1018" s="30" t="s">
        <v>56</v>
      </c>
      <c r="O1018" s="31">
        <v>45142</v>
      </c>
      <c r="P1018" s="32" t="s">
        <v>57</v>
      </c>
      <c r="Q1018" t="s">
        <v>1148</v>
      </c>
      <c r="R1018" s="110" t="s">
        <v>1260</v>
      </c>
      <c r="S1018" s="110"/>
      <c r="T1018" s="110"/>
      <c r="U1018" s="110"/>
      <c r="V1018" s="110"/>
      <c r="W1018" s="110"/>
      <c r="X1018" s="110"/>
      <c r="Y1018" s="110"/>
      <c r="Z1018" s="110"/>
      <c r="AA1018" s="110"/>
      <c r="AB1018" s="110"/>
      <c r="AC1018" s="110"/>
      <c r="AD1018" s="110"/>
    </row>
    <row r="1019" spans="1:30" ht="15" customHeight="1" x14ac:dyDescent="0.3">
      <c r="A1019" s="81" t="s">
        <v>1033</v>
      </c>
      <c r="B1019" s="28" t="s">
        <v>196</v>
      </c>
      <c r="C1019" s="47" t="str">
        <f t="shared" si="23"/>
        <v>47000</v>
      </c>
      <c r="D1019" s="29"/>
      <c r="E1019" s="28" t="s">
        <v>13</v>
      </c>
      <c r="F1019" s="36" t="s">
        <v>6</v>
      </c>
      <c r="G1019" s="36" t="s">
        <v>13</v>
      </c>
      <c r="H1019" s="28" t="s">
        <v>14</v>
      </c>
      <c r="I1019" s="28" t="s">
        <v>204</v>
      </c>
      <c r="J1019" s="8" t="s">
        <v>61</v>
      </c>
      <c r="K1019" s="75" t="s">
        <v>59</v>
      </c>
      <c r="L1019" s="33" t="s">
        <v>800</v>
      </c>
      <c r="M1019" s="69"/>
      <c r="N1019" s="30" t="s">
        <v>56</v>
      </c>
      <c r="O1019" s="31">
        <v>45142</v>
      </c>
      <c r="P1019" s="32" t="s">
        <v>60</v>
      </c>
      <c r="Q1019" t="s">
        <v>1148</v>
      </c>
      <c r="R1019" s="110" t="s">
        <v>1260</v>
      </c>
      <c r="S1019" s="110"/>
      <c r="T1019" s="110"/>
      <c r="U1019" s="110"/>
      <c r="V1019" s="110"/>
      <c r="W1019" s="110"/>
      <c r="X1019" s="110"/>
      <c r="Y1019" s="110"/>
      <c r="Z1019" s="110"/>
      <c r="AA1019" s="110"/>
      <c r="AB1019" s="110"/>
      <c r="AC1019" s="110"/>
      <c r="AD1019" s="110"/>
    </row>
    <row r="1020" spans="1:30" ht="15" customHeight="1" x14ac:dyDescent="0.3">
      <c r="A1020" s="81" t="s">
        <v>1033</v>
      </c>
      <c r="B1020" s="28" t="s">
        <v>196</v>
      </c>
      <c r="C1020" s="47" t="str">
        <f t="shared" si="23"/>
        <v>47000</v>
      </c>
      <c r="D1020" s="29"/>
      <c r="E1020" s="28" t="s">
        <v>13</v>
      </c>
      <c r="F1020" s="36" t="s">
        <v>6</v>
      </c>
      <c r="G1020" s="36" t="s">
        <v>13</v>
      </c>
      <c r="H1020" s="28" t="s">
        <v>14</v>
      </c>
      <c r="I1020" s="28" t="s">
        <v>204</v>
      </c>
      <c r="J1020" s="8" t="s">
        <v>63</v>
      </c>
      <c r="K1020" s="75" t="s">
        <v>59</v>
      </c>
      <c r="L1020" s="33" t="s">
        <v>800</v>
      </c>
      <c r="M1020" s="69"/>
      <c r="N1020" s="30" t="s">
        <v>56</v>
      </c>
      <c r="O1020" s="31">
        <v>45177</v>
      </c>
      <c r="P1020" s="32" t="s">
        <v>62</v>
      </c>
      <c r="Q1020" t="s">
        <v>1148</v>
      </c>
      <c r="R1020" s="110" t="s">
        <v>1260</v>
      </c>
      <c r="S1020" s="110"/>
      <c r="T1020" s="110"/>
      <c r="U1020" s="110"/>
      <c r="V1020" s="110"/>
      <c r="W1020" s="110"/>
      <c r="X1020" s="110"/>
      <c r="Y1020" s="110"/>
      <c r="Z1020" s="110"/>
      <c r="AA1020" s="110"/>
      <c r="AB1020" s="110"/>
      <c r="AC1020" s="110"/>
      <c r="AD1020" s="110"/>
    </row>
    <row r="1021" spans="1:30" ht="15" customHeight="1" x14ac:dyDescent="0.3">
      <c r="A1021" s="81" t="s">
        <v>1034</v>
      </c>
      <c r="B1021" s="28" t="s">
        <v>205</v>
      </c>
      <c r="C1021" s="47" t="str">
        <f t="shared" si="23"/>
        <v>47100</v>
      </c>
      <c r="D1021" s="21" t="s">
        <v>12</v>
      </c>
      <c r="E1021" s="28" t="s">
        <v>13</v>
      </c>
      <c r="F1021" s="36" t="s">
        <v>6</v>
      </c>
      <c r="G1021" s="36" t="s">
        <v>13</v>
      </c>
      <c r="H1021" s="28" t="s">
        <v>14</v>
      </c>
      <c r="I1021" s="28" t="s">
        <v>206</v>
      </c>
      <c r="J1021" s="8" t="s">
        <v>1297</v>
      </c>
      <c r="K1021" s="75" t="s">
        <v>17</v>
      </c>
      <c r="L1021" s="74" t="s">
        <v>797</v>
      </c>
      <c r="M1021" s="24">
        <f>IF(ISNA(VLOOKUP(_xlfn.CONCAT(I1021,".",K1021),'ad hoc'!D:F,3,FALSE)),"not in adhoc",VLOOKUP(_xlfn.CONCAT(I1021,".",K1021),'ad hoc'!D:F,3,FALSE))</f>
        <v>1</v>
      </c>
      <c r="N1021" s="30" t="s">
        <v>9</v>
      </c>
      <c r="O1021" s="26">
        <v>45170</v>
      </c>
      <c r="P1021" s="32" t="s">
        <v>328</v>
      </c>
      <c r="Q1021" t="s">
        <v>1149</v>
      </c>
      <c r="R1021" s="106" t="s">
        <v>328</v>
      </c>
      <c r="S1021" s="107"/>
      <c r="T1021" s="107"/>
      <c r="U1021" s="107"/>
      <c r="V1021" s="107"/>
      <c r="W1021" s="107"/>
      <c r="X1021" s="107"/>
      <c r="Y1021" s="107"/>
      <c r="Z1021" s="107"/>
      <c r="AA1021" s="107"/>
      <c r="AB1021" s="107"/>
      <c r="AC1021" s="107"/>
      <c r="AD1021" s="107"/>
    </row>
    <row r="1022" spans="1:30" ht="15" customHeight="1" x14ac:dyDescent="0.3">
      <c r="A1022" s="81" t="s">
        <v>1034</v>
      </c>
      <c r="B1022" s="28" t="s">
        <v>205</v>
      </c>
      <c r="C1022" s="47" t="str">
        <f t="shared" si="23"/>
        <v>47100</v>
      </c>
      <c r="D1022" s="21" t="s">
        <v>12</v>
      </c>
      <c r="E1022" s="28" t="s">
        <v>13</v>
      </c>
      <c r="F1022" s="36" t="s">
        <v>6</v>
      </c>
      <c r="G1022" s="36" t="s">
        <v>13</v>
      </c>
      <c r="H1022" s="28" t="s">
        <v>14</v>
      </c>
      <c r="I1022" s="28" t="s">
        <v>206</v>
      </c>
      <c r="J1022" s="8" t="s">
        <v>993</v>
      </c>
      <c r="K1022" s="75" t="s">
        <v>19</v>
      </c>
      <c r="L1022" s="74" t="s">
        <v>797</v>
      </c>
      <c r="M1022" s="24">
        <f>IF(ISNA(VLOOKUP(_xlfn.CONCAT(I1022,".",K1022),'ad hoc'!D:F,3,FALSE)),"not in adhoc",VLOOKUP(_xlfn.CONCAT(I1022,".",K1022),'ad hoc'!D:F,3,FALSE))</f>
        <v>2</v>
      </c>
      <c r="N1022" s="30" t="s">
        <v>9</v>
      </c>
      <c r="O1022" s="31">
        <v>45145</v>
      </c>
      <c r="P1022" s="32" t="s">
        <v>328</v>
      </c>
      <c r="Q1022" t="s">
        <v>1149</v>
      </c>
      <c r="R1022" s="106" t="s">
        <v>328</v>
      </c>
      <c r="S1022" s="107"/>
      <c r="T1022" s="107"/>
      <c r="U1022" s="107"/>
      <c r="V1022" s="107"/>
      <c r="W1022" s="107"/>
      <c r="X1022" s="107"/>
      <c r="Y1022" s="107"/>
      <c r="Z1022" s="107"/>
      <c r="AA1022" s="107"/>
      <c r="AB1022" s="107"/>
      <c r="AC1022" s="107"/>
      <c r="AD1022" s="107"/>
    </row>
    <row r="1023" spans="1:30" ht="15" customHeight="1" x14ac:dyDescent="0.3">
      <c r="A1023" s="81" t="s">
        <v>1034</v>
      </c>
      <c r="B1023" s="28" t="s">
        <v>205</v>
      </c>
      <c r="C1023" s="47" t="str">
        <f>LEFT(I1023,5)</f>
        <v>47100</v>
      </c>
      <c r="D1023" s="21" t="s">
        <v>12</v>
      </c>
      <c r="E1023" s="28" t="s">
        <v>13</v>
      </c>
      <c r="F1023" s="36" t="s">
        <v>6</v>
      </c>
      <c r="G1023" s="36" t="s">
        <v>13</v>
      </c>
      <c r="H1023" s="28" t="s">
        <v>14</v>
      </c>
      <c r="I1023" s="28" t="s">
        <v>206</v>
      </c>
      <c r="J1023" s="8" t="s">
        <v>1298</v>
      </c>
      <c r="K1023" s="76" t="s">
        <v>328</v>
      </c>
      <c r="L1023" s="33" t="s">
        <v>798</v>
      </c>
      <c r="M1023" s="69"/>
      <c r="N1023" s="30" t="s">
        <v>9</v>
      </c>
      <c r="O1023" s="31">
        <v>45170</v>
      </c>
      <c r="P1023" s="32" t="s">
        <v>328</v>
      </c>
      <c r="Q1023" t="s">
        <v>1149</v>
      </c>
      <c r="R1023" s="106" t="s">
        <v>328</v>
      </c>
      <c r="S1023" s="106"/>
      <c r="T1023" s="106"/>
      <c r="U1023" s="106"/>
      <c r="V1023" s="106"/>
      <c r="W1023" s="106"/>
      <c r="X1023" s="106"/>
      <c r="Y1023" s="106"/>
      <c r="Z1023" s="106"/>
      <c r="AA1023" s="106"/>
      <c r="AB1023" s="106"/>
      <c r="AC1023" s="106"/>
      <c r="AD1023" s="106"/>
    </row>
    <row r="1024" spans="1:30" ht="15" customHeight="1" x14ac:dyDescent="0.3">
      <c r="A1024" s="81" t="s">
        <v>1034</v>
      </c>
      <c r="B1024" s="28" t="s">
        <v>205</v>
      </c>
      <c r="C1024" s="47" t="str">
        <f t="shared" si="23"/>
        <v>47100</v>
      </c>
      <c r="D1024" s="21" t="s">
        <v>12</v>
      </c>
      <c r="E1024" s="28" t="s">
        <v>13</v>
      </c>
      <c r="F1024" s="36" t="s">
        <v>6</v>
      </c>
      <c r="G1024" s="36" t="s">
        <v>13</v>
      </c>
      <c r="H1024" s="28" t="s">
        <v>14</v>
      </c>
      <c r="I1024" s="28" t="s">
        <v>206</v>
      </c>
      <c r="J1024" s="8" t="s">
        <v>21</v>
      </c>
      <c r="K1024" s="75" t="s">
        <v>22</v>
      </c>
      <c r="L1024" s="74" t="s">
        <v>797</v>
      </c>
      <c r="M1024" s="24">
        <f>IF(ISNA(VLOOKUP(_xlfn.CONCAT(I1024,".",K1024),'ad hoc'!D:F,3,FALSE)),"not in adhoc",VLOOKUP(_xlfn.CONCAT(I1024,".",K1024),'ad hoc'!D:F,3,FALSE))</f>
        <v>2</v>
      </c>
      <c r="N1024" s="30" t="s">
        <v>9</v>
      </c>
      <c r="O1024" s="31">
        <v>45156</v>
      </c>
      <c r="P1024" s="32" t="s">
        <v>20</v>
      </c>
      <c r="Q1024" t="s">
        <v>1149</v>
      </c>
      <c r="R1024" s="104" t="s">
        <v>404</v>
      </c>
      <c r="S1024" s="104" t="s">
        <v>1252</v>
      </c>
      <c r="T1024" s="104" t="s">
        <v>1253</v>
      </c>
      <c r="U1024" s="104" t="s">
        <v>394</v>
      </c>
      <c r="V1024" s="104" t="s">
        <v>1254</v>
      </c>
      <c r="W1024" s="104" t="s">
        <v>1255</v>
      </c>
      <c r="X1024" s="104" t="s">
        <v>1256</v>
      </c>
      <c r="Y1024" s="104" t="s">
        <v>395</v>
      </c>
      <c r="Z1024" s="104" t="s">
        <v>402</v>
      </c>
      <c r="AA1024" s="104" t="s">
        <v>397</v>
      </c>
      <c r="AB1024" s="104" t="s">
        <v>1257</v>
      </c>
      <c r="AC1024" s="120" t="s">
        <v>396</v>
      </c>
      <c r="AD1024" s="104"/>
    </row>
    <row r="1025" spans="1:30" ht="15" customHeight="1" x14ac:dyDescent="0.3">
      <c r="A1025" s="81" t="s">
        <v>1034</v>
      </c>
      <c r="B1025" s="28" t="s">
        <v>205</v>
      </c>
      <c r="C1025" s="47" t="str">
        <f t="shared" si="23"/>
        <v>47100</v>
      </c>
      <c r="D1025" s="21" t="s">
        <v>12</v>
      </c>
      <c r="E1025" s="28" t="s">
        <v>13</v>
      </c>
      <c r="F1025" s="36" t="s">
        <v>6</v>
      </c>
      <c r="G1025" s="36" t="s">
        <v>13</v>
      </c>
      <c r="H1025" s="28" t="s">
        <v>14</v>
      </c>
      <c r="I1025" s="28" t="s">
        <v>206</v>
      </c>
      <c r="J1025" s="8" t="s">
        <v>24</v>
      </c>
      <c r="K1025" s="75" t="s">
        <v>25</v>
      </c>
      <c r="L1025" s="74" t="s">
        <v>797</v>
      </c>
      <c r="M1025" s="24">
        <f>IF(ISNA(VLOOKUP(_xlfn.CONCAT(I1025,".",K1025),'ad hoc'!D:F,3,FALSE)),"not in adhoc",VLOOKUP(_xlfn.CONCAT(I1025,".",K1025),'ad hoc'!D:F,3,FALSE))</f>
        <v>2</v>
      </c>
      <c r="N1025" s="30" t="s">
        <v>9</v>
      </c>
      <c r="O1025" s="31">
        <v>45170</v>
      </c>
      <c r="P1025" s="32" t="s">
        <v>23</v>
      </c>
      <c r="Q1025" t="s">
        <v>1149</v>
      </c>
      <c r="R1025" s="104" t="s">
        <v>404</v>
      </c>
      <c r="S1025" s="104" t="s">
        <v>1252</v>
      </c>
      <c r="T1025" s="104" t="s">
        <v>1253</v>
      </c>
      <c r="U1025" s="104" t="s">
        <v>394</v>
      </c>
      <c r="V1025" s="104" t="s">
        <v>1254</v>
      </c>
      <c r="W1025" s="104" t="s">
        <v>1255</v>
      </c>
      <c r="X1025" s="104" t="s">
        <v>1256</v>
      </c>
      <c r="Y1025" s="104" t="s">
        <v>395</v>
      </c>
      <c r="Z1025" s="104" t="s">
        <v>402</v>
      </c>
      <c r="AA1025" s="104" t="s">
        <v>397</v>
      </c>
      <c r="AB1025" s="104" t="s">
        <v>1257</v>
      </c>
      <c r="AC1025" s="104" t="s">
        <v>396</v>
      </c>
      <c r="AD1025" s="104"/>
    </row>
    <row r="1026" spans="1:30" ht="15" customHeight="1" x14ac:dyDescent="0.3">
      <c r="A1026" s="81" t="s">
        <v>1034</v>
      </c>
      <c r="B1026" s="28" t="s">
        <v>205</v>
      </c>
      <c r="C1026" s="47" t="str">
        <f t="shared" ref="C1026:C1084" si="24">LEFT(I1026,5)</f>
        <v>47100</v>
      </c>
      <c r="D1026" s="21" t="s">
        <v>12</v>
      </c>
      <c r="E1026" s="28" t="s">
        <v>13</v>
      </c>
      <c r="F1026" s="36" t="s">
        <v>6</v>
      </c>
      <c r="G1026" s="36" t="s">
        <v>13</v>
      </c>
      <c r="H1026" s="28" t="s">
        <v>14</v>
      </c>
      <c r="I1026" s="28" t="s">
        <v>206</v>
      </c>
      <c r="J1026" s="8" t="s">
        <v>27</v>
      </c>
      <c r="K1026" s="75" t="s">
        <v>28</v>
      </c>
      <c r="L1026" s="74" t="s">
        <v>797</v>
      </c>
      <c r="M1026" s="24">
        <f>IF(ISNA(VLOOKUP(_xlfn.CONCAT(I1026,".",K1026),'ad hoc'!D:F,3,FALSE)),"not in adhoc",VLOOKUP(_xlfn.CONCAT(I1026,".",K1026),'ad hoc'!D:F,3,FALSE))</f>
        <v>2</v>
      </c>
      <c r="N1026" s="30" t="s">
        <v>9</v>
      </c>
      <c r="O1026" s="31">
        <v>45149</v>
      </c>
      <c r="P1026" s="32" t="s">
        <v>26</v>
      </c>
      <c r="Q1026" t="s">
        <v>1149</v>
      </c>
      <c r="R1026" s="104" t="s">
        <v>404</v>
      </c>
      <c r="S1026" s="104" t="s">
        <v>1252</v>
      </c>
      <c r="T1026" s="104" t="s">
        <v>1253</v>
      </c>
      <c r="U1026" s="104" t="s">
        <v>394</v>
      </c>
      <c r="V1026" s="104" t="s">
        <v>1254</v>
      </c>
      <c r="W1026" s="104" t="s">
        <v>1255</v>
      </c>
      <c r="X1026" s="104" t="s">
        <v>1256</v>
      </c>
      <c r="Y1026" s="104" t="s">
        <v>395</v>
      </c>
      <c r="Z1026" s="104" t="s">
        <v>402</v>
      </c>
      <c r="AA1026" s="104" t="s">
        <v>397</v>
      </c>
      <c r="AB1026" s="104" t="s">
        <v>1257</v>
      </c>
      <c r="AC1026" s="104" t="s">
        <v>396</v>
      </c>
      <c r="AD1026" s="104"/>
    </row>
    <row r="1027" spans="1:30" ht="15" customHeight="1" x14ac:dyDescent="0.3">
      <c r="A1027" s="81" t="s">
        <v>1034</v>
      </c>
      <c r="B1027" s="28" t="s">
        <v>205</v>
      </c>
      <c r="C1027" s="47" t="str">
        <f t="shared" si="24"/>
        <v>47100</v>
      </c>
      <c r="D1027" s="21" t="s">
        <v>12</v>
      </c>
      <c r="E1027" s="28" t="s">
        <v>13</v>
      </c>
      <c r="F1027" s="36" t="s">
        <v>6</v>
      </c>
      <c r="G1027" s="36" t="s">
        <v>13</v>
      </c>
      <c r="H1027" s="28" t="s">
        <v>14</v>
      </c>
      <c r="I1027" s="28" t="s">
        <v>206</v>
      </c>
      <c r="J1027" s="8" t="s">
        <v>33</v>
      </c>
      <c r="K1027" s="75" t="s">
        <v>34</v>
      </c>
      <c r="L1027" s="33" t="s">
        <v>802</v>
      </c>
      <c r="M1027" s="69"/>
      <c r="N1027" s="30" t="s">
        <v>35</v>
      </c>
      <c r="O1027" s="31" t="s">
        <v>35</v>
      </c>
      <c r="P1027" s="32" t="s">
        <v>32</v>
      </c>
      <c r="Q1027" t="s">
        <v>1149</v>
      </c>
      <c r="R1027" s="104" t="s">
        <v>404</v>
      </c>
      <c r="S1027" s="104" t="s">
        <v>1252</v>
      </c>
      <c r="T1027" s="104" t="s">
        <v>1253</v>
      </c>
      <c r="U1027" s="104" t="s">
        <v>394</v>
      </c>
      <c r="V1027" s="104" t="s">
        <v>1254</v>
      </c>
      <c r="W1027" s="104" t="s">
        <v>1255</v>
      </c>
      <c r="X1027" s="104" t="s">
        <v>1256</v>
      </c>
      <c r="Y1027" s="104" t="s">
        <v>395</v>
      </c>
      <c r="Z1027" s="104" t="s">
        <v>402</v>
      </c>
      <c r="AA1027" s="104" t="s">
        <v>397</v>
      </c>
      <c r="AB1027" s="104" t="s">
        <v>1257</v>
      </c>
      <c r="AC1027" s="104" t="s">
        <v>396</v>
      </c>
      <c r="AD1027" s="104"/>
    </row>
    <row r="1028" spans="1:30" ht="15" customHeight="1" x14ac:dyDescent="0.3">
      <c r="A1028" s="81" t="s">
        <v>1034</v>
      </c>
      <c r="B1028" s="28" t="s">
        <v>205</v>
      </c>
      <c r="C1028" s="47" t="str">
        <f t="shared" si="24"/>
        <v>47100</v>
      </c>
      <c r="D1028" s="21" t="s">
        <v>12</v>
      </c>
      <c r="E1028" s="28" t="s">
        <v>13</v>
      </c>
      <c r="F1028" s="36" t="s">
        <v>6</v>
      </c>
      <c r="G1028" s="36" t="s">
        <v>13</v>
      </c>
      <c r="H1028" s="28" t="s">
        <v>14</v>
      </c>
      <c r="I1028" s="28" t="s">
        <v>206</v>
      </c>
      <c r="J1028" s="8" t="s">
        <v>1299</v>
      </c>
      <c r="K1028" s="76" t="s">
        <v>328</v>
      </c>
      <c r="L1028" s="33" t="s">
        <v>798</v>
      </c>
      <c r="M1028" s="69"/>
      <c r="N1028" s="30" t="s">
        <v>9</v>
      </c>
      <c r="O1028" s="31">
        <v>45177</v>
      </c>
      <c r="P1028" s="32" t="s">
        <v>328</v>
      </c>
      <c r="Q1028" t="s">
        <v>1149</v>
      </c>
      <c r="R1028" s="106" t="s">
        <v>328</v>
      </c>
      <c r="S1028" s="106"/>
      <c r="T1028" s="106"/>
      <c r="U1028" s="106"/>
      <c r="V1028" s="106"/>
      <c r="W1028" s="106"/>
      <c r="X1028" s="106"/>
      <c r="Y1028" s="106"/>
      <c r="Z1028" s="106"/>
      <c r="AA1028" s="106"/>
      <c r="AB1028" s="106"/>
      <c r="AC1028" s="106"/>
      <c r="AD1028" s="106"/>
    </row>
    <row r="1029" spans="1:30" ht="15" customHeight="1" x14ac:dyDescent="0.3">
      <c r="A1029" s="81" t="s">
        <v>1034</v>
      </c>
      <c r="B1029" s="28" t="s">
        <v>205</v>
      </c>
      <c r="C1029" s="47" t="str">
        <f t="shared" si="24"/>
        <v>47100</v>
      </c>
      <c r="D1029" s="21" t="s">
        <v>12</v>
      </c>
      <c r="E1029" s="28" t="s">
        <v>13</v>
      </c>
      <c r="F1029" s="36" t="s">
        <v>6</v>
      </c>
      <c r="G1029" s="36" t="s">
        <v>13</v>
      </c>
      <c r="H1029" s="28" t="s">
        <v>14</v>
      </c>
      <c r="I1029" s="28" t="s">
        <v>207</v>
      </c>
      <c r="J1029" s="8" t="s">
        <v>38</v>
      </c>
      <c r="K1029" s="75" t="s">
        <v>39</v>
      </c>
      <c r="L1029" s="74" t="s">
        <v>797</v>
      </c>
      <c r="M1029" s="24" t="str">
        <f>IF(ISNA(VLOOKUP(_xlfn.CONCAT(I1029,".",K1029),'ad hoc'!D:F,3,FALSE)),"not in adhoc",VLOOKUP(_xlfn.CONCAT(I1029,".",K1029),'ad hoc'!D:F,3,FALSE))</f>
        <v>not in adhoc</v>
      </c>
      <c r="N1029" s="30" t="s">
        <v>9</v>
      </c>
      <c r="O1029" s="31">
        <v>45147</v>
      </c>
      <c r="P1029" s="32" t="s">
        <v>37</v>
      </c>
      <c r="Q1029" t="s">
        <v>1149</v>
      </c>
      <c r="R1029" s="104" t="s">
        <v>404</v>
      </c>
      <c r="S1029" s="104" t="s">
        <v>1252</v>
      </c>
      <c r="T1029" s="104" t="s">
        <v>1253</v>
      </c>
      <c r="U1029" s="104" t="s">
        <v>394</v>
      </c>
      <c r="V1029" s="104" t="s">
        <v>1254</v>
      </c>
      <c r="W1029" s="104" t="s">
        <v>1255</v>
      </c>
      <c r="X1029" s="104" t="s">
        <v>1256</v>
      </c>
      <c r="Y1029" s="104" t="s">
        <v>395</v>
      </c>
      <c r="Z1029" s="104" t="s">
        <v>402</v>
      </c>
      <c r="AA1029" s="104" t="s">
        <v>397</v>
      </c>
      <c r="AB1029" s="104" t="s">
        <v>1257</v>
      </c>
      <c r="AC1029" s="104" t="s">
        <v>396</v>
      </c>
      <c r="AD1029" s="104"/>
    </row>
    <row r="1030" spans="1:30" ht="15" customHeight="1" x14ac:dyDescent="0.3">
      <c r="A1030" s="81" t="s">
        <v>1034</v>
      </c>
      <c r="B1030" s="28" t="s">
        <v>205</v>
      </c>
      <c r="C1030" s="47" t="str">
        <f t="shared" si="24"/>
        <v>47100</v>
      </c>
      <c r="D1030" s="21" t="s">
        <v>12</v>
      </c>
      <c r="E1030" s="28" t="s">
        <v>13</v>
      </c>
      <c r="F1030" s="36" t="s">
        <v>6</v>
      </c>
      <c r="G1030" s="36" t="s">
        <v>13</v>
      </c>
      <c r="H1030" s="28" t="s">
        <v>14</v>
      </c>
      <c r="I1030" s="28" t="s">
        <v>206</v>
      </c>
      <c r="J1030" s="8" t="s">
        <v>1300</v>
      </c>
      <c r="K1030" s="75" t="s">
        <v>41</v>
      </c>
      <c r="L1030" s="74" t="s">
        <v>797</v>
      </c>
      <c r="M1030" s="24">
        <f>IF(ISNA(VLOOKUP(_xlfn.CONCAT(I1030,".",K1030),'ad hoc'!D:F,3,FALSE)),"not in adhoc",VLOOKUP(_xlfn.CONCAT(I1030,".",K1030),'ad hoc'!D:F,3,FALSE))</f>
        <v>1</v>
      </c>
      <c r="N1030" s="30" t="s">
        <v>9</v>
      </c>
      <c r="O1030" s="31">
        <v>45177</v>
      </c>
      <c r="P1030" s="32" t="s">
        <v>328</v>
      </c>
      <c r="Q1030" t="s">
        <v>1149</v>
      </c>
      <c r="R1030" s="106" t="s">
        <v>328</v>
      </c>
      <c r="S1030" s="107"/>
      <c r="T1030" s="107"/>
      <c r="U1030" s="107"/>
      <c r="V1030" s="107"/>
      <c r="W1030" s="107"/>
      <c r="X1030" s="107"/>
      <c r="Y1030" s="107"/>
      <c r="Z1030" s="107"/>
      <c r="AA1030" s="107"/>
      <c r="AB1030" s="107"/>
      <c r="AC1030" s="107"/>
      <c r="AD1030" s="107"/>
    </row>
    <row r="1031" spans="1:30" ht="15" customHeight="1" x14ac:dyDescent="0.3">
      <c r="A1031" s="81" t="s">
        <v>1034</v>
      </c>
      <c r="B1031" s="28" t="s">
        <v>205</v>
      </c>
      <c r="C1031" s="47" t="str">
        <f t="shared" si="24"/>
        <v>47100</v>
      </c>
      <c r="D1031" s="21" t="s">
        <v>12</v>
      </c>
      <c r="E1031" s="28" t="s">
        <v>13</v>
      </c>
      <c r="F1031" s="36" t="s">
        <v>6</v>
      </c>
      <c r="G1031" s="36" t="s">
        <v>13</v>
      </c>
      <c r="H1031" s="28" t="s">
        <v>14</v>
      </c>
      <c r="I1031" s="28" t="s">
        <v>206</v>
      </c>
      <c r="J1031" s="8" t="s">
        <v>994</v>
      </c>
      <c r="K1031" s="75" t="s">
        <v>43</v>
      </c>
      <c r="L1031" s="74" t="s">
        <v>797</v>
      </c>
      <c r="M1031" s="24">
        <f>IF(ISNA(VLOOKUP(_xlfn.CONCAT(I1031,".",K1031),'ad hoc'!D:F,3,FALSE)),"not in adhoc",VLOOKUP(_xlfn.CONCAT(I1031,".",K1031),'ad hoc'!D:F,3,FALSE))</f>
        <v>2</v>
      </c>
      <c r="N1031" s="30" t="s">
        <v>9</v>
      </c>
      <c r="O1031" s="31">
        <v>45163</v>
      </c>
      <c r="P1031" s="32" t="s">
        <v>328</v>
      </c>
      <c r="Q1031" t="s">
        <v>1149</v>
      </c>
      <c r="R1031" s="106" t="s">
        <v>328</v>
      </c>
      <c r="S1031" s="107"/>
      <c r="T1031" s="107"/>
      <c r="U1031" s="107"/>
      <c r="V1031" s="107"/>
      <c r="W1031" s="107"/>
      <c r="X1031" s="107"/>
      <c r="Y1031" s="107"/>
      <c r="Z1031" s="107"/>
      <c r="AA1031" s="107"/>
      <c r="AB1031" s="107"/>
      <c r="AC1031" s="107"/>
      <c r="AD1031" s="107"/>
    </row>
    <row r="1032" spans="1:30" ht="15" customHeight="1" x14ac:dyDescent="0.3">
      <c r="A1032" s="81" t="s">
        <v>1034</v>
      </c>
      <c r="B1032" s="28" t="s">
        <v>205</v>
      </c>
      <c r="C1032" s="47" t="str">
        <f t="shared" si="24"/>
        <v>47100</v>
      </c>
      <c r="D1032" s="21" t="s">
        <v>12</v>
      </c>
      <c r="E1032" s="28" t="s">
        <v>13</v>
      </c>
      <c r="F1032" s="36" t="s">
        <v>6</v>
      </c>
      <c r="G1032" s="36" t="s">
        <v>13</v>
      </c>
      <c r="H1032" s="28" t="s">
        <v>14</v>
      </c>
      <c r="I1032" s="28" t="s">
        <v>206</v>
      </c>
      <c r="J1032" s="8" t="s">
        <v>45</v>
      </c>
      <c r="K1032" s="75" t="s">
        <v>46</v>
      </c>
      <c r="L1032" s="74" t="s">
        <v>797</v>
      </c>
      <c r="M1032" s="24">
        <f>IF(ISNA(VLOOKUP(_xlfn.CONCAT(I1032,".",K1032),'ad hoc'!D:F,3,FALSE)),"not in adhoc",VLOOKUP(_xlfn.CONCAT(I1032,".",K1032),'ad hoc'!D:F,3,FALSE))</f>
        <v>1</v>
      </c>
      <c r="N1032" s="30" t="s">
        <v>9</v>
      </c>
      <c r="O1032" s="31">
        <v>45170</v>
      </c>
      <c r="P1032" s="32" t="s">
        <v>44</v>
      </c>
      <c r="Q1032" t="s">
        <v>1149</v>
      </c>
      <c r="R1032" s="104" t="s">
        <v>404</v>
      </c>
      <c r="S1032" s="104" t="s">
        <v>1252</v>
      </c>
      <c r="T1032" s="104" t="s">
        <v>1253</v>
      </c>
      <c r="U1032" s="104" t="s">
        <v>394</v>
      </c>
      <c r="V1032" s="104" t="s">
        <v>1254</v>
      </c>
      <c r="W1032" s="104" t="s">
        <v>1255</v>
      </c>
      <c r="X1032" s="104" t="s">
        <v>1256</v>
      </c>
      <c r="Y1032" s="104" t="s">
        <v>395</v>
      </c>
      <c r="Z1032" s="104" t="s">
        <v>402</v>
      </c>
      <c r="AA1032" s="104" t="s">
        <v>397</v>
      </c>
      <c r="AB1032" s="104" t="s">
        <v>1257</v>
      </c>
      <c r="AC1032" s="120" t="s">
        <v>396</v>
      </c>
      <c r="AD1032" s="104"/>
    </row>
    <row r="1033" spans="1:30" ht="15" customHeight="1" x14ac:dyDescent="0.3">
      <c r="A1033" s="81" t="s">
        <v>1034</v>
      </c>
      <c r="B1033" s="28" t="s">
        <v>205</v>
      </c>
      <c r="C1033" s="47" t="str">
        <f t="shared" si="24"/>
        <v>47100</v>
      </c>
      <c r="D1033" s="21" t="s">
        <v>12</v>
      </c>
      <c r="E1033" s="28" t="s">
        <v>13</v>
      </c>
      <c r="F1033" s="36" t="s">
        <v>6</v>
      </c>
      <c r="G1033" s="36" t="s">
        <v>13</v>
      </c>
      <c r="H1033" s="28" t="s">
        <v>14</v>
      </c>
      <c r="I1033" s="28" t="s">
        <v>206</v>
      </c>
      <c r="J1033" s="8" t="s">
        <v>48</v>
      </c>
      <c r="K1033" s="75" t="s">
        <v>49</v>
      </c>
      <c r="L1033" s="74" t="s">
        <v>797</v>
      </c>
      <c r="M1033" s="24">
        <f>IF(ISNA(VLOOKUP(_xlfn.CONCAT(I1033,".",K1033),'ad hoc'!D:F,3,FALSE)),"not in adhoc",VLOOKUP(_xlfn.CONCAT(I1033,".",K1033),'ad hoc'!D:F,3,FALSE))</f>
        <v>1</v>
      </c>
      <c r="N1033" s="30" t="s">
        <v>9</v>
      </c>
      <c r="O1033" s="31">
        <v>45156</v>
      </c>
      <c r="P1033" s="23" t="s">
        <v>47</v>
      </c>
      <c r="Q1033" t="s">
        <v>1149</v>
      </c>
      <c r="R1033" s="104" t="s">
        <v>404</v>
      </c>
      <c r="S1033" s="104" t="s">
        <v>1252</v>
      </c>
      <c r="T1033" s="104" t="s">
        <v>1253</v>
      </c>
      <c r="U1033" s="104" t="s">
        <v>394</v>
      </c>
      <c r="V1033" s="104" t="s">
        <v>1254</v>
      </c>
      <c r="W1033" s="104" t="s">
        <v>1255</v>
      </c>
      <c r="X1033" s="104" t="s">
        <v>1256</v>
      </c>
      <c r="Y1033" s="104" t="s">
        <v>395</v>
      </c>
      <c r="Z1033" s="104" t="s">
        <v>402</v>
      </c>
      <c r="AA1033" s="104" t="s">
        <v>397</v>
      </c>
      <c r="AB1033" s="104" t="s">
        <v>1257</v>
      </c>
      <c r="AC1033" s="104" t="s">
        <v>396</v>
      </c>
      <c r="AD1033" s="104"/>
    </row>
    <row r="1034" spans="1:30" ht="15" customHeight="1" x14ac:dyDescent="0.3">
      <c r="A1034" s="81" t="s">
        <v>1034</v>
      </c>
      <c r="B1034" s="28" t="s">
        <v>205</v>
      </c>
      <c r="C1034" s="47" t="str">
        <f t="shared" si="24"/>
        <v>47100</v>
      </c>
      <c r="D1034" s="21" t="s">
        <v>12</v>
      </c>
      <c r="E1034" s="28" t="s">
        <v>13</v>
      </c>
      <c r="F1034" s="36" t="s">
        <v>6</v>
      </c>
      <c r="G1034" s="36" t="s">
        <v>13</v>
      </c>
      <c r="H1034" s="28" t="s">
        <v>14</v>
      </c>
      <c r="I1034" s="28" t="s">
        <v>206</v>
      </c>
      <c r="J1034" s="8" t="s">
        <v>1301</v>
      </c>
      <c r="K1034" s="75" t="s">
        <v>51</v>
      </c>
      <c r="L1034" s="74" t="s">
        <v>797</v>
      </c>
      <c r="M1034" s="24">
        <f>IF(ISNA(VLOOKUP(_xlfn.CONCAT(I1034,".",K1034),'ad hoc'!D:F,3,FALSE)),"not in adhoc",VLOOKUP(_xlfn.CONCAT(I1034,".",K1034),'ad hoc'!D:F,3,FALSE))</f>
        <v>1</v>
      </c>
      <c r="N1034" s="30" t="s">
        <v>9</v>
      </c>
      <c r="O1034" s="31">
        <v>45156</v>
      </c>
      <c r="P1034" s="32" t="s">
        <v>328</v>
      </c>
      <c r="Q1034" t="s">
        <v>1149</v>
      </c>
      <c r="R1034" s="106" t="s">
        <v>328</v>
      </c>
      <c r="S1034" s="107"/>
      <c r="T1034" s="107"/>
      <c r="U1034" s="107"/>
      <c r="V1034" s="107"/>
      <c r="W1034" s="107"/>
      <c r="X1034" s="107"/>
      <c r="Y1034" s="107"/>
      <c r="Z1034" s="107"/>
      <c r="AA1034" s="107"/>
      <c r="AB1034" s="107"/>
      <c r="AC1034" s="107"/>
      <c r="AD1034" s="107"/>
    </row>
    <row r="1035" spans="1:30" ht="15" customHeight="1" x14ac:dyDescent="0.3">
      <c r="A1035" s="81" t="s">
        <v>1034</v>
      </c>
      <c r="B1035" s="28" t="s">
        <v>205</v>
      </c>
      <c r="C1035" s="47" t="str">
        <f t="shared" si="24"/>
        <v>47100</v>
      </c>
      <c r="D1035" s="21" t="s">
        <v>12</v>
      </c>
      <c r="E1035" s="28" t="s">
        <v>13</v>
      </c>
      <c r="F1035" s="36" t="s">
        <v>6</v>
      </c>
      <c r="G1035" s="36" t="s">
        <v>13</v>
      </c>
      <c r="H1035" s="28" t="s">
        <v>14</v>
      </c>
      <c r="I1035" s="28" t="s">
        <v>206</v>
      </c>
      <c r="J1035" s="8" t="s">
        <v>1302</v>
      </c>
      <c r="K1035" s="75" t="s">
        <v>29</v>
      </c>
      <c r="L1035" s="33" t="s">
        <v>801</v>
      </c>
      <c r="M1035" s="70"/>
      <c r="N1035" s="30" t="s">
        <v>9</v>
      </c>
      <c r="O1035" s="31">
        <v>45250</v>
      </c>
      <c r="P1035" s="32" t="s">
        <v>328</v>
      </c>
      <c r="Q1035" t="s">
        <v>1149</v>
      </c>
      <c r="R1035" s="106" t="s">
        <v>328</v>
      </c>
      <c r="S1035" s="106"/>
      <c r="T1035" s="106"/>
      <c r="U1035" s="106"/>
      <c r="V1035" s="106"/>
      <c r="W1035" s="106"/>
      <c r="X1035" s="106"/>
      <c r="Y1035" s="106"/>
      <c r="Z1035" s="106"/>
      <c r="AA1035" s="106"/>
      <c r="AB1035" s="106"/>
      <c r="AC1035" s="106"/>
      <c r="AD1035" s="106"/>
    </row>
    <row r="1036" spans="1:30" ht="15" customHeight="1" x14ac:dyDescent="0.3">
      <c r="A1036" s="81" t="s">
        <v>1034</v>
      </c>
      <c r="B1036" s="28" t="s">
        <v>205</v>
      </c>
      <c r="C1036" s="47" t="str">
        <f t="shared" si="24"/>
        <v>47100</v>
      </c>
      <c r="D1036" s="21" t="s">
        <v>12</v>
      </c>
      <c r="E1036" s="28" t="s">
        <v>13</v>
      </c>
      <c r="F1036" s="36" t="s">
        <v>6</v>
      </c>
      <c r="G1036" s="36" t="s">
        <v>13</v>
      </c>
      <c r="H1036" s="28" t="s">
        <v>14</v>
      </c>
      <c r="I1036" s="28" t="s">
        <v>206</v>
      </c>
      <c r="J1036" s="8" t="s">
        <v>1303</v>
      </c>
      <c r="K1036" s="76" t="s">
        <v>328</v>
      </c>
      <c r="L1036" s="33" t="s">
        <v>798</v>
      </c>
      <c r="M1036" s="69"/>
      <c r="N1036" s="30" t="s">
        <v>9</v>
      </c>
      <c r="O1036" s="31">
        <v>45156</v>
      </c>
      <c r="P1036" s="32" t="s">
        <v>328</v>
      </c>
      <c r="Q1036" t="s">
        <v>1149</v>
      </c>
      <c r="R1036" s="106" t="s">
        <v>328</v>
      </c>
      <c r="S1036" s="106"/>
      <c r="T1036" s="106"/>
      <c r="U1036" s="106"/>
      <c r="V1036" s="106"/>
      <c r="W1036" s="106"/>
      <c r="X1036" s="106"/>
      <c r="Y1036" s="106"/>
      <c r="Z1036" s="106"/>
      <c r="AA1036" s="106"/>
      <c r="AB1036" s="106"/>
      <c r="AC1036" s="106"/>
      <c r="AD1036" s="106"/>
    </row>
    <row r="1037" spans="1:30" ht="15" customHeight="1" x14ac:dyDescent="0.3">
      <c r="A1037" s="81" t="s">
        <v>1034</v>
      </c>
      <c r="B1037" s="28" t="s">
        <v>205</v>
      </c>
      <c r="C1037" s="47" t="str">
        <f t="shared" si="24"/>
        <v>47100</v>
      </c>
      <c r="D1037" s="21" t="s">
        <v>12</v>
      </c>
      <c r="E1037" s="28" t="s">
        <v>13</v>
      </c>
      <c r="F1037" s="36" t="s">
        <v>6</v>
      </c>
      <c r="G1037" s="36" t="s">
        <v>13</v>
      </c>
      <c r="H1037" s="28" t="s">
        <v>14</v>
      </c>
      <c r="I1037" s="28" t="s">
        <v>207</v>
      </c>
      <c r="J1037" s="8" t="s">
        <v>58</v>
      </c>
      <c r="K1037" s="75" t="s">
        <v>59</v>
      </c>
      <c r="L1037" s="33" t="s">
        <v>800</v>
      </c>
      <c r="M1037" s="69"/>
      <c r="N1037" s="30" t="s">
        <v>56</v>
      </c>
      <c r="O1037" s="31">
        <v>45147</v>
      </c>
      <c r="P1037" s="32" t="s">
        <v>57</v>
      </c>
      <c r="Q1037" t="s">
        <v>1149</v>
      </c>
      <c r="R1037" s="110" t="s">
        <v>1260</v>
      </c>
      <c r="S1037" s="110"/>
      <c r="T1037" s="110"/>
      <c r="U1037" s="110"/>
      <c r="V1037" s="110"/>
      <c r="W1037" s="110"/>
      <c r="X1037" s="110"/>
      <c r="Y1037" s="110"/>
      <c r="Z1037" s="110"/>
      <c r="AA1037" s="110"/>
      <c r="AB1037" s="110"/>
      <c r="AC1037" s="110"/>
      <c r="AD1037" s="110"/>
    </row>
    <row r="1038" spans="1:30" ht="15" customHeight="1" x14ac:dyDescent="0.3">
      <c r="A1038" s="81" t="s">
        <v>1034</v>
      </c>
      <c r="B1038" s="28" t="s">
        <v>205</v>
      </c>
      <c r="C1038" s="47" t="str">
        <f t="shared" si="24"/>
        <v>47100</v>
      </c>
      <c r="D1038" s="21" t="s">
        <v>12</v>
      </c>
      <c r="E1038" s="28" t="s">
        <v>13</v>
      </c>
      <c r="F1038" s="36" t="s">
        <v>6</v>
      </c>
      <c r="G1038" s="36" t="s">
        <v>13</v>
      </c>
      <c r="H1038" s="28" t="s">
        <v>14</v>
      </c>
      <c r="I1038" s="28" t="s">
        <v>207</v>
      </c>
      <c r="J1038" s="8" t="s">
        <v>61</v>
      </c>
      <c r="K1038" s="75" t="s">
        <v>59</v>
      </c>
      <c r="L1038" s="33" t="s">
        <v>800</v>
      </c>
      <c r="M1038" s="69"/>
      <c r="N1038" s="30" t="s">
        <v>56</v>
      </c>
      <c r="O1038" s="31">
        <v>45142</v>
      </c>
      <c r="P1038" s="32" t="s">
        <v>60</v>
      </c>
      <c r="Q1038" t="s">
        <v>1149</v>
      </c>
      <c r="R1038" s="110" t="s">
        <v>1260</v>
      </c>
      <c r="S1038" s="110"/>
      <c r="T1038" s="110"/>
      <c r="U1038" s="110"/>
      <c r="V1038" s="110"/>
      <c r="W1038" s="110"/>
      <c r="X1038" s="110"/>
      <c r="Y1038" s="110"/>
      <c r="Z1038" s="110"/>
      <c r="AA1038" s="110"/>
      <c r="AB1038" s="110"/>
      <c r="AC1038" s="110"/>
      <c r="AD1038" s="110"/>
    </row>
    <row r="1039" spans="1:30" ht="15" customHeight="1" x14ac:dyDescent="0.3">
      <c r="A1039" s="81" t="s">
        <v>1034</v>
      </c>
      <c r="B1039" s="28" t="s">
        <v>205</v>
      </c>
      <c r="C1039" s="47" t="str">
        <f t="shared" si="24"/>
        <v>47100</v>
      </c>
      <c r="D1039" s="21" t="s">
        <v>12</v>
      </c>
      <c r="E1039" s="28" t="s">
        <v>13</v>
      </c>
      <c r="F1039" s="36" t="s">
        <v>6</v>
      </c>
      <c r="G1039" s="36" t="s">
        <v>13</v>
      </c>
      <c r="H1039" s="28" t="s">
        <v>14</v>
      </c>
      <c r="I1039" s="28" t="s">
        <v>207</v>
      </c>
      <c r="J1039" s="8" t="s">
        <v>63</v>
      </c>
      <c r="K1039" s="75" t="s">
        <v>59</v>
      </c>
      <c r="L1039" s="33" t="s">
        <v>800</v>
      </c>
      <c r="M1039" s="69"/>
      <c r="N1039" s="30" t="s">
        <v>56</v>
      </c>
      <c r="O1039" s="31">
        <v>45177</v>
      </c>
      <c r="P1039" s="32" t="s">
        <v>62</v>
      </c>
      <c r="Q1039" t="s">
        <v>1149</v>
      </c>
      <c r="R1039" s="110" t="s">
        <v>1260</v>
      </c>
      <c r="S1039" s="110"/>
      <c r="T1039" s="110"/>
      <c r="U1039" s="110"/>
      <c r="V1039" s="110"/>
      <c r="W1039" s="110"/>
      <c r="X1039" s="110"/>
      <c r="Y1039" s="110"/>
      <c r="Z1039" s="110"/>
      <c r="AA1039" s="110"/>
      <c r="AB1039" s="110"/>
      <c r="AC1039" s="110"/>
      <c r="AD1039" s="110"/>
    </row>
    <row r="1040" spans="1:30" ht="15" customHeight="1" x14ac:dyDescent="0.3">
      <c r="A1040" s="81" t="s">
        <v>1034</v>
      </c>
      <c r="B1040" s="28" t="s">
        <v>205</v>
      </c>
      <c r="C1040" s="47" t="str">
        <f t="shared" si="24"/>
        <v>47100</v>
      </c>
      <c r="D1040" s="21" t="s">
        <v>12</v>
      </c>
      <c r="E1040" s="28" t="s">
        <v>13</v>
      </c>
      <c r="F1040" s="36" t="s">
        <v>6</v>
      </c>
      <c r="G1040" s="36" t="s">
        <v>13</v>
      </c>
      <c r="H1040" s="28" t="s">
        <v>14</v>
      </c>
      <c r="I1040" s="28" t="s">
        <v>206</v>
      </c>
      <c r="J1040" s="8" t="s">
        <v>65</v>
      </c>
      <c r="K1040" s="75" t="s">
        <v>66</v>
      </c>
      <c r="L1040" s="74" t="s">
        <v>797</v>
      </c>
      <c r="M1040" s="24">
        <f>IF(ISNA(VLOOKUP(_xlfn.CONCAT(I1040,".",K1040),'ad hoc'!D:F,3,FALSE)),"not in adhoc",VLOOKUP(_xlfn.CONCAT(I1040,".",K1040),'ad hoc'!D:F,3,FALSE))</f>
        <v>2</v>
      </c>
      <c r="N1040" s="30" t="s">
        <v>9</v>
      </c>
      <c r="O1040" s="31">
        <v>45156</v>
      </c>
      <c r="P1040" s="32" t="s">
        <v>64</v>
      </c>
      <c r="Q1040" t="s">
        <v>1149</v>
      </c>
      <c r="R1040" s="104" t="s">
        <v>404</v>
      </c>
      <c r="S1040" s="104" t="s">
        <v>1252</v>
      </c>
      <c r="T1040" s="104" t="s">
        <v>1253</v>
      </c>
      <c r="U1040" s="104" t="s">
        <v>394</v>
      </c>
      <c r="V1040" s="104" t="s">
        <v>1254</v>
      </c>
      <c r="W1040" s="104" t="s">
        <v>1255</v>
      </c>
      <c r="X1040" s="104" t="s">
        <v>1256</v>
      </c>
      <c r="Y1040" s="104" t="s">
        <v>395</v>
      </c>
      <c r="Z1040" s="104" t="s">
        <v>402</v>
      </c>
      <c r="AA1040" s="104" t="s">
        <v>397</v>
      </c>
      <c r="AB1040" s="104" t="s">
        <v>1257</v>
      </c>
      <c r="AC1040" s="120" t="s">
        <v>396</v>
      </c>
      <c r="AD1040" s="104"/>
    </row>
    <row r="1041" spans="1:30" ht="15" customHeight="1" x14ac:dyDescent="0.3">
      <c r="A1041" s="81" t="s">
        <v>1034</v>
      </c>
      <c r="B1041" s="28" t="s">
        <v>205</v>
      </c>
      <c r="C1041" s="47" t="str">
        <f t="shared" si="24"/>
        <v>47100</v>
      </c>
      <c r="D1041" s="21" t="s">
        <v>12</v>
      </c>
      <c r="E1041" s="28" t="s">
        <v>13</v>
      </c>
      <c r="F1041" s="36" t="s">
        <v>6</v>
      </c>
      <c r="G1041" s="36" t="s">
        <v>13</v>
      </c>
      <c r="H1041" s="28" t="s">
        <v>14</v>
      </c>
      <c r="I1041" s="28" t="s">
        <v>206</v>
      </c>
      <c r="J1041" s="8" t="s">
        <v>68</v>
      </c>
      <c r="K1041" s="75" t="s">
        <v>29</v>
      </c>
      <c r="L1041" s="33" t="s">
        <v>801</v>
      </c>
      <c r="M1041" s="70"/>
      <c r="N1041" s="30" t="s">
        <v>9</v>
      </c>
      <c r="O1041" s="31">
        <v>45156</v>
      </c>
      <c r="P1041" s="32" t="s">
        <v>67</v>
      </c>
      <c r="Q1041" t="s">
        <v>1149</v>
      </c>
      <c r="R1041" s="104" t="s">
        <v>404</v>
      </c>
      <c r="S1041" s="104" t="s">
        <v>1252</v>
      </c>
      <c r="T1041" s="104" t="s">
        <v>1253</v>
      </c>
      <c r="U1041" s="104" t="s">
        <v>394</v>
      </c>
      <c r="V1041" s="104" t="s">
        <v>1254</v>
      </c>
      <c r="W1041" s="104" t="s">
        <v>1255</v>
      </c>
      <c r="X1041" s="104" t="s">
        <v>1256</v>
      </c>
      <c r="Y1041" s="104" t="s">
        <v>395</v>
      </c>
      <c r="Z1041" s="104" t="s">
        <v>402</v>
      </c>
      <c r="AA1041" s="104" t="s">
        <v>397</v>
      </c>
      <c r="AB1041" s="104" t="s">
        <v>1257</v>
      </c>
      <c r="AC1041" s="104" t="s">
        <v>396</v>
      </c>
      <c r="AD1041" s="104"/>
    </row>
    <row r="1042" spans="1:30" ht="15" customHeight="1" x14ac:dyDescent="0.3">
      <c r="A1042" s="81" t="s">
        <v>1034</v>
      </c>
      <c r="B1042" s="28" t="s">
        <v>205</v>
      </c>
      <c r="C1042" s="47" t="str">
        <f t="shared" si="24"/>
        <v>47100</v>
      </c>
      <c r="D1042" s="21" t="s">
        <v>12</v>
      </c>
      <c r="E1042" s="28" t="s">
        <v>13</v>
      </c>
      <c r="F1042" s="36" t="s">
        <v>6</v>
      </c>
      <c r="G1042" s="36" t="s">
        <v>13</v>
      </c>
      <c r="H1042" s="28" t="s">
        <v>14</v>
      </c>
      <c r="I1042" s="28" t="s">
        <v>206</v>
      </c>
      <c r="J1042" s="8" t="s">
        <v>1304</v>
      </c>
      <c r="K1042" s="76" t="s">
        <v>328</v>
      </c>
      <c r="L1042" s="33" t="s">
        <v>798</v>
      </c>
      <c r="M1042" s="69"/>
      <c r="N1042" s="30" t="s">
        <v>9</v>
      </c>
      <c r="O1042" s="31">
        <v>45250</v>
      </c>
      <c r="P1042" s="32" t="s">
        <v>328</v>
      </c>
      <c r="Q1042" t="s">
        <v>1149</v>
      </c>
      <c r="R1042" s="106" t="s">
        <v>328</v>
      </c>
      <c r="S1042" s="106"/>
      <c r="T1042" s="106"/>
      <c r="U1042" s="106"/>
      <c r="V1042" s="106"/>
      <c r="W1042" s="106"/>
      <c r="X1042" s="106"/>
      <c r="Y1042" s="106"/>
      <c r="Z1042" s="106"/>
      <c r="AA1042" s="106"/>
      <c r="AB1042" s="106"/>
      <c r="AC1042" s="106"/>
      <c r="AD1042" s="106"/>
    </row>
    <row r="1043" spans="1:30" ht="15" customHeight="1" x14ac:dyDescent="0.3">
      <c r="A1043" s="81" t="s">
        <v>1034</v>
      </c>
      <c r="B1043" s="28" t="s">
        <v>205</v>
      </c>
      <c r="C1043" s="47" t="str">
        <f t="shared" si="24"/>
        <v>47100</v>
      </c>
      <c r="D1043" s="21" t="s">
        <v>12</v>
      </c>
      <c r="E1043" s="28" t="s">
        <v>13</v>
      </c>
      <c r="F1043" s="36" t="s">
        <v>6</v>
      </c>
      <c r="G1043" s="36" t="s">
        <v>13</v>
      </c>
      <c r="H1043" s="28" t="s">
        <v>14</v>
      </c>
      <c r="I1043" s="28" t="s">
        <v>206</v>
      </c>
      <c r="J1043" s="8" t="s">
        <v>1305</v>
      </c>
      <c r="K1043" s="76" t="s">
        <v>328</v>
      </c>
      <c r="L1043" s="33" t="s">
        <v>798</v>
      </c>
      <c r="M1043" s="69"/>
      <c r="N1043" s="30" t="s">
        <v>9</v>
      </c>
      <c r="O1043" s="31">
        <v>45322</v>
      </c>
      <c r="P1043" s="32" t="s">
        <v>328</v>
      </c>
      <c r="Q1043" t="s">
        <v>1149</v>
      </c>
      <c r="R1043" s="106" t="s">
        <v>328</v>
      </c>
      <c r="S1043" s="106"/>
      <c r="T1043" s="106"/>
      <c r="U1043" s="106"/>
      <c r="V1043" s="106"/>
      <c r="W1043" s="106"/>
      <c r="X1043" s="106"/>
      <c r="Y1043" s="106"/>
      <c r="Z1043" s="106"/>
      <c r="AA1043" s="106"/>
      <c r="AB1043" s="106"/>
      <c r="AC1043" s="106"/>
      <c r="AD1043" s="106"/>
    </row>
    <row r="1044" spans="1:30" ht="15" customHeight="1" x14ac:dyDescent="0.3">
      <c r="A1044" s="81" t="s">
        <v>1034</v>
      </c>
      <c r="B1044" s="28" t="s">
        <v>205</v>
      </c>
      <c r="C1044" s="47" t="str">
        <f t="shared" si="24"/>
        <v>47100</v>
      </c>
      <c r="D1044" s="21" t="s">
        <v>12</v>
      </c>
      <c r="E1044" s="28" t="s">
        <v>13</v>
      </c>
      <c r="F1044" s="36" t="s">
        <v>6</v>
      </c>
      <c r="G1044" s="36" t="s">
        <v>13</v>
      </c>
      <c r="H1044" s="28" t="s">
        <v>14</v>
      </c>
      <c r="I1044" s="28" t="s">
        <v>206</v>
      </c>
      <c r="J1044" s="8" t="s">
        <v>70</v>
      </c>
      <c r="K1044" s="75" t="s">
        <v>71</v>
      </c>
      <c r="L1044" s="33" t="s">
        <v>802</v>
      </c>
      <c r="M1044" s="69"/>
      <c r="N1044" s="30" t="s">
        <v>35</v>
      </c>
      <c r="O1044" s="31" t="s">
        <v>35</v>
      </c>
      <c r="P1044" s="32" t="s">
        <v>69</v>
      </c>
      <c r="Q1044" t="s">
        <v>1149</v>
      </c>
      <c r="R1044" s="104" t="s">
        <v>404</v>
      </c>
      <c r="S1044" s="104" t="s">
        <v>1252</v>
      </c>
      <c r="T1044" s="104" t="s">
        <v>1253</v>
      </c>
      <c r="U1044" s="104" t="s">
        <v>394</v>
      </c>
      <c r="V1044" s="104" t="s">
        <v>1254</v>
      </c>
      <c r="W1044" s="104" t="s">
        <v>1255</v>
      </c>
      <c r="X1044" s="104" t="s">
        <v>1256</v>
      </c>
      <c r="Y1044" s="104" t="s">
        <v>395</v>
      </c>
      <c r="Z1044" s="104" t="s">
        <v>402</v>
      </c>
      <c r="AA1044" s="104" t="s">
        <v>397</v>
      </c>
      <c r="AB1044" s="104" t="s">
        <v>1257</v>
      </c>
      <c r="AC1044" s="104" t="s">
        <v>396</v>
      </c>
      <c r="AD1044" s="104"/>
    </row>
    <row r="1045" spans="1:30" ht="15" customHeight="1" x14ac:dyDescent="0.3">
      <c r="A1045" s="81" t="s">
        <v>1034</v>
      </c>
      <c r="B1045" s="28" t="s">
        <v>205</v>
      </c>
      <c r="C1045" s="47" t="str">
        <f t="shared" si="24"/>
        <v>47100</v>
      </c>
      <c r="D1045" s="21" t="s">
        <v>12</v>
      </c>
      <c r="E1045" s="28" t="s">
        <v>13</v>
      </c>
      <c r="F1045" s="36" t="s">
        <v>6</v>
      </c>
      <c r="G1045" s="36" t="s">
        <v>13</v>
      </c>
      <c r="H1045" s="28" t="s">
        <v>14</v>
      </c>
      <c r="I1045" s="28" t="s">
        <v>206</v>
      </c>
      <c r="J1045" s="8" t="s">
        <v>1306</v>
      </c>
      <c r="K1045" s="75" t="s">
        <v>73</v>
      </c>
      <c r="L1045" s="74" t="s">
        <v>797</v>
      </c>
      <c r="M1045" s="24">
        <f>IF(ISNA(VLOOKUP(_xlfn.CONCAT(I1045,".",K1045),'ad hoc'!D:F,3,FALSE)),"not in adhoc",VLOOKUP(_xlfn.CONCAT(I1045,".",K1045),'ad hoc'!D:F,3,FALSE))</f>
        <v>2</v>
      </c>
      <c r="N1045" s="30" t="s">
        <v>9</v>
      </c>
      <c r="O1045" s="31">
        <v>45149</v>
      </c>
      <c r="P1045" s="32" t="s">
        <v>328</v>
      </c>
      <c r="Q1045" t="s">
        <v>1149</v>
      </c>
      <c r="R1045" s="106" t="s">
        <v>328</v>
      </c>
      <c r="S1045" s="107"/>
      <c r="T1045" s="107"/>
      <c r="U1045" s="107"/>
      <c r="V1045" s="107"/>
      <c r="W1045" s="107"/>
      <c r="X1045" s="107"/>
      <c r="Y1045" s="107"/>
      <c r="Z1045" s="107"/>
      <c r="AA1045" s="107"/>
      <c r="AB1045" s="107"/>
      <c r="AC1045" s="107"/>
      <c r="AD1045" s="107"/>
    </row>
    <row r="1046" spans="1:30" ht="15" customHeight="1" x14ac:dyDescent="0.3">
      <c r="A1046" s="81" t="s">
        <v>1034</v>
      </c>
      <c r="B1046" s="28" t="s">
        <v>205</v>
      </c>
      <c r="C1046" s="47" t="str">
        <f t="shared" si="24"/>
        <v>47100</v>
      </c>
      <c r="D1046" s="21" t="s">
        <v>12</v>
      </c>
      <c r="E1046" s="28" t="s">
        <v>13</v>
      </c>
      <c r="F1046" s="36" t="s">
        <v>6</v>
      </c>
      <c r="G1046" s="36" t="s">
        <v>13</v>
      </c>
      <c r="H1046" s="28" t="s">
        <v>14</v>
      </c>
      <c r="I1046" s="28" t="s">
        <v>206</v>
      </c>
      <c r="J1046" s="8" t="s">
        <v>1307</v>
      </c>
      <c r="K1046" s="76" t="s">
        <v>328</v>
      </c>
      <c r="L1046" s="33" t="s">
        <v>798</v>
      </c>
      <c r="M1046" s="69"/>
      <c r="N1046" s="30" t="s">
        <v>9</v>
      </c>
      <c r="O1046" s="31">
        <v>45184</v>
      </c>
      <c r="P1046" s="32" t="s">
        <v>328</v>
      </c>
      <c r="Q1046" t="s">
        <v>1149</v>
      </c>
      <c r="R1046" s="106" t="s">
        <v>328</v>
      </c>
      <c r="S1046" s="106"/>
      <c r="T1046" s="106"/>
      <c r="U1046" s="106"/>
      <c r="V1046" s="106"/>
      <c r="W1046" s="106"/>
      <c r="X1046" s="106"/>
      <c r="Y1046" s="106"/>
      <c r="Z1046" s="106"/>
      <c r="AA1046" s="106"/>
      <c r="AB1046" s="106"/>
      <c r="AC1046" s="106"/>
      <c r="AD1046" s="106"/>
    </row>
    <row r="1047" spans="1:30" ht="15" customHeight="1" x14ac:dyDescent="0.3">
      <c r="A1047" s="81" t="s">
        <v>1035</v>
      </c>
      <c r="B1047" s="28" t="s">
        <v>208</v>
      </c>
      <c r="C1047" s="47" t="str">
        <f t="shared" si="24"/>
        <v>47200</v>
      </c>
      <c r="D1047" s="29"/>
      <c r="E1047" s="28" t="s">
        <v>13</v>
      </c>
      <c r="F1047" s="36" t="s">
        <v>30</v>
      </c>
      <c r="G1047" s="36" t="s">
        <v>13</v>
      </c>
      <c r="H1047" s="28" t="s">
        <v>14</v>
      </c>
      <c r="I1047" s="28" t="s">
        <v>209</v>
      </c>
      <c r="J1047" s="8" t="s">
        <v>38</v>
      </c>
      <c r="K1047" s="75" t="s">
        <v>39</v>
      </c>
      <c r="L1047" s="74" t="s">
        <v>797</v>
      </c>
      <c r="M1047" s="24" t="str">
        <f>IF(ISNA(VLOOKUP(_xlfn.CONCAT(I1047,".",K1047),'ad hoc'!D:F,3,FALSE)),"not in adhoc",VLOOKUP(_xlfn.CONCAT(I1047,".",K1047),'ad hoc'!D:F,3,FALSE))</f>
        <v>not in adhoc</v>
      </c>
      <c r="N1047" s="30" t="s">
        <v>9</v>
      </c>
      <c r="O1047" s="31">
        <v>45205</v>
      </c>
      <c r="P1047" s="32" t="s">
        <v>37</v>
      </c>
      <c r="Q1047" t="s">
        <v>1150</v>
      </c>
      <c r="R1047" s="104" t="s">
        <v>404</v>
      </c>
      <c r="S1047" s="104" t="s">
        <v>1252</v>
      </c>
      <c r="T1047" s="104" t="s">
        <v>1253</v>
      </c>
      <c r="U1047" s="104" t="s">
        <v>394</v>
      </c>
      <c r="V1047" s="104" t="s">
        <v>1254</v>
      </c>
      <c r="W1047" s="104" t="s">
        <v>1255</v>
      </c>
      <c r="X1047" s="104" t="s">
        <v>1256</v>
      </c>
      <c r="Y1047" s="104" t="s">
        <v>395</v>
      </c>
      <c r="Z1047" s="104" t="s">
        <v>402</v>
      </c>
      <c r="AA1047" s="104" t="s">
        <v>397</v>
      </c>
      <c r="AB1047" s="104" t="s">
        <v>1257</v>
      </c>
      <c r="AC1047" s="104" t="s">
        <v>396</v>
      </c>
      <c r="AD1047" s="104"/>
    </row>
    <row r="1048" spans="1:30" ht="15" customHeight="1" x14ac:dyDescent="0.3">
      <c r="A1048" s="81" t="s">
        <v>1035</v>
      </c>
      <c r="B1048" s="8" t="s">
        <v>208</v>
      </c>
      <c r="C1048" s="50" t="str">
        <f t="shared" si="24"/>
        <v>47200</v>
      </c>
      <c r="D1048" s="51"/>
      <c r="E1048" s="8" t="s">
        <v>13</v>
      </c>
      <c r="F1048" s="55" t="s">
        <v>30</v>
      </c>
      <c r="G1048" s="55" t="s">
        <v>13</v>
      </c>
      <c r="H1048" s="8" t="s">
        <v>14</v>
      </c>
      <c r="I1048" s="8" t="s">
        <v>209</v>
      </c>
      <c r="J1048" s="8" t="s">
        <v>119</v>
      </c>
      <c r="K1048" s="77" t="s">
        <v>120</v>
      </c>
      <c r="L1048" s="78" t="s">
        <v>801</v>
      </c>
      <c r="M1048" s="79"/>
      <c r="N1048" s="52" t="s">
        <v>9</v>
      </c>
      <c r="O1048" s="53">
        <v>45226</v>
      </c>
      <c r="P1048" s="2" t="s">
        <v>118</v>
      </c>
      <c r="Q1048" t="s">
        <v>1150</v>
      </c>
      <c r="R1048" s="110" t="s">
        <v>1261</v>
      </c>
      <c r="S1048" s="110"/>
      <c r="T1048" s="110"/>
      <c r="U1048" s="110"/>
      <c r="V1048" s="110"/>
      <c r="W1048" s="110"/>
      <c r="X1048" s="110"/>
      <c r="Y1048" s="110"/>
      <c r="Z1048" s="110"/>
      <c r="AA1048" s="110"/>
      <c r="AB1048" s="110"/>
      <c r="AC1048" s="110"/>
      <c r="AD1048" s="110"/>
    </row>
    <row r="1049" spans="1:30" ht="15" customHeight="1" x14ac:dyDescent="0.3">
      <c r="A1049" s="81" t="s">
        <v>1035</v>
      </c>
      <c r="B1049" s="28" t="s">
        <v>210</v>
      </c>
      <c r="C1049" s="47" t="str">
        <f t="shared" si="24"/>
        <v>47200</v>
      </c>
      <c r="D1049" s="29"/>
      <c r="E1049" s="28" t="s">
        <v>13</v>
      </c>
      <c r="F1049" s="36" t="s">
        <v>30</v>
      </c>
      <c r="G1049" s="36" t="s">
        <v>13</v>
      </c>
      <c r="H1049" s="28" t="s">
        <v>14</v>
      </c>
      <c r="I1049" s="28" t="s">
        <v>209</v>
      </c>
      <c r="J1049" s="8" t="s">
        <v>68</v>
      </c>
      <c r="K1049" s="75" t="s">
        <v>29</v>
      </c>
      <c r="L1049" s="33" t="s">
        <v>801</v>
      </c>
      <c r="M1049" s="70"/>
      <c r="N1049" s="30" t="s">
        <v>9</v>
      </c>
      <c r="O1049" s="31">
        <v>45156</v>
      </c>
      <c r="P1049" s="32" t="s">
        <v>67</v>
      </c>
      <c r="Q1049" t="s">
        <v>1150</v>
      </c>
      <c r="R1049" s="104" t="s">
        <v>404</v>
      </c>
      <c r="S1049" s="104" t="s">
        <v>1252</v>
      </c>
      <c r="T1049" s="104" t="s">
        <v>1253</v>
      </c>
      <c r="U1049" s="104" t="s">
        <v>394</v>
      </c>
      <c r="V1049" s="104" t="s">
        <v>1254</v>
      </c>
      <c r="W1049" s="104" t="s">
        <v>1255</v>
      </c>
      <c r="X1049" s="104" t="s">
        <v>1256</v>
      </c>
      <c r="Y1049" s="104" t="s">
        <v>395</v>
      </c>
      <c r="Z1049" s="104" t="s">
        <v>402</v>
      </c>
      <c r="AA1049" s="104" t="s">
        <v>397</v>
      </c>
      <c r="AB1049" s="104" t="s">
        <v>1257</v>
      </c>
      <c r="AC1049" s="104" t="s">
        <v>396</v>
      </c>
      <c r="AD1049" s="104"/>
    </row>
    <row r="1050" spans="1:30" ht="15" customHeight="1" x14ac:dyDescent="0.3">
      <c r="A1050" s="81" t="s">
        <v>1035</v>
      </c>
      <c r="B1050" s="28" t="s">
        <v>210</v>
      </c>
      <c r="C1050" s="47" t="str">
        <f t="shared" si="24"/>
        <v>47200</v>
      </c>
      <c r="D1050" s="29"/>
      <c r="E1050" s="28" t="s">
        <v>13</v>
      </c>
      <c r="F1050" s="36" t="s">
        <v>30</v>
      </c>
      <c r="G1050" s="36" t="s">
        <v>13</v>
      </c>
      <c r="H1050" s="28" t="s">
        <v>14</v>
      </c>
      <c r="I1050" s="28" t="s">
        <v>209</v>
      </c>
      <c r="J1050" s="8" t="s">
        <v>1304</v>
      </c>
      <c r="K1050" s="76" t="s">
        <v>328</v>
      </c>
      <c r="L1050" s="33" t="s">
        <v>798</v>
      </c>
      <c r="M1050" s="69"/>
      <c r="N1050" s="30" t="s">
        <v>9</v>
      </c>
      <c r="O1050" s="31">
        <v>45250</v>
      </c>
      <c r="P1050" s="32" t="s">
        <v>328</v>
      </c>
      <c r="Q1050" t="s">
        <v>1150</v>
      </c>
      <c r="R1050" s="106" t="s">
        <v>328</v>
      </c>
      <c r="S1050" s="106"/>
      <c r="T1050" s="106"/>
      <c r="U1050" s="106"/>
      <c r="V1050" s="106"/>
      <c r="W1050" s="106"/>
      <c r="X1050" s="106"/>
      <c r="Y1050" s="106"/>
      <c r="Z1050" s="106"/>
      <c r="AA1050" s="106"/>
      <c r="AB1050" s="106"/>
      <c r="AC1050" s="106"/>
      <c r="AD1050" s="106"/>
    </row>
    <row r="1051" spans="1:30" ht="15" customHeight="1" x14ac:dyDescent="0.3">
      <c r="A1051" s="81" t="s">
        <v>1035</v>
      </c>
      <c r="B1051" s="28" t="s">
        <v>210</v>
      </c>
      <c r="C1051" s="47" t="str">
        <f t="shared" si="24"/>
        <v>47200</v>
      </c>
      <c r="D1051" s="29"/>
      <c r="E1051" s="28" t="s">
        <v>13</v>
      </c>
      <c r="F1051" s="36" t="s">
        <v>30</v>
      </c>
      <c r="G1051" s="36" t="s">
        <v>13</v>
      </c>
      <c r="H1051" s="28" t="s">
        <v>14</v>
      </c>
      <c r="I1051" s="28" t="s">
        <v>209</v>
      </c>
      <c r="J1051" s="8" t="s">
        <v>1305</v>
      </c>
      <c r="K1051" s="76" t="s">
        <v>328</v>
      </c>
      <c r="L1051" s="33" t="s">
        <v>798</v>
      </c>
      <c r="M1051" s="69"/>
      <c r="N1051" s="30" t="s">
        <v>9</v>
      </c>
      <c r="O1051" s="31">
        <v>45322</v>
      </c>
      <c r="P1051" s="32" t="s">
        <v>328</v>
      </c>
      <c r="Q1051" t="s">
        <v>1150</v>
      </c>
      <c r="R1051" s="106" t="s">
        <v>328</v>
      </c>
      <c r="S1051" s="106"/>
      <c r="T1051" s="106"/>
      <c r="U1051" s="106"/>
      <c r="V1051" s="106"/>
      <c r="W1051" s="106"/>
      <c r="X1051" s="106"/>
      <c r="Y1051" s="106"/>
      <c r="Z1051" s="106"/>
      <c r="AA1051" s="106"/>
      <c r="AB1051" s="106"/>
      <c r="AC1051" s="106"/>
      <c r="AD1051" s="106"/>
    </row>
    <row r="1052" spans="1:30" ht="15" customHeight="1" x14ac:dyDescent="0.3">
      <c r="A1052" s="81" t="s">
        <v>1036</v>
      </c>
      <c r="B1052" s="28" t="s">
        <v>211</v>
      </c>
      <c r="C1052" s="47" t="str">
        <f t="shared" si="24"/>
        <v>47400</v>
      </c>
      <c r="D1052" s="21" t="s">
        <v>76</v>
      </c>
      <c r="E1052" s="28" t="s">
        <v>13</v>
      </c>
      <c r="F1052" s="36" t="s">
        <v>6</v>
      </c>
      <c r="G1052" s="36" t="s">
        <v>13</v>
      </c>
      <c r="H1052" s="28" t="s">
        <v>14</v>
      </c>
      <c r="I1052" s="28" t="s">
        <v>212</v>
      </c>
      <c r="J1052" s="8" t="s">
        <v>1297</v>
      </c>
      <c r="K1052" s="75" t="s">
        <v>17</v>
      </c>
      <c r="L1052" s="74" t="s">
        <v>797</v>
      </c>
      <c r="M1052" s="24">
        <f>IF(ISNA(VLOOKUP(_xlfn.CONCAT(I1052,".",K1052),'ad hoc'!D:F,3,FALSE)),"not in adhoc",VLOOKUP(_xlfn.CONCAT(I1052,".",K1052),'ad hoc'!D:F,3,FALSE))</f>
        <v>2</v>
      </c>
      <c r="N1052" s="30" t="s">
        <v>9</v>
      </c>
      <c r="O1052" s="26">
        <v>45170</v>
      </c>
      <c r="P1052" s="32" t="s">
        <v>328</v>
      </c>
      <c r="Q1052" t="s">
        <v>1151</v>
      </c>
      <c r="R1052" s="106" t="s">
        <v>328</v>
      </c>
      <c r="S1052" s="107"/>
      <c r="T1052" s="107"/>
      <c r="U1052" s="107"/>
      <c r="V1052" s="107"/>
      <c r="W1052" s="107"/>
      <c r="X1052" s="107"/>
      <c r="Y1052" s="107"/>
      <c r="Z1052" s="107"/>
      <c r="AA1052" s="107"/>
      <c r="AB1052" s="107"/>
      <c r="AC1052" s="107"/>
      <c r="AD1052" s="107"/>
    </row>
    <row r="1053" spans="1:30" ht="15" customHeight="1" x14ac:dyDescent="0.3">
      <c r="A1053" s="81" t="s">
        <v>1036</v>
      </c>
      <c r="B1053" s="28" t="s">
        <v>211</v>
      </c>
      <c r="C1053" s="47" t="str">
        <f t="shared" si="24"/>
        <v>47400</v>
      </c>
      <c r="D1053" s="21" t="s">
        <v>76</v>
      </c>
      <c r="E1053" s="28" t="s">
        <v>13</v>
      </c>
      <c r="F1053" s="36" t="s">
        <v>6</v>
      </c>
      <c r="G1053" s="36" t="s">
        <v>13</v>
      </c>
      <c r="H1053" s="28" t="s">
        <v>14</v>
      </c>
      <c r="I1053" s="28" t="s">
        <v>212</v>
      </c>
      <c r="J1053" s="8" t="s">
        <v>993</v>
      </c>
      <c r="K1053" s="75" t="s">
        <v>19</v>
      </c>
      <c r="L1053" s="74" t="s">
        <v>797</v>
      </c>
      <c r="M1053" s="24">
        <f>IF(ISNA(VLOOKUP(_xlfn.CONCAT(I1053,".",K1053),'ad hoc'!D:F,3,FALSE)),"not in adhoc",VLOOKUP(_xlfn.CONCAT(I1053,".",K1053),'ad hoc'!D:F,3,FALSE))</f>
        <v>2</v>
      </c>
      <c r="N1053" s="30" t="s">
        <v>9</v>
      </c>
      <c r="O1053" s="31">
        <v>45145</v>
      </c>
      <c r="P1053" s="32" t="s">
        <v>328</v>
      </c>
      <c r="Q1053" t="s">
        <v>1151</v>
      </c>
      <c r="R1053" s="106" t="s">
        <v>328</v>
      </c>
      <c r="S1053" s="107"/>
      <c r="T1053" s="107"/>
      <c r="U1053" s="107"/>
      <c r="V1053" s="107"/>
      <c r="W1053" s="107"/>
      <c r="X1053" s="107"/>
      <c r="Y1053" s="107"/>
      <c r="Z1053" s="107"/>
      <c r="AA1053" s="107"/>
      <c r="AB1053" s="107"/>
      <c r="AC1053" s="107"/>
      <c r="AD1053" s="107"/>
    </row>
    <row r="1054" spans="1:30" ht="15" customHeight="1" x14ac:dyDescent="0.3">
      <c r="A1054" s="81" t="s">
        <v>1036</v>
      </c>
      <c r="B1054" s="28" t="s">
        <v>211</v>
      </c>
      <c r="C1054" s="47" t="str">
        <f>LEFT(I1054,5)</f>
        <v>47400</v>
      </c>
      <c r="D1054" s="21" t="s">
        <v>76</v>
      </c>
      <c r="E1054" s="28" t="s">
        <v>13</v>
      </c>
      <c r="F1054" s="36" t="s">
        <v>6</v>
      </c>
      <c r="G1054" s="36" t="s">
        <v>13</v>
      </c>
      <c r="H1054" s="28" t="s">
        <v>14</v>
      </c>
      <c r="I1054" s="28" t="s">
        <v>212</v>
      </c>
      <c r="J1054" s="8" t="s">
        <v>1298</v>
      </c>
      <c r="K1054" s="76" t="s">
        <v>328</v>
      </c>
      <c r="L1054" s="33" t="s">
        <v>798</v>
      </c>
      <c r="M1054" s="69"/>
      <c r="N1054" s="30" t="s">
        <v>9</v>
      </c>
      <c r="O1054" s="31">
        <v>45170</v>
      </c>
      <c r="P1054" s="32" t="s">
        <v>328</v>
      </c>
      <c r="Q1054" t="s">
        <v>1151</v>
      </c>
      <c r="R1054" s="106" t="s">
        <v>328</v>
      </c>
      <c r="S1054" s="106"/>
      <c r="T1054" s="106"/>
      <c r="U1054" s="106"/>
      <c r="V1054" s="106"/>
      <c r="W1054" s="106"/>
      <c r="X1054" s="106"/>
      <c r="Y1054" s="106"/>
      <c r="Z1054" s="106"/>
      <c r="AA1054" s="106"/>
      <c r="AB1054" s="106"/>
      <c r="AC1054" s="106"/>
      <c r="AD1054" s="106"/>
    </row>
    <row r="1055" spans="1:30" ht="15" customHeight="1" x14ac:dyDescent="0.3">
      <c r="A1055" s="81" t="s">
        <v>1036</v>
      </c>
      <c r="B1055" s="28" t="s">
        <v>211</v>
      </c>
      <c r="C1055" s="47" t="str">
        <f t="shared" si="24"/>
        <v>47400</v>
      </c>
      <c r="D1055" s="21" t="s">
        <v>76</v>
      </c>
      <c r="E1055" s="28" t="s">
        <v>13</v>
      </c>
      <c r="F1055" s="36" t="s">
        <v>6</v>
      </c>
      <c r="G1055" s="36" t="s">
        <v>13</v>
      </c>
      <c r="H1055" s="28" t="s">
        <v>14</v>
      </c>
      <c r="I1055" s="28" t="s">
        <v>212</v>
      </c>
      <c r="J1055" s="8" t="s">
        <v>21</v>
      </c>
      <c r="K1055" s="75" t="s">
        <v>22</v>
      </c>
      <c r="L1055" s="74" t="s">
        <v>797</v>
      </c>
      <c r="M1055" s="24">
        <f>IF(ISNA(VLOOKUP(_xlfn.CONCAT(I1055,".",K1055),'ad hoc'!D:F,3,FALSE)),"not in adhoc",VLOOKUP(_xlfn.CONCAT(I1055,".",K1055),'ad hoc'!D:F,3,FALSE))</f>
        <v>2</v>
      </c>
      <c r="N1055" s="30" t="s">
        <v>9</v>
      </c>
      <c r="O1055" s="31">
        <v>45156</v>
      </c>
      <c r="P1055" s="32" t="s">
        <v>20</v>
      </c>
      <c r="Q1055" t="s">
        <v>1151</v>
      </c>
      <c r="R1055" s="104" t="s">
        <v>404</v>
      </c>
      <c r="S1055" s="104" t="s">
        <v>1252</v>
      </c>
      <c r="T1055" s="104" t="s">
        <v>1253</v>
      </c>
      <c r="U1055" s="104" t="s">
        <v>394</v>
      </c>
      <c r="V1055" s="104" t="s">
        <v>1254</v>
      </c>
      <c r="W1055" s="104" t="s">
        <v>1255</v>
      </c>
      <c r="X1055" s="104" t="s">
        <v>1256</v>
      </c>
      <c r="Y1055" s="104" t="s">
        <v>395</v>
      </c>
      <c r="Z1055" s="104" t="s">
        <v>402</v>
      </c>
      <c r="AA1055" s="104" t="s">
        <v>397</v>
      </c>
      <c r="AB1055" s="104" t="s">
        <v>1257</v>
      </c>
      <c r="AC1055" s="104" t="s">
        <v>396</v>
      </c>
      <c r="AD1055" s="104"/>
    </row>
    <row r="1056" spans="1:30" ht="15" customHeight="1" x14ac:dyDescent="0.3">
      <c r="A1056" s="81" t="s">
        <v>1036</v>
      </c>
      <c r="B1056" s="28" t="s">
        <v>211</v>
      </c>
      <c r="C1056" s="47" t="str">
        <f t="shared" si="24"/>
        <v>47400</v>
      </c>
      <c r="D1056" s="21" t="s">
        <v>76</v>
      </c>
      <c r="E1056" s="28" t="s">
        <v>13</v>
      </c>
      <c r="F1056" s="36" t="s">
        <v>6</v>
      </c>
      <c r="G1056" s="36" t="s">
        <v>13</v>
      </c>
      <c r="H1056" s="28" t="s">
        <v>14</v>
      </c>
      <c r="I1056" s="28" t="s">
        <v>212</v>
      </c>
      <c r="J1056" s="8" t="s">
        <v>24</v>
      </c>
      <c r="K1056" s="75" t="s">
        <v>25</v>
      </c>
      <c r="L1056" s="74" t="s">
        <v>797</v>
      </c>
      <c r="M1056" s="24">
        <f>IF(ISNA(VLOOKUP(_xlfn.CONCAT(I1056,".",K1056),'ad hoc'!D:F,3,FALSE)),"not in adhoc",VLOOKUP(_xlfn.CONCAT(I1056,".",K1056),'ad hoc'!D:F,3,FALSE))</f>
        <v>1</v>
      </c>
      <c r="N1056" s="30" t="s">
        <v>9</v>
      </c>
      <c r="O1056" s="31">
        <v>45170</v>
      </c>
      <c r="P1056" s="32" t="s">
        <v>23</v>
      </c>
      <c r="Q1056" t="s">
        <v>1151</v>
      </c>
      <c r="R1056" s="104" t="s">
        <v>404</v>
      </c>
      <c r="S1056" s="104" t="s">
        <v>1252</v>
      </c>
      <c r="T1056" s="104" t="s">
        <v>1253</v>
      </c>
      <c r="U1056" s="104" t="s">
        <v>394</v>
      </c>
      <c r="V1056" s="104" t="s">
        <v>1254</v>
      </c>
      <c r="W1056" s="104" t="s">
        <v>1255</v>
      </c>
      <c r="X1056" s="104" t="s">
        <v>1256</v>
      </c>
      <c r="Y1056" s="104" t="s">
        <v>395</v>
      </c>
      <c r="Z1056" s="104" t="s">
        <v>402</v>
      </c>
      <c r="AA1056" s="104" t="s">
        <v>397</v>
      </c>
      <c r="AB1056" s="104" t="s">
        <v>1257</v>
      </c>
      <c r="AC1056" s="104" t="s">
        <v>396</v>
      </c>
      <c r="AD1056" s="104"/>
    </row>
    <row r="1057" spans="1:30" ht="15" customHeight="1" x14ac:dyDescent="0.3">
      <c r="A1057" s="81" t="s">
        <v>1036</v>
      </c>
      <c r="B1057" s="28" t="s">
        <v>211</v>
      </c>
      <c r="C1057" s="47" t="str">
        <f t="shared" si="24"/>
        <v>47400</v>
      </c>
      <c r="D1057" s="21" t="s">
        <v>76</v>
      </c>
      <c r="E1057" s="28" t="s">
        <v>13</v>
      </c>
      <c r="F1057" s="36" t="s">
        <v>6</v>
      </c>
      <c r="G1057" s="36" t="s">
        <v>13</v>
      </c>
      <c r="H1057" s="28" t="s">
        <v>14</v>
      </c>
      <c r="I1057" s="28" t="s">
        <v>212</v>
      </c>
      <c r="J1057" s="8" t="s">
        <v>27</v>
      </c>
      <c r="K1057" s="75" t="s">
        <v>28</v>
      </c>
      <c r="L1057" s="74" t="s">
        <v>797</v>
      </c>
      <c r="M1057" s="24">
        <f>IF(ISNA(VLOOKUP(_xlfn.CONCAT(I1057,".",K1057),'ad hoc'!D:F,3,FALSE)),"not in adhoc",VLOOKUP(_xlfn.CONCAT(I1057,".",K1057),'ad hoc'!D:F,3,FALSE))</f>
        <v>2</v>
      </c>
      <c r="N1057" s="30" t="s">
        <v>9</v>
      </c>
      <c r="O1057" s="31">
        <v>45149</v>
      </c>
      <c r="P1057" s="32" t="s">
        <v>26</v>
      </c>
      <c r="Q1057" t="s">
        <v>1151</v>
      </c>
      <c r="R1057" s="104" t="s">
        <v>404</v>
      </c>
      <c r="S1057" s="104" t="s">
        <v>1252</v>
      </c>
      <c r="T1057" s="104" t="s">
        <v>1253</v>
      </c>
      <c r="U1057" s="104" t="s">
        <v>394</v>
      </c>
      <c r="V1057" s="104" t="s">
        <v>1254</v>
      </c>
      <c r="W1057" s="104" t="s">
        <v>1255</v>
      </c>
      <c r="X1057" s="104" t="s">
        <v>1256</v>
      </c>
      <c r="Y1057" s="104" t="s">
        <v>395</v>
      </c>
      <c r="Z1057" s="104" t="s">
        <v>402</v>
      </c>
      <c r="AA1057" s="104" t="s">
        <v>397</v>
      </c>
      <c r="AB1057" s="104" t="s">
        <v>1257</v>
      </c>
      <c r="AC1057" s="104" t="s">
        <v>396</v>
      </c>
      <c r="AD1057" s="104"/>
    </row>
    <row r="1058" spans="1:30" ht="15" customHeight="1" x14ac:dyDescent="0.3">
      <c r="A1058" s="81" t="s">
        <v>1036</v>
      </c>
      <c r="B1058" s="28" t="s">
        <v>211</v>
      </c>
      <c r="C1058" s="47" t="str">
        <f t="shared" si="24"/>
        <v>47400</v>
      </c>
      <c r="D1058" s="21" t="s">
        <v>76</v>
      </c>
      <c r="E1058" s="28" t="s">
        <v>13</v>
      </c>
      <c r="F1058" s="36" t="s">
        <v>6</v>
      </c>
      <c r="G1058" s="36" t="s">
        <v>13</v>
      </c>
      <c r="H1058" s="28" t="s">
        <v>14</v>
      </c>
      <c r="I1058" s="28" t="s">
        <v>212</v>
      </c>
      <c r="J1058" s="8" t="s">
        <v>33</v>
      </c>
      <c r="K1058" s="75" t="s">
        <v>34</v>
      </c>
      <c r="L1058" s="33" t="s">
        <v>802</v>
      </c>
      <c r="M1058" s="69"/>
      <c r="N1058" s="30" t="s">
        <v>35</v>
      </c>
      <c r="O1058" s="31" t="s">
        <v>35</v>
      </c>
      <c r="P1058" s="32" t="s">
        <v>32</v>
      </c>
      <c r="Q1058" t="s">
        <v>1151</v>
      </c>
      <c r="R1058" s="104" t="s">
        <v>404</v>
      </c>
      <c r="S1058" s="104" t="s">
        <v>1252</v>
      </c>
      <c r="T1058" s="104" t="s">
        <v>1253</v>
      </c>
      <c r="U1058" s="104" t="s">
        <v>394</v>
      </c>
      <c r="V1058" s="104" t="s">
        <v>1254</v>
      </c>
      <c r="W1058" s="104" t="s">
        <v>1255</v>
      </c>
      <c r="X1058" s="104" t="s">
        <v>1256</v>
      </c>
      <c r="Y1058" s="104" t="s">
        <v>395</v>
      </c>
      <c r="Z1058" s="104" t="s">
        <v>402</v>
      </c>
      <c r="AA1058" s="104" t="s">
        <v>397</v>
      </c>
      <c r="AB1058" s="104" t="s">
        <v>1257</v>
      </c>
      <c r="AC1058" s="104" t="s">
        <v>396</v>
      </c>
      <c r="AD1058" s="104"/>
    </row>
    <row r="1059" spans="1:30" ht="15" customHeight="1" x14ac:dyDescent="0.3">
      <c r="A1059" s="81" t="s">
        <v>1036</v>
      </c>
      <c r="B1059" s="28" t="s">
        <v>211</v>
      </c>
      <c r="C1059" s="47" t="str">
        <f t="shared" si="24"/>
        <v>47400</v>
      </c>
      <c r="D1059" s="21" t="s">
        <v>76</v>
      </c>
      <c r="E1059" s="28" t="s">
        <v>13</v>
      </c>
      <c r="F1059" s="36" t="s">
        <v>6</v>
      </c>
      <c r="G1059" s="36" t="s">
        <v>13</v>
      </c>
      <c r="H1059" s="28" t="s">
        <v>14</v>
      </c>
      <c r="I1059" s="28" t="s">
        <v>212</v>
      </c>
      <c r="J1059" s="8" t="s">
        <v>1299</v>
      </c>
      <c r="K1059" s="76" t="s">
        <v>328</v>
      </c>
      <c r="L1059" s="33" t="s">
        <v>798</v>
      </c>
      <c r="M1059" s="69"/>
      <c r="N1059" s="30" t="s">
        <v>9</v>
      </c>
      <c r="O1059" s="31">
        <v>45177</v>
      </c>
      <c r="P1059" s="32" t="s">
        <v>328</v>
      </c>
      <c r="Q1059" t="s">
        <v>1151</v>
      </c>
      <c r="R1059" s="106" t="s">
        <v>328</v>
      </c>
      <c r="S1059" s="106"/>
      <c r="T1059" s="106"/>
      <c r="U1059" s="106"/>
      <c r="V1059" s="106"/>
      <c r="W1059" s="106"/>
      <c r="X1059" s="106"/>
      <c r="Y1059" s="106"/>
      <c r="Z1059" s="106"/>
      <c r="AA1059" s="106"/>
      <c r="AB1059" s="106"/>
      <c r="AC1059" s="106"/>
      <c r="AD1059" s="106"/>
    </row>
    <row r="1060" spans="1:30" ht="15" customHeight="1" x14ac:dyDescent="0.3">
      <c r="A1060" s="81" t="s">
        <v>1036</v>
      </c>
      <c r="B1060" s="28" t="s">
        <v>211</v>
      </c>
      <c r="C1060" s="47" t="str">
        <f t="shared" si="24"/>
        <v>47400</v>
      </c>
      <c r="D1060" s="21" t="s">
        <v>76</v>
      </c>
      <c r="E1060" s="28" t="s">
        <v>13</v>
      </c>
      <c r="F1060" s="36" t="s">
        <v>6</v>
      </c>
      <c r="G1060" s="36" t="s">
        <v>13</v>
      </c>
      <c r="H1060" s="28" t="s">
        <v>14</v>
      </c>
      <c r="I1060" s="28" t="s">
        <v>213</v>
      </c>
      <c r="J1060" s="8" t="s">
        <v>38</v>
      </c>
      <c r="K1060" s="75" t="s">
        <v>39</v>
      </c>
      <c r="L1060" s="74" t="s">
        <v>797</v>
      </c>
      <c r="M1060" s="24" t="str">
        <f>IF(ISNA(VLOOKUP(_xlfn.CONCAT(I1060,".",K1060),'ad hoc'!D:F,3,FALSE)),"not in adhoc",VLOOKUP(_xlfn.CONCAT(I1060,".",K1060),'ad hoc'!D:F,3,FALSE))</f>
        <v>not in adhoc</v>
      </c>
      <c r="N1060" s="30" t="s">
        <v>9</v>
      </c>
      <c r="O1060" s="31">
        <v>45142</v>
      </c>
      <c r="P1060" s="32" t="s">
        <v>37</v>
      </c>
      <c r="Q1060" t="s">
        <v>1151</v>
      </c>
      <c r="R1060" s="104" t="s">
        <v>404</v>
      </c>
      <c r="S1060" s="104" t="s">
        <v>1252</v>
      </c>
      <c r="T1060" s="104" t="s">
        <v>1253</v>
      </c>
      <c r="U1060" s="104" t="s">
        <v>394</v>
      </c>
      <c r="V1060" s="104" t="s">
        <v>1254</v>
      </c>
      <c r="W1060" s="104" t="s">
        <v>1255</v>
      </c>
      <c r="X1060" s="104" t="s">
        <v>1256</v>
      </c>
      <c r="Y1060" s="104" t="s">
        <v>395</v>
      </c>
      <c r="Z1060" s="104" t="s">
        <v>402</v>
      </c>
      <c r="AA1060" s="104" t="s">
        <v>397</v>
      </c>
      <c r="AB1060" s="104" t="s">
        <v>1257</v>
      </c>
      <c r="AC1060" s="104" t="s">
        <v>396</v>
      </c>
      <c r="AD1060" s="104"/>
    </row>
    <row r="1061" spans="1:30" ht="15" customHeight="1" x14ac:dyDescent="0.3">
      <c r="A1061" s="81" t="s">
        <v>1036</v>
      </c>
      <c r="B1061" s="28" t="s">
        <v>211</v>
      </c>
      <c r="C1061" s="47" t="str">
        <f t="shared" si="24"/>
        <v>47400</v>
      </c>
      <c r="D1061" s="21" t="s">
        <v>76</v>
      </c>
      <c r="E1061" s="28" t="s">
        <v>13</v>
      </c>
      <c r="F1061" s="36" t="s">
        <v>6</v>
      </c>
      <c r="G1061" s="36" t="s">
        <v>13</v>
      </c>
      <c r="H1061" s="28" t="s">
        <v>14</v>
      </c>
      <c r="I1061" s="28" t="s">
        <v>212</v>
      </c>
      <c r="J1061" s="8" t="s">
        <v>1300</v>
      </c>
      <c r="K1061" s="75" t="s">
        <v>41</v>
      </c>
      <c r="L1061" s="74" t="s">
        <v>797</v>
      </c>
      <c r="M1061" s="24" t="str">
        <f>IF(ISNA(VLOOKUP(_xlfn.CONCAT(I1061,".",K1061),'ad hoc'!D:F,3,FALSE)),"not in adhoc",VLOOKUP(_xlfn.CONCAT(I1061,".",K1061),'ad hoc'!D:F,3,FALSE))</f>
        <v>form late</v>
      </c>
      <c r="N1061" s="30" t="s">
        <v>9</v>
      </c>
      <c r="O1061" s="31">
        <v>45177</v>
      </c>
      <c r="P1061" s="32" t="s">
        <v>328</v>
      </c>
      <c r="Q1061" t="s">
        <v>1151</v>
      </c>
      <c r="R1061" s="106" t="s">
        <v>328</v>
      </c>
      <c r="S1061" s="107"/>
      <c r="T1061" s="107"/>
      <c r="U1061" s="107"/>
      <c r="V1061" s="107"/>
      <c r="W1061" s="107"/>
      <c r="X1061" s="107"/>
      <c r="Y1061" s="107"/>
      <c r="Z1061" s="107"/>
      <c r="AA1061" s="107"/>
      <c r="AB1061" s="107"/>
      <c r="AC1061" s="107"/>
      <c r="AD1061" s="107"/>
    </row>
    <row r="1062" spans="1:30" ht="15" customHeight="1" x14ac:dyDescent="0.3">
      <c r="A1062" s="81" t="s">
        <v>1036</v>
      </c>
      <c r="B1062" s="28" t="s">
        <v>211</v>
      </c>
      <c r="C1062" s="47" t="str">
        <f t="shared" si="24"/>
        <v>47400</v>
      </c>
      <c r="D1062" s="21" t="s">
        <v>76</v>
      </c>
      <c r="E1062" s="28" t="s">
        <v>13</v>
      </c>
      <c r="F1062" s="36" t="s">
        <v>6</v>
      </c>
      <c r="G1062" s="36" t="s">
        <v>13</v>
      </c>
      <c r="H1062" s="28" t="s">
        <v>14</v>
      </c>
      <c r="I1062" s="28" t="s">
        <v>212</v>
      </c>
      <c r="J1062" s="8" t="s">
        <v>994</v>
      </c>
      <c r="K1062" s="75" t="s">
        <v>43</v>
      </c>
      <c r="L1062" s="74" t="s">
        <v>797</v>
      </c>
      <c r="M1062" s="24" t="str">
        <f>IF(ISNA(VLOOKUP(_xlfn.CONCAT(I1062,".",K1062),'ad hoc'!D:F,3,FALSE)),"not in adhoc",VLOOKUP(_xlfn.CONCAT(I1062,".",K1062),'ad hoc'!D:F,3,FALSE))</f>
        <v>form late</v>
      </c>
      <c r="N1062" s="30" t="s">
        <v>9</v>
      </c>
      <c r="O1062" s="31">
        <v>45163</v>
      </c>
      <c r="P1062" s="32" t="s">
        <v>328</v>
      </c>
      <c r="Q1062" t="s">
        <v>1151</v>
      </c>
      <c r="R1062" s="106" t="s">
        <v>328</v>
      </c>
      <c r="S1062" s="107"/>
      <c r="T1062" s="107"/>
      <c r="U1062" s="107"/>
      <c r="V1062" s="107"/>
      <c r="W1062" s="107"/>
      <c r="X1062" s="107"/>
      <c r="Y1062" s="107"/>
      <c r="Z1062" s="107"/>
      <c r="AA1062" s="107"/>
      <c r="AB1062" s="107"/>
      <c r="AC1062" s="107"/>
      <c r="AD1062" s="107"/>
    </row>
    <row r="1063" spans="1:30" ht="15" customHeight="1" x14ac:dyDescent="0.3">
      <c r="A1063" s="81" t="s">
        <v>1036</v>
      </c>
      <c r="B1063" s="28" t="s">
        <v>211</v>
      </c>
      <c r="C1063" s="47" t="str">
        <f t="shared" si="24"/>
        <v>47400</v>
      </c>
      <c r="D1063" s="21" t="s">
        <v>76</v>
      </c>
      <c r="E1063" s="28" t="s">
        <v>13</v>
      </c>
      <c r="F1063" s="36" t="s">
        <v>6</v>
      </c>
      <c r="G1063" s="36" t="s">
        <v>13</v>
      </c>
      <c r="H1063" s="28" t="s">
        <v>14</v>
      </c>
      <c r="I1063" s="28" t="s">
        <v>212</v>
      </c>
      <c r="J1063" s="8" t="s">
        <v>45</v>
      </c>
      <c r="K1063" s="75" t="s">
        <v>46</v>
      </c>
      <c r="L1063" s="74" t="s">
        <v>797</v>
      </c>
      <c r="M1063" s="24">
        <f>IF(ISNA(VLOOKUP(_xlfn.CONCAT(I1063,".",K1063),'ad hoc'!D:F,3,FALSE)),"not in adhoc",VLOOKUP(_xlfn.CONCAT(I1063,".",K1063),'ad hoc'!D:F,3,FALSE))</f>
        <v>2</v>
      </c>
      <c r="N1063" s="30" t="s">
        <v>9</v>
      </c>
      <c r="O1063" s="31">
        <v>45170</v>
      </c>
      <c r="P1063" s="32" t="s">
        <v>44</v>
      </c>
      <c r="Q1063" t="s">
        <v>1151</v>
      </c>
      <c r="R1063" s="104" t="s">
        <v>404</v>
      </c>
      <c r="S1063" s="104" t="s">
        <v>1252</v>
      </c>
      <c r="T1063" s="104" t="s">
        <v>1253</v>
      </c>
      <c r="U1063" s="104" t="s">
        <v>394</v>
      </c>
      <c r="V1063" s="104" t="s">
        <v>1254</v>
      </c>
      <c r="W1063" s="104" t="s">
        <v>1255</v>
      </c>
      <c r="X1063" s="104" t="s">
        <v>1256</v>
      </c>
      <c r="Y1063" s="104" t="s">
        <v>395</v>
      </c>
      <c r="Z1063" s="104" t="s">
        <v>402</v>
      </c>
      <c r="AA1063" s="104" t="s">
        <v>397</v>
      </c>
      <c r="AB1063" s="104" t="s">
        <v>1257</v>
      </c>
      <c r="AC1063" s="104" t="s">
        <v>396</v>
      </c>
      <c r="AD1063" s="104"/>
    </row>
    <row r="1064" spans="1:30" ht="15" customHeight="1" x14ac:dyDescent="0.3">
      <c r="A1064" s="81" t="s">
        <v>1036</v>
      </c>
      <c r="B1064" s="28" t="s">
        <v>211</v>
      </c>
      <c r="C1064" s="47" t="str">
        <f t="shared" si="24"/>
        <v>47400</v>
      </c>
      <c r="D1064" s="21" t="s">
        <v>76</v>
      </c>
      <c r="E1064" s="28" t="s">
        <v>13</v>
      </c>
      <c r="F1064" s="36" t="s">
        <v>6</v>
      </c>
      <c r="G1064" s="36" t="s">
        <v>13</v>
      </c>
      <c r="H1064" s="28" t="s">
        <v>14</v>
      </c>
      <c r="I1064" s="28" t="s">
        <v>212</v>
      </c>
      <c r="J1064" s="8" t="s">
        <v>48</v>
      </c>
      <c r="K1064" s="75" t="s">
        <v>49</v>
      </c>
      <c r="L1064" s="74" t="s">
        <v>797</v>
      </c>
      <c r="M1064" s="24">
        <f>IF(ISNA(VLOOKUP(_xlfn.CONCAT(I1064,".",K1064),'ad hoc'!D:F,3,FALSE)),"not in adhoc",VLOOKUP(_xlfn.CONCAT(I1064,".",K1064),'ad hoc'!D:F,3,FALSE))</f>
        <v>2</v>
      </c>
      <c r="N1064" s="30" t="s">
        <v>9</v>
      </c>
      <c r="O1064" s="31">
        <v>45156</v>
      </c>
      <c r="P1064" s="32" t="s">
        <v>47</v>
      </c>
      <c r="Q1064" t="s">
        <v>1151</v>
      </c>
      <c r="R1064" s="104" t="s">
        <v>404</v>
      </c>
      <c r="S1064" s="104" t="s">
        <v>1252</v>
      </c>
      <c r="T1064" s="104" t="s">
        <v>1253</v>
      </c>
      <c r="U1064" s="104" t="s">
        <v>394</v>
      </c>
      <c r="V1064" s="104" t="s">
        <v>1254</v>
      </c>
      <c r="W1064" s="104" t="s">
        <v>1255</v>
      </c>
      <c r="X1064" s="104" t="s">
        <v>1256</v>
      </c>
      <c r="Y1064" s="104" t="s">
        <v>395</v>
      </c>
      <c r="Z1064" s="104" t="s">
        <v>402</v>
      </c>
      <c r="AA1064" s="104" t="s">
        <v>397</v>
      </c>
      <c r="AB1064" s="104" t="s">
        <v>1257</v>
      </c>
      <c r="AC1064" s="104" t="s">
        <v>396</v>
      </c>
      <c r="AD1064" s="104"/>
    </row>
    <row r="1065" spans="1:30" ht="15" customHeight="1" x14ac:dyDescent="0.3">
      <c r="A1065" s="81" t="s">
        <v>1036</v>
      </c>
      <c r="B1065" s="28" t="s">
        <v>211</v>
      </c>
      <c r="C1065" s="47" t="str">
        <f t="shared" si="24"/>
        <v>47400</v>
      </c>
      <c r="D1065" s="21" t="s">
        <v>76</v>
      </c>
      <c r="E1065" s="28" t="s">
        <v>13</v>
      </c>
      <c r="F1065" s="36" t="s">
        <v>6</v>
      </c>
      <c r="G1065" s="36" t="s">
        <v>13</v>
      </c>
      <c r="H1065" s="28" t="s">
        <v>14</v>
      </c>
      <c r="I1065" s="28" t="s">
        <v>212</v>
      </c>
      <c r="J1065" s="8" t="s">
        <v>1301</v>
      </c>
      <c r="K1065" s="75" t="s">
        <v>51</v>
      </c>
      <c r="L1065" s="74" t="s">
        <v>797</v>
      </c>
      <c r="M1065" s="24">
        <f>IF(ISNA(VLOOKUP(_xlfn.CONCAT(I1065,".",K1065),'ad hoc'!D:F,3,FALSE)),"not in adhoc",VLOOKUP(_xlfn.CONCAT(I1065,".",K1065),'ad hoc'!D:F,3,FALSE))</f>
        <v>1</v>
      </c>
      <c r="N1065" s="30" t="s">
        <v>9</v>
      </c>
      <c r="O1065" s="31">
        <v>45156</v>
      </c>
      <c r="P1065" s="32" t="s">
        <v>328</v>
      </c>
      <c r="Q1065" t="s">
        <v>1151</v>
      </c>
      <c r="R1065" s="106" t="s">
        <v>328</v>
      </c>
      <c r="S1065" s="107"/>
      <c r="T1065" s="107"/>
      <c r="U1065" s="107"/>
      <c r="V1065" s="107"/>
      <c r="W1065" s="107"/>
      <c r="X1065" s="107"/>
      <c r="Y1065" s="107"/>
      <c r="Z1065" s="107"/>
      <c r="AA1065" s="107"/>
      <c r="AB1065" s="107"/>
      <c r="AC1065" s="107"/>
      <c r="AD1065" s="107"/>
    </row>
    <row r="1066" spans="1:30" ht="15" customHeight="1" x14ac:dyDescent="0.3">
      <c r="A1066" s="81" t="s">
        <v>1036</v>
      </c>
      <c r="B1066" s="28" t="s">
        <v>211</v>
      </c>
      <c r="C1066" s="47" t="str">
        <f t="shared" si="24"/>
        <v>47400</v>
      </c>
      <c r="D1066" s="21" t="s">
        <v>76</v>
      </c>
      <c r="E1066" s="28" t="s">
        <v>13</v>
      </c>
      <c r="F1066" s="36" t="s">
        <v>6</v>
      </c>
      <c r="G1066" s="36" t="s">
        <v>13</v>
      </c>
      <c r="H1066" s="28" t="s">
        <v>14</v>
      </c>
      <c r="I1066" s="28" t="s">
        <v>212</v>
      </c>
      <c r="J1066" s="8" t="s">
        <v>1302</v>
      </c>
      <c r="K1066" s="75" t="s">
        <v>29</v>
      </c>
      <c r="L1066" s="33" t="s">
        <v>801</v>
      </c>
      <c r="M1066" s="70"/>
      <c r="N1066" s="30" t="s">
        <v>9</v>
      </c>
      <c r="O1066" s="31">
        <v>45250</v>
      </c>
      <c r="P1066" s="32" t="s">
        <v>328</v>
      </c>
      <c r="Q1066" t="s">
        <v>1151</v>
      </c>
      <c r="R1066" s="106" t="s">
        <v>328</v>
      </c>
      <c r="S1066" s="106"/>
      <c r="T1066" s="106"/>
      <c r="U1066" s="106"/>
      <c r="V1066" s="106"/>
      <c r="W1066" s="106"/>
      <c r="X1066" s="106"/>
      <c r="Y1066" s="106"/>
      <c r="Z1066" s="106"/>
      <c r="AA1066" s="106"/>
      <c r="AB1066" s="106"/>
      <c r="AC1066" s="106"/>
      <c r="AD1066" s="106"/>
    </row>
    <row r="1067" spans="1:30" ht="15" customHeight="1" x14ac:dyDescent="0.3">
      <c r="A1067" s="81" t="s">
        <v>1036</v>
      </c>
      <c r="B1067" s="28" t="s">
        <v>211</v>
      </c>
      <c r="C1067" s="47" t="str">
        <f t="shared" si="24"/>
        <v>47400</v>
      </c>
      <c r="D1067" s="21" t="s">
        <v>76</v>
      </c>
      <c r="E1067" s="28" t="s">
        <v>13</v>
      </c>
      <c r="F1067" s="36" t="s">
        <v>6</v>
      </c>
      <c r="G1067" s="36" t="s">
        <v>13</v>
      </c>
      <c r="H1067" s="28" t="s">
        <v>14</v>
      </c>
      <c r="I1067" s="28" t="s">
        <v>212</v>
      </c>
      <c r="J1067" s="8" t="s">
        <v>1303</v>
      </c>
      <c r="K1067" s="76" t="s">
        <v>328</v>
      </c>
      <c r="L1067" s="33" t="s">
        <v>798</v>
      </c>
      <c r="M1067" s="69"/>
      <c r="N1067" s="30" t="s">
        <v>9</v>
      </c>
      <c r="O1067" s="31">
        <v>45156</v>
      </c>
      <c r="P1067" s="32" t="s">
        <v>328</v>
      </c>
      <c r="Q1067" t="s">
        <v>1151</v>
      </c>
      <c r="R1067" s="106" t="s">
        <v>328</v>
      </c>
      <c r="S1067" s="106"/>
      <c r="T1067" s="106"/>
      <c r="U1067" s="106"/>
      <c r="V1067" s="106"/>
      <c r="W1067" s="106"/>
      <c r="X1067" s="106"/>
      <c r="Y1067" s="106"/>
      <c r="Z1067" s="106"/>
      <c r="AA1067" s="106"/>
      <c r="AB1067" s="106"/>
      <c r="AC1067" s="106"/>
      <c r="AD1067" s="106"/>
    </row>
    <row r="1068" spans="1:30" ht="15" customHeight="1" x14ac:dyDescent="0.3">
      <c r="A1068" s="81" t="s">
        <v>1036</v>
      </c>
      <c r="B1068" s="28" t="s">
        <v>211</v>
      </c>
      <c r="C1068" s="47" t="str">
        <f t="shared" si="24"/>
        <v>47400</v>
      </c>
      <c r="D1068" s="21" t="s">
        <v>76</v>
      </c>
      <c r="E1068" s="28" t="s">
        <v>13</v>
      </c>
      <c r="F1068" s="36" t="s">
        <v>6</v>
      </c>
      <c r="G1068" s="36" t="s">
        <v>13</v>
      </c>
      <c r="H1068" s="28" t="s">
        <v>14</v>
      </c>
      <c r="I1068" s="28" t="s">
        <v>213</v>
      </c>
      <c r="J1068" s="8" t="s">
        <v>58</v>
      </c>
      <c r="K1068" s="75" t="s">
        <v>59</v>
      </c>
      <c r="L1068" s="33" t="s">
        <v>800</v>
      </c>
      <c r="M1068" s="69"/>
      <c r="N1068" s="30" t="s">
        <v>56</v>
      </c>
      <c r="O1068" s="31">
        <v>45142</v>
      </c>
      <c r="P1068" s="32" t="s">
        <v>57</v>
      </c>
      <c r="Q1068" t="s">
        <v>1151</v>
      </c>
      <c r="R1068" s="110" t="s">
        <v>1260</v>
      </c>
      <c r="S1068" s="110"/>
      <c r="T1068" s="110"/>
      <c r="U1068" s="110"/>
      <c r="V1068" s="110"/>
      <c r="W1068" s="110"/>
      <c r="X1068" s="110"/>
      <c r="Y1068" s="110"/>
      <c r="Z1068" s="110"/>
      <c r="AA1068" s="110"/>
      <c r="AB1068" s="110"/>
      <c r="AC1068" s="110"/>
      <c r="AD1068" s="110"/>
    </row>
    <row r="1069" spans="1:30" ht="15" customHeight="1" x14ac:dyDescent="0.3">
      <c r="A1069" s="81" t="s">
        <v>1036</v>
      </c>
      <c r="B1069" s="28" t="s">
        <v>211</v>
      </c>
      <c r="C1069" s="47" t="str">
        <f t="shared" si="24"/>
        <v>47400</v>
      </c>
      <c r="D1069" s="21" t="s">
        <v>76</v>
      </c>
      <c r="E1069" s="28" t="s">
        <v>13</v>
      </c>
      <c r="F1069" s="36" t="s">
        <v>6</v>
      </c>
      <c r="G1069" s="36" t="s">
        <v>13</v>
      </c>
      <c r="H1069" s="28" t="s">
        <v>14</v>
      </c>
      <c r="I1069" s="28" t="s">
        <v>213</v>
      </c>
      <c r="J1069" s="8" t="s">
        <v>61</v>
      </c>
      <c r="K1069" s="75" t="s">
        <v>59</v>
      </c>
      <c r="L1069" s="33" t="s">
        <v>800</v>
      </c>
      <c r="M1069" s="69"/>
      <c r="N1069" s="30" t="s">
        <v>56</v>
      </c>
      <c r="O1069" s="31">
        <v>45142</v>
      </c>
      <c r="P1069" s="32" t="s">
        <v>60</v>
      </c>
      <c r="Q1069" t="s">
        <v>1151</v>
      </c>
      <c r="R1069" s="110" t="s">
        <v>1260</v>
      </c>
      <c r="S1069" s="110"/>
      <c r="T1069" s="110"/>
      <c r="U1069" s="110"/>
      <c r="V1069" s="110"/>
      <c r="W1069" s="110"/>
      <c r="X1069" s="110"/>
      <c r="Y1069" s="110"/>
      <c r="Z1069" s="110"/>
      <c r="AA1069" s="110"/>
      <c r="AB1069" s="110"/>
      <c r="AC1069" s="110"/>
      <c r="AD1069" s="110"/>
    </row>
    <row r="1070" spans="1:30" ht="15" customHeight="1" x14ac:dyDescent="0.3">
      <c r="A1070" s="81" t="s">
        <v>1036</v>
      </c>
      <c r="B1070" s="28" t="s">
        <v>211</v>
      </c>
      <c r="C1070" s="47" t="str">
        <f t="shared" si="24"/>
        <v>47400</v>
      </c>
      <c r="D1070" s="21" t="s">
        <v>76</v>
      </c>
      <c r="E1070" s="28" t="s">
        <v>13</v>
      </c>
      <c r="F1070" s="36" t="s">
        <v>6</v>
      </c>
      <c r="G1070" s="36" t="s">
        <v>13</v>
      </c>
      <c r="H1070" s="28" t="s">
        <v>14</v>
      </c>
      <c r="I1070" s="28" t="s">
        <v>213</v>
      </c>
      <c r="J1070" s="8" t="s">
        <v>63</v>
      </c>
      <c r="K1070" s="75" t="s">
        <v>59</v>
      </c>
      <c r="L1070" s="33" t="s">
        <v>800</v>
      </c>
      <c r="M1070" s="69"/>
      <c r="N1070" s="30" t="s">
        <v>56</v>
      </c>
      <c r="O1070" s="31">
        <v>45177</v>
      </c>
      <c r="P1070" s="32" t="s">
        <v>62</v>
      </c>
      <c r="Q1070" t="s">
        <v>1151</v>
      </c>
      <c r="R1070" s="110" t="s">
        <v>1260</v>
      </c>
      <c r="S1070" s="110"/>
      <c r="T1070" s="110"/>
      <c r="U1070" s="110"/>
      <c r="V1070" s="110"/>
      <c r="W1070" s="110"/>
      <c r="X1070" s="110"/>
      <c r="Y1070" s="110"/>
      <c r="Z1070" s="110"/>
      <c r="AA1070" s="110"/>
      <c r="AB1070" s="110"/>
      <c r="AC1070" s="110"/>
      <c r="AD1070" s="110"/>
    </row>
    <row r="1071" spans="1:30" ht="15" customHeight="1" x14ac:dyDescent="0.3">
      <c r="A1071" s="81" t="s">
        <v>1036</v>
      </c>
      <c r="B1071" s="28" t="s">
        <v>211</v>
      </c>
      <c r="C1071" s="47" t="str">
        <f t="shared" si="24"/>
        <v>47400</v>
      </c>
      <c r="D1071" s="21" t="s">
        <v>76</v>
      </c>
      <c r="E1071" s="28" t="s">
        <v>13</v>
      </c>
      <c r="F1071" s="36" t="s">
        <v>6</v>
      </c>
      <c r="G1071" s="36" t="s">
        <v>13</v>
      </c>
      <c r="H1071" s="28" t="s">
        <v>14</v>
      </c>
      <c r="I1071" s="28" t="s">
        <v>212</v>
      </c>
      <c r="J1071" s="8" t="s">
        <v>65</v>
      </c>
      <c r="K1071" s="75" t="s">
        <v>66</v>
      </c>
      <c r="L1071" s="74" t="s">
        <v>797</v>
      </c>
      <c r="M1071" s="24">
        <f>IF(ISNA(VLOOKUP(_xlfn.CONCAT(I1071,".",K1071),'ad hoc'!D:F,3,FALSE)),"not in adhoc",VLOOKUP(_xlfn.CONCAT(I1071,".",K1071),'ad hoc'!D:F,3,FALSE))</f>
        <v>2</v>
      </c>
      <c r="N1071" s="30" t="s">
        <v>9</v>
      </c>
      <c r="O1071" s="31">
        <v>45149</v>
      </c>
      <c r="P1071" s="32" t="s">
        <v>64</v>
      </c>
      <c r="Q1071" t="s">
        <v>1151</v>
      </c>
      <c r="R1071" s="104" t="s">
        <v>404</v>
      </c>
      <c r="S1071" s="104" t="s">
        <v>1252</v>
      </c>
      <c r="T1071" s="104" t="s">
        <v>1253</v>
      </c>
      <c r="U1071" s="104" t="s">
        <v>394</v>
      </c>
      <c r="V1071" s="104" t="s">
        <v>1254</v>
      </c>
      <c r="W1071" s="104" t="s">
        <v>1255</v>
      </c>
      <c r="X1071" s="104" t="s">
        <v>1256</v>
      </c>
      <c r="Y1071" s="104" t="s">
        <v>395</v>
      </c>
      <c r="Z1071" s="104" t="s">
        <v>402</v>
      </c>
      <c r="AA1071" s="104" t="s">
        <v>397</v>
      </c>
      <c r="AB1071" s="104" t="s">
        <v>1257</v>
      </c>
      <c r="AC1071" s="104" t="s">
        <v>396</v>
      </c>
      <c r="AD1071" s="104"/>
    </row>
    <row r="1072" spans="1:30" ht="15" customHeight="1" x14ac:dyDescent="0.3">
      <c r="A1072" s="81" t="s">
        <v>1036</v>
      </c>
      <c r="B1072" s="28" t="s">
        <v>211</v>
      </c>
      <c r="C1072" s="47" t="str">
        <f t="shared" si="24"/>
        <v>47400</v>
      </c>
      <c r="D1072" s="21" t="s">
        <v>76</v>
      </c>
      <c r="E1072" s="28" t="s">
        <v>13</v>
      </c>
      <c r="F1072" s="36" t="s">
        <v>6</v>
      </c>
      <c r="G1072" s="36" t="s">
        <v>13</v>
      </c>
      <c r="H1072" s="28" t="s">
        <v>14</v>
      </c>
      <c r="I1072" s="28" t="s">
        <v>212</v>
      </c>
      <c r="J1072" s="8" t="s">
        <v>68</v>
      </c>
      <c r="K1072" s="75" t="s">
        <v>29</v>
      </c>
      <c r="L1072" s="33" t="s">
        <v>801</v>
      </c>
      <c r="M1072" s="70"/>
      <c r="N1072" s="30" t="s">
        <v>9</v>
      </c>
      <c r="O1072" s="31">
        <v>45156</v>
      </c>
      <c r="P1072" s="32" t="s">
        <v>67</v>
      </c>
      <c r="Q1072" t="s">
        <v>1151</v>
      </c>
      <c r="R1072" s="104" t="s">
        <v>404</v>
      </c>
      <c r="S1072" s="104" t="s">
        <v>1252</v>
      </c>
      <c r="T1072" s="104" t="s">
        <v>1253</v>
      </c>
      <c r="U1072" s="104" t="s">
        <v>394</v>
      </c>
      <c r="V1072" s="104" t="s">
        <v>1254</v>
      </c>
      <c r="W1072" s="104" t="s">
        <v>1255</v>
      </c>
      <c r="X1072" s="104" t="s">
        <v>1256</v>
      </c>
      <c r="Y1072" s="104" t="s">
        <v>395</v>
      </c>
      <c r="Z1072" s="104" t="s">
        <v>402</v>
      </c>
      <c r="AA1072" s="104" t="s">
        <v>397</v>
      </c>
      <c r="AB1072" s="104" t="s">
        <v>1257</v>
      </c>
      <c r="AC1072" s="104" t="s">
        <v>396</v>
      </c>
      <c r="AD1072" s="104"/>
    </row>
    <row r="1073" spans="1:30" ht="15" customHeight="1" x14ac:dyDescent="0.3">
      <c r="A1073" s="81" t="s">
        <v>1036</v>
      </c>
      <c r="B1073" s="28" t="s">
        <v>211</v>
      </c>
      <c r="C1073" s="47" t="str">
        <f t="shared" si="24"/>
        <v>47400</v>
      </c>
      <c r="D1073" s="21" t="s">
        <v>76</v>
      </c>
      <c r="E1073" s="28" t="s">
        <v>13</v>
      </c>
      <c r="F1073" s="36" t="s">
        <v>6</v>
      </c>
      <c r="G1073" s="36" t="s">
        <v>13</v>
      </c>
      <c r="H1073" s="28" t="s">
        <v>14</v>
      </c>
      <c r="I1073" s="28" t="s">
        <v>212</v>
      </c>
      <c r="J1073" s="8" t="s">
        <v>1304</v>
      </c>
      <c r="K1073" s="76" t="s">
        <v>328</v>
      </c>
      <c r="L1073" s="33" t="s">
        <v>798</v>
      </c>
      <c r="M1073" s="69"/>
      <c r="N1073" s="30" t="s">
        <v>9</v>
      </c>
      <c r="O1073" s="31">
        <v>45250</v>
      </c>
      <c r="P1073" s="32" t="s">
        <v>328</v>
      </c>
      <c r="Q1073" t="s">
        <v>1151</v>
      </c>
      <c r="R1073" s="106" t="s">
        <v>328</v>
      </c>
      <c r="S1073" s="106"/>
      <c r="T1073" s="106"/>
      <c r="U1073" s="106"/>
      <c r="V1073" s="106"/>
      <c r="W1073" s="106"/>
      <c r="X1073" s="106"/>
      <c r="Y1073" s="106"/>
      <c r="Z1073" s="106"/>
      <c r="AA1073" s="106"/>
      <c r="AB1073" s="106"/>
      <c r="AC1073" s="106"/>
      <c r="AD1073" s="106"/>
    </row>
    <row r="1074" spans="1:30" ht="15" customHeight="1" x14ac:dyDescent="0.3">
      <c r="A1074" s="81" t="s">
        <v>1036</v>
      </c>
      <c r="B1074" s="28" t="s">
        <v>211</v>
      </c>
      <c r="C1074" s="47" t="str">
        <f t="shared" si="24"/>
        <v>47400</v>
      </c>
      <c r="D1074" s="21" t="s">
        <v>76</v>
      </c>
      <c r="E1074" s="28" t="s">
        <v>13</v>
      </c>
      <c r="F1074" s="36" t="s">
        <v>6</v>
      </c>
      <c r="G1074" s="36" t="s">
        <v>13</v>
      </c>
      <c r="H1074" s="28" t="s">
        <v>14</v>
      </c>
      <c r="I1074" s="28" t="s">
        <v>212</v>
      </c>
      <c r="J1074" s="8" t="s">
        <v>1305</v>
      </c>
      <c r="K1074" s="76" t="s">
        <v>328</v>
      </c>
      <c r="L1074" s="33" t="s">
        <v>798</v>
      </c>
      <c r="M1074" s="69"/>
      <c r="N1074" s="30" t="s">
        <v>9</v>
      </c>
      <c r="O1074" s="31">
        <v>45322</v>
      </c>
      <c r="P1074" s="32" t="s">
        <v>328</v>
      </c>
      <c r="Q1074" t="s">
        <v>1151</v>
      </c>
      <c r="R1074" s="106" t="s">
        <v>328</v>
      </c>
      <c r="S1074" s="106"/>
      <c r="T1074" s="106"/>
      <c r="U1074" s="106"/>
      <c r="V1074" s="106"/>
      <c r="W1074" s="106"/>
      <c r="X1074" s="106"/>
      <c r="Y1074" s="106"/>
      <c r="Z1074" s="106"/>
      <c r="AA1074" s="106"/>
      <c r="AB1074" s="106"/>
      <c r="AC1074" s="106"/>
      <c r="AD1074" s="106"/>
    </row>
    <row r="1075" spans="1:30" ht="15" customHeight="1" x14ac:dyDescent="0.3">
      <c r="A1075" s="81" t="s">
        <v>1036</v>
      </c>
      <c r="B1075" s="28" t="s">
        <v>211</v>
      </c>
      <c r="C1075" s="47" t="str">
        <f t="shared" si="24"/>
        <v>47400</v>
      </c>
      <c r="D1075" s="21" t="s">
        <v>76</v>
      </c>
      <c r="E1075" s="28" t="s">
        <v>13</v>
      </c>
      <c r="F1075" s="36" t="s">
        <v>6</v>
      </c>
      <c r="G1075" s="36" t="s">
        <v>13</v>
      </c>
      <c r="H1075" s="28" t="s">
        <v>14</v>
      </c>
      <c r="I1075" s="28" t="s">
        <v>212</v>
      </c>
      <c r="J1075" s="8" t="s">
        <v>70</v>
      </c>
      <c r="K1075" s="75" t="s">
        <v>71</v>
      </c>
      <c r="L1075" s="33" t="s">
        <v>802</v>
      </c>
      <c r="M1075" s="69"/>
      <c r="N1075" s="30" t="s">
        <v>35</v>
      </c>
      <c r="O1075" s="31" t="s">
        <v>35</v>
      </c>
      <c r="P1075" s="32" t="s">
        <v>69</v>
      </c>
      <c r="Q1075" t="s">
        <v>1151</v>
      </c>
      <c r="R1075" s="104" t="s">
        <v>404</v>
      </c>
      <c r="S1075" s="104" t="s">
        <v>1252</v>
      </c>
      <c r="T1075" s="104" t="s">
        <v>1253</v>
      </c>
      <c r="U1075" s="104" t="s">
        <v>394</v>
      </c>
      <c r="V1075" s="104" t="s">
        <v>1254</v>
      </c>
      <c r="W1075" s="104" t="s">
        <v>1255</v>
      </c>
      <c r="X1075" s="104" t="s">
        <v>1256</v>
      </c>
      <c r="Y1075" s="104" t="s">
        <v>395</v>
      </c>
      <c r="Z1075" s="104" t="s">
        <v>402</v>
      </c>
      <c r="AA1075" s="104" t="s">
        <v>397</v>
      </c>
      <c r="AB1075" s="104" t="s">
        <v>1257</v>
      </c>
      <c r="AC1075" s="104" t="s">
        <v>396</v>
      </c>
      <c r="AD1075" s="104"/>
    </row>
    <row r="1076" spans="1:30" ht="15" customHeight="1" x14ac:dyDescent="0.3">
      <c r="A1076" s="81" t="s">
        <v>1036</v>
      </c>
      <c r="B1076" s="28" t="s">
        <v>211</v>
      </c>
      <c r="C1076" s="47" t="str">
        <f t="shared" si="24"/>
        <v>47400</v>
      </c>
      <c r="D1076" s="21" t="s">
        <v>76</v>
      </c>
      <c r="E1076" s="28" t="s">
        <v>13</v>
      </c>
      <c r="F1076" s="36" t="s">
        <v>6</v>
      </c>
      <c r="G1076" s="36" t="s">
        <v>13</v>
      </c>
      <c r="H1076" s="28" t="s">
        <v>14</v>
      </c>
      <c r="I1076" s="28" t="s">
        <v>212</v>
      </c>
      <c r="J1076" s="8" t="s">
        <v>1306</v>
      </c>
      <c r="K1076" s="75" t="s">
        <v>73</v>
      </c>
      <c r="L1076" s="74" t="s">
        <v>797</v>
      </c>
      <c r="M1076" s="24">
        <f>IF(ISNA(VLOOKUP(_xlfn.CONCAT(I1076,".",K1076),'ad hoc'!D:F,3,FALSE)),"not in adhoc",VLOOKUP(_xlfn.CONCAT(I1076,".",K1076),'ad hoc'!D:F,3,FALSE))</f>
        <v>2</v>
      </c>
      <c r="N1076" s="30" t="s">
        <v>9</v>
      </c>
      <c r="O1076" s="31">
        <v>45149</v>
      </c>
      <c r="P1076" s="32" t="s">
        <v>328</v>
      </c>
      <c r="Q1076" t="s">
        <v>1151</v>
      </c>
      <c r="R1076" s="106" t="s">
        <v>328</v>
      </c>
      <c r="S1076" s="107"/>
      <c r="T1076" s="107"/>
      <c r="U1076" s="107"/>
      <c r="V1076" s="107"/>
      <c r="W1076" s="107"/>
      <c r="X1076" s="107"/>
      <c r="Y1076" s="107"/>
      <c r="Z1076" s="107"/>
      <c r="AA1076" s="107"/>
      <c r="AB1076" s="107"/>
      <c r="AC1076" s="107"/>
      <c r="AD1076" s="107"/>
    </row>
    <row r="1077" spans="1:30" ht="15" customHeight="1" x14ac:dyDescent="0.3">
      <c r="A1077" s="81" t="s">
        <v>1036</v>
      </c>
      <c r="B1077" s="28" t="s">
        <v>211</v>
      </c>
      <c r="C1077" s="47" t="str">
        <f t="shared" si="24"/>
        <v>47400</v>
      </c>
      <c r="D1077" s="21" t="s">
        <v>76</v>
      </c>
      <c r="E1077" s="28" t="s">
        <v>13</v>
      </c>
      <c r="F1077" s="36" t="s">
        <v>6</v>
      </c>
      <c r="G1077" s="36" t="s">
        <v>13</v>
      </c>
      <c r="H1077" s="28" t="s">
        <v>14</v>
      </c>
      <c r="I1077" s="28" t="s">
        <v>212</v>
      </c>
      <c r="J1077" s="8" t="s">
        <v>1307</v>
      </c>
      <c r="K1077" s="76" t="s">
        <v>328</v>
      </c>
      <c r="L1077" s="33" t="s">
        <v>798</v>
      </c>
      <c r="M1077" s="69"/>
      <c r="N1077" s="30" t="s">
        <v>9</v>
      </c>
      <c r="O1077" s="31">
        <v>45184</v>
      </c>
      <c r="P1077" s="32" t="s">
        <v>328</v>
      </c>
      <c r="Q1077" t="s">
        <v>1151</v>
      </c>
      <c r="R1077" s="106" t="s">
        <v>328</v>
      </c>
      <c r="S1077" s="106"/>
      <c r="T1077" s="106"/>
      <c r="U1077" s="106"/>
      <c r="V1077" s="106"/>
      <c r="W1077" s="106"/>
      <c r="X1077" s="106"/>
      <c r="Y1077" s="106"/>
      <c r="Z1077" s="106"/>
      <c r="AA1077" s="106"/>
      <c r="AB1077" s="106"/>
      <c r="AC1077" s="106"/>
      <c r="AD1077" s="106"/>
    </row>
    <row r="1078" spans="1:30" ht="15" customHeight="1" x14ac:dyDescent="0.3">
      <c r="A1078" s="81" t="s">
        <v>1037</v>
      </c>
      <c r="B1078" s="28" t="s">
        <v>214</v>
      </c>
      <c r="C1078" s="47" t="str">
        <f t="shared" si="24"/>
        <v>47500</v>
      </c>
      <c r="D1078" s="21" t="s">
        <v>76</v>
      </c>
      <c r="E1078" s="28" t="s">
        <v>13</v>
      </c>
      <c r="F1078" s="36" t="s">
        <v>6</v>
      </c>
      <c r="G1078" s="36" t="s">
        <v>13</v>
      </c>
      <c r="H1078" s="28" t="s">
        <v>14</v>
      </c>
      <c r="I1078" s="28" t="s">
        <v>215</v>
      </c>
      <c r="J1078" s="8" t="s">
        <v>1297</v>
      </c>
      <c r="K1078" s="75" t="s">
        <v>17</v>
      </c>
      <c r="L1078" s="74" t="s">
        <v>797</v>
      </c>
      <c r="M1078" s="24">
        <f>IF(ISNA(VLOOKUP(_xlfn.CONCAT(I1078,".",K1078),'ad hoc'!D:F,3,FALSE)),"not in adhoc",VLOOKUP(_xlfn.CONCAT(I1078,".",K1078),'ad hoc'!D:F,3,FALSE))</f>
        <v>2</v>
      </c>
      <c r="N1078" s="30" t="s">
        <v>9</v>
      </c>
      <c r="O1078" s="26">
        <v>45170</v>
      </c>
      <c r="P1078" s="32" t="s">
        <v>328</v>
      </c>
      <c r="Q1078" t="s">
        <v>1152</v>
      </c>
      <c r="R1078" s="106" t="s">
        <v>328</v>
      </c>
      <c r="S1078" s="107"/>
      <c r="T1078" s="107"/>
      <c r="U1078" s="107"/>
      <c r="V1078" s="107"/>
      <c r="W1078" s="107"/>
      <c r="X1078" s="107"/>
      <c r="Y1078" s="107"/>
      <c r="Z1078" s="107"/>
      <c r="AA1078" s="107"/>
      <c r="AB1078" s="107"/>
      <c r="AC1078" s="107"/>
      <c r="AD1078" s="107"/>
    </row>
    <row r="1079" spans="1:30" ht="15" customHeight="1" x14ac:dyDescent="0.3">
      <c r="A1079" s="81" t="s">
        <v>1037</v>
      </c>
      <c r="B1079" s="28" t="s">
        <v>214</v>
      </c>
      <c r="C1079" s="47" t="str">
        <f t="shared" si="24"/>
        <v>47500</v>
      </c>
      <c r="D1079" s="21" t="s">
        <v>76</v>
      </c>
      <c r="E1079" s="28" t="s">
        <v>13</v>
      </c>
      <c r="F1079" s="36" t="s">
        <v>6</v>
      </c>
      <c r="G1079" s="36" t="s">
        <v>13</v>
      </c>
      <c r="H1079" s="28" t="s">
        <v>14</v>
      </c>
      <c r="I1079" s="28" t="s">
        <v>215</v>
      </c>
      <c r="J1079" s="8" t="s">
        <v>993</v>
      </c>
      <c r="K1079" s="75" t="s">
        <v>19</v>
      </c>
      <c r="L1079" s="74" t="s">
        <v>797</v>
      </c>
      <c r="M1079" s="24">
        <f>IF(ISNA(VLOOKUP(_xlfn.CONCAT(I1079,".",K1079),'ad hoc'!D:F,3,FALSE)),"not in adhoc",VLOOKUP(_xlfn.CONCAT(I1079,".",K1079),'ad hoc'!D:F,3,FALSE))</f>
        <v>2</v>
      </c>
      <c r="N1079" s="30" t="s">
        <v>9</v>
      </c>
      <c r="O1079" s="31">
        <v>45145</v>
      </c>
      <c r="P1079" s="32" t="s">
        <v>328</v>
      </c>
      <c r="Q1079" t="s">
        <v>1152</v>
      </c>
      <c r="R1079" s="106" t="s">
        <v>328</v>
      </c>
      <c r="S1079" s="107"/>
      <c r="T1079" s="107"/>
      <c r="U1079" s="107"/>
      <c r="V1079" s="107"/>
      <c r="W1079" s="107"/>
      <c r="X1079" s="107"/>
      <c r="Y1079" s="107"/>
      <c r="Z1079" s="107"/>
      <c r="AA1079" s="107"/>
      <c r="AB1079" s="107"/>
      <c r="AC1079" s="107"/>
      <c r="AD1079" s="107"/>
    </row>
    <row r="1080" spans="1:30" ht="15" customHeight="1" x14ac:dyDescent="0.3">
      <c r="A1080" s="81" t="s">
        <v>1037</v>
      </c>
      <c r="B1080" s="28" t="s">
        <v>214</v>
      </c>
      <c r="C1080" s="47" t="str">
        <f>LEFT(I1080,5)</f>
        <v>47500</v>
      </c>
      <c r="D1080" s="21" t="s">
        <v>76</v>
      </c>
      <c r="E1080" s="28" t="s">
        <v>13</v>
      </c>
      <c r="F1080" s="36" t="s">
        <v>6</v>
      </c>
      <c r="G1080" s="36" t="s">
        <v>13</v>
      </c>
      <c r="H1080" s="28" t="s">
        <v>14</v>
      </c>
      <c r="I1080" s="28" t="s">
        <v>215</v>
      </c>
      <c r="J1080" s="8" t="s">
        <v>1298</v>
      </c>
      <c r="K1080" s="76" t="s">
        <v>328</v>
      </c>
      <c r="L1080" s="33" t="s">
        <v>798</v>
      </c>
      <c r="M1080" s="69"/>
      <c r="N1080" s="30" t="s">
        <v>9</v>
      </c>
      <c r="O1080" s="31">
        <v>45170</v>
      </c>
      <c r="P1080" s="32" t="s">
        <v>328</v>
      </c>
      <c r="Q1080" t="s">
        <v>1152</v>
      </c>
      <c r="R1080" s="106" t="s">
        <v>328</v>
      </c>
      <c r="S1080" s="106"/>
      <c r="T1080" s="106"/>
      <c r="U1080" s="106"/>
      <c r="V1080" s="106"/>
      <c r="W1080" s="106"/>
      <c r="X1080" s="106"/>
      <c r="Y1080" s="106"/>
      <c r="Z1080" s="106"/>
      <c r="AA1080" s="106"/>
      <c r="AB1080" s="106"/>
      <c r="AC1080" s="106"/>
      <c r="AD1080" s="106"/>
    </row>
    <row r="1081" spans="1:30" ht="15" customHeight="1" x14ac:dyDescent="0.3">
      <c r="A1081" s="81" t="s">
        <v>1037</v>
      </c>
      <c r="B1081" s="28" t="s">
        <v>214</v>
      </c>
      <c r="C1081" s="47" t="str">
        <f t="shared" si="24"/>
        <v>47500</v>
      </c>
      <c r="D1081" s="21" t="s">
        <v>76</v>
      </c>
      <c r="E1081" s="28" t="s">
        <v>13</v>
      </c>
      <c r="F1081" s="36" t="s">
        <v>6</v>
      </c>
      <c r="G1081" s="36" t="s">
        <v>13</v>
      </c>
      <c r="H1081" s="28" t="s">
        <v>14</v>
      </c>
      <c r="I1081" s="28" t="s">
        <v>215</v>
      </c>
      <c r="J1081" s="8" t="s">
        <v>21</v>
      </c>
      <c r="K1081" s="75" t="s">
        <v>22</v>
      </c>
      <c r="L1081" s="74" t="s">
        <v>797</v>
      </c>
      <c r="M1081" s="24">
        <f>IF(ISNA(VLOOKUP(_xlfn.CONCAT(I1081,".",K1081),'ad hoc'!D:F,3,FALSE)),"not in adhoc",VLOOKUP(_xlfn.CONCAT(I1081,".",K1081),'ad hoc'!D:F,3,FALSE))</f>
        <v>2</v>
      </c>
      <c r="N1081" s="30" t="s">
        <v>9</v>
      </c>
      <c r="O1081" s="31">
        <v>45156</v>
      </c>
      <c r="P1081" s="32" t="s">
        <v>20</v>
      </c>
      <c r="Q1081" t="s">
        <v>1152</v>
      </c>
      <c r="R1081" s="104" t="s">
        <v>404</v>
      </c>
      <c r="S1081" s="104" t="s">
        <v>1252</v>
      </c>
      <c r="T1081" s="104" t="s">
        <v>1253</v>
      </c>
      <c r="U1081" s="104" t="s">
        <v>394</v>
      </c>
      <c r="V1081" s="104" t="s">
        <v>1254</v>
      </c>
      <c r="W1081" s="104" t="s">
        <v>1255</v>
      </c>
      <c r="X1081" s="104" t="s">
        <v>1256</v>
      </c>
      <c r="Y1081" s="104" t="s">
        <v>395</v>
      </c>
      <c r="Z1081" s="104" t="s">
        <v>402</v>
      </c>
      <c r="AA1081" s="104" t="s">
        <v>397</v>
      </c>
      <c r="AB1081" s="104" t="s">
        <v>1257</v>
      </c>
      <c r="AC1081" s="104" t="s">
        <v>396</v>
      </c>
      <c r="AD1081" s="104"/>
    </row>
    <row r="1082" spans="1:30" ht="15" customHeight="1" x14ac:dyDescent="0.3">
      <c r="A1082" s="81" t="s">
        <v>1037</v>
      </c>
      <c r="B1082" s="28" t="s">
        <v>214</v>
      </c>
      <c r="C1082" s="47" t="str">
        <f t="shared" si="24"/>
        <v>47500</v>
      </c>
      <c r="D1082" s="21" t="s">
        <v>76</v>
      </c>
      <c r="E1082" s="28" t="s">
        <v>13</v>
      </c>
      <c r="F1082" s="36" t="s">
        <v>6</v>
      </c>
      <c r="G1082" s="36" t="s">
        <v>13</v>
      </c>
      <c r="H1082" s="28" t="s">
        <v>14</v>
      </c>
      <c r="I1082" s="28" t="s">
        <v>215</v>
      </c>
      <c r="J1082" s="8" t="s">
        <v>24</v>
      </c>
      <c r="K1082" s="75" t="s">
        <v>25</v>
      </c>
      <c r="L1082" s="74" t="s">
        <v>797</v>
      </c>
      <c r="M1082" s="24">
        <f>IF(ISNA(VLOOKUP(_xlfn.CONCAT(I1082,".",K1082),'ad hoc'!D:F,3,FALSE)),"not in adhoc",VLOOKUP(_xlfn.CONCAT(I1082,".",K1082),'ad hoc'!D:F,3,FALSE))</f>
        <v>2</v>
      </c>
      <c r="N1082" s="30" t="s">
        <v>9</v>
      </c>
      <c r="O1082" s="31">
        <v>45170</v>
      </c>
      <c r="P1082" s="32" t="s">
        <v>23</v>
      </c>
      <c r="Q1082" t="s">
        <v>1152</v>
      </c>
      <c r="R1082" s="104" t="s">
        <v>404</v>
      </c>
      <c r="S1082" s="104" t="s">
        <v>1252</v>
      </c>
      <c r="T1082" s="104" t="s">
        <v>1253</v>
      </c>
      <c r="U1082" s="104" t="s">
        <v>394</v>
      </c>
      <c r="V1082" s="104" t="s">
        <v>1254</v>
      </c>
      <c r="W1082" s="104" t="s">
        <v>1255</v>
      </c>
      <c r="X1082" s="104" t="s">
        <v>1256</v>
      </c>
      <c r="Y1082" s="104" t="s">
        <v>395</v>
      </c>
      <c r="Z1082" s="104" t="s">
        <v>402</v>
      </c>
      <c r="AA1082" s="104" t="s">
        <v>397</v>
      </c>
      <c r="AB1082" s="104" t="s">
        <v>1257</v>
      </c>
      <c r="AC1082" s="104" t="s">
        <v>396</v>
      </c>
      <c r="AD1082" s="104"/>
    </row>
    <row r="1083" spans="1:30" ht="15" customHeight="1" x14ac:dyDescent="0.3">
      <c r="A1083" s="81" t="s">
        <v>1037</v>
      </c>
      <c r="B1083" s="28" t="s">
        <v>214</v>
      </c>
      <c r="C1083" s="47" t="str">
        <f t="shared" si="24"/>
        <v>47500</v>
      </c>
      <c r="D1083" s="21" t="s">
        <v>76</v>
      </c>
      <c r="E1083" s="28" t="s">
        <v>13</v>
      </c>
      <c r="F1083" s="36" t="s">
        <v>6</v>
      </c>
      <c r="G1083" s="36" t="s">
        <v>13</v>
      </c>
      <c r="H1083" s="28" t="s">
        <v>14</v>
      </c>
      <c r="I1083" s="28" t="s">
        <v>215</v>
      </c>
      <c r="J1083" s="8" t="s">
        <v>27</v>
      </c>
      <c r="K1083" s="75" t="s">
        <v>28</v>
      </c>
      <c r="L1083" s="74" t="s">
        <v>797</v>
      </c>
      <c r="M1083" s="24">
        <f>IF(ISNA(VLOOKUP(_xlfn.CONCAT(I1083,".",K1083),'ad hoc'!D:F,3,FALSE)),"not in adhoc",VLOOKUP(_xlfn.CONCAT(I1083,".",K1083),'ad hoc'!D:F,3,FALSE))</f>
        <v>2</v>
      </c>
      <c r="N1083" s="30" t="s">
        <v>9</v>
      </c>
      <c r="O1083" s="31">
        <v>45149</v>
      </c>
      <c r="P1083" s="32" t="s">
        <v>26</v>
      </c>
      <c r="Q1083" t="s">
        <v>1152</v>
      </c>
      <c r="R1083" s="104" t="s">
        <v>404</v>
      </c>
      <c r="S1083" s="104" t="s">
        <v>1252</v>
      </c>
      <c r="T1083" s="104" t="s">
        <v>1253</v>
      </c>
      <c r="U1083" s="104" t="s">
        <v>394</v>
      </c>
      <c r="V1083" s="104" t="s">
        <v>1254</v>
      </c>
      <c r="W1083" s="104" t="s">
        <v>1255</v>
      </c>
      <c r="X1083" s="104" t="s">
        <v>1256</v>
      </c>
      <c r="Y1083" s="104" t="s">
        <v>395</v>
      </c>
      <c r="Z1083" s="104" t="s">
        <v>402</v>
      </c>
      <c r="AA1083" s="104" t="s">
        <v>397</v>
      </c>
      <c r="AB1083" s="104" t="s">
        <v>1257</v>
      </c>
      <c r="AC1083" s="104" t="s">
        <v>396</v>
      </c>
      <c r="AD1083" s="104"/>
    </row>
    <row r="1084" spans="1:30" ht="15" customHeight="1" x14ac:dyDescent="0.3">
      <c r="A1084" s="81" t="s">
        <v>1037</v>
      </c>
      <c r="B1084" s="28" t="s">
        <v>214</v>
      </c>
      <c r="C1084" s="47" t="str">
        <f t="shared" si="24"/>
        <v>47500</v>
      </c>
      <c r="D1084" s="21" t="s">
        <v>76</v>
      </c>
      <c r="E1084" s="28" t="s">
        <v>13</v>
      </c>
      <c r="F1084" s="36" t="s">
        <v>6</v>
      </c>
      <c r="G1084" s="36" t="s">
        <v>13</v>
      </c>
      <c r="H1084" s="28" t="s">
        <v>14</v>
      </c>
      <c r="I1084" s="28" t="s">
        <v>215</v>
      </c>
      <c r="J1084" s="8" t="s">
        <v>33</v>
      </c>
      <c r="K1084" s="75" t="s">
        <v>34</v>
      </c>
      <c r="L1084" s="33" t="s">
        <v>802</v>
      </c>
      <c r="M1084" s="69"/>
      <c r="N1084" s="30" t="s">
        <v>35</v>
      </c>
      <c r="O1084" s="31" t="s">
        <v>35</v>
      </c>
      <c r="P1084" s="32" t="s">
        <v>32</v>
      </c>
      <c r="Q1084" t="s">
        <v>1152</v>
      </c>
      <c r="R1084" s="104" t="s">
        <v>404</v>
      </c>
      <c r="S1084" s="104" t="s">
        <v>1252</v>
      </c>
      <c r="T1084" s="104" t="s">
        <v>1253</v>
      </c>
      <c r="U1084" s="104" t="s">
        <v>394</v>
      </c>
      <c r="V1084" s="104" t="s">
        <v>1254</v>
      </c>
      <c r="W1084" s="104" t="s">
        <v>1255</v>
      </c>
      <c r="X1084" s="104" t="s">
        <v>1256</v>
      </c>
      <c r="Y1084" s="104" t="s">
        <v>395</v>
      </c>
      <c r="Z1084" s="104" t="s">
        <v>402</v>
      </c>
      <c r="AA1084" s="104" t="s">
        <v>397</v>
      </c>
      <c r="AB1084" s="104" t="s">
        <v>1257</v>
      </c>
      <c r="AC1084" s="104" t="s">
        <v>396</v>
      </c>
      <c r="AD1084" s="104"/>
    </row>
    <row r="1085" spans="1:30" ht="15" customHeight="1" x14ac:dyDescent="0.3">
      <c r="A1085" s="81" t="s">
        <v>1037</v>
      </c>
      <c r="B1085" s="28" t="s">
        <v>214</v>
      </c>
      <c r="C1085" s="47" t="str">
        <f t="shared" ref="C1085:C1130" si="25">LEFT(I1085,5)</f>
        <v>47500</v>
      </c>
      <c r="D1085" s="21" t="s">
        <v>76</v>
      </c>
      <c r="E1085" s="28" t="s">
        <v>13</v>
      </c>
      <c r="F1085" s="36" t="s">
        <v>6</v>
      </c>
      <c r="G1085" s="36" t="s">
        <v>13</v>
      </c>
      <c r="H1085" s="28" t="s">
        <v>14</v>
      </c>
      <c r="I1085" s="28" t="s">
        <v>215</v>
      </c>
      <c r="J1085" s="8" t="s">
        <v>1299</v>
      </c>
      <c r="K1085" s="76" t="s">
        <v>328</v>
      </c>
      <c r="L1085" s="33" t="s">
        <v>798</v>
      </c>
      <c r="M1085" s="69"/>
      <c r="N1085" s="30" t="s">
        <v>9</v>
      </c>
      <c r="O1085" s="31">
        <v>45177</v>
      </c>
      <c r="P1085" s="32" t="s">
        <v>328</v>
      </c>
      <c r="Q1085" t="s">
        <v>1152</v>
      </c>
      <c r="R1085" s="106" t="s">
        <v>328</v>
      </c>
      <c r="S1085" s="106"/>
      <c r="T1085" s="106"/>
      <c r="U1085" s="106"/>
      <c r="V1085" s="106"/>
      <c r="W1085" s="106"/>
      <c r="X1085" s="106"/>
      <c r="Y1085" s="106"/>
      <c r="Z1085" s="106"/>
      <c r="AA1085" s="106"/>
      <c r="AB1085" s="106"/>
      <c r="AC1085" s="106"/>
      <c r="AD1085" s="106"/>
    </row>
    <row r="1086" spans="1:30" ht="15" customHeight="1" x14ac:dyDescent="0.3">
      <c r="A1086" s="81" t="s">
        <v>1037</v>
      </c>
      <c r="B1086" s="28" t="s">
        <v>214</v>
      </c>
      <c r="C1086" s="47" t="str">
        <f t="shared" si="25"/>
        <v>47500</v>
      </c>
      <c r="D1086" s="21" t="s">
        <v>76</v>
      </c>
      <c r="E1086" s="28" t="s">
        <v>13</v>
      </c>
      <c r="F1086" s="36" t="s">
        <v>6</v>
      </c>
      <c r="G1086" s="36" t="s">
        <v>13</v>
      </c>
      <c r="H1086" s="28" t="s">
        <v>14</v>
      </c>
      <c r="I1086" s="28" t="s">
        <v>216</v>
      </c>
      <c r="J1086" s="8" t="s">
        <v>38</v>
      </c>
      <c r="K1086" s="75" t="s">
        <v>39</v>
      </c>
      <c r="L1086" s="74" t="s">
        <v>797</v>
      </c>
      <c r="M1086" s="24" t="str">
        <f>IF(ISNA(VLOOKUP(_xlfn.CONCAT(I1086,".",K1086),'ad hoc'!D:F,3,FALSE)),"not in adhoc",VLOOKUP(_xlfn.CONCAT(I1086,".",K1086),'ad hoc'!D:F,3,FALSE))</f>
        <v>not in adhoc</v>
      </c>
      <c r="N1086" s="30" t="s">
        <v>9</v>
      </c>
      <c r="O1086" s="31">
        <v>45142</v>
      </c>
      <c r="P1086" s="32" t="s">
        <v>37</v>
      </c>
      <c r="Q1086" t="s">
        <v>1152</v>
      </c>
      <c r="R1086" s="104" t="s">
        <v>404</v>
      </c>
      <c r="S1086" s="104" t="s">
        <v>1252</v>
      </c>
      <c r="T1086" s="104" t="s">
        <v>1253</v>
      </c>
      <c r="U1086" s="104" t="s">
        <v>394</v>
      </c>
      <c r="V1086" s="104" t="s">
        <v>1254</v>
      </c>
      <c r="W1086" s="104" t="s">
        <v>1255</v>
      </c>
      <c r="X1086" s="104" t="s">
        <v>1256</v>
      </c>
      <c r="Y1086" s="104" t="s">
        <v>395</v>
      </c>
      <c r="Z1086" s="104" t="s">
        <v>402</v>
      </c>
      <c r="AA1086" s="104" t="s">
        <v>397</v>
      </c>
      <c r="AB1086" s="104" t="s">
        <v>1257</v>
      </c>
      <c r="AC1086" s="104" t="s">
        <v>396</v>
      </c>
      <c r="AD1086" s="104"/>
    </row>
    <row r="1087" spans="1:30" ht="15" customHeight="1" x14ac:dyDescent="0.3">
      <c r="A1087" s="81" t="s">
        <v>1037</v>
      </c>
      <c r="B1087" s="28" t="s">
        <v>214</v>
      </c>
      <c r="C1087" s="47" t="str">
        <f t="shared" si="25"/>
        <v>47500</v>
      </c>
      <c r="D1087" s="21" t="s">
        <v>76</v>
      </c>
      <c r="E1087" s="28" t="s">
        <v>13</v>
      </c>
      <c r="F1087" s="36" t="s">
        <v>6</v>
      </c>
      <c r="G1087" s="36" t="s">
        <v>13</v>
      </c>
      <c r="H1087" s="28" t="s">
        <v>14</v>
      </c>
      <c r="I1087" s="28" t="s">
        <v>215</v>
      </c>
      <c r="J1087" s="8" t="s">
        <v>1300</v>
      </c>
      <c r="K1087" s="75" t="s">
        <v>41</v>
      </c>
      <c r="L1087" s="74" t="s">
        <v>797</v>
      </c>
      <c r="M1087" s="24" t="str">
        <f>IF(ISNA(VLOOKUP(_xlfn.CONCAT(I1087,".",K1087),'ad hoc'!D:F,3,FALSE)),"not in adhoc",VLOOKUP(_xlfn.CONCAT(I1087,".",K1087),'ad hoc'!D:F,3,FALSE))</f>
        <v>form late</v>
      </c>
      <c r="N1087" s="30" t="s">
        <v>9</v>
      </c>
      <c r="O1087" s="31">
        <v>45177</v>
      </c>
      <c r="P1087" s="32" t="s">
        <v>328</v>
      </c>
      <c r="Q1087" t="s">
        <v>1152</v>
      </c>
      <c r="R1087" s="106" t="s">
        <v>328</v>
      </c>
      <c r="S1087" s="107"/>
      <c r="T1087" s="107"/>
      <c r="U1087" s="107"/>
      <c r="V1087" s="107"/>
      <c r="W1087" s="107"/>
      <c r="X1087" s="107"/>
      <c r="Y1087" s="107"/>
      <c r="Z1087" s="107"/>
      <c r="AA1087" s="107"/>
      <c r="AB1087" s="107"/>
      <c r="AC1087" s="107"/>
      <c r="AD1087" s="107"/>
    </row>
    <row r="1088" spans="1:30" ht="15" customHeight="1" x14ac:dyDescent="0.3">
      <c r="A1088" s="81" t="s">
        <v>1037</v>
      </c>
      <c r="B1088" s="28" t="s">
        <v>214</v>
      </c>
      <c r="C1088" s="47" t="str">
        <f t="shared" si="25"/>
        <v>47500</v>
      </c>
      <c r="D1088" s="21" t="s">
        <v>76</v>
      </c>
      <c r="E1088" s="28" t="s">
        <v>13</v>
      </c>
      <c r="F1088" s="36" t="s">
        <v>6</v>
      </c>
      <c r="G1088" s="36" t="s">
        <v>13</v>
      </c>
      <c r="H1088" s="28" t="s">
        <v>14</v>
      </c>
      <c r="I1088" s="28" t="s">
        <v>215</v>
      </c>
      <c r="J1088" s="8" t="s">
        <v>994</v>
      </c>
      <c r="K1088" s="75" t="s">
        <v>43</v>
      </c>
      <c r="L1088" s="74" t="s">
        <v>797</v>
      </c>
      <c r="M1088" s="24">
        <f>IF(ISNA(VLOOKUP(_xlfn.CONCAT(I1088,".",K1088),'ad hoc'!D:F,3,FALSE)),"not in adhoc",VLOOKUP(_xlfn.CONCAT(I1088,".",K1088),'ad hoc'!D:F,3,FALSE))</f>
        <v>2</v>
      </c>
      <c r="N1088" s="30" t="s">
        <v>9</v>
      </c>
      <c r="O1088" s="31">
        <v>45163</v>
      </c>
      <c r="P1088" s="32" t="s">
        <v>328</v>
      </c>
      <c r="Q1088" t="s">
        <v>1152</v>
      </c>
      <c r="R1088" s="106" t="s">
        <v>328</v>
      </c>
      <c r="S1088" s="107"/>
      <c r="T1088" s="107"/>
      <c r="U1088" s="107"/>
      <c r="V1088" s="107"/>
      <c r="W1088" s="107"/>
      <c r="X1088" s="107"/>
      <c r="Y1088" s="107"/>
      <c r="Z1088" s="107"/>
      <c r="AA1088" s="107"/>
      <c r="AB1088" s="107"/>
      <c r="AC1088" s="107"/>
      <c r="AD1088" s="107"/>
    </row>
    <row r="1089" spans="1:30" ht="15" customHeight="1" x14ac:dyDescent="0.3">
      <c r="A1089" s="81" t="s">
        <v>1037</v>
      </c>
      <c r="B1089" s="28" t="s">
        <v>214</v>
      </c>
      <c r="C1089" s="47" t="str">
        <f t="shared" si="25"/>
        <v>47500</v>
      </c>
      <c r="D1089" s="21" t="s">
        <v>76</v>
      </c>
      <c r="E1089" s="28" t="s">
        <v>13</v>
      </c>
      <c r="F1089" s="36" t="s">
        <v>6</v>
      </c>
      <c r="G1089" s="36" t="s">
        <v>13</v>
      </c>
      <c r="H1089" s="28" t="s">
        <v>14</v>
      </c>
      <c r="I1089" s="28" t="s">
        <v>215</v>
      </c>
      <c r="J1089" s="8" t="s">
        <v>45</v>
      </c>
      <c r="K1089" s="75" t="s">
        <v>46</v>
      </c>
      <c r="L1089" s="74" t="s">
        <v>797</v>
      </c>
      <c r="M1089" s="24">
        <f>IF(ISNA(VLOOKUP(_xlfn.CONCAT(I1089,".",K1089),'ad hoc'!D:F,3,FALSE)),"not in adhoc",VLOOKUP(_xlfn.CONCAT(I1089,".",K1089),'ad hoc'!D:F,3,FALSE))</f>
        <v>1</v>
      </c>
      <c r="N1089" s="30" t="s">
        <v>9</v>
      </c>
      <c r="O1089" s="31">
        <v>45170</v>
      </c>
      <c r="P1089" s="32" t="s">
        <v>44</v>
      </c>
      <c r="Q1089" t="s">
        <v>1152</v>
      </c>
      <c r="R1089" s="104" t="s">
        <v>404</v>
      </c>
      <c r="S1089" s="104" t="s">
        <v>1252</v>
      </c>
      <c r="T1089" s="104" t="s">
        <v>1253</v>
      </c>
      <c r="U1089" s="104" t="s">
        <v>394</v>
      </c>
      <c r="V1089" s="104" t="s">
        <v>1254</v>
      </c>
      <c r="W1089" s="104" t="s">
        <v>1255</v>
      </c>
      <c r="X1089" s="104" t="s">
        <v>1256</v>
      </c>
      <c r="Y1089" s="104" t="s">
        <v>395</v>
      </c>
      <c r="Z1089" s="104" t="s">
        <v>402</v>
      </c>
      <c r="AA1089" s="104" t="s">
        <v>397</v>
      </c>
      <c r="AB1089" s="104" t="s">
        <v>1257</v>
      </c>
      <c r="AC1089" s="104" t="s">
        <v>396</v>
      </c>
      <c r="AD1089" s="104"/>
    </row>
    <row r="1090" spans="1:30" ht="15" customHeight="1" x14ac:dyDescent="0.3">
      <c r="A1090" s="81" t="s">
        <v>1037</v>
      </c>
      <c r="B1090" s="28" t="s">
        <v>214</v>
      </c>
      <c r="C1090" s="47" t="str">
        <f t="shared" si="25"/>
        <v>47500</v>
      </c>
      <c r="D1090" s="21" t="s">
        <v>76</v>
      </c>
      <c r="E1090" s="28" t="s">
        <v>13</v>
      </c>
      <c r="F1090" s="36" t="s">
        <v>6</v>
      </c>
      <c r="G1090" s="36" t="s">
        <v>13</v>
      </c>
      <c r="H1090" s="28" t="s">
        <v>14</v>
      </c>
      <c r="I1090" s="28" t="s">
        <v>215</v>
      </c>
      <c r="J1090" s="8" t="s">
        <v>48</v>
      </c>
      <c r="K1090" s="75" t="s">
        <v>49</v>
      </c>
      <c r="L1090" s="74" t="s">
        <v>797</v>
      </c>
      <c r="M1090" s="24">
        <f>IF(ISNA(VLOOKUP(_xlfn.CONCAT(I1090,".",K1090),'ad hoc'!D:F,3,FALSE)),"not in adhoc",VLOOKUP(_xlfn.CONCAT(I1090,".",K1090),'ad hoc'!D:F,3,FALSE))</f>
        <v>1</v>
      </c>
      <c r="N1090" s="30" t="s">
        <v>9</v>
      </c>
      <c r="O1090" s="31">
        <v>45156</v>
      </c>
      <c r="P1090" s="32" t="s">
        <v>47</v>
      </c>
      <c r="Q1090" t="s">
        <v>1152</v>
      </c>
      <c r="R1090" s="104" t="s">
        <v>404</v>
      </c>
      <c r="S1090" s="104" t="s">
        <v>1252</v>
      </c>
      <c r="T1090" s="104" t="s">
        <v>1253</v>
      </c>
      <c r="U1090" s="104" t="s">
        <v>394</v>
      </c>
      <c r="V1090" s="104" t="s">
        <v>1254</v>
      </c>
      <c r="W1090" s="104" t="s">
        <v>1255</v>
      </c>
      <c r="X1090" s="104" t="s">
        <v>1256</v>
      </c>
      <c r="Y1090" s="104" t="s">
        <v>395</v>
      </c>
      <c r="Z1090" s="104" t="s">
        <v>402</v>
      </c>
      <c r="AA1090" s="104" t="s">
        <v>397</v>
      </c>
      <c r="AB1090" s="104" t="s">
        <v>1257</v>
      </c>
      <c r="AC1090" s="104" t="s">
        <v>396</v>
      </c>
      <c r="AD1090" s="104"/>
    </row>
    <row r="1091" spans="1:30" ht="15" customHeight="1" x14ac:dyDescent="0.3">
      <c r="A1091" s="81" t="s">
        <v>1037</v>
      </c>
      <c r="B1091" s="28" t="s">
        <v>214</v>
      </c>
      <c r="C1091" s="47" t="str">
        <f t="shared" si="25"/>
        <v>47500</v>
      </c>
      <c r="D1091" s="21" t="s">
        <v>76</v>
      </c>
      <c r="E1091" s="28" t="s">
        <v>13</v>
      </c>
      <c r="F1091" s="36" t="s">
        <v>6</v>
      </c>
      <c r="G1091" s="36" t="s">
        <v>13</v>
      </c>
      <c r="H1091" s="28" t="s">
        <v>14</v>
      </c>
      <c r="I1091" s="28" t="s">
        <v>215</v>
      </c>
      <c r="J1091" s="8" t="s">
        <v>1301</v>
      </c>
      <c r="K1091" s="75" t="s">
        <v>51</v>
      </c>
      <c r="L1091" s="74" t="s">
        <v>797</v>
      </c>
      <c r="M1091" s="24">
        <f>IF(ISNA(VLOOKUP(_xlfn.CONCAT(I1091,".",K1091),'ad hoc'!D:F,3,FALSE)),"not in adhoc",VLOOKUP(_xlfn.CONCAT(I1091,".",K1091),'ad hoc'!D:F,3,FALSE))</f>
        <v>1</v>
      </c>
      <c r="N1091" s="30" t="s">
        <v>9</v>
      </c>
      <c r="O1091" s="31">
        <v>45156</v>
      </c>
      <c r="P1091" s="32" t="s">
        <v>328</v>
      </c>
      <c r="Q1091" t="s">
        <v>1152</v>
      </c>
      <c r="R1091" s="106" t="s">
        <v>328</v>
      </c>
      <c r="S1091" s="107"/>
      <c r="T1091" s="107"/>
      <c r="U1091" s="107"/>
      <c r="V1091" s="107"/>
      <c r="W1091" s="107"/>
      <c r="X1091" s="107"/>
      <c r="Y1091" s="107"/>
      <c r="Z1091" s="107"/>
      <c r="AA1091" s="107"/>
      <c r="AB1091" s="107"/>
      <c r="AC1091" s="107"/>
      <c r="AD1091" s="107"/>
    </row>
    <row r="1092" spans="1:30" ht="15" customHeight="1" x14ac:dyDescent="0.3">
      <c r="A1092" s="81" t="s">
        <v>1037</v>
      </c>
      <c r="B1092" s="28" t="s">
        <v>214</v>
      </c>
      <c r="C1092" s="47" t="str">
        <f t="shared" si="25"/>
        <v>47500</v>
      </c>
      <c r="D1092" s="21" t="s">
        <v>76</v>
      </c>
      <c r="E1092" s="28" t="s">
        <v>13</v>
      </c>
      <c r="F1092" s="36" t="s">
        <v>6</v>
      </c>
      <c r="G1092" s="36" t="s">
        <v>13</v>
      </c>
      <c r="H1092" s="28" t="s">
        <v>14</v>
      </c>
      <c r="I1092" s="28" t="s">
        <v>215</v>
      </c>
      <c r="J1092" s="8" t="s">
        <v>1302</v>
      </c>
      <c r="K1092" s="75" t="s">
        <v>29</v>
      </c>
      <c r="L1092" s="33" t="s">
        <v>801</v>
      </c>
      <c r="M1092" s="70"/>
      <c r="N1092" s="30" t="s">
        <v>9</v>
      </c>
      <c r="O1092" s="31">
        <v>45250</v>
      </c>
      <c r="P1092" s="32" t="s">
        <v>328</v>
      </c>
      <c r="Q1092" t="s">
        <v>1152</v>
      </c>
      <c r="R1092" s="106" t="s">
        <v>328</v>
      </c>
      <c r="S1092" s="106"/>
      <c r="T1092" s="106"/>
      <c r="U1092" s="106"/>
      <c r="V1092" s="106"/>
      <c r="W1092" s="106"/>
      <c r="X1092" s="106"/>
      <c r="Y1092" s="106"/>
      <c r="Z1092" s="106"/>
      <c r="AA1092" s="106"/>
      <c r="AB1092" s="106"/>
      <c r="AC1092" s="106"/>
      <c r="AD1092" s="106"/>
    </row>
    <row r="1093" spans="1:30" ht="15" customHeight="1" x14ac:dyDescent="0.3">
      <c r="A1093" s="81" t="s">
        <v>1037</v>
      </c>
      <c r="B1093" s="28" t="s">
        <v>214</v>
      </c>
      <c r="C1093" s="47" t="str">
        <f t="shared" si="25"/>
        <v>47500</v>
      </c>
      <c r="D1093" s="21" t="s">
        <v>76</v>
      </c>
      <c r="E1093" s="28" t="s">
        <v>13</v>
      </c>
      <c r="F1093" s="36" t="s">
        <v>6</v>
      </c>
      <c r="G1093" s="36" t="s">
        <v>13</v>
      </c>
      <c r="H1093" s="28" t="s">
        <v>14</v>
      </c>
      <c r="I1093" s="28" t="s">
        <v>215</v>
      </c>
      <c r="J1093" s="8" t="s">
        <v>1303</v>
      </c>
      <c r="K1093" s="76" t="s">
        <v>328</v>
      </c>
      <c r="L1093" s="33" t="s">
        <v>798</v>
      </c>
      <c r="M1093" s="69"/>
      <c r="N1093" s="30" t="s">
        <v>9</v>
      </c>
      <c r="O1093" s="31">
        <v>45156</v>
      </c>
      <c r="P1093" s="32" t="s">
        <v>328</v>
      </c>
      <c r="Q1093" t="s">
        <v>1152</v>
      </c>
      <c r="R1093" s="106" t="s">
        <v>328</v>
      </c>
      <c r="S1093" s="106"/>
      <c r="T1093" s="106"/>
      <c r="U1093" s="106"/>
      <c r="V1093" s="106"/>
      <c r="W1093" s="106"/>
      <c r="X1093" s="106"/>
      <c r="Y1093" s="106"/>
      <c r="Z1093" s="106"/>
      <c r="AA1093" s="106"/>
      <c r="AB1093" s="106"/>
      <c r="AC1093" s="106"/>
      <c r="AD1093" s="106"/>
    </row>
    <row r="1094" spans="1:30" ht="15" customHeight="1" x14ac:dyDescent="0.3">
      <c r="A1094" s="81" t="s">
        <v>1037</v>
      </c>
      <c r="B1094" s="28" t="s">
        <v>214</v>
      </c>
      <c r="C1094" s="47" t="str">
        <f t="shared" si="25"/>
        <v>47500</v>
      </c>
      <c r="D1094" s="21" t="s">
        <v>76</v>
      </c>
      <c r="E1094" s="28" t="s">
        <v>13</v>
      </c>
      <c r="F1094" s="36" t="s">
        <v>6</v>
      </c>
      <c r="G1094" s="36" t="s">
        <v>13</v>
      </c>
      <c r="H1094" s="28" t="s">
        <v>14</v>
      </c>
      <c r="I1094" s="28" t="s">
        <v>216</v>
      </c>
      <c r="J1094" s="8" t="s">
        <v>58</v>
      </c>
      <c r="K1094" s="75" t="s">
        <v>59</v>
      </c>
      <c r="L1094" s="33" t="s">
        <v>800</v>
      </c>
      <c r="M1094" s="69"/>
      <c r="N1094" s="30" t="s">
        <v>56</v>
      </c>
      <c r="O1094" s="31">
        <v>45142</v>
      </c>
      <c r="P1094" s="32" t="s">
        <v>57</v>
      </c>
      <c r="Q1094" t="s">
        <v>1152</v>
      </c>
      <c r="R1094" s="110" t="s">
        <v>1260</v>
      </c>
      <c r="S1094" s="110"/>
      <c r="T1094" s="110"/>
      <c r="U1094" s="110"/>
      <c r="V1094" s="110"/>
      <c r="W1094" s="110"/>
      <c r="X1094" s="110"/>
      <c r="Y1094" s="110"/>
      <c r="Z1094" s="110"/>
      <c r="AA1094" s="110"/>
      <c r="AB1094" s="110"/>
      <c r="AC1094" s="110"/>
      <c r="AD1094" s="110"/>
    </row>
    <row r="1095" spans="1:30" ht="15" customHeight="1" x14ac:dyDescent="0.3">
      <c r="A1095" s="81" t="s">
        <v>1037</v>
      </c>
      <c r="B1095" s="28" t="s">
        <v>214</v>
      </c>
      <c r="C1095" s="47" t="str">
        <f t="shared" si="25"/>
        <v>47500</v>
      </c>
      <c r="D1095" s="21" t="s">
        <v>76</v>
      </c>
      <c r="E1095" s="28" t="s">
        <v>13</v>
      </c>
      <c r="F1095" s="36" t="s">
        <v>6</v>
      </c>
      <c r="G1095" s="36" t="s">
        <v>13</v>
      </c>
      <c r="H1095" s="28" t="s">
        <v>14</v>
      </c>
      <c r="I1095" s="28" t="s">
        <v>216</v>
      </c>
      <c r="J1095" s="8" t="s">
        <v>61</v>
      </c>
      <c r="K1095" s="75" t="s">
        <v>59</v>
      </c>
      <c r="L1095" s="33" t="s">
        <v>800</v>
      </c>
      <c r="M1095" s="69"/>
      <c r="N1095" s="30" t="s">
        <v>56</v>
      </c>
      <c r="O1095" s="31">
        <v>45142</v>
      </c>
      <c r="P1095" s="32" t="s">
        <v>60</v>
      </c>
      <c r="Q1095" t="s">
        <v>1152</v>
      </c>
      <c r="R1095" s="110" t="s">
        <v>1260</v>
      </c>
      <c r="S1095" s="110"/>
      <c r="T1095" s="110"/>
      <c r="U1095" s="110"/>
      <c r="V1095" s="110"/>
      <c r="W1095" s="110"/>
      <c r="X1095" s="110"/>
      <c r="Y1095" s="110"/>
      <c r="Z1095" s="110"/>
      <c r="AA1095" s="110"/>
      <c r="AB1095" s="110"/>
      <c r="AC1095" s="110"/>
      <c r="AD1095" s="110"/>
    </row>
    <row r="1096" spans="1:30" ht="15" customHeight="1" x14ac:dyDescent="0.3">
      <c r="A1096" s="81" t="s">
        <v>1037</v>
      </c>
      <c r="B1096" s="28" t="s">
        <v>214</v>
      </c>
      <c r="C1096" s="47" t="str">
        <f t="shared" si="25"/>
        <v>47500</v>
      </c>
      <c r="D1096" s="21" t="s">
        <v>76</v>
      </c>
      <c r="E1096" s="28" t="s">
        <v>13</v>
      </c>
      <c r="F1096" s="36" t="s">
        <v>6</v>
      </c>
      <c r="G1096" s="36" t="s">
        <v>13</v>
      </c>
      <c r="H1096" s="28" t="s">
        <v>14</v>
      </c>
      <c r="I1096" s="28" t="s">
        <v>216</v>
      </c>
      <c r="J1096" s="8" t="s">
        <v>63</v>
      </c>
      <c r="K1096" s="75" t="s">
        <v>59</v>
      </c>
      <c r="L1096" s="33" t="s">
        <v>800</v>
      </c>
      <c r="M1096" s="69"/>
      <c r="N1096" s="30" t="s">
        <v>56</v>
      </c>
      <c r="O1096" s="31">
        <v>45177</v>
      </c>
      <c r="P1096" s="32" t="s">
        <v>62</v>
      </c>
      <c r="Q1096" t="s">
        <v>1152</v>
      </c>
      <c r="R1096" s="110" t="s">
        <v>1260</v>
      </c>
      <c r="S1096" s="110"/>
      <c r="T1096" s="110"/>
      <c r="U1096" s="110"/>
      <c r="V1096" s="110"/>
      <c r="W1096" s="110"/>
      <c r="X1096" s="110"/>
      <c r="Y1096" s="110"/>
      <c r="Z1096" s="110"/>
      <c r="AA1096" s="110"/>
      <c r="AB1096" s="110"/>
      <c r="AC1096" s="110"/>
      <c r="AD1096" s="110"/>
    </row>
    <row r="1097" spans="1:30" ht="15" customHeight="1" x14ac:dyDescent="0.3">
      <c r="A1097" s="81" t="s">
        <v>1037</v>
      </c>
      <c r="B1097" s="28" t="s">
        <v>214</v>
      </c>
      <c r="C1097" s="47" t="str">
        <f t="shared" si="25"/>
        <v>47500</v>
      </c>
      <c r="D1097" s="21" t="s">
        <v>76</v>
      </c>
      <c r="E1097" s="28" t="s">
        <v>13</v>
      </c>
      <c r="F1097" s="36" t="s">
        <v>6</v>
      </c>
      <c r="G1097" s="36" t="s">
        <v>13</v>
      </c>
      <c r="H1097" s="28" t="s">
        <v>14</v>
      </c>
      <c r="I1097" s="28" t="s">
        <v>215</v>
      </c>
      <c r="J1097" s="8" t="s">
        <v>65</v>
      </c>
      <c r="K1097" s="75" t="s">
        <v>66</v>
      </c>
      <c r="L1097" s="74" t="s">
        <v>797</v>
      </c>
      <c r="M1097" s="24">
        <f>IF(ISNA(VLOOKUP(_xlfn.CONCAT(I1097,".",K1097),'ad hoc'!D:F,3,FALSE)),"not in adhoc",VLOOKUP(_xlfn.CONCAT(I1097,".",K1097),'ad hoc'!D:F,3,FALSE))</f>
        <v>2</v>
      </c>
      <c r="N1097" s="30" t="s">
        <v>9</v>
      </c>
      <c r="O1097" s="31">
        <v>45149</v>
      </c>
      <c r="P1097" s="32" t="s">
        <v>64</v>
      </c>
      <c r="Q1097" t="s">
        <v>1152</v>
      </c>
      <c r="R1097" s="104" t="s">
        <v>404</v>
      </c>
      <c r="S1097" s="104" t="s">
        <v>1252</v>
      </c>
      <c r="T1097" s="104" t="s">
        <v>1253</v>
      </c>
      <c r="U1097" s="104" t="s">
        <v>394</v>
      </c>
      <c r="V1097" s="104" t="s">
        <v>1254</v>
      </c>
      <c r="W1097" s="104" t="s">
        <v>1255</v>
      </c>
      <c r="X1097" s="104" t="s">
        <v>1256</v>
      </c>
      <c r="Y1097" s="104" t="s">
        <v>395</v>
      </c>
      <c r="Z1097" s="104" t="s">
        <v>402</v>
      </c>
      <c r="AA1097" s="104" t="s">
        <v>397</v>
      </c>
      <c r="AB1097" s="104" t="s">
        <v>1257</v>
      </c>
      <c r="AC1097" s="104" t="s">
        <v>396</v>
      </c>
      <c r="AD1097" s="104"/>
    </row>
    <row r="1098" spans="1:30" ht="15" customHeight="1" x14ac:dyDescent="0.3">
      <c r="A1098" s="81" t="s">
        <v>1037</v>
      </c>
      <c r="B1098" s="28" t="s">
        <v>214</v>
      </c>
      <c r="C1098" s="47" t="str">
        <f t="shared" si="25"/>
        <v>47500</v>
      </c>
      <c r="D1098" s="21" t="s">
        <v>76</v>
      </c>
      <c r="E1098" s="28" t="s">
        <v>13</v>
      </c>
      <c r="F1098" s="36" t="s">
        <v>6</v>
      </c>
      <c r="G1098" s="36" t="s">
        <v>13</v>
      </c>
      <c r="H1098" s="28" t="s">
        <v>14</v>
      </c>
      <c r="I1098" s="28" t="s">
        <v>215</v>
      </c>
      <c r="J1098" s="8" t="s">
        <v>68</v>
      </c>
      <c r="K1098" s="75" t="s">
        <v>29</v>
      </c>
      <c r="L1098" s="33" t="s">
        <v>801</v>
      </c>
      <c r="M1098" s="70"/>
      <c r="N1098" s="30" t="s">
        <v>9</v>
      </c>
      <c r="O1098" s="31">
        <v>45156</v>
      </c>
      <c r="P1098" s="32" t="s">
        <v>67</v>
      </c>
      <c r="Q1098" t="s">
        <v>1152</v>
      </c>
      <c r="R1098" s="104" t="s">
        <v>404</v>
      </c>
      <c r="S1098" s="104" t="s">
        <v>1252</v>
      </c>
      <c r="T1098" s="104" t="s">
        <v>1253</v>
      </c>
      <c r="U1098" s="104" t="s">
        <v>394</v>
      </c>
      <c r="V1098" s="104" t="s">
        <v>1254</v>
      </c>
      <c r="W1098" s="104" t="s">
        <v>1255</v>
      </c>
      <c r="X1098" s="104" t="s">
        <v>1256</v>
      </c>
      <c r="Y1098" s="104" t="s">
        <v>395</v>
      </c>
      <c r="Z1098" s="104" t="s">
        <v>402</v>
      </c>
      <c r="AA1098" s="104" t="s">
        <v>397</v>
      </c>
      <c r="AB1098" s="104" t="s">
        <v>1257</v>
      </c>
      <c r="AC1098" s="104" t="s">
        <v>396</v>
      </c>
      <c r="AD1098" s="104"/>
    </row>
    <row r="1099" spans="1:30" ht="15" customHeight="1" x14ac:dyDescent="0.3">
      <c r="A1099" s="81" t="s">
        <v>1037</v>
      </c>
      <c r="B1099" s="28" t="s">
        <v>214</v>
      </c>
      <c r="C1099" s="47" t="str">
        <f t="shared" si="25"/>
        <v>47500</v>
      </c>
      <c r="D1099" s="21" t="s">
        <v>76</v>
      </c>
      <c r="E1099" s="28" t="s">
        <v>13</v>
      </c>
      <c r="F1099" s="36" t="s">
        <v>6</v>
      </c>
      <c r="G1099" s="36" t="s">
        <v>13</v>
      </c>
      <c r="H1099" s="28" t="s">
        <v>14</v>
      </c>
      <c r="I1099" s="28" t="s">
        <v>215</v>
      </c>
      <c r="J1099" s="8" t="s">
        <v>1304</v>
      </c>
      <c r="K1099" s="76" t="s">
        <v>328</v>
      </c>
      <c r="L1099" s="33" t="s">
        <v>798</v>
      </c>
      <c r="M1099" s="69"/>
      <c r="N1099" s="30" t="s">
        <v>9</v>
      </c>
      <c r="O1099" s="31">
        <v>45250</v>
      </c>
      <c r="P1099" s="32" t="s">
        <v>328</v>
      </c>
      <c r="Q1099" t="s">
        <v>1152</v>
      </c>
      <c r="R1099" s="106" t="s">
        <v>328</v>
      </c>
      <c r="S1099" s="106"/>
      <c r="T1099" s="106"/>
      <c r="U1099" s="106"/>
      <c r="V1099" s="106"/>
      <c r="W1099" s="106"/>
      <c r="X1099" s="106"/>
      <c r="Y1099" s="106"/>
      <c r="Z1099" s="106"/>
      <c r="AA1099" s="106"/>
      <c r="AB1099" s="106"/>
      <c r="AC1099" s="106"/>
      <c r="AD1099" s="106"/>
    </row>
    <row r="1100" spans="1:30" ht="15" customHeight="1" x14ac:dyDescent="0.3">
      <c r="A1100" s="81" t="s">
        <v>1037</v>
      </c>
      <c r="B1100" s="28" t="s">
        <v>214</v>
      </c>
      <c r="C1100" s="47" t="str">
        <f t="shared" si="25"/>
        <v>47500</v>
      </c>
      <c r="D1100" s="21" t="s">
        <v>76</v>
      </c>
      <c r="E1100" s="28" t="s">
        <v>13</v>
      </c>
      <c r="F1100" s="36" t="s">
        <v>6</v>
      </c>
      <c r="G1100" s="36" t="s">
        <v>13</v>
      </c>
      <c r="H1100" s="28" t="s">
        <v>14</v>
      </c>
      <c r="I1100" s="28" t="s">
        <v>215</v>
      </c>
      <c r="J1100" s="8" t="s">
        <v>1305</v>
      </c>
      <c r="K1100" s="76" t="s">
        <v>328</v>
      </c>
      <c r="L1100" s="33" t="s">
        <v>798</v>
      </c>
      <c r="M1100" s="69"/>
      <c r="N1100" s="30" t="s">
        <v>9</v>
      </c>
      <c r="O1100" s="31">
        <v>45322</v>
      </c>
      <c r="P1100" s="32" t="s">
        <v>328</v>
      </c>
      <c r="Q1100" t="s">
        <v>1152</v>
      </c>
      <c r="R1100" s="106" t="s">
        <v>328</v>
      </c>
      <c r="S1100" s="106"/>
      <c r="T1100" s="106"/>
      <c r="U1100" s="106"/>
      <c r="V1100" s="106"/>
      <c r="W1100" s="106"/>
      <c r="X1100" s="106"/>
      <c r="Y1100" s="106"/>
      <c r="Z1100" s="106"/>
      <c r="AA1100" s="106"/>
      <c r="AB1100" s="106"/>
      <c r="AC1100" s="106"/>
      <c r="AD1100" s="106"/>
    </row>
    <row r="1101" spans="1:30" ht="15" customHeight="1" x14ac:dyDescent="0.3">
      <c r="A1101" s="81" t="s">
        <v>1037</v>
      </c>
      <c r="B1101" s="28" t="s">
        <v>214</v>
      </c>
      <c r="C1101" s="47" t="str">
        <f t="shared" si="25"/>
        <v>47500</v>
      </c>
      <c r="D1101" s="21" t="s">
        <v>76</v>
      </c>
      <c r="E1101" s="28" t="s">
        <v>13</v>
      </c>
      <c r="F1101" s="36" t="s">
        <v>6</v>
      </c>
      <c r="G1101" s="36" t="s">
        <v>13</v>
      </c>
      <c r="H1101" s="28" t="s">
        <v>14</v>
      </c>
      <c r="I1101" s="28" t="s">
        <v>215</v>
      </c>
      <c r="J1101" s="8" t="s">
        <v>70</v>
      </c>
      <c r="K1101" s="75" t="s">
        <v>71</v>
      </c>
      <c r="L1101" s="33" t="s">
        <v>802</v>
      </c>
      <c r="M1101" s="69"/>
      <c r="N1101" s="30" t="s">
        <v>35</v>
      </c>
      <c r="O1101" s="31" t="s">
        <v>35</v>
      </c>
      <c r="P1101" s="32" t="s">
        <v>69</v>
      </c>
      <c r="Q1101" t="s">
        <v>1152</v>
      </c>
      <c r="R1101" s="104" t="s">
        <v>404</v>
      </c>
      <c r="S1101" s="104" t="s">
        <v>1252</v>
      </c>
      <c r="T1101" s="104" t="s">
        <v>1253</v>
      </c>
      <c r="U1101" s="104" t="s">
        <v>394</v>
      </c>
      <c r="V1101" s="104" t="s">
        <v>1254</v>
      </c>
      <c r="W1101" s="104" t="s">
        <v>1255</v>
      </c>
      <c r="X1101" s="104" t="s">
        <v>1256</v>
      </c>
      <c r="Y1101" s="104" t="s">
        <v>395</v>
      </c>
      <c r="Z1101" s="104" t="s">
        <v>402</v>
      </c>
      <c r="AA1101" s="104" t="s">
        <v>397</v>
      </c>
      <c r="AB1101" s="104" t="s">
        <v>1257</v>
      </c>
      <c r="AC1101" s="104" t="s">
        <v>396</v>
      </c>
      <c r="AD1101" s="104"/>
    </row>
    <row r="1102" spans="1:30" ht="15" customHeight="1" x14ac:dyDescent="0.3">
      <c r="A1102" s="81" t="s">
        <v>1037</v>
      </c>
      <c r="B1102" s="28" t="s">
        <v>1236</v>
      </c>
      <c r="C1102" s="47" t="str">
        <f t="shared" si="25"/>
        <v>47500</v>
      </c>
      <c r="D1102" s="21" t="s">
        <v>76</v>
      </c>
      <c r="E1102" s="28" t="s">
        <v>13</v>
      </c>
      <c r="F1102" s="36" t="s">
        <v>6</v>
      </c>
      <c r="G1102" s="36" t="s">
        <v>13</v>
      </c>
      <c r="H1102" s="28" t="s">
        <v>14</v>
      </c>
      <c r="I1102" s="28" t="s">
        <v>215</v>
      </c>
      <c r="J1102" s="8" t="s">
        <v>1306</v>
      </c>
      <c r="K1102" s="75" t="s">
        <v>73</v>
      </c>
      <c r="L1102" s="74" t="s">
        <v>797</v>
      </c>
      <c r="M1102" s="24">
        <f>IF(ISNA(VLOOKUP(_xlfn.CONCAT(I1102,".",K1102),'ad hoc'!D:F,3,FALSE)),"not in adhoc",VLOOKUP(_xlfn.CONCAT(I1102,".",K1102),'ad hoc'!D:F,3,FALSE))</f>
        <v>2</v>
      </c>
      <c r="N1102" s="30" t="s">
        <v>9</v>
      </c>
      <c r="O1102" s="31">
        <v>45156</v>
      </c>
      <c r="P1102" s="32" t="s">
        <v>328</v>
      </c>
      <c r="Q1102" t="s">
        <v>1152</v>
      </c>
      <c r="R1102" s="106" t="s">
        <v>328</v>
      </c>
      <c r="S1102" s="107"/>
      <c r="T1102" s="107"/>
      <c r="U1102" s="107"/>
      <c r="V1102" s="107"/>
      <c r="W1102" s="107"/>
      <c r="X1102" s="107"/>
      <c r="Y1102" s="107"/>
      <c r="Z1102" s="107"/>
      <c r="AA1102" s="107"/>
      <c r="AB1102" s="107"/>
      <c r="AC1102" s="107"/>
      <c r="AD1102" s="107"/>
    </row>
    <row r="1103" spans="1:30" ht="15" customHeight="1" x14ac:dyDescent="0.3">
      <c r="A1103" s="81" t="s">
        <v>1037</v>
      </c>
      <c r="B1103" s="28" t="s">
        <v>214</v>
      </c>
      <c r="C1103" s="47" t="str">
        <f t="shared" si="25"/>
        <v>47500</v>
      </c>
      <c r="D1103" s="21" t="s">
        <v>76</v>
      </c>
      <c r="E1103" s="28" t="s">
        <v>13</v>
      </c>
      <c r="F1103" s="36" t="s">
        <v>6</v>
      </c>
      <c r="G1103" s="36" t="s">
        <v>13</v>
      </c>
      <c r="H1103" s="28" t="s">
        <v>14</v>
      </c>
      <c r="I1103" s="28" t="s">
        <v>215</v>
      </c>
      <c r="J1103" s="8" t="s">
        <v>1307</v>
      </c>
      <c r="K1103" s="76" t="s">
        <v>328</v>
      </c>
      <c r="L1103" s="33" t="s">
        <v>798</v>
      </c>
      <c r="M1103" s="69"/>
      <c r="N1103" s="30" t="s">
        <v>9</v>
      </c>
      <c r="O1103" s="31">
        <v>45184</v>
      </c>
      <c r="P1103" s="32" t="s">
        <v>328</v>
      </c>
      <c r="Q1103" t="s">
        <v>1152</v>
      </c>
      <c r="R1103" s="106" t="s">
        <v>328</v>
      </c>
      <c r="S1103" s="106"/>
      <c r="T1103" s="106"/>
      <c r="U1103" s="106"/>
      <c r="V1103" s="106"/>
      <c r="W1103" s="106"/>
      <c r="X1103" s="106"/>
      <c r="Y1103" s="106"/>
      <c r="Z1103" s="106"/>
      <c r="AA1103" s="106"/>
      <c r="AB1103" s="106"/>
      <c r="AC1103" s="106"/>
      <c r="AD1103" s="106"/>
    </row>
    <row r="1104" spans="1:30" ht="15" customHeight="1" x14ac:dyDescent="0.3">
      <c r="A1104" s="81" t="s">
        <v>1038</v>
      </c>
      <c r="B1104" s="28" t="s">
        <v>217</v>
      </c>
      <c r="C1104" s="47" t="str">
        <f t="shared" si="25"/>
        <v>47600</v>
      </c>
      <c r="D1104" s="29"/>
      <c r="E1104" s="28" t="s">
        <v>13</v>
      </c>
      <c r="F1104" s="36" t="s">
        <v>30</v>
      </c>
      <c r="G1104" s="36" t="s">
        <v>13</v>
      </c>
      <c r="H1104" s="28" t="s">
        <v>14</v>
      </c>
      <c r="I1104" s="28" t="s">
        <v>218</v>
      </c>
      <c r="J1104" s="8" t="s">
        <v>1297</v>
      </c>
      <c r="K1104" s="75" t="s">
        <v>17</v>
      </c>
      <c r="L1104" s="74" t="s">
        <v>797</v>
      </c>
      <c r="M1104" s="24">
        <f>IF(ISNA(VLOOKUP(_xlfn.CONCAT(I1104,".",K1104),'ad hoc'!D:F,3,FALSE)),"not in adhoc",VLOOKUP(_xlfn.CONCAT(I1104,".",K1104),'ad hoc'!D:F,3,FALSE))</f>
        <v>1</v>
      </c>
      <c r="N1104" s="30" t="s">
        <v>9</v>
      </c>
      <c r="O1104" s="26">
        <v>45170</v>
      </c>
      <c r="P1104" s="32" t="s">
        <v>328</v>
      </c>
      <c r="Q1104" t="s">
        <v>1153</v>
      </c>
      <c r="R1104" s="106" t="s">
        <v>328</v>
      </c>
      <c r="S1104" s="107"/>
      <c r="T1104" s="107"/>
      <c r="U1104" s="107"/>
      <c r="V1104" s="107"/>
      <c r="W1104" s="107"/>
      <c r="X1104" s="107"/>
      <c r="Y1104" s="107"/>
      <c r="Z1104" s="107"/>
      <c r="AA1104" s="107"/>
      <c r="AB1104" s="107"/>
      <c r="AC1104" s="107"/>
      <c r="AD1104" s="107"/>
    </row>
    <row r="1105" spans="1:30" ht="15" customHeight="1" x14ac:dyDescent="0.3">
      <c r="A1105" s="81" t="s">
        <v>1038</v>
      </c>
      <c r="B1105" s="28" t="s">
        <v>217</v>
      </c>
      <c r="C1105" s="47" t="str">
        <f t="shared" si="25"/>
        <v>47600</v>
      </c>
      <c r="D1105" s="29"/>
      <c r="E1105" s="28" t="s">
        <v>13</v>
      </c>
      <c r="F1105" s="36" t="s">
        <v>30</v>
      </c>
      <c r="G1105" s="36" t="s">
        <v>13</v>
      </c>
      <c r="H1105" s="28" t="s">
        <v>14</v>
      </c>
      <c r="I1105" s="28" t="s">
        <v>218</v>
      </c>
      <c r="J1105" s="8" t="s">
        <v>993</v>
      </c>
      <c r="K1105" s="75" t="s">
        <v>19</v>
      </c>
      <c r="L1105" s="74" t="s">
        <v>797</v>
      </c>
      <c r="M1105" s="24">
        <f>IF(ISNA(VLOOKUP(_xlfn.CONCAT(I1105,".",K1105),'ad hoc'!D:F,3,FALSE)),"not in adhoc",VLOOKUP(_xlfn.CONCAT(I1105,".",K1105),'ad hoc'!D:F,3,FALSE))</f>
        <v>1</v>
      </c>
      <c r="N1105" s="30" t="s">
        <v>9</v>
      </c>
      <c r="O1105" s="31">
        <v>45145</v>
      </c>
      <c r="P1105" s="32" t="s">
        <v>328</v>
      </c>
      <c r="Q1105" t="s">
        <v>1153</v>
      </c>
      <c r="R1105" s="106" t="s">
        <v>328</v>
      </c>
      <c r="S1105" s="107"/>
      <c r="T1105" s="107"/>
      <c r="U1105" s="107"/>
      <c r="V1105" s="107"/>
      <c r="W1105" s="107"/>
      <c r="X1105" s="107"/>
      <c r="Y1105" s="107"/>
      <c r="Z1105" s="107"/>
      <c r="AA1105" s="107"/>
      <c r="AB1105" s="107"/>
      <c r="AC1105" s="107"/>
      <c r="AD1105" s="107"/>
    </row>
    <row r="1106" spans="1:30" ht="15" customHeight="1" x14ac:dyDescent="0.3">
      <c r="A1106" s="81" t="s">
        <v>1038</v>
      </c>
      <c r="B1106" s="28" t="s">
        <v>217</v>
      </c>
      <c r="C1106" s="47" t="str">
        <f>LEFT(I1106,5)</f>
        <v>47600</v>
      </c>
      <c r="D1106" s="29"/>
      <c r="E1106" s="28" t="s">
        <v>13</v>
      </c>
      <c r="F1106" s="36" t="s">
        <v>30</v>
      </c>
      <c r="G1106" s="36" t="s">
        <v>13</v>
      </c>
      <c r="H1106" s="28" t="s">
        <v>14</v>
      </c>
      <c r="I1106" s="28" t="s">
        <v>218</v>
      </c>
      <c r="J1106" s="8" t="s">
        <v>1298</v>
      </c>
      <c r="K1106" s="76" t="s">
        <v>328</v>
      </c>
      <c r="L1106" s="33" t="s">
        <v>798</v>
      </c>
      <c r="M1106" s="69"/>
      <c r="N1106" s="30" t="s">
        <v>9</v>
      </c>
      <c r="O1106" s="31">
        <v>45170</v>
      </c>
      <c r="P1106" s="32" t="s">
        <v>328</v>
      </c>
      <c r="Q1106" t="s">
        <v>1153</v>
      </c>
      <c r="R1106" s="106" t="s">
        <v>328</v>
      </c>
      <c r="S1106" s="106"/>
      <c r="T1106" s="106"/>
      <c r="U1106" s="106"/>
      <c r="V1106" s="106"/>
      <c r="W1106" s="106"/>
      <c r="X1106" s="106"/>
      <c r="Y1106" s="106"/>
      <c r="Z1106" s="106"/>
      <c r="AA1106" s="106"/>
      <c r="AB1106" s="106"/>
      <c r="AC1106" s="106"/>
      <c r="AD1106" s="106"/>
    </row>
    <row r="1107" spans="1:30" ht="15" customHeight="1" x14ac:dyDescent="0.3">
      <c r="A1107" s="81" t="s">
        <v>1038</v>
      </c>
      <c r="B1107" s="28" t="s">
        <v>217</v>
      </c>
      <c r="C1107" s="47" t="str">
        <f t="shared" si="25"/>
        <v>47600</v>
      </c>
      <c r="D1107" s="29"/>
      <c r="E1107" s="28" t="s">
        <v>13</v>
      </c>
      <c r="F1107" s="36" t="s">
        <v>30</v>
      </c>
      <c r="G1107" s="36" t="s">
        <v>13</v>
      </c>
      <c r="H1107" s="28" t="s">
        <v>14</v>
      </c>
      <c r="I1107" s="28" t="s">
        <v>218</v>
      </c>
      <c r="J1107" s="8" t="s">
        <v>21</v>
      </c>
      <c r="K1107" s="75" t="s">
        <v>22</v>
      </c>
      <c r="L1107" s="74" t="s">
        <v>797</v>
      </c>
      <c r="M1107" s="24">
        <f>IF(ISNA(VLOOKUP(_xlfn.CONCAT(I1107,".",K1107),'ad hoc'!D:F,3,FALSE)),"not in adhoc",VLOOKUP(_xlfn.CONCAT(I1107,".",K1107),'ad hoc'!D:F,3,FALSE))</f>
        <v>1</v>
      </c>
      <c r="N1107" s="30" t="s">
        <v>9</v>
      </c>
      <c r="O1107" s="31">
        <v>45156</v>
      </c>
      <c r="P1107" s="32" t="s">
        <v>20</v>
      </c>
      <c r="Q1107" t="s">
        <v>1153</v>
      </c>
      <c r="R1107" s="104" t="s">
        <v>404</v>
      </c>
      <c r="S1107" s="104" t="s">
        <v>1252</v>
      </c>
      <c r="T1107" s="104" t="s">
        <v>1253</v>
      </c>
      <c r="U1107" s="104" t="s">
        <v>394</v>
      </c>
      <c r="V1107" s="104" t="s">
        <v>1254</v>
      </c>
      <c r="W1107" s="104" t="s">
        <v>1255</v>
      </c>
      <c r="X1107" s="104" t="s">
        <v>1256</v>
      </c>
      <c r="Y1107" s="104" t="s">
        <v>395</v>
      </c>
      <c r="Z1107" s="104" t="s">
        <v>402</v>
      </c>
      <c r="AA1107" s="104" t="s">
        <v>397</v>
      </c>
      <c r="AB1107" s="104" t="s">
        <v>1257</v>
      </c>
      <c r="AC1107" s="104" t="s">
        <v>396</v>
      </c>
      <c r="AD1107" s="104"/>
    </row>
    <row r="1108" spans="1:30" ht="15" customHeight="1" x14ac:dyDescent="0.3">
      <c r="A1108" s="81" t="s">
        <v>1038</v>
      </c>
      <c r="B1108" s="28" t="s">
        <v>217</v>
      </c>
      <c r="C1108" s="47" t="str">
        <f t="shared" si="25"/>
        <v>47600</v>
      </c>
      <c r="D1108" s="29"/>
      <c r="E1108" s="28" t="s">
        <v>13</v>
      </c>
      <c r="F1108" s="36" t="s">
        <v>30</v>
      </c>
      <c r="G1108" s="36" t="s">
        <v>13</v>
      </c>
      <c r="H1108" s="28" t="s">
        <v>14</v>
      </c>
      <c r="I1108" s="28" t="s">
        <v>218</v>
      </c>
      <c r="J1108" s="8" t="s">
        <v>24</v>
      </c>
      <c r="K1108" s="75" t="s">
        <v>25</v>
      </c>
      <c r="L1108" s="74" t="s">
        <v>797</v>
      </c>
      <c r="M1108" s="24">
        <f>IF(ISNA(VLOOKUP(_xlfn.CONCAT(I1108,".",K1108),'ad hoc'!D:F,3,FALSE)),"not in adhoc",VLOOKUP(_xlfn.CONCAT(I1108,".",K1108),'ad hoc'!D:F,3,FALSE))</f>
        <v>1</v>
      </c>
      <c r="N1108" s="30" t="s">
        <v>9</v>
      </c>
      <c r="O1108" s="31">
        <v>45170</v>
      </c>
      <c r="P1108" s="32" t="s">
        <v>23</v>
      </c>
      <c r="Q1108" t="s">
        <v>1153</v>
      </c>
      <c r="R1108" s="104" t="s">
        <v>404</v>
      </c>
      <c r="S1108" s="104" t="s">
        <v>1252</v>
      </c>
      <c r="T1108" s="104" t="s">
        <v>1253</v>
      </c>
      <c r="U1108" s="104" t="s">
        <v>394</v>
      </c>
      <c r="V1108" s="104" t="s">
        <v>1254</v>
      </c>
      <c r="W1108" s="104" t="s">
        <v>1255</v>
      </c>
      <c r="X1108" s="104" t="s">
        <v>1256</v>
      </c>
      <c r="Y1108" s="104" t="s">
        <v>395</v>
      </c>
      <c r="Z1108" s="104" t="s">
        <v>402</v>
      </c>
      <c r="AA1108" s="104" t="s">
        <v>397</v>
      </c>
      <c r="AB1108" s="104" t="s">
        <v>1257</v>
      </c>
      <c r="AC1108" s="104" t="s">
        <v>396</v>
      </c>
      <c r="AD1108" s="104"/>
    </row>
    <row r="1109" spans="1:30" ht="15" customHeight="1" x14ac:dyDescent="0.3">
      <c r="A1109" s="81" t="s">
        <v>1038</v>
      </c>
      <c r="B1109" s="28" t="s">
        <v>217</v>
      </c>
      <c r="C1109" s="47" t="str">
        <f t="shared" si="25"/>
        <v>47600</v>
      </c>
      <c r="D1109" s="29"/>
      <c r="E1109" s="28" t="s">
        <v>13</v>
      </c>
      <c r="F1109" s="36" t="s">
        <v>30</v>
      </c>
      <c r="G1109" s="36" t="s">
        <v>13</v>
      </c>
      <c r="H1109" s="28" t="s">
        <v>14</v>
      </c>
      <c r="I1109" s="28" t="s">
        <v>218</v>
      </c>
      <c r="J1109" s="8" t="s">
        <v>27</v>
      </c>
      <c r="K1109" s="75" t="s">
        <v>28</v>
      </c>
      <c r="L1109" s="74" t="s">
        <v>797</v>
      </c>
      <c r="M1109" s="24">
        <f>IF(ISNA(VLOOKUP(_xlfn.CONCAT(I1109,".",K1109),'ad hoc'!D:F,3,FALSE)),"not in adhoc",VLOOKUP(_xlfn.CONCAT(I1109,".",K1109),'ad hoc'!D:F,3,FALSE))</f>
        <v>2</v>
      </c>
      <c r="N1109" s="30" t="s">
        <v>9</v>
      </c>
      <c r="O1109" s="31">
        <v>45149</v>
      </c>
      <c r="P1109" s="32" t="s">
        <v>26</v>
      </c>
      <c r="Q1109" t="s">
        <v>1153</v>
      </c>
      <c r="R1109" s="104" t="s">
        <v>404</v>
      </c>
      <c r="S1109" s="104" t="s">
        <v>1252</v>
      </c>
      <c r="T1109" s="104" t="s">
        <v>1253</v>
      </c>
      <c r="U1109" s="104" t="s">
        <v>394</v>
      </c>
      <c r="V1109" s="104" t="s">
        <v>1254</v>
      </c>
      <c r="W1109" s="104" t="s">
        <v>1255</v>
      </c>
      <c r="X1109" s="104" t="s">
        <v>1256</v>
      </c>
      <c r="Y1109" s="104" t="s">
        <v>395</v>
      </c>
      <c r="Z1109" s="104" t="s">
        <v>402</v>
      </c>
      <c r="AA1109" s="104" t="s">
        <v>397</v>
      </c>
      <c r="AB1109" s="104" t="s">
        <v>1257</v>
      </c>
      <c r="AC1109" s="104" t="s">
        <v>396</v>
      </c>
      <c r="AD1109" s="104"/>
    </row>
    <row r="1110" spans="1:30" ht="15.75" customHeight="1" x14ac:dyDescent="0.3">
      <c r="A1110" s="81" t="s">
        <v>1038</v>
      </c>
      <c r="B1110" s="28" t="s">
        <v>217</v>
      </c>
      <c r="C1110" s="47" t="str">
        <f t="shared" si="25"/>
        <v>47600</v>
      </c>
      <c r="D1110" s="29"/>
      <c r="E1110" s="28" t="s">
        <v>13</v>
      </c>
      <c r="F1110" s="36" t="s">
        <v>30</v>
      </c>
      <c r="G1110" s="36" t="s">
        <v>13</v>
      </c>
      <c r="H1110" s="28" t="s">
        <v>14</v>
      </c>
      <c r="I1110" s="28" t="s">
        <v>218</v>
      </c>
      <c r="J1110" s="8" t="s">
        <v>33</v>
      </c>
      <c r="K1110" s="75" t="s">
        <v>34</v>
      </c>
      <c r="L1110" s="33" t="s">
        <v>802</v>
      </c>
      <c r="M1110" s="69"/>
      <c r="N1110" s="30" t="s">
        <v>35</v>
      </c>
      <c r="O1110" s="31" t="s">
        <v>35</v>
      </c>
      <c r="P1110" s="32" t="s">
        <v>32</v>
      </c>
      <c r="Q1110" t="s">
        <v>1153</v>
      </c>
      <c r="R1110" s="104" t="s">
        <v>404</v>
      </c>
      <c r="S1110" s="104" t="s">
        <v>1252</v>
      </c>
      <c r="T1110" s="104" t="s">
        <v>1253</v>
      </c>
      <c r="U1110" s="104" t="s">
        <v>394</v>
      </c>
      <c r="V1110" s="104" t="s">
        <v>1254</v>
      </c>
      <c r="W1110" s="104" t="s">
        <v>1255</v>
      </c>
      <c r="X1110" s="104" t="s">
        <v>1256</v>
      </c>
      <c r="Y1110" s="104" t="s">
        <v>395</v>
      </c>
      <c r="Z1110" s="104" t="s">
        <v>402</v>
      </c>
      <c r="AA1110" s="104" t="s">
        <v>397</v>
      </c>
      <c r="AB1110" s="104" t="s">
        <v>1257</v>
      </c>
      <c r="AC1110" s="104" t="s">
        <v>396</v>
      </c>
      <c r="AD1110" s="104"/>
    </row>
    <row r="1111" spans="1:30" ht="15" customHeight="1" x14ac:dyDescent="0.3">
      <c r="A1111" s="81" t="s">
        <v>1038</v>
      </c>
      <c r="B1111" s="28" t="s">
        <v>217</v>
      </c>
      <c r="C1111" s="47" t="str">
        <f t="shared" si="25"/>
        <v>47600</v>
      </c>
      <c r="D1111" s="29"/>
      <c r="E1111" s="28" t="s">
        <v>13</v>
      </c>
      <c r="F1111" s="36" t="s">
        <v>30</v>
      </c>
      <c r="G1111" s="36" t="s">
        <v>13</v>
      </c>
      <c r="H1111" s="28" t="s">
        <v>14</v>
      </c>
      <c r="I1111" s="28" t="s">
        <v>218</v>
      </c>
      <c r="J1111" s="8" t="s">
        <v>1299</v>
      </c>
      <c r="K1111" s="76" t="s">
        <v>328</v>
      </c>
      <c r="L1111" s="33" t="s">
        <v>798</v>
      </c>
      <c r="M1111" s="69"/>
      <c r="N1111" s="30" t="s">
        <v>9</v>
      </c>
      <c r="O1111" s="31">
        <v>45177</v>
      </c>
      <c r="P1111" s="32" t="s">
        <v>328</v>
      </c>
      <c r="Q1111" t="s">
        <v>1153</v>
      </c>
      <c r="R1111" s="106" t="s">
        <v>328</v>
      </c>
      <c r="S1111" s="106"/>
      <c r="T1111" s="106"/>
      <c r="U1111" s="106"/>
      <c r="V1111" s="106"/>
      <c r="W1111" s="106"/>
      <c r="X1111" s="106"/>
      <c r="Y1111" s="106"/>
      <c r="Z1111" s="106"/>
      <c r="AA1111" s="106"/>
      <c r="AB1111" s="106"/>
      <c r="AC1111" s="106"/>
      <c r="AD1111" s="106"/>
    </row>
    <row r="1112" spans="1:30" ht="15" customHeight="1" x14ac:dyDescent="0.3">
      <c r="A1112" s="81" t="s">
        <v>1038</v>
      </c>
      <c r="B1112" s="28" t="s">
        <v>217</v>
      </c>
      <c r="C1112" s="47" t="str">
        <f t="shared" si="25"/>
        <v>47600</v>
      </c>
      <c r="D1112" s="29"/>
      <c r="E1112" s="28" t="s">
        <v>13</v>
      </c>
      <c r="F1112" s="36" t="s">
        <v>30</v>
      </c>
      <c r="G1112" s="36" t="s">
        <v>13</v>
      </c>
      <c r="H1112" s="28" t="s">
        <v>14</v>
      </c>
      <c r="I1112" s="28" t="s">
        <v>219</v>
      </c>
      <c r="J1112" s="8" t="s">
        <v>106</v>
      </c>
      <c r="K1112" s="75" t="s">
        <v>39</v>
      </c>
      <c r="L1112" s="74" t="s">
        <v>797</v>
      </c>
      <c r="M1112" s="24" t="str">
        <f>IF(ISNA(VLOOKUP(_xlfn.CONCAT(I1112,".",K1112),'ad hoc'!D:F,3,FALSE)),"not in adhoc",VLOOKUP(_xlfn.CONCAT(I1112,".",K1112),'ad hoc'!D:F,3,FALSE))</f>
        <v>not in adhoc</v>
      </c>
      <c r="N1112" s="30" t="s">
        <v>9</v>
      </c>
      <c r="O1112" s="31">
        <v>45142</v>
      </c>
      <c r="P1112" s="32" t="s">
        <v>37</v>
      </c>
      <c r="Q1112" t="s">
        <v>1153</v>
      </c>
      <c r="R1112" s="104" t="s">
        <v>404</v>
      </c>
      <c r="S1112" s="104" t="s">
        <v>1252</v>
      </c>
      <c r="T1112" s="104" t="s">
        <v>1253</v>
      </c>
      <c r="U1112" s="104" t="s">
        <v>394</v>
      </c>
      <c r="V1112" s="104" t="s">
        <v>1254</v>
      </c>
      <c r="W1112" s="104" t="s">
        <v>1255</v>
      </c>
      <c r="X1112" s="104" t="s">
        <v>1256</v>
      </c>
      <c r="Y1112" s="104" t="s">
        <v>395</v>
      </c>
      <c r="Z1112" s="104" t="s">
        <v>402</v>
      </c>
      <c r="AA1112" s="104" t="s">
        <v>397</v>
      </c>
      <c r="AB1112" s="104" t="s">
        <v>1257</v>
      </c>
      <c r="AC1112" s="104" t="s">
        <v>396</v>
      </c>
      <c r="AD1112" s="104"/>
    </row>
    <row r="1113" spans="1:30" ht="15" customHeight="1" x14ac:dyDescent="0.3">
      <c r="A1113" s="81" t="s">
        <v>1038</v>
      </c>
      <c r="B1113" s="28" t="s">
        <v>217</v>
      </c>
      <c r="C1113" s="47" t="str">
        <f t="shared" si="25"/>
        <v>47600</v>
      </c>
      <c r="D1113" s="29"/>
      <c r="E1113" s="28" t="s">
        <v>13</v>
      </c>
      <c r="F1113" s="36" t="s">
        <v>30</v>
      </c>
      <c r="G1113" s="36" t="s">
        <v>13</v>
      </c>
      <c r="H1113" s="28" t="s">
        <v>14</v>
      </c>
      <c r="I1113" s="28" t="s">
        <v>218</v>
      </c>
      <c r="J1113" s="8" t="s">
        <v>1300</v>
      </c>
      <c r="K1113" s="75" t="s">
        <v>41</v>
      </c>
      <c r="L1113" s="74" t="s">
        <v>797</v>
      </c>
      <c r="M1113" s="24">
        <f>IF(ISNA(VLOOKUP(_xlfn.CONCAT(I1113,".",K1113),'ad hoc'!D:F,3,FALSE)),"not in adhoc",VLOOKUP(_xlfn.CONCAT(I1113,".",K1113),'ad hoc'!D:F,3,FALSE))</f>
        <v>1</v>
      </c>
      <c r="N1113" s="30" t="s">
        <v>9</v>
      </c>
      <c r="O1113" s="31">
        <v>45177</v>
      </c>
      <c r="P1113" s="32" t="s">
        <v>328</v>
      </c>
      <c r="Q1113" t="s">
        <v>1153</v>
      </c>
      <c r="R1113" s="106" t="s">
        <v>328</v>
      </c>
      <c r="S1113" s="107"/>
      <c r="T1113" s="107"/>
      <c r="U1113" s="107"/>
      <c r="V1113" s="107"/>
      <c r="W1113" s="107"/>
      <c r="X1113" s="107"/>
      <c r="Y1113" s="107"/>
      <c r="Z1113" s="107"/>
      <c r="AA1113" s="107"/>
      <c r="AB1113" s="107"/>
      <c r="AC1113" s="107"/>
      <c r="AD1113" s="107"/>
    </row>
    <row r="1114" spans="1:30" ht="15" customHeight="1" x14ac:dyDescent="0.3">
      <c r="A1114" s="81" t="s">
        <v>1038</v>
      </c>
      <c r="B1114" s="28" t="s">
        <v>217</v>
      </c>
      <c r="C1114" s="47" t="str">
        <f t="shared" si="25"/>
        <v>47600</v>
      </c>
      <c r="D1114" s="29"/>
      <c r="E1114" s="28" t="s">
        <v>13</v>
      </c>
      <c r="F1114" s="36" t="s">
        <v>30</v>
      </c>
      <c r="G1114" s="36" t="s">
        <v>13</v>
      </c>
      <c r="H1114" s="28" t="s">
        <v>14</v>
      </c>
      <c r="I1114" s="28" t="s">
        <v>218</v>
      </c>
      <c r="J1114" s="8" t="s">
        <v>994</v>
      </c>
      <c r="K1114" s="75" t="s">
        <v>43</v>
      </c>
      <c r="L1114" s="74" t="s">
        <v>797</v>
      </c>
      <c r="M1114" s="24">
        <f>IF(ISNA(VLOOKUP(_xlfn.CONCAT(I1114,".",K1114),'ad hoc'!D:F,3,FALSE)),"not in adhoc",VLOOKUP(_xlfn.CONCAT(I1114,".",K1114),'ad hoc'!D:F,3,FALSE))</f>
        <v>2</v>
      </c>
      <c r="N1114" s="30" t="s">
        <v>9</v>
      </c>
      <c r="O1114" s="31">
        <v>45163</v>
      </c>
      <c r="P1114" s="32" t="s">
        <v>328</v>
      </c>
      <c r="Q1114" t="s">
        <v>1153</v>
      </c>
      <c r="R1114" s="106" t="s">
        <v>328</v>
      </c>
      <c r="S1114" s="107"/>
      <c r="T1114" s="107"/>
      <c r="U1114" s="107"/>
      <c r="V1114" s="107"/>
      <c r="W1114" s="107"/>
      <c r="X1114" s="107"/>
      <c r="Y1114" s="107"/>
      <c r="Z1114" s="107"/>
      <c r="AA1114" s="107"/>
      <c r="AB1114" s="107"/>
      <c r="AC1114" s="107"/>
      <c r="AD1114" s="107"/>
    </row>
    <row r="1115" spans="1:30" ht="15" customHeight="1" x14ac:dyDescent="0.3">
      <c r="A1115" s="81" t="s">
        <v>1038</v>
      </c>
      <c r="B1115" s="28" t="s">
        <v>217</v>
      </c>
      <c r="C1115" s="47" t="str">
        <f t="shared" si="25"/>
        <v>47600</v>
      </c>
      <c r="D1115" s="29"/>
      <c r="E1115" s="28" t="s">
        <v>13</v>
      </c>
      <c r="F1115" s="36" t="s">
        <v>30</v>
      </c>
      <c r="G1115" s="36" t="s">
        <v>13</v>
      </c>
      <c r="H1115" s="28" t="s">
        <v>14</v>
      </c>
      <c r="I1115" s="28" t="s">
        <v>218</v>
      </c>
      <c r="J1115" s="8" t="s">
        <v>45</v>
      </c>
      <c r="K1115" s="75" t="s">
        <v>46</v>
      </c>
      <c r="L1115" s="74" t="s">
        <v>797</v>
      </c>
      <c r="M1115" s="24">
        <f>IF(ISNA(VLOOKUP(_xlfn.CONCAT(I1115,".",K1115),'ad hoc'!D:F,3,FALSE)),"not in adhoc",VLOOKUP(_xlfn.CONCAT(I1115,".",K1115),'ad hoc'!D:F,3,FALSE))</f>
        <v>1</v>
      </c>
      <c r="N1115" s="30" t="s">
        <v>9</v>
      </c>
      <c r="O1115" s="31">
        <v>45170</v>
      </c>
      <c r="P1115" s="32" t="s">
        <v>44</v>
      </c>
      <c r="Q1115" t="s">
        <v>1153</v>
      </c>
      <c r="R1115" s="104" t="s">
        <v>404</v>
      </c>
      <c r="S1115" s="104" t="s">
        <v>1252</v>
      </c>
      <c r="T1115" s="104" t="s">
        <v>1253</v>
      </c>
      <c r="U1115" s="104" t="s">
        <v>394</v>
      </c>
      <c r="V1115" s="104" t="s">
        <v>1254</v>
      </c>
      <c r="W1115" s="104" t="s">
        <v>1255</v>
      </c>
      <c r="X1115" s="104" t="s">
        <v>1256</v>
      </c>
      <c r="Y1115" s="104" t="s">
        <v>395</v>
      </c>
      <c r="Z1115" s="104" t="s">
        <v>402</v>
      </c>
      <c r="AA1115" s="104" t="s">
        <v>397</v>
      </c>
      <c r="AB1115" s="104" t="s">
        <v>1257</v>
      </c>
      <c r="AC1115" s="104" t="s">
        <v>396</v>
      </c>
      <c r="AD1115" s="104"/>
    </row>
    <row r="1116" spans="1:30" ht="15" customHeight="1" x14ac:dyDescent="0.3">
      <c r="A1116" s="81" t="s">
        <v>1038</v>
      </c>
      <c r="B1116" s="28" t="s">
        <v>217</v>
      </c>
      <c r="C1116" s="47" t="str">
        <f t="shared" si="25"/>
        <v>47600</v>
      </c>
      <c r="D1116" s="29"/>
      <c r="E1116" s="28" t="s">
        <v>13</v>
      </c>
      <c r="F1116" s="36" t="s">
        <v>30</v>
      </c>
      <c r="G1116" s="36" t="s">
        <v>13</v>
      </c>
      <c r="H1116" s="28" t="s">
        <v>14</v>
      </c>
      <c r="I1116" s="28" t="s">
        <v>218</v>
      </c>
      <c r="J1116" s="8" t="s">
        <v>48</v>
      </c>
      <c r="K1116" s="75" t="s">
        <v>49</v>
      </c>
      <c r="L1116" s="74" t="s">
        <v>797</v>
      </c>
      <c r="M1116" s="24">
        <f>IF(ISNA(VLOOKUP(_xlfn.CONCAT(I1116,".",K1116),'ad hoc'!D:F,3,FALSE)),"not in adhoc",VLOOKUP(_xlfn.CONCAT(I1116,".",K1116),'ad hoc'!D:F,3,FALSE))</f>
        <v>2</v>
      </c>
      <c r="N1116" s="30" t="s">
        <v>9</v>
      </c>
      <c r="O1116" s="31">
        <v>45156</v>
      </c>
      <c r="P1116" s="32" t="s">
        <v>47</v>
      </c>
      <c r="Q1116" t="s">
        <v>1153</v>
      </c>
      <c r="R1116" s="104" t="s">
        <v>404</v>
      </c>
      <c r="S1116" s="104" t="s">
        <v>1252</v>
      </c>
      <c r="T1116" s="104" t="s">
        <v>1253</v>
      </c>
      <c r="U1116" s="104" t="s">
        <v>394</v>
      </c>
      <c r="V1116" s="104" t="s">
        <v>1254</v>
      </c>
      <c r="W1116" s="104" t="s">
        <v>1255</v>
      </c>
      <c r="X1116" s="104" t="s">
        <v>1256</v>
      </c>
      <c r="Y1116" s="104" t="s">
        <v>395</v>
      </c>
      <c r="Z1116" s="104" t="s">
        <v>402</v>
      </c>
      <c r="AA1116" s="104" t="s">
        <v>397</v>
      </c>
      <c r="AB1116" s="104" t="s">
        <v>1257</v>
      </c>
      <c r="AC1116" s="120" t="s">
        <v>396</v>
      </c>
      <c r="AD1116" s="104"/>
    </row>
    <row r="1117" spans="1:30" ht="15" customHeight="1" x14ac:dyDescent="0.3">
      <c r="A1117" s="81" t="s">
        <v>1038</v>
      </c>
      <c r="B1117" s="28" t="s">
        <v>217</v>
      </c>
      <c r="C1117" s="47" t="str">
        <f t="shared" si="25"/>
        <v>47600</v>
      </c>
      <c r="D1117" s="29"/>
      <c r="E1117" s="28" t="s">
        <v>13</v>
      </c>
      <c r="F1117" s="36" t="s">
        <v>30</v>
      </c>
      <c r="G1117" s="36" t="s">
        <v>13</v>
      </c>
      <c r="H1117" s="28" t="s">
        <v>14</v>
      </c>
      <c r="I1117" s="28" t="s">
        <v>218</v>
      </c>
      <c r="J1117" s="8" t="s">
        <v>1301</v>
      </c>
      <c r="K1117" s="75" t="s">
        <v>51</v>
      </c>
      <c r="L1117" s="74" t="s">
        <v>797</v>
      </c>
      <c r="M1117" s="24">
        <f>IF(ISNA(VLOOKUP(_xlfn.CONCAT(I1117,".",K1117),'ad hoc'!D:F,3,FALSE)),"not in adhoc",VLOOKUP(_xlfn.CONCAT(I1117,".",K1117),'ad hoc'!D:F,3,FALSE))</f>
        <v>1</v>
      </c>
      <c r="N1117" s="30" t="s">
        <v>9</v>
      </c>
      <c r="O1117" s="31">
        <v>45156</v>
      </c>
      <c r="P1117" s="32" t="s">
        <v>328</v>
      </c>
      <c r="Q1117" t="s">
        <v>1153</v>
      </c>
      <c r="R1117" s="106" t="s">
        <v>328</v>
      </c>
      <c r="S1117" s="107"/>
      <c r="T1117" s="107"/>
      <c r="U1117" s="107"/>
      <c r="V1117" s="107"/>
      <c r="W1117" s="107"/>
      <c r="X1117" s="107"/>
      <c r="Y1117" s="107"/>
      <c r="Z1117" s="107"/>
      <c r="AA1117" s="107"/>
      <c r="AB1117" s="107"/>
      <c r="AC1117" s="107"/>
      <c r="AD1117" s="107"/>
    </row>
    <row r="1118" spans="1:30" ht="15" customHeight="1" x14ac:dyDescent="0.3">
      <c r="A1118" s="81" t="s">
        <v>1038</v>
      </c>
      <c r="B1118" s="28" t="s">
        <v>217</v>
      </c>
      <c r="C1118" s="47" t="str">
        <f t="shared" si="25"/>
        <v>47600</v>
      </c>
      <c r="D1118" s="29"/>
      <c r="E1118" s="28" t="s">
        <v>13</v>
      </c>
      <c r="F1118" s="36" t="s">
        <v>30</v>
      </c>
      <c r="G1118" s="36" t="s">
        <v>13</v>
      </c>
      <c r="H1118" s="28" t="s">
        <v>14</v>
      </c>
      <c r="I1118" s="28" t="s">
        <v>218</v>
      </c>
      <c r="J1118" s="8" t="s">
        <v>1302</v>
      </c>
      <c r="K1118" s="75" t="s">
        <v>29</v>
      </c>
      <c r="L1118" s="33" t="s">
        <v>801</v>
      </c>
      <c r="M1118" s="70"/>
      <c r="N1118" s="30" t="s">
        <v>9</v>
      </c>
      <c r="O1118" s="31">
        <v>45250</v>
      </c>
      <c r="P1118" s="32" t="s">
        <v>328</v>
      </c>
      <c r="Q1118" t="s">
        <v>1153</v>
      </c>
      <c r="R1118" s="106" t="s">
        <v>328</v>
      </c>
      <c r="S1118" s="106"/>
      <c r="T1118" s="106"/>
      <c r="U1118" s="106"/>
      <c r="V1118" s="106"/>
      <c r="W1118" s="106"/>
      <c r="X1118" s="106"/>
      <c r="Y1118" s="106"/>
      <c r="Z1118" s="106"/>
      <c r="AA1118" s="106"/>
      <c r="AB1118" s="106"/>
      <c r="AC1118" s="106"/>
      <c r="AD1118" s="106"/>
    </row>
    <row r="1119" spans="1:30" ht="15" customHeight="1" x14ac:dyDescent="0.3">
      <c r="A1119" s="81" t="s">
        <v>1038</v>
      </c>
      <c r="B1119" s="28" t="s">
        <v>217</v>
      </c>
      <c r="C1119" s="47" t="str">
        <f t="shared" si="25"/>
        <v>47600</v>
      </c>
      <c r="D1119" s="29"/>
      <c r="E1119" s="28" t="s">
        <v>13</v>
      </c>
      <c r="F1119" s="36" t="s">
        <v>30</v>
      </c>
      <c r="G1119" s="36" t="s">
        <v>13</v>
      </c>
      <c r="H1119" s="28" t="s">
        <v>14</v>
      </c>
      <c r="I1119" s="28" t="s">
        <v>218</v>
      </c>
      <c r="J1119" s="8" t="s">
        <v>1303</v>
      </c>
      <c r="K1119" s="76" t="s">
        <v>328</v>
      </c>
      <c r="L1119" s="33" t="s">
        <v>798</v>
      </c>
      <c r="M1119" s="69"/>
      <c r="N1119" s="30" t="s">
        <v>9</v>
      </c>
      <c r="O1119" s="31">
        <v>45156</v>
      </c>
      <c r="P1119" s="32" t="s">
        <v>328</v>
      </c>
      <c r="Q1119" t="s">
        <v>1153</v>
      </c>
      <c r="R1119" s="106" t="s">
        <v>328</v>
      </c>
      <c r="S1119" s="106"/>
      <c r="T1119" s="106"/>
      <c r="U1119" s="106"/>
      <c r="V1119" s="106"/>
      <c r="W1119" s="106"/>
      <c r="X1119" s="106"/>
      <c r="Y1119" s="106"/>
      <c r="Z1119" s="106"/>
      <c r="AA1119" s="106"/>
      <c r="AB1119" s="106"/>
      <c r="AC1119" s="106"/>
      <c r="AD1119" s="106"/>
    </row>
    <row r="1120" spans="1:30" ht="15" customHeight="1" x14ac:dyDescent="0.3">
      <c r="A1120" s="81" t="s">
        <v>1038</v>
      </c>
      <c r="B1120" s="28" t="s">
        <v>217</v>
      </c>
      <c r="C1120" s="47" t="str">
        <f t="shared" si="25"/>
        <v>47600</v>
      </c>
      <c r="D1120" s="29"/>
      <c r="E1120" s="28" t="s">
        <v>13</v>
      </c>
      <c r="F1120" s="36" t="s">
        <v>30</v>
      </c>
      <c r="G1120" s="36" t="s">
        <v>13</v>
      </c>
      <c r="H1120" s="28" t="s">
        <v>14</v>
      </c>
      <c r="I1120" s="28" t="s">
        <v>218</v>
      </c>
      <c r="J1120" s="8" t="s">
        <v>65</v>
      </c>
      <c r="K1120" s="75" t="s">
        <v>66</v>
      </c>
      <c r="L1120" s="74" t="s">
        <v>797</v>
      </c>
      <c r="M1120" s="24">
        <f>IF(ISNA(VLOOKUP(_xlfn.CONCAT(I1120,".",K1120),'ad hoc'!D:F,3,FALSE)),"not in adhoc",VLOOKUP(_xlfn.CONCAT(I1120,".",K1120),'ad hoc'!D:F,3,FALSE))</f>
        <v>1</v>
      </c>
      <c r="N1120" s="30" t="s">
        <v>9</v>
      </c>
      <c r="O1120" s="53">
        <v>45142</v>
      </c>
      <c r="P1120" s="32" t="s">
        <v>64</v>
      </c>
      <c r="Q1120" t="s">
        <v>1153</v>
      </c>
      <c r="R1120" s="104" t="s">
        <v>404</v>
      </c>
      <c r="S1120" s="104" t="s">
        <v>1252</v>
      </c>
      <c r="T1120" s="104" t="s">
        <v>1253</v>
      </c>
      <c r="U1120" s="104" t="s">
        <v>394</v>
      </c>
      <c r="V1120" s="104" t="s">
        <v>1254</v>
      </c>
      <c r="W1120" s="104" t="s">
        <v>1255</v>
      </c>
      <c r="X1120" s="104" t="s">
        <v>1256</v>
      </c>
      <c r="Y1120" s="104" t="s">
        <v>395</v>
      </c>
      <c r="Z1120" s="104" t="s">
        <v>402</v>
      </c>
      <c r="AA1120" s="104" t="s">
        <v>397</v>
      </c>
      <c r="AB1120" s="104" t="s">
        <v>1257</v>
      </c>
      <c r="AC1120" s="104" t="s">
        <v>396</v>
      </c>
      <c r="AD1120" s="104"/>
    </row>
    <row r="1121" spans="1:30" ht="15" customHeight="1" x14ac:dyDescent="0.3">
      <c r="A1121" s="81" t="s">
        <v>1038</v>
      </c>
      <c r="B1121" s="28" t="s">
        <v>217</v>
      </c>
      <c r="C1121" s="47" t="str">
        <f t="shared" si="25"/>
        <v>47600</v>
      </c>
      <c r="D1121" s="29"/>
      <c r="E1121" s="28" t="s">
        <v>13</v>
      </c>
      <c r="F1121" s="36" t="s">
        <v>30</v>
      </c>
      <c r="G1121" s="36" t="s">
        <v>13</v>
      </c>
      <c r="H1121" s="28" t="s">
        <v>14</v>
      </c>
      <c r="I1121" s="28" t="s">
        <v>218</v>
      </c>
      <c r="J1121" s="8" t="s">
        <v>68</v>
      </c>
      <c r="K1121" s="75" t="s">
        <v>29</v>
      </c>
      <c r="L1121" s="33" t="s">
        <v>801</v>
      </c>
      <c r="M1121" s="70"/>
      <c r="N1121" s="30" t="s">
        <v>9</v>
      </c>
      <c r="O1121" s="31">
        <v>45156</v>
      </c>
      <c r="P1121" s="32" t="s">
        <v>67</v>
      </c>
      <c r="Q1121" t="s">
        <v>1153</v>
      </c>
      <c r="R1121" s="104" t="s">
        <v>404</v>
      </c>
      <c r="S1121" s="104" t="s">
        <v>1252</v>
      </c>
      <c r="T1121" s="104" t="s">
        <v>1253</v>
      </c>
      <c r="U1121" s="104" t="s">
        <v>394</v>
      </c>
      <c r="V1121" s="104" t="s">
        <v>1254</v>
      </c>
      <c r="W1121" s="104" t="s">
        <v>1255</v>
      </c>
      <c r="X1121" s="104" t="s">
        <v>1256</v>
      </c>
      <c r="Y1121" s="104" t="s">
        <v>395</v>
      </c>
      <c r="Z1121" s="104" t="s">
        <v>402</v>
      </c>
      <c r="AA1121" s="104" t="s">
        <v>397</v>
      </c>
      <c r="AB1121" s="104" t="s">
        <v>1257</v>
      </c>
      <c r="AC1121" s="104" t="s">
        <v>396</v>
      </c>
      <c r="AD1121" s="104"/>
    </row>
    <row r="1122" spans="1:30" ht="15" customHeight="1" x14ac:dyDescent="0.3">
      <c r="A1122" s="81" t="s">
        <v>1038</v>
      </c>
      <c r="B1122" s="28" t="s">
        <v>217</v>
      </c>
      <c r="C1122" s="47" t="str">
        <f t="shared" si="25"/>
        <v>47600</v>
      </c>
      <c r="D1122" s="29"/>
      <c r="E1122" s="28" t="s">
        <v>13</v>
      </c>
      <c r="F1122" s="36" t="s">
        <v>30</v>
      </c>
      <c r="G1122" s="36" t="s">
        <v>13</v>
      </c>
      <c r="H1122" s="28" t="s">
        <v>14</v>
      </c>
      <c r="I1122" s="28" t="s">
        <v>218</v>
      </c>
      <c r="J1122" s="8" t="s">
        <v>1304</v>
      </c>
      <c r="K1122" s="76" t="s">
        <v>328</v>
      </c>
      <c r="L1122" s="33" t="s">
        <v>798</v>
      </c>
      <c r="M1122" s="69"/>
      <c r="N1122" s="30" t="s">
        <v>9</v>
      </c>
      <c r="O1122" s="31">
        <v>45250</v>
      </c>
      <c r="P1122" s="32" t="s">
        <v>328</v>
      </c>
      <c r="Q1122" t="s">
        <v>1153</v>
      </c>
      <c r="R1122" s="106" t="s">
        <v>328</v>
      </c>
      <c r="S1122" s="106"/>
      <c r="T1122" s="106"/>
      <c r="U1122" s="106"/>
      <c r="V1122" s="106"/>
      <c r="W1122" s="106"/>
      <c r="X1122" s="106"/>
      <c r="Y1122" s="106"/>
      <c r="Z1122" s="106"/>
      <c r="AA1122" s="106"/>
      <c r="AB1122" s="106"/>
      <c r="AC1122" s="106"/>
      <c r="AD1122" s="106"/>
    </row>
    <row r="1123" spans="1:30" ht="15" customHeight="1" x14ac:dyDescent="0.3">
      <c r="A1123" s="81" t="s">
        <v>1038</v>
      </c>
      <c r="B1123" s="28" t="s">
        <v>217</v>
      </c>
      <c r="C1123" s="47" t="str">
        <f t="shared" si="25"/>
        <v>47600</v>
      </c>
      <c r="D1123" s="29"/>
      <c r="E1123" s="28" t="s">
        <v>13</v>
      </c>
      <c r="F1123" s="36" t="s">
        <v>30</v>
      </c>
      <c r="G1123" s="36" t="s">
        <v>13</v>
      </c>
      <c r="H1123" s="28" t="s">
        <v>14</v>
      </c>
      <c r="I1123" s="28" t="s">
        <v>218</v>
      </c>
      <c r="J1123" s="8" t="s">
        <v>1305</v>
      </c>
      <c r="K1123" s="76" t="s">
        <v>328</v>
      </c>
      <c r="L1123" s="33" t="s">
        <v>798</v>
      </c>
      <c r="M1123" s="69"/>
      <c r="N1123" s="30" t="s">
        <v>9</v>
      </c>
      <c r="O1123" s="31">
        <v>45322</v>
      </c>
      <c r="P1123" s="32" t="s">
        <v>328</v>
      </c>
      <c r="Q1123" t="s">
        <v>1153</v>
      </c>
      <c r="R1123" s="106" t="s">
        <v>328</v>
      </c>
      <c r="S1123" s="106"/>
      <c r="T1123" s="106"/>
      <c r="U1123" s="106"/>
      <c r="V1123" s="106"/>
      <c r="W1123" s="106"/>
      <c r="X1123" s="106"/>
      <c r="Y1123" s="106"/>
      <c r="Z1123" s="106"/>
      <c r="AA1123" s="106"/>
      <c r="AB1123" s="106"/>
      <c r="AC1123" s="106"/>
      <c r="AD1123" s="106"/>
    </row>
    <row r="1124" spans="1:30" ht="15" customHeight="1" x14ac:dyDescent="0.3">
      <c r="A1124" s="81" t="s">
        <v>1038</v>
      </c>
      <c r="B1124" s="28" t="s">
        <v>217</v>
      </c>
      <c r="C1124" s="47" t="str">
        <f>LEFT(I1124,5)</f>
        <v>47600</v>
      </c>
      <c r="D1124" s="21"/>
      <c r="E1124" s="28" t="s">
        <v>13</v>
      </c>
      <c r="F1124" s="36" t="s">
        <v>30</v>
      </c>
      <c r="G1124" s="36" t="s">
        <v>13</v>
      </c>
      <c r="H1124" s="28" t="s">
        <v>14</v>
      </c>
      <c r="I1124" s="28" t="s">
        <v>218</v>
      </c>
      <c r="J1124" s="8" t="s">
        <v>986</v>
      </c>
      <c r="K1124" s="75" t="s">
        <v>71</v>
      </c>
      <c r="L1124" s="74" t="s">
        <v>797</v>
      </c>
      <c r="M1124" s="24" t="str">
        <f>IF(ISNA(VLOOKUP(_xlfn.CONCAT(I1124,".",K1124),'ad hoc'!D:F,3,FALSE)),"not in adhoc",VLOOKUP(_xlfn.CONCAT(I1124,".",K1124),'ad hoc'!D:F,3,FALSE))</f>
        <v>form late</v>
      </c>
      <c r="N1124" s="30" t="s">
        <v>9</v>
      </c>
      <c r="O1124" s="31">
        <v>45142</v>
      </c>
      <c r="P1124" s="32" t="s">
        <v>69</v>
      </c>
      <c r="Q1124" t="s">
        <v>1153</v>
      </c>
      <c r="R1124" s="104" t="s">
        <v>404</v>
      </c>
      <c r="S1124" s="104" t="s">
        <v>1252</v>
      </c>
      <c r="T1124" s="104" t="s">
        <v>1253</v>
      </c>
      <c r="U1124" s="104" t="s">
        <v>394</v>
      </c>
      <c r="V1124" s="104" t="s">
        <v>1254</v>
      </c>
      <c r="W1124" s="104" t="s">
        <v>1255</v>
      </c>
      <c r="X1124" s="104" t="s">
        <v>1256</v>
      </c>
      <c r="Y1124" s="104" t="s">
        <v>395</v>
      </c>
      <c r="Z1124" s="104" t="s">
        <v>402</v>
      </c>
      <c r="AA1124" s="104" t="s">
        <v>397</v>
      </c>
      <c r="AB1124" s="104" t="s">
        <v>1257</v>
      </c>
      <c r="AC1124" s="120" t="s">
        <v>396</v>
      </c>
      <c r="AD1124" s="104"/>
    </row>
    <row r="1125" spans="1:30" ht="15" customHeight="1" x14ac:dyDescent="0.3">
      <c r="A1125" s="81" t="s">
        <v>1038</v>
      </c>
      <c r="B1125" s="28" t="s">
        <v>217</v>
      </c>
      <c r="C1125" s="47" t="str">
        <f t="shared" si="25"/>
        <v>47600</v>
      </c>
      <c r="D1125" s="29"/>
      <c r="E1125" s="28" t="s">
        <v>13</v>
      </c>
      <c r="F1125" s="36" t="s">
        <v>30</v>
      </c>
      <c r="G1125" s="36" t="s">
        <v>13</v>
      </c>
      <c r="H1125" s="28" t="s">
        <v>14</v>
      </c>
      <c r="I1125" s="28" t="s">
        <v>218</v>
      </c>
      <c r="J1125" s="8" t="s">
        <v>70</v>
      </c>
      <c r="K1125" s="75" t="s">
        <v>71</v>
      </c>
      <c r="L1125" s="33" t="s">
        <v>802</v>
      </c>
      <c r="M1125" s="69"/>
      <c r="N1125" s="30" t="s">
        <v>35</v>
      </c>
      <c r="O1125" s="31" t="s">
        <v>35</v>
      </c>
      <c r="P1125" s="33" t="s">
        <v>69</v>
      </c>
      <c r="Q1125" t="s">
        <v>1153</v>
      </c>
      <c r="R1125" s="104" t="s">
        <v>404</v>
      </c>
      <c r="S1125" s="104" t="s">
        <v>1252</v>
      </c>
      <c r="T1125" s="104" t="s">
        <v>1253</v>
      </c>
      <c r="U1125" s="104" t="s">
        <v>394</v>
      </c>
      <c r="V1125" s="104" t="s">
        <v>1254</v>
      </c>
      <c r="W1125" s="104" t="s">
        <v>1255</v>
      </c>
      <c r="X1125" s="104" t="s">
        <v>1256</v>
      </c>
      <c r="Y1125" s="104" t="s">
        <v>395</v>
      </c>
      <c r="Z1125" s="104" t="s">
        <v>402</v>
      </c>
      <c r="AA1125" s="104" t="s">
        <v>397</v>
      </c>
      <c r="AB1125" s="104" t="s">
        <v>1257</v>
      </c>
      <c r="AC1125" s="104" t="s">
        <v>396</v>
      </c>
      <c r="AD1125" s="104"/>
    </row>
    <row r="1126" spans="1:30" ht="15" customHeight="1" x14ac:dyDescent="0.3">
      <c r="A1126" s="81" t="s">
        <v>1038</v>
      </c>
      <c r="B1126" s="28" t="s">
        <v>217</v>
      </c>
      <c r="C1126" s="47" t="str">
        <f t="shared" si="25"/>
        <v>47600</v>
      </c>
      <c r="D1126" s="29"/>
      <c r="E1126" s="28" t="s">
        <v>13</v>
      </c>
      <c r="F1126" s="36" t="s">
        <v>30</v>
      </c>
      <c r="G1126" s="36" t="s">
        <v>13</v>
      </c>
      <c r="H1126" s="28" t="s">
        <v>14</v>
      </c>
      <c r="I1126" s="28" t="s">
        <v>218</v>
      </c>
      <c r="J1126" s="8" t="s">
        <v>1306</v>
      </c>
      <c r="K1126" s="75" t="s">
        <v>73</v>
      </c>
      <c r="L1126" s="74" t="s">
        <v>797</v>
      </c>
      <c r="M1126" s="24" t="str">
        <f>IF(ISNA(VLOOKUP(_xlfn.CONCAT(I1126,".",K1126),'ad hoc'!D:F,3,FALSE)),"not in adhoc",VLOOKUP(_xlfn.CONCAT(I1126,".",K1126),'ad hoc'!D:F,3,FALSE))</f>
        <v>form late</v>
      </c>
      <c r="N1126" s="30" t="s">
        <v>35</v>
      </c>
      <c r="O1126" s="30" t="s">
        <v>35</v>
      </c>
      <c r="P1126" s="32" t="s">
        <v>328</v>
      </c>
      <c r="Q1126" t="s">
        <v>1153</v>
      </c>
      <c r="R1126" s="106" t="s">
        <v>328</v>
      </c>
      <c r="S1126" s="107"/>
      <c r="T1126" s="107"/>
      <c r="U1126" s="107"/>
      <c r="V1126" s="107"/>
      <c r="W1126" s="107"/>
      <c r="X1126" s="107"/>
      <c r="Y1126" s="107"/>
      <c r="Z1126" s="107"/>
      <c r="AA1126" s="107"/>
      <c r="AB1126" s="107"/>
      <c r="AC1126" s="107"/>
      <c r="AD1126" s="107"/>
    </row>
    <row r="1127" spans="1:30" ht="15" customHeight="1" x14ac:dyDescent="0.3">
      <c r="A1127" s="81" t="s">
        <v>1038</v>
      </c>
      <c r="B1127" s="28" t="s">
        <v>217</v>
      </c>
      <c r="C1127" s="47" t="str">
        <f t="shared" si="25"/>
        <v>47600</v>
      </c>
      <c r="D1127" s="29"/>
      <c r="E1127" s="28" t="s">
        <v>13</v>
      </c>
      <c r="F1127" s="36" t="s">
        <v>30</v>
      </c>
      <c r="G1127" s="36" t="s">
        <v>13</v>
      </c>
      <c r="H1127" s="28" t="s">
        <v>14</v>
      </c>
      <c r="I1127" s="28" t="s">
        <v>218</v>
      </c>
      <c r="J1127" s="8" t="s">
        <v>1307</v>
      </c>
      <c r="K1127" s="76" t="s">
        <v>328</v>
      </c>
      <c r="L1127" s="33" t="s">
        <v>798</v>
      </c>
      <c r="M1127" s="69"/>
      <c r="N1127" s="30" t="s">
        <v>9</v>
      </c>
      <c r="O1127" s="31">
        <v>45184</v>
      </c>
      <c r="P1127" s="32" t="s">
        <v>328</v>
      </c>
      <c r="Q1127" t="s">
        <v>1153</v>
      </c>
      <c r="R1127" s="106" t="s">
        <v>328</v>
      </c>
      <c r="S1127" s="106"/>
      <c r="T1127" s="106"/>
      <c r="U1127" s="106"/>
      <c r="V1127" s="106"/>
      <c r="W1127" s="106"/>
      <c r="X1127" s="106"/>
      <c r="Y1127" s="106"/>
      <c r="Z1127" s="106"/>
      <c r="AA1127" s="106"/>
      <c r="AB1127" s="106"/>
      <c r="AC1127" s="106"/>
      <c r="AD1127" s="106"/>
    </row>
    <row r="1128" spans="1:30" ht="15" customHeight="1" x14ac:dyDescent="0.3">
      <c r="A1128" s="81" t="s">
        <v>1038</v>
      </c>
      <c r="B1128" s="28" t="s">
        <v>217</v>
      </c>
      <c r="C1128" s="47" t="str">
        <f t="shared" si="25"/>
        <v>47600</v>
      </c>
      <c r="D1128" s="29"/>
      <c r="E1128" s="28" t="s">
        <v>13</v>
      </c>
      <c r="F1128" s="36" t="s">
        <v>30</v>
      </c>
      <c r="G1128" s="36" t="s">
        <v>13</v>
      </c>
      <c r="H1128" s="28" t="s">
        <v>14</v>
      </c>
      <c r="I1128" s="28" t="s">
        <v>219</v>
      </c>
      <c r="J1128" s="8" t="s">
        <v>58</v>
      </c>
      <c r="K1128" s="75" t="s">
        <v>59</v>
      </c>
      <c r="L1128" s="33" t="s">
        <v>800</v>
      </c>
      <c r="M1128" s="69"/>
      <c r="N1128" s="30" t="s">
        <v>56</v>
      </c>
      <c r="O1128" s="31">
        <v>45142</v>
      </c>
      <c r="P1128" s="32" t="s">
        <v>57</v>
      </c>
      <c r="Q1128" t="s">
        <v>1153</v>
      </c>
      <c r="R1128" s="110" t="s">
        <v>1260</v>
      </c>
      <c r="S1128" s="110"/>
      <c r="T1128" s="110"/>
      <c r="U1128" s="110"/>
      <c r="V1128" s="110"/>
      <c r="W1128" s="110"/>
      <c r="X1128" s="110"/>
      <c r="Y1128" s="110"/>
      <c r="Z1128" s="110"/>
      <c r="AA1128" s="110"/>
      <c r="AB1128" s="110"/>
      <c r="AC1128" s="110"/>
      <c r="AD1128" s="110"/>
    </row>
    <row r="1129" spans="1:30" ht="15" customHeight="1" x14ac:dyDescent="0.3">
      <c r="A1129" s="81" t="s">
        <v>1038</v>
      </c>
      <c r="B1129" s="28" t="s">
        <v>217</v>
      </c>
      <c r="C1129" s="47" t="str">
        <f t="shared" si="25"/>
        <v>47600</v>
      </c>
      <c r="D1129" s="29"/>
      <c r="E1129" s="28" t="s">
        <v>13</v>
      </c>
      <c r="F1129" s="36" t="s">
        <v>30</v>
      </c>
      <c r="G1129" s="36" t="s">
        <v>13</v>
      </c>
      <c r="H1129" s="28" t="s">
        <v>14</v>
      </c>
      <c r="I1129" s="28" t="s">
        <v>219</v>
      </c>
      <c r="J1129" s="8" t="s">
        <v>61</v>
      </c>
      <c r="K1129" s="75" t="s">
        <v>59</v>
      </c>
      <c r="L1129" s="33" t="s">
        <v>800</v>
      </c>
      <c r="M1129" s="69"/>
      <c r="N1129" s="30" t="s">
        <v>56</v>
      </c>
      <c r="O1129" s="31">
        <v>45142</v>
      </c>
      <c r="P1129" s="32" t="s">
        <v>60</v>
      </c>
      <c r="Q1129" t="s">
        <v>1153</v>
      </c>
      <c r="R1129" s="110" t="s">
        <v>1260</v>
      </c>
      <c r="S1129" s="110"/>
      <c r="T1129" s="110"/>
      <c r="U1129" s="110"/>
      <c r="V1129" s="110"/>
      <c r="W1129" s="110"/>
      <c r="X1129" s="110"/>
      <c r="Y1129" s="110"/>
      <c r="Z1129" s="110"/>
      <c r="AA1129" s="110"/>
      <c r="AB1129" s="110"/>
      <c r="AC1129" s="110"/>
      <c r="AD1129" s="110"/>
    </row>
    <row r="1130" spans="1:30" ht="15" customHeight="1" x14ac:dyDescent="0.3">
      <c r="A1130" s="81" t="s">
        <v>1038</v>
      </c>
      <c r="B1130" s="28" t="s">
        <v>217</v>
      </c>
      <c r="C1130" s="47" t="str">
        <f t="shared" si="25"/>
        <v>47600</v>
      </c>
      <c r="D1130" s="29"/>
      <c r="E1130" s="28" t="s">
        <v>13</v>
      </c>
      <c r="F1130" s="36" t="s">
        <v>30</v>
      </c>
      <c r="G1130" s="36" t="s">
        <v>13</v>
      </c>
      <c r="H1130" s="28" t="s">
        <v>14</v>
      </c>
      <c r="I1130" s="28" t="s">
        <v>219</v>
      </c>
      <c r="J1130" s="8" t="s">
        <v>63</v>
      </c>
      <c r="K1130" s="75" t="s">
        <v>59</v>
      </c>
      <c r="L1130" s="33" t="s">
        <v>800</v>
      </c>
      <c r="M1130" s="69"/>
      <c r="N1130" s="30" t="s">
        <v>56</v>
      </c>
      <c r="O1130" s="31">
        <v>45177</v>
      </c>
      <c r="P1130" s="32" t="s">
        <v>62</v>
      </c>
      <c r="Q1130" t="s">
        <v>1153</v>
      </c>
      <c r="R1130" s="110" t="s">
        <v>1260</v>
      </c>
      <c r="S1130" s="110"/>
      <c r="T1130" s="110"/>
      <c r="U1130" s="110"/>
      <c r="V1130" s="110"/>
      <c r="W1130" s="110"/>
      <c r="X1130" s="110"/>
      <c r="Y1130" s="110"/>
      <c r="Z1130" s="110"/>
      <c r="AA1130" s="110"/>
      <c r="AB1130" s="110"/>
      <c r="AC1130" s="110"/>
      <c r="AD1130" s="110"/>
    </row>
    <row r="1131" spans="1:30" ht="15" customHeight="1" x14ac:dyDescent="0.3">
      <c r="A1131" s="81" t="s">
        <v>1095</v>
      </c>
      <c r="B1131" s="28" t="s">
        <v>336</v>
      </c>
      <c r="C1131" s="47">
        <v>47610</v>
      </c>
      <c r="D1131" s="29"/>
      <c r="E1131" s="28" t="s">
        <v>220</v>
      </c>
      <c r="F1131" s="36" t="s">
        <v>30</v>
      </c>
      <c r="G1131" s="28" t="s">
        <v>31</v>
      </c>
      <c r="H1131" s="28" t="s">
        <v>8</v>
      </c>
      <c r="I1131" s="28" t="s">
        <v>324</v>
      </c>
      <c r="J1131" s="8" t="s">
        <v>1297</v>
      </c>
      <c r="K1131" s="75" t="s">
        <v>17</v>
      </c>
      <c r="L1131" s="33" t="s">
        <v>808</v>
      </c>
      <c r="M1131" s="73" t="str">
        <f>IF(ISNA(VLOOKUP(_xlfn.CONCAT(I1131,".",K1131),'ad hoc'!D:F,3,FALSE)),"not in adhoc",VLOOKUP(_xlfn.CONCAT(I1131,".",K1131),'ad hoc'!D:F,3,FALSE))</f>
        <v>form late</v>
      </c>
      <c r="N1131" s="30" t="s">
        <v>35</v>
      </c>
      <c r="O1131" s="26" t="s">
        <v>35</v>
      </c>
      <c r="P1131" s="32" t="s">
        <v>328</v>
      </c>
      <c r="Q1131" t="s">
        <v>1154</v>
      </c>
      <c r="R1131" s="106" t="s">
        <v>328</v>
      </c>
      <c r="S1131" s="107"/>
      <c r="T1131" s="107"/>
      <c r="U1131" s="107"/>
      <c r="V1131" s="107"/>
      <c r="W1131" s="107"/>
      <c r="X1131" s="107"/>
      <c r="Y1131" s="107"/>
      <c r="Z1131" s="107"/>
      <c r="AA1131" s="107"/>
      <c r="AB1131" s="107"/>
      <c r="AC1131" s="107"/>
      <c r="AD1131" s="107"/>
    </row>
    <row r="1132" spans="1:30" ht="15" customHeight="1" x14ac:dyDescent="0.3">
      <c r="A1132" s="81" t="s">
        <v>1095</v>
      </c>
      <c r="B1132" s="28" t="s">
        <v>336</v>
      </c>
      <c r="C1132" s="47">
        <v>47610</v>
      </c>
      <c r="D1132" s="29"/>
      <c r="E1132" s="28" t="s">
        <v>220</v>
      </c>
      <c r="F1132" s="36" t="s">
        <v>30</v>
      </c>
      <c r="G1132" s="28" t="s">
        <v>31</v>
      </c>
      <c r="H1132" s="28" t="s">
        <v>8</v>
      </c>
      <c r="I1132" s="28" t="s">
        <v>324</v>
      </c>
      <c r="J1132" s="8" t="s">
        <v>993</v>
      </c>
      <c r="K1132" s="75" t="s">
        <v>19</v>
      </c>
      <c r="L1132" s="33" t="s">
        <v>802</v>
      </c>
      <c r="M1132" s="69"/>
      <c r="N1132" s="30" t="s">
        <v>35</v>
      </c>
      <c r="O1132" s="31" t="s">
        <v>35</v>
      </c>
      <c r="P1132" s="32" t="s">
        <v>328</v>
      </c>
      <c r="Q1132" t="s">
        <v>1154</v>
      </c>
      <c r="R1132" s="106" t="s">
        <v>328</v>
      </c>
      <c r="S1132" s="106"/>
      <c r="T1132" s="106"/>
      <c r="U1132" s="106"/>
      <c r="V1132" s="106"/>
      <c r="W1132" s="106"/>
      <c r="X1132" s="106"/>
      <c r="Y1132" s="106"/>
      <c r="Z1132" s="106"/>
      <c r="AA1132" s="106"/>
      <c r="AB1132" s="106"/>
      <c r="AC1132" s="106"/>
      <c r="AD1132" s="106"/>
    </row>
    <row r="1133" spans="1:30" ht="15" customHeight="1" x14ac:dyDescent="0.3">
      <c r="A1133" s="81" t="s">
        <v>1095</v>
      </c>
      <c r="B1133" s="28" t="s">
        <v>336</v>
      </c>
      <c r="C1133" s="47">
        <v>47610</v>
      </c>
      <c r="D1133" s="29"/>
      <c r="E1133" s="28" t="s">
        <v>220</v>
      </c>
      <c r="F1133" s="36" t="s">
        <v>30</v>
      </c>
      <c r="G1133" s="28" t="s">
        <v>31</v>
      </c>
      <c r="H1133" s="28" t="s">
        <v>8</v>
      </c>
      <c r="I1133" s="28" t="s">
        <v>324</v>
      </c>
      <c r="J1133" s="8" t="s">
        <v>1298</v>
      </c>
      <c r="K1133" s="76" t="s">
        <v>328</v>
      </c>
      <c r="L1133" s="33" t="s">
        <v>798</v>
      </c>
      <c r="M1133" s="69"/>
      <c r="N1133" s="30" t="s">
        <v>35</v>
      </c>
      <c r="O1133" s="26" t="s">
        <v>35</v>
      </c>
      <c r="P1133" s="32" t="s">
        <v>328</v>
      </c>
      <c r="Q1133" t="s">
        <v>1154</v>
      </c>
      <c r="R1133" s="106" t="s">
        <v>328</v>
      </c>
      <c r="S1133" s="106"/>
      <c r="T1133" s="106"/>
      <c r="U1133" s="106"/>
      <c r="V1133" s="106"/>
      <c r="W1133" s="106"/>
      <c r="X1133" s="106"/>
      <c r="Y1133" s="106"/>
      <c r="Z1133" s="106"/>
      <c r="AA1133" s="106"/>
      <c r="AB1133" s="106"/>
      <c r="AC1133" s="106"/>
      <c r="AD1133" s="106"/>
    </row>
    <row r="1134" spans="1:30" ht="15" customHeight="1" x14ac:dyDescent="0.3">
      <c r="A1134" s="81" t="s">
        <v>1095</v>
      </c>
      <c r="B1134" s="8" t="s">
        <v>336</v>
      </c>
      <c r="C1134" s="47">
        <v>47610</v>
      </c>
      <c r="D1134" s="29"/>
      <c r="E1134" s="28" t="s">
        <v>220</v>
      </c>
      <c r="F1134" s="36" t="s">
        <v>30</v>
      </c>
      <c r="G1134" s="28" t="s">
        <v>31</v>
      </c>
      <c r="H1134" s="28" t="s">
        <v>8</v>
      </c>
      <c r="I1134" s="28" t="s">
        <v>324</v>
      </c>
      <c r="J1134" s="8" t="s">
        <v>86</v>
      </c>
      <c r="K1134" s="75" t="s">
        <v>71</v>
      </c>
      <c r="L1134" s="74" t="s">
        <v>797</v>
      </c>
      <c r="M1134" s="24" t="str">
        <f>IF(ISNA(VLOOKUP(_xlfn.CONCAT(I1134,".",K1134),'ad hoc'!D:F,3,FALSE)),"not in adhoc",VLOOKUP(_xlfn.CONCAT(I1134,".",K1134),'ad hoc'!D:F,3,FALSE))</f>
        <v>form late</v>
      </c>
      <c r="N1134" s="52" t="s">
        <v>9</v>
      </c>
      <c r="O1134" s="53">
        <v>45198</v>
      </c>
      <c r="P1134" s="32" t="s">
        <v>69</v>
      </c>
      <c r="Q1134" t="s">
        <v>1154</v>
      </c>
      <c r="R1134" s="104" t="s">
        <v>404</v>
      </c>
      <c r="S1134" s="104" t="s">
        <v>1252</v>
      </c>
      <c r="T1134" s="104" t="s">
        <v>1253</v>
      </c>
      <c r="U1134" s="104" t="s">
        <v>394</v>
      </c>
      <c r="V1134" s="104" t="s">
        <v>1254</v>
      </c>
      <c r="W1134" s="104" t="s">
        <v>1255</v>
      </c>
      <c r="X1134" s="104" t="s">
        <v>1256</v>
      </c>
      <c r="Y1134" s="104" t="s">
        <v>395</v>
      </c>
      <c r="Z1134" s="104" t="s">
        <v>402</v>
      </c>
      <c r="AA1134" s="104" t="s">
        <v>397</v>
      </c>
      <c r="AB1134" s="104" t="s">
        <v>1257</v>
      </c>
      <c r="AC1134" s="104" t="s">
        <v>396</v>
      </c>
      <c r="AD1134" s="104"/>
    </row>
    <row r="1135" spans="1:30" ht="15" customHeight="1" x14ac:dyDescent="0.3">
      <c r="A1135" s="81" t="s">
        <v>1095</v>
      </c>
      <c r="B1135" s="28" t="s">
        <v>336</v>
      </c>
      <c r="C1135" s="47">
        <v>47610</v>
      </c>
      <c r="D1135" s="29"/>
      <c r="E1135" s="28" t="s">
        <v>220</v>
      </c>
      <c r="F1135" s="36" t="s">
        <v>30</v>
      </c>
      <c r="G1135" s="28" t="s">
        <v>31</v>
      </c>
      <c r="H1135" s="28" t="s">
        <v>8</v>
      </c>
      <c r="I1135" s="28" t="s">
        <v>324</v>
      </c>
      <c r="J1135" s="8" t="s">
        <v>21</v>
      </c>
      <c r="K1135" s="75" t="s">
        <v>22</v>
      </c>
      <c r="L1135" s="33" t="s">
        <v>808</v>
      </c>
      <c r="M1135" s="73" t="str">
        <f>IF(ISNA(VLOOKUP(_xlfn.CONCAT(I1135,".",K1135),'ad hoc'!D:F,3,FALSE)),"not in adhoc",VLOOKUP(_xlfn.CONCAT(I1135,".",K1135),'ad hoc'!D:F,3,FALSE))</f>
        <v>form late</v>
      </c>
      <c r="N1135" s="30" t="s">
        <v>56</v>
      </c>
      <c r="O1135" s="31">
        <v>45156</v>
      </c>
      <c r="P1135" s="32" t="s">
        <v>20</v>
      </c>
      <c r="Q1135" t="s">
        <v>1154</v>
      </c>
      <c r="R1135" s="104" t="s">
        <v>404</v>
      </c>
      <c r="S1135" s="104" t="s">
        <v>1252</v>
      </c>
      <c r="T1135" s="104" t="s">
        <v>1253</v>
      </c>
      <c r="U1135" s="104" t="s">
        <v>394</v>
      </c>
      <c r="V1135" s="104" t="s">
        <v>1254</v>
      </c>
      <c r="W1135" s="104" t="s">
        <v>1255</v>
      </c>
      <c r="X1135" s="104" t="s">
        <v>1256</v>
      </c>
      <c r="Y1135" s="104" t="s">
        <v>395</v>
      </c>
      <c r="Z1135" s="104" t="s">
        <v>402</v>
      </c>
      <c r="AA1135" s="104" t="s">
        <v>397</v>
      </c>
      <c r="AB1135" s="104" t="s">
        <v>1257</v>
      </c>
      <c r="AC1135" s="104" t="s">
        <v>396</v>
      </c>
      <c r="AD1135" s="104"/>
    </row>
    <row r="1136" spans="1:30" ht="15" customHeight="1" x14ac:dyDescent="0.3">
      <c r="A1136" s="81" t="s">
        <v>1095</v>
      </c>
      <c r="B1136" s="28" t="s">
        <v>336</v>
      </c>
      <c r="C1136" s="47">
        <v>47610</v>
      </c>
      <c r="D1136" s="29"/>
      <c r="E1136" s="28" t="s">
        <v>220</v>
      </c>
      <c r="F1136" s="36" t="s">
        <v>30</v>
      </c>
      <c r="G1136" s="28" t="s">
        <v>31</v>
      </c>
      <c r="H1136" s="28" t="s">
        <v>8</v>
      </c>
      <c r="I1136" s="28" t="s">
        <v>324</v>
      </c>
      <c r="J1136" s="8" t="s">
        <v>24</v>
      </c>
      <c r="K1136" s="75" t="s">
        <v>25</v>
      </c>
      <c r="L1136" s="33" t="s">
        <v>802</v>
      </c>
      <c r="M1136" s="69"/>
      <c r="N1136" s="30" t="s">
        <v>35</v>
      </c>
      <c r="O1136" s="31" t="s">
        <v>35</v>
      </c>
      <c r="P1136" s="32" t="s">
        <v>23</v>
      </c>
      <c r="Q1136" t="s">
        <v>1154</v>
      </c>
      <c r="R1136" s="104" t="s">
        <v>404</v>
      </c>
      <c r="S1136" s="104" t="s">
        <v>1252</v>
      </c>
      <c r="T1136" s="104" t="s">
        <v>1253</v>
      </c>
      <c r="U1136" s="104" t="s">
        <v>394</v>
      </c>
      <c r="V1136" s="104" t="s">
        <v>1254</v>
      </c>
      <c r="W1136" s="104" t="s">
        <v>1255</v>
      </c>
      <c r="X1136" s="104" t="s">
        <v>1256</v>
      </c>
      <c r="Y1136" s="104" t="s">
        <v>395</v>
      </c>
      <c r="Z1136" s="104" t="s">
        <v>402</v>
      </c>
      <c r="AA1136" s="104" t="s">
        <v>397</v>
      </c>
      <c r="AB1136" s="104" t="s">
        <v>1257</v>
      </c>
      <c r="AC1136" s="104" t="s">
        <v>396</v>
      </c>
      <c r="AD1136" s="104"/>
    </row>
    <row r="1137" spans="1:30" ht="15" customHeight="1" x14ac:dyDescent="0.3">
      <c r="A1137" s="81" t="s">
        <v>1095</v>
      </c>
      <c r="B1137" s="28" t="s">
        <v>336</v>
      </c>
      <c r="C1137" s="47">
        <v>47610</v>
      </c>
      <c r="D1137" s="29"/>
      <c r="E1137" s="28" t="s">
        <v>220</v>
      </c>
      <c r="F1137" s="36" t="s">
        <v>30</v>
      </c>
      <c r="G1137" s="28" t="s">
        <v>31</v>
      </c>
      <c r="H1137" s="28" t="s">
        <v>8</v>
      </c>
      <c r="I1137" s="28" t="s">
        <v>324</v>
      </c>
      <c r="J1137" s="8" t="s">
        <v>27</v>
      </c>
      <c r="K1137" s="75" t="s">
        <v>28</v>
      </c>
      <c r="L1137" s="33" t="s">
        <v>808</v>
      </c>
      <c r="M1137" s="73" t="str">
        <f>IF(ISNA(VLOOKUP(_xlfn.CONCAT(I1137,".",K1137),'ad hoc'!D:F,3,FALSE)),"not in adhoc",VLOOKUP(_xlfn.CONCAT(I1137,".",K1137),'ad hoc'!D:F,3,FALSE))</f>
        <v>form late</v>
      </c>
      <c r="N1137" s="30" t="s">
        <v>56</v>
      </c>
      <c r="O1137" s="31">
        <v>45149</v>
      </c>
      <c r="P1137" s="32" t="s">
        <v>26</v>
      </c>
      <c r="Q1137" t="s">
        <v>1154</v>
      </c>
      <c r="R1137" s="104" t="s">
        <v>404</v>
      </c>
      <c r="S1137" s="104" t="s">
        <v>1252</v>
      </c>
      <c r="T1137" s="104" t="s">
        <v>1253</v>
      </c>
      <c r="U1137" s="104" t="s">
        <v>394</v>
      </c>
      <c r="V1137" s="104" t="s">
        <v>1254</v>
      </c>
      <c r="W1137" s="104" t="s">
        <v>1255</v>
      </c>
      <c r="X1137" s="104" t="s">
        <v>1256</v>
      </c>
      <c r="Y1137" s="104" t="s">
        <v>395</v>
      </c>
      <c r="Z1137" s="104" t="s">
        <v>402</v>
      </c>
      <c r="AA1137" s="104" t="s">
        <v>397</v>
      </c>
      <c r="AB1137" s="104" t="s">
        <v>1257</v>
      </c>
      <c r="AC1137" s="104" t="s">
        <v>396</v>
      </c>
      <c r="AD1137" s="104"/>
    </row>
    <row r="1138" spans="1:30" ht="15" customHeight="1" x14ac:dyDescent="0.3">
      <c r="A1138" s="81" t="s">
        <v>1095</v>
      </c>
      <c r="B1138" s="28" t="s">
        <v>336</v>
      </c>
      <c r="C1138" s="47">
        <v>47610</v>
      </c>
      <c r="D1138" s="29"/>
      <c r="E1138" s="28" t="s">
        <v>220</v>
      </c>
      <c r="F1138" s="36" t="s">
        <v>30</v>
      </c>
      <c r="G1138" s="28" t="s">
        <v>31</v>
      </c>
      <c r="H1138" s="28" t="s">
        <v>8</v>
      </c>
      <c r="I1138" s="28" t="s">
        <v>324</v>
      </c>
      <c r="J1138" s="8" t="s">
        <v>33</v>
      </c>
      <c r="K1138" s="75" t="s">
        <v>34</v>
      </c>
      <c r="L1138" s="74" t="s">
        <v>797</v>
      </c>
      <c r="M1138" s="24">
        <f>IF(ISNA(VLOOKUP(_xlfn.CONCAT(I1138,".",K1138),'ad hoc'!D:F,3,FALSE)),"not in adhoc",VLOOKUP(_xlfn.CONCAT(I1138,".",K1138),'ad hoc'!D:F,3,FALSE))</f>
        <v>2</v>
      </c>
      <c r="N1138" s="30" t="s">
        <v>9</v>
      </c>
      <c r="O1138" s="31">
        <v>45198</v>
      </c>
      <c r="P1138" s="32" t="s">
        <v>32</v>
      </c>
      <c r="Q1138" t="s">
        <v>1154</v>
      </c>
      <c r="R1138" s="104" t="s">
        <v>404</v>
      </c>
      <c r="S1138" s="104" t="s">
        <v>1252</v>
      </c>
      <c r="T1138" s="104" t="s">
        <v>1253</v>
      </c>
      <c r="U1138" s="104" t="s">
        <v>394</v>
      </c>
      <c r="V1138" s="104" t="s">
        <v>1254</v>
      </c>
      <c r="W1138" s="104" t="s">
        <v>1255</v>
      </c>
      <c r="X1138" s="104" t="s">
        <v>1256</v>
      </c>
      <c r="Y1138" s="104" t="s">
        <v>395</v>
      </c>
      <c r="Z1138" s="104" t="s">
        <v>402</v>
      </c>
      <c r="AA1138" s="104" t="s">
        <v>397</v>
      </c>
      <c r="AB1138" s="104" t="s">
        <v>1257</v>
      </c>
      <c r="AC1138" s="104" t="s">
        <v>396</v>
      </c>
      <c r="AD1138" s="104"/>
    </row>
    <row r="1139" spans="1:30" ht="15" customHeight="1" x14ac:dyDescent="0.3">
      <c r="A1139" s="81" t="s">
        <v>1095</v>
      </c>
      <c r="B1139" s="28" t="s">
        <v>336</v>
      </c>
      <c r="C1139" s="47">
        <v>47610</v>
      </c>
      <c r="D1139" s="29"/>
      <c r="E1139" s="28" t="s">
        <v>220</v>
      </c>
      <c r="F1139" s="36" t="s">
        <v>30</v>
      </c>
      <c r="G1139" s="28" t="s">
        <v>31</v>
      </c>
      <c r="H1139" s="28" t="s">
        <v>8</v>
      </c>
      <c r="I1139" s="28" t="s">
        <v>324</v>
      </c>
      <c r="J1139" s="8" t="s">
        <v>1299</v>
      </c>
      <c r="K1139" s="76" t="s">
        <v>328</v>
      </c>
      <c r="L1139" s="33" t="s">
        <v>798</v>
      </c>
      <c r="M1139" s="69"/>
      <c r="N1139" s="30" t="s">
        <v>35</v>
      </c>
      <c r="O1139" s="26" t="s">
        <v>35</v>
      </c>
      <c r="P1139" s="32" t="s">
        <v>328</v>
      </c>
      <c r="Q1139" t="s">
        <v>1154</v>
      </c>
      <c r="R1139" s="106" t="s">
        <v>328</v>
      </c>
      <c r="S1139" s="106"/>
      <c r="T1139" s="106"/>
      <c r="U1139" s="106"/>
      <c r="V1139" s="106"/>
      <c r="W1139" s="106"/>
      <c r="X1139" s="106"/>
      <c r="Y1139" s="106"/>
      <c r="Z1139" s="106"/>
      <c r="AA1139" s="106"/>
      <c r="AB1139" s="106"/>
      <c r="AC1139" s="106"/>
      <c r="AD1139" s="106"/>
    </row>
    <row r="1140" spans="1:30" ht="15" customHeight="1" x14ac:dyDescent="0.3">
      <c r="A1140" s="81" t="s">
        <v>1095</v>
      </c>
      <c r="B1140" s="28" t="s">
        <v>336</v>
      </c>
      <c r="C1140" s="47">
        <v>47610</v>
      </c>
      <c r="D1140" s="29"/>
      <c r="E1140" s="28" t="s">
        <v>220</v>
      </c>
      <c r="F1140" s="36" t="s">
        <v>30</v>
      </c>
      <c r="G1140" s="28" t="s">
        <v>31</v>
      </c>
      <c r="H1140" s="28" t="s">
        <v>8</v>
      </c>
      <c r="I1140" s="28" t="s">
        <v>324</v>
      </c>
      <c r="J1140" s="8" t="s">
        <v>38</v>
      </c>
      <c r="K1140" s="75" t="s">
        <v>39</v>
      </c>
      <c r="L1140" s="33" t="s">
        <v>802</v>
      </c>
      <c r="M1140" s="69"/>
      <c r="N1140" s="30" t="s">
        <v>35</v>
      </c>
      <c r="O1140" s="31" t="s">
        <v>35</v>
      </c>
      <c r="P1140" s="32" t="s">
        <v>37</v>
      </c>
      <c r="Q1140" t="s">
        <v>1154</v>
      </c>
      <c r="R1140" s="104" t="s">
        <v>404</v>
      </c>
      <c r="S1140" s="104" t="s">
        <v>1252</v>
      </c>
      <c r="T1140" s="104" t="s">
        <v>1253</v>
      </c>
      <c r="U1140" s="104" t="s">
        <v>394</v>
      </c>
      <c r="V1140" s="104" t="s">
        <v>1254</v>
      </c>
      <c r="W1140" s="104" t="s">
        <v>1255</v>
      </c>
      <c r="X1140" s="104" t="s">
        <v>1256</v>
      </c>
      <c r="Y1140" s="104" t="s">
        <v>395</v>
      </c>
      <c r="Z1140" s="104" t="s">
        <v>402</v>
      </c>
      <c r="AA1140" s="104" t="s">
        <v>397</v>
      </c>
      <c r="AB1140" s="104" t="s">
        <v>1257</v>
      </c>
      <c r="AC1140" s="104" t="s">
        <v>396</v>
      </c>
      <c r="AD1140" s="104"/>
    </row>
    <row r="1141" spans="1:30" ht="15" customHeight="1" x14ac:dyDescent="0.3">
      <c r="A1141" s="81" t="s">
        <v>1095</v>
      </c>
      <c r="B1141" s="28" t="s">
        <v>336</v>
      </c>
      <c r="C1141" s="47">
        <v>47610</v>
      </c>
      <c r="D1141" s="29"/>
      <c r="E1141" s="28" t="s">
        <v>220</v>
      </c>
      <c r="F1141" s="36" t="s">
        <v>30</v>
      </c>
      <c r="G1141" s="28" t="s">
        <v>31</v>
      </c>
      <c r="H1141" s="28" t="s">
        <v>8</v>
      </c>
      <c r="I1141" s="28" t="s">
        <v>324</v>
      </c>
      <c r="J1141" s="8" t="s">
        <v>1300</v>
      </c>
      <c r="K1141" s="75" t="s">
        <v>41</v>
      </c>
      <c r="L1141" s="33" t="s">
        <v>808</v>
      </c>
      <c r="M1141" s="73" t="str">
        <f>IF(ISNA(VLOOKUP(_xlfn.CONCAT(I1141,".",K1141),'ad hoc'!D:F,3,FALSE)),"not in adhoc",VLOOKUP(_xlfn.CONCAT(I1141,".",K1141),'ad hoc'!D:F,3,FALSE))</f>
        <v>form late</v>
      </c>
      <c r="N1141" s="30" t="s">
        <v>35</v>
      </c>
      <c r="O1141" s="26" t="s">
        <v>35</v>
      </c>
      <c r="P1141" s="32" t="s">
        <v>328</v>
      </c>
      <c r="Q1141" t="s">
        <v>1154</v>
      </c>
      <c r="R1141" s="106" t="s">
        <v>328</v>
      </c>
      <c r="S1141" s="107"/>
      <c r="T1141" s="107"/>
      <c r="U1141" s="107"/>
      <c r="V1141" s="107"/>
      <c r="W1141" s="107"/>
      <c r="X1141" s="107"/>
      <c r="Y1141" s="107"/>
      <c r="Z1141" s="107"/>
      <c r="AA1141" s="107"/>
      <c r="AB1141" s="107"/>
      <c r="AC1141" s="107"/>
      <c r="AD1141" s="107"/>
    </row>
    <row r="1142" spans="1:30" ht="15" customHeight="1" x14ac:dyDescent="0.3">
      <c r="A1142" s="81" t="s">
        <v>1095</v>
      </c>
      <c r="B1142" s="28" t="s">
        <v>336</v>
      </c>
      <c r="C1142" s="47">
        <v>47610</v>
      </c>
      <c r="D1142" s="29"/>
      <c r="E1142" s="28" t="s">
        <v>220</v>
      </c>
      <c r="F1142" s="36" t="s">
        <v>30</v>
      </c>
      <c r="G1142" s="28" t="s">
        <v>31</v>
      </c>
      <c r="H1142" s="28" t="s">
        <v>8</v>
      </c>
      <c r="I1142" s="28" t="s">
        <v>324</v>
      </c>
      <c r="J1142" s="8" t="s">
        <v>994</v>
      </c>
      <c r="K1142" s="75" t="s">
        <v>43</v>
      </c>
      <c r="L1142" s="74" t="s">
        <v>797</v>
      </c>
      <c r="M1142" s="24">
        <f>IF(ISNA(VLOOKUP(_xlfn.CONCAT(I1142,".",K1142),'ad hoc'!D:F,3,FALSE)),"not in adhoc",VLOOKUP(_xlfn.CONCAT(I1142,".",K1142),'ad hoc'!D:F,3,FALSE))</f>
        <v>2</v>
      </c>
      <c r="N1142" s="30" t="s">
        <v>9</v>
      </c>
      <c r="O1142" s="31">
        <v>45163</v>
      </c>
      <c r="P1142" s="32" t="s">
        <v>328</v>
      </c>
      <c r="Q1142" t="s">
        <v>1154</v>
      </c>
      <c r="R1142" s="106" t="s">
        <v>328</v>
      </c>
      <c r="S1142" s="107"/>
      <c r="T1142" s="107"/>
      <c r="U1142" s="107"/>
      <c r="V1142" s="107"/>
      <c r="W1142" s="107"/>
      <c r="X1142" s="107"/>
      <c r="Y1142" s="107"/>
      <c r="Z1142" s="107"/>
      <c r="AA1142" s="107"/>
      <c r="AB1142" s="107"/>
      <c r="AC1142" s="107"/>
      <c r="AD1142" s="107"/>
    </row>
    <row r="1143" spans="1:30" ht="15" customHeight="1" x14ac:dyDescent="0.3">
      <c r="A1143" s="81" t="s">
        <v>1095</v>
      </c>
      <c r="B1143" s="28" t="s">
        <v>336</v>
      </c>
      <c r="C1143" s="47">
        <v>47610</v>
      </c>
      <c r="D1143" s="29"/>
      <c r="E1143" s="28" t="s">
        <v>220</v>
      </c>
      <c r="F1143" s="36" t="s">
        <v>30</v>
      </c>
      <c r="G1143" s="28" t="s">
        <v>31</v>
      </c>
      <c r="H1143" s="28" t="s">
        <v>8</v>
      </c>
      <c r="I1143" s="28" t="s">
        <v>324</v>
      </c>
      <c r="J1143" s="8" t="s">
        <v>45</v>
      </c>
      <c r="K1143" s="75" t="s">
        <v>46</v>
      </c>
      <c r="L1143" s="33" t="s">
        <v>802</v>
      </c>
      <c r="M1143" s="69"/>
      <c r="N1143" s="30" t="s">
        <v>35</v>
      </c>
      <c r="O1143" s="31" t="s">
        <v>35</v>
      </c>
      <c r="P1143" s="32" t="s">
        <v>44</v>
      </c>
      <c r="Q1143" t="s">
        <v>1154</v>
      </c>
      <c r="R1143" s="104" t="s">
        <v>404</v>
      </c>
      <c r="S1143" s="104" t="s">
        <v>1252</v>
      </c>
      <c r="T1143" s="104" t="s">
        <v>1253</v>
      </c>
      <c r="U1143" s="104" t="s">
        <v>394</v>
      </c>
      <c r="V1143" s="104" t="s">
        <v>1254</v>
      </c>
      <c r="W1143" s="104" t="s">
        <v>1255</v>
      </c>
      <c r="X1143" s="104" t="s">
        <v>1256</v>
      </c>
      <c r="Y1143" s="104" t="s">
        <v>395</v>
      </c>
      <c r="Z1143" s="104" t="s">
        <v>402</v>
      </c>
      <c r="AA1143" s="104" t="s">
        <v>397</v>
      </c>
      <c r="AB1143" s="104" t="s">
        <v>1257</v>
      </c>
      <c r="AC1143" s="104" t="s">
        <v>396</v>
      </c>
      <c r="AD1143" s="104"/>
    </row>
    <row r="1144" spans="1:30" ht="15" customHeight="1" x14ac:dyDescent="0.3">
      <c r="A1144" s="81" t="s">
        <v>1095</v>
      </c>
      <c r="B1144" s="28" t="s">
        <v>336</v>
      </c>
      <c r="C1144" s="47">
        <v>47610</v>
      </c>
      <c r="D1144" s="29"/>
      <c r="E1144" s="28" t="s">
        <v>220</v>
      </c>
      <c r="F1144" s="36" t="s">
        <v>30</v>
      </c>
      <c r="G1144" s="28" t="s">
        <v>31</v>
      </c>
      <c r="H1144" s="28" t="s">
        <v>8</v>
      </c>
      <c r="I1144" s="28" t="s">
        <v>324</v>
      </c>
      <c r="J1144" s="8" t="s">
        <v>48</v>
      </c>
      <c r="K1144" s="75" t="s">
        <v>49</v>
      </c>
      <c r="L1144" s="33" t="s">
        <v>808</v>
      </c>
      <c r="M1144" s="73" t="str">
        <f>IF(ISNA(VLOOKUP(_xlfn.CONCAT(I1144,".",K1144),'ad hoc'!D:F,3,FALSE)),"not in adhoc",VLOOKUP(_xlfn.CONCAT(I1144,".",K1144),'ad hoc'!D:F,3,FALSE))</f>
        <v>form late</v>
      </c>
      <c r="N1144" s="30" t="s">
        <v>56</v>
      </c>
      <c r="O1144" s="31">
        <v>45156</v>
      </c>
      <c r="P1144" s="32" t="s">
        <v>47</v>
      </c>
      <c r="Q1144" t="s">
        <v>1154</v>
      </c>
      <c r="R1144" s="104" t="s">
        <v>404</v>
      </c>
      <c r="S1144" s="104" t="s">
        <v>1252</v>
      </c>
      <c r="T1144" s="104" t="s">
        <v>1253</v>
      </c>
      <c r="U1144" s="104" t="s">
        <v>394</v>
      </c>
      <c r="V1144" s="104" t="s">
        <v>1254</v>
      </c>
      <c r="W1144" s="104" t="s">
        <v>1255</v>
      </c>
      <c r="X1144" s="104" t="s">
        <v>1256</v>
      </c>
      <c r="Y1144" s="104" t="s">
        <v>395</v>
      </c>
      <c r="Z1144" s="104" t="s">
        <v>402</v>
      </c>
      <c r="AA1144" s="104" t="s">
        <v>397</v>
      </c>
      <c r="AB1144" s="104" t="s">
        <v>1257</v>
      </c>
      <c r="AC1144" s="104" t="s">
        <v>396</v>
      </c>
      <c r="AD1144" s="104"/>
    </row>
    <row r="1145" spans="1:30" ht="15" customHeight="1" x14ac:dyDescent="0.3">
      <c r="A1145" s="81" t="s">
        <v>1095</v>
      </c>
      <c r="B1145" s="28" t="s">
        <v>336</v>
      </c>
      <c r="C1145" s="47">
        <v>47610</v>
      </c>
      <c r="D1145" s="29"/>
      <c r="E1145" s="28" t="s">
        <v>220</v>
      </c>
      <c r="F1145" s="36" t="s">
        <v>30</v>
      </c>
      <c r="G1145" s="28" t="s">
        <v>31</v>
      </c>
      <c r="H1145" s="28" t="s">
        <v>8</v>
      </c>
      <c r="I1145" s="28" t="s">
        <v>324</v>
      </c>
      <c r="J1145" s="8" t="s">
        <v>1301</v>
      </c>
      <c r="K1145" s="75" t="s">
        <v>51</v>
      </c>
      <c r="L1145" s="33" t="s">
        <v>808</v>
      </c>
      <c r="M1145" s="73" t="str">
        <f>IF(ISNA(VLOOKUP(_xlfn.CONCAT(I1145,".",K1145),'ad hoc'!D:F,3,FALSE)),"not in adhoc",VLOOKUP(_xlfn.CONCAT(I1145,".",K1145),'ad hoc'!D:F,3,FALSE))</f>
        <v>form late</v>
      </c>
      <c r="N1145" s="30" t="s">
        <v>35</v>
      </c>
      <c r="O1145" s="26" t="s">
        <v>35</v>
      </c>
      <c r="P1145" s="32" t="s">
        <v>328</v>
      </c>
      <c r="Q1145" t="s">
        <v>1154</v>
      </c>
      <c r="R1145" s="106" t="s">
        <v>328</v>
      </c>
      <c r="S1145" s="107"/>
      <c r="T1145" s="107"/>
      <c r="U1145" s="107"/>
      <c r="V1145" s="107"/>
      <c r="W1145" s="107"/>
      <c r="X1145" s="107"/>
      <c r="Y1145" s="107"/>
      <c r="Z1145" s="107"/>
      <c r="AA1145" s="107"/>
      <c r="AB1145" s="107"/>
      <c r="AC1145" s="107"/>
      <c r="AD1145" s="107"/>
    </row>
    <row r="1146" spans="1:30" ht="15" customHeight="1" x14ac:dyDescent="0.3">
      <c r="A1146" s="81" t="s">
        <v>1095</v>
      </c>
      <c r="B1146" s="28" t="s">
        <v>336</v>
      </c>
      <c r="C1146" s="47">
        <v>47610</v>
      </c>
      <c r="D1146" s="29"/>
      <c r="E1146" s="28" t="s">
        <v>220</v>
      </c>
      <c r="F1146" s="36" t="s">
        <v>30</v>
      </c>
      <c r="G1146" s="28" t="s">
        <v>31</v>
      </c>
      <c r="H1146" s="28" t="s">
        <v>8</v>
      </c>
      <c r="I1146" s="28" t="s">
        <v>324</v>
      </c>
      <c r="J1146" s="8" t="s">
        <v>1303</v>
      </c>
      <c r="K1146" s="76" t="s">
        <v>328</v>
      </c>
      <c r="L1146" s="33" t="s">
        <v>798</v>
      </c>
      <c r="M1146" s="69"/>
      <c r="N1146" s="30" t="s">
        <v>35</v>
      </c>
      <c r="O1146" s="26" t="s">
        <v>35</v>
      </c>
      <c r="P1146" s="32" t="s">
        <v>328</v>
      </c>
      <c r="Q1146" t="s">
        <v>1154</v>
      </c>
      <c r="R1146" s="106" t="s">
        <v>328</v>
      </c>
      <c r="S1146" s="106"/>
      <c r="T1146" s="106"/>
      <c r="U1146" s="106"/>
      <c r="V1146" s="106"/>
      <c r="W1146" s="106"/>
      <c r="X1146" s="106"/>
      <c r="Y1146" s="106"/>
      <c r="Z1146" s="106"/>
      <c r="AA1146" s="106"/>
      <c r="AB1146" s="106"/>
      <c r="AC1146" s="106"/>
      <c r="AD1146" s="106"/>
    </row>
    <row r="1147" spans="1:30" ht="15" customHeight="1" x14ac:dyDescent="0.3">
      <c r="A1147" s="81" t="s">
        <v>1095</v>
      </c>
      <c r="B1147" s="28" t="s">
        <v>336</v>
      </c>
      <c r="C1147" s="47">
        <v>47610</v>
      </c>
      <c r="D1147" s="29"/>
      <c r="E1147" s="28" t="s">
        <v>220</v>
      </c>
      <c r="F1147" s="36" t="s">
        <v>30</v>
      </c>
      <c r="G1147" s="28" t="s">
        <v>31</v>
      </c>
      <c r="H1147" s="28" t="s">
        <v>8</v>
      </c>
      <c r="I1147" s="28" t="s">
        <v>324</v>
      </c>
      <c r="J1147" s="8" t="s">
        <v>58</v>
      </c>
      <c r="K1147" s="75" t="s">
        <v>59</v>
      </c>
      <c r="L1147" s="33" t="s">
        <v>802</v>
      </c>
      <c r="M1147" s="69"/>
      <c r="N1147" s="30" t="s">
        <v>35</v>
      </c>
      <c r="O1147" s="31" t="s">
        <v>35</v>
      </c>
      <c r="P1147" s="32" t="s">
        <v>57</v>
      </c>
      <c r="Q1147" t="s">
        <v>1154</v>
      </c>
      <c r="R1147" s="110" t="s">
        <v>1260</v>
      </c>
      <c r="S1147" s="110"/>
      <c r="T1147" s="110"/>
      <c r="U1147" s="110"/>
      <c r="V1147" s="110"/>
      <c r="W1147" s="110"/>
      <c r="X1147" s="110"/>
      <c r="Y1147" s="110"/>
      <c r="Z1147" s="110"/>
      <c r="AA1147" s="110"/>
      <c r="AB1147" s="110"/>
      <c r="AC1147" s="110"/>
      <c r="AD1147" s="110"/>
    </row>
    <row r="1148" spans="1:30" ht="15" customHeight="1" x14ac:dyDescent="0.3">
      <c r="A1148" s="81" t="s">
        <v>1095</v>
      </c>
      <c r="B1148" s="28" t="s">
        <v>336</v>
      </c>
      <c r="C1148" s="47">
        <v>47610</v>
      </c>
      <c r="D1148" s="29"/>
      <c r="E1148" s="28" t="s">
        <v>220</v>
      </c>
      <c r="F1148" s="36" t="s">
        <v>30</v>
      </c>
      <c r="G1148" s="28" t="s">
        <v>31</v>
      </c>
      <c r="H1148" s="28" t="s">
        <v>8</v>
      </c>
      <c r="I1148" s="28" t="s">
        <v>324</v>
      </c>
      <c r="J1148" s="8" t="s">
        <v>61</v>
      </c>
      <c r="K1148" s="75" t="s">
        <v>59</v>
      </c>
      <c r="L1148" s="33" t="s">
        <v>802</v>
      </c>
      <c r="M1148" s="69"/>
      <c r="N1148" s="30" t="s">
        <v>35</v>
      </c>
      <c r="O1148" s="31" t="s">
        <v>35</v>
      </c>
      <c r="P1148" s="32" t="s">
        <v>60</v>
      </c>
      <c r="Q1148" t="s">
        <v>1154</v>
      </c>
      <c r="R1148" s="110" t="s">
        <v>1260</v>
      </c>
      <c r="S1148" s="110"/>
      <c r="T1148" s="110"/>
      <c r="U1148" s="110"/>
      <c r="V1148" s="110"/>
      <c r="W1148" s="110"/>
      <c r="X1148" s="110"/>
      <c r="Y1148" s="110"/>
      <c r="Z1148" s="110"/>
      <c r="AA1148" s="110"/>
      <c r="AB1148" s="110"/>
      <c r="AC1148" s="110"/>
      <c r="AD1148" s="110"/>
    </row>
    <row r="1149" spans="1:30" ht="15" customHeight="1" x14ac:dyDescent="0.3">
      <c r="A1149" s="81" t="s">
        <v>1095</v>
      </c>
      <c r="B1149" s="28" t="s">
        <v>336</v>
      </c>
      <c r="C1149" s="47">
        <v>47610</v>
      </c>
      <c r="D1149" s="29"/>
      <c r="E1149" s="28" t="s">
        <v>220</v>
      </c>
      <c r="F1149" s="36" t="s">
        <v>30</v>
      </c>
      <c r="G1149" s="28" t="s">
        <v>31</v>
      </c>
      <c r="H1149" s="28" t="s">
        <v>8</v>
      </c>
      <c r="I1149" s="28" t="s">
        <v>324</v>
      </c>
      <c r="J1149" s="8" t="s">
        <v>63</v>
      </c>
      <c r="K1149" s="75" t="s">
        <v>59</v>
      </c>
      <c r="L1149" s="33" t="s">
        <v>802</v>
      </c>
      <c r="M1149" s="69"/>
      <c r="N1149" s="30" t="s">
        <v>35</v>
      </c>
      <c r="O1149" s="31" t="s">
        <v>35</v>
      </c>
      <c r="P1149" s="32" t="s">
        <v>62</v>
      </c>
      <c r="Q1149" t="s">
        <v>1154</v>
      </c>
      <c r="R1149" s="110" t="s">
        <v>1260</v>
      </c>
      <c r="S1149" s="110"/>
      <c r="T1149" s="110"/>
      <c r="U1149" s="110"/>
      <c r="V1149" s="110"/>
      <c r="W1149" s="110"/>
      <c r="X1149" s="110"/>
      <c r="Y1149" s="110"/>
      <c r="Z1149" s="110"/>
      <c r="AA1149" s="110"/>
      <c r="AB1149" s="110"/>
      <c r="AC1149" s="110"/>
      <c r="AD1149" s="110"/>
    </row>
    <row r="1150" spans="1:30" ht="15" customHeight="1" x14ac:dyDescent="0.3">
      <c r="A1150" s="81" t="s">
        <v>1095</v>
      </c>
      <c r="B1150" s="28" t="s">
        <v>336</v>
      </c>
      <c r="C1150" s="47">
        <v>47610</v>
      </c>
      <c r="D1150" s="29"/>
      <c r="E1150" s="28" t="s">
        <v>220</v>
      </c>
      <c r="F1150" s="36" t="s">
        <v>30</v>
      </c>
      <c r="G1150" s="28" t="s">
        <v>31</v>
      </c>
      <c r="H1150" s="28" t="s">
        <v>8</v>
      </c>
      <c r="I1150" s="28" t="s">
        <v>324</v>
      </c>
      <c r="J1150" s="8" t="s">
        <v>65</v>
      </c>
      <c r="K1150" s="75" t="s">
        <v>66</v>
      </c>
      <c r="L1150" s="33" t="s">
        <v>802</v>
      </c>
      <c r="M1150" s="69"/>
      <c r="N1150" s="30" t="s">
        <v>35</v>
      </c>
      <c r="O1150" s="31" t="s">
        <v>35</v>
      </c>
      <c r="P1150" s="32" t="s">
        <v>64</v>
      </c>
      <c r="Q1150" t="s">
        <v>1154</v>
      </c>
      <c r="R1150" s="104" t="s">
        <v>404</v>
      </c>
      <c r="S1150" s="104" t="s">
        <v>1252</v>
      </c>
      <c r="T1150" s="104" t="s">
        <v>1253</v>
      </c>
      <c r="U1150" s="104" t="s">
        <v>394</v>
      </c>
      <c r="V1150" s="104" t="s">
        <v>1254</v>
      </c>
      <c r="W1150" s="104" t="s">
        <v>1255</v>
      </c>
      <c r="X1150" s="104" t="s">
        <v>1256</v>
      </c>
      <c r="Y1150" s="104" t="s">
        <v>395</v>
      </c>
      <c r="Z1150" s="104" t="s">
        <v>402</v>
      </c>
      <c r="AA1150" s="104" t="s">
        <v>397</v>
      </c>
      <c r="AB1150" s="104" t="s">
        <v>1257</v>
      </c>
      <c r="AC1150" s="104" t="s">
        <v>396</v>
      </c>
      <c r="AD1150" s="104"/>
    </row>
    <row r="1151" spans="1:30" ht="15" customHeight="1" x14ac:dyDescent="0.3">
      <c r="A1151" s="81" t="s">
        <v>1095</v>
      </c>
      <c r="B1151" s="28" t="s">
        <v>336</v>
      </c>
      <c r="C1151" s="47">
        <v>47610</v>
      </c>
      <c r="D1151" s="29"/>
      <c r="E1151" s="28" t="s">
        <v>220</v>
      </c>
      <c r="F1151" s="36" t="s">
        <v>30</v>
      </c>
      <c r="G1151" s="28" t="s">
        <v>31</v>
      </c>
      <c r="H1151" s="28" t="s">
        <v>8</v>
      </c>
      <c r="I1151" s="28" t="s">
        <v>324</v>
      </c>
      <c r="J1151" s="8" t="s">
        <v>68</v>
      </c>
      <c r="K1151" s="75" t="s">
        <v>29</v>
      </c>
      <c r="L1151" s="33" t="s">
        <v>801</v>
      </c>
      <c r="M1151" s="70"/>
      <c r="N1151" s="30" t="s">
        <v>9</v>
      </c>
      <c r="O1151" s="31">
        <v>45156</v>
      </c>
      <c r="P1151" s="32" t="s">
        <v>67</v>
      </c>
      <c r="Q1151" t="s">
        <v>1154</v>
      </c>
      <c r="R1151" s="104" t="s">
        <v>404</v>
      </c>
      <c r="S1151" s="104" t="s">
        <v>1252</v>
      </c>
      <c r="T1151" s="104" t="s">
        <v>1253</v>
      </c>
      <c r="U1151" s="104" t="s">
        <v>394</v>
      </c>
      <c r="V1151" s="104" t="s">
        <v>1254</v>
      </c>
      <c r="W1151" s="104" t="s">
        <v>1255</v>
      </c>
      <c r="X1151" s="104" t="s">
        <v>1256</v>
      </c>
      <c r="Y1151" s="104" t="s">
        <v>395</v>
      </c>
      <c r="Z1151" s="104" t="s">
        <v>402</v>
      </c>
      <c r="AA1151" s="104" t="s">
        <v>397</v>
      </c>
      <c r="AB1151" s="104" t="s">
        <v>1257</v>
      </c>
      <c r="AC1151" s="104" t="s">
        <v>396</v>
      </c>
      <c r="AD1151" s="104"/>
    </row>
    <row r="1152" spans="1:30" ht="15" customHeight="1" x14ac:dyDescent="0.3">
      <c r="A1152" s="81" t="s">
        <v>1095</v>
      </c>
      <c r="B1152" s="28" t="s">
        <v>336</v>
      </c>
      <c r="C1152" s="47">
        <v>47610</v>
      </c>
      <c r="D1152" s="29"/>
      <c r="E1152" s="28" t="s">
        <v>220</v>
      </c>
      <c r="F1152" s="36" t="s">
        <v>30</v>
      </c>
      <c r="G1152" s="28" t="s">
        <v>31</v>
      </c>
      <c r="H1152" s="28" t="s">
        <v>8</v>
      </c>
      <c r="I1152" s="28" t="s">
        <v>324</v>
      </c>
      <c r="J1152" s="8" t="s">
        <v>1304</v>
      </c>
      <c r="K1152" s="76" t="s">
        <v>328</v>
      </c>
      <c r="L1152" s="33" t="s">
        <v>798</v>
      </c>
      <c r="M1152" s="69"/>
      <c r="N1152" s="30" t="s">
        <v>9</v>
      </c>
      <c r="O1152" s="31">
        <v>45250</v>
      </c>
      <c r="P1152" s="32" t="s">
        <v>328</v>
      </c>
      <c r="Q1152" t="s">
        <v>1154</v>
      </c>
      <c r="R1152" s="106" t="s">
        <v>328</v>
      </c>
      <c r="S1152" s="106"/>
      <c r="T1152" s="106"/>
      <c r="U1152" s="106"/>
      <c r="V1152" s="106"/>
      <c r="W1152" s="106"/>
      <c r="X1152" s="106"/>
      <c r="Y1152" s="106"/>
      <c r="Z1152" s="106"/>
      <c r="AA1152" s="106"/>
      <c r="AB1152" s="106"/>
      <c r="AC1152" s="106"/>
      <c r="AD1152" s="106"/>
    </row>
    <row r="1153" spans="1:30" ht="15" customHeight="1" x14ac:dyDescent="0.3">
      <c r="A1153" s="81" t="s">
        <v>1095</v>
      </c>
      <c r="B1153" s="28" t="s">
        <v>336</v>
      </c>
      <c r="C1153" s="47">
        <v>47610</v>
      </c>
      <c r="D1153" s="29"/>
      <c r="E1153" s="28" t="s">
        <v>220</v>
      </c>
      <c r="F1153" s="36" t="s">
        <v>30</v>
      </c>
      <c r="G1153" s="28" t="s">
        <v>31</v>
      </c>
      <c r="H1153" s="28" t="s">
        <v>8</v>
      </c>
      <c r="I1153" s="28" t="s">
        <v>324</v>
      </c>
      <c r="J1153" s="8" t="s">
        <v>1305</v>
      </c>
      <c r="K1153" s="76" t="s">
        <v>328</v>
      </c>
      <c r="L1153" s="33" t="s">
        <v>798</v>
      </c>
      <c r="M1153" s="69"/>
      <c r="N1153" s="30" t="s">
        <v>9</v>
      </c>
      <c r="O1153" s="31">
        <v>45322</v>
      </c>
      <c r="P1153" s="32" t="s">
        <v>328</v>
      </c>
      <c r="Q1153" t="s">
        <v>1154</v>
      </c>
      <c r="R1153" s="106" t="s">
        <v>328</v>
      </c>
      <c r="S1153" s="106"/>
      <c r="T1153" s="106"/>
      <c r="U1153" s="106"/>
      <c r="V1153" s="106"/>
      <c r="W1153" s="106"/>
      <c r="X1153" s="106"/>
      <c r="Y1153" s="106"/>
      <c r="Z1153" s="106"/>
      <c r="AA1153" s="106"/>
      <c r="AB1153" s="106"/>
      <c r="AC1153" s="106"/>
      <c r="AD1153" s="106"/>
    </row>
    <row r="1154" spans="1:30" ht="15" customHeight="1" x14ac:dyDescent="0.3">
      <c r="A1154" s="81" t="s">
        <v>1095</v>
      </c>
      <c r="B1154" s="28" t="s">
        <v>336</v>
      </c>
      <c r="C1154" s="47">
        <v>47610</v>
      </c>
      <c r="D1154" s="29"/>
      <c r="E1154" s="28" t="s">
        <v>220</v>
      </c>
      <c r="F1154" s="36" t="s">
        <v>30</v>
      </c>
      <c r="G1154" s="28" t="s">
        <v>31</v>
      </c>
      <c r="H1154" s="28" t="s">
        <v>8</v>
      </c>
      <c r="I1154" s="28" t="s">
        <v>324</v>
      </c>
      <c r="J1154" s="8" t="s">
        <v>1306</v>
      </c>
      <c r="K1154" s="75" t="s">
        <v>73</v>
      </c>
      <c r="L1154" s="33" t="s">
        <v>808</v>
      </c>
      <c r="M1154" s="73" t="str">
        <f>IF(ISNA(VLOOKUP(_xlfn.CONCAT(I1154,".",K1154),'ad hoc'!D:F,3,FALSE)),"not in adhoc",VLOOKUP(_xlfn.CONCAT(I1154,".",K1154),'ad hoc'!D:F,3,FALSE))</f>
        <v>form late</v>
      </c>
      <c r="N1154" s="30" t="s">
        <v>35</v>
      </c>
      <c r="O1154" s="26" t="s">
        <v>35</v>
      </c>
      <c r="P1154" s="32" t="s">
        <v>328</v>
      </c>
      <c r="Q1154" t="s">
        <v>1154</v>
      </c>
      <c r="R1154" s="106" t="s">
        <v>328</v>
      </c>
      <c r="S1154" s="107"/>
      <c r="T1154" s="107"/>
      <c r="U1154" s="107"/>
      <c r="V1154" s="107"/>
      <c r="W1154" s="107"/>
      <c r="X1154" s="107"/>
      <c r="Y1154" s="107"/>
      <c r="Z1154" s="107"/>
      <c r="AA1154" s="107"/>
      <c r="AB1154" s="107"/>
      <c r="AC1154" s="107"/>
      <c r="AD1154" s="107"/>
    </row>
    <row r="1155" spans="1:30" ht="15" customHeight="1" x14ac:dyDescent="0.3">
      <c r="A1155" s="81" t="s">
        <v>1095</v>
      </c>
      <c r="B1155" s="28" t="s">
        <v>336</v>
      </c>
      <c r="C1155" s="47">
        <v>47610</v>
      </c>
      <c r="D1155" s="29"/>
      <c r="E1155" s="28" t="s">
        <v>220</v>
      </c>
      <c r="F1155" s="36" t="s">
        <v>30</v>
      </c>
      <c r="G1155" s="28" t="s">
        <v>31</v>
      </c>
      <c r="H1155" s="28" t="s">
        <v>8</v>
      </c>
      <c r="I1155" s="28" t="s">
        <v>324</v>
      </c>
      <c r="J1155" s="8" t="s">
        <v>1307</v>
      </c>
      <c r="K1155" s="76" t="s">
        <v>328</v>
      </c>
      <c r="L1155" s="33" t="s">
        <v>798</v>
      </c>
      <c r="M1155" s="69"/>
      <c r="N1155" s="30" t="s">
        <v>35</v>
      </c>
      <c r="O1155" s="26" t="s">
        <v>35</v>
      </c>
      <c r="P1155" s="32" t="s">
        <v>328</v>
      </c>
      <c r="Q1155" t="s">
        <v>1154</v>
      </c>
      <c r="R1155" s="106" t="s">
        <v>328</v>
      </c>
      <c r="S1155" s="106"/>
      <c r="T1155" s="106"/>
      <c r="U1155" s="106"/>
      <c r="V1155" s="106"/>
      <c r="W1155" s="106"/>
      <c r="X1155" s="106"/>
      <c r="Y1155" s="106"/>
      <c r="Z1155" s="106"/>
      <c r="AA1155" s="106"/>
      <c r="AB1155" s="106"/>
      <c r="AC1155" s="106"/>
      <c r="AD1155" s="106"/>
    </row>
    <row r="1156" spans="1:30" ht="15" customHeight="1" x14ac:dyDescent="0.3">
      <c r="A1156" s="81" t="s">
        <v>1039</v>
      </c>
      <c r="B1156" s="28" t="s">
        <v>221</v>
      </c>
      <c r="C1156" s="47" t="str">
        <f t="shared" ref="C1156:C1213" si="26">LEFT(I1156,5)</f>
        <v>47700</v>
      </c>
      <c r="D1156" s="21" t="s">
        <v>12</v>
      </c>
      <c r="E1156" s="28" t="s">
        <v>13</v>
      </c>
      <c r="F1156" s="36" t="s">
        <v>6</v>
      </c>
      <c r="G1156" s="36" t="s">
        <v>13</v>
      </c>
      <c r="H1156" s="28" t="s">
        <v>14</v>
      </c>
      <c r="I1156" s="28" t="s">
        <v>222</v>
      </c>
      <c r="J1156" s="8" t="s">
        <v>1297</v>
      </c>
      <c r="K1156" s="75" t="s">
        <v>17</v>
      </c>
      <c r="L1156" s="74" t="s">
        <v>797</v>
      </c>
      <c r="M1156" s="24">
        <f>IF(ISNA(VLOOKUP(_xlfn.CONCAT(I1156,".",K1156),'ad hoc'!D:F,3,FALSE)),"not in adhoc",VLOOKUP(_xlfn.CONCAT(I1156,".",K1156),'ad hoc'!D:F,3,FALSE))</f>
        <v>2</v>
      </c>
      <c r="N1156" s="30" t="s">
        <v>9</v>
      </c>
      <c r="O1156" s="26">
        <v>45170</v>
      </c>
      <c r="P1156" s="32" t="s">
        <v>328</v>
      </c>
      <c r="Q1156" t="s">
        <v>1155</v>
      </c>
      <c r="R1156" s="106" t="s">
        <v>328</v>
      </c>
      <c r="S1156" s="107"/>
      <c r="T1156" s="107"/>
      <c r="U1156" s="107"/>
      <c r="V1156" s="107"/>
      <c r="W1156" s="107"/>
      <c r="X1156" s="107"/>
      <c r="Y1156" s="107"/>
      <c r="Z1156" s="107"/>
      <c r="AA1156" s="107"/>
      <c r="AB1156" s="107"/>
      <c r="AC1156" s="107"/>
      <c r="AD1156" s="107"/>
    </row>
    <row r="1157" spans="1:30" ht="15" customHeight="1" x14ac:dyDescent="0.3">
      <c r="A1157" s="81" t="s">
        <v>1039</v>
      </c>
      <c r="B1157" s="28" t="s">
        <v>221</v>
      </c>
      <c r="C1157" s="47" t="str">
        <f t="shared" si="26"/>
        <v>47700</v>
      </c>
      <c r="D1157" s="21" t="s">
        <v>12</v>
      </c>
      <c r="E1157" s="28" t="s">
        <v>13</v>
      </c>
      <c r="F1157" s="36" t="s">
        <v>6</v>
      </c>
      <c r="G1157" s="36" t="s">
        <v>13</v>
      </c>
      <c r="H1157" s="28" t="s">
        <v>14</v>
      </c>
      <c r="I1157" s="28" t="s">
        <v>222</v>
      </c>
      <c r="J1157" s="8" t="s">
        <v>993</v>
      </c>
      <c r="K1157" s="75" t="s">
        <v>19</v>
      </c>
      <c r="L1157" s="74" t="s">
        <v>797</v>
      </c>
      <c r="M1157" s="24">
        <f>IF(ISNA(VLOOKUP(_xlfn.CONCAT(I1157,".",K1157),'ad hoc'!D:F,3,FALSE)),"not in adhoc",VLOOKUP(_xlfn.CONCAT(I1157,".",K1157),'ad hoc'!D:F,3,FALSE))</f>
        <v>2</v>
      </c>
      <c r="N1157" s="30" t="s">
        <v>9</v>
      </c>
      <c r="O1157" s="31">
        <v>45145</v>
      </c>
      <c r="P1157" s="32" t="s">
        <v>328</v>
      </c>
      <c r="Q1157" t="s">
        <v>1155</v>
      </c>
      <c r="R1157" s="106" t="s">
        <v>328</v>
      </c>
      <c r="S1157" s="107"/>
      <c r="T1157" s="107"/>
      <c r="U1157" s="107"/>
      <c r="V1157" s="107"/>
      <c r="W1157" s="107"/>
      <c r="X1157" s="107"/>
      <c r="Y1157" s="107"/>
      <c r="Z1157" s="107"/>
      <c r="AA1157" s="107"/>
      <c r="AB1157" s="107"/>
      <c r="AC1157" s="107"/>
      <c r="AD1157" s="107"/>
    </row>
    <row r="1158" spans="1:30" ht="15" customHeight="1" x14ac:dyDescent="0.3">
      <c r="A1158" s="81" t="s">
        <v>1039</v>
      </c>
      <c r="B1158" s="28" t="s">
        <v>221</v>
      </c>
      <c r="C1158" s="47" t="str">
        <f>LEFT(I1158,5)</f>
        <v>47700</v>
      </c>
      <c r="D1158" s="21" t="s">
        <v>12</v>
      </c>
      <c r="E1158" s="28" t="s">
        <v>13</v>
      </c>
      <c r="F1158" s="36" t="s">
        <v>6</v>
      </c>
      <c r="G1158" s="36" t="s">
        <v>13</v>
      </c>
      <c r="H1158" s="28" t="s">
        <v>14</v>
      </c>
      <c r="I1158" s="28" t="s">
        <v>222</v>
      </c>
      <c r="J1158" s="8" t="s">
        <v>1298</v>
      </c>
      <c r="K1158" s="76" t="s">
        <v>328</v>
      </c>
      <c r="L1158" s="33" t="s">
        <v>798</v>
      </c>
      <c r="M1158" s="69"/>
      <c r="N1158" s="30" t="s">
        <v>9</v>
      </c>
      <c r="O1158" s="31">
        <v>45170</v>
      </c>
      <c r="P1158" s="32" t="s">
        <v>328</v>
      </c>
      <c r="Q1158" t="s">
        <v>1155</v>
      </c>
      <c r="R1158" s="106" t="s">
        <v>328</v>
      </c>
      <c r="S1158" s="106"/>
      <c r="T1158" s="106"/>
      <c r="U1158" s="106"/>
      <c r="V1158" s="106"/>
      <c r="W1158" s="106"/>
      <c r="X1158" s="106"/>
      <c r="Y1158" s="106"/>
      <c r="Z1158" s="106"/>
      <c r="AA1158" s="106"/>
      <c r="AB1158" s="106"/>
      <c r="AC1158" s="106"/>
      <c r="AD1158" s="106"/>
    </row>
    <row r="1159" spans="1:30" ht="15" customHeight="1" x14ac:dyDescent="0.3">
      <c r="A1159" s="81" t="s">
        <v>1039</v>
      </c>
      <c r="B1159" s="28" t="s">
        <v>221</v>
      </c>
      <c r="C1159" s="47" t="str">
        <f t="shared" si="26"/>
        <v>47700</v>
      </c>
      <c r="D1159" s="21" t="s">
        <v>12</v>
      </c>
      <c r="E1159" s="28" t="s">
        <v>13</v>
      </c>
      <c r="F1159" s="36" t="s">
        <v>6</v>
      </c>
      <c r="G1159" s="36" t="s">
        <v>13</v>
      </c>
      <c r="H1159" s="28" t="s">
        <v>14</v>
      </c>
      <c r="I1159" s="28" t="s">
        <v>222</v>
      </c>
      <c r="J1159" s="8" t="s">
        <v>21</v>
      </c>
      <c r="K1159" s="75" t="s">
        <v>22</v>
      </c>
      <c r="L1159" s="74" t="s">
        <v>797</v>
      </c>
      <c r="M1159" s="24">
        <f>IF(ISNA(VLOOKUP(_xlfn.CONCAT(I1159,".",K1159),'ad hoc'!D:F,3,FALSE)),"not in adhoc",VLOOKUP(_xlfn.CONCAT(I1159,".",K1159),'ad hoc'!D:F,3,FALSE))</f>
        <v>2</v>
      </c>
      <c r="N1159" s="30" t="s">
        <v>9</v>
      </c>
      <c r="O1159" s="31">
        <v>45156</v>
      </c>
      <c r="P1159" s="32" t="s">
        <v>20</v>
      </c>
      <c r="Q1159" t="s">
        <v>1155</v>
      </c>
      <c r="R1159" s="104" t="s">
        <v>404</v>
      </c>
      <c r="S1159" s="104" t="s">
        <v>1252</v>
      </c>
      <c r="T1159" s="104" t="s">
        <v>1253</v>
      </c>
      <c r="U1159" s="104" t="s">
        <v>394</v>
      </c>
      <c r="V1159" s="104" t="s">
        <v>1254</v>
      </c>
      <c r="W1159" s="104" t="s">
        <v>1255</v>
      </c>
      <c r="X1159" s="104" t="s">
        <v>1256</v>
      </c>
      <c r="Y1159" s="104" t="s">
        <v>395</v>
      </c>
      <c r="Z1159" s="104" t="s">
        <v>402</v>
      </c>
      <c r="AA1159" s="104" t="s">
        <v>397</v>
      </c>
      <c r="AB1159" s="104" t="s">
        <v>1257</v>
      </c>
      <c r="AC1159" s="104" t="s">
        <v>396</v>
      </c>
      <c r="AD1159" s="104"/>
    </row>
    <row r="1160" spans="1:30" ht="15" customHeight="1" x14ac:dyDescent="0.3">
      <c r="A1160" s="81" t="s">
        <v>1039</v>
      </c>
      <c r="B1160" s="28" t="s">
        <v>221</v>
      </c>
      <c r="C1160" s="47" t="str">
        <f t="shared" si="26"/>
        <v>47700</v>
      </c>
      <c r="D1160" s="21" t="s">
        <v>12</v>
      </c>
      <c r="E1160" s="28" t="s">
        <v>13</v>
      </c>
      <c r="F1160" s="36" t="s">
        <v>6</v>
      </c>
      <c r="G1160" s="36" t="s">
        <v>13</v>
      </c>
      <c r="H1160" s="28" t="s">
        <v>14</v>
      </c>
      <c r="I1160" s="28" t="s">
        <v>222</v>
      </c>
      <c r="J1160" s="8" t="s">
        <v>24</v>
      </c>
      <c r="K1160" s="75" t="s">
        <v>25</v>
      </c>
      <c r="L1160" s="74" t="s">
        <v>797</v>
      </c>
      <c r="M1160" s="24">
        <f>IF(ISNA(VLOOKUP(_xlfn.CONCAT(I1160,".",K1160),'ad hoc'!D:F,3,FALSE)),"not in adhoc",VLOOKUP(_xlfn.CONCAT(I1160,".",K1160),'ad hoc'!D:F,3,FALSE))</f>
        <v>1</v>
      </c>
      <c r="N1160" s="30" t="s">
        <v>9</v>
      </c>
      <c r="O1160" s="31">
        <v>45170</v>
      </c>
      <c r="P1160" s="32" t="s">
        <v>23</v>
      </c>
      <c r="Q1160" t="s">
        <v>1155</v>
      </c>
      <c r="R1160" s="104" t="s">
        <v>404</v>
      </c>
      <c r="S1160" s="104" t="s">
        <v>1252</v>
      </c>
      <c r="T1160" s="104" t="s">
        <v>1253</v>
      </c>
      <c r="U1160" s="104" t="s">
        <v>394</v>
      </c>
      <c r="V1160" s="104" t="s">
        <v>1254</v>
      </c>
      <c r="W1160" s="104" t="s">
        <v>1255</v>
      </c>
      <c r="X1160" s="104" t="s">
        <v>1256</v>
      </c>
      <c r="Y1160" s="104" t="s">
        <v>395</v>
      </c>
      <c r="Z1160" s="104" t="s">
        <v>402</v>
      </c>
      <c r="AA1160" s="104" t="s">
        <v>397</v>
      </c>
      <c r="AB1160" s="104" t="s">
        <v>1257</v>
      </c>
      <c r="AC1160" s="104" t="s">
        <v>396</v>
      </c>
      <c r="AD1160" s="104"/>
    </row>
    <row r="1161" spans="1:30" ht="15" customHeight="1" x14ac:dyDescent="0.3">
      <c r="A1161" s="81" t="s">
        <v>1039</v>
      </c>
      <c r="B1161" s="28" t="s">
        <v>221</v>
      </c>
      <c r="C1161" s="47" t="str">
        <f t="shared" si="26"/>
        <v>47700</v>
      </c>
      <c r="D1161" s="21" t="s">
        <v>12</v>
      </c>
      <c r="E1161" s="28" t="s">
        <v>13</v>
      </c>
      <c r="F1161" s="36" t="s">
        <v>6</v>
      </c>
      <c r="G1161" s="36" t="s">
        <v>13</v>
      </c>
      <c r="H1161" s="28" t="s">
        <v>14</v>
      </c>
      <c r="I1161" s="28" t="s">
        <v>222</v>
      </c>
      <c r="J1161" s="8" t="s">
        <v>27</v>
      </c>
      <c r="K1161" s="75" t="s">
        <v>28</v>
      </c>
      <c r="L1161" s="74" t="s">
        <v>797</v>
      </c>
      <c r="M1161" s="24">
        <f>IF(ISNA(VLOOKUP(_xlfn.CONCAT(I1161,".",K1161),'ad hoc'!D:F,3,FALSE)),"not in adhoc",VLOOKUP(_xlfn.CONCAT(I1161,".",K1161),'ad hoc'!D:F,3,FALSE))</f>
        <v>2</v>
      </c>
      <c r="N1161" s="30" t="s">
        <v>9</v>
      </c>
      <c r="O1161" s="31">
        <v>45149</v>
      </c>
      <c r="P1161" s="32" t="s">
        <v>26</v>
      </c>
      <c r="Q1161" t="s">
        <v>1155</v>
      </c>
      <c r="R1161" s="104" t="s">
        <v>404</v>
      </c>
      <c r="S1161" s="104" t="s">
        <v>1252</v>
      </c>
      <c r="T1161" s="104" t="s">
        <v>1253</v>
      </c>
      <c r="U1161" s="104" t="s">
        <v>394</v>
      </c>
      <c r="V1161" s="104" t="s">
        <v>1254</v>
      </c>
      <c r="W1161" s="104" t="s">
        <v>1255</v>
      </c>
      <c r="X1161" s="104" t="s">
        <v>1256</v>
      </c>
      <c r="Y1161" s="104" t="s">
        <v>395</v>
      </c>
      <c r="Z1161" s="104" t="s">
        <v>402</v>
      </c>
      <c r="AA1161" s="104" t="s">
        <v>397</v>
      </c>
      <c r="AB1161" s="104" t="s">
        <v>1257</v>
      </c>
      <c r="AC1161" s="104" t="s">
        <v>396</v>
      </c>
      <c r="AD1161" s="104"/>
    </row>
    <row r="1162" spans="1:30" ht="15" customHeight="1" x14ac:dyDescent="0.3">
      <c r="A1162" s="81" t="s">
        <v>1039</v>
      </c>
      <c r="B1162" s="28" t="s">
        <v>221</v>
      </c>
      <c r="C1162" s="47" t="str">
        <f t="shared" si="26"/>
        <v>47700</v>
      </c>
      <c r="D1162" s="21" t="s">
        <v>12</v>
      </c>
      <c r="E1162" s="28" t="s">
        <v>13</v>
      </c>
      <c r="F1162" s="36" t="s">
        <v>6</v>
      </c>
      <c r="G1162" s="36" t="s">
        <v>13</v>
      </c>
      <c r="H1162" s="28" t="s">
        <v>14</v>
      </c>
      <c r="I1162" s="28" t="s">
        <v>222</v>
      </c>
      <c r="J1162" s="8" t="s">
        <v>33</v>
      </c>
      <c r="K1162" s="75" t="s">
        <v>34</v>
      </c>
      <c r="L1162" s="33" t="s">
        <v>802</v>
      </c>
      <c r="M1162" s="69"/>
      <c r="N1162" s="30" t="s">
        <v>35</v>
      </c>
      <c r="O1162" s="31" t="s">
        <v>35</v>
      </c>
      <c r="P1162" s="32" t="s">
        <v>32</v>
      </c>
      <c r="Q1162" t="s">
        <v>1155</v>
      </c>
      <c r="R1162" s="104" t="s">
        <v>404</v>
      </c>
      <c r="S1162" s="104" t="s">
        <v>1252</v>
      </c>
      <c r="T1162" s="104" t="s">
        <v>1253</v>
      </c>
      <c r="U1162" s="104" t="s">
        <v>394</v>
      </c>
      <c r="V1162" s="104" t="s">
        <v>1254</v>
      </c>
      <c r="W1162" s="104" t="s">
        <v>1255</v>
      </c>
      <c r="X1162" s="104" t="s">
        <v>1256</v>
      </c>
      <c r="Y1162" s="104" t="s">
        <v>395</v>
      </c>
      <c r="Z1162" s="104" t="s">
        <v>402</v>
      </c>
      <c r="AA1162" s="104" t="s">
        <v>397</v>
      </c>
      <c r="AB1162" s="104" t="s">
        <v>1257</v>
      </c>
      <c r="AC1162" s="104" t="s">
        <v>396</v>
      </c>
      <c r="AD1162" s="104"/>
    </row>
    <row r="1163" spans="1:30" ht="15" customHeight="1" x14ac:dyDescent="0.3">
      <c r="A1163" s="81" t="s">
        <v>1039</v>
      </c>
      <c r="B1163" s="28" t="s">
        <v>221</v>
      </c>
      <c r="C1163" s="47" t="str">
        <f t="shared" si="26"/>
        <v>47700</v>
      </c>
      <c r="D1163" s="21" t="s">
        <v>12</v>
      </c>
      <c r="E1163" s="28" t="s">
        <v>13</v>
      </c>
      <c r="F1163" s="36" t="s">
        <v>6</v>
      </c>
      <c r="G1163" s="36" t="s">
        <v>13</v>
      </c>
      <c r="H1163" s="28" t="s">
        <v>14</v>
      </c>
      <c r="I1163" s="28" t="s">
        <v>222</v>
      </c>
      <c r="J1163" s="8" t="s">
        <v>1299</v>
      </c>
      <c r="K1163" s="76" t="s">
        <v>328</v>
      </c>
      <c r="L1163" s="33" t="s">
        <v>798</v>
      </c>
      <c r="M1163" s="69"/>
      <c r="N1163" s="30" t="s">
        <v>9</v>
      </c>
      <c r="O1163" s="31">
        <v>45177</v>
      </c>
      <c r="P1163" s="32" t="s">
        <v>328</v>
      </c>
      <c r="Q1163" t="s">
        <v>1155</v>
      </c>
      <c r="R1163" s="106" t="s">
        <v>328</v>
      </c>
      <c r="S1163" s="106"/>
      <c r="T1163" s="106"/>
      <c r="U1163" s="106"/>
      <c r="V1163" s="106"/>
      <c r="W1163" s="106"/>
      <c r="X1163" s="106"/>
      <c r="Y1163" s="106"/>
      <c r="Z1163" s="106"/>
      <c r="AA1163" s="106"/>
      <c r="AB1163" s="106"/>
      <c r="AC1163" s="106"/>
      <c r="AD1163" s="106"/>
    </row>
    <row r="1164" spans="1:30" ht="15" customHeight="1" x14ac:dyDescent="0.3">
      <c r="A1164" s="81" t="s">
        <v>1039</v>
      </c>
      <c r="B1164" s="28" t="s">
        <v>221</v>
      </c>
      <c r="C1164" s="47" t="str">
        <f t="shared" si="26"/>
        <v>47700</v>
      </c>
      <c r="D1164" s="21" t="s">
        <v>12</v>
      </c>
      <c r="E1164" s="28" t="s">
        <v>13</v>
      </c>
      <c r="F1164" s="36" t="s">
        <v>6</v>
      </c>
      <c r="G1164" s="36" t="s">
        <v>13</v>
      </c>
      <c r="H1164" s="28" t="s">
        <v>14</v>
      </c>
      <c r="I1164" s="28" t="s">
        <v>223</v>
      </c>
      <c r="J1164" s="8" t="s">
        <v>38</v>
      </c>
      <c r="K1164" s="75" t="s">
        <v>39</v>
      </c>
      <c r="L1164" s="74" t="s">
        <v>797</v>
      </c>
      <c r="M1164" s="24" t="str">
        <f>IF(ISNA(VLOOKUP(_xlfn.CONCAT(I1164,".",K1164),'ad hoc'!D:F,3,FALSE)),"not in adhoc",VLOOKUP(_xlfn.CONCAT(I1164,".",K1164),'ad hoc'!D:F,3,FALSE))</f>
        <v>not in adhoc</v>
      </c>
      <c r="N1164" s="30" t="s">
        <v>9</v>
      </c>
      <c r="O1164" s="31">
        <v>45147</v>
      </c>
      <c r="P1164" s="32" t="s">
        <v>37</v>
      </c>
      <c r="Q1164" t="s">
        <v>1155</v>
      </c>
      <c r="R1164" s="104" t="s">
        <v>404</v>
      </c>
      <c r="S1164" s="104" t="s">
        <v>1252</v>
      </c>
      <c r="T1164" s="104" t="s">
        <v>1253</v>
      </c>
      <c r="U1164" s="104" t="s">
        <v>394</v>
      </c>
      <c r="V1164" s="104" t="s">
        <v>1254</v>
      </c>
      <c r="W1164" s="104" t="s">
        <v>1255</v>
      </c>
      <c r="X1164" s="104" t="s">
        <v>1256</v>
      </c>
      <c r="Y1164" s="104" t="s">
        <v>395</v>
      </c>
      <c r="Z1164" s="104" t="s">
        <v>402</v>
      </c>
      <c r="AA1164" s="104" t="s">
        <v>397</v>
      </c>
      <c r="AB1164" s="104" t="s">
        <v>1257</v>
      </c>
      <c r="AC1164" s="104" t="s">
        <v>396</v>
      </c>
      <c r="AD1164" s="104"/>
    </row>
    <row r="1165" spans="1:30" ht="15" customHeight="1" x14ac:dyDescent="0.3">
      <c r="A1165" s="81" t="s">
        <v>1039</v>
      </c>
      <c r="B1165" s="28" t="s">
        <v>221</v>
      </c>
      <c r="C1165" s="36" t="str">
        <f t="shared" si="26"/>
        <v>47700</v>
      </c>
      <c r="D1165" s="21" t="s">
        <v>12</v>
      </c>
      <c r="E1165" s="28" t="s">
        <v>13</v>
      </c>
      <c r="F1165" s="36" t="s">
        <v>6</v>
      </c>
      <c r="G1165" s="36" t="s">
        <v>13</v>
      </c>
      <c r="H1165" s="28" t="s">
        <v>14</v>
      </c>
      <c r="I1165" s="28" t="s">
        <v>222</v>
      </c>
      <c r="J1165" s="8" t="s">
        <v>1300</v>
      </c>
      <c r="K1165" s="75" t="s">
        <v>41</v>
      </c>
      <c r="L1165" s="74" t="s">
        <v>797</v>
      </c>
      <c r="M1165" s="24">
        <f>IF(ISNA(VLOOKUP(_xlfn.CONCAT(I1165,".",K1165),'ad hoc'!D:F,3,FALSE)),"not in adhoc",VLOOKUP(_xlfn.CONCAT(I1165,".",K1165),'ad hoc'!D:F,3,FALSE))</f>
        <v>1</v>
      </c>
      <c r="N1165" s="30" t="s">
        <v>9</v>
      </c>
      <c r="O1165" s="31">
        <v>45177</v>
      </c>
      <c r="P1165" s="32" t="s">
        <v>328</v>
      </c>
      <c r="Q1165" t="s">
        <v>1155</v>
      </c>
      <c r="R1165" s="106" t="s">
        <v>328</v>
      </c>
      <c r="S1165" s="107"/>
      <c r="T1165" s="107"/>
      <c r="U1165" s="107"/>
      <c r="V1165" s="107"/>
      <c r="W1165" s="107"/>
      <c r="X1165" s="107"/>
      <c r="Y1165" s="107"/>
      <c r="Z1165" s="107"/>
      <c r="AA1165" s="107"/>
      <c r="AB1165" s="107"/>
      <c r="AC1165" s="107"/>
      <c r="AD1165" s="107"/>
    </row>
    <row r="1166" spans="1:30" ht="15" customHeight="1" x14ac:dyDescent="0.3">
      <c r="A1166" s="81" t="s">
        <v>1039</v>
      </c>
      <c r="B1166" s="28" t="s">
        <v>221</v>
      </c>
      <c r="C1166" s="47" t="str">
        <f t="shared" si="26"/>
        <v>47700</v>
      </c>
      <c r="D1166" s="21" t="s">
        <v>12</v>
      </c>
      <c r="E1166" s="28" t="s">
        <v>13</v>
      </c>
      <c r="F1166" s="36" t="s">
        <v>6</v>
      </c>
      <c r="G1166" s="36" t="s">
        <v>13</v>
      </c>
      <c r="H1166" s="28" t="s">
        <v>14</v>
      </c>
      <c r="I1166" s="28" t="s">
        <v>222</v>
      </c>
      <c r="J1166" s="8" t="s">
        <v>994</v>
      </c>
      <c r="K1166" s="75" t="s">
        <v>43</v>
      </c>
      <c r="L1166" s="74" t="s">
        <v>797</v>
      </c>
      <c r="M1166" s="24">
        <f>IF(ISNA(VLOOKUP(_xlfn.CONCAT(I1166,".",K1166),'ad hoc'!D:F,3,FALSE)),"not in adhoc",VLOOKUP(_xlfn.CONCAT(I1166,".",K1166),'ad hoc'!D:F,3,FALSE))</f>
        <v>2</v>
      </c>
      <c r="N1166" s="30" t="s">
        <v>9</v>
      </c>
      <c r="O1166" s="31">
        <v>45163</v>
      </c>
      <c r="P1166" s="32" t="s">
        <v>328</v>
      </c>
      <c r="Q1166" t="s">
        <v>1155</v>
      </c>
      <c r="R1166" s="106" t="s">
        <v>328</v>
      </c>
      <c r="S1166" s="107"/>
      <c r="T1166" s="107"/>
      <c r="U1166" s="107"/>
      <c r="V1166" s="107"/>
      <c r="W1166" s="107"/>
      <c r="X1166" s="107"/>
      <c r="Y1166" s="107"/>
      <c r="Z1166" s="107"/>
      <c r="AA1166" s="107"/>
      <c r="AB1166" s="107"/>
      <c r="AC1166" s="107"/>
      <c r="AD1166" s="107"/>
    </row>
    <row r="1167" spans="1:30" ht="15" customHeight="1" x14ac:dyDescent="0.3">
      <c r="A1167" s="81" t="s">
        <v>1039</v>
      </c>
      <c r="B1167" s="28" t="s">
        <v>221</v>
      </c>
      <c r="C1167" s="47" t="str">
        <f t="shared" si="26"/>
        <v>47700</v>
      </c>
      <c r="D1167" s="21" t="s">
        <v>12</v>
      </c>
      <c r="E1167" s="28" t="s">
        <v>13</v>
      </c>
      <c r="F1167" s="36" t="s">
        <v>6</v>
      </c>
      <c r="G1167" s="36" t="s">
        <v>13</v>
      </c>
      <c r="H1167" s="28" t="s">
        <v>14</v>
      </c>
      <c r="I1167" s="28" t="s">
        <v>222</v>
      </c>
      <c r="J1167" s="8" t="s">
        <v>45</v>
      </c>
      <c r="K1167" s="75" t="s">
        <v>46</v>
      </c>
      <c r="L1167" s="74" t="s">
        <v>797</v>
      </c>
      <c r="M1167" s="24">
        <f>IF(ISNA(VLOOKUP(_xlfn.CONCAT(I1167,".",K1167),'ad hoc'!D:F,3,FALSE)),"not in adhoc",VLOOKUP(_xlfn.CONCAT(I1167,".",K1167),'ad hoc'!D:F,3,FALSE))</f>
        <v>1</v>
      </c>
      <c r="N1167" s="30" t="s">
        <v>9</v>
      </c>
      <c r="O1167" s="31">
        <v>45170</v>
      </c>
      <c r="P1167" s="32" t="s">
        <v>44</v>
      </c>
      <c r="Q1167" t="s">
        <v>1155</v>
      </c>
      <c r="R1167" s="104" t="s">
        <v>404</v>
      </c>
      <c r="S1167" s="104" t="s">
        <v>1252</v>
      </c>
      <c r="T1167" s="104" t="s">
        <v>1253</v>
      </c>
      <c r="U1167" s="104" t="s">
        <v>394</v>
      </c>
      <c r="V1167" s="104" t="s">
        <v>1254</v>
      </c>
      <c r="W1167" s="104" t="s">
        <v>1255</v>
      </c>
      <c r="X1167" s="104" t="s">
        <v>1256</v>
      </c>
      <c r="Y1167" s="104" t="s">
        <v>395</v>
      </c>
      <c r="Z1167" s="104" t="s">
        <v>402</v>
      </c>
      <c r="AA1167" s="104" t="s">
        <v>397</v>
      </c>
      <c r="AB1167" s="104" t="s">
        <v>1257</v>
      </c>
      <c r="AC1167" s="104" t="s">
        <v>396</v>
      </c>
      <c r="AD1167" s="104"/>
    </row>
    <row r="1168" spans="1:30" ht="15" customHeight="1" x14ac:dyDescent="0.3">
      <c r="A1168" s="81" t="s">
        <v>1039</v>
      </c>
      <c r="B1168" s="28" t="s">
        <v>221</v>
      </c>
      <c r="C1168" s="47" t="str">
        <f t="shared" si="26"/>
        <v>47700</v>
      </c>
      <c r="D1168" s="21" t="s">
        <v>12</v>
      </c>
      <c r="E1168" s="28" t="s">
        <v>13</v>
      </c>
      <c r="F1168" s="36" t="s">
        <v>6</v>
      </c>
      <c r="G1168" s="36" t="s">
        <v>13</v>
      </c>
      <c r="H1168" s="28" t="s">
        <v>14</v>
      </c>
      <c r="I1168" s="28" t="s">
        <v>222</v>
      </c>
      <c r="J1168" s="8" t="s">
        <v>48</v>
      </c>
      <c r="K1168" s="75" t="s">
        <v>49</v>
      </c>
      <c r="L1168" s="74" t="s">
        <v>797</v>
      </c>
      <c r="M1168" s="24">
        <f>IF(ISNA(VLOOKUP(_xlfn.CONCAT(I1168,".",K1168),'ad hoc'!D:F,3,FALSE)),"not in adhoc",VLOOKUP(_xlfn.CONCAT(I1168,".",K1168),'ad hoc'!D:F,3,FALSE))</f>
        <v>2</v>
      </c>
      <c r="N1168" s="30" t="s">
        <v>9</v>
      </c>
      <c r="O1168" s="31">
        <v>45156</v>
      </c>
      <c r="P1168" s="32" t="s">
        <v>47</v>
      </c>
      <c r="Q1168" t="s">
        <v>1155</v>
      </c>
      <c r="R1168" s="104" t="s">
        <v>404</v>
      </c>
      <c r="S1168" s="104" t="s">
        <v>1252</v>
      </c>
      <c r="T1168" s="104" t="s">
        <v>1253</v>
      </c>
      <c r="U1168" s="104" t="s">
        <v>394</v>
      </c>
      <c r="V1168" s="104" t="s">
        <v>1254</v>
      </c>
      <c r="W1168" s="104" t="s">
        <v>1255</v>
      </c>
      <c r="X1168" s="104" t="s">
        <v>1256</v>
      </c>
      <c r="Y1168" s="104" t="s">
        <v>395</v>
      </c>
      <c r="Z1168" s="104" t="s">
        <v>402</v>
      </c>
      <c r="AA1168" s="104" t="s">
        <v>397</v>
      </c>
      <c r="AB1168" s="104" t="s">
        <v>1257</v>
      </c>
      <c r="AC1168" s="104" t="s">
        <v>396</v>
      </c>
      <c r="AD1168" s="104"/>
    </row>
    <row r="1169" spans="1:30" ht="15" customHeight="1" x14ac:dyDescent="0.3">
      <c r="A1169" s="81" t="s">
        <v>1039</v>
      </c>
      <c r="B1169" s="28" t="s">
        <v>221</v>
      </c>
      <c r="C1169" s="47" t="str">
        <f t="shared" si="26"/>
        <v>47700</v>
      </c>
      <c r="D1169" s="21" t="s">
        <v>12</v>
      </c>
      <c r="E1169" s="28" t="s">
        <v>13</v>
      </c>
      <c r="F1169" s="36" t="s">
        <v>6</v>
      </c>
      <c r="G1169" s="36" t="s">
        <v>13</v>
      </c>
      <c r="H1169" s="28" t="s">
        <v>14</v>
      </c>
      <c r="I1169" s="28" t="s">
        <v>222</v>
      </c>
      <c r="J1169" s="8" t="s">
        <v>1301</v>
      </c>
      <c r="K1169" s="75" t="s">
        <v>51</v>
      </c>
      <c r="L1169" s="74" t="s">
        <v>797</v>
      </c>
      <c r="M1169" s="24">
        <f>IF(ISNA(VLOOKUP(_xlfn.CONCAT(I1169,".",K1169),'ad hoc'!D:F,3,FALSE)),"not in adhoc",VLOOKUP(_xlfn.CONCAT(I1169,".",K1169),'ad hoc'!D:F,3,FALSE))</f>
        <v>1</v>
      </c>
      <c r="N1169" s="30" t="s">
        <v>9</v>
      </c>
      <c r="O1169" s="31">
        <v>45156</v>
      </c>
      <c r="P1169" s="32" t="s">
        <v>328</v>
      </c>
      <c r="Q1169" t="s">
        <v>1155</v>
      </c>
      <c r="R1169" s="106" t="s">
        <v>328</v>
      </c>
      <c r="S1169" s="107"/>
      <c r="T1169" s="107"/>
      <c r="U1169" s="107"/>
      <c r="V1169" s="107"/>
      <c r="W1169" s="107"/>
      <c r="X1169" s="107"/>
      <c r="Y1169" s="107"/>
      <c r="Z1169" s="107"/>
      <c r="AA1169" s="107"/>
      <c r="AB1169" s="107"/>
      <c r="AC1169" s="107"/>
      <c r="AD1169" s="107"/>
    </row>
    <row r="1170" spans="1:30" ht="15" customHeight="1" x14ac:dyDescent="0.3">
      <c r="A1170" s="81" t="s">
        <v>1039</v>
      </c>
      <c r="B1170" s="28" t="s">
        <v>221</v>
      </c>
      <c r="C1170" s="47" t="str">
        <f t="shared" si="26"/>
        <v>47700</v>
      </c>
      <c r="D1170" s="21" t="s">
        <v>12</v>
      </c>
      <c r="E1170" s="28" t="s">
        <v>13</v>
      </c>
      <c r="F1170" s="36" t="s">
        <v>6</v>
      </c>
      <c r="G1170" s="36" t="s">
        <v>13</v>
      </c>
      <c r="H1170" s="28" t="s">
        <v>14</v>
      </c>
      <c r="I1170" s="28" t="s">
        <v>222</v>
      </c>
      <c r="J1170" s="8" t="s">
        <v>1302</v>
      </c>
      <c r="K1170" s="75" t="s">
        <v>29</v>
      </c>
      <c r="L1170" s="33" t="s">
        <v>801</v>
      </c>
      <c r="M1170" s="70"/>
      <c r="N1170" s="30" t="s">
        <v>9</v>
      </c>
      <c r="O1170" s="31">
        <v>45250</v>
      </c>
      <c r="P1170" s="32" t="s">
        <v>328</v>
      </c>
      <c r="Q1170" t="s">
        <v>1155</v>
      </c>
      <c r="R1170" s="106" t="s">
        <v>328</v>
      </c>
      <c r="S1170" s="106"/>
      <c r="T1170" s="106"/>
      <c r="U1170" s="106"/>
      <c r="V1170" s="106"/>
      <c r="W1170" s="106"/>
      <c r="X1170" s="106"/>
      <c r="Y1170" s="106"/>
      <c r="Z1170" s="106"/>
      <c r="AA1170" s="106"/>
      <c r="AB1170" s="106"/>
      <c r="AC1170" s="106"/>
      <c r="AD1170" s="106"/>
    </row>
    <row r="1171" spans="1:30" ht="15" customHeight="1" x14ac:dyDescent="0.3">
      <c r="A1171" s="81" t="s">
        <v>1039</v>
      </c>
      <c r="B1171" s="28" t="s">
        <v>221</v>
      </c>
      <c r="C1171" s="47" t="str">
        <f t="shared" si="26"/>
        <v>47700</v>
      </c>
      <c r="D1171" s="21" t="s">
        <v>12</v>
      </c>
      <c r="E1171" s="28" t="s">
        <v>13</v>
      </c>
      <c r="F1171" s="36" t="s">
        <v>6</v>
      </c>
      <c r="G1171" s="36" t="s">
        <v>13</v>
      </c>
      <c r="H1171" s="28" t="s">
        <v>14</v>
      </c>
      <c r="I1171" s="28" t="s">
        <v>222</v>
      </c>
      <c r="J1171" s="8" t="s">
        <v>1303</v>
      </c>
      <c r="K1171" s="76" t="s">
        <v>328</v>
      </c>
      <c r="L1171" s="33" t="s">
        <v>798</v>
      </c>
      <c r="M1171" s="69"/>
      <c r="N1171" s="30" t="s">
        <v>9</v>
      </c>
      <c r="O1171" s="31">
        <v>45156</v>
      </c>
      <c r="P1171" s="32" t="s">
        <v>328</v>
      </c>
      <c r="Q1171" t="s">
        <v>1155</v>
      </c>
      <c r="R1171" s="106" t="s">
        <v>328</v>
      </c>
      <c r="S1171" s="106"/>
      <c r="T1171" s="106"/>
      <c r="U1171" s="106"/>
      <c r="V1171" s="106"/>
      <c r="W1171" s="106"/>
      <c r="X1171" s="106"/>
      <c r="Y1171" s="106"/>
      <c r="Z1171" s="106"/>
      <c r="AA1171" s="106"/>
      <c r="AB1171" s="106"/>
      <c r="AC1171" s="106"/>
      <c r="AD1171" s="106"/>
    </row>
    <row r="1172" spans="1:30" ht="15" customHeight="1" x14ac:dyDescent="0.3">
      <c r="A1172" s="81" t="s">
        <v>1039</v>
      </c>
      <c r="B1172" s="28" t="s">
        <v>221</v>
      </c>
      <c r="C1172" s="47" t="str">
        <f t="shared" si="26"/>
        <v>47700</v>
      </c>
      <c r="D1172" s="21" t="s">
        <v>12</v>
      </c>
      <c r="E1172" s="28" t="s">
        <v>13</v>
      </c>
      <c r="F1172" s="36" t="s">
        <v>6</v>
      </c>
      <c r="G1172" s="36" t="s">
        <v>13</v>
      </c>
      <c r="H1172" s="28" t="s">
        <v>14</v>
      </c>
      <c r="I1172" s="28" t="s">
        <v>223</v>
      </c>
      <c r="J1172" s="8" t="s">
        <v>58</v>
      </c>
      <c r="K1172" s="75" t="s">
        <v>59</v>
      </c>
      <c r="L1172" s="33" t="s">
        <v>800</v>
      </c>
      <c r="M1172" s="69"/>
      <c r="N1172" s="30" t="s">
        <v>56</v>
      </c>
      <c r="O1172" s="31">
        <v>45147</v>
      </c>
      <c r="P1172" s="32" t="s">
        <v>57</v>
      </c>
      <c r="Q1172" t="s">
        <v>1155</v>
      </c>
      <c r="R1172" s="110" t="s">
        <v>1260</v>
      </c>
      <c r="S1172" s="110"/>
      <c r="T1172" s="110"/>
      <c r="U1172" s="110"/>
      <c r="V1172" s="110"/>
      <c r="W1172" s="110"/>
      <c r="X1172" s="110"/>
      <c r="Y1172" s="110"/>
      <c r="Z1172" s="110"/>
      <c r="AA1172" s="110"/>
      <c r="AB1172" s="110"/>
      <c r="AC1172" s="110"/>
      <c r="AD1172" s="110"/>
    </row>
    <row r="1173" spans="1:30" ht="15" customHeight="1" x14ac:dyDescent="0.3">
      <c r="A1173" s="81" t="s">
        <v>1039</v>
      </c>
      <c r="B1173" s="28" t="s">
        <v>221</v>
      </c>
      <c r="C1173" s="47" t="str">
        <f t="shared" si="26"/>
        <v>47700</v>
      </c>
      <c r="D1173" s="21" t="s">
        <v>12</v>
      </c>
      <c r="E1173" s="28" t="s">
        <v>13</v>
      </c>
      <c r="F1173" s="36" t="s">
        <v>6</v>
      </c>
      <c r="G1173" s="36" t="s">
        <v>13</v>
      </c>
      <c r="H1173" s="28" t="s">
        <v>14</v>
      </c>
      <c r="I1173" s="28" t="s">
        <v>223</v>
      </c>
      <c r="J1173" s="8" t="s">
        <v>61</v>
      </c>
      <c r="K1173" s="75" t="s">
        <v>59</v>
      </c>
      <c r="L1173" s="33" t="s">
        <v>800</v>
      </c>
      <c r="M1173" s="69"/>
      <c r="N1173" s="30" t="s">
        <v>56</v>
      </c>
      <c r="O1173" s="31">
        <v>45142</v>
      </c>
      <c r="P1173" s="23" t="s">
        <v>60</v>
      </c>
      <c r="Q1173" t="s">
        <v>1155</v>
      </c>
      <c r="R1173" s="110" t="s">
        <v>1260</v>
      </c>
      <c r="S1173" s="110"/>
      <c r="T1173" s="110"/>
      <c r="U1173" s="110"/>
      <c r="V1173" s="110"/>
      <c r="W1173" s="110"/>
      <c r="X1173" s="110"/>
      <c r="Y1173" s="110"/>
      <c r="Z1173" s="110"/>
      <c r="AA1173" s="110"/>
      <c r="AB1173" s="110"/>
      <c r="AC1173" s="110"/>
      <c r="AD1173" s="110"/>
    </row>
    <row r="1174" spans="1:30" ht="15" customHeight="1" x14ac:dyDescent="0.3">
      <c r="A1174" s="81" t="s">
        <v>1039</v>
      </c>
      <c r="B1174" s="28" t="s">
        <v>221</v>
      </c>
      <c r="C1174" s="47" t="str">
        <f t="shared" si="26"/>
        <v>47700</v>
      </c>
      <c r="D1174" s="21" t="s">
        <v>12</v>
      </c>
      <c r="E1174" s="28" t="s">
        <v>13</v>
      </c>
      <c r="F1174" s="36" t="s">
        <v>6</v>
      </c>
      <c r="G1174" s="36" t="s">
        <v>13</v>
      </c>
      <c r="H1174" s="28" t="s">
        <v>14</v>
      </c>
      <c r="I1174" s="28" t="s">
        <v>223</v>
      </c>
      <c r="J1174" s="8" t="s">
        <v>63</v>
      </c>
      <c r="K1174" s="75" t="s">
        <v>59</v>
      </c>
      <c r="L1174" s="33" t="s">
        <v>800</v>
      </c>
      <c r="M1174" s="69"/>
      <c r="N1174" s="30" t="s">
        <v>56</v>
      </c>
      <c r="O1174" s="31">
        <v>45177</v>
      </c>
      <c r="P1174" s="32" t="s">
        <v>62</v>
      </c>
      <c r="Q1174" t="s">
        <v>1155</v>
      </c>
      <c r="R1174" s="110" t="s">
        <v>1260</v>
      </c>
      <c r="S1174" s="110"/>
      <c r="T1174" s="110"/>
      <c r="U1174" s="110"/>
      <c r="V1174" s="110"/>
      <c r="W1174" s="110"/>
      <c r="X1174" s="110"/>
      <c r="Y1174" s="110"/>
      <c r="Z1174" s="110"/>
      <c r="AA1174" s="110"/>
      <c r="AB1174" s="110"/>
      <c r="AC1174" s="110"/>
      <c r="AD1174" s="110"/>
    </row>
    <row r="1175" spans="1:30" ht="15" customHeight="1" x14ac:dyDescent="0.3">
      <c r="A1175" s="81" t="s">
        <v>1039</v>
      </c>
      <c r="B1175" s="28" t="s">
        <v>221</v>
      </c>
      <c r="C1175" s="47" t="str">
        <f t="shared" si="26"/>
        <v>47700</v>
      </c>
      <c r="D1175" s="21" t="s">
        <v>12</v>
      </c>
      <c r="E1175" s="28" t="s">
        <v>13</v>
      </c>
      <c r="F1175" s="36" t="s">
        <v>6</v>
      </c>
      <c r="G1175" s="36" t="s">
        <v>13</v>
      </c>
      <c r="H1175" s="28" t="s">
        <v>14</v>
      </c>
      <c r="I1175" s="28" t="s">
        <v>222</v>
      </c>
      <c r="J1175" s="8" t="s">
        <v>65</v>
      </c>
      <c r="K1175" s="75" t="s">
        <v>66</v>
      </c>
      <c r="L1175" s="74" t="s">
        <v>797</v>
      </c>
      <c r="M1175" s="24">
        <f>IF(ISNA(VLOOKUP(_xlfn.CONCAT(I1175,".",K1175),'ad hoc'!D:F,3,FALSE)),"not in adhoc",VLOOKUP(_xlfn.CONCAT(I1175,".",K1175),'ad hoc'!D:F,3,FALSE))</f>
        <v>2</v>
      </c>
      <c r="N1175" s="30" t="s">
        <v>9</v>
      </c>
      <c r="O1175" s="31">
        <v>45156</v>
      </c>
      <c r="P1175" s="32" t="s">
        <v>64</v>
      </c>
      <c r="Q1175" t="s">
        <v>1155</v>
      </c>
      <c r="R1175" s="104" t="s">
        <v>404</v>
      </c>
      <c r="S1175" s="104" t="s">
        <v>1252</v>
      </c>
      <c r="T1175" s="104" t="s">
        <v>1253</v>
      </c>
      <c r="U1175" s="104" t="s">
        <v>394</v>
      </c>
      <c r="V1175" s="104" t="s">
        <v>1254</v>
      </c>
      <c r="W1175" s="104" t="s">
        <v>1255</v>
      </c>
      <c r="X1175" s="104" t="s">
        <v>1256</v>
      </c>
      <c r="Y1175" s="104" t="s">
        <v>395</v>
      </c>
      <c r="Z1175" s="104" t="s">
        <v>402</v>
      </c>
      <c r="AA1175" s="104" t="s">
        <v>397</v>
      </c>
      <c r="AB1175" s="104" t="s">
        <v>1257</v>
      </c>
      <c r="AC1175" s="104" t="s">
        <v>396</v>
      </c>
      <c r="AD1175" s="104"/>
    </row>
    <row r="1176" spans="1:30" ht="15" customHeight="1" x14ac:dyDescent="0.3">
      <c r="A1176" s="81" t="s">
        <v>1039</v>
      </c>
      <c r="B1176" s="28" t="s">
        <v>221</v>
      </c>
      <c r="C1176" s="47" t="str">
        <f t="shared" si="26"/>
        <v>47700</v>
      </c>
      <c r="D1176" s="21" t="s">
        <v>12</v>
      </c>
      <c r="E1176" s="28" t="s">
        <v>13</v>
      </c>
      <c r="F1176" s="36" t="s">
        <v>6</v>
      </c>
      <c r="G1176" s="36" t="s">
        <v>13</v>
      </c>
      <c r="H1176" s="28" t="s">
        <v>14</v>
      </c>
      <c r="I1176" s="28" t="s">
        <v>222</v>
      </c>
      <c r="J1176" s="8" t="s">
        <v>68</v>
      </c>
      <c r="K1176" s="75" t="s">
        <v>29</v>
      </c>
      <c r="L1176" s="33" t="s">
        <v>801</v>
      </c>
      <c r="M1176" s="70"/>
      <c r="N1176" s="30" t="s">
        <v>9</v>
      </c>
      <c r="O1176" s="31">
        <v>45156</v>
      </c>
      <c r="P1176" s="32" t="s">
        <v>67</v>
      </c>
      <c r="Q1176" t="s">
        <v>1155</v>
      </c>
      <c r="R1176" s="104" t="s">
        <v>404</v>
      </c>
      <c r="S1176" s="104" t="s">
        <v>1252</v>
      </c>
      <c r="T1176" s="104" t="s">
        <v>1253</v>
      </c>
      <c r="U1176" s="104" t="s">
        <v>394</v>
      </c>
      <c r="V1176" s="104" t="s">
        <v>1254</v>
      </c>
      <c r="W1176" s="104" t="s">
        <v>1255</v>
      </c>
      <c r="X1176" s="104" t="s">
        <v>1256</v>
      </c>
      <c r="Y1176" s="104" t="s">
        <v>395</v>
      </c>
      <c r="Z1176" s="104" t="s">
        <v>402</v>
      </c>
      <c r="AA1176" s="104" t="s">
        <v>397</v>
      </c>
      <c r="AB1176" s="104" t="s">
        <v>1257</v>
      </c>
      <c r="AC1176" s="104" t="s">
        <v>396</v>
      </c>
      <c r="AD1176" s="104"/>
    </row>
    <row r="1177" spans="1:30" ht="15" customHeight="1" x14ac:dyDescent="0.3">
      <c r="A1177" s="81" t="s">
        <v>1039</v>
      </c>
      <c r="B1177" s="28" t="s">
        <v>221</v>
      </c>
      <c r="C1177" s="47" t="str">
        <f t="shared" si="26"/>
        <v>47700</v>
      </c>
      <c r="D1177" s="21" t="s">
        <v>12</v>
      </c>
      <c r="E1177" s="28" t="s">
        <v>13</v>
      </c>
      <c r="F1177" s="36" t="s">
        <v>6</v>
      </c>
      <c r="G1177" s="36" t="s">
        <v>13</v>
      </c>
      <c r="H1177" s="28" t="s">
        <v>14</v>
      </c>
      <c r="I1177" s="28" t="s">
        <v>222</v>
      </c>
      <c r="J1177" s="8" t="s">
        <v>1304</v>
      </c>
      <c r="K1177" s="76" t="s">
        <v>328</v>
      </c>
      <c r="L1177" s="33" t="s">
        <v>798</v>
      </c>
      <c r="M1177" s="69"/>
      <c r="N1177" s="30" t="s">
        <v>9</v>
      </c>
      <c r="O1177" s="31">
        <v>45250</v>
      </c>
      <c r="P1177" s="32" t="s">
        <v>328</v>
      </c>
      <c r="Q1177" t="s">
        <v>1155</v>
      </c>
      <c r="R1177" s="106" t="s">
        <v>328</v>
      </c>
      <c r="S1177" s="106"/>
      <c r="T1177" s="106"/>
      <c r="U1177" s="106"/>
      <c r="V1177" s="106"/>
      <c r="W1177" s="106"/>
      <c r="X1177" s="106"/>
      <c r="Y1177" s="106"/>
      <c r="Z1177" s="106"/>
      <c r="AA1177" s="106"/>
      <c r="AB1177" s="106"/>
      <c r="AC1177" s="106"/>
      <c r="AD1177" s="106"/>
    </row>
    <row r="1178" spans="1:30" ht="15" customHeight="1" x14ac:dyDescent="0.3">
      <c r="A1178" s="81" t="s">
        <v>1039</v>
      </c>
      <c r="B1178" s="28" t="s">
        <v>221</v>
      </c>
      <c r="C1178" s="47" t="str">
        <f t="shared" si="26"/>
        <v>47700</v>
      </c>
      <c r="D1178" s="21" t="s">
        <v>12</v>
      </c>
      <c r="E1178" s="28" t="s">
        <v>13</v>
      </c>
      <c r="F1178" s="36" t="s">
        <v>6</v>
      </c>
      <c r="G1178" s="36" t="s">
        <v>13</v>
      </c>
      <c r="H1178" s="28" t="s">
        <v>14</v>
      </c>
      <c r="I1178" s="28" t="s">
        <v>222</v>
      </c>
      <c r="J1178" s="8" t="s">
        <v>1305</v>
      </c>
      <c r="K1178" s="76" t="s">
        <v>328</v>
      </c>
      <c r="L1178" s="33" t="s">
        <v>798</v>
      </c>
      <c r="M1178" s="69"/>
      <c r="N1178" s="30" t="s">
        <v>9</v>
      </c>
      <c r="O1178" s="31">
        <v>45322</v>
      </c>
      <c r="P1178" s="32" t="s">
        <v>328</v>
      </c>
      <c r="Q1178" t="s">
        <v>1155</v>
      </c>
      <c r="R1178" s="106" t="s">
        <v>328</v>
      </c>
      <c r="S1178" s="106"/>
      <c r="T1178" s="106"/>
      <c r="U1178" s="106"/>
      <c r="V1178" s="106"/>
      <c r="W1178" s="106"/>
      <c r="X1178" s="106"/>
      <c r="Y1178" s="106"/>
      <c r="Z1178" s="106"/>
      <c r="AA1178" s="106"/>
      <c r="AB1178" s="106"/>
      <c r="AC1178" s="106"/>
      <c r="AD1178" s="106"/>
    </row>
    <row r="1179" spans="1:30" ht="15" customHeight="1" x14ac:dyDescent="0.3">
      <c r="A1179" s="81" t="s">
        <v>1039</v>
      </c>
      <c r="B1179" s="28" t="s">
        <v>221</v>
      </c>
      <c r="C1179" s="36" t="str">
        <f t="shared" si="26"/>
        <v>47700</v>
      </c>
      <c r="D1179" s="21" t="s">
        <v>12</v>
      </c>
      <c r="E1179" s="28" t="s">
        <v>13</v>
      </c>
      <c r="F1179" s="36" t="s">
        <v>6</v>
      </c>
      <c r="G1179" s="36" t="s">
        <v>13</v>
      </c>
      <c r="H1179" s="28" t="s">
        <v>14</v>
      </c>
      <c r="I1179" s="28" t="s">
        <v>222</v>
      </c>
      <c r="J1179" s="8" t="s">
        <v>70</v>
      </c>
      <c r="K1179" s="75" t="s">
        <v>71</v>
      </c>
      <c r="L1179" s="33" t="s">
        <v>802</v>
      </c>
      <c r="M1179" s="69"/>
      <c r="N1179" s="30" t="s">
        <v>35</v>
      </c>
      <c r="O1179" s="31" t="s">
        <v>35</v>
      </c>
      <c r="P1179" s="34" t="s">
        <v>69</v>
      </c>
      <c r="Q1179" t="s">
        <v>1155</v>
      </c>
      <c r="R1179" s="104" t="s">
        <v>404</v>
      </c>
      <c r="S1179" s="104" t="s">
        <v>1252</v>
      </c>
      <c r="T1179" s="104" t="s">
        <v>1253</v>
      </c>
      <c r="U1179" s="104" t="s">
        <v>394</v>
      </c>
      <c r="V1179" s="104" t="s">
        <v>1254</v>
      </c>
      <c r="W1179" s="104" t="s">
        <v>1255</v>
      </c>
      <c r="X1179" s="104" t="s">
        <v>1256</v>
      </c>
      <c r="Y1179" s="104" t="s">
        <v>395</v>
      </c>
      <c r="Z1179" s="104" t="s">
        <v>402</v>
      </c>
      <c r="AA1179" s="104" t="s">
        <v>397</v>
      </c>
      <c r="AB1179" s="104" t="s">
        <v>1257</v>
      </c>
      <c r="AC1179" s="104" t="s">
        <v>396</v>
      </c>
      <c r="AD1179" s="104"/>
    </row>
    <row r="1180" spans="1:30" ht="15" customHeight="1" x14ac:dyDescent="0.3">
      <c r="A1180" s="81" t="s">
        <v>1039</v>
      </c>
      <c r="B1180" s="28" t="s">
        <v>221</v>
      </c>
      <c r="C1180" s="47" t="str">
        <f t="shared" si="26"/>
        <v>47700</v>
      </c>
      <c r="D1180" s="21" t="s">
        <v>12</v>
      </c>
      <c r="E1180" s="28" t="s">
        <v>13</v>
      </c>
      <c r="F1180" s="36" t="s">
        <v>6</v>
      </c>
      <c r="G1180" s="36" t="s">
        <v>13</v>
      </c>
      <c r="H1180" s="28" t="s">
        <v>14</v>
      </c>
      <c r="I1180" s="28" t="s">
        <v>222</v>
      </c>
      <c r="J1180" s="8" t="s">
        <v>1306</v>
      </c>
      <c r="K1180" s="75" t="s">
        <v>73</v>
      </c>
      <c r="L1180" s="74" t="s">
        <v>797</v>
      </c>
      <c r="M1180" s="24">
        <f>IF(ISNA(VLOOKUP(_xlfn.CONCAT(I1180,".",K1180),'ad hoc'!D:F,3,FALSE)),"not in adhoc",VLOOKUP(_xlfn.CONCAT(I1180,".",K1180),'ad hoc'!D:F,3,FALSE))</f>
        <v>2</v>
      </c>
      <c r="N1180" s="30" t="s">
        <v>9</v>
      </c>
      <c r="O1180" s="31">
        <v>45149</v>
      </c>
      <c r="P1180" s="32" t="s">
        <v>328</v>
      </c>
      <c r="Q1180" t="s">
        <v>1155</v>
      </c>
      <c r="R1180" s="106" t="s">
        <v>328</v>
      </c>
      <c r="S1180" s="107"/>
      <c r="T1180" s="107"/>
      <c r="U1180" s="107"/>
      <c r="V1180" s="107"/>
      <c r="W1180" s="107"/>
      <c r="X1180" s="107"/>
      <c r="Y1180" s="107"/>
      <c r="Z1180" s="107"/>
      <c r="AA1180" s="107"/>
      <c r="AB1180" s="107"/>
      <c r="AC1180" s="107"/>
      <c r="AD1180" s="107"/>
    </row>
    <row r="1181" spans="1:30" ht="15" customHeight="1" x14ac:dyDescent="0.3">
      <c r="A1181" s="81" t="s">
        <v>1039</v>
      </c>
      <c r="B1181" s="28" t="s">
        <v>221</v>
      </c>
      <c r="C1181" s="47" t="str">
        <f t="shared" si="26"/>
        <v>47700</v>
      </c>
      <c r="D1181" s="21" t="s">
        <v>12</v>
      </c>
      <c r="E1181" s="28" t="s">
        <v>13</v>
      </c>
      <c r="F1181" s="36" t="s">
        <v>6</v>
      </c>
      <c r="G1181" s="36" t="s">
        <v>13</v>
      </c>
      <c r="H1181" s="28" t="s">
        <v>14</v>
      </c>
      <c r="I1181" s="28" t="s">
        <v>222</v>
      </c>
      <c r="J1181" s="8" t="s">
        <v>1307</v>
      </c>
      <c r="K1181" s="76" t="s">
        <v>328</v>
      </c>
      <c r="L1181" s="33" t="s">
        <v>798</v>
      </c>
      <c r="M1181" s="69"/>
      <c r="N1181" s="30" t="s">
        <v>9</v>
      </c>
      <c r="O1181" s="31">
        <v>45184</v>
      </c>
      <c r="P1181" s="32" t="s">
        <v>328</v>
      </c>
      <c r="Q1181" t="s">
        <v>1155</v>
      </c>
      <c r="R1181" s="106" t="s">
        <v>328</v>
      </c>
      <c r="S1181" s="106"/>
      <c r="T1181" s="106"/>
      <c r="U1181" s="106"/>
      <c r="V1181" s="106"/>
      <c r="W1181" s="106"/>
      <c r="X1181" s="106"/>
      <c r="Y1181" s="106"/>
      <c r="Z1181" s="106"/>
      <c r="AA1181" s="106"/>
      <c r="AB1181" s="106"/>
      <c r="AC1181" s="106"/>
      <c r="AD1181" s="106"/>
    </row>
    <row r="1182" spans="1:30" ht="15" customHeight="1" x14ac:dyDescent="0.3">
      <c r="A1182" s="81" t="s">
        <v>1040</v>
      </c>
      <c r="B1182" s="28" t="s">
        <v>224</v>
      </c>
      <c r="C1182" s="47" t="str">
        <f t="shared" si="26"/>
        <v>47800</v>
      </c>
      <c r="D1182" s="21" t="s">
        <v>12</v>
      </c>
      <c r="E1182" s="28" t="s">
        <v>13</v>
      </c>
      <c r="F1182" s="36" t="s">
        <v>6</v>
      </c>
      <c r="G1182" s="36" t="s">
        <v>13</v>
      </c>
      <c r="H1182" s="28" t="s">
        <v>14</v>
      </c>
      <c r="I1182" s="28" t="s">
        <v>225</v>
      </c>
      <c r="J1182" s="8" t="s">
        <v>1297</v>
      </c>
      <c r="K1182" s="75" t="s">
        <v>17</v>
      </c>
      <c r="L1182" s="74" t="s">
        <v>797</v>
      </c>
      <c r="M1182" s="24">
        <f>IF(ISNA(VLOOKUP(_xlfn.CONCAT(I1182,".",K1182),'ad hoc'!D:F,3,FALSE)),"not in adhoc",VLOOKUP(_xlfn.CONCAT(I1182,".",K1182),'ad hoc'!D:F,3,FALSE))</f>
        <v>1</v>
      </c>
      <c r="N1182" s="30" t="s">
        <v>9</v>
      </c>
      <c r="O1182" s="26">
        <v>45170</v>
      </c>
      <c r="P1182" s="32" t="s">
        <v>328</v>
      </c>
      <c r="Q1182" t="s">
        <v>1156</v>
      </c>
      <c r="R1182" s="106" t="s">
        <v>328</v>
      </c>
      <c r="S1182" s="107"/>
      <c r="T1182" s="107"/>
      <c r="U1182" s="107"/>
      <c r="V1182" s="107"/>
      <c r="W1182" s="107"/>
      <c r="X1182" s="107"/>
      <c r="Y1182" s="107"/>
      <c r="Z1182" s="107"/>
      <c r="AA1182" s="107"/>
      <c r="AB1182" s="107"/>
      <c r="AC1182" s="107"/>
      <c r="AD1182" s="107"/>
    </row>
    <row r="1183" spans="1:30" ht="15" customHeight="1" x14ac:dyDescent="0.3">
      <c r="A1183" s="81" t="s">
        <v>1040</v>
      </c>
      <c r="B1183" s="28" t="s">
        <v>224</v>
      </c>
      <c r="C1183" s="47" t="str">
        <f t="shared" si="26"/>
        <v>47800</v>
      </c>
      <c r="D1183" s="21" t="s">
        <v>12</v>
      </c>
      <c r="E1183" s="28" t="s">
        <v>13</v>
      </c>
      <c r="F1183" s="36" t="s">
        <v>6</v>
      </c>
      <c r="G1183" s="36" t="s">
        <v>13</v>
      </c>
      <c r="H1183" s="28" t="s">
        <v>14</v>
      </c>
      <c r="I1183" s="28" t="s">
        <v>225</v>
      </c>
      <c r="J1183" s="8" t="s">
        <v>993</v>
      </c>
      <c r="K1183" s="75" t="s">
        <v>19</v>
      </c>
      <c r="L1183" s="74" t="s">
        <v>797</v>
      </c>
      <c r="M1183" s="24">
        <f>IF(ISNA(VLOOKUP(_xlfn.CONCAT(I1183,".",K1183),'ad hoc'!D:F,3,FALSE)),"not in adhoc",VLOOKUP(_xlfn.CONCAT(I1183,".",K1183),'ad hoc'!D:F,3,FALSE))</f>
        <v>1</v>
      </c>
      <c r="N1183" s="30" t="s">
        <v>9</v>
      </c>
      <c r="O1183" s="31">
        <v>45145</v>
      </c>
      <c r="P1183" s="32" t="s">
        <v>328</v>
      </c>
      <c r="Q1183" t="s">
        <v>1156</v>
      </c>
      <c r="R1183" s="106" t="s">
        <v>328</v>
      </c>
      <c r="S1183" s="107"/>
      <c r="T1183" s="107"/>
      <c r="U1183" s="107"/>
      <c r="V1183" s="107"/>
      <c r="W1183" s="107"/>
      <c r="X1183" s="107"/>
      <c r="Y1183" s="107"/>
      <c r="Z1183" s="107"/>
      <c r="AA1183" s="107"/>
      <c r="AB1183" s="107"/>
      <c r="AC1183" s="107"/>
      <c r="AD1183" s="107"/>
    </row>
    <row r="1184" spans="1:30" ht="15" customHeight="1" x14ac:dyDescent="0.3">
      <c r="A1184" s="81" t="s">
        <v>1040</v>
      </c>
      <c r="B1184" s="28" t="s">
        <v>224</v>
      </c>
      <c r="C1184" s="47" t="str">
        <f>LEFT(I1184,5)</f>
        <v>47800</v>
      </c>
      <c r="D1184" s="21" t="s">
        <v>12</v>
      </c>
      <c r="E1184" s="28" t="s">
        <v>13</v>
      </c>
      <c r="F1184" s="36" t="s">
        <v>6</v>
      </c>
      <c r="G1184" s="36" t="s">
        <v>13</v>
      </c>
      <c r="H1184" s="28" t="s">
        <v>14</v>
      </c>
      <c r="I1184" s="28" t="s">
        <v>225</v>
      </c>
      <c r="J1184" s="8" t="s">
        <v>1298</v>
      </c>
      <c r="K1184" s="76" t="s">
        <v>328</v>
      </c>
      <c r="L1184" s="33" t="s">
        <v>798</v>
      </c>
      <c r="M1184" s="69"/>
      <c r="N1184" s="30" t="s">
        <v>9</v>
      </c>
      <c r="O1184" s="31">
        <v>45170</v>
      </c>
      <c r="P1184" s="32" t="s">
        <v>328</v>
      </c>
      <c r="Q1184" t="s">
        <v>1156</v>
      </c>
      <c r="R1184" s="106" t="s">
        <v>328</v>
      </c>
      <c r="S1184" s="106"/>
      <c r="T1184" s="106"/>
      <c r="U1184" s="106"/>
      <c r="V1184" s="106"/>
      <c r="W1184" s="106"/>
      <c r="X1184" s="106"/>
      <c r="Y1184" s="106"/>
      <c r="Z1184" s="106"/>
      <c r="AA1184" s="106"/>
      <c r="AB1184" s="106"/>
      <c r="AC1184" s="106"/>
      <c r="AD1184" s="106"/>
    </row>
    <row r="1185" spans="1:30" ht="15" customHeight="1" x14ac:dyDescent="0.3">
      <c r="A1185" s="81" t="s">
        <v>1040</v>
      </c>
      <c r="B1185" s="28" t="s">
        <v>224</v>
      </c>
      <c r="C1185" s="47" t="str">
        <f t="shared" si="26"/>
        <v>47800</v>
      </c>
      <c r="D1185" s="21" t="s">
        <v>12</v>
      </c>
      <c r="E1185" s="28" t="s">
        <v>13</v>
      </c>
      <c r="F1185" s="36" t="s">
        <v>6</v>
      </c>
      <c r="G1185" s="36" t="s">
        <v>13</v>
      </c>
      <c r="H1185" s="28" t="s">
        <v>14</v>
      </c>
      <c r="I1185" s="28" t="s">
        <v>225</v>
      </c>
      <c r="J1185" s="8" t="s">
        <v>21</v>
      </c>
      <c r="K1185" s="75" t="s">
        <v>22</v>
      </c>
      <c r="L1185" s="74" t="s">
        <v>797</v>
      </c>
      <c r="M1185" s="24">
        <f>IF(ISNA(VLOOKUP(_xlfn.CONCAT(I1185,".",K1185),'ad hoc'!D:F,3,FALSE)),"not in adhoc",VLOOKUP(_xlfn.CONCAT(I1185,".",K1185),'ad hoc'!D:F,3,FALSE))</f>
        <v>2</v>
      </c>
      <c r="N1185" s="30" t="s">
        <v>9</v>
      </c>
      <c r="O1185" s="31">
        <v>45156</v>
      </c>
      <c r="P1185" s="32" t="s">
        <v>20</v>
      </c>
      <c r="Q1185" t="s">
        <v>1156</v>
      </c>
      <c r="R1185" s="104" t="s">
        <v>404</v>
      </c>
      <c r="S1185" s="104" t="s">
        <v>1252</v>
      </c>
      <c r="T1185" s="104" t="s">
        <v>1253</v>
      </c>
      <c r="U1185" s="104" t="s">
        <v>394</v>
      </c>
      <c r="V1185" s="104" t="s">
        <v>1254</v>
      </c>
      <c r="W1185" s="104" t="s">
        <v>1255</v>
      </c>
      <c r="X1185" s="104" t="s">
        <v>1256</v>
      </c>
      <c r="Y1185" s="104" t="s">
        <v>395</v>
      </c>
      <c r="Z1185" s="104" t="s">
        <v>402</v>
      </c>
      <c r="AA1185" s="104" t="s">
        <v>397</v>
      </c>
      <c r="AB1185" s="104" t="s">
        <v>1257</v>
      </c>
      <c r="AC1185" s="104" t="s">
        <v>396</v>
      </c>
      <c r="AD1185" s="104"/>
    </row>
    <row r="1186" spans="1:30" ht="15" customHeight="1" x14ac:dyDescent="0.3">
      <c r="A1186" s="81" t="s">
        <v>1040</v>
      </c>
      <c r="B1186" s="28" t="s">
        <v>224</v>
      </c>
      <c r="C1186" s="47" t="str">
        <f t="shared" si="26"/>
        <v>47800</v>
      </c>
      <c r="D1186" s="21" t="s">
        <v>12</v>
      </c>
      <c r="E1186" s="28" t="s">
        <v>13</v>
      </c>
      <c r="F1186" s="36" t="s">
        <v>6</v>
      </c>
      <c r="G1186" s="36" t="s">
        <v>13</v>
      </c>
      <c r="H1186" s="28" t="s">
        <v>14</v>
      </c>
      <c r="I1186" s="28" t="s">
        <v>225</v>
      </c>
      <c r="J1186" s="8" t="s">
        <v>24</v>
      </c>
      <c r="K1186" s="75" t="s">
        <v>25</v>
      </c>
      <c r="L1186" s="74" t="s">
        <v>797</v>
      </c>
      <c r="M1186" s="24">
        <f>IF(ISNA(VLOOKUP(_xlfn.CONCAT(I1186,".",K1186),'ad hoc'!D:F,3,FALSE)),"not in adhoc",VLOOKUP(_xlfn.CONCAT(I1186,".",K1186),'ad hoc'!D:F,3,FALSE))</f>
        <v>2</v>
      </c>
      <c r="N1186" s="30" t="s">
        <v>9</v>
      </c>
      <c r="O1186" s="31">
        <v>45170</v>
      </c>
      <c r="P1186" s="32" t="s">
        <v>23</v>
      </c>
      <c r="Q1186" t="s">
        <v>1156</v>
      </c>
      <c r="R1186" s="104" t="s">
        <v>404</v>
      </c>
      <c r="S1186" s="104" t="s">
        <v>1252</v>
      </c>
      <c r="T1186" s="104" t="s">
        <v>1253</v>
      </c>
      <c r="U1186" s="104" t="s">
        <v>394</v>
      </c>
      <c r="V1186" s="104" t="s">
        <v>1254</v>
      </c>
      <c r="W1186" s="104" t="s">
        <v>1255</v>
      </c>
      <c r="X1186" s="104" t="s">
        <v>1256</v>
      </c>
      <c r="Y1186" s="104" t="s">
        <v>395</v>
      </c>
      <c r="Z1186" s="104" t="s">
        <v>402</v>
      </c>
      <c r="AA1186" s="104" t="s">
        <v>397</v>
      </c>
      <c r="AB1186" s="104" t="s">
        <v>1257</v>
      </c>
      <c r="AC1186" s="120" t="s">
        <v>396</v>
      </c>
      <c r="AD1186" s="104"/>
    </row>
    <row r="1187" spans="1:30" ht="15" customHeight="1" x14ac:dyDescent="0.3">
      <c r="A1187" s="81" t="s">
        <v>1040</v>
      </c>
      <c r="B1187" s="28" t="s">
        <v>224</v>
      </c>
      <c r="C1187" s="47" t="str">
        <f t="shared" si="26"/>
        <v>47800</v>
      </c>
      <c r="D1187" s="21" t="s">
        <v>12</v>
      </c>
      <c r="E1187" s="28" t="s">
        <v>13</v>
      </c>
      <c r="F1187" s="36" t="s">
        <v>6</v>
      </c>
      <c r="G1187" s="36" t="s">
        <v>13</v>
      </c>
      <c r="H1187" s="28" t="s">
        <v>14</v>
      </c>
      <c r="I1187" s="28" t="s">
        <v>225</v>
      </c>
      <c r="J1187" s="8" t="s">
        <v>27</v>
      </c>
      <c r="K1187" s="75" t="s">
        <v>28</v>
      </c>
      <c r="L1187" s="74" t="s">
        <v>797</v>
      </c>
      <c r="M1187" s="24">
        <f>IF(ISNA(VLOOKUP(_xlfn.CONCAT(I1187,".",K1187),'ad hoc'!D:F,3,FALSE)),"not in adhoc",VLOOKUP(_xlfn.CONCAT(I1187,".",K1187),'ad hoc'!D:F,3,FALSE))</f>
        <v>2</v>
      </c>
      <c r="N1187" s="30" t="s">
        <v>9</v>
      </c>
      <c r="O1187" s="31">
        <v>45149</v>
      </c>
      <c r="P1187" s="32" t="s">
        <v>26</v>
      </c>
      <c r="Q1187" t="s">
        <v>1156</v>
      </c>
      <c r="R1187" s="104" t="s">
        <v>404</v>
      </c>
      <c r="S1187" s="104" t="s">
        <v>1252</v>
      </c>
      <c r="T1187" s="104" t="s">
        <v>1253</v>
      </c>
      <c r="U1187" s="104" t="s">
        <v>394</v>
      </c>
      <c r="V1187" s="104" t="s">
        <v>1254</v>
      </c>
      <c r="W1187" s="104" t="s">
        <v>1255</v>
      </c>
      <c r="X1187" s="104" t="s">
        <v>1256</v>
      </c>
      <c r="Y1187" s="104" t="s">
        <v>395</v>
      </c>
      <c r="Z1187" s="104" t="s">
        <v>402</v>
      </c>
      <c r="AA1187" s="104" t="s">
        <v>397</v>
      </c>
      <c r="AB1187" s="104" t="s">
        <v>1257</v>
      </c>
      <c r="AC1187" s="104" t="s">
        <v>396</v>
      </c>
      <c r="AD1187" s="104"/>
    </row>
    <row r="1188" spans="1:30" ht="15" customHeight="1" x14ac:dyDescent="0.3">
      <c r="A1188" s="81" t="s">
        <v>1040</v>
      </c>
      <c r="B1188" s="28" t="s">
        <v>224</v>
      </c>
      <c r="C1188" s="36" t="str">
        <f t="shared" si="26"/>
        <v>47800</v>
      </c>
      <c r="D1188" s="30" t="s">
        <v>12</v>
      </c>
      <c r="E1188" s="28" t="s">
        <v>13</v>
      </c>
      <c r="F1188" s="58" t="s">
        <v>6</v>
      </c>
      <c r="G1188" s="58" t="s">
        <v>13</v>
      </c>
      <c r="H1188" s="37" t="s">
        <v>14</v>
      </c>
      <c r="I1188" s="37" t="s">
        <v>225</v>
      </c>
      <c r="J1188" t="s">
        <v>33</v>
      </c>
      <c r="K1188" s="75" t="s">
        <v>34</v>
      </c>
      <c r="L1188" s="33" t="s">
        <v>802</v>
      </c>
      <c r="M1188" s="69"/>
      <c r="N1188" s="38" t="s">
        <v>35</v>
      </c>
      <c r="O1188" s="31" t="s">
        <v>35</v>
      </c>
      <c r="P1188" s="37" t="s">
        <v>32</v>
      </c>
      <c r="Q1188" t="s">
        <v>1156</v>
      </c>
      <c r="R1188" s="104" t="s">
        <v>404</v>
      </c>
      <c r="S1188" s="104" t="s">
        <v>1252</v>
      </c>
      <c r="T1188" s="104" t="s">
        <v>1253</v>
      </c>
      <c r="U1188" s="104" t="s">
        <v>394</v>
      </c>
      <c r="V1188" s="104" t="s">
        <v>1254</v>
      </c>
      <c r="W1188" s="104" t="s">
        <v>1255</v>
      </c>
      <c r="X1188" s="104" t="s">
        <v>1256</v>
      </c>
      <c r="Y1188" s="104" t="s">
        <v>395</v>
      </c>
      <c r="Z1188" s="104" t="s">
        <v>402</v>
      </c>
      <c r="AA1188" s="104" t="s">
        <v>397</v>
      </c>
      <c r="AB1188" s="104" t="s">
        <v>1257</v>
      </c>
      <c r="AC1188" s="104" t="s">
        <v>396</v>
      </c>
      <c r="AD1188" s="104"/>
    </row>
    <row r="1189" spans="1:30" ht="15" customHeight="1" x14ac:dyDescent="0.3">
      <c r="A1189" s="81" t="s">
        <v>1040</v>
      </c>
      <c r="B1189" s="28" t="s">
        <v>224</v>
      </c>
      <c r="C1189" s="47" t="str">
        <f t="shared" si="26"/>
        <v>47800</v>
      </c>
      <c r="D1189" s="21" t="s">
        <v>12</v>
      </c>
      <c r="E1189" s="28" t="s">
        <v>13</v>
      </c>
      <c r="F1189" s="36" t="s">
        <v>6</v>
      </c>
      <c r="G1189" s="36" t="s">
        <v>13</v>
      </c>
      <c r="H1189" s="28" t="s">
        <v>14</v>
      </c>
      <c r="I1189" s="28" t="s">
        <v>225</v>
      </c>
      <c r="J1189" s="8" t="s">
        <v>1299</v>
      </c>
      <c r="K1189" s="76" t="s">
        <v>328</v>
      </c>
      <c r="L1189" s="33" t="s">
        <v>798</v>
      </c>
      <c r="M1189" s="69"/>
      <c r="N1189" s="30" t="s">
        <v>9</v>
      </c>
      <c r="O1189" s="31">
        <v>45177</v>
      </c>
      <c r="P1189" s="32" t="s">
        <v>328</v>
      </c>
      <c r="Q1189" t="s">
        <v>1156</v>
      </c>
      <c r="R1189" s="106" t="s">
        <v>328</v>
      </c>
      <c r="S1189" s="106"/>
      <c r="T1189" s="106"/>
      <c r="U1189" s="106"/>
      <c r="V1189" s="106"/>
      <c r="W1189" s="106"/>
      <c r="X1189" s="106"/>
      <c r="Y1189" s="106"/>
      <c r="Z1189" s="106"/>
      <c r="AA1189" s="106"/>
      <c r="AB1189" s="106"/>
      <c r="AC1189" s="106"/>
      <c r="AD1189" s="106"/>
    </row>
    <row r="1190" spans="1:30" ht="15" customHeight="1" x14ac:dyDescent="0.3">
      <c r="A1190" s="81" t="s">
        <v>1040</v>
      </c>
      <c r="B1190" s="28" t="s">
        <v>224</v>
      </c>
      <c r="C1190" s="47" t="str">
        <f t="shared" si="26"/>
        <v>47800</v>
      </c>
      <c r="D1190" s="21" t="s">
        <v>12</v>
      </c>
      <c r="E1190" s="28" t="s">
        <v>13</v>
      </c>
      <c r="F1190" s="36" t="s">
        <v>6</v>
      </c>
      <c r="G1190" s="36" t="s">
        <v>13</v>
      </c>
      <c r="H1190" s="28" t="s">
        <v>14</v>
      </c>
      <c r="I1190" s="28" t="s">
        <v>674</v>
      </c>
      <c r="J1190" s="8" t="s">
        <v>38</v>
      </c>
      <c r="K1190" s="75" t="s">
        <v>39</v>
      </c>
      <c r="L1190" s="74" t="s">
        <v>797</v>
      </c>
      <c r="M1190" s="24" t="str">
        <f>IF(ISNA(VLOOKUP(_xlfn.CONCAT(I1190,".",K1190),'ad hoc'!D:F,3,FALSE)),"not in adhoc",VLOOKUP(_xlfn.CONCAT(I1190,".",K1190),'ad hoc'!D:F,3,FALSE))</f>
        <v>not in adhoc</v>
      </c>
      <c r="N1190" s="30" t="s">
        <v>9</v>
      </c>
      <c r="O1190" s="31">
        <v>45147</v>
      </c>
      <c r="P1190" s="32" t="s">
        <v>37</v>
      </c>
      <c r="Q1190" t="s">
        <v>1156</v>
      </c>
      <c r="R1190" s="104" t="s">
        <v>404</v>
      </c>
      <c r="S1190" s="104" t="s">
        <v>1252</v>
      </c>
      <c r="T1190" s="104" t="s">
        <v>1253</v>
      </c>
      <c r="U1190" s="104" t="s">
        <v>394</v>
      </c>
      <c r="V1190" s="104" t="s">
        <v>1254</v>
      </c>
      <c r="W1190" s="104" t="s">
        <v>1255</v>
      </c>
      <c r="X1190" s="104" t="s">
        <v>1256</v>
      </c>
      <c r="Y1190" s="104" t="s">
        <v>395</v>
      </c>
      <c r="Z1190" s="104" t="s">
        <v>402</v>
      </c>
      <c r="AA1190" s="104" t="s">
        <v>397</v>
      </c>
      <c r="AB1190" s="104" t="s">
        <v>1257</v>
      </c>
      <c r="AC1190" s="104" t="s">
        <v>396</v>
      </c>
      <c r="AD1190" s="104"/>
    </row>
    <row r="1191" spans="1:30" ht="15" customHeight="1" x14ac:dyDescent="0.3">
      <c r="A1191" s="81" t="s">
        <v>1040</v>
      </c>
      <c r="B1191" s="28" t="s">
        <v>224</v>
      </c>
      <c r="C1191" s="47" t="str">
        <f t="shared" si="26"/>
        <v>47800</v>
      </c>
      <c r="D1191" s="21" t="s">
        <v>12</v>
      </c>
      <c r="E1191" s="28" t="s">
        <v>13</v>
      </c>
      <c r="F1191" s="36" t="s">
        <v>6</v>
      </c>
      <c r="G1191" s="36" t="s">
        <v>13</v>
      </c>
      <c r="H1191" s="28" t="s">
        <v>14</v>
      </c>
      <c r="I1191" s="28" t="s">
        <v>225</v>
      </c>
      <c r="J1191" s="8" t="s">
        <v>1300</v>
      </c>
      <c r="K1191" s="75" t="s">
        <v>41</v>
      </c>
      <c r="L1191" s="74" t="s">
        <v>797</v>
      </c>
      <c r="M1191" s="24">
        <f>IF(ISNA(VLOOKUP(_xlfn.CONCAT(I1191,".",K1191),'ad hoc'!D:F,3,FALSE)),"not in adhoc",VLOOKUP(_xlfn.CONCAT(I1191,".",K1191),'ad hoc'!D:F,3,FALSE))</f>
        <v>1</v>
      </c>
      <c r="N1191" s="30" t="s">
        <v>9</v>
      </c>
      <c r="O1191" s="31">
        <v>45177</v>
      </c>
      <c r="P1191" s="32" t="s">
        <v>328</v>
      </c>
      <c r="Q1191" t="s">
        <v>1156</v>
      </c>
      <c r="R1191" s="106" t="s">
        <v>328</v>
      </c>
      <c r="S1191" s="107"/>
      <c r="T1191" s="107"/>
      <c r="U1191" s="107"/>
      <c r="V1191" s="107"/>
      <c r="W1191" s="107"/>
      <c r="X1191" s="107"/>
      <c r="Y1191" s="107"/>
      <c r="Z1191" s="107"/>
      <c r="AA1191" s="107"/>
      <c r="AB1191" s="107"/>
      <c r="AC1191" s="107"/>
      <c r="AD1191" s="107"/>
    </row>
    <row r="1192" spans="1:30" ht="15" customHeight="1" x14ac:dyDescent="0.3">
      <c r="A1192" s="81" t="s">
        <v>1040</v>
      </c>
      <c r="B1192" s="28" t="s">
        <v>224</v>
      </c>
      <c r="C1192" s="47" t="str">
        <f t="shared" si="26"/>
        <v>47800</v>
      </c>
      <c r="D1192" s="21" t="s">
        <v>12</v>
      </c>
      <c r="E1192" s="28" t="s">
        <v>13</v>
      </c>
      <c r="F1192" s="36" t="s">
        <v>6</v>
      </c>
      <c r="G1192" s="36" t="s">
        <v>13</v>
      </c>
      <c r="H1192" s="28" t="s">
        <v>14</v>
      </c>
      <c r="I1192" s="28" t="s">
        <v>225</v>
      </c>
      <c r="J1192" s="8" t="s">
        <v>994</v>
      </c>
      <c r="K1192" s="75" t="s">
        <v>43</v>
      </c>
      <c r="L1192" s="74" t="s">
        <v>797</v>
      </c>
      <c r="M1192" s="24">
        <f>IF(ISNA(VLOOKUP(_xlfn.CONCAT(I1192,".",K1192),'ad hoc'!D:F,3,FALSE)),"not in adhoc",VLOOKUP(_xlfn.CONCAT(I1192,".",K1192),'ad hoc'!D:F,3,FALSE))</f>
        <v>2</v>
      </c>
      <c r="N1192" s="30" t="s">
        <v>9</v>
      </c>
      <c r="O1192" s="31">
        <v>45163</v>
      </c>
      <c r="P1192" s="32" t="s">
        <v>328</v>
      </c>
      <c r="Q1192" t="s">
        <v>1156</v>
      </c>
      <c r="R1192" s="106" t="s">
        <v>328</v>
      </c>
      <c r="S1192" s="107"/>
      <c r="T1192" s="107"/>
      <c r="U1192" s="107"/>
      <c r="V1192" s="107"/>
      <c r="W1192" s="107"/>
      <c r="X1192" s="107"/>
      <c r="Y1192" s="107"/>
      <c r="Z1192" s="107"/>
      <c r="AA1192" s="107"/>
      <c r="AB1192" s="107"/>
      <c r="AC1192" s="107"/>
      <c r="AD1192" s="107"/>
    </row>
    <row r="1193" spans="1:30" ht="15" customHeight="1" x14ac:dyDescent="0.3">
      <c r="A1193" s="81" t="s">
        <v>1040</v>
      </c>
      <c r="B1193" s="28" t="s">
        <v>224</v>
      </c>
      <c r="C1193" s="47" t="str">
        <f t="shared" si="26"/>
        <v>47800</v>
      </c>
      <c r="D1193" s="21" t="s">
        <v>12</v>
      </c>
      <c r="E1193" s="28" t="s">
        <v>13</v>
      </c>
      <c r="F1193" s="36" t="s">
        <v>6</v>
      </c>
      <c r="G1193" s="36" t="s">
        <v>13</v>
      </c>
      <c r="H1193" s="28" t="s">
        <v>14</v>
      </c>
      <c r="I1193" s="28" t="s">
        <v>225</v>
      </c>
      <c r="J1193" s="8" t="s">
        <v>45</v>
      </c>
      <c r="K1193" s="75" t="s">
        <v>46</v>
      </c>
      <c r="L1193" s="74" t="s">
        <v>797</v>
      </c>
      <c r="M1193" s="24">
        <f>IF(ISNA(VLOOKUP(_xlfn.CONCAT(I1193,".",K1193),'ad hoc'!D:F,3,FALSE)),"not in adhoc",VLOOKUP(_xlfn.CONCAT(I1193,".",K1193),'ad hoc'!D:F,3,FALSE))</f>
        <v>1</v>
      </c>
      <c r="N1193" s="30" t="s">
        <v>9</v>
      </c>
      <c r="O1193" s="31">
        <v>45170</v>
      </c>
      <c r="P1193" s="32" t="s">
        <v>44</v>
      </c>
      <c r="Q1193" t="s">
        <v>1156</v>
      </c>
      <c r="R1193" s="104" t="s">
        <v>404</v>
      </c>
      <c r="S1193" s="104" t="s">
        <v>1252</v>
      </c>
      <c r="T1193" s="104" t="s">
        <v>1253</v>
      </c>
      <c r="U1193" s="104" t="s">
        <v>394</v>
      </c>
      <c r="V1193" s="104" t="s">
        <v>1254</v>
      </c>
      <c r="W1193" s="104" t="s">
        <v>1255</v>
      </c>
      <c r="X1193" s="104" t="s">
        <v>1256</v>
      </c>
      <c r="Y1193" s="104" t="s">
        <v>395</v>
      </c>
      <c r="Z1193" s="104" t="s">
        <v>402</v>
      </c>
      <c r="AA1193" s="104" t="s">
        <v>397</v>
      </c>
      <c r="AB1193" s="104" t="s">
        <v>1257</v>
      </c>
      <c r="AC1193" s="104" t="s">
        <v>396</v>
      </c>
      <c r="AD1193" s="104"/>
    </row>
    <row r="1194" spans="1:30" ht="15" customHeight="1" x14ac:dyDescent="0.3">
      <c r="A1194" s="81" t="s">
        <v>1040</v>
      </c>
      <c r="B1194" s="28" t="s">
        <v>224</v>
      </c>
      <c r="C1194" s="47" t="str">
        <f t="shared" si="26"/>
        <v>47800</v>
      </c>
      <c r="D1194" s="21" t="s">
        <v>12</v>
      </c>
      <c r="E1194" s="28" t="s">
        <v>13</v>
      </c>
      <c r="F1194" s="36" t="s">
        <v>6</v>
      </c>
      <c r="G1194" s="36" t="s">
        <v>13</v>
      </c>
      <c r="H1194" s="28" t="s">
        <v>14</v>
      </c>
      <c r="I1194" s="28" t="s">
        <v>225</v>
      </c>
      <c r="J1194" s="8" t="s">
        <v>48</v>
      </c>
      <c r="K1194" s="75" t="s">
        <v>49</v>
      </c>
      <c r="L1194" s="74" t="s">
        <v>797</v>
      </c>
      <c r="M1194" s="24">
        <f>IF(ISNA(VLOOKUP(_xlfn.CONCAT(I1194,".",K1194),'ad hoc'!D:F,3,FALSE)),"not in adhoc",VLOOKUP(_xlfn.CONCAT(I1194,".",K1194),'ad hoc'!D:F,3,FALSE))</f>
        <v>2</v>
      </c>
      <c r="N1194" s="30" t="s">
        <v>9</v>
      </c>
      <c r="O1194" s="31">
        <v>45156</v>
      </c>
      <c r="P1194" s="32" t="s">
        <v>47</v>
      </c>
      <c r="Q1194" t="s">
        <v>1156</v>
      </c>
      <c r="R1194" s="104" t="s">
        <v>404</v>
      </c>
      <c r="S1194" s="104" t="s">
        <v>1252</v>
      </c>
      <c r="T1194" s="104" t="s">
        <v>1253</v>
      </c>
      <c r="U1194" s="104" t="s">
        <v>394</v>
      </c>
      <c r="V1194" s="104" t="s">
        <v>1254</v>
      </c>
      <c r="W1194" s="104" t="s">
        <v>1255</v>
      </c>
      <c r="X1194" s="104" t="s">
        <v>1256</v>
      </c>
      <c r="Y1194" s="104" t="s">
        <v>395</v>
      </c>
      <c r="Z1194" s="104" t="s">
        <v>402</v>
      </c>
      <c r="AA1194" s="104" t="s">
        <v>397</v>
      </c>
      <c r="AB1194" s="104" t="s">
        <v>1257</v>
      </c>
      <c r="AC1194" s="104" t="s">
        <v>396</v>
      </c>
      <c r="AD1194" s="104"/>
    </row>
    <row r="1195" spans="1:30" ht="15" customHeight="1" x14ac:dyDescent="0.3">
      <c r="A1195" s="81" t="s">
        <v>1040</v>
      </c>
      <c r="B1195" s="28" t="s">
        <v>224</v>
      </c>
      <c r="C1195" s="47" t="str">
        <f t="shared" si="26"/>
        <v>47800</v>
      </c>
      <c r="D1195" s="21" t="s">
        <v>12</v>
      </c>
      <c r="E1195" s="28" t="s">
        <v>13</v>
      </c>
      <c r="F1195" s="36" t="s">
        <v>6</v>
      </c>
      <c r="G1195" s="36" t="s">
        <v>13</v>
      </c>
      <c r="H1195" s="28" t="s">
        <v>14</v>
      </c>
      <c r="I1195" s="28" t="s">
        <v>225</v>
      </c>
      <c r="J1195" s="8" t="s">
        <v>1301</v>
      </c>
      <c r="K1195" s="75" t="s">
        <v>51</v>
      </c>
      <c r="L1195" s="74" t="s">
        <v>797</v>
      </c>
      <c r="M1195" s="24">
        <f>IF(ISNA(VLOOKUP(_xlfn.CONCAT(I1195,".",K1195),'ad hoc'!D:F,3,FALSE)),"not in adhoc",VLOOKUP(_xlfn.CONCAT(I1195,".",K1195),'ad hoc'!D:F,3,FALSE))</f>
        <v>2</v>
      </c>
      <c r="N1195" s="30" t="s">
        <v>9</v>
      </c>
      <c r="O1195" s="31">
        <v>45156</v>
      </c>
      <c r="P1195" s="32" t="s">
        <v>328</v>
      </c>
      <c r="Q1195" t="s">
        <v>1156</v>
      </c>
      <c r="R1195" s="106" t="s">
        <v>328</v>
      </c>
      <c r="S1195" s="107"/>
      <c r="T1195" s="107"/>
      <c r="U1195" s="107"/>
      <c r="V1195" s="107"/>
      <c r="W1195" s="107"/>
      <c r="X1195" s="107"/>
      <c r="Y1195" s="107"/>
      <c r="Z1195" s="107"/>
      <c r="AA1195" s="107"/>
      <c r="AB1195" s="107"/>
      <c r="AC1195" s="107"/>
      <c r="AD1195" s="107"/>
    </row>
    <row r="1196" spans="1:30" ht="15" customHeight="1" x14ac:dyDescent="0.3">
      <c r="A1196" s="81" t="s">
        <v>1040</v>
      </c>
      <c r="B1196" s="28" t="s">
        <v>224</v>
      </c>
      <c r="C1196" s="47" t="str">
        <f t="shared" si="26"/>
        <v>47800</v>
      </c>
      <c r="D1196" s="21" t="s">
        <v>12</v>
      </c>
      <c r="E1196" s="28" t="s">
        <v>13</v>
      </c>
      <c r="F1196" s="36" t="s">
        <v>6</v>
      </c>
      <c r="G1196" s="36" t="s">
        <v>13</v>
      </c>
      <c r="H1196" s="28" t="s">
        <v>14</v>
      </c>
      <c r="I1196" s="28" t="s">
        <v>225</v>
      </c>
      <c r="J1196" s="8" t="s">
        <v>1302</v>
      </c>
      <c r="K1196" s="75" t="s">
        <v>29</v>
      </c>
      <c r="L1196" s="33" t="s">
        <v>801</v>
      </c>
      <c r="M1196" s="70"/>
      <c r="N1196" s="30" t="s">
        <v>9</v>
      </c>
      <c r="O1196" s="31">
        <v>45250</v>
      </c>
      <c r="P1196" s="32" t="s">
        <v>328</v>
      </c>
      <c r="Q1196" t="s">
        <v>1156</v>
      </c>
      <c r="R1196" s="106" t="s">
        <v>328</v>
      </c>
      <c r="S1196" s="106"/>
      <c r="T1196" s="106"/>
      <c r="U1196" s="106"/>
      <c r="V1196" s="106"/>
      <c r="W1196" s="106"/>
      <c r="X1196" s="106"/>
      <c r="Y1196" s="106"/>
      <c r="Z1196" s="106"/>
      <c r="AA1196" s="106"/>
      <c r="AB1196" s="106"/>
      <c r="AC1196" s="106"/>
      <c r="AD1196" s="106"/>
    </row>
    <row r="1197" spans="1:30" ht="15" customHeight="1" x14ac:dyDescent="0.3">
      <c r="A1197" s="81" t="s">
        <v>1040</v>
      </c>
      <c r="B1197" s="28" t="s">
        <v>224</v>
      </c>
      <c r="C1197" s="47" t="str">
        <f t="shared" si="26"/>
        <v>47800</v>
      </c>
      <c r="D1197" s="21" t="s">
        <v>12</v>
      </c>
      <c r="E1197" s="28" t="s">
        <v>13</v>
      </c>
      <c r="F1197" s="36" t="s">
        <v>6</v>
      </c>
      <c r="G1197" s="36" t="s">
        <v>13</v>
      </c>
      <c r="H1197" s="28" t="s">
        <v>14</v>
      </c>
      <c r="I1197" s="28" t="s">
        <v>225</v>
      </c>
      <c r="J1197" s="8" t="s">
        <v>1303</v>
      </c>
      <c r="K1197" s="76" t="s">
        <v>328</v>
      </c>
      <c r="L1197" s="33" t="s">
        <v>798</v>
      </c>
      <c r="M1197" s="69"/>
      <c r="N1197" s="30" t="s">
        <v>9</v>
      </c>
      <c r="O1197" s="31">
        <v>45156</v>
      </c>
      <c r="P1197" s="32" t="s">
        <v>328</v>
      </c>
      <c r="Q1197" t="s">
        <v>1156</v>
      </c>
      <c r="R1197" s="106" t="s">
        <v>328</v>
      </c>
      <c r="S1197" s="106"/>
      <c r="T1197" s="106"/>
      <c r="U1197" s="106"/>
      <c r="V1197" s="106"/>
      <c r="W1197" s="106"/>
      <c r="X1197" s="106"/>
      <c r="Y1197" s="106"/>
      <c r="Z1197" s="106"/>
      <c r="AA1197" s="106"/>
      <c r="AB1197" s="106"/>
      <c r="AC1197" s="106"/>
      <c r="AD1197" s="106"/>
    </row>
    <row r="1198" spans="1:30" ht="15" customHeight="1" x14ac:dyDescent="0.3">
      <c r="A1198" s="81" t="s">
        <v>1040</v>
      </c>
      <c r="B1198" s="28" t="s">
        <v>224</v>
      </c>
      <c r="C1198" s="47" t="str">
        <f t="shared" si="26"/>
        <v>47800</v>
      </c>
      <c r="D1198" s="21" t="s">
        <v>12</v>
      </c>
      <c r="E1198" s="28" t="s">
        <v>13</v>
      </c>
      <c r="F1198" s="36" t="s">
        <v>6</v>
      </c>
      <c r="G1198" s="36" t="s">
        <v>13</v>
      </c>
      <c r="H1198" s="28" t="s">
        <v>14</v>
      </c>
      <c r="I1198" s="28" t="s">
        <v>674</v>
      </c>
      <c r="J1198" s="8" t="s">
        <v>58</v>
      </c>
      <c r="K1198" s="75" t="s">
        <v>59</v>
      </c>
      <c r="L1198" s="33" t="s">
        <v>800</v>
      </c>
      <c r="M1198" s="69"/>
      <c r="N1198" s="30" t="s">
        <v>56</v>
      </c>
      <c r="O1198" s="31">
        <v>45147</v>
      </c>
      <c r="P1198" s="32" t="s">
        <v>57</v>
      </c>
      <c r="Q1198" t="s">
        <v>1156</v>
      </c>
      <c r="R1198" s="110" t="s">
        <v>1260</v>
      </c>
      <c r="S1198" s="110"/>
      <c r="T1198" s="110"/>
      <c r="U1198" s="110"/>
      <c r="V1198" s="110"/>
      <c r="W1198" s="110"/>
      <c r="X1198" s="110"/>
      <c r="Y1198" s="110"/>
      <c r="Z1198" s="110"/>
      <c r="AA1198" s="110"/>
      <c r="AB1198" s="110"/>
      <c r="AC1198" s="110"/>
      <c r="AD1198" s="110"/>
    </row>
    <row r="1199" spans="1:30" ht="15" customHeight="1" x14ac:dyDescent="0.3">
      <c r="A1199" s="81" t="s">
        <v>1040</v>
      </c>
      <c r="B1199" s="28" t="s">
        <v>224</v>
      </c>
      <c r="C1199" s="47" t="str">
        <f t="shared" si="26"/>
        <v>47800</v>
      </c>
      <c r="D1199" s="21" t="s">
        <v>12</v>
      </c>
      <c r="E1199" s="28" t="s">
        <v>13</v>
      </c>
      <c r="F1199" s="36" t="s">
        <v>6</v>
      </c>
      <c r="G1199" s="36" t="s">
        <v>13</v>
      </c>
      <c r="H1199" s="28" t="s">
        <v>14</v>
      </c>
      <c r="I1199" s="28" t="s">
        <v>674</v>
      </c>
      <c r="J1199" s="8" t="s">
        <v>61</v>
      </c>
      <c r="K1199" s="75" t="s">
        <v>59</v>
      </c>
      <c r="L1199" s="33" t="s">
        <v>800</v>
      </c>
      <c r="M1199" s="69"/>
      <c r="N1199" s="30" t="s">
        <v>56</v>
      </c>
      <c r="O1199" s="31">
        <v>45142</v>
      </c>
      <c r="P1199" s="32" t="s">
        <v>60</v>
      </c>
      <c r="Q1199" t="s">
        <v>1156</v>
      </c>
      <c r="R1199" s="110" t="s">
        <v>1260</v>
      </c>
      <c r="S1199" s="110"/>
      <c r="T1199" s="110"/>
      <c r="U1199" s="110"/>
      <c r="V1199" s="110"/>
      <c r="W1199" s="110"/>
      <c r="X1199" s="110"/>
      <c r="Y1199" s="110"/>
      <c r="Z1199" s="110"/>
      <c r="AA1199" s="110"/>
      <c r="AB1199" s="110"/>
      <c r="AC1199" s="110"/>
      <c r="AD1199" s="110"/>
    </row>
    <row r="1200" spans="1:30" ht="15" customHeight="1" x14ac:dyDescent="0.3">
      <c r="A1200" s="81" t="s">
        <v>1040</v>
      </c>
      <c r="B1200" s="28" t="s">
        <v>224</v>
      </c>
      <c r="C1200" s="47" t="str">
        <f t="shared" si="26"/>
        <v>47800</v>
      </c>
      <c r="D1200" s="21" t="s">
        <v>12</v>
      </c>
      <c r="E1200" s="28" t="s">
        <v>13</v>
      </c>
      <c r="F1200" s="36" t="s">
        <v>6</v>
      </c>
      <c r="G1200" s="36" t="s">
        <v>13</v>
      </c>
      <c r="H1200" s="28" t="s">
        <v>14</v>
      </c>
      <c r="I1200" s="28" t="s">
        <v>674</v>
      </c>
      <c r="J1200" s="8" t="s">
        <v>63</v>
      </c>
      <c r="K1200" s="75" t="s">
        <v>59</v>
      </c>
      <c r="L1200" s="33" t="s">
        <v>800</v>
      </c>
      <c r="M1200" s="69"/>
      <c r="N1200" s="30" t="s">
        <v>56</v>
      </c>
      <c r="O1200" s="31">
        <v>45177</v>
      </c>
      <c r="P1200" s="32" t="s">
        <v>62</v>
      </c>
      <c r="Q1200" t="s">
        <v>1156</v>
      </c>
      <c r="R1200" s="110" t="s">
        <v>1260</v>
      </c>
      <c r="S1200" s="110"/>
      <c r="T1200" s="110"/>
      <c r="U1200" s="110"/>
      <c r="V1200" s="110"/>
      <c r="W1200" s="110"/>
      <c r="X1200" s="110"/>
      <c r="Y1200" s="110"/>
      <c r="Z1200" s="110"/>
      <c r="AA1200" s="110"/>
      <c r="AB1200" s="110"/>
      <c r="AC1200" s="110"/>
      <c r="AD1200" s="110"/>
    </row>
    <row r="1201" spans="1:135" ht="15" customHeight="1" x14ac:dyDescent="0.3">
      <c r="A1201" s="81" t="s">
        <v>1040</v>
      </c>
      <c r="B1201" s="28" t="s">
        <v>224</v>
      </c>
      <c r="C1201" s="47" t="str">
        <f t="shared" si="26"/>
        <v>47800</v>
      </c>
      <c r="D1201" s="21" t="s">
        <v>12</v>
      </c>
      <c r="E1201" s="28" t="s">
        <v>13</v>
      </c>
      <c r="F1201" s="36" t="s">
        <v>6</v>
      </c>
      <c r="G1201" s="36" t="s">
        <v>13</v>
      </c>
      <c r="H1201" s="28" t="s">
        <v>14</v>
      </c>
      <c r="I1201" s="28" t="s">
        <v>225</v>
      </c>
      <c r="J1201" s="8" t="s">
        <v>65</v>
      </c>
      <c r="K1201" s="75" t="s">
        <v>66</v>
      </c>
      <c r="L1201" s="74" t="s">
        <v>797</v>
      </c>
      <c r="M1201" s="24">
        <f>IF(ISNA(VLOOKUP(_xlfn.CONCAT(I1201,".",K1201),'ad hoc'!D:F,3,FALSE)),"not in adhoc",VLOOKUP(_xlfn.CONCAT(I1201,".",K1201),'ad hoc'!D:F,3,FALSE))</f>
        <v>2</v>
      </c>
      <c r="N1201" s="30" t="s">
        <v>9</v>
      </c>
      <c r="O1201" s="31">
        <v>45156</v>
      </c>
      <c r="P1201" s="32" t="s">
        <v>64</v>
      </c>
      <c r="Q1201" t="s">
        <v>1156</v>
      </c>
      <c r="R1201" s="104" t="s">
        <v>404</v>
      </c>
      <c r="S1201" s="104" t="s">
        <v>1252</v>
      </c>
      <c r="T1201" s="104" t="s">
        <v>1253</v>
      </c>
      <c r="U1201" s="104" t="s">
        <v>394</v>
      </c>
      <c r="V1201" s="104" t="s">
        <v>1254</v>
      </c>
      <c r="W1201" s="104" t="s">
        <v>1255</v>
      </c>
      <c r="X1201" s="104" t="s">
        <v>1256</v>
      </c>
      <c r="Y1201" s="104" t="s">
        <v>395</v>
      </c>
      <c r="Z1201" s="104" t="s">
        <v>402</v>
      </c>
      <c r="AA1201" s="104" t="s">
        <v>397</v>
      </c>
      <c r="AB1201" s="104" t="s">
        <v>1257</v>
      </c>
      <c r="AC1201" s="120" t="s">
        <v>396</v>
      </c>
      <c r="AD1201" s="104"/>
    </row>
    <row r="1202" spans="1:135" ht="15" customHeight="1" x14ac:dyDescent="0.3">
      <c r="A1202" s="81" t="s">
        <v>1040</v>
      </c>
      <c r="B1202" s="28" t="s">
        <v>224</v>
      </c>
      <c r="C1202" s="47" t="str">
        <f t="shared" si="26"/>
        <v>47800</v>
      </c>
      <c r="D1202" s="21" t="s">
        <v>12</v>
      </c>
      <c r="E1202" s="28" t="s">
        <v>13</v>
      </c>
      <c r="F1202" s="36" t="s">
        <v>6</v>
      </c>
      <c r="G1202" s="36" t="s">
        <v>13</v>
      </c>
      <c r="H1202" s="28" t="s">
        <v>14</v>
      </c>
      <c r="I1202" s="28" t="s">
        <v>225</v>
      </c>
      <c r="J1202" s="8" t="s">
        <v>68</v>
      </c>
      <c r="K1202" s="75" t="s">
        <v>29</v>
      </c>
      <c r="L1202" s="33" t="s">
        <v>801</v>
      </c>
      <c r="M1202" s="70"/>
      <c r="N1202" s="30" t="s">
        <v>9</v>
      </c>
      <c r="O1202" s="31">
        <v>45156</v>
      </c>
      <c r="P1202" s="32" t="s">
        <v>67</v>
      </c>
      <c r="Q1202" t="s">
        <v>1156</v>
      </c>
      <c r="R1202" s="104" t="s">
        <v>404</v>
      </c>
      <c r="S1202" s="104" t="s">
        <v>1252</v>
      </c>
      <c r="T1202" s="104" t="s">
        <v>1253</v>
      </c>
      <c r="U1202" s="104" t="s">
        <v>394</v>
      </c>
      <c r="V1202" s="104" t="s">
        <v>1254</v>
      </c>
      <c r="W1202" s="104" t="s">
        <v>1255</v>
      </c>
      <c r="X1202" s="104" t="s">
        <v>1256</v>
      </c>
      <c r="Y1202" s="104" t="s">
        <v>395</v>
      </c>
      <c r="Z1202" s="104" t="s">
        <v>402</v>
      </c>
      <c r="AA1202" s="104" t="s">
        <v>397</v>
      </c>
      <c r="AB1202" s="104" t="s">
        <v>1257</v>
      </c>
      <c r="AC1202" s="104" t="s">
        <v>396</v>
      </c>
      <c r="AD1202" s="104"/>
    </row>
    <row r="1203" spans="1:135" ht="15" customHeight="1" x14ac:dyDescent="0.3">
      <c r="A1203" s="81" t="s">
        <v>1040</v>
      </c>
      <c r="B1203" s="28" t="s">
        <v>224</v>
      </c>
      <c r="C1203" s="47" t="str">
        <f t="shared" si="26"/>
        <v>47800</v>
      </c>
      <c r="D1203" s="21" t="s">
        <v>12</v>
      </c>
      <c r="E1203" s="28" t="s">
        <v>13</v>
      </c>
      <c r="F1203" s="36" t="s">
        <v>6</v>
      </c>
      <c r="G1203" s="36" t="s">
        <v>13</v>
      </c>
      <c r="H1203" s="28" t="s">
        <v>14</v>
      </c>
      <c r="I1203" s="28" t="s">
        <v>225</v>
      </c>
      <c r="J1203" s="8" t="s">
        <v>1304</v>
      </c>
      <c r="K1203" s="76" t="s">
        <v>328</v>
      </c>
      <c r="L1203" s="33" t="s">
        <v>798</v>
      </c>
      <c r="M1203" s="69"/>
      <c r="N1203" s="30" t="s">
        <v>9</v>
      </c>
      <c r="O1203" s="31">
        <v>45250</v>
      </c>
      <c r="P1203" s="32" t="s">
        <v>328</v>
      </c>
      <c r="Q1203" t="s">
        <v>1156</v>
      </c>
      <c r="R1203" s="106" t="s">
        <v>328</v>
      </c>
      <c r="S1203" s="106"/>
      <c r="T1203" s="106"/>
      <c r="U1203" s="106"/>
      <c r="V1203" s="106"/>
      <c r="W1203" s="106"/>
      <c r="X1203" s="106"/>
      <c r="Y1203" s="106"/>
      <c r="Z1203" s="106"/>
      <c r="AA1203" s="106"/>
      <c r="AB1203" s="106"/>
      <c r="AC1203" s="106"/>
      <c r="AD1203" s="106"/>
    </row>
    <row r="1204" spans="1:135" ht="15" customHeight="1" x14ac:dyDescent="0.3">
      <c r="A1204" s="81" t="s">
        <v>1040</v>
      </c>
      <c r="B1204" s="28" t="s">
        <v>224</v>
      </c>
      <c r="C1204" s="47" t="str">
        <f>LEFT(I1204,5)</f>
        <v>47800</v>
      </c>
      <c r="D1204" s="21" t="s">
        <v>12</v>
      </c>
      <c r="E1204" s="28" t="s">
        <v>13</v>
      </c>
      <c r="F1204" s="36" t="s">
        <v>6</v>
      </c>
      <c r="G1204" s="36" t="s">
        <v>13</v>
      </c>
      <c r="H1204" s="28" t="s">
        <v>14</v>
      </c>
      <c r="I1204" s="28" t="s">
        <v>225</v>
      </c>
      <c r="J1204" s="8" t="s">
        <v>1305</v>
      </c>
      <c r="K1204" s="76" t="s">
        <v>328</v>
      </c>
      <c r="L1204" s="33" t="s">
        <v>798</v>
      </c>
      <c r="M1204" s="69"/>
      <c r="N1204" s="30" t="s">
        <v>9</v>
      </c>
      <c r="O1204" s="31">
        <v>45322</v>
      </c>
      <c r="P1204" s="32" t="s">
        <v>328</v>
      </c>
      <c r="Q1204" t="s">
        <v>1156</v>
      </c>
      <c r="R1204" s="106" t="s">
        <v>328</v>
      </c>
      <c r="S1204" s="106"/>
      <c r="T1204" s="106"/>
      <c r="U1204" s="106"/>
      <c r="V1204" s="106"/>
      <c r="W1204" s="106"/>
      <c r="X1204" s="106"/>
      <c r="Y1204" s="106"/>
      <c r="Z1204" s="106"/>
      <c r="AA1204" s="106"/>
      <c r="AB1204" s="106"/>
      <c r="AC1204" s="106"/>
      <c r="AD1204" s="106"/>
    </row>
    <row r="1205" spans="1:135" ht="15" customHeight="1" x14ac:dyDescent="0.3">
      <c r="A1205" s="81" t="s">
        <v>1040</v>
      </c>
      <c r="B1205" s="28" t="s">
        <v>224</v>
      </c>
      <c r="C1205" s="47" t="str">
        <f t="shared" si="26"/>
        <v>47800</v>
      </c>
      <c r="D1205" s="21" t="s">
        <v>12</v>
      </c>
      <c r="E1205" s="28" t="s">
        <v>13</v>
      </c>
      <c r="F1205" s="36" t="s">
        <v>6</v>
      </c>
      <c r="G1205" s="36" t="s">
        <v>13</v>
      </c>
      <c r="H1205" s="28" t="s">
        <v>14</v>
      </c>
      <c r="I1205" s="28" t="s">
        <v>225</v>
      </c>
      <c r="J1205" s="8" t="s">
        <v>70</v>
      </c>
      <c r="K1205" s="75" t="s">
        <v>71</v>
      </c>
      <c r="L1205" s="33" t="s">
        <v>802</v>
      </c>
      <c r="M1205" s="69"/>
      <c r="N1205" s="30" t="s">
        <v>35</v>
      </c>
      <c r="O1205" s="31" t="s">
        <v>35</v>
      </c>
      <c r="P1205" s="32" t="s">
        <v>69</v>
      </c>
      <c r="Q1205" t="s">
        <v>1156</v>
      </c>
      <c r="R1205" s="104" t="s">
        <v>404</v>
      </c>
      <c r="S1205" s="104" t="s">
        <v>1252</v>
      </c>
      <c r="T1205" s="104" t="s">
        <v>1253</v>
      </c>
      <c r="U1205" s="104" t="s">
        <v>394</v>
      </c>
      <c r="V1205" s="104" t="s">
        <v>1254</v>
      </c>
      <c r="W1205" s="104" t="s">
        <v>1255</v>
      </c>
      <c r="X1205" s="104" t="s">
        <v>1256</v>
      </c>
      <c r="Y1205" s="104" t="s">
        <v>395</v>
      </c>
      <c r="Z1205" s="104" t="s">
        <v>402</v>
      </c>
      <c r="AA1205" s="104" t="s">
        <v>397</v>
      </c>
      <c r="AB1205" s="104" t="s">
        <v>1257</v>
      </c>
      <c r="AC1205" s="104" t="s">
        <v>396</v>
      </c>
      <c r="AD1205" s="104"/>
    </row>
    <row r="1206" spans="1:135" ht="15" customHeight="1" x14ac:dyDescent="0.3">
      <c r="A1206" s="81" t="s">
        <v>1040</v>
      </c>
      <c r="B1206" s="28" t="s">
        <v>224</v>
      </c>
      <c r="C1206" s="47" t="str">
        <f t="shared" si="26"/>
        <v>47800</v>
      </c>
      <c r="D1206" s="21" t="s">
        <v>12</v>
      </c>
      <c r="E1206" s="28" t="s">
        <v>13</v>
      </c>
      <c r="F1206" s="36" t="s">
        <v>6</v>
      </c>
      <c r="G1206" s="36" t="s">
        <v>13</v>
      </c>
      <c r="H1206" s="28" t="s">
        <v>14</v>
      </c>
      <c r="I1206" s="28" t="s">
        <v>225</v>
      </c>
      <c r="J1206" s="8" t="s">
        <v>1306</v>
      </c>
      <c r="K1206" s="75" t="s">
        <v>73</v>
      </c>
      <c r="L1206" s="74" t="s">
        <v>797</v>
      </c>
      <c r="M1206" s="24">
        <f>IF(ISNA(VLOOKUP(_xlfn.CONCAT(I1206,".",K1206),'ad hoc'!D:F,3,FALSE)),"not in adhoc",VLOOKUP(_xlfn.CONCAT(I1206,".",K1206),'ad hoc'!D:F,3,FALSE))</f>
        <v>2</v>
      </c>
      <c r="N1206" s="30" t="s">
        <v>9</v>
      </c>
      <c r="O1206" s="31">
        <v>45149</v>
      </c>
      <c r="P1206" s="32" t="s">
        <v>328</v>
      </c>
      <c r="Q1206" t="s">
        <v>1156</v>
      </c>
      <c r="R1206" s="106" t="s">
        <v>328</v>
      </c>
      <c r="S1206" s="107"/>
      <c r="T1206" s="107"/>
      <c r="U1206" s="107"/>
      <c r="V1206" s="107"/>
      <c r="W1206" s="107"/>
      <c r="X1206" s="107"/>
      <c r="Y1206" s="107"/>
      <c r="Z1206" s="107"/>
      <c r="AA1206" s="107"/>
      <c r="AB1206" s="107"/>
      <c r="AC1206" s="107"/>
      <c r="AD1206" s="107"/>
    </row>
    <row r="1207" spans="1:135" ht="15" customHeight="1" x14ac:dyDescent="0.3">
      <c r="A1207" s="81" t="s">
        <v>1040</v>
      </c>
      <c r="B1207" s="28" t="s">
        <v>224</v>
      </c>
      <c r="C1207" s="47" t="str">
        <f t="shared" si="26"/>
        <v>47800</v>
      </c>
      <c r="D1207" s="21" t="s">
        <v>12</v>
      </c>
      <c r="E1207" s="28" t="s">
        <v>13</v>
      </c>
      <c r="F1207" s="36" t="s">
        <v>6</v>
      </c>
      <c r="G1207" s="36" t="s">
        <v>13</v>
      </c>
      <c r="H1207" s="28" t="s">
        <v>14</v>
      </c>
      <c r="I1207" s="28" t="s">
        <v>225</v>
      </c>
      <c r="J1207" s="8" t="s">
        <v>1307</v>
      </c>
      <c r="K1207" s="76" t="s">
        <v>328</v>
      </c>
      <c r="L1207" s="33" t="s">
        <v>798</v>
      </c>
      <c r="M1207" s="69"/>
      <c r="N1207" s="30" t="s">
        <v>9</v>
      </c>
      <c r="O1207" s="31">
        <v>45184</v>
      </c>
      <c r="P1207" s="32" t="s">
        <v>328</v>
      </c>
      <c r="Q1207" t="s">
        <v>1156</v>
      </c>
      <c r="R1207" s="106" t="s">
        <v>328</v>
      </c>
      <c r="S1207" s="106"/>
      <c r="T1207" s="106"/>
      <c r="U1207" s="106"/>
      <c r="V1207" s="106"/>
      <c r="W1207" s="106"/>
      <c r="X1207" s="106"/>
      <c r="Y1207" s="106"/>
      <c r="Z1207" s="106"/>
      <c r="AA1207" s="106"/>
      <c r="AB1207" s="106"/>
      <c r="AC1207" s="106"/>
      <c r="AD1207" s="106"/>
    </row>
    <row r="1208" spans="1:135" ht="15" customHeight="1" x14ac:dyDescent="0.3">
      <c r="A1208" s="81" t="s">
        <v>1041</v>
      </c>
      <c r="B1208" s="28" t="s">
        <v>226</v>
      </c>
      <c r="C1208" s="47" t="str">
        <f t="shared" si="26"/>
        <v>48200</v>
      </c>
      <c r="D1208" s="29"/>
      <c r="E1208" s="28" t="s">
        <v>13</v>
      </c>
      <c r="F1208" s="36" t="s">
        <v>30</v>
      </c>
      <c r="G1208" s="36" t="s">
        <v>13</v>
      </c>
      <c r="H1208" s="28" t="s">
        <v>8</v>
      </c>
      <c r="I1208" s="28" t="s">
        <v>227</v>
      </c>
      <c r="J1208" s="8" t="s">
        <v>1297</v>
      </c>
      <c r="K1208" s="75" t="s">
        <v>17</v>
      </c>
      <c r="L1208" s="33" t="s">
        <v>808</v>
      </c>
      <c r="M1208" s="73" t="str">
        <f>IF(ISNA(VLOOKUP(_xlfn.CONCAT(I1208,".",K1208),'ad hoc'!D:F,3,FALSE)),"not in adhoc",VLOOKUP(_xlfn.CONCAT(I1208,".",K1208),'ad hoc'!D:F,3,FALSE))</f>
        <v>form late</v>
      </c>
      <c r="N1208" s="30" t="s">
        <v>35</v>
      </c>
      <c r="O1208" s="26" t="s">
        <v>35</v>
      </c>
      <c r="P1208" s="32" t="s">
        <v>328</v>
      </c>
      <c r="Q1208" t="s">
        <v>1157</v>
      </c>
      <c r="R1208" s="106" t="s">
        <v>328</v>
      </c>
      <c r="S1208" s="107"/>
      <c r="T1208" s="107"/>
      <c r="U1208" s="107"/>
      <c r="V1208" s="107"/>
      <c r="W1208" s="107"/>
      <c r="X1208" s="107"/>
      <c r="Y1208" s="107"/>
      <c r="Z1208" s="107"/>
      <c r="AA1208" s="107"/>
      <c r="AB1208" s="107"/>
      <c r="AC1208" s="107"/>
      <c r="AD1208" s="107"/>
    </row>
    <row r="1209" spans="1:135" ht="15" customHeight="1" x14ac:dyDescent="0.3">
      <c r="A1209" s="81" t="s">
        <v>1041</v>
      </c>
      <c r="B1209" s="28" t="s">
        <v>226</v>
      </c>
      <c r="C1209" s="47" t="str">
        <f t="shared" si="26"/>
        <v>48200</v>
      </c>
      <c r="D1209" s="29"/>
      <c r="E1209" s="28" t="s">
        <v>13</v>
      </c>
      <c r="F1209" s="36" t="s">
        <v>30</v>
      </c>
      <c r="G1209" s="28" t="s">
        <v>13</v>
      </c>
      <c r="H1209" s="28" t="s">
        <v>8</v>
      </c>
      <c r="I1209" s="28" t="s">
        <v>227</v>
      </c>
      <c r="J1209" s="8" t="s">
        <v>993</v>
      </c>
      <c r="K1209" s="75" t="s">
        <v>19</v>
      </c>
      <c r="L1209" s="74" t="s">
        <v>797</v>
      </c>
      <c r="M1209" s="24" t="str">
        <f>IF(ISNA(VLOOKUP(_xlfn.CONCAT(I1209,".",K1209),'ad hoc'!D:F,3,FALSE)),"not in adhoc",VLOOKUP(_xlfn.CONCAT(I1209,".",K1209),'ad hoc'!D:F,3,FALSE))</f>
        <v>form late</v>
      </c>
      <c r="N1209" s="30" t="s">
        <v>9</v>
      </c>
      <c r="O1209" s="31">
        <v>45145</v>
      </c>
      <c r="P1209" s="32" t="s">
        <v>328</v>
      </c>
      <c r="Q1209" t="s">
        <v>1157</v>
      </c>
      <c r="R1209" s="106" t="s">
        <v>328</v>
      </c>
      <c r="S1209" s="107"/>
      <c r="T1209" s="107"/>
      <c r="U1209" s="107"/>
      <c r="V1209" s="107"/>
      <c r="W1209" s="107"/>
      <c r="X1209" s="107"/>
      <c r="Y1209" s="107"/>
      <c r="Z1209" s="107"/>
      <c r="AA1209" s="107"/>
      <c r="AB1209" s="107"/>
      <c r="AC1209" s="107"/>
      <c r="AD1209" s="107"/>
    </row>
    <row r="1210" spans="1:135" ht="15" customHeight="1" x14ac:dyDescent="0.3">
      <c r="A1210" s="81" t="s">
        <v>1041</v>
      </c>
      <c r="B1210" s="28" t="s">
        <v>226</v>
      </c>
      <c r="C1210" s="47" t="str">
        <f>LEFT(I1210,5)</f>
        <v>48200</v>
      </c>
      <c r="D1210" s="29"/>
      <c r="E1210" s="28" t="s">
        <v>13</v>
      </c>
      <c r="F1210" s="36" t="s">
        <v>30</v>
      </c>
      <c r="G1210" s="28" t="s">
        <v>13</v>
      </c>
      <c r="H1210" s="28" t="s">
        <v>8</v>
      </c>
      <c r="I1210" s="28" t="s">
        <v>227</v>
      </c>
      <c r="J1210" s="8" t="s">
        <v>1298</v>
      </c>
      <c r="K1210" s="76" t="s">
        <v>328</v>
      </c>
      <c r="L1210" s="33" t="s">
        <v>798</v>
      </c>
      <c r="M1210" s="69"/>
      <c r="N1210" s="30" t="s">
        <v>35</v>
      </c>
      <c r="O1210" s="26" t="s">
        <v>35</v>
      </c>
      <c r="P1210" s="32" t="s">
        <v>328</v>
      </c>
      <c r="Q1210" t="s">
        <v>1157</v>
      </c>
      <c r="R1210" s="106" t="s">
        <v>328</v>
      </c>
      <c r="S1210" s="106"/>
      <c r="T1210" s="106"/>
      <c r="U1210" s="106"/>
      <c r="V1210" s="106"/>
      <c r="W1210" s="106"/>
      <c r="X1210" s="106"/>
      <c r="Y1210" s="106"/>
      <c r="Z1210" s="106"/>
      <c r="AA1210" s="106"/>
      <c r="AB1210" s="106"/>
      <c r="AC1210" s="106"/>
      <c r="AD1210" s="106"/>
    </row>
    <row r="1211" spans="1:135" ht="15" customHeight="1" x14ac:dyDescent="0.3">
      <c r="A1211" s="81" t="s">
        <v>1041</v>
      </c>
      <c r="B1211" s="8" t="s">
        <v>226</v>
      </c>
      <c r="C1211" s="47" t="str">
        <f t="shared" si="26"/>
        <v>48200</v>
      </c>
      <c r="D1211" s="29"/>
      <c r="E1211" s="28" t="s">
        <v>13</v>
      </c>
      <c r="F1211" s="36" t="s">
        <v>30</v>
      </c>
      <c r="G1211" s="28" t="s">
        <v>13</v>
      </c>
      <c r="H1211" s="28" t="s">
        <v>8</v>
      </c>
      <c r="I1211" s="28" t="s">
        <v>227</v>
      </c>
      <c r="J1211" s="8" t="s">
        <v>329</v>
      </c>
      <c r="K1211" s="75" t="s">
        <v>71</v>
      </c>
      <c r="L1211" s="74" t="s">
        <v>797</v>
      </c>
      <c r="M1211" s="24" t="str">
        <f>IF(ISNA(VLOOKUP(_xlfn.CONCAT(I1211,".",K1211),'ad hoc'!D:F,3,FALSE)),"not in adhoc",VLOOKUP(_xlfn.CONCAT(I1211,".",K1211),'ad hoc'!D:F,3,FALSE))</f>
        <v>form late</v>
      </c>
      <c r="N1211" s="52" t="s">
        <v>9</v>
      </c>
      <c r="O1211" s="53">
        <v>45198</v>
      </c>
      <c r="P1211" s="32" t="s">
        <v>69</v>
      </c>
      <c r="Q1211" t="s">
        <v>1157</v>
      </c>
      <c r="R1211" s="104" t="s">
        <v>404</v>
      </c>
      <c r="S1211" s="104" t="s">
        <v>1252</v>
      </c>
      <c r="T1211" s="104" t="s">
        <v>1253</v>
      </c>
      <c r="U1211" s="104" t="s">
        <v>394</v>
      </c>
      <c r="V1211" s="104" t="s">
        <v>1254</v>
      </c>
      <c r="W1211" s="104" t="s">
        <v>1255</v>
      </c>
      <c r="X1211" s="104" t="s">
        <v>1256</v>
      </c>
      <c r="Y1211" s="104" t="s">
        <v>395</v>
      </c>
      <c r="Z1211" s="104" t="s">
        <v>402</v>
      </c>
      <c r="AA1211" s="104" t="s">
        <v>397</v>
      </c>
      <c r="AB1211" s="104" t="s">
        <v>1257</v>
      </c>
      <c r="AC1211" s="104" t="s">
        <v>396</v>
      </c>
      <c r="AD1211" s="104"/>
    </row>
    <row r="1212" spans="1:135" ht="15" customHeight="1" x14ac:dyDescent="0.3">
      <c r="A1212" s="81" t="s">
        <v>1041</v>
      </c>
      <c r="B1212" s="8" t="s">
        <v>226</v>
      </c>
      <c r="C1212" s="47" t="str">
        <f t="shared" si="26"/>
        <v>48200</v>
      </c>
      <c r="D1212" s="29"/>
      <c r="E1212" s="28" t="s">
        <v>13</v>
      </c>
      <c r="F1212" s="36" t="s">
        <v>30</v>
      </c>
      <c r="G1212" s="28" t="s">
        <v>13</v>
      </c>
      <c r="H1212" s="28" t="s">
        <v>8</v>
      </c>
      <c r="I1212" s="28" t="s">
        <v>227</v>
      </c>
      <c r="J1212" s="8" t="s">
        <v>330</v>
      </c>
      <c r="K1212" s="75" t="s">
        <v>71</v>
      </c>
      <c r="L1212" s="74" t="s">
        <v>797</v>
      </c>
      <c r="M1212" s="24" t="str">
        <f>IF(ISNA(VLOOKUP(_xlfn.CONCAT(I1212,".",K1212),'ad hoc'!D:F,3,FALSE)),"not in adhoc",VLOOKUP(_xlfn.CONCAT(I1212,".",K1212),'ad hoc'!D:F,3,FALSE))</f>
        <v>form late</v>
      </c>
      <c r="N1212" s="52" t="s">
        <v>9</v>
      </c>
      <c r="O1212" s="53">
        <v>45217</v>
      </c>
      <c r="P1212" s="32" t="s">
        <v>69</v>
      </c>
      <c r="Q1212" t="s">
        <v>1157</v>
      </c>
      <c r="R1212" s="104" t="s">
        <v>404</v>
      </c>
      <c r="S1212" s="104" t="s">
        <v>1252</v>
      </c>
      <c r="T1212" s="104" t="s">
        <v>1253</v>
      </c>
      <c r="U1212" s="104" t="s">
        <v>394</v>
      </c>
      <c r="V1212" s="104" t="s">
        <v>1254</v>
      </c>
      <c r="W1212" s="104" t="s">
        <v>1255</v>
      </c>
      <c r="X1212" s="104" t="s">
        <v>1256</v>
      </c>
      <c r="Y1212" s="104" t="s">
        <v>395</v>
      </c>
      <c r="Z1212" s="104" t="s">
        <v>402</v>
      </c>
      <c r="AA1212" s="104" t="s">
        <v>397</v>
      </c>
      <c r="AB1212" s="104" t="s">
        <v>1257</v>
      </c>
      <c r="AC1212" s="104" t="s">
        <v>396</v>
      </c>
      <c r="AD1212" s="104"/>
    </row>
    <row r="1213" spans="1:135" ht="15" customHeight="1" x14ac:dyDescent="0.3">
      <c r="A1213" s="81" t="s">
        <v>1041</v>
      </c>
      <c r="B1213" s="28" t="s">
        <v>226</v>
      </c>
      <c r="C1213" s="47" t="str">
        <f t="shared" si="26"/>
        <v>48200</v>
      </c>
      <c r="D1213" s="29"/>
      <c r="E1213" s="28" t="s">
        <v>13</v>
      </c>
      <c r="F1213" s="36" t="s">
        <v>30</v>
      </c>
      <c r="G1213" s="28" t="s">
        <v>13</v>
      </c>
      <c r="H1213" s="28" t="s">
        <v>8</v>
      </c>
      <c r="I1213" s="28" t="s">
        <v>227</v>
      </c>
      <c r="J1213" s="8" t="s">
        <v>21</v>
      </c>
      <c r="K1213" s="75" t="s">
        <v>22</v>
      </c>
      <c r="L1213" s="33" t="s">
        <v>808</v>
      </c>
      <c r="M1213" s="73" t="str">
        <f>IF(ISNA(VLOOKUP(_xlfn.CONCAT(I1213,".",K1213),'ad hoc'!D:F,3,FALSE)),"not in adhoc",VLOOKUP(_xlfn.CONCAT(I1213,".",K1213),'ad hoc'!D:F,3,FALSE))</f>
        <v>form late</v>
      </c>
      <c r="N1213" s="30" t="s">
        <v>56</v>
      </c>
      <c r="O1213" s="31">
        <v>45156</v>
      </c>
      <c r="P1213" s="32" t="s">
        <v>20</v>
      </c>
      <c r="Q1213" t="s">
        <v>1157</v>
      </c>
      <c r="R1213" s="104" t="s">
        <v>404</v>
      </c>
      <c r="S1213" s="104" t="s">
        <v>1252</v>
      </c>
      <c r="T1213" s="104" t="s">
        <v>1253</v>
      </c>
      <c r="U1213" s="104" t="s">
        <v>394</v>
      </c>
      <c r="V1213" s="104" t="s">
        <v>1254</v>
      </c>
      <c r="W1213" s="104" t="s">
        <v>1255</v>
      </c>
      <c r="X1213" s="104" t="s">
        <v>1256</v>
      </c>
      <c r="Y1213" s="104" t="s">
        <v>395</v>
      </c>
      <c r="Z1213" s="104" t="s">
        <v>402</v>
      </c>
      <c r="AA1213" s="104" t="s">
        <v>397</v>
      </c>
      <c r="AB1213" s="104" t="s">
        <v>1257</v>
      </c>
      <c r="AC1213" s="104" t="s">
        <v>396</v>
      </c>
      <c r="AD1213" s="104"/>
    </row>
    <row r="1214" spans="1:135" ht="15" customHeight="1" x14ac:dyDescent="0.3">
      <c r="A1214" s="81" t="s">
        <v>1041</v>
      </c>
      <c r="B1214" s="28" t="s">
        <v>226</v>
      </c>
      <c r="C1214" s="47" t="str">
        <f t="shared" ref="C1214:C1229" si="27">LEFT(I1214,5)</f>
        <v>48200</v>
      </c>
      <c r="D1214" s="29"/>
      <c r="E1214" s="28" t="s">
        <v>13</v>
      </c>
      <c r="F1214" s="36" t="s">
        <v>30</v>
      </c>
      <c r="G1214" s="28" t="s">
        <v>13</v>
      </c>
      <c r="H1214" s="28" t="s">
        <v>8</v>
      </c>
      <c r="I1214" s="28" t="s">
        <v>227</v>
      </c>
      <c r="J1214" s="8" t="s">
        <v>24</v>
      </c>
      <c r="K1214" s="75" t="s">
        <v>25</v>
      </c>
      <c r="L1214" s="33" t="s">
        <v>802</v>
      </c>
      <c r="M1214" s="69"/>
      <c r="N1214" s="30" t="s">
        <v>35</v>
      </c>
      <c r="O1214" s="31" t="s">
        <v>35</v>
      </c>
      <c r="P1214" s="32" t="s">
        <v>23</v>
      </c>
      <c r="Q1214" t="s">
        <v>1157</v>
      </c>
      <c r="R1214" s="104" t="s">
        <v>404</v>
      </c>
      <c r="S1214" s="104" t="s">
        <v>1252</v>
      </c>
      <c r="T1214" s="104" t="s">
        <v>1253</v>
      </c>
      <c r="U1214" s="104" t="s">
        <v>394</v>
      </c>
      <c r="V1214" s="104" t="s">
        <v>1254</v>
      </c>
      <c r="W1214" s="104" t="s">
        <v>1255</v>
      </c>
      <c r="X1214" s="104" t="s">
        <v>1256</v>
      </c>
      <c r="Y1214" s="104" t="s">
        <v>395</v>
      </c>
      <c r="Z1214" s="104" t="s">
        <v>402</v>
      </c>
      <c r="AA1214" s="104" t="s">
        <v>397</v>
      </c>
      <c r="AB1214" s="104" t="s">
        <v>1257</v>
      </c>
      <c r="AC1214" s="104" t="s">
        <v>396</v>
      </c>
      <c r="AD1214" s="104"/>
    </row>
    <row r="1215" spans="1:135" ht="15" customHeight="1" x14ac:dyDescent="0.3">
      <c r="A1215" s="81" t="s">
        <v>1041</v>
      </c>
      <c r="B1215" s="28" t="s">
        <v>226</v>
      </c>
      <c r="C1215" s="47" t="str">
        <f t="shared" si="27"/>
        <v>48200</v>
      </c>
      <c r="D1215" s="29"/>
      <c r="E1215" s="28" t="s">
        <v>13</v>
      </c>
      <c r="F1215" s="36" t="s">
        <v>30</v>
      </c>
      <c r="G1215" s="28" t="s">
        <v>13</v>
      </c>
      <c r="H1215" s="28" t="s">
        <v>8</v>
      </c>
      <c r="I1215" s="28" t="s">
        <v>227</v>
      </c>
      <c r="J1215" s="8" t="s">
        <v>27</v>
      </c>
      <c r="K1215" s="75" t="s">
        <v>28</v>
      </c>
      <c r="L1215" s="33" t="s">
        <v>808</v>
      </c>
      <c r="M1215" s="73" t="str">
        <f>IF(ISNA(VLOOKUP(_xlfn.CONCAT(I1215,".",K1215),'ad hoc'!D:F,3,FALSE)),"not in adhoc",VLOOKUP(_xlfn.CONCAT(I1215,".",K1215),'ad hoc'!D:F,3,FALSE))</f>
        <v>form late</v>
      </c>
      <c r="N1215" s="30" t="s">
        <v>56</v>
      </c>
      <c r="O1215" s="31">
        <v>45149</v>
      </c>
      <c r="P1215" s="32" t="s">
        <v>26</v>
      </c>
      <c r="Q1215" t="s">
        <v>1157</v>
      </c>
      <c r="R1215" s="104" t="s">
        <v>404</v>
      </c>
      <c r="S1215" s="104" t="s">
        <v>1252</v>
      </c>
      <c r="T1215" s="104" t="s">
        <v>1253</v>
      </c>
      <c r="U1215" s="104" t="s">
        <v>394</v>
      </c>
      <c r="V1215" s="104" t="s">
        <v>1254</v>
      </c>
      <c r="W1215" s="104" t="s">
        <v>1255</v>
      </c>
      <c r="X1215" s="104" t="s">
        <v>1256</v>
      </c>
      <c r="Y1215" s="104" t="s">
        <v>395</v>
      </c>
      <c r="Z1215" s="104" t="s">
        <v>402</v>
      </c>
      <c r="AA1215" s="104" t="s">
        <v>397</v>
      </c>
      <c r="AB1215" s="104" t="s">
        <v>1257</v>
      </c>
      <c r="AC1215" s="104" t="s">
        <v>396</v>
      </c>
      <c r="AD1215" s="104"/>
    </row>
    <row r="1216" spans="1:135" s="14" customFormat="1" ht="15" customHeight="1" x14ac:dyDescent="0.3">
      <c r="A1216" s="81" t="s">
        <v>1041</v>
      </c>
      <c r="B1216" s="28" t="s">
        <v>226</v>
      </c>
      <c r="C1216" s="47" t="str">
        <f t="shared" si="27"/>
        <v>48200</v>
      </c>
      <c r="D1216" s="29"/>
      <c r="E1216" s="28" t="s">
        <v>13</v>
      </c>
      <c r="F1216" s="36" t="s">
        <v>30</v>
      </c>
      <c r="G1216" s="28" t="s">
        <v>13</v>
      </c>
      <c r="H1216" s="28" t="s">
        <v>8</v>
      </c>
      <c r="I1216" s="28" t="s">
        <v>227</v>
      </c>
      <c r="J1216" s="8" t="s">
        <v>33</v>
      </c>
      <c r="K1216" s="75" t="s">
        <v>34</v>
      </c>
      <c r="L1216" s="74" t="s">
        <v>797</v>
      </c>
      <c r="M1216" s="24" t="str">
        <f>IF(ISNA(VLOOKUP(_xlfn.CONCAT(I1216,".",K1216),'ad hoc'!D:F,3,FALSE)),"not in adhoc",VLOOKUP(_xlfn.CONCAT(I1216,".",K1216),'ad hoc'!D:F,3,FALSE))</f>
        <v>form late</v>
      </c>
      <c r="N1216" s="30" t="s">
        <v>9</v>
      </c>
      <c r="O1216" s="31">
        <v>45198</v>
      </c>
      <c r="P1216" s="32" t="s">
        <v>32</v>
      </c>
      <c r="Q1216" t="s">
        <v>1157</v>
      </c>
      <c r="R1216" s="104" t="s">
        <v>404</v>
      </c>
      <c r="S1216" s="104" t="s">
        <v>1252</v>
      </c>
      <c r="T1216" s="104" t="s">
        <v>1253</v>
      </c>
      <c r="U1216" s="104" t="s">
        <v>394</v>
      </c>
      <c r="V1216" s="104" t="s">
        <v>1254</v>
      </c>
      <c r="W1216" s="104" t="s">
        <v>1255</v>
      </c>
      <c r="X1216" s="104" t="s">
        <v>1256</v>
      </c>
      <c r="Y1216" s="104" t="s">
        <v>395</v>
      </c>
      <c r="Z1216" s="104" t="s">
        <v>402</v>
      </c>
      <c r="AA1216" s="104" t="s">
        <v>397</v>
      </c>
      <c r="AB1216" s="104" t="s">
        <v>1257</v>
      </c>
      <c r="AC1216" s="104" t="s">
        <v>396</v>
      </c>
      <c r="AD1216" s="104"/>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row>
    <row r="1217" spans="1:16342" ht="15" customHeight="1" x14ac:dyDescent="0.3">
      <c r="A1217" s="81" t="s">
        <v>1041</v>
      </c>
      <c r="B1217" s="28" t="s">
        <v>226</v>
      </c>
      <c r="C1217" s="47" t="str">
        <f t="shared" si="27"/>
        <v>48200</v>
      </c>
      <c r="D1217" s="29"/>
      <c r="E1217" s="28" t="s">
        <v>13</v>
      </c>
      <c r="F1217" s="36" t="s">
        <v>30</v>
      </c>
      <c r="G1217" s="28" t="s">
        <v>13</v>
      </c>
      <c r="H1217" s="28" t="s">
        <v>8</v>
      </c>
      <c r="I1217" s="28" t="s">
        <v>227</v>
      </c>
      <c r="J1217" s="8" t="s">
        <v>1299</v>
      </c>
      <c r="K1217" s="76" t="s">
        <v>328</v>
      </c>
      <c r="L1217" s="33" t="s">
        <v>798</v>
      </c>
      <c r="M1217" s="69"/>
      <c r="N1217" s="30" t="s">
        <v>35</v>
      </c>
      <c r="O1217" s="26" t="s">
        <v>35</v>
      </c>
      <c r="P1217" s="32" t="s">
        <v>328</v>
      </c>
      <c r="Q1217" t="s">
        <v>1157</v>
      </c>
      <c r="R1217" s="106" t="s">
        <v>328</v>
      </c>
      <c r="S1217" s="106"/>
      <c r="T1217" s="106"/>
      <c r="U1217" s="106"/>
      <c r="V1217" s="106"/>
      <c r="W1217" s="106"/>
      <c r="X1217" s="106"/>
      <c r="Y1217" s="106"/>
      <c r="Z1217" s="106"/>
      <c r="AA1217" s="106"/>
      <c r="AB1217" s="106"/>
      <c r="AC1217" s="106"/>
      <c r="AD1217" s="106"/>
    </row>
    <row r="1218" spans="1:16342" ht="15" customHeight="1" x14ac:dyDescent="0.3">
      <c r="A1218" s="81" t="s">
        <v>1041</v>
      </c>
      <c r="B1218" s="28" t="s">
        <v>226</v>
      </c>
      <c r="C1218" s="47" t="str">
        <f t="shared" si="27"/>
        <v>48200</v>
      </c>
      <c r="D1218" s="29"/>
      <c r="E1218" s="28" t="s">
        <v>13</v>
      </c>
      <c r="F1218" s="36" t="s">
        <v>30</v>
      </c>
      <c r="G1218" s="28" t="s">
        <v>13</v>
      </c>
      <c r="H1218" s="28" t="s">
        <v>8</v>
      </c>
      <c r="I1218" s="28" t="s">
        <v>228</v>
      </c>
      <c r="J1218" s="8" t="s">
        <v>124</v>
      </c>
      <c r="K1218" s="75" t="s">
        <v>39</v>
      </c>
      <c r="L1218" s="74" t="s">
        <v>797</v>
      </c>
      <c r="M1218" s="24" t="str">
        <f>IF(ISNA(VLOOKUP(_xlfn.CONCAT(I1218,".",K1218),'ad hoc'!D:F,3,FALSE)),"not in adhoc",VLOOKUP(_xlfn.CONCAT(I1218,".",K1218),'ad hoc'!D:F,3,FALSE))</f>
        <v>not in adhoc</v>
      </c>
      <c r="N1218" s="30" t="s">
        <v>9</v>
      </c>
      <c r="O1218" s="53">
        <v>45184</v>
      </c>
      <c r="P1218" s="32" t="s">
        <v>37</v>
      </c>
      <c r="Q1218" t="s">
        <v>1157</v>
      </c>
      <c r="R1218" s="104" t="s">
        <v>404</v>
      </c>
      <c r="S1218" s="104" t="s">
        <v>1252</v>
      </c>
      <c r="T1218" s="104" t="s">
        <v>1253</v>
      </c>
      <c r="U1218" s="104" t="s">
        <v>394</v>
      </c>
      <c r="V1218" s="104" t="s">
        <v>1254</v>
      </c>
      <c r="W1218" s="104" t="s">
        <v>1255</v>
      </c>
      <c r="X1218" s="104" t="s">
        <v>1256</v>
      </c>
      <c r="Y1218" s="104" t="s">
        <v>395</v>
      </c>
      <c r="Z1218" s="104" t="s">
        <v>402</v>
      </c>
      <c r="AA1218" s="104" t="s">
        <v>397</v>
      </c>
      <c r="AB1218" s="104" t="s">
        <v>1257</v>
      </c>
      <c r="AC1218" s="104" t="s">
        <v>396</v>
      </c>
      <c r="AD1218" s="104"/>
    </row>
    <row r="1219" spans="1:16342" ht="15" customHeight="1" x14ac:dyDescent="0.3">
      <c r="A1219" s="81" t="s">
        <v>1041</v>
      </c>
      <c r="B1219" s="28" t="s">
        <v>226</v>
      </c>
      <c r="C1219" s="47" t="str">
        <f t="shared" si="27"/>
        <v>48200</v>
      </c>
      <c r="D1219" s="29"/>
      <c r="E1219" s="28" t="s">
        <v>13</v>
      </c>
      <c r="F1219" s="36" t="s">
        <v>30</v>
      </c>
      <c r="G1219" s="28" t="s">
        <v>13</v>
      </c>
      <c r="H1219" s="28" t="s">
        <v>8</v>
      </c>
      <c r="I1219" s="28" t="s">
        <v>227</v>
      </c>
      <c r="J1219" s="8" t="s">
        <v>1300</v>
      </c>
      <c r="K1219" s="75" t="s">
        <v>41</v>
      </c>
      <c r="L1219" s="33" t="s">
        <v>808</v>
      </c>
      <c r="M1219" s="73" t="str">
        <f>IF(ISNA(VLOOKUP(_xlfn.CONCAT(I1219,".",K1219),'ad hoc'!D:F,3,FALSE)),"not in adhoc",VLOOKUP(_xlfn.CONCAT(I1219,".",K1219),'ad hoc'!D:F,3,FALSE))</f>
        <v>form late</v>
      </c>
      <c r="N1219" s="30" t="s">
        <v>35</v>
      </c>
      <c r="O1219" s="26" t="s">
        <v>35</v>
      </c>
      <c r="P1219" s="32" t="s">
        <v>328</v>
      </c>
      <c r="Q1219" t="s">
        <v>1157</v>
      </c>
      <c r="R1219" s="106" t="s">
        <v>328</v>
      </c>
      <c r="S1219" s="107"/>
      <c r="T1219" s="107"/>
      <c r="U1219" s="107"/>
      <c r="V1219" s="107"/>
      <c r="W1219" s="107"/>
      <c r="X1219" s="107"/>
      <c r="Y1219" s="107"/>
      <c r="Z1219" s="107"/>
      <c r="AA1219" s="107"/>
      <c r="AB1219" s="107"/>
      <c r="AC1219" s="107"/>
      <c r="AD1219" s="107"/>
    </row>
    <row r="1220" spans="1:16342" ht="15" customHeight="1" x14ac:dyDescent="0.3">
      <c r="A1220" s="81" t="s">
        <v>1041</v>
      </c>
      <c r="B1220" s="28" t="s">
        <v>226</v>
      </c>
      <c r="C1220" s="47" t="str">
        <f t="shared" si="27"/>
        <v>48200</v>
      </c>
      <c r="D1220" s="29"/>
      <c r="E1220" s="28" t="s">
        <v>13</v>
      </c>
      <c r="F1220" s="36" t="s">
        <v>30</v>
      </c>
      <c r="G1220" s="28" t="s">
        <v>13</v>
      </c>
      <c r="H1220" s="28" t="s">
        <v>8</v>
      </c>
      <c r="I1220" s="28" t="s">
        <v>227</v>
      </c>
      <c r="J1220" s="8" t="s">
        <v>994</v>
      </c>
      <c r="K1220" s="75" t="s">
        <v>43</v>
      </c>
      <c r="L1220" s="33" t="s">
        <v>802</v>
      </c>
      <c r="M1220" s="69"/>
      <c r="N1220" s="30" t="s">
        <v>35</v>
      </c>
      <c r="O1220" s="31" t="s">
        <v>35</v>
      </c>
      <c r="P1220" s="32" t="s">
        <v>328</v>
      </c>
      <c r="Q1220" t="s">
        <v>1157</v>
      </c>
      <c r="R1220" s="106" t="s">
        <v>328</v>
      </c>
      <c r="S1220" s="106"/>
      <c r="T1220" s="106"/>
      <c r="U1220" s="106"/>
      <c r="V1220" s="106"/>
      <c r="W1220" s="106"/>
      <c r="X1220" s="106"/>
      <c r="Y1220" s="106"/>
      <c r="Z1220" s="106"/>
      <c r="AA1220" s="106"/>
      <c r="AB1220" s="106"/>
      <c r="AC1220" s="106"/>
      <c r="AD1220" s="106"/>
    </row>
    <row r="1221" spans="1:16342" ht="15" customHeight="1" x14ac:dyDescent="0.3">
      <c r="A1221" s="81" t="s">
        <v>1041</v>
      </c>
      <c r="B1221" s="28" t="s">
        <v>226</v>
      </c>
      <c r="C1221" s="47" t="str">
        <f t="shared" si="27"/>
        <v>48200</v>
      </c>
      <c r="D1221" s="29"/>
      <c r="E1221" s="28" t="s">
        <v>13</v>
      </c>
      <c r="F1221" s="36" t="s">
        <v>30</v>
      </c>
      <c r="G1221" s="28" t="s">
        <v>13</v>
      </c>
      <c r="H1221" s="28" t="s">
        <v>8</v>
      </c>
      <c r="I1221" s="28" t="s">
        <v>227</v>
      </c>
      <c r="J1221" s="8" t="s">
        <v>45</v>
      </c>
      <c r="K1221" s="75" t="s">
        <v>46</v>
      </c>
      <c r="L1221" s="33" t="s">
        <v>802</v>
      </c>
      <c r="M1221" s="69"/>
      <c r="N1221" s="30" t="s">
        <v>35</v>
      </c>
      <c r="O1221" s="31" t="s">
        <v>35</v>
      </c>
      <c r="P1221" s="32" t="s">
        <v>44</v>
      </c>
      <c r="Q1221" t="s">
        <v>1157</v>
      </c>
      <c r="R1221" s="104" t="s">
        <v>404</v>
      </c>
      <c r="S1221" s="104" t="s">
        <v>1252</v>
      </c>
      <c r="T1221" s="104" t="s">
        <v>1253</v>
      </c>
      <c r="U1221" s="104" t="s">
        <v>394</v>
      </c>
      <c r="V1221" s="104" t="s">
        <v>1254</v>
      </c>
      <c r="W1221" s="104" t="s">
        <v>1255</v>
      </c>
      <c r="X1221" s="104" t="s">
        <v>1256</v>
      </c>
      <c r="Y1221" s="104" t="s">
        <v>395</v>
      </c>
      <c r="Z1221" s="104" t="s">
        <v>402</v>
      </c>
      <c r="AA1221" s="104" t="s">
        <v>397</v>
      </c>
      <c r="AB1221" s="104" t="s">
        <v>1257</v>
      </c>
      <c r="AC1221" s="104" t="s">
        <v>396</v>
      </c>
      <c r="AD1221" s="104"/>
    </row>
    <row r="1222" spans="1:16342" ht="15" customHeight="1" x14ac:dyDescent="0.3">
      <c r="A1222" s="81" t="s">
        <v>1041</v>
      </c>
      <c r="B1222" s="28" t="s">
        <v>226</v>
      </c>
      <c r="C1222" s="47" t="str">
        <f t="shared" si="27"/>
        <v>48200</v>
      </c>
      <c r="D1222" s="29"/>
      <c r="E1222" s="28" t="s">
        <v>13</v>
      </c>
      <c r="F1222" s="36" t="s">
        <v>30</v>
      </c>
      <c r="G1222" s="28" t="s">
        <v>13</v>
      </c>
      <c r="H1222" s="28" t="s">
        <v>8</v>
      </c>
      <c r="I1222" s="28" t="s">
        <v>227</v>
      </c>
      <c r="J1222" s="8" t="s">
        <v>48</v>
      </c>
      <c r="K1222" s="75" t="s">
        <v>49</v>
      </c>
      <c r="L1222" s="33" t="s">
        <v>808</v>
      </c>
      <c r="M1222" s="73" t="str">
        <f>IF(ISNA(VLOOKUP(_xlfn.CONCAT(I1222,".",K1222),'ad hoc'!D:F,3,FALSE)),"not in adhoc",VLOOKUP(_xlfn.CONCAT(I1222,".",K1222),'ad hoc'!D:F,3,FALSE))</f>
        <v>form late</v>
      </c>
      <c r="N1222" s="30" t="s">
        <v>56</v>
      </c>
      <c r="O1222" s="31">
        <v>45156</v>
      </c>
      <c r="P1222" s="23" t="s">
        <v>47</v>
      </c>
      <c r="Q1222" t="s">
        <v>1157</v>
      </c>
      <c r="R1222" s="104" t="s">
        <v>404</v>
      </c>
      <c r="S1222" s="104" t="s">
        <v>1252</v>
      </c>
      <c r="T1222" s="104" t="s">
        <v>1253</v>
      </c>
      <c r="U1222" s="104" t="s">
        <v>394</v>
      </c>
      <c r="V1222" s="104" t="s">
        <v>1254</v>
      </c>
      <c r="W1222" s="104" t="s">
        <v>1255</v>
      </c>
      <c r="X1222" s="104" t="s">
        <v>1256</v>
      </c>
      <c r="Y1222" s="104" t="s">
        <v>395</v>
      </c>
      <c r="Z1222" s="104" t="s">
        <v>402</v>
      </c>
      <c r="AA1222" s="104" t="s">
        <v>397</v>
      </c>
      <c r="AB1222" s="104" t="s">
        <v>1257</v>
      </c>
      <c r="AC1222" s="104" t="s">
        <v>396</v>
      </c>
      <c r="AD1222" s="104"/>
    </row>
    <row r="1223" spans="1:16342" ht="15" customHeight="1" x14ac:dyDescent="0.3">
      <c r="A1223" s="81" t="s">
        <v>1041</v>
      </c>
      <c r="B1223" s="28" t="s">
        <v>226</v>
      </c>
      <c r="C1223" s="47" t="str">
        <f t="shared" si="27"/>
        <v>48200</v>
      </c>
      <c r="D1223" s="29"/>
      <c r="E1223" s="28" t="s">
        <v>13</v>
      </c>
      <c r="F1223" s="36" t="s">
        <v>30</v>
      </c>
      <c r="G1223" s="28" t="s">
        <v>13</v>
      </c>
      <c r="H1223" s="28" t="s">
        <v>8</v>
      </c>
      <c r="I1223" s="28" t="s">
        <v>227</v>
      </c>
      <c r="J1223" s="8" t="s">
        <v>1301</v>
      </c>
      <c r="K1223" s="75" t="s">
        <v>51</v>
      </c>
      <c r="L1223" s="33" t="s">
        <v>808</v>
      </c>
      <c r="M1223" s="73" t="str">
        <f>IF(ISNA(VLOOKUP(_xlfn.CONCAT(I1223,".",K1223),'ad hoc'!D:F,3,FALSE)),"not in adhoc",VLOOKUP(_xlfn.CONCAT(I1223,".",K1223),'ad hoc'!D:F,3,FALSE))</f>
        <v>form late</v>
      </c>
      <c r="N1223" s="30" t="s">
        <v>35</v>
      </c>
      <c r="O1223" s="26" t="s">
        <v>35</v>
      </c>
      <c r="P1223" s="32" t="s">
        <v>328</v>
      </c>
      <c r="Q1223" t="s">
        <v>1157</v>
      </c>
      <c r="R1223" s="106" t="s">
        <v>328</v>
      </c>
      <c r="S1223" s="107"/>
      <c r="T1223" s="107"/>
      <c r="U1223" s="107"/>
      <c r="V1223" s="107"/>
      <c r="W1223" s="107"/>
      <c r="X1223" s="107"/>
      <c r="Y1223" s="107"/>
      <c r="Z1223" s="107"/>
      <c r="AA1223" s="107"/>
      <c r="AB1223" s="107"/>
      <c r="AC1223" s="107"/>
      <c r="AD1223" s="107"/>
    </row>
    <row r="1224" spans="1:16342" ht="15" customHeight="1" x14ac:dyDescent="0.3">
      <c r="A1224" s="81" t="s">
        <v>1041</v>
      </c>
      <c r="B1224" s="28" t="s">
        <v>226</v>
      </c>
      <c r="C1224" s="47" t="str">
        <f t="shared" si="27"/>
        <v>48200</v>
      </c>
      <c r="D1224" s="29"/>
      <c r="E1224" s="28" t="s">
        <v>13</v>
      </c>
      <c r="F1224" s="36" t="s">
        <v>30</v>
      </c>
      <c r="G1224" s="28" t="s">
        <v>13</v>
      </c>
      <c r="H1224" s="28" t="s">
        <v>8</v>
      </c>
      <c r="I1224" s="28" t="s">
        <v>227</v>
      </c>
      <c r="J1224" s="8" t="s">
        <v>1303</v>
      </c>
      <c r="K1224" s="76" t="s">
        <v>328</v>
      </c>
      <c r="L1224" s="33" t="s">
        <v>798</v>
      </c>
      <c r="M1224" s="69"/>
      <c r="N1224" s="30" t="s">
        <v>35</v>
      </c>
      <c r="O1224" s="26" t="s">
        <v>35</v>
      </c>
      <c r="P1224" s="32" t="s">
        <v>328</v>
      </c>
      <c r="Q1224" t="s">
        <v>1157</v>
      </c>
      <c r="R1224" s="106" t="s">
        <v>328</v>
      </c>
      <c r="S1224" s="106"/>
      <c r="T1224" s="106"/>
      <c r="U1224" s="106"/>
      <c r="V1224" s="106"/>
      <c r="W1224" s="106"/>
      <c r="X1224" s="106"/>
      <c r="Y1224" s="106"/>
      <c r="Z1224" s="106"/>
      <c r="AA1224" s="106"/>
      <c r="AB1224" s="106"/>
      <c r="AC1224" s="106"/>
      <c r="AD1224" s="106"/>
    </row>
    <row r="1225" spans="1:16342" ht="15" customHeight="1" x14ac:dyDescent="0.3">
      <c r="A1225" s="81" t="s">
        <v>1041</v>
      </c>
      <c r="B1225" s="28" t="s">
        <v>226</v>
      </c>
      <c r="C1225" s="47" t="str">
        <f t="shared" si="27"/>
        <v>48200</v>
      </c>
      <c r="D1225" s="29"/>
      <c r="E1225" s="28" t="s">
        <v>13</v>
      </c>
      <c r="F1225" s="36" t="s">
        <v>30</v>
      </c>
      <c r="G1225" s="28" t="s">
        <v>13</v>
      </c>
      <c r="H1225" s="28" t="s">
        <v>8</v>
      </c>
      <c r="I1225" s="28" t="s">
        <v>227</v>
      </c>
      <c r="J1225" s="8" t="s">
        <v>65</v>
      </c>
      <c r="K1225" s="75" t="s">
        <v>66</v>
      </c>
      <c r="L1225" s="33" t="s">
        <v>808</v>
      </c>
      <c r="M1225" s="73" t="str">
        <f>IF(ISNA(VLOOKUP(_xlfn.CONCAT(I1225,".",K1225),'ad hoc'!D:F,3,FALSE)),"not in adhoc",VLOOKUP(_xlfn.CONCAT(I1225,".",K1225),'ad hoc'!D:F,3,FALSE))</f>
        <v>form late</v>
      </c>
      <c r="N1225" s="30" t="s">
        <v>56</v>
      </c>
      <c r="O1225" s="31">
        <v>45156</v>
      </c>
      <c r="P1225" s="32" t="s">
        <v>64</v>
      </c>
      <c r="Q1225" t="s">
        <v>1157</v>
      </c>
      <c r="R1225" s="104" t="s">
        <v>404</v>
      </c>
      <c r="S1225" s="104" t="s">
        <v>1252</v>
      </c>
      <c r="T1225" s="104" t="s">
        <v>1253</v>
      </c>
      <c r="U1225" s="104" t="s">
        <v>394</v>
      </c>
      <c r="V1225" s="104" t="s">
        <v>1254</v>
      </c>
      <c r="W1225" s="104" t="s">
        <v>1255</v>
      </c>
      <c r="X1225" s="104" t="s">
        <v>1256</v>
      </c>
      <c r="Y1225" s="104" t="s">
        <v>395</v>
      </c>
      <c r="Z1225" s="104" t="s">
        <v>402</v>
      </c>
      <c r="AA1225" s="104" t="s">
        <v>397</v>
      </c>
      <c r="AB1225" s="104" t="s">
        <v>1257</v>
      </c>
      <c r="AC1225" s="104" t="s">
        <v>396</v>
      </c>
      <c r="AD1225" s="104"/>
    </row>
    <row r="1226" spans="1:16342" ht="15" customHeight="1" x14ac:dyDescent="0.3">
      <c r="A1226" s="81" t="s">
        <v>1041</v>
      </c>
      <c r="B1226" s="28" t="s">
        <v>226</v>
      </c>
      <c r="C1226" s="47" t="str">
        <f t="shared" si="27"/>
        <v>48200</v>
      </c>
      <c r="D1226" s="29"/>
      <c r="E1226" s="28" t="s">
        <v>13</v>
      </c>
      <c r="F1226" s="36" t="s">
        <v>30</v>
      </c>
      <c r="G1226" s="28" t="s">
        <v>13</v>
      </c>
      <c r="H1226" s="28" t="s">
        <v>8</v>
      </c>
      <c r="I1226" s="28" t="s">
        <v>227</v>
      </c>
      <c r="J1226" s="8" t="s">
        <v>68</v>
      </c>
      <c r="K1226" s="75" t="s">
        <v>29</v>
      </c>
      <c r="L1226" s="33" t="s">
        <v>801</v>
      </c>
      <c r="M1226" s="70"/>
      <c r="N1226" s="30" t="s">
        <v>9</v>
      </c>
      <c r="O1226" s="31">
        <v>45156</v>
      </c>
      <c r="P1226" s="32" t="s">
        <v>67</v>
      </c>
      <c r="Q1226" t="s">
        <v>1157</v>
      </c>
      <c r="R1226" s="104" t="s">
        <v>404</v>
      </c>
      <c r="S1226" s="104" t="s">
        <v>1252</v>
      </c>
      <c r="T1226" s="104" t="s">
        <v>1253</v>
      </c>
      <c r="U1226" s="104" t="s">
        <v>394</v>
      </c>
      <c r="V1226" s="104" t="s">
        <v>1254</v>
      </c>
      <c r="W1226" s="104" t="s">
        <v>1255</v>
      </c>
      <c r="X1226" s="104" t="s">
        <v>1256</v>
      </c>
      <c r="Y1226" s="104" t="s">
        <v>395</v>
      </c>
      <c r="Z1226" s="104" t="s">
        <v>402</v>
      </c>
      <c r="AA1226" s="104" t="s">
        <v>397</v>
      </c>
      <c r="AB1226" s="104" t="s">
        <v>1257</v>
      </c>
      <c r="AC1226" s="104" t="s">
        <v>396</v>
      </c>
      <c r="AD1226" s="104"/>
    </row>
    <row r="1227" spans="1:16342" ht="15" customHeight="1" x14ac:dyDescent="0.3">
      <c r="A1227" s="81" t="s">
        <v>1041</v>
      </c>
      <c r="B1227" s="28" t="s">
        <v>226</v>
      </c>
      <c r="C1227" s="47" t="str">
        <f t="shared" si="27"/>
        <v>48200</v>
      </c>
      <c r="D1227" s="29"/>
      <c r="E1227" s="28" t="s">
        <v>13</v>
      </c>
      <c r="F1227" s="36" t="s">
        <v>30</v>
      </c>
      <c r="G1227" s="28" t="s">
        <v>13</v>
      </c>
      <c r="H1227" s="28" t="s">
        <v>8</v>
      </c>
      <c r="I1227" s="28" t="s">
        <v>227</v>
      </c>
      <c r="J1227" s="8" t="s">
        <v>1304</v>
      </c>
      <c r="K1227" s="76" t="s">
        <v>328</v>
      </c>
      <c r="L1227" s="33" t="s">
        <v>798</v>
      </c>
      <c r="M1227" s="69"/>
      <c r="N1227" s="30" t="s">
        <v>9</v>
      </c>
      <c r="O1227" s="31">
        <v>45250</v>
      </c>
      <c r="P1227" s="32" t="s">
        <v>328</v>
      </c>
      <c r="Q1227" t="s">
        <v>1157</v>
      </c>
      <c r="R1227" s="106" t="s">
        <v>328</v>
      </c>
      <c r="S1227" s="106"/>
      <c r="T1227" s="106"/>
      <c r="U1227" s="106"/>
      <c r="V1227" s="106"/>
      <c r="W1227" s="106"/>
      <c r="X1227" s="106"/>
      <c r="Y1227" s="106"/>
      <c r="Z1227" s="106"/>
      <c r="AA1227" s="106"/>
      <c r="AB1227" s="106"/>
      <c r="AC1227" s="106"/>
      <c r="AD1227" s="106"/>
    </row>
    <row r="1228" spans="1:16342" ht="15" customHeight="1" x14ac:dyDescent="0.3">
      <c r="A1228" s="81" t="s">
        <v>1041</v>
      </c>
      <c r="B1228" s="28" t="s">
        <v>226</v>
      </c>
      <c r="C1228" s="47" t="str">
        <f>LEFT(I1228,5)</f>
        <v>48200</v>
      </c>
      <c r="D1228" s="29"/>
      <c r="E1228" s="28" t="s">
        <v>13</v>
      </c>
      <c r="F1228" s="36" t="s">
        <v>30</v>
      </c>
      <c r="G1228" s="28" t="s">
        <v>13</v>
      </c>
      <c r="H1228" s="28" t="s">
        <v>8</v>
      </c>
      <c r="I1228" s="28" t="s">
        <v>227</v>
      </c>
      <c r="J1228" s="8" t="s">
        <v>1305</v>
      </c>
      <c r="K1228" s="76" t="s">
        <v>328</v>
      </c>
      <c r="L1228" s="33" t="s">
        <v>798</v>
      </c>
      <c r="M1228" s="69"/>
      <c r="N1228" s="30" t="s">
        <v>9</v>
      </c>
      <c r="O1228" s="31">
        <v>45322</v>
      </c>
      <c r="P1228" s="32" t="s">
        <v>328</v>
      </c>
      <c r="Q1228" t="s">
        <v>1157</v>
      </c>
      <c r="R1228" s="106" t="s">
        <v>328</v>
      </c>
      <c r="S1228" s="106"/>
      <c r="T1228" s="106"/>
      <c r="U1228" s="106"/>
      <c r="V1228" s="106"/>
      <c r="W1228" s="106"/>
      <c r="X1228" s="106"/>
      <c r="Y1228" s="106"/>
      <c r="Z1228" s="106"/>
      <c r="AA1228" s="106"/>
      <c r="AB1228" s="106"/>
      <c r="AC1228" s="106"/>
      <c r="AD1228" s="106"/>
    </row>
    <row r="1229" spans="1:16342" s="18" customFormat="1" ht="15" customHeight="1" x14ac:dyDescent="0.3">
      <c r="A1229" s="81" t="s">
        <v>1041</v>
      </c>
      <c r="B1229" s="28" t="s">
        <v>226</v>
      </c>
      <c r="C1229" s="47" t="str">
        <f t="shared" si="27"/>
        <v>48200</v>
      </c>
      <c r="D1229" s="29"/>
      <c r="E1229" s="28" t="s">
        <v>13</v>
      </c>
      <c r="F1229" s="36" t="s">
        <v>30</v>
      </c>
      <c r="G1229" s="28" t="s">
        <v>13</v>
      </c>
      <c r="H1229" s="28" t="s">
        <v>8</v>
      </c>
      <c r="I1229" s="28" t="s">
        <v>227</v>
      </c>
      <c r="J1229" s="8" t="s">
        <v>1306</v>
      </c>
      <c r="K1229" s="75" t="s">
        <v>73</v>
      </c>
      <c r="L1229" s="33" t="s">
        <v>808</v>
      </c>
      <c r="M1229" s="73" t="str">
        <f>IF(ISNA(VLOOKUP(_xlfn.CONCAT(I1229,".",K1229),'ad hoc'!D:F,3,FALSE)),"not in adhoc",VLOOKUP(_xlfn.CONCAT(I1229,".",K1229),'ad hoc'!D:F,3,FALSE))</f>
        <v>form late</v>
      </c>
      <c r="N1229" s="30" t="s">
        <v>35</v>
      </c>
      <c r="O1229" s="26" t="s">
        <v>35</v>
      </c>
      <c r="P1229" s="32" t="s">
        <v>328</v>
      </c>
      <c r="Q1229" t="s">
        <v>1157</v>
      </c>
      <c r="R1229" s="106" t="s">
        <v>328</v>
      </c>
      <c r="S1229" s="107"/>
      <c r="T1229" s="107"/>
      <c r="U1229" s="107"/>
      <c r="V1229" s="107"/>
      <c r="W1229" s="107"/>
      <c r="X1229" s="107"/>
      <c r="Y1229" s="107"/>
      <c r="Z1229" s="107"/>
      <c r="AA1229" s="107"/>
      <c r="AB1229" s="107"/>
      <c r="AC1229" s="107"/>
      <c r="AD1229" s="107"/>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c r="HX1229"/>
      <c r="HY1229"/>
      <c r="HZ1229"/>
      <c r="IA1229"/>
      <c r="IB1229"/>
      <c r="IC1229"/>
      <c r="ID1229"/>
      <c r="IE1229"/>
      <c r="IF1229"/>
      <c r="IG1229"/>
      <c r="IH1229"/>
      <c r="II1229"/>
      <c r="IJ1229"/>
      <c r="IK1229"/>
      <c r="IL1229"/>
      <c r="IM1229"/>
      <c r="IN1229"/>
      <c r="IO1229"/>
      <c r="IP1229"/>
      <c r="IQ1229"/>
      <c r="IR1229"/>
      <c r="IS1229"/>
      <c r="IT1229"/>
      <c r="IU1229"/>
      <c r="IV1229"/>
      <c r="IW1229"/>
      <c r="IX1229"/>
      <c r="IY1229"/>
      <c r="IZ1229"/>
      <c r="JA1229"/>
      <c r="JB1229"/>
      <c r="JC1229"/>
      <c r="JD1229"/>
      <c r="JE1229"/>
      <c r="JF1229"/>
      <c r="JG1229"/>
      <c r="JH1229"/>
      <c r="JI1229"/>
      <c r="JJ1229"/>
      <c r="JK1229"/>
      <c r="JL1229"/>
      <c r="JM1229"/>
      <c r="JN1229"/>
      <c r="JO1229"/>
      <c r="JP1229"/>
      <c r="JQ1229"/>
      <c r="JR1229"/>
      <c r="JS1229"/>
      <c r="JT1229"/>
      <c r="JU1229"/>
      <c r="JV1229"/>
      <c r="JW1229"/>
      <c r="JX1229"/>
      <c r="JY1229"/>
      <c r="JZ1229"/>
      <c r="KA1229"/>
      <c r="KB1229"/>
      <c r="KC1229"/>
      <c r="KD1229"/>
      <c r="KE1229"/>
      <c r="KF1229"/>
      <c r="KG1229"/>
      <c r="KH1229"/>
      <c r="KI1229"/>
      <c r="KJ1229"/>
      <c r="KK1229"/>
      <c r="KL1229"/>
      <c r="KM1229"/>
      <c r="KN1229"/>
      <c r="KO1229"/>
      <c r="KP1229"/>
      <c r="KQ1229"/>
      <c r="KR1229"/>
      <c r="KS1229"/>
      <c r="KT1229"/>
      <c r="KU1229"/>
      <c r="KV1229"/>
      <c r="KW1229"/>
      <c r="KX1229"/>
      <c r="KY1229"/>
      <c r="KZ1229"/>
      <c r="LA1229"/>
      <c r="LB1229"/>
      <c r="LC1229"/>
      <c r="LD1229"/>
      <c r="LE1229"/>
      <c r="LF1229"/>
      <c r="LG1229"/>
      <c r="LH1229"/>
      <c r="LI1229"/>
      <c r="LJ1229"/>
      <c r="LK1229"/>
      <c r="LL1229"/>
      <c r="LM1229"/>
      <c r="LN1229"/>
      <c r="LO1229"/>
      <c r="LP1229"/>
      <c r="LQ1229"/>
      <c r="LR1229"/>
      <c r="LS1229"/>
      <c r="LT1229"/>
      <c r="LU1229"/>
      <c r="LV1229"/>
      <c r="LW1229"/>
      <c r="LX1229"/>
      <c r="LY1229"/>
      <c r="LZ1229"/>
      <c r="MA1229"/>
      <c r="MB1229"/>
      <c r="MC1229"/>
      <c r="MD1229"/>
      <c r="ME1229"/>
      <c r="MF1229"/>
      <c r="MG1229"/>
      <c r="MH1229"/>
      <c r="MI1229"/>
      <c r="MJ1229"/>
      <c r="MK1229"/>
      <c r="ML1229"/>
      <c r="MM1229"/>
      <c r="MN1229"/>
      <c r="MO1229"/>
      <c r="MP1229"/>
      <c r="MQ1229"/>
      <c r="MR1229"/>
      <c r="MS1229"/>
      <c r="MT1229"/>
      <c r="MU1229"/>
      <c r="MV1229"/>
      <c r="MW1229"/>
      <c r="MX1229"/>
      <c r="MY1229"/>
      <c r="MZ1229"/>
      <c r="NA1229"/>
      <c r="NB1229"/>
      <c r="NC1229"/>
      <c r="ND1229"/>
      <c r="NE1229"/>
      <c r="NF1229"/>
      <c r="NG1229"/>
      <c r="NH1229"/>
      <c r="NI1229"/>
      <c r="NJ1229"/>
      <c r="NK1229"/>
      <c r="NL1229"/>
      <c r="NM1229"/>
      <c r="NN1229"/>
      <c r="NO1229"/>
      <c r="NP1229"/>
      <c r="NQ1229"/>
      <c r="NR1229"/>
      <c r="NS1229"/>
      <c r="NT1229"/>
      <c r="NU1229"/>
      <c r="NV1229"/>
      <c r="NW1229"/>
      <c r="NX1229"/>
      <c r="NY1229"/>
      <c r="NZ1229"/>
      <c r="OA1229"/>
      <c r="OB1229"/>
      <c r="OC1229"/>
      <c r="OD1229"/>
      <c r="OE1229"/>
      <c r="OF1229"/>
      <c r="OG1229"/>
      <c r="OH1229"/>
      <c r="OI1229"/>
      <c r="OJ1229"/>
      <c r="OK1229"/>
      <c r="OL1229"/>
      <c r="OM1229"/>
      <c r="ON1229"/>
      <c r="OO1229"/>
      <c r="OP1229"/>
      <c r="OQ1229"/>
      <c r="OR1229"/>
      <c r="OS1229"/>
      <c r="OT1229"/>
      <c r="OU1229"/>
      <c r="OV1229"/>
      <c r="OW1229"/>
      <c r="OX1229"/>
      <c r="OY1229"/>
      <c r="OZ1229"/>
      <c r="PA1229"/>
      <c r="PB1229"/>
      <c r="PC1229"/>
      <c r="PD1229"/>
      <c r="PE1229"/>
      <c r="PF1229"/>
      <c r="PG1229"/>
      <c r="PH1229"/>
      <c r="PI1229"/>
      <c r="PJ1229"/>
      <c r="PK1229"/>
      <c r="PL1229"/>
      <c r="PM1229"/>
      <c r="PN1229"/>
      <c r="PO1229"/>
      <c r="PP1229"/>
      <c r="PQ1229"/>
      <c r="PR1229"/>
      <c r="PS1229"/>
      <c r="PT1229"/>
      <c r="PU1229"/>
      <c r="PV1229"/>
      <c r="PW1229"/>
      <c r="PX1229"/>
      <c r="PY1229"/>
      <c r="PZ1229"/>
      <c r="QA1229"/>
      <c r="QB1229"/>
      <c r="QC1229"/>
      <c r="QD1229"/>
      <c r="QE1229"/>
      <c r="QF1229"/>
      <c r="QG1229"/>
      <c r="QH1229"/>
      <c r="QI1229"/>
      <c r="QJ1229"/>
      <c r="QK1229"/>
      <c r="QL1229"/>
      <c r="QM1229"/>
      <c r="QN1229"/>
      <c r="QO1229"/>
      <c r="QP1229"/>
      <c r="QQ1229"/>
      <c r="QR1229"/>
      <c r="QS1229"/>
      <c r="QT1229"/>
      <c r="QU1229"/>
      <c r="QV1229"/>
      <c r="QW1229"/>
      <c r="QX1229"/>
      <c r="QY1229"/>
      <c r="QZ1229"/>
      <c r="RA1229"/>
      <c r="RB1229"/>
      <c r="RC1229"/>
      <c r="RD1229"/>
      <c r="RE1229"/>
      <c r="RF1229"/>
      <c r="RG1229"/>
      <c r="RH1229"/>
      <c r="RI1229"/>
      <c r="RJ1229"/>
      <c r="RK1229"/>
      <c r="RL1229"/>
      <c r="RM1229"/>
      <c r="RN1229"/>
      <c r="RO1229"/>
      <c r="RP1229"/>
      <c r="RQ1229"/>
      <c r="RR1229"/>
      <c r="RS1229"/>
      <c r="RT1229"/>
      <c r="RU1229"/>
      <c r="RV1229"/>
      <c r="RW1229"/>
      <c r="RX1229"/>
      <c r="RY1229"/>
      <c r="RZ1229"/>
      <c r="SA1229"/>
      <c r="SB1229"/>
      <c r="SC1229"/>
      <c r="SD1229"/>
      <c r="SE1229"/>
      <c r="SF1229"/>
      <c r="SG1229"/>
      <c r="SH1229"/>
      <c r="SI1229"/>
      <c r="SJ1229"/>
      <c r="SK1229"/>
      <c r="SL1229"/>
      <c r="SM1229"/>
      <c r="SN1229"/>
      <c r="SO1229"/>
      <c r="SP1229"/>
      <c r="SQ1229"/>
      <c r="SR1229"/>
      <c r="SS1229"/>
      <c r="ST1229"/>
      <c r="SU1229"/>
      <c r="SV1229"/>
      <c r="SW1229"/>
      <c r="SX1229"/>
      <c r="SY1229"/>
      <c r="SZ1229"/>
      <c r="TA1229"/>
      <c r="TB1229"/>
      <c r="TC1229"/>
      <c r="TD1229"/>
      <c r="TE1229"/>
      <c r="TF1229"/>
      <c r="TG1229"/>
      <c r="TH1229"/>
      <c r="TI1229"/>
      <c r="TJ1229"/>
      <c r="TK1229"/>
      <c r="TL1229"/>
      <c r="TM1229"/>
      <c r="TN1229"/>
      <c r="TO1229"/>
      <c r="TP1229"/>
      <c r="TQ1229"/>
      <c r="TR1229"/>
      <c r="TS1229"/>
      <c r="TT1229"/>
      <c r="TU1229"/>
      <c r="TV1229"/>
      <c r="TW1229"/>
      <c r="TX1229"/>
      <c r="TY1229"/>
      <c r="TZ1229"/>
      <c r="UA1229"/>
      <c r="UB1229"/>
      <c r="UC1229"/>
      <c r="UD1229"/>
      <c r="UE1229"/>
      <c r="UF1229"/>
      <c r="UG1229"/>
      <c r="UH1229"/>
      <c r="UI1229"/>
      <c r="UJ1229"/>
      <c r="UK1229"/>
      <c r="UL1229"/>
      <c r="UM1229"/>
      <c r="UN1229"/>
      <c r="UO1229"/>
      <c r="UP1229"/>
      <c r="UQ1229"/>
      <c r="UR1229"/>
      <c r="US1229"/>
      <c r="UT1229"/>
      <c r="UU1229"/>
      <c r="UV1229"/>
      <c r="UW1229"/>
      <c r="UX1229"/>
      <c r="UY1229"/>
      <c r="UZ1229"/>
      <c r="VA1229"/>
      <c r="VB1229"/>
      <c r="VC1229"/>
      <c r="VD1229"/>
      <c r="VE1229"/>
      <c r="VF1229"/>
      <c r="VG1229"/>
      <c r="VH1229"/>
      <c r="VI1229"/>
      <c r="VJ1229"/>
      <c r="VK1229"/>
      <c r="VL1229"/>
      <c r="VM1229"/>
      <c r="VN1229"/>
      <c r="VO1229"/>
      <c r="VP1229"/>
      <c r="VQ1229"/>
      <c r="VR1229"/>
      <c r="VS1229"/>
      <c r="VT1229"/>
      <c r="VU1229"/>
      <c r="VV1229"/>
      <c r="VW1229"/>
      <c r="VX1229"/>
      <c r="VY1229"/>
      <c r="VZ1229"/>
      <c r="WA1229"/>
      <c r="WB1229"/>
      <c r="WC1229"/>
      <c r="WD1229"/>
      <c r="WE1229"/>
      <c r="WF1229"/>
      <c r="WG1229"/>
      <c r="WH1229"/>
      <c r="WI1229"/>
      <c r="WJ1229"/>
      <c r="WK1229"/>
      <c r="WL1229"/>
      <c r="WM1229"/>
      <c r="WN1229"/>
      <c r="WO1229"/>
      <c r="WP1229"/>
      <c r="WQ1229"/>
      <c r="WR1229"/>
      <c r="WS1229"/>
      <c r="WT1229"/>
      <c r="WU1229"/>
      <c r="WV1229"/>
      <c r="WW1229"/>
      <c r="WX1229"/>
      <c r="WY1229"/>
      <c r="WZ1229"/>
      <c r="XA1229"/>
      <c r="XB1229"/>
      <c r="XC1229"/>
      <c r="XD1229"/>
      <c r="XE1229"/>
      <c r="XF1229"/>
      <c r="XG1229"/>
      <c r="XH1229"/>
      <c r="XI1229"/>
      <c r="XJ1229"/>
      <c r="XK1229"/>
      <c r="XL1229"/>
      <c r="XM1229"/>
      <c r="XN1229"/>
      <c r="XO1229"/>
      <c r="XP1229"/>
      <c r="XQ1229"/>
      <c r="XR1229"/>
      <c r="XS1229"/>
      <c r="XT1229"/>
      <c r="XU1229"/>
      <c r="XV1229"/>
      <c r="XW1229"/>
      <c r="XX1229"/>
      <c r="XY1229"/>
      <c r="XZ1229"/>
      <c r="YA1229"/>
      <c r="YB1229"/>
      <c r="YC1229"/>
      <c r="YD1229"/>
      <c r="YE1229"/>
      <c r="YF1229"/>
      <c r="YG1229"/>
      <c r="YH1229"/>
      <c r="YI1229"/>
      <c r="YJ1229"/>
      <c r="YK1229"/>
      <c r="YL1229"/>
      <c r="YM1229"/>
      <c r="YN1229"/>
      <c r="YO1229"/>
      <c r="YP1229"/>
      <c r="YQ1229"/>
      <c r="YR1229"/>
      <c r="YS1229"/>
      <c r="YT1229"/>
      <c r="YU1229"/>
      <c r="YV1229"/>
      <c r="YW1229"/>
      <c r="YX1229"/>
      <c r="YY1229"/>
      <c r="YZ1229"/>
      <c r="ZA1229"/>
      <c r="ZB1229"/>
      <c r="ZC1229"/>
      <c r="ZD1229"/>
      <c r="ZE1229"/>
      <c r="ZF1229"/>
      <c r="ZG1229"/>
      <c r="ZH1229"/>
      <c r="ZI1229"/>
      <c r="ZJ1229"/>
      <c r="ZK1229"/>
      <c r="ZL1229"/>
      <c r="ZM1229"/>
      <c r="ZN1229"/>
      <c r="ZO1229"/>
      <c r="ZP1229"/>
      <c r="ZQ1229"/>
      <c r="ZR1229"/>
      <c r="ZS1229"/>
      <c r="ZT1229"/>
      <c r="ZU1229"/>
      <c r="ZV1229"/>
      <c r="ZW1229"/>
      <c r="ZX1229"/>
      <c r="ZY1229"/>
      <c r="ZZ1229"/>
      <c r="AAA1229"/>
      <c r="AAB1229"/>
      <c r="AAC1229"/>
      <c r="AAD1229"/>
      <c r="AAE1229"/>
      <c r="AAF1229"/>
      <c r="AAG1229"/>
      <c r="AAH1229"/>
      <c r="AAI1229"/>
      <c r="AAJ1229"/>
      <c r="AAK1229"/>
      <c r="AAL1229"/>
      <c r="AAM1229"/>
      <c r="AAN1229"/>
      <c r="AAO1229"/>
      <c r="AAP1229"/>
      <c r="AAQ1229"/>
      <c r="AAR1229"/>
      <c r="AAS1229"/>
      <c r="AAT1229"/>
      <c r="AAU1229"/>
      <c r="AAV1229"/>
      <c r="AAW1229"/>
      <c r="AAX1229"/>
      <c r="AAY1229"/>
      <c r="AAZ1229"/>
      <c r="ABA1229"/>
      <c r="ABB1229"/>
      <c r="ABC1229"/>
      <c r="ABD1229"/>
      <c r="ABE1229"/>
      <c r="ABF1229"/>
      <c r="ABG1229"/>
      <c r="ABH1229"/>
      <c r="ABI1229"/>
      <c r="ABJ1229"/>
      <c r="ABK1229"/>
      <c r="ABL1229"/>
      <c r="ABM1229"/>
      <c r="ABN1229"/>
      <c r="ABO1229"/>
      <c r="ABP1229"/>
      <c r="ABQ1229"/>
      <c r="ABR1229"/>
      <c r="ABS1229"/>
      <c r="ABT1229"/>
      <c r="ABU1229"/>
      <c r="ABV1229"/>
      <c r="ABW1229"/>
      <c r="ABX1229"/>
      <c r="ABY1229"/>
      <c r="ABZ1229"/>
      <c r="ACA1229"/>
      <c r="ACB1229"/>
      <c r="ACC1229"/>
      <c r="ACD1229"/>
      <c r="ACE1229"/>
      <c r="ACF1229"/>
      <c r="ACG1229"/>
      <c r="ACH1229"/>
      <c r="ACI1229"/>
      <c r="ACJ1229"/>
      <c r="ACK1229"/>
      <c r="ACL1229"/>
      <c r="ACM1229"/>
      <c r="ACN1229"/>
      <c r="ACO1229"/>
      <c r="ACP1229"/>
      <c r="ACQ1229"/>
      <c r="ACR1229"/>
      <c r="ACS1229"/>
      <c r="ACT1229"/>
      <c r="ACU1229"/>
      <c r="ACV1229"/>
      <c r="ACW1229"/>
      <c r="ACX1229"/>
      <c r="ACY1229"/>
      <c r="ACZ1229"/>
      <c r="ADA1229"/>
      <c r="ADB1229"/>
      <c r="ADC1229"/>
      <c r="ADD1229"/>
      <c r="ADE1229"/>
      <c r="ADF1229"/>
      <c r="ADG1229"/>
      <c r="ADH1229"/>
      <c r="ADI1229"/>
      <c r="ADJ1229"/>
      <c r="ADK1229"/>
      <c r="ADL1229"/>
      <c r="ADM1229"/>
      <c r="ADN1229"/>
      <c r="ADO1229"/>
      <c r="ADP1229"/>
      <c r="ADQ1229"/>
      <c r="ADR1229"/>
      <c r="ADS1229"/>
      <c r="ADT1229"/>
      <c r="ADU1229"/>
      <c r="ADV1229"/>
      <c r="ADW1229"/>
      <c r="ADX1229"/>
      <c r="ADY1229"/>
      <c r="ADZ1229"/>
      <c r="AEA1229"/>
      <c r="AEB1229"/>
      <c r="AEC1229"/>
      <c r="AED1229"/>
      <c r="AEE1229"/>
      <c r="AEF1229"/>
      <c r="AEG1229"/>
      <c r="AEH1229"/>
      <c r="AEI1229"/>
      <c r="AEJ1229"/>
      <c r="AEK1229"/>
      <c r="AEL1229"/>
      <c r="AEM1229"/>
      <c r="AEN1229"/>
      <c r="AEO1229"/>
      <c r="AEP1229"/>
      <c r="AEQ1229"/>
      <c r="AER1229"/>
      <c r="AES1229"/>
      <c r="AET1229"/>
      <c r="AEU1229"/>
      <c r="AEV1229"/>
      <c r="AEW1229"/>
      <c r="AEX1229"/>
      <c r="AEY1229"/>
      <c r="AEZ1229"/>
      <c r="AFA1229"/>
      <c r="AFB1229"/>
      <c r="AFC1229"/>
      <c r="AFD1229"/>
      <c r="AFE1229"/>
      <c r="AFF1229"/>
      <c r="AFG1229"/>
      <c r="AFH1229"/>
      <c r="AFI1229"/>
      <c r="AFJ1229"/>
      <c r="AFK1229"/>
      <c r="AFL1229"/>
      <c r="AFM1229"/>
      <c r="AFN1229"/>
      <c r="AFO1229"/>
      <c r="AFP1229"/>
      <c r="AFQ1229"/>
      <c r="AFR1229"/>
      <c r="AFS1229"/>
      <c r="AFT1229"/>
      <c r="AFU1229"/>
      <c r="AFV1229"/>
      <c r="AFW1229"/>
      <c r="AFX1229"/>
      <c r="AFY1229"/>
      <c r="AFZ1229"/>
      <c r="AGA1229"/>
      <c r="AGB1229"/>
      <c r="AGC1229"/>
      <c r="AGD1229"/>
      <c r="AGE1229"/>
      <c r="AGF1229"/>
      <c r="AGG1229"/>
      <c r="AGH1229"/>
      <c r="AGI1229"/>
      <c r="AGJ1229"/>
      <c r="AGK1229"/>
      <c r="AGL1229"/>
      <c r="AGM1229"/>
      <c r="AGN1229"/>
      <c r="AGO1229"/>
      <c r="AGP1229"/>
      <c r="AGQ1229"/>
      <c r="AGR1229"/>
      <c r="AGS1229"/>
      <c r="AGT1229"/>
      <c r="AGU1229"/>
      <c r="AGV1229"/>
      <c r="AGW1229"/>
      <c r="AGX1229"/>
      <c r="AGY1229"/>
      <c r="AGZ1229"/>
      <c r="AHA1229"/>
      <c r="AHB1229"/>
      <c r="AHC1229"/>
      <c r="AHD1229"/>
      <c r="AHE1229"/>
      <c r="AHF1229"/>
      <c r="AHG1229"/>
      <c r="AHH1229"/>
      <c r="AHI1229"/>
      <c r="AHJ1229"/>
      <c r="AHK1229"/>
      <c r="AHL1229"/>
      <c r="AHM1229"/>
      <c r="AHN1229"/>
      <c r="AHO1229"/>
      <c r="AHP1229"/>
      <c r="AHQ1229"/>
      <c r="AHR1229"/>
      <c r="AHS1229"/>
      <c r="AHT1229"/>
      <c r="AHU1229"/>
      <c r="AHV1229"/>
      <c r="AHW1229"/>
      <c r="AHX1229"/>
      <c r="AHY1229"/>
      <c r="AHZ1229"/>
      <c r="AIA1229"/>
      <c r="AIB1229"/>
      <c r="AIC1229"/>
      <c r="AID1229"/>
      <c r="AIE1229"/>
      <c r="AIF1229"/>
      <c r="AIG1229"/>
      <c r="AIH1229"/>
      <c r="AII1229"/>
      <c r="AIJ1229"/>
      <c r="AIK1229"/>
      <c r="AIL1229"/>
      <c r="AIM1229"/>
      <c r="AIN1229"/>
      <c r="AIO1229"/>
      <c r="AIP1229"/>
      <c r="AIQ1229"/>
      <c r="AIR1229"/>
      <c r="AIS1229"/>
      <c r="AIT1229"/>
      <c r="AIU1229"/>
      <c r="AIV1229"/>
      <c r="AIW1229"/>
      <c r="AIX1229"/>
      <c r="AIY1229"/>
      <c r="AIZ1229"/>
      <c r="AJA1229"/>
      <c r="AJB1229"/>
      <c r="AJC1229"/>
      <c r="AJD1229"/>
      <c r="AJE1229"/>
      <c r="AJF1229"/>
      <c r="AJG1229"/>
      <c r="AJH1229"/>
      <c r="AJI1229"/>
      <c r="AJJ1229"/>
      <c r="AJK1229"/>
      <c r="AJL1229"/>
      <c r="AJM1229"/>
      <c r="AJN1229"/>
      <c r="AJO1229"/>
      <c r="AJP1229"/>
      <c r="AJQ1229"/>
      <c r="AJR1229"/>
      <c r="AJS1229"/>
      <c r="AJT1229"/>
      <c r="AJU1229"/>
      <c r="AJV1229"/>
      <c r="AJW1229"/>
      <c r="AJX1229"/>
      <c r="AJY1229"/>
      <c r="AJZ1229"/>
      <c r="AKA1229"/>
      <c r="AKB1229"/>
      <c r="AKC1229"/>
      <c r="AKD1229"/>
      <c r="AKE1229"/>
      <c r="AKF1229"/>
      <c r="AKG1229"/>
      <c r="AKH1229"/>
      <c r="AKI1229"/>
      <c r="AKJ1229"/>
      <c r="AKK1229"/>
      <c r="AKL1229"/>
      <c r="AKM1229"/>
      <c r="AKN1229"/>
      <c r="AKO1229"/>
      <c r="AKP1229"/>
      <c r="AKQ1229"/>
      <c r="AKR1229"/>
      <c r="AKS1229"/>
      <c r="AKT1229"/>
      <c r="AKU1229"/>
      <c r="AKV1229"/>
      <c r="AKW1229"/>
      <c r="AKX1229"/>
      <c r="AKY1229"/>
      <c r="AKZ1229"/>
      <c r="ALA1229"/>
      <c r="ALB1229"/>
      <c r="ALC1229"/>
      <c r="ALD1229"/>
      <c r="ALE1229"/>
      <c r="ALF1229"/>
      <c r="ALG1229"/>
      <c r="ALH1229"/>
      <c r="ALI1229"/>
      <c r="ALJ1229"/>
      <c r="ALK1229"/>
      <c r="ALL1229"/>
      <c r="ALM1229"/>
      <c r="ALN1229"/>
      <c r="ALO1229"/>
      <c r="ALP1229"/>
      <c r="ALQ1229"/>
      <c r="ALR1229"/>
      <c r="ALS1229"/>
      <c r="ALT1229"/>
      <c r="ALU1229"/>
      <c r="ALV1229"/>
      <c r="ALW1229"/>
      <c r="ALX1229"/>
      <c r="ALY1229"/>
      <c r="ALZ1229"/>
      <c r="AMA1229"/>
      <c r="AMB1229"/>
      <c r="AMC1229"/>
      <c r="AMD1229"/>
      <c r="AME1229"/>
      <c r="AMF1229"/>
      <c r="AMG1229"/>
      <c r="AMH1229"/>
      <c r="AMI1229"/>
      <c r="AMJ1229"/>
      <c r="AMK1229"/>
      <c r="AML1229"/>
      <c r="AMM1229"/>
      <c r="AMN1229"/>
      <c r="AMO1229"/>
      <c r="AMP1229"/>
      <c r="AMQ1229"/>
      <c r="AMR1229"/>
      <c r="AMS1229"/>
      <c r="AMT1229"/>
      <c r="AMU1229"/>
      <c r="AMV1229"/>
      <c r="AMW1229"/>
      <c r="AMX1229"/>
      <c r="AMY1229"/>
      <c r="AMZ1229"/>
      <c r="ANA1229"/>
      <c r="ANB1229"/>
      <c r="ANC1229"/>
      <c r="AND1229"/>
      <c r="ANE1229"/>
      <c r="ANF1229"/>
      <c r="ANG1229"/>
      <c r="ANH1229"/>
      <c r="ANI1229"/>
      <c r="ANJ1229"/>
      <c r="ANK1229"/>
      <c r="ANL1229"/>
      <c r="ANM1229"/>
      <c r="ANN1229"/>
      <c r="ANO1229"/>
      <c r="ANP1229"/>
      <c r="ANQ1229"/>
      <c r="ANR1229"/>
      <c r="ANS1229"/>
      <c r="ANT1229"/>
      <c r="ANU1229"/>
      <c r="ANV1229"/>
      <c r="ANW1229"/>
      <c r="ANX1229"/>
      <c r="ANY1229"/>
      <c r="ANZ1229"/>
      <c r="AOA1229"/>
      <c r="AOB1229"/>
      <c r="AOC1229"/>
      <c r="AOD1229"/>
      <c r="AOE1229"/>
      <c r="AOF1229"/>
      <c r="AOG1229"/>
      <c r="AOH1229"/>
      <c r="AOI1229"/>
      <c r="AOJ1229"/>
      <c r="AOK1229"/>
      <c r="AOL1229"/>
      <c r="AOM1229"/>
      <c r="AON1229"/>
      <c r="AOO1229"/>
      <c r="AOP1229"/>
      <c r="AOQ1229"/>
      <c r="AOR1229"/>
      <c r="AOS1229"/>
      <c r="AOT1229"/>
      <c r="AOU1229"/>
      <c r="AOV1229"/>
      <c r="AOW1229"/>
      <c r="AOX1229"/>
      <c r="AOY1229"/>
      <c r="AOZ1229"/>
      <c r="APA1229"/>
      <c r="APB1229"/>
      <c r="APC1229"/>
      <c r="APD1229"/>
      <c r="APE1229"/>
      <c r="APF1229"/>
      <c r="APG1229"/>
      <c r="APH1229"/>
      <c r="API1229"/>
      <c r="APJ1229"/>
      <c r="APK1229"/>
      <c r="APL1229"/>
      <c r="APM1229"/>
      <c r="APN1229"/>
      <c r="APO1229"/>
      <c r="APP1229"/>
      <c r="APQ1229"/>
      <c r="APR1229"/>
      <c r="APS1229"/>
      <c r="APT1229"/>
      <c r="APU1229"/>
      <c r="APV1229"/>
      <c r="APW1229"/>
      <c r="APX1229"/>
      <c r="APY1229"/>
      <c r="APZ1229"/>
      <c r="AQA1229"/>
      <c r="AQB1229"/>
      <c r="AQC1229"/>
      <c r="AQD1229"/>
      <c r="AQE1229"/>
      <c r="AQF1229"/>
      <c r="AQG1229"/>
      <c r="AQH1229"/>
      <c r="AQI1229"/>
      <c r="AQJ1229"/>
      <c r="AQK1229"/>
      <c r="AQL1229"/>
      <c r="AQM1229"/>
      <c r="AQN1229"/>
      <c r="AQO1229"/>
      <c r="AQP1229"/>
      <c r="AQQ1229"/>
      <c r="AQR1229"/>
      <c r="AQS1229"/>
      <c r="AQT1229"/>
      <c r="AQU1229"/>
      <c r="AQV1229"/>
      <c r="AQW1229"/>
      <c r="AQX1229"/>
      <c r="AQY1229"/>
      <c r="AQZ1229"/>
      <c r="ARA1229"/>
      <c r="ARB1229"/>
      <c r="ARC1229"/>
      <c r="ARD1229"/>
      <c r="ARE1229"/>
      <c r="ARF1229"/>
      <c r="ARG1229"/>
      <c r="ARH1229"/>
      <c r="ARI1229"/>
      <c r="ARJ1229"/>
      <c r="ARK1229"/>
      <c r="ARL1229"/>
      <c r="ARM1229"/>
      <c r="ARN1229"/>
      <c r="ARO1229"/>
      <c r="ARP1229"/>
      <c r="ARQ1229"/>
      <c r="ARR1229"/>
      <c r="ARS1229"/>
      <c r="ART1229"/>
      <c r="ARU1229"/>
      <c r="ARV1229"/>
      <c r="ARW1229"/>
      <c r="ARX1229"/>
      <c r="ARY1229"/>
      <c r="ARZ1229"/>
      <c r="ASA1229"/>
      <c r="ASB1229"/>
      <c r="ASC1229"/>
      <c r="ASD1229"/>
      <c r="ASE1229"/>
      <c r="ASF1229"/>
      <c r="ASG1229"/>
      <c r="ASH1229"/>
      <c r="ASI1229"/>
      <c r="ASJ1229"/>
      <c r="ASK1229"/>
      <c r="ASL1229"/>
      <c r="ASM1229"/>
      <c r="ASN1229"/>
      <c r="ASO1229"/>
      <c r="ASP1229"/>
      <c r="ASQ1229"/>
      <c r="ASR1229"/>
      <c r="ASS1229"/>
      <c r="AST1229"/>
      <c r="ASU1229"/>
      <c r="ASV1229"/>
      <c r="ASW1229"/>
      <c r="ASX1229"/>
      <c r="ASY1229"/>
      <c r="ASZ1229"/>
      <c r="ATA1229"/>
      <c r="ATB1229"/>
      <c r="ATC1229"/>
      <c r="ATD1229"/>
      <c r="ATE1229"/>
      <c r="ATF1229"/>
      <c r="ATG1229"/>
      <c r="ATH1229"/>
      <c r="ATI1229"/>
      <c r="ATJ1229"/>
      <c r="ATK1229"/>
      <c r="ATL1229"/>
      <c r="ATM1229"/>
      <c r="ATN1229"/>
      <c r="ATO1229"/>
      <c r="ATP1229"/>
      <c r="ATQ1229"/>
      <c r="ATR1229"/>
      <c r="ATS1229"/>
      <c r="ATT1229"/>
      <c r="ATU1229"/>
      <c r="ATV1229"/>
      <c r="ATW1229"/>
      <c r="ATX1229"/>
      <c r="ATY1229"/>
      <c r="ATZ1229"/>
      <c r="AUA1229"/>
      <c r="AUB1229"/>
      <c r="AUC1229"/>
      <c r="AUD1229"/>
      <c r="AUE1229"/>
      <c r="AUF1229"/>
      <c r="AUG1229"/>
      <c r="AUH1229"/>
      <c r="AUI1229"/>
      <c r="AUJ1229"/>
      <c r="AUK1229"/>
      <c r="AUL1229"/>
      <c r="AUM1229"/>
      <c r="AUN1229"/>
      <c r="AUO1229"/>
      <c r="AUP1229"/>
      <c r="AUQ1229"/>
      <c r="AUR1229"/>
      <c r="AUS1229"/>
      <c r="AUT1229"/>
      <c r="AUU1229"/>
      <c r="AUV1229"/>
      <c r="AUW1229"/>
      <c r="AUX1229"/>
      <c r="AUY1229"/>
      <c r="AUZ1229"/>
      <c r="AVA1229"/>
      <c r="AVB1229"/>
      <c r="AVC1229"/>
      <c r="AVD1229"/>
      <c r="AVE1229"/>
      <c r="AVF1229"/>
      <c r="AVG1229"/>
      <c r="AVH1229"/>
      <c r="AVI1229"/>
      <c r="AVJ1229"/>
      <c r="AVK1229"/>
      <c r="AVL1229"/>
      <c r="AVM1229"/>
      <c r="AVN1229"/>
      <c r="AVO1229"/>
      <c r="AVP1229"/>
      <c r="AVQ1229"/>
      <c r="AVR1229"/>
      <c r="AVS1229"/>
      <c r="AVT1229"/>
      <c r="AVU1229"/>
      <c r="AVV1229"/>
      <c r="AVW1229"/>
      <c r="AVX1229"/>
      <c r="AVY1229"/>
      <c r="AVZ1229"/>
      <c r="AWA1229"/>
      <c r="AWB1229"/>
      <c r="AWC1229"/>
      <c r="AWD1229"/>
      <c r="AWE1229"/>
      <c r="AWF1229"/>
      <c r="AWG1229"/>
      <c r="AWH1229"/>
      <c r="AWI1229"/>
      <c r="AWJ1229"/>
      <c r="AWK1229"/>
      <c r="AWL1229"/>
      <c r="AWM1229"/>
      <c r="AWN1229"/>
      <c r="AWO1229"/>
      <c r="AWP1229"/>
      <c r="AWQ1229"/>
      <c r="AWR1229"/>
      <c r="AWS1229"/>
      <c r="AWT1229"/>
      <c r="AWU1229"/>
      <c r="AWV1229"/>
      <c r="AWW1229"/>
      <c r="AWX1229"/>
      <c r="AWY1229"/>
      <c r="AWZ1229"/>
      <c r="AXA1229"/>
      <c r="AXB1229"/>
      <c r="AXC1229"/>
      <c r="AXD1229"/>
      <c r="AXE1229"/>
      <c r="AXF1229"/>
      <c r="AXG1229"/>
      <c r="AXH1229"/>
      <c r="AXI1229"/>
      <c r="AXJ1229"/>
      <c r="AXK1229"/>
      <c r="AXL1229"/>
      <c r="AXM1229"/>
      <c r="AXN1229"/>
      <c r="AXO1229"/>
      <c r="AXP1229"/>
      <c r="AXQ1229"/>
      <c r="AXR1229"/>
      <c r="AXS1229"/>
      <c r="AXT1229"/>
      <c r="AXU1229"/>
      <c r="AXV1229"/>
      <c r="AXW1229"/>
      <c r="AXX1229"/>
      <c r="AXY1229"/>
      <c r="AXZ1229"/>
      <c r="AYA1229"/>
      <c r="AYB1229"/>
      <c r="AYC1229"/>
      <c r="AYD1229"/>
      <c r="AYE1229"/>
      <c r="AYF1229"/>
      <c r="AYG1229"/>
      <c r="AYH1229"/>
      <c r="AYI1229"/>
      <c r="AYJ1229"/>
      <c r="AYK1229"/>
      <c r="AYL1229"/>
      <c r="AYM1229"/>
      <c r="AYN1229"/>
      <c r="AYO1229"/>
      <c r="AYP1229"/>
      <c r="AYQ1229"/>
      <c r="AYR1229"/>
      <c r="AYS1229"/>
      <c r="AYT1229"/>
      <c r="AYU1229"/>
      <c r="AYV1229"/>
      <c r="AYW1229"/>
      <c r="AYX1229"/>
      <c r="AYY1229"/>
      <c r="AYZ1229"/>
      <c r="AZA1229"/>
      <c r="AZB1229"/>
      <c r="AZC1229"/>
      <c r="AZD1229"/>
      <c r="AZE1229"/>
      <c r="AZF1229"/>
      <c r="AZG1229"/>
      <c r="AZH1229"/>
      <c r="AZI1229"/>
      <c r="AZJ1229"/>
      <c r="AZK1229"/>
      <c r="AZL1229"/>
      <c r="AZM1229"/>
      <c r="AZN1229"/>
      <c r="AZO1229"/>
      <c r="AZP1229"/>
      <c r="AZQ1229"/>
      <c r="AZR1229"/>
      <c r="AZS1229"/>
      <c r="AZT1229"/>
      <c r="AZU1229"/>
      <c r="AZV1229"/>
      <c r="AZW1229"/>
      <c r="AZX1229"/>
      <c r="AZY1229"/>
      <c r="AZZ1229"/>
      <c r="BAA1229"/>
      <c r="BAB1229"/>
      <c r="BAC1229"/>
      <c r="BAD1229"/>
      <c r="BAE1229"/>
      <c r="BAF1229"/>
      <c r="BAG1229"/>
      <c r="BAH1229"/>
      <c r="BAI1229"/>
      <c r="BAJ1229"/>
      <c r="BAK1229"/>
      <c r="BAL1229"/>
      <c r="BAM1229"/>
      <c r="BAN1229"/>
      <c r="BAO1229"/>
      <c r="BAP1229"/>
      <c r="BAQ1229"/>
      <c r="BAR1229"/>
      <c r="BAS1229"/>
      <c r="BAT1229"/>
      <c r="BAU1229"/>
      <c r="BAV1229"/>
      <c r="BAW1229"/>
      <c r="BAX1229"/>
      <c r="BAY1229"/>
      <c r="BAZ1229"/>
      <c r="BBA1229"/>
      <c r="BBB1229"/>
      <c r="BBC1229"/>
      <c r="BBD1229"/>
      <c r="BBE1229"/>
      <c r="BBF1229"/>
      <c r="BBG1229"/>
      <c r="BBH1229"/>
      <c r="BBI1229"/>
      <c r="BBJ1229"/>
      <c r="BBK1229"/>
      <c r="BBL1229"/>
      <c r="BBM1229"/>
      <c r="BBN1229"/>
      <c r="BBO1229"/>
      <c r="BBP1229"/>
      <c r="BBQ1229"/>
      <c r="BBR1229"/>
      <c r="BBS1229"/>
      <c r="BBT1229"/>
      <c r="BBU1229"/>
      <c r="BBV1229"/>
      <c r="BBW1229"/>
      <c r="BBX1229"/>
      <c r="BBY1229"/>
      <c r="BBZ1229"/>
      <c r="BCA1229"/>
      <c r="BCB1229"/>
      <c r="BCC1229"/>
      <c r="BCD1229"/>
      <c r="BCE1229"/>
      <c r="BCF1229"/>
      <c r="BCG1229"/>
      <c r="BCH1229"/>
      <c r="BCI1229"/>
      <c r="BCJ1229"/>
      <c r="BCK1229"/>
      <c r="BCL1229"/>
      <c r="BCM1229"/>
      <c r="BCN1229"/>
      <c r="BCO1229"/>
      <c r="BCP1229"/>
      <c r="BCQ1229"/>
      <c r="BCR1229"/>
      <c r="BCS1229"/>
      <c r="BCT1229"/>
      <c r="BCU1229"/>
      <c r="BCV1229"/>
      <c r="BCW1229"/>
      <c r="BCX1229"/>
      <c r="BCY1229"/>
      <c r="BCZ1229"/>
      <c r="BDA1229"/>
      <c r="BDB1229"/>
      <c r="BDC1229"/>
      <c r="BDD1229"/>
      <c r="BDE1229"/>
      <c r="BDF1229"/>
      <c r="BDG1229"/>
      <c r="BDH1229"/>
      <c r="BDI1229"/>
      <c r="BDJ1229"/>
      <c r="BDK1229"/>
      <c r="BDL1229"/>
      <c r="BDM1229"/>
      <c r="BDN1229"/>
      <c r="BDO1229"/>
      <c r="BDP1229"/>
      <c r="BDQ1229"/>
      <c r="BDR1229"/>
      <c r="BDS1229"/>
      <c r="BDT1229"/>
      <c r="BDU1229"/>
      <c r="BDV1229"/>
      <c r="BDW1229"/>
      <c r="BDX1229"/>
      <c r="BDY1229"/>
      <c r="BDZ1229"/>
      <c r="BEA1229"/>
      <c r="BEB1229"/>
      <c r="BEC1229"/>
      <c r="BED1229"/>
      <c r="BEE1229"/>
      <c r="BEF1229"/>
      <c r="BEG1229"/>
      <c r="BEH1229"/>
      <c r="BEI1229"/>
      <c r="BEJ1229"/>
      <c r="BEK1229"/>
      <c r="BEL1229"/>
      <c r="BEM1229"/>
      <c r="BEN1229"/>
      <c r="BEO1229"/>
      <c r="BEP1229"/>
      <c r="BEQ1229"/>
      <c r="BER1229"/>
      <c r="BES1229"/>
      <c r="BET1229"/>
      <c r="BEU1229"/>
      <c r="BEV1229"/>
      <c r="BEW1229"/>
      <c r="BEX1229"/>
      <c r="BEY1229"/>
      <c r="BEZ1229"/>
      <c r="BFA1229"/>
      <c r="BFB1229"/>
      <c r="BFC1229"/>
      <c r="BFD1229"/>
      <c r="BFE1229"/>
      <c r="BFF1229"/>
      <c r="BFG1229"/>
      <c r="BFH1229"/>
      <c r="BFI1229"/>
      <c r="BFJ1229"/>
      <c r="BFK1229"/>
      <c r="BFL1229"/>
      <c r="BFM1229"/>
      <c r="BFN1229"/>
      <c r="BFO1229"/>
      <c r="BFP1229"/>
      <c r="BFQ1229"/>
      <c r="BFR1229"/>
      <c r="BFS1229"/>
      <c r="BFT1229"/>
      <c r="BFU1229"/>
      <c r="BFV1229"/>
      <c r="BFW1229"/>
      <c r="BFX1229"/>
      <c r="BFY1229"/>
      <c r="BFZ1229"/>
      <c r="BGA1229"/>
      <c r="BGB1229"/>
      <c r="BGC1229"/>
      <c r="BGD1229"/>
      <c r="BGE1229"/>
      <c r="BGF1229"/>
      <c r="BGG1229"/>
      <c r="BGH1229"/>
      <c r="BGI1229"/>
      <c r="BGJ1229"/>
      <c r="BGK1229"/>
      <c r="BGL1229"/>
      <c r="BGM1229"/>
      <c r="BGN1229"/>
      <c r="BGO1229"/>
      <c r="BGP1229"/>
      <c r="BGQ1229"/>
      <c r="BGR1229"/>
      <c r="BGS1229"/>
      <c r="BGT1229"/>
      <c r="BGU1229"/>
      <c r="BGV1229"/>
      <c r="BGW1229"/>
      <c r="BGX1229"/>
      <c r="BGY1229"/>
      <c r="BGZ1229"/>
      <c r="BHA1229"/>
      <c r="BHB1229"/>
      <c r="BHC1229"/>
      <c r="BHD1229"/>
      <c r="BHE1229"/>
      <c r="BHF1229"/>
      <c r="BHG1229"/>
      <c r="BHH1229"/>
      <c r="BHI1229"/>
      <c r="BHJ1229"/>
      <c r="BHK1229"/>
      <c r="BHL1229"/>
      <c r="BHM1229"/>
      <c r="BHN1229"/>
      <c r="BHO1229"/>
      <c r="BHP1229"/>
      <c r="BHQ1229"/>
      <c r="BHR1229"/>
      <c r="BHS1229"/>
      <c r="BHT1229"/>
      <c r="BHU1229"/>
      <c r="BHV1229"/>
      <c r="BHW1229"/>
      <c r="BHX1229"/>
      <c r="BHY1229"/>
      <c r="BHZ1229"/>
      <c r="BIA1229"/>
      <c r="BIB1229"/>
      <c r="BIC1229"/>
      <c r="BID1229"/>
      <c r="BIE1229"/>
      <c r="BIF1229"/>
      <c r="BIG1229"/>
      <c r="BIH1229"/>
      <c r="BII1229"/>
      <c r="BIJ1229"/>
      <c r="BIK1229"/>
      <c r="BIL1229"/>
      <c r="BIM1229"/>
      <c r="BIN1229"/>
      <c r="BIO1229"/>
      <c r="BIP1229"/>
      <c r="BIQ1229"/>
      <c r="BIR1229"/>
      <c r="BIS1229"/>
      <c r="BIT1229"/>
      <c r="BIU1229"/>
      <c r="BIV1229"/>
      <c r="BIW1229"/>
      <c r="BIX1229"/>
      <c r="BIY1229"/>
      <c r="BIZ1229"/>
      <c r="BJA1229"/>
      <c r="BJB1229"/>
      <c r="BJC1229"/>
      <c r="BJD1229"/>
      <c r="BJE1229"/>
      <c r="BJF1229"/>
      <c r="BJG1229"/>
      <c r="BJH1229"/>
      <c r="BJI1229"/>
      <c r="BJJ1229"/>
      <c r="BJK1229"/>
      <c r="BJL1229"/>
      <c r="BJM1229"/>
      <c r="BJN1229"/>
      <c r="BJO1229"/>
      <c r="BJP1229"/>
      <c r="BJQ1229"/>
      <c r="BJR1229"/>
      <c r="BJS1229"/>
      <c r="BJT1229"/>
      <c r="BJU1229"/>
      <c r="BJV1229"/>
      <c r="BJW1229"/>
      <c r="BJX1229"/>
      <c r="BJY1229"/>
      <c r="BJZ1229"/>
      <c r="BKA1229"/>
      <c r="BKB1229"/>
      <c r="BKC1229"/>
      <c r="BKD1229"/>
      <c r="BKE1229"/>
      <c r="BKF1229"/>
      <c r="BKG1229"/>
      <c r="BKH1229"/>
      <c r="BKI1229"/>
      <c r="BKJ1229"/>
      <c r="BKK1229"/>
      <c r="BKL1229"/>
      <c r="BKM1229"/>
      <c r="BKN1229"/>
      <c r="BKO1229"/>
      <c r="BKP1229"/>
      <c r="BKQ1229"/>
      <c r="BKR1229"/>
      <c r="BKS1229"/>
      <c r="BKT1229"/>
      <c r="BKU1229"/>
      <c r="BKV1229"/>
      <c r="BKW1229"/>
      <c r="BKX1229"/>
      <c r="BKY1229"/>
      <c r="BKZ1229"/>
      <c r="BLA1229"/>
      <c r="BLB1229"/>
      <c r="BLC1229"/>
      <c r="BLD1229"/>
      <c r="BLE1229"/>
      <c r="BLF1229"/>
      <c r="BLG1229"/>
      <c r="BLH1229"/>
      <c r="BLI1229"/>
      <c r="BLJ1229"/>
      <c r="BLK1229"/>
      <c r="BLL1229"/>
      <c r="BLM1229"/>
      <c r="BLN1229"/>
      <c r="BLO1229"/>
      <c r="BLP1229"/>
      <c r="BLQ1229"/>
      <c r="BLR1229"/>
      <c r="BLS1229"/>
      <c r="BLT1229"/>
      <c r="BLU1229"/>
      <c r="BLV1229"/>
      <c r="BLW1229"/>
      <c r="BLX1229"/>
      <c r="BLY1229"/>
      <c r="BLZ1229"/>
      <c r="BMA1229"/>
      <c r="BMB1229"/>
      <c r="BMC1229"/>
      <c r="BMD1229"/>
      <c r="BME1229"/>
      <c r="BMF1229"/>
      <c r="BMG1229"/>
      <c r="BMH1229"/>
      <c r="BMI1229"/>
      <c r="BMJ1229"/>
      <c r="BMK1229"/>
      <c r="BML1229"/>
      <c r="BMM1229"/>
      <c r="BMN1229"/>
      <c r="BMO1229"/>
      <c r="BMP1229"/>
      <c r="BMQ1229"/>
      <c r="BMR1229"/>
      <c r="BMS1229"/>
      <c r="BMT1229"/>
      <c r="BMU1229"/>
      <c r="BMV1229"/>
      <c r="BMW1229"/>
      <c r="BMX1229"/>
      <c r="BMY1229"/>
      <c r="BMZ1229"/>
      <c r="BNA1229"/>
      <c r="BNB1229"/>
      <c r="BNC1229"/>
      <c r="BND1229"/>
      <c r="BNE1229"/>
      <c r="BNF1229"/>
      <c r="BNG1229"/>
      <c r="BNH1229"/>
      <c r="BNI1229"/>
      <c r="BNJ1229"/>
      <c r="BNK1229"/>
      <c r="BNL1229"/>
      <c r="BNM1229"/>
      <c r="BNN1229"/>
      <c r="BNO1229"/>
      <c r="BNP1229"/>
      <c r="BNQ1229"/>
      <c r="BNR1229"/>
      <c r="BNS1229"/>
      <c r="BNT1229"/>
      <c r="BNU1229"/>
      <c r="BNV1229"/>
      <c r="BNW1229"/>
      <c r="BNX1229"/>
      <c r="BNY1229"/>
      <c r="BNZ1229"/>
      <c r="BOA1229"/>
      <c r="BOB1229"/>
      <c r="BOC1229"/>
      <c r="BOD1229"/>
      <c r="BOE1229"/>
      <c r="BOF1229"/>
      <c r="BOG1229"/>
      <c r="BOH1229"/>
      <c r="BOI1229"/>
      <c r="BOJ1229"/>
      <c r="BOK1229"/>
      <c r="BOL1229"/>
      <c r="BOM1229"/>
      <c r="BON1229"/>
      <c r="BOO1229"/>
      <c r="BOP1229"/>
      <c r="BOQ1229"/>
      <c r="BOR1229"/>
      <c r="BOS1229"/>
      <c r="BOT1229"/>
      <c r="BOU1229"/>
      <c r="BOV1229"/>
      <c r="BOW1229"/>
      <c r="BOX1229"/>
      <c r="BOY1229"/>
      <c r="BOZ1229"/>
      <c r="BPA1229"/>
      <c r="BPB1229"/>
      <c r="BPC1229"/>
      <c r="BPD1229"/>
      <c r="BPE1229"/>
      <c r="BPF1229"/>
      <c r="BPG1229"/>
      <c r="BPH1229"/>
      <c r="BPI1229"/>
      <c r="BPJ1229"/>
      <c r="BPK1229"/>
      <c r="BPL1229"/>
      <c r="BPM1229"/>
      <c r="BPN1229"/>
      <c r="BPO1229"/>
      <c r="BPP1229"/>
      <c r="BPQ1229"/>
      <c r="BPR1229"/>
      <c r="BPS1229"/>
      <c r="BPT1229"/>
      <c r="BPU1229"/>
      <c r="BPV1229"/>
      <c r="BPW1229"/>
      <c r="BPX1229"/>
      <c r="BPY1229"/>
      <c r="BPZ1229"/>
      <c r="BQA1229"/>
      <c r="BQB1229"/>
      <c r="BQC1229"/>
      <c r="BQD1229"/>
      <c r="BQE1229"/>
      <c r="BQF1229"/>
      <c r="BQG1229"/>
      <c r="BQH1229"/>
      <c r="BQI1229"/>
      <c r="BQJ1229"/>
      <c r="BQK1229"/>
      <c r="BQL1229"/>
      <c r="BQM1229"/>
      <c r="BQN1229"/>
      <c r="BQO1229"/>
      <c r="BQP1229"/>
      <c r="BQQ1229"/>
      <c r="BQR1229"/>
      <c r="BQS1229"/>
      <c r="BQT1229"/>
      <c r="BQU1229"/>
      <c r="BQV1229"/>
      <c r="BQW1229"/>
      <c r="BQX1229"/>
      <c r="BQY1229"/>
      <c r="BQZ1229"/>
      <c r="BRA1229"/>
      <c r="BRB1229"/>
      <c r="BRC1229"/>
      <c r="BRD1229"/>
      <c r="BRE1229"/>
      <c r="BRF1229"/>
      <c r="BRG1229"/>
      <c r="BRH1229"/>
      <c r="BRI1229"/>
      <c r="BRJ1229"/>
      <c r="BRK1229"/>
      <c r="BRL1229"/>
      <c r="BRM1229"/>
      <c r="BRN1229"/>
      <c r="BRO1229"/>
      <c r="BRP1229"/>
      <c r="BRQ1229"/>
      <c r="BRR1229"/>
      <c r="BRS1229"/>
      <c r="BRT1229"/>
      <c r="BRU1229"/>
      <c r="BRV1229"/>
      <c r="BRW1229"/>
      <c r="BRX1229"/>
      <c r="BRY1229"/>
      <c r="BRZ1229"/>
      <c r="BSA1229"/>
      <c r="BSB1229"/>
      <c r="BSC1229"/>
      <c r="BSD1229"/>
      <c r="BSE1229"/>
      <c r="BSF1229"/>
      <c r="BSG1229"/>
      <c r="BSH1229"/>
      <c r="BSI1229"/>
      <c r="BSJ1229"/>
      <c r="BSK1229"/>
      <c r="BSL1229"/>
      <c r="BSM1229"/>
      <c r="BSN1229"/>
      <c r="BSO1229"/>
      <c r="BSP1229"/>
      <c r="BSQ1229"/>
      <c r="BSR1229"/>
      <c r="BSS1229"/>
      <c r="BST1229"/>
      <c r="BSU1229"/>
      <c r="BSV1229"/>
      <c r="BSW1229"/>
      <c r="BSX1229"/>
      <c r="BSY1229"/>
      <c r="BSZ1229"/>
      <c r="BTA1229"/>
      <c r="BTB1229"/>
      <c r="BTC1229"/>
      <c r="BTD1229"/>
      <c r="BTE1229"/>
      <c r="BTF1229"/>
      <c r="BTG1229"/>
      <c r="BTH1229"/>
      <c r="BTI1229"/>
      <c r="BTJ1229"/>
      <c r="BTK1229"/>
      <c r="BTL1229"/>
      <c r="BTM1229"/>
      <c r="BTN1229"/>
      <c r="BTO1229"/>
      <c r="BTP1229"/>
      <c r="BTQ1229"/>
      <c r="BTR1229"/>
      <c r="BTS1229"/>
      <c r="BTT1229"/>
      <c r="BTU1229"/>
      <c r="BTV1229"/>
      <c r="BTW1229"/>
      <c r="BTX1229"/>
      <c r="BTY1229"/>
      <c r="BTZ1229"/>
      <c r="BUA1229"/>
      <c r="BUB1229"/>
      <c r="BUC1229"/>
      <c r="BUD1229"/>
      <c r="BUE1229"/>
      <c r="BUF1229"/>
      <c r="BUG1229"/>
      <c r="BUH1229"/>
      <c r="BUI1229"/>
      <c r="BUJ1229"/>
      <c r="BUK1229"/>
      <c r="BUL1229"/>
      <c r="BUM1229"/>
      <c r="BUN1229"/>
      <c r="BUO1229"/>
      <c r="BUP1229"/>
      <c r="BUQ1229"/>
      <c r="BUR1229"/>
      <c r="BUS1229"/>
      <c r="BUT1229"/>
      <c r="BUU1229"/>
      <c r="BUV1229"/>
      <c r="BUW1229"/>
      <c r="BUX1229"/>
      <c r="BUY1229"/>
      <c r="BUZ1229"/>
      <c r="BVA1229"/>
      <c r="BVB1229"/>
      <c r="BVC1229"/>
      <c r="BVD1229"/>
      <c r="BVE1229"/>
      <c r="BVF1229"/>
      <c r="BVG1229"/>
      <c r="BVH1229"/>
      <c r="BVI1229"/>
      <c r="BVJ1229"/>
      <c r="BVK1229"/>
      <c r="BVL1229"/>
      <c r="BVM1229"/>
      <c r="BVN1229"/>
      <c r="BVO1229"/>
      <c r="BVP1229"/>
      <c r="BVQ1229"/>
      <c r="BVR1229"/>
      <c r="BVS1229"/>
      <c r="BVT1229"/>
      <c r="BVU1229"/>
      <c r="BVV1229"/>
      <c r="BVW1229"/>
      <c r="BVX1229"/>
      <c r="BVY1229"/>
      <c r="BVZ1229"/>
      <c r="BWA1229"/>
      <c r="BWB1229"/>
      <c r="BWC1229"/>
      <c r="BWD1229"/>
      <c r="BWE1229"/>
      <c r="BWF1229"/>
      <c r="BWG1229"/>
      <c r="BWH1229"/>
      <c r="BWI1229"/>
      <c r="BWJ1229"/>
      <c r="BWK1229"/>
      <c r="BWL1229"/>
      <c r="BWM1229"/>
      <c r="BWN1229"/>
      <c r="BWO1229"/>
      <c r="BWP1229"/>
      <c r="BWQ1229"/>
      <c r="BWR1229"/>
      <c r="BWS1229"/>
      <c r="BWT1229"/>
      <c r="BWU1229"/>
      <c r="BWV1229"/>
      <c r="BWW1229"/>
      <c r="BWX1229"/>
      <c r="BWY1229"/>
      <c r="BWZ1229"/>
      <c r="BXA1229"/>
      <c r="BXB1229"/>
      <c r="BXC1229"/>
      <c r="BXD1229"/>
      <c r="BXE1229"/>
      <c r="BXF1229"/>
      <c r="BXG1229"/>
      <c r="BXH1229"/>
      <c r="BXI1229"/>
      <c r="BXJ1229"/>
      <c r="BXK1229"/>
      <c r="BXL1229"/>
      <c r="BXM1229"/>
      <c r="BXN1229"/>
      <c r="BXO1229"/>
      <c r="BXP1229"/>
      <c r="BXQ1229"/>
      <c r="BXR1229"/>
      <c r="BXS1229"/>
      <c r="BXT1229"/>
      <c r="BXU1229"/>
      <c r="BXV1229"/>
      <c r="BXW1229"/>
      <c r="BXX1229"/>
      <c r="BXY1229"/>
      <c r="BXZ1229"/>
      <c r="BYA1229"/>
      <c r="BYB1229"/>
      <c r="BYC1229"/>
      <c r="BYD1229"/>
      <c r="BYE1229"/>
      <c r="BYF1229"/>
      <c r="BYG1229"/>
      <c r="BYH1229"/>
      <c r="BYI1229"/>
      <c r="BYJ1229"/>
      <c r="BYK1229"/>
      <c r="BYL1229"/>
      <c r="BYM1229"/>
      <c r="BYN1229"/>
      <c r="BYO1229"/>
      <c r="BYP1229"/>
      <c r="BYQ1229"/>
      <c r="BYR1229"/>
      <c r="BYS1229"/>
      <c r="BYT1229"/>
      <c r="BYU1229"/>
      <c r="BYV1229"/>
      <c r="BYW1229"/>
      <c r="BYX1229"/>
      <c r="BYY1229"/>
      <c r="BYZ1229"/>
      <c r="BZA1229"/>
      <c r="BZB1229"/>
      <c r="BZC1229"/>
      <c r="BZD1229"/>
      <c r="BZE1229"/>
      <c r="BZF1229"/>
      <c r="BZG1229"/>
      <c r="BZH1229"/>
      <c r="BZI1229"/>
      <c r="BZJ1229"/>
      <c r="BZK1229"/>
      <c r="BZL1229"/>
      <c r="BZM1229"/>
      <c r="BZN1229"/>
      <c r="BZO1229"/>
      <c r="BZP1229"/>
      <c r="BZQ1229"/>
      <c r="BZR1229"/>
      <c r="BZS1229"/>
      <c r="BZT1229"/>
      <c r="BZU1229"/>
      <c r="BZV1229"/>
      <c r="BZW1229"/>
      <c r="BZX1229"/>
      <c r="BZY1229"/>
      <c r="BZZ1229"/>
      <c r="CAA1229"/>
      <c r="CAB1229"/>
      <c r="CAC1229"/>
      <c r="CAD1229"/>
      <c r="CAE1229"/>
      <c r="CAF1229"/>
      <c r="CAG1229"/>
      <c r="CAH1229"/>
      <c r="CAI1229"/>
      <c r="CAJ1229"/>
      <c r="CAK1229"/>
      <c r="CAL1229"/>
      <c r="CAM1229"/>
      <c r="CAN1229"/>
      <c r="CAO1229"/>
      <c r="CAP1229"/>
      <c r="CAQ1229"/>
      <c r="CAR1229"/>
      <c r="CAS1229"/>
      <c r="CAT1229"/>
      <c r="CAU1229"/>
      <c r="CAV1229"/>
      <c r="CAW1229"/>
      <c r="CAX1229"/>
      <c r="CAY1229"/>
      <c r="CAZ1229"/>
      <c r="CBA1229"/>
      <c r="CBB1229"/>
      <c r="CBC1229"/>
      <c r="CBD1229"/>
      <c r="CBE1229"/>
      <c r="CBF1229"/>
      <c r="CBG1229"/>
      <c r="CBH1229"/>
      <c r="CBI1229"/>
      <c r="CBJ1229"/>
      <c r="CBK1229"/>
      <c r="CBL1229"/>
      <c r="CBM1229"/>
      <c r="CBN1229"/>
      <c r="CBO1229"/>
      <c r="CBP1229"/>
      <c r="CBQ1229"/>
      <c r="CBR1229"/>
      <c r="CBS1229"/>
      <c r="CBT1229"/>
      <c r="CBU1229"/>
      <c r="CBV1229"/>
      <c r="CBW1229"/>
      <c r="CBX1229"/>
      <c r="CBY1229"/>
      <c r="CBZ1229"/>
      <c r="CCA1229"/>
      <c r="CCB1229"/>
      <c r="CCC1229"/>
      <c r="CCD1229"/>
      <c r="CCE1229"/>
      <c r="CCF1229"/>
      <c r="CCG1229"/>
      <c r="CCH1229"/>
      <c r="CCI1229"/>
      <c r="CCJ1229"/>
      <c r="CCK1229"/>
      <c r="CCL1229"/>
      <c r="CCM1229"/>
      <c r="CCN1229"/>
      <c r="CCO1229"/>
      <c r="CCP1229"/>
      <c r="CCQ1229"/>
      <c r="CCR1229"/>
      <c r="CCS1229"/>
      <c r="CCT1229"/>
      <c r="CCU1229"/>
      <c r="CCV1229"/>
      <c r="CCW1229"/>
      <c r="CCX1229"/>
      <c r="CCY1229"/>
      <c r="CCZ1229"/>
      <c r="CDA1229"/>
      <c r="CDB1229"/>
      <c r="CDC1229"/>
      <c r="CDD1229"/>
      <c r="CDE1229"/>
      <c r="CDF1229"/>
      <c r="CDG1229"/>
      <c r="CDH1229"/>
      <c r="CDI1229"/>
      <c r="CDJ1229"/>
      <c r="CDK1229"/>
      <c r="CDL1229"/>
      <c r="CDM1229"/>
      <c r="CDN1229"/>
      <c r="CDO1229"/>
      <c r="CDP1229"/>
      <c r="CDQ1229"/>
      <c r="CDR1229"/>
      <c r="CDS1229"/>
      <c r="CDT1229"/>
      <c r="CDU1229"/>
      <c r="CDV1229"/>
      <c r="CDW1229"/>
      <c r="CDX1229"/>
      <c r="CDY1229"/>
      <c r="CDZ1229"/>
      <c r="CEA1229"/>
      <c r="CEB1229"/>
      <c r="CEC1229"/>
      <c r="CED1229"/>
      <c r="CEE1229"/>
      <c r="CEF1229"/>
      <c r="CEG1229"/>
      <c r="CEH1229"/>
      <c r="CEI1229"/>
      <c r="CEJ1229"/>
      <c r="CEK1229"/>
      <c r="CEL1229"/>
      <c r="CEM1229"/>
      <c r="CEN1229"/>
      <c r="CEO1229"/>
      <c r="CEP1229"/>
      <c r="CEQ1229"/>
      <c r="CER1229"/>
      <c r="CES1229"/>
      <c r="CET1229"/>
      <c r="CEU1229"/>
      <c r="CEV1229"/>
      <c r="CEW1229"/>
      <c r="CEX1229"/>
      <c r="CEY1229"/>
      <c r="CEZ1229"/>
      <c r="CFA1229"/>
      <c r="CFB1229"/>
      <c r="CFC1229"/>
      <c r="CFD1229"/>
      <c r="CFE1229"/>
      <c r="CFF1229"/>
      <c r="CFG1229"/>
      <c r="CFH1229"/>
      <c r="CFI1229"/>
      <c r="CFJ1229"/>
      <c r="CFK1229"/>
      <c r="CFL1229"/>
      <c r="CFM1229"/>
      <c r="CFN1229"/>
      <c r="CFO1229"/>
      <c r="CFP1229"/>
      <c r="CFQ1229"/>
      <c r="CFR1229"/>
      <c r="CFS1229"/>
      <c r="CFT1229"/>
      <c r="CFU1229"/>
      <c r="CFV1229"/>
      <c r="CFW1229"/>
      <c r="CFX1229"/>
      <c r="CFY1229"/>
      <c r="CFZ1229"/>
      <c r="CGA1229"/>
      <c r="CGB1229"/>
      <c r="CGC1229"/>
      <c r="CGD1229"/>
      <c r="CGE1229"/>
      <c r="CGF1229"/>
      <c r="CGG1229"/>
      <c r="CGH1229"/>
      <c r="CGI1229"/>
      <c r="CGJ1229"/>
      <c r="CGK1229"/>
      <c r="CGL1229"/>
      <c r="CGM1229"/>
      <c r="CGN1229"/>
      <c r="CGO1229"/>
      <c r="CGP1229"/>
      <c r="CGQ1229"/>
      <c r="CGR1229"/>
      <c r="CGS1229"/>
      <c r="CGT1229"/>
      <c r="CGU1229"/>
      <c r="CGV1229"/>
      <c r="CGW1229"/>
      <c r="CGX1229"/>
      <c r="CGY1229"/>
      <c r="CGZ1229"/>
      <c r="CHA1229"/>
      <c r="CHB1229"/>
      <c r="CHC1229"/>
      <c r="CHD1229"/>
      <c r="CHE1229"/>
      <c r="CHF1229"/>
      <c r="CHG1229"/>
      <c r="CHH1229"/>
      <c r="CHI1229"/>
      <c r="CHJ1229"/>
      <c r="CHK1229"/>
      <c r="CHL1229"/>
      <c r="CHM1229"/>
      <c r="CHN1229"/>
      <c r="CHO1229"/>
      <c r="CHP1229"/>
      <c r="CHQ1229"/>
      <c r="CHR1229"/>
      <c r="CHS1229"/>
      <c r="CHT1229"/>
      <c r="CHU1229"/>
      <c r="CHV1229"/>
      <c r="CHW1229"/>
      <c r="CHX1229"/>
      <c r="CHY1229"/>
      <c r="CHZ1229"/>
      <c r="CIA1229"/>
      <c r="CIB1229"/>
      <c r="CIC1229"/>
      <c r="CID1229"/>
      <c r="CIE1229"/>
      <c r="CIF1229"/>
      <c r="CIG1229"/>
      <c r="CIH1229"/>
      <c r="CII1229"/>
      <c r="CIJ1229"/>
      <c r="CIK1229"/>
      <c r="CIL1229"/>
      <c r="CIM1229"/>
      <c r="CIN1229"/>
      <c r="CIO1229"/>
      <c r="CIP1229"/>
      <c r="CIQ1229"/>
      <c r="CIR1229"/>
      <c r="CIS1229"/>
      <c r="CIT1229"/>
      <c r="CIU1229"/>
      <c r="CIV1229"/>
      <c r="CIW1229"/>
      <c r="CIX1229"/>
      <c r="CIY1229"/>
      <c r="CIZ1229"/>
      <c r="CJA1229"/>
      <c r="CJB1229"/>
      <c r="CJC1229"/>
      <c r="CJD1229"/>
      <c r="CJE1229"/>
      <c r="CJF1229"/>
      <c r="CJG1229"/>
      <c r="CJH1229"/>
      <c r="CJI1229"/>
      <c r="CJJ1229"/>
      <c r="CJK1229"/>
      <c r="CJL1229"/>
      <c r="CJM1229"/>
      <c r="CJN1229"/>
      <c r="CJO1229"/>
      <c r="CJP1229"/>
      <c r="CJQ1229"/>
      <c r="CJR1229"/>
      <c r="CJS1229"/>
      <c r="CJT1229"/>
      <c r="CJU1229"/>
      <c r="CJV1229"/>
      <c r="CJW1229"/>
      <c r="CJX1229"/>
      <c r="CJY1229"/>
      <c r="CJZ1229"/>
      <c r="CKA1229"/>
      <c r="CKB1229"/>
      <c r="CKC1229"/>
      <c r="CKD1229"/>
      <c r="CKE1229"/>
      <c r="CKF1229"/>
      <c r="CKG1229"/>
      <c r="CKH1229"/>
      <c r="CKI1229"/>
      <c r="CKJ1229"/>
      <c r="CKK1229"/>
      <c r="CKL1229"/>
      <c r="CKM1229"/>
      <c r="CKN1229"/>
      <c r="CKO1229"/>
      <c r="CKP1229"/>
      <c r="CKQ1229"/>
      <c r="CKR1229"/>
      <c r="CKS1229"/>
      <c r="CKT1229"/>
      <c r="CKU1229"/>
      <c r="CKV1229"/>
      <c r="CKW1229"/>
      <c r="CKX1229"/>
      <c r="CKY1229"/>
      <c r="CKZ1229"/>
      <c r="CLA1229"/>
      <c r="CLB1229"/>
      <c r="CLC1229"/>
      <c r="CLD1229"/>
      <c r="CLE1229"/>
      <c r="CLF1229"/>
      <c r="CLG1229"/>
      <c r="CLH1229"/>
      <c r="CLI1229"/>
      <c r="CLJ1229"/>
      <c r="CLK1229"/>
      <c r="CLL1229"/>
      <c r="CLM1229"/>
      <c r="CLN1229"/>
      <c r="CLO1229"/>
      <c r="CLP1229"/>
      <c r="CLQ1229"/>
      <c r="CLR1229"/>
      <c r="CLS1229"/>
      <c r="CLT1229"/>
      <c r="CLU1229"/>
      <c r="CLV1229"/>
      <c r="CLW1229"/>
      <c r="CLX1229"/>
      <c r="CLY1229"/>
      <c r="CLZ1229"/>
      <c r="CMA1229"/>
      <c r="CMB1229"/>
      <c r="CMC1229"/>
      <c r="CMD1229"/>
      <c r="CME1229"/>
      <c r="CMF1229"/>
      <c r="CMG1229"/>
      <c r="CMH1229"/>
      <c r="CMI1229"/>
      <c r="CMJ1229"/>
      <c r="CMK1229"/>
      <c r="CML1229"/>
      <c r="CMM1229"/>
      <c r="CMN1229"/>
      <c r="CMO1229"/>
      <c r="CMP1229"/>
      <c r="CMQ1229"/>
      <c r="CMR1229"/>
      <c r="CMS1229"/>
      <c r="CMT1229"/>
      <c r="CMU1229"/>
      <c r="CMV1229"/>
      <c r="CMW1229"/>
      <c r="CMX1229"/>
      <c r="CMY1229"/>
      <c r="CMZ1229"/>
      <c r="CNA1229"/>
      <c r="CNB1229"/>
      <c r="CNC1229"/>
      <c r="CND1229"/>
      <c r="CNE1229"/>
      <c r="CNF1229"/>
      <c r="CNG1229"/>
      <c r="CNH1229"/>
      <c r="CNI1229"/>
      <c r="CNJ1229"/>
      <c r="CNK1229"/>
      <c r="CNL1229"/>
      <c r="CNM1229"/>
      <c r="CNN1229"/>
      <c r="CNO1229"/>
      <c r="CNP1229"/>
      <c r="CNQ1229"/>
      <c r="CNR1229"/>
      <c r="CNS1229"/>
      <c r="CNT1229"/>
      <c r="CNU1229"/>
      <c r="CNV1229"/>
      <c r="CNW1229"/>
      <c r="CNX1229"/>
      <c r="CNY1229"/>
      <c r="CNZ1229"/>
      <c r="COA1229"/>
      <c r="COB1229"/>
      <c r="COC1229"/>
      <c r="COD1229"/>
      <c r="COE1229"/>
      <c r="COF1229"/>
      <c r="COG1229"/>
      <c r="COH1229"/>
      <c r="COI1229"/>
      <c r="COJ1229"/>
      <c r="COK1229"/>
      <c r="COL1229"/>
      <c r="COM1229"/>
      <c r="CON1229"/>
      <c r="COO1229"/>
      <c r="COP1229"/>
      <c r="COQ1229"/>
      <c r="COR1229"/>
      <c r="COS1229"/>
      <c r="COT1229"/>
      <c r="COU1229"/>
      <c r="COV1229"/>
      <c r="COW1229"/>
      <c r="COX1229"/>
      <c r="COY1229"/>
      <c r="COZ1229"/>
      <c r="CPA1229"/>
      <c r="CPB1229"/>
      <c r="CPC1229"/>
      <c r="CPD1229"/>
      <c r="CPE1229"/>
      <c r="CPF1229"/>
      <c r="CPG1229"/>
      <c r="CPH1229"/>
      <c r="CPI1229"/>
      <c r="CPJ1229"/>
      <c r="CPK1229"/>
      <c r="CPL1229"/>
      <c r="CPM1229"/>
      <c r="CPN1229"/>
      <c r="CPO1229"/>
      <c r="CPP1229"/>
      <c r="CPQ1229"/>
      <c r="CPR1229"/>
      <c r="CPS1229"/>
      <c r="CPT1229"/>
      <c r="CPU1229"/>
      <c r="CPV1229"/>
      <c r="CPW1229"/>
      <c r="CPX1229"/>
      <c r="CPY1229"/>
      <c r="CPZ1229"/>
      <c r="CQA1229"/>
      <c r="CQB1229"/>
      <c r="CQC1229"/>
      <c r="CQD1229"/>
      <c r="CQE1229"/>
      <c r="CQF1229"/>
      <c r="CQG1229"/>
      <c r="CQH1229"/>
      <c r="CQI1229"/>
      <c r="CQJ1229"/>
      <c r="CQK1229"/>
      <c r="CQL1229"/>
      <c r="CQM1229"/>
      <c r="CQN1229"/>
      <c r="CQO1229"/>
      <c r="CQP1229"/>
      <c r="CQQ1229"/>
      <c r="CQR1229"/>
      <c r="CQS1229"/>
      <c r="CQT1229"/>
      <c r="CQU1229"/>
      <c r="CQV1229"/>
      <c r="CQW1229"/>
      <c r="CQX1229"/>
      <c r="CQY1229"/>
      <c r="CQZ1229"/>
      <c r="CRA1229"/>
      <c r="CRB1229"/>
      <c r="CRC1229"/>
      <c r="CRD1229"/>
      <c r="CRE1229"/>
      <c r="CRF1229"/>
      <c r="CRG1229"/>
      <c r="CRH1229"/>
      <c r="CRI1229"/>
      <c r="CRJ1229"/>
      <c r="CRK1229"/>
      <c r="CRL1229"/>
      <c r="CRM1229"/>
      <c r="CRN1229"/>
      <c r="CRO1229"/>
      <c r="CRP1229"/>
      <c r="CRQ1229"/>
      <c r="CRR1229"/>
      <c r="CRS1229"/>
      <c r="CRT1229"/>
      <c r="CRU1229"/>
      <c r="CRV1229"/>
      <c r="CRW1229"/>
      <c r="CRX1229"/>
      <c r="CRY1229"/>
      <c r="CRZ1229"/>
      <c r="CSA1229"/>
      <c r="CSB1229"/>
      <c r="CSC1229"/>
      <c r="CSD1229"/>
      <c r="CSE1229"/>
      <c r="CSF1229"/>
      <c r="CSG1229"/>
      <c r="CSH1229"/>
      <c r="CSI1229"/>
      <c r="CSJ1229"/>
      <c r="CSK1229"/>
      <c r="CSL1229"/>
      <c r="CSM1229"/>
      <c r="CSN1229"/>
      <c r="CSO1229"/>
      <c r="CSP1229"/>
      <c r="CSQ1229"/>
      <c r="CSR1229"/>
      <c r="CSS1229"/>
      <c r="CST1229"/>
      <c r="CSU1229"/>
      <c r="CSV1229"/>
      <c r="CSW1229"/>
      <c r="CSX1229"/>
      <c r="CSY1229"/>
      <c r="CSZ1229"/>
      <c r="CTA1229"/>
      <c r="CTB1229"/>
      <c r="CTC1229"/>
      <c r="CTD1229"/>
      <c r="CTE1229"/>
      <c r="CTF1229"/>
      <c r="CTG1229"/>
      <c r="CTH1229"/>
      <c r="CTI1229"/>
      <c r="CTJ1229"/>
      <c r="CTK1229"/>
      <c r="CTL1229"/>
      <c r="CTM1229"/>
      <c r="CTN1229"/>
      <c r="CTO1229"/>
      <c r="CTP1229"/>
      <c r="CTQ1229"/>
      <c r="CTR1229"/>
      <c r="CTS1229"/>
      <c r="CTT1229"/>
      <c r="CTU1229"/>
      <c r="CTV1229"/>
      <c r="CTW1229"/>
      <c r="CTX1229"/>
      <c r="CTY1229"/>
      <c r="CTZ1229"/>
      <c r="CUA1229"/>
      <c r="CUB1229"/>
      <c r="CUC1229"/>
      <c r="CUD1229"/>
      <c r="CUE1229"/>
      <c r="CUF1229"/>
      <c r="CUG1229"/>
      <c r="CUH1229"/>
      <c r="CUI1229"/>
      <c r="CUJ1229"/>
      <c r="CUK1229"/>
      <c r="CUL1229"/>
      <c r="CUM1229"/>
      <c r="CUN1229"/>
      <c r="CUO1229"/>
      <c r="CUP1229"/>
      <c r="CUQ1229"/>
      <c r="CUR1229"/>
      <c r="CUS1229"/>
      <c r="CUT1229"/>
      <c r="CUU1229"/>
      <c r="CUV1229"/>
      <c r="CUW1229"/>
      <c r="CUX1229"/>
      <c r="CUY1229"/>
      <c r="CUZ1229"/>
      <c r="CVA1229"/>
      <c r="CVB1229"/>
      <c r="CVC1229"/>
      <c r="CVD1229"/>
      <c r="CVE1229"/>
      <c r="CVF1229"/>
      <c r="CVG1229"/>
      <c r="CVH1229"/>
      <c r="CVI1229"/>
      <c r="CVJ1229"/>
      <c r="CVK1229"/>
      <c r="CVL1229"/>
      <c r="CVM1229"/>
      <c r="CVN1229"/>
      <c r="CVO1229"/>
      <c r="CVP1229"/>
      <c r="CVQ1229"/>
      <c r="CVR1229"/>
      <c r="CVS1229"/>
      <c r="CVT1229"/>
      <c r="CVU1229"/>
      <c r="CVV1229"/>
      <c r="CVW1229"/>
      <c r="CVX1229"/>
      <c r="CVY1229"/>
      <c r="CVZ1229"/>
      <c r="CWA1229"/>
      <c r="CWB1229"/>
      <c r="CWC1229"/>
      <c r="CWD1229"/>
      <c r="CWE1229"/>
      <c r="CWF1229"/>
      <c r="CWG1229"/>
      <c r="CWH1229"/>
      <c r="CWI1229"/>
      <c r="CWJ1229"/>
      <c r="CWK1229"/>
      <c r="CWL1229"/>
      <c r="CWM1229"/>
      <c r="CWN1229"/>
      <c r="CWO1229"/>
      <c r="CWP1229"/>
      <c r="CWQ1229"/>
      <c r="CWR1229"/>
      <c r="CWS1229"/>
      <c r="CWT1229"/>
      <c r="CWU1229"/>
      <c r="CWV1229"/>
      <c r="CWW1229"/>
      <c r="CWX1229"/>
      <c r="CWY1229"/>
      <c r="CWZ1229"/>
      <c r="CXA1229"/>
      <c r="CXB1229"/>
      <c r="CXC1229"/>
      <c r="CXD1229"/>
      <c r="CXE1229"/>
      <c r="CXF1229"/>
      <c r="CXG1229"/>
      <c r="CXH1229"/>
      <c r="CXI1229"/>
      <c r="CXJ1229"/>
      <c r="CXK1229"/>
      <c r="CXL1229"/>
      <c r="CXM1229"/>
      <c r="CXN1229"/>
      <c r="CXO1229"/>
      <c r="CXP1229"/>
      <c r="CXQ1229"/>
      <c r="CXR1229"/>
      <c r="CXS1229"/>
      <c r="CXT1229"/>
      <c r="CXU1229"/>
      <c r="CXV1229"/>
      <c r="CXW1229"/>
      <c r="CXX1229"/>
      <c r="CXY1229"/>
      <c r="CXZ1229"/>
      <c r="CYA1229"/>
      <c r="CYB1229"/>
      <c r="CYC1229"/>
      <c r="CYD1229"/>
      <c r="CYE1229"/>
      <c r="CYF1229"/>
      <c r="CYG1229"/>
      <c r="CYH1229"/>
      <c r="CYI1229"/>
      <c r="CYJ1229"/>
      <c r="CYK1229"/>
      <c r="CYL1229"/>
      <c r="CYM1229"/>
      <c r="CYN1229"/>
      <c r="CYO1229"/>
      <c r="CYP1229"/>
      <c r="CYQ1229"/>
      <c r="CYR1229"/>
      <c r="CYS1229"/>
      <c r="CYT1229"/>
      <c r="CYU1229"/>
      <c r="CYV1229"/>
      <c r="CYW1229"/>
      <c r="CYX1229"/>
      <c r="CYY1229"/>
      <c r="CYZ1229"/>
      <c r="CZA1229"/>
      <c r="CZB1229"/>
      <c r="CZC1229"/>
      <c r="CZD1229"/>
      <c r="CZE1229"/>
      <c r="CZF1229"/>
      <c r="CZG1229"/>
      <c r="CZH1229"/>
      <c r="CZI1229"/>
      <c r="CZJ1229"/>
      <c r="CZK1229"/>
      <c r="CZL1229"/>
      <c r="CZM1229"/>
      <c r="CZN1229"/>
      <c r="CZO1229"/>
      <c r="CZP1229"/>
      <c r="CZQ1229"/>
      <c r="CZR1229"/>
      <c r="CZS1229"/>
      <c r="CZT1229"/>
      <c r="CZU1229"/>
      <c r="CZV1229"/>
      <c r="CZW1229"/>
      <c r="CZX1229"/>
      <c r="CZY1229"/>
      <c r="CZZ1229"/>
      <c r="DAA1229"/>
      <c r="DAB1229"/>
      <c r="DAC1229"/>
      <c r="DAD1229"/>
      <c r="DAE1229"/>
      <c r="DAF1229"/>
      <c r="DAG1229"/>
      <c r="DAH1229"/>
      <c r="DAI1229"/>
      <c r="DAJ1229"/>
      <c r="DAK1229"/>
      <c r="DAL1229"/>
      <c r="DAM1229"/>
      <c r="DAN1229"/>
      <c r="DAO1229"/>
      <c r="DAP1229"/>
      <c r="DAQ1229"/>
      <c r="DAR1229"/>
      <c r="DAS1229"/>
      <c r="DAT1229"/>
      <c r="DAU1229"/>
      <c r="DAV1229"/>
      <c r="DAW1229"/>
      <c r="DAX1229"/>
      <c r="DAY1229"/>
      <c r="DAZ1229"/>
      <c r="DBA1229"/>
      <c r="DBB1229"/>
      <c r="DBC1229"/>
      <c r="DBD1229"/>
      <c r="DBE1229"/>
      <c r="DBF1229"/>
      <c r="DBG1229"/>
      <c r="DBH1229"/>
      <c r="DBI1229"/>
      <c r="DBJ1229"/>
      <c r="DBK1229"/>
      <c r="DBL1229"/>
      <c r="DBM1229"/>
      <c r="DBN1229"/>
      <c r="DBO1229"/>
      <c r="DBP1229"/>
      <c r="DBQ1229"/>
      <c r="DBR1229"/>
      <c r="DBS1229"/>
      <c r="DBT1229"/>
      <c r="DBU1229"/>
      <c r="DBV1229"/>
      <c r="DBW1229"/>
      <c r="DBX1229"/>
      <c r="DBY1229"/>
      <c r="DBZ1229"/>
      <c r="DCA1229"/>
      <c r="DCB1229"/>
      <c r="DCC1229"/>
      <c r="DCD1229"/>
      <c r="DCE1229"/>
      <c r="DCF1229"/>
      <c r="DCG1229"/>
      <c r="DCH1229"/>
      <c r="DCI1229"/>
      <c r="DCJ1229"/>
      <c r="DCK1229"/>
      <c r="DCL1229"/>
      <c r="DCM1229"/>
      <c r="DCN1229"/>
      <c r="DCO1229"/>
      <c r="DCP1229"/>
      <c r="DCQ1229"/>
      <c r="DCR1229"/>
      <c r="DCS1229"/>
      <c r="DCT1229"/>
      <c r="DCU1229"/>
      <c r="DCV1229"/>
      <c r="DCW1229"/>
      <c r="DCX1229"/>
      <c r="DCY1229"/>
      <c r="DCZ1229"/>
      <c r="DDA1229"/>
      <c r="DDB1229"/>
      <c r="DDC1229"/>
      <c r="DDD1229"/>
      <c r="DDE1229"/>
      <c r="DDF1229"/>
      <c r="DDG1229"/>
      <c r="DDH1229"/>
      <c r="DDI1229"/>
      <c r="DDJ1229"/>
      <c r="DDK1229"/>
      <c r="DDL1229"/>
      <c r="DDM1229"/>
      <c r="DDN1229"/>
      <c r="DDO1229"/>
      <c r="DDP1229"/>
      <c r="DDQ1229"/>
      <c r="DDR1229"/>
      <c r="DDS1229"/>
      <c r="DDT1229"/>
      <c r="DDU1229"/>
      <c r="DDV1229"/>
      <c r="DDW1229"/>
      <c r="DDX1229"/>
      <c r="DDY1229"/>
      <c r="DDZ1229"/>
      <c r="DEA1229"/>
      <c r="DEB1229"/>
      <c r="DEC1229"/>
      <c r="DED1229"/>
      <c r="DEE1229"/>
      <c r="DEF1229"/>
      <c r="DEG1229"/>
      <c r="DEH1229"/>
      <c r="DEI1229"/>
      <c r="DEJ1229"/>
      <c r="DEK1229"/>
      <c r="DEL1229"/>
      <c r="DEM1229"/>
      <c r="DEN1229"/>
      <c r="DEO1229"/>
      <c r="DEP1229"/>
      <c r="DEQ1229"/>
      <c r="DER1229"/>
      <c r="DES1229"/>
      <c r="DET1229"/>
      <c r="DEU1229"/>
      <c r="DEV1229"/>
      <c r="DEW1229"/>
      <c r="DEX1229"/>
      <c r="DEY1229"/>
      <c r="DEZ1229"/>
      <c r="DFA1229"/>
      <c r="DFB1229"/>
      <c r="DFC1229"/>
      <c r="DFD1229"/>
      <c r="DFE1229"/>
      <c r="DFF1229"/>
      <c r="DFG1229"/>
      <c r="DFH1229"/>
      <c r="DFI1229"/>
      <c r="DFJ1229"/>
      <c r="DFK1229"/>
      <c r="DFL1229"/>
      <c r="DFM1229"/>
      <c r="DFN1229"/>
      <c r="DFO1229"/>
      <c r="DFP1229"/>
      <c r="DFQ1229"/>
      <c r="DFR1229"/>
      <c r="DFS1229"/>
      <c r="DFT1229"/>
      <c r="DFU1229"/>
      <c r="DFV1229"/>
      <c r="DFW1229"/>
      <c r="DFX1229"/>
      <c r="DFY1229"/>
      <c r="DFZ1229"/>
      <c r="DGA1229"/>
      <c r="DGB1229"/>
      <c r="DGC1229"/>
      <c r="DGD1229"/>
      <c r="DGE1229"/>
      <c r="DGF1229"/>
      <c r="DGG1229"/>
      <c r="DGH1229"/>
      <c r="DGI1229"/>
      <c r="DGJ1229"/>
      <c r="DGK1229"/>
      <c r="DGL1229"/>
      <c r="DGM1229"/>
      <c r="DGN1229"/>
      <c r="DGO1229"/>
      <c r="DGP1229"/>
      <c r="DGQ1229"/>
      <c r="DGR1229"/>
      <c r="DGS1229"/>
      <c r="DGT1229"/>
      <c r="DGU1229"/>
      <c r="DGV1229"/>
      <c r="DGW1229"/>
      <c r="DGX1229"/>
      <c r="DGY1229"/>
      <c r="DGZ1229"/>
      <c r="DHA1229"/>
      <c r="DHB1229"/>
      <c r="DHC1229"/>
      <c r="DHD1229"/>
      <c r="DHE1229"/>
      <c r="DHF1229"/>
      <c r="DHG1229"/>
      <c r="DHH1229"/>
      <c r="DHI1229"/>
      <c r="DHJ1229"/>
      <c r="DHK1229"/>
      <c r="DHL1229"/>
      <c r="DHM1229"/>
      <c r="DHN1229"/>
      <c r="DHO1229"/>
      <c r="DHP1229"/>
      <c r="DHQ1229"/>
      <c r="DHR1229"/>
      <c r="DHS1229"/>
      <c r="DHT1229"/>
      <c r="DHU1229"/>
      <c r="DHV1229"/>
      <c r="DHW1229"/>
      <c r="DHX1229"/>
      <c r="DHY1229"/>
      <c r="DHZ1229"/>
      <c r="DIA1229"/>
      <c r="DIB1229"/>
      <c r="DIC1229"/>
      <c r="DID1229"/>
      <c r="DIE1229"/>
      <c r="DIF1229"/>
      <c r="DIG1229"/>
      <c r="DIH1229"/>
      <c r="DII1229"/>
      <c r="DIJ1229"/>
      <c r="DIK1229"/>
      <c r="DIL1229"/>
      <c r="DIM1229"/>
      <c r="DIN1229"/>
      <c r="DIO1229"/>
      <c r="DIP1229"/>
      <c r="DIQ1229"/>
      <c r="DIR1229"/>
      <c r="DIS1229"/>
      <c r="DIT1229"/>
      <c r="DIU1229"/>
      <c r="DIV1229"/>
      <c r="DIW1229"/>
      <c r="DIX1229"/>
      <c r="DIY1229"/>
      <c r="DIZ1229"/>
      <c r="DJA1229"/>
      <c r="DJB1229"/>
      <c r="DJC1229"/>
      <c r="DJD1229"/>
      <c r="DJE1229"/>
      <c r="DJF1229"/>
      <c r="DJG1229"/>
      <c r="DJH1229"/>
      <c r="DJI1229"/>
      <c r="DJJ1229"/>
      <c r="DJK1229"/>
      <c r="DJL1229"/>
      <c r="DJM1229"/>
      <c r="DJN1229"/>
      <c r="DJO1229"/>
      <c r="DJP1229"/>
      <c r="DJQ1229"/>
      <c r="DJR1229"/>
      <c r="DJS1229"/>
      <c r="DJT1229"/>
      <c r="DJU1229"/>
      <c r="DJV1229"/>
      <c r="DJW1229"/>
      <c r="DJX1229"/>
      <c r="DJY1229"/>
      <c r="DJZ1229"/>
      <c r="DKA1229"/>
      <c r="DKB1229"/>
      <c r="DKC1229"/>
      <c r="DKD1229"/>
      <c r="DKE1229"/>
      <c r="DKF1229"/>
      <c r="DKG1229"/>
      <c r="DKH1229"/>
      <c r="DKI1229"/>
      <c r="DKJ1229"/>
      <c r="DKK1229"/>
      <c r="DKL1229"/>
      <c r="DKM1229"/>
      <c r="DKN1229"/>
      <c r="DKO1229"/>
      <c r="DKP1229"/>
      <c r="DKQ1229"/>
      <c r="DKR1229"/>
      <c r="DKS1229"/>
      <c r="DKT1229"/>
      <c r="DKU1229"/>
      <c r="DKV1229"/>
      <c r="DKW1229"/>
      <c r="DKX1229"/>
      <c r="DKY1229"/>
      <c r="DKZ1229"/>
      <c r="DLA1229"/>
      <c r="DLB1229"/>
      <c r="DLC1229"/>
      <c r="DLD1229"/>
      <c r="DLE1229"/>
      <c r="DLF1229"/>
      <c r="DLG1229"/>
      <c r="DLH1229"/>
      <c r="DLI1229"/>
      <c r="DLJ1229"/>
      <c r="DLK1229"/>
      <c r="DLL1229"/>
      <c r="DLM1229"/>
      <c r="DLN1229"/>
      <c r="DLO1229"/>
      <c r="DLP1229"/>
      <c r="DLQ1229"/>
      <c r="DLR1229"/>
      <c r="DLS1229"/>
      <c r="DLT1229"/>
      <c r="DLU1229"/>
      <c r="DLV1229"/>
      <c r="DLW1229"/>
      <c r="DLX1229"/>
      <c r="DLY1229"/>
      <c r="DLZ1229"/>
      <c r="DMA1229"/>
      <c r="DMB1229"/>
      <c r="DMC1229"/>
      <c r="DMD1229"/>
      <c r="DME1229"/>
      <c r="DMF1229"/>
      <c r="DMG1229"/>
      <c r="DMH1229"/>
      <c r="DMI1229"/>
      <c r="DMJ1229"/>
      <c r="DMK1229"/>
      <c r="DML1229"/>
      <c r="DMM1229"/>
      <c r="DMN1229"/>
      <c r="DMO1229"/>
      <c r="DMP1229"/>
      <c r="DMQ1229"/>
      <c r="DMR1229"/>
      <c r="DMS1229"/>
      <c r="DMT1229"/>
      <c r="DMU1229"/>
      <c r="DMV1229"/>
      <c r="DMW1229"/>
      <c r="DMX1229"/>
      <c r="DMY1229"/>
      <c r="DMZ1229"/>
      <c r="DNA1229"/>
      <c r="DNB1229"/>
      <c r="DNC1229"/>
      <c r="DND1229"/>
      <c r="DNE1229"/>
      <c r="DNF1229"/>
      <c r="DNG1229"/>
      <c r="DNH1229"/>
      <c r="DNI1229"/>
      <c r="DNJ1229"/>
      <c r="DNK1229"/>
      <c r="DNL1229"/>
      <c r="DNM1229"/>
      <c r="DNN1229"/>
      <c r="DNO1229"/>
      <c r="DNP1229"/>
      <c r="DNQ1229"/>
      <c r="DNR1229"/>
      <c r="DNS1229"/>
      <c r="DNT1229"/>
      <c r="DNU1229"/>
      <c r="DNV1229"/>
      <c r="DNW1229"/>
      <c r="DNX1229"/>
      <c r="DNY1229"/>
      <c r="DNZ1229"/>
      <c r="DOA1229"/>
      <c r="DOB1229"/>
      <c r="DOC1229"/>
      <c r="DOD1229"/>
      <c r="DOE1229"/>
      <c r="DOF1229"/>
      <c r="DOG1229"/>
      <c r="DOH1229"/>
      <c r="DOI1229"/>
      <c r="DOJ1229"/>
      <c r="DOK1229"/>
      <c r="DOL1229"/>
      <c r="DOM1229"/>
      <c r="DON1229"/>
      <c r="DOO1229"/>
      <c r="DOP1229"/>
      <c r="DOQ1229"/>
      <c r="DOR1229"/>
      <c r="DOS1229"/>
      <c r="DOT1229"/>
      <c r="DOU1229"/>
      <c r="DOV1229"/>
      <c r="DOW1229"/>
      <c r="DOX1229"/>
      <c r="DOY1229"/>
      <c r="DOZ1229"/>
      <c r="DPA1229"/>
      <c r="DPB1229"/>
      <c r="DPC1229"/>
      <c r="DPD1229"/>
      <c r="DPE1229"/>
      <c r="DPF1229"/>
      <c r="DPG1229"/>
      <c r="DPH1229"/>
      <c r="DPI1229"/>
      <c r="DPJ1229"/>
      <c r="DPK1229"/>
      <c r="DPL1229"/>
      <c r="DPM1229"/>
      <c r="DPN1229"/>
      <c r="DPO1229"/>
      <c r="DPP1229"/>
      <c r="DPQ1229"/>
      <c r="DPR1229"/>
      <c r="DPS1229"/>
      <c r="DPT1229"/>
      <c r="DPU1229"/>
      <c r="DPV1229"/>
      <c r="DPW1229"/>
      <c r="DPX1229"/>
      <c r="DPY1229"/>
      <c r="DPZ1229"/>
      <c r="DQA1229"/>
      <c r="DQB1229"/>
      <c r="DQC1229"/>
      <c r="DQD1229"/>
      <c r="DQE1229"/>
      <c r="DQF1229"/>
      <c r="DQG1229"/>
      <c r="DQH1229"/>
      <c r="DQI1229"/>
      <c r="DQJ1229"/>
      <c r="DQK1229"/>
      <c r="DQL1229"/>
      <c r="DQM1229"/>
      <c r="DQN1229"/>
      <c r="DQO1229"/>
      <c r="DQP1229"/>
      <c r="DQQ1229"/>
      <c r="DQR1229"/>
      <c r="DQS1229"/>
      <c r="DQT1229"/>
      <c r="DQU1229"/>
      <c r="DQV1229"/>
      <c r="DQW1229"/>
      <c r="DQX1229"/>
      <c r="DQY1229"/>
      <c r="DQZ1229"/>
      <c r="DRA1229"/>
      <c r="DRB1229"/>
      <c r="DRC1229"/>
      <c r="DRD1229"/>
      <c r="DRE1229"/>
      <c r="DRF1229"/>
      <c r="DRG1229"/>
      <c r="DRH1229"/>
      <c r="DRI1229"/>
      <c r="DRJ1229"/>
      <c r="DRK1229"/>
      <c r="DRL1229"/>
      <c r="DRM1229"/>
      <c r="DRN1229"/>
      <c r="DRO1229"/>
      <c r="DRP1229"/>
      <c r="DRQ1229"/>
      <c r="DRR1229"/>
      <c r="DRS1229"/>
      <c r="DRT1229"/>
      <c r="DRU1229"/>
      <c r="DRV1229"/>
      <c r="DRW1229"/>
      <c r="DRX1229"/>
      <c r="DRY1229"/>
      <c r="DRZ1229"/>
      <c r="DSA1229"/>
      <c r="DSB1229"/>
      <c r="DSC1229"/>
      <c r="DSD1229"/>
      <c r="DSE1229"/>
      <c r="DSF1229"/>
      <c r="DSG1229"/>
      <c r="DSH1229"/>
      <c r="DSI1229"/>
      <c r="DSJ1229"/>
      <c r="DSK1229"/>
      <c r="DSL1229"/>
      <c r="DSM1229"/>
      <c r="DSN1229"/>
      <c r="DSO1229"/>
      <c r="DSP1229"/>
      <c r="DSQ1229"/>
      <c r="DSR1229"/>
      <c r="DSS1229"/>
      <c r="DST1229"/>
      <c r="DSU1229"/>
      <c r="DSV1229"/>
      <c r="DSW1229"/>
      <c r="DSX1229"/>
      <c r="DSY1229"/>
      <c r="DSZ1229"/>
      <c r="DTA1229"/>
      <c r="DTB1229"/>
      <c r="DTC1229"/>
      <c r="DTD1229"/>
      <c r="DTE1229"/>
      <c r="DTF1229"/>
      <c r="DTG1229"/>
      <c r="DTH1229"/>
      <c r="DTI1229"/>
      <c r="DTJ1229"/>
      <c r="DTK1229"/>
      <c r="DTL1229"/>
      <c r="DTM1229"/>
      <c r="DTN1229"/>
      <c r="DTO1229"/>
      <c r="DTP1229"/>
      <c r="DTQ1229"/>
      <c r="DTR1229"/>
      <c r="DTS1229"/>
      <c r="DTT1229"/>
      <c r="DTU1229"/>
      <c r="DTV1229"/>
      <c r="DTW1229"/>
      <c r="DTX1229"/>
      <c r="DTY1229"/>
      <c r="DTZ1229"/>
      <c r="DUA1229"/>
      <c r="DUB1229"/>
      <c r="DUC1229"/>
      <c r="DUD1229"/>
      <c r="DUE1229"/>
      <c r="DUF1229"/>
      <c r="DUG1229"/>
      <c r="DUH1229"/>
      <c r="DUI1229"/>
      <c r="DUJ1229"/>
      <c r="DUK1229"/>
      <c r="DUL1229"/>
      <c r="DUM1229"/>
      <c r="DUN1229"/>
      <c r="DUO1229"/>
      <c r="DUP1229"/>
      <c r="DUQ1229"/>
      <c r="DUR1229"/>
      <c r="DUS1229"/>
      <c r="DUT1229"/>
      <c r="DUU1229"/>
      <c r="DUV1229"/>
      <c r="DUW1229"/>
      <c r="DUX1229"/>
      <c r="DUY1229"/>
      <c r="DUZ1229"/>
      <c r="DVA1229"/>
      <c r="DVB1229"/>
      <c r="DVC1229"/>
      <c r="DVD1229"/>
      <c r="DVE1229"/>
      <c r="DVF1229"/>
      <c r="DVG1229"/>
      <c r="DVH1229"/>
      <c r="DVI1229"/>
      <c r="DVJ1229"/>
      <c r="DVK1229"/>
      <c r="DVL1229"/>
      <c r="DVM1229"/>
      <c r="DVN1229"/>
      <c r="DVO1229"/>
      <c r="DVP1229"/>
      <c r="DVQ1229"/>
      <c r="DVR1229"/>
      <c r="DVS1229"/>
      <c r="DVT1229"/>
      <c r="DVU1229"/>
      <c r="DVV1229"/>
      <c r="DVW1229"/>
      <c r="DVX1229"/>
      <c r="DVY1229"/>
      <c r="DVZ1229"/>
      <c r="DWA1229"/>
      <c r="DWB1229"/>
      <c r="DWC1229"/>
      <c r="DWD1229"/>
      <c r="DWE1229"/>
      <c r="DWF1229"/>
      <c r="DWG1229"/>
      <c r="DWH1229"/>
      <c r="DWI1229"/>
      <c r="DWJ1229"/>
      <c r="DWK1229"/>
      <c r="DWL1229"/>
      <c r="DWM1229"/>
      <c r="DWN1229"/>
      <c r="DWO1229"/>
      <c r="DWP1229"/>
      <c r="DWQ1229"/>
      <c r="DWR1229"/>
      <c r="DWS1229"/>
      <c r="DWT1229"/>
      <c r="DWU1229"/>
      <c r="DWV1229"/>
      <c r="DWW1229"/>
      <c r="DWX1229"/>
      <c r="DWY1229"/>
      <c r="DWZ1229"/>
      <c r="DXA1229"/>
      <c r="DXB1229"/>
      <c r="DXC1229"/>
      <c r="DXD1229"/>
      <c r="DXE1229"/>
      <c r="DXF1229"/>
      <c r="DXG1229"/>
      <c r="DXH1229"/>
      <c r="DXI1229"/>
      <c r="DXJ1229"/>
      <c r="DXK1229"/>
      <c r="DXL1229"/>
      <c r="DXM1229"/>
      <c r="DXN1229"/>
      <c r="DXO1229"/>
      <c r="DXP1229"/>
      <c r="DXQ1229"/>
      <c r="DXR1229"/>
      <c r="DXS1229"/>
      <c r="DXT1229"/>
      <c r="DXU1229"/>
      <c r="DXV1229"/>
      <c r="DXW1229"/>
      <c r="DXX1229"/>
      <c r="DXY1229"/>
      <c r="DXZ1229"/>
      <c r="DYA1229"/>
      <c r="DYB1229"/>
      <c r="DYC1229"/>
      <c r="DYD1229"/>
      <c r="DYE1229"/>
      <c r="DYF1229"/>
      <c r="DYG1229"/>
      <c r="DYH1229"/>
      <c r="DYI1229"/>
      <c r="DYJ1229"/>
      <c r="DYK1229"/>
      <c r="DYL1229"/>
      <c r="DYM1229"/>
      <c r="DYN1229"/>
      <c r="DYO1229"/>
      <c r="DYP1229"/>
      <c r="DYQ1229"/>
      <c r="DYR1229"/>
      <c r="DYS1229"/>
      <c r="DYT1229"/>
      <c r="DYU1229"/>
      <c r="DYV1229"/>
      <c r="DYW1229"/>
      <c r="DYX1229"/>
      <c r="DYY1229"/>
      <c r="DYZ1229"/>
      <c r="DZA1229"/>
      <c r="DZB1229"/>
      <c r="DZC1229"/>
      <c r="DZD1229"/>
      <c r="DZE1229"/>
      <c r="DZF1229"/>
      <c r="DZG1229"/>
      <c r="DZH1229"/>
      <c r="DZI1229"/>
      <c r="DZJ1229"/>
      <c r="DZK1229"/>
      <c r="DZL1229"/>
      <c r="DZM1229"/>
      <c r="DZN1229"/>
      <c r="DZO1229"/>
      <c r="DZP1229"/>
      <c r="DZQ1229"/>
      <c r="DZR1229"/>
      <c r="DZS1229"/>
      <c r="DZT1229"/>
      <c r="DZU1229"/>
      <c r="DZV1229"/>
      <c r="DZW1229"/>
      <c r="DZX1229"/>
      <c r="DZY1229"/>
      <c r="DZZ1229"/>
      <c r="EAA1229"/>
      <c r="EAB1229"/>
      <c r="EAC1229"/>
      <c r="EAD1229"/>
      <c r="EAE1229"/>
      <c r="EAF1229"/>
      <c r="EAG1229"/>
      <c r="EAH1229"/>
      <c r="EAI1229"/>
      <c r="EAJ1229"/>
      <c r="EAK1229"/>
      <c r="EAL1229"/>
      <c r="EAM1229"/>
      <c r="EAN1229"/>
      <c r="EAO1229"/>
      <c r="EAP1229"/>
      <c r="EAQ1229"/>
      <c r="EAR1229"/>
      <c r="EAS1229"/>
      <c r="EAT1229"/>
      <c r="EAU1229"/>
      <c r="EAV1229"/>
      <c r="EAW1229"/>
      <c r="EAX1229"/>
      <c r="EAY1229"/>
      <c r="EAZ1229"/>
      <c r="EBA1229"/>
      <c r="EBB1229"/>
      <c r="EBC1229"/>
      <c r="EBD1229"/>
      <c r="EBE1229"/>
      <c r="EBF1229"/>
      <c r="EBG1229"/>
      <c r="EBH1229"/>
      <c r="EBI1229"/>
      <c r="EBJ1229"/>
      <c r="EBK1229"/>
      <c r="EBL1229"/>
      <c r="EBM1229"/>
      <c r="EBN1229"/>
      <c r="EBO1229"/>
      <c r="EBP1229"/>
      <c r="EBQ1229"/>
      <c r="EBR1229"/>
      <c r="EBS1229"/>
      <c r="EBT1229"/>
      <c r="EBU1229"/>
      <c r="EBV1229"/>
      <c r="EBW1229"/>
      <c r="EBX1229"/>
      <c r="EBY1229"/>
      <c r="EBZ1229"/>
      <c r="ECA1229"/>
      <c r="ECB1229"/>
      <c r="ECC1229"/>
      <c r="ECD1229"/>
      <c r="ECE1229"/>
      <c r="ECF1229"/>
      <c r="ECG1229"/>
      <c r="ECH1229"/>
      <c r="ECI1229"/>
      <c r="ECJ1229"/>
      <c r="ECK1229"/>
      <c r="ECL1229"/>
      <c r="ECM1229"/>
      <c r="ECN1229"/>
      <c r="ECO1229"/>
      <c r="ECP1229"/>
      <c r="ECQ1229"/>
      <c r="ECR1229"/>
      <c r="ECS1229"/>
      <c r="ECT1229"/>
      <c r="ECU1229"/>
      <c r="ECV1229"/>
      <c r="ECW1229"/>
      <c r="ECX1229"/>
      <c r="ECY1229"/>
      <c r="ECZ1229"/>
      <c r="EDA1229"/>
      <c r="EDB1229"/>
      <c r="EDC1229"/>
      <c r="EDD1229"/>
      <c r="EDE1229"/>
      <c r="EDF1229"/>
      <c r="EDG1229"/>
      <c r="EDH1229"/>
      <c r="EDI1229"/>
      <c r="EDJ1229"/>
      <c r="EDK1229"/>
      <c r="EDL1229"/>
      <c r="EDM1229"/>
      <c r="EDN1229"/>
      <c r="EDO1229"/>
      <c r="EDP1229"/>
      <c r="EDQ1229"/>
      <c r="EDR1229"/>
      <c r="EDS1229"/>
      <c r="EDT1229"/>
      <c r="EDU1229"/>
      <c r="EDV1229"/>
      <c r="EDW1229"/>
      <c r="EDX1229"/>
      <c r="EDY1229"/>
      <c r="EDZ1229"/>
      <c r="EEA1229"/>
      <c r="EEB1229"/>
      <c r="EEC1229"/>
      <c r="EED1229"/>
      <c r="EEE1229"/>
      <c r="EEF1229"/>
      <c r="EEG1229"/>
      <c r="EEH1229"/>
      <c r="EEI1229"/>
      <c r="EEJ1229"/>
      <c r="EEK1229"/>
      <c r="EEL1229"/>
      <c r="EEM1229"/>
      <c r="EEN1229"/>
      <c r="EEO1229"/>
      <c r="EEP1229"/>
      <c r="EEQ1229"/>
      <c r="EER1229"/>
      <c r="EES1229"/>
      <c r="EET1229"/>
      <c r="EEU1229"/>
      <c r="EEV1229"/>
      <c r="EEW1229"/>
      <c r="EEX1229"/>
      <c r="EEY1229"/>
      <c r="EEZ1229"/>
      <c r="EFA1229"/>
      <c r="EFB1229"/>
      <c r="EFC1229"/>
      <c r="EFD1229"/>
      <c r="EFE1229"/>
      <c r="EFF1229"/>
      <c r="EFG1229"/>
      <c r="EFH1229"/>
      <c r="EFI1229"/>
      <c r="EFJ1229"/>
      <c r="EFK1229"/>
      <c r="EFL1229"/>
      <c r="EFM1229"/>
      <c r="EFN1229"/>
      <c r="EFO1229"/>
      <c r="EFP1229"/>
      <c r="EFQ1229"/>
      <c r="EFR1229"/>
      <c r="EFS1229"/>
      <c r="EFT1229"/>
      <c r="EFU1229"/>
      <c r="EFV1229"/>
      <c r="EFW1229"/>
      <c r="EFX1229"/>
      <c r="EFY1229"/>
      <c r="EFZ1229"/>
      <c r="EGA1229"/>
      <c r="EGB1229"/>
      <c r="EGC1229"/>
      <c r="EGD1229"/>
      <c r="EGE1229"/>
      <c r="EGF1229"/>
      <c r="EGG1229"/>
      <c r="EGH1229"/>
      <c r="EGI1229"/>
      <c r="EGJ1229"/>
      <c r="EGK1229"/>
      <c r="EGL1229"/>
      <c r="EGM1229"/>
      <c r="EGN1229"/>
      <c r="EGO1229"/>
      <c r="EGP1229"/>
      <c r="EGQ1229"/>
      <c r="EGR1229"/>
      <c r="EGS1229"/>
      <c r="EGT1229"/>
      <c r="EGU1229"/>
      <c r="EGV1229"/>
      <c r="EGW1229"/>
      <c r="EGX1229"/>
      <c r="EGY1229"/>
      <c r="EGZ1229"/>
      <c r="EHA1229"/>
      <c r="EHB1229"/>
      <c r="EHC1229"/>
      <c r="EHD1229"/>
      <c r="EHE1229"/>
      <c r="EHF1229"/>
      <c r="EHG1229"/>
      <c r="EHH1229"/>
      <c r="EHI1229"/>
      <c r="EHJ1229"/>
      <c r="EHK1229"/>
      <c r="EHL1229"/>
      <c r="EHM1229"/>
      <c r="EHN1229"/>
      <c r="EHO1229"/>
      <c r="EHP1229"/>
      <c r="EHQ1229"/>
      <c r="EHR1229"/>
      <c r="EHS1229"/>
      <c r="EHT1229"/>
      <c r="EHU1229"/>
      <c r="EHV1229"/>
      <c r="EHW1229"/>
      <c r="EHX1229"/>
      <c r="EHY1229"/>
      <c r="EHZ1229"/>
      <c r="EIA1229"/>
      <c r="EIB1229"/>
      <c r="EIC1229"/>
      <c r="EID1229"/>
      <c r="EIE1229"/>
      <c r="EIF1229"/>
      <c r="EIG1229"/>
      <c r="EIH1229"/>
      <c r="EII1229"/>
      <c r="EIJ1229"/>
      <c r="EIK1229"/>
      <c r="EIL1229"/>
      <c r="EIM1229"/>
      <c r="EIN1229"/>
      <c r="EIO1229"/>
      <c r="EIP1229"/>
      <c r="EIQ1229"/>
      <c r="EIR1229"/>
      <c r="EIS1229"/>
      <c r="EIT1229"/>
      <c r="EIU1229"/>
      <c r="EIV1229"/>
      <c r="EIW1229"/>
      <c r="EIX1229"/>
      <c r="EIY1229"/>
      <c r="EIZ1229"/>
      <c r="EJA1229"/>
      <c r="EJB1229"/>
      <c r="EJC1229"/>
      <c r="EJD1229"/>
      <c r="EJE1229"/>
      <c r="EJF1229"/>
      <c r="EJG1229"/>
      <c r="EJH1229"/>
      <c r="EJI1229"/>
      <c r="EJJ1229"/>
      <c r="EJK1229"/>
      <c r="EJL1229"/>
      <c r="EJM1229"/>
      <c r="EJN1229"/>
      <c r="EJO1229"/>
      <c r="EJP1229"/>
      <c r="EJQ1229"/>
      <c r="EJR1229"/>
      <c r="EJS1229"/>
      <c r="EJT1229"/>
      <c r="EJU1229"/>
      <c r="EJV1229"/>
      <c r="EJW1229"/>
      <c r="EJX1229"/>
      <c r="EJY1229"/>
      <c r="EJZ1229"/>
      <c r="EKA1229"/>
      <c r="EKB1229"/>
      <c r="EKC1229"/>
      <c r="EKD1229"/>
      <c r="EKE1229"/>
      <c r="EKF1229"/>
      <c r="EKG1229"/>
      <c r="EKH1229"/>
      <c r="EKI1229"/>
      <c r="EKJ1229"/>
      <c r="EKK1229"/>
      <c r="EKL1229"/>
      <c r="EKM1229"/>
      <c r="EKN1229"/>
      <c r="EKO1229"/>
      <c r="EKP1229"/>
      <c r="EKQ1229"/>
      <c r="EKR1229"/>
      <c r="EKS1229"/>
      <c r="EKT1229"/>
      <c r="EKU1229"/>
      <c r="EKV1229"/>
      <c r="EKW1229"/>
      <c r="EKX1229"/>
      <c r="EKY1229"/>
      <c r="EKZ1229"/>
      <c r="ELA1229"/>
      <c r="ELB1229"/>
      <c r="ELC1229"/>
      <c r="ELD1229"/>
      <c r="ELE1229"/>
      <c r="ELF1229"/>
      <c r="ELG1229"/>
      <c r="ELH1229"/>
      <c r="ELI1229"/>
      <c r="ELJ1229"/>
      <c r="ELK1229"/>
      <c r="ELL1229"/>
      <c r="ELM1229"/>
      <c r="ELN1229"/>
      <c r="ELO1229"/>
      <c r="ELP1229"/>
      <c r="ELQ1229"/>
      <c r="ELR1229"/>
      <c r="ELS1229"/>
      <c r="ELT1229"/>
      <c r="ELU1229"/>
      <c r="ELV1229"/>
      <c r="ELW1229"/>
      <c r="ELX1229"/>
      <c r="ELY1229"/>
      <c r="ELZ1229"/>
      <c r="EMA1229"/>
      <c r="EMB1229"/>
      <c r="EMC1229"/>
      <c r="EMD1229"/>
      <c r="EME1229"/>
      <c r="EMF1229"/>
      <c r="EMG1229"/>
      <c r="EMH1229"/>
      <c r="EMI1229"/>
      <c r="EMJ1229"/>
      <c r="EMK1229"/>
      <c r="EML1229"/>
      <c r="EMM1229"/>
      <c r="EMN1229"/>
      <c r="EMO1229"/>
      <c r="EMP1229"/>
      <c r="EMQ1229"/>
      <c r="EMR1229"/>
      <c r="EMS1229"/>
      <c r="EMT1229"/>
      <c r="EMU1229"/>
      <c r="EMV1229"/>
      <c r="EMW1229"/>
      <c r="EMX1229"/>
      <c r="EMY1229"/>
      <c r="EMZ1229"/>
      <c r="ENA1229"/>
      <c r="ENB1229"/>
      <c r="ENC1229"/>
      <c r="END1229"/>
      <c r="ENE1229"/>
      <c r="ENF1229"/>
      <c r="ENG1229"/>
      <c r="ENH1229"/>
      <c r="ENI1229"/>
      <c r="ENJ1229"/>
      <c r="ENK1229"/>
      <c r="ENL1229"/>
      <c r="ENM1229"/>
      <c r="ENN1229"/>
      <c r="ENO1229"/>
      <c r="ENP1229"/>
      <c r="ENQ1229"/>
      <c r="ENR1229"/>
      <c r="ENS1229"/>
      <c r="ENT1229"/>
      <c r="ENU1229"/>
      <c r="ENV1229"/>
      <c r="ENW1229"/>
      <c r="ENX1229"/>
      <c r="ENY1229"/>
      <c r="ENZ1229"/>
      <c r="EOA1229"/>
      <c r="EOB1229"/>
      <c r="EOC1229"/>
      <c r="EOD1229"/>
      <c r="EOE1229"/>
      <c r="EOF1229"/>
      <c r="EOG1229"/>
      <c r="EOH1229"/>
      <c r="EOI1229"/>
      <c r="EOJ1229"/>
      <c r="EOK1229"/>
      <c r="EOL1229"/>
      <c r="EOM1229"/>
      <c r="EON1229"/>
      <c r="EOO1229"/>
      <c r="EOP1229"/>
      <c r="EOQ1229"/>
      <c r="EOR1229"/>
      <c r="EOS1229"/>
      <c r="EOT1229"/>
      <c r="EOU1229"/>
      <c r="EOV1229"/>
      <c r="EOW1229"/>
      <c r="EOX1229"/>
      <c r="EOY1229"/>
      <c r="EOZ1229"/>
      <c r="EPA1229"/>
      <c r="EPB1229"/>
      <c r="EPC1229"/>
      <c r="EPD1229"/>
      <c r="EPE1229"/>
      <c r="EPF1229"/>
      <c r="EPG1229"/>
      <c r="EPH1229"/>
      <c r="EPI1229"/>
      <c r="EPJ1229"/>
      <c r="EPK1229"/>
      <c r="EPL1229"/>
      <c r="EPM1229"/>
      <c r="EPN1229"/>
      <c r="EPO1229"/>
      <c r="EPP1229"/>
      <c r="EPQ1229"/>
      <c r="EPR1229"/>
      <c r="EPS1229"/>
      <c r="EPT1229"/>
      <c r="EPU1229"/>
      <c r="EPV1229"/>
      <c r="EPW1229"/>
      <c r="EPX1229"/>
      <c r="EPY1229"/>
      <c r="EPZ1229"/>
      <c r="EQA1229"/>
      <c r="EQB1229"/>
      <c r="EQC1229"/>
      <c r="EQD1229"/>
      <c r="EQE1229"/>
      <c r="EQF1229"/>
      <c r="EQG1229"/>
      <c r="EQH1229"/>
      <c r="EQI1229"/>
      <c r="EQJ1229"/>
      <c r="EQK1229"/>
      <c r="EQL1229"/>
      <c r="EQM1229"/>
      <c r="EQN1229"/>
      <c r="EQO1229"/>
      <c r="EQP1229"/>
      <c r="EQQ1229"/>
      <c r="EQR1229"/>
      <c r="EQS1229"/>
      <c r="EQT1229"/>
      <c r="EQU1229"/>
      <c r="EQV1229"/>
      <c r="EQW1229"/>
      <c r="EQX1229"/>
      <c r="EQY1229"/>
      <c r="EQZ1229"/>
      <c r="ERA1229"/>
      <c r="ERB1229"/>
      <c r="ERC1229"/>
      <c r="ERD1229"/>
      <c r="ERE1229"/>
      <c r="ERF1229"/>
      <c r="ERG1229"/>
      <c r="ERH1229"/>
      <c r="ERI1229"/>
      <c r="ERJ1229"/>
      <c r="ERK1229"/>
      <c r="ERL1229"/>
      <c r="ERM1229"/>
      <c r="ERN1229"/>
      <c r="ERO1229"/>
      <c r="ERP1229"/>
      <c r="ERQ1229"/>
      <c r="ERR1229"/>
      <c r="ERS1229"/>
      <c r="ERT1229"/>
      <c r="ERU1229"/>
      <c r="ERV1229"/>
      <c r="ERW1229"/>
      <c r="ERX1229"/>
      <c r="ERY1229"/>
      <c r="ERZ1229"/>
      <c r="ESA1229"/>
      <c r="ESB1229"/>
      <c r="ESC1229"/>
      <c r="ESD1229"/>
      <c r="ESE1229"/>
      <c r="ESF1229"/>
      <c r="ESG1229"/>
      <c r="ESH1229"/>
      <c r="ESI1229"/>
      <c r="ESJ1229"/>
      <c r="ESK1229"/>
      <c r="ESL1229"/>
      <c r="ESM1229"/>
      <c r="ESN1229"/>
      <c r="ESO1229"/>
      <c r="ESP1229"/>
      <c r="ESQ1229"/>
      <c r="ESR1229"/>
      <c r="ESS1229"/>
      <c r="EST1229"/>
      <c r="ESU1229"/>
      <c r="ESV1229"/>
      <c r="ESW1229"/>
      <c r="ESX1229"/>
      <c r="ESY1229"/>
      <c r="ESZ1229"/>
      <c r="ETA1229"/>
      <c r="ETB1229"/>
      <c r="ETC1229"/>
      <c r="ETD1229"/>
      <c r="ETE1229"/>
      <c r="ETF1229"/>
      <c r="ETG1229"/>
      <c r="ETH1229"/>
      <c r="ETI1229"/>
      <c r="ETJ1229"/>
      <c r="ETK1229"/>
      <c r="ETL1229"/>
      <c r="ETM1229"/>
      <c r="ETN1229"/>
      <c r="ETO1229"/>
      <c r="ETP1229"/>
      <c r="ETQ1229"/>
      <c r="ETR1229"/>
      <c r="ETS1229"/>
      <c r="ETT1229"/>
      <c r="ETU1229"/>
      <c r="ETV1229"/>
      <c r="ETW1229"/>
      <c r="ETX1229"/>
      <c r="ETY1229"/>
      <c r="ETZ1229"/>
      <c r="EUA1229"/>
      <c r="EUB1229"/>
      <c r="EUC1229"/>
      <c r="EUD1229"/>
      <c r="EUE1229"/>
      <c r="EUF1229"/>
      <c r="EUG1229"/>
      <c r="EUH1229"/>
      <c r="EUI1229"/>
      <c r="EUJ1229"/>
      <c r="EUK1229"/>
      <c r="EUL1229"/>
      <c r="EUM1229"/>
      <c r="EUN1229"/>
      <c r="EUO1229"/>
      <c r="EUP1229"/>
      <c r="EUQ1229"/>
      <c r="EUR1229"/>
      <c r="EUS1229"/>
      <c r="EUT1229"/>
      <c r="EUU1229"/>
      <c r="EUV1229"/>
      <c r="EUW1229"/>
      <c r="EUX1229"/>
      <c r="EUY1229"/>
      <c r="EUZ1229"/>
      <c r="EVA1229"/>
      <c r="EVB1229"/>
      <c r="EVC1229"/>
      <c r="EVD1229"/>
      <c r="EVE1229"/>
      <c r="EVF1229"/>
      <c r="EVG1229"/>
      <c r="EVH1229"/>
      <c r="EVI1229"/>
      <c r="EVJ1229"/>
      <c r="EVK1229"/>
      <c r="EVL1229"/>
      <c r="EVM1229"/>
      <c r="EVN1229"/>
      <c r="EVO1229"/>
      <c r="EVP1229"/>
      <c r="EVQ1229"/>
      <c r="EVR1229"/>
      <c r="EVS1229"/>
      <c r="EVT1229"/>
      <c r="EVU1229"/>
      <c r="EVV1229"/>
      <c r="EVW1229"/>
      <c r="EVX1229"/>
      <c r="EVY1229"/>
      <c r="EVZ1229"/>
      <c r="EWA1229"/>
      <c r="EWB1229"/>
      <c r="EWC1229"/>
      <c r="EWD1229"/>
      <c r="EWE1229"/>
      <c r="EWF1229"/>
      <c r="EWG1229"/>
      <c r="EWH1229"/>
      <c r="EWI1229"/>
      <c r="EWJ1229"/>
      <c r="EWK1229"/>
      <c r="EWL1229"/>
      <c r="EWM1229"/>
      <c r="EWN1229"/>
      <c r="EWO1229"/>
      <c r="EWP1229"/>
      <c r="EWQ1229"/>
      <c r="EWR1229"/>
      <c r="EWS1229"/>
      <c r="EWT1229"/>
      <c r="EWU1229"/>
      <c r="EWV1229"/>
      <c r="EWW1229"/>
      <c r="EWX1229"/>
      <c r="EWY1229"/>
      <c r="EWZ1229"/>
      <c r="EXA1229"/>
      <c r="EXB1229"/>
      <c r="EXC1229"/>
      <c r="EXD1229"/>
      <c r="EXE1229"/>
      <c r="EXF1229"/>
      <c r="EXG1229"/>
      <c r="EXH1229"/>
      <c r="EXI1229"/>
      <c r="EXJ1229"/>
      <c r="EXK1229"/>
      <c r="EXL1229"/>
      <c r="EXM1229"/>
      <c r="EXN1229"/>
      <c r="EXO1229"/>
      <c r="EXP1229"/>
      <c r="EXQ1229"/>
      <c r="EXR1229"/>
      <c r="EXS1229"/>
      <c r="EXT1229"/>
      <c r="EXU1229"/>
      <c r="EXV1229"/>
      <c r="EXW1229"/>
      <c r="EXX1229"/>
      <c r="EXY1229"/>
      <c r="EXZ1229"/>
      <c r="EYA1229"/>
      <c r="EYB1229"/>
      <c r="EYC1229"/>
      <c r="EYD1229"/>
      <c r="EYE1229"/>
      <c r="EYF1229"/>
      <c r="EYG1229"/>
      <c r="EYH1229"/>
      <c r="EYI1229"/>
      <c r="EYJ1229"/>
      <c r="EYK1229"/>
      <c r="EYL1229"/>
      <c r="EYM1229"/>
      <c r="EYN1229"/>
      <c r="EYO1229"/>
      <c r="EYP1229"/>
      <c r="EYQ1229"/>
      <c r="EYR1229"/>
      <c r="EYS1229"/>
      <c r="EYT1229"/>
      <c r="EYU1229"/>
      <c r="EYV1229"/>
      <c r="EYW1229"/>
      <c r="EYX1229"/>
      <c r="EYY1229"/>
      <c r="EYZ1229"/>
      <c r="EZA1229"/>
      <c r="EZB1229"/>
      <c r="EZC1229"/>
      <c r="EZD1229"/>
      <c r="EZE1229"/>
      <c r="EZF1229"/>
      <c r="EZG1229"/>
      <c r="EZH1229"/>
      <c r="EZI1229"/>
      <c r="EZJ1229"/>
      <c r="EZK1229"/>
      <c r="EZL1229"/>
      <c r="EZM1229"/>
      <c r="EZN1229"/>
      <c r="EZO1229"/>
      <c r="EZP1229"/>
      <c r="EZQ1229"/>
      <c r="EZR1229"/>
      <c r="EZS1229"/>
      <c r="EZT1229"/>
      <c r="EZU1229"/>
      <c r="EZV1229"/>
      <c r="EZW1229"/>
      <c r="EZX1229"/>
      <c r="EZY1229"/>
      <c r="EZZ1229"/>
      <c r="FAA1229"/>
      <c r="FAB1229"/>
      <c r="FAC1229"/>
      <c r="FAD1229"/>
      <c r="FAE1229"/>
      <c r="FAF1229"/>
      <c r="FAG1229"/>
      <c r="FAH1229"/>
      <c r="FAI1229"/>
      <c r="FAJ1229"/>
      <c r="FAK1229"/>
      <c r="FAL1229"/>
      <c r="FAM1229"/>
      <c r="FAN1229"/>
      <c r="FAO1229"/>
      <c r="FAP1229"/>
      <c r="FAQ1229"/>
      <c r="FAR1229"/>
      <c r="FAS1229"/>
      <c r="FAT1229"/>
      <c r="FAU1229"/>
      <c r="FAV1229"/>
      <c r="FAW1229"/>
      <c r="FAX1229"/>
      <c r="FAY1229"/>
      <c r="FAZ1229"/>
      <c r="FBA1229"/>
      <c r="FBB1229"/>
      <c r="FBC1229"/>
      <c r="FBD1229"/>
      <c r="FBE1229"/>
      <c r="FBF1229"/>
      <c r="FBG1229"/>
      <c r="FBH1229"/>
      <c r="FBI1229"/>
      <c r="FBJ1229"/>
      <c r="FBK1229"/>
      <c r="FBL1229"/>
      <c r="FBM1229"/>
      <c r="FBN1229"/>
      <c r="FBO1229"/>
      <c r="FBP1229"/>
      <c r="FBQ1229"/>
      <c r="FBR1229"/>
      <c r="FBS1229"/>
      <c r="FBT1229"/>
      <c r="FBU1229"/>
      <c r="FBV1229"/>
      <c r="FBW1229"/>
      <c r="FBX1229"/>
      <c r="FBY1229"/>
      <c r="FBZ1229"/>
      <c r="FCA1229"/>
      <c r="FCB1229"/>
      <c r="FCC1229"/>
      <c r="FCD1229"/>
      <c r="FCE1229"/>
      <c r="FCF1229"/>
      <c r="FCG1229"/>
      <c r="FCH1229"/>
      <c r="FCI1229"/>
      <c r="FCJ1229"/>
      <c r="FCK1229"/>
      <c r="FCL1229"/>
      <c r="FCM1229"/>
      <c r="FCN1229"/>
      <c r="FCO1229"/>
      <c r="FCP1229"/>
      <c r="FCQ1229"/>
      <c r="FCR1229"/>
      <c r="FCS1229"/>
      <c r="FCT1229"/>
      <c r="FCU1229"/>
      <c r="FCV1229"/>
      <c r="FCW1229"/>
      <c r="FCX1229"/>
      <c r="FCY1229"/>
      <c r="FCZ1229"/>
      <c r="FDA1229"/>
      <c r="FDB1229"/>
      <c r="FDC1229"/>
      <c r="FDD1229"/>
      <c r="FDE1229"/>
      <c r="FDF1229"/>
      <c r="FDG1229"/>
      <c r="FDH1229"/>
      <c r="FDI1229"/>
      <c r="FDJ1229"/>
      <c r="FDK1229"/>
      <c r="FDL1229"/>
      <c r="FDM1229"/>
      <c r="FDN1229"/>
      <c r="FDO1229"/>
      <c r="FDP1229"/>
      <c r="FDQ1229"/>
      <c r="FDR1229"/>
      <c r="FDS1229"/>
      <c r="FDT1229"/>
      <c r="FDU1229"/>
      <c r="FDV1229"/>
      <c r="FDW1229"/>
      <c r="FDX1229"/>
      <c r="FDY1229"/>
      <c r="FDZ1229"/>
      <c r="FEA1229"/>
      <c r="FEB1229"/>
      <c r="FEC1229"/>
      <c r="FED1229"/>
      <c r="FEE1229"/>
      <c r="FEF1229"/>
      <c r="FEG1229"/>
      <c r="FEH1229"/>
      <c r="FEI1229"/>
      <c r="FEJ1229"/>
      <c r="FEK1229"/>
      <c r="FEL1229"/>
      <c r="FEM1229"/>
      <c r="FEN1229"/>
      <c r="FEO1229"/>
      <c r="FEP1229"/>
      <c r="FEQ1229"/>
      <c r="FER1229"/>
      <c r="FES1229"/>
      <c r="FET1229"/>
      <c r="FEU1229"/>
      <c r="FEV1229"/>
      <c r="FEW1229"/>
      <c r="FEX1229"/>
      <c r="FEY1229"/>
      <c r="FEZ1229"/>
      <c r="FFA1229"/>
      <c r="FFB1229"/>
      <c r="FFC1229"/>
      <c r="FFD1229"/>
      <c r="FFE1229"/>
      <c r="FFF1229"/>
      <c r="FFG1229"/>
      <c r="FFH1229"/>
      <c r="FFI1229"/>
      <c r="FFJ1229"/>
      <c r="FFK1229"/>
      <c r="FFL1229"/>
      <c r="FFM1229"/>
      <c r="FFN1229"/>
      <c r="FFO1229"/>
      <c r="FFP1229"/>
      <c r="FFQ1229"/>
      <c r="FFR1229"/>
      <c r="FFS1229"/>
      <c r="FFT1229"/>
      <c r="FFU1229"/>
      <c r="FFV1229"/>
      <c r="FFW1229"/>
      <c r="FFX1229"/>
      <c r="FFY1229"/>
      <c r="FFZ1229"/>
      <c r="FGA1229"/>
      <c r="FGB1229"/>
      <c r="FGC1229"/>
      <c r="FGD1229"/>
      <c r="FGE1229"/>
      <c r="FGF1229"/>
      <c r="FGG1229"/>
      <c r="FGH1229"/>
      <c r="FGI1229"/>
      <c r="FGJ1229"/>
      <c r="FGK1229"/>
      <c r="FGL1229"/>
      <c r="FGM1229"/>
      <c r="FGN1229"/>
      <c r="FGO1229"/>
      <c r="FGP1229"/>
      <c r="FGQ1229"/>
      <c r="FGR1229"/>
      <c r="FGS1229"/>
      <c r="FGT1229"/>
      <c r="FGU1229"/>
      <c r="FGV1229"/>
      <c r="FGW1229"/>
      <c r="FGX1229"/>
      <c r="FGY1229"/>
      <c r="FGZ1229"/>
      <c r="FHA1229"/>
      <c r="FHB1229"/>
      <c r="FHC1229"/>
      <c r="FHD1229"/>
      <c r="FHE1229"/>
      <c r="FHF1229"/>
      <c r="FHG1229"/>
      <c r="FHH1229"/>
      <c r="FHI1229"/>
      <c r="FHJ1229"/>
      <c r="FHK1229"/>
      <c r="FHL1229"/>
      <c r="FHM1229"/>
      <c r="FHN1229"/>
      <c r="FHO1229"/>
      <c r="FHP1229"/>
      <c r="FHQ1229"/>
      <c r="FHR1229"/>
      <c r="FHS1229"/>
      <c r="FHT1229"/>
      <c r="FHU1229"/>
      <c r="FHV1229"/>
      <c r="FHW1229"/>
      <c r="FHX1229"/>
      <c r="FHY1229"/>
      <c r="FHZ1229"/>
      <c r="FIA1229"/>
      <c r="FIB1229"/>
      <c r="FIC1229"/>
      <c r="FID1229"/>
      <c r="FIE1229"/>
      <c r="FIF1229"/>
      <c r="FIG1229"/>
      <c r="FIH1229"/>
      <c r="FII1229"/>
      <c r="FIJ1229"/>
      <c r="FIK1229"/>
      <c r="FIL1229"/>
      <c r="FIM1229"/>
      <c r="FIN1229"/>
      <c r="FIO1229"/>
      <c r="FIP1229"/>
      <c r="FIQ1229"/>
      <c r="FIR1229"/>
      <c r="FIS1229"/>
      <c r="FIT1229"/>
      <c r="FIU1229"/>
      <c r="FIV1229"/>
      <c r="FIW1229"/>
      <c r="FIX1229"/>
      <c r="FIY1229"/>
      <c r="FIZ1229"/>
      <c r="FJA1229"/>
      <c r="FJB1229"/>
      <c r="FJC1229"/>
      <c r="FJD1229"/>
      <c r="FJE1229"/>
      <c r="FJF1229"/>
      <c r="FJG1229"/>
      <c r="FJH1229"/>
      <c r="FJI1229"/>
      <c r="FJJ1229"/>
      <c r="FJK1229"/>
      <c r="FJL1229"/>
      <c r="FJM1229"/>
      <c r="FJN1229"/>
      <c r="FJO1229"/>
      <c r="FJP1229"/>
      <c r="FJQ1229"/>
      <c r="FJR1229"/>
      <c r="FJS1229"/>
      <c r="FJT1229"/>
      <c r="FJU1229"/>
      <c r="FJV1229"/>
      <c r="FJW1229"/>
      <c r="FJX1229"/>
      <c r="FJY1229"/>
      <c r="FJZ1229"/>
      <c r="FKA1229"/>
      <c r="FKB1229"/>
      <c r="FKC1229"/>
      <c r="FKD1229"/>
      <c r="FKE1229"/>
      <c r="FKF1229"/>
      <c r="FKG1229"/>
      <c r="FKH1229"/>
      <c r="FKI1229"/>
      <c r="FKJ1229"/>
      <c r="FKK1229"/>
      <c r="FKL1229"/>
      <c r="FKM1229"/>
      <c r="FKN1229"/>
      <c r="FKO1229"/>
      <c r="FKP1229"/>
      <c r="FKQ1229"/>
      <c r="FKR1229"/>
      <c r="FKS1229"/>
      <c r="FKT1229"/>
      <c r="FKU1229"/>
      <c r="FKV1229"/>
      <c r="FKW1229"/>
      <c r="FKX1229"/>
      <c r="FKY1229"/>
      <c r="FKZ1229"/>
      <c r="FLA1229"/>
      <c r="FLB1229"/>
      <c r="FLC1229"/>
      <c r="FLD1229"/>
      <c r="FLE1229"/>
      <c r="FLF1229"/>
      <c r="FLG1229"/>
      <c r="FLH1229"/>
      <c r="FLI1229"/>
      <c r="FLJ1229"/>
      <c r="FLK1229"/>
      <c r="FLL1229"/>
      <c r="FLM1229"/>
      <c r="FLN1229"/>
      <c r="FLO1229"/>
      <c r="FLP1229"/>
      <c r="FLQ1229"/>
      <c r="FLR1229"/>
      <c r="FLS1229"/>
      <c r="FLT1229"/>
      <c r="FLU1229"/>
      <c r="FLV1229"/>
      <c r="FLW1229"/>
      <c r="FLX1229"/>
      <c r="FLY1229"/>
      <c r="FLZ1229"/>
      <c r="FMA1229"/>
      <c r="FMB1229"/>
      <c r="FMC1229"/>
      <c r="FMD1229"/>
      <c r="FME1229"/>
      <c r="FMF1229"/>
      <c r="FMG1229"/>
      <c r="FMH1229"/>
      <c r="FMI1229"/>
      <c r="FMJ1229"/>
      <c r="FMK1229"/>
      <c r="FML1229"/>
      <c r="FMM1229"/>
      <c r="FMN1229"/>
      <c r="FMO1229"/>
      <c r="FMP1229"/>
      <c r="FMQ1229"/>
      <c r="FMR1229"/>
      <c r="FMS1229"/>
      <c r="FMT1229"/>
      <c r="FMU1229"/>
      <c r="FMV1229"/>
      <c r="FMW1229"/>
      <c r="FMX1229"/>
      <c r="FMY1229"/>
      <c r="FMZ1229"/>
      <c r="FNA1229"/>
      <c r="FNB1229"/>
      <c r="FNC1229"/>
      <c r="FND1229"/>
      <c r="FNE1229"/>
      <c r="FNF1229"/>
      <c r="FNG1229"/>
      <c r="FNH1229"/>
      <c r="FNI1229"/>
      <c r="FNJ1229"/>
      <c r="FNK1229"/>
      <c r="FNL1229"/>
      <c r="FNM1229"/>
      <c r="FNN1229"/>
      <c r="FNO1229"/>
      <c r="FNP1229"/>
      <c r="FNQ1229"/>
      <c r="FNR1229"/>
      <c r="FNS1229"/>
      <c r="FNT1229"/>
      <c r="FNU1229"/>
      <c r="FNV1229"/>
      <c r="FNW1229"/>
      <c r="FNX1229"/>
      <c r="FNY1229"/>
      <c r="FNZ1229"/>
      <c r="FOA1229"/>
      <c r="FOB1229"/>
      <c r="FOC1229"/>
      <c r="FOD1229"/>
      <c r="FOE1229"/>
      <c r="FOF1229"/>
      <c r="FOG1229"/>
      <c r="FOH1229"/>
      <c r="FOI1229"/>
      <c r="FOJ1229"/>
      <c r="FOK1229"/>
      <c r="FOL1229"/>
      <c r="FOM1229"/>
      <c r="FON1229"/>
      <c r="FOO1229"/>
      <c r="FOP1229"/>
      <c r="FOQ1229"/>
      <c r="FOR1229"/>
      <c r="FOS1229"/>
      <c r="FOT1229"/>
      <c r="FOU1229"/>
      <c r="FOV1229"/>
      <c r="FOW1229"/>
      <c r="FOX1229"/>
      <c r="FOY1229"/>
      <c r="FOZ1229"/>
      <c r="FPA1229"/>
      <c r="FPB1229"/>
      <c r="FPC1229"/>
      <c r="FPD1229"/>
      <c r="FPE1229"/>
      <c r="FPF1229"/>
      <c r="FPG1229"/>
      <c r="FPH1229"/>
      <c r="FPI1229"/>
      <c r="FPJ1229"/>
      <c r="FPK1229"/>
      <c r="FPL1229"/>
      <c r="FPM1229"/>
      <c r="FPN1229"/>
      <c r="FPO1229"/>
      <c r="FPP1229"/>
      <c r="FPQ1229"/>
      <c r="FPR1229"/>
      <c r="FPS1229"/>
      <c r="FPT1229"/>
      <c r="FPU1229"/>
      <c r="FPV1229"/>
      <c r="FPW1229"/>
      <c r="FPX1229"/>
      <c r="FPY1229"/>
      <c r="FPZ1229"/>
      <c r="FQA1229"/>
      <c r="FQB1229"/>
      <c r="FQC1229"/>
      <c r="FQD1229"/>
      <c r="FQE1229"/>
      <c r="FQF1229"/>
      <c r="FQG1229"/>
      <c r="FQH1229"/>
      <c r="FQI1229"/>
      <c r="FQJ1229"/>
      <c r="FQK1229"/>
      <c r="FQL1229"/>
      <c r="FQM1229"/>
      <c r="FQN1229"/>
      <c r="FQO1229"/>
      <c r="FQP1229"/>
      <c r="FQQ1229"/>
      <c r="FQR1229"/>
      <c r="FQS1229"/>
      <c r="FQT1229"/>
      <c r="FQU1229"/>
      <c r="FQV1229"/>
      <c r="FQW1229"/>
      <c r="FQX1229"/>
      <c r="FQY1229"/>
      <c r="FQZ1229"/>
      <c r="FRA1229"/>
      <c r="FRB1229"/>
      <c r="FRC1229"/>
      <c r="FRD1229"/>
      <c r="FRE1229"/>
      <c r="FRF1229"/>
      <c r="FRG1229"/>
      <c r="FRH1229"/>
      <c r="FRI1229"/>
      <c r="FRJ1229"/>
      <c r="FRK1229"/>
      <c r="FRL1229"/>
      <c r="FRM1229"/>
      <c r="FRN1229"/>
      <c r="FRO1229"/>
      <c r="FRP1229"/>
      <c r="FRQ1229"/>
      <c r="FRR1229"/>
      <c r="FRS1229"/>
      <c r="FRT1229"/>
      <c r="FRU1229"/>
      <c r="FRV1229"/>
      <c r="FRW1229"/>
      <c r="FRX1229"/>
      <c r="FRY1229"/>
      <c r="FRZ1229"/>
      <c r="FSA1229"/>
      <c r="FSB1229"/>
      <c r="FSC1229"/>
      <c r="FSD1229"/>
      <c r="FSE1229"/>
      <c r="FSF1229"/>
      <c r="FSG1229"/>
      <c r="FSH1229"/>
      <c r="FSI1229"/>
      <c r="FSJ1229"/>
      <c r="FSK1229"/>
      <c r="FSL1229"/>
      <c r="FSM1229"/>
      <c r="FSN1229"/>
      <c r="FSO1229"/>
      <c r="FSP1229"/>
      <c r="FSQ1229"/>
      <c r="FSR1229"/>
      <c r="FSS1229"/>
      <c r="FST1229"/>
      <c r="FSU1229"/>
      <c r="FSV1229"/>
      <c r="FSW1229"/>
      <c r="FSX1229"/>
      <c r="FSY1229"/>
      <c r="FSZ1229"/>
      <c r="FTA1229"/>
      <c r="FTB1229"/>
      <c r="FTC1229"/>
      <c r="FTD1229"/>
      <c r="FTE1229"/>
      <c r="FTF1229"/>
      <c r="FTG1229"/>
      <c r="FTH1229"/>
      <c r="FTI1229"/>
      <c r="FTJ1229"/>
      <c r="FTK1229"/>
      <c r="FTL1229"/>
      <c r="FTM1229"/>
      <c r="FTN1229"/>
      <c r="FTO1229"/>
      <c r="FTP1229"/>
      <c r="FTQ1229"/>
      <c r="FTR1229"/>
      <c r="FTS1229"/>
      <c r="FTT1229"/>
      <c r="FTU1229"/>
      <c r="FTV1229"/>
      <c r="FTW1229"/>
      <c r="FTX1229"/>
      <c r="FTY1229"/>
      <c r="FTZ1229"/>
      <c r="FUA1229"/>
      <c r="FUB1229"/>
      <c r="FUC1229"/>
      <c r="FUD1229"/>
      <c r="FUE1229"/>
      <c r="FUF1229"/>
      <c r="FUG1229"/>
      <c r="FUH1229"/>
      <c r="FUI1229"/>
      <c r="FUJ1229"/>
      <c r="FUK1229"/>
      <c r="FUL1229"/>
      <c r="FUM1229"/>
      <c r="FUN1229"/>
      <c r="FUO1229"/>
      <c r="FUP1229"/>
      <c r="FUQ1229"/>
      <c r="FUR1229"/>
      <c r="FUS1229"/>
      <c r="FUT1229"/>
      <c r="FUU1229"/>
      <c r="FUV1229"/>
      <c r="FUW1229"/>
      <c r="FUX1229"/>
      <c r="FUY1229"/>
      <c r="FUZ1229"/>
      <c r="FVA1229"/>
      <c r="FVB1229"/>
      <c r="FVC1229"/>
      <c r="FVD1229"/>
      <c r="FVE1229"/>
      <c r="FVF1229"/>
      <c r="FVG1229"/>
      <c r="FVH1229"/>
      <c r="FVI1229"/>
      <c r="FVJ1229"/>
      <c r="FVK1229"/>
      <c r="FVL1229"/>
      <c r="FVM1229"/>
      <c r="FVN1229"/>
      <c r="FVO1229"/>
      <c r="FVP1229"/>
      <c r="FVQ1229"/>
      <c r="FVR1229"/>
      <c r="FVS1229"/>
      <c r="FVT1229"/>
      <c r="FVU1229"/>
      <c r="FVV1229"/>
      <c r="FVW1229"/>
      <c r="FVX1229"/>
      <c r="FVY1229"/>
      <c r="FVZ1229"/>
      <c r="FWA1229"/>
      <c r="FWB1229"/>
      <c r="FWC1229"/>
      <c r="FWD1229"/>
      <c r="FWE1229"/>
      <c r="FWF1229"/>
      <c r="FWG1229"/>
      <c r="FWH1229"/>
      <c r="FWI1229"/>
      <c r="FWJ1229"/>
      <c r="FWK1229"/>
      <c r="FWL1229"/>
      <c r="FWM1229"/>
      <c r="FWN1229"/>
      <c r="FWO1229"/>
      <c r="FWP1229"/>
      <c r="FWQ1229"/>
      <c r="FWR1229"/>
      <c r="FWS1229"/>
      <c r="FWT1229"/>
      <c r="FWU1229"/>
      <c r="FWV1229"/>
      <c r="FWW1229"/>
      <c r="FWX1229"/>
      <c r="FWY1229"/>
      <c r="FWZ1229"/>
      <c r="FXA1229"/>
      <c r="FXB1229"/>
      <c r="FXC1229"/>
      <c r="FXD1229"/>
      <c r="FXE1229"/>
      <c r="FXF1229"/>
      <c r="FXG1229"/>
      <c r="FXH1229"/>
      <c r="FXI1229"/>
      <c r="FXJ1229"/>
      <c r="FXK1229"/>
      <c r="FXL1229"/>
      <c r="FXM1229"/>
      <c r="FXN1229"/>
      <c r="FXO1229"/>
      <c r="FXP1229"/>
      <c r="FXQ1229"/>
      <c r="FXR1229"/>
      <c r="FXS1229"/>
      <c r="FXT1229"/>
      <c r="FXU1229"/>
      <c r="FXV1229"/>
      <c r="FXW1229"/>
      <c r="FXX1229"/>
      <c r="FXY1229"/>
      <c r="FXZ1229"/>
      <c r="FYA1229"/>
      <c r="FYB1229"/>
      <c r="FYC1229"/>
      <c r="FYD1229"/>
      <c r="FYE1229"/>
      <c r="FYF1229"/>
      <c r="FYG1229"/>
      <c r="FYH1229"/>
      <c r="FYI1229"/>
      <c r="FYJ1229"/>
      <c r="FYK1229"/>
      <c r="FYL1229"/>
      <c r="FYM1229"/>
      <c r="FYN1229"/>
      <c r="FYO1229"/>
      <c r="FYP1229"/>
      <c r="FYQ1229"/>
      <c r="FYR1229"/>
      <c r="FYS1229"/>
      <c r="FYT1229"/>
      <c r="FYU1229"/>
      <c r="FYV1229"/>
      <c r="FYW1229"/>
      <c r="FYX1229"/>
      <c r="FYY1229"/>
      <c r="FYZ1229"/>
      <c r="FZA1229"/>
      <c r="FZB1229"/>
      <c r="FZC1229"/>
      <c r="FZD1229"/>
      <c r="FZE1229"/>
      <c r="FZF1229"/>
      <c r="FZG1229"/>
      <c r="FZH1229"/>
      <c r="FZI1229"/>
      <c r="FZJ1229"/>
      <c r="FZK1229"/>
      <c r="FZL1229"/>
      <c r="FZM1229"/>
      <c r="FZN1229"/>
      <c r="FZO1229"/>
      <c r="FZP1229"/>
      <c r="FZQ1229"/>
      <c r="FZR1229"/>
      <c r="FZS1229"/>
      <c r="FZT1229"/>
      <c r="FZU1229"/>
      <c r="FZV1229"/>
      <c r="FZW1229"/>
      <c r="FZX1229"/>
      <c r="FZY1229"/>
      <c r="FZZ1229"/>
      <c r="GAA1229"/>
      <c r="GAB1229"/>
      <c r="GAC1229"/>
      <c r="GAD1229"/>
      <c r="GAE1229"/>
      <c r="GAF1229"/>
      <c r="GAG1229"/>
      <c r="GAH1229"/>
      <c r="GAI1229"/>
      <c r="GAJ1229"/>
      <c r="GAK1229"/>
      <c r="GAL1229"/>
      <c r="GAM1229"/>
      <c r="GAN1229"/>
      <c r="GAO1229"/>
      <c r="GAP1229"/>
      <c r="GAQ1229"/>
      <c r="GAR1229"/>
      <c r="GAS1229"/>
      <c r="GAT1229"/>
      <c r="GAU1229"/>
      <c r="GAV1229"/>
      <c r="GAW1229"/>
      <c r="GAX1229"/>
      <c r="GAY1229"/>
      <c r="GAZ1229"/>
      <c r="GBA1229"/>
      <c r="GBB1229"/>
      <c r="GBC1229"/>
      <c r="GBD1229"/>
      <c r="GBE1229"/>
      <c r="GBF1229"/>
      <c r="GBG1229"/>
      <c r="GBH1229"/>
      <c r="GBI1229"/>
      <c r="GBJ1229"/>
      <c r="GBK1229"/>
      <c r="GBL1229"/>
      <c r="GBM1229"/>
      <c r="GBN1229"/>
      <c r="GBO1229"/>
      <c r="GBP1229"/>
      <c r="GBQ1229"/>
      <c r="GBR1229"/>
      <c r="GBS1229"/>
      <c r="GBT1229"/>
      <c r="GBU1229"/>
      <c r="GBV1229"/>
      <c r="GBW1229"/>
      <c r="GBX1229"/>
      <c r="GBY1229"/>
      <c r="GBZ1229"/>
      <c r="GCA1229"/>
      <c r="GCB1229"/>
      <c r="GCC1229"/>
      <c r="GCD1229"/>
      <c r="GCE1229"/>
      <c r="GCF1229"/>
      <c r="GCG1229"/>
      <c r="GCH1229"/>
      <c r="GCI1229"/>
      <c r="GCJ1229"/>
      <c r="GCK1229"/>
      <c r="GCL1229"/>
      <c r="GCM1229"/>
      <c r="GCN1229"/>
      <c r="GCO1229"/>
      <c r="GCP1229"/>
      <c r="GCQ1229"/>
      <c r="GCR1229"/>
      <c r="GCS1229"/>
      <c r="GCT1229"/>
      <c r="GCU1229"/>
      <c r="GCV1229"/>
      <c r="GCW1229"/>
      <c r="GCX1229"/>
      <c r="GCY1229"/>
      <c r="GCZ1229"/>
      <c r="GDA1229"/>
      <c r="GDB1229"/>
      <c r="GDC1229"/>
      <c r="GDD1229"/>
      <c r="GDE1229"/>
      <c r="GDF1229"/>
      <c r="GDG1229"/>
      <c r="GDH1229"/>
      <c r="GDI1229"/>
      <c r="GDJ1229"/>
      <c r="GDK1229"/>
      <c r="GDL1229"/>
      <c r="GDM1229"/>
      <c r="GDN1229"/>
      <c r="GDO1229"/>
      <c r="GDP1229"/>
      <c r="GDQ1229"/>
      <c r="GDR1229"/>
      <c r="GDS1229"/>
      <c r="GDT1229"/>
      <c r="GDU1229"/>
      <c r="GDV1229"/>
      <c r="GDW1229"/>
      <c r="GDX1229"/>
      <c r="GDY1229"/>
      <c r="GDZ1229"/>
      <c r="GEA1229"/>
      <c r="GEB1229"/>
      <c r="GEC1229"/>
      <c r="GED1229"/>
      <c r="GEE1229"/>
      <c r="GEF1229"/>
      <c r="GEG1229"/>
      <c r="GEH1229"/>
      <c r="GEI1229"/>
      <c r="GEJ1229"/>
      <c r="GEK1229"/>
      <c r="GEL1229"/>
      <c r="GEM1229"/>
      <c r="GEN1229"/>
      <c r="GEO1229"/>
      <c r="GEP1229"/>
      <c r="GEQ1229"/>
      <c r="GER1229"/>
      <c r="GES1229"/>
      <c r="GET1229"/>
      <c r="GEU1229"/>
      <c r="GEV1229"/>
      <c r="GEW1229"/>
      <c r="GEX1229"/>
      <c r="GEY1229"/>
      <c r="GEZ1229"/>
      <c r="GFA1229"/>
      <c r="GFB1229"/>
      <c r="GFC1229"/>
      <c r="GFD1229"/>
      <c r="GFE1229"/>
      <c r="GFF1229"/>
      <c r="GFG1229"/>
      <c r="GFH1229"/>
      <c r="GFI1229"/>
      <c r="GFJ1229"/>
      <c r="GFK1229"/>
      <c r="GFL1229"/>
      <c r="GFM1229"/>
      <c r="GFN1229"/>
      <c r="GFO1229"/>
      <c r="GFP1229"/>
      <c r="GFQ1229"/>
      <c r="GFR1229"/>
      <c r="GFS1229"/>
      <c r="GFT1229"/>
      <c r="GFU1229"/>
      <c r="GFV1229"/>
      <c r="GFW1229"/>
      <c r="GFX1229"/>
      <c r="GFY1229"/>
      <c r="GFZ1229"/>
      <c r="GGA1229"/>
      <c r="GGB1229"/>
      <c r="GGC1229"/>
      <c r="GGD1229"/>
      <c r="GGE1229"/>
      <c r="GGF1229"/>
      <c r="GGG1229"/>
      <c r="GGH1229"/>
      <c r="GGI1229"/>
      <c r="GGJ1229"/>
      <c r="GGK1229"/>
      <c r="GGL1229"/>
      <c r="GGM1229"/>
      <c r="GGN1229"/>
      <c r="GGO1229"/>
      <c r="GGP1229"/>
      <c r="GGQ1229"/>
      <c r="GGR1229"/>
      <c r="GGS1229"/>
      <c r="GGT1229"/>
      <c r="GGU1229"/>
      <c r="GGV1229"/>
      <c r="GGW1229"/>
      <c r="GGX1229"/>
      <c r="GGY1229"/>
      <c r="GGZ1229"/>
      <c r="GHA1229"/>
      <c r="GHB1229"/>
      <c r="GHC1229"/>
      <c r="GHD1229"/>
      <c r="GHE1229"/>
      <c r="GHF1229"/>
      <c r="GHG1229"/>
      <c r="GHH1229"/>
      <c r="GHI1229"/>
      <c r="GHJ1229"/>
      <c r="GHK1229"/>
      <c r="GHL1229"/>
      <c r="GHM1229"/>
      <c r="GHN1229"/>
      <c r="GHO1229"/>
      <c r="GHP1229"/>
      <c r="GHQ1229"/>
      <c r="GHR1229"/>
      <c r="GHS1229"/>
      <c r="GHT1229"/>
      <c r="GHU1229"/>
      <c r="GHV1229"/>
      <c r="GHW1229"/>
      <c r="GHX1229"/>
      <c r="GHY1229"/>
      <c r="GHZ1229"/>
      <c r="GIA1229"/>
      <c r="GIB1229"/>
      <c r="GIC1229"/>
      <c r="GID1229"/>
      <c r="GIE1229"/>
      <c r="GIF1229"/>
      <c r="GIG1229"/>
      <c r="GIH1229"/>
      <c r="GII1229"/>
      <c r="GIJ1229"/>
      <c r="GIK1229"/>
      <c r="GIL1229"/>
      <c r="GIM1229"/>
      <c r="GIN1229"/>
      <c r="GIO1229"/>
      <c r="GIP1229"/>
      <c r="GIQ1229"/>
      <c r="GIR1229"/>
      <c r="GIS1229"/>
      <c r="GIT1229"/>
      <c r="GIU1229"/>
      <c r="GIV1229"/>
      <c r="GIW1229"/>
      <c r="GIX1229"/>
      <c r="GIY1229"/>
      <c r="GIZ1229"/>
      <c r="GJA1229"/>
      <c r="GJB1229"/>
      <c r="GJC1229"/>
      <c r="GJD1229"/>
      <c r="GJE1229"/>
      <c r="GJF1229"/>
      <c r="GJG1229"/>
      <c r="GJH1229"/>
      <c r="GJI1229"/>
      <c r="GJJ1229"/>
      <c r="GJK1229"/>
      <c r="GJL1229"/>
      <c r="GJM1229"/>
      <c r="GJN1229"/>
      <c r="GJO1229"/>
      <c r="GJP1229"/>
      <c r="GJQ1229"/>
      <c r="GJR1229"/>
      <c r="GJS1229"/>
      <c r="GJT1229"/>
      <c r="GJU1229"/>
      <c r="GJV1229"/>
      <c r="GJW1229"/>
      <c r="GJX1229"/>
      <c r="GJY1229"/>
      <c r="GJZ1229"/>
      <c r="GKA1229"/>
      <c r="GKB1229"/>
      <c r="GKC1229"/>
      <c r="GKD1229"/>
      <c r="GKE1229"/>
      <c r="GKF1229"/>
      <c r="GKG1229"/>
      <c r="GKH1229"/>
      <c r="GKI1229"/>
      <c r="GKJ1229"/>
      <c r="GKK1229"/>
      <c r="GKL1229"/>
      <c r="GKM1229"/>
      <c r="GKN1229"/>
      <c r="GKO1229"/>
      <c r="GKP1229"/>
      <c r="GKQ1229"/>
      <c r="GKR1229"/>
      <c r="GKS1229"/>
      <c r="GKT1229"/>
      <c r="GKU1229"/>
      <c r="GKV1229"/>
      <c r="GKW1229"/>
      <c r="GKX1229"/>
      <c r="GKY1229"/>
      <c r="GKZ1229"/>
      <c r="GLA1229"/>
      <c r="GLB1229"/>
      <c r="GLC1229"/>
      <c r="GLD1229"/>
      <c r="GLE1229"/>
      <c r="GLF1229"/>
      <c r="GLG1229"/>
      <c r="GLH1229"/>
      <c r="GLI1229"/>
      <c r="GLJ1229"/>
      <c r="GLK1229"/>
      <c r="GLL1229"/>
      <c r="GLM1229"/>
      <c r="GLN1229"/>
      <c r="GLO1229"/>
      <c r="GLP1229"/>
      <c r="GLQ1229"/>
      <c r="GLR1229"/>
      <c r="GLS1229"/>
      <c r="GLT1229"/>
      <c r="GLU1229"/>
      <c r="GLV1229"/>
      <c r="GLW1229"/>
      <c r="GLX1229"/>
      <c r="GLY1229"/>
      <c r="GLZ1229"/>
      <c r="GMA1229"/>
      <c r="GMB1229"/>
      <c r="GMC1229"/>
      <c r="GMD1229"/>
      <c r="GME1229"/>
      <c r="GMF1229"/>
      <c r="GMG1229"/>
      <c r="GMH1229"/>
      <c r="GMI1229"/>
      <c r="GMJ1229"/>
      <c r="GMK1229"/>
      <c r="GML1229"/>
      <c r="GMM1229"/>
      <c r="GMN1229"/>
      <c r="GMO1229"/>
      <c r="GMP1229"/>
      <c r="GMQ1229"/>
      <c r="GMR1229"/>
      <c r="GMS1229"/>
      <c r="GMT1229"/>
      <c r="GMU1229"/>
      <c r="GMV1229"/>
      <c r="GMW1229"/>
      <c r="GMX1229"/>
      <c r="GMY1229"/>
      <c r="GMZ1229"/>
      <c r="GNA1229"/>
      <c r="GNB1229"/>
      <c r="GNC1229"/>
      <c r="GND1229"/>
      <c r="GNE1229"/>
      <c r="GNF1229"/>
      <c r="GNG1229"/>
      <c r="GNH1229"/>
      <c r="GNI1229"/>
      <c r="GNJ1229"/>
      <c r="GNK1229"/>
      <c r="GNL1229"/>
      <c r="GNM1229"/>
      <c r="GNN1229"/>
      <c r="GNO1229"/>
      <c r="GNP1229"/>
      <c r="GNQ1229"/>
      <c r="GNR1229"/>
      <c r="GNS1229"/>
      <c r="GNT1229"/>
      <c r="GNU1229"/>
      <c r="GNV1229"/>
      <c r="GNW1229"/>
      <c r="GNX1229"/>
      <c r="GNY1229"/>
      <c r="GNZ1229"/>
      <c r="GOA1229"/>
      <c r="GOB1229"/>
      <c r="GOC1229"/>
      <c r="GOD1229"/>
      <c r="GOE1229"/>
      <c r="GOF1229"/>
      <c r="GOG1229"/>
      <c r="GOH1229"/>
      <c r="GOI1229"/>
      <c r="GOJ1229"/>
      <c r="GOK1229"/>
      <c r="GOL1229"/>
      <c r="GOM1229"/>
      <c r="GON1229"/>
      <c r="GOO1229"/>
      <c r="GOP1229"/>
      <c r="GOQ1229"/>
      <c r="GOR1229"/>
      <c r="GOS1229"/>
      <c r="GOT1229"/>
      <c r="GOU1229"/>
      <c r="GOV1229"/>
      <c r="GOW1229"/>
      <c r="GOX1229"/>
      <c r="GOY1229"/>
      <c r="GOZ1229"/>
      <c r="GPA1229"/>
      <c r="GPB1229"/>
      <c r="GPC1229"/>
      <c r="GPD1229"/>
      <c r="GPE1229"/>
      <c r="GPF1229"/>
      <c r="GPG1229"/>
      <c r="GPH1229"/>
      <c r="GPI1229"/>
      <c r="GPJ1229"/>
      <c r="GPK1229"/>
      <c r="GPL1229"/>
      <c r="GPM1229"/>
      <c r="GPN1229"/>
      <c r="GPO1229"/>
      <c r="GPP1229"/>
      <c r="GPQ1229"/>
      <c r="GPR1229"/>
      <c r="GPS1229"/>
      <c r="GPT1229"/>
      <c r="GPU1229"/>
      <c r="GPV1229"/>
      <c r="GPW1229"/>
      <c r="GPX1229"/>
      <c r="GPY1229"/>
      <c r="GPZ1229"/>
      <c r="GQA1229"/>
      <c r="GQB1229"/>
      <c r="GQC1229"/>
      <c r="GQD1229"/>
      <c r="GQE1229"/>
      <c r="GQF1229"/>
      <c r="GQG1229"/>
      <c r="GQH1229"/>
      <c r="GQI1229"/>
      <c r="GQJ1229"/>
      <c r="GQK1229"/>
      <c r="GQL1229"/>
      <c r="GQM1229"/>
      <c r="GQN1229"/>
      <c r="GQO1229"/>
      <c r="GQP1229"/>
      <c r="GQQ1229"/>
      <c r="GQR1229"/>
      <c r="GQS1229"/>
      <c r="GQT1229"/>
      <c r="GQU1229"/>
      <c r="GQV1229"/>
      <c r="GQW1229"/>
      <c r="GQX1229"/>
      <c r="GQY1229"/>
      <c r="GQZ1229"/>
      <c r="GRA1229"/>
      <c r="GRB1229"/>
      <c r="GRC1229"/>
      <c r="GRD1229"/>
      <c r="GRE1229"/>
      <c r="GRF1229"/>
      <c r="GRG1229"/>
      <c r="GRH1229"/>
      <c r="GRI1229"/>
      <c r="GRJ1229"/>
      <c r="GRK1229"/>
      <c r="GRL1229"/>
      <c r="GRM1229"/>
      <c r="GRN1229"/>
      <c r="GRO1229"/>
      <c r="GRP1229"/>
      <c r="GRQ1229"/>
      <c r="GRR1229"/>
      <c r="GRS1229"/>
      <c r="GRT1229"/>
      <c r="GRU1229"/>
      <c r="GRV1229"/>
      <c r="GRW1229"/>
      <c r="GRX1229"/>
      <c r="GRY1229"/>
      <c r="GRZ1229"/>
      <c r="GSA1229"/>
      <c r="GSB1229"/>
      <c r="GSC1229"/>
      <c r="GSD1229"/>
      <c r="GSE1229"/>
      <c r="GSF1229"/>
      <c r="GSG1229"/>
      <c r="GSH1229"/>
      <c r="GSI1229"/>
      <c r="GSJ1229"/>
      <c r="GSK1229"/>
      <c r="GSL1229"/>
      <c r="GSM1229"/>
      <c r="GSN1229"/>
      <c r="GSO1229"/>
      <c r="GSP1229"/>
      <c r="GSQ1229"/>
      <c r="GSR1229"/>
      <c r="GSS1229"/>
      <c r="GST1229"/>
      <c r="GSU1229"/>
      <c r="GSV1229"/>
      <c r="GSW1229"/>
      <c r="GSX1229"/>
      <c r="GSY1229"/>
      <c r="GSZ1229"/>
      <c r="GTA1229"/>
      <c r="GTB1229"/>
      <c r="GTC1229"/>
      <c r="GTD1229"/>
      <c r="GTE1229"/>
      <c r="GTF1229"/>
      <c r="GTG1229"/>
      <c r="GTH1229"/>
      <c r="GTI1229"/>
      <c r="GTJ1229"/>
      <c r="GTK1229"/>
      <c r="GTL1229"/>
      <c r="GTM1229"/>
      <c r="GTN1229"/>
      <c r="GTO1229"/>
      <c r="GTP1229"/>
      <c r="GTQ1229"/>
      <c r="GTR1229"/>
      <c r="GTS1229"/>
      <c r="GTT1229"/>
      <c r="GTU1229"/>
      <c r="GTV1229"/>
      <c r="GTW1229"/>
      <c r="GTX1229"/>
      <c r="GTY1229"/>
      <c r="GTZ1229"/>
      <c r="GUA1229"/>
      <c r="GUB1229"/>
      <c r="GUC1229"/>
      <c r="GUD1229"/>
      <c r="GUE1229"/>
      <c r="GUF1229"/>
      <c r="GUG1229"/>
      <c r="GUH1229"/>
      <c r="GUI1229"/>
      <c r="GUJ1229"/>
      <c r="GUK1229"/>
      <c r="GUL1229"/>
      <c r="GUM1229"/>
      <c r="GUN1229"/>
      <c r="GUO1229"/>
      <c r="GUP1229"/>
      <c r="GUQ1229"/>
      <c r="GUR1229"/>
      <c r="GUS1229"/>
      <c r="GUT1229"/>
      <c r="GUU1229"/>
      <c r="GUV1229"/>
      <c r="GUW1229"/>
      <c r="GUX1229"/>
      <c r="GUY1229"/>
      <c r="GUZ1229"/>
      <c r="GVA1229"/>
      <c r="GVB1229"/>
      <c r="GVC1229"/>
      <c r="GVD1229"/>
      <c r="GVE1229"/>
      <c r="GVF1229"/>
      <c r="GVG1229"/>
      <c r="GVH1229"/>
      <c r="GVI1229"/>
      <c r="GVJ1229"/>
      <c r="GVK1229"/>
      <c r="GVL1229"/>
      <c r="GVM1229"/>
      <c r="GVN1229"/>
      <c r="GVO1229"/>
      <c r="GVP1229"/>
      <c r="GVQ1229"/>
      <c r="GVR1229"/>
      <c r="GVS1229"/>
      <c r="GVT1229"/>
      <c r="GVU1229"/>
      <c r="GVV1229"/>
      <c r="GVW1229"/>
      <c r="GVX1229"/>
      <c r="GVY1229"/>
      <c r="GVZ1229"/>
      <c r="GWA1229"/>
      <c r="GWB1229"/>
      <c r="GWC1229"/>
      <c r="GWD1229"/>
      <c r="GWE1229"/>
      <c r="GWF1229"/>
      <c r="GWG1229"/>
      <c r="GWH1229"/>
      <c r="GWI1229"/>
      <c r="GWJ1229"/>
      <c r="GWK1229"/>
      <c r="GWL1229"/>
      <c r="GWM1229"/>
      <c r="GWN1229"/>
      <c r="GWO1229"/>
      <c r="GWP1229"/>
      <c r="GWQ1229"/>
      <c r="GWR1229"/>
      <c r="GWS1229"/>
      <c r="GWT1229"/>
      <c r="GWU1229"/>
      <c r="GWV1229"/>
      <c r="GWW1229"/>
      <c r="GWX1229"/>
      <c r="GWY1229"/>
      <c r="GWZ1229"/>
      <c r="GXA1229"/>
      <c r="GXB1229"/>
      <c r="GXC1229"/>
      <c r="GXD1229"/>
      <c r="GXE1229"/>
      <c r="GXF1229"/>
      <c r="GXG1229"/>
      <c r="GXH1229"/>
      <c r="GXI1229"/>
      <c r="GXJ1229"/>
      <c r="GXK1229"/>
      <c r="GXL1229"/>
      <c r="GXM1229"/>
      <c r="GXN1229"/>
      <c r="GXO1229"/>
      <c r="GXP1229"/>
      <c r="GXQ1229"/>
      <c r="GXR1229"/>
      <c r="GXS1229"/>
      <c r="GXT1229"/>
      <c r="GXU1229"/>
      <c r="GXV1229"/>
      <c r="GXW1229"/>
      <c r="GXX1229"/>
      <c r="GXY1229"/>
      <c r="GXZ1229"/>
      <c r="GYA1229"/>
      <c r="GYB1229"/>
      <c r="GYC1229"/>
      <c r="GYD1229"/>
      <c r="GYE1229"/>
      <c r="GYF1229"/>
      <c r="GYG1229"/>
      <c r="GYH1229"/>
      <c r="GYI1229"/>
      <c r="GYJ1229"/>
      <c r="GYK1229"/>
      <c r="GYL1229"/>
      <c r="GYM1229"/>
      <c r="GYN1229"/>
      <c r="GYO1229"/>
      <c r="GYP1229"/>
      <c r="GYQ1229"/>
      <c r="GYR1229"/>
      <c r="GYS1229"/>
      <c r="GYT1229"/>
      <c r="GYU1229"/>
      <c r="GYV1229"/>
      <c r="GYW1229"/>
      <c r="GYX1229"/>
      <c r="GYY1229"/>
      <c r="GYZ1229"/>
      <c r="GZA1229"/>
      <c r="GZB1229"/>
      <c r="GZC1229"/>
      <c r="GZD1229"/>
      <c r="GZE1229"/>
      <c r="GZF1229"/>
      <c r="GZG1229"/>
      <c r="GZH1229"/>
      <c r="GZI1229"/>
      <c r="GZJ1229"/>
      <c r="GZK1229"/>
      <c r="GZL1229"/>
      <c r="GZM1229"/>
      <c r="GZN1229"/>
      <c r="GZO1229"/>
      <c r="GZP1229"/>
      <c r="GZQ1229"/>
      <c r="GZR1229"/>
      <c r="GZS1229"/>
      <c r="GZT1229"/>
      <c r="GZU1229"/>
      <c r="GZV1229"/>
      <c r="GZW1229"/>
      <c r="GZX1229"/>
      <c r="GZY1229"/>
      <c r="GZZ1229"/>
      <c r="HAA1229"/>
      <c r="HAB1229"/>
      <c r="HAC1229"/>
      <c r="HAD1229"/>
      <c r="HAE1229"/>
      <c r="HAF1229"/>
      <c r="HAG1229"/>
      <c r="HAH1229"/>
      <c r="HAI1229"/>
      <c r="HAJ1229"/>
      <c r="HAK1229"/>
      <c r="HAL1229"/>
      <c r="HAM1229"/>
      <c r="HAN1229"/>
      <c r="HAO1229"/>
      <c r="HAP1229"/>
      <c r="HAQ1229"/>
      <c r="HAR1229"/>
      <c r="HAS1229"/>
      <c r="HAT1229"/>
      <c r="HAU1229"/>
      <c r="HAV1229"/>
      <c r="HAW1229"/>
      <c r="HAX1229"/>
      <c r="HAY1229"/>
      <c r="HAZ1229"/>
      <c r="HBA1229"/>
      <c r="HBB1229"/>
      <c r="HBC1229"/>
      <c r="HBD1229"/>
      <c r="HBE1229"/>
      <c r="HBF1229"/>
      <c r="HBG1229"/>
      <c r="HBH1229"/>
      <c r="HBI1229"/>
      <c r="HBJ1229"/>
      <c r="HBK1229"/>
      <c r="HBL1229"/>
      <c r="HBM1229"/>
      <c r="HBN1229"/>
      <c r="HBO1229"/>
      <c r="HBP1229"/>
      <c r="HBQ1229"/>
      <c r="HBR1229"/>
      <c r="HBS1229"/>
      <c r="HBT1229"/>
      <c r="HBU1229"/>
      <c r="HBV1229"/>
      <c r="HBW1229"/>
      <c r="HBX1229"/>
      <c r="HBY1229"/>
      <c r="HBZ1229"/>
      <c r="HCA1229"/>
      <c r="HCB1229"/>
      <c r="HCC1229"/>
      <c r="HCD1229"/>
      <c r="HCE1229"/>
      <c r="HCF1229"/>
      <c r="HCG1229"/>
      <c r="HCH1229"/>
      <c r="HCI1229"/>
      <c r="HCJ1229"/>
      <c r="HCK1229"/>
      <c r="HCL1229"/>
      <c r="HCM1229"/>
      <c r="HCN1229"/>
      <c r="HCO1229"/>
      <c r="HCP1229"/>
      <c r="HCQ1229"/>
      <c r="HCR1229"/>
      <c r="HCS1229"/>
      <c r="HCT1229"/>
      <c r="HCU1229"/>
      <c r="HCV1229"/>
      <c r="HCW1229"/>
      <c r="HCX1229"/>
      <c r="HCY1229"/>
      <c r="HCZ1229"/>
      <c r="HDA1229"/>
      <c r="HDB1229"/>
      <c r="HDC1229"/>
      <c r="HDD1229"/>
      <c r="HDE1229"/>
      <c r="HDF1229"/>
      <c r="HDG1229"/>
      <c r="HDH1229"/>
      <c r="HDI1229"/>
      <c r="HDJ1229"/>
      <c r="HDK1229"/>
      <c r="HDL1229"/>
      <c r="HDM1229"/>
      <c r="HDN1229"/>
      <c r="HDO1229"/>
      <c r="HDP1229"/>
      <c r="HDQ1229"/>
      <c r="HDR1229"/>
      <c r="HDS1229"/>
      <c r="HDT1229"/>
      <c r="HDU1229"/>
      <c r="HDV1229"/>
      <c r="HDW1229"/>
      <c r="HDX1229"/>
      <c r="HDY1229"/>
      <c r="HDZ1229"/>
      <c r="HEA1229"/>
      <c r="HEB1229"/>
      <c r="HEC1229"/>
      <c r="HED1229"/>
      <c r="HEE1229"/>
      <c r="HEF1229"/>
      <c r="HEG1229"/>
      <c r="HEH1229"/>
      <c r="HEI1229"/>
      <c r="HEJ1229"/>
      <c r="HEK1229"/>
      <c r="HEL1229"/>
      <c r="HEM1229"/>
      <c r="HEN1229"/>
      <c r="HEO1229"/>
      <c r="HEP1229"/>
      <c r="HEQ1229"/>
      <c r="HER1229"/>
      <c r="HES1229"/>
      <c r="HET1229"/>
      <c r="HEU1229"/>
      <c r="HEV1229"/>
      <c r="HEW1229"/>
      <c r="HEX1229"/>
      <c r="HEY1229"/>
      <c r="HEZ1229"/>
      <c r="HFA1229"/>
      <c r="HFB1229"/>
      <c r="HFC1229"/>
      <c r="HFD1229"/>
      <c r="HFE1229"/>
      <c r="HFF1229"/>
      <c r="HFG1229"/>
      <c r="HFH1229"/>
      <c r="HFI1229"/>
      <c r="HFJ1229"/>
      <c r="HFK1229"/>
      <c r="HFL1229"/>
      <c r="HFM1229"/>
      <c r="HFN1229"/>
      <c r="HFO1229"/>
      <c r="HFP1229"/>
      <c r="HFQ1229"/>
      <c r="HFR1229"/>
      <c r="HFS1229"/>
      <c r="HFT1229"/>
      <c r="HFU1229"/>
      <c r="HFV1229"/>
      <c r="HFW1229"/>
      <c r="HFX1229"/>
      <c r="HFY1229"/>
      <c r="HFZ1229"/>
      <c r="HGA1229"/>
      <c r="HGB1229"/>
      <c r="HGC1229"/>
      <c r="HGD1229"/>
      <c r="HGE1229"/>
      <c r="HGF1229"/>
      <c r="HGG1229"/>
      <c r="HGH1229"/>
      <c r="HGI1229"/>
      <c r="HGJ1229"/>
      <c r="HGK1229"/>
      <c r="HGL1229"/>
      <c r="HGM1229"/>
      <c r="HGN1229"/>
      <c r="HGO1229"/>
      <c r="HGP1229"/>
      <c r="HGQ1229"/>
      <c r="HGR1229"/>
      <c r="HGS1229"/>
      <c r="HGT1229"/>
      <c r="HGU1229"/>
      <c r="HGV1229"/>
      <c r="HGW1229"/>
      <c r="HGX1229"/>
      <c r="HGY1229"/>
      <c r="HGZ1229"/>
      <c r="HHA1229"/>
      <c r="HHB1229"/>
      <c r="HHC1229"/>
      <c r="HHD1229"/>
      <c r="HHE1229"/>
      <c r="HHF1229"/>
      <c r="HHG1229"/>
      <c r="HHH1229"/>
      <c r="HHI1229"/>
      <c r="HHJ1229"/>
      <c r="HHK1229"/>
      <c r="HHL1229"/>
      <c r="HHM1229"/>
      <c r="HHN1229"/>
      <c r="HHO1229"/>
      <c r="HHP1229"/>
      <c r="HHQ1229"/>
      <c r="HHR1229"/>
      <c r="HHS1229"/>
      <c r="HHT1229"/>
      <c r="HHU1229"/>
      <c r="HHV1229"/>
      <c r="HHW1229"/>
      <c r="HHX1229"/>
      <c r="HHY1229"/>
      <c r="HHZ1229"/>
      <c r="HIA1229"/>
      <c r="HIB1229"/>
      <c r="HIC1229"/>
      <c r="HID1229"/>
      <c r="HIE1229"/>
      <c r="HIF1229"/>
      <c r="HIG1229"/>
      <c r="HIH1229"/>
      <c r="HII1229"/>
      <c r="HIJ1229"/>
      <c r="HIK1229"/>
      <c r="HIL1229"/>
      <c r="HIM1229"/>
      <c r="HIN1229"/>
      <c r="HIO1229"/>
      <c r="HIP1229"/>
      <c r="HIQ1229"/>
      <c r="HIR1229"/>
      <c r="HIS1229"/>
      <c r="HIT1229"/>
      <c r="HIU1229"/>
      <c r="HIV1229"/>
      <c r="HIW1229"/>
      <c r="HIX1229"/>
      <c r="HIY1229"/>
      <c r="HIZ1229"/>
      <c r="HJA1229"/>
      <c r="HJB1229"/>
      <c r="HJC1229"/>
      <c r="HJD1229"/>
      <c r="HJE1229"/>
      <c r="HJF1229"/>
      <c r="HJG1229"/>
      <c r="HJH1229"/>
      <c r="HJI1229"/>
      <c r="HJJ1229"/>
      <c r="HJK1229"/>
      <c r="HJL1229"/>
      <c r="HJM1229"/>
      <c r="HJN1229"/>
      <c r="HJO1229"/>
      <c r="HJP1229"/>
      <c r="HJQ1229"/>
      <c r="HJR1229"/>
      <c r="HJS1229"/>
      <c r="HJT1229"/>
      <c r="HJU1229"/>
      <c r="HJV1229"/>
      <c r="HJW1229"/>
      <c r="HJX1229"/>
      <c r="HJY1229"/>
      <c r="HJZ1229"/>
      <c r="HKA1229"/>
      <c r="HKB1229"/>
      <c r="HKC1229"/>
      <c r="HKD1229"/>
      <c r="HKE1229"/>
      <c r="HKF1229"/>
      <c r="HKG1229"/>
      <c r="HKH1229"/>
      <c r="HKI1229"/>
      <c r="HKJ1229"/>
      <c r="HKK1229"/>
      <c r="HKL1229"/>
      <c r="HKM1229"/>
      <c r="HKN1229"/>
      <c r="HKO1229"/>
      <c r="HKP1229"/>
      <c r="HKQ1229"/>
      <c r="HKR1229"/>
      <c r="HKS1229"/>
      <c r="HKT1229"/>
      <c r="HKU1229"/>
      <c r="HKV1229"/>
      <c r="HKW1229"/>
      <c r="HKX1229"/>
      <c r="HKY1229"/>
      <c r="HKZ1229"/>
      <c r="HLA1229"/>
      <c r="HLB1229"/>
      <c r="HLC1229"/>
      <c r="HLD1229"/>
      <c r="HLE1229"/>
      <c r="HLF1229"/>
      <c r="HLG1229"/>
      <c r="HLH1229"/>
      <c r="HLI1229"/>
      <c r="HLJ1229"/>
      <c r="HLK1229"/>
      <c r="HLL1229"/>
      <c r="HLM1229"/>
      <c r="HLN1229"/>
      <c r="HLO1229"/>
      <c r="HLP1229"/>
      <c r="HLQ1229"/>
      <c r="HLR1229"/>
      <c r="HLS1229"/>
      <c r="HLT1229"/>
      <c r="HLU1229"/>
      <c r="HLV1229"/>
      <c r="HLW1229"/>
      <c r="HLX1229"/>
      <c r="HLY1229"/>
      <c r="HLZ1229"/>
      <c r="HMA1229"/>
      <c r="HMB1229"/>
      <c r="HMC1229"/>
      <c r="HMD1229"/>
      <c r="HME1229"/>
      <c r="HMF1229"/>
      <c r="HMG1229"/>
      <c r="HMH1229"/>
      <c r="HMI1229"/>
      <c r="HMJ1229"/>
      <c r="HMK1229"/>
      <c r="HML1229"/>
      <c r="HMM1229"/>
      <c r="HMN1229"/>
      <c r="HMO1229"/>
      <c r="HMP1229"/>
      <c r="HMQ1229"/>
      <c r="HMR1229"/>
      <c r="HMS1229"/>
      <c r="HMT1229"/>
      <c r="HMU1229"/>
      <c r="HMV1229"/>
      <c r="HMW1229"/>
      <c r="HMX1229"/>
      <c r="HMY1229"/>
      <c r="HMZ1229"/>
      <c r="HNA1229"/>
      <c r="HNB1229"/>
      <c r="HNC1229"/>
      <c r="HND1229"/>
      <c r="HNE1229"/>
      <c r="HNF1229"/>
      <c r="HNG1229"/>
      <c r="HNH1229"/>
      <c r="HNI1229"/>
      <c r="HNJ1229"/>
      <c r="HNK1229"/>
      <c r="HNL1229"/>
      <c r="HNM1229"/>
      <c r="HNN1229"/>
      <c r="HNO1229"/>
      <c r="HNP1229"/>
      <c r="HNQ1229"/>
      <c r="HNR1229"/>
      <c r="HNS1229"/>
      <c r="HNT1229"/>
      <c r="HNU1229"/>
      <c r="HNV1229"/>
      <c r="HNW1229"/>
      <c r="HNX1229"/>
      <c r="HNY1229"/>
      <c r="HNZ1229"/>
      <c r="HOA1229"/>
      <c r="HOB1229"/>
      <c r="HOC1229"/>
      <c r="HOD1229"/>
      <c r="HOE1229"/>
      <c r="HOF1229"/>
      <c r="HOG1229"/>
      <c r="HOH1229"/>
      <c r="HOI1229"/>
      <c r="HOJ1229"/>
      <c r="HOK1229"/>
      <c r="HOL1229"/>
      <c r="HOM1229"/>
      <c r="HON1229"/>
      <c r="HOO1229"/>
      <c r="HOP1229"/>
      <c r="HOQ1229"/>
      <c r="HOR1229"/>
      <c r="HOS1229"/>
      <c r="HOT1229"/>
      <c r="HOU1229"/>
      <c r="HOV1229"/>
      <c r="HOW1229"/>
      <c r="HOX1229"/>
      <c r="HOY1229"/>
      <c r="HOZ1229"/>
      <c r="HPA1229"/>
      <c r="HPB1229"/>
      <c r="HPC1229"/>
      <c r="HPD1229"/>
      <c r="HPE1229"/>
      <c r="HPF1229"/>
      <c r="HPG1229"/>
      <c r="HPH1229"/>
      <c r="HPI1229"/>
      <c r="HPJ1229"/>
      <c r="HPK1229"/>
      <c r="HPL1229"/>
      <c r="HPM1229"/>
      <c r="HPN1229"/>
      <c r="HPO1229"/>
      <c r="HPP1229"/>
      <c r="HPQ1229"/>
      <c r="HPR1229"/>
      <c r="HPS1229"/>
      <c r="HPT1229"/>
      <c r="HPU1229"/>
      <c r="HPV1229"/>
      <c r="HPW1229"/>
      <c r="HPX1229"/>
      <c r="HPY1229"/>
      <c r="HPZ1229"/>
      <c r="HQA1229"/>
      <c r="HQB1229"/>
      <c r="HQC1229"/>
      <c r="HQD1229"/>
      <c r="HQE1229"/>
      <c r="HQF1229"/>
      <c r="HQG1229"/>
      <c r="HQH1229"/>
      <c r="HQI1229"/>
      <c r="HQJ1229"/>
      <c r="HQK1229"/>
      <c r="HQL1229"/>
      <c r="HQM1229"/>
      <c r="HQN1229"/>
      <c r="HQO1229"/>
      <c r="HQP1229"/>
      <c r="HQQ1229"/>
      <c r="HQR1229"/>
      <c r="HQS1229"/>
      <c r="HQT1229"/>
      <c r="HQU1229"/>
      <c r="HQV1229"/>
      <c r="HQW1229"/>
      <c r="HQX1229"/>
      <c r="HQY1229"/>
      <c r="HQZ1229"/>
      <c r="HRA1229"/>
      <c r="HRB1229"/>
      <c r="HRC1229"/>
      <c r="HRD1229"/>
      <c r="HRE1229"/>
      <c r="HRF1229"/>
      <c r="HRG1229"/>
      <c r="HRH1229"/>
      <c r="HRI1229"/>
      <c r="HRJ1229"/>
      <c r="HRK1229"/>
      <c r="HRL1229"/>
      <c r="HRM1229"/>
      <c r="HRN1229"/>
      <c r="HRO1229"/>
      <c r="HRP1229"/>
      <c r="HRQ1229"/>
      <c r="HRR1229"/>
      <c r="HRS1229"/>
      <c r="HRT1229"/>
      <c r="HRU1229"/>
      <c r="HRV1229"/>
      <c r="HRW1229"/>
      <c r="HRX1229"/>
      <c r="HRY1229"/>
      <c r="HRZ1229"/>
      <c r="HSA1229"/>
      <c r="HSB1229"/>
      <c r="HSC1229"/>
      <c r="HSD1229"/>
      <c r="HSE1229"/>
      <c r="HSF1229"/>
      <c r="HSG1229"/>
      <c r="HSH1229"/>
      <c r="HSI1229"/>
      <c r="HSJ1229"/>
      <c r="HSK1229"/>
      <c r="HSL1229"/>
      <c r="HSM1229"/>
      <c r="HSN1229"/>
      <c r="HSO1229"/>
      <c r="HSP1229"/>
      <c r="HSQ1229"/>
      <c r="HSR1229"/>
      <c r="HSS1229"/>
      <c r="HST1229"/>
      <c r="HSU1229"/>
      <c r="HSV1229"/>
      <c r="HSW1229"/>
      <c r="HSX1229"/>
      <c r="HSY1229"/>
      <c r="HSZ1229"/>
      <c r="HTA1229"/>
      <c r="HTB1229"/>
      <c r="HTC1229"/>
      <c r="HTD1229"/>
      <c r="HTE1229"/>
      <c r="HTF1229"/>
      <c r="HTG1229"/>
      <c r="HTH1229"/>
      <c r="HTI1229"/>
      <c r="HTJ1229"/>
      <c r="HTK1229"/>
      <c r="HTL1229"/>
      <c r="HTM1229"/>
      <c r="HTN1229"/>
      <c r="HTO1229"/>
      <c r="HTP1229"/>
      <c r="HTQ1229"/>
      <c r="HTR1229"/>
      <c r="HTS1229"/>
      <c r="HTT1229"/>
      <c r="HTU1229"/>
      <c r="HTV1229"/>
      <c r="HTW1229"/>
      <c r="HTX1229"/>
      <c r="HTY1229"/>
      <c r="HTZ1229"/>
      <c r="HUA1229"/>
      <c r="HUB1229"/>
      <c r="HUC1229"/>
      <c r="HUD1229"/>
      <c r="HUE1229"/>
      <c r="HUF1229"/>
      <c r="HUG1229"/>
      <c r="HUH1229"/>
      <c r="HUI1229"/>
      <c r="HUJ1229"/>
      <c r="HUK1229"/>
      <c r="HUL1229"/>
      <c r="HUM1229"/>
      <c r="HUN1229"/>
      <c r="HUO1229"/>
      <c r="HUP1229"/>
      <c r="HUQ1229"/>
      <c r="HUR1229"/>
      <c r="HUS1229"/>
      <c r="HUT1229"/>
      <c r="HUU1229"/>
      <c r="HUV1229"/>
      <c r="HUW1229"/>
      <c r="HUX1229"/>
      <c r="HUY1229"/>
      <c r="HUZ1229"/>
      <c r="HVA1229"/>
      <c r="HVB1229"/>
      <c r="HVC1229"/>
      <c r="HVD1229"/>
      <c r="HVE1229"/>
      <c r="HVF1229"/>
      <c r="HVG1229"/>
      <c r="HVH1229"/>
      <c r="HVI1229"/>
      <c r="HVJ1229"/>
      <c r="HVK1229"/>
      <c r="HVL1229"/>
      <c r="HVM1229"/>
      <c r="HVN1229"/>
      <c r="HVO1229"/>
      <c r="HVP1229"/>
      <c r="HVQ1229"/>
      <c r="HVR1229"/>
      <c r="HVS1229"/>
      <c r="HVT1229"/>
      <c r="HVU1229"/>
      <c r="HVV1229"/>
      <c r="HVW1229"/>
      <c r="HVX1229"/>
      <c r="HVY1229"/>
      <c r="HVZ1229"/>
      <c r="HWA1229"/>
      <c r="HWB1229"/>
      <c r="HWC1229"/>
      <c r="HWD1229"/>
      <c r="HWE1229"/>
      <c r="HWF1229"/>
      <c r="HWG1229"/>
      <c r="HWH1229"/>
      <c r="HWI1229"/>
      <c r="HWJ1229"/>
      <c r="HWK1229"/>
      <c r="HWL1229"/>
      <c r="HWM1229"/>
      <c r="HWN1229"/>
      <c r="HWO1229"/>
      <c r="HWP1229"/>
      <c r="HWQ1229"/>
      <c r="HWR1229"/>
      <c r="HWS1229"/>
      <c r="HWT1229"/>
      <c r="HWU1229"/>
      <c r="HWV1229"/>
      <c r="HWW1229"/>
      <c r="HWX1229"/>
      <c r="HWY1229"/>
      <c r="HWZ1229"/>
      <c r="HXA1229"/>
      <c r="HXB1229"/>
      <c r="HXC1229"/>
      <c r="HXD1229"/>
      <c r="HXE1229"/>
      <c r="HXF1229"/>
      <c r="HXG1229"/>
      <c r="HXH1229"/>
      <c r="HXI1229"/>
      <c r="HXJ1229"/>
      <c r="HXK1229"/>
      <c r="HXL1229"/>
      <c r="HXM1229"/>
      <c r="HXN1229"/>
      <c r="HXO1229"/>
      <c r="HXP1229"/>
      <c r="HXQ1229"/>
      <c r="HXR1229"/>
      <c r="HXS1229"/>
      <c r="HXT1229"/>
      <c r="HXU1229"/>
      <c r="HXV1229"/>
      <c r="HXW1229"/>
      <c r="HXX1229"/>
      <c r="HXY1229"/>
      <c r="HXZ1229"/>
      <c r="HYA1229"/>
      <c r="HYB1229"/>
      <c r="HYC1229"/>
      <c r="HYD1229"/>
      <c r="HYE1229"/>
      <c r="HYF1229"/>
      <c r="HYG1229"/>
      <c r="HYH1229"/>
      <c r="HYI1229"/>
      <c r="HYJ1229"/>
      <c r="HYK1229"/>
      <c r="HYL1229"/>
      <c r="HYM1229"/>
      <c r="HYN1229"/>
      <c r="HYO1229"/>
      <c r="HYP1229"/>
      <c r="HYQ1229"/>
      <c r="HYR1229"/>
      <c r="HYS1229"/>
      <c r="HYT1229"/>
      <c r="HYU1229"/>
      <c r="HYV1229"/>
      <c r="HYW1229"/>
      <c r="HYX1229"/>
      <c r="HYY1229"/>
      <c r="HYZ1229"/>
      <c r="HZA1229"/>
      <c r="HZB1229"/>
      <c r="HZC1229"/>
      <c r="HZD1229"/>
      <c r="HZE1229"/>
      <c r="HZF1229"/>
      <c r="HZG1229"/>
      <c r="HZH1229"/>
      <c r="HZI1229"/>
      <c r="HZJ1229"/>
      <c r="HZK1229"/>
      <c r="HZL1229"/>
      <c r="HZM1229"/>
      <c r="HZN1229"/>
      <c r="HZO1229"/>
      <c r="HZP1229"/>
      <c r="HZQ1229"/>
      <c r="HZR1229"/>
      <c r="HZS1229"/>
      <c r="HZT1229"/>
      <c r="HZU1229"/>
      <c r="HZV1229"/>
      <c r="HZW1229"/>
      <c r="HZX1229"/>
      <c r="HZY1229"/>
      <c r="HZZ1229"/>
      <c r="IAA1229"/>
      <c r="IAB1229"/>
      <c r="IAC1229"/>
      <c r="IAD1229"/>
      <c r="IAE1229"/>
      <c r="IAF1229"/>
      <c r="IAG1229"/>
      <c r="IAH1229"/>
      <c r="IAI1229"/>
      <c r="IAJ1229"/>
      <c r="IAK1229"/>
      <c r="IAL1229"/>
      <c r="IAM1229"/>
      <c r="IAN1229"/>
      <c r="IAO1229"/>
      <c r="IAP1229"/>
      <c r="IAQ1229"/>
      <c r="IAR1229"/>
      <c r="IAS1229"/>
      <c r="IAT1229"/>
      <c r="IAU1229"/>
      <c r="IAV1229"/>
      <c r="IAW1229"/>
      <c r="IAX1229"/>
      <c r="IAY1229"/>
      <c r="IAZ1229"/>
      <c r="IBA1229"/>
      <c r="IBB1229"/>
      <c r="IBC1229"/>
      <c r="IBD1229"/>
      <c r="IBE1229"/>
      <c r="IBF1229"/>
      <c r="IBG1229"/>
      <c r="IBH1229"/>
      <c r="IBI1229"/>
      <c r="IBJ1229"/>
      <c r="IBK1229"/>
      <c r="IBL1229"/>
      <c r="IBM1229"/>
      <c r="IBN1229"/>
      <c r="IBO1229"/>
      <c r="IBP1229"/>
      <c r="IBQ1229"/>
      <c r="IBR1229"/>
      <c r="IBS1229"/>
      <c r="IBT1229"/>
      <c r="IBU1229"/>
      <c r="IBV1229"/>
      <c r="IBW1229"/>
      <c r="IBX1229"/>
      <c r="IBY1229"/>
      <c r="IBZ1229"/>
      <c r="ICA1229"/>
      <c r="ICB1229"/>
      <c r="ICC1229"/>
      <c r="ICD1229"/>
      <c r="ICE1229"/>
      <c r="ICF1229"/>
      <c r="ICG1229"/>
      <c r="ICH1229"/>
      <c r="ICI1229"/>
      <c r="ICJ1229"/>
      <c r="ICK1229"/>
      <c r="ICL1229"/>
      <c r="ICM1229"/>
      <c r="ICN1229"/>
      <c r="ICO1229"/>
      <c r="ICP1229"/>
      <c r="ICQ1229"/>
      <c r="ICR1229"/>
      <c r="ICS1229"/>
      <c r="ICT1229"/>
      <c r="ICU1229"/>
      <c r="ICV1229"/>
      <c r="ICW1229"/>
      <c r="ICX1229"/>
      <c r="ICY1229"/>
      <c r="ICZ1229"/>
      <c r="IDA1229"/>
      <c r="IDB1229"/>
      <c r="IDC1229"/>
      <c r="IDD1229"/>
      <c r="IDE1229"/>
      <c r="IDF1229"/>
      <c r="IDG1229"/>
      <c r="IDH1229"/>
      <c r="IDI1229"/>
      <c r="IDJ1229"/>
      <c r="IDK1229"/>
      <c r="IDL1229"/>
      <c r="IDM1229"/>
      <c r="IDN1229"/>
      <c r="IDO1229"/>
      <c r="IDP1229"/>
      <c r="IDQ1229"/>
      <c r="IDR1229"/>
      <c r="IDS1229"/>
      <c r="IDT1229"/>
      <c r="IDU1229"/>
      <c r="IDV1229"/>
      <c r="IDW1229"/>
      <c r="IDX1229"/>
      <c r="IDY1229"/>
      <c r="IDZ1229"/>
      <c r="IEA1229"/>
      <c r="IEB1229"/>
      <c r="IEC1229"/>
      <c r="IED1229"/>
      <c r="IEE1229"/>
      <c r="IEF1229"/>
      <c r="IEG1229"/>
      <c r="IEH1229"/>
      <c r="IEI1229"/>
      <c r="IEJ1229"/>
      <c r="IEK1229"/>
      <c r="IEL1229"/>
      <c r="IEM1229"/>
      <c r="IEN1229"/>
      <c r="IEO1229"/>
      <c r="IEP1229"/>
      <c r="IEQ1229"/>
      <c r="IER1229"/>
      <c r="IES1229"/>
      <c r="IET1229"/>
      <c r="IEU1229"/>
      <c r="IEV1229"/>
      <c r="IEW1229"/>
      <c r="IEX1229"/>
      <c r="IEY1229"/>
      <c r="IEZ1229"/>
      <c r="IFA1229"/>
      <c r="IFB1229"/>
      <c r="IFC1229"/>
      <c r="IFD1229"/>
      <c r="IFE1229"/>
      <c r="IFF1229"/>
      <c r="IFG1229"/>
      <c r="IFH1229"/>
      <c r="IFI1229"/>
      <c r="IFJ1229"/>
      <c r="IFK1229"/>
      <c r="IFL1229"/>
      <c r="IFM1229"/>
      <c r="IFN1229"/>
      <c r="IFO1229"/>
      <c r="IFP1229"/>
      <c r="IFQ1229"/>
      <c r="IFR1229"/>
      <c r="IFS1229"/>
      <c r="IFT1229"/>
      <c r="IFU1229"/>
      <c r="IFV1229"/>
      <c r="IFW1229"/>
      <c r="IFX1229"/>
      <c r="IFY1229"/>
      <c r="IFZ1229"/>
      <c r="IGA1229"/>
      <c r="IGB1229"/>
      <c r="IGC1229"/>
      <c r="IGD1229"/>
      <c r="IGE1229"/>
      <c r="IGF1229"/>
      <c r="IGG1229"/>
      <c r="IGH1229"/>
      <c r="IGI1229"/>
      <c r="IGJ1229"/>
      <c r="IGK1229"/>
      <c r="IGL1229"/>
      <c r="IGM1229"/>
      <c r="IGN1229"/>
      <c r="IGO1229"/>
      <c r="IGP1229"/>
      <c r="IGQ1229"/>
      <c r="IGR1229"/>
      <c r="IGS1229"/>
      <c r="IGT1229"/>
      <c r="IGU1229"/>
      <c r="IGV1229"/>
      <c r="IGW1229"/>
      <c r="IGX1229"/>
      <c r="IGY1229"/>
      <c r="IGZ1229"/>
      <c r="IHA1229"/>
      <c r="IHB1229"/>
      <c r="IHC1229"/>
      <c r="IHD1229"/>
      <c r="IHE1229"/>
      <c r="IHF1229"/>
      <c r="IHG1229"/>
      <c r="IHH1229"/>
      <c r="IHI1229"/>
      <c r="IHJ1229"/>
      <c r="IHK1229"/>
      <c r="IHL1229"/>
      <c r="IHM1229"/>
      <c r="IHN1229"/>
      <c r="IHO1229"/>
      <c r="IHP1229"/>
      <c r="IHQ1229"/>
      <c r="IHR1229"/>
      <c r="IHS1229"/>
      <c r="IHT1229"/>
      <c r="IHU1229"/>
      <c r="IHV1229"/>
      <c r="IHW1229"/>
      <c r="IHX1229"/>
      <c r="IHY1229"/>
      <c r="IHZ1229"/>
      <c r="IIA1229"/>
      <c r="IIB1229"/>
      <c r="IIC1229"/>
      <c r="IID1229"/>
      <c r="IIE1229"/>
      <c r="IIF1229"/>
      <c r="IIG1229"/>
      <c r="IIH1229"/>
      <c r="III1229"/>
      <c r="IIJ1229"/>
      <c r="IIK1229"/>
      <c r="IIL1229"/>
      <c r="IIM1229"/>
      <c r="IIN1229"/>
      <c r="IIO1229"/>
      <c r="IIP1229"/>
      <c r="IIQ1229"/>
      <c r="IIR1229"/>
      <c r="IIS1229"/>
      <c r="IIT1229"/>
      <c r="IIU1229"/>
      <c r="IIV1229"/>
      <c r="IIW1229"/>
      <c r="IIX1229"/>
      <c r="IIY1229"/>
      <c r="IIZ1229"/>
      <c r="IJA1229"/>
      <c r="IJB1229"/>
      <c r="IJC1229"/>
      <c r="IJD1229"/>
      <c r="IJE1229"/>
      <c r="IJF1229"/>
      <c r="IJG1229"/>
      <c r="IJH1229"/>
      <c r="IJI1229"/>
      <c r="IJJ1229"/>
      <c r="IJK1229"/>
      <c r="IJL1229"/>
      <c r="IJM1229"/>
      <c r="IJN1229"/>
      <c r="IJO1229"/>
      <c r="IJP1229"/>
      <c r="IJQ1229"/>
      <c r="IJR1229"/>
      <c r="IJS1229"/>
      <c r="IJT1229"/>
      <c r="IJU1229"/>
      <c r="IJV1229"/>
      <c r="IJW1229"/>
      <c r="IJX1229"/>
      <c r="IJY1229"/>
      <c r="IJZ1229"/>
      <c r="IKA1229"/>
      <c r="IKB1229"/>
      <c r="IKC1229"/>
      <c r="IKD1229"/>
      <c r="IKE1229"/>
      <c r="IKF1229"/>
      <c r="IKG1229"/>
      <c r="IKH1229"/>
      <c r="IKI1229"/>
      <c r="IKJ1229"/>
      <c r="IKK1229"/>
      <c r="IKL1229"/>
      <c r="IKM1229"/>
      <c r="IKN1229"/>
      <c r="IKO1229"/>
      <c r="IKP1229"/>
      <c r="IKQ1229"/>
      <c r="IKR1229"/>
      <c r="IKS1229"/>
      <c r="IKT1229"/>
      <c r="IKU1229"/>
      <c r="IKV1229"/>
      <c r="IKW1229"/>
      <c r="IKX1229"/>
      <c r="IKY1229"/>
      <c r="IKZ1229"/>
      <c r="ILA1229"/>
      <c r="ILB1229"/>
      <c r="ILC1229"/>
      <c r="ILD1229"/>
      <c r="ILE1229"/>
      <c r="ILF1229"/>
      <c r="ILG1229"/>
      <c r="ILH1229"/>
      <c r="ILI1229"/>
      <c r="ILJ1229"/>
      <c r="ILK1229"/>
      <c r="ILL1229"/>
      <c r="ILM1229"/>
      <c r="ILN1229"/>
      <c r="ILO1229"/>
      <c r="ILP1229"/>
      <c r="ILQ1229"/>
      <c r="ILR1229"/>
      <c r="ILS1229"/>
      <c r="ILT1229"/>
      <c r="ILU1229"/>
      <c r="ILV1229"/>
      <c r="ILW1229"/>
      <c r="ILX1229"/>
      <c r="ILY1229"/>
      <c r="ILZ1229"/>
      <c r="IMA1229"/>
      <c r="IMB1229"/>
      <c r="IMC1229"/>
      <c r="IMD1229"/>
      <c r="IME1229"/>
      <c r="IMF1229"/>
      <c r="IMG1229"/>
      <c r="IMH1229"/>
      <c r="IMI1229"/>
      <c r="IMJ1229"/>
      <c r="IMK1229"/>
      <c r="IML1229"/>
      <c r="IMM1229"/>
      <c r="IMN1229"/>
      <c r="IMO1229"/>
      <c r="IMP1229"/>
      <c r="IMQ1229"/>
      <c r="IMR1229"/>
      <c r="IMS1229"/>
      <c r="IMT1229"/>
      <c r="IMU1229"/>
      <c r="IMV1229"/>
      <c r="IMW1229"/>
      <c r="IMX1229"/>
      <c r="IMY1229"/>
      <c r="IMZ1229"/>
      <c r="INA1229"/>
      <c r="INB1229"/>
      <c r="INC1229"/>
      <c r="IND1229"/>
      <c r="INE1229"/>
      <c r="INF1229"/>
      <c r="ING1229"/>
      <c r="INH1229"/>
      <c r="INI1229"/>
      <c r="INJ1229"/>
      <c r="INK1229"/>
      <c r="INL1229"/>
      <c r="INM1229"/>
      <c r="INN1229"/>
      <c r="INO1229"/>
      <c r="INP1229"/>
      <c r="INQ1229"/>
      <c r="INR1229"/>
      <c r="INS1229"/>
      <c r="INT1229"/>
      <c r="INU1229"/>
      <c r="INV1229"/>
      <c r="INW1229"/>
      <c r="INX1229"/>
      <c r="INY1229"/>
      <c r="INZ1229"/>
      <c r="IOA1229"/>
      <c r="IOB1229"/>
      <c r="IOC1229"/>
      <c r="IOD1229"/>
      <c r="IOE1229"/>
      <c r="IOF1229"/>
      <c r="IOG1229"/>
      <c r="IOH1229"/>
      <c r="IOI1229"/>
      <c r="IOJ1229"/>
      <c r="IOK1229"/>
      <c r="IOL1229"/>
      <c r="IOM1229"/>
      <c r="ION1229"/>
      <c r="IOO1229"/>
      <c r="IOP1229"/>
      <c r="IOQ1229"/>
      <c r="IOR1229"/>
      <c r="IOS1229"/>
      <c r="IOT1229"/>
      <c r="IOU1229"/>
      <c r="IOV1229"/>
      <c r="IOW1229"/>
      <c r="IOX1229"/>
      <c r="IOY1229"/>
      <c r="IOZ1229"/>
      <c r="IPA1229"/>
      <c r="IPB1229"/>
      <c r="IPC1229"/>
      <c r="IPD1229"/>
      <c r="IPE1229"/>
      <c r="IPF1229"/>
      <c r="IPG1229"/>
      <c r="IPH1229"/>
      <c r="IPI1229"/>
      <c r="IPJ1229"/>
      <c r="IPK1229"/>
      <c r="IPL1229"/>
      <c r="IPM1229"/>
      <c r="IPN1229"/>
      <c r="IPO1229"/>
      <c r="IPP1229"/>
      <c r="IPQ1229"/>
      <c r="IPR1229"/>
      <c r="IPS1229"/>
      <c r="IPT1229"/>
      <c r="IPU1229"/>
      <c r="IPV1229"/>
      <c r="IPW1229"/>
      <c r="IPX1229"/>
      <c r="IPY1229"/>
      <c r="IPZ1229"/>
      <c r="IQA1229"/>
      <c r="IQB1229"/>
      <c r="IQC1229"/>
      <c r="IQD1229"/>
      <c r="IQE1229"/>
      <c r="IQF1229"/>
      <c r="IQG1229"/>
      <c r="IQH1229"/>
      <c r="IQI1229"/>
      <c r="IQJ1229"/>
      <c r="IQK1229"/>
      <c r="IQL1229"/>
      <c r="IQM1229"/>
      <c r="IQN1229"/>
      <c r="IQO1229"/>
      <c r="IQP1229"/>
      <c r="IQQ1229"/>
      <c r="IQR1229"/>
      <c r="IQS1229"/>
      <c r="IQT1229"/>
      <c r="IQU1229"/>
      <c r="IQV1229"/>
      <c r="IQW1229"/>
      <c r="IQX1229"/>
      <c r="IQY1229"/>
      <c r="IQZ1229"/>
      <c r="IRA1229"/>
      <c r="IRB1229"/>
      <c r="IRC1229"/>
      <c r="IRD1229"/>
      <c r="IRE1229"/>
      <c r="IRF1229"/>
      <c r="IRG1229"/>
      <c r="IRH1229"/>
      <c r="IRI1229"/>
      <c r="IRJ1229"/>
      <c r="IRK1229"/>
      <c r="IRL1229"/>
      <c r="IRM1229"/>
      <c r="IRN1229"/>
      <c r="IRO1229"/>
      <c r="IRP1229"/>
      <c r="IRQ1229"/>
      <c r="IRR1229"/>
      <c r="IRS1229"/>
      <c r="IRT1229"/>
      <c r="IRU1229"/>
      <c r="IRV1229"/>
      <c r="IRW1229"/>
      <c r="IRX1229"/>
      <c r="IRY1229"/>
      <c r="IRZ1229"/>
      <c r="ISA1229"/>
      <c r="ISB1229"/>
      <c r="ISC1229"/>
      <c r="ISD1229"/>
      <c r="ISE1229"/>
      <c r="ISF1229"/>
      <c r="ISG1229"/>
      <c r="ISH1229"/>
      <c r="ISI1229"/>
      <c r="ISJ1229"/>
      <c r="ISK1229"/>
      <c r="ISL1229"/>
      <c r="ISM1229"/>
      <c r="ISN1229"/>
      <c r="ISO1229"/>
      <c r="ISP1229"/>
      <c r="ISQ1229"/>
      <c r="ISR1229"/>
      <c r="ISS1229"/>
      <c r="IST1229"/>
      <c r="ISU1229"/>
      <c r="ISV1229"/>
      <c r="ISW1229"/>
      <c r="ISX1229"/>
      <c r="ISY1229"/>
      <c r="ISZ1229"/>
      <c r="ITA1229"/>
      <c r="ITB1229"/>
      <c r="ITC1229"/>
      <c r="ITD1229"/>
      <c r="ITE1229"/>
      <c r="ITF1229"/>
      <c r="ITG1229"/>
      <c r="ITH1229"/>
      <c r="ITI1229"/>
      <c r="ITJ1229"/>
      <c r="ITK1229"/>
      <c r="ITL1229"/>
      <c r="ITM1229"/>
      <c r="ITN1229"/>
      <c r="ITO1229"/>
      <c r="ITP1229"/>
      <c r="ITQ1229"/>
      <c r="ITR1229"/>
      <c r="ITS1229"/>
      <c r="ITT1229"/>
      <c r="ITU1229"/>
      <c r="ITV1229"/>
      <c r="ITW1229"/>
      <c r="ITX1229"/>
      <c r="ITY1229"/>
      <c r="ITZ1229"/>
      <c r="IUA1229"/>
      <c r="IUB1229"/>
      <c r="IUC1229"/>
      <c r="IUD1229"/>
      <c r="IUE1229"/>
      <c r="IUF1229"/>
      <c r="IUG1229"/>
      <c r="IUH1229"/>
      <c r="IUI1229"/>
      <c r="IUJ1229"/>
      <c r="IUK1229"/>
      <c r="IUL1229"/>
      <c r="IUM1229"/>
      <c r="IUN1229"/>
      <c r="IUO1229"/>
      <c r="IUP1229"/>
      <c r="IUQ1229"/>
      <c r="IUR1229"/>
      <c r="IUS1229"/>
      <c r="IUT1229"/>
      <c r="IUU1229"/>
      <c r="IUV1229"/>
      <c r="IUW1229"/>
      <c r="IUX1229"/>
      <c r="IUY1229"/>
      <c r="IUZ1229"/>
      <c r="IVA1229"/>
      <c r="IVB1229"/>
      <c r="IVC1229"/>
      <c r="IVD1229"/>
      <c r="IVE1229"/>
      <c r="IVF1229"/>
      <c r="IVG1229"/>
      <c r="IVH1229"/>
      <c r="IVI1229"/>
      <c r="IVJ1229"/>
      <c r="IVK1229"/>
      <c r="IVL1229"/>
      <c r="IVM1229"/>
      <c r="IVN1229"/>
      <c r="IVO1229"/>
      <c r="IVP1229"/>
      <c r="IVQ1229"/>
      <c r="IVR1229"/>
      <c r="IVS1229"/>
      <c r="IVT1229"/>
      <c r="IVU1229"/>
      <c r="IVV1229"/>
      <c r="IVW1229"/>
      <c r="IVX1229"/>
      <c r="IVY1229"/>
      <c r="IVZ1229"/>
      <c r="IWA1229"/>
      <c r="IWB1229"/>
      <c r="IWC1229"/>
      <c r="IWD1229"/>
      <c r="IWE1229"/>
      <c r="IWF1229"/>
      <c r="IWG1229"/>
      <c r="IWH1229"/>
      <c r="IWI1229"/>
      <c r="IWJ1229"/>
      <c r="IWK1229"/>
      <c r="IWL1229"/>
      <c r="IWM1229"/>
      <c r="IWN1229"/>
      <c r="IWO1229"/>
      <c r="IWP1229"/>
      <c r="IWQ1229"/>
      <c r="IWR1229"/>
      <c r="IWS1229"/>
      <c r="IWT1229"/>
      <c r="IWU1229"/>
      <c r="IWV1229"/>
      <c r="IWW1229"/>
      <c r="IWX1229"/>
      <c r="IWY1229"/>
      <c r="IWZ1229"/>
      <c r="IXA1229"/>
      <c r="IXB1229"/>
      <c r="IXC1229"/>
      <c r="IXD1229"/>
      <c r="IXE1229"/>
      <c r="IXF1229"/>
      <c r="IXG1229"/>
      <c r="IXH1229"/>
      <c r="IXI1229"/>
      <c r="IXJ1229"/>
      <c r="IXK1229"/>
      <c r="IXL1229"/>
      <c r="IXM1229"/>
      <c r="IXN1229"/>
      <c r="IXO1229"/>
      <c r="IXP1229"/>
      <c r="IXQ1229"/>
      <c r="IXR1229"/>
      <c r="IXS1229"/>
      <c r="IXT1229"/>
      <c r="IXU1229"/>
      <c r="IXV1229"/>
      <c r="IXW1229"/>
      <c r="IXX1229"/>
      <c r="IXY1229"/>
      <c r="IXZ1229"/>
      <c r="IYA1229"/>
      <c r="IYB1229"/>
      <c r="IYC1229"/>
      <c r="IYD1229"/>
      <c r="IYE1229"/>
      <c r="IYF1229"/>
      <c r="IYG1229"/>
      <c r="IYH1229"/>
      <c r="IYI1229"/>
      <c r="IYJ1229"/>
      <c r="IYK1229"/>
      <c r="IYL1229"/>
      <c r="IYM1229"/>
      <c r="IYN1229"/>
      <c r="IYO1229"/>
      <c r="IYP1229"/>
      <c r="IYQ1229"/>
      <c r="IYR1229"/>
      <c r="IYS1229"/>
      <c r="IYT1229"/>
      <c r="IYU1229"/>
      <c r="IYV1229"/>
      <c r="IYW1229"/>
      <c r="IYX1229"/>
      <c r="IYY1229"/>
      <c r="IYZ1229"/>
      <c r="IZA1229"/>
      <c r="IZB1229"/>
      <c r="IZC1229"/>
      <c r="IZD1229"/>
      <c r="IZE1229"/>
      <c r="IZF1229"/>
      <c r="IZG1229"/>
      <c r="IZH1229"/>
      <c r="IZI1229"/>
      <c r="IZJ1229"/>
      <c r="IZK1229"/>
      <c r="IZL1229"/>
      <c r="IZM1229"/>
      <c r="IZN1229"/>
      <c r="IZO1229"/>
      <c r="IZP1229"/>
      <c r="IZQ1229"/>
      <c r="IZR1229"/>
      <c r="IZS1229"/>
      <c r="IZT1229"/>
      <c r="IZU1229"/>
      <c r="IZV1229"/>
      <c r="IZW1229"/>
      <c r="IZX1229"/>
      <c r="IZY1229"/>
      <c r="IZZ1229"/>
      <c r="JAA1229"/>
      <c r="JAB1229"/>
      <c r="JAC1229"/>
      <c r="JAD1229"/>
      <c r="JAE1229"/>
      <c r="JAF1229"/>
      <c r="JAG1229"/>
      <c r="JAH1229"/>
      <c r="JAI1229"/>
      <c r="JAJ1229"/>
      <c r="JAK1229"/>
      <c r="JAL1229"/>
      <c r="JAM1229"/>
      <c r="JAN1229"/>
      <c r="JAO1229"/>
      <c r="JAP1229"/>
      <c r="JAQ1229"/>
      <c r="JAR1229"/>
      <c r="JAS1229"/>
      <c r="JAT1229"/>
      <c r="JAU1229"/>
      <c r="JAV1229"/>
      <c r="JAW1229"/>
      <c r="JAX1229"/>
      <c r="JAY1229"/>
      <c r="JAZ1229"/>
      <c r="JBA1229"/>
      <c r="JBB1229"/>
      <c r="JBC1229"/>
      <c r="JBD1229"/>
      <c r="JBE1229"/>
      <c r="JBF1229"/>
      <c r="JBG1229"/>
      <c r="JBH1229"/>
      <c r="JBI1229"/>
      <c r="JBJ1229"/>
      <c r="JBK1229"/>
      <c r="JBL1229"/>
      <c r="JBM1229"/>
      <c r="JBN1229"/>
      <c r="JBO1229"/>
      <c r="JBP1229"/>
      <c r="JBQ1229"/>
      <c r="JBR1229"/>
      <c r="JBS1229"/>
      <c r="JBT1229"/>
      <c r="JBU1229"/>
      <c r="JBV1229"/>
      <c r="JBW1229"/>
      <c r="JBX1229"/>
      <c r="JBY1229"/>
      <c r="JBZ1229"/>
      <c r="JCA1229"/>
      <c r="JCB1229"/>
      <c r="JCC1229"/>
      <c r="JCD1229"/>
      <c r="JCE1229"/>
      <c r="JCF1229"/>
      <c r="JCG1229"/>
      <c r="JCH1229"/>
      <c r="JCI1229"/>
      <c r="JCJ1229"/>
      <c r="JCK1229"/>
      <c r="JCL1229"/>
      <c r="JCM1229"/>
      <c r="JCN1229"/>
      <c r="JCO1229"/>
      <c r="JCP1229"/>
      <c r="JCQ1229"/>
      <c r="JCR1229"/>
      <c r="JCS1229"/>
      <c r="JCT1229"/>
      <c r="JCU1229"/>
      <c r="JCV1229"/>
      <c r="JCW1229"/>
      <c r="JCX1229"/>
      <c r="JCY1229"/>
      <c r="JCZ1229"/>
      <c r="JDA1229"/>
      <c r="JDB1229"/>
      <c r="JDC1229"/>
      <c r="JDD1229"/>
      <c r="JDE1229"/>
      <c r="JDF1229"/>
      <c r="JDG1229"/>
      <c r="JDH1229"/>
      <c r="JDI1229"/>
      <c r="JDJ1229"/>
      <c r="JDK1229"/>
      <c r="JDL1229"/>
      <c r="JDM1229"/>
      <c r="JDN1229"/>
      <c r="JDO1229"/>
      <c r="JDP1229"/>
      <c r="JDQ1229"/>
      <c r="JDR1229"/>
      <c r="JDS1229"/>
      <c r="JDT1229"/>
      <c r="JDU1229"/>
      <c r="JDV1229"/>
      <c r="JDW1229"/>
      <c r="JDX1229"/>
      <c r="JDY1229"/>
      <c r="JDZ1229"/>
      <c r="JEA1229"/>
      <c r="JEB1229"/>
      <c r="JEC1229"/>
      <c r="JED1229"/>
      <c r="JEE1229"/>
      <c r="JEF1229"/>
      <c r="JEG1229"/>
      <c r="JEH1229"/>
      <c r="JEI1229"/>
      <c r="JEJ1229"/>
      <c r="JEK1229"/>
      <c r="JEL1229"/>
      <c r="JEM1229"/>
      <c r="JEN1229"/>
      <c r="JEO1229"/>
      <c r="JEP1229"/>
      <c r="JEQ1229"/>
      <c r="JER1229"/>
      <c r="JES1229"/>
      <c r="JET1229"/>
      <c r="JEU1229"/>
      <c r="JEV1229"/>
      <c r="JEW1229"/>
      <c r="JEX1229"/>
      <c r="JEY1229"/>
      <c r="JEZ1229"/>
      <c r="JFA1229"/>
      <c r="JFB1229"/>
      <c r="JFC1229"/>
      <c r="JFD1229"/>
      <c r="JFE1229"/>
      <c r="JFF1229"/>
      <c r="JFG1229"/>
      <c r="JFH1229"/>
      <c r="JFI1229"/>
      <c r="JFJ1229"/>
      <c r="JFK1229"/>
      <c r="JFL1229"/>
      <c r="JFM1229"/>
      <c r="JFN1229"/>
      <c r="JFO1229"/>
      <c r="JFP1229"/>
      <c r="JFQ1229"/>
      <c r="JFR1229"/>
      <c r="JFS1229"/>
      <c r="JFT1229"/>
      <c r="JFU1229"/>
      <c r="JFV1229"/>
      <c r="JFW1229"/>
      <c r="JFX1229"/>
      <c r="JFY1229"/>
      <c r="JFZ1229"/>
      <c r="JGA1229"/>
      <c r="JGB1229"/>
      <c r="JGC1229"/>
      <c r="JGD1229"/>
      <c r="JGE1229"/>
      <c r="JGF1229"/>
      <c r="JGG1229"/>
      <c r="JGH1229"/>
      <c r="JGI1229"/>
      <c r="JGJ1229"/>
      <c r="JGK1229"/>
      <c r="JGL1229"/>
      <c r="JGM1229"/>
      <c r="JGN1229"/>
      <c r="JGO1229"/>
      <c r="JGP1229"/>
      <c r="JGQ1229"/>
      <c r="JGR1229"/>
      <c r="JGS1229"/>
      <c r="JGT1229"/>
      <c r="JGU1229"/>
      <c r="JGV1229"/>
      <c r="JGW1229"/>
      <c r="JGX1229"/>
      <c r="JGY1229"/>
      <c r="JGZ1229"/>
      <c r="JHA1229"/>
      <c r="JHB1229"/>
      <c r="JHC1229"/>
      <c r="JHD1229"/>
      <c r="JHE1229"/>
      <c r="JHF1229"/>
      <c r="JHG1229"/>
      <c r="JHH1229"/>
      <c r="JHI1229"/>
      <c r="JHJ1229"/>
      <c r="JHK1229"/>
      <c r="JHL1229"/>
      <c r="JHM1229"/>
      <c r="JHN1229"/>
      <c r="JHO1229"/>
      <c r="JHP1229"/>
      <c r="JHQ1229"/>
      <c r="JHR1229"/>
      <c r="JHS1229"/>
      <c r="JHT1229"/>
      <c r="JHU1229"/>
      <c r="JHV1229"/>
      <c r="JHW1229"/>
      <c r="JHX1229"/>
      <c r="JHY1229"/>
      <c r="JHZ1229"/>
      <c r="JIA1229"/>
      <c r="JIB1229"/>
      <c r="JIC1229"/>
      <c r="JID1229"/>
      <c r="JIE1229"/>
      <c r="JIF1229"/>
      <c r="JIG1229"/>
      <c r="JIH1229"/>
      <c r="JII1229"/>
      <c r="JIJ1229"/>
      <c r="JIK1229"/>
      <c r="JIL1229"/>
      <c r="JIM1229"/>
      <c r="JIN1229"/>
      <c r="JIO1229"/>
      <c r="JIP1229"/>
      <c r="JIQ1229"/>
      <c r="JIR1229"/>
      <c r="JIS1229"/>
      <c r="JIT1229"/>
      <c r="JIU1229"/>
      <c r="JIV1229"/>
      <c r="JIW1229"/>
      <c r="JIX1229"/>
      <c r="JIY1229"/>
      <c r="JIZ1229"/>
      <c r="JJA1229"/>
      <c r="JJB1229"/>
      <c r="JJC1229"/>
      <c r="JJD1229"/>
      <c r="JJE1229"/>
      <c r="JJF1229"/>
      <c r="JJG1229"/>
      <c r="JJH1229"/>
      <c r="JJI1229"/>
      <c r="JJJ1229"/>
      <c r="JJK1229"/>
      <c r="JJL1229"/>
      <c r="JJM1229"/>
      <c r="JJN1229"/>
      <c r="JJO1229"/>
      <c r="JJP1229"/>
      <c r="JJQ1229"/>
      <c r="JJR1229"/>
      <c r="JJS1229"/>
      <c r="JJT1229"/>
      <c r="JJU1229"/>
      <c r="JJV1229"/>
      <c r="JJW1229"/>
      <c r="JJX1229"/>
      <c r="JJY1229"/>
      <c r="JJZ1229"/>
      <c r="JKA1229"/>
      <c r="JKB1229"/>
      <c r="JKC1229"/>
      <c r="JKD1229"/>
      <c r="JKE1229"/>
      <c r="JKF1229"/>
      <c r="JKG1229"/>
      <c r="JKH1229"/>
      <c r="JKI1229"/>
      <c r="JKJ1229"/>
      <c r="JKK1229"/>
      <c r="JKL1229"/>
      <c r="JKM1229"/>
      <c r="JKN1229"/>
      <c r="JKO1229"/>
      <c r="JKP1229"/>
      <c r="JKQ1229"/>
      <c r="JKR1229"/>
      <c r="JKS1229"/>
      <c r="JKT1229"/>
      <c r="JKU1229"/>
      <c r="JKV1229"/>
      <c r="JKW1229"/>
      <c r="JKX1229"/>
      <c r="JKY1229"/>
      <c r="JKZ1229"/>
      <c r="JLA1229"/>
      <c r="JLB1229"/>
      <c r="JLC1229"/>
      <c r="JLD1229"/>
      <c r="JLE1229"/>
      <c r="JLF1229"/>
      <c r="JLG1229"/>
      <c r="JLH1229"/>
      <c r="JLI1229"/>
      <c r="JLJ1229"/>
      <c r="JLK1229"/>
      <c r="JLL1229"/>
      <c r="JLM1229"/>
      <c r="JLN1229"/>
      <c r="JLO1229"/>
      <c r="JLP1229"/>
      <c r="JLQ1229"/>
      <c r="JLR1229"/>
      <c r="JLS1229"/>
      <c r="JLT1229"/>
      <c r="JLU1229"/>
      <c r="JLV1229"/>
      <c r="JLW1229"/>
      <c r="JLX1229"/>
      <c r="JLY1229"/>
      <c r="JLZ1229"/>
      <c r="JMA1229"/>
      <c r="JMB1229"/>
      <c r="JMC1229"/>
      <c r="JMD1229"/>
      <c r="JME1229"/>
      <c r="JMF1229"/>
      <c r="JMG1229"/>
      <c r="JMH1229"/>
      <c r="JMI1229"/>
      <c r="JMJ1229"/>
      <c r="JMK1229"/>
      <c r="JML1229"/>
      <c r="JMM1229"/>
      <c r="JMN1229"/>
      <c r="JMO1229"/>
      <c r="JMP1229"/>
      <c r="JMQ1229"/>
      <c r="JMR1229"/>
      <c r="JMS1229"/>
      <c r="JMT1229"/>
      <c r="JMU1229"/>
      <c r="JMV1229"/>
      <c r="JMW1229"/>
      <c r="JMX1229"/>
      <c r="JMY1229"/>
      <c r="JMZ1229"/>
      <c r="JNA1229"/>
      <c r="JNB1229"/>
      <c r="JNC1229"/>
      <c r="JND1229"/>
      <c r="JNE1229"/>
      <c r="JNF1229"/>
      <c r="JNG1229"/>
      <c r="JNH1229"/>
      <c r="JNI1229"/>
      <c r="JNJ1229"/>
      <c r="JNK1229"/>
      <c r="JNL1229"/>
      <c r="JNM1229"/>
      <c r="JNN1229"/>
      <c r="JNO1229"/>
      <c r="JNP1229"/>
      <c r="JNQ1229"/>
      <c r="JNR1229"/>
      <c r="JNS1229"/>
      <c r="JNT1229"/>
      <c r="JNU1229"/>
      <c r="JNV1229"/>
      <c r="JNW1229"/>
      <c r="JNX1229"/>
      <c r="JNY1229"/>
      <c r="JNZ1229"/>
      <c r="JOA1229"/>
      <c r="JOB1229"/>
      <c r="JOC1229"/>
      <c r="JOD1229"/>
      <c r="JOE1229"/>
      <c r="JOF1229"/>
      <c r="JOG1229"/>
      <c r="JOH1229"/>
      <c r="JOI1229"/>
      <c r="JOJ1229"/>
      <c r="JOK1229"/>
      <c r="JOL1229"/>
      <c r="JOM1229"/>
      <c r="JON1229"/>
      <c r="JOO1229"/>
      <c r="JOP1229"/>
      <c r="JOQ1229"/>
      <c r="JOR1229"/>
      <c r="JOS1229"/>
      <c r="JOT1229"/>
      <c r="JOU1229"/>
      <c r="JOV1229"/>
      <c r="JOW1229"/>
      <c r="JOX1229"/>
      <c r="JOY1229"/>
      <c r="JOZ1229"/>
      <c r="JPA1229"/>
      <c r="JPB1229"/>
      <c r="JPC1229"/>
      <c r="JPD1229"/>
      <c r="JPE1229"/>
      <c r="JPF1229"/>
      <c r="JPG1229"/>
      <c r="JPH1229"/>
      <c r="JPI1229"/>
      <c r="JPJ1229"/>
      <c r="JPK1229"/>
      <c r="JPL1229"/>
      <c r="JPM1229"/>
      <c r="JPN1229"/>
      <c r="JPO1229"/>
      <c r="JPP1229"/>
      <c r="JPQ1229"/>
      <c r="JPR1229"/>
      <c r="JPS1229"/>
      <c r="JPT1229"/>
      <c r="JPU1229"/>
      <c r="JPV1229"/>
      <c r="JPW1229"/>
      <c r="JPX1229"/>
      <c r="JPY1229"/>
      <c r="JPZ1229"/>
      <c r="JQA1229"/>
      <c r="JQB1229"/>
      <c r="JQC1229"/>
      <c r="JQD1229"/>
      <c r="JQE1229"/>
      <c r="JQF1229"/>
      <c r="JQG1229"/>
      <c r="JQH1229"/>
      <c r="JQI1229"/>
      <c r="JQJ1229"/>
      <c r="JQK1229"/>
      <c r="JQL1229"/>
      <c r="JQM1229"/>
      <c r="JQN1229"/>
      <c r="JQO1229"/>
      <c r="JQP1229"/>
      <c r="JQQ1229"/>
      <c r="JQR1229"/>
      <c r="JQS1229"/>
      <c r="JQT1229"/>
      <c r="JQU1229"/>
      <c r="JQV1229"/>
      <c r="JQW1229"/>
      <c r="JQX1229"/>
      <c r="JQY1229"/>
      <c r="JQZ1229"/>
      <c r="JRA1229"/>
      <c r="JRB1229"/>
      <c r="JRC1229"/>
      <c r="JRD1229"/>
      <c r="JRE1229"/>
      <c r="JRF1229"/>
      <c r="JRG1229"/>
      <c r="JRH1229"/>
      <c r="JRI1229"/>
      <c r="JRJ1229"/>
      <c r="JRK1229"/>
      <c r="JRL1229"/>
      <c r="JRM1229"/>
      <c r="JRN1229"/>
      <c r="JRO1229"/>
      <c r="JRP1229"/>
      <c r="JRQ1229"/>
      <c r="JRR1229"/>
      <c r="JRS1229"/>
      <c r="JRT1229"/>
      <c r="JRU1229"/>
      <c r="JRV1229"/>
      <c r="JRW1229"/>
      <c r="JRX1229"/>
      <c r="JRY1229"/>
      <c r="JRZ1229"/>
      <c r="JSA1229"/>
      <c r="JSB1229"/>
      <c r="JSC1229"/>
      <c r="JSD1229"/>
      <c r="JSE1229"/>
      <c r="JSF1229"/>
      <c r="JSG1229"/>
      <c r="JSH1229"/>
      <c r="JSI1229"/>
      <c r="JSJ1229"/>
      <c r="JSK1229"/>
      <c r="JSL1229"/>
      <c r="JSM1229"/>
      <c r="JSN1229"/>
      <c r="JSO1229"/>
      <c r="JSP1229"/>
      <c r="JSQ1229"/>
      <c r="JSR1229"/>
      <c r="JSS1229"/>
      <c r="JST1229"/>
      <c r="JSU1229"/>
      <c r="JSV1229"/>
      <c r="JSW1229"/>
      <c r="JSX1229"/>
      <c r="JSY1229"/>
      <c r="JSZ1229"/>
      <c r="JTA1229"/>
      <c r="JTB1229"/>
      <c r="JTC1229"/>
      <c r="JTD1229"/>
      <c r="JTE1229"/>
      <c r="JTF1229"/>
      <c r="JTG1229"/>
      <c r="JTH1229"/>
      <c r="JTI1229"/>
      <c r="JTJ1229"/>
      <c r="JTK1229"/>
      <c r="JTL1229"/>
      <c r="JTM1229"/>
      <c r="JTN1229"/>
      <c r="JTO1229"/>
      <c r="JTP1229"/>
      <c r="JTQ1229"/>
      <c r="JTR1229"/>
      <c r="JTS1229"/>
      <c r="JTT1229"/>
      <c r="JTU1229"/>
      <c r="JTV1229"/>
      <c r="JTW1229"/>
      <c r="JTX1229"/>
      <c r="JTY1229"/>
      <c r="JTZ1229"/>
      <c r="JUA1229"/>
      <c r="JUB1229"/>
      <c r="JUC1229"/>
      <c r="JUD1229"/>
      <c r="JUE1229"/>
      <c r="JUF1229"/>
      <c r="JUG1229"/>
      <c r="JUH1229"/>
      <c r="JUI1229"/>
      <c r="JUJ1229"/>
      <c r="JUK1229"/>
      <c r="JUL1229"/>
      <c r="JUM1229"/>
      <c r="JUN1229"/>
      <c r="JUO1229"/>
      <c r="JUP1229"/>
      <c r="JUQ1229"/>
      <c r="JUR1229"/>
      <c r="JUS1229"/>
      <c r="JUT1229"/>
      <c r="JUU1229"/>
      <c r="JUV1229"/>
      <c r="JUW1229"/>
      <c r="JUX1229"/>
      <c r="JUY1229"/>
      <c r="JUZ1229"/>
      <c r="JVA1229"/>
      <c r="JVB1229"/>
      <c r="JVC1229"/>
      <c r="JVD1229"/>
      <c r="JVE1229"/>
      <c r="JVF1229"/>
      <c r="JVG1229"/>
      <c r="JVH1229"/>
      <c r="JVI1229"/>
      <c r="JVJ1229"/>
      <c r="JVK1229"/>
      <c r="JVL1229"/>
      <c r="JVM1229"/>
      <c r="JVN1229"/>
      <c r="JVO1229"/>
      <c r="JVP1229"/>
      <c r="JVQ1229"/>
      <c r="JVR1229"/>
      <c r="JVS1229"/>
      <c r="JVT1229"/>
      <c r="JVU1229"/>
      <c r="JVV1229"/>
      <c r="JVW1229"/>
      <c r="JVX1229"/>
      <c r="JVY1229"/>
      <c r="JVZ1229"/>
      <c r="JWA1229"/>
      <c r="JWB1229"/>
      <c r="JWC1229"/>
      <c r="JWD1229"/>
      <c r="JWE1229"/>
      <c r="JWF1229"/>
      <c r="JWG1229"/>
      <c r="JWH1229"/>
      <c r="JWI1229"/>
      <c r="JWJ1229"/>
      <c r="JWK1229"/>
      <c r="JWL1229"/>
      <c r="JWM1229"/>
      <c r="JWN1229"/>
      <c r="JWO1229"/>
      <c r="JWP1229"/>
      <c r="JWQ1229"/>
      <c r="JWR1229"/>
      <c r="JWS1229"/>
      <c r="JWT1229"/>
      <c r="JWU1229"/>
      <c r="JWV1229"/>
      <c r="JWW1229"/>
      <c r="JWX1229"/>
      <c r="JWY1229"/>
      <c r="JWZ1229"/>
      <c r="JXA1229"/>
      <c r="JXB1229"/>
      <c r="JXC1229"/>
      <c r="JXD1229"/>
      <c r="JXE1229"/>
      <c r="JXF1229"/>
      <c r="JXG1229"/>
      <c r="JXH1229"/>
      <c r="JXI1229"/>
      <c r="JXJ1229"/>
      <c r="JXK1229"/>
      <c r="JXL1229"/>
      <c r="JXM1229"/>
      <c r="JXN1229"/>
      <c r="JXO1229"/>
      <c r="JXP1229"/>
      <c r="JXQ1229"/>
      <c r="JXR1229"/>
      <c r="JXS1229"/>
      <c r="JXT1229"/>
      <c r="JXU1229"/>
      <c r="JXV1229"/>
      <c r="JXW1229"/>
      <c r="JXX1229"/>
      <c r="JXY1229"/>
      <c r="JXZ1229"/>
      <c r="JYA1229"/>
      <c r="JYB1229"/>
      <c r="JYC1229"/>
      <c r="JYD1229"/>
      <c r="JYE1229"/>
      <c r="JYF1229"/>
      <c r="JYG1229"/>
      <c r="JYH1229"/>
      <c r="JYI1229"/>
      <c r="JYJ1229"/>
      <c r="JYK1229"/>
      <c r="JYL1229"/>
      <c r="JYM1229"/>
      <c r="JYN1229"/>
      <c r="JYO1229"/>
      <c r="JYP1229"/>
      <c r="JYQ1229"/>
      <c r="JYR1229"/>
      <c r="JYS1229"/>
      <c r="JYT1229"/>
      <c r="JYU1229"/>
      <c r="JYV1229"/>
      <c r="JYW1229"/>
      <c r="JYX1229"/>
      <c r="JYY1229"/>
      <c r="JYZ1229"/>
      <c r="JZA1229"/>
      <c r="JZB1229"/>
      <c r="JZC1229"/>
      <c r="JZD1229"/>
      <c r="JZE1229"/>
      <c r="JZF1229"/>
      <c r="JZG1229"/>
      <c r="JZH1229"/>
      <c r="JZI1229"/>
      <c r="JZJ1229"/>
      <c r="JZK1229"/>
      <c r="JZL1229"/>
      <c r="JZM1229"/>
      <c r="JZN1229"/>
      <c r="JZO1229"/>
      <c r="JZP1229"/>
      <c r="JZQ1229"/>
      <c r="JZR1229"/>
      <c r="JZS1229"/>
      <c r="JZT1229"/>
      <c r="JZU1229"/>
      <c r="JZV1229"/>
      <c r="JZW1229"/>
      <c r="JZX1229"/>
      <c r="JZY1229"/>
      <c r="JZZ1229"/>
      <c r="KAA1229"/>
      <c r="KAB1229"/>
      <c r="KAC1229"/>
      <c r="KAD1229"/>
      <c r="KAE1229"/>
      <c r="KAF1229"/>
      <c r="KAG1229"/>
      <c r="KAH1229"/>
      <c r="KAI1229"/>
      <c r="KAJ1229"/>
      <c r="KAK1229"/>
      <c r="KAL1229"/>
      <c r="KAM1229"/>
      <c r="KAN1229"/>
      <c r="KAO1229"/>
      <c r="KAP1229"/>
      <c r="KAQ1229"/>
      <c r="KAR1229"/>
      <c r="KAS1229"/>
      <c r="KAT1229"/>
      <c r="KAU1229"/>
      <c r="KAV1229"/>
      <c r="KAW1229"/>
      <c r="KAX1229"/>
      <c r="KAY1229"/>
      <c r="KAZ1229"/>
      <c r="KBA1229"/>
      <c r="KBB1229"/>
      <c r="KBC1229"/>
      <c r="KBD1229"/>
      <c r="KBE1229"/>
      <c r="KBF1229"/>
      <c r="KBG1229"/>
      <c r="KBH1229"/>
      <c r="KBI1229"/>
      <c r="KBJ1229"/>
      <c r="KBK1229"/>
      <c r="KBL1229"/>
      <c r="KBM1229"/>
      <c r="KBN1229"/>
      <c r="KBO1229"/>
      <c r="KBP1229"/>
      <c r="KBQ1229"/>
      <c r="KBR1229"/>
      <c r="KBS1229"/>
      <c r="KBT1229"/>
      <c r="KBU1229"/>
      <c r="KBV1229"/>
      <c r="KBW1229"/>
      <c r="KBX1229"/>
      <c r="KBY1229"/>
      <c r="KBZ1229"/>
      <c r="KCA1229"/>
      <c r="KCB1229"/>
      <c r="KCC1229"/>
      <c r="KCD1229"/>
      <c r="KCE1229"/>
      <c r="KCF1229"/>
      <c r="KCG1229"/>
      <c r="KCH1229"/>
      <c r="KCI1229"/>
      <c r="KCJ1229"/>
      <c r="KCK1229"/>
      <c r="KCL1229"/>
      <c r="KCM1229"/>
      <c r="KCN1229"/>
      <c r="KCO1229"/>
      <c r="KCP1229"/>
      <c r="KCQ1229"/>
      <c r="KCR1229"/>
      <c r="KCS1229"/>
      <c r="KCT1229"/>
      <c r="KCU1229"/>
      <c r="KCV1229"/>
      <c r="KCW1229"/>
      <c r="KCX1229"/>
      <c r="KCY1229"/>
      <c r="KCZ1229"/>
      <c r="KDA1229"/>
      <c r="KDB1229"/>
      <c r="KDC1229"/>
      <c r="KDD1229"/>
      <c r="KDE1229"/>
      <c r="KDF1229"/>
      <c r="KDG1229"/>
      <c r="KDH1229"/>
      <c r="KDI1229"/>
      <c r="KDJ1229"/>
      <c r="KDK1229"/>
      <c r="KDL1229"/>
      <c r="KDM1229"/>
      <c r="KDN1229"/>
      <c r="KDO1229"/>
      <c r="KDP1229"/>
      <c r="KDQ1229"/>
      <c r="KDR1229"/>
      <c r="KDS1229"/>
      <c r="KDT1229"/>
      <c r="KDU1229"/>
      <c r="KDV1229"/>
      <c r="KDW1229"/>
      <c r="KDX1229"/>
      <c r="KDY1229"/>
      <c r="KDZ1229"/>
      <c r="KEA1229"/>
      <c r="KEB1229"/>
      <c r="KEC1229"/>
      <c r="KED1229"/>
      <c r="KEE1229"/>
      <c r="KEF1229"/>
      <c r="KEG1229"/>
      <c r="KEH1229"/>
      <c r="KEI1229"/>
      <c r="KEJ1229"/>
      <c r="KEK1229"/>
      <c r="KEL1229"/>
      <c r="KEM1229"/>
      <c r="KEN1229"/>
      <c r="KEO1229"/>
      <c r="KEP1229"/>
      <c r="KEQ1229"/>
      <c r="KER1229"/>
      <c r="KES1229"/>
      <c r="KET1229"/>
      <c r="KEU1229"/>
      <c r="KEV1229"/>
      <c r="KEW1229"/>
      <c r="KEX1229"/>
      <c r="KEY1229"/>
      <c r="KEZ1229"/>
      <c r="KFA1229"/>
      <c r="KFB1229"/>
      <c r="KFC1229"/>
      <c r="KFD1229"/>
      <c r="KFE1229"/>
      <c r="KFF1229"/>
      <c r="KFG1229"/>
      <c r="KFH1229"/>
      <c r="KFI1229"/>
      <c r="KFJ1229"/>
      <c r="KFK1229"/>
      <c r="KFL1229"/>
      <c r="KFM1229"/>
      <c r="KFN1229"/>
      <c r="KFO1229"/>
      <c r="KFP1229"/>
      <c r="KFQ1229"/>
      <c r="KFR1229"/>
      <c r="KFS1229"/>
      <c r="KFT1229"/>
      <c r="KFU1229"/>
      <c r="KFV1229"/>
      <c r="KFW1229"/>
      <c r="KFX1229"/>
      <c r="KFY1229"/>
      <c r="KFZ1229"/>
      <c r="KGA1229"/>
      <c r="KGB1229"/>
      <c r="KGC1229"/>
      <c r="KGD1229"/>
      <c r="KGE1229"/>
      <c r="KGF1229"/>
      <c r="KGG1229"/>
      <c r="KGH1229"/>
      <c r="KGI1229"/>
      <c r="KGJ1229"/>
      <c r="KGK1229"/>
      <c r="KGL1229"/>
      <c r="KGM1229"/>
      <c r="KGN1229"/>
      <c r="KGO1229"/>
      <c r="KGP1229"/>
      <c r="KGQ1229"/>
      <c r="KGR1229"/>
      <c r="KGS1229"/>
      <c r="KGT1229"/>
      <c r="KGU1229"/>
      <c r="KGV1229"/>
      <c r="KGW1229"/>
      <c r="KGX1229"/>
      <c r="KGY1229"/>
      <c r="KGZ1229"/>
      <c r="KHA1229"/>
      <c r="KHB1229"/>
      <c r="KHC1229"/>
      <c r="KHD1229"/>
      <c r="KHE1229"/>
      <c r="KHF1229"/>
      <c r="KHG1229"/>
      <c r="KHH1229"/>
      <c r="KHI1229"/>
      <c r="KHJ1229"/>
      <c r="KHK1229"/>
      <c r="KHL1229"/>
      <c r="KHM1229"/>
      <c r="KHN1229"/>
      <c r="KHO1229"/>
      <c r="KHP1229"/>
      <c r="KHQ1229"/>
      <c r="KHR1229"/>
      <c r="KHS1229"/>
      <c r="KHT1229"/>
      <c r="KHU1229"/>
      <c r="KHV1229"/>
      <c r="KHW1229"/>
      <c r="KHX1229"/>
      <c r="KHY1229"/>
      <c r="KHZ1229"/>
      <c r="KIA1229"/>
      <c r="KIB1229"/>
      <c r="KIC1229"/>
      <c r="KID1229"/>
      <c r="KIE1229"/>
      <c r="KIF1229"/>
      <c r="KIG1229"/>
      <c r="KIH1229"/>
      <c r="KII1229"/>
      <c r="KIJ1229"/>
      <c r="KIK1229"/>
      <c r="KIL1229"/>
      <c r="KIM1229"/>
      <c r="KIN1229"/>
      <c r="KIO1229"/>
      <c r="KIP1229"/>
      <c r="KIQ1229"/>
      <c r="KIR1229"/>
      <c r="KIS1229"/>
      <c r="KIT1229"/>
      <c r="KIU1229"/>
      <c r="KIV1229"/>
      <c r="KIW1229"/>
      <c r="KIX1229"/>
      <c r="KIY1229"/>
      <c r="KIZ1229"/>
      <c r="KJA1229"/>
      <c r="KJB1229"/>
      <c r="KJC1229"/>
      <c r="KJD1229"/>
      <c r="KJE1229"/>
      <c r="KJF1229"/>
      <c r="KJG1229"/>
      <c r="KJH1229"/>
      <c r="KJI1229"/>
      <c r="KJJ1229"/>
      <c r="KJK1229"/>
      <c r="KJL1229"/>
      <c r="KJM1229"/>
      <c r="KJN1229"/>
      <c r="KJO1229"/>
      <c r="KJP1229"/>
      <c r="KJQ1229"/>
      <c r="KJR1229"/>
      <c r="KJS1229"/>
      <c r="KJT1229"/>
      <c r="KJU1229"/>
      <c r="KJV1229"/>
      <c r="KJW1229"/>
      <c r="KJX1229"/>
      <c r="KJY1229"/>
      <c r="KJZ1229"/>
      <c r="KKA1229"/>
      <c r="KKB1229"/>
      <c r="KKC1229"/>
      <c r="KKD1229"/>
      <c r="KKE1229"/>
      <c r="KKF1229"/>
      <c r="KKG1229"/>
      <c r="KKH1229"/>
      <c r="KKI1229"/>
      <c r="KKJ1229"/>
      <c r="KKK1229"/>
      <c r="KKL1229"/>
      <c r="KKM1229"/>
      <c r="KKN1229"/>
      <c r="KKO1229"/>
      <c r="KKP1229"/>
      <c r="KKQ1229"/>
      <c r="KKR1229"/>
      <c r="KKS1229"/>
      <c r="KKT1229"/>
      <c r="KKU1229"/>
      <c r="KKV1229"/>
      <c r="KKW1229"/>
      <c r="KKX1229"/>
      <c r="KKY1229"/>
      <c r="KKZ1229"/>
      <c r="KLA1229"/>
      <c r="KLB1229"/>
      <c r="KLC1229"/>
      <c r="KLD1229"/>
      <c r="KLE1229"/>
      <c r="KLF1229"/>
      <c r="KLG1229"/>
      <c r="KLH1229"/>
      <c r="KLI1229"/>
      <c r="KLJ1229"/>
      <c r="KLK1229"/>
      <c r="KLL1229"/>
      <c r="KLM1229"/>
      <c r="KLN1229"/>
      <c r="KLO1229"/>
      <c r="KLP1229"/>
      <c r="KLQ1229"/>
      <c r="KLR1229"/>
      <c r="KLS1229"/>
      <c r="KLT1229"/>
      <c r="KLU1229"/>
      <c r="KLV1229"/>
      <c r="KLW1229"/>
      <c r="KLX1229"/>
      <c r="KLY1229"/>
      <c r="KLZ1229"/>
      <c r="KMA1229"/>
      <c r="KMB1229"/>
      <c r="KMC1229"/>
      <c r="KMD1229"/>
      <c r="KME1229"/>
      <c r="KMF1229"/>
      <c r="KMG1229"/>
      <c r="KMH1229"/>
      <c r="KMI1229"/>
      <c r="KMJ1229"/>
      <c r="KMK1229"/>
      <c r="KML1229"/>
      <c r="KMM1229"/>
      <c r="KMN1229"/>
      <c r="KMO1229"/>
      <c r="KMP1229"/>
      <c r="KMQ1229"/>
      <c r="KMR1229"/>
      <c r="KMS1229"/>
      <c r="KMT1229"/>
      <c r="KMU1229"/>
      <c r="KMV1229"/>
      <c r="KMW1229"/>
      <c r="KMX1229"/>
      <c r="KMY1229"/>
      <c r="KMZ1229"/>
      <c r="KNA1229"/>
      <c r="KNB1229"/>
      <c r="KNC1229"/>
      <c r="KND1229"/>
      <c r="KNE1229"/>
      <c r="KNF1229"/>
      <c r="KNG1229"/>
      <c r="KNH1229"/>
      <c r="KNI1229"/>
      <c r="KNJ1229"/>
      <c r="KNK1229"/>
      <c r="KNL1229"/>
      <c r="KNM1229"/>
      <c r="KNN1229"/>
      <c r="KNO1229"/>
      <c r="KNP1229"/>
      <c r="KNQ1229"/>
      <c r="KNR1229"/>
      <c r="KNS1229"/>
      <c r="KNT1229"/>
      <c r="KNU1229"/>
      <c r="KNV1229"/>
      <c r="KNW1229"/>
      <c r="KNX1229"/>
      <c r="KNY1229"/>
      <c r="KNZ1229"/>
      <c r="KOA1229"/>
      <c r="KOB1229"/>
      <c r="KOC1229"/>
      <c r="KOD1229"/>
      <c r="KOE1229"/>
      <c r="KOF1229"/>
      <c r="KOG1229"/>
      <c r="KOH1229"/>
      <c r="KOI1229"/>
      <c r="KOJ1229"/>
      <c r="KOK1229"/>
      <c r="KOL1229"/>
      <c r="KOM1229"/>
      <c r="KON1229"/>
      <c r="KOO1229"/>
      <c r="KOP1229"/>
      <c r="KOQ1229"/>
      <c r="KOR1229"/>
      <c r="KOS1229"/>
      <c r="KOT1229"/>
      <c r="KOU1229"/>
      <c r="KOV1229"/>
      <c r="KOW1229"/>
      <c r="KOX1229"/>
      <c r="KOY1229"/>
      <c r="KOZ1229"/>
      <c r="KPA1229"/>
      <c r="KPB1229"/>
      <c r="KPC1229"/>
      <c r="KPD1229"/>
      <c r="KPE1229"/>
      <c r="KPF1229"/>
      <c r="KPG1229"/>
      <c r="KPH1229"/>
      <c r="KPI1229"/>
      <c r="KPJ1229"/>
      <c r="KPK1229"/>
      <c r="KPL1229"/>
      <c r="KPM1229"/>
      <c r="KPN1229"/>
      <c r="KPO1229"/>
      <c r="KPP1229"/>
      <c r="KPQ1229"/>
      <c r="KPR1229"/>
      <c r="KPS1229"/>
      <c r="KPT1229"/>
      <c r="KPU1229"/>
      <c r="KPV1229"/>
      <c r="KPW1229"/>
      <c r="KPX1229"/>
      <c r="KPY1229"/>
      <c r="KPZ1229"/>
      <c r="KQA1229"/>
      <c r="KQB1229"/>
      <c r="KQC1229"/>
      <c r="KQD1229"/>
      <c r="KQE1229"/>
      <c r="KQF1229"/>
      <c r="KQG1229"/>
      <c r="KQH1229"/>
      <c r="KQI1229"/>
      <c r="KQJ1229"/>
      <c r="KQK1229"/>
      <c r="KQL1229"/>
      <c r="KQM1229"/>
      <c r="KQN1229"/>
      <c r="KQO1229"/>
      <c r="KQP1229"/>
      <c r="KQQ1229"/>
      <c r="KQR1229"/>
      <c r="KQS1229"/>
      <c r="KQT1229"/>
      <c r="KQU1229"/>
      <c r="KQV1229"/>
      <c r="KQW1229"/>
      <c r="KQX1229"/>
      <c r="KQY1229"/>
      <c r="KQZ1229"/>
      <c r="KRA1229"/>
      <c r="KRB1229"/>
      <c r="KRC1229"/>
      <c r="KRD1229"/>
      <c r="KRE1229"/>
      <c r="KRF1229"/>
      <c r="KRG1229"/>
      <c r="KRH1229"/>
      <c r="KRI1229"/>
      <c r="KRJ1229"/>
      <c r="KRK1229"/>
      <c r="KRL1229"/>
      <c r="KRM1229"/>
      <c r="KRN1229"/>
      <c r="KRO1229"/>
      <c r="KRP1229"/>
      <c r="KRQ1229"/>
      <c r="KRR1229"/>
      <c r="KRS1229"/>
      <c r="KRT1229"/>
      <c r="KRU1229"/>
      <c r="KRV1229"/>
      <c r="KRW1229"/>
      <c r="KRX1229"/>
      <c r="KRY1229"/>
      <c r="KRZ1229"/>
      <c r="KSA1229"/>
      <c r="KSB1229"/>
      <c r="KSC1229"/>
      <c r="KSD1229"/>
      <c r="KSE1229"/>
      <c r="KSF1229"/>
      <c r="KSG1229"/>
      <c r="KSH1229"/>
      <c r="KSI1229"/>
      <c r="KSJ1229"/>
      <c r="KSK1229"/>
      <c r="KSL1229"/>
      <c r="KSM1229"/>
      <c r="KSN1229"/>
      <c r="KSO1229"/>
      <c r="KSP1229"/>
      <c r="KSQ1229"/>
      <c r="KSR1229"/>
      <c r="KSS1229"/>
      <c r="KST1229"/>
      <c r="KSU1229"/>
      <c r="KSV1229"/>
      <c r="KSW1229"/>
      <c r="KSX1229"/>
      <c r="KSY1229"/>
      <c r="KSZ1229"/>
      <c r="KTA1229"/>
      <c r="KTB1229"/>
      <c r="KTC1229"/>
      <c r="KTD1229"/>
      <c r="KTE1229"/>
      <c r="KTF1229"/>
      <c r="KTG1229"/>
      <c r="KTH1229"/>
      <c r="KTI1229"/>
      <c r="KTJ1229"/>
      <c r="KTK1229"/>
      <c r="KTL1229"/>
      <c r="KTM1229"/>
      <c r="KTN1229"/>
      <c r="KTO1229"/>
      <c r="KTP1229"/>
      <c r="KTQ1229"/>
      <c r="KTR1229"/>
      <c r="KTS1229"/>
      <c r="KTT1229"/>
      <c r="KTU1229"/>
      <c r="KTV1229"/>
      <c r="KTW1229"/>
      <c r="KTX1229"/>
      <c r="KTY1229"/>
      <c r="KTZ1229"/>
      <c r="KUA1229"/>
      <c r="KUB1229"/>
      <c r="KUC1229"/>
      <c r="KUD1229"/>
      <c r="KUE1229"/>
      <c r="KUF1229"/>
      <c r="KUG1229"/>
      <c r="KUH1229"/>
      <c r="KUI1229"/>
      <c r="KUJ1229"/>
      <c r="KUK1229"/>
      <c r="KUL1229"/>
      <c r="KUM1229"/>
      <c r="KUN1229"/>
      <c r="KUO1229"/>
      <c r="KUP1229"/>
      <c r="KUQ1229"/>
      <c r="KUR1229"/>
      <c r="KUS1229"/>
      <c r="KUT1229"/>
      <c r="KUU1229"/>
      <c r="KUV1229"/>
      <c r="KUW1229"/>
      <c r="KUX1229"/>
      <c r="KUY1229"/>
      <c r="KUZ1229"/>
      <c r="KVA1229"/>
      <c r="KVB1229"/>
      <c r="KVC1229"/>
      <c r="KVD1229"/>
      <c r="KVE1229"/>
      <c r="KVF1229"/>
      <c r="KVG1229"/>
      <c r="KVH1229"/>
      <c r="KVI1229"/>
      <c r="KVJ1229"/>
      <c r="KVK1229"/>
      <c r="KVL1229"/>
      <c r="KVM1229"/>
      <c r="KVN1229"/>
      <c r="KVO1229"/>
      <c r="KVP1229"/>
      <c r="KVQ1229"/>
      <c r="KVR1229"/>
      <c r="KVS1229"/>
      <c r="KVT1229"/>
      <c r="KVU1229"/>
      <c r="KVV1229"/>
      <c r="KVW1229"/>
      <c r="KVX1229"/>
      <c r="KVY1229"/>
      <c r="KVZ1229"/>
      <c r="KWA1229"/>
      <c r="KWB1229"/>
      <c r="KWC1229"/>
      <c r="KWD1229"/>
      <c r="KWE1229"/>
      <c r="KWF1229"/>
      <c r="KWG1229"/>
      <c r="KWH1229"/>
      <c r="KWI1229"/>
      <c r="KWJ1229"/>
      <c r="KWK1229"/>
      <c r="KWL1229"/>
      <c r="KWM1229"/>
      <c r="KWN1229"/>
      <c r="KWO1229"/>
      <c r="KWP1229"/>
      <c r="KWQ1229"/>
      <c r="KWR1229"/>
      <c r="KWS1229"/>
      <c r="KWT1229"/>
      <c r="KWU1229"/>
      <c r="KWV1229"/>
      <c r="KWW1229"/>
      <c r="KWX1229"/>
      <c r="KWY1229"/>
      <c r="KWZ1229"/>
      <c r="KXA1229"/>
      <c r="KXB1229"/>
      <c r="KXC1229"/>
      <c r="KXD1229"/>
      <c r="KXE1229"/>
      <c r="KXF1229"/>
      <c r="KXG1229"/>
      <c r="KXH1229"/>
      <c r="KXI1229"/>
      <c r="KXJ1229"/>
      <c r="KXK1229"/>
      <c r="KXL1229"/>
      <c r="KXM1229"/>
      <c r="KXN1229"/>
      <c r="KXO1229"/>
      <c r="KXP1229"/>
      <c r="KXQ1229"/>
      <c r="KXR1229"/>
      <c r="KXS1229"/>
      <c r="KXT1229"/>
      <c r="KXU1229"/>
      <c r="KXV1229"/>
      <c r="KXW1229"/>
      <c r="KXX1229"/>
      <c r="KXY1229"/>
      <c r="KXZ1229"/>
      <c r="KYA1229"/>
      <c r="KYB1229"/>
      <c r="KYC1229"/>
      <c r="KYD1229"/>
      <c r="KYE1229"/>
      <c r="KYF1229"/>
      <c r="KYG1229"/>
      <c r="KYH1229"/>
      <c r="KYI1229"/>
      <c r="KYJ1229"/>
      <c r="KYK1229"/>
      <c r="KYL1229"/>
      <c r="KYM1229"/>
      <c r="KYN1229"/>
      <c r="KYO1229"/>
      <c r="KYP1229"/>
      <c r="KYQ1229"/>
      <c r="KYR1229"/>
      <c r="KYS1229"/>
      <c r="KYT1229"/>
      <c r="KYU1229"/>
      <c r="KYV1229"/>
      <c r="KYW1229"/>
      <c r="KYX1229"/>
      <c r="KYY1229"/>
      <c r="KYZ1229"/>
      <c r="KZA1229"/>
      <c r="KZB1229"/>
      <c r="KZC1229"/>
      <c r="KZD1229"/>
      <c r="KZE1229"/>
      <c r="KZF1229"/>
      <c r="KZG1229"/>
      <c r="KZH1229"/>
      <c r="KZI1229"/>
      <c r="KZJ1229"/>
      <c r="KZK1229"/>
      <c r="KZL1229"/>
      <c r="KZM1229"/>
      <c r="KZN1229"/>
      <c r="KZO1229"/>
      <c r="KZP1229"/>
      <c r="KZQ1229"/>
      <c r="KZR1229"/>
      <c r="KZS1229"/>
      <c r="KZT1229"/>
      <c r="KZU1229"/>
      <c r="KZV1229"/>
      <c r="KZW1229"/>
      <c r="KZX1229"/>
      <c r="KZY1229"/>
      <c r="KZZ1229"/>
      <c r="LAA1229"/>
      <c r="LAB1229"/>
      <c r="LAC1229"/>
      <c r="LAD1229"/>
      <c r="LAE1229"/>
      <c r="LAF1229"/>
      <c r="LAG1229"/>
      <c r="LAH1229"/>
      <c r="LAI1229"/>
      <c r="LAJ1229"/>
      <c r="LAK1229"/>
      <c r="LAL1229"/>
      <c r="LAM1229"/>
      <c r="LAN1229"/>
      <c r="LAO1229"/>
      <c r="LAP1229"/>
      <c r="LAQ1229"/>
      <c r="LAR1229"/>
      <c r="LAS1229"/>
      <c r="LAT1229"/>
      <c r="LAU1229"/>
      <c r="LAV1229"/>
      <c r="LAW1229"/>
      <c r="LAX1229"/>
      <c r="LAY1229"/>
      <c r="LAZ1229"/>
      <c r="LBA1229"/>
      <c r="LBB1229"/>
      <c r="LBC1229"/>
      <c r="LBD1229"/>
      <c r="LBE1229"/>
      <c r="LBF1229"/>
      <c r="LBG1229"/>
      <c r="LBH1229"/>
      <c r="LBI1229"/>
      <c r="LBJ1229"/>
      <c r="LBK1229"/>
      <c r="LBL1229"/>
      <c r="LBM1229"/>
      <c r="LBN1229"/>
      <c r="LBO1229"/>
      <c r="LBP1229"/>
      <c r="LBQ1229"/>
      <c r="LBR1229"/>
      <c r="LBS1229"/>
      <c r="LBT1229"/>
      <c r="LBU1229"/>
      <c r="LBV1229"/>
      <c r="LBW1229"/>
      <c r="LBX1229"/>
      <c r="LBY1229"/>
      <c r="LBZ1229"/>
      <c r="LCA1229"/>
      <c r="LCB1229"/>
      <c r="LCC1229"/>
      <c r="LCD1229"/>
      <c r="LCE1229"/>
      <c r="LCF1229"/>
      <c r="LCG1229"/>
      <c r="LCH1229"/>
      <c r="LCI1229"/>
      <c r="LCJ1229"/>
      <c r="LCK1229"/>
      <c r="LCL1229"/>
      <c r="LCM1229"/>
      <c r="LCN1229"/>
      <c r="LCO1229"/>
      <c r="LCP1229"/>
      <c r="LCQ1229"/>
      <c r="LCR1229"/>
      <c r="LCS1229"/>
      <c r="LCT1229"/>
      <c r="LCU1229"/>
      <c r="LCV1229"/>
      <c r="LCW1229"/>
      <c r="LCX1229"/>
      <c r="LCY1229"/>
      <c r="LCZ1229"/>
      <c r="LDA1229"/>
      <c r="LDB1229"/>
      <c r="LDC1229"/>
      <c r="LDD1229"/>
      <c r="LDE1229"/>
      <c r="LDF1229"/>
      <c r="LDG1229"/>
      <c r="LDH1229"/>
      <c r="LDI1229"/>
      <c r="LDJ1229"/>
      <c r="LDK1229"/>
      <c r="LDL1229"/>
      <c r="LDM1229"/>
      <c r="LDN1229"/>
      <c r="LDO1229"/>
      <c r="LDP1229"/>
      <c r="LDQ1229"/>
      <c r="LDR1229"/>
      <c r="LDS1229"/>
      <c r="LDT1229"/>
      <c r="LDU1229"/>
      <c r="LDV1229"/>
      <c r="LDW1229"/>
      <c r="LDX1229"/>
      <c r="LDY1229"/>
      <c r="LDZ1229"/>
      <c r="LEA1229"/>
      <c r="LEB1229"/>
      <c r="LEC1229"/>
      <c r="LED1229"/>
      <c r="LEE1229"/>
      <c r="LEF1229"/>
      <c r="LEG1229"/>
      <c r="LEH1229"/>
      <c r="LEI1229"/>
      <c r="LEJ1229"/>
      <c r="LEK1229"/>
      <c r="LEL1229"/>
      <c r="LEM1229"/>
      <c r="LEN1229"/>
      <c r="LEO1229"/>
      <c r="LEP1229"/>
      <c r="LEQ1229"/>
      <c r="LER1229"/>
      <c r="LES1229"/>
      <c r="LET1229"/>
      <c r="LEU1229"/>
      <c r="LEV1229"/>
      <c r="LEW1229"/>
      <c r="LEX1229"/>
      <c r="LEY1229"/>
      <c r="LEZ1229"/>
      <c r="LFA1229"/>
      <c r="LFB1229"/>
      <c r="LFC1229"/>
      <c r="LFD1229"/>
      <c r="LFE1229"/>
      <c r="LFF1229"/>
      <c r="LFG1229"/>
      <c r="LFH1229"/>
      <c r="LFI1229"/>
      <c r="LFJ1229"/>
      <c r="LFK1229"/>
      <c r="LFL1229"/>
      <c r="LFM1229"/>
      <c r="LFN1229"/>
      <c r="LFO1229"/>
      <c r="LFP1229"/>
      <c r="LFQ1229"/>
      <c r="LFR1229"/>
      <c r="LFS1229"/>
      <c r="LFT1229"/>
      <c r="LFU1229"/>
      <c r="LFV1229"/>
      <c r="LFW1229"/>
      <c r="LFX1229"/>
      <c r="LFY1229"/>
      <c r="LFZ1229"/>
      <c r="LGA1229"/>
      <c r="LGB1229"/>
      <c r="LGC1229"/>
      <c r="LGD1229"/>
      <c r="LGE1229"/>
      <c r="LGF1229"/>
      <c r="LGG1229"/>
      <c r="LGH1229"/>
      <c r="LGI1229"/>
      <c r="LGJ1229"/>
      <c r="LGK1229"/>
      <c r="LGL1229"/>
      <c r="LGM1229"/>
      <c r="LGN1229"/>
      <c r="LGO1229"/>
      <c r="LGP1229"/>
      <c r="LGQ1229"/>
      <c r="LGR1229"/>
      <c r="LGS1229"/>
      <c r="LGT1229"/>
      <c r="LGU1229"/>
      <c r="LGV1229"/>
      <c r="LGW1229"/>
      <c r="LGX1229"/>
      <c r="LGY1229"/>
      <c r="LGZ1229"/>
      <c r="LHA1229"/>
      <c r="LHB1229"/>
      <c r="LHC1229"/>
      <c r="LHD1229"/>
      <c r="LHE1229"/>
      <c r="LHF1229"/>
      <c r="LHG1229"/>
      <c r="LHH1229"/>
      <c r="LHI1229"/>
      <c r="LHJ1229"/>
      <c r="LHK1229"/>
      <c r="LHL1229"/>
      <c r="LHM1229"/>
      <c r="LHN1229"/>
      <c r="LHO1229"/>
      <c r="LHP1229"/>
      <c r="LHQ1229"/>
      <c r="LHR1229"/>
      <c r="LHS1229"/>
      <c r="LHT1229"/>
      <c r="LHU1229"/>
      <c r="LHV1229"/>
      <c r="LHW1229"/>
      <c r="LHX1229"/>
      <c r="LHY1229"/>
      <c r="LHZ1229"/>
      <c r="LIA1229"/>
      <c r="LIB1229"/>
      <c r="LIC1229"/>
      <c r="LID1229"/>
      <c r="LIE1229"/>
      <c r="LIF1229"/>
      <c r="LIG1229"/>
      <c r="LIH1229"/>
      <c r="LII1229"/>
      <c r="LIJ1229"/>
      <c r="LIK1229"/>
      <c r="LIL1229"/>
      <c r="LIM1229"/>
      <c r="LIN1229"/>
      <c r="LIO1229"/>
      <c r="LIP1229"/>
      <c r="LIQ1229"/>
      <c r="LIR1229"/>
      <c r="LIS1229"/>
      <c r="LIT1229"/>
      <c r="LIU1229"/>
      <c r="LIV1229"/>
      <c r="LIW1229"/>
      <c r="LIX1229"/>
      <c r="LIY1229"/>
      <c r="LIZ1229"/>
      <c r="LJA1229"/>
      <c r="LJB1229"/>
      <c r="LJC1229"/>
      <c r="LJD1229"/>
      <c r="LJE1229"/>
      <c r="LJF1229"/>
      <c r="LJG1229"/>
      <c r="LJH1229"/>
      <c r="LJI1229"/>
      <c r="LJJ1229"/>
      <c r="LJK1229"/>
      <c r="LJL1229"/>
      <c r="LJM1229"/>
      <c r="LJN1229"/>
      <c r="LJO1229"/>
      <c r="LJP1229"/>
      <c r="LJQ1229"/>
      <c r="LJR1229"/>
      <c r="LJS1229"/>
      <c r="LJT1229"/>
      <c r="LJU1229"/>
      <c r="LJV1229"/>
      <c r="LJW1229"/>
      <c r="LJX1229"/>
      <c r="LJY1229"/>
      <c r="LJZ1229"/>
      <c r="LKA1229"/>
      <c r="LKB1229"/>
      <c r="LKC1229"/>
      <c r="LKD1229"/>
      <c r="LKE1229"/>
      <c r="LKF1229"/>
      <c r="LKG1229"/>
      <c r="LKH1229"/>
      <c r="LKI1229"/>
      <c r="LKJ1229"/>
      <c r="LKK1229"/>
      <c r="LKL1229"/>
      <c r="LKM1229"/>
      <c r="LKN1229"/>
      <c r="LKO1229"/>
      <c r="LKP1229"/>
      <c r="LKQ1229"/>
      <c r="LKR1229"/>
      <c r="LKS1229"/>
      <c r="LKT1229"/>
      <c r="LKU1229"/>
      <c r="LKV1229"/>
      <c r="LKW1229"/>
      <c r="LKX1229"/>
      <c r="LKY1229"/>
      <c r="LKZ1229"/>
      <c r="LLA1229"/>
      <c r="LLB1229"/>
      <c r="LLC1229"/>
      <c r="LLD1229"/>
      <c r="LLE1229"/>
      <c r="LLF1229"/>
      <c r="LLG1229"/>
      <c r="LLH1229"/>
      <c r="LLI1229"/>
      <c r="LLJ1229"/>
      <c r="LLK1229"/>
      <c r="LLL1229"/>
      <c r="LLM1229"/>
      <c r="LLN1229"/>
      <c r="LLO1229"/>
      <c r="LLP1229"/>
      <c r="LLQ1229"/>
      <c r="LLR1229"/>
      <c r="LLS1229"/>
      <c r="LLT1229"/>
      <c r="LLU1229"/>
      <c r="LLV1229"/>
      <c r="LLW1229"/>
      <c r="LLX1229"/>
      <c r="LLY1229"/>
      <c r="LLZ1229"/>
      <c r="LMA1229"/>
      <c r="LMB1229"/>
      <c r="LMC1229"/>
      <c r="LMD1229"/>
      <c r="LME1229"/>
      <c r="LMF1229"/>
      <c r="LMG1229"/>
      <c r="LMH1229"/>
      <c r="LMI1229"/>
      <c r="LMJ1229"/>
      <c r="LMK1229"/>
      <c r="LML1229"/>
      <c r="LMM1229"/>
      <c r="LMN1229"/>
      <c r="LMO1229"/>
      <c r="LMP1229"/>
      <c r="LMQ1229"/>
      <c r="LMR1229"/>
      <c r="LMS1229"/>
      <c r="LMT1229"/>
      <c r="LMU1229"/>
      <c r="LMV1229"/>
      <c r="LMW1229"/>
      <c r="LMX1229"/>
      <c r="LMY1229"/>
      <c r="LMZ1229"/>
      <c r="LNA1229"/>
      <c r="LNB1229"/>
      <c r="LNC1229"/>
      <c r="LND1229"/>
      <c r="LNE1229"/>
      <c r="LNF1229"/>
      <c r="LNG1229"/>
      <c r="LNH1229"/>
      <c r="LNI1229"/>
      <c r="LNJ1229"/>
      <c r="LNK1229"/>
      <c r="LNL1229"/>
      <c r="LNM1229"/>
      <c r="LNN1229"/>
      <c r="LNO1229"/>
      <c r="LNP1229"/>
      <c r="LNQ1229"/>
      <c r="LNR1229"/>
      <c r="LNS1229"/>
      <c r="LNT1229"/>
      <c r="LNU1229"/>
      <c r="LNV1229"/>
      <c r="LNW1229"/>
      <c r="LNX1229"/>
      <c r="LNY1229"/>
      <c r="LNZ1229"/>
      <c r="LOA1229"/>
      <c r="LOB1229"/>
      <c r="LOC1229"/>
      <c r="LOD1229"/>
      <c r="LOE1229"/>
      <c r="LOF1229"/>
      <c r="LOG1229"/>
      <c r="LOH1229"/>
      <c r="LOI1229"/>
      <c r="LOJ1229"/>
      <c r="LOK1229"/>
      <c r="LOL1229"/>
      <c r="LOM1229"/>
      <c r="LON1229"/>
      <c r="LOO1229"/>
      <c r="LOP1229"/>
      <c r="LOQ1229"/>
      <c r="LOR1229"/>
      <c r="LOS1229"/>
      <c r="LOT1229"/>
      <c r="LOU1229"/>
      <c r="LOV1229"/>
      <c r="LOW1229"/>
      <c r="LOX1229"/>
      <c r="LOY1229"/>
      <c r="LOZ1229"/>
      <c r="LPA1229"/>
      <c r="LPB1229"/>
      <c r="LPC1229"/>
      <c r="LPD1229"/>
      <c r="LPE1229"/>
      <c r="LPF1229"/>
      <c r="LPG1229"/>
      <c r="LPH1229"/>
      <c r="LPI1229"/>
      <c r="LPJ1229"/>
      <c r="LPK1229"/>
      <c r="LPL1229"/>
      <c r="LPM1229"/>
      <c r="LPN1229"/>
      <c r="LPO1229"/>
      <c r="LPP1229"/>
      <c r="LPQ1229"/>
      <c r="LPR1229"/>
      <c r="LPS1229"/>
      <c r="LPT1229"/>
      <c r="LPU1229"/>
      <c r="LPV1229"/>
      <c r="LPW1229"/>
      <c r="LPX1229"/>
      <c r="LPY1229"/>
      <c r="LPZ1229"/>
      <c r="LQA1229"/>
      <c r="LQB1229"/>
      <c r="LQC1229"/>
      <c r="LQD1229"/>
      <c r="LQE1229"/>
      <c r="LQF1229"/>
      <c r="LQG1229"/>
      <c r="LQH1229"/>
      <c r="LQI1229"/>
      <c r="LQJ1229"/>
      <c r="LQK1229"/>
      <c r="LQL1229"/>
      <c r="LQM1229"/>
      <c r="LQN1229"/>
      <c r="LQO1229"/>
      <c r="LQP1229"/>
      <c r="LQQ1229"/>
      <c r="LQR1229"/>
      <c r="LQS1229"/>
      <c r="LQT1229"/>
      <c r="LQU1229"/>
      <c r="LQV1229"/>
      <c r="LQW1229"/>
      <c r="LQX1229"/>
      <c r="LQY1229"/>
      <c r="LQZ1229"/>
      <c r="LRA1229"/>
      <c r="LRB1229"/>
      <c r="LRC1229"/>
      <c r="LRD1229"/>
      <c r="LRE1229"/>
      <c r="LRF1229"/>
      <c r="LRG1229"/>
      <c r="LRH1229"/>
      <c r="LRI1229"/>
      <c r="LRJ1229"/>
      <c r="LRK1229"/>
      <c r="LRL1229"/>
      <c r="LRM1229"/>
      <c r="LRN1229"/>
      <c r="LRO1229"/>
      <c r="LRP1229"/>
      <c r="LRQ1229"/>
      <c r="LRR1229"/>
      <c r="LRS1229"/>
      <c r="LRT1229"/>
      <c r="LRU1229"/>
      <c r="LRV1229"/>
      <c r="LRW1229"/>
      <c r="LRX1229"/>
      <c r="LRY1229"/>
      <c r="LRZ1229"/>
      <c r="LSA1229"/>
      <c r="LSB1229"/>
      <c r="LSC1229"/>
      <c r="LSD1229"/>
      <c r="LSE1229"/>
      <c r="LSF1229"/>
      <c r="LSG1229"/>
      <c r="LSH1229"/>
      <c r="LSI1229"/>
      <c r="LSJ1229"/>
      <c r="LSK1229"/>
      <c r="LSL1229"/>
      <c r="LSM1229"/>
      <c r="LSN1229"/>
      <c r="LSO1229"/>
      <c r="LSP1229"/>
      <c r="LSQ1229"/>
      <c r="LSR1229"/>
      <c r="LSS1229"/>
      <c r="LST1229"/>
      <c r="LSU1229"/>
      <c r="LSV1229"/>
      <c r="LSW1229"/>
      <c r="LSX1229"/>
      <c r="LSY1229"/>
      <c r="LSZ1229"/>
      <c r="LTA1229"/>
      <c r="LTB1229"/>
      <c r="LTC1229"/>
      <c r="LTD1229"/>
      <c r="LTE1229"/>
      <c r="LTF1229"/>
      <c r="LTG1229"/>
      <c r="LTH1229"/>
      <c r="LTI1229"/>
      <c r="LTJ1229"/>
      <c r="LTK1229"/>
      <c r="LTL1229"/>
      <c r="LTM1229"/>
      <c r="LTN1229"/>
      <c r="LTO1229"/>
      <c r="LTP1229"/>
      <c r="LTQ1229"/>
      <c r="LTR1229"/>
      <c r="LTS1229"/>
      <c r="LTT1229"/>
      <c r="LTU1229"/>
      <c r="LTV1229"/>
      <c r="LTW1229"/>
      <c r="LTX1229"/>
      <c r="LTY1229"/>
      <c r="LTZ1229"/>
      <c r="LUA1229"/>
      <c r="LUB1229"/>
      <c r="LUC1229"/>
      <c r="LUD1229"/>
      <c r="LUE1229"/>
      <c r="LUF1229"/>
      <c r="LUG1229"/>
      <c r="LUH1229"/>
      <c r="LUI1229"/>
      <c r="LUJ1229"/>
      <c r="LUK1229"/>
      <c r="LUL1229"/>
      <c r="LUM1229"/>
      <c r="LUN1229"/>
      <c r="LUO1229"/>
      <c r="LUP1229"/>
      <c r="LUQ1229"/>
      <c r="LUR1229"/>
      <c r="LUS1229"/>
      <c r="LUT1229"/>
      <c r="LUU1229"/>
      <c r="LUV1229"/>
      <c r="LUW1229"/>
      <c r="LUX1229"/>
      <c r="LUY1229"/>
      <c r="LUZ1229"/>
      <c r="LVA1229"/>
      <c r="LVB1229"/>
      <c r="LVC1229"/>
      <c r="LVD1229"/>
      <c r="LVE1229"/>
      <c r="LVF1229"/>
      <c r="LVG1229"/>
      <c r="LVH1229"/>
      <c r="LVI1229"/>
      <c r="LVJ1229"/>
      <c r="LVK1229"/>
      <c r="LVL1229"/>
      <c r="LVM1229"/>
      <c r="LVN1229"/>
      <c r="LVO1229"/>
      <c r="LVP1229"/>
      <c r="LVQ1229"/>
      <c r="LVR1229"/>
      <c r="LVS1229"/>
      <c r="LVT1229"/>
      <c r="LVU1229"/>
      <c r="LVV1229"/>
      <c r="LVW1229"/>
      <c r="LVX1229"/>
      <c r="LVY1229"/>
      <c r="LVZ1229"/>
      <c r="LWA1229"/>
      <c r="LWB1229"/>
      <c r="LWC1229"/>
      <c r="LWD1229"/>
      <c r="LWE1229"/>
      <c r="LWF1229"/>
      <c r="LWG1229"/>
      <c r="LWH1229"/>
      <c r="LWI1229"/>
      <c r="LWJ1229"/>
      <c r="LWK1229"/>
      <c r="LWL1229"/>
      <c r="LWM1229"/>
      <c r="LWN1229"/>
      <c r="LWO1229"/>
      <c r="LWP1229"/>
      <c r="LWQ1229"/>
      <c r="LWR1229"/>
      <c r="LWS1229"/>
      <c r="LWT1229"/>
      <c r="LWU1229"/>
      <c r="LWV1229"/>
      <c r="LWW1229"/>
      <c r="LWX1229"/>
      <c r="LWY1229"/>
      <c r="LWZ1229"/>
      <c r="LXA1229"/>
      <c r="LXB1229"/>
      <c r="LXC1229"/>
      <c r="LXD1229"/>
      <c r="LXE1229"/>
      <c r="LXF1229"/>
      <c r="LXG1229"/>
      <c r="LXH1229"/>
      <c r="LXI1229"/>
      <c r="LXJ1229"/>
      <c r="LXK1229"/>
      <c r="LXL1229"/>
      <c r="LXM1229"/>
      <c r="LXN1229"/>
      <c r="LXO1229"/>
      <c r="LXP1229"/>
      <c r="LXQ1229"/>
      <c r="LXR1229"/>
      <c r="LXS1229"/>
      <c r="LXT1229"/>
      <c r="LXU1229"/>
      <c r="LXV1229"/>
      <c r="LXW1229"/>
      <c r="LXX1229"/>
      <c r="LXY1229"/>
      <c r="LXZ1229"/>
      <c r="LYA1229"/>
      <c r="LYB1229"/>
      <c r="LYC1229"/>
      <c r="LYD1229"/>
      <c r="LYE1229"/>
      <c r="LYF1229"/>
      <c r="LYG1229"/>
      <c r="LYH1229"/>
      <c r="LYI1229"/>
      <c r="LYJ1229"/>
      <c r="LYK1229"/>
      <c r="LYL1229"/>
      <c r="LYM1229"/>
      <c r="LYN1229"/>
      <c r="LYO1229"/>
      <c r="LYP1229"/>
      <c r="LYQ1229"/>
      <c r="LYR1229"/>
      <c r="LYS1229"/>
      <c r="LYT1229"/>
      <c r="LYU1229"/>
      <c r="LYV1229"/>
      <c r="LYW1229"/>
      <c r="LYX1229"/>
      <c r="LYY1229"/>
      <c r="LYZ1229"/>
      <c r="LZA1229"/>
      <c r="LZB1229"/>
      <c r="LZC1229"/>
      <c r="LZD1229"/>
      <c r="LZE1229"/>
      <c r="LZF1229"/>
      <c r="LZG1229"/>
      <c r="LZH1229"/>
      <c r="LZI1229"/>
      <c r="LZJ1229"/>
      <c r="LZK1229"/>
      <c r="LZL1229"/>
      <c r="LZM1229"/>
      <c r="LZN1229"/>
      <c r="LZO1229"/>
      <c r="LZP1229"/>
      <c r="LZQ1229"/>
      <c r="LZR1229"/>
      <c r="LZS1229"/>
      <c r="LZT1229"/>
      <c r="LZU1229"/>
      <c r="LZV1229"/>
      <c r="LZW1229"/>
      <c r="LZX1229"/>
      <c r="LZY1229"/>
      <c r="LZZ1229"/>
      <c r="MAA1229"/>
      <c r="MAB1229"/>
      <c r="MAC1229"/>
      <c r="MAD1229"/>
      <c r="MAE1229"/>
      <c r="MAF1229"/>
      <c r="MAG1229"/>
      <c r="MAH1229"/>
      <c r="MAI1229"/>
      <c r="MAJ1229"/>
      <c r="MAK1229"/>
      <c r="MAL1229"/>
      <c r="MAM1229"/>
      <c r="MAN1229"/>
      <c r="MAO1229"/>
      <c r="MAP1229"/>
      <c r="MAQ1229"/>
      <c r="MAR1229"/>
      <c r="MAS1229"/>
      <c r="MAT1229"/>
      <c r="MAU1229"/>
      <c r="MAV1229"/>
      <c r="MAW1229"/>
      <c r="MAX1229"/>
      <c r="MAY1229"/>
      <c r="MAZ1229"/>
      <c r="MBA1229"/>
      <c r="MBB1229"/>
      <c r="MBC1229"/>
      <c r="MBD1229"/>
      <c r="MBE1229"/>
      <c r="MBF1229"/>
      <c r="MBG1229"/>
      <c r="MBH1229"/>
      <c r="MBI1229"/>
      <c r="MBJ1229"/>
      <c r="MBK1229"/>
      <c r="MBL1229"/>
      <c r="MBM1229"/>
      <c r="MBN1229"/>
      <c r="MBO1229"/>
      <c r="MBP1229"/>
      <c r="MBQ1229"/>
      <c r="MBR1229"/>
      <c r="MBS1229"/>
      <c r="MBT1229"/>
      <c r="MBU1229"/>
      <c r="MBV1229"/>
      <c r="MBW1229"/>
      <c r="MBX1229"/>
      <c r="MBY1229"/>
      <c r="MBZ1229"/>
      <c r="MCA1229"/>
      <c r="MCB1229"/>
      <c r="MCC1229"/>
      <c r="MCD1229"/>
      <c r="MCE1229"/>
      <c r="MCF1229"/>
      <c r="MCG1229"/>
      <c r="MCH1229"/>
      <c r="MCI1229"/>
      <c r="MCJ1229"/>
      <c r="MCK1229"/>
      <c r="MCL1229"/>
      <c r="MCM1229"/>
      <c r="MCN1229"/>
      <c r="MCO1229"/>
      <c r="MCP1229"/>
      <c r="MCQ1229"/>
      <c r="MCR1229"/>
      <c r="MCS1229"/>
      <c r="MCT1229"/>
      <c r="MCU1229"/>
      <c r="MCV1229"/>
      <c r="MCW1229"/>
      <c r="MCX1229"/>
      <c r="MCY1229"/>
      <c r="MCZ1229"/>
      <c r="MDA1229"/>
      <c r="MDB1229"/>
      <c r="MDC1229"/>
      <c r="MDD1229"/>
      <c r="MDE1229"/>
      <c r="MDF1229"/>
      <c r="MDG1229"/>
      <c r="MDH1229"/>
      <c r="MDI1229"/>
      <c r="MDJ1229"/>
      <c r="MDK1229"/>
      <c r="MDL1229"/>
      <c r="MDM1229"/>
      <c r="MDN1229"/>
      <c r="MDO1229"/>
      <c r="MDP1229"/>
      <c r="MDQ1229"/>
      <c r="MDR1229"/>
      <c r="MDS1229"/>
      <c r="MDT1229"/>
      <c r="MDU1229"/>
      <c r="MDV1229"/>
      <c r="MDW1229"/>
      <c r="MDX1229"/>
      <c r="MDY1229"/>
      <c r="MDZ1229"/>
      <c r="MEA1229"/>
      <c r="MEB1229"/>
      <c r="MEC1229"/>
      <c r="MED1229"/>
      <c r="MEE1229"/>
      <c r="MEF1229"/>
      <c r="MEG1229"/>
      <c r="MEH1229"/>
      <c r="MEI1229"/>
      <c r="MEJ1229"/>
      <c r="MEK1229"/>
      <c r="MEL1229"/>
      <c r="MEM1229"/>
      <c r="MEN1229"/>
      <c r="MEO1229"/>
      <c r="MEP1229"/>
      <c r="MEQ1229"/>
      <c r="MER1229"/>
      <c r="MES1229"/>
      <c r="MET1229"/>
      <c r="MEU1229"/>
      <c r="MEV1229"/>
      <c r="MEW1229"/>
      <c r="MEX1229"/>
      <c r="MEY1229"/>
      <c r="MEZ1229"/>
      <c r="MFA1229"/>
      <c r="MFB1229"/>
      <c r="MFC1229"/>
      <c r="MFD1229"/>
      <c r="MFE1229"/>
      <c r="MFF1229"/>
      <c r="MFG1229"/>
      <c r="MFH1229"/>
      <c r="MFI1229"/>
      <c r="MFJ1229"/>
      <c r="MFK1229"/>
      <c r="MFL1229"/>
      <c r="MFM1229"/>
      <c r="MFN1229"/>
      <c r="MFO1229"/>
      <c r="MFP1229"/>
      <c r="MFQ1229"/>
      <c r="MFR1229"/>
      <c r="MFS1229"/>
      <c r="MFT1229"/>
      <c r="MFU1229"/>
      <c r="MFV1229"/>
      <c r="MFW1229"/>
      <c r="MFX1229"/>
      <c r="MFY1229"/>
      <c r="MFZ1229"/>
      <c r="MGA1229"/>
      <c r="MGB1229"/>
      <c r="MGC1229"/>
      <c r="MGD1229"/>
      <c r="MGE1229"/>
      <c r="MGF1229"/>
      <c r="MGG1229"/>
      <c r="MGH1229"/>
      <c r="MGI1229"/>
      <c r="MGJ1229"/>
      <c r="MGK1229"/>
      <c r="MGL1229"/>
      <c r="MGM1229"/>
      <c r="MGN1229"/>
      <c r="MGO1229"/>
      <c r="MGP1229"/>
      <c r="MGQ1229"/>
      <c r="MGR1229"/>
      <c r="MGS1229"/>
      <c r="MGT1229"/>
      <c r="MGU1229"/>
      <c r="MGV1229"/>
      <c r="MGW1229"/>
      <c r="MGX1229"/>
      <c r="MGY1229"/>
      <c r="MGZ1229"/>
      <c r="MHA1229"/>
      <c r="MHB1229"/>
      <c r="MHC1229"/>
      <c r="MHD1229"/>
      <c r="MHE1229"/>
      <c r="MHF1229"/>
      <c r="MHG1229"/>
      <c r="MHH1229"/>
      <c r="MHI1229"/>
      <c r="MHJ1229"/>
      <c r="MHK1229"/>
      <c r="MHL1229"/>
      <c r="MHM1229"/>
      <c r="MHN1229"/>
      <c r="MHO1229"/>
      <c r="MHP1229"/>
      <c r="MHQ1229"/>
      <c r="MHR1229"/>
      <c r="MHS1229"/>
      <c r="MHT1229"/>
      <c r="MHU1229"/>
      <c r="MHV1229"/>
      <c r="MHW1229"/>
      <c r="MHX1229"/>
      <c r="MHY1229"/>
      <c r="MHZ1229"/>
      <c r="MIA1229"/>
      <c r="MIB1229"/>
      <c r="MIC1229"/>
      <c r="MID1229"/>
      <c r="MIE1229"/>
      <c r="MIF1229"/>
      <c r="MIG1229"/>
      <c r="MIH1229"/>
      <c r="MII1229"/>
      <c r="MIJ1229"/>
      <c r="MIK1229"/>
      <c r="MIL1229"/>
      <c r="MIM1229"/>
      <c r="MIN1229"/>
      <c r="MIO1229"/>
      <c r="MIP1229"/>
      <c r="MIQ1229"/>
      <c r="MIR1229"/>
      <c r="MIS1229"/>
      <c r="MIT1229"/>
      <c r="MIU1229"/>
      <c r="MIV1229"/>
      <c r="MIW1229"/>
      <c r="MIX1229"/>
      <c r="MIY1229"/>
      <c r="MIZ1229"/>
      <c r="MJA1229"/>
      <c r="MJB1229"/>
      <c r="MJC1229"/>
      <c r="MJD1229"/>
      <c r="MJE1229"/>
      <c r="MJF1229"/>
      <c r="MJG1229"/>
      <c r="MJH1229"/>
      <c r="MJI1229"/>
      <c r="MJJ1229"/>
      <c r="MJK1229"/>
      <c r="MJL1229"/>
      <c r="MJM1229"/>
      <c r="MJN1229"/>
      <c r="MJO1229"/>
      <c r="MJP1229"/>
      <c r="MJQ1229"/>
      <c r="MJR1229"/>
      <c r="MJS1229"/>
      <c r="MJT1229"/>
      <c r="MJU1229"/>
      <c r="MJV1229"/>
      <c r="MJW1229"/>
      <c r="MJX1229"/>
      <c r="MJY1229"/>
      <c r="MJZ1229"/>
      <c r="MKA1229"/>
      <c r="MKB1229"/>
      <c r="MKC1229"/>
      <c r="MKD1229"/>
      <c r="MKE1229"/>
      <c r="MKF1229"/>
      <c r="MKG1229"/>
      <c r="MKH1229"/>
      <c r="MKI1229"/>
      <c r="MKJ1229"/>
      <c r="MKK1229"/>
      <c r="MKL1229"/>
      <c r="MKM1229"/>
      <c r="MKN1229"/>
      <c r="MKO1229"/>
      <c r="MKP1229"/>
      <c r="MKQ1229"/>
      <c r="MKR1229"/>
      <c r="MKS1229"/>
      <c r="MKT1229"/>
      <c r="MKU1229"/>
      <c r="MKV1229"/>
      <c r="MKW1229"/>
      <c r="MKX1229"/>
      <c r="MKY1229"/>
      <c r="MKZ1229"/>
      <c r="MLA1229"/>
      <c r="MLB1229"/>
      <c r="MLC1229"/>
      <c r="MLD1229"/>
      <c r="MLE1229"/>
      <c r="MLF1229"/>
      <c r="MLG1229"/>
      <c r="MLH1229"/>
      <c r="MLI1229"/>
      <c r="MLJ1229"/>
      <c r="MLK1229"/>
      <c r="MLL1229"/>
      <c r="MLM1229"/>
      <c r="MLN1229"/>
      <c r="MLO1229"/>
      <c r="MLP1229"/>
      <c r="MLQ1229"/>
      <c r="MLR1229"/>
      <c r="MLS1229"/>
      <c r="MLT1229"/>
      <c r="MLU1229"/>
      <c r="MLV1229"/>
      <c r="MLW1229"/>
      <c r="MLX1229"/>
      <c r="MLY1229"/>
      <c r="MLZ1229"/>
      <c r="MMA1229"/>
      <c r="MMB1229"/>
      <c r="MMC1229"/>
      <c r="MMD1229"/>
      <c r="MME1229"/>
      <c r="MMF1229"/>
      <c r="MMG1229"/>
      <c r="MMH1229"/>
      <c r="MMI1229"/>
      <c r="MMJ1229"/>
      <c r="MMK1229"/>
      <c r="MML1229"/>
      <c r="MMM1229"/>
      <c r="MMN1229"/>
      <c r="MMO1229"/>
      <c r="MMP1229"/>
      <c r="MMQ1229"/>
      <c r="MMR1229"/>
      <c r="MMS1229"/>
      <c r="MMT1229"/>
      <c r="MMU1229"/>
      <c r="MMV1229"/>
      <c r="MMW1229"/>
      <c r="MMX1229"/>
      <c r="MMY1229"/>
      <c r="MMZ1229"/>
      <c r="MNA1229"/>
      <c r="MNB1229"/>
      <c r="MNC1229"/>
      <c r="MND1229"/>
      <c r="MNE1229"/>
      <c r="MNF1229"/>
      <c r="MNG1229"/>
      <c r="MNH1229"/>
      <c r="MNI1229"/>
      <c r="MNJ1229"/>
      <c r="MNK1229"/>
      <c r="MNL1229"/>
      <c r="MNM1229"/>
      <c r="MNN1229"/>
      <c r="MNO1229"/>
      <c r="MNP1229"/>
      <c r="MNQ1229"/>
      <c r="MNR1229"/>
      <c r="MNS1229"/>
      <c r="MNT1229"/>
      <c r="MNU1229"/>
      <c r="MNV1229"/>
      <c r="MNW1229"/>
      <c r="MNX1229"/>
      <c r="MNY1229"/>
      <c r="MNZ1229"/>
      <c r="MOA1229"/>
      <c r="MOB1229"/>
      <c r="MOC1229"/>
      <c r="MOD1229"/>
      <c r="MOE1229"/>
      <c r="MOF1229"/>
      <c r="MOG1229"/>
      <c r="MOH1229"/>
      <c r="MOI1229"/>
      <c r="MOJ1229"/>
      <c r="MOK1229"/>
      <c r="MOL1229"/>
      <c r="MOM1229"/>
      <c r="MON1229"/>
      <c r="MOO1229"/>
      <c r="MOP1229"/>
      <c r="MOQ1229"/>
      <c r="MOR1229"/>
      <c r="MOS1229"/>
      <c r="MOT1229"/>
      <c r="MOU1229"/>
      <c r="MOV1229"/>
      <c r="MOW1229"/>
      <c r="MOX1229"/>
      <c r="MOY1229"/>
      <c r="MOZ1229"/>
      <c r="MPA1229"/>
      <c r="MPB1229"/>
      <c r="MPC1229"/>
      <c r="MPD1229"/>
      <c r="MPE1229"/>
      <c r="MPF1229"/>
      <c r="MPG1229"/>
      <c r="MPH1229"/>
      <c r="MPI1229"/>
      <c r="MPJ1229"/>
      <c r="MPK1229"/>
      <c r="MPL1229"/>
      <c r="MPM1229"/>
      <c r="MPN1229"/>
      <c r="MPO1229"/>
      <c r="MPP1229"/>
      <c r="MPQ1229"/>
      <c r="MPR1229"/>
      <c r="MPS1229"/>
      <c r="MPT1229"/>
      <c r="MPU1229"/>
      <c r="MPV1229"/>
      <c r="MPW1229"/>
      <c r="MPX1229"/>
      <c r="MPY1229"/>
      <c r="MPZ1229"/>
      <c r="MQA1229"/>
      <c r="MQB1229"/>
      <c r="MQC1229"/>
      <c r="MQD1229"/>
      <c r="MQE1229"/>
      <c r="MQF1229"/>
      <c r="MQG1229"/>
      <c r="MQH1229"/>
      <c r="MQI1229"/>
      <c r="MQJ1229"/>
      <c r="MQK1229"/>
      <c r="MQL1229"/>
      <c r="MQM1229"/>
      <c r="MQN1229"/>
      <c r="MQO1229"/>
      <c r="MQP1229"/>
      <c r="MQQ1229"/>
      <c r="MQR1229"/>
      <c r="MQS1229"/>
      <c r="MQT1229"/>
      <c r="MQU1229"/>
      <c r="MQV1229"/>
      <c r="MQW1229"/>
      <c r="MQX1229"/>
      <c r="MQY1229"/>
      <c r="MQZ1229"/>
      <c r="MRA1229"/>
      <c r="MRB1229"/>
      <c r="MRC1229"/>
      <c r="MRD1229"/>
      <c r="MRE1229"/>
      <c r="MRF1229"/>
      <c r="MRG1229"/>
      <c r="MRH1229"/>
      <c r="MRI1229"/>
      <c r="MRJ1229"/>
      <c r="MRK1229"/>
      <c r="MRL1229"/>
      <c r="MRM1229"/>
      <c r="MRN1229"/>
      <c r="MRO1229"/>
      <c r="MRP1229"/>
      <c r="MRQ1229"/>
      <c r="MRR1229"/>
      <c r="MRS1229"/>
      <c r="MRT1229"/>
      <c r="MRU1229"/>
      <c r="MRV1229"/>
      <c r="MRW1229"/>
      <c r="MRX1229"/>
      <c r="MRY1229"/>
      <c r="MRZ1229"/>
      <c r="MSA1229"/>
      <c r="MSB1229"/>
      <c r="MSC1229"/>
      <c r="MSD1229"/>
      <c r="MSE1229"/>
      <c r="MSF1229"/>
      <c r="MSG1229"/>
      <c r="MSH1229"/>
      <c r="MSI1229"/>
      <c r="MSJ1229"/>
      <c r="MSK1229"/>
      <c r="MSL1229"/>
      <c r="MSM1229"/>
      <c r="MSN1229"/>
      <c r="MSO1229"/>
      <c r="MSP1229"/>
      <c r="MSQ1229"/>
      <c r="MSR1229"/>
      <c r="MSS1229"/>
      <c r="MST1229"/>
      <c r="MSU1229"/>
      <c r="MSV1229"/>
      <c r="MSW1229"/>
      <c r="MSX1229"/>
      <c r="MSY1229"/>
      <c r="MSZ1229"/>
      <c r="MTA1229"/>
      <c r="MTB1229"/>
      <c r="MTC1229"/>
      <c r="MTD1229"/>
      <c r="MTE1229"/>
      <c r="MTF1229"/>
      <c r="MTG1229"/>
      <c r="MTH1229"/>
      <c r="MTI1229"/>
      <c r="MTJ1229"/>
      <c r="MTK1229"/>
      <c r="MTL1229"/>
      <c r="MTM1229"/>
      <c r="MTN1229"/>
      <c r="MTO1229"/>
      <c r="MTP1229"/>
      <c r="MTQ1229"/>
      <c r="MTR1229"/>
      <c r="MTS1229"/>
      <c r="MTT1229"/>
      <c r="MTU1229"/>
      <c r="MTV1229"/>
      <c r="MTW1229"/>
      <c r="MTX1229"/>
      <c r="MTY1229"/>
      <c r="MTZ1229"/>
      <c r="MUA1229"/>
      <c r="MUB1229"/>
      <c r="MUC1229"/>
      <c r="MUD1229"/>
      <c r="MUE1229"/>
      <c r="MUF1229"/>
      <c r="MUG1229"/>
      <c r="MUH1229"/>
      <c r="MUI1229"/>
      <c r="MUJ1229"/>
      <c r="MUK1229"/>
      <c r="MUL1229"/>
      <c r="MUM1229"/>
      <c r="MUN1229"/>
      <c r="MUO1229"/>
      <c r="MUP1229"/>
      <c r="MUQ1229"/>
      <c r="MUR1229"/>
      <c r="MUS1229"/>
      <c r="MUT1229"/>
      <c r="MUU1229"/>
      <c r="MUV1229"/>
      <c r="MUW1229"/>
      <c r="MUX1229"/>
      <c r="MUY1229"/>
      <c r="MUZ1229"/>
      <c r="MVA1229"/>
      <c r="MVB1229"/>
      <c r="MVC1229"/>
      <c r="MVD1229"/>
      <c r="MVE1229"/>
      <c r="MVF1229"/>
      <c r="MVG1229"/>
      <c r="MVH1229"/>
      <c r="MVI1229"/>
      <c r="MVJ1229"/>
      <c r="MVK1229"/>
      <c r="MVL1229"/>
      <c r="MVM1229"/>
      <c r="MVN1229"/>
      <c r="MVO1229"/>
      <c r="MVP1229"/>
      <c r="MVQ1229"/>
      <c r="MVR1229"/>
      <c r="MVS1229"/>
      <c r="MVT1229"/>
      <c r="MVU1229"/>
      <c r="MVV1229"/>
      <c r="MVW1229"/>
      <c r="MVX1229"/>
      <c r="MVY1229"/>
      <c r="MVZ1229"/>
      <c r="MWA1229"/>
      <c r="MWB1229"/>
      <c r="MWC1229"/>
      <c r="MWD1229"/>
      <c r="MWE1229"/>
      <c r="MWF1229"/>
      <c r="MWG1229"/>
      <c r="MWH1229"/>
      <c r="MWI1229"/>
      <c r="MWJ1229"/>
      <c r="MWK1229"/>
      <c r="MWL1229"/>
      <c r="MWM1229"/>
      <c r="MWN1229"/>
      <c r="MWO1229"/>
      <c r="MWP1229"/>
      <c r="MWQ1229"/>
      <c r="MWR1229"/>
      <c r="MWS1229"/>
      <c r="MWT1229"/>
      <c r="MWU1229"/>
      <c r="MWV1229"/>
      <c r="MWW1229"/>
      <c r="MWX1229"/>
      <c r="MWY1229"/>
      <c r="MWZ1229"/>
      <c r="MXA1229"/>
      <c r="MXB1229"/>
      <c r="MXC1229"/>
      <c r="MXD1229"/>
      <c r="MXE1229"/>
      <c r="MXF1229"/>
      <c r="MXG1229"/>
      <c r="MXH1229"/>
      <c r="MXI1229"/>
      <c r="MXJ1229"/>
      <c r="MXK1229"/>
      <c r="MXL1229"/>
      <c r="MXM1229"/>
      <c r="MXN1229"/>
      <c r="MXO1229"/>
      <c r="MXP1229"/>
      <c r="MXQ1229"/>
      <c r="MXR1229"/>
      <c r="MXS1229"/>
      <c r="MXT1229"/>
      <c r="MXU1229"/>
      <c r="MXV1229"/>
      <c r="MXW1229"/>
      <c r="MXX1229"/>
      <c r="MXY1229"/>
      <c r="MXZ1229"/>
      <c r="MYA1229"/>
      <c r="MYB1229"/>
      <c r="MYC1229"/>
      <c r="MYD1229"/>
      <c r="MYE1229"/>
      <c r="MYF1229"/>
      <c r="MYG1229"/>
      <c r="MYH1229"/>
      <c r="MYI1229"/>
      <c r="MYJ1229"/>
      <c r="MYK1229"/>
      <c r="MYL1229"/>
      <c r="MYM1229"/>
      <c r="MYN1229"/>
      <c r="MYO1229"/>
      <c r="MYP1229"/>
      <c r="MYQ1229"/>
      <c r="MYR1229"/>
      <c r="MYS1229"/>
      <c r="MYT1229"/>
      <c r="MYU1229"/>
      <c r="MYV1229"/>
      <c r="MYW1229"/>
      <c r="MYX1229"/>
      <c r="MYY1229"/>
      <c r="MYZ1229"/>
      <c r="MZA1229"/>
      <c r="MZB1229"/>
      <c r="MZC1229"/>
      <c r="MZD1229"/>
      <c r="MZE1229"/>
      <c r="MZF1229"/>
      <c r="MZG1229"/>
      <c r="MZH1229"/>
      <c r="MZI1229"/>
      <c r="MZJ1229"/>
      <c r="MZK1229"/>
      <c r="MZL1229"/>
      <c r="MZM1229"/>
      <c r="MZN1229"/>
      <c r="MZO1229"/>
      <c r="MZP1229"/>
      <c r="MZQ1229"/>
      <c r="MZR1229"/>
      <c r="MZS1229"/>
      <c r="MZT1229"/>
      <c r="MZU1229"/>
      <c r="MZV1229"/>
      <c r="MZW1229"/>
      <c r="MZX1229"/>
      <c r="MZY1229"/>
      <c r="MZZ1229"/>
      <c r="NAA1229"/>
      <c r="NAB1229"/>
      <c r="NAC1229"/>
      <c r="NAD1229"/>
      <c r="NAE1229"/>
      <c r="NAF1229"/>
      <c r="NAG1229"/>
      <c r="NAH1229"/>
      <c r="NAI1229"/>
      <c r="NAJ1229"/>
      <c r="NAK1229"/>
      <c r="NAL1229"/>
      <c r="NAM1229"/>
      <c r="NAN1229"/>
      <c r="NAO1229"/>
      <c r="NAP1229"/>
      <c r="NAQ1229"/>
      <c r="NAR1229"/>
      <c r="NAS1229"/>
      <c r="NAT1229"/>
      <c r="NAU1229"/>
      <c r="NAV1229"/>
      <c r="NAW1229"/>
      <c r="NAX1229"/>
      <c r="NAY1229"/>
      <c r="NAZ1229"/>
      <c r="NBA1229"/>
      <c r="NBB1229"/>
      <c r="NBC1229"/>
      <c r="NBD1229"/>
      <c r="NBE1229"/>
      <c r="NBF1229"/>
      <c r="NBG1229"/>
      <c r="NBH1229"/>
      <c r="NBI1229"/>
      <c r="NBJ1229"/>
      <c r="NBK1229"/>
      <c r="NBL1229"/>
      <c r="NBM1229"/>
      <c r="NBN1229"/>
      <c r="NBO1229"/>
      <c r="NBP1229"/>
      <c r="NBQ1229"/>
      <c r="NBR1229"/>
      <c r="NBS1229"/>
      <c r="NBT1229"/>
      <c r="NBU1229"/>
      <c r="NBV1229"/>
      <c r="NBW1229"/>
      <c r="NBX1229"/>
      <c r="NBY1229"/>
      <c r="NBZ1229"/>
      <c r="NCA1229"/>
      <c r="NCB1229"/>
      <c r="NCC1229"/>
      <c r="NCD1229"/>
      <c r="NCE1229"/>
      <c r="NCF1229"/>
      <c r="NCG1229"/>
      <c r="NCH1229"/>
      <c r="NCI1229"/>
      <c r="NCJ1229"/>
      <c r="NCK1229"/>
      <c r="NCL1229"/>
      <c r="NCM1229"/>
      <c r="NCN1229"/>
      <c r="NCO1229"/>
      <c r="NCP1229"/>
      <c r="NCQ1229"/>
      <c r="NCR1229"/>
      <c r="NCS1229"/>
      <c r="NCT1229"/>
      <c r="NCU1229"/>
      <c r="NCV1229"/>
      <c r="NCW1229"/>
      <c r="NCX1229"/>
      <c r="NCY1229"/>
      <c r="NCZ1229"/>
      <c r="NDA1229"/>
      <c r="NDB1229"/>
      <c r="NDC1229"/>
      <c r="NDD1229"/>
      <c r="NDE1229"/>
      <c r="NDF1229"/>
      <c r="NDG1229"/>
      <c r="NDH1229"/>
      <c r="NDI1229"/>
      <c r="NDJ1229"/>
      <c r="NDK1229"/>
      <c r="NDL1229"/>
      <c r="NDM1229"/>
      <c r="NDN1229"/>
      <c r="NDO1229"/>
      <c r="NDP1229"/>
      <c r="NDQ1229"/>
      <c r="NDR1229"/>
      <c r="NDS1229"/>
      <c r="NDT1229"/>
      <c r="NDU1229"/>
      <c r="NDV1229"/>
      <c r="NDW1229"/>
      <c r="NDX1229"/>
      <c r="NDY1229"/>
      <c r="NDZ1229"/>
      <c r="NEA1229"/>
      <c r="NEB1229"/>
      <c r="NEC1229"/>
      <c r="NED1229"/>
      <c r="NEE1229"/>
      <c r="NEF1229"/>
      <c r="NEG1229"/>
      <c r="NEH1229"/>
      <c r="NEI1229"/>
      <c r="NEJ1229"/>
      <c r="NEK1229"/>
      <c r="NEL1229"/>
      <c r="NEM1229"/>
      <c r="NEN1229"/>
      <c r="NEO1229"/>
      <c r="NEP1229"/>
      <c r="NEQ1229"/>
      <c r="NER1229"/>
      <c r="NES1229"/>
      <c r="NET1229"/>
      <c r="NEU1229"/>
      <c r="NEV1229"/>
      <c r="NEW1229"/>
      <c r="NEX1229"/>
      <c r="NEY1229"/>
      <c r="NEZ1229"/>
      <c r="NFA1229"/>
      <c r="NFB1229"/>
      <c r="NFC1229"/>
      <c r="NFD1229"/>
      <c r="NFE1229"/>
      <c r="NFF1229"/>
      <c r="NFG1229"/>
      <c r="NFH1229"/>
      <c r="NFI1229"/>
      <c r="NFJ1229"/>
      <c r="NFK1229"/>
      <c r="NFL1229"/>
      <c r="NFM1229"/>
      <c r="NFN1229"/>
      <c r="NFO1229"/>
      <c r="NFP1229"/>
      <c r="NFQ1229"/>
      <c r="NFR1229"/>
      <c r="NFS1229"/>
      <c r="NFT1229"/>
      <c r="NFU1229"/>
      <c r="NFV1229"/>
      <c r="NFW1229"/>
      <c r="NFX1229"/>
      <c r="NFY1229"/>
      <c r="NFZ1229"/>
      <c r="NGA1229"/>
      <c r="NGB1229"/>
      <c r="NGC1229"/>
      <c r="NGD1229"/>
      <c r="NGE1229"/>
      <c r="NGF1229"/>
      <c r="NGG1229"/>
      <c r="NGH1229"/>
      <c r="NGI1229"/>
      <c r="NGJ1229"/>
      <c r="NGK1229"/>
      <c r="NGL1229"/>
      <c r="NGM1229"/>
      <c r="NGN1229"/>
      <c r="NGO1229"/>
      <c r="NGP1229"/>
      <c r="NGQ1229"/>
      <c r="NGR1229"/>
      <c r="NGS1229"/>
      <c r="NGT1229"/>
      <c r="NGU1229"/>
      <c r="NGV1229"/>
      <c r="NGW1229"/>
      <c r="NGX1229"/>
      <c r="NGY1229"/>
      <c r="NGZ1229"/>
      <c r="NHA1229"/>
      <c r="NHB1229"/>
      <c r="NHC1229"/>
      <c r="NHD1229"/>
      <c r="NHE1229"/>
      <c r="NHF1229"/>
      <c r="NHG1229"/>
      <c r="NHH1229"/>
      <c r="NHI1229"/>
      <c r="NHJ1229"/>
      <c r="NHK1229"/>
      <c r="NHL1229"/>
      <c r="NHM1229"/>
      <c r="NHN1229"/>
      <c r="NHO1229"/>
      <c r="NHP1229"/>
      <c r="NHQ1229"/>
      <c r="NHR1229"/>
      <c r="NHS1229"/>
      <c r="NHT1229"/>
      <c r="NHU1229"/>
      <c r="NHV1229"/>
      <c r="NHW1229"/>
      <c r="NHX1229"/>
      <c r="NHY1229"/>
      <c r="NHZ1229"/>
      <c r="NIA1229"/>
      <c r="NIB1229"/>
      <c r="NIC1229"/>
      <c r="NID1229"/>
      <c r="NIE1229"/>
      <c r="NIF1229"/>
      <c r="NIG1229"/>
      <c r="NIH1229"/>
      <c r="NII1229"/>
      <c r="NIJ1229"/>
      <c r="NIK1229"/>
      <c r="NIL1229"/>
      <c r="NIM1229"/>
      <c r="NIN1229"/>
      <c r="NIO1229"/>
      <c r="NIP1229"/>
      <c r="NIQ1229"/>
      <c r="NIR1229"/>
      <c r="NIS1229"/>
      <c r="NIT1229"/>
      <c r="NIU1229"/>
      <c r="NIV1229"/>
      <c r="NIW1229"/>
      <c r="NIX1229"/>
      <c r="NIY1229"/>
      <c r="NIZ1229"/>
      <c r="NJA1229"/>
      <c r="NJB1229"/>
      <c r="NJC1229"/>
      <c r="NJD1229"/>
      <c r="NJE1229"/>
      <c r="NJF1229"/>
      <c r="NJG1229"/>
      <c r="NJH1229"/>
      <c r="NJI1229"/>
      <c r="NJJ1229"/>
      <c r="NJK1229"/>
      <c r="NJL1229"/>
      <c r="NJM1229"/>
      <c r="NJN1229"/>
      <c r="NJO1229"/>
      <c r="NJP1229"/>
      <c r="NJQ1229"/>
      <c r="NJR1229"/>
      <c r="NJS1229"/>
      <c r="NJT1229"/>
      <c r="NJU1229"/>
      <c r="NJV1229"/>
      <c r="NJW1229"/>
      <c r="NJX1229"/>
      <c r="NJY1229"/>
      <c r="NJZ1229"/>
      <c r="NKA1229"/>
      <c r="NKB1229"/>
      <c r="NKC1229"/>
      <c r="NKD1229"/>
      <c r="NKE1229"/>
      <c r="NKF1229"/>
      <c r="NKG1229"/>
      <c r="NKH1229"/>
      <c r="NKI1229"/>
      <c r="NKJ1229"/>
      <c r="NKK1229"/>
      <c r="NKL1229"/>
      <c r="NKM1229"/>
      <c r="NKN1229"/>
      <c r="NKO1229"/>
      <c r="NKP1229"/>
      <c r="NKQ1229"/>
      <c r="NKR1229"/>
      <c r="NKS1229"/>
      <c r="NKT1229"/>
      <c r="NKU1229"/>
      <c r="NKV1229"/>
      <c r="NKW1229"/>
      <c r="NKX1229"/>
      <c r="NKY1229"/>
      <c r="NKZ1229"/>
      <c r="NLA1229"/>
      <c r="NLB1229"/>
      <c r="NLC1229"/>
      <c r="NLD1229"/>
      <c r="NLE1229"/>
      <c r="NLF1229"/>
      <c r="NLG1229"/>
      <c r="NLH1229"/>
      <c r="NLI1229"/>
      <c r="NLJ1229"/>
      <c r="NLK1229"/>
      <c r="NLL1229"/>
      <c r="NLM1229"/>
      <c r="NLN1229"/>
      <c r="NLO1229"/>
      <c r="NLP1229"/>
      <c r="NLQ1229"/>
      <c r="NLR1229"/>
      <c r="NLS1229"/>
      <c r="NLT1229"/>
      <c r="NLU1229"/>
      <c r="NLV1229"/>
      <c r="NLW1229"/>
      <c r="NLX1229"/>
      <c r="NLY1229"/>
      <c r="NLZ1229"/>
      <c r="NMA1229"/>
      <c r="NMB1229"/>
      <c r="NMC1229"/>
      <c r="NMD1229"/>
      <c r="NME1229"/>
      <c r="NMF1229"/>
      <c r="NMG1229"/>
      <c r="NMH1229"/>
      <c r="NMI1229"/>
      <c r="NMJ1229"/>
      <c r="NMK1229"/>
      <c r="NML1229"/>
      <c r="NMM1229"/>
      <c r="NMN1229"/>
      <c r="NMO1229"/>
      <c r="NMP1229"/>
      <c r="NMQ1229"/>
      <c r="NMR1229"/>
      <c r="NMS1229"/>
      <c r="NMT1229"/>
      <c r="NMU1229"/>
      <c r="NMV1229"/>
      <c r="NMW1229"/>
      <c r="NMX1229"/>
      <c r="NMY1229"/>
      <c r="NMZ1229"/>
      <c r="NNA1229"/>
      <c r="NNB1229"/>
      <c r="NNC1229"/>
      <c r="NND1229"/>
      <c r="NNE1229"/>
      <c r="NNF1229"/>
      <c r="NNG1229"/>
      <c r="NNH1229"/>
      <c r="NNI1229"/>
      <c r="NNJ1229"/>
      <c r="NNK1229"/>
      <c r="NNL1229"/>
      <c r="NNM1229"/>
      <c r="NNN1229"/>
      <c r="NNO1229"/>
      <c r="NNP1229"/>
      <c r="NNQ1229"/>
      <c r="NNR1229"/>
      <c r="NNS1229"/>
      <c r="NNT1229"/>
      <c r="NNU1229"/>
      <c r="NNV1229"/>
      <c r="NNW1229"/>
      <c r="NNX1229"/>
      <c r="NNY1229"/>
      <c r="NNZ1229"/>
      <c r="NOA1229"/>
      <c r="NOB1229"/>
      <c r="NOC1229"/>
      <c r="NOD1229"/>
      <c r="NOE1229"/>
      <c r="NOF1229"/>
      <c r="NOG1229"/>
      <c r="NOH1229"/>
      <c r="NOI1229"/>
      <c r="NOJ1229"/>
      <c r="NOK1229"/>
      <c r="NOL1229"/>
      <c r="NOM1229"/>
      <c r="NON1229"/>
      <c r="NOO1229"/>
      <c r="NOP1229"/>
      <c r="NOQ1229"/>
      <c r="NOR1229"/>
      <c r="NOS1229"/>
      <c r="NOT1229"/>
      <c r="NOU1229"/>
      <c r="NOV1229"/>
      <c r="NOW1229"/>
      <c r="NOX1229"/>
      <c r="NOY1229"/>
      <c r="NOZ1229"/>
      <c r="NPA1229"/>
      <c r="NPB1229"/>
      <c r="NPC1229"/>
      <c r="NPD1229"/>
      <c r="NPE1229"/>
      <c r="NPF1229"/>
      <c r="NPG1229"/>
      <c r="NPH1229"/>
      <c r="NPI1229"/>
      <c r="NPJ1229"/>
      <c r="NPK1229"/>
      <c r="NPL1229"/>
      <c r="NPM1229"/>
      <c r="NPN1229"/>
      <c r="NPO1229"/>
      <c r="NPP1229"/>
      <c r="NPQ1229"/>
      <c r="NPR1229"/>
      <c r="NPS1229"/>
      <c r="NPT1229"/>
      <c r="NPU1229"/>
      <c r="NPV1229"/>
      <c r="NPW1229"/>
      <c r="NPX1229"/>
      <c r="NPY1229"/>
      <c r="NPZ1229"/>
      <c r="NQA1229"/>
      <c r="NQB1229"/>
      <c r="NQC1229"/>
      <c r="NQD1229"/>
      <c r="NQE1229"/>
      <c r="NQF1229"/>
      <c r="NQG1229"/>
      <c r="NQH1229"/>
      <c r="NQI1229"/>
      <c r="NQJ1229"/>
      <c r="NQK1229"/>
      <c r="NQL1229"/>
      <c r="NQM1229"/>
      <c r="NQN1229"/>
      <c r="NQO1229"/>
      <c r="NQP1229"/>
      <c r="NQQ1229"/>
      <c r="NQR1229"/>
      <c r="NQS1229"/>
      <c r="NQT1229"/>
      <c r="NQU1229"/>
      <c r="NQV1229"/>
      <c r="NQW1229"/>
      <c r="NQX1229"/>
      <c r="NQY1229"/>
      <c r="NQZ1229"/>
      <c r="NRA1229"/>
      <c r="NRB1229"/>
      <c r="NRC1229"/>
      <c r="NRD1229"/>
      <c r="NRE1229"/>
      <c r="NRF1229"/>
      <c r="NRG1229"/>
      <c r="NRH1229"/>
      <c r="NRI1229"/>
      <c r="NRJ1229"/>
      <c r="NRK1229"/>
      <c r="NRL1229"/>
      <c r="NRM1229"/>
      <c r="NRN1229"/>
      <c r="NRO1229"/>
      <c r="NRP1229"/>
      <c r="NRQ1229"/>
      <c r="NRR1229"/>
      <c r="NRS1229"/>
      <c r="NRT1229"/>
      <c r="NRU1229"/>
      <c r="NRV1229"/>
      <c r="NRW1229"/>
      <c r="NRX1229"/>
      <c r="NRY1229"/>
      <c r="NRZ1229"/>
      <c r="NSA1229"/>
      <c r="NSB1229"/>
      <c r="NSC1229"/>
      <c r="NSD1229"/>
      <c r="NSE1229"/>
      <c r="NSF1229"/>
      <c r="NSG1229"/>
      <c r="NSH1229"/>
      <c r="NSI1229"/>
      <c r="NSJ1229"/>
      <c r="NSK1229"/>
      <c r="NSL1229"/>
      <c r="NSM1229"/>
      <c r="NSN1229"/>
      <c r="NSO1229"/>
      <c r="NSP1229"/>
      <c r="NSQ1229"/>
      <c r="NSR1229"/>
      <c r="NSS1229"/>
      <c r="NST1229"/>
      <c r="NSU1229"/>
      <c r="NSV1229"/>
      <c r="NSW1229"/>
      <c r="NSX1229"/>
      <c r="NSY1229"/>
      <c r="NSZ1229"/>
      <c r="NTA1229"/>
      <c r="NTB1229"/>
      <c r="NTC1229"/>
      <c r="NTD1229"/>
      <c r="NTE1229"/>
      <c r="NTF1229"/>
      <c r="NTG1229"/>
      <c r="NTH1229"/>
      <c r="NTI1229"/>
      <c r="NTJ1229"/>
      <c r="NTK1229"/>
      <c r="NTL1229"/>
      <c r="NTM1229"/>
      <c r="NTN1229"/>
      <c r="NTO1229"/>
      <c r="NTP1229"/>
      <c r="NTQ1229"/>
      <c r="NTR1229"/>
      <c r="NTS1229"/>
      <c r="NTT1229"/>
      <c r="NTU1229"/>
      <c r="NTV1229"/>
      <c r="NTW1229"/>
      <c r="NTX1229"/>
      <c r="NTY1229"/>
      <c r="NTZ1229"/>
      <c r="NUA1229"/>
      <c r="NUB1229"/>
      <c r="NUC1229"/>
      <c r="NUD1229"/>
      <c r="NUE1229"/>
      <c r="NUF1229"/>
      <c r="NUG1229"/>
      <c r="NUH1229"/>
      <c r="NUI1229"/>
      <c r="NUJ1229"/>
      <c r="NUK1229"/>
      <c r="NUL1229"/>
      <c r="NUM1229"/>
      <c r="NUN1229"/>
      <c r="NUO1229"/>
      <c r="NUP1229"/>
      <c r="NUQ1229"/>
      <c r="NUR1229"/>
      <c r="NUS1229"/>
      <c r="NUT1229"/>
      <c r="NUU1229"/>
      <c r="NUV1229"/>
      <c r="NUW1229"/>
      <c r="NUX1229"/>
      <c r="NUY1229"/>
      <c r="NUZ1229"/>
      <c r="NVA1229"/>
      <c r="NVB1229"/>
      <c r="NVC1229"/>
      <c r="NVD1229"/>
      <c r="NVE1229"/>
      <c r="NVF1229"/>
      <c r="NVG1229"/>
      <c r="NVH1229"/>
      <c r="NVI1229"/>
      <c r="NVJ1229"/>
      <c r="NVK1229"/>
      <c r="NVL1229"/>
      <c r="NVM1229"/>
      <c r="NVN1229"/>
      <c r="NVO1229"/>
      <c r="NVP1229"/>
      <c r="NVQ1229"/>
      <c r="NVR1229"/>
      <c r="NVS1229"/>
      <c r="NVT1229"/>
      <c r="NVU1229"/>
      <c r="NVV1229"/>
      <c r="NVW1229"/>
      <c r="NVX1229"/>
      <c r="NVY1229"/>
      <c r="NVZ1229"/>
      <c r="NWA1229"/>
      <c r="NWB1229"/>
      <c r="NWC1229"/>
      <c r="NWD1229"/>
      <c r="NWE1229"/>
      <c r="NWF1229"/>
      <c r="NWG1229"/>
      <c r="NWH1229"/>
      <c r="NWI1229"/>
      <c r="NWJ1229"/>
      <c r="NWK1229"/>
      <c r="NWL1229"/>
      <c r="NWM1229"/>
      <c r="NWN1229"/>
      <c r="NWO1229"/>
      <c r="NWP1229"/>
      <c r="NWQ1229"/>
      <c r="NWR1229"/>
      <c r="NWS1229"/>
      <c r="NWT1229"/>
      <c r="NWU1229"/>
      <c r="NWV1229"/>
      <c r="NWW1229"/>
      <c r="NWX1229"/>
      <c r="NWY1229"/>
      <c r="NWZ1229"/>
      <c r="NXA1229"/>
      <c r="NXB1229"/>
      <c r="NXC1229"/>
      <c r="NXD1229"/>
      <c r="NXE1229"/>
      <c r="NXF1229"/>
      <c r="NXG1229"/>
      <c r="NXH1229"/>
      <c r="NXI1229"/>
      <c r="NXJ1229"/>
      <c r="NXK1229"/>
      <c r="NXL1229"/>
      <c r="NXM1229"/>
      <c r="NXN1229"/>
      <c r="NXO1229"/>
      <c r="NXP1229"/>
      <c r="NXQ1229"/>
      <c r="NXR1229"/>
      <c r="NXS1229"/>
      <c r="NXT1229"/>
      <c r="NXU1229"/>
      <c r="NXV1229"/>
      <c r="NXW1229"/>
      <c r="NXX1229"/>
      <c r="NXY1229"/>
      <c r="NXZ1229"/>
      <c r="NYA1229"/>
      <c r="NYB1229"/>
      <c r="NYC1229"/>
      <c r="NYD1229"/>
      <c r="NYE1229"/>
      <c r="NYF1229"/>
      <c r="NYG1229"/>
      <c r="NYH1229"/>
      <c r="NYI1229"/>
      <c r="NYJ1229"/>
      <c r="NYK1229"/>
      <c r="NYL1229"/>
      <c r="NYM1229"/>
      <c r="NYN1229"/>
      <c r="NYO1229"/>
      <c r="NYP1229"/>
      <c r="NYQ1229"/>
      <c r="NYR1229"/>
      <c r="NYS1229"/>
      <c r="NYT1229"/>
      <c r="NYU1229"/>
      <c r="NYV1229"/>
      <c r="NYW1229"/>
      <c r="NYX1229"/>
      <c r="NYY1229"/>
      <c r="NYZ1229"/>
      <c r="NZA1229"/>
      <c r="NZB1229"/>
      <c r="NZC1229"/>
      <c r="NZD1229"/>
      <c r="NZE1229"/>
      <c r="NZF1229"/>
      <c r="NZG1229"/>
      <c r="NZH1229"/>
      <c r="NZI1229"/>
      <c r="NZJ1229"/>
      <c r="NZK1229"/>
      <c r="NZL1229"/>
      <c r="NZM1229"/>
      <c r="NZN1229"/>
      <c r="NZO1229"/>
      <c r="NZP1229"/>
      <c r="NZQ1229"/>
      <c r="NZR1229"/>
      <c r="NZS1229"/>
      <c r="NZT1229"/>
      <c r="NZU1229"/>
      <c r="NZV1229"/>
      <c r="NZW1229"/>
      <c r="NZX1229"/>
      <c r="NZY1229"/>
      <c r="NZZ1229"/>
      <c r="OAA1229"/>
      <c r="OAB1229"/>
      <c r="OAC1229"/>
      <c r="OAD1229"/>
      <c r="OAE1229"/>
      <c r="OAF1229"/>
      <c r="OAG1229"/>
      <c r="OAH1229"/>
      <c r="OAI1229"/>
      <c r="OAJ1229"/>
      <c r="OAK1229"/>
      <c r="OAL1229"/>
      <c r="OAM1229"/>
      <c r="OAN1229"/>
      <c r="OAO1229"/>
      <c r="OAP1229"/>
      <c r="OAQ1229"/>
      <c r="OAR1229"/>
      <c r="OAS1229"/>
      <c r="OAT1229"/>
      <c r="OAU1229"/>
      <c r="OAV1229"/>
      <c r="OAW1229"/>
      <c r="OAX1229"/>
      <c r="OAY1229"/>
      <c r="OAZ1229"/>
      <c r="OBA1229"/>
      <c r="OBB1229"/>
      <c r="OBC1229"/>
      <c r="OBD1229"/>
      <c r="OBE1229"/>
      <c r="OBF1229"/>
      <c r="OBG1229"/>
      <c r="OBH1229"/>
      <c r="OBI1229"/>
      <c r="OBJ1229"/>
      <c r="OBK1229"/>
      <c r="OBL1229"/>
      <c r="OBM1229"/>
      <c r="OBN1229"/>
      <c r="OBO1229"/>
      <c r="OBP1229"/>
      <c r="OBQ1229"/>
      <c r="OBR1229"/>
      <c r="OBS1229"/>
      <c r="OBT1229"/>
      <c r="OBU1229"/>
      <c r="OBV1229"/>
      <c r="OBW1229"/>
      <c r="OBX1229"/>
      <c r="OBY1229"/>
      <c r="OBZ1229"/>
      <c r="OCA1229"/>
      <c r="OCB1229"/>
      <c r="OCC1229"/>
      <c r="OCD1229"/>
      <c r="OCE1229"/>
      <c r="OCF1229"/>
      <c r="OCG1229"/>
      <c r="OCH1229"/>
      <c r="OCI1229"/>
      <c r="OCJ1229"/>
      <c r="OCK1229"/>
      <c r="OCL1229"/>
      <c r="OCM1229"/>
      <c r="OCN1229"/>
      <c r="OCO1229"/>
      <c r="OCP1229"/>
      <c r="OCQ1229"/>
      <c r="OCR1229"/>
      <c r="OCS1229"/>
      <c r="OCT1229"/>
      <c r="OCU1229"/>
      <c r="OCV1229"/>
      <c r="OCW1229"/>
      <c r="OCX1229"/>
      <c r="OCY1229"/>
      <c r="OCZ1229"/>
      <c r="ODA1229"/>
      <c r="ODB1229"/>
      <c r="ODC1229"/>
      <c r="ODD1229"/>
      <c r="ODE1229"/>
      <c r="ODF1229"/>
      <c r="ODG1229"/>
      <c r="ODH1229"/>
      <c r="ODI1229"/>
      <c r="ODJ1229"/>
      <c r="ODK1229"/>
      <c r="ODL1229"/>
      <c r="ODM1229"/>
      <c r="ODN1229"/>
      <c r="ODO1229"/>
      <c r="ODP1229"/>
      <c r="ODQ1229"/>
      <c r="ODR1229"/>
      <c r="ODS1229"/>
      <c r="ODT1229"/>
      <c r="ODU1229"/>
      <c r="ODV1229"/>
      <c r="ODW1229"/>
      <c r="ODX1229"/>
      <c r="ODY1229"/>
      <c r="ODZ1229"/>
      <c r="OEA1229"/>
      <c r="OEB1229"/>
      <c r="OEC1229"/>
      <c r="OED1229"/>
      <c r="OEE1229"/>
      <c r="OEF1229"/>
      <c r="OEG1229"/>
      <c r="OEH1229"/>
      <c r="OEI1229"/>
      <c r="OEJ1229"/>
      <c r="OEK1229"/>
      <c r="OEL1229"/>
      <c r="OEM1229"/>
      <c r="OEN1229"/>
      <c r="OEO1229"/>
      <c r="OEP1229"/>
      <c r="OEQ1229"/>
      <c r="OER1229"/>
      <c r="OES1229"/>
      <c r="OET1229"/>
      <c r="OEU1229"/>
      <c r="OEV1229"/>
      <c r="OEW1229"/>
      <c r="OEX1229"/>
      <c r="OEY1229"/>
      <c r="OEZ1229"/>
      <c r="OFA1229"/>
      <c r="OFB1229"/>
      <c r="OFC1229"/>
      <c r="OFD1229"/>
      <c r="OFE1229"/>
      <c r="OFF1229"/>
      <c r="OFG1229"/>
      <c r="OFH1229"/>
      <c r="OFI1229"/>
      <c r="OFJ1229"/>
      <c r="OFK1229"/>
      <c r="OFL1229"/>
      <c r="OFM1229"/>
      <c r="OFN1229"/>
      <c r="OFO1229"/>
      <c r="OFP1229"/>
      <c r="OFQ1229"/>
      <c r="OFR1229"/>
      <c r="OFS1229"/>
      <c r="OFT1229"/>
      <c r="OFU1229"/>
      <c r="OFV1229"/>
      <c r="OFW1229"/>
      <c r="OFX1229"/>
      <c r="OFY1229"/>
      <c r="OFZ1229"/>
      <c r="OGA1229"/>
      <c r="OGB1229"/>
      <c r="OGC1229"/>
      <c r="OGD1229"/>
      <c r="OGE1229"/>
      <c r="OGF1229"/>
      <c r="OGG1229"/>
      <c r="OGH1229"/>
      <c r="OGI1229"/>
      <c r="OGJ1229"/>
      <c r="OGK1229"/>
      <c r="OGL1229"/>
      <c r="OGM1229"/>
      <c r="OGN1229"/>
      <c r="OGO1229"/>
      <c r="OGP1229"/>
      <c r="OGQ1229"/>
      <c r="OGR1229"/>
      <c r="OGS1229"/>
      <c r="OGT1229"/>
      <c r="OGU1229"/>
      <c r="OGV1229"/>
      <c r="OGW1229"/>
      <c r="OGX1229"/>
      <c r="OGY1229"/>
      <c r="OGZ1229"/>
      <c r="OHA1229"/>
      <c r="OHB1229"/>
      <c r="OHC1229"/>
      <c r="OHD1229"/>
      <c r="OHE1229"/>
      <c r="OHF1229"/>
      <c r="OHG1229"/>
      <c r="OHH1229"/>
      <c r="OHI1229"/>
      <c r="OHJ1229"/>
      <c r="OHK1229"/>
      <c r="OHL1229"/>
      <c r="OHM1229"/>
      <c r="OHN1229"/>
      <c r="OHO1229"/>
      <c r="OHP1229"/>
      <c r="OHQ1229"/>
      <c r="OHR1229"/>
      <c r="OHS1229"/>
      <c r="OHT1229"/>
      <c r="OHU1229"/>
      <c r="OHV1229"/>
      <c r="OHW1229"/>
      <c r="OHX1229"/>
      <c r="OHY1229"/>
      <c r="OHZ1229"/>
      <c r="OIA1229"/>
      <c r="OIB1229"/>
      <c r="OIC1229"/>
      <c r="OID1229"/>
      <c r="OIE1229"/>
      <c r="OIF1229"/>
      <c r="OIG1229"/>
      <c r="OIH1229"/>
      <c r="OII1229"/>
      <c r="OIJ1229"/>
      <c r="OIK1229"/>
      <c r="OIL1229"/>
      <c r="OIM1229"/>
      <c r="OIN1229"/>
      <c r="OIO1229"/>
      <c r="OIP1229"/>
      <c r="OIQ1229"/>
      <c r="OIR1229"/>
      <c r="OIS1229"/>
      <c r="OIT1229"/>
      <c r="OIU1229"/>
      <c r="OIV1229"/>
      <c r="OIW1229"/>
      <c r="OIX1229"/>
      <c r="OIY1229"/>
      <c r="OIZ1229"/>
      <c r="OJA1229"/>
      <c r="OJB1229"/>
      <c r="OJC1229"/>
      <c r="OJD1229"/>
      <c r="OJE1229"/>
      <c r="OJF1229"/>
      <c r="OJG1229"/>
      <c r="OJH1229"/>
      <c r="OJI1229"/>
      <c r="OJJ1229"/>
      <c r="OJK1229"/>
      <c r="OJL1229"/>
      <c r="OJM1229"/>
      <c r="OJN1229"/>
      <c r="OJO1229"/>
      <c r="OJP1229"/>
      <c r="OJQ1229"/>
      <c r="OJR1229"/>
      <c r="OJS1229"/>
      <c r="OJT1229"/>
      <c r="OJU1229"/>
      <c r="OJV1229"/>
      <c r="OJW1229"/>
      <c r="OJX1229"/>
      <c r="OJY1229"/>
      <c r="OJZ1229"/>
      <c r="OKA1229"/>
      <c r="OKB1229"/>
      <c r="OKC1229"/>
      <c r="OKD1229"/>
      <c r="OKE1229"/>
      <c r="OKF1229"/>
      <c r="OKG1229"/>
      <c r="OKH1229"/>
      <c r="OKI1229"/>
      <c r="OKJ1229"/>
      <c r="OKK1229"/>
      <c r="OKL1229"/>
      <c r="OKM1229"/>
      <c r="OKN1229"/>
      <c r="OKO1229"/>
      <c r="OKP1229"/>
      <c r="OKQ1229"/>
      <c r="OKR1229"/>
      <c r="OKS1229"/>
      <c r="OKT1229"/>
      <c r="OKU1229"/>
      <c r="OKV1229"/>
      <c r="OKW1229"/>
      <c r="OKX1229"/>
      <c r="OKY1229"/>
      <c r="OKZ1229"/>
      <c r="OLA1229"/>
      <c r="OLB1229"/>
      <c r="OLC1229"/>
      <c r="OLD1229"/>
      <c r="OLE1229"/>
      <c r="OLF1229"/>
      <c r="OLG1229"/>
      <c r="OLH1229"/>
      <c r="OLI1229"/>
      <c r="OLJ1229"/>
      <c r="OLK1229"/>
      <c r="OLL1229"/>
      <c r="OLM1229"/>
      <c r="OLN1229"/>
      <c r="OLO1229"/>
      <c r="OLP1229"/>
      <c r="OLQ1229"/>
      <c r="OLR1229"/>
      <c r="OLS1229"/>
      <c r="OLT1229"/>
      <c r="OLU1229"/>
      <c r="OLV1229"/>
      <c r="OLW1229"/>
      <c r="OLX1229"/>
      <c r="OLY1229"/>
      <c r="OLZ1229"/>
      <c r="OMA1229"/>
      <c r="OMB1229"/>
      <c r="OMC1229"/>
      <c r="OMD1229"/>
      <c r="OME1229"/>
      <c r="OMF1229"/>
      <c r="OMG1229"/>
      <c r="OMH1229"/>
      <c r="OMI1229"/>
      <c r="OMJ1229"/>
      <c r="OMK1229"/>
      <c r="OML1229"/>
      <c r="OMM1229"/>
      <c r="OMN1229"/>
      <c r="OMO1229"/>
      <c r="OMP1229"/>
      <c r="OMQ1229"/>
      <c r="OMR1229"/>
      <c r="OMS1229"/>
      <c r="OMT1229"/>
      <c r="OMU1229"/>
      <c r="OMV1229"/>
      <c r="OMW1229"/>
      <c r="OMX1229"/>
      <c r="OMY1229"/>
      <c r="OMZ1229"/>
      <c r="ONA1229"/>
      <c r="ONB1229"/>
      <c r="ONC1229"/>
      <c r="OND1229"/>
      <c r="ONE1229"/>
      <c r="ONF1229"/>
      <c r="ONG1229"/>
      <c r="ONH1229"/>
      <c r="ONI1229"/>
      <c r="ONJ1229"/>
      <c r="ONK1229"/>
      <c r="ONL1229"/>
      <c r="ONM1229"/>
      <c r="ONN1229"/>
      <c r="ONO1229"/>
      <c r="ONP1229"/>
      <c r="ONQ1229"/>
      <c r="ONR1229"/>
      <c r="ONS1229"/>
      <c r="ONT1229"/>
      <c r="ONU1229"/>
      <c r="ONV1229"/>
      <c r="ONW1229"/>
      <c r="ONX1229"/>
      <c r="ONY1229"/>
      <c r="ONZ1229"/>
      <c r="OOA1229"/>
      <c r="OOB1229"/>
      <c r="OOC1229"/>
      <c r="OOD1229"/>
      <c r="OOE1229"/>
      <c r="OOF1229"/>
      <c r="OOG1229"/>
      <c r="OOH1229"/>
      <c r="OOI1229"/>
      <c r="OOJ1229"/>
      <c r="OOK1229"/>
      <c r="OOL1229"/>
      <c r="OOM1229"/>
      <c r="OON1229"/>
      <c r="OOO1229"/>
      <c r="OOP1229"/>
      <c r="OOQ1229"/>
      <c r="OOR1229"/>
      <c r="OOS1229"/>
      <c r="OOT1229"/>
      <c r="OOU1229"/>
      <c r="OOV1229"/>
      <c r="OOW1229"/>
      <c r="OOX1229"/>
      <c r="OOY1229"/>
      <c r="OOZ1229"/>
      <c r="OPA1229"/>
      <c r="OPB1229"/>
      <c r="OPC1229"/>
      <c r="OPD1229"/>
      <c r="OPE1229"/>
      <c r="OPF1229"/>
      <c r="OPG1229"/>
      <c r="OPH1229"/>
      <c r="OPI1229"/>
      <c r="OPJ1229"/>
      <c r="OPK1229"/>
      <c r="OPL1229"/>
      <c r="OPM1229"/>
      <c r="OPN1229"/>
      <c r="OPO1229"/>
      <c r="OPP1229"/>
      <c r="OPQ1229"/>
      <c r="OPR1229"/>
      <c r="OPS1229"/>
      <c r="OPT1229"/>
      <c r="OPU1229"/>
      <c r="OPV1229"/>
      <c r="OPW1229"/>
      <c r="OPX1229"/>
      <c r="OPY1229"/>
      <c r="OPZ1229"/>
      <c r="OQA1229"/>
      <c r="OQB1229"/>
      <c r="OQC1229"/>
      <c r="OQD1229"/>
      <c r="OQE1229"/>
      <c r="OQF1229"/>
      <c r="OQG1229"/>
      <c r="OQH1229"/>
      <c r="OQI1229"/>
      <c r="OQJ1229"/>
      <c r="OQK1229"/>
      <c r="OQL1229"/>
      <c r="OQM1229"/>
      <c r="OQN1229"/>
      <c r="OQO1229"/>
      <c r="OQP1229"/>
      <c r="OQQ1229"/>
      <c r="OQR1229"/>
      <c r="OQS1229"/>
      <c r="OQT1229"/>
      <c r="OQU1229"/>
      <c r="OQV1229"/>
      <c r="OQW1229"/>
      <c r="OQX1229"/>
      <c r="OQY1229"/>
      <c r="OQZ1229"/>
      <c r="ORA1229"/>
      <c r="ORB1229"/>
      <c r="ORC1229"/>
      <c r="ORD1229"/>
      <c r="ORE1229"/>
      <c r="ORF1229"/>
      <c r="ORG1229"/>
      <c r="ORH1229"/>
      <c r="ORI1229"/>
      <c r="ORJ1229"/>
      <c r="ORK1229"/>
      <c r="ORL1229"/>
      <c r="ORM1229"/>
      <c r="ORN1229"/>
      <c r="ORO1229"/>
      <c r="ORP1229"/>
      <c r="ORQ1229"/>
      <c r="ORR1229"/>
      <c r="ORS1229"/>
      <c r="ORT1229"/>
      <c r="ORU1229"/>
      <c r="ORV1229"/>
      <c r="ORW1229"/>
      <c r="ORX1229"/>
      <c r="ORY1229"/>
      <c r="ORZ1229"/>
      <c r="OSA1229"/>
      <c r="OSB1229"/>
      <c r="OSC1229"/>
      <c r="OSD1229"/>
      <c r="OSE1229"/>
      <c r="OSF1229"/>
      <c r="OSG1229"/>
      <c r="OSH1229"/>
      <c r="OSI1229"/>
      <c r="OSJ1229"/>
      <c r="OSK1229"/>
      <c r="OSL1229"/>
      <c r="OSM1229"/>
      <c r="OSN1229"/>
      <c r="OSO1229"/>
      <c r="OSP1229"/>
      <c r="OSQ1229"/>
      <c r="OSR1229"/>
      <c r="OSS1229"/>
      <c r="OST1229"/>
      <c r="OSU1229"/>
      <c r="OSV1229"/>
      <c r="OSW1229"/>
      <c r="OSX1229"/>
      <c r="OSY1229"/>
      <c r="OSZ1229"/>
      <c r="OTA1229"/>
      <c r="OTB1229"/>
      <c r="OTC1229"/>
      <c r="OTD1229"/>
      <c r="OTE1229"/>
      <c r="OTF1229"/>
      <c r="OTG1229"/>
      <c r="OTH1229"/>
      <c r="OTI1229"/>
      <c r="OTJ1229"/>
      <c r="OTK1229"/>
      <c r="OTL1229"/>
      <c r="OTM1229"/>
      <c r="OTN1229"/>
      <c r="OTO1229"/>
      <c r="OTP1229"/>
      <c r="OTQ1229"/>
      <c r="OTR1229"/>
      <c r="OTS1229"/>
      <c r="OTT1229"/>
      <c r="OTU1229"/>
      <c r="OTV1229"/>
      <c r="OTW1229"/>
      <c r="OTX1229"/>
      <c r="OTY1229"/>
      <c r="OTZ1229"/>
      <c r="OUA1229"/>
      <c r="OUB1229"/>
      <c r="OUC1229"/>
      <c r="OUD1229"/>
      <c r="OUE1229"/>
      <c r="OUF1229"/>
      <c r="OUG1229"/>
      <c r="OUH1229"/>
      <c r="OUI1229"/>
      <c r="OUJ1229"/>
      <c r="OUK1229"/>
      <c r="OUL1229"/>
      <c r="OUM1229"/>
      <c r="OUN1229"/>
      <c r="OUO1229"/>
      <c r="OUP1229"/>
      <c r="OUQ1229"/>
      <c r="OUR1229"/>
      <c r="OUS1229"/>
      <c r="OUT1229"/>
      <c r="OUU1229"/>
      <c r="OUV1229"/>
      <c r="OUW1229"/>
      <c r="OUX1229"/>
      <c r="OUY1229"/>
      <c r="OUZ1229"/>
      <c r="OVA1229"/>
      <c r="OVB1229"/>
      <c r="OVC1229"/>
      <c r="OVD1229"/>
      <c r="OVE1229"/>
      <c r="OVF1229"/>
      <c r="OVG1229"/>
      <c r="OVH1229"/>
      <c r="OVI1229"/>
      <c r="OVJ1229"/>
      <c r="OVK1229"/>
      <c r="OVL1229"/>
      <c r="OVM1229"/>
      <c r="OVN1229"/>
      <c r="OVO1229"/>
      <c r="OVP1229"/>
      <c r="OVQ1229"/>
      <c r="OVR1229"/>
      <c r="OVS1229"/>
      <c r="OVT1229"/>
      <c r="OVU1229"/>
      <c r="OVV1229"/>
      <c r="OVW1229"/>
      <c r="OVX1229"/>
      <c r="OVY1229"/>
      <c r="OVZ1229"/>
      <c r="OWA1229"/>
      <c r="OWB1229"/>
      <c r="OWC1229"/>
      <c r="OWD1229"/>
      <c r="OWE1229"/>
      <c r="OWF1229"/>
      <c r="OWG1229"/>
      <c r="OWH1229"/>
      <c r="OWI1229"/>
      <c r="OWJ1229"/>
      <c r="OWK1229"/>
      <c r="OWL1229"/>
      <c r="OWM1229"/>
      <c r="OWN1229"/>
      <c r="OWO1229"/>
      <c r="OWP1229"/>
      <c r="OWQ1229"/>
      <c r="OWR1229"/>
      <c r="OWS1229"/>
      <c r="OWT1229"/>
      <c r="OWU1229"/>
      <c r="OWV1229"/>
      <c r="OWW1229"/>
      <c r="OWX1229"/>
      <c r="OWY1229"/>
      <c r="OWZ1229"/>
      <c r="OXA1229"/>
      <c r="OXB1229"/>
      <c r="OXC1229"/>
      <c r="OXD1229"/>
      <c r="OXE1229"/>
      <c r="OXF1229"/>
      <c r="OXG1229"/>
      <c r="OXH1229"/>
      <c r="OXI1229"/>
      <c r="OXJ1229"/>
      <c r="OXK1229"/>
      <c r="OXL1229"/>
      <c r="OXM1229"/>
      <c r="OXN1229"/>
      <c r="OXO1229"/>
      <c r="OXP1229"/>
      <c r="OXQ1229"/>
      <c r="OXR1229"/>
      <c r="OXS1229"/>
      <c r="OXT1229"/>
      <c r="OXU1229"/>
      <c r="OXV1229"/>
      <c r="OXW1229"/>
      <c r="OXX1229"/>
      <c r="OXY1229"/>
      <c r="OXZ1229"/>
      <c r="OYA1229"/>
      <c r="OYB1229"/>
      <c r="OYC1229"/>
      <c r="OYD1229"/>
      <c r="OYE1229"/>
      <c r="OYF1229"/>
      <c r="OYG1229"/>
      <c r="OYH1229"/>
      <c r="OYI1229"/>
      <c r="OYJ1229"/>
      <c r="OYK1229"/>
      <c r="OYL1229"/>
      <c r="OYM1229"/>
      <c r="OYN1229"/>
      <c r="OYO1229"/>
      <c r="OYP1229"/>
      <c r="OYQ1229"/>
      <c r="OYR1229"/>
      <c r="OYS1229"/>
      <c r="OYT1229"/>
      <c r="OYU1229"/>
      <c r="OYV1229"/>
      <c r="OYW1229"/>
      <c r="OYX1229"/>
      <c r="OYY1229"/>
      <c r="OYZ1229"/>
      <c r="OZA1229"/>
      <c r="OZB1229"/>
      <c r="OZC1229"/>
      <c r="OZD1229"/>
      <c r="OZE1229"/>
      <c r="OZF1229"/>
      <c r="OZG1229"/>
      <c r="OZH1229"/>
      <c r="OZI1229"/>
      <c r="OZJ1229"/>
      <c r="OZK1229"/>
      <c r="OZL1229"/>
      <c r="OZM1229"/>
      <c r="OZN1229"/>
      <c r="OZO1229"/>
      <c r="OZP1229"/>
      <c r="OZQ1229"/>
      <c r="OZR1229"/>
      <c r="OZS1229"/>
      <c r="OZT1229"/>
      <c r="OZU1229"/>
      <c r="OZV1229"/>
      <c r="OZW1229"/>
      <c r="OZX1229"/>
      <c r="OZY1229"/>
      <c r="OZZ1229"/>
      <c r="PAA1229"/>
      <c r="PAB1229"/>
      <c r="PAC1229"/>
      <c r="PAD1229"/>
      <c r="PAE1229"/>
      <c r="PAF1229"/>
      <c r="PAG1229"/>
      <c r="PAH1229"/>
      <c r="PAI1229"/>
      <c r="PAJ1229"/>
      <c r="PAK1229"/>
      <c r="PAL1229"/>
      <c r="PAM1229"/>
      <c r="PAN1229"/>
      <c r="PAO1229"/>
      <c r="PAP1229"/>
      <c r="PAQ1229"/>
      <c r="PAR1229"/>
      <c r="PAS1229"/>
      <c r="PAT1229"/>
      <c r="PAU1229"/>
      <c r="PAV1229"/>
      <c r="PAW1229"/>
      <c r="PAX1229"/>
      <c r="PAY1229"/>
      <c r="PAZ1229"/>
      <c r="PBA1229"/>
      <c r="PBB1229"/>
      <c r="PBC1229"/>
      <c r="PBD1229"/>
      <c r="PBE1229"/>
      <c r="PBF1229"/>
      <c r="PBG1229"/>
      <c r="PBH1229"/>
      <c r="PBI1229"/>
      <c r="PBJ1229"/>
      <c r="PBK1229"/>
      <c r="PBL1229"/>
      <c r="PBM1229"/>
      <c r="PBN1229"/>
      <c r="PBO1229"/>
      <c r="PBP1229"/>
      <c r="PBQ1229"/>
      <c r="PBR1229"/>
      <c r="PBS1229"/>
      <c r="PBT1229"/>
      <c r="PBU1229"/>
      <c r="PBV1229"/>
      <c r="PBW1229"/>
      <c r="PBX1229"/>
      <c r="PBY1229"/>
      <c r="PBZ1229"/>
      <c r="PCA1229"/>
      <c r="PCB1229"/>
      <c r="PCC1229"/>
      <c r="PCD1229"/>
      <c r="PCE1229"/>
      <c r="PCF1229"/>
      <c r="PCG1229"/>
      <c r="PCH1229"/>
      <c r="PCI1229"/>
      <c r="PCJ1229"/>
      <c r="PCK1229"/>
      <c r="PCL1229"/>
      <c r="PCM1229"/>
      <c r="PCN1229"/>
      <c r="PCO1229"/>
      <c r="PCP1229"/>
      <c r="PCQ1229"/>
      <c r="PCR1229"/>
      <c r="PCS1229"/>
      <c r="PCT1229"/>
      <c r="PCU1229"/>
      <c r="PCV1229"/>
      <c r="PCW1229"/>
      <c r="PCX1229"/>
      <c r="PCY1229"/>
      <c r="PCZ1229"/>
      <c r="PDA1229"/>
      <c r="PDB1229"/>
      <c r="PDC1229"/>
      <c r="PDD1229"/>
      <c r="PDE1229"/>
      <c r="PDF1229"/>
      <c r="PDG1229"/>
      <c r="PDH1229"/>
      <c r="PDI1229"/>
      <c r="PDJ1229"/>
      <c r="PDK1229"/>
      <c r="PDL1229"/>
      <c r="PDM1229"/>
      <c r="PDN1229"/>
      <c r="PDO1229"/>
      <c r="PDP1229"/>
      <c r="PDQ1229"/>
      <c r="PDR1229"/>
      <c r="PDS1229"/>
      <c r="PDT1229"/>
      <c r="PDU1229"/>
      <c r="PDV1229"/>
      <c r="PDW1229"/>
      <c r="PDX1229"/>
      <c r="PDY1229"/>
      <c r="PDZ1229"/>
      <c r="PEA1229"/>
      <c r="PEB1229"/>
      <c r="PEC1229"/>
      <c r="PED1229"/>
      <c r="PEE1229"/>
      <c r="PEF1229"/>
      <c r="PEG1229"/>
      <c r="PEH1229"/>
      <c r="PEI1229"/>
      <c r="PEJ1229"/>
      <c r="PEK1229"/>
      <c r="PEL1229"/>
      <c r="PEM1229"/>
      <c r="PEN1229"/>
      <c r="PEO1229"/>
      <c r="PEP1229"/>
      <c r="PEQ1229"/>
      <c r="PER1229"/>
      <c r="PES1229"/>
      <c r="PET1229"/>
      <c r="PEU1229"/>
      <c r="PEV1229"/>
      <c r="PEW1229"/>
      <c r="PEX1229"/>
      <c r="PEY1229"/>
      <c r="PEZ1229"/>
      <c r="PFA1229"/>
      <c r="PFB1229"/>
      <c r="PFC1229"/>
      <c r="PFD1229"/>
      <c r="PFE1229"/>
      <c r="PFF1229"/>
      <c r="PFG1229"/>
      <c r="PFH1229"/>
      <c r="PFI1229"/>
      <c r="PFJ1229"/>
      <c r="PFK1229"/>
      <c r="PFL1229"/>
      <c r="PFM1229"/>
      <c r="PFN1229"/>
      <c r="PFO1229"/>
      <c r="PFP1229"/>
      <c r="PFQ1229"/>
      <c r="PFR1229"/>
      <c r="PFS1229"/>
      <c r="PFT1229"/>
      <c r="PFU1229"/>
      <c r="PFV1229"/>
      <c r="PFW1229"/>
      <c r="PFX1229"/>
      <c r="PFY1229"/>
      <c r="PFZ1229"/>
      <c r="PGA1229"/>
      <c r="PGB1229"/>
      <c r="PGC1229"/>
      <c r="PGD1229"/>
      <c r="PGE1229"/>
      <c r="PGF1229"/>
      <c r="PGG1229"/>
      <c r="PGH1229"/>
      <c r="PGI1229"/>
      <c r="PGJ1229"/>
      <c r="PGK1229"/>
      <c r="PGL1229"/>
      <c r="PGM1229"/>
      <c r="PGN1229"/>
      <c r="PGO1229"/>
      <c r="PGP1229"/>
      <c r="PGQ1229"/>
      <c r="PGR1229"/>
      <c r="PGS1229"/>
      <c r="PGT1229"/>
      <c r="PGU1229"/>
      <c r="PGV1229"/>
      <c r="PGW1229"/>
      <c r="PGX1229"/>
      <c r="PGY1229"/>
      <c r="PGZ1229"/>
      <c r="PHA1229"/>
      <c r="PHB1229"/>
      <c r="PHC1229"/>
      <c r="PHD1229"/>
      <c r="PHE1229"/>
      <c r="PHF1229"/>
      <c r="PHG1229"/>
      <c r="PHH1229"/>
      <c r="PHI1229"/>
      <c r="PHJ1229"/>
      <c r="PHK1229"/>
      <c r="PHL1229"/>
      <c r="PHM1229"/>
      <c r="PHN1229"/>
      <c r="PHO1229"/>
      <c r="PHP1229"/>
      <c r="PHQ1229"/>
      <c r="PHR1229"/>
      <c r="PHS1229"/>
      <c r="PHT1229"/>
      <c r="PHU1229"/>
      <c r="PHV1229"/>
      <c r="PHW1229"/>
      <c r="PHX1229"/>
      <c r="PHY1229"/>
      <c r="PHZ1229"/>
      <c r="PIA1229"/>
      <c r="PIB1229"/>
      <c r="PIC1229"/>
      <c r="PID1229"/>
      <c r="PIE1229"/>
      <c r="PIF1229"/>
      <c r="PIG1229"/>
      <c r="PIH1229"/>
      <c r="PII1229"/>
      <c r="PIJ1229"/>
      <c r="PIK1229"/>
      <c r="PIL1229"/>
      <c r="PIM1229"/>
      <c r="PIN1229"/>
      <c r="PIO1229"/>
      <c r="PIP1229"/>
      <c r="PIQ1229"/>
      <c r="PIR1229"/>
      <c r="PIS1229"/>
      <c r="PIT1229"/>
      <c r="PIU1229"/>
      <c r="PIV1229"/>
      <c r="PIW1229"/>
      <c r="PIX1229"/>
      <c r="PIY1229"/>
      <c r="PIZ1229"/>
      <c r="PJA1229"/>
      <c r="PJB1229"/>
      <c r="PJC1229"/>
      <c r="PJD1229"/>
      <c r="PJE1229"/>
      <c r="PJF1229"/>
      <c r="PJG1229"/>
      <c r="PJH1229"/>
      <c r="PJI1229"/>
      <c r="PJJ1229"/>
      <c r="PJK1229"/>
      <c r="PJL1229"/>
      <c r="PJM1229"/>
      <c r="PJN1229"/>
      <c r="PJO1229"/>
      <c r="PJP1229"/>
      <c r="PJQ1229"/>
      <c r="PJR1229"/>
      <c r="PJS1229"/>
      <c r="PJT1229"/>
      <c r="PJU1229"/>
      <c r="PJV1229"/>
      <c r="PJW1229"/>
      <c r="PJX1229"/>
      <c r="PJY1229"/>
      <c r="PJZ1229"/>
      <c r="PKA1229"/>
      <c r="PKB1229"/>
      <c r="PKC1229"/>
      <c r="PKD1229"/>
      <c r="PKE1229"/>
      <c r="PKF1229"/>
      <c r="PKG1229"/>
      <c r="PKH1229"/>
      <c r="PKI1229"/>
      <c r="PKJ1229"/>
      <c r="PKK1229"/>
      <c r="PKL1229"/>
      <c r="PKM1229"/>
      <c r="PKN1229"/>
      <c r="PKO1229"/>
      <c r="PKP1229"/>
      <c r="PKQ1229"/>
      <c r="PKR1229"/>
      <c r="PKS1229"/>
      <c r="PKT1229"/>
      <c r="PKU1229"/>
      <c r="PKV1229"/>
      <c r="PKW1229"/>
      <c r="PKX1229"/>
      <c r="PKY1229"/>
      <c r="PKZ1229"/>
      <c r="PLA1229"/>
      <c r="PLB1229"/>
      <c r="PLC1229"/>
      <c r="PLD1229"/>
      <c r="PLE1229"/>
      <c r="PLF1229"/>
      <c r="PLG1229"/>
      <c r="PLH1229"/>
      <c r="PLI1229"/>
      <c r="PLJ1229"/>
      <c r="PLK1229"/>
      <c r="PLL1229"/>
      <c r="PLM1229"/>
      <c r="PLN1229"/>
      <c r="PLO1229"/>
      <c r="PLP1229"/>
      <c r="PLQ1229"/>
      <c r="PLR1229"/>
      <c r="PLS1229"/>
      <c r="PLT1229"/>
      <c r="PLU1229"/>
      <c r="PLV1229"/>
      <c r="PLW1229"/>
      <c r="PLX1229"/>
      <c r="PLY1229"/>
      <c r="PLZ1229"/>
      <c r="PMA1229"/>
      <c r="PMB1229"/>
      <c r="PMC1229"/>
      <c r="PMD1229"/>
      <c r="PME1229"/>
      <c r="PMF1229"/>
      <c r="PMG1229"/>
      <c r="PMH1229"/>
      <c r="PMI1229"/>
      <c r="PMJ1229"/>
      <c r="PMK1229"/>
      <c r="PML1229"/>
      <c r="PMM1229"/>
      <c r="PMN1229"/>
      <c r="PMO1229"/>
      <c r="PMP1229"/>
      <c r="PMQ1229"/>
      <c r="PMR1229"/>
      <c r="PMS1229"/>
      <c r="PMT1229"/>
      <c r="PMU1229"/>
      <c r="PMV1229"/>
      <c r="PMW1229"/>
      <c r="PMX1229"/>
      <c r="PMY1229"/>
      <c r="PMZ1229"/>
      <c r="PNA1229"/>
      <c r="PNB1229"/>
      <c r="PNC1229"/>
      <c r="PND1229"/>
      <c r="PNE1229"/>
      <c r="PNF1229"/>
      <c r="PNG1229"/>
      <c r="PNH1229"/>
      <c r="PNI1229"/>
      <c r="PNJ1229"/>
      <c r="PNK1229"/>
      <c r="PNL1229"/>
      <c r="PNM1229"/>
      <c r="PNN1229"/>
      <c r="PNO1229"/>
      <c r="PNP1229"/>
      <c r="PNQ1229"/>
      <c r="PNR1229"/>
      <c r="PNS1229"/>
      <c r="PNT1229"/>
      <c r="PNU1229"/>
      <c r="PNV1229"/>
      <c r="PNW1229"/>
      <c r="PNX1229"/>
      <c r="PNY1229"/>
      <c r="PNZ1229"/>
      <c r="POA1229"/>
      <c r="POB1229"/>
      <c r="POC1229"/>
      <c r="POD1229"/>
      <c r="POE1229"/>
      <c r="POF1229"/>
      <c r="POG1229"/>
      <c r="POH1229"/>
      <c r="POI1229"/>
      <c r="POJ1229"/>
      <c r="POK1229"/>
      <c r="POL1229"/>
      <c r="POM1229"/>
      <c r="PON1229"/>
      <c r="POO1229"/>
      <c r="POP1229"/>
      <c r="POQ1229"/>
      <c r="POR1229"/>
      <c r="POS1229"/>
      <c r="POT1229"/>
      <c r="POU1229"/>
      <c r="POV1229"/>
      <c r="POW1229"/>
      <c r="POX1229"/>
      <c r="POY1229"/>
      <c r="POZ1229"/>
      <c r="PPA1229"/>
      <c r="PPB1229"/>
      <c r="PPC1229"/>
      <c r="PPD1229"/>
      <c r="PPE1229"/>
      <c r="PPF1229"/>
      <c r="PPG1229"/>
      <c r="PPH1229"/>
      <c r="PPI1229"/>
      <c r="PPJ1229"/>
      <c r="PPK1229"/>
      <c r="PPL1229"/>
      <c r="PPM1229"/>
      <c r="PPN1229"/>
      <c r="PPO1229"/>
      <c r="PPP1229"/>
      <c r="PPQ1229"/>
      <c r="PPR1229"/>
      <c r="PPS1229"/>
      <c r="PPT1229"/>
      <c r="PPU1229"/>
      <c r="PPV1229"/>
      <c r="PPW1229"/>
      <c r="PPX1229"/>
      <c r="PPY1229"/>
      <c r="PPZ1229"/>
      <c r="PQA1229"/>
      <c r="PQB1229"/>
      <c r="PQC1229"/>
      <c r="PQD1229"/>
      <c r="PQE1229"/>
      <c r="PQF1229"/>
      <c r="PQG1229"/>
      <c r="PQH1229"/>
      <c r="PQI1229"/>
      <c r="PQJ1229"/>
      <c r="PQK1229"/>
      <c r="PQL1229"/>
      <c r="PQM1229"/>
      <c r="PQN1229"/>
      <c r="PQO1229"/>
      <c r="PQP1229"/>
      <c r="PQQ1229"/>
      <c r="PQR1229"/>
      <c r="PQS1229"/>
      <c r="PQT1229"/>
      <c r="PQU1229"/>
      <c r="PQV1229"/>
      <c r="PQW1229"/>
      <c r="PQX1229"/>
      <c r="PQY1229"/>
      <c r="PQZ1229"/>
      <c r="PRA1229"/>
      <c r="PRB1229"/>
      <c r="PRC1229"/>
      <c r="PRD1229"/>
      <c r="PRE1229"/>
      <c r="PRF1229"/>
      <c r="PRG1229"/>
      <c r="PRH1229"/>
      <c r="PRI1229"/>
      <c r="PRJ1229"/>
      <c r="PRK1229"/>
      <c r="PRL1229"/>
      <c r="PRM1229"/>
      <c r="PRN1229"/>
      <c r="PRO1229"/>
      <c r="PRP1229"/>
      <c r="PRQ1229"/>
      <c r="PRR1229"/>
      <c r="PRS1229"/>
      <c r="PRT1229"/>
      <c r="PRU1229"/>
      <c r="PRV1229"/>
      <c r="PRW1229"/>
      <c r="PRX1229"/>
      <c r="PRY1229"/>
      <c r="PRZ1229"/>
      <c r="PSA1229"/>
      <c r="PSB1229"/>
      <c r="PSC1229"/>
      <c r="PSD1229"/>
      <c r="PSE1229"/>
      <c r="PSF1229"/>
      <c r="PSG1229"/>
      <c r="PSH1229"/>
      <c r="PSI1229"/>
      <c r="PSJ1229"/>
      <c r="PSK1229"/>
      <c r="PSL1229"/>
      <c r="PSM1229"/>
      <c r="PSN1229"/>
      <c r="PSO1229"/>
      <c r="PSP1229"/>
      <c r="PSQ1229"/>
      <c r="PSR1229"/>
      <c r="PSS1229"/>
      <c r="PST1229"/>
      <c r="PSU1229"/>
      <c r="PSV1229"/>
      <c r="PSW1229"/>
      <c r="PSX1229"/>
      <c r="PSY1229"/>
      <c r="PSZ1229"/>
      <c r="PTA1229"/>
      <c r="PTB1229"/>
      <c r="PTC1229"/>
      <c r="PTD1229"/>
      <c r="PTE1229"/>
      <c r="PTF1229"/>
      <c r="PTG1229"/>
      <c r="PTH1229"/>
      <c r="PTI1229"/>
      <c r="PTJ1229"/>
      <c r="PTK1229"/>
      <c r="PTL1229"/>
      <c r="PTM1229"/>
      <c r="PTN1229"/>
      <c r="PTO1229"/>
      <c r="PTP1229"/>
      <c r="PTQ1229"/>
      <c r="PTR1229"/>
      <c r="PTS1229"/>
      <c r="PTT1229"/>
      <c r="PTU1229"/>
      <c r="PTV1229"/>
      <c r="PTW1229"/>
      <c r="PTX1229"/>
      <c r="PTY1229"/>
      <c r="PTZ1229"/>
      <c r="PUA1229"/>
      <c r="PUB1229"/>
      <c r="PUC1229"/>
      <c r="PUD1229"/>
      <c r="PUE1229"/>
      <c r="PUF1229"/>
      <c r="PUG1229"/>
      <c r="PUH1229"/>
      <c r="PUI1229"/>
      <c r="PUJ1229"/>
      <c r="PUK1229"/>
      <c r="PUL1229"/>
      <c r="PUM1229"/>
      <c r="PUN1229"/>
      <c r="PUO1229"/>
      <c r="PUP1229"/>
      <c r="PUQ1229"/>
      <c r="PUR1229"/>
      <c r="PUS1229"/>
      <c r="PUT1229"/>
      <c r="PUU1229"/>
      <c r="PUV1229"/>
      <c r="PUW1229"/>
      <c r="PUX1229"/>
      <c r="PUY1229"/>
      <c r="PUZ1229"/>
      <c r="PVA1229"/>
      <c r="PVB1229"/>
      <c r="PVC1229"/>
      <c r="PVD1229"/>
      <c r="PVE1229"/>
      <c r="PVF1229"/>
      <c r="PVG1229"/>
      <c r="PVH1229"/>
      <c r="PVI1229"/>
      <c r="PVJ1229"/>
      <c r="PVK1229"/>
      <c r="PVL1229"/>
      <c r="PVM1229"/>
      <c r="PVN1229"/>
      <c r="PVO1229"/>
      <c r="PVP1229"/>
      <c r="PVQ1229"/>
      <c r="PVR1229"/>
      <c r="PVS1229"/>
      <c r="PVT1229"/>
      <c r="PVU1229"/>
      <c r="PVV1229"/>
      <c r="PVW1229"/>
      <c r="PVX1229"/>
      <c r="PVY1229"/>
      <c r="PVZ1229"/>
      <c r="PWA1229"/>
      <c r="PWB1229"/>
      <c r="PWC1229"/>
      <c r="PWD1229"/>
      <c r="PWE1229"/>
      <c r="PWF1229"/>
      <c r="PWG1229"/>
      <c r="PWH1229"/>
      <c r="PWI1229"/>
      <c r="PWJ1229"/>
      <c r="PWK1229"/>
      <c r="PWL1229"/>
      <c r="PWM1229"/>
      <c r="PWN1229"/>
      <c r="PWO1229"/>
      <c r="PWP1229"/>
      <c r="PWQ1229"/>
      <c r="PWR1229"/>
      <c r="PWS1229"/>
      <c r="PWT1229"/>
      <c r="PWU1229"/>
      <c r="PWV1229"/>
      <c r="PWW1229"/>
      <c r="PWX1229"/>
      <c r="PWY1229"/>
      <c r="PWZ1229"/>
      <c r="PXA1229"/>
      <c r="PXB1229"/>
      <c r="PXC1229"/>
      <c r="PXD1229"/>
      <c r="PXE1229"/>
      <c r="PXF1229"/>
      <c r="PXG1229"/>
      <c r="PXH1229"/>
      <c r="PXI1229"/>
      <c r="PXJ1229"/>
      <c r="PXK1229"/>
      <c r="PXL1229"/>
      <c r="PXM1229"/>
      <c r="PXN1229"/>
      <c r="PXO1229"/>
      <c r="PXP1229"/>
      <c r="PXQ1229"/>
      <c r="PXR1229"/>
      <c r="PXS1229"/>
      <c r="PXT1229"/>
      <c r="PXU1229"/>
      <c r="PXV1229"/>
      <c r="PXW1229"/>
      <c r="PXX1229"/>
      <c r="PXY1229"/>
      <c r="PXZ1229"/>
      <c r="PYA1229"/>
      <c r="PYB1229"/>
      <c r="PYC1229"/>
      <c r="PYD1229"/>
      <c r="PYE1229"/>
      <c r="PYF1229"/>
      <c r="PYG1229"/>
      <c r="PYH1229"/>
      <c r="PYI1229"/>
      <c r="PYJ1229"/>
      <c r="PYK1229"/>
      <c r="PYL1229"/>
      <c r="PYM1229"/>
      <c r="PYN1229"/>
      <c r="PYO1229"/>
      <c r="PYP1229"/>
      <c r="PYQ1229"/>
      <c r="PYR1229"/>
      <c r="PYS1229"/>
      <c r="PYT1229"/>
      <c r="PYU1229"/>
      <c r="PYV1229"/>
      <c r="PYW1229"/>
      <c r="PYX1229"/>
      <c r="PYY1229"/>
      <c r="PYZ1229"/>
      <c r="PZA1229"/>
      <c r="PZB1229"/>
      <c r="PZC1229"/>
      <c r="PZD1229"/>
      <c r="PZE1229"/>
      <c r="PZF1229"/>
      <c r="PZG1229"/>
      <c r="PZH1229"/>
      <c r="PZI1229"/>
      <c r="PZJ1229"/>
      <c r="PZK1229"/>
      <c r="PZL1229"/>
      <c r="PZM1229"/>
      <c r="PZN1229"/>
      <c r="PZO1229"/>
      <c r="PZP1229"/>
      <c r="PZQ1229"/>
      <c r="PZR1229"/>
      <c r="PZS1229"/>
      <c r="PZT1229"/>
      <c r="PZU1229"/>
      <c r="PZV1229"/>
      <c r="PZW1229"/>
      <c r="PZX1229"/>
      <c r="PZY1229"/>
      <c r="PZZ1229"/>
      <c r="QAA1229"/>
      <c r="QAB1229"/>
      <c r="QAC1229"/>
      <c r="QAD1229"/>
      <c r="QAE1229"/>
      <c r="QAF1229"/>
      <c r="QAG1229"/>
      <c r="QAH1229"/>
      <c r="QAI1229"/>
      <c r="QAJ1229"/>
      <c r="QAK1229"/>
      <c r="QAL1229"/>
      <c r="QAM1229"/>
      <c r="QAN1229"/>
      <c r="QAO1229"/>
      <c r="QAP1229"/>
      <c r="QAQ1229"/>
      <c r="QAR1229"/>
      <c r="QAS1229"/>
      <c r="QAT1229"/>
      <c r="QAU1229"/>
      <c r="QAV1229"/>
      <c r="QAW1229"/>
      <c r="QAX1229"/>
      <c r="QAY1229"/>
      <c r="QAZ1229"/>
      <c r="QBA1229"/>
      <c r="QBB1229"/>
      <c r="QBC1229"/>
      <c r="QBD1229"/>
      <c r="QBE1229"/>
      <c r="QBF1229"/>
      <c r="QBG1229"/>
      <c r="QBH1229"/>
      <c r="QBI1229"/>
      <c r="QBJ1229"/>
      <c r="QBK1229"/>
      <c r="QBL1229"/>
      <c r="QBM1229"/>
      <c r="QBN1229"/>
      <c r="QBO1229"/>
      <c r="QBP1229"/>
      <c r="QBQ1229"/>
      <c r="QBR1229"/>
      <c r="QBS1229"/>
      <c r="QBT1229"/>
      <c r="QBU1229"/>
      <c r="QBV1229"/>
      <c r="QBW1229"/>
      <c r="QBX1229"/>
      <c r="QBY1229"/>
      <c r="QBZ1229"/>
      <c r="QCA1229"/>
      <c r="QCB1229"/>
      <c r="QCC1229"/>
      <c r="QCD1229"/>
      <c r="QCE1229"/>
      <c r="QCF1229"/>
      <c r="QCG1229"/>
      <c r="QCH1229"/>
      <c r="QCI1229"/>
      <c r="QCJ1229"/>
      <c r="QCK1229"/>
      <c r="QCL1229"/>
      <c r="QCM1229"/>
      <c r="QCN1229"/>
      <c r="QCO1229"/>
      <c r="QCP1229"/>
      <c r="QCQ1229"/>
      <c r="QCR1229"/>
      <c r="QCS1229"/>
      <c r="QCT1229"/>
      <c r="QCU1229"/>
      <c r="QCV1229"/>
      <c r="QCW1229"/>
      <c r="QCX1229"/>
      <c r="QCY1229"/>
      <c r="QCZ1229"/>
      <c r="QDA1229"/>
      <c r="QDB1229"/>
      <c r="QDC1229"/>
      <c r="QDD1229"/>
      <c r="QDE1229"/>
      <c r="QDF1229"/>
      <c r="QDG1229"/>
      <c r="QDH1229"/>
      <c r="QDI1229"/>
      <c r="QDJ1229"/>
      <c r="QDK1229"/>
      <c r="QDL1229"/>
      <c r="QDM1229"/>
      <c r="QDN1229"/>
      <c r="QDO1229"/>
      <c r="QDP1229"/>
      <c r="QDQ1229"/>
      <c r="QDR1229"/>
      <c r="QDS1229"/>
      <c r="QDT1229"/>
      <c r="QDU1229"/>
      <c r="QDV1229"/>
      <c r="QDW1229"/>
      <c r="QDX1229"/>
      <c r="QDY1229"/>
      <c r="QDZ1229"/>
      <c r="QEA1229"/>
      <c r="QEB1229"/>
      <c r="QEC1229"/>
      <c r="QED1229"/>
      <c r="QEE1229"/>
      <c r="QEF1229"/>
      <c r="QEG1229"/>
      <c r="QEH1229"/>
      <c r="QEI1229"/>
      <c r="QEJ1229"/>
      <c r="QEK1229"/>
      <c r="QEL1229"/>
      <c r="QEM1229"/>
      <c r="QEN1229"/>
      <c r="QEO1229"/>
      <c r="QEP1229"/>
      <c r="QEQ1229"/>
      <c r="QER1229"/>
      <c r="QES1229"/>
      <c r="QET1229"/>
      <c r="QEU1229"/>
      <c r="QEV1229"/>
      <c r="QEW1229"/>
      <c r="QEX1229"/>
      <c r="QEY1229"/>
      <c r="QEZ1229"/>
      <c r="QFA1229"/>
      <c r="QFB1229"/>
      <c r="QFC1229"/>
      <c r="QFD1229"/>
      <c r="QFE1229"/>
      <c r="QFF1229"/>
      <c r="QFG1229"/>
      <c r="QFH1229"/>
      <c r="QFI1229"/>
      <c r="QFJ1229"/>
      <c r="QFK1229"/>
      <c r="QFL1229"/>
      <c r="QFM1229"/>
      <c r="QFN1229"/>
      <c r="QFO1229"/>
      <c r="QFP1229"/>
      <c r="QFQ1229"/>
      <c r="QFR1229"/>
      <c r="QFS1229"/>
      <c r="QFT1229"/>
      <c r="QFU1229"/>
      <c r="QFV1229"/>
      <c r="QFW1229"/>
      <c r="QFX1229"/>
      <c r="QFY1229"/>
      <c r="QFZ1229"/>
      <c r="QGA1229"/>
      <c r="QGB1229"/>
      <c r="QGC1229"/>
      <c r="QGD1229"/>
      <c r="QGE1229"/>
      <c r="QGF1229"/>
      <c r="QGG1229"/>
      <c r="QGH1229"/>
      <c r="QGI1229"/>
      <c r="QGJ1229"/>
      <c r="QGK1229"/>
      <c r="QGL1229"/>
      <c r="QGM1229"/>
      <c r="QGN1229"/>
      <c r="QGO1229"/>
      <c r="QGP1229"/>
      <c r="QGQ1229"/>
      <c r="QGR1229"/>
      <c r="QGS1229"/>
      <c r="QGT1229"/>
      <c r="QGU1229"/>
      <c r="QGV1229"/>
      <c r="QGW1229"/>
      <c r="QGX1229"/>
      <c r="QGY1229"/>
      <c r="QGZ1229"/>
      <c r="QHA1229"/>
      <c r="QHB1229"/>
      <c r="QHC1229"/>
      <c r="QHD1229"/>
      <c r="QHE1229"/>
      <c r="QHF1229"/>
      <c r="QHG1229"/>
      <c r="QHH1229"/>
      <c r="QHI1229"/>
      <c r="QHJ1229"/>
      <c r="QHK1229"/>
      <c r="QHL1229"/>
      <c r="QHM1229"/>
      <c r="QHN1229"/>
      <c r="QHO1229"/>
      <c r="QHP1229"/>
      <c r="QHQ1229"/>
      <c r="QHR1229"/>
      <c r="QHS1229"/>
      <c r="QHT1229"/>
      <c r="QHU1229"/>
      <c r="QHV1229"/>
      <c r="QHW1229"/>
      <c r="QHX1229"/>
      <c r="QHY1229"/>
      <c r="QHZ1229"/>
      <c r="QIA1229"/>
      <c r="QIB1229"/>
      <c r="QIC1229"/>
      <c r="QID1229"/>
      <c r="QIE1229"/>
      <c r="QIF1229"/>
      <c r="QIG1229"/>
      <c r="QIH1229"/>
      <c r="QII1229"/>
      <c r="QIJ1229"/>
      <c r="QIK1229"/>
      <c r="QIL1229"/>
      <c r="QIM1229"/>
      <c r="QIN1229"/>
      <c r="QIO1229"/>
      <c r="QIP1229"/>
      <c r="QIQ1229"/>
      <c r="QIR1229"/>
      <c r="QIS1229"/>
      <c r="QIT1229"/>
      <c r="QIU1229"/>
      <c r="QIV1229"/>
      <c r="QIW1229"/>
      <c r="QIX1229"/>
      <c r="QIY1229"/>
      <c r="QIZ1229"/>
      <c r="QJA1229"/>
      <c r="QJB1229"/>
      <c r="QJC1229"/>
      <c r="QJD1229"/>
      <c r="QJE1229"/>
      <c r="QJF1229"/>
      <c r="QJG1229"/>
      <c r="QJH1229"/>
      <c r="QJI1229"/>
      <c r="QJJ1229"/>
      <c r="QJK1229"/>
      <c r="QJL1229"/>
      <c r="QJM1229"/>
      <c r="QJN1229"/>
      <c r="QJO1229"/>
      <c r="QJP1229"/>
      <c r="QJQ1229"/>
      <c r="QJR1229"/>
      <c r="QJS1229"/>
      <c r="QJT1229"/>
      <c r="QJU1229"/>
      <c r="QJV1229"/>
      <c r="QJW1229"/>
      <c r="QJX1229"/>
      <c r="QJY1229"/>
      <c r="QJZ1229"/>
      <c r="QKA1229"/>
      <c r="QKB1229"/>
      <c r="QKC1229"/>
      <c r="QKD1229"/>
      <c r="QKE1229"/>
      <c r="QKF1229"/>
      <c r="QKG1229"/>
      <c r="QKH1229"/>
      <c r="QKI1229"/>
      <c r="QKJ1229"/>
      <c r="QKK1229"/>
      <c r="QKL1229"/>
      <c r="QKM1229"/>
      <c r="QKN1229"/>
      <c r="QKO1229"/>
      <c r="QKP1229"/>
      <c r="QKQ1229"/>
      <c r="QKR1229"/>
      <c r="QKS1229"/>
      <c r="QKT1229"/>
      <c r="QKU1229"/>
      <c r="QKV1229"/>
      <c r="QKW1229"/>
      <c r="QKX1229"/>
      <c r="QKY1229"/>
      <c r="QKZ1229"/>
      <c r="QLA1229"/>
      <c r="QLB1229"/>
      <c r="QLC1229"/>
      <c r="QLD1229"/>
      <c r="QLE1229"/>
      <c r="QLF1229"/>
      <c r="QLG1229"/>
      <c r="QLH1229"/>
      <c r="QLI1229"/>
      <c r="QLJ1229"/>
      <c r="QLK1229"/>
      <c r="QLL1229"/>
      <c r="QLM1229"/>
      <c r="QLN1229"/>
      <c r="QLO1229"/>
      <c r="QLP1229"/>
      <c r="QLQ1229"/>
      <c r="QLR1229"/>
      <c r="QLS1229"/>
      <c r="QLT1229"/>
      <c r="QLU1229"/>
      <c r="QLV1229"/>
      <c r="QLW1229"/>
      <c r="QLX1229"/>
      <c r="QLY1229"/>
      <c r="QLZ1229"/>
      <c r="QMA1229"/>
      <c r="QMB1229"/>
      <c r="QMC1229"/>
      <c r="QMD1229"/>
      <c r="QME1229"/>
      <c r="QMF1229"/>
      <c r="QMG1229"/>
      <c r="QMH1229"/>
      <c r="QMI1229"/>
      <c r="QMJ1229"/>
      <c r="QMK1229"/>
      <c r="QML1229"/>
      <c r="QMM1229"/>
      <c r="QMN1229"/>
      <c r="QMO1229"/>
      <c r="QMP1229"/>
      <c r="QMQ1229"/>
      <c r="QMR1229"/>
      <c r="QMS1229"/>
      <c r="QMT1229"/>
      <c r="QMU1229"/>
      <c r="QMV1229"/>
      <c r="QMW1229"/>
      <c r="QMX1229"/>
      <c r="QMY1229"/>
      <c r="QMZ1229"/>
      <c r="QNA1229"/>
      <c r="QNB1229"/>
      <c r="QNC1229"/>
      <c r="QND1229"/>
      <c r="QNE1229"/>
      <c r="QNF1229"/>
      <c r="QNG1229"/>
      <c r="QNH1229"/>
      <c r="QNI1229"/>
      <c r="QNJ1229"/>
      <c r="QNK1229"/>
      <c r="QNL1229"/>
      <c r="QNM1229"/>
      <c r="QNN1229"/>
      <c r="QNO1229"/>
      <c r="QNP1229"/>
      <c r="QNQ1229"/>
      <c r="QNR1229"/>
      <c r="QNS1229"/>
      <c r="QNT1229"/>
      <c r="QNU1229"/>
      <c r="QNV1229"/>
      <c r="QNW1229"/>
      <c r="QNX1229"/>
      <c r="QNY1229"/>
      <c r="QNZ1229"/>
      <c r="QOA1229"/>
      <c r="QOB1229"/>
      <c r="QOC1229"/>
      <c r="QOD1229"/>
      <c r="QOE1229"/>
      <c r="QOF1229"/>
      <c r="QOG1229"/>
      <c r="QOH1229"/>
      <c r="QOI1229"/>
      <c r="QOJ1229"/>
      <c r="QOK1229"/>
      <c r="QOL1229"/>
      <c r="QOM1229"/>
      <c r="QON1229"/>
      <c r="QOO1229"/>
      <c r="QOP1229"/>
      <c r="QOQ1229"/>
      <c r="QOR1229"/>
      <c r="QOS1229"/>
      <c r="QOT1229"/>
      <c r="QOU1229"/>
      <c r="QOV1229"/>
      <c r="QOW1229"/>
      <c r="QOX1229"/>
      <c r="QOY1229"/>
      <c r="QOZ1229"/>
      <c r="QPA1229"/>
      <c r="QPB1229"/>
      <c r="QPC1229"/>
      <c r="QPD1229"/>
      <c r="QPE1229"/>
      <c r="QPF1229"/>
      <c r="QPG1229"/>
      <c r="QPH1229"/>
      <c r="QPI1229"/>
      <c r="QPJ1229"/>
      <c r="QPK1229"/>
      <c r="QPL1229"/>
      <c r="QPM1229"/>
      <c r="QPN1229"/>
      <c r="QPO1229"/>
      <c r="QPP1229"/>
      <c r="QPQ1229"/>
      <c r="QPR1229"/>
      <c r="QPS1229"/>
      <c r="QPT1229"/>
      <c r="QPU1229"/>
      <c r="QPV1229"/>
      <c r="QPW1229"/>
      <c r="QPX1229"/>
      <c r="QPY1229"/>
      <c r="QPZ1229"/>
      <c r="QQA1229"/>
      <c r="QQB1229"/>
      <c r="QQC1229"/>
      <c r="QQD1229"/>
      <c r="QQE1229"/>
      <c r="QQF1229"/>
      <c r="QQG1229"/>
      <c r="QQH1229"/>
      <c r="QQI1229"/>
      <c r="QQJ1229"/>
      <c r="QQK1229"/>
      <c r="QQL1229"/>
      <c r="QQM1229"/>
      <c r="QQN1229"/>
      <c r="QQO1229"/>
      <c r="QQP1229"/>
      <c r="QQQ1229"/>
      <c r="QQR1229"/>
      <c r="QQS1229"/>
      <c r="QQT1229"/>
      <c r="QQU1229"/>
      <c r="QQV1229"/>
      <c r="QQW1229"/>
      <c r="QQX1229"/>
      <c r="QQY1229"/>
      <c r="QQZ1229"/>
      <c r="QRA1229"/>
      <c r="QRB1229"/>
      <c r="QRC1229"/>
      <c r="QRD1229"/>
      <c r="QRE1229"/>
      <c r="QRF1229"/>
      <c r="QRG1229"/>
      <c r="QRH1229"/>
      <c r="QRI1229"/>
      <c r="QRJ1229"/>
      <c r="QRK1229"/>
      <c r="QRL1229"/>
      <c r="QRM1229"/>
      <c r="QRN1229"/>
      <c r="QRO1229"/>
      <c r="QRP1229"/>
      <c r="QRQ1229"/>
      <c r="QRR1229"/>
      <c r="QRS1229"/>
      <c r="QRT1229"/>
      <c r="QRU1229"/>
      <c r="QRV1229"/>
      <c r="QRW1229"/>
      <c r="QRX1229"/>
      <c r="QRY1229"/>
      <c r="QRZ1229"/>
      <c r="QSA1229"/>
      <c r="QSB1229"/>
      <c r="QSC1229"/>
      <c r="QSD1229"/>
      <c r="QSE1229"/>
      <c r="QSF1229"/>
      <c r="QSG1229"/>
      <c r="QSH1229"/>
      <c r="QSI1229"/>
      <c r="QSJ1229"/>
      <c r="QSK1229"/>
      <c r="QSL1229"/>
      <c r="QSM1229"/>
      <c r="QSN1229"/>
      <c r="QSO1229"/>
      <c r="QSP1229"/>
      <c r="QSQ1229"/>
      <c r="QSR1229"/>
      <c r="QSS1229"/>
      <c r="QST1229"/>
      <c r="QSU1229"/>
      <c r="QSV1229"/>
      <c r="QSW1229"/>
      <c r="QSX1229"/>
      <c r="QSY1229"/>
      <c r="QSZ1229"/>
      <c r="QTA1229"/>
      <c r="QTB1229"/>
      <c r="QTC1229"/>
      <c r="QTD1229"/>
      <c r="QTE1229"/>
      <c r="QTF1229"/>
      <c r="QTG1229"/>
      <c r="QTH1229"/>
      <c r="QTI1229"/>
      <c r="QTJ1229"/>
      <c r="QTK1229"/>
      <c r="QTL1229"/>
      <c r="QTM1229"/>
      <c r="QTN1229"/>
      <c r="QTO1229"/>
      <c r="QTP1229"/>
      <c r="QTQ1229"/>
      <c r="QTR1229"/>
      <c r="QTS1229"/>
      <c r="QTT1229"/>
      <c r="QTU1229"/>
      <c r="QTV1229"/>
      <c r="QTW1229"/>
      <c r="QTX1229"/>
      <c r="QTY1229"/>
      <c r="QTZ1229"/>
      <c r="QUA1229"/>
      <c r="QUB1229"/>
      <c r="QUC1229"/>
      <c r="QUD1229"/>
      <c r="QUE1229"/>
      <c r="QUF1229"/>
      <c r="QUG1229"/>
      <c r="QUH1229"/>
      <c r="QUI1229"/>
      <c r="QUJ1229"/>
      <c r="QUK1229"/>
      <c r="QUL1229"/>
      <c r="QUM1229"/>
      <c r="QUN1229"/>
      <c r="QUO1229"/>
      <c r="QUP1229"/>
      <c r="QUQ1229"/>
      <c r="QUR1229"/>
      <c r="QUS1229"/>
      <c r="QUT1229"/>
      <c r="QUU1229"/>
      <c r="QUV1229"/>
      <c r="QUW1229"/>
      <c r="QUX1229"/>
      <c r="QUY1229"/>
      <c r="QUZ1229"/>
      <c r="QVA1229"/>
      <c r="QVB1229"/>
      <c r="QVC1229"/>
      <c r="QVD1229"/>
      <c r="QVE1229"/>
      <c r="QVF1229"/>
      <c r="QVG1229"/>
      <c r="QVH1229"/>
      <c r="QVI1229"/>
      <c r="QVJ1229"/>
      <c r="QVK1229"/>
      <c r="QVL1229"/>
      <c r="QVM1229"/>
      <c r="QVN1229"/>
      <c r="QVO1229"/>
      <c r="QVP1229"/>
      <c r="QVQ1229"/>
      <c r="QVR1229"/>
      <c r="QVS1229"/>
      <c r="QVT1229"/>
      <c r="QVU1229"/>
      <c r="QVV1229"/>
      <c r="QVW1229"/>
      <c r="QVX1229"/>
      <c r="QVY1229"/>
      <c r="QVZ1229"/>
      <c r="QWA1229"/>
      <c r="QWB1229"/>
      <c r="QWC1229"/>
      <c r="QWD1229"/>
      <c r="QWE1229"/>
      <c r="QWF1229"/>
      <c r="QWG1229"/>
      <c r="QWH1229"/>
      <c r="QWI1229"/>
      <c r="QWJ1229"/>
      <c r="QWK1229"/>
      <c r="QWL1229"/>
      <c r="QWM1229"/>
      <c r="QWN1229"/>
      <c r="QWO1229"/>
      <c r="QWP1229"/>
      <c r="QWQ1229"/>
      <c r="QWR1229"/>
      <c r="QWS1229"/>
      <c r="QWT1229"/>
      <c r="QWU1229"/>
      <c r="QWV1229"/>
      <c r="QWW1229"/>
      <c r="QWX1229"/>
      <c r="QWY1229"/>
      <c r="QWZ1229"/>
      <c r="QXA1229"/>
      <c r="QXB1229"/>
      <c r="QXC1229"/>
      <c r="QXD1229"/>
      <c r="QXE1229"/>
      <c r="QXF1229"/>
      <c r="QXG1229"/>
      <c r="QXH1229"/>
      <c r="QXI1229"/>
      <c r="QXJ1229"/>
      <c r="QXK1229"/>
      <c r="QXL1229"/>
      <c r="QXM1229"/>
      <c r="QXN1229"/>
      <c r="QXO1229"/>
      <c r="QXP1229"/>
      <c r="QXQ1229"/>
      <c r="QXR1229"/>
      <c r="QXS1229"/>
      <c r="QXT1229"/>
      <c r="QXU1229"/>
      <c r="QXV1229"/>
      <c r="QXW1229"/>
      <c r="QXX1229"/>
      <c r="QXY1229"/>
      <c r="QXZ1229"/>
      <c r="QYA1229"/>
      <c r="QYB1229"/>
      <c r="QYC1229"/>
      <c r="QYD1229"/>
      <c r="QYE1229"/>
      <c r="QYF1229"/>
      <c r="QYG1229"/>
      <c r="QYH1229"/>
      <c r="QYI1229"/>
      <c r="QYJ1229"/>
      <c r="QYK1229"/>
      <c r="QYL1229"/>
      <c r="QYM1229"/>
      <c r="QYN1229"/>
      <c r="QYO1229"/>
      <c r="QYP1229"/>
      <c r="QYQ1229"/>
      <c r="QYR1229"/>
      <c r="QYS1229"/>
      <c r="QYT1229"/>
      <c r="QYU1229"/>
      <c r="QYV1229"/>
      <c r="QYW1229"/>
      <c r="QYX1229"/>
      <c r="QYY1229"/>
      <c r="QYZ1229"/>
      <c r="QZA1229"/>
      <c r="QZB1229"/>
      <c r="QZC1229"/>
      <c r="QZD1229"/>
      <c r="QZE1229"/>
      <c r="QZF1229"/>
      <c r="QZG1229"/>
      <c r="QZH1229"/>
      <c r="QZI1229"/>
      <c r="QZJ1229"/>
      <c r="QZK1229"/>
      <c r="QZL1229"/>
      <c r="QZM1229"/>
      <c r="QZN1229"/>
      <c r="QZO1229"/>
      <c r="QZP1229"/>
      <c r="QZQ1229"/>
      <c r="QZR1229"/>
      <c r="QZS1229"/>
      <c r="QZT1229"/>
      <c r="QZU1229"/>
      <c r="QZV1229"/>
      <c r="QZW1229"/>
      <c r="QZX1229"/>
      <c r="QZY1229"/>
      <c r="QZZ1229"/>
      <c r="RAA1229"/>
      <c r="RAB1229"/>
      <c r="RAC1229"/>
      <c r="RAD1229"/>
      <c r="RAE1229"/>
      <c r="RAF1229"/>
      <c r="RAG1229"/>
      <c r="RAH1229"/>
      <c r="RAI1229"/>
      <c r="RAJ1229"/>
      <c r="RAK1229"/>
      <c r="RAL1229"/>
      <c r="RAM1229"/>
      <c r="RAN1229"/>
      <c r="RAO1229"/>
      <c r="RAP1229"/>
      <c r="RAQ1229"/>
      <c r="RAR1229"/>
      <c r="RAS1229"/>
      <c r="RAT1229"/>
      <c r="RAU1229"/>
      <c r="RAV1229"/>
      <c r="RAW1229"/>
      <c r="RAX1229"/>
      <c r="RAY1229"/>
      <c r="RAZ1229"/>
      <c r="RBA1229"/>
      <c r="RBB1229"/>
      <c r="RBC1229"/>
      <c r="RBD1229"/>
      <c r="RBE1229"/>
      <c r="RBF1229"/>
      <c r="RBG1229"/>
      <c r="RBH1229"/>
      <c r="RBI1229"/>
      <c r="RBJ1229"/>
      <c r="RBK1229"/>
      <c r="RBL1229"/>
      <c r="RBM1229"/>
      <c r="RBN1229"/>
      <c r="RBO1229"/>
      <c r="RBP1229"/>
      <c r="RBQ1229"/>
      <c r="RBR1229"/>
      <c r="RBS1229"/>
      <c r="RBT1229"/>
      <c r="RBU1229"/>
      <c r="RBV1229"/>
      <c r="RBW1229"/>
      <c r="RBX1229"/>
      <c r="RBY1229"/>
      <c r="RBZ1229"/>
      <c r="RCA1229"/>
      <c r="RCB1229"/>
      <c r="RCC1229"/>
      <c r="RCD1229"/>
      <c r="RCE1229"/>
      <c r="RCF1229"/>
      <c r="RCG1229"/>
      <c r="RCH1229"/>
      <c r="RCI1229"/>
      <c r="RCJ1229"/>
      <c r="RCK1229"/>
      <c r="RCL1229"/>
      <c r="RCM1229"/>
      <c r="RCN1229"/>
      <c r="RCO1229"/>
      <c r="RCP1229"/>
      <c r="RCQ1229"/>
      <c r="RCR1229"/>
      <c r="RCS1229"/>
      <c r="RCT1229"/>
      <c r="RCU1229"/>
      <c r="RCV1229"/>
      <c r="RCW1229"/>
      <c r="RCX1229"/>
      <c r="RCY1229"/>
      <c r="RCZ1229"/>
      <c r="RDA1229"/>
      <c r="RDB1229"/>
      <c r="RDC1229"/>
      <c r="RDD1229"/>
      <c r="RDE1229"/>
      <c r="RDF1229"/>
      <c r="RDG1229"/>
      <c r="RDH1229"/>
      <c r="RDI1229"/>
      <c r="RDJ1229"/>
      <c r="RDK1229"/>
      <c r="RDL1229"/>
      <c r="RDM1229"/>
      <c r="RDN1229"/>
      <c r="RDO1229"/>
      <c r="RDP1229"/>
      <c r="RDQ1229"/>
      <c r="RDR1229"/>
      <c r="RDS1229"/>
      <c r="RDT1229"/>
      <c r="RDU1229"/>
      <c r="RDV1229"/>
      <c r="RDW1229"/>
      <c r="RDX1229"/>
      <c r="RDY1229"/>
      <c r="RDZ1229"/>
      <c r="REA1229"/>
      <c r="REB1229"/>
      <c r="REC1229"/>
      <c r="RED1229"/>
      <c r="REE1229"/>
      <c r="REF1229"/>
      <c r="REG1229"/>
      <c r="REH1229"/>
      <c r="REI1229"/>
      <c r="REJ1229"/>
      <c r="REK1229"/>
      <c r="REL1229"/>
      <c r="REM1229"/>
      <c r="REN1229"/>
      <c r="REO1229"/>
      <c r="REP1229"/>
      <c r="REQ1229"/>
      <c r="RER1229"/>
      <c r="RES1229"/>
      <c r="RET1229"/>
      <c r="REU1229"/>
      <c r="REV1229"/>
      <c r="REW1229"/>
      <c r="REX1229"/>
      <c r="REY1229"/>
      <c r="REZ1229"/>
      <c r="RFA1229"/>
      <c r="RFB1229"/>
      <c r="RFC1229"/>
      <c r="RFD1229"/>
      <c r="RFE1229"/>
      <c r="RFF1229"/>
      <c r="RFG1229"/>
      <c r="RFH1229"/>
      <c r="RFI1229"/>
      <c r="RFJ1229"/>
      <c r="RFK1229"/>
      <c r="RFL1229"/>
      <c r="RFM1229"/>
      <c r="RFN1229"/>
      <c r="RFO1229"/>
      <c r="RFP1229"/>
      <c r="RFQ1229"/>
      <c r="RFR1229"/>
      <c r="RFS1229"/>
      <c r="RFT1229"/>
      <c r="RFU1229"/>
      <c r="RFV1229"/>
      <c r="RFW1229"/>
      <c r="RFX1229"/>
      <c r="RFY1229"/>
      <c r="RFZ1229"/>
      <c r="RGA1229"/>
      <c r="RGB1229"/>
      <c r="RGC1229"/>
      <c r="RGD1229"/>
      <c r="RGE1229"/>
      <c r="RGF1229"/>
      <c r="RGG1229"/>
      <c r="RGH1229"/>
      <c r="RGI1229"/>
      <c r="RGJ1229"/>
      <c r="RGK1229"/>
      <c r="RGL1229"/>
      <c r="RGM1229"/>
      <c r="RGN1229"/>
      <c r="RGO1229"/>
      <c r="RGP1229"/>
      <c r="RGQ1229"/>
      <c r="RGR1229"/>
      <c r="RGS1229"/>
      <c r="RGT1229"/>
      <c r="RGU1229"/>
      <c r="RGV1229"/>
      <c r="RGW1229"/>
      <c r="RGX1229"/>
      <c r="RGY1229"/>
      <c r="RGZ1229"/>
      <c r="RHA1229"/>
      <c r="RHB1229"/>
      <c r="RHC1229"/>
      <c r="RHD1229"/>
      <c r="RHE1229"/>
      <c r="RHF1229"/>
      <c r="RHG1229"/>
      <c r="RHH1229"/>
      <c r="RHI1229"/>
      <c r="RHJ1229"/>
      <c r="RHK1229"/>
      <c r="RHL1229"/>
      <c r="RHM1229"/>
      <c r="RHN1229"/>
      <c r="RHO1229"/>
      <c r="RHP1229"/>
      <c r="RHQ1229"/>
      <c r="RHR1229"/>
      <c r="RHS1229"/>
      <c r="RHT1229"/>
      <c r="RHU1229"/>
      <c r="RHV1229"/>
      <c r="RHW1229"/>
      <c r="RHX1229"/>
      <c r="RHY1229"/>
      <c r="RHZ1229"/>
      <c r="RIA1229"/>
      <c r="RIB1229"/>
      <c r="RIC1229"/>
      <c r="RID1229"/>
      <c r="RIE1229"/>
      <c r="RIF1229"/>
      <c r="RIG1229"/>
      <c r="RIH1229"/>
      <c r="RII1229"/>
      <c r="RIJ1229"/>
      <c r="RIK1229"/>
      <c r="RIL1229"/>
      <c r="RIM1229"/>
      <c r="RIN1229"/>
      <c r="RIO1229"/>
      <c r="RIP1229"/>
      <c r="RIQ1229"/>
      <c r="RIR1229"/>
      <c r="RIS1229"/>
      <c r="RIT1229"/>
      <c r="RIU1229"/>
      <c r="RIV1229"/>
      <c r="RIW1229"/>
      <c r="RIX1229"/>
      <c r="RIY1229"/>
      <c r="RIZ1229"/>
      <c r="RJA1229"/>
      <c r="RJB1229"/>
      <c r="RJC1229"/>
      <c r="RJD1229"/>
      <c r="RJE1229"/>
      <c r="RJF1229"/>
      <c r="RJG1229"/>
      <c r="RJH1229"/>
      <c r="RJI1229"/>
      <c r="RJJ1229"/>
      <c r="RJK1229"/>
      <c r="RJL1229"/>
      <c r="RJM1229"/>
      <c r="RJN1229"/>
      <c r="RJO1229"/>
      <c r="RJP1229"/>
      <c r="RJQ1229"/>
      <c r="RJR1229"/>
      <c r="RJS1229"/>
      <c r="RJT1229"/>
      <c r="RJU1229"/>
      <c r="RJV1229"/>
      <c r="RJW1229"/>
      <c r="RJX1229"/>
      <c r="RJY1229"/>
      <c r="RJZ1229"/>
      <c r="RKA1229"/>
      <c r="RKB1229"/>
      <c r="RKC1229"/>
      <c r="RKD1229"/>
      <c r="RKE1229"/>
      <c r="RKF1229"/>
      <c r="RKG1229"/>
      <c r="RKH1229"/>
      <c r="RKI1229"/>
      <c r="RKJ1229"/>
      <c r="RKK1229"/>
      <c r="RKL1229"/>
      <c r="RKM1229"/>
      <c r="RKN1229"/>
      <c r="RKO1229"/>
      <c r="RKP1229"/>
      <c r="RKQ1229"/>
      <c r="RKR1229"/>
      <c r="RKS1229"/>
      <c r="RKT1229"/>
      <c r="RKU1229"/>
      <c r="RKV1229"/>
      <c r="RKW1229"/>
      <c r="RKX1229"/>
      <c r="RKY1229"/>
      <c r="RKZ1229"/>
      <c r="RLA1229"/>
      <c r="RLB1229"/>
      <c r="RLC1229"/>
      <c r="RLD1229"/>
      <c r="RLE1229"/>
      <c r="RLF1229"/>
      <c r="RLG1229"/>
      <c r="RLH1229"/>
      <c r="RLI1229"/>
      <c r="RLJ1229"/>
      <c r="RLK1229"/>
      <c r="RLL1229"/>
      <c r="RLM1229"/>
      <c r="RLN1229"/>
      <c r="RLO1229"/>
      <c r="RLP1229"/>
      <c r="RLQ1229"/>
      <c r="RLR1229"/>
      <c r="RLS1229"/>
      <c r="RLT1229"/>
      <c r="RLU1229"/>
      <c r="RLV1229"/>
      <c r="RLW1229"/>
      <c r="RLX1229"/>
      <c r="RLY1229"/>
      <c r="RLZ1229"/>
      <c r="RMA1229"/>
      <c r="RMB1229"/>
      <c r="RMC1229"/>
      <c r="RMD1229"/>
      <c r="RME1229"/>
      <c r="RMF1229"/>
      <c r="RMG1229"/>
      <c r="RMH1229"/>
      <c r="RMI1229"/>
      <c r="RMJ1229"/>
      <c r="RMK1229"/>
      <c r="RML1229"/>
      <c r="RMM1229"/>
      <c r="RMN1229"/>
      <c r="RMO1229"/>
      <c r="RMP1229"/>
      <c r="RMQ1229"/>
      <c r="RMR1229"/>
      <c r="RMS1229"/>
      <c r="RMT1229"/>
      <c r="RMU1229"/>
      <c r="RMV1229"/>
      <c r="RMW1229"/>
      <c r="RMX1229"/>
      <c r="RMY1229"/>
      <c r="RMZ1229"/>
      <c r="RNA1229"/>
      <c r="RNB1229"/>
      <c r="RNC1229"/>
      <c r="RND1229"/>
      <c r="RNE1229"/>
      <c r="RNF1229"/>
      <c r="RNG1229"/>
      <c r="RNH1229"/>
      <c r="RNI1229"/>
      <c r="RNJ1229"/>
      <c r="RNK1229"/>
      <c r="RNL1229"/>
      <c r="RNM1229"/>
      <c r="RNN1229"/>
      <c r="RNO1229"/>
      <c r="RNP1229"/>
      <c r="RNQ1229"/>
      <c r="RNR1229"/>
      <c r="RNS1229"/>
      <c r="RNT1229"/>
      <c r="RNU1229"/>
      <c r="RNV1229"/>
      <c r="RNW1229"/>
      <c r="RNX1229"/>
      <c r="RNY1229"/>
      <c r="RNZ1229"/>
      <c r="ROA1229"/>
      <c r="ROB1229"/>
      <c r="ROC1229"/>
      <c r="ROD1229"/>
      <c r="ROE1229"/>
      <c r="ROF1229"/>
      <c r="ROG1229"/>
      <c r="ROH1229"/>
      <c r="ROI1229"/>
      <c r="ROJ1229"/>
      <c r="ROK1229"/>
      <c r="ROL1229"/>
      <c r="ROM1229"/>
      <c r="RON1229"/>
      <c r="ROO1229"/>
      <c r="ROP1229"/>
      <c r="ROQ1229"/>
      <c r="ROR1229"/>
      <c r="ROS1229"/>
      <c r="ROT1229"/>
      <c r="ROU1229"/>
      <c r="ROV1229"/>
      <c r="ROW1229"/>
      <c r="ROX1229"/>
      <c r="ROY1229"/>
      <c r="ROZ1229"/>
      <c r="RPA1229"/>
      <c r="RPB1229"/>
      <c r="RPC1229"/>
      <c r="RPD1229"/>
      <c r="RPE1229"/>
      <c r="RPF1229"/>
      <c r="RPG1229"/>
      <c r="RPH1229"/>
      <c r="RPI1229"/>
      <c r="RPJ1229"/>
      <c r="RPK1229"/>
      <c r="RPL1229"/>
      <c r="RPM1229"/>
      <c r="RPN1229"/>
      <c r="RPO1229"/>
      <c r="RPP1229"/>
      <c r="RPQ1229"/>
      <c r="RPR1229"/>
      <c r="RPS1229"/>
      <c r="RPT1229"/>
      <c r="RPU1229"/>
      <c r="RPV1229"/>
      <c r="RPW1229"/>
      <c r="RPX1229"/>
      <c r="RPY1229"/>
      <c r="RPZ1229"/>
      <c r="RQA1229"/>
      <c r="RQB1229"/>
      <c r="RQC1229"/>
      <c r="RQD1229"/>
      <c r="RQE1229"/>
      <c r="RQF1229"/>
      <c r="RQG1229"/>
      <c r="RQH1229"/>
      <c r="RQI1229"/>
      <c r="RQJ1229"/>
      <c r="RQK1229"/>
      <c r="RQL1229"/>
      <c r="RQM1229"/>
      <c r="RQN1229"/>
      <c r="RQO1229"/>
      <c r="RQP1229"/>
      <c r="RQQ1229"/>
      <c r="RQR1229"/>
      <c r="RQS1229"/>
      <c r="RQT1229"/>
      <c r="RQU1229"/>
      <c r="RQV1229"/>
      <c r="RQW1229"/>
      <c r="RQX1229"/>
      <c r="RQY1229"/>
      <c r="RQZ1229"/>
      <c r="RRA1229"/>
      <c r="RRB1229"/>
      <c r="RRC1229"/>
      <c r="RRD1229"/>
      <c r="RRE1229"/>
      <c r="RRF1229"/>
      <c r="RRG1229"/>
      <c r="RRH1229"/>
      <c r="RRI1229"/>
      <c r="RRJ1229"/>
      <c r="RRK1229"/>
      <c r="RRL1229"/>
      <c r="RRM1229"/>
      <c r="RRN1229"/>
      <c r="RRO1229"/>
      <c r="RRP1229"/>
      <c r="RRQ1229"/>
      <c r="RRR1229"/>
      <c r="RRS1229"/>
      <c r="RRT1229"/>
      <c r="RRU1229"/>
      <c r="RRV1229"/>
      <c r="RRW1229"/>
      <c r="RRX1229"/>
      <c r="RRY1229"/>
      <c r="RRZ1229"/>
      <c r="RSA1229"/>
      <c r="RSB1229"/>
      <c r="RSC1229"/>
      <c r="RSD1229"/>
      <c r="RSE1229"/>
      <c r="RSF1229"/>
      <c r="RSG1229"/>
      <c r="RSH1229"/>
      <c r="RSI1229"/>
      <c r="RSJ1229"/>
      <c r="RSK1229"/>
      <c r="RSL1229"/>
      <c r="RSM1229"/>
      <c r="RSN1229"/>
      <c r="RSO1229"/>
      <c r="RSP1229"/>
      <c r="RSQ1229"/>
      <c r="RSR1229"/>
      <c r="RSS1229"/>
      <c r="RST1229"/>
      <c r="RSU1229"/>
      <c r="RSV1229"/>
      <c r="RSW1229"/>
      <c r="RSX1229"/>
      <c r="RSY1229"/>
      <c r="RSZ1229"/>
      <c r="RTA1229"/>
      <c r="RTB1229"/>
      <c r="RTC1229"/>
      <c r="RTD1229"/>
      <c r="RTE1229"/>
      <c r="RTF1229"/>
      <c r="RTG1229"/>
      <c r="RTH1229"/>
      <c r="RTI1229"/>
      <c r="RTJ1229"/>
      <c r="RTK1229"/>
      <c r="RTL1229"/>
      <c r="RTM1229"/>
      <c r="RTN1229"/>
      <c r="RTO1229"/>
      <c r="RTP1229"/>
      <c r="RTQ1229"/>
      <c r="RTR1229"/>
      <c r="RTS1229"/>
      <c r="RTT1229"/>
      <c r="RTU1229"/>
      <c r="RTV1229"/>
      <c r="RTW1229"/>
      <c r="RTX1229"/>
      <c r="RTY1229"/>
      <c r="RTZ1229"/>
      <c r="RUA1229"/>
      <c r="RUB1229"/>
      <c r="RUC1229"/>
      <c r="RUD1229"/>
      <c r="RUE1229"/>
      <c r="RUF1229"/>
      <c r="RUG1229"/>
      <c r="RUH1229"/>
      <c r="RUI1229"/>
      <c r="RUJ1229"/>
      <c r="RUK1229"/>
      <c r="RUL1229"/>
      <c r="RUM1229"/>
      <c r="RUN1229"/>
      <c r="RUO1229"/>
      <c r="RUP1229"/>
      <c r="RUQ1229"/>
      <c r="RUR1229"/>
      <c r="RUS1229"/>
      <c r="RUT1229"/>
      <c r="RUU1229"/>
      <c r="RUV1229"/>
      <c r="RUW1229"/>
      <c r="RUX1229"/>
      <c r="RUY1229"/>
      <c r="RUZ1229"/>
      <c r="RVA1229"/>
      <c r="RVB1229"/>
      <c r="RVC1229"/>
      <c r="RVD1229"/>
      <c r="RVE1229"/>
      <c r="RVF1229"/>
      <c r="RVG1229"/>
      <c r="RVH1229"/>
      <c r="RVI1229"/>
      <c r="RVJ1229"/>
      <c r="RVK1229"/>
      <c r="RVL1229"/>
      <c r="RVM1229"/>
      <c r="RVN1229"/>
      <c r="RVO1229"/>
      <c r="RVP1229"/>
      <c r="RVQ1229"/>
      <c r="RVR1229"/>
      <c r="RVS1229"/>
      <c r="RVT1229"/>
      <c r="RVU1229"/>
      <c r="RVV1229"/>
      <c r="RVW1229"/>
      <c r="RVX1229"/>
      <c r="RVY1229"/>
      <c r="RVZ1229"/>
      <c r="RWA1229"/>
      <c r="RWB1229"/>
      <c r="RWC1229"/>
      <c r="RWD1229"/>
      <c r="RWE1229"/>
      <c r="RWF1229"/>
      <c r="RWG1229"/>
      <c r="RWH1229"/>
      <c r="RWI1229"/>
      <c r="RWJ1229"/>
      <c r="RWK1229"/>
      <c r="RWL1229"/>
      <c r="RWM1229"/>
      <c r="RWN1229"/>
      <c r="RWO1229"/>
      <c r="RWP1229"/>
      <c r="RWQ1229"/>
      <c r="RWR1229"/>
      <c r="RWS1229"/>
      <c r="RWT1229"/>
      <c r="RWU1229"/>
      <c r="RWV1229"/>
      <c r="RWW1229"/>
      <c r="RWX1229"/>
      <c r="RWY1229"/>
      <c r="RWZ1229"/>
      <c r="RXA1229"/>
      <c r="RXB1229"/>
      <c r="RXC1229"/>
      <c r="RXD1229"/>
      <c r="RXE1229"/>
      <c r="RXF1229"/>
      <c r="RXG1229"/>
      <c r="RXH1229"/>
      <c r="RXI1229"/>
      <c r="RXJ1229"/>
      <c r="RXK1229"/>
      <c r="RXL1229"/>
      <c r="RXM1229"/>
      <c r="RXN1229"/>
      <c r="RXO1229"/>
      <c r="RXP1229"/>
      <c r="RXQ1229"/>
      <c r="RXR1229"/>
      <c r="RXS1229"/>
      <c r="RXT1229"/>
      <c r="RXU1229"/>
      <c r="RXV1229"/>
      <c r="RXW1229"/>
      <c r="RXX1229"/>
      <c r="RXY1229"/>
      <c r="RXZ1229"/>
      <c r="RYA1229"/>
      <c r="RYB1229"/>
      <c r="RYC1229"/>
      <c r="RYD1229"/>
      <c r="RYE1229"/>
      <c r="RYF1229"/>
      <c r="RYG1229"/>
      <c r="RYH1229"/>
      <c r="RYI1229"/>
      <c r="RYJ1229"/>
      <c r="RYK1229"/>
      <c r="RYL1229"/>
      <c r="RYM1229"/>
      <c r="RYN1229"/>
      <c r="RYO1229"/>
      <c r="RYP1229"/>
      <c r="RYQ1229"/>
      <c r="RYR1229"/>
      <c r="RYS1229"/>
      <c r="RYT1229"/>
      <c r="RYU1229"/>
      <c r="RYV1229"/>
      <c r="RYW1229"/>
      <c r="RYX1229"/>
      <c r="RYY1229"/>
      <c r="RYZ1229"/>
      <c r="RZA1229"/>
      <c r="RZB1229"/>
      <c r="RZC1229"/>
      <c r="RZD1229"/>
      <c r="RZE1229"/>
      <c r="RZF1229"/>
      <c r="RZG1229"/>
      <c r="RZH1229"/>
      <c r="RZI1229"/>
      <c r="RZJ1229"/>
      <c r="RZK1229"/>
      <c r="RZL1229"/>
      <c r="RZM1229"/>
      <c r="RZN1229"/>
      <c r="RZO1229"/>
      <c r="RZP1229"/>
      <c r="RZQ1229"/>
      <c r="RZR1229"/>
      <c r="RZS1229"/>
      <c r="RZT1229"/>
      <c r="RZU1229"/>
      <c r="RZV1229"/>
      <c r="RZW1229"/>
      <c r="RZX1229"/>
      <c r="RZY1229"/>
      <c r="RZZ1229"/>
      <c r="SAA1229"/>
      <c r="SAB1229"/>
      <c r="SAC1229"/>
      <c r="SAD1229"/>
      <c r="SAE1229"/>
      <c r="SAF1229"/>
      <c r="SAG1229"/>
      <c r="SAH1229"/>
      <c r="SAI1229"/>
      <c r="SAJ1229"/>
      <c r="SAK1229"/>
      <c r="SAL1229"/>
      <c r="SAM1229"/>
      <c r="SAN1229"/>
      <c r="SAO1229"/>
      <c r="SAP1229"/>
      <c r="SAQ1229"/>
      <c r="SAR1229"/>
      <c r="SAS1229"/>
      <c r="SAT1229"/>
      <c r="SAU1229"/>
      <c r="SAV1229"/>
      <c r="SAW1229"/>
      <c r="SAX1229"/>
      <c r="SAY1229"/>
      <c r="SAZ1229"/>
      <c r="SBA1229"/>
      <c r="SBB1229"/>
      <c r="SBC1229"/>
      <c r="SBD1229"/>
      <c r="SBE1229"/>
      <c r="SBF1229"/>
      <c r="SBG1229"/>
      <c r="SBH1229"/>
      <c r="SBI1229"/>
      <c r="SBJ1229"/>
      <c r="SBK1229"/>
      <c r="SBL1229"/>
      <c r="SBM1229"/>
      <c r="SBN1229"/>
      <c r="SBO1229"/>
      <c r="SBP1229"/>
      <c r="SBQ1229"/>
      <c r="SBR1229"/>
      <c r="SBS1229"/>
      <c r="SBT1229"/>
      <c r="SBU1229"/>
      <c r="SBV1229"/>
      <c r="SBW1229"/>
      <c r="SBX1229"/>
      <c r="SBY1229"/>
      <c r="SBZ1229"/>
      <c r="SCA1229"/>
      <c r="SCB1229"/>
      <c r="SCC1229"/>
      <c r="SCD1229"/>
      <c r="SCE1229"/>
      <c r="SCF1229"/>
      <c r="SCG1229"/>
      <c r="SCH1229"/>
      <c r="SCI1229"/>
      <c r="SCJ1229"/>
      <c r="SCK1229"/>
      <c r="SCL1229"/>
      <c r="SCM1229"/>
      <c r="SCN1229"/>
      <c r="SCO1229"/>
      <c r="SCP1229"/>
      <c r="SCQ1229"/>
      <c r="SCR1229"/>
      <c r="SCS1229"/>
      <c r="SCT1229"/>
      <c r="SCU1229"/>
      <c r="SCV1229"/>
      <c r="SCW1229"/>
      <c r="SCX1229"/>
      <c r="SCY1229"/>
      <c r="SCZ1229"/>
      <c r="SDA1229"/>
      <c r="SDB1229"/>
      <c r="SDC1229"/>
      <c r="SDD1229"/>
      <c r="SDE1229"/>
      <c r="SDF1229"/>
      <c r="SDG1229"/>
      <c r="SDH1229"/>
      <c r="SDI1229"/>
      <c r="SDJ1229"/>
      <c r="SDK1229"/>
      <c r="SDL1229"/>
      <c r="SDM1229"/>
      <c r="SDN1229"/>
      <c r="SDO1229"/>
      <c r="SDP1229"/>
      <c r="SDQ1229"/>
      <c r="SDR1229"/>
      <c r="SDS1229"/>
      <c r="SDT1229"/>
      <c r="SDU1229"/>
      <c r="SDV1229"/>
      <c r="SDW1229"/>
      <c r="SDX1229"/>
      <c r="SDY1229"/>
      <c r="SDZ1229"/>
      <c r="SEA1229"/>
      <c r="SEB1229"/>
      <c r="SEC1229"/>
      <c r="SED1229"/>
      <c r="SEE1229"/>
      <c r="SEF1229"/>
      <c r="SEG1229"/>
      <c r="SEH1229"/>
      <c r="SEI1229"/>
      <c r="SEJ1229"/>
      <c r="SEK1229"/>
      <c r="SEL1229"/>
      <c r="SEM1229"/>
      <c r="SEN1229"/>
      <c r="SEO1229"/>
      <c r="SEP1229"/>
      <c r="SEQ1229"/>
      <c r="SER1229"/>
      <c r="SES1229"/>
      <c r="SET1229"/>
      <c r="SEU1229"/>
      <c r="SEV1229"/>
      <c r="SEW1229"/>
      <c r="SEX1229"/>
      <c r="SEY1229"/>
      <c r="SEZ1229"/>
      <c r="SFA1229"/>
      <c r="SFB1229"/>
      <c r="SFC1229"/>
      <c r="SFD1229"/>
      <c r="SFE1229"/>
      <c r="SFF1229"/>
      <c r="SFG1229"/>
      <c r="SFH1229"/>
      <c r="SFI1229"/>
      <c r="SFJ1229"/>
      <c r="SFK1229"/>
      <c r="SFL1229"/>
      <c r="SFM1229"/>
      <c r="SFN1229"/>
      <c r="SFO1229"/>
      <c r="SFP1229"/>
      <c r="SFQ1229"/>
      <c r="SFR1229"/>
      <c r="SFS1229"/>
      <c r="SFT1229"/>
      <c r="SFU1229"/>
      <c r="SFV1229"/>
      <c r="SFW1229"/>
      <c r="SFX1229"/>
      <c r="SFY1229"/>
      <c r="SFZ1229"/>
      <c r="SGA1229"/>
      <c r="SGB1229"/>
      <c r="SGC1229"/>
      <c r="SGD1229"/>
      <c r="SGE1229"/>
      <c r="SGF1229"/>
      <c r="SGG1229"/>
      <c r="SGH1229"/>
      <c r="SGI1229"/>
      <c r="SGJ1229"/>
      <c r="SGK1229"/>
      <c r="SGL1229"/>
      <c r="SGM1229"/>
      <c r="SGN1229"/>
      <c r="SGO1229"/>
      <c r="SGP1229"/>
      <c r="SGQ1229"/>
      <c r="SGR1229"/>
      <c r="SGS1229"/>
      <c r="SGT1229"/>
      <c r="SGU1229"/>
      <c r="SGV1229"/>
      <c r="SGW1229"/>
      <c r="SGX1229"/>
      <c r="SGY1229"/>
      <c r="SGZ1229"/>
      <c r="SHA1229"/>
      <c r="SHB1229"/>
      <c r="SHC1229"/>
      <c r="SHD1229"/>
      <c r="SHE1229"/>
      <c r="SHF1229"/>
      <c r="SHG1229"/>
      <c r="SHH1229"/>
      <c r="SHI1229"/>
      <c r="SHJ1229"/>
      <c r="SHK1229"/>
      <c r="SHL1229"/>
      <c r="SHM1229"/>
      <c r="SHN1229"/>
      <c r="SHO1229"/>
      <c r="SHP1229"/>
      <c r="SHQ1229"/>
      <c r="SHR1229"/>
      <c r="SHS1229"/>
      <c r="SHT1229"/>
      <c r="SHU1229"/>
      <c r="SHV1229"/>
      <c r="SHW1229"/>
      <c r="SHX1229"/>
      <c r="SHY1229"/>
      <c r="SHZ1229"/>
      <c r="SIA1229"/>
      <c r="SIB1229"/>
      <c r="SIC1229"/>
      <c r="SID1229"/>
      <c r="SIE1229"/>
      <c r="SIF1229"/>
      <c r="SIG1229"/>
      <c r="SIH1229"/>
      <c r="SII1229"/>
      <c r="SIJ1229"/>
      <c r="SIK1229"/>
      <c r="SIL1229"/>
      <c r="SIM1229"/>
      <c r="SIN1229"/>
      <c r="SIO1229"/>
      <c r="SIP1229"/>
      <c r="SIQ1229"/>
      <c r="SIR1229"/>
      <c r="SIS1229"/>
      <c r="SIT1229"/>
      <c r="SIU1229"/>
      <c r="SIV1229"/>
      <c r="SIW1229"/>
      <c r="SIX1229"/>
      <c r="SIY1229"/>
      <c r="SIZ1229"/>
      <c r="SJA1229"/>
      <c r="SJB1229"/>
      <c r="SJC1229"/>
      <c r="SJD1229"/>
      <c r="SJE1229"/>
      <c r="SJF1229"/>
      <c r="SJG1229"/>
      <c r="SJH1229"/>
      <c r="SJI1229"/>
      <c r="SJJ1229"/>
      <c r="SJK1229"/>
      <c r="SJL1229"/>
      <c r="SJM1229"/>
      <c r="SJN1229"/>
      <c r="SJO1229"/>
      <c r="SJP1229"/>
      <c r="SJQ1229"/>
      <c r="SJR1229"/>
      <c r="SJS1229"/>
      <c r="SJT1229"/>
      <c r="SJU1229"/>
      <c r="SJV1229"/>
      <c r="SJW1229"/>
      <c r="SJX1229"/>
      <c r="SJY1229"/>
      <c r="SJZ1229"/>
      <c r="SKA1229"/>
      <c r="SKB1229"/>
      <c r="SKC1229"/>
      <c r="SKD1229"/>
      <c r="SKE1229"/>
      <c r="SKF1229"/>
      <c r="SKG1229"/>
      <c r="SKH1229"/>
      <c r="SKI1229"/>
      <c r="SKJ1229"/>
      <c r="SKK1229"/>
      <c r="SKL1229"/>
      <c r="SKM1229"/>
      <c r="SKN1229"/>
      <c r="SKO1229"/>
      <c r="SKP1229"/>
      <c r="SKQ1229"/>
      <c r="SKR1229"/>
      <c r="SKS1229"/>
      <c r="SKT1229"/>
      <c r="SKU1229"/>
      <c r="SKV1229"/>
      <c r="SKW1229"/>
      <c r="SKX1229"/>
      <c r="SKY1229"/>
      <c r="SKZ1229"/>
      <c r="SLA1229"/>
      <c r="SLB1229"/>
      <c r="SLC1229"/>
      <c r="SLD1229"/>
      <c r="SLE1229"/>
      <c r="SLF1229"/>
      <c r="SLG1229"/>
      <c r="SLH1229"/>
      <c r="SLI1229"/>
      <c r="SLJ1229"/>
      <c r="SLK1229"/>
      <c r="SLL1229"/>
      <c r="SLM1229"/>
      <c r="SLN1229"/>
      <c r="SLO1229"/>
      <c r="SLP1229"/>
      <c r="SLQ1229"/>
      <c r="SLR1229"/>
      <c r="SLS1229"/>
      <c r="SLT1229"/>
      <c r="SLU1229"/>
      <c r="SLV1229"/>
      <c r="SLW1229"/>
      <c r="SLX1229"/>
      <c r="SLY1229"/>
      <c r="SLZ1229"/>
      <c r="SMA1229"/>
      <c r="SMB1229"/>
      <c r="SMC1229"/>
      <c r="SMD1229"/>
      <c r="SME1229"/>
      <c r="SMF1229"/>
      <c r="SMG1229"/>
      <c r="SMH1229"/>
      <c r="SMI1229"/>
      <c r="SMJ1229"/>
      <c r="SMK1229"/>
      <c r="SML1229"/>
      <c r="SMM1229"/>
      <c r="SMN1229"/>
      <c r="SMO1229"/>
      <c r="SMP1229"/>
      <c r="SMQ1229"/>
      <c r="SMR1229"/>
      <c r="SMS1229"/>
      <c r="SMT1229"/>
      <c r="SMU1229"/>
      <c r="SMV1229"/>
      <c r="SMW1229"/>
      <c r="SMX1229"/>
      <c r="SMY1229"/>
      <c r="SMZ1229"/>
      <c r="SNA1229"/>
      <c r="SNB1229"/>
      <c r="SNC1229"/>
      <c r="SND1229"/>
      <c r="SNE1229"/>
      <c r="SNF1229"/>
      <c r="SNG1229"/>
      <c r="SNH1229"/>
      <c r="SNI1229"/>
      <c r="SNJ1229"/>
      <c r="SNK1229"/>
      <c r="SNL1229"/>
      <c r="SNM1229"/>
      <c r="SNN1229"/>
      <c r="SNO1229"/>
      <c r="SNP1229"/>
      <c r="SNQ1229"/>
      <c r="SNR1229"/>
      <c r="SNS1229"/>
      <c r="SNT1229"/>
      <c r="SNU1229"/>
      <c r="SNV1229"/>
      <c r="SNW1229"/>
      <c r="SNX1229"/>
      <c r="SNY1229"/>
      <c r="SNZ1229"/>
      <c r="SOA1229"/>
      <c r="SOB1229"/>
      <c r="SOC1229"/>
      <c r="SOD1229"/>
      <c r="SOE1229"/>
      <c r="SOF1229"/>
      <c r="SOG1229"/>
      <c r="SOH1229"/>
      <c r="SOI1229"/>
      <c r="SOJ1229"/>
      <c r="SOK1229"/>
      <c r="SOL1229"/>
      <c r="SOM1229"/>
      <c r="SON1229"/>
      <c r="SOO1229"/>
      <c r="SOP1229"/>
      <c r="SOQ1229"/>
      <c r="SOR1229"/>
      <c r="SOS1229"/>
      <c r="SOT1229"/>
      <c r="SOU1229"/>
      <c r="SOV1229"/>
      <c r="SOW1229"/>
      <c r="SOX1229"/>
      <c r="SOY1229"/>
      <c r="SOZ1229"/>
      <c r="SPA1229"/>
      <c r="SPB1229"/>
      <c r="SPC1229"/>
      <c r="SPD1229"/>
      <c r="SPE1229"/>
      <c r="SPF1229"/>
      <c r="SPG1229"/>
      <c r="SPH1229"/>
      <c r="SPI1229"/>
      <c r="SPJ1229"/>
      <c r="SPK1229"/>
      <c r="SPL1229"/>
      <c r="SPM1229"/>
      <c r="SPN1229"/>
      <c r="SPO1229"/>
      <c r="SPP1229"/>
      <c r="SPQ1229"/>
      <c r="SPR1229"/>
      <c r="SPS1229"/>
      <c r="SPT1229"/>
      <c r="SPU1229"/>
      <c r="SPV1229"/>
      <c r="SPW1229"/>
      <c r="SPX1229"/>
      <c r="SPY1229"/>
      <c r="SPZ1229"/>
      <c r="SQA1229"/>
      <c r="SQB1229"/>
      <c r="SQC1229"/>
      <c r="SQD1229"/>
      <c r="SQE1229"/>
      <c r="SQF1229"/>
      <c r="SQG1229"/>
      <c r="SQH1229"/>
      <c r="SQI1229"/>
      <c r="SQJ1229"/>
      <c r="SQK1229"/>
      <c r="SQL1229"/>
      <c r="SQM1229"/>
      <c r="SQN1229"/>
      <c r="SQO1229"/>
      <c r="SQP1229"/>
      <c r="SQQ1229"/>
      <c r="SQR1229"/>
      <c r="SQS1229"/>
      <c r="SQT1229"/>
      <c r="SQU1229"/>
      <c r="SQV1229"/>
      <c r="SQW1229"/>
      <c r="SQX1229"/>
      <c r="SQY1229"/>
      <c r="SQZ1229"/>
      <c r="SRA1229"/>
      <c r="SRB1229"/>
      <c r="SRC1229"/>
      <c r="SRD1229"/>
      <c r="SRE1229"/>
      <c r="SRF1229"/>
      <c r="SRG1229"/>
      <c r="SRH1229"/>
      <c r="SRI1229"/>
      <c r="SRJ1229"/>
      <c r="SRK1229"/>
      <c r="SRL1229"/>
      <c r="SRM1229"/>
      <c r="SRN1229"/>
      <c r="SRO1229"/>
      <c r="SRP1229"/>
      <c r="SRQ1229"/>
      <c r="SRR1229"/>
      <c r="SRS1229"/>
      <c r="SRT1229"/>
      <c r="SRU1229"/>
      <c r="SRV1229"/>
      <c r="SRW1229"/>
      <c r="SRX1229"/>
      <c r="SRY1229"/>
      <c r="SRZ1229"/>
      <c r="SSA1229"/>
      <c r="SSB1229"/>
      <c r="SSC1229"/>
      <c r="SSD1229"/>
      <c r="SSE1229"/>
      <c r="SSF1229"/>
      <c r="SSG1229"/>
      <c r="SSH1229"/>
      <c r="SSI1229"/>
      <c r="SSJ1229"/>
      <c r="SSK1229"/>
      <c r="SSL1229"/>
      <c r="SSM1229"/>
      <c r="SSN1229"/>
      <c r="SSO1229"/>
      <c r="SSP1229"/>
      <c r="SSQ1229"/>
      <c r="SSR1229"/>
      <c r="SSS1229"/>
      <c r="SST1229"/>
      <c r="SSU1229"/>
      <c r="SSV1229"/>
      <c r="SSW1229"/>
      <c r="SSX1229"/>
      <c r="SSY1229"/>
      <c r="SSZ1229"/>
      <c r="STA1229"/>
      <c r="STB1229"/>
      <c r="STC1229"/>
      <c r="STD1229"/>
      <c r="STE1229"/>
      <c r="STF1229"/>
      <c r="STG1229"/>
      <c r="STH1229"/>
      <c r="STI1229"/>
      <c r="STJ1229"/>
      <c r="STK1229"/>
      <c r="STL1229"/>
      <c r="STM1229"/>
      <c r="STN1229"/>
      <c r="STO1229"/>
      <c r="STP1229"/>
      <c r="STQ1229"/>
      <c r="STR1229"/>
      <c r="STS1229"/>
      <c r="STT1229"/>
      <c r="STU1229"/>
      <c r="STV1229"/>
      <c r="STW1229"/>
      <c r="STX1229"/>
      <c r="STY1229"/>
      <c r="STZ1229"/>
      <c r="SUA1229"/>
      <c r="SUB1229"/>
      <c r="SUC1229"/>
      <c r="SUD1229"/>
      <c r="SUE1229"/>
      <c r="SUF1229"/>
      <c r="SUG1229"/>
      <c r="SUH1229"/>
      <c r="SUI1229"/>
      <c r="SUJ1229"/>
      <c r="SUK1229"/>
      <c r="SUL1229"/>
      <c r="SUM1229"/>
      <c r="SUN1229"/>
      <c r="SUO1229"/>
      <c r="SUP1229"/>
      <c r="SUQ1229"/>
      <c r="SUR1229"/>
      <c r="SUS1229"/>
      <c r="SUT1229"/>
      <c r="SUU1229"/>
      <c r="SUV1229"/>
      <c r="SUW1229"/>
      <c r="SUX1229"/>
      <c r="SUY1229"/>
      <c r="SUZ1229"/>
      <c r="SVA1229"/>
      <c r="SVB1229"/>
      <c r="SVC1229"/>
      <c r="SVD1229"/>
      <c r="SVE1229"/>
      <c r="SVF1229"/>
      <c r="SVG1229"/>
      <c r="SVH1229"/>
      <c r="SVI1229"/>
      <c r="SVJ1229"/>
      <c r="SVK1229"/>
      <c r="SVL1229"/>
      <c r="SVM1229"/>
      <c r="SVN1229"/>
      <c r="SVO1229"/>
      <c r="SVP1229"/>
      <c r="SVQ1229"/>
      <c r="SVR1229"/>
      <c r="SVS1229"/>
      <c r="SVT1229"/>
      <c r="SVU1229"/>
      <c r="SVV1229"/>
      <c r="SVW1229"/>
      <c r="SVX1229"/>
      <c r="SVY1229"/>
      <c r="SVZ1229"/>
      <c r="SWA1229"/>
      <c r="SWB1229"/>
      <c r="SWC1229"/>
      <c r="SWD1229"/>
      <c r="SWE1229"/>
      <c r="SWF1229"/>
      <c r="SWG1229"/>
      <c r="SWH1229"/>
      <c r="SWI1229"/>
      <c r="SWJ1229"/>
      <c r="SWK1229"/>
      <c r="SWL1229"/>
      <c r="SWM1229"/>
      <c r="SWN1229"/>
      <c r="SWO1229"/>
      <c r="SWP1229"/>
      <c r="SWQ1229"/>
      <c r="SWR1229"/>
      <c r="SWS1229"/>
      <c r="SWT1229"/>
      <c r="SWU1229"/>
      <c r="SWV1229"/>
      <c r="SWW1229"/>
      <c r="SWX1229"/>
      <c r="SWY1229"/>
      <c r="SWZ1229"/>
      <c r="SXA1229"/>
      <c r="SXB1229"/>
      <c r="SXC1229"/>
      <c r="SXD1229"/>
      <c r="SXE1229"/>
      <c r="SXF1229"/>
      <c r="SXG1229"/>
      <c r="SXH1229"/>
      <c r="SXI1229"/>
      <c r="SXJ1229"/>
      <c r="SXK1229"/>
      <c r="SXL1229"/>
      <c r="SXM1229"/>
      <c r="SXN1229"/>
      <c r="SXO1229"/>
      <c r="SXP1229"/>
      <c r="SXQ1229"/>
      <c r="SXR1229"/>
      <c r="SXS1229"/>
      <c r="SXT1229"/>
      <c r="SXU1229"/>
      <c r="SXV1229"/>
      <c r="SXW1229"/>
      <c r="SXX1229"/>
      <c r="SXY1229"/>
      <c r="SXZ1229"/>
      <c r="SYA1229"/>
      <c r="SYB1229"/>
      <c r="SYC1229"/>
      <c r="SYD1229"/>
      <c r="SYE1229"/>
      <c r="SYF1229"/>
      <c r="SYG1229"/>
      <c r="SYH1229"/>
      <c r="SYI1229"/>
      <c r="SYJ1229"/>
      <c r="SYK1229"/>
      <c r="SYL1229"/>
      <c r="SYM1229"/>
      <c r="SYN1229"/>
      <c r="SYO1229"/>
      <c r="SYP1229"/>
      <c r="SYQ1229"/>
      <c r="SYR1229"/>
      <c r="SYS1229"/>
      <c r="SYT1229"/>
      <c r="SYU1229"/>
      <c r="SYV1229"/>
      <c r="SYW1229"/>
      <c r="SYX1229"/>
      <c r="SYY1229"/>
      <c r="SYZ1229"/>
      <c r="SZA1229"/>
      <c r="SZB1229"/>
      <c r="SZC1229"/>
      <c r="SZD1229"/>
      <c r="SZE1229"/>
      <c r="SZF1229"/>
      <c r="SZG1229"/>
      <c r="SZH1229"/>
      <c r="SZI1229"/>
      <c r="SZJ1229"/>
      <c r="SZK1229"/>
      <c r="SZL1229"/>
      <c r="SZM1229"/>
      <c r="SZN1229"/>
      <c r="SZO1229"/>
      <c r="SZP1229"/>
      <c r="SZQ1229"/>
      <c r="SZR1229"/>
      <c r="SZS1229"/>
      <c r="SZT1229"/>
      <c r="SZU1229"/>
      <c r="SZV1229"/>
      <c r="SZW1229"/>
      <c r="SZX1229"/>
      <c r="SZY1229"/>
      <c r="SZZ1229"/>
      <c r="TAA1229"/>
      <c r="TAB1229"/>
      <c r="TAC1229"/>
      <c r="TAD1229"/>
      <c r="TAE1229"/>
      <c r="TAF1229"/>
      <c r="TAG1229"/>
      <c r="TAH1229"/>
      <c r="TAI1229"/>
      <c r="TAJ1229"/>
      <c r="TAK1229"/>
      <c r="TAL1229"/>
      <c r="TAM1229"/>
      <c r="TAN1229"/>
      <c r="TAO1229"/>
      <c r="TAP1229"/>
      <c r="TAQ1229"/>
      <c r="TAR1229"/>
      <c r="TAS1229"/>
      <c r="TAT1229"/>
      <c r="TAU1229"/>
      <c r="TAV1229"/>
      <c r="TAW1229"/>
      <c r="TAX1229"/>
      <c r="TAY1229"/>
      <c r="TAZ1229"/>
      <c r="TBA1229"/>
      <c r="TBB1229"/>
      <c r="TBC1229"/>
      <c r="TBD1229"/>
      <c r="TBE1229"/>
      <c r="TBF1229"/>
      <c r="TBG1229"/>
      <c r="TBH1229"/>
      <c r="TBI1229"/>
      <c r="TBJ1229"/>
      <c r="TBK1229"/>
      <c r="TBL1229"/>
      <c r="TBM1229"/>
      <c r="TBN1229"/>
      <c r="TBO1229"/>
      <c r="TBP1229"/>
      <c r="TBQ1229"/>
      <c r="TBR1229"/>
      <c r="TBS1229"/>
      <c r="TBT1229"/>
      <c r="TBU1229"/>
      <c r="TBV1229"/>
      <c r="TBW1229"/>
      <c r="TBX1229"/>
      <c r="TBY1229"/>
      <c r="TBZ1229"/>
      <c r="TCA1229"/>
      <c r="TCB1229"/>
      <c r="TCC1229"/>
      <c r="TCD1229"/>
      <c r="TCE1229"/>
      <c r="TCF1229"/>
      <c r="TCG1229"/>
      <c r="TCH1229"/>
      <c r="TCI1229"/>
      <c r="TCJ1229"/>
      <c r="TCK1229"/>
      <c r="TCL1229"/>
      <c r="TCM1229"/>
      <c r="TCN1229"/>
      <c r="TCO1229"/>
      <c r="TCP1229"/>
      <c r="TCQ1229"/>
      <c r="TCR1229"/>
      <c r="TCS1229"/>
      <c r="TCT1229"/>
      <c r="TCU1229"/>
      <c r="TCV1229"/>
      <c r="TCW1229"/>
      <c r="TCX1229"/>
      <c r="TCY1229"/>
      <c r="TCZ1229"/>
      <c r="TDA1229"/>
      <c r="TDB1229"/>
      <c r="TDC1229"/>
      <c r="TDD1229"/>
      <c r="TDE1229"/>
      <c r="TDF1229"/>
      <c r="TDG1229"/>
      <c r="TDH1229"/>
      <c r="TDI1229"/>
      <c r="TDJ1229"/>
      <c r="TDK1229"/>
      <c r="TDL1229"/>
      <c r="TDM1229"/>
      <c r="TDN1229"/>
      <c r="TDO1229"/>
      <c r="TDP1229"/>
      <c r="TDQ1229"/>
      <c r="TDR1229"/>
      <c r="TDS1229"/>
      <c r="TDT1229"/>
      <c r="TDU1229"/>
      <c r="TDV1229"/>
      <c r="TDW1229"/>
      <c r="TDX1229"/>
      <c r="TDY1229"/>
      <c r="TDZ1229"/>
      <c r="TEA1229"/>
      <c r="TEB1229"/>
      <c r="TEC1229"/>
      <c r="TED1229"/>
      <c r="TEE1229"/>
      <c r="TEF1229"/>
      <c r="TEG1229"/>
      <c r="TEH1229"/>
      <c r="TEI1229"/>
      <c r="TEJ1229"/>
      <c r="TEK1229"/>
      <c r="TEL1229"/>
      <c r="TEM1229"/>
      <c r="TEN1229"/>
      <c r="TEO1229"/>
      <c r="TEP1229"/>
      <c r="TEQ1229"/>
      <c r="TER1229"/>
      <c r="TES1229"/>
      <c r="TET1229"/>
      <c r="TEU1229"/>
      <c r="TEV1229"/>
      <c r="TEW1229"/>
      <c r="TEX1229"/>
      <c r="TEY1229"/>
      <c r="TEZ1229"/>
      <c r="TFA1229"/>
      <c r="TFB1229"/>
      <c r="TFC1229"/>
      <c r="TFD1229"/>
      <c r="TFE1229"/>
      <c r="TFF1229"/>
      <c r="TFG1229"/>
      <c r="TFH1229"/>
      <c r="TFI1229"/>
      <c r="TFJ1229"/>
      <c r="TFK1229"/>
      <c r="TFL1229"/>
      <c r="TFM1229"/>
      <c r="TFN1229"/>
      <c r="TFO1229"/>
      <c r="TFP1229"/>
      <c r="TFQ1229"/>
      <c r="TFR1229"/>
      <c r="TFS1229"/>
      <c r="TFT1229"/>
      <c r="TFU1229"/>
      <c r="TFV1229"/>
      <c r="TFW1229"/>
      <c r="TFX1229"/>
      <c r="TFY1229"/>
      <c r="TFZ1229"/>
      <c r="TGA1229"/>
      <c r="TGB1229"/>
      <c r="TGC1229"/>
      <c r="TGD1229"/>
      <c r="TGE1229"/>
      <c r="TGF1229"/>
      <c r="TGG1229"/>
      <c r="TGH1229"/>
      <c r="TGI1229"/>
      <c r="TGJ1229"/>
      <c r="TGK1229"/>
      <c r="TGL1229"/>
      <c r="TGM1229"/>
      <c r="TGN1229"/>
      <c r="TGO1229"/>
      <c r="TGP1229"/>
      <c r="TGQ1229"/>
      <c r="TGR1229"/>
      <c r="TGS1229"/>
      <c r="TGT1229"/>
      <c r="TGU1229"/>
      <c r="TGV1229"/>
      <c r="TGW1229"/>
      <c r="TGX1229"/>
      <c r="TGY1229"/>
      <c r="TGZ1229"/>
      <c r="THA1229"/>
      <c r="THB1229"/>
      <c r="THC1229"/>
      <c r="THD1229"/>
      <c r="THE1229"/>
      <c r="THF1229"/>
      <c r="THG1229"/>
      <c r="THH1229"/>
      <c r="THI1229"/>
      <c r="THJ1229"/>
      <c r="THK1229"/>
      <c r="THL1229"/>
      <c r="THM1229"/>
      <c r="THN1229"/>
      <c r="THO1229"/>
      <c r="THP1229"/>
      <c r="THQ1229"/>
      <c r="THR1229"/>
      <c r="THS1229"/>
      <c r="THT1229"/>
      <c r="THU1229"/>
      <c r="THV1229"/>
      <c r="THW1229"/>
      <c r="THX1229"/>
      <c r="THY1229"/>
      <c r="THZ1229"/>
      <c r="TIA1229"/>
      <c r="TIB1229"/>
      <c r="TIC1229"/>
      <c r="TID1229"/>
      <c r="TIE1229"/>
      <c r="TIF1229"/>
      <c r="TIG1229"/>
      <c r="TIH1229"/>
      <c r="TII1229"/>
      <c r="TIJ1229"/>
      <c r="TIK1229"/>
      <c r="TIL1229"/>
      <c r="TIM1229"/>
      <c r="TIN1229"/>
      <c r="TIO1229"/>
      <c r="TIP1229"/>
      <c r="TIQ1229"/>
      <c r="TIR1229"/>
      <c r="TIS1229"/>
      <c r="TIT1229"/>
      <c r="TIU1229"/>
      <c r="TIV1229"/>
      <c r="TIW1229"/>
      <c r="TIX1229"/>
      <c r="TIY1229"/>
      <c r="TIZ1229"/>
      <c r="TJA1229"/>
      <c r="TJB1229"/>
      <c r="TJC1229"/>
      <c r="TJD1229"/>
      <c r="TJE1229"/>
      <c r="TJF1229"/>
      <c r="TJG1229"/>
      <c r="TJH1229"/>
      <c r="TJI1229"/>
      <c r="TJJ1229"/>
      <c r="TJK1229"/>
      <c r="TJL1229"/>
      <c r="TJM1229"/>
      <c r="TJN1229"/>
      <c r="TJO1229"/>
      <c r="TJP1229"/>
      <c r="TJQ1229"/>
      <c r="TJR1229"/>
      <c r="TJS1229"/>
      <c r="TJT1229"/>
      <c r="TJU1229"/>
      <c r="TJV1229"/>
      <c r="TJW1229"/>
      <c r="TJX1229"/>
      <c r="TJY1229"/>
      <c r="TJZ1229"/>
      <c r="TKA1229"/>
      <c r="TKB1229"/>
      <c r="TKC1229"/>
      <c r="TKD1229"/>
      <c r="TKE1229"/>
      <c r="TKF1229"/>
      <c r="TKG1229"/>
      <c r="TKH1229"/>
      <c r="TKI1229"/>
      <c r="TKJ1229"/>
      <c r="TKK1229"/>
      <c r="TKL1229"/>
      <c r="TKM1229"/>
      <c r="TKN1229"/>
      <c r="TKO1229"/>
      <c r="TKP1229"/>
      <c r="TKQ1229"/>
      <c r="TKR1229"/>
      <c r="TKS1229"/>
      <c r="TKT1229"/>
      <c r="TKU1229"/>
      <c r="TKV1229"/>
      <c r="TKW1229"/>
      <c r="TKX1229"/>
      <c r="TKY1229"/>
      <c r="TKZ1229"/>
      <c r="TLA1229"/>
      <c r="TLB1229"/>
      <c r="TLC1229"/>
      <c r="TLD1229"/>
      <c r="TLE1229"/>
      <c r="TLF1229"/>
      <c r="TLG1229"/>
      <c r="TLH1229"/>
      <c r="TLI1229"/>
      <c r="TLJ1229"/>
      <c r="TLK1229"/>
      <c r="TLL1229"/>
      <c r="TLM1229"/>
      <c r="TLN1229"/>
      <c r="TLO1229"/>
      <c r="TLP1229"/>
      <c r="TLQ1229"/>
      <c r="TLR1229"/>
      <c r="TLS1229"/>
      <c r="TLT1229"/>
      <c r="TLU1229"/>
      <c r="TLV1229"/>
      <c r="TLW1229"/>
      <c r="TLX1229"/>
      <c r="TLY1229"/>
      <c r="TLZ1229"/>
      <c r="TMA1229"/>
      <c r="TMB1229"/>
      <c r="TMC1229"/>
      <c r="TMD1229"/>
      <c r="TME1229"/>
      <c r="TMF1229"/>
      <c r="TMG1229"/>
      <c r="TMH1229"/>
      <c r="TMI1229"/>
      <c r="TMJ1229"/>
      <c r="TMK1229"/>
      <c r="TML1229"/>
      <c r="TMM1229"/>
      <c r="TMN1229"/>
      <c r="TMO1229"/>
      <c r="TMP1229"/>
      <c r="TMQ1229"/>
      <c r="TMR1229"/>
      <c r="TMS1229"/>
      <c r="TMT1229"/>
      <c r="TMU1229"/>
      <c r="TMV1229"/>
      <c r="TMW1229"/>
      <c r="TMX1229"/>
      <c r="TMY1229"/>
      <c r="TMZ1229"/>
      <c r="TNA1229"/>
      <c r="TNB1229"/>
      <c r="TNC1229"/>
      <c r="TND1229"/>
      <c r="TNE1229"/>
      <c r="TNF1229"/>
      <c r="TNG1229"/>
      <c r="TNH1229"/>
      <c r="TNI1229"/>
      <c r="TNJ1229"/>
      <c r="TNK1229"/>
      <c r="TNL1229"/>
      <c r="TNM1229"/>
      <c r="TNN1229"/>
      <c r="TNO1229"/>
      <c r="TNP1229"/>
      <c r="TNQ1229"/>
      <c r="TNR1229"/>
      <c r="TNS1229"/>
      <c r="TNT1229"/>
      <c r="TNU1229"/>
      <c r="TNV1229"/>
      <c r="TNW1229"/>
      <c r="TNX1229"/>
      <c r="TNY1229"/>
      <c r="TNZ1229"/>
      <c r="TOA1229"/>
      <c r="TOB1229"/>
      <c r="TOC1229"/>
      <c r="TOD1229"/>
      <c r="TOE1229"/>
      <c r="TOF1229"/>
      <c r="TOG1229"/>
      <c r="TOH1229"/>
      <c r="TOI1229"/>
      <c r="TOJ1229"/>
      <c r="TOK1229"/>
      <c r="TOL1229"/>
      <c r="TOM1229"/>
      <c r="TON1229"/>
      <c r="TOO1229"/>
      <c r="TOP1229"/>
      <c r="TOQ1229"/>
      <c r="TOR1229"/>
      <c r="TOS1229"/>
      <c r="TOT1229"/>
      <c r="TOU1229"/>
      <c r="TOV1229"/>
      <c r="TOW1229"/>
      <c r="TOX1229"/>
      <c r="TOY1229"/>
      <c r="TOZ1229"/>
      <c r="TPA1229"/>
      <c r="TPB1229"/>
      <c r="TPC1229"/>
      <c r="TPD1229"/>
      <c r="TPE1229"/>
      <c r="TPF1229"/>
      <c r="TPG1229"/>
      <c r="TPH1229"/>
      <c r="TPI1229"/>
      <c r="TPJ1229"/>
      <c r="TPK1229"/>
      <c r="TPL1229"/>
      <c r="TPM1229"/>
      <c r="TPN1229"/>
      <c r="TPO1229"/>
      <c r="TPP1229"/>
      <c r="TPQ1229"/>
      <c r="TPR1229"/>
      <c r="TPS1229"/>
      <c r="TPT1229"/>
      <c r="TPU1229"/>
      <c r="TPV1229"/>
      <c r="TPW1229"/>
      <c r="TPX1229"/>
      <c r="TPY1229"/>
      <c r="TPZ1229"/>
      <c r="TQA1229"/>
      <c r="TQB1229"/>
      <c r="TQC1229"/>
      <c r="TQD1229"/>
      <c r="TQE1229"/>
      <c r="TQF1229"/>
      <c r="TQG1229"/>
      <c r="TQH1229"/>
      <c r="TQI1229"/>
      <c r="TQJ1229"/>
      <c r="TQK1229"/>
      <c r="TQL1229"/>
      <c r="TQM1229"/>
      <c r="TQN1229"/>
      <c r="TQO1229"/>
      <c r="TQP1229"/>
      <c r="TQQ1229"/>
      <c r="TQR1229"/>
      <c r="TQS1229"/>
      <c r="TQT1229"/>
      <c r="TQU1229"/>
      <c r="TQV1229"/>
      <c r="TQW1229"/>
      <c r="TQX1229"/>
      <c r="TQY1229"/>
      <c r="TQZ1229"/>
      <c r="TRA1229"/>
      <c r="TRB1229"/>
      <c r="TRC1229"/>
      <c r="TRD1229"/>
      <c r="TRE1229"/>
      <c r="TRF1229"/>
      <c r="TRG1229"/>
      <c r="TRH1229"/>
      <c r="TRI1229"/>
      <c r="TRJ1229"/>
      <c r="TRK1229"/>
      <c r="TRL1229"/>
      <c r="TRM1229"/>
      <c r="TRN1229"/>
      <c r="TRO1229"/>
      <c r="TRP1229"/>
      <c r="TRQ1229"/>
      <c r="TRR1229"/>
      <c r="TRS1229"/>
      <c r="TRT1229"/>
      <c r="TRU1229"/>
      <c r="TRV1229"/>
      <c r="TRW1229"/>
      <c r="TRX1229"/>
      <c r="TRY1229"/>
      <c r="TRZ1229"/>
      <c r="TSA1229"/>
      <c r="TSB1229"/>
      <c r="TSC1229"/>
      <c r="TSD1229"/>
      <c r="TSE1229"/>
      <c r="TSF1229"/>
      <c r="TSG1229"/>
      <c r="TSH1229"/>
      <c r="TSI1229"/>
      <c r="TSJ1229"/>
      <c r="TSK1229"/>
      <c r="TSL1229"/>
      <c r="TSM1229"/>
      <c r="TSN1229"/>
      <c r="TSO1229"/>
      <c r="TSP1229"/>
      <c r="TSQ1229"/>
      <c r="TSR1229"/>
      <c r="TSS1229"/>
      <c r="TST1229"/>
      <c r="TSU1229"/>
      <c r="TSV1229"/>
      <c r="TSW1229"/>
      <c r="TSX1229"/>
      <c r="TSY1229"/>
      <c r="TSZ1229"/>
      <c r="TTA1229"/>
      <c r="TTB1229"/>
      <c r="TTC1229"/>
      <c r="TTD1229"/>
      <c r="TTE1229"/>
      <c r="TTF1229"/>
      <c r="TTG1229"/>
      <c r="TTH1229"/>
      <c r="TTI1229"/>
      <c r="TTJ1229"/>
      <c r="TTK1229"/>
      <c r="TTL1229"/>
      <c r="TTM1229"/>
      <c r="TTN1229"/>
      <c r="TTO1229"/>
      <c r="TTP1229"/>
      <c r="TTQ1229"/>
      <c r="TTR1229"/>
      <c r="TTS1229"/>
      <c r="TTT1229"/>
      <c r="TTU1229"/>
      <c r="TTV1229"/>
      <c r="TTW1229"/>
      <c r="TTX1229"/>
      <c r="TTY1229"/>
      <c r="TTZ1229"/>
      <c r="TUA1229"/>
      <c r="TUB1229"/>
      <c r="TUC1229"/>
      <c r="TUD1229"/>
      <c r="TUE1229"/>
      <c r="TUF1229"/>
      <c r="TUG1229"/>
      <c r="TUH1229"/>
      <c r="TUI1229"/>
      <c r="TUJ1229"/>
      <c r="TUK1229"/>
      <c r="TUL1229"/>
      <c r="TUM1229"/>
      <c r="TUN1229"/>
      <c r="TUO1229"/>
      <c r="TUP1229"/>
      <c r="TUQ1229"/>
      <c r="TUR1229"/>
      <c r="TUS1229"/>
      <c r="TUT1229"/>
      <c r="TUU1229"/>
      <c r="TUV1229"/>
      <c r="TUW1229"/>
      <c r="TUX1229"/>
      <c r="TUY1229"/>
      <c r="TUZ1229"/>
      <c r="TVA1229"/>
      <c r="TVB1229"/>
      <c r="TVC1229"/>
      <c r="TVD1229"/>
      <c r="TVE1229"/>
      <c r="TVF1229"/>
      <c r="TVG1229"/>
      <c r="TVH1229"/>
      <c r="TVI1229"/>
      <c r="TVJ1229"/>
      <c r="TVK1229"/>
      <c r="TVL1229"/>
      <c r="TVM1229"/>
      <c r="TVN1229"/>
      <c r="TVO1229"/>
      <c r="TVP1229"/>
      <c r="TVQ1229"/>
      <c r="TVR1229"/>
      <c r="TVS1229"/>
      <c r="TVT1229"/>
      <c r="TVU1229"/>
      <c r="TVV1229"/>
      <c r="TVW1229"/>
      <c r="TVX1229"/>
      <c r="TVY1229"/>
      <c r="TVZ1229"/>
      <c r="TWA1229"/>
      <c r="TWB1229"/>
      <c r="TWC1229"/>
      <c r="TWD1229"/>
      <c r="TWE1229"/>
      <c r="TWF1229"/>
      <c r="TWG1229"/>
      <c r="TWH1229"/>
      <c r="TWI1229"/>
      <c r="TWJ1229"/>
      <c r="TWK1229"/>
      <c r="TWL1229"/>
      <c r="TWM1229"/>
      <c r="TWN1229"/>
      <c r="TWO1229"/>
      <c r="TWP1229"/>
      <c r="TWQ1229"/>
      <c r="TWR1229"/>
      <c r="TWS1229"/>
      <c r="TWT1229"/>
      <c r="TWU1229"/>
      <c r="TWV1229"/>
      <c r="TWW1229"/>
      <c r="TWX1229"/>
      <c r="TWY1229"/>
      <c r="TWZ1229"/>
      <c r="TXA1229"/>
      <c r="TXB1229"/>
      <c r="TXC1229"/>
      <c r="TXD1229"/>
      <c r="TXE1229"/>
      <c r="TXF1229"/>
      <c r="TXG1229"/>
      <c r="TXH1229"/>
      <c r="TXI1229"/>
      <c r="TXJ1229"/>
      <c r="TXK1229"/>
      <c r="TXL1229"/>
      <c r="TXM1229"/>
      <c r="TXN1229"/>
      <c r="TXO1229"/>
      <c r="TXP1229"/>
      <c r="TXQ1229"/>
      <c r="TXR1229"/>
      <c r="TXS1229"/>
      <c r="TXT1229"/>
      <c r="TXU1229"/>
      <c r="TXV1229"/>
      <c r="TXW1229"/>
      <c r="TXX1229"/>
      <c r="TXY1229"/>
      <c r="TXZ1229"/>
      <c r="TYA1229"/>
      <c r="TYB1229"/>
      <c r="TYC1229"/>
      <c r="TYD1229"/>
      <c r="TYE1229"/>
      <c r="TYF1229"/>
      <c r="TYG1229"/>
      <c r="TYH1229"/>
      <c r="TYI1229"/>
      <c r="TYJ1229"/>
      <c r="TYK1229"/>
      <c r="TYL1229"/>
      <c r="TYM1229"/>
      <c r="TYN1229"/>
      <c r="TYO1229"/>
      <c r="TYP1229"/>
      <c r="TYQ1229"/>
      <c r="TYR1229"/>
      <c r="TYS1229"/>
      <c r="TYT1229"/>
      <c r="TYU1229"/>
      <c r="TYV1229"/>
      <c r="TYW1229"/>
      <c r="TYX1229"/>
      <c r="TYY1229"/>
      <c r="TYZ1229"/>
      <c r="TZA1229"/>
      <c r="TZB1229"/>
      <c r="TZC1229"/>
      <c r="TZD1229"/>
      <c r="TZE1229"/>
      <c r="TZF1229"/>
      <c r="TZG1229"/>
      <c r="TZH1229"/>
      <c r="TZI1229"/>
      <c r="TZJ1229"/>
      <c r="TZK1229"/>
      <c r="TZL1229"/>
      <c r="TZM1229"/>
      <c r="TZN1229"/>
      <c r="TZO1229"/>
      <c r="TZP1229"/>
      <c r="TZQ1229"/>
      <c r="TZR1229"/>
      <c r="TZS1229"/>
      <c r="TZT1229"/>
      <c r="TZU1229"/>
      <c r="TZV1229"/>
      <c r="TZW1229"/>
      <c r="TZX1229"/>
      <c r="TZY1229"/>
      <c r="TZZ1229"/>
      <c r="UAA1229"/>
      <c r="UAB1229"/>
      <c r="UAC1229"/>
      <c r="UAD1229"/>
      <c r="UAE1229"/>
      <c r="UAF1229"/>
      <c r="UAG1229"/>
      <c r="UAH1229"/>
      <c r="UAI1229"/>
      <c r="UAJ1229"/>
      <c r="UAK1229"/>
      <c r="UAL1229"/>
      <c r="UAM1229"/>
      <c r="UAN1229"/>
      <c r="UAO1229"/>
      <c r="UAP1229"/>
      <c r="UAQ1229"/>
      <c r="UAR1229"/>
      <c r="UAS1229"/>
      <c r="UAT1229"/>
      <c r="UAU1229"/>
      <c r="UAV1229"/>
      <c r="UAW1229"/>
      <c r="UAX1229"/>
      <c r="UAY1229"/>
      <c r="UAZ1229"/>
      <c r="UBA1229"/>
      <c r="UBB1229"/>
      <c r="UBC1229"/>
      <c r="UBD1229"/>
      <c r="UBE1229"/>
      <c r="UBF1229"/>
      <c r="UBG1229"/>
      <c r="UBH1229"/>
      <c r="UBI1229"/>
      <c r="UBJ1229"/>
      <c r="UBK1229"/>
      <c r="UBL1229"/>
      <c r="UBM1229"/>
      <c r="UBN1229"/>
      <c r="UBO1229"/>
      <c r="UBP1229"/>
      <c r="UBQ1229"/>
      <c r="UBR1229"/>
      <c r="UBS1229"/>
      <c r="UBT1229"/>
      <c r="UBU1229"/>
      <c r="UBV1229"/>
      <c r="UBW1229"/>
      <c r="UBX1229"/>
      <c r="UBY1229"/>
      <c r="UBZ1229"/>
      <c r="UCA1229"/>
      <c r="UCB1229"/>
      <c r="UCC1229"/>
      <c r="UCD1229"/>
      <c r="UCE1229"/>
      <c r="UCF1229"/>
      <c r="UCG1229"/>
      <c r="UCH1229"/>
      <c r="UCI1229"/>
      <c r="UCJ1229"/>
      <c r="UCK1229"/>
      <c r="UCL1229"/>
      <c r="UCM1229"/>
      <c r="UCN1229"/>
      <c r="UCO1229"/>
      <c r="UCP1229"/>
      <c r="UCQ1229"/>
      <c r="UCR1229"/>
      <c r="UCS1229"/>
      <c r="UCT1229"/>
      <c r="UCU1229"/>
      <c r="UCV1229"/>
      <c r="UCW1229"/>
      <c r="UCX1229"/>
      <c r="UCY1229"/>
      <c r="UCZ1229"/>
      <c r="UDA1229"/>
      <c r="UDB1229"/>
      <c r="UDC1229"/>
      <c r="UDD1229"/>
      <c r="UDE1229"/>
      <c r="UDF1229"/>
      <c r="UDG1229"/>
      <c r="UDH1229"/>
      <c r="UDI1229"/>
      <c r="UDJ1229"/>
      <c r="UDK1229"/>
      <c r="UDL1229"/>
      <c r="UDM1229"/>
      <c r="UDN1229"/>
      <c r="UDO1229"/>
      <c r="UDP1229"/>
      <c r="UDQ1229"/>
      <c r="UDR1229"/>
      <c r="UDS1229"/>
      <c r="UDT1229"/>
      <c r="UDU1229"/>
      <c r="UDV1229"/>
      <c r="UDW1229"/>
      <c r="UDX1229"/>
      <c r="UDY1229"/>
      <c r="UDZ1229"/>
      <c r="UEA1229"/>
      <c r="UEB1229"/>
      <c r="UEC1229"/>
      <c r="UED1229"/>
      <c r="UEE1229"/>
      <c r="UEF1229"/>
      <c r="UEG1229"/>
      <c r="UEH1229"/>
      <c r="UEI1229"/>
      <c r="UEJ1229"/>
      <c r="UEK1229"/>
      <c r="UEL1229"/>
      <c r="UEM1229"/>
      <c r="UEN1229"/>
      <c r="UEO1229"/>
      <c r="UEP1229"/>
      <c r="UEQ1229"/>
      <c r="UER1229"/>
      <c r="UES1229"/>
      <c r="UET1229"/>
      <c r="UEU1229"/>
      <c r="UEV1229"/>
      <c r="UEW1229"/>
      <c r="UEX1229"/>
      <c r="UEY1229"/>
      <c r="UEZ1229"/>
      <c r="UFA1229"/>
      <c r="UFB1229"/>
      <c r="UFC1229"/>
      <c r="UFD1229"/>
      <c r="UFE1229"/>
      <c r="UFF1229"/>
      <c r="UFG1229"/>
      <c r="UFH1229"/>
      <c r="UFI1229"/>
      <c r="UFJ1229"/>
      <c r="UFK1229"/>
      <c r="UFL1229"/>
      <c r="UFM1229"/>
      <c r="UFN1229"/>
      <c r="UFO1229"/>
      <c r="UFP1229"/>
      <c r="UFQ1229"/>
      <c r="UFR1229"/>
      <c r="UFS1229"/>
      <c r="UFT1229"/>
      <c r="UFU1229"/>
      <c r="UFV1229"/>
      <c r="UFW1229"/>
      <c r="UFX1229"/>
      <c r="UFY1229"/>
      <c r="UFZ1229"/>
      <c r="UGA1229"/>
      <c r="UGB1229"/>
      <c r="UGC1229"/>
      <c r="UGD1229"/>
      <c r="UGE1229"/>
      <c r="UGF1229"/>
      <c r="UGG1229"/>
      <c r="UGH1229"/>
      <c r="UGI1229"/>
      <c r="UGJ1229"/>
      <c r="UGK1229"/>
      <c r="UGL1229"/>
      <c r="UGM1229"/>
      <c r="UGN1229"/>
      <c r="UGO1229"/>
      <c r="UGP1229"/>
      <c r="UGQ1229"/>
      <c r="UGR1229"/>
      <c r="UGS1229"/>
      <c r="UGT1229"/>
      <c r="UGU1229"/>
      <c r="UGV1229"/>
      <c r="UGW1229"/>
      <c r="UGX1229"/>
      <c r="UGY1229"/>
      <c r="UGZ1229"/>
      <c r="UHA1229"/>
      <c r="UHB1229"/>
      <c r="UHC1229"/>
      <c r="UHD1229"/>
      <c r="UHE1229"/>
      <c r="UHF1229"/>
      <c r="UHG1229"/>
      <c r="UHH1229"/>
      <c r="UHI1229"/>
      <c r="UHJ1229"/>
      <c r="UHK1229"/>
      <c r="UHL1229"/>
      <c r="UHM1229"/>
      <c r="UHN1229"/>
      <c r="UHO1229"/>
      <c r="UHP1229"/>
      <c r="UHQ1229"/>
      <c r="UHR1229"/>
      <c r="UHS1229"/>
      <c r="UHT1229"/>
      <c r="UHU1229"/>
      <c r="UHV1229"/>
      <c r="UHW1229"/>
      <c r="UHX1229"/>
      <c r="UHY1229"/>
      <c r="UHZ1229"/>
      <c r="UIA1229"/>
      <c r="UIB1229"/>
      <c r="UIC1229"/>
      <c r="UID1229"/>
      <c r="UIE1229"/>
      <c r="UIF1229"/>
      <c r="UIG1229"/>
      <c r="UIH1229"/>
      <c r="UII1229"/>
      <c r="UIJ1229"/>
      <c r="UIK1229"/>
      <c r="UIL1229"/>
      <c r="UIM1229"/>
      <c r="UIN1229"/>
      <c r="UIO1229"/>
      <c r="UIP1229"/>
      <c r="UIQ1229"/>
      <c r="UIR1229"/>
      <c r="UIS1229"/>
      <c r="UIT1229"/>
      <c r="UIU1229"/>
      <c r="UIV1229"/>
      <c r="UIW1229"/>
      <c r="UIX1229"/>
      <c r="UIY1229"/>
      <c r="UIZ1229"/>
      <c r="UJA1229"/>
      <c r="UJB1229"/>
      <c r="UJC1229"/>
      <c r="UJD1229"/>
      <c r="UJE1229"/>
      <c r="UJF1229"/>
      <c r="UJG1229"/>
      <c r="UJH1229"/>
      <c r="UJI1229"/>
      <c r="UJJ1229"/>
      <c r="UJK1229"/>
      <c r="UJL1229"/>
      <c r="UJM1229"/>
      <c r="UJN1229"/>
      <c r="UJO1229"/>
      <c r="UJP1229"/>
      <c r="UJQ1229"/>
      <c r="UJR1229"/>
      <c r="UJS1229"/>
      <c r="UJT1229"/>
      <c r="UJU1229"/>
      <c r="UJV1229"/>
      <c r="UJW1229"/>
      <c r="UJX1229"/>
      <c r="UJY1229"/>
      <c r="UJZ1229"/>
      <c r="UKA1229"/>
      <c r="UKB1229"/>
      <c r="UKC1229"/>
      <c r="UKD1229"/>
      <c r="UKE1229"/>
      <c r="UKF1229"/>
      <c r="UKG1229"/>
      <c r="UKH1229"/>
      <c r="UKI1229"/>
      <c r="UKJ1229"/>
      <c r="UKK1229"/>
      <c r="UKL1229"/>
      <c r="UKM1229"/>
      <c r="UKN1229"/>
      <c r="UKO1229"/>
      <c r="UKP1229"/>
      <c r="UKQ1229"/>
      <c r="UKR1229"/>
      <c r="UKS1229"/>
      <c r="UKT1229"/>
      <c r="UKU1229"/>
      <c r="UKV1229"/>
      <c r="UKW1229"/>
      <c r="UKX1229"/>
      <c r="UKY1229"/>
      <c r="UKZ1229"/>
      <c r="ULA1229"/>
      <c r="ULB1229"/>
      <c r="ULC1229"/>
      <c r="ULD1229"/>
      <c r="ULE1229"/>
      <c r="ULF1229"/>
      <c r="ULG1229"/>
      <c r="ULH1229"/>
      <c r="ULI1229"/>
      <c r="ULJ1229"/>
      <c r="ULK1229"/>
      <c r="ULL1229"/>
      <c r="ULM1229"/>
      <c r="ULN1229"/>
      <c r="ULO1229"/>
      <c r="ULP1229"/>
      <c r="ULQ1229"/>
      <c r="ULR1229"/>
      <c r="ULS1229"/>
      <c r="ULT1229"/>
      <c r="ULU1229"/>
      <c r="ULV1229"/>
      <c r="ULW1229"/>
      <c r="ULX1229"/>
      <c r="ULY1229"/>
      <c r="ULZ1229"/>
      <c r="UMA1229"/>
      <c r="UMB1229"/>
      <c r="UMC1229"/>
      <c r="UMD1229"/>
      <c r="UME1229"/>
      <c r="UMF1229"/>
      <c r="UMG1229"/>
      <c r="UMH1229"/>
      <c r="UMI1229"/>
      <c r="UMJ1229"/>
      <c r="UMK1229"/>
      <c r="UML1229"/>
      <c r="UMM1229"/>
      <c r="UMN1229"/>
      <c r="UMO1229"/>
      <c r="UMP1229"/>
      <c r="UMQ1229"/>
      <c r="UMR1229"/>
      <c r="UMS1229"/>
      <c r="UMT1229"/>
      <c r="UMU1229"/>
      <c r="UMV1229"/>
      <c r="UMW1229"/>
      <c r="UMX1229"/>
      <c r="UMY1229"/>
      <c r="UMZ1229"/>
      <c r="UNA1229"/>
      <c r="UNB1229"/>
      <c r="UNC1229"/>
      <c r="UND1229"/>
      <c r="UNE1229"/>
      <c r="UNF1229"/>
      <c r="UNG1229"/>
      <c r="UNH1229"/>
      <c r="UNI1229"/>
      <c r="UNJ1229"/>
      <c r="UNK1229"/>
      <c r="UNL1229"/>
      <c r="UNM1229"/>
      <c r="UNN1229"/>
      <c r="UNO1229"/>
      <c r="UNP1229"/>
      <c r="UNQ1229"/>
      <c r="UNR1229"/>
      <c r="UNS1229"/>
      <c r="UNT1229"/>
      <c r="UNU1229"/>
      <c r="UNV1229"/>
      <c r="UNW1229"/>
      <c r="UNX1229"/>
      <c r="UNY1229"/>
      <c r="UNZ1229"/>
      <c r="UOA1229"/>
      <c r="UOB1229"/>
      <c r="UOC1229"/>
      <c r="UOD1229"/>
      <c r="UOE1229"/>
      <c r="UOF1229"/>
      <c r="UOG1229"/>
      <c r="UOH1229"/>
      <c r="UOI1229"/>
      <c r="UOJ1229"/>
      <c r="UOK1229"/>
      <c r="UOL1229"/>
      <c r="UOM1229"/>
      <c r="UON1229"/>
      <c r="UOO1229"/>
      <c r="UOP1229"/>
      <c r="UOQ1229"/>
      <c r="UOR1229"/>
      <c r="UOS1229"/>
      <c r="UOT1229"/>
      <c r="UOU1229"/>
      <c r="UOV1229"/>
      <c r="UOW1229"/>
      <c r="UOX1229"/>
      <c r="UOY1229"/>
      <c r="UOZ1229"/>
      <c r="UPA1229"/>
      <c r="UPB1229"/>
      <c r="UPC1229"/>
      <c r="UPD1229"/>
      <c r="UPE1229"/>
      <c r="UPF1229"/>
      <c r="UPG1229"/>
      <c r="UPH1229"/>
      <c r="UPI1229"/>
      <c r="UPJ1229"/>
      <c r="UPK1229"/>
      <c r="UPL1229"/>
      <c r="UPM1229"/>
      <c r="UPN1229"/>
      <c r="UPO1229"/>
      <c r="UPP1229"/>
      <c r="UPQ1229"/>
      <c r="UPR1229"/>
      <c r="UPS1229"/>
      <c r="UPT1229"/>
      <c r="UPU1229"/>
      <c r="UPV1229"/>
      <c r="UPW1229"/>
      <c r="UPX1229"/>
      <c r="UPY1229"/>
      <c r="UPZ1229"/>
      <c r="UQA1229"/>
      <c r="UQB1229"/>
      <c r="UQC1229"/>
      <c r="UQD1229"/>
      <c r="UQE1229"/>
      <c r="UQF1229"/>
      <c r="UQG1229"/>
      <c r="UQH1229"/>
      <c r="UQI1229"/>
      <c r="UQJ1229"/>
      <c r="UQK1229"/>
      <c r="UQL1229"/>
      <c r="UQM1229"/>
      <c r="UQN1229"/>
      <c r="UQO1229"/>
      <c r="UQP1229"/>
      <c r="UQQ1229"/>
      <c r="UQR1229"/>
      <c r="UQS1229"/>
      <c r="UQT1229"/>
      <c r="UQU1229"/>
      <c r="UQV1229"/>
      <c r="UQW1229"/>
      <c r="UQX1229"/>
      <c r="UQY1229"/>
      <c r="UQZ1229"/>
      <c r="URA1229"/>
      <c r="URB1229"/>
      <c r="URC1229"/>
      <c r="URD1229"/>
      <c r="URE1229"/>
      <c r="URF1229"/>
      <c r="URG1229"/>
      <c r="URH1229"/>
      <c r="URI1229"/>
      <c r="URJ1229"/>
      <c r="URK1229"/>
      <c r="URL1229"/>
      <c r="URM1229"/>
      <c r="URN1229"/>
      <c r="URO1229"/>
      <c r="URP1229"/>
      <c r="URQ1229"/>
      <c r="URR1229"/>
      <c r="URS1229"/>
      <c r="URT1229"/>
      <c r="URU1229"/>
      <c r="URV1229"/>
      <c r="URW1229"/>
      <c r="URX1229"/>
      <c r="URY1229"/>
      <c r="URZ1229"/>
      <c r="USA1229"/>
      <c r="USB1229"/>
      <c r="USC1229"/>
      <c r="USD1229"/>
      <c r="USE1229"/>
      <c r="USF1229"/>
      <c r="USG1229"/>
      <c r="USH1229"/>
      <c r="USI1229"/>
      <c r="USJ1229"/>
      <c r="USK1229"/>
      <c r="USL1229"/>
      <c r="USM1229"/>
      <c r="USN1229"/>
      <c r="USO1229"/>
      <c r="USP1229"/>
      <c r="USQ1229"/>
      <c r="USR1229"/>
      <c r="USS1229"/>
      <c r="UST1229"/>
      <c r="USU1229"/>
      <c r="USV1229"/>
      <c r="USW1229"/>
      <c r="USX1229"/>
      <c r="USY1229"/>
      <c r="USZ1229"/>
      <c r="UTA1229"/>
      <c r="UTB1229"/>
      <c r="UTC1229"/>
      <c r="UTD1229"/>
      <c r="UTE1229"/>
      <c r="UTF1229"/>
      <c r="UTG1229"/>
      <c r="UTH1229"/>
      <c r="UTI1229"/>
      <c r="UTJ1229"/>
      <c r="UTK1229"/>
      <c r="UTL1229"/>
      <c r="UTM1229"/>
      <c r="UTN1229"/>
      <c r="UTO1229"/>
      <c r="UTP1229"/>
      <c r="UTQ1229"/>
      <c r="UTR1229"/>
      <c r="UTS1229"/>
      <c r="UTT1229"/>
      <c r="UTU1229"/>
      <c r="UTV1229"/>
      <c r="UTW1229"/>
      <c r="UTX1229"/>
      <c r="UTY1229"/>
      <c r="UTZ1229"/>
      <c r="UUA1229"/>
      <c r="UUB1229"/>
      <c r="UUC1229"/>
      <c r="UUD1229"/>
      <c r="UUE1229"/>
      <c r="UUF1229"/>
      <c r="UUG1229"/>
      <c r="UUH1229"/>
      <c r="UUI1229"/>
      <c r="UUJ1229"/>
      <c r="UUK1229"/>
      <c r="UUL1229"/>
      <c r="UUM1229"/>
      <c r="UUN1229"/>
      <c r="UUO1229"/>
      <c r="UUP1229"/>
      <c r="UUQ1229"/>
      <c r="UUR1229"/>
      <c r="UUS1229"/>
      <c r="UUT1229"/>
      <c r="UUU1229"/>
      <c r="UUV1229"/>
      <c r="UUW1229"/>
      <c r="UUX1229"/>
      <c r="UUY1229"/>
      <c r="UUZ1229"/>
      <c r="UVA1229"/>
      <c r="UVB1229"/>
      <c r="UVC1229"/>
      <c r="UVD1229"/>
      <c r="UVE1229"/>
      <c r="UVF1229"/>
      <c r="UVG1229"/>
      <c r="UVH1229"/>
      <c r="UVI1229"/>
      <c r="UVJ1229"/>
      <c r="UVK1229"/>
      <c r="UVL1229"/>
      <c r="UVM1229"/>
      <c r="UVN1229"/>
      <c r="UVO1229"/>
      <c r="UVP1229"/>
      <c r="UVQ1229"/>
      <c r="UVR1229"/>
      <c r="UVS1229"/>
      <c r="UVT1229"/>
      <c r="UVU1229"/>
      <c r="UVV1229"/>
      <c r="UVW1229"/>
      <c r="UVX1229"/>
      <c r="UVY1229"/>
      <c r="UVZ1229"/>
      <c r="UWA1229"/>
      <c r="UWB1229"/>
      <c r="UWC1229"/>
      <c r="UWD1229"/>
      <c r="UWE1229"/>
      <c r="UWF1229"/>
      <c r="UWG1229"/>
      <c r="UWH1229"/>
      <c r="UWI1229"/>
      <c r="UWJ1229"/>
      <c r="UWK1229"/>
      <c r="UWL1229"/>
      <c r="UWM1229"/>
      <c r="UWN1229"/>
      <c r="UWO1229"/>
      <c r="UWP1229"/>
      <c r="UWQ1229"/>
      <c r="UWR1229"/>
      <c r="UWS1229"/>
      <c r="UWT1229"/>
      <c r="UWU1229"/>
      <c r="UWV1229"/>
      <c r="UWW1229"/>
      <c r="UWX1229"/>
      <c r="UWY1229"/>
      <c r="UWZ1229"/>
      <c r="UXA1229"/>
      <c r="UXB1229"/>
      <c r="UXC1229"/>
      <c r="UXD1229"/>
      <c r="UXE1229"/>
      <c r="UXF1229"/>
      <c r="UXG1229"/>
      <c r="UXH1229"/>
      <c r="UXI1229"/>
      <c r="UXJ1229"/>
      <c r="UXK1229"/>
      <c r="UXL1229"/>
      <c r="UXM1229"/>
      <c r="UXN1229"/>
      <c r="UXO1229"/>
      <c r="UXP1229"/>
      <c r="UXQ1229"/>
      <c r="UXR1229"/>
      <c r="UXS1229"/>
      <c r="UXT1229"/>
      <c r="UXU1229"/>
      <c r="UXV1229"/>
      <c r="UXW1229"/>
      <c r="UXX1229"/>
      <c r="UXY1229"/>
      <c r="UXZ1229"/>
      <c r="UYA1229"/>
      <c r="UYB1229"/>
      <c r="UYC1229"/>
      <c r="UYD1229"/>
      <c r="UYE1229"/>
      <c r="UYF1229"/>
      <c r="UYG1229"/>
      <c r="UYH1229"/>
      <c r="UYI1229"/>
      <c r="UYJ1229"/>
      <c r="UYK1229"/>
      <c r="UYL1229"/>
      <c r="UYM1229"/>
      <c r="UYN1229"/>
      <c r="UYO1229"/>
      <c r="UYP1229"/>
      <c r="UYQ1229"/>
      <c r="UYR1229"/>
      <c r="UYS1229"/>
      <c r="UYT1229"/>
      <c r="UYU1229"/>
      <c r="UYV1229"/>
      <c r="UYW1229"/>
      <c r="UYX1229"/>
      <c r="UYY1229"/>
      <c r="UYZ1229"/>
      <c r="UZA1229"/>
      <c r="UZB1229"/>
      <c r="UZC1229"/>
      <c r="UZD1229"/>
      <c r="UZE1229"/>
      <c r="UZF1229"/>
      <c r="UZG1229"/>
      <c r="UZH1229"/>
      <c r="UZI1229"/>
      <c r="UZJ1229"/>
      <c r="UZK1229"/>
      <c r="UZL1229"/>
      <c r="UZM1229"/>
      <c r="UZN1229"/>
      <c r="UZO1229"/>
      <c r="UZP1229"/>
      <c r="UZQ1229"/>
      <c r="UZR1229"/>
      <c r="UZS1229"/>
      <c r="UZT1229"/>
      <c r="UZU1229"/>
      <c r="UZV1229"/>
      <c r="UZW1229"/>
      <c r="UZX1229"/>
      <c r="UZY1229"/>
      <c r="UZZ1229"/>
      <c r="VAA1229"/>
      <c r="VAB1229"/>
      <c r="VAC1229"/>
      <c r="VAD1229"/>
      <c r="VAE1229"/>
      <c r="VAF1229"/>
      <c r="VAG1229"/>
      <c r="VAH1229"/>
      <c r="VAI1229"/>
      <c r="VAJ1229"/>
      <c r="VAK1229"/>
      <c r="VAL1229"/>
      <c r="VAM1229"/>
      <c r="VAN1229"/>
      <c r="VAO1229"/>
      <c r="VAP1229"/>
      <c r="VAQ1229"/>
      <c r="VAR1229"/>
      <c r="VAS1229"/>
      <c r="VAT1229"/>
      <c r="VAU1229"/>
      <c r="VAV1229"/>
      <c r="VAW1229"/>
      <c r="VAX1229"/>
      <c r="VAY1229"/>
      <c r="VAZ1229"/>
      <c r="VBA1229"/>
      <c r="VBB1229"/>
      <c r="VBC1229"/>
      <c r="VBD1229"/>
      <c r="VBE1229"/>
      <c r="VBF1229"/>
      <c r="VBG1229"/>
      <c r="VBH1229"/>
      <c r="VBI1229"/>
      <c r="VBJ1229"/>
      <c r="VBK1229"/>
      <c r="VBL1229"/>
      <c r="VBM1229"/>
      <c r="VBN1229"/>
      <c r="VBO1229"/>
      <c r="VBP1229"/>
      <c r="VBQ1229"/>
      <c r="VBR1229"/>
      <c r="VBS1229"/>
      <c r="VBT1229"/>
      <c r="VBU1229"/>
      <c r="VBV1229"/>
      <c r="VBW1229"/>
      <c r="VBX1229"/>
      <c r="VBY1229"/>
      <c r="VBZ1229"/>
      <c r="VCA1229"/>
      <c r="VCB1229"/>
      <c r="VCC1229"/>
      <c r="VCD1229"/>
      <c r="VCE1229"/>
      <c r="VCF1229"/>
      <c r="VCG1229"/>
      <c r="VCH1229"/>
      <c r="VCI1229"/>
      <c r="VCJ1229"/>
      <c r="VCK1229"/>
      <c r="VCL1229"/>
      <c r="VCM1229"/>
      <c r="VCN1229"/>
      <c r="VCO1229"/>
      <c r="VCP1229"/>
      <c r="VCQ1229"/>
      <c r="VCR1229"/>
      <c r="VCS1229"/>
      <c r="VCT1229"/>
      <c r="VCU1229"/>
      <c r="VCV1229"/>
      <c r="VCW1229"/>
      <c r="VCX1229"/>
      <c r="VCY1229"/>
      <c r="VCZ1229"/>
      <c r="VDA1229"/>
      <c r="VDB1229"/>
      <c r="VDC1229"/>
      <c r="VDD1229"/>
      <c r="VDE1229"/>
      <c r="VDF1229"/>
      <c r="VDG1229"/>
      <c r="VDH1229"/>
      <c r="VDI1229"/>
      <c r="VDJ1229"/>
      <c r="VDK1229"/>
      <c r="VDL1229"/>
      <c r="VDM1229"/>
      <c r="VDN1229"/>
      <c r="VDO1229"/>
      <c r="VDP1229"/>
      <c r="VDQ1229"/>
      <c r="VDR1229"/>
      <c r="VDS1229"/>
      <c r="VDT1229"/>
      <c r="VDU1229"/>
      <c r="VDV1229"/>
      <c r="VDW1229"/>
      <c r="VDX1229"/>
      <c r="VDY1229"/>
      <c r="VDZ1229"/>
      <c r="VEA1229"/>
      <c r="VEB1229"/>
      <c r="VEC1229"/>
      <c r="VED1229"/>
      <c r="VEE1229"/>
      <c r="VEF1229"/>
      <c r="VEG1229"/>
      <c r="VEH1229"/>
      <c r="VEI1229"/>
      <c r="VEJ1229"/>
      <c r="VEK1229"/>
      <c r="VEL1229"/>
      <c r="VEM1229"/>
      <c r="VEN1229"/>
      <c r="VEO1229"/>
      <c r="VEP1229"/>
      <c r="VEQ1229"/>
      <c r="VER1229"/>
      <c r="VES1229"/>
      <c r="VET1229"/>
      <c r="VEU1229"/>
      <c r="VEV1229"/>
      <c r="VEW1229"/>
      <c r="VEX1229"/>
      <c r="VEY1229"/>
      <c r="VEZ1229"/>
      <c r="VFA1229"/>
      <c r="VFB1229"/>
      <c r="VFC1229"/>
      <c r="VFD1229"/>
      <c r="VFE1229"/>
      <c r="VFF1229"/>
      <c r="VFG1229"/>
      <c r="VFH1229"/>
      <c r="VFI1229"/>
      <c r="VFJ1229"/>
      <c r="VFK1229"/>
      <c r="VFL1229"/>
      <c r="VFM1229"/>
      <c r="VFN1229"/>
      <c r="VFO1229"/>
      <c r="VFP1229"/>
      <c r="VFQ1229"/>
      <c r="VFR1229"/>
      <c r="VFS1229"/>
      <c r="VFT1229"/>
      <c r="VFU1229"/>
      <c r="VFV1229"/>
      <c r="VFW1229"/>
      <c r="VFX1229"/>
      <c r="VFY1229"/>
      <c r="VFZ1229"/>
      <c r="VGA1229"/>
      <c r="VGB1229"/>
      <c r="VGC1229"/>
      <c r="VGD1229"/>
      <c r="VGE1229"/>
      <c r="VGF1229"/>
      <c r="VGG1229"/>
      <c r="VGH1229"/>
      <c r="VGI1229"/>
      <c r="VGJ1229"/>
      <c r="VGK1229"/>
      <c r="VGL1229"/>
      <c r="VGM1229"/>
      <c r="VGN1229"/>
      <c r="VGO1229"/>
      <c r="VGP1229"/>
      <c r="VGQ1229"/>
      <c r="VGR1229"/>
      <c r="VGS1229"/>
      <c r="VGT1229"/>
      <c r="VGU1229"/>
      <c r="VGV1229"/>
      <c r="VGW1229"/>
      <c r="VGX1229"/>
      <c r="VGY1229"/>
      <c r="VGZ1229"/>
      <c r="VHA1229"/>
      <c r="VHB1229"/>
      <c r="VHC1229"/>
      <c r="VHD1229"/>
      <c r="VHE1229"/>
      <c r="VHF1229"/>
      <c r="VHG1229"/>
      <c r="VHH1229"/>
      <c r="VHI1229"/>
      <c r="VHJ1229"/>
      <c r="VHK1229"/>
      <c r="VHL1229"/>
      <c r="VHM1229"/>
      <c r="VHN1229"/>
      <c r="VHO1229"/>
      <c r="VHP1229"/>
      <c r="VHQ1229"/>
      <c r="VHR1229"/>
      <c r="VHS1229"/>
      <c r="VHT1229"/>
      <c r="VHU1229"/>
      <c r="VHV1229"/>
      <c r="VHW1229"/>
      <c r="VHX1229"/>
      <c r="VHY1229"/>
      <c r="VHZ1229"/>
      <c r="VIA1229"/>
      <c r="VIB1229"/>
      <c r="VIC1229"/>
      <c r="VID1229"/>
      <c r="VIE1229"/>
      <c r="VIF1229"/>
      <c r="VIG1229"/>
      <c r="VIH1229"/>
      <c r="VII1229"/>
      <c r="VIJ1229"/>
      <c r="VIK1229"/>
      <c r="VIL1229"/>
      <c r="VIM1229"/>
      <c r="VIN1229"/>
      <c r="VIO1229"/>
      <c r="VIP1229"/>
      <c r="VIQ1229"/>
      <c r="VIR1229"/>
      <c r="VIS1229"/>
      <c r="VIT1229"/>
      <c r="VIU1229"/>
      <c r="VIV1229"/>
      <c r="VIW1229"/>
      <c r="VIX1229"/>
      <c r="VIY1229"/>
      <c r="VIZ1229"/>
      <c r="VJA1229"/>
      <c r="VJB1229"/>
      <c r="VJC1229"/>
      <c r="VJD1229"/>
      <c r="VJE1229"/>
      <c r="VJF1229"/>
      <c r="VJG1229"/>
      <c r="VJH1229"/>
      <c r="VJI1229"/>
      <c r="VJJ1229"/>
      <c r="VJK1229"/>
      <c r="VJL1229"/>
      <c r="VJM1229"/>
      <c r="VJN1229"/>
      <c r="VJO1229"/>
      <c r="VJP1229"/>
      <c r="VJQ1229"/>
      <c r="VJR1229"/>
      <c r="VJS1229"/>
      <c r="VJT1229"/>
      <c r="VJU1229"/>
      <c r="VJV1229"/>
      <c r="VJW1229"/>
      <c r="VJX1229"/>
      <c r="VJY1229"/>
      <c r="VJZ1229"/>
      <c r="VKA1229"/>
      <c r="VKB1229"/>
      <c r="VKC1229"/>
      <c r="VKD1229"/>
      <c r="VKE1229"/>
      <c r="VKF1229"/>
      <c r="VKG1229"/>
      <c r="VKH1229"/>
      <c r="VKI1229"/>
      <c r="VKJ1229"/>
      <c r="VKK1229"/>
      <c r="VKL1229"/>
      <c r="VKM1229"/>
      <c r="VKN1229"/>
      <c r="VKO1229"/>
      <c r="VKP1229"/>
      <c r="VKQ1229"/>
      <c r="VKR1229"/>
      <c r="VKS1229"/>
      <c r="VKT1229"/>
      <c r="VKU1229"/>
      <c r="VKV1229"/>
      <c r="VKW1229"/>
      <c r="VKX1229"/>
      <c r="VKY1229"/>
      <c r="VKZ1229"/>
      <c r="VLA1229"/>
      <c r="VLB1229"/>
      <c r="VLC1229"/>
      <c r="VLD1229"/>
      <c r="VLE1229"/>
      <c r="VLF1229"/>
      <c r="VLG1229"/>
      <c r="VLH1229"/>
      <c r="VLI1229"/>
      <c r="VLJ1229"/>
      <c r="VLK1229"/>
      <c r="VLL1229"/>
      <c r="VLM1229"/>
      <c r="VLN1229"/>
      <c r="VLO1229"/>
      <c r="VLP1229"/>
      <c r="VLQ1229"/>
      <c r="VLR1229"/>
      <c r="VLS1229"/>
      <c r="VLT1229"/>
      <c r="VLU1229"/>
      <c r="VLV1229"/>
      <c r="VLW1229"/>
      <c r="VLX1229"/>
      <c r="VLY1229"/>
      <c r="VLZ1229"/>
      <c r="VMA1229"/>
      <c r="VMB1229"/>
      <c r="VMC1229"/>
      <c r="VMD1229"/>
      <c r="VME1229"/>
      <c r="VMF1229"/>
      <c r="VMG1229"/>
      <c r="VMH1229"/>
      <c r="VMI1229"/>
      <c r="VMJ1229"/>
      <c r="VMK1229"/>
      <c r="VML1229"/>
      <c r="VMM1229"/>
      <c r="VMN1229"/>
      <c r="VMO1229"/>
      <c r="VMP1229"/>
      <c r="VMQ1229"/>
      <c r="VMR1229"/>
      <c r="VMS1229"/>
      <c r="VMT1229"/>
      <c r="VMU1229"/>
      <c r="VMV1229"/>
      <c r="VMW1229"/>
      <c r="VMX1229"/>
      <c r="VMY1229"/>
      <c r="VMZ1229"/>
      <c r="VNA1229"/>
      <c r="VNB1229"/>
      <c r="VNC1229"/>
      <c r="VND1229"/>
      <c r="VNE1229"/>
      <c r="VNF1229"/>
      <c r="VNG1229"/>
      <c r="VNH1229"/>
      <c r="VNI1229"/>
      <c r="VNJ1229"/>
      <c r="VNK1229"/>
      <c r="VNL1229"/>
      <c r="VNM1229"/>
      <c r="VNN1229"/>
      <c r="VNO1229"/>
      <c r="VNP1229"/>
      <c r="VNQ1229"/>
      <c r="VNR1229"/>
      <c r="VNS1229"/>
      <c r="VNT1229"/>
      <c r="VNU1229"/>
      <c r="VNV1229"/>
      <c r="VNW1229"/>
      <c r="VNX1229"/>
      <c r="VNY1229"/>
      <c r="VNZ1229"/>
      <c r="VOA1229"/>
      <c r="VOB1229"/>
      <c r="VOC1229"/>
      <c r="VOD1229"/>
      <c r="VOE1229"/>
      <c r="VOF1229"/>
      <c r="VOG1229"/>
      <c r="VOH1229"/>
      <c r="VOI1229"/>
      <c r="VOJ1229"/>
      <c r="VOK1229"/>
      <c r="VOL1229"/>
      <c r="VOM1229"/>
      <c r="VON1229"/>
      <c r="VOO1229"/>
      <c r="VOP1229"/>
      <c r="VOQ1229"/>
      <c r="VOR1229"/>
      <c r="VOS1229"/>
      <c r="VOT1229"/>
      <c r="VOU1229"/>
      <c r="VOV1229"/>
      <c r="VOW1229"/>
      <c r="VOX1229"/>
      <c r="VOY1229"/>
      <c r="VOZ1229"/>
      <c r="VPA1229"/>
      <c r="VPB1229"/>
      <c r="VPC1229"/>
      <c r="VPD1229"/>
      <c r="VPE1229"/>
      <c r="VPF1229"/>
      <c r="VPG1229"/>
      <c r="VPH1229"/>
      <c r="VPI1229"/>
      <c r="VPJ1229"/>
      <c r="VPK1229"/>
      <c r="VPL1229"/>
      <c r="VPM1229"/>
      <c r="VPN1229"/>
      <c r="VPO1229"/>
      <c r="VPP1229"/>
      <c r="VPQ1229"/>
      <c r="VPR1229"/>
      <c r="VPS1229"/>
      <c r="VPT1229"/>
      <c r="VPU1229"/>
      <c r="VPV1229"/>
      <c r="VPW1229"/>
      <c r="VPX1229"/>
      <c r="VPY1229"/>
      <c r="VPZ1229"/>
      <c r="VQA1229"/>
      <c r="VQB1229"/>
      <c r="VQC1229"/>
      <c r="VQD1229"/>
      <c r="VQE1229"/>
      <c r="VQF1229"/>
      <c r="VQG1229"/>
      <c r="VQH1229"/>
      <c r="VQI1229"/>
      <c r="VQJ1229"/>
      <c r="VQK1229"/>
      <c r="VQL1229"/>
      <c r="VQM1229"/>
      <c r="VQN1229"/>
      <c r="VQO1229"/>
      <c r="VQP1229"/>
      <c r="VQQ1229"/>
      <c r="VQR1229"/>
      <c r="VQS1229"/>
      <c r="VQT1229"/>
      <c r="VQU1229"/>
      <c r="VQV1229"/>
      <c r="VQW1229"/>
      <c r="VQX1229"/>
      <c r="VQY1229"/>
      <c r="VQZ1229"/>
      <c r="VRA1229"/>
      <c r="VRB1229"/>
      <c r="VRC1229"/>
      <c r="VRD1229"/>
      <c r="VRE1229"/>
      <c r="VRF1229"/>
      <c r="VRG1229"/>
      <c r="VRH1229"/>
      <c r="VRI1229"/>
      <c r="VRJ1229"/>
      <c r="VRK1229"/>
      <c r="VRL1229"/>
      <c r="VRM1229"/>
      <c r="VRN1229"/>
      <c r="VRO1229"/>
      <c r="VRP1229"/>
      <c r="VRQ1229"/>
      <c r="VRR1229"/>
      <c r="VRS1229"/>
      <c r="VRT1229"/>
      <c r="VRU1229"/>
      <c r="VRV1229"/>
      <c r="VRW1229"/>
      <c r="VRX1229"/>
      <c r="VRY1229"/>
      <c r="VRZ1229"/>
      <c r="VSA1229"/>
      <c r="VSB1229"/>
      <c r="VSC1229"/>
      <c r="VSD1229"/>
      <c r="VSE1229"/>
      <c r="VSF1229"/>
      <c r="VSG1229"/>
      <c r="VSH1229"/>
      <c r="VSI1229"/>
      <c r="VSJ1229"/>
      <c r="VSK1229"/>
      <c r="VSL1229"/>
      <c r="VSM1229"/>
      <c r="VSN1229"/>
      <c r="VSO1229"/>
      <c r="VSP1229"/>
      <c r="VSQ1229"/>
      <c r="VSR1229"/>
      <c r="VSS1229"/>
      <c r="VST1229"/>
      <c r="VSU1229"/>
      <c r="VSV1229"/>
      <c r="VSW1229"/>
      <c r="VSX1229"/>
      <c r="VSY1229"/>
      <c r="VSZ1229"/>
      <c r="VTA1229"/>
      <c r="VTB1229"/>
      <c r="VTC1229"/>
      <c r="VTD1229"/>
      <c r="VTE1229"/>
      <c r="VTF1229"/>
      <c r="VTG1229"/>
      <c r="VTH1229"/>
      <c r="VTI1229"/>
      <c r="VTJ1229"/>
      <c r="VTK1229"/>
      <c r="VTL1229"/>
      <c r="VTM1229"/>
      <c r="VTN1229"/>
      <c r="VTO1229"/>
      <c r="VTP1229"/>
      <c r="VTQ1229"/>
      <c r="VTR1229"/>
      <c r="VTS1229"/>
      <c r="VTT1229"/>
      <c r="VTU1229"/>
      <c r="VTV1229"/>
      <c r="VTW1229"/>
      <c r="VTX1229"/>
      <c r="VTY1229"/>
      <c r="VTZ1229"/>
      <c r="VUA1229"/>
      <c r="VUB1229"/>
      <c r="VUC1229"/>
      <c r="VUD1229"/>
      <c r="VUE1229"/>
      <c r="VUF1229"/>
      <c r="VUG1229"/>
      <c r="VUH1229"/>
      <c r="VUI1229"/>
      <c r="VUJ1229"/>
      <c r="VUK1229"/>
      <c r="VUL1229"/>
      <c r="VUM1229"/>
      <c r="VUN1229"/>
      <c r="VUO1229"/>
      <c r="VUP1229"/>
      <c r="VUQ1229"/>
      <c r="VUR1229"/>
      <c r="VUS1229"/>
      <c r="VUT1229"/>
      <c r="VUU1229"/>
      <c r="VUV1229"/>
      <c r="VUW1229"/>
      <c r="VUX1229"/>
      <c r="VUY1229"/>
      <c r="VUZ1229"/>
      <c r="VVA1229"/>
      <c r="VVB1229"/>
      <c r="VVC1229"/>
      <c r="VVD1229"/>
      <c r="VVE1229"/>
      <c r="VVF1229"/>
      <c r="VVG1229"/>
      <c r="VVH1229"/>
      <c r="VVI1229"/>
      <c r="VVJ1229"/>
      <c r="VVK1229"/>
      <c r="VVL1229"/>
      <c r="VVM1229"/>
      <c r="VVN1229"/>
      <c r="VVO1229"/>
      <c r="VVP1229"/>
      <c r="VVQ1229"/>
      <c r="VVR1229"/>
      <c r="VVS1229"/>
      <c r="VVT1229"/>
      <c r="VVU1229"/>
      <c r="VVV1229"/>
      <c r="VVW1229"/>
      <c r="VVX1229"/>
      <c r="VVY1229"/>
      <c r="VVZ1229"/>
      <c r="VWA1229"/>
      <c r="VWB1229"/>
      <c r="VWC1229"/>
      <c r="VWD1229"/>
      <c r="VWE1229"/>
      <c r="VWF1229"/>
      <c r="VWG1229"/>
      <c r="VWH1229"/>
      <c r="VWI1229"/>
      <c r="VWJ1229"/>
      <c r="VWK1229"/>
      <c r="VWL1229"/>
      <c r="VWM1229"/>
      <c r="VWN1229"/>
      <c r="VWO1229"/>
      <c r="VWP1229"/>
      <c r="VWQ1229"/>
      <c r="VWR1229"/>
      <c r="VWS1229"/>
      <c r="VWT1229"/>
      <c r="VWU1229"/>
      <c r="VWV1229"/>
      <c r="VWW1229"/>
      <c r="VWX1229"/>
      <c r="VWY1229"/>
      <c r="VWZ1229"/>
      <c r="VXA1229"/>
      <c r="VXB1229"/>
      <c r="VXC1229"/>
      <c r="VXD1229"/>
      <c r="VXE1229"/>
      <c r="VXF1229"/>
      <c r="VXG1229"/>
      <c r="VXH1229"/>
      <c r="VXI1229"/>
      <c r="VXJ1229"/>
      <c r="VXK1229"/>
      <c r="VXL1229"/>
      <c r="VXM1229"/>
      <c r="VXN1229"/>
      <c r="VXO1229"/>
      <c r="VXP1229"/>
      <c r="VXQ1229"/>
      <c r="VXR1229"/>
      <c r="VXS1229"/>
      <c r="VXT1229"/>
      <c r="VXU1229"/>
      <c r="VXV1229"/>
      <c r="VXW1229"/>
      <c r="VXX1229"/>
      <c r="VXY1229"/>
      <c r="VXZ1229"/>
      <c r="VYA1229"/>
      <c r="VYB1229"/>
      <c r="VYC1229"/>
      <c r="VYD1229"/>
      <c r="VYE1229"/>
      <c r="VYF1229"/>
      <c r="VYG1229"/>
      <c r="VYH1229"/>
      <c r="VYI1229"/>
      <c r="VYJ1229"/>
      <c r="VYK1229"/>
      <c r="VYL1229"/>
      <c r="VYM1229"/>
      <c r="VYN1229"/>
      <c r="VYO1229"/>
      <c r="VYP1229"/>
      <c r="VYQ1229"/>
      <c r="VYR1229"/>
      <c r="VYS1229"/>
      <c r="VYT1229"/>
      <c r="VYU1229"/>
      <c r="VYV1229"/>
      <c r="VYW1229"/>
      <c r="VYX1229"/>
      <c r="VYY1229"/>
      <c r="VYZ1229"/>
      <c r="VZA1229"/>
      <c r="VZB1229"/>
      <c r="VZC1229"/>
      <c r="VZD1229"/>
      <c r="VZE1229"/>
      <c r="VZF1229"/>
      <c r="VZG1229"/>
      <c r="VZH1229"/>
      <c r="VZI1229"/>
      <c r="VZJ1229"/>
      <c r="VZK1229"/>
      <c r="VZL1229"/>
      <c r="VZM1229"/>
      <c r="VZN1229"/>
      <c r="VZO1229"/>
      <c r="VZP1229"/>
      <c r="VZQ1229"/>
      <c r="VZR1229"/>
      <c r="VZS1229"/>
      <c r="VZT1229"/>
      <c r="VZU1229"/>
      <c r="VZV1229"/>
      <c r="VZW1229"/>
      <c r="VZX1229"/>
      <c r="VZY1229"/>
      <c r="VZZ1229"/>
      <c r="WAA1229"/>
      <c r="WAB1229"/>
      <c r="WAC1229"/>
      <c r="WAD1229"/>
      <c r="WAE1229"/>
      <c r="WAF1229"/>
      <c r="WAG1229"/>
      <c r="WAH1229"/>
      <c r="WAI1229"/>
      <c r="WAJ1229"/>
      <c r="WAK1229"/>
      <c r="WAL1229"/>
      <c r="WAM1229"/>
      <c r="WAN1229"/>
      <c r="WAO1229"/>
      <c r="WAP1229"/>
      <c r="WAQ1229"/>
      <c r="WAR1229"/>
      <c r="WAS1229"/>
      <c r="WAT1229"/>
      <c r="WAU1229"/>
      <c r="WAV1229"/>
      <c r="WAW1229"/>
      <c r="WAX1229"/>
      <c r="WAY1229"/>
      <c r="WAZ1229"/>
      <c r="WBA1229"/>
      <c r="WBB1229"/>
      <c r="WBC1229"/>
      <c r="WBD1229"/>
      <c r="WBE1229"/>
      <c r="WBF1229"/>
      <c r="WBG1229"/>
      <c r="WBH1229"/>
      <c r="WBI1229"/>
      <c r="WBJ1229"/>
      <c r="WBK1229"/>
      <c r="WBL1229"/>
      <c r="WBM1229"/>
      <c r="WBN1229"/>
      <c r="WBO1229"/>
      <c r="WBP1229"/>
      <c r="WBQ1229"/>
      <c r="WBR1229"/>
      <c r="WBS1229"/>
      <c r="WBT1229"/>
      <c r="WBU1229"/>
      <c r="WBV1229"/>
      <c r="WBW1229"/>
      <c r="WBX1229"/>
      <c r="WBY1229"/>
      <c r="WBZ1229"/>
      <c r="WCA1229"/>
      <c r="WCB1229"/>
      <c r="WCC1229"/>
      <c r="WCD1229"/>
      <c r="WCE1229"/>
      <c r="WCF1229"/>
      <c r="WCG1229"/>
      <c r="WCH1229"/>
      <c r="WCI1229"/>
      <c r="WCJ1229"/>
      <c r="WCK1229"/>
      <c r="WCL1229"/>
      <c r="WCM1229"/>
      <c r="WCN1229"/>
      <c r="WCO1229"/>
      <c r="WCP1229"/>
      <c r="WCQ1229"/>
      <c r="WCR1229"/>
      <c r="WCS1229"/>
      <c r="WCT1229"/>
      <c r="WCU1229"/>
      <c r="WCV1229"/>
      <c r="WCW1229"/>
      <c r="WCX1229"/>
      <c r="WCY1229"/>
      <c r="WCZ1229"/>
      <c r="WDA1229"/>
      <c r="WDB1229"/>
      <c r="WDC1229"/>
      <c r="WDD1229"/>
      <c r="WDE1229"/>
      <c r="WDF1229"/>
      <c r="WDG1229"/>
      <c r="WDH1229"/>
      <c r="WDI1229"/>
      <c r="WDJ1229"/>
      <c r="WDK1229"/>
      <c r="WDL1229"/>
      <c r="WDM1229"/>
      <c r="WDN1229"/>
      <c r="WDO1229"/>
      <c r="WDP1229"/>
      <c r="WDQ1229"/>
      <c r="WDR1229"/>
      <c r="WDS1229"/>
      <c r="WDT1229"/>
      <c r="WDU1229"/>
      <c r="WDV1229"/>
      <c r="WDW1229"/>
      <c r="WDX1229"/>
      <c r="WDY1229"/>
      <c r="WDZ1229"/>
      <c r="WEA1229"/>
      <c r="WEB1229"/>
      <c r="WEC1229"/>
      <c r="WED1229"/>
      <c r="WEE1229"/>
      <c r="WEF1229"/>
      <c r="WEG1229"/>
      <c r="WEH1229"/>
      <c r="WEI1229"/>
      <c r="WEJ1229"/>
      <c r="WEK1229"/>
      <c r="WEL1229"/>
      <c r="WEM1229"/>
      <c r="WEN1229"/>
      <c r="WEO1229"/>
      <c r="WEP1229"/>
      <c r="WEQ1229"/>
      <c r="WER1229"/>
      <c r="WES1229"/>
      <c r="WET1229"/>
      <c r="WEU1229"/>
      <c r="WEV1229"/>
      <c r="WEW1229"/>
      <c r="WEX1229"/>
      <c r="WEY1229"/>
      <c r="WEZ1229"/>
      <c r="WFA1229"/>
      <c r="WFB1229"/>
      <c r="WFC1229"/>
      <c r="WFD1229"/>
      <c r="WFE1229"/>
      <c r="WFF1229"/>
      <c r="WFG1229"/>
      <c r="WFH1229"/>
      <c r="WFI1229"/>
      <c r="WFJ1229"/>
      <c r="WFK1229"/>
      <c r="WFL1229"/>
      <c r="WFM1229"/>
      <c r="WFN1229"/>
      <c r="WFO1229"/>
      <c r="WFP1229"/>
      <c r="WFQ1229"/>
      <c r="WFR1229"/>
      <c r="WFS1229"/>
      <c r="WFT1229"/>
      <c r="WFU1229"/>
      <c r="WFV1229"/>
      <c r="WFW1229"/>
      <c r="WFX1229"/>
      <c r="WFY1229"/>
      <c r="WFZ1229"/>
      <c r="WGA1229"/>
      <c r="WGB1229"/>
      <c r="WGC1229"/>
      <c r="WGD1229"/>
      <c r="WGE1229"/>
      <c r="WGF1229"/>
      <c r="WGG1229"/>
      <c r="WGH1229"/>
      <c r="WGI1229"/>
      <c r="WGJ1229"/>
      <c r="WGK1229"/>
      <c r="WGL1229"/>
      <c r="WGM1229"/>
      <c r="WGN1229"/>
      <c r="WGO1229"/>
      <c r="WGP1229"/>
      <c r="WGQ1229"/>
      <c r="WGR1229"/>
      <c r="WGS1229"/>
      <c r="WGT1229"/>
      <c r="WGU1229"/>
      <c r="WGV1229"/>
      <c r="WGW1229"/>
      <c r="WGX1229"/>
      <c r="WGY1229"/>
      <c r="WGZ1229"/>
      <c r="WHA1229"/>
      <c r="WHB1229"/>
      <c r="WHC1229"/>
      <c r="WHD1229"/>
      <c r="WHE1229"/>
      <c r="WHF1229"/>
      <c r="WHG1229"/>
      <c r="WHH1229"/>
      <c r="WHI1229"/>
      <c r="WHJ1229"/>
      <c r="WHK1229"/>
      <c r="WHL1229"/>
      <c r="WHM1229"/>
      <c r="WHN1229"/>
      <c r="WHO1229"/>
      <c r="WHP1229"/>
      <c r="WHQ1229"/>
      <c r="WHR1229"/>
      <c r="WHS1229"/>
      <c r="WHT1229"/>
      <c r="WHU1229"/>
      <c r="WHV1229"/>
      <c r="WHW1229"/>
      <c r="WHX1229"/>
      <c r="WHY1229"/>
      <c r="WHZ1229"/>
      <c r="WIA1229"/>
      <c r="WIB1229"/>
      <c r="WIC1229"/>
      <c r="WID1229"/>
      <c r="WIE1229"/>
      <c r="WIF1229"/>
      <c r="WIG1229"/>
      <c r="WIH1229"/>
      <c r="WII1229"/>
      <c r="WIJ1229"/>
      <c r="WIK1229"/>
      <c r="WIL1229"/>
      <c r="WIM1229"/>
      <c r="WIN1229"/>
      <c r="WIO1229"/>
      <c r="WIP1229"/>
      <c r="WIQ1229"/>
      <c r="WIR1229"/>
      <c r="WIS1229"/>
      <c r="WIT1229"/>
      <c r="WIU1229"/>
      <c r="WIV1229"/>
      <c r="WIW1229"/>
      <c r="WIX1229"/>
      <c r="WIY1229"/>
      <c r="WIZ1229"/>
      <c r="WJA1229"/>
      <c r="WJB1229"/>
      <c r="WJC1229"/>
      <c r="WJD1229"/>
      <c r="WJE1229"/>
      <c r="WJF1229"/>
      <c r="WJG1229"/>
      <c r="WJH1229"/>
      <c r="WJI1229"/>
      <c r="WJJ1229"/>
      <c r="WJK1229"/>
      <c r="WJL1229"/>
      <c r="WJM1229"/>
      <c r="WJN1229"/>
      <c r="WJO1229"/>
      <c r="WJP1229"/>
      <c r="WJQ1229"/>
      <c r="WJR1229"/>
      <c r="WJS1229"/>
      <c r="WJT1229"/>
      <c r="WJU1229"/>
      <c r="WJV1229"/>
      <c r="WJW1229"/>
      <c r="WJX1229"/>
      <c r="WJY1229"/>
      <c r="WJZ1229"/>
      <c r="WKA1229"/>
      <c r="WKB1229"/>
      <c r="WKC1229"/>
      <c r="WKD1229"/>
      <c r="WKE1229"/>
      <c r="WKF1229"/>
      <c r="WKG1229"/>
      <c r="WKH1229"/>
      <c r="WKI1229"/>
      <c r="WKJ1229"/>
      <c r="WKK1229"/>
      <c r="WKL1229"/>
      <c r="WKM1229"/>
      <c r="WKN1229"/>
      <c r="WKO1229"/>
      <c r="WKP1229"/>
      <c r="WKQ1229"/>
      <c r="WKR1229"/>
      <c r="WKS1229"/>
      <c r="WKT1229"/>
      <c r="WKU1229"/>
      <c r="WKV1229"/>
      <c r="WKW1229"/>
      <c r="WKX1229"/>
      <c r="WKY1229"/>
      <c r="WKZ1229"/>
      <c r="WLA1229"/>
      <c r="WLB1229"/>
      <c r="WLC1229"/>
      <c r="WLD1229"/>
      <c r="WLE1229"/>
      <c r="WLF1229"/>
      <c r="WLG1229"/>
      <c r="WLH1229"/>
      <c r="WLI1229"/>
      <c r="WLJ1229"/>
      <c r="WLK1229"/>
      <c r="WLL1229"/>
      <c r="WLM1229"/>
      <c r="WLN1229"/>
      <c r="WLO1229"/>
      <c r="WLP1229"/>
      <c r="WLQ1229"/>
      <c r="WLR1229"/>
      <c r="WLS1229"/>
      <c r="WLT1229"/>
      <c r="WLU1229"/>
      <c r="WLV1229"/>
      <c r="WLW1229"/>
      <c r="WLX1229"/>
      <c r="WLY1229"/>
      <c r="WLZ1229"/>
      <c r="WMA1229"/>
      <c r="WMB1229"/>
      <c r="WMC1229"/>
      <c r="WMD1229"/>
      <c r="WME1229"/>
      <c r="WMF1229"/>
      <c r="WMG1229"/>
      <c r="WMH1229"/>
      <c r="WMI1229"/>
      <c r="WMJ1229"/>
      <c r="WMK1229"/>
      <c r="WML1229"/>
      <c r="WMM1229"/>
      <c r="WMN1229"/>
      <c r="WMO1229"/>
      <c r="WMP1229"/>
      <c r="WMQ1229"/>
      <c r="WMR1229"/>
      <c r="WMS1229"/>
      <c r="WMT1229"/>
      <c r="WMU1229"/>
      <c r="WMV1229"/>
      <c r="WMW1229"/>
      <c r="WMX1229"/>
      <c r="WMY1229"/>
      <c r="WMZ1229"/>
      <c r="WNA1229"/>
      <c r="WNB1229"/>
      <c r="WNC1229"/>
      <c r="WND1229"/>
      <c r="WNE1229"/>
      <c r="WNF1229"/>
      <c r="WNG1229"/>
      <c r="WNH1229"/>
      <c r="WNI1229"/>
      <c r="WNJ1229"/>
      <c r="WNK1229"/>
      <c r="WNL1229"/>
      <c r="WNM1229"/>
      <c r="WNN1229"/>
      <c r="WNO1229"/>
      <c r="WNP1229"/>
      <c r="WNQ1229"/>
      <c r="WNR1229"/>
      <c r="WNS1229"/>
      <c r="WNT1229"/>
      <c r="WNU1229"/>
      <c r="WNV1229"/>
      <c r="WNW1229"/>
      <c r="WNX1229"/>
      <c r="WNY1229"/>
      <c r="WNZ1229"/>
      <c r="WOA1229"/>
      <c r="WOB1229"/>
      <c r="WOC1229"/>
      <c r="WOD1229"/>
      <c r="WOE1229"/>
      <c r="WOF1229"/>
      <c r="WOG1229"/>
      <c r="WOH1229"/>
      <c r="WOI1229"/>
      <c r="WOJ1229"/>
      <c r="WOK1229"/>
      <c r="WOL1229"/>
      <c r="WOM1229"/>
      <c r="WON1229"/>
      <c r="WOO1229"/>
      <c r="WOP1229"/>
      <c r="WOQ1229"/>
      <c r="WOR1229"/>
      <c r="WOS1229"/>
      <c r="WOT1229"/>
      <c r="WOU1229"/>
      <c r="WOV1229"/>
      <c r="WOW1229"/>
      <c r="WOX1229"/>
      <c r="WOY1229"/>
      <c r="WOZ1229"/>
      <c r="WPA1229"/>
      <c r="WPB1229"/>
      <c r="WPC1229"/>
      <c r="WPD1229"/>
      <c r="WPE1229"/>
      <c r="WPF1229"/>
      <c r="WPG1229"/>
      <c r="WPH1229"/>
      <c r="WPI1229"/>
      <c r="WPJ1229"/>
      <c r="WPK1229"/>
      <c r="WPL1229"/>
      <c r="WPM1229"/>
      <c r="WPN1229"/>
      <c r="WPO1229"/>
      <c r="WPP1229"/>
      <c r="WPQ1229"/>
      <c r="WPR1229"/>
      <c r="WPS1229"/>
      <c r="WPT1229"/>
      <c r="WPU1229"/>
      <c r="WPV1229"/>
      <c r="WPW1229"/>
      <c r="WPX1229"/>
      <c r="WPY1229"/>
      <c r="WPZ1229"/>
      <c r="WQA1229"/>
      <c r="WQB1229"/>
      <c r="WQC1229"/>
      <c r="WQD1229"/>
      <c r="WQE1229"/>
      <c r="WQF1229"/>
      <c r="WQG1229"/>
      <c r="WQH1229"/>
      <c r="WQI1229"/>
      <c r="WQJ1229"/>
      <c r="WQK1229"/>
      <c r="WQL1229"/>
      <c r="WQM1229"/>
      <c r="WQN1229"/>
      <c r="WQO1229"/>
      <c r="WQP1229"/>
      <c r="WQQ1229"/>
      <c r="WQR1229"/>
      <c r="WQS1229"/>
      <c r="WQT1229"/>
      <c r="WQU1229"/>
      <c r="WQV1229"/>
      <c r="WQW1229"/>
      <c r="WQX1229"/>
      <c r="WQY1229"/>
      <c r="WQZ1229"/>
      <c r="WRA1229"/>
      <c r="WRB1229"/>
      <c r="WRC1229"/>
      <c r="WRD1229"/>
      <c r="WRE1229"/>
      <c r="WRF1229"/>
      <c r="WRG1229"/>
      <c r="WRH1229"/>
      <c r="WRI1229"/>
      <c r="WRJ1229"/>
      <c r="WRK1229"/>
      <c r="WRL1229"/>
      <c r="WRM1229"/>
      <c r="WRN1229"/>
      <c r="WRO1229"/>
      <c r="WRP1229"/>
      <c r="WRQ1229"/>
      <c r="WRR1229"/>
      <c r="WRS1229"/>
      <c r="WRT1229"/>
      <c r="WRU1229"/>
      <c r="WRV1229"/>
      <c r="WRW1229"/>
      <c r="WRX1229"/>
      <c r="WRY1229"/>
      <c r="WRZ1229"/>
      <c r="WSA1229"/>
      <c r="WSB1229"/>
      <c r="WSC1229"/>
      <c r="WSD1229"/>
      <c r="WSE1229"/>
      <c r="WSF1229"/>
      <c r="WSG1229"/>
      <c r="WSH1229"/>
      <c r="WSI1229"/>
      <c r="WSJ1229"/>
      <c r="WSK1229"/>
      <c r="WSL1229"/>
      <c r="WSM1229"/>
      <c r="WSN1229"/>
      <c r="WSO1229"/>
      <c r="WSP1229"/>
      <c r="WSQ1229"/>
      <c r="WSR1229"/>
      <c r="WSS1229"/>
      <c r="WST1229"/>
      <c r="WSU1229"/>
      <c r="WSV1229"/>
      <c r="WSW1229"/>
      <c r="WSX1229"/>
      <c r="WSY1229"/>
      <c r="WSZ1229"/>
      <c r="WTA1229"/>
      <c r="WTB1229"/>
      <c r="WTC1229"/>
      <c r="WTD1229"/>
      <c r="WTE1229"/>
      <c r="WTF1229"/>
      <c r="WTG1229"/>
      <c r="WTH1229"/>
      <c r="WTI1229"/>
      <c r="WTJ1229"/>
      <c r="WTK1229"/>
      <c r="WTL1229"/>
      <c r="WTM1229"/>
      <c r="WTN1229"/>
      <c r="WTO1229"/>
      <c r="WTP1229"/>
      <c r="WTQ1229"/>
      <c r="WTR1229"/>
      <c r="WTS1229"/>
      <c r="WTT1229"/>
      <c r="WTU1229"/>
      <c r="WTV1229"/>
      <c r="WTW1229"/>
      <c r="WTX1229"/>
      <c r="WTY1229"/>
      <c r="WTZ1229"/>
      <c r="WUA1229"/>
      <c r="WUB1229"/>
      <c r="WUC1229"/>
      <c r="WUD1229"/>
      <c r="WUE1229"/>
      <c r="WUF1229"/>
      <c r="WUG1229"/>
      <c r="WUH1229"/>
      <c r="WUI1229"/>
      <c r="WUJ1229"/>
      <c r="WUK1229"/>
      <c r="WUL1229"/>
      <c r="WUM1229"/>
      <c r="WUN1229"/>
      <c r="WUO1229"/>
      <c r="WUP1229"/>
      <c r="WUQ1229"/>
      <c r="WUR1229"/>
      <c r="WUS1229"/>
      <c r="WUT1229"/>
      <c r="WUU1229"/>
      <c r="WUV1229"/>
      <c r="WUW1229"/>
      <c r="WUX1229"/>
      <c r="WUY1229"/>
      <c r="WUZ1229"/>
      <c r="WVA1229"/>
      <c r="WVB1229"/>
      <c r="WVC1229"/>
      <c r="WVD1229"/>
      <c r="WVE1229"/>
      <c r="WVF1229"/>
      <c r="WVG1229"/>
      <c r="WVH1229"/>
      <c r="WVI1229"/>
      <c r="WVJ1229"/>
      <c r="WVK1229"/>
      <c r="WVL1229"/>
      <c r="WVM1229"/>
      <c r="WVN1229"/>
      <c r="WVO1229"/>
      <c r="WVP1229"/>
      <c r="WVQ1229"/>
      <c r="WVR1229"/>
      <c r="WVS1229"/>
      <c r="WVT1229"/>
      <c r="WVU1229"/>
      <c r="WVV1229"/>
      <c r="WVW1229"/>
      <c r="WVX1229"/>
      <c r="WVY1229"/>
      <c r="WVZ1229"/>
      <c r="WWA1229"/>
      <c r="WWB1229"/>
      <c r="WWC1229"/>
      <c r="WWD1229"/>
      <c r="WWE1229"/>
      <c r="WWF1229"/>
      <c r="WWG1229"/>
      <c r="WWH1229"/>
      <c r="WWI1229"/>
      <c r="WWJ1229"/>
      <c r="WWK1229"/>
      <c r="WWL1229"/>
      <c r="WWM1229"/>
      <c r="WWN1229"/>
      <c r="WWO1229"/>
      <c r="WWP1229"/>
      <c r="WWQ1229"/>
      <c r="WWR1229"/>
      <c r="WWS1229"/>
      <c r="WWT1229"/>
      <c r="WWU1229"/>
      <c r="WWV1229"/>
      <c r="WWW1229"/>
      <c r="WWX1229"/>
      <c r="WWY1229"/>
      <c r="WWZ1229"/>
      <c r="WXA1229"/>
      <c r="WXB1229"/>
      <c r="WXC1229"/>
      <c r="WXD1229"/>
      <c r="WXE1229"/>
      <c r="WXF1229"/>
      <c r="WXG1229"/>
      <c r="WXH1229"/>
      <c r="WXI1229"/>
      <c r="WXJ1229"/>
      <c r="WXK1229"/>
      <c r="WXL1229"/>
      <c r="WXM1229"/>
      <c r="WXN1229"/>
      <c r="WXO1229"/>
      <c r="WXP1229"/>
      <c r="WXQ1229"/>
      <c r="WXR1229"/>
      <c r="WXS1229"/>
      <c r="WXT1229"/>
      <c r="WXU1229"/>
      <c r="WXV1229"/>
      <c r="WXW1229"/>
      <c r="WXX1229"/>
      <c r="WXY1229"/>
      <c r="WXZ1229"/>
      <c r="WYA1229"/>
      <c r="WYB1229"/>
      <c r="WYC1229"/>
      <c r="WYD1229"/>
      <c r="WYE1229"/>
      <c r="WYF1229"/>
      <c r="WYG1229"/>
      <c r="WYH1229"/>
      <c r="WYI1229"/>
      <c r="WYJ1229"/>
      <c r="WYK1229"/>
      <c r="WYL1229"/>
      <c r="WYM1229"/>
      <c r="WYN1229"/>
      <c r="WYO1229"/>
      <c r="WYP1229"/>
      <c r="WYQ1229"/>
      <c r="WYR1229"/>
      <c r="WYS1229"/>
      <c r="WYT1229"/>
      <c r="WYU1229"/>
      <c r="WYV1229"/>
      <c r="WYW1229"/>
      <c r="WYX1229"/>
      <c r="WYY1229"/>
      <c r="WYZ1229"/>
      <c r="WZA1229"/>
      <c r="WZB1229"/>
      <c r="WZC1229"/>
      <c r="WZD1229"/>
      <c r="WZE1229"/>
      <c r="WZF1229"/>
      <c r="WZG1229"/>
      <c r="WZH1229"/>
      <c r="WZI1229"/>
      <c r="WZJ1229"/>
      <c r="WZK1229"/>
      <c r="WZL1229"/>
      <c r="WZM1229"/>
      <c r="WZN1229"/>
      <c r="WZO1229"/>
      <c r="WZP1229"/>
      <c r="WZQ1229"/>
      <c r="WZR1229"/>
      <c r="WZS1229"/>
      <c r="WZT1229"/>
      <c r="WZU1229"/>
      <c r="WZV1229"/>
      <c r="WZW1229"/>
      <c r="WZX1229"/>
      <c r="WZY1229"/>
      <c r="WZZ1229"/>
      <c r="XAA1229"/>
      <c r="XAB1229"/>
      <c r="XAC1229"/>
      <c r="XAD1229"/>
      <c r="XAE1229"/>
      <c r="XAF1229"/>
      <c r="XAG1229"/>
      <c r="XAH1229"/>
      <c r="XAI1229"/>
      <c r="XAJ1229"/>
      <c r="XAK1229"/>
      <c r="XAL1229"/>
      <c r="XAM1229"/>
      <c r="XAN1229"/>
      <c r="XAO1229"/>
      <c r="XAP1229"/>
      <c r="XAQ1229"/>
      <c r="XAR1229"/>
      <c r="XAS1229"/>
      <c r="XAT1229"/>
      <c r="XAU1229"/>
      <c r="XAV1229"/>
      <c r="XAW1229"/>
      <c r="XAX1229"/>
      <c r="XAY1229"/>
      <c r="XAZ1229"/>
      <c r="XBA1229"/>
      <c r="XBB1229"/>
      <c r="XBC1229"/>
      <c r="XBD1229"/>
      <c r="XBE1229"/>
      <c r="XBF1229"/>
      <c r="XBG1229"/>
      <c r="XBH1229"/>
      <c r="XBI1229"/>
      <c r="XBJ1229"/>
      <c r="XBK1229"/>
      <c r="XBL1229"/>
      <c r="XBM1229"/>
      <c r="XBN1229"/>
      <c r="XBO1229"/>
      <c r="XBP1229"/>
      <c r="XBQ1229"/>
      <c r="XBR1229"/>
      <c r="XBS1229"/>
      <c r="XBT1229"/>
      <c r="XBU1229"/>
      <c r="XBV1229"/>
      <c r="XBW1229"/>
      <c r="XBX1229"/>
      <c r="XBY1229"/>
      <c r="XBZ1229"/>
      <c r="XCA1229"/>
      <c r="XCB1229"/>
      <c r="XCC1229"/>
      <c r="XCD1229"/>
      <c r="XCE1229"/>
      <c r="XCF1229"/>
      <c r="XCG1229"/>
      <c r="XCH1229"/>
      <c r="XCI1229"/>
      <c r="XCJ1229"/>
      <c r="XCK1229"/>
      <c r="XCL1229"/>
      <c r="XCM1229"/>
      <c r="XCN1229"/>
      <c r="XCO1229"/>
      <c r="XCP1229"/>
      <c r="XCQ1229"/>
      <c r="XCR1229"/>
      <c r="XCS1229"/>
      <c r="XCT1229"/>
      <c r="XCU1229"/>
      <c r="XCV1229"/>
      <c r="XCW1229"/>
      <c r="XCX1229"/>
      <c r="XCY1229"/>
      <c r="XCZ1229"/>
      <c r="XDA1229"/>
      <c r="XDB1229"/>
      <c r="XDC1229"/>
      <c r="XDD1229"/>
      <c r="XDE1229"/>
      <c r="XDF1229"/>
      <c r="XDG1229"/>
      <c r="XDH1229"/>
      <c r="XDI1229"/>
      <c r="XDJ1229"/>
      <c r="XDK1229"/>
      <c r="XDL1229"/>
      <c r="XDM1229"/>
      <c r="XDN1229"/>
    </row>
    <row r="1230" spans="1:16342" ht="15" customHeight="1" x14ac:dyDescent="0.3">
      <c r="A1230" s="81" t="s">
        <v>1041</v>
      </c>
      <c r="B1230" s="28" t="s">
        <v>226</v>
      </c>
      <c r="C1230" s="47" t="str">
        <f>LEFT(I1230,5)</f>
        <v>48200</v>
      </c>
      <c r="D1230" s="29"/>
      <c r="E1230" s="28" t="s">
        <v>13</v>
      </c>
      <c r="F1230" s="36" t="s">
        <v>30</v>
      </c>
      <c r="G1230" s="28" t="s">
        <v>13</v>
      </c>
      <c r="H1230" s="28" t="s">
        <v>8</v>
      </c>
      <c r="I1230" s="28" t="s">
        <v>227</v>
      </c>
      <c r="J1230" s="8" t="s">
        <v>1307</v>
      </c>
      <c r="K1230" s="76" t="s">
        <v>328</v>
      </c>
      <c r="L1230" s="33" t="s">
        <v>798</v>
      </c>
      <c r="M1230" s="69"/>
      <c r="N1230" s="30" t="s">
        <v>35</v>
      </c>
      <c r="O1230" s="26" t="s">
        <v>35</v>
      </c>
      <c r="P1230" s="32" t="s">
        <v>328</v>
      </c>
      <c r="Q1230" t="s">
        <v>1157</v>
      </c>
      <c r="R1230" s="106" t="s">
        <v>328</v>
      </c>
      <c r="S1230" s="106"/>
      <c r="T1230" s="106"/>
      <c r="U1230" s="106"/>
      <c r="V1230" s="106"/>
      <c r="W1230" s="106"/>
      <c r="X1230" s="106"/>
      <c r="Y1230" s="106"/>
      <c r="Z1230" s="106"/>
      <c r="AA1230" s="106"/>
      <c r="AB1230" s="106"/>
      <c r="AC1230" s="106"/>
      <c r="AD1230" s="106"/>
    </row>
    <row r="1231" spans="1:16342" ht="15" customHeight="1" x14ac:dyDescent="0.3">
      <c r="A1231" s="81" t="s">
        <v>1041</v>
      </c>
      <c r="B1231" s="28" t="s">
        <v>226</v>
      </c>
      <c r="C1231" s="47" t="str">
        <f>LEFT(I1231,5)</f>
        <v>48200</v>
      </c>
      <c r="D1231" s="29"/>
      <c r="E1231" s="28" t="s">
        <v>13</v>
      </c>
      <c r="F1231" s="36" t="s">
        <v>30</v>
      </c>
      <c r="G1231" s="28" t="s">
        <v>13</v>
      </c>
      <c r="H1231" s="28" t="s">
        <v>8</v>
      </c>
      <c r="I1231" s="28" t="s">
        <v>228</v>
      </c>
      <c r="J1231" s="8" t="s">
        <v>58</v>
      </c>
      <c r="K1231" s="75" t="s">
        <v>59</v>
      </c>
      <c r="L1231" s="33" t="s">
        <v>802</v>
      </c>
      <c r="M1231" s="69"/>
      <c r="N1231" s="30" t="s">
        <v>35</v>
      </c>
      <c r="O1231" s="31" t="s">
        <v>35</v>
      </c>
      <c r="P1231" s="32" t="s">
        <v>57</v>
      </c>
      <c r="Q1231" t="s">
        <v>1157</v>
      </c>
      <c r="R1231" s="110" t="s">
        <v>1260</v>
      </c>
      <c r="S1231" s="110"/>
      <c r="T1231" s="110"/>
      <c r="U1231" s="110"/>
      <c r="V1231" s="110"/>
      <c r="W1231" s="110"/>
      <c r="X1231" s="110"/>
      <c r="Y1231" s="110"/>
      <c r="Z1231" s="110"/>
      <c r="AA1231" s="110"/>
      <c r="AB1231" s="110"/>
      <c r="AC1231" s="110"/>
      <c r="AD1231" s="110"/>
    </row>
    <row r="1232" spans="1:16342" ht="15" customHeight="1" x14ac:dyDescent="0.3">
      <c r="A1232" s="81" t="s">
        <v>1041</v>
      </c>
      <c r="B1232" s="28" t="s">
        <v>226</v>
      </c>
      <c r="C1232" s="47" t="str">
        <f>LEFT(I1232,5)</f>
        <v>48200</v>
      </c>
      <c r="D1232" s="29"/>
      <c r="E1232" s="28" t="s">
        <v>13</v>
      </c>
      <c r="F1232" s="36" t="s">
        <v>30</v>
      </c>
      <c r="G1232" s="28" t="s">
        <v>13</v>
      </c>
      <c r="H1232" s="28" t="s">
        <v>8</v>
      </c>
      <c r="I1232" s="28" t="s">
        <v>228</v>
      </c>
      <c r="J1232" s="8" t="s">
        <v>61</v>
      </c>
      <c r="K1232" s="75" t="s">
        <v>59</v>
      </c>
      <c r="L1232" s="33" t="s">
        <v>802</v>
      </c>
      <c r="M1232" s="69"/>
      <c r="N1232" s="30" t="s">
        <v>35</v>
      </c>
      <c r="O1232" s="31" t="s">
        <v>35</v>
      </c>
      <c r="P1232" s="32" t="s">
        <v>60</v>
      </c>
      <c r="Q1232" t="s">
        <v>1157</v>
      </c>
      <c r="R1232" s="110" t="s">
        <v>1260</v>
      </c>
      <c r="S1232" s="110"/>
      <c r="T1232" s="110"/>
      <c r="U1232" s="110"/>
      <c r="V1232" s="110"/>
      <c r="W1232" s="110"/>
      <c r="X1232" s="110"/>
      <c r="Y1232" s="110"/>
      <c r="Z1232" s="110"/>
      <c r="AA1232" s="110"/>
      <c r="AB1232" s="110"/>
      <c r="AC1232" s="110"/>
      <c r="AD1232" s="110"/>
    </row>
    <row r="1233" spans="1:30" ht="15" customHeight="1" x14ac:dyDescent="0.3">
      <c r="A1233" s="81" t="s">
        <v>1041</v>
      </c>
      <c r="B1233" s="28" t="s">
        <v>226</v>
      </c>
      <c r="C1233" s="47" t="str">
        <f>LEFT(I1233,5)</f>
        <v>48200</v>
      </c>
      <c r="D1233" s="29"/>
      <c r="E1233" s="28" t="s">
        <v>13</v>
      </c>
      <c r="F1233" s="36" t="s">
        <v>30</v>
      </c>
      <c r="G1233" s="28" t="s">
        <v>13</v>
      </c>
      <c r="H1233" s="28" t="s">
        <v>8</v>
      </c>
      <c r="I1233" s="28" t="s">
        <v>228</v>
      </c>
      <c r="J1233" s="8" t="s">
        <v>63</v>
      </c>
      <c r="K1233" s="75" t="s">
        <v>59</v>
      </c>
      <c r="L1233" s="33" t="s">
        <v>802</v>
      </c>
      <c r="M1233" s="69"/>
      <c r="N1233" s="30" t="s">
        <v>35</v>
      </c>
      <c r="O1233" s="31" t="s">
        <v>35</v>
      </c>
      <c r="P1233" s="32" t="s">
        <v>62</v>
      </c>
      <c r="Q1233" t="s">
        <v>1157</v>
      </c>
      <c r="R1233" s="110" t="s">
        <v>1260</v>
      </c>
      <c r="S1233" s="110"/>
      <c r="T1233" s="110"/>
      <c r="U1233" s="110"/>
      <c r="V1233" s="110"/>
      <c r="W1233" s="110"/>
      <c r="X1233" s="110"/>
      <c r="Y1233" s="110"/>
      <c r="Z1233" s="110"/>
      <c r="AA1233" s="110"/>
      <c r="AB1233" s="110"/>
      <c r="AC1233" s="110"/>
      <c r="AD1233" s="110"/>
    </row>
    <row r="1234" spans="1:30" ht="15" customHeight="1" x14ac:dyDescent="0.3">
      <c r="A1234" s="81" t="s">
        <v>1042</v>
      </c>
      <c r="B1234" s="28" t="s">
        <v>229</v>
      </c>
      <c r="C1234" s="47" t="str">
        <f t="shared" ref="C1234:C1291" si="28">LEFT(I1234,5)</f>
        <v>48400</v>
      </c>
      <c r="D1234" s="21" t="s">
        <v>12</v>
      </c>
      <c r="E1234" s="28" t="s">
        <v>13</v>
      </c>
      <c r="F1234" s="36" t="s">
        <v>6</v>
      </c>
      <c r="G1234" s="36" t="s">
        <v>13</v>
      </c>
      <c r="H1234" s="28" t="s">
        <v>14</v>
      </c>
      <c r="I1234" s="28" t="s">
        <v>230</v>
      </c>
      <c r="J1234" s="8" t="s">
        <v>1297</v>
      </c>
      <c r="K1234" s="75" t="s">
        <v>17</v>
      </c>
      <c r="L1234" s="74" t="s">
        <v>797</v>
      </c>
      <c r="M1234" s="24">
        <f>IF(ISNA(VLOOKUP(_xlfn.CONCAT(I1234,".",K1234),'ad hoc'!D:F,3,FALSE)),"not in adhoc",VLOOKUP(_xlfn.CONCAT(I1234,".",K1234),'ad hoc'!D:F,3,FALSE))</f>
        <v>1</v>
      </c>
      <c r="N1234" s="30" t="s">
        <v>9</v>
      </c>
      <c r="O1234" s="26">
        <v>45170</v>
      </c>
      <c r="P1234" s="32" t="s">
        <v>328</v>
      </c>
      <c r="Q1234" t="s">
        <v>1158</v>
      </c>
      <c r="R1234" s="106" t="s">
        <v>328</v>
      </c>
      <c r="S1234" s="107"/>
      <c r="T1234" s="107"/>
      <c r="U1234" s="107"/>
      <c r="V1234" s="107"/>
      <c r="W1234" s="107"/>
      <c r="X1234" s="107"/>
      <c r="Y1234" s="107"/>
      <c r="Z1234" s="107"/>
      <c r="AA1234" s="107"/>
      <c r="AB1234" s="107"/>
      <c r="AC1234" s="107"/>
      <c r="AD1234" s="107"/>
    </row>
    <row r="1235" spans="1:30" ht="15" customHeight="1" x14ac:dyDescent="0.3">
      <c r="A1235" s="81" t="s">
        <v>1042</v>
      </c>
      <c r="B1235" s="28" t="s">
        <v>229</v>
      </c>
      <c r="C1235" s="47" t="str">
        <f t="shared" si="28"/>
        <v>48400</v>
      </c>
      <c r="D1235" s="21" t="s">
        <v>12</v>
      </c>
      <c r="E1235" s="28" t="s">
        <v>13</v>
      </c>
      <c r="F1235" s="36" t="s">
        <v>6</v>
      </c>
      <c r="G1235" s="36" t="s">
        <v>13</v>
      </c>
      <c r="H1235" s="28" t="s">
        <v>14</v>
      </c>
      <c r="I1235" s="28" t="s">
        <v>230</v>
      </c>
      <c r="J1235" s="8" t="s">
        <v>993</v>
      </c>
      <c r="K1235" s="75" t="s">
        <v>19</v>
      </c>
      <c r="L1235" s="74" t="s">
        <v>797</v>
      </c>
      <c r="M1235" s="24">
        <f>IF(ISNA(VLOOKUP(_xlfn.CONCAT(I1235,".",K1235),'ad hoc'!D:F,3,FALSE)),"not in adhoc",VLOOKUP(_xlfn.CONCAT(I1235,".",K1235),'ad hoc'!D:F,3,FALSE))</f>
        <v>2</v>
      </c>
      <c r="N1235" s="30" t="s">
        <v>9</v>
      </c>
      <c r="O1235" s="31">
        <v>45145</v>
      </c>
      <c r="P1235" s="32" t="s">
        <v>328</v>
      </c>
      <c r="Q1235" t="s">
        <v>1158</v>
      </c>
      <c r="R1235" s="106" t="s">
        <v>328</v>
      </c>
      <c r="S1235" s="107"/>
      <c r="T1235" s="107"/>
      <c r="U1235" s="107"/>
      <c r="V1235" s="107"/>
      <c r="W1235" s="107"/>
      <c r="X1235" s="107"/>
      <c r="Y1235" s="107"/>
      <c r="Z1235" s="107"/>
      <c r="AA1235" s="107"/>
      <c r="AB1235" s="107"/>
      <c r="AC1235" s="107"/>
      <c r="AD1235" s="107"/>
    </row>
    <row r="1236" spans="1:30" ht="15" customHeight="1" x14ac:dyDescent="0.3">
      <c r="A1236" s="81" t="s">
        <v>1042</v>
      </c>
      <c r="B1236" s="28" t="s">
        <v>229</v>
      </c>
      <c r="C1236" s="47" t="str">
        <f>LEFT(I1236,5)</f>
        <v>48400</v>
      </c>
      <c r="D1236" s="21" t="s">
        <v>12</v>
      </c>
      <c r="E1236" s="28" t="s">
        <v>13</v>
      </c>
      <c r="F1236" s="36" t="s">
        <v>6</v>
      </c>
      <c r="G1236" s="36" t="s">
        <v>13</v>
      </c>
      <c r="H1236" s="28" t="s">
        <v>14</v>
      </c>
      <c r="I1236" s="28" t="s">
        <v>230</v>
      </c>
      <c r="J1236" s="8" t="s">
        <v>1298</v>
      </c>
      <c r="K1236" s="76" t="s">
        <v>328</v>
      </c>
      <c r="L1236" s="33" t="s">
        <v>798</v>
      </c>
      <c r="M1236" s="69"/>
      <c r="N1236" s="30" t="s">
        <v>9</v>
      </c>
      <c r="O1236" s="31">
        <v>45170</v>
      </c>
      <c r="P1236" s="32" t="s">
        <v>328</v>
      </c>
      <c r="Q1236" t="s">
        <v>1158</v>
      </c>
      <c r="R1236" s="106" t="s">
        <v>328</v>
      </c>
      <c r="S1236" s="106"/>
      <c r="T1236" s="106"/>
      <c r="U1236" s="106"/>
      <c r="V1236" s="106"/>
      <c r="W1236" s="106"/>
      <c r="X1236" s="106"/>
      <c r="Y1236" s="106"/>
      <c r="Z1236" s="106"/>
      <c r="AA1236" s="106"/>
      <c r="AB1236" s="106"/>
      <c r="AC1236" s="106"/>
      <c r="AD1236" s="106"/>
    </row>
    <row r="1237" spans="1:30" ht="15" customHeight="1" x14ac:dyDescent="0.3">
      <c r="A1237" s="81" t="s">
        <v>1042</v>
      </c>
      <c r="B1237" s="28" t="s">
        <v>229</v>
      </c>
      <c r="C1237" s="47" t="str">
        <f t="shared" si="28"/>
        <v>48400</v>
      </c>
      <c r="D1237" s="21" t="s">
        <v>12</v>
      </c>
      <c r="E1237" s="28" t="s">
        <v>13</v>
      </c>
      <c r="F1237" s="36" t="s">
        <v>6</v>
      </c>
      <c r="G1237" s="36" t="s">
        <v>13</v>
      </c>
      <c r="H1237" s="28" t="s">
        <v>14</v>
      </c>
      <c r="I1237" s="28" t="s">
        <v>230</v>
      </c>
      <c r="J1237" s="8" t="s">
        <v>21</v>
      </c>
      <c r="K1237" s="75" t="s">
        <v>22</v>
      </c>
      <c r="L1237" s="74" t="s">
        <v>797</v>
      </c>
      <c r="M1237" s="24">
        <f>IF(ISNA(VLOOKUP(_xlfn.CONCAT(I1237,".",K1237),'ad hoc'!D:F,3,FALSE)),"not in adhoc",VLOOKUP(_xlfn.CONCAT(I1237,".",K1237),'ad hoc'!D:F,3,FALSE))</f>
        <v>2</v>
      </c>
      <c r="N1237" s="30" t="s">
        <v>9</v>
      </c>
      <c r="O1237" s="31">
        <v>45156</v>
      </c>
      <c r="P1237" s="32" t="s">
        <v>20</v>
      </c>
      <c r="Q1237" t="s">
        <v>1158</v>
      </c>
      <c r="R1237" s="104" t="s">
        <v>404</v>
      </c>
      <c r="S1237" s="104" t="s">
        <v>1252</v>
      </c>
      <c r="T1237" s="104" t="s">
        <v>1253</v>
      </c>
      <c r="U1237" s="104" t="s">
        <v>394</v>
      </c>
      <c r="V1237" s="104" t="s">
        <v>1254</v>
      </c>
      <c r="W1237" s="104" t="s">
        <v>1255</v>
      </c>
      <c r="X1237" s="104" t="s">
        <v>1256</v>
      </c>
      <c r="Y1237" s="104" t="s">
        <v>395</v>
      </c>
      <c r="Z1237" s="104" t="s">
        <v>402</v>
      </c>
      <c r="AA1237" s="104" t="s">
        <v>397</v>
      </c>
      <c r="AB1237" s="104" t="s">
        <v>1257</v>
      </c>
      <c r="AC1237" s="120" t="s">
        <v>396</v>
      </c>
      <c r="AD1237" s="104"/>
    </row>
    <row r="1238" spans="1:30" ht="15" customHeight="1" x14ac:dyDescent="0.3">
      <c r="A1238" s="81" t="s">
        <v>1042</v>
      </c>
      <c r="B1238" s="28" t="s">
        <v>229</v>
      </c>
      <c r="C1238" s="47" t="str">
        <f t="shared" si="28"/>
        <v>48400</v>
      </c>
      <c r="D1238" s="21" t="s">
        <v>12</v>
      </c>
      <c r="E1238" s="28" t="s">
        <v>13</v>
      </c>
      <c r="F1238" s="36" t="s">
        <v>6</v>
      </c>
      <c r="G1238" s="36" t="s">
        <v>13</v>
      </c>
      <c r="H1238" s="28" t="s">
        <v>14</v>
      </c>
      <c r="I1238" s="28" t="s">
        <v>230</v>
      </c>
      <c r="J1238" s="8" t="s">
        <v>24</v>
      </c>
      <c r="K1238" s="75" t="s">
        <v>25</v>
      </c>
      <c r="L1238" s="74" t="s">
        <v>797</v>
      </c>
      <c r="M1238" s="24">
        <f>IF(ISNA(VLOOKUP(_xlfn.CONCAT(I1238,".",K1238),'ad hoc'!D:F,3,FALSE)),"not in adhoc",VLOOKUP(_xlfn.CONCAT(I1238,".",K1238),'ad hoc'!D:F,3,FALSE))</f>
        <v>1</v>
      </c>
      <c r="N1238" s="30" t="s">
        <v>9</v>
      </c>
      <c r="O1238" s="31">
        <v>45170</v>
      </c>
      <c r="P1238" s="32" t="s">
        <v>23</v>
      </c>
      <c r="Q1238" t="s">
        <v>1158</v>
      </c>
      <c r="R1238" s="104" t="s">
        <v>404</v>
      </c>
      <c r="S1238" s="104" t="s">
        <v>1252</v>
      </c>
      <c r="T1238" s="104" t="s">
        <v>1253</v>
      </c>
      <c r="U1238" s="104" t="s">
        <v>394</v>
      </c>
      <c r="V1238" s="104" t="s">
        <v>1254</v>
      </c>
      <c r="W1238" s="104" t="s">
        <v>1255</v>
      </c>
      <c r="X1238" s="104" t="s">
        <v>1256</v>
      </c>
      <c r="Y1238" s="104" t="s">
        <v>395</v>
      </c>
      <c r="Z1238" s="104" t="s">
        <v>402</v>
      </c>
      <c r="AA1238" s="104" t="s">
        <v>397</v>
      </c>
      <c r="AB1238" s="104" t="s">
        <v>1257</v>
      </c>
      <c r="AC1238" s="104" t="s">
        <v>396</v>
      </c>
      <c r="AD1238" s="104"/>
    </row>
    <row r="1239" spans="1:30" ht="15" customHeight="1" x14ac:dyDescent="0.3">
      <c r="A1239" s="81" t="s">
        <v>1042</v>
      </c>
      <c r="B1239" s="28" t="s">
        <v>229</v>
      </c>
      <c r="C1239" s="47" t="str">
        <f t="shared" si="28"/>
        <v>48400</v>
      </c>
      <c r="D1239" s="21" t="s">
        <v>12</v>
      </c>
      <c r="E1239" s="28" t="s">
        <v>13</v>
      </c>
      <c r="F1239" s="36" t="s">
        <v>6</v>
      </c>
      <c r="G1239" s="36" t="s">
        <v>13</v>
      </c>
      <c r="H1239" s="28" t="s">
        <v>14</v>
      </c>
      <c r="I1239" s="28" t="s">
        <v>230</v>
      </c>
      <c r="J1239" s="8" t="s">
        <v>27</v>
      </c>
      <c r="K1239" s="75" t="s">
        <v>28</v>
      </c>
      <c r="L1239" s="74" t="s">
        <v>797</v>
      </c>
      <c r="M1239" s="24">
        <f>IF(ISNA(VLOOKUP(_xlfn.CONCAT(I1239,".",K1239),'ad hoc'!D:F,3,FALSE)),"not in adhoc",VLOOKUP(_xlfn.CONCAT(I1239,".",K1239),'ad hoc'!D:F,3,FALSE))</f>
        <v>2</v>
      </c>
      <c r="N1239" s="30" t="s">
        <v>9</v>
      </c>
      <c r="O1239" s="31">
        <v>45149</v>
      </c>
      <c r="P1239" s="32" t="s">
        <v>26</v>
      </c>
      <c r="Q1239" t="s">
        <v>1158</v>
      </c>
      <c r="R1239" s="104" t="s">
        <v>404</v>
      </c>
      <c r="S1239" s="104" t="s">
        <v>1252</v>
      </c>
      <c r="T1239" s="104" t="s">
        <v>1253</v>
      </c>
      <c r="U1239" s="104" t="s">
        <v>394</v>
      </c>
      <c r="V1239" s="104" t="s">
        <v>1254</v>
      </c>
      <c r="W1239" s="104" t="s">
        <v>1255</v>
      </c>
      <c r="X1239" s="104" t="s">
        <v>1256</v>
      </c>
      <c r="Y1239" s="104" t="s">
        <v>395</v>
      </c>
      <c r="Z1239" s="104" t="s">
        <v>402</v>
      </c>
      <c r="AA1239" s="104" t="s">
        <v>397</v>
      </c>
      <c r="AB1239" s="104" t="s">
        <v>1257</v>
      </c>
      <c r="AC1239" s="104" t="s">
        <v>396</v>
      </c>
      <c r="AD1239" s="104"/>
    </row>
    <row r="1240" spans="1:30" ht="15" customHeight="1" x14ac:dyDescent="0.3">
      <c r="A1240" s="81" t="s">
        <v>1042</v>
      </c>
      <c r="B1240" s="28" t="s">
        <v>229</v>
      </c>
      <c r="C1240" s="47" t="str">
        <f t="shared" si="28"/>
        <v>48400</v>
      </c>
      <c r="D1240" s="30" t="s">
        <v>12</v>
      </c>
      <c r="E1240" s="30" t="s">
        <v>13</v>
      </c>
      <c r="F1240" s="58" t="s">
        <v>6</v>
      </c>
      <c r="G1240" s="58" t="s">
        <v>13</v>
      </c>
      <c r="H1240" s="37" t="s">
        <v>14</v>
      </c>
      <c r="I1240" s="28" t="s">
        <v>230</v>
      </c>
      <c r="J1240" t="s">
        <v>33</v>
      </c>
      <c r="K1240" s="75" t="s">
        <v>34</v>
      </c>
      <c r="L1240" s="33" t="s">
        <v>802</v>
      </c>
      <c r="M1240" s="69"/>
      <c r="N1240" s="38" t="s">
        <v>35</v>
      </c>
      <c r="O1240" s="31" t="s">
        <v>35</v>
      </c>
      <c r="P1240" s="37" t="s">
        <v>32</v>
      </c>
      <c r="Q1240" t="s">
        <v>1158</v>
      </c>
      <c r="R1240" s="104" t="s">
        <v>404</v>
      </c>
      <c r="S1240" s="104" t="s">
        <v>1252</v>
      </c>
      <c r="T1240" s="104" t="s">
        <v>1253</v>
      </c>
      <c r="U1240" s="104" t="s">
        <v>394</v>
      </c>
      <c r="V1240" s="104" t="s">
        <v>1254</v>
      </c>
      <c r="W1240" s="104" t="s">
        <v>1255</v>
      </c>
      <c r="X1240" s="104" t="s">
        <v>1256</v>
      </c>
      <c r="Y1240" s="104" t="s">
        <v>395</v>
      </c>
      <c r="Z1240" s="104" t="s">
        <v>402</v>
      </c>
      <c r="AA1240" s="104" t="s">
        <v>397</v>
      </c>
      <c r="AB1240" s="104" t="s">
        <v>1257</v>
      </c>
      <c r="AC1240" s="104" t="s">
        <v>396</v>
      </c>
      <c r="AD1240" s="104"/>
    </row>
    <row r="1241" spans="1:30" ht="15" customHeight="1" x14ac:dyDescent="0.3">
      <c r="A1241" s="81" t="s">
        <v>1042</v>
      </c>
      <c r="B1241" s="28" t="s">
        <v>229</v>
      </c>
      <c r="C1241" s="47" t="str">
        <f t="shared" si="28"/>
        <v>48400</v>
      </c>
      <c r="D1241" s="21" t="s">
        <v>12</v>
      </c>
      <c r="E1241" s="28" t="s">
        <v>13</v>
      </c>
      <c r="F1241" s="36" t="s">
        <v>6</v>
      </c>
      <c r="G1241" s="36" t="s">
        <v>13</v>
      </c>
      <c r="H1241" s="28" t="s">
        <v>14</v>
      </c>
      <c r="I1241" s="28" t="s">
        <v>230</v>
      </c>
      <c r="J1241" s="8" t="s">
        <v>1299</v>
      </c>
      <c r="K1241" s="76" t="s">
        <v>328</v>
      </c>
      <c r="L1241" s="33" t="s">
        <v>798</v>
      </c>
      <c r="M1241" s="69"/>
      <c r="N1241" s="30" t="s">
        <v>9</v>
      </c>
      <c r="O1241" s="31">
        <v>45177</v>
      </c>
      <c r="P1241" s="32" t="s">
        <v>328</v>
      </c>
      <c r="Q1241" t="s">
        <v>1158</v>
      </c>
      <c r="R1241" s="106" t="s">
        <v>328</v>
      </c>
      <c r="S1241" s="106"/>
      <c r="T1241" s="106"/>
      <c r="U1241" s="106"/>
      <c r="V1241" s="106"/>
      <c r="W1241" s="106"/>
      <c r="X1241" s="106"/>
      <c r="Y1241" s="106"/>
      <c r="Z1241" s="106"/>
      <c r="AA1241" s="106"/>
      <c r="AB1241" s="106"/>
      <c r="AC1241" s="106"/>
      <c r="AD1241" s="106"/>
    </row>
    <row r="1242" spans="1:30" ht="15" customHeight="1" x14ac:dyDescent="0.3">
      <c r="A1242" s="81" t="s">
        <v>1042</v>
      </c>
      <c r="B1242" s="28" t="s">
        <v>229</v>
      </c>
      <c r="C1242" s="47" t="str">
        <f t="shared" si="28"/>
        <v>48400</v>
      </c>
      <c r="D1242" s="21" t="s">
        <v>12</v>
      </c>
      <c r="E1242" s="28" t="s">
        <v>13</v>
      </c>
      <c r="F1242" s="36" t="s">
        <v>6</v>
      </c>
      <c r="G1242" s="36" t="s">
        <v>13</v>
      </c>
      <c r="H1242" s="28" t="s">
        <v>14</v>
      </c>
      <c r="I1242" s="28" t="s">
        <v>231</v>
      </c>
      <c r="J1242" s="8" t="s">
        <v>38</v>
      </c>
      <c r="K1242" s="75" t="s">
        <v>39</v>
      </c>
      <c r="L1242" s="74" t="s">
        <v>797</v>
      </c>
      <c r="M1242" s="24" t="str">
        <f>IF(ISNA(VLOOKUP(_xlfn.CONCAT(I1242,".",K1242),'ad hoc'!D:F,3,FALSE)),"not in adhoc",VLOOKUP(_xlfn.CONCAT(I1242,".",K1242),'ad hoc'!D:F,3,FALSE))</f>
        <v>not in adhoc</v>
      </c>
      <c r="N1242" s="30" t="s">
        <v>9</v>
      </c>
      <c r="O1242" s="31">
        <v>45147</v>
      </c>
      <c r="P1242" s="32" t="s">
        <v>37</v>
      </c>
      <c r="Q1242" t="s">
        <v>1158</v>
      </c>
      <c r="R1242" s="104" t="s">
        <v>404</v>
      </c>
      <c r="S1242" s="104" t="s">
        <v>1252</v>
      </c>
      <c r="T1242" s="104" t="s">
        <v>1253</v>
      </c>
      <c r="U1242" s="104" t="s">
        <v>394</v>
      </c>
      <c r="V1242" s="104" t="s">
        <v>1254</v>
      </c>
      <c r="W1242" s="104" t="s">
        <v>1255</v>
      </c>
      <c r="X1242" s="104" t="s">
        <v>1256</v>
      </c>
      <c r="Y1242" s="104" t="s">
        <v>395</v>
      </c>
      <c r="Z1242" s="104" t="s">
        <v>402</v>
      </c>
      <c r="AA1242" s="104" t="s">
        <v>397</v>
      </c>
      <c r="AB1242" s="104" t="s">
        <v>1257</v>
      </c>
      <c r="AC1242" s="104" t="s">
        <v>396</v>
      </c>
      <c r="AD1242" s="104"/>
    </row>
    <row r="1243" spans="1:30" ht="15" customHeight="1" x14ac:dyDescent="0.3">
      <c r="A1243" s="81" t="s">
        <v>1042</v>
      </c>
      <c r="B1243" s="28" t="s">
        <v>229</v>
      </c>
      <c r="C1243" s="47" t="str">
        <f>LEFT(I1243,5)</f>
        <v>48400</v>
      </c>
      <c r="D1243" s="21" t="s">
        <v>12</v>
      </c>
      <c r="E1243" s="28" t="s">
        <v>13</v>
      </c>
      <c r="F1243" s="36" t="s">
        <v>6</v>
      </c>
      <c r="G1243" s="36" t="s">
        <v>13</v>
      </c>
      <c r="H1243" s="28" t="s">
        <v>14</v>
      </c>
      <c r="I1243" s="28" t="s">
        <v>230</v>
      </c>
      <c r="J1243" s="8" t="s">
        <v>1300</v>
      </c>
      <c r="K1243" s="75" t="s">
        <v>41</v>
      </c>
      <c r="L1243" s="74" t="s">
        <v>797</v>
      </c>
      <c r="M1243" s="24">
        <f>IF(ISNA(VLOOKUP(_xlfn.CONCAT(I1243,".",K1243),'ad hoc'!D:F,3,FALSE)),"not in adhoc",VLOOKUP(_xlfn.CONCAT(I1243,".",K1243),'ad hoc'!D:F,3,FALSE))</f>
        <v>2</v>
      </c>
      <c r="N1243" s="30" t="s">
        <v>9</v>
      </c>
      <c r="O1243" s="31">
        <v>45177</v>
      </c>
      <c r="P1243" s="32" t="s">
        <v>328</v>
      </c>
      <c r="Q1243" t="s">
        <v>1158</v>
      </c>
      <c r="R1243" s="106" t="s">
        <v>328</v>
      </c>
      <c r="S1243" s="107"/>
      <c r="T1243" s="107"/>
      <c r="U1243" s="107"/>
      <c r="V1243" s="107"/>
      <c r="W1243" s="107"/>
      <c r="X1243" s="107"/>
      <c r="Y1243" s="107"/>
      <c r="Z1243" s="107"/>
      <c r="AA1243" s="107"/>
      <c r="AB1243" s="107"/>
      <c r="AC1243" s="107"/>
      <c r="AD1243" s="107"/>
    </row>
    <row r="1244" spans="1:30" ht="15" customHeight="1" x14ac:dyDescent="0.3">
      <c r="A1244" s="81" t="s">
        <v>1042</v>
      </c>
      <c r="B1244" s="28" t="s">
        <v>229</v>
      </c>
      <c r="C1244" s="47" t="str">
        <f t="shared" si="28"/>
        <v>48400</v>
      </c>
      <c r="D1244" s="21" t="s">
        <v>12</v>
      </c>
      <c r="E1244" s="28" t="s">
        <v>13</v>
      </c>
      <c r="F1244" s="36" t="s">
        <v>6</v>
      </c>
      <c r="G1244" s="36" t="s">
        <v>13</v>
      </c>
      <c r="H1244" s="28" t="s">
        <v>14</v>
      </c>
      <c r="I1244" s="28" t="s">
        <v>230</v>
      </c>
      <c r="J1244" s="8" t="s">
        <v>994</v>
      </c>
      <c r="K1244" s="75" t="s">
        <v>43</v>
      </c>
      <c r="L1244" s="74" t="s">
        <v>797</v>
      </c>
      <c r="M1244" s="24">
        <f>IF(ISNA(VLOOKUP(_xlfn.CONCAT(I1244,".",K1244),'ad hoc'!D:F,3,FALSE)),"not in adhoc",VLOOKUP(_xlfn.CONCAT(I1244,".",K1244),'ad hoc'!D:F,3,FALSE))</f>
        <v>2</v>
      </c>
      <c r="N1244" s="30" t="s">
        <v>9</v>
      </c>
      <c r="O1244" s="31">
        <v>45163</v>
      </c>
      <c r="P1244" s="32" t="s">
        <v>328</v>
      </c>
      <c r="Q1244" t="s">
        <v>1158</v>
      </c>
      <c r="R1244" s="106" t="s">
        <v>328</v>
      </c>
      <c r="S1244" s="107"/>
      <c r="T1244" s="107"/>
      <c r="U1244" s="107"/>
      <c r="V1244" s="107"/>
      <c r="W1244" s="107"/>
      <c r="X1244" s="107"/>
      <c r="Y1244" s="107"/>
      <c r="Z1244" s="107"/>
      <c r="AA1244" s="107"/>
      <c r="AB1244" s="107"/>
      <c r="AC1244" s="107"/>
      <c r="AD1244" s="107"/>
    </row>
    <row r="1245" spans="1:30" ht="15" customHeight="1" x14ac:dyDescent="0.3">
      <c r="A1245" s="81" t="s">
        <v>1042</v>
      </c>
      <c r="B1245" s="28" t="s">
        <v>229</v>
      </c>
      <c r="C1245" s="47" t="str">
        <f t="shared" si="28"/>
        <v>48400</v>
      </c>
      <c r="D1245" s="21" t="s">
        <v>12</v>
      </c>
      <c r="E1245" s="28" t="s">
        <v>13</v>
      </c>
      <c r="F1245" s="36" t="s">
        <v>6</v>
      </c>
      <c r="G1245" s="36" t="s">
        <v>13</v>
      </c>
      <c r="H1245" s="28" t="s">
        <v>14</v>
      </c>
      <c r="I1245" s="28" t="s">
        <v>230</v>
      </c>
      <c r="J1245" s="8" t="s">
        <v>45</v>
      </c>
      <c r="K1245" s="75" t="s">
        <v>46</v>
      </c>
      <c r="L1245" s="74" t="s">
        <v>797</v>
      </c>
      <c r="M1245" s="24">
        <f>IF(ISNA(VLOOKUP(_xlfn.CONCAT(I1245,".",K1245),'ad hoc'!D:F,3,FALSE)),"not in adhoc",VLOOKUP(_xlfn.CONCAT(I1245,".",K1245),'ad hoc'!D:F,3,FALSE))</f>
        <v>1</v>
      </c>
      <c r="N1245" s="30" t="s">
        <v>9</v>
      </c>
      <c r="O1245" s="31">
        <v>45170</v>
      </c>
      <c r="P1245" s="32" t="s">
        <v>44</v>
      </c>
      <c r="Q1245" t="s">
        <v>1158</v>
      </c>
      <c r="R1245" s="104" t="s">
        <v>404</v>
      </c>
      <c r="S1245" s="104" t="s">
        <v>1252</v>
      </c>
      <c r="T1245" s="104" t="s">
        <v>1253</v>
      </c>
      <c r="U1245" s="104" t="s">
        <v>394</v>
      </c>
      <c r="V1245" s="104" t="s">
        <v>1254</v>
      </c>
      <c r="W1245" s="104" t="s">
        <v>1255</v>
      </c>
      <c r="X1245" s="104" t="s">
        <v>1256</v>
      </c>
      <c r="Y1245" s="104" t="s">
        <v>395</v>
      </c>
      <c r="Z1245" s="104" t="s">
        <v>402</v>
      </c>
      <c r="AA1245" s="104" t="s">
        <v>397</v>
      </c>
      <c r="AB1245" s="104" t="s">
        <v>1257</v>
      </c>
      <c r="AC1245" s="104" t="s">
        <v>396</v>
      </c>
      <c r="AD1245" s="104"/>
    </row>
    <row r="1246" spans="1:30" ht="15" customHeight="1" x14ac:dyDescent="0.3">
      <c r="A1246" s="81" t="s">
        <v>1042</v>
      </c>
      <c r="B1246" s="28" t="s">
        <v>229</v>
      </c>
      <c r="C1246" s="47" t="str">
        <f t="shared" si="28"/>
        <v>48400</v>
      </c>
      <c r="D1246" s="21" t="s">
        <v>12</v>
      </c>
      <c r="E1246" s="28" t="s">
        <v>13</v>
      </c>
      <c r="F1246" s="36" t="s">
        <v>6</v>
      </c>
      <c r="G1246" s="36" t="s">
        <v>13</v>
      </c>
      <c r="H1246" s="28" t="s">
        <v>14</v>
      </c>
      <c r="I1246" s="28" t="s">
        <v>230</v>
      </c>
      <c r="J1246" s="8" t="s">
        <v>48</v>
      </c>
      <c r="K1246" s="75" t="s">
        <v>49</v>
      </c>
      <c r="L1246" s="74" t="s">
        <v>797</v>
      </c>
      <c r="M1246" s="24">
        <f>IF(ISNA(VLOOKUP(_xlfn.CONCAT(I1246,".",K1246),'ad hoc'!D:F,3,FALSE)),"not in adhoc",VLOOKUP(_xlfn.CONCAT(I1246,".",K1246),'ad hoc'!D:F,3,FALSE))</f>
        <v>2</v>
      </c>
      <c r="N1246" s="30" t="s">
        <v>9</v>
      </c>
      <c r="O1246" s="31">
        <v>45156</v>
      </c>
      <c r="P1246" s="32" t="s">
        <v>47</v>
      </c>
      <c r="Q1246" t="s">
        <v>1158</v>
      </c>
      <c r="R1246" s="104" t="s">
        <v>404</v>
      </c>
      <c r="S1246" s="104" t="s">
        <v>1252</v>
      </c>
      <c r="T1246" s="104" t="s">
        <v>1253</v>
      </c>
      <c r="U1246" s="104" t="s">
        <v>394</v>
      </c>
      <c r="V1246" s="104" t="s">
        <v>1254</v>
      </c>
      <c r="W1246" s="104" t="s">
        <v>1255</v>
      </c>
      <c r="X1246" s="104" t="s">
        <v>1256</v>
      </c>
      <c r="Y1246" s="104" t="s">
        <v>395</v>
      </c>
      <c r="Z1246" s="104" t="s">
        <v>402</v>
      </c>
      <c r="AA1246" s="104" t="s">
        <v>397</v>
      </c>
      <c r="AB1246" s="104" t="s">
        <v>1257</v>
      </c>
      <c r="AC1246" s="120" t="s">
        <v>396</v>
      </c>
      <c r="AD1246" s="104"/>
    </row>
    <row r="1247" spans="1:30" ht="15" customHeight="1" x14ac:dyDescent="0.3">
      <c r="A1247" s="81" t="s">
        <v>1042</v>
      </c>
      <c r="B1247" s="28" t="s">
        <v>229</v>
      </c>
      <c r="C1247" s="47" t="str">
        <f t="shared" si="28"/>
        <v>48400</v>
      </c>
      <c r="D1247" s="21" t="s">
        <v>12</v>
      </c>
      <c r="E1247" s="28" t="s">
        <v>13</v>
      </c>
      <c r="F1247" s="36" t="s">
        <v>6</v>
      </c>
      <c r="G1247" s="36" t="s">
        <v>13</v>
      </c>
      <c r="H1247" s="28" t="s">
        <v>14</v>
      </c>
      <c r="I1247" s="28" t="s">
        <v>230</v>
      </c>
      <c r="J1247" s="8" t="s">
        <v>1301</v>
      </c>
      <c r="K1247" s="75" t="s">
        <v>51</v>
      </c>
      <c r="L1247" s="74" t="s">
        <v>797</v>
      </c>
      <c r="M1247" s="24">
        <f>IF(ISNA(VLOOKUP(_xlfn.CONCAT(I1247,".",K1247),'ad hoc'!D:F,3,FALSE)),"not in adhoc",VLOOKUP(_xlfn.CONCAT(I1247,".",K1247),'ad hoc'!D:F,3,FALSE))</f>
        <v>1</v>
      </c>
      <c r="N1247" s="30" t="s">
        <v>9</v>
      </c>
      <c r="O1247" s="31">
        <v>45156</v>
      </c>
      <c r="P1247" s="32" t="s">
        <v>328</v>
      </c>
      <c r="Q1247" t="s">
        <v>1158</v>
      </c>
      <c r="R1247" s="106" t="s">
        <v>328</v>
      </c>
      <c r="S1247" s="107"/>
      <c r="T1247" s="107"/>
      <c r="U1247" s="107"/>
      <c r="V1247" s="107"/>
      <c r="W1247" s="107"/>
      <c r="X1247" s="107"/>
      <c r="Y1247" s="107"/>
      <c r="Z1247" s="107"/>
      <c r="AA1247" s="107"/>
      <c r="AB1247" s="107"/>
      <c r="AC1247" s="107"/>
      <c r="AD1247" s="107"/>
    </row>
    <row r="1248" spans="1:30" ht="15" customHeight="1" x14ac:dyDescent="0.3">
      <c r="A1248" s="81" t="s">
        <v>1042</v>
      </c>
      <c r="B1248" s="28" t="s">
        <v>229</v>
      </c>
      <c r="C1248" s="47" t="str">
        <f t="shared" si="28"/>
        <v>48400</v>
      </c>
      <c r="D1248" s="21" t="s">
        <v>12</v>
      </c>
      <c r="E1248" s="28" t="s">
        <v>13</v>
      </c>
      <c r="F1248" s="36" t="s">
        <v>6</v>
      </c>
      <c r="G1248" s="36" t="s">
        <v>13</v>
      </c>
      <c r="H1248" s="28" t="s">
        <v>14</v>
      </c>
      <c r="I1248" s="28" t="s">
        <v>230</v>
      </c>
      <c r="J1248" s="8" t="s">
        <v>1302</v>
      </c>
      <c r="K1248" s="75" t="s">
        <v>29</v>
      </c>
      <c r="L1248" s="33" t="s">
        <v>801</v>
      </c>
      <c r="M1248" s="70"/>
      <c r="N1248" s="30" t="s">
        <v>9</v>
      </c>
      <c r="O1248" s="31">
        <v>45250</v>
      </c>
      <c r="P1248" s="32" t="s">
        <v>328</v>
      </c>
      <c r="Q1248" t="s">
        <v>1158</v>
      </c>
      <c r="R1248" s="106" t="s">
        <v>328</v>
      </c>
      <c r="S1248" s="106"/>
      <c r="T1248" s="106"/>
      <c r="U1248" s="106"/>
      <c r="V1248" s="106"/>
      <c r="W1248" s="106"/>
      <c r="X1248" s="106"/>
      <c r="Y1248" s="106"/>
      <c r="Z1248" s="106"/>
      <c r="AA1248" s="106"/>
      <c r="AB1248" s="106"/>
      <c r="AC1248" s="106"/>
      <c r="AD1248" s="106"/>
    </row>
    <row r="1249" spans="1:30" ht="15" customHeight="1" x14ac:dyDescent="0.3">
      <c r="A1249" s="81" t="s">
        <v>1042</v>
      </c>
      <c r="B1249" s="28" t="s">
        <v>229</v>
      </c>
      <c r="C1249" s="47" t="str">
        <f t="shared" si="28"/>
        <v>48400</v>
      </c>
      <c r="D1249" s="21" t="s">
        <v>12</v>
      </c>
      <c r="E1249" s="28" t="s">
        <v>13</v>
      </c>
      <c r="F1249" s="36" t="s">
        <v>6</v>
      </c>
      <c r="G1249" s="36" t="s">
        <v>13</v>
      </c>
      <c r="H1249" s="28" t="s">
        <v>14</v>
      </c>
      <c r="I1249" s="28" t="s">
        <v>230</v>
      </c>
      <c r="J1249" s="8" t="s">
        <v>1303</v>
      </c>
      <c r="K1249" s="76" t="s">
        <v>328</v>
      </c>
      <c r="L1249" s="33" t="s">
        <v>798</v>
      </c>
      <c r="M1249" s="69"/>
      <c r="N1249" s="30" t="s">
        <v>9</v>
      </c>
      <c r="O1249" s="31">
        <v>45156</v>
      </c>
      <c r="P1249" s="32" t="s">
        <v>328</v>
      </c>
      <c r="Q1249" t="s">
        <v>1158</v>
      </c>
      <c r="R1249" s="106" t="s">
        <v>328</v>
      </c>
      <c r="S1249" s="106"/>
      <c r="T1249" s="106"/>
      <c r="U1249" s="106"/>
      <c r="V1249" s="106"/>
      <c r="W1249" s="106"/>
      <c r="X1249" s="106"/>
      <c r="Y1249" s="106"/>
      <c r="Z1249" s="106"/>
      <c r="AA1249" s="106"/>
      <c r="AB1249" s="106"/>
      <c r="AC1249" s="106"/>
      <c r="AD1249" s="106"/>
    </row>
    <row r="1250" spans="1:30" ht="15" customHeight="1" x14ac:dyDescent="0.3">
      <c r="A1250" s="81" t="s">
        <v>1042</v>
      </c>
      <c r="B1250" s="28" t="s">
        <v>229</v>
      </c>
      <c r="C1250" s="47" t="str">
        <f t="shared" si="28"/>
        <v>48400</v>
      </c>
      <c r="D1250" s="21" t="s">
        <v>12</v>
      </c>
      <c r="E1250" s="28" t="s">
        <v>13</v>
      </c>
      <c r="F1250" s="36" t="s">
        <v>6</v>
      </c>
      <c r="G1250" s="36" t="s">
        <v>13</v>
      </c>
      <c r="H1250" s="28" t="s">
        <v>14</v>
      </c>
      <c r="I1250" s="28" t="s">
        <v>231</v>
      </c>
      <c r="J1250" s="8" t="s">
        <v>58</v>
      </c>
      <c r="K1250" s="75" t="s">
        <v>59</v>
      </c>
      <c r="L1250" s="33" t="s">
        <v>800</v>
      </c>
      <c r="M1250" s="69"/>
      <c r="N1250" s="30" t="s">
        <v>56</v>
      </c>
      <c r="O1250" s="31">
        <v>45147</v>
      </c>
      <c r="P1250" s="32" t="s">
        <v>57</v>
      </c>
      <c r="Q1250" t="s">
        <v>1158</v>
      </c>
      <c r="R1250" s="110" t="s">
        <v>1260</v>
      </c>
      <c r="S1250" s="110"/>
      <c r="T1250" s="110"/>
      <c r="U1250" s="110"/>
      <c r="V1250" s="110"/>
      <c r="W1250" s="110"/>
      <c r="X1250" s="110"/>
      <c r="Y1250" s="110"/>
      <c r="Z1250" s="110"/>
      <c r="AA1250" s="110"/>
      <c r="AB1250" s="110"/>
      <c r="AC1250" s="110"/>
      <c r="AD1250" s="110"/>
    </row>
    <row r="1251" spans="1:30" ht="15" customHeight="1" x14ac:dyDescent="0.3">
      <c r="A1251" s="81" t="s">
        <v>1042</v>
      </c>
      <c r="B1251" s="28" t="s">
        <v>229</v>
      </c>
      <c r="C1251" s="47" t="str">
        <f t="shared" si="28"/>
        <v>48400</v>
      </c>
      <c r="D1251" s="21" t="s">
        <v>12</v>
      </c>
      <c r="E1251" s="28" t="s">
        <v>13</v>
      </c>
      <c r="F1251" s="36" t="s">
        <v>6</v>
      </c>
      <c r="G1251" s="36" t="s">
        <v>13</v>
      </c>
      <c r="H1251" s="28" t="s">
        <v>14</v>
      </c>
      <c r="I1251" s="28" t="s">
        <v>231</v>
      </c>
      <c r="J1251" s="8" t="s">
        <v>61</v>
      </c>
      <c r="K1251" s="75" t="s">
        <v>59</v>
      </c>
      <c r="L1251" s="33" t="s">
        <v>800</v>
      </c>
      <c r="M1251" s="69"/>
      <c r="N1251" s="30" t="s">
        <v>56</v>
      </c>
      <c r="O1251" s="31">
        <v>45142</v>
      </c>
      <c r="P1251" s="32" t="s">
        <v>60</v>
      </c>
      <c r="Q1251" t="s">
        <v>1158</v>
      </c>
      <c r="R1251" s="110" t="s">
        <v>1260</v>
      </c>
      <c r="S1251" s="110"/>
      <c r="T1251" s="110"/>
      <c r="U1251" s="110"/>
      <c r="V1251" s="110"/>
      <c r="W1251" s="110"/>
      <c r="X1251" s="110"/>
      <c r="Y1251" s="110"/>
      <c r="Z1251" s="110"/>
      <c r="AA1251" s="110"/>
      <c r="AB1251" s="110"/>
      <c r="AC1251" s="110"/>
      <c r="AD1251" s="110"/>
    </row>
    <row r="1252" spans="1:30" ht="15" customHeight="1" x14ac:dyDescent="0.3">
      <c r="A1252" s="81" t="s">
        <v>1042</v>
      </c>
      <c r="B1252" s="28" t="s">
        <v>229</v>
      </c>
      <c r="C1252" s="47" t="str">
        <f t="shared" si="28"/>
        <v>48400</v>
      </c>
      <c r="D1252" s="21" t="s">
        <v>12</v>
      </c>
      <c r="E1252" s="28" t="s">
        <v>13</v>
      </c>
      <c r="F1252" s="36" t="s">
        <v>6</v>
      </c>
      <c r="G1252" s="36" t="s">
        <v>13</v>
      </c>
      <c r="H1252" s="28" t="s">
        <v>14</v>
      </c>
      <c r="I1252" s="28" t="s">
        <v>231</v>
      </c>
      <c r="J1252" s="8" t="s">
        <v>63</v>
      </c>
      <c r="K1252" s="75" t="s">
        <v>59</v>
      </c>
      <c r="L1252" s="33" t="s">
        <v>800</v>
      </c>
      <c r="M1252" s="69"/>
      <c r="N1252" s="30" t="s">
        <v>56</v>
      </c>
      <c r="O1252" s="31">
        <v>45177</v>
      </c>
      <c r="P1252" s="32" t="s">
        <v>62</v>
      </c>
      <c r="Q1252" t="s">
        <v>1158</v>
      </c>
      <c r="R1252" s="110" t="s">
        <v>1260</v>
      </c>
      <c r="S1252" s="110"/>
      <c r="T1252" s="110"/>
      <c r="U1252" s="110"/>
      <c r="V1252" s="110"/>
      <c r="W1252" s="110"/>
      <c r="X1252" s="110"/>
      <c r="Y1252" s="110"/>
      <c r="Z1252" s="110"/>
      <c r="AA1252" s="110"/>
      <c r="AB1252" s="110"/>
      <c r="AC1252" s="110"/>
      <c r="AD1252" s="110"/>
    </row>
    <row r="1253" spans="1:30" ht="15" customHeight="1" x14ac:dyDescent="0.3">
      <c r="A1253" s="81" t="s">
        <v>1042</v>
      </c>
      <c r="B1253" s="28" t="s">
        <v>229</v>
      </c>
      <c r="C1253" s="47" t="str">
        <f t="shared" si="28"/>
        <v>48400</v>
      </c>
      <c r="D1253" s="21" t="s">
        <v>12</v>
      </c>
      <c r="E1253" s="28" t="s">
        <v>13</v>
      </c>
      <c r="F1253" s="36" t="s">
        <v>6</v>
      </c>
      <c r="G1253" s="36" t="s">
        <v>13</v>
      </c>
      <c r="H1253" s="28" t="s">
        <v>14</v>
      </c>
      <c r="I1253" s="28" t="s">
        <v>230</v>
      </c>
      <c r="J1253" s="8" t="s">
        <v>65</v>
      </c>
      <c r="K1253" s="75" t="s">
        <v>66</v>
      </c>
      <c r="L1253" s="74" t="s">
        <v>797</v>
      </c>
      <c r="M1253" s="24">
        <f>IF(ISNA(VLOOKUP(_xlfn.CONCAT(I1253,".",K1253),'ad hoc'!D:F,3,FALSE)),"not in adhoc",VLOOKUP(_xlfn.CONCAT(I1253,".",K1253),'ad hoc'!D:F,3,FALSE))</f>
        <v>2</v>
      </c>
      <c r="N1253" s="30" t="s">
        <v>9</v>
      </c>
      <c r="O1253" s="31">
        <v>45156</v>
      </c>
      <c r="P1253" s="32" t="s">
        <v>64</v>
      </c>
      <c r="Q1253" t="s">
        <v>1158</v>
      </c>
      <c r="R1253" s="104" t="s">
        <v>404</v>
      </c>
      <c r="S1253" s="104" t="s">
        <v>1252</v>
      </c>
      <c r="T1253" s="104" t="s">
        <v>1253</v>
      </c>
      <c r="U1253" s="104" t="s">
        <v>394</v>
      </c>
      <c r="V1253" s="104" t="s">
        <v>1254</v>
      </c>
      <c r="W1253" s="104" t="s">
        <v>1255</v>
      </c>
      <c r="X1253" s="104" t="s">
        <v>1256</v>
      </c>
      <c r="Y1253" s="104" t="s">
        <v>395</v>
      </c>
      <c r="Z1253" s="104" t="s">
        <v>402</v>
      </c>
      <c r="AA1253" s="104" t="s">
        <v>397</v>
      </c>
      <c r="AB1253" s="104" t="s">
        <v>1257</v>
      </c>
      <c r="AC1253" s="104" t="s">
        <v>396</v>
      </c>
      <c r="AD1253" s="104"/>
    </row>
    <row r="1254" spans="1:30" ht="15" customHeight="1" x14ac:dyDescent="0.3">
      <c r="A1254" s="81" t="s">
        <v>1042</v>
      </c>
      <c r="B1254" s="28" t="s">
        <v>229</v>
      </c>
      <c r="C1254" s="47" t="str">
        <f t="shared" si="28"/>
        <v>48400</v>
      </c>
      <c r="D1254" s="21" t="s">
        <v>12</v>
      </c>
      <c r="E1254" s="28" t="s">
        <v>13</v>
      </c>
      <c r="F1254" s="36" t="s">
        <v>6</v>
      </c>
      <c r="G1254" s="36" t="s">
        <v>13</v>
      </c>
      <c r="H1254" s="28" t="s">
        <v>14</v>
      </c>
      <c r="I1254" s="28" t="s">
        <v>230</v>
      </c>
      <c r="J1254" s="8" t="s">
        <v>68</v>
      </c>
      <c r="K1254" s="75" t="s">
        <v>29</v>
      </c>
      <c r="L1254" s="33" t="s">
        <v>801</v>
      </c>
      <c r="M1254" s="70"/>
      <c r="N1254" s="30" t="s">
        <v>9</v>
      </c>
      <c r="O1254" s="31">
        <v>45156</v>
      </c>
      <c r="P1254" s="32" t="s">
        <v>67</v>
      </c>
      <c r="Q1254" t="s">
        <v>1158</v>
      </c>
      <c r="R1254" s="104" t="s">
        <v>404</v>
      </c>
      <c r="S1254" s="104" t="s">
        <v>1252</v>
      </c>
      <c r="T1254" s="104" t="s">
        <v>1253</v>
      </c>
      <c r="U1254" s="104" t="s">
        <v>394</v>
      </c>
      <c r="V1254" s="104" t="s">
        <v>1254</v>
      </c>
      <c r="W1254" s="104" t="s">
        <v>1255</v>
      </c>
      <c r="X1254" s="104" t="s">
        <v>1256</v>
      </c>
      <c r="Y1254" s="104" t="s">
        <v>395</v>
      </c>
      <c r="Z1254" s="104" t="s">
        <v>402</v>
      </c>
      <c r="AA1254" s="104" t="s">
        <v>397</v>
      </c>
      <c r="AB1254" s="104" t="s">
        <v>1257</v>
      </c>
      <c r="AC1254" s="104" t="s">
        <v>396</v>
      </c>
      <c r="AD1254" s="104"/>
    </row>
    <row r="1255" spans="1:30" ht="15" customHeight="1" x14ac:dyDescent="0.3">
      <c r="A1255" s="81" t="s">
        <v>1042</v>
      </c>
      <c r="B1255" s="28" t="s">
        <v>229</v>
      </c>
      <c r="C1255" s="47" t="str">
        <f t="shared" si="28"/>
        <v>48400</v>
      </c>
      <c r="D1255" s="21" t="s">
        <v>12</v>
      </c>
      <c r="E1255" s="28" t="s">
        <v>13</v>
      </c>
      <c r="F1255" s="36" t="s">
        <v>6</v>
      </c>
      <c r="G1255" s="36" t="s">
        <v>13</v>
      </c>
      <c r="H1255" s="28" t="s">
        <v>14</v>
      </c>
      <c r="I1255" s="28" t="s">
        <v>230</v>
      </c>
      <c r="J1255" s="8" t="s">
        <v>1304</v>
      </c>
      <c r="K1255" s="76" t="s">
        <v>328</v>
      </c>
      <c r="L1255" s="33" t="s">
        <v>798</v>
      </c>
      <c r="M1255" s="69"/>
      <c r="N1255" s="30" t="s">
        <v>9</v>
      </c>
      <c r="O1255" s="31">
        <v>45250</v>
      </c>
      <c r="P1255" s="32" t="s">
        <v>328</v>
      </c>
      <c r="Q1255" t="s">
        <v>1158</v>
      </c>
      <c r="R1255" s="106" t="s">
        <v>328</v>
      </c>
      <c r="S1255" s="106"/>
      <c r="T1255" s="106"/>
      <c r="U1255" s="106"/>
      <c r="V1255" s="106"/>
      <c r="W1255" s="106"/>
      <c r="X1255" s="106"/>
      <c r="Y1255" s="106"/>
      <c r="Z1255" s="106"/>
      <c r="AA1255" s="106"/>
      <c r="AB1255" s="106"/>
      <c r="AC1255" s="106"/>
      <c r="AD1255" s="106"/>
    </row>
    <row r="1256" spans="1:30" ht="15" customHeight="1" x14ac:dyDescent="0.3">
      <c r="A1256" s="81" t="s">
        <v>1042</v>
      </c>
      <c r="B1256" s="28" t="s">
        <v>229</v>
      </c>
      <c r="C1256" s="47" t="str">
        <f t="shared" si="28"/>
        <v>48400</v>
      </c>
      <c r="D1256" s="21" t="s">
        <v>12</v>
      </c>
      <c r="E1256" s="28" t="s">
        <v>13</v>
      </c>
      <c r="F1256" s="36" t="s">
        <v>6</v>
      </c>
      <c r="G1256" s="36" t="s">
        <v>13</v>
      </c>
      <c r="H1256" s="28" t="s">
        <v>14</v>
      </c>
      <c r="I1256" s="28" t="s">
        <v>230</v>
      </c>
      <c r="J1256" s="8" t="s">
        <v>1305</v>
      </c>
      <c r="K1256" s="76" t="s">
        <v>328</v>
      </c>
      <c r="L1256" s="33" t="s">
        <v>798</v>
      </c>
      <c r="M1256" s="69"/>
      <c r="N1256" s="30" t="s">
        <v>9</v>
      </c>
      <c r="O1256" s="31">
        <v>45322</v>
      </c>
      <c r="P1256" s="32" t="s">
        <v>328</v>
      </c>
      <c r="Q1256" t="s">
        <v>1158</v>
      </c>
      <c r="R1256" s="106" t="s">
        <v>328</v>
      </c>
      <c r="S1256" s="106"/>
      <c r="T1256" s="106"/>
      <c r="U1256" s="106"/>
      <c r="V1256" s="106"/>
      <c r="W1256" s="106"/>
      <c r="X1256" s="106"/>
      <c r="Y1256" s="106"/>
      <c r="Z1256" s="106"/>
      <c r="AA1256" s="106"/>
      <c r="AB1256" s="106"/>
      <c r="AC1256" s="106"/>
      <c r="AD1256" s="106"/>
    </row>
    <row r="1257" spans="1:30" ht="15" customHeight="1" x14ac:dyDescent="0.3">
      <c r="A1257" s="81" t="s">
        <v>1042</v>
      </c>
      <c r="B1257" s="28" t="s">
        <v>229</v>
      </c>
      <c r="C1257" s="47" t="str">
        <f t="shared" si="28"/>
        <v>48400</v>
      </c>
      <c r="D1257" s="21" t="s">
        <v>12</v>
      </c>
      <c r="E1257" s="28" t="s">
        <v>13</v>
      </c>
      <c r="F1257" s="36" t="s">
        <v>6</v>
      </c>
      <c r="G1257" s="36" t="s">
        <v>13</v>
      </c>
      <c r="H1257" s="28" t="s">
        <v>14</v>
      </c>
      <c r="I1257" s="28" t="s">
        <v>230</v>
      </c>
      <c r="J1257" s="8" t="s">
        <v>70</v>
      </c>
      <c r="K1257" s="75" t="s">
        <v>71</v>
      </c>
      <c r="L1257" s="33" t="s">
        <v>802</v>
      </c>
      <c r="M1257" s="69"/>
      <c r="N1257" s="30" t="s">
        <v>35</v>
      </c>
      <c r="O1257" s="31" t="s">
        <v>35</v>
      </c>
      <c r="P1257" s="32" t="s">
        <v>69</v>
      </c>
      <c r="Q1257" t="s">
        <v>1158</v>
      </c>
      <c r="R1257" s="104" t="s">
        <v>404</v>
      </c>
      <c r="S1257" s="104" t="s">
        <v>1252</v>
      </c>
      <c r="T1257" s="104" t="s">
        <v>1253</v>
      </c>
      <c r="U1257" s="104" t="s">
        <v>394</v>
      </c>
      <c r="V1257" s="104" t="s">
        <v>1254</v>
      </c>
      <c r="W1257" s="104" t="s">
        <v>1255</v>
      </c>
      <c r="X1257" s="104" t="s">
        <v>1256</v>
      </c>
      <c r="Y1257" s="104" t="s">
        <v>395</v>
      </c>
      <c r="Z1257" s="104" t="s">
        <v>402</v>
      </c>
      <c r="AA1257" s="104" t="s">
        <v>397</v>
      </c>
      <c r="AB1257" s="104" t="s">
        <v>1257</v>
      </c>
      <c r="AC1257" s="104" t="s">
        <v>396</v>
      </c>
      <c r="AD1257" s="104"/>
    </row>
    <row r="1258" spans="1:30" ht="15" customHeight="1" x14ac:dyDescent="0.3">
      <c r="A1258" s="81" t="s">
        <v>1042</v>
      </c>
      <c r="B1258" s="28" t="s">
        <v>1235</v>
      </c>
      <c r="C1258" s="47" t="str">
        <f t="shared" si="28"/>
        <v>48400</v>
      </c>
      <c r="D1258" s="21" t="s">
        <v>12</v>
      </c>
      <c r="E1258" s="28" t="s">
        <v>13</v>
      </c>
      <c r="F1258" s="36" t="s">
        <v>6</v>
      </c>
      <c r="G1258" s="36" t="s">
        <v>13</v>
      </c>
      <c r="H1258" s="28" t="s">
        <v>14</v>
      </c>
      <c r="I1258" s="28" t="s">
        <v>230</v>
      </c>
      <c r="J1258" s="8" t="s">
        <v>1306</v>
      </c>
      <c r="K1258" s="75" t="s">
        <v>73</v>
      </c>
      <c r="L1258" s="74" t="s">
        <v>797</v>
      </c>
      <c r="M1258" s="24">
        <f>IF(ISNA(VLOOKUP(_xlfn.CONCAT(I1258,".",K1258),'ad hoc'!D:F,3,FALSE)),"not in adhoc",VLOOKUP(_xlfn.CONCAT(I1258,".",K1258),'ad hoc'!D:F,3,FALSE))</f>
        <v>2</v>
      </c>
      <c r="N1258" s="30" t="s">
        <v>9</v>
      </c>
      <c r="O1258" s="31">
        <v>45156</v>
      </c>
      <c r="P1258" s="32" t="s">
        <v>328</v>
      </c>
      <c r="Q1258" t="s">
        <v>1158</v>
      </c>
      <c r="R1258" s="106" t="s">
        <v>328</v>
      </c>
      <c r="S1258" s="107"/>
      <c r="T1258" s="107"/>
      <c r="U1258" s="107"/>
      <c r="V1258" s="107"/>
      <c r="W1258" s="107"/>
      <c r="X1258" s="107"/>
      <c r="Y1258" s="107"/>
      <c r="Z1258" s="107"/>
      <c r="AA1258" s="107"/>
      <c r="AB1258" s="107"/>
      <c r="AC1258" s="107"/>
      <c r="AD1258" s="107"/>
    </row>
    <row r="1259" spans="1:30" ht="15" customHeight="1" x14ac:dyDescent="0.3">
      <c r="A1259" s="81" t="s">
        <v>1042</v>
      </c>
      <c r="B1259" s="28" t="s">
        <v>229</v>
      </c>
      <c r="C1259" s="47" t="str">
        <f t="shared" si="28"/>
        <v>48400</v>
      </c>
      <c r="D1259" s="21" t="s">
        <v>12</v>
      </c>
      <c r="E1259" s="28" t="s">
        <v>13</v>
      </c>
      <c r="F1259" s="36" t="s">
        <v>6</v>
      </c>
      <c r="G1259" s="36" t="s">
        <v>13</v>
      </c>
      <c r="H1259" s="28" t="s">
        <v>14</v>
      </c>
      <c r="I1259" s="28" t="s">
        <v>230</v>
      </c>
      <c r="J1259" s="8" t="s">
        <v>1307</v>
      </c>
      <c r="K1259" s="76" t="s">
        <v>328</v>
      </c>
      <c r="L1259" s="33" t="s">
        <v>798</v>
      </c>
      <c r="M1259" s="69"/>
      <c r="N1259" s="30" t="s">
        <v>9</v>
      </c>
      <c r="O1259" s="31">
        <v>45184</v>
      </c>
      <c r="P1259" s="32" t="s">
        <v>328</v>
      </c>
      <c r="Q1259" t="s">
        <v>1158</v>
      </c>
      <c r="R1259" s="106" t="s">
        <v>328</v>
      </c>
      <c r="S1259" s="106"/>
      <c r="T1259" s="106"/>
      <c r="U1259" s="106"/>
      <c r="V1259" s="106"/>
      <c r="W1259" s="106"/>
      <c r="X1259" s="106"/>
      <c r="Y1259" s="106"/>
      <c r="Z1259" s="106"/>
      <c r="AA1259" s="106"/>
      <c r="AB1259" s="106"/>
      <c r="AC1259" s="106"/>
      <c r="AD1259" s="106"/>
    </row>
    <row r="1260" spans="1:30" ht="15" customHeight="1" x14ac:dyDescent="0.3">
      <c r="A1260" s="81" t="s">
        <v>1043</v>
      </c>
      <c r="B1260" s="28" t="s">
        <v>337</v>
      </c>
      <c r="C1260" s="47" t="str">
        <f t="shared" si="28"/>
        <v>48600</v>
      </c>
      <c r="D1260" s="21"/>
      <c r="E1260" s="28" t="s">
        <v>13</v>
      </c>
      <c r="F1260" s="36" t="s">
        <v>30</v>
      </c>
      <c r="G1260" s="36" t="s">
        <v>13</v>
      </c>
      <c r="H1260" s="28" t="s">
        <v>14</v>
      </c>
      <c r="I1260" s="28" t="s">
        <v>700</v>
      </c>
      <c r="J1260" s="8" t="s">
        <v>38</v>
      </c>
      <c r="K1260" s="75" t="s">
        <v>39</v>
      </c>
      <c r="L1260" s="33" t="s">
        <v>803</v>
      </c>
      <c r="M1260" s="69"/>
      <c r="N1260" s="30" t="s">
        <v>9</v>
      </c>
      <c r="O1260" s="31">
        <v>45142</v>
      </c>
      <c r="P1260" s="32" t="s">
        <v>37</v>
      </c>
      <c r="Q1260" t="s">
        <v>1159</v>
      </c>
      <c r="R1260" s="104" t="s">
        <v>404</v>
      </c>
      <c r="S1260" s="104" t="s">
        <v>1252</v>
      </c>
      <c r="T1260" s="104" t="s">
        <v>1253</v>
      </c>
      <c r="U1260" s="104" t="s">
        <v>394</v>
      </c>
      <c r="V1260" s="104" t="s">
        <v>1254</v>
      </c>
      <c r="W1260" s="104" t="s">
        <v>1255</v>
      </c>
      <c r="X1260" s="104" t="s">
        <v>1256</v>
      </c>
      <c r="Y1260" s="104" t="s">
        <v>395</v>
      </c>
      <c r="Z1260" s="104" t="s">
        <v>402</v>
      </c>
      <c r="AA1260" s="104" t="s">
        <v>397</v>
      </c>
      <c r="AB1260" s="104" t="s">
        <v>1257</v>
      </c>
      <c r="AC1260" s="104" t="s">
        <v>396</v>
      </c>
      <c r="AD1260" s="104"/>
    </row>
    <row r="1261" spans="1:30" ht="15" customHeight="1" x14ac:dyDescent="0.3">
      <c r="A1261" s="81" t="s">
        <v>1043</v>
      </c>
      <c r="B1261" s="28" t="s">
        <v>337</v>
      </c>
      <c r="C1261" s="47" t="str">
        <f t="shared" si="28"/>
        <v>48600</v>
      </c>
      <c r="D1261" s="29"/>
      <c r="E1261" s="28" t="s">
        <v>13</v>
      </c>
      <c r="F1261" s="36" t="s">
        <v>30</v>
      </c>
      <c r="G1261" s="36" t="s">
        <v>13</v>
      </c>
      <c r="H1261" s="28" t="s">
        <v>14</v>
      </c>
      <c r="I1261" s="28" t="s">
        <v>232</v>
      </c>
      <c r="J1261" s="8" t="s">
        <v>1300</v>
      </c>
      <c r="K1261" s="75" t="s">
        <v>41</v>
      </c>
      <c r="L1261" s="33" t="s">
        <v>803</v>
      </c>
      <c r="M1261" s="70"/>
      <c r="N1261" s="30" t="s">
        <v>114</v>
      </c>
      <c r="O1261" s="31">
        <v>45177</v>
      </c>
      <c r="P1261" s="32" t="s">
        <v>328</v>
      </c>
      <c r="Q1261" t="s">
        <v>1159</v>
      </c>
      <c r="R1261" s="106" t="s">
        <v>328</v>
      </c>
      <c r="S1261" s="106"/>
      <c r="T1261" s="106"/>
      <c r="U1261" s="106"/>
      <c r="V1261" s="106"/>
      <c r="W1261" s="106"/>
      <c r="X1261" s="106"/>
      <c r="Y1261" s="106"/>
      <c r="Z1261" s="106"/>
      <c r="AA1261" s="106"/>
      <c r="AB1261" s="106"/>
      <c r="AC1261" s="106"/>
      <c r="AD1261" s="106"/>
    </row>
    <row r="1262" spans="1:30" ht="15" customHeight="1" x14ac:dyDescent="0.3">
      <c r="A1262" s="81" t="s">
        <v>1043</v>
      </c>
      <c r="B1262" s="28" t="s">
        <v>337</v>
      </c>
      <c r="C1262" s="47" t="str">
        <f t="shared" si="28"/>
        <v>48600</v>
      </c>
      <c r="D1262" s="29"/>
      <c r="E1262" s="28" t="s">
        <v>13</v>
      </c>
      <c r="F1262" s="36" t="s">
        <v>30</v>
      </c>
      <c r="G1262" s="36" t="s">
        <v>13</v>
      </c>
      <c r="H1262" s="28" t="s">
        <v>14</v>
      </c>
      <c r="I1262" s="28" t="s">
        <v>232</v>
      </c>
      <c r="J1262" s="8" t="s">
        <v>68</v>
      </c>
      <c r="K1262" s="75" t="s">
        <v>29</v>
      </c>
      <c r="L1262" s="33" t="s">
        <v>801</v>
      </c>
      <c r="M1262" s="70"/>
      <c r="N1262" s="30" t="s">
        <v>9</v>
      </c>
      <c r="O1262" s="31">
        <v>45156</v>
      </c>
      <c r="P1262" s="32" t="s">
        <v>67</v>
      </c>
      <c r="Q1262" t="s">
        <v>1159</v>
      </c>
      <c r="R1262" s="104" t="s">
        <v>404</v>
      </c>
      <c r="S1262" s="104" t="s">
        <v>1252</v>
      </c>
      <c r="T1262" s="104" t="s">
        <v>1253</v>
      </c>
      <c r="U1262" s="104" t="s">
        <v>394</v>
      </c>
      <c r="V1262" s="104" t="s">
        <v>1254</v>
      </c>
      <c r="W1262" s="104" t="s">
        <v>1255</v>
      </c>
      <c r="X1262" s="104" t="s">
        <v>1256</v>
      </c>
      <c r="Y1262" s="104" t="s">
        <v>395</v>
      </c>
      <c r="Z1262" s="104" t="s">
        <v>402</v>
      </c>
      <c r="AA1262" s="104" t="s">
        <v>397</v>
      </c>
      <c r="AB1262" s="104" t="s">
        <v>1257</v>
      </c>
      <c r="AC1262" s="104" t="s">
        <v>396</v>
      </c>
      <c r="AD1262" s="104"/>
    </row>
    <row r="1263" spans="1:30" ht="15" customHeight="1" x14ac:dyDescent="0.3">
      <c r="A1263" s="81" t="s">
        <v>1043</v>
      </c>
      <c r="B1263" s="28" t="s">
        <v>337</v>
      </c>
      <c r="C1263" s="47" t="str">
        <f t="shared" si="28"/>
        <v>48600</v>
      </c>
      <c r="D1263" s="29"/>
      <c r="E1263" s="28" t="s">
        <v>13</v>
      </c>
      <c r="F1263" s="36" t="s">
        <v>30</v>
      </c>
      <c r="G1263" s="36" t="s">
        <v>13</v>
      </c>
      <c r="H1263" s="28" t="s">
        <v>14</v>
      </c>
      <c r="I1263" s="28" t="s">
        <v>232</v>
      </c>
      <c r="J1263" s="8" t="s">
        <v>1307</v>
      </c>
      <c r="K1263" s="76" t="s">
        <v>328</v>
      </c>
      <c r="L1263" s="33" t="s">
        <v>798</v>
      </c>
      <c r="M1263" s="69"/>
      <c r="N1263" s="30" t="s">
        <v>9</v>
      </c>
      <c r="O1263" s="31">
        <v>45184</v>
      </c>
      <c r="P1263" s="32" t="s">
        <v>328</v>
      </c>
      <c r="Q1263" t="s">
        <v>1159</v>
      </c>
      <c r="R1263" s="106" t="s">
        <v>328</v>
      </c>
      <c r="S1263" s="106"/>
      <c r="T1263" s="106"/>
      <c r="U1263" s="106"/>
      <c r="V1263" s="106"/>
      <c r="W1263" s="106"/>
      <c r="X1263" s="106"/>
      <c r="Y1263" s="106"/>
      <c r="Z1263" s="106"/>
      <c r="AA1263" s="106"/>
      <c r="AB1263" s="106"/>
      <c r="AC1263" s="106"/>
      <c r="AD1263" s="106"/>
    </row>
    <row r="1264" spans="1:30" ht="15" customHeight="1" x14ac:dyDescent="0.3">
      <c r="A1264" s="81" t="s">
        <v>1044</v>
      </c>
      <c r="B1264" s="28" t="s">
        <v>338</v>
      </c>
      <c r="C1264" s="47" t="str">
        <f t="shared" si="28"/>
        <v>48800</v>
      </c>
      <c r="D1264" s="21" t="s">
        <v>12</v>
      </c>
      <c r="E1264" s="28" t="s">
        <v>13</v>
      </c>
      <c r="F1264" s="36" t="s">
        <v>6</v>
      </c>
      <c r="G1264" s="36" t="s">
        <v>13</v>
      </c>
      <c r="H1264" s="28" t="s">
        <v>14</v>
      </c>
      <c r="I1264" s="28" t="s">
        <v>233</v>
      </c>
      <c r="J1264" s="8" t="s">
        <v>1297</v>
      </c>
      <c r="K1264" s="75" t="s">
        <v>17</v>
      </c>
      <c r="L1264" s="74" t="s">
        <v>797</v>
      </c>
      <c r="M1264" s="24">
        <f>IF(ISNA(VLOOKUP(_xlfn.CONCAT(I1264,".",K1264),'ad hoc'!D:F,3,FALSE)),"not in adhoc",VLOOKUP(_xlfn.CONCAT(I1264,".",K1264),'ad hoc'!D:F,3,FALSE))</f>
        <v>1</v>
      </c>
      <c r="N1264" s="30" t="s">
        <v>9</v>
      </c>
      <c r="O1264" s="26">
        <v>45170</v>
      </c>
      <c r="P1264" s="32" t="s">
        <v>328</v>
      </c>
      <c r="Q1264" t="s">
        <v>1160</v>
      </c>
      <c r="R1264" s="106" t="s">
        <v>328</v>
      </c>
      <c r="S1264" s="107"/>
      <c r="T1264" s="107"/>
      <c r="U1264" s="107"/>
      <c r="V1264" s="107"/>
      <c r="W1264" s="107"/>
      <c r="X1264" s="107"/>
      <c r="Y1264" s="107"/>
      <c r="Z1264" s="107"/>
      <c r="AA1264" s="107"/>
      <c r="AB1264" s="107"/>
      <c r="AC1264" s="107"/>
      <c r="AD1264" s="107"/>
    </row>
    <row r="1265" spans="1:30" ht="15" customHeight="1" x14ac:dyDescent="0.3">
      <c r="A1265" s="81" t="s">
        <v>1044</v>
      </c>
      <c r="B1265" s="28" t="s">
        <v>338</v>
      </c>
      <c r="C1265" s="47" t="str">
        <f t="shared" si="28"/>
        <v>48800</v>
      </c>
      <c r="D1265" s="21" t="s">
        <v>12</v>
      </c>
      <c r="E1265" s="28" t="s">
        <v>13</v>
      </c>
      <c r="F1265" s="36" t="s">
        <v>6</v>
      </c>
      <c r="G1265" s="36" t="s">
        <v>13</v>
      </c>
      <c r="H1265" s="28" t="s">
        <v>14</v>
      </c>
      <c r="I1265" s="28" t="s">
        <v>233</v>
      </c>
      <c r="J1265" s="8" t="s">
        <v>993</v>
      </c>
      <c r="K1265" s="75" t="s">
        <v>19</v>
      </c>
      <c r="L1265" s="74" t="s">
        <v>797</v>
      </c>
      <c r="M1265" s="24">
        <f>IF(ISNA(VLOOKUP(_xlfn.CONCAT(I1265,".",K1265),'ad hoc'!D:F,3,FALSE)),"not in adhoc",VLOOKUP(_xlfn.CONCAT(I1265,".",K1265),'ad hoc'!D:F,3,FALSE))</f>
        <v>2</v>
      </c>
      <c r="N1265" s="30" t="s">
        <v>9</v>
      </c>
      <c r="O1265" s="31">
        <v>45145</v>
      </c>
      <c r="P1265" s="32" t="s">
        <v>328</v>
      </c>
      <c r="Q1265" t="s">
        <v>1160</v>
      </c>
      <c r="R1265" s="106" t="s">
        <v>328</v>
      </c>
      <c r="S1265" s="107"/>
      <c r="T1265" s="107"/>
      <c r="U1265" s="107"/>
      <c r="V1265" s="107"/>
      <c r="W1265" s="107"/>
      <c r="X1265" s="107"/>
      <c r="Y1265" s="107"/>
      <c r="Z1265" s="107"/>
      <c r="AA1265" s="107"/>
      <c r="AB1265" s="107"/>
      <c r="AC1265" s="107"/>
      <c r="AD1265" s="107"/>
    </row>
    <row r="1266" spans="1:30" ht="15" customHeight="1" x14ac:dyDescent="0.3">
      <c r="A1266" s="81" t="s">
        <v>1044</v>
      </c>
      <c r="B1266" s="28" t="s">
        <v>338</v>
      </c>
      <c r="C1266" s="47" t="str">
        <f>LEFT(I1266,5)</f>
        <v>48800</v>
      </c>
      <c r="D1266" s="21" t="s">
        <v>12</v>
      </c>
      <c r="E1266" s="28" t="s">
        <v>13</v>
      </c>
      <c r="F1266" s="36" t="s">
        <v>6</v>
      </c>
      <c r="G1266" s="36" t="s">
        <v>13</v>
      </c>
      <c r="H1266" s="28" t="s">
        <v>14</v>
      </c>
      <c r="I1266" s="28" t="s">
        <v>233</v>
      </c>
      <c r="J1266" s="8" t="s">
        <v>1298</v>
      </c>
      <c r="K1266" s="76" t="s">
        <v>328</v>
      </c>
      <c r="L1266" s="33" t="s">
        <v>798</v>
      </c>
      <c r="M1266" s="69"/>
      <c r="N1266" s="30" t="s">
        <v>9</v>
      </c>
      <c r="O1266" s="31">
        <v>45170</v>
      </c>
      <c r="P1266" s="32" t="s">
        <v>328</v>
      </c>
      <c r="Q1266" t="s">
        <v>1160</v>
      </c>
      <c r="R1266" s="106" t="s">
        <v>328</v>
      </c>
      <c r="S1266" s="106"/>
      <c r="T1266" s="106"/>
      <c r="U1266" s="106"/>
      <c r="V1266" s="106"/>
      <c r="W1266" s="106"/>
      <c r="X1266" s="106"/>
      <c r="Y1266" s="106"/>
      <c r="Z1266" s="106"/>
      <c r="AA1266" s="106"/>
      <c r="AB1266" s="106"/>
      <c r="AC1266" s="106"/>
      <c r="AD1266" s="106"/>
    </row>
    <row r="1267" spans="1:30" ht="15" customHeight="1" x14ac:dyDescent="0.3">
      <c r="A1267" s="81" t="s">
        <v>1044</v>
      </c>
      <c r="B1267" s="28" t="s">
        <v>338</v>
      </c>
      <c r="C1267" s="47" t="str">
        <f t="shared" si="28"/>
        <v>48800</v>
      </c>
      <c r="D1267" s="21" t="s">
        <v>12</v>
      </c>
      <c r="E1267" s="28" t="s">
        <v>13</v>
      </c>
      <c r="F1267" s="36" t="s">
        <v>6</v>
      </c>
      <c r="G1267" s="36" t="s">
        <v>13</v>
      </c>
      <c r="H1267" s="28" t="s">
        <v>14</v>
      </c>
      <c r="I1267" s="28" t="s">
        <v>233</v>
      </c>
      <c r="J1267" s="8" t="s">
        <v>21</v>
      </c>
      <c r="K1267" s="75" t="s">
        <v>22</v>
      </c>
      <c r="L1267" s="74" t="s">
        <v>797</v>
      </c>
      <c r="M1267" s="24">
        <f>IF(ISNA(VLOOKUP(_xlfn.CONCAT(I1267,".",K1267),'ad hoc'!D:F,3,FALSE)),"not in adhoc",VLOOKUP(_xlfn.CONCAT(I1267,".",K1267),'ad hoc'!D:F,3,FALSE))</f>
        <v>2</v>
      </c>
      <c r="N1267" s="30" t="s">
        <v>9</v>
      </c>
      <c r="O1267" s="31">
        <v>45156</v>
      </c>
      <c r="P1267" s="32" t="s">
        <v>20</v>
      </c>
      <c r="Q1267" t="s">
        <v>1160</v>
      </c>
      <c r="R1267" s="104" t="s">
        <v>404</v>
      </c>
      <c r="S1267" s="104" t="s">
        <v>1252</v>
      </c>
      <c r="T1267" s="104" t="s">
        <v>1253</v>
      </c>
      <c r="U1267" s="104" t="s">
        <v>394</v>
      </c>
      <c r="V1267" s="104" t="s">
        <v>1254</v>
      </c>
      <c r="W1267" s="104" t="s">
        <v>1255</v>
      </c>
      <c r="X1267" s="104" t="s">
        <v>1256</v>
      </c>
      <c r="Y1267" s="104" t="s">
        <v>395</v>
      </c>
      <c r="Z1267" s="104" t="s">
        <v>402</v>
      </c>
      <c r="AA1267" s="104" t="s">
        <v>397</v>
      </c>
      <c r="AB1267" s="104" t="s">
        <v>1257</v>
      </c>
      <c r="AC1267" s="104" t="s">
        <v>396</v>
      </c>
      <c r="AD1267" s="104"/>
    </row>
    <row r="1268" spans="1:30" ht="15" customHeight="1" x14ac:dyDescent="0.3">
      <c r="A1268" s="81" t="s">
        <v>1044</v>
      </c>
      <c r="B1268" s="28" t="s">
        <v>338</v>
      </c>
      <c r="C1268" s="47" t="str">
        <f t="shared" si="28"/>
        <v>48800</v>
      </c>
      <c r="D1268" s="21" t="s">
        <v>12</v>
      </c>
      <c r="E1268" s="28" t="s">
        <v>13</v>
      </c>
      <c r="F1268" s="36" t="s">
        <v>6</v>
      </c>
      <c r="G1268" s="36" t="s">
        <v>13</v>
      </c>
      <c r="H1268" s="28" t="s">
        <v>14</v>
      </c>
      <c r="I1268" s="28" t="s">
        <v>233</v>
      </c>
      <c r="J1268" s="8" t="s">
        <v>24</v>
      </c>
      <c r="K1268" s="75" t="s">
        <v>25</v>
      </c>
      <c r="L1268" s="74" t="s">
        <v>797</v>
      </c>
      <c r="M1268" s="24">
        <f>IF(ISNA(VLOOKUP(_xlfn.CONCAT(I1268,".",K1268),'ad hoc'!D:F,3,FALSE)),"not in adhoc",VLOOKUP(_xlfn.CONCAT(I1268,".",K1268),'ad hoc'!D:F,3,FALSE))</f>
        <v>1</v>
      </c>
      <c r="N1268" s="30" t="s">
        <v>9</v>
      </c>
      <c r="O1268" s="31">
        <v>45170</v>
      </c>
      <c r="P1268" s="32" t="s">
        <v>23</v>
      </c>
      <c r="Q1268" t="s">
        <v>1160</v>
      </c>
      <c r="R1268" s="104" t="s">
        <v>404</v>
      </c>
      <c r="S1268" s="104" t="s">
        <v>1252</v>
      </c>
      <c r="T1268" s="104" t="s">
        <v>1253</v>
      </c>
      <c r="U1268" s="104" t="s">
        <v>394</v>
      </c>
      <c r="V1268" s="104" t="s">
        <v>1254</v>
      </c>
      <c r="W1268" s="104" t="s">
        <v>1255</v>
      </c>
      <c r="X1268" s="104" t="s">
        <v>1256</v>
      </c>
      <c r="Y1268" s="104" t="s">
        <v>395</v>
      </c>
      <c r="Z1268" s="104" t="s">
        <v>402</v>
      </c>
      <c r="AA1268" s="104" t="s">
        <v>397</v>
      </c>
      <c r="AB1268" s="104" t="s">
        <v>1257</v>
      </c>
      <c r="AC1268" s="104" t="s">
        <v>396</v>
      </c>
      <c r="AD1268" s="104"/>
    </row>
    <row r="1269" spans="1:30" ht="15" customHeight="1" x14ac:dyDescent="0.3">
      <c r="A1269" s="81" t="s">
        <v>1044</v>
      </c>
      <c r="B1269" s="28" t="s">
        <v>338</v>
      </c>
      <c r="C1269" s="47" t="str">
        <f t="shared" si="28"/>
        <v>48800</v>
      </c>
      <c r="D1269" s="21" t="s">
        <v>12</v>
      </c>
      <c r="E1269" s="28" t="s">
        <v>13</v>
      </c>
      <c r="F1269" s="36" t="s">
        <v>6</v>
      </c>
      <c r="G1269" s="36" t="s">
        <v>13</v>
      </c>
      <c r="H1269" s="28" t="s">
        <v>14</v>
      </c>
      <c r="I1269" s="28" t="s">
        <v>233</v>
      </c>
      <c r="J1269" s="8" t="s">
        <v>27</v>
      </c>
      <c r="K1269" s="75" t="s">
        <v>28</v>
      </c>
      <c r="L1269" s="74" t="s">
        <v>797</v>
      </c>
      <c r="M1269" s="24">
        <f>IF(ISNA(VLOOKUP(_xlfn.CONCAT(I1269,".",K1269),'ad hoc'!D:F,3,FALSE)),"not in adhoc",VLOOKUP(_xlfn.CONCAT(I1269,".",K1269),'ad hoc'!D:F,3,FALSE))</f>
        <v>2</v>
      </c>
      <c r="N1269" s="30" t="s">
        <v>9</v>
      </c>
      <c r="O1269" s="31">
        <v>45149</v>
      </c>
      <c r="P1269" s="32" t="s">
        <v>26</v>
      </c>
      <c r="Q1269" t="s">
        <v>1160</v>
      </c>
      <c r="R1269" s="104" t="s">
        <v>404</v>
      </c>
      <c r="S1269" s="104" t="s">
        <v>1252</v>
      </c>
      <c r="T1269" s="104" t="s">
        <v>1253</v>
      </c>
      <c r="U1269" s="104" t="s">
        <v>394</v>
      </c>
      <c r="V1269" s="104" t="s">
        <v>1254</v>
      </c>
      <c r="W1269" s="104" t="s">
        <v>1255</v>
      </c>
      <c r="X1269" s="104" t="s">
        <v>1256</v>
      </c>
      <c r="Y1269" s="104" t="s">
        <v>395</v>
      </c>
      <c r="Z1269" s="104" t="s">
        <v>402</v>
      </c>
      <c r="AA1269" s="104" t="s">
        <v>397</v>
      </c>
      <c r="AB1269" s="104" t="s">
        <v>1257</v>
      </c>
      <c r="AC1269" s="104" t="s">
        <v>396</v>
      </c>
      <c r="AD1269" s="104"/>
    </row>
    <row r="1270" spans="1:30" ht="15" customHeight="1" x14ac:dyDescent="0.3">
      <c r="A1270" s="81" t="s">
        <v>1044</v>
      </c>
      <c r="B1270" s="28" t="s">
        <v>338</v>
      </c>
      <c r="C1270" s="47" t="str">
        <f t="shared" si="28"/>
        <v>48800</v>
      </c>
      <c r="D1270" s="21" t="s">
        <v>12</v>
      </c>
      <c r="E1270" s="28" t="s">
        <v>13</v>
      </c>
      <c r="F1270" s="36" t="s">
        <v>6</v>
      </c>
      <c r="G1270" s="36" t="s">
        <v>13</v>
      </c>
      <c r="H1270" s="28" t="s">
        <v>14</v>
      </c>
      <c r="I1270" s="28" t="s">
        <v>233</v>
      </c>
      <c r="J1270" s="8" t="s">
        <v>33</v>
      </c>
      <c r="K1270" s="75" t="s">
        <v>34</v>
      </c>
      <c r="L1270" s="33" t="s">
        <v>802</v>
      </c>
      <c r="M1270" s="69"/>
      <c r="N1270" s="30" t="s">
        <v>35</v>
      </c>
      <c r="O1270" s="31" t="s">
        <v>35</v>
      </c>
      <c r="P1270" s="32" t="s">
        <v>32</v>
      </c>
      <c r="Q1270" t="s">
        <v>1160</v>
      </c>
      <c r="R1270" s="104" t="s">
        <v>404</v>
      </c>
      <c r="S1270" s="104" t="s">
        <v>1252</v>
      </c>
      <c r="T1270" s="104" t="s">
        <v>1253</v>
      </c>
      <c r="U1270" s="104" t="s">
        <v>394</v>
      </c>
      <c r="V1270" s="104" t="s">
        <v>1254</v>
      </c>
      <c r="W1270" s="104" t="s">
        <v>1255</v>
      </c>
      <c r="X1270" s="104" t="s">
        <v>1256</v>
      </c>
      <c r="Y1270" s="104" t="s">
        <v>395</v>
      </c>
      <c r="Z1270" s="104" t="s">
        <v>402</v>
      </c>
      <c r="AA1270" s="104" t="s">
        <v>397</v>
      </c>
      <c r="AB1270" s="104" t="s">
        <v>1257</v>
      </c>
      <c r="AC1270" s="104" t="s">
        <v>396</v>
      </c>
      <c r="AD1270" s="104"/>
    </row>
    <row r="1271" spans="1:30" ht="15" customHeight="1" x14ac:dyDescent="0.3">
      <c r="A1271" s="81" t="s">
        <v>1044</v>
      </c>
      <c r="B1271" s="28" t="s">
        <v>338</v>
      </c>
      <c r="C1271" s="47" t="str">
        <f t="shared" si="28"/>
        <v>48800</v>
      </c>
      <c r="D1271" s="21" t="s">
        <v>12</v>
      </c>
      <c r="E1271" s="28" t="s">
        <v>13</v>
      </c>
      <c r="F1271" s="36" t="s">
        <v>6</v>
      </c>
      <c r="G1271" s="36" t="s">
        <v>13</v>
      </c>
      <c r="H1271" s="28" t="s">
        <v>14</v>
      </c>
      <c r="I1271" s="28" t="s">
        <v>233</v>
      </c>
      <c r="J1271" s="8" t="s">
        <v>1299</v>
      </c>
      <c r="K1271" s="76" t="s">
        <v>328</v>
      </c>
      <c r="L1271" s="33" t="s">
        <v>798</v>
      </c>
      <c r="M1271" s="69"/>
      <c r="N1271" s="30" t="s">
        <v>9</v>
      </c>
      <c r="O1271" s="31">
        <v>45177</v>
      </c>
      <c r="P1271" s="32" t="s">
        <v>328</v>
      </c>
      <c r="Q1271" t="s">
        <v>1160</v>
      </c>
      <c r="R1271" s="106" t="s">
        <v>328</v>
      </c>
      <c r="S1271" s="106"/>
      <c r="T1271" s="106"/>
      <c r="U1271" s="106"/>
      <c r="V1271" s="106"/>
      <c r="W1271" s="106"/>
      <c r="X1271" s="106"/>
      <c r="Y1271" s="106"/>
      <c r="Z1271" s="106"/>
      <c r="AA1271" s="106"/>
      <c r="AB1271" s="106"/>
      <c r="AC1271" s="106"/>
      <c r="AD1271" s="106"/>
    </row>
    <row r="1272" spans="1:30" ht="15" customHeight="1" x14ac:dyDescent="0.3">
      <c r="A1272" s="81" t="s">
        <v>1044</v>
      </c>
      <c r="B1272" s="28" t="s">
        <v>338</v>
      </c>
      <c r="C1272" s="47" t="str">
        <f t="shared" si="28"/>
        <v>48800</v>
      </c>
      <c r="D1272" s="21" t="s">
        <v>12</v>
      </c>
      <c r="E1272" s="28" t="s">
        <v>13</v>
      </c>
      <c r="F1272" s="36" t="s">
        <v>6</v>
      </c>
      <c r="G1272" s="36" t="s">
        <v>13</v>
      </c>
      <c r="H1272" s="28" t="s">
        <v>14</v>
      </c>
      <c r="I1272" s="28" t="s">
        <v>234</v>
      </c>
      <c r="J1272" s="8" t="s">
        <v>38</v>
      </c>
      <c r="K1272" s="75" t="s">
        <v>39</v>
      </c>
      <c r="L1272" s="74" t="s">
        <v>797</v>
      </c>
      <c r="M1272" s="24" t="str">
        <f>IF(ISNA(VLOOKUP(_xlfn.CONCAT(I1272,".",K1272),'ad hoc'!D:F,3,FALSE)),"not in adhoc",VLOOKUP(_xlfn.CONCAT(I1272,".",K1272),'ad hoc'!D:F,3,FALSE))</f>
        <v>not in adhoc</v>
      </c>
      <c r="N1272" s="30" t="s">
        <v>9</v>
      </c>
      <c r="O1272" s="31">
        <v>45147</v>
      </c>
      <c r="P1272" s="32" t="s">
        <v>37</v>
      </c>
      <c r="Q1272" t="s">
        <v>1160</v>
      </c>
      <c r="R1272" s="104" t="s">
        <v>404</v>
      </c>
      <c r="S1272" s="104" t="s">
        <v>1252</v>
      </c>
      <c r="T1272" s="104" t="s">
        <v>1253</v>
      </c>
      <c r="U1272" s="104" t="s">
        <v>394</v>
      </c>
      <c r="V1272" s="104" t="s">
        <v>1254</v>
      </c>
      <c r="W1272" s="104" t="s">
        <v>1255</v>
      </c>
      <c r="X1272" s="104" t="s">
        <v>1256</v>
      </c>
      <c r="Y1272" s="104" t="s">
        <v>395</v>
      </c>
      <c r="Z1272" s="104" t="s">
        <v>402</v>
      </c>
      <c r="AA1272" s="104" t="s">
        <v>397</v>
      </c>
      <c r="AB1272" s="104" t="s">
        <v>1257</v>
      </c>
      <c r="AC1272" s="104" t="s">
        <v>396</v>
      </c>
      <c r="AD1272" s="104"/>
    </row>
    <row r="1273" spans="1:30" ht="15" customHeight="1" x14ac:dyDescent="0.3">
      <c r="A1273" s="81" t="s">
        <v>1044</v>
      </c>
      <c r="B1273" s="28" t="s">
        <v>338</v>
      </c>
      <c r="C1273" s="47" t="str">
        <f t="shared" si="28"/>
        <v>48800</v>
      </c>
      <c r="D1273" s="21" t="s">
        <v>12</v>
      </c>
      <c r="E1273" s="28" t="s">
        <v>13</v>
      </c>
      <c r="F1273" s="36" t="s">
        <v>6</v>
      </c>
      <c r="G1273" s="36" t="s">
        <v>13</v>
      </c>
      <c r="H1273" s="28" t="s">
        <v>14</v>
      </c>
      <c r="I1273" s="28" t="s">
        <v>233</v>
      </c>
      <c r="J1273" s="8" t="s">
        <v>1300</v>
      </c>
      <c r="K1273" s="75" t="s">
        <v>41</v>
      </c>
      <c r="L1273" s="74" t="s">
        <v>797</v>
      </c>
      <c r="M1273" s="24">
        <f>IF(ISNA(VLOOKUP(_xlfn.CONCAT(I1273,".",K1273),'ad hoc'!D:F,3,FALSE)),"not in adhoc",VLOOKUP(_xlfn.CONCAT(I1273,".",K1273),'ad hoc'!D:F,3,FALSE))</f>
        <v>1</v>
      </c>
      <c r="N1273" s="30" t="s">
        <v>9</v>
      </c>
      <c r="O1273" s="31">
        <v>45177</v>
      </c>
      <c r="P1273" s="32" t="s">
        <v>328</v>
      </c>
      <c r="Q1273" t="s">
        <v>1160</v>
      </c>
      <c r="R1273" s="106" t="s">
        <v>328</v>
      </c>
      <c r="S1273" s="107"/>
      <c r="T1273" s="107"/>
      <c r="U1273" s="107"/>
      <c r="V1273" s="107"/>
      <c r="W1273" s="107"/>
      <c r="X1273" s="107"/>
      <c r="Y1273" s="107"/>
      <c r="Z1273" s="107"/>
      <c r="AA1273" s="107"/>
      <c r="AB1273" s="107"/>
      <c r="AC1273" s="107"/>
      <c r="AD1273" s="107"/>
    </row>
    <row r="1274" spans="1:30" ht="15" customHeight="1" x14ac:dyDescent="0.3">
      <c r="A1274" s="81" t="s">
        <v>1044</v>
      </c>
      <c r="B1274" s="28" t="s">
        <v>338</v>
      </c>
      <c r="C1274" s="47" t="str">
        <f t="shared" si="28"/>
        <v>48800</v>
      </c>
      <c r="D1274" s="21" t="s">
        <v>12</v>
      </c>
      <c r="E1274" s="28" t="s">
        <v>13</v>
      </c>
      <c r="F1274" s="36" t="s">
        <v>6</v>
      </c>
      <c r="G1274" s="36" t="s">
        <v>13</v>
      </c>
      <c r="H1274" s="28" t="s">
        <v>14</v>
      </c>
      <c r="I1274" s="28" t="s">
        <v>233</v>
      </c>
      <c r="J1274" s="8" t="s">
        <v>994</v>
      </c>
      <c r="K1274" s="75" t="s">
        <v>43</v>
      </c>
      <c r="L1274" s="74" t="s">
        <v>797</v>
      </c>
      <c r="M1274" s="24">
        <f>IF(ISNA(VLOOKUP(_xlfn.CONCAT(I1274,".",K1274),'ad hoc'!D:F,3,FALSE)),"not in adhoc",VLOOKUP(_xlfn.CONCAT(I1274,".",K1274),'ad hoc'!D:F,3,FALSE))</f>
        <v>2</v>
      </c>
      <c r="N1274" s="30" t="s">
        <v>9</v>
      </c>
      <c r="O1274" s="31">
        <v>45163</v>
      </c>
      <c r="P1274" s="32" t="s">
        <v>328</v>
      </c>
      <c r="Q1274" t="s">
        <v>1160</v>
      </c>
      <c r="R1274" s="106" t="s">
        <v>328</v>
      </c>
      <c r="S1274" s="107"/>
      <c r="T1274" s="107"/>
      <c r="U1274" s="107"/>
      <c r="V1274" s="107"/>
      <c r="W1274" s="107"/>
      <c r="X1274" s="107"/>
      <c r="Y1274" s="107"/>
      <c r="Z1274" s="107"/>
      <c r="AA1274" s="107"/>
      <c r="AB1274" s="107"/>
      <c r="AC1274" s="107"/>
      <c r="AD1274" s="107"/>
    </row>
    <row r="1275" spans="1:30" ht="15" customHeight="1" x14ac:dyDescent="0.3">
      <c r="A1275" s="81" t="s">
        <v>1044</v>
      </c>
      <c r="B1275" s="28" t="s">
        <v>338</v>
      </c>
      <c r="C1275" s="47" t="str">
        <f t="shared" si="28"/>
        <v>48800</v>
      </c>
      <c r="D1275" s="21" t="s">
        <v>12</v>
      </c>
      <c r="E1275" s="28" t="s">
        <v>13</v>
      </c>
      <c r="F1275" s="36" t="s">
        <v>6</v>
      </c>
      <c r="G1275" s="36" t="s">
        <v>13</v>
      </c>
      <c r="H1275" s="28" t="s">
        <v>14</v>
      </c>
      <c r="I1275" s="28" t="s">
        <v>233</v>
      </c>
      <c r="J1275" s="8" t="s">
        <v>45</v>
      </c>
      <c r="K1275" s="75" t="s">
        <v>46</v>
      </c>
      <c r="L1275" s="74" t="s">
        <v>797</v>
      </c>
      <c r="M1275" s="24">
        <f>IF(ISNA(VLOOKUP(_xlfn.CONCAT(I1275,".",K1275),'ad hoc'!D:F,3,FALSE)),"not in adhoc",VLOOKUP(_xlfn.CONCAT(I1275,".",K1275),'ad hoc'!D:F,3,FALSE))</f>
        <v>1</v>
      </c>
      <c r="N1275" s="30" t="s">
        <v>9</v>
      </c>
      <c r="O1275" s="31">
        <v>45170</v>
      </c>
      <c r="P1275" s="32" t="s">
        <v>44</v>
      </c>
      <c r="Q1275" t="s">
        <v>1160</v>
      </c>
      <c r="R1275" s="104" t="s">
        <v>404</v>
      </c>
      <c r="S1275" s="104" t="s">
        <v>1252</v>
      </c>
      <c r="T1275" s="104" t="s">
        <v>1253</v>
      </c>
      <c r="U1275" s="104" t="s">
        <v>394</v>
      </c>
      <c r="V1275" s="104" t="s">
        <v>1254</v>
      </c>
      <c r="W1275" s="104" t="s">
        <v>1255</v>
      </c>
      <c r="X1275" s="104" t="s">
        <v>1256</v>
      </c>
      <c r="Y1275" s="104" t="s">
        <v>395</v>
      </c>
      <c r="Z1275" s="104" t="s">
        <v>402</v>
      </c>
      <c r="AA1275" s="104" t="s">
        <v>397</v>
      </c>
      <c r="AB1275" s="104" t="s">
        <v>1257</v>
      </c>
      <c r="AC1275" s="120" t="s">
        <v>396</v>
      </c>
      <c r="AD1275" s="104"/>
    </row>
    <row r="1276" spans="1:30" ht="15" customHeight="1" x14ac:dyDescent="0.3">
      <c r="A1276" s="81" t="s">
        <v>1044</v>
      </c>
      <c r="B1276" s="28" t="s">
        <v>338</v>
      </c>
      <c r="C1276" s="47" t="str">
        <f t="shared" si="28"/>
        <v>48800</v>
      </c>
      <c r="D1276" s="21" t="s">
        <v>12</v>
      </c>
      <c r="E1276" s="28" t="s">
        <v>13</v>
      </c>
      <c r="F1276" s="36" t="s">
        <v>6</v>
      </c>
      <c r="G1276" s="36" t="s">
        <v>13</v>
      </c>
      <c r="H1276" s="28" t="s">
        <v>14</v>
      </c>
      <c r="I1276" s="28" t="s">
        <v>233</v>
      </c>
      <c r="J1276" s="8" t="s">
        <v>48</v>
      </c>
      <c r="K1276" s="75" t="s">
        <v>49</v>
      </c>
      <c r="L1276" s="74" t="s">
        <v>797</v>
      </c>
      <c r="M1276" s="24">
        <f>IF(ISNA(VLOOKUP(_xlfn.CONCAT(I1276,".",K1276),'ad hoc'!D:F,3,FALSE)),"not in adhoc",VLOOKUP(_xlfn.CONCAT(I1276,".",K1276),'ad hoc'!D:F,3,FALSE))</f>
        <v>2</v>
      </c>
      <c r="N1276" s="30" t="s">
        <v>9</v>
      </c>
      <c r="O1276" s="31">
        <v>45156</v>
      </c>
      <c r="P1276" s="32" t="s">
        <v>47</v>
      </c>
      <c r="Q1276" t="s">
        <v>1160</v>
      </c>
      <c r="R1276" s="104" t="s">
        <v>404</v>
      </c>
      <c r="S1276" s="104" t="s">
        <v>1252</v>
      </c>
      <c r="T1276" s="104" t="s">
        <v>1253</v>
      </c>
      <c r="U1276" s="104" t="s">
        <v>394</v>
      </c>
      <c r="V1276" s="104" t="s">
        <v>1254</v>
      </c>
      <c r="W1276" s="104" t="s">
        <v>1255</v>
      </c>
      <c r="X1276" s="104" t="s">
        <v>1256</v>
      </c>
      <c r="Y1276" s="104" t="s">
        <v>395</v>
      </c>
      <c r="Z1276" s="104" t="s">
        <v>402</v>
      </c>
      <c r="AA1276" s="104" t="s">
        <v>397</v>
      </c>
      <c r="AB1276" s="104" t="s">
        <v>1257</v>
      </c>
      <c r="AC1276" s="120" t="s">
        <v>396</v>
      </c>
      <c r="AD1276" s="104"/>
    </row>
    <row r="1277" spans="1:30" ht="15" customHeight="1" x14ac:dyDescent="0.3">
      <c r="A1277" s="81" t="s">
        <v>1044</v>
      </c>
      <c r="B1277" s="28" t="s">
        <v>338</v>
      </c>
      <c r="C1277" s="47" t="str">
        <f t="shared" si="28"/>
        <v>48800</v>
      </c>
      <c r="D1277" s="21" t="s">
        <v>12</v>
      </c>
      <c r="E1277" s="28" t="s">
        <v>13</v>
      </c>
      <c r="F1277" s="36" t="s">
        <v>6</v>
      </c>
      <c r="G1277" s="36" t="s">
        <v>13</v>
      </c>
      <c r="H1277" s="28" t="s">
        <v>14</v>
      </c>
      <c r="I1277" s="28" t="s">
        <v>233</v>
      </c>
      <c r="J1277" s="8" t="s">
        <v>1301</v>
      </c>
      <c r="K1277" s="75" t="s">
        <v>51</v>
      </c>
      <c r="L1277" s="74" t="s">
        <v>797</v>
      </c>
      <c r="M1277" s="24">
        <f>IF(ISNA(VLOOKUP(_xlfn.CONCAT(I1277,".",K1277),'ad hoc'!D:F,3,FALSE)),"not in adhoc",VLOOKUP(_xlfn.CONCAT(I1277,".",K1277),'ad hoc'!D:F,3,FALSE))</f>
        <v>1</v>
      </c>
      <c r="N1277" s="30" t="s">
        <v>9</v>
      </c>
      <c r="O1277" s="31">
        <v>45156</v>
      </c>
      <c r="P1277" s="32" t="s">
        <v>328</v>
      </c>
      <c r="Q1277" t="s">
        <v>1160</v>
      </c>
      <c r="R1277" s="106" t="s">
        <v>328</v>
      </c>
      <c r="S1277" s="107"/>
      <c r="T1277" s="107"/>
      <c r="U1277" s="107"/>
      <c r="V1277" s="107"/>
      <c r="W1277" s="107"/>
      <c r="X1277" s="107"/>
      <c r="Y1277" s="107"/>
      <c r="Z1277" s="107"/>
      <c r="AA1277" s="107"/>
      <c r="AB1277" s="107"/>
      <c r="AC1277" s="107"/>
      <c r="AD1277" s="107"/>
    </row>
    <row r="1278" spans="1:30" ht="15" customHeight="1" x14ac:dyDescent="0.3">
      <c r="A1278" s="81" t="s">
        <v>1044</v>
      </c>
      <c r="B1278" s="28" t="s">
        <v>338</v>
      </c>
      <c r="C1278" s="47" t="str">
        <f t="shared" si="28"/>
        <v>48800</v>
      </c>
      <c r="D1278" s="21" t="s">
        <v>12</v>
      </c>
      <c r="E1278" s="28" t="s">
        <v>13</v>
      </c>
      <c r="F1278" s="36" t="s">
        <v>6</v>
      </c>
      <c r="G1278" s="36" t="s">
        <v>13</v>
      </c>
      <c r="H1278" s="28" t="s">
        <v>14</v>
      </c>
      <c r="I1278" s="28" t="s">
        <v>233</v>
      </c>
      <c r="J1278" s="8" t="s">
        <v>1302</v>
      </c>
      <c r="K1278" s="75" t="s">
        <v>29</v>
      </c>
      <c r="L1278" s="33" t="s">
        <v>801</v>
      </c>
      <c r="M1278" s="70"/>
      <c r="N1278" s="30" t="s">
        <v>9</v>
      </c>
      <c r="O1278" s="31">
        <v>45250</v>
      </c>
      <c r="P1278" s="32" t="s">
        <v>328</v>
      </c>
      <c r="Q1278" t="s">
        <v>1160</v>
      </c>
      <c r="R1278" s="106" t="s">
        <v>328</v>
      </c>
      <c r="S1278" s="106"/>
      <c r="T1278" s="106"/>
      <c r="U1278" s="106"/>
      <c r="V1278" s="106"/>
      <c r="W1278" s="106"/>
      <c r="X1278" s="106"/>
      <c r="Y1278" s="106"/>
      <c r="Z1278" s="106"/>
      <c r="AA1278" s="106"/>
      <c r="AB1278" s="106"/>
      <c r="AC1278" s="106"/>
      <c r="AD1278" s="106"/>
    </row>
    <row r="1279" spans="1:30" ht="15" customHeight="1" x14ac:dyDescent="0.3">
      <c r="A1279" s="81" t="s">
        <v>1044</v>
      </c>
      <c r="B1279" s="28" t="s">
        <v>338</v>
      </c>
      <c r="C1279" s="47" t="str">
        <f t="shared" si="28"/>
        <v>48800</v>
      </c>
      <c r="D1279" s="21" t="s">
        <v>12</v>
      </c>
      <c r="E1279" s="28" t="s">
        <v>13</v>
      </c>
      <c r="F1279" s="36" t="s">
        <v>6</v>
      </c>
      <c r="G1279" s="36" t="s">
        <v>13</v>
      </c>
      <c r="H1279" s="28" t="s">
        <v>14</v>
      </c>
      <c r="I1279" s="28" t="s">
        <v>233</v>
      </c>
      <c r="J1279" s="8" t="s">
        <v>1303</v>
      </c>
      <c r="K1279" s="76" t="s">
        <v>328</v>
      </c>
      <c r="L1279" s="33" t="s">
        <v>798</v>
      </c>
      <c r="M1279" s="69"/>
      <c r="N1279" s="30" t="s">
        <v>9</v>
      </c>
      <c r="O1279" s="31">
        <v>45156</v>
      </c>
      <c r="P1279" s="32" t="s">
        <v>328</v>
      </c>
      <c r="Q1279" t="s">
        <v>1160</v>
      </c>
      <c r="R1279" s="106" t="s">
        <v>328</v>
      </c>
      <c r="S1279" s="106"/>
      <c r="T1279" s="106"/>
      <c r="U1279" s="106"/>
      <c r="V1279" s="106"/>
      <c r="W1279" s="106"/>
      <c r="X1279" s="106"/>
      <c r="Y1279" s="106"/>
      <c r="Z1279" s="106"/>
      <c r="AA1279" s="106"/>
      <c r="AB1279" s="106"/>
      <c r="AC1279" s="106"/>
      <c r="AD1279" s="106"/>
    </row>
    <row r="1280" spans="1:30" ht="15" customHeight="1" x14ac:dyDescent="0.3">
      <c r="A1280" s="81" t="s">
        <v>1044</v>
      </c>
      <c r="B1280" s="28" t="s">
        <v>338</v>
      </c>
      <c r="C1280" s="47" t="str">
        <f t="shared" si="28"/>
        <v>48800</v>
      </c>
      <c r="D1280" s="21" t="s">
        <v>12</v>
      </c>
      <c r="E1280" s="28" t="s">
        <v>13</v>
      </c>
      <c r="F1280" s="36" t="s">
        <v>6</v>
      </c>
      <c r="G1280" s="36" t="s">
        <v>13</v>
      </c>
      <c r="H1280" s="28" t="s">
        <v>14</v>
      </c>
      <c r="I1280" s="28" t="s">
        <v>234</v>
      </c>
      <c r="J1280" s="8" t="s">
        <v>58</v>
      </c>
      <c r="K1280" s="75" t="s">
        <v>59</v>
      </c>
      <c r="L1280" s="33" t="s">
        <v>800</v>
      </c>
      <c r="M1280" s="69"/>
      <c r="N1280" s="30" t="s">
        <v>56</v>
      </c>
      <c r="O1280" s="31">
        <v>45147</v>
      </c>
      <c r="P1280" s="32" t="s">
        <v>57</v>
      </c>
      <c r="Q1280" t="s">
        <v>1160</v>
      </c>
      <c r="R1280" s="110" t="s">
        <v>1260</v>
      </c>
      <c r="S1280" s="110"/>
      <c r="T1280" s="110"/>
      <c r="U1280" s="110"/>
      <c r="V1280" s="110"/>
      <c r="W1280" s="110"/>
      <c r="X1280" s="110"/>
      <c r="Y1280" s="110"/>
      <c r="Z1280" s="110"/>
      <c r="AA1280" s="110"/>
      <c r="AB1280" s="110"/>
      <c r="AC1280" s="110"/>
      <c r="AD1280" s="110"/>
    </row>
    <row r="1281" spans="1:30" ht="15" customHeight="1" x14ac:dyDescent="0.3">
      <c r="A1281" s="81" t="s">
        <v>1044</v>
      </c>
      <c r="B1281" s="28" t="s">
        <v>338</v>
      </c>
      <c r="C1281" s="47" t="str">
        <f t="shared" si="28"/>
        <v>48800</v>
      </c>
      <c r="D1281" s="21" t="s">
        <v>12</v>
      </c>
      <c r="E1281" s="28" t="s">
        <v>13</v>
      </c>
      <c r="F1281" s="36" t="s">
        <v>6</v>
      </c>
      <c r="G1281" s="36" t="s">
        <v>13</v>
      </c>
      <c r="H1281" s="28" t="s">
        <v>14</v>
      </c>
      <c r="I1281" s="28" t="s">
        <v>234</v>
      </c>
      <c r="J1281" s="8" t="s">
        <v>61</v>
      </c>
      <c r="K1281" s="75" t="s">
        <v>59</v>
      </c>
      <c r="L1281" s="33" t="s">
        <v>800</v>
      </c>
      <c r="M1281" s="69"/>
      <c r="N1281" s="30" t="s">
        <v>56</v>
      </c>
      <c r="O1281" s="31">
        <v>45142</v>
      </c>
      <c r="P1281" s="32" t="s">
        <v>60</v>
      </c>
      <c r="Q1281" t="s">
        <v>1160</v>
      </c>
      <c r="R1281" s="110" t="s">
        <v>1260</v>
      </c>
      <c r="S1281" s="110"/>
      <c r="T1281" s="110"/>
      <c r="U1281" s="110"/>
      <c r="V1281" s="110"/>
      <c r="W1281" s="110"/>
      <c r="X1281" s="110"/>
      <c r="Y1281" s="110"/>
      <c r="Z1281" s="110"/>
      <c r="AA1281" s="110"/>
      <c r="AB1281" s="110"/>
      <c r="AC1281" s="110"/>
      <c r="AD1281" s="110"/>
    </row>
    <row r="1282" spans="1:30" ht="15" customHeight="1" x14ac:dyDescent="0.3">
      <c r="A1282" s="81" t="s">
        <v>1044</v>
      </c>
      <c r="B1282" s="28" t="s">
        <v>338</v>
      </c>
      <c r="C1282" s="47" t="str">
        <f t="shared" si="28"/>
        <v>48800</v>
      </c>
      <c r="D1282" s="21" t="s">
        <v>12</v>
      </c>
      <c r="E1282" s="28" t="s">
        <v>13</v>
      </c>
      <c r="F1282" s="36" t="s">
        <v>6</v>
      </c>
      <c r="G1282" s="36" t="s">
        <v>13</v>
      </c>
      <c r="H1282" s="28" t="s">
        <v>14</v>
      </c>
      <c r="I1282" s="28" t="s">
        <v>234</v>
      </c>
      <c r="J1282" s="8" t="s">
        <v>63</v>
      </c>
      <c r="K1282" s="75" t="s">
        <v>59</v>
      </c>
      <c r="L1282" s="33" t="s">
        <v>800</v>
      </c>
      <c r="M1282" s="69"/>
      <c r="N1282" s="30" t="s">
        <v>56</v>
      </c>
      <c r="O1282" s="31">
        <v>45177</v>
      </c>
      <c r="P1282" s="32" t="s">
        <v>62</v>
      </c>
      <c r="Q1282" t="s">
        <v>1160</v>
      </c>
      <c r="R1282" s="110" t="s">
        <v>1260</v>
      </c>
      <c r="S1282" s="110"/>
      <c r="T1282" s="110"/>
      <c r="U1282" s="110"/>
      <c r="V1282" s="110"/>
      <c r="W1282" s="110"/>
      <c r="X1282" s="110"/>
      <c r="Y1282" s="110"/>
      <c r="Z1282" s="110"/>
      <c r="AA1282" s="110"/>
      <c r="AB1282" s="110"/>
      <c r="AC1282" s="110"/>
      <c r="AD1282" s="110"/>
    </row>
    <row r="1283" spans="1:30" ht="15" customHeight="1" x14ac:dyDescent="0.3">
      <c r="A1283" s="81" t="s">
        <v>1044</v>
      </c>
      <c r="B1283" s="28" t="s">
        <v>338</v>
      </c>
      <c r="C1283" s="47" t="str">
        <f t="shared" si="28"/>
        <v>48800</v>
      </c>
      <c r="D1283" s="21" t="s">
        <v>12</v>
      </c>
      <c r="E1283" s="28" t="s">
        <v>13</v>
      </c>
      <c r="F1283" s="36" t="s">
        <v>6</v>
      </c>
      <c r="G1283" s="36" t="s">
        <v>13</v>
      </c>
      <c r="H1283" s="28" t="s">
        <v>14</v>
      </c>
      <c r="I1283" s="28" t="s">
        <v>233</v>
      </c>
      <c r="J1283" s="8" t="s">
        <v>65</v>
      </c>
      <c r="K1283" s="75" t="s">
        <v>66</v>
      </c>
      <c r="L1283" s="74" t="s">
        <v>797</v>
      </c>
      <c r="M1283" s="24">
        <f>IF(ISNA(VLOOKUP(_xlfn.CONCAT(I1283,".",K1283),'ad hoc'!D:F,3,FALSE)),"not in adhoc",VLOOKUP(_xlfn.CONCAT(I1283,".",K1283),'ad hoc'!D:F,3,FALSE))</f>
        <v>2</v>
      </c>
      <c r="N1283" s="30" t="s">
        <v>9</v>
      </c>
      <c r="O1283" s="31">
        <v>45156</v>
      </c>
      <c r="P1283" s="32" t="s">
        <v>64</v>
      </c>
      <c r="Q1283" t="s">
        <v>1160</v>
      </c>
      <c r="R1283" s="104" t="s">
        <v>404</v>
      </c>
      <c r="S1283" s="104" t="s">
        <v>1252</v>
      </c>
      <c r="T1283" s="104" t="s">
        <v>1253</v>
      </c>
      <c r="U1283" s="104" t="s">
        <v>394</v>
      </c>
      <c r="V1283" s="104" t="s">
        <v>1254</v>
      </c>
      <c r="W1283" s="104" t="s">
        <v>1255</v>
      </c>
      <c r="X1283" s="104" t="s">
        <v>1256</v>
      </c>
      <c r="Y1283" s="104" t="s">
        <v>395</v>
      </c>
      <c r="Z1283" s="104" t="s">
        <v>402</v>
      </c>
      <c r="AA1283" s="104" t="s">
        <v>397</v>
      </c>
      <c r="AB1283" s="104" t="s">
        <v>1257</v>
      </c>
      <c r="AC1283" s="104" t="s">
        <v>396</v>
      </c>
      <c r="AD1283" s="104"/>
    </row>
    <row r="1284" spans="1:30" ht="15" customHeight="1" x14ac:dyDescent="0.3">
      <c r="A1284" s="81" t="s">
        <v>1044</v>
      </c>
      <c r="B1284" s="28" t="s">
        <v>338</v>
      </c>
      <c r="C1284" s="47" t="str">
        <f t="shared" si="28"/>
        <v>48800</v>
      </c>
      <c r="D1284" s="21" t="s">
        <v>12</v>
      </c>
      <c r="E1284" s="28" t="s">
        <v>13</v>
      </c>
      <c r="F1284" s="36" t="s">
        <v>6</v>
      </c>
      <c r="G1284" s="36" t="s">
        <v>13</v>
      </c>
      <c r="H1284" s="28" t="s">
        <v>14</v>
      </c>
      <c r="I1284" s="28" t="s">
        <v>233</v>
      </c>
      <c r="J1284" s="8" t="s">
        <v>68</v>
      </c>
      <c r="K1284" s="75" t="s">
        <v>29</v>
      </c>
      <c r="L1284" s="33" t="s">
        <v>801</v>
      </c>
      <c r="M1284" s="70"/>
      <c r="N1284" s="30" t="s">
        <v>9</v>
      </c>
      <c r="O1284" s="31">
        <v>45156</v>
      </c>
      <c r="P1284" s="32" t="s">
        <v>67</v>
      </c>
      <c r="Q1284" t="s">
        <v>1160</v>
      </c>
      <c r="R1284" s="104" t="s">
        <v>404</v>
      </c>
      <c r="S1284" s="104" t="s">
        <v>1252</v>
      </c>
      <c r="T1284" s="104" t="s">
        <v>1253</v>
      </c>
      <c r="U1284" s="104" t="s">
        <v>394</v>
      </c>
      <c r="V1284" s="104" t="s">
        <v>1254</v>
      </c>
      <c r="W1284" s="104" t="s">
        <v>1255</v>
      </c>
      <c r="X1284" s="104" t="s">
        <v>1256</v>
      </c>
      <c r="Y1284" s="104" t="s">
        <v>395</v>
      </c>
      <c r="Z1284" s="104" t="s">
        <v>402</v>
      </c>
      <c r="AA1284" s="104" t="s">
        <v>397</v>
      </c>
      <c r="AB1284" s="104" t="s">
        <v>1257</v>
      </c>
      <c r="AC1284" s="104" t="s">
        <v>396</v>
      </c>
      <c r="AD1284" s="104"/>
    </row>
    <row r="1285" spans="1:30" ht="15" customHeight="1" x14ac:dyDescent="0.3">
      <c r="A1285" s="81" t="s">
        <v>1044</v>
      </c>
      <c r="B1285" s="28" t="s">
        <v>338</v>
      </c>
      <c r="C1285" s="47" t="str">
        <f t="shared" si="28"/>
        <v>48800</v>
      </c>
      <c r="D1285" s="21" t="s">
        <v>12</v>
      </c>
      <c r="E1285" s="28" t="s">
        <v>13</v>
      </c>
      <c r="F1285" s="36" t="s">
        <v>6</v>
      </c>
      <c r="G1285" s="36" t="s">
        <v>13</v>
      </c>
      <c r="H1285" s="28" t="s">
        <v>14</v>
      </c>
      <c r="I1285" s="28" t="s">
        <v>233</v>
      </c>
      <c r="J1285" s="8" t="s">
        <v>1304</v>
      </c>
      <c r="K1285" s="76" t="s">
        <v>328</v>
      </c>
      <c r="L1285" s="33" t="s">
        <v>798</v>
      </c>
      <c r="M1285" s="69"/>
      <c r="N1285" s="30" t="s">
        <v>9</v>
      </c>
      <c r="O1285" s="31">
        <v>45250</v>
      </c>
      <c r="P1285" s="32" t="s">
        <v>328</v>
      </c>
      <c r="Q1285" t="s">
        <v>1160</v>
      </c>
      <c r="R1285" s="106" t="s">
        <v>328</v>
      </c>
      <c r="S1285" s="106"/>
      <c r="T1285" s="106"/>
      <c r="U1285" s="106"/>
      <c r="V1285" s="106"/>
      <c r="W1285" s="106"/>
      <c r="X1285" s="106"/>
      <c r="Y1285" s="106"/>
      <c r="Z1285" s="106"/>
      <c r="AA1285" s="106"/>
      <c r="AB1285" s="106"/>
      <c r="AC1285" s="106"/>
      <c r="AD1285" s="106"/>
    </row>
    <row r="1286" spans="1:30" ht="15" customHeight="1" x14ac:dyDescent="0.3">
      <c r="A1286" s="81" t="s">
        <v>1044</v>
      </c>
      <c r="B1286" s="28" t="s">
        <v>338</v>
      </c>
      <c r="C1286" s="47" t="str">
        <f t="shared" si="28"/>
        <v>48800</v>
      </c>
      <c r="D1286" s="21" t="s">
        <v>12</v>
      </c>
      <c r="E1286" s="28" t="s">
        <v>13</v>
      </c>
      <c r="F1286" s="36" t="s">
        <v>6</v>
      </c>
      <c r="G1286" s="36" t="s">
        <v>13</v>
      </c>
      <c r="H1286" s="28" t="s">
        <v>14</v>
      </c>
      <c r="I1286" s="28" t="s">
        <v>233</v>
      </c>
      <c r="J1286" s="8" t="s">
        <v>1305</v>
      </c>
      <c r="K1286" s="76" t="s">
        <v>328</v>
      </c>
      <c r="L1286" s="33" t="s">
        <v>798</v>
      </c>
      <c r="M1286" s="69"/>
      <c r="N1286" s="30" t="s">
        <v>9</v>
      </c>
      <c r="O1286" s="31">
        <v>45322</v>
      </c>
      <c r="P1286" s="32" t="s">
        <v>328</v>
      </c>
      <c r="Q1286" t="s">
        <v>1160</v>
      </c>
      <c r="R1286" s="106" t="s">
        <v>328</v>
      </c>
      <c r="S1286" s="106"/>
      <c r="T1286" s="106"/>
      <c r="U1286" s="106"/>
      <c r="V1286" s="106"/>
      <c r="W1286" s="106"/>
      <c r="X1286" s="106"/>
      <c r="Y1286" s="106"/>
      <c r="Z1286" s="106"/>
      <c r="AA1286" s="106"/>
      <c r="AB1286" s="106"/>
      <c r="AC1286" s="106"/>
      <c r="AD1286" s="106"/>
    </row>
    <row r="1287" spans="1:30" ht="15" customHeight="1" x14ac:dyDescent="0.3">
      <c r="A1287" s="81" t="s">
        <v>1044</v>
      </c>
      <c r="B1287" s="28" t="s">
        <v>338</v>
      </c>
      <c r="C1287" s="47" t="str">
        <f t="shared" si="28"/>
        <v>48800</v>
      </c>
      <c r="D1287" s="21" t="s">
        <v>12</v>
      </c>
      <c r="E1287" s="28" t="s">
        <v>13</v>
      </c>
      <c r="F1287" s="36" t="s">
        <v>6</v>
      </c>
      <c r="G1287" s="36" t="s">
        <v>13</v>
      </c>
      <c r="H1287" s="28" t="s">
        <v>14</v>
      </c>
      <c r="I1287" s="28" t="s">
        <v>233</v>
      </c>
      <c r="J1287" s="8" t="s">
        <v>70</v>
      </c>
      <c r="K1287" s="75" t="s">
        <v>71</v>
      </c>
      <c r="L1287" s="33" t="s">
        <v>802</v>
      </c>
      <c r="M1287" s="69"/>
      <c r="N1287" s="30" t="s">
        <v>35</v>
      </c>
      <c r="O1287" s="31" t="s">
        <v>35</v>
      </c>
      <c r="P1287" s="32" t="s">
        <v>69</v>
      </c>
      <c r="Q1287" t="s">
        <v>1160</v>
      </c>
      <c r="R1287" s="104" t="s">
        <v>404</v>
      </c>
      <c r="S1287" s="104" t="s">
        <v>1252</v>
      </c>
      <c r="T1287" s="104" t="s">
        <v>1253</v>
      </c>
      <c r="U1287" s="104" t="s">
        <v>394</v>
      </c>
      <c r="V1287" s="104" t="s">
        <v>1254</v>
      </c>
      <c r="W1287" s="104" t="s">
        <v>1255</v>
      </c>
      <c r="X1287" s="104" t="s">
        <v>1256</v>
      </c>
      <c r="Y1287" s="104" t="s">
        <v>395</v>
      </c>
      <c r="Z1287" s="104" t="s">
        <v>402</v>
      </c>
      <c r="AA1287" s="104" t="s">
        <v>397</v>
      </c>
      <c r="AB1287" s="104" t="s">
        <v>1257</v>
      </c>
      <c r="AC1287" s="104" t="s">
        <v>396</v>
      </c>
      <c r="AD1287" s="104"/>
    </row>
    <row r="1288" spans="1:30" ht="15" customHeight="1" x14ac:dyDescent="0.3">
      <c r="A1288" s="81" t="s">
        <v>1044</v>
      </c>
      <c r="B1288" s="28" t="s">
        <v>338</v>
      </c>
      <c r="C1288" s="47" t="str">
        <f t="shared" si="28"/>
        <v>48800</v>
      </c>
      <c r="D1288" s="21" t="s">
        <v>12</v>
      </c>
      <c r="E1288" s="28" t="s">
        <v>13</v>
      </c>
      <c r="F1288" s="36" t="s">
        <v>6</v>
      </c>
      <c r="G1288" s="36" t="s">
        <v>13</v>
      </c>
      <c r="H1288" s="28" t="s">
        <v>14</v>
      </c>
      <c r="I1288" s="28" t="s">
        <v>233</v>
      </c>
      <c r="J1288" s="8" t="s">
        <v>1306</v>
      </c>
      <c r="K1288" s="75" t="s">
        <v>73</v>
      </c>
      <c r="L1288" s="74" t="s">
        <v>797</v>
      </c>
      <c r="M1288" s="24">
        <f>IF(ISNA(VLOOKUP(_xlfn.CONCAT(I1288,".",K1288),'ad hoc'!D:F,3,FALSE)),"not in adhoc",VLOOKUP(_xlfn.CONCAT(I1288,".",K1288),'ad hoc'!D:F,3,FALSE))</f>
        <v>2</v>
      </c>
      <c r="N1288" s="30" t="s">
        <v>9</v>
      </c>
      <c r="O1288" s="31">
        <v>45149</v>
      </c>
      <c r="P1288" s="32" t="s">
        <v>328</v>
      </c>
      <c r="Q1288" t="s">
        <v>1160</v>
      </c>
      <c r="R1288" s="106" t="s">
        <v>328</v>
      </c>
      <c r="S1288" s="107"/>
      <c r="T1288" s="107"/>
      <c r="U1288" s="107"/>
      <c r="V1288" s="107"/>
      <c r="W1288" s="107"/>
      <c r="X1288" s="107"/>
      <c r="Y1288" s="107"/>
      <c r="Z1288" s="107"/>
      <c r="AA1288" s="107"/>
      <c r="AB1288" s="107"/>
      <c r="AC1288" s="107"/>
      <c r="AD1288" s="107"/>
    </row>
    <row r="1289" spans="1:30" ht="15" customHeight="1" x14ac:dyDescent="0.3">
      <c r="A1289" s="81" t="s">
        <v>1044</v>
      </c>
      <c r="B1289" s="28" t="s">
        <v>338</v>
      </c>
      <c r="C1289" s="47" t="str">
        <f t="shared" si="28"/>
        <v>48800</v>
      </c>
      <c r="D1289" s="21" t="s">
        <v>12</v>
      </c>
      <c r="E1289" s="28" t="s">
        <v>13</v>
      </c>
      <c r="F1289" s="36" t="s">
        <v>6</v>
      </c>
      <c r="G1289" s="36" t="s">
        <v>13</v>
      </c>
      <c r="H1289" s="28" t="s">
        <v>14</v>
      </c>
      <c r="I1289" s="28" t="s">
        <v>233</v>
      </c>
      <c r="J1289" s="8" t="s">
        <v>1307</v>
      </c>
      <c r="K1289" s="76" t="s">
        <v>328</v>
      </c>
      <c r="L1289" s="33" t="s">
        <v>798</v>
      </c>
      <c r="M1289" s="69"/>
      <c r="N1289" s="30" t="s">
        <v>9</v>
      </c>
      <c r="O1289" s="31">
        <v>45184</v>
      </c>
      <c r="P1289" s="32" t="s">
        <v>328</v>
      </c>
      <c r="Q1289" t="s">
        <v>1160</v>
      </c>
      <c r="R1289" s="106" t="s">
        <v>328</v>
      </c>
      <c r="S1289" s="106"/>
      <c r="T1289" s="106"/>
      <c r="U1289" s="106"/>
      <c r="V1289" s="106"/>
      <c r="W1289" s="106"/>
      <c r="X1289" s="106"/>
      <c r="Y1289" s="106"/>
      <c r="Z1289" s="106"/>
      <c r="AA1289" s="106"/>
      <c r="AB1289" s="106"/>
      <c r="AC1289" s="106"/>
      <c r="AD1289" s="106"/>
    </row>
    <row r="1290" spans="1:30" ht="15" customHeight="1" x14ac:dyDescent="0.3">
      <c r="A1290" s="81" t="s">
        <v>1045</v>
      </c>
      <c r="B1290" s="28" t="s">
        <v>235</v>
      </c>
      <c r="C1290" s="47" t="str">
        <f t="shared" si="28"/>
        <v>48900</v>
      </c>
      <c r="D1290" s="29"/>
      <c r="E1290" s="28" t="s">
        <v>236</v>
      </c>
      <c r="F1290" s="36" t="s">
        <v>6</v>
      </c>
      <c r="G1290" s="36" t="s">
        <v>31</v>
      </c>
      <c r="H1290" s="28" t="s">
        <v>14</v>
      </c>
      <c r="I1290" s="28" t="s">
        <v>237</v>
      </c>
      <c r="J1290" s="8" t="s">
        <v>1297</v>
      </c>
      <c r="K1290" s="75" t="s">
        <v>17</v>
      </c>
      <c r="L1290" s="74" t="s">
        <v>797</v>
      </c>
      <c r="M1290" s="24">
        <f>IF(ISNA(VLOOKUP(_xlfn.CONCAT(I1290,".",K1290),'ad hoc'!D:F,3,FALSE)),"not in adhoc",VLOOKUP(_xlfn.CONCAT(I1290,".",K1290),'ad hoc'!D:F,3,FALSE))</f>
        <v>1</v>
      </c>
      <c r="N1290" s="30" t="s">
        <v>9</v>
      </c>
      <c r="O1290" s="26">
        <v>45170</v>
      </c>
      <c r="P1290" s="32" t="s">
        <v>328</v>
      </c>
      <c r="Q1290" t="s">
        <v>1161</v>
      </c>
      <c r="R1290" s="106" t="s">
        <v>328</v>
      </c>
      <c r="S1290" s="107"/>
      <c r="T1290" s="107"/>
      <c r="U1290" s="107"/>
      <c r="V1290" s="107"/>
      <c r="W1290" s="107"/>
      <c r="X1290" s="107"/>
      <c r="Y1290" s="107"/>
      <c r="Z1290" s="107"/>
      <c r="AA1290" s="107"/>
      <c r="AB1290" s="107"/>
      <c r="AC1290" s="107"/>
      <c r="AD1290" s="107"/>
    </row>
    <row r="1291" spans="1:30" ht="15" customHeight="1" x14ac:dyDescent="0.3">
      <c r="A1291" s="81" t="s">
        <v>1045</v>
      </c>
      <c r="B1291" s="28" t="s">
        <v>235</v>
      </c>
      <c r="C1291" s="47" t="str">
        <f t="shared" si="28"/>
        <v>48900</v>
      </c>
      <c r="D1291" s="29"/>
      <c r="E1291" s="28" t="s">
        <v>236</v>
      </c>
      <c r="F1291" s="36" t="s">
        <v>6</v>
      </c>
      <c r="G1291" s="36" t="s">
        <v>31</v>
      </c>
      <c r="H1291" s="28" t="s">
        <v>14</v>
      </c>
      <c r="I1291" s="28" t="s">
        <v>237</v>
      </c>
      <c r="J1291" s="8" t="s">
        <v>993</v>
      </c>
      <c r="K1291" s="75" t="s">
        <v>19</v>
      </c>
      <c r="L1291" s="33" t="s">
        <v>802</v>
      </c>
      <c r="M1291" s="69"/>
      <c r="N1291" s="30" t="s">
        <v>35</v>
      </c>
      <c r="O1291" s="31" t="s">
        <v>35</v>
      </c>
      <c r="P1291" s="32" t="s">
        <v>328</v>
      </c>
      <c r="Q1291" t="s">
        <v>1161</v>
      </c>
      <c r="R1291" s="106" t="s">
        <v>328</v>
      </c>
      <c r="S1291" s="106"/>
      <c r="T1291" s="106"/>
      <c r="U1291" s="106"/>
      <c r="V1291" s="106"/>
      <c r="W1291" s="106"/>
      <c r="X1291" s="106"/>
      <c r="Y1291" s="106"/>
      <c r="Z1291" s="106"/>
      <c r="AA1291" s="106"/>
      <c r="AB1291" s="106"/>
      <c r="AC1291" s="106"/>
      <c r="AD1291" s="106"/>
    </row>
    <row r="1292" spans="1:30" ht="15" customHeight="1" x14ac:dyDescent="0.3">
      <c r="A1292" s="81" t="s">
        <v>1045</v>
      </c>
      <c r="B1292" s="28" t="s">
        <v>235</v>
      </c>
      <c r="C1292" s="47" t="str">
        <f>LEFT(I1292,5)</f>
        <v>48900</v>
      </c>
      <c r="D1292" s="29"/>
      <c r="E1292" s="28" t="s">
        <v>236</v>
      </c>
      <c r="F1292" s="36" t="s">
        <v>6</v>
      </c>
      <c r="G1292" s="36" t="s">
        <v>31</v>
      </c>
      <c r="H1292" s="28" t="s">
        <v>14</v>
      </c>
      <c r="I1292" s="28" t="s">
        <v>237</v>
      </c>
      <c r="J1292" s="8" t="s">
        <v>1298</v>
      </c>
      <c r="K1292" s="76" t="s">
        <v>328</v>
      </c>
      <c r="L1292" s="33" t="s">
        <v>798</v>
      </c>
      <c r="M1292" s="69"/>
      <c r="N1292" s="30" t="s">
        <v>9</v>
      </c>
      <c r="O1292" s="31">
        <v>45170</v>
      </c>
      <c r="P1292" s="32" t="s">
        <v>328</v>
      </c>
      <c r="Q1292" t="s">
        <v>1161</v>
      </c>
      <c r="R1292" s="106" t="s">
        <v>328</v>
      </c>
      <c r="S1292" s="106"/>
      <c r="T1292" s="106"/>
      <c r="U1292" s="106"/>
      <c r="V1292" s="106"/>
      <c r="W1292" s="106"/>
      <c r="X1292" s="106"/>
      <c r="Y1292" s="106"/>
      <c r="Z1292" s="106"/>
      <c r="AA1292" s="106"/>
      <c r="AB1292" s="106"/>
      <c r="AC1292" s="106"/>
      <c r="AD1292" s="106"/>
    </row>
    <row r="1293" spans="1:30" ht="15" customHeight="1" x14ac:dyDescent="0.3">
      <c r="A1293" s="81" t="s">
        <v>1045</v>
      </c>
      <c r="B1293" s="28" t="s">
        <v>235</v>
      </c>
      <c r="C1293" s="47" t="str">
        <f t="shared" ref="C1293:C1349" si="29">LEFT(I1293,5)</f>
        <v>48900</v>
      </c>
      <c r="D1293" s="29"/>
      <c r="E1293" s="28" t="s">
        <v>236</v>
      </c>
      <c r="F1293" s="36" t="s">
        <v>6</v>
      </c>
      <c r="G1293" s="36" t="s">
        <v>31</v>
      </c>
      <c r="H1293" s="28" t="s">
        <v>14</v>
      </c>
      <c r="I1293" s="28" t="s">
        <v>237</v>
      </c>
      <c r="J1293" s="8" t="s">
        <v>21</v>
      </c>
      <c r="K1293" s="75" t="s">
        <v>22</v>
      </c>
      <c r="L1293" s="74" t="s">
        <v>797</v>
      </c>
      <c r="M1293" s="24">
        <f>IF(ISNA(VLOOKUP(_xlfn.CONCAT(I1293,".",K1293),'ad hoc'!D:F,3,FALSE)),"not in adhoc",VLOOKUP(_xlfn.CONCAT(I1293,".",K1293),'ad hoc'!D:F,3,FALSE))</f>
        <v>1</v>
      </c>
      <c r="N1293" s="30" t="s">
        <v>9</v>
      </c>
      <c r="O1293" s="31">
        <v>45156</v>
      </c>
      <c r="P1293" s="32" t="s">
        <v>20</v>
      </c>
      <c r="Q1293" t="s">
        <v>1161</v>
      </c>
      <c r="R1293" s="104" t="s">
        <v>404</v>
      </c>
      <c r="S1293" s="104" t="s">
        <v>1252</v>
      </c>
      <c r="T1293" s="104" t="s">
        <v>1253</v>
      </c>
      <c r="U1293" s="104" t="s">
        <v>394</v>
      </c>
      <c r="V1293" s="104" t="s">
        <v>1254</v>
      </c>
      <c r="W1293" s="104" t="s">
        <v>1255</v>
      </c>
      <c r="X1293" s="104" t="s">
        <v>1256</v>
      </c>
      <c r="Y1293" s="104" t="s">
        <v>395</v>
      </c>
      <c r="Z1293" s="104" t="s">
        <v>402</v>
      </c>
      <c r="AA1293" s="104" t="s">
        <v>397</v>
      </c>
      <c r="AB1293" s="104" t="s">
        <v>1257</v>
      </c>
      <c r="AC1293" s="120" t="s">
        <v>396</v>
      </c>
      <c r="AD1293" s="104"/>
    </row>
    <row r="1294" spans="1:30" ht="15" customHeight="1" x14ac:dyDescent="0.3">
      <c r="A1294" s="81" t="s">
        <v>1045</v>
      </c>
      <c r="B1294" s="28" t="s">
        <v>235</v>
      </c>
      <c r="C1294" s="47" t="str">
        <f t="shared" si="29"/>
        <v>48900</v>
      </c>
      <c r="D1294" s="29"/>
      <c r="E1294" s="28" t="s">
        <v>236</v>
      </c>
      <c r="F1294" s="36" t="s">
        <v>6</v>
      </c>
      <c r="G1294" s="36" t="s">
        <v>31</v>
      </c>
      <c r="H1294" s="28" t="s">
        <v>14</v>
      </c>
      <c r="I1294" s="28" t="s">
        <v>237</v>
      </c>
      <c r="J1294" s="8" t="s">
        <v>24</v>
      </c>
      <c r="K1294" s="75" t="s">
        <v>25</v>
      </c>
      <c r="L1294" s="74" t="s">
        <v>797</v>
      </c>
      <c r="M1294" s="24">
        <f>IF(ISNA(VLOOKUP(_xlfn.CONCAT(I1294,".",K1294),'ad hoc'!D:F,3,FALSE)),"not in adhoc",VLOOKUP(_xlfn.CONCAT(I1294,".",K1294),'ad hoc'!D:F,3,FALSE))</f>
        <v>1</v>
      </c>
      <c r="N1294" s="30" t="s">
        <v>9</v>
      </c>
      <c r="O1294" s="31">
        <v>45170</v>
      </c>
      <c r="P1294" s="32" t="s">
        <v>23</v>
      </c>
      <c r="Q1294" t="s">
        <v>1161</v>
      </c>
      <c r="R1294" s="104" t="s">
        <v>404</v>
      </c>
      <c r="S1294" s="104" t="s">
        <v>1252</v>
      </c>
      <c r="T1294" s="104" t="s">
        <v>1253</v>
      </c>
      <c r="U1294" s="104" t="s">
        <v>394</v>
      </c>
      <c r="V1294" s="104" t="s">
        <v>1254</v>
      </c>
      <c r="W1294" s="104" t="s">
        <v>1255</v>
      </c>
      <c r="X1294" s="104" t="s">
        <v>1256</v>
      </c>
      <c r="Y1294" s="104" t="s">
        <v>395</v>
      </c>
      <c r="Z1294" s="104" t="s">
        <v>402</v>
      </c>
      <c r="AA1294" s="104" t="s">
        <v>397</v>
      </c>
      <c r="AB1294" s="104" t="s">
        <v>1257</v>
      </c>
      <c r="AC1294" s="120" t="s">
        <v>396</v>
      </c>
      <c r="AD1294" s="104"/>
    </row>
    <row r="1295" spans="1:30" ht="15" customHeight="1" x14ac:dyDescent="0.3">
      <c r="A1295" s="81" t="s">
        <v>1045</v>
      </c>
      <c r="B1295" s="28" t="s">
        <v>235</v>
      </c>
      <c r="C1295" s="47" t="str">
        <f t="shared" si="29"/>
        <v>48900</v>
      </c>
      <c r="D1295" s="29"/>
      <c r="E1295" s="28" t="s">
        <v>236</v>
      </c>
      <c r="F1295" s="36" t="s">
        <v>6</v>
      </c>
      <c r="G1295" s="36" t="s">
        <v>31</v>
      </c>
      <c r="H1295" s="28" t="s">
        <v>14</v>
      </c>
      <c r="I1295" s="28" t="s">
        <v>237</v>
      </c>
      <c r="J1295" s="8" t="s">
        <v>27</v>
      </c>
      <c r="K1295" s="75" t="s">
        <v>28</v>
      </c>
      <c r="L1295" s="33" t="s">
        <v>802</v>
      </c>
      <c r="M1295" s="69"/>
      <c r="N1295" s="30" t="s">
        <v>35</v>
      </c>
      <c r="O1295" s="31" t="s">
        <v>35</v>
      </c>
      <c r="P1295" s="32" t="s">
        <v>26</v>
      </c>
      <c r="Q1295" t="s">
        <v>1161</v>
      </c>
      <c r="R1295" s="104" t="s">
        <v>404</v>
      </c>
      <c r="S1295" s="104" t="s">
        <v>1252</v>
      </c>
      <c r="T1295" s="104" t="s">
        <v>1253</v>
      </c>
      <c r="U1295" s="104" t="s">
        <v>394</v>
      </c>
      <c r="V1295" s="104" t="s">
        <v>1254</v>
      </c>
      <c r="W1295" s="104" t="s">
        <v>1255</v>
      </c>
      <c r="X1295" s="104" t="s">
        <v>1256</v>
      </c>
      <c r="Y1295" s="104" t="s">
        <v>395</v>
      </c>
      <c r="Z1295" s="104" t="s">
        <v>402</v>
      </c>
      <c r="AA1295" s="104" t="s">
        <v>397</v>
      </c>
      <c r="AB1295" s="104" t="s">
        <v>1257</v>
      </c>
      <c r="AC1295" s="104" t="s">
        <v>396</v>
      </c>
      <c r="AD1295" s="104"/>
    </row>
    <row r="1296" spans="1:30" ht="15" customHeight="1" x14ac:dyDescent="0.3">
      <c r="A1296" s="81" t="s">
        <v>1045</v>
      </c>
      <c r="B1296" s="28" t="s">
        <v>235</v>
      </c>
      <c r="C1296" s="47" t="str">
        <f t="shared" si="29"/>
        <v>48900</v>
      </c>
      <c r="D1296" s="29"/>
      <c r="E1296" s="28" t="s">
        <v>236</v>
      </c>
      <c r="F1296" s="36" t="s">
        <v>6</v>
      </c>
      <c r="G1296" s="36" t="s">
        <v>31</v>
      </c>
      <c r="H1296" s="28" t="s">
        <v>14</v>
      </c>
      <c r="I1296" s="28" t="s">
        <v>237</v>
      </c>
      <c r="J1296" s="8" t="s">
        <v>33</v>
      </c>
      <c r="K1296" s="75" t="s">
        <v>34</v>
      </c>
      <c r="L1296" s="33" t="s">
        <v>802</v>
      </c>
      <c r="M1296" s="69"/>
      <c r="N1296" s="30" t="s">
        <v>35</v>
      </c>
      <c r="O1296" s="31" t="s">
        <v>35</v>
      </c>
      <c r="P1296" s="32" t="s">
        <v>32</v>
      </c>
      <c r="Q1296" t="s">
        <v>1161</v>
      </c>
      <c r="R1296" s="104" t="s">
        <v>404</v>
      </c>
      <c r="S1296" s="104" t="s">
        <v>1252</v>
      </c>
      <c r="T1296" s="104" t="s">
        <v>1253</v>
      </c>
      <c r="U1296" s="104" t="s">
        <v>394</v>
      </c>
      <c r="V1296" s="104" t="s">
        <v>1254</v>
      </c>
      <c r="W1296" s="104" t="s">
        <v>1255</v>
      </c>
      <c r="X1296" s="104" t="s">
        <v>1256</v>
      </c>
      <c r="Y1296" s="104" t="s">
        <v>395</v>
      </c>
      <c r="Z1296" s="104" t="s">
        <v>402</v>
      </c>
      <c r="AA1296" s="104" t="s">
        <v>397</v>
      </c>
      <c r="AB1296" s="104" t="s">
        <v>1257</v>
      </c>
      <c r="AC1296" s="104" t="s">
        <v>396</v>
      </c>
      <c r="AD1296" s="104"/>
    </row>
    <row r="1297" spans="1:30" ht="15" customHeight="1" x14ac:dyDescent="0.3">
      <c r="A1297" s="81" t="s">
        <v>1045</v>
      </c>
      <c r="B1297" s="28" t="s">
        <v>235</v>
      </c>
      <c r="C1297" s="47" t="str">
        <f t="shared" si="29"/>
        <v>48900</v>
      </c>
      <c r="D1297" s="29"/>
      <c r="E1297" s="28" t="s">
        <v>236</v>
      </c>
      <c r="F1297" s="36" t="s">
        <v>6</v>
      </c>
      <c r="G1297" s="36" t="s">
        <v>31</v>
      </c>
      <c r="H1297" s="28" t="s">
        <v>14</v>
      </c>
      <c r="I1297" s="28" t="s">
        <v>237</v>
      </c>
      <c r="J1297" s="8" t="s">
        <v>1299</v>
      </c>
      <c r="K1297" s="76" t="s">
        <v>328</v>
      </c>
      <c r="L1297" s="33" t="s">
        <v>798</v>
      </c>
      <c r="M1297" s="69"/>
      <c r="N1297" s="30" t="s">
        <v>9</v>
      </c>
      <c r="O1297" s="31">
        <v>45177</v>
      </c>
      <c r="P1297" s="32" t="s">
        <v>328</v>
      </c>
      <c r="Q1297" t="s">
        <v>1161</v>
      </c>
      <c r="R1297" s="106" t="s">
        <v>328</v>
      </c>
      <c r="S1297" s="106"/>
      <c r="T1297" s="106"/>
      <c r="U1297" s="106"/>
      <c r="V1297" s="106"/>
      <c r="W1297" s="106"/>
      <c r="X1297" s="106"/>
      <c r="Y1297" s="106"/>
      <c r="Z1297" s="106"/>
      <c r="AA1297" s="106"/>
      <c r="AB1297" s="106"/>
      <c r="AC1297" s="106"/>
      <c r="AD1297" s="106"/>
    </row>
    <row r="1298" spans="1:30" ht="15" customHeight="1" x14ac:dyDescent="0.3">
      <c r="A1298" s="81" t="s">
        <v>1045</v>
      </c>
      <c r="B1298" s="28" t="s">
        <v>235</v>
      </c>
      <c r="C1298" s="47" t="str">
        <f t="shared" si="29"/>
        <v>48900</v>
      </c>
      <c r="D1298" s="29"/>
      <c r="E1298" s="28" t="s">
        <v>236</v>
      </c>
      <c r="F1298" s="36" t="s">
        <v>6</v>
      </c>
      <c r="G1298" s="36" t="s">
        <v>31</v>
      </c>
      <c r="H1298" s="28" t="s">
        <v>14</v>
      </c>
      <c r="I1298" s="28" t="s">
        <v>237</v>
      </c>
      <c r="J1298" s="8" t="s">
        <v>38</v>
      </c>
      <c r="K1298" s="75" t="s">
        <v>39</v>
      </c>
      <c r="L1298" s="33" t="s">
        <v>802</v>
      </c>
      <c r="M1298" s="69"/>
      <c r="N1298" s="30" t="s">
        <v>35</v>
      </c>
      <c r="O1298" s="31" t="s">
        <v>35</v>
      </c>
      <c r="P1298" s="32" t="s">
        <v>37</v>
      </c>
      <c r="Q1298" t="s">
        <v>1161</v>
      </c>
      <c r="R1298" s="104" t="s">
        <v>404</v>
      </c>
      <c r="S1298" s="104" t="s">
        <v>1252</v>
      </c>
      <c r="T1298" s="104" t="s">
        <v>1253</v>
      </c>
      <c r="U1298" s="104" t="s">
        <v>394</v>
      </c>
      <c r="V1298" s="104" t="s">
        <v>1254</v>
      </c>
      <c r="W1298" s="104" t="s">
        <v>1255</v>
      </c>
      <c r="X1298" s="104" t="s">
        <v>1256</v>
      </c>
      <c r="Y1298" s="104" t="s">
        <v>395</v>
      </c>
      <c r="Z1298" s="104" t="s">
        <v>402</v>
      </c>
      <c r="AA1298" s="104" t="s">
        <v>397</v>
      </c>
      <c r="AB1298" s="104" t="s">
        <v>1257</v>
      </c>
      <c r="AC1298" s="104" t="s">
        <v>396</v>
      </c>
      <c r="AD1298" s="104"/>
    </row>
    <row r="1299" spans="1:30" ht="15" customHeight="1" x14ac:dyDescent="0.3">
      <c r="A1299" s="81" t="s">
        <v>1045</v>
      </c>
      <c r="B1299" s="28" t="s">
        <v>235</v>
      </c>
      <c r="C1299" s="47" t="str">
        <f t="shared" si="29"/>
        <v>48900</v>
      </c>
      <c r="D1299" s="29"/>
      <c r="E1299" s="28" t="s">
        <v>236</v>
      </c>
      <c r="F1299" s="36" t="s">
        <v>6</v>
      </c>
      <c r="G1299" s="36" t="s">
        <v>31</v>
      </c>
      <c r="H1299" s="28" t="s">
        <v>14</v>
      </c>
      <c r="I1299" s="28" t="s">
        <v>237</v>
      </c>
      <c r="J1299" s="8" t="s">
        <v>1300</v>
      </c>
      <c r="K1299" s="75" t="s">
        <v>41</v>
      </c>
      <c r="L1299" s="74" t="s">
        <v>797</v>
      </c>
      <c r="M1299" s="24">
        <f>IF(ISNA(VLOOKUP(_xlfn.CONCAT(I1299,".",K1299),'ad hoc'!D:F,3,FALSE)),"not in adhoc",VLOOKUP(_xlfn.CONCAT(I1299,".",K1299),'ad hoc'!D:F,3,FALSE))</f>
        <v>1</v>
      </c>
      <c r="N1299" s="30" t="s">
        <v>9</v>
      </c>
      <c r="O1299" s="31">
        <v>45177</v>
      </c>
      <c r="P1299" s="32" t="s">
        <v>328</v>
      </c>
      <c r="Q1299" t="s">
        <v>1161</v>
      </c>
      <c r="R1299" s="106" t="s">
        <v>328</v>
      </c>
      <c r="S1299" s="107"/>
      <c r="T1299" s="107"/>
      <c r="U1299" s="107"/>
      <c r="V1299" s="107"/>
      <c r="W1299" s="107"/>
      <c r="X1299" s="107"/>
      <c r="Y1299" s="107"/>
      <c r="Z1299" s="107"/>
      <c r="AA1299" s="107"/>
      <c r="AB1299" s="107"/>
      <c r="AC1299" s="107"/>
      <c r="AD1299" s="107"/>
    </row>
    <row r="1300" spans="1:30" ht="15" customHeight="1" x14ac:dyDescent="0.3">
      <c r="A1300" s="81" t="s">
        <v>1045</v>
      </c>
      <c r="B1300" s="28" t="s">
        <v>235</v>
      </c>
      <c r="C1300" s="47" t="str">
        <f t="shared" si="29"/>
        <v>48900</v>
      </c>
      <c r="D1300" s="29"/>
      <c r="E1300" s="28" t="s">
        <v>236</v>
      </c>
      <c r="F1300" s="36" t="s">
        <v>6</v>
      </c>
      <c r="G1300" s="36" t="s">
        <v>31</v>
      </c>
      <c r="H1300" s="28" t="s">
        <v>14</v>
      </c>
      <c r="I1300" s="28" t="s">
        <v>237</v>
      </c>
      <c r="J1300" s="8" t="s">
        <v>994</v>
      </c>
      <c r="K1300" s="75" t="s">
        <v>43</v>
      </c>
      <c r="L1300" s="74" t="s">
        <v>797</v>
      </c>
      <c r="M1300" s="24">
        <f>IF(ISNA(VLOOKUP(_xlfn.CONCAT(I1300,".",K1300),'ad hoc'!D:F,3,FALSE)),"not in adhoc",VLOOKUP(_xlfn.CONCAT(I1300,".",K1300),'ad hoc'!D:F,3,FALSE))</f>
        <v>1</v>
      </c>
      <c r="N1300" s="30" t="s">
        <v>9</v>
      </c>
      <c r="O1300" s="31">
        <v>45163</v>
      </c>
      <c r="P1300" s="32" t="s">
        <v>328</v>
      </c>
      <c r="Q1300" t="s">
        <v>1161</v>
      </c>
      <c r="R1300" s="106" t="s">
        <v>328</v>
      </c>
      <c r="S1300" s="107"/>
      <c r="T1300" s="107"/>
      <c r="U1300" s="107"/>
      <c r="V1300" s="107"/>
      <c r="W1300" s="107"/>
      <c r="X1300" s="107"/>
      <c r="Y1300" s="107"/>
      <c r="Z1300" s="107"/>
      <c r="AA1300" s="107"/>
      <c r="AB1300" s="107"/>
      <c r="AC1300" s="107"/>
      <c r="AD1300" s="107"/>
    </row>
    <row r="1301" spans="1:30" ht="15" customHeight="1" x14ac:dyDescent="0.3">
      <c r="A1301" s="81" t="s">
        <v>1045</v>
      </c>
      <c r="B1301" s="28" t="s">
        <v>235</v>
      </c>
      <c r="C1301" s="47" t="str">
        <f t="shared" si="29"/>
        <v>48900</v>
      </c>
      <c r="D1301" s="29"/>
      <c r="E1301" s="28" t="s">
        <v>236</v>
      </c>
      <c r="F1301" s="36" t="s">
        <v>6</v>
      </c>
      <c r="G1301" s="36" t="s">
        <v>31</v>
      </c>
      <c r="H1301" s="28" t="s">
        <v>14</v>
      </c>
      <c r="I1301" s="28" t="s">
        <v>237</v>
      </c>
      <c r="J1301" s="8" t="s">
        <v>45</v>
      </c>
      <c r="K1301" s="75" t="s">
        <v>46</v>
      </c>
      <c r="L1301" s="74" t="s">
        <v>797</v>
      </c>
      <c r="M1301" s="24">
        <f>IF(ISNA(VLOOKUP(_xlfn.CONCAT(I1301,".",K1301),'ad hoc'!D:F,3,FALSE)),"not in adhoc",VLOOKUP(_xlfn.CONCAT(I1301,".",K1301),'ad hoc'!D:F,3,FALSE))</f>
        <v>1</v>
      </c>
      <c r="N1301" s="30" t="s">
        <v>9</v>
      </c>
      <c r="O1301" s="31">
        <v>45170</v>
      </c>
      <c r="P1301" s="32" t="s">
        <v>44</v>
      </c>
      <c r="Q1301" t="s">
        <v>1161</v>
      </c>
      <c r="R1301" s="104" t="s">
        <v>404</v>
      </c>
      <c r="S1301" s="104" t="s">
        <v>1252</v>
      </c>
      <c r="T1301" s="104" t="s">
        <v>1253</v>
      </c>
      <c r="U1301" s="104" t="s">
        <v>394</v>
      </c>
      <c r="V1301" s="104" t="s">
        <v>1254</v>
      </c>
      <c r="W1301" s="104" t="s">
        <v>1255</v>
      </c>
      <c r="X1301" s="104" t="s">
        <v>1256</v>
      </c>
      <c r="Y1301" s="104" t="s">
        <v>395</v>
      </c>
      <c r="Z1301" s="104" t="s">
        <v>402</v>
      </c>
      <c r="AA1301" s="104" t="s">
        <v>397</v>
      </c>
      <c r="AB1301" s="104" t="s">
        <v>1257</v>
      </c>
      <c r="AC1301" s="120" t="s">
        <v>396</v>
      </c>
      <c r="AD1301" s="104"/>
    </row>
    <row r="1302" spans="1:30" ht="15" customHeight="1" x14ac:dyDescent="0.3">
      <c r="A1302" s="81" t="s">
        <v>1045</v>
      </c>
      <c r="B1302" s="28" t="s">
        <v>235</v>
      </c>
      <c r="C1302" s="47" t="str">
        <f t="shared" si="29"/>
        <v>48900</v>
      </c>
      <c r="D1302" s="29"/>
      <c r="E1302" s="28" t="s">
        <v>236</v>
      </c>
      <c r="F1302" s="36" t="s">
        <v>6</v>
      </c>
      <c r="G1302" s="36" t="s">
        <v>31</v>
      </c>
      <c r="H1302" s="28" t="s">
        <v>14</v>
      </c>
      <c r="I1302" s="28" t="s">
        <v>237</v>
      </c>
      <c r="J1302" s="8" t="s">
        <v>48</v>
      </c>
      <c r="K1302" s="75" t="s">
        <v>49</v>
      </c>
      <c r="L1302" s="74" t="s">
        <v>797</v>
      </c>
      <c r="M1302" s="24">
        <f>IF(ISNA(VLOOKUP(_xlfn.CONCAT(I1302,".",K1302),'ad hoc'!D:F,3,FALSE)),"not in adhoc",VLOOKUP(_xlfn.CONCAT(I1302,".",K1302),'ad hoc'!D:F,3,FALSE))</f>
        <v>1</v>
      </c>
      <c r="N1302" s="30" t="s">
        <v>9</v>
      </c>
      <c r="O1302" s="31">
        <v>45156</v>
      </c>
      <c r="P1302" s="32" t="s">
        <v>47</v>
      </c>
      <c r="Q1302" t="s">
        <v>1161</v>
      </c>
      <c r="R1302" s="104" t="s">
        <v>404</v>
      </c>
      <c r="S1302" s="104" t="s">
        <v>1252</v>
      </c>
      <c r="T1302" s="104" t="s">
        <v>1253</v>
      </c>
      <c r="U1302" s="104" t="s">
        <v>394</v>
      </c>
      <c r="V1302" s="104" t="s">
        <v>1254</v>
      </c>
      <c r="W1302" s="104" t="s">
        <v>1255</v>
      </c>
      <c r="X1302" s="104" t="s">
        <v>1256</v>
      </c>
      <c r="Y1302" s="104" t="s">
        <v>395</v>
      </c>
      <c r="Z1302" s="104" t="s">
        <v>402</v>
      </c>
      <c r="AA1302" s="104" t="s">
        <v>397</v>
      </c>
      <c r="AB1302" s="104" t="s">
        <v>1257</v>
      </c>
      <c r="AC1302" s="120" t="s">
        <v>396</v>
      </c>
      <c r="AD1302" s="104"/>
    </row>
    <row r="1303" spans="1:30" ht="15" customHeight="1" x14ac:dyDescent="0.3">
      <c r="A1303" s="81" t="s">
        <v>1045</v>
      </c>
      <c r="B1303" s="28" t="s">
        <v>235</v>
      </c>
      <c r="C1303" s="47" t="str">
        <f t="shared" si="29"/>
        <v>48900</v>
      </c>
      <c r="D1303" s="29"/>
      <c r="E1303" s="28" t="s">
        <v>236</v>
      </c>
      <c r="F1303" s="36" t="s">
        <v>6</v>
      </c>
      <c r="G1303" s="36" t="s">
        <v>31</v>
      </c>
      <c r="H1303" s="28" t="s">
        <v>14</v>
      </c>
      <c r="I1303" s="28" t="s">
        <v>237</v>
      </c>
      <c r="J1303" s="8" t="s">
        <v>1301</v>
      </c>
      <c r="K1303" s="75" t="s">
        <v>51</v>
      </c>
      <c r="L1303" s="74" t="s">
        <v>797</v>
      </c>
      <c r="M1303" s="24">
        <f>IF(ISNA(VLOOKUP(_xlfn.CONCAT(I1303,".",K1303),'ad hoc'!D:F,3,FALSE)),"not in adhoc",VLOOKUP(_xlfn.CONCAT(I1303,".",K1303),'ad hoc'!D:F,3,FALSE))</f>
        <v>1</v>
      </c>
      <c r="N1303" s="30" t="s">
        <v>9</v>
      </c>
      <c r="O1303" s="31">
        <v>45156</v>
      </c>
      <c r="P1303" s="32" t="s">
        <v>328</v>
      </c>
      <c r="Q1303" t="s">
        <v>1161</v>
      </c>
      <c r="R1303" s="106" t="s">
        <v>328</v>
      </c>
      <c r="S1303" s="107"/>
      <c r="T1303" s="107"/>
      <c r="U1303" s="107"/>
      <c r="V1303" s="107"/>
      <c r="W1303" s="107"/>
      <c r="X1303" s="107"/>
      <c r="Y1303" s="107"/>
      <c r="Z1303" s="107"/>
      <c r="AA1303" s="107"/>
      <c r="AB1303" s="107"/>
      <c r="AC1303" s="107"/>
      <c r="AD1303" s="107"/>
    </row>
    <row r="1304" spans="1:30" ht="15" customHeight="1" x14ac:dyDescent="0.3">
      <c r="A1304" s="81" t="s">
        <v>1045</v>
      </c>
      <c r="B1304" s="28" t="s">
        <v>235</v>
      </c>
      <c r="C1304" s="47" t="str">
        <f t="shared" si="29"/>
        <v>48900</v>
      </c>
      <c r="D1304" s="29"/>
      <c r="E1304" s="28" t="s">
        <v>236</v>
      </c>
      <c r="F1304" s="36" t="s">
        <v>6</v>
      </c>
      <c r="G1304" s="36" t="s">
        <v>31</v>
      </c>
      <c r="H1304" s="28" t="s">
        <v>14</v>
      </c>
      <c r="I1304" s="28" t="s">
        <v>237</v>
      </c>
      <c r="J1304" s="8" t="s">
        <v>1302</v>
      </c>
      <c r="K1304" s="75" t="s">
        <v>29</v>
      </c>
      <c r="L1304" s="33" t="s">
        <v>801</v>
      </c>
      <c r="M1304" s="70"/>
      <c r="N1304" s="30" t="s">
        <v>9</v>
      </c>
      <c r="O1304" s="31">
        <v>45250</v>
      </c>
      <c r="P1304" s="32" t="s">
        <v>328</v>
      </c>
      <c r="Q1304" t="s">
        <v>1161</v>
      </c>
      <c r="R1304" s="106" t="s">
        <v>328</v>
      </c>
      <c r="S1304" s="106"/>
      <c r="T1304" s="106"/>
      <c r="U1304" s="106"/>
      <c r="V1304" s="106"/>
      <c r="W1304" s="106"/>
      <c r="X1304" s="106"/>
      <c r="Y1304" s="106"/>
      <c r="Z1304" s="106"/>
      <c r="AA1304" s="106"/>
      <c r="AB1304" s="106"/>
      <c r="AC1304" s="106"/>
      <c r="AD1304" s="106"/>
    </row>
    <row r="1305" spans="1:30" ht="15" customHeight="1" x14ac:dyDescent="0.3">
      <c r="A1305" s="81" t="s">
        <v>1045</v>
      </c>
      <c r="B1305" s="28" t="s">
        <v>235</v>
      </c>
      <c r="C1305" s="47" t="str">
        <f t="shared" si="29"/>
        <v>48900</v>
      </c>
      <c r="D1305" s="29"/>
      <c r="E1305" s="28" t="s">
        <v>236</v>
      </c>
      <c r="F1305" s="36" t="s">
        <v>6</v>
      </c>
      <c r="G1305" s="36" t="s">
        <v>31</v>
      </c>
      <c r="H1305" s="28" t="s">
        <v>14</v>
      </c>
      <c r="I1305" s="28" t="s">
        <v>237</v>
      </c>
      <c r="J1305" s="8" t="s">
        <v>1303</v>
      </c>
      <c r="K1305" s="76" t="s">
        <v>328</v>
      </c>
      <c r="L1305" s="33" t="s">
        <v>798</v>
      </c>
      <c r="M1305" s="69"/>
      <c r="N1305" s="30" t="s">
        <v>9</v>
      </c>
      <c r="O1305" s="31">
        <v>45156</v>
      </c>
      <c r="P1305" s="32" t="s">
        <v>328</v>
      </c>
      <c r="Q1305" t="s">
        <v>1161</v>
      </c>
      <c r="R1305" s="106" t="s">
        <v>328</v>
      </c>
      <c r="S1305" s="106"/>
      <c r="T1305" s="106"/>
      <c r="U1305" s="106"/>
      <c r="V1305" s="106"/>
      <c r="W1305" s="106"/>
      <c r="X1305" s="106"/>
      <c r="Y1305" s="106"/>
      <c r="Z1305" s="106"/>
      <c r="AA1305" s="106"/>
      <c r="AB1305" s="106"/>
      <c r="AC1305" s="106"/>
      <c r="AD1305" s="106"/>
    </row>
    <row r="1306" spans="1:30" ht="15" customHeight="1" x14ac:dyDescent="0.3">
      <c r="A1306" s="81" t="s">
        <v>1045</v>
      </c>
      <c r="B1306" s="28" t="s">
        <v>235</v>
      </c>
      <c r="C1306" s="47" t="str">
        <f t="shared" si="29"/>
        <v>48900</v>
      </c>
      <c r="D1306" s="29"/>
      <c r="E1306" s="8" t="s">
        <v>236</v>
      </c>
      <c r="F1306" s="55" t="s">
        <v>6</v>
      </c>
      <c r="G1306" s="55" t="s">
        <v>31</v>
      </c>
      <c r="H1306" s="8" t="s">
        <v>14</v>
      </c>
      <c r="I1306" s="28" t="s">
        <v>237</v>
      </c>
      <c r="J1306" s="8" t="s">
        <v>58</v>
      </c>
      <c r="K1306" s="75" t="s">
        <v>59</v>
      </c>
      <c r="L1306" s="33" t="s">
        <v>802</v>
      </c>
      <c r="M1306" s="69"/>
      <c r="N1306" s="30" t="s">
        <v>35</v>
      </c>
      <c r="O1306" s="31" t="s">
        <v>35</v>
      </c>
      <c r="P1306" s="32" t="s">
        <v>57</v>
      </c>
      <c r="Q1306" t="s">
        <v>1161</v>
      </c>
      <c r="R1306" s="110" t="s">
        <v>1260</v>
      </c>
      <c r="S1306" s="110"/>
      <c r="T1306" s="110"/>
      <c r="U1306" s="110"/>
      <c r="V1306" s="110"/>
      <c r="W1306" s="110"/>
      <c r="X1306" s="110"/>
      <c r="Y1306" s="110"/>
      <c r="Z1306" s="110"/>
      <c r="AA1306" s="110"/>
      <c r="AB1306" s="110"/>
      <c r="AC1306" s="110"/>
      <c r="AD1306" s="110"/>
    </row>
    <row r="1307" spans="1:30" ht="15" customHeight="1" x14ac:dyDescent="0.3">
      <c r="A1307" s="81" t="s">
        <v>1045</v>
      </c>
      <c r="B1307" s="28" t="s">
        <v>235</v>
      </c>
      <c r="C1307" s="47" t="str">
        <f t="shared" si="29"/>
        <v>48900</v>
      </c>
      <c r="D1307" s="29"/>
      <c r="E1307" s="8" t="s">
        <v>236</v>
      </c>
      <c r="F1307" s="55" t="s">
        <v>6</v>
      </c>
      <c r="G1307" s="55" t="s">
        <v>31</v>
      </c>
      <c r="H1307" s="8" t="s">
        <v>14</v>
      </c>
      <c r="I1307" s="28" t="s">
        <v>237</v>
      </c>
      <c r="J1307" s="8" t="s">
        <v>61</v>
      </c>
      <c r="K1307" s="75" t="s">
        <v>59</v>
      </c>
      <c r="L1307" s="33" t="s">
        <v>802</v>
      </c>
      <c r="M1307" s="69"/>
      <c r="N1307" s="30" t="s">
        <v>35</v>
      </c>
      <c r="O1307" s="31" t="s">
        <v>35</v>
      </c>
      <c r="P1307" s="32" t="s">
        <v>60</v>
      </c>
      <c r="Q1307" t="s">
        <v>1161</v>
      </c>
      <c r="R1307" s="110" t="s">
        <v>1260</v>
      </c>
      <c r="S1307" s="110"/>
      <c r="T1307" s="110"/>
      <c r="U1307" s="110"/>
      <c r="V1307" s="110"/>
      <c r="W1307" s="110"/>
      <c r="X1307" s="110"/>
      <c r="Y1307" s="110"/>
      <c r="Z1307" s="110"/>
      <c r="AA1307" s="110"/>
      <c r="AB1307" s="110"/>
      <c r="AC1307" s="110"/>
      <c r="AD1307" s="110"/>
    </row>
    <row r="1308" spans="1:30" ht="15" customHeight="1" x14ac:dyDescent="0.3">
      <c r="A1308" s="81" t="s">
        <v>1045</v>
      </c>
      <c r="B1308" s="28" t="s">
        <v>235</v>
      </c>
      <c r="C1308" s="47" t="str">
        <f t="shared" si="29"/>
        <v>48900</v>
      </c>
      <c r="D1308" s="29"/>
      <c r="E1308" s="28" t="s">
        <v>236</v>
      </c>
      <c r="F1308" s="36" t="s">
        <v>6</v>
      </c>
      <c r="G1308" s="36" t="s">
        <v>31</v>
      </c>
      <c r="H1308" s="28" t="s">
        <v>14</v>
      </c>
      <c r="I1308" s="28" t="s">
        <v>237</v>
      </c>
      <c r="J1308" s="8" t="s">
        <v>63</v>
      </c>
      <c r="K1308" s="75" t="s">
        <v>59</v>
      </c>
      <c r="L1308" s="33" t="s">
        <v>800</v>
      </c>
      <c r="M1308" s="69"/>
      <c r="N1308" s="30" t="s">
        <v>56</v>
      </c>
      <c r="O1308" s="31">
        <v>45177</v>
      </c>
      <c r="P1308" s="32" t="s">
        <v>62</v>
      </c>
      <c r="Q1308" t="s">
        <v>1161</v>
      </c>
      <c r="R1308" s="110" t="s">
        <v>1260</v>
      </c>
      <c r="S1308" s="110"/>
      <c r="T1308" s="110"/>
      <c r="U1308" s="110"/>
      <c r="V1308" s="110"/>
      <c r="W1308" s="110"/>
      <c r="X1308" s="110"/>
      <c r="Y1308" s="110"/>
      <c r="Z1308" s="110"/>
      <c r="AA1308" s="110"/>
      <c r="AB1308" s="110"/>
      <c r="AC1308" s="110"/>
      <c r="AD1308" s="110"/>
    </row>
    <row r="1309" spans="1:30" ht="15" customHeight="1" x14ac:dyDescent="0.3">
      <c r="A1309" s="81" t="s">
        <v>1045</v>
      </c>
      <c r="B1309" s="28" t="s">
        <v>235</v>
      </c>
      <c r="C1309" s="47" t="str">
        <f>LEFT(I1309,5)</f>
        <v>48900</v>
      </c>
      <c r="D1309" s="29"/>
      <c r="E1309" s="28" t="s">
        <v>236</v>
      </c>
      <c r="F1309" s="36" t="s">
        <v>6</v>
      </c>
      <c r="G1309" s="36" t="s">
        <v>31</v>
      </c>
      <c r="H1309" s="28" t="s">
        <v>14</v>
      </c>
      <c r="I1309" s="28" t="s">
        <v>237</v>
      </c>
      <c r="J1309" s="8" t="s">
        <v>65</v>
      </c>
      <c r="K1309" s="75" t="s">
        <v>66</v>
      </c>
      <c r="L1309" s="33" t="s">
        <v>802</v>
      </c>
      <c r="M1309" s="69"/>
      <c r="N1309" s="30" t="s">
        <v>35</v>
      </c>
      <c r="O1309" s="31" t="s">
        <v>35</v>
      </c>
      <c r="P1309" s="32" t="s">
        <v>64</v>
      </c>
      <c r="Q1309" t="s">
        <v>1161</v>
      </c>
      <c r="R1309" s="104" t="s">
        <v>404</v>
      </c>
      <c r="S1309" s="104" t="s">
        <v>1252</v>
      </c>
      <c r="T1309" s="104" t="s">
        <v>1253</v>
      </c>
      <c r="U1309" s="104" t="s">
        <v>394</v>
      </c>
      <c r="V1309" s="104" t="s">
        <v>1254</v>
      </c>
      <c r="W1309" s="104" t="s">
        <v>1255</v>
      </c>
      <c r="X1309" s="104" t="s">
        <v>1256</v>
      </c>
      <c r="Y1309" s="104" t="s">
        <v>395</v>
      </c>
      <c r="Z1309" s="104" t="s">
        <v>402</v>
      </c>
      <c r="AA1309" s="104" t="s">
        <v>397</v>
      </c>
      <c r="AB1309" s="104" t="s">
        <v>1257</v>
      </c>
      <c r="AC1309" s="104" t="s">
        <v>396</v>
      </c>
      <c r="AD1309" s="104"/>
    </row>
    <row r="1310" spans="1:30" ht="15" customHeight="1" x14ac:dyDescent="0.3">
      <c r="A1310" s="81" t="s">
        <v>1045</v>
      </c>
      <c r="B1310" s="28" t="s">
        <v>235</v>
      </c>
      <c r="C1310" s="47" t="str">
        <f>LEFT(I1310,5)</f>
        <v>48900</v>
      </c>
      <c r="D1310" s="29"/>
      <c r="E1310" s="28" t="s">
        <v>236</v>
      </c>
      <c r="F1310" s="36" t="s">
        <v>6</v>
      </c>
      <c r="G1310" s="36" t="s">
        <v>31</v>
      </c>
      <c r="H1310" s="28" t="s">
        <v>14</v>
      </c>
      <c r="I1310" s="28" t="s">
        <v>237</v>
      </c>
      <c r="J1310" s="8" t="s">
        <v>68</v>
      </c>
      <c r="K1310" s="75" t="s">
        <v>29</v>
      </c>
      <c r="L1310" s="33" t="s">
        <v>801</v>
      </c>
      <c r="M1310" s="70"/>
      <c r="N1310" s="30" t="s">
        <v>9</v>
      </c>
      <c r="O1310" s="31">
        <v>45156</v>
      </c>
      <c r="P1310" s="32" t="s">
        <v>67</v>
      </c>
      <c r="Q1310" t="s">
        <v>1161</v>
      </c>
      <c r="R1310" s="104" t="s">
        <v>404</v>
      </c>
      <c r="S1310" s="104" t="s">
        <v>1252</v>
      </c>
      <c r="T1310" s="104" t="s">
        <v>1253</v>
      </c>
      <c r="U1310" s="104" t="s">
        <v>394</v>
      </c>
      <c r="V1310" s="104" t="s">
        <v>1254</v>
      </c>
      <c r="W1310" s="104" t="s">
        <v>1255</v>
      </c>
      <c r="X1310" s="104" t="s">
        <v>1256</v>
      </c>
      <c r="Y1310" s="104" t="s">
        <v>395</v>
      </c>
      <c r="Z1310" s="104" t="s">
        <v>402</v>
      </c>
      <c r="AA1310" s="104" t="s">
        <v>397</v>
      </c>
      <c r="AB1310" s="104" t="s">
        <v>1257</v>
      </c>
      <c r="AC1310" s="104" t="s">
        <v>396</v>
      </c>
      <c r="AD1310" s="104"/>
    </row>
    <row r="1311" spans="1:30" ht="15" customHeight="1" x14ac:dyDescent="0.3">
      <c r="A1311" s="81" t="s">
        <v>1045</v>
      </c>
      <c r="B1311" s="28" t="s">
        <v>235</v>
      </c>
      <c r="C1311" s="47" t="str">
        <f t="shared" si="29"/>
        <v>48900</v>
      </c>
      <c r="D1311" s="29"/>
      <c r="E1311" s="28" t="s">
        <v>236</v>
      </c>
      <c r="F1311" s="36" t="s">
        <v>6</v>
      </c>
      <c r="G1311" s="36" t="s">
        <v>31</v>
      </c>
      <c r="H1311" s="28" t="s">
        <v>14</v>
      </c>
      <c r="I1311" s="28" t="s">
        <v>237</v>
      </c>
      <c r="J1311" s="8" t="s">
        <v>1304</v>
      </c>
      <c r="K1311" s="76" t="s">
        <v>328</v>
      </c>
      <c r="L1311" s="33" t="s">
        <v>798</v>
      </c>
      <c r="M1311" s="69"/>
      <c r="N1311" s="30" t="s">
        <v>9</v>
      </c>
      <c r="O1311" s="31">
        <v>45250</v>
      </c>
      <c r="P1311" s="32" t="s">
        <v>328</v>
      </c>
      <c r="Q1311" t="s">
        <v>1161</v>
      </c>
      <c r="R1311" s="106" t="s">
        <v>328</v>
      </c>
      <c r="S1311" s="106"/>
      <c r="T1311" s="106"/>
      <c r="U1311" s="106"/>
      <c r="V1311" s="106"/>
      <c r="W1311" s="106"/>
      <c r="X1311" s="106"/>
      <c r="Y1311" s="106"/>
      <c r="Z1311" s="106"/>
      <c r="AA1311" s="106"/>
      <c r="AB1311" s="106"/>
      <c r="AC1311" s="106"/>
      <c r="AD1311" s="106"/>
    </row>
    <row r="1312" spans="1:30" ht="15" customHeight="1" x14ac:dyDescent="0.3">
      <c r="A1312" s="81" t="s">
        <v>1045</v>
      </c>
      <c r="B1312" s="28" t="s">
        <v>235</v>
      </c>
      <c r="C1312" s="47" t="str">
        <f>LEFT(I1312,5)</f>
        <v>48900</v>
      </c>
      <c r="D1312" s="29"/>
      <c r="E1312" s="28" t="s">
        <v>236</v>
      </c>
      <c r="F1312" s="36" t="s">
        <v>6</v>
      </c>
      <c r="G1312" s="36" t="s">
        <v>31</v>
      </c>
      <c r="H1312" s="28" t="s">
        <v>14</v>
      </c>
      <c r="I1312" s="28" t="s">
        <v>237</v>
      </c>
      <c r="J1312" s="8" t="s">
        <v>1305</v>
      </c>
      <c r="K1312" s="76" t="s">
        <v>328</v>
      </c>
      <c r="L1312" s="33" t="s">
        <v>798</v>
      </c>
      <c r="M1312" s="69"/>
      <c r="N1312" s="30" t="s">
        <v>9</v>
      </c>
      <c r="O1312" s="31">
        <v>45322</v>
      </c>
      <c r="P1312" s="32" t="s">
        <v>328</v>
      </c>
      <c r="Q1312" t="s">
        <v>1161</v>
      </c>
      <c r="R1312" s="106" t="s">
        <v>328</v>
      </c>
      <c r="S1312" s="106"/>
      <c r="T1312" s="106"/>
      <c r="U1312" s="106"/>
      <c r="V1312" s="106"/>
      <c r="W1312" s="106"/>
      <c r="X1312" s="106"/>
      <c r="Y1312" s="106"/>
      <c r="Z1312" s="106"/>
      <c r="AA1312" s="106"/>
      <c r="AB1312" s="106"/>
      <c r="AC1312" s="106"/>
      <c r="AD1312" s="106"/>
    </row>
    <row r="1313" spans="1:30" ht="15" customHeight="1" x14ac:dyDescent="0.3">
      <c r="A1313" s="81" t="s">
        <v>1045</v>
      </c>
      <c r="B1313" s="28" t="s">
        <v>235</v>
      </c>
      <c r="C1313" s="47" t="str">
        <f>LEFT(I1313,5)</f>
        <v>48900</v>
      </c>
      <c r="D1313" s="29"/>
      <c r="E1313" s="28" t="s">
        <v>236</v>
      </c>
      <c r="F1313" s="36" t="s">
        <v>6</v>
      </c>
      <c r="G1313" s="36" t="s">
        <v>31</v>
      </c>
      <c r="H1313" s="28" t="s">
        <v>14</v>
      </c>
      <c r="I1313" s="28" t="s">
        <v>237</v>
      </c>
      <c r="J1313" s="8" t="s">
        <v>70</v>
      </c>
      <c r="K1313" s="75" t="s">
        <v>71</v>
      </c>
      <c r="L1313" s="33" t="s">
        <v>802</v>
      </c>
      <c r="M1313" s="69"/>
      <c r="N1313" s="30" t="s">
        <v>35</v>
      </c>
      <c r="O1313" s="31" t="s">
        <v>35</v>
      </c>
      <c r="P1313" s="32" t="s">
        <v>69</v>
      </c>
      <c r="Q1313" t="s">
        <v>1161</v>
      </c>
      <c r="R1313" s="104" t="s">
        <v>404</v>
      </c>
      <c r="S1313" s="104" t="s">
        <v>1252</v>
      </c>
      <c r="T1313" s="104" t="s">
        <v>1253</v>
      </c>
      <c r="U1313" s="104" t="s">
        <v>394</v>
      </c>
      <c r="V1313" s="104" t="s">
        <v>1254</v>
      </c>
      <c r="W1313" s="104" t="s">
        <v>1255</v>
      </c>
      <c r="X1313" s="104" t="s">
        <v>1256</v>
      </c>
      <c r="Y1313" s="104" t="s">
        <v>395</v>
      </c>
      <c r="Z1313" s="104" t="s">
        <v>402</v>
      </c>
      <c r="AA1313" s="104" t="s">
        <v>397</v>
      </c>
      <c r="AB1313" s="104" t="s">
        <v>1257</v>
      </c>
      <c r="AC1313" s="104" t="s">
        <v>396</v>
      </c>
      <c r="AD1313" s="104"/>
    </row>
    <row r="1314" spans="1:30" ht="15" customHeight="1" x14ac:dyDescent="0.3">
      <c r="A1314" s="81" t="s">
        <v>1045</v>
      </c>
      <c r="B1314" s="28" t="s">
        <v>235</v>
      </c>
      <c r="C1314" s="47" t="str">
        <f t="shared" si="29"/>
        <v>48900</v>
      </c>
      <c r="D1314" s="29"/>
      <c r="E1314" s="28" t="s">
        <v>236</v>
      </c>
      <c r="F1314" s="36" t="s">
        <v>6</v>
      </c>
      <c r="G1314" s="36" t="s">
        <v>31</v>
      </c>
      <c r="H1314" s="28" t="s">
        <v>14</v>
      </c>
      <c r="I1314" s="28" t="s">
        <v>237</v>
      </c>
      <c r="J1314" s="8" t="s">
        <v>1306</v>
      </c>
      <c r="K1314" s="75" t="s">
        <v>73</v>
      </c>
      <c r="L1314" s="74" t="s">
        <v>797</v>
      </c>
      <c r="M1314" s="24">
        <f>IF(ISNA(VLOOKUP(_xlfn.CONCAT(I1314,".",K1314),'ad hoc'!D:F,3,FALSE)),"not in adhoc",VLOOKUP(_xlfn.CONCAT(I1314,".",K1314),'ad hoc'!D:F,3,FALSE))</f>
        <v>2</v>
      </c>
      <c r="N1314" s="30" t="s">
        <v>9</v>
      </c>
      <c r="O1314" s="31">
        <v>45149</v>
      </c>
      <c r="P1314" s="32" t="s">
        <v>328</v>
      </c>
      <c r="Q1314" t="s">
        <v>1161</v>
      </c>
      <c r="R1314" s="106" t="s">
        <v>328</v>
      </c>
      <c r="S1314" s="107"/>
      <c r="T1314" s="107"/>
      <c r="U1314" s="107"/>
      <c r="V1314" s="107"/>
      <c r="W1314" s="107"/>
      <c r="X1314" s="107"/>
      <c r="Y1314" s="107"/>
      <c r="Z1314" s="107"/>
      <c r="AA1314" s="107"/>
      <c r="AB1314" s="107"/>
      <c r="AC1314" s="107"/>
      <c r="AD1314" s="107"/>
    </row>
    <row r="1315" spans="1:30" ht="15" customHeight="1" x14ac:dyDescent="0.3">
      <c r="A1315" s="81" t="s">
        <v>1045</v>
      </c>
      <c r="B1315" s="28" t="s">
        <v>235</v>
      </c>
      <c r="C1315" s="47" t="str">
        <f t="shared" si="29"/>
        <v>48900</v>
      </c>
      <c r="D1315" s="29"/>
      <c r="E1315" s="28" t="s">
        <v>236</v>
      </c>
      <c r="F1315" s="36" t="s">
        <v>6</v>
      </c>
      <c r="G1315" s="36" t="s">
        <v>31</v>
      </c>
      <c r="H1315" s="28" t="s">
        <v>14</v>
      </c>
      <c r="I1315" s="28" t="s">
        <v>237</v>
      </c>
      <c r="J1315" s="8" t="s">
        <v>1307</v>
      </c>
      <c r="K1315" s="76" t="s">
        <v>328</v>
      </c>
      <c r="L1315" s="33" t="s">
        <v>798</v>
      </c>
      <c r="M1315" s="69"/>
      <c r="N1315" s="30" t="s">
        <v>9</v>
      </c>
      <c r="O1315" s="31">
        <v>45184</v>
      </c>
      <c r="P1315" s="32" t="s">
        <v>328</v>
      </c>
      <c r="Q1315" t="s">
        <v>1161</v>
      </c>
      <c r="R1315" s="106" t="s">
        <v>328</v>
      </c>
      <c r="S1315" s="106"/>
      <c r="T1315" s="106"/>
      <c r="U1315" s="106"/>
      <c r="V1315" s="106"/>
      <c r="W1315" s="106"/>
      <c r="X1315" s="106"/>
      <c r="Y1315" s="106"/>
      <c r="Z1315" s="106"/>
      <c r="AA1315" s="106"/>
      <c r="AB1315" s="106"/>
      <c r="AC1315" s="106"/>
      <c r="AD1315" s="106"/>
    </row>
    <row r="1316" spans="1:30" ht="15" customHeight="1" x14ac:dyDescent="0.3">
      <c r="A1316" s="81" t="s">
        <v>1046</v>
      </c>
      <c r="B1316" s="28" t="s">
        <v>238</v>
      </c>
      <c r="C1316" s="47" t="str">
        <f t="shared" si="29"/>
        <v>49000</v>
      </c>
      <c r="D1316" s="21" t="s">
        <v>76</v>
      </c>
      <c r="E1316" s="28" t="s">
        <v>13</v>
      </c>
      <c r="F1316" s="36" t="s">
        <v>6</v>
      </c>
      <c r="G1316" s="36" t="s">
        <v>13</v>
      </c>
      <c r="H1316" s="28" t="s">
        <v>14</v>
      </c>
      <c r="I1316" s="28" t="s">
        <v>239</v>
      </c>
      <c r="J1316" s="8" t="s">
        <v>1297</v>
      </c>
      <c r="K1316" s="75" t="s">
        <v>17</v>
      </c>
      <c r="L1316" s="74" t="s">
        <v>797</v>
      </c>
      <c r="M1316" s="24">
        <f>IF(ISNA(VLOOKUP(_xlfn.CONCAT(I1316,".",K1316),'ad hoc'!D:F,3,FALSE)),"not in adhoc",VLOOKUP(_xlfn.CONCAT(I1316,".",K1316),'ad hoc'!D:F,3,FALSE))</f>
        <v>44049</v>
      </c>
      <c r="N1316" s="30" t="s">
        <v>9</v>
      </c>
      <c r="O1316" s="26">
        <v>45170</v>
      </c>
      <c r="P1316" s="32" t="s">
        <v>328</v>
      </c>
      <c r="Q1316" t="s">
        <v>1162</v>
      </c>
      <c r="R1316" s="106" t="s">
        <v>328</v>
      </c>
      <c r="S1316" s="107"/>
      <c r="T1316" s="107"/>
      <c r="U1316" s="107"/>
      <c r="V1316" s="107"/>
      <c r="W1316" s="107"/>
      <c r="X1316" s="107"/>
      <c r="Y1316" s="107"/>
      <c r="Z1316" s="107"/>
      <c r="AA1316" s="107"/>
      <c r="AB1316" s="107"/>
      <c r="AC1316" s="107"/>
      <c r="AD1316" s="107"/>
    </row>
    <row r="1317" spans="1:30" ht="15" customHeight="1" x14ac:dyDescent="0.3">
      <c r="A1317" s="81" t="s">
        <v>1046</v>
      </c>
      <c r="B1317" s="28" t="s">
        <v>238</v>
      </c>
      <c r="C1317" s="47" t="str">
        <f t="shared" si="29"/>
        <v>49000</v>
      </c>
      <c r="D1317" s="21" t="s">
        <v>76</v>
      </c>
      <c r="E1317" s="28" t="s">
        <v>13</v>
      </c>
      <c r="F1317" s="36" t="s">
        <v>6</v>
      </c>
      <c r="G1317" s="36" t="s">
        <v>13</v>
      </c>
      <c r="H1317" s="28" t="s">
        <v>14</v>
      </c>
      <c r="I1317" s="28" t="s">
        <v>239</v>
      </c>
      <c r="J1317" s="8" t="s">
        <v>993</v>
      </c>
      <c r="K1317" s="75" t="s">
        <v>19</v>
      </c>
      <c r="L1317" s="74" t="s">
        <v>797</v>
      </c>
      <c r="M1317" s="24">
        <f>IF(ISNA(VLOOKUP(_xlfn.CONCAT(I1317,".",K1317),'ad hoc'!D:F,3,FALSE)),"not in adhoc",VLOOKUP(_xlfn.CONCAT(I1317,".",K1317),'ad hoc'!D:F,3,FALSE))</f>
        <v>2</v>
      </c>
      <c r="N1317" s="30" t="s">
        <v>9</v>
      </c>
      <c r="O1317" s="31">
        <v>45145</v>
      </c>
      <c r="P1317" s="32" t="s">
        <v>328</v>
      </c>
      <c r="Q1317" t="s">
        <v>1162</v>
      </c>
      <c r="R1317" s="106" t="s">
        <v>328</v>
      </c>
      <c r="S1317" s="107"/>
      <c r="T1317" s="107"/>
      <c r="U1317" s="107"/>
      <c r="V1317" s="107"/>
      <c r="W1317" s="107"/>
      <c r="X1317" s="107"/>
      <c r="Y1317" s="107"/>
      <c r="Z1317" s="107"/>
      <c r="AA1317" s="107"/>
      <c r="AB1317" s="107"/>
      <c r="AC1317" s="107"/>
      <c r="AD1317" s="107"/>
    </row>
    <row r="1318" spans="1:30" ht="15" customHeight="1" x14ac:dyDescent="0.3">
      <c r="A1318" s="81" t="s">
        <v>1046</v>
      </c>
      <c r="B1318" s="28" t="s">
        <v>238</v>
      </c>
      <c r="C1318" s="47" t="str">
        <f>LEFT(I1318,5)</f>
        <v>49000</v>
      </c>
      <c r="D1318" s="21" t="s">
        <v>76</v>
      </c>
      <c r="E1318" s="28" t="s">
        <v>13</v>
      </c>
      <c r="F1318" s="36" t="s">
        <v>6</v>
      </c>
      <c r="G1318" s="36" t="s">
        <v>13</v>
      </c>
      <c r="H1318" s="28" t="s">
        <v>14</v>
      </c>
      <c r="I1318" s="28" t="s">
        <v>239</v>
      </c>
      <c r="J1318" s="8" t="s">
        <v>1298</v>
      </c>
      <c r="K1318" s="76" t="s">
        <v>328</v>
      </c>
      <c r="L1318" s="33" t="s">
        <v>798</v>
      </c>
      <c r="M1318" s="69"/>
      <c r="N1318" s="30" t="s">
        <v>9</v>
      </c>
      <c r="O1318" s="31">
        <v>45170</v>
      </c>
      <c r="P1318" s="32" t="s">
        <v>328</v>
      </c>
      <c r="Q1318" t="s">
        <v>1162</v>
      </c>
      <c r="R1318" s="106" t="s">
        <v>328</v>
      </c>
      <c r="S1318" s="106"/>
      <c r="T1318" s="106"/>
      <c r="U1318" s="106"/>
      <c r="V1318" s="106"/>
      <c r="W1318" s="106"/>
      <c r="X1318" s="106"/>
      <c r="Y1318" s="106"/>
      <c r="Z1318" s="106"/>
      <c r="AA1318" s="106"/>
      <c r="AB1318" s="106"/>
      <c r="AC1318" s="106"/>
      <c r="AD1318" s="106"/>
    </row>
    <row r="1319" spans="1:30" ht="15" customHeight="1" x14ac:dyDescent="0.3">
      <c r="A1319" s="81" t="s">
        <v>1046</v>
      </c>
      <c r="B1319" s="28" t="s">
        <v>238</v>
      </c>
      <c r="C1319" s="47" t="str">
        <f t="shared" si="29"/>
        <v>49000</v>
      </c>
      <c r="D1319" s="21" t="s">
        <v>76</v>
      </c>
      <c r="E1319" s="28" t="s">
        <v>13</v>
      </c>
      <c r="F1319" s="36" t="s">
        <v>6</v>
      </c>
      <c r="G1319" s="36" t="s">
        <v>13</v>
      </c>
      <c r="H1319" s="28" t="s">
        <v>14</v>
      </c>
      <c r="I1319" s="28" t="s">
        <v>239</v>
      </c>
      <c r="J1319" s="8" t="s">
        <v>21</v>
      </c>
      <c r="K1319" s="75" t="s">
        <v>22</v>
      </c>
      <c r="L1319" s="74" t="s">
        <v>797</v>
      </c>
      <c r="M1319" s="24">
        <f>IF(ISNA(VLOOKUP(_xlfn.CONCAT(I1319,".",K1319),'ad hoc'!D:F,3,FALSE)),"not in adhoc",VLOOKUP(_xlfn.CONCAT(I1319,".",K1319),'ad hoc'!D:F,3,FALSE))</f>
        <v>2</v>
      </c>
      <c r="N1319" s="30" t="s">
        <v>9</v>
      </c>
      <c r="O1319" s="31">
        <v>45156</v>
      </c>
      <c r="P1319" s="32" t="s">
        <v>20</v>
      </c>
      <c r="Q1319" t="s">
        <v>1162</v>
      </c>
      <c r="R1319" s="104" t="s">
        <v>404</v>
      </c>
      <c r="S1319" s="104" t="s">
        <v>1252</v>
      </c>
      <c r="T1319" s="104" t="s">
        <v>1253</v>
      </c>
      <c r="U1319" s="104" t="s">
        <v>394</v>
      </c>
      <c r="V1319" s="104" t="s">
        <v>1254</v>
      </c>
      <c r="W1319" s="104" t="s">
        <v>1255</v>
      </c>
      <c r="X1319" s="104" t="s">
        <v>1256</v>
      </c>
      <c r="Y1319" s="104" t="s">
        <v>395</v>
      </c>
      <c r="Z1319" s="104" t="s">
        <v>402</v>
      </c>
      <c r="AA1319" s="104" t="s">
        <v>397</v>
      </c>
      <c r="AB1319" s="104" t="s">
        <v>1257</v>
      </c>
      <c r="AC1319" s="104" t="s">
        <v>396</v>
      </c>
      <c r="AD1319" s="104"/>
    </row>
    <row r="1320" spans="1:30" ht="15" customHeight="1" x14ac:dyDescent="0.3">
      <c r="A1320" s="81" t="s">
        <v>1046</v>
      </c>
      <c r="B1320" s="28" t="s">
        <v>238</v>
      </c>
      <c r="C1320" s="47" t="str">
        <f t="shared" si="29"/>
        <v>49000</v>
      </c>
      <c r="D1320" s="21" t="s">
        <v>76</v>
      </c>
      <c r="E1320" s="28" t="s">
        <v>13</v>
      </c>
      <c r="F1320" s="36" t="s">
        <v>6</v>
      </c>
      <c r="G1320" s="36" t="s">
        <v>13</v>
      </c>
      <c r="H1320" s="28" t="s">
        <v>14</v>
      </c>
      <c r="I1320" s="28" t="s">
        <v>239</v>
      </c>
      <c r="J1320" s="8" t="s">
        <v>24</v>
      </c>
      <c r="K1320" s="75" t="s">
        <v>25</v>
      </c>
      <c r="L1320" s="74" t="s">
        <v>797</v>
      </c>
      <c r="M1320" s="24">
        <f>IF(ISNA(VLOOKUP(_xlfn.CONCAT(I1320,".",K1320),'ad hoc'!D:F,3,FALSE)),"not in adhoc",VLOOKUP(_xlfn.CONCAT(I1320,".",K1320),'ad hoc'!D:F,3,FALSE))</f>
        <v>1</v>
      </c>
      <c r="N1320" s="30" t="s">
        <v>9</v>
      </c>
      <c r="O1320" s="31">
        <v>45170</v>
      </c>
      <c r="P1320" s="32" t="s">
        <v>23</v>
      </c>
      <c r="Q1320" t="s">
        <v>1162</v>
      </c>
      <c r="R1320" s="104" t="s">
        <v>404</v>
      </c>
      <c r="S1320" s="104" t="s">
        <v>1252</v>
      </c>
      <c r="T1320" s="104" t="s">
        <v>1253</v>
      </c>
      <c r="U1320" s="104" t="s">
        <v>394</v>
      </c>
      <c r="V1320" s="104" t="s">
        <v>1254</v>
      </c>
      <c r="W1320" s="104" t="s">
        <v>1255</v>
      </c>
      <c r="X1320" s="104" t="s">
        <v>1256</v>
      </c>
      <c r="Y1320" s="104" t="s">
        <v>395</v>
      </c>
      <c r="Z1320" s="104" t="s">
        <v>402</v>
      </c>
      <c r="AA1320" s="104" t="s">
        <v>397</v>
      </c>
      <c r="AB1320" s="104" t="s">
        <v>1257</v>
      </c>
      <c r="AC1320" s="104" t="s">
        <v>396</v>
      </c>
      <c r="AD1320" s="104"/>
    </row>
    <row r="1321" spans="1:30" ht="15" customHeight="1" x14ac:dyDescent="0.3">
      <c r="A1321" s="81" t="s">
        <v>1046</v>
      </c>
      <c r="B1321" s="28" t="s">
        <v>238</v>
      </c>
      <c r="C1321" s="47" t="str">
        <f t="shared" si="29"/>
        <v>49000</v>
      </c>
      <c r="D1321" s="21" t="s">
        <v>76</v>
      </c>
      <c r="E1321" s="28" t="s">
        <v>13</v>
      </c>
      <c r="F1321" s="36" t="s">
        <v>6</v>
      </c>
      <c r="G1321" s="36" t="s">
        <v>13</v>
      </c>
      <c r="H1321" s="28" t="s">
        <v>14</v>
      </c>
      <c r="I1321" s="28" t="s">
        <v>239</v>
      </c>
      <c r="J1321" s="8" t="s">
        <v>27</v>
      </c>
      <c r="K1321" s="75" t="s">
        <v>28</v>
      </c>
      <c r="L1321" s="74" t="s">
        <v>797</v>
      </c>
      <c r="M1321" s="24">
        <f>IF(ISNA(VLOOKUP(_xlfn.CONCAT(I1321,".",K1321),'ad hoc'!D:F,3,FALSE)),"not in adhoc",VLOOKUP(_xlfn.CONCAT(I1321,".",K1321),'ad hoc'!D:F,3,FALSE))</f>
        <v>2</v>
      </c>
      <c r="N1321" s="30" t="s">
        <v>9</v>
      </c>
      <c r="O1321" s="31">
        <v>45149</v>
      </c>
      <c r="P1321" s="32" t="s">
        <v>26</v>
      </c>
      <c r="Q1321" t="s">
        <v>1162</v>
      </c>
      <c r="R1321" s="104" t="s">
        <v>404</v>
      </c>
      <c r="S1321" s="104" t="s">
        <v>1252</v>
      </c>
      <c r="T1321" s="104" t="s">
        <v>1253</v>
      </c>
      <c r="U1321" s="104" t="s">
        <v>394</v>
      </c>
      <c r="V1321" s="104" t="s">
        <v>1254</v>
      </c>
      <c r="W1321" s="104" t="s">
        <v>1255</v>
      </c>
      <c r="X1321" s="104" t="s">
        <v>1256</v>
      </c>
      <c r="Y1321" s="104" t="s">
        <v>395</v>
      </c>
      <c r="Z1321" s="104" t="s">
        <v>402</v>
      </c>
      <c r="AA1321" s="104" t="s">
        <v>397</v>
      </c>
      <c r="AB1321" s="104" t="s">
        <v>1257</v>
      </c>
      <c r="AC1321" s="104" t="s">
        <v>396</v>
      </c>
      <c r="AD1321" s="104"/>
    </row>
    <row r="1322" spans="1:30" ht="15" customHeight="1" x14ac:dyDescent="0.3">
      <c r="A1322" s="81" t="s">
        <v>1046</v>
      </c>
      <c r="B1322" s="28" t="s">
        <v>238</v>
      </c>
      <c r="C1322" s="47" t="str">
        <f t="shared" si="29"/>
        <v>49000</v>
      </c>
      <c r="D1322" s="21" t="s">
        <v>76</v>
      </c>
      <c r="E1322" s="28" t="s">
        <v>13</v>
      </c>
      <c r="F1322" s="36" t="s">
        <v>6</v>
      </c>
      <c r="G1322" s="36" t="s">
        <v>13</v>
      </c>
      <c r="H1322" s="28" t="s">
        <v>14</v>
      </c>
      <c r="I1322" s="28" t="s">
        <v>239</v>
      </c>
      <c r="J1322" s="8" t="s">
        <v>33</v>
      </c>
      <c r="K1322" s="75" t="s">
        <v>34</v>
      </c>
      <c r="L1322" s="33" t="s">
        <v>802</v>
      </c>
      <c r="M1322" s="69"/>
      <c r="N1322" s="30" t="s">
        <v>35</v>
      </c>
      <c r="O1322" s="31" t="s">
        <v>35</v>
      </c>
      <c r="P1322" s="32" t="s">
        <v>32</v>
      </c>
      <c r="Q1322" t="s">
        <v>1162</v>
      </c>
      <c r="R1322" s="104" t="s">
        <v>404</v>
      </c>
      <c r="S1322" s="104" t="s">
        <v>1252</v>
      </c>
      <c r="T1322" s="104" t="s">
        <v>1253</v>
      </c>
      <c r="U1322" s="104" t="s">
        <v>394</v>
      </c>
      <c r="V1322" s="104" t="s">
        <v>1254</v>
      </c>
      <c r="W1322" s="104" t="s">
        <v>1255</v>
      </c>
      <c r="X1322" s="104" t="s">
        <v>1256</v>
      </c>
      <c r="Y1322" s="104" t="s">
        <v>395</v>
      </c>
      <c r="Z1322" s="104" t="s">
        <v>402</v>
      </c>
      <c r="AA1322" s="104" t="s">
        <v>397</v>
      </c>
      <c r="AB1322" s="104" t="s">
        <v>1257</v>
      </c>
      <c r="AC1322" s="104" t="s">
        <v>396</v>
      </c>
      <c r="AD1322" s="104"/>
    </row>
    <row r="1323" spans="1:30" ht="15" customHeight="1" x14ac:dyDescent="0.3">
      <c r="A1323" s="81" t="s">
        <v>1046</v>
      </c>
      <c r="B1323" s="28" t="s">
        <v>238</v>
      </c>
      <c r="C1323" s="47" t="str">
        <f t="shared" si="29"/>
        <v>49000</v>
      </c>
      <c r="D1323" s="21" t="s">
        <v>76</v>
      </c>
      <c r="E1323" s="28" t="s">
        <v>13</v>
      </c>
      <c r="F1323" s="36" t="s">
        <v>6</v>
      </c>
      <c r="G1323" s="36" t="s">
        <v>13</v>
      </c>
      <c r="H1323" s="28" t="s">
        <v>14</v>
      </c>
      <c r="I1323" s="28" t="s">
        <v>239</v>
      </c>
      <c r="J1323" s="8" t="s">
        <v>1299</v>
      </c>
      <c r="K1323" s="76" t="s">
        <v>328</v>
      </c>
      <c r="L1323" s="33" t="s">
        <v>798</v>
      </c>
      <c r="M1323" s="69"/>
      <c r="N1323" s="30" t="s">
        <v>9</v>
      </c>
      <c r="O1323" s="31">
        <v>45177</v>
      </c>
      <c r="P1323" s="32" t="s">
        <v>328</v>
      </c>
      <c r="Q1323" t="s">
        <v>1162</v>
      </c>
      <c r="R1323" s="106" t="s">
        <v>328</v>
      </c>
      <c r="S1323" s="106"/>
      <c r="T1323" s="106"/>
      <c r="U1323" s="106"/>
      <c r="V1323" s="106"/>
      <c r="W1323" s="106"/>
      <c r="X1323" s="106"/>
      <c r="Y1323" s="106"/>
      <c r="Z1323" s="106"/>
      <c r="AA1323" s="106"/>
      <c r="AB1323" s="106"/>
      <c r="AC1323" s="106"/>
      <c r="AD1323" s="106"/>
    </row>
    <row r="1324" spans="1:30" ht="15" customHeight="1" x14ac:dyDescent="0.3">
      <c r="A1324" s="81" t="s">
        <v>1046</v>
      </c>
      <c r="B1324" s="28" t="s">
        <v>238</v>
      </c>
      <c r="C1324" s="47" t="str">
        <f t="shared" si="29"/>
        <v>49000</v>
      </c>
      <c r="D1324" s="21" t="s">
        <v>76</v>
      </c>
      <c r="E1324" s="28" t="s">
        <v>13</v>
      </c>
      <c r="F1324" s="36" t="s">
        <v>6</v>
      </c>
      <c r="G1324" s="36" t="s">
        <v>13</v>
      </c>
      <c r="H1324" s="28" t="s">
        <v>14</v>
      </c>
      <c r="I1324" s="28" t="s">
        <v>240</v>
      </c>
      <c r="J1324" s="8" t="s">
        <v>38</v>
      </c>
      <c r="K1324" s="75" t="s">
        <v>39</v>
      </c>
      <c r="L1324" s="74" t="s">
        <v>797</v>
      </c>
      <c r="M1324" s="24" t="str">
        <f>IF(ISNA(VLOOKUP(_xlfn.CONCAT(I1324,".",K1324),'ad hoc'!D:F,3,FALSE)),"not in adhoc",VLOOKUP(_xlfn.CONCAT(I1324,".",K1324),'ad hoc'!D:F,3,FALSE))</f>
        <v>not in adhoc</v>
      </c>
      <c r="N1324" s="30" t="s">
        <v>9</v>
      </c>
      <c r="O1324" s="31">
        <v>45142</v>
      </c>
      <c r="P1324" s="32" t="s">
        <v>37</v>
      </c>
      <c r="Q1324" t="s">
        <v>1162</v>
      </c>
      <c r="R1324" s="104" t="s">
        <v>404</v>
      </c>
      <c r="S1324" s="104" t="s">
        <v>1252</v>
      </c>
      <c r="T1324" s="104" t="s">
        <v>1253</v>
      </c>
      <c r="U1324" s="104" t="s">
        <v>394</v>
      </c>
      <c r="V1324" s="104" t="s">
        <v>1254</v>
      </c>
      <c r="W1324" s="104" t="s">
        <v>1255</v>
      </c>
      <c r="X1324" s="104" t="s">
        <v>1256</v>
      </c>
      <c r="Y1324" s="104" t="s">
        <v>395</v>
      </c>
      <c r="Z1324" s="104" t="s">
        <v>402</v>
      </c>
      <c r="AA1324" s="104" t="s">
        <v>397</v>
      </c>
      <c r="AB1324" s="104" t="s">
        <v>1257</v>
      </c>
      <c r="AC1324" s="104" t="s">
        <v>396</v>
      </c>
      <c r="AD1324" s="104"/>
    </row>
    <row r="1325" spans="1:30" ht="15" customHeight="1" x14ac:dyDescent="0.3">
      <c r="A1325" s="81" t="s">
        <v>1046</v>
      </c>
      <c r="B1325" s="28" t="s">
        <v>238</v>
      </c>
      <c r="C1325" s="47" t="str">
        <f t="shared" si="29"/>
        <v>49000</v>
      </c>
      <c r="D1325" s="21" t="s">
        <v>76</v>
      </c>
      <c r="E1325" s="28" t="s">
        <v>13</v>
      </c>
      <c r="F1325" s="36" t="s">
        <v>6</v>
      </c>
      <c r="G1325" s="36" t="s">
        <v>13</v>
      </c>
      <c r="H1325" s="28" t="s">
        <v>14</v>
      </c>
      <c r="I1325" s="28" t="s">
        <v>239</v>
      </c>
      <c r="J1325" s="8" t="s">
        <v>1300</v>
      </c>
      <c r="K1325" s="75" t="s">
        <v>41</v>
      </c>
      <c r="L1325" s="74" t="s">
        <v>797</v>
      </c>
      <c r="M1325" s="24">
        <f>IF(ISNA(VLOOKUP(_xlfn.CONCAT(I1325,".",K1325),'ad hoc'!D:F,3,FALSE)),"not in adhoc",VLOOKUP(_xlfn.CONCAT(I1325,".",K1325),'ad hoc'!D:F,3,FALSE))</f>
        <v>1</v>
      </c>
      <c r="N1325" s="30" t="s">
        <v>9</v>
      </c>
      <c r="O1325" s="31">
        <v>45177</v>
      </c>
      <c r="P1325" s="32" t="s">
        <v>328</v>
      </c>
      <c r="Q1325" t="s">
        <v>1162</v>
      </c>
      <c r="R1325" s="106" t="s">
        <v>328</v>
      </c>
      <c r="S1325" s="107"/>
      <c r="T1325" s="107"/>
      <c r="U1325" s="107"/>
      <c r="V1325" s="107"/>
      <c r="W1325" s="107"/>
      <c r="X1325" s="107"/>
      <c r="Y1325" s="107"/>
      <c r="Z1325" s="107"/>
      <c r="AA1325" s="107"/>
      <c r="AB1325" s="107"/>
      <c r="AC1325" s="107"/>
      <c r="AD1325" s="107"/>
    </row>
    <row r="1326" spans="1:30" ht="15" customHeight="1" x14ac:dyDescent="0.3">
      <c r="A1326" s="81" t="s">
        <v>1046</v>
      </c>
      <c r="B1326" s="28" t="s">
        <v>238</v>
      </c>
      <c r="C1326" s="47" t="str">
        <f t="shared" si="29"/>
        <v>49000</v>
      </c>
      <c r="D1326" s="21" t="s">
        <v>76</v>
      </c>
      <c r="E1326" s="28" t="s">
        <v>13</v>
      </c>
      <c r="F1326" s="36" t="s">
        <v>6</v>
      </c>
      <c r="G1326" s="36" t="s">
        <v>13</v>
      </c>
      <c r="H1326" s="28" t="s">
        <v>14</v>
      </c>
      <c r="I1326" s="28" t="s">
        <v>239</v>
      </c>
      <c r="J1326" s="8" t="s">
        <v>994</v>
      </c>
      <c r="K1326" s="75" t="s">
        <v>43</v>
      </c>
      <c r="L1326" s="74" t="s">
        <v>797</v>
      </c>
      <c r="M1326" s="24">
        <f>IF(ISNA(VLOOKUP(_xlfn.CONCAT(I1326,".",K1326),'ad hoc'!D:F,3,FALSE)),"not in adhoc",VLOOKUP(_xlfn.CONCAT(I1326,".",K1326),'ad hoc'!D:F,3,FALSE))</f>
        <v>2</v>
      </c>
      <c r="N1326" s="30" t="s">
        <v>9</v>
      </c>
      <c r="O1326" s="31">
        <v>45163</v>
      </c>
      <c r="P1326" s="32" t="s">
        <v>328</v>
      </c>
      <c r="Q1326" t="s">
        <v>1162</v>
      </c>
      <c r="R1326" s="106" t="s">
        <v>328</v>
      </c>
      <c r="S1326" s="107"/>
      <c r="T1326" s="107"/>
      <c r="U1326" s="107"/>
      <c r="V1326" s="107"/>
      <c r="W1326" s="107"/>
      <c r="X1326" s="107"/>
      <c r="Y1326" s="107"/>
      <c r="Z1326" s="107"/>
      <c r="AA1326" s="107"/>
      <c r="AB1326" s="107"/>
      <c r="AC1326" s="107"/>
      <c r="AD1326" s="107"/>
    </row>
    <row r="1327" spans="1:30" ht="15" customHeight="1" x14ac:dyDescent="0.3">
      <c r="A1327" s="81" t="s">
        <v>1046</v>
      </c>
      <c r="B1327" s="28" t="s">
        <v>238</v>
      </c>
      <c r="C1327" s="47" t="str">
        <f t="shared" si="29"/>
        <v>49000</v>
      </c>
      <c r="D1327" s="21" t="s">
        <v>76</v>
      </c>
      <c r="E1327" s="28" t="s">
        <v>13</v>
      </c>
      <c r="F1327" s="36" t="s">
        <v>6</v>
      </c>
      <c r="G1327" s="36" t="s">
        <v>13</v>
      </c>
      <c r="H1327" s="28" t="s">
        <v>14</v>
      </c>
      <c r="I1327" s="28" t="s">
        <v>239</v>
      </c>
      <c r="J1327" s="8" t="s">
        <v>45</v>
      </c>
      <c r="K1327" s="75" t="s">
        <v>46</v>
      </c>
      <c r="L1327" s="74" t="s">
        <v>797</v>
      </c>
      <c r="M1327" s="24">
        <f>IF(ISNA(VLOOKUP(_xlfn.CONCAT(I1327,".",K1327),'ad hoc'!D:F,3,FALSE)),"not in adhoc",VLOOKUP(_xlfn.CONCAT(I1327,".",K1327),'ad hoc'!D:F,3,FALSE))</f>
        <v>1</v>
      </c>
      <c r="N1327" s="30" t="s">
        <v>9</v>
      </c>
      <c r="O1327" s="31">
        <v>45170</v>
      </c>
      <c r="P1327" s="32" t="s">
        <v>44</v>
      </c>
      <c r="Q1327" t="s">
        <v>1162</v>
      </c>
      <c r="R1327" s="104" t="s">
        <v>404</v>
      </c>
      <c r="S1327" s="104" t="s">
        <v>1252</v>
      </c>
      <c r="T1327" s="104" t="s">
        <v>1253</v>
      </c>
      <c r="U1327" s="104" t="s">
        <v>394</v>
      </c>
      <c r="V1327" s="104" t="s">
        <v>1254</v>
      </c>
      <c r="W1327" s="104" t="s">
        <v>1255</v>
      </c>
      <c r="X1327" s="104" t="s">
        <v>1256</v>
      </c>
      <c r="Y1327" s="104" t="s">
        <v>395</v>
      </c>
      <c r="Z1327" s="104" t="s">
        <v>402</v>
      </c>
      <c r="AA1327" s="104" t="s">
        <v>397</v>
      </c>
      <c r="AB1327" s="104" t="s">
        <v>1257</v>
      </c>
      <c r="AC1327" s="120" t="s">
        <v>396</v>
      </c>
      <c r="AD1327" s="104"/>
    </row>
    <row r="1328" spans="1:30" ht="15" customHeight="1" x14ac:dyDescent="0.3">
      <c r="A1328" s="81" t="s">
        <v>1046</v>
      </c>
      <c r="B1328" s="28" t="s">
        <v>238</v>
      </c>
      <c r="C1328" s="47" t="str">
        <f t="shared" si="29"/>
        <v>49000</v>
      </c>
      <c r="D1328" s="21" t="s">
        <v>76</v>
      </c>
      <c r="E1328" s="28" t="s">
        <v>13</v>
      </c>
      <c r="F1328" s="36" t="s">
        <v>6</v>
      </c>
      <c r="G1328" s="36" t="s">
        <v>13</v>
      </c>
      <c r="H1328" s="28" t="s">
        <v>14</v>
      </c>
      <c r="I1328" s="28" t="s">
        <v>239</v>
      </c>
      <c r="J1328" s="8" t="s">
        <v>48</v>
      </c>
      <c r="K1328" s="75" t="s">
        <v>49</v>
      </c>
      <c r="L1328" s="74" t="s">
        <v>797</v>
      </c>
      <c r="M1328" s="24">
        <f>IF(ISNA(VLOOKUP(_xlfn.CONCAT(I1328,".",K1328),'ad hoc'!D:F,3,FALSE)),"not in adhoc",VLOOKUP(_xlfn.CONCAT(I1328,".",K1328),'ad hoc'!D:F,3,FALSE))</f>
        <v>2</v>
      </c>
      <c r="N1328" s="30" t="s">
        <v>9</v>
      </c>
      <c r="O1328" s="31">
        <v>45156</v>
      </c>
      <c r="P1328" s="32" t="s">
        <v>47</v>
      </c>
      <c r="Q1328" t="s">
        <v>1162</v>
      </c>
      <c r="R1328" s="104" t="s">
        <v>404</v>
      </c>
      <c r="S1328" s="104" t="s">
        <v>1252</v>
      </c>
      <c r="T1328" s="104" t="s">
        <v>1253</v>
      </c>
      <c r="U1328" s="104" t="s">
        <v>394</v>
      </c>
      <c r="V1328" s="104" t="s">
        <v>1254</v>
      </c>
      <c r="W1328" s="104" t="s">
        <v>1255</v>
      </c>
      <c r="X1328" s="104" t="s">
        <v>1256</v>
      </c>
      <c r="Y1328" s="104" t="s">
        <v>395</v>
      </c>
      <c r="Z1328" s="104" t="s">
        <v>402</v>
      </c>
      <c r="AA1328" s="104" t="s">
        <v>397</v>
      </c>
      <c r="AB1328" s="104" t="s">
        <v>1257</v>
      </c>
      <c r="AC1328" s="104" t="s">
        <v>396</v>
      </c>
      <c r="AD1328" s="104"/>
    </row>
    <row r="1329" spans="1:30" ht="15" customHeight="1" x14ac:dyDescent="0.3">
      <c r="A1329" s="81" t="s">
        <v>1046</v>
      </c>
      <c r="B1329" s="28" t="s">
        <v>238</v>
      </c>
      <c r="C1329" s="47" t="str">
        <f t="shared" si="29"/>
        <v>49000</v>
      </c>
      <c r="D1329" s="21" t="s">
        <v>76</v>
      </c>
      <c r="E1329" s="28" t="s">
        <v>13</v>
      </c>
      <c r="F1329" s="36" t="s">
        <v>6</v>
      </c>
      <c r="G1329" s="36" t="s">
        <v>13</v>
      </c>
      <c r="H1329" s="28" t="s">
        <v>14</v>
      </c>
      <c r="I1329" s="28" t="s">
        <v>239</v>
      </c>
      <c r="J1329" s="8" t="s">
        <v>1301</v>
      </c>
      <c r="K1329" s="75" t="s">
        <v>51</v>
      </c>
      <c r="L1329" s="74" t="s">
        <v>797</v>
      </c>
      <c r="M1329" s="24">
        <f>IF(ISNA(VLOOKUP(_xlfn.CONCAT(I1329,".",K1329),'ad hoc'!D:F,3,FALSE)),"not in adhoc",VLOOKUP(_xlfn.CONCAT(I1329,".",K1329),'ad hoc'!D:F,3,FALSE))</f>
        <v>1</v>
      </c>
      <c r="N1329" s="30" t="s">
        <v>9</v>
      </c>
      <c r="O1329" s="31">
        <v>45156</v>
      </c>
      <c r="P1329" s="32" t="s">
        <v>328</v>
      </c>
      <c r="Q1329" t="s">
        <v>1162</v>
      </c>
      <c r="R1329" s="106" t="s">
        <v>328</v>
      </c>
      <c r="S1329" s="107"/>
      <c r="T1329" s="107"/>
      <c r="U1329" s="107"/>
      <c r="V1329" s="107"/>
      <c r="W1329" s="107"/>
      <c r="X1329" s="107"/>
      <c r="Y1329" s="107"/>
      <c r="Z1329" s="107"/>
      <c r="AA1329" s="107"/>
      <c r="AB1329" s="107"/>
      <c r="AC1329" s="107"/>
      <c r="AD1329" s="107"/>
    </row>
    <row r="1330" spans="1:30" ht="15" customHeight="1" x14ac:dyDescent="0.3">
      <c r="A1330" s="81" t="s">
        <v>1046</v>
      </c>
      <c r="B1330" s="28" t="s">
        <v>238</v>
      </c>
      <c r="C1330" s="47" t="str">
        <f t="shared" si="29"/>
        <v>49000</v>
      </c>
      <c r="D1330" s="21" t="s">
        <v>76</v>
      </c>
      <c r="E1330" s="28" t="s">
        <v>13</v>
      </c>
      <c r="F1330" s="36" t="s">
        <v>6</v>
      </c>
      <c r="G1330" s="36" t="s">
        <v>13</v>
      </c>
      <c r="H1330" s="28" t="s">
        <v>14</v>
      </c>
      <c r="I1330" s="28" t="s">
        <v>239</v>
      </c>
      <c r="J1330" s="8" t="s">
        <v>1302</v>
      </c>
      <c r="K1330" s="75" t="s">
        <v>29</v>
      </c>
      <c r="L1330" s="33" t="s">
        <v>801</v>
      </c>
      <c r="M1330" s="70"/>
      <c r="N1330" s="30" t="s">
        <v>9</v>
      </c>
      <c r="O1330" s="31">
        <v>45250</v>
      </c>
      <c r="P1330" s="32" t="s">
        <v>328</v>
      </c>
      <c r="Q1330" t="s">
        <v>1162</v>
      </c>
      <c r="R1330" s="106" t="s">
        <v>328</v>
      </c>
      <c r="S1330" s="106"/>
      <c r="T1330" s="106"/>
      <c r="U1330" s="106"/>
      <c r="V1330" s="106"/>
      <c r="W1330" s="106"/>
      <c r="X1330" s="106"/>
      <c r="Y1330" s="106"/>
      <c r="Z1330" s="106"/>
      <c r="AA1330" s="106"/>
      <c r="AB1330" s="106"/>
      <c r="AC1330" s="106"/>
      <c r="AD1330" s="106"/>
    </row>
    <row r="1331" spans="1:30" ht="15" customHeight="1" x14ac:dyDescent="0.3">
      <c r="A1331" s="81" t="s">
        <v>1046</v>
      </c>
      <c r="B1331" s="28" t="s">
        <v>238</v>
      </c>
      <c r="C1331" s="47" t="str">
        <f t="shared" si="29"/>
        <v>49000</v>
      </c>
      <c r="D1331" s="21" t="s">
        <v>76</v>
      </c>
      <c r="E1331" s="28" t="s">
        <v>13</v>
      </c>
      <c r="F1331" s="36" t="s">
        <v>6</v>
      </c>
      <c r="G1331" s="36" t="s">
        <v>13</v>
      </c>
      <c r="H1331" s="28" t="s">
        <v>14</v>
      </c>
      <c r="I1331" s="28" t="s">
        <v>239</v>
      </c>
      <c r="J1331" s="8" t="s">
        <v>1303</v>
      </c>
      <c r="K1331" s="76" t="s">
        <v>328</v>
      </c>
      <c r="L1331" s="33" t="s">
        <v>798</v>
      </c>
      <c r="M1331" s="69"/>
      <c r="N1331" s="30" t="s">
        <v>9</v>
      </c>
      <c r="O1331" s="31">
        <v>45156</v>
      </c>
      <c r="P1331" s="32" t="s">
        <v>328</v>
      </c>
      <c r="Q1331" t="s">
        <v>1162</v>
      </c>
      <c r="R1331" s="106" t="s">
        <v>328</v>
      </c>
      <c r="S1331" s="106"/>
      <c r="T1331" s="106"/>
      <c r="U1331" s="106"/>
      <c r="V1331" s="106"/>
      <c r="W1331" s="106"/>
      <c r="X1331" s="106"/>
      <c r="Y1331" s="106"/>
      <c r="Z1331" s="106"/>
      <c r="AA1331" s="106"/>
      <c r="AB1331" s="106"/>
      <c r="AC1331" s="106"/>
      <c r="AD1331" s="106"/>
    </row>
    <row r="1332" spans="1:30" ht="15" customHeight="1" x14ac:dyDescent="0.3">
      <c r="A1332" s="81" t="s">
        <v>1046</v>
      </c>
      <c r="B1332" s="28" t="s">
        <v>238</v>
      </c>
      <c r="C1332" s="47" t="str">
        <f t="shared" si="29"/>
        <v>49000</v>
      </c>
      <c r="D1332" s="21" t="s">
        <v>76</v>
      </c>
      <c r="E1332" s="28" t="s">
        <v>13</v>
      </c>
      <c r="F1332" s="36" t="s">
        <v>6</v>
      </c>
      <c r="G1332" s="36" t="s">
        <v>13</v>
      </c>
      <c r="H1332" s="28" t="s">
        <v>14</v>
      </c>
      <c r="I1332" s="28" t="s">
        <v>240</v>
      </c>
      <c r="J1332" s="8" t="s">
        <v>58</v>
      </c>
      <c r="K1332" s="75" t="s">
        <v>59</v>
      </c>
      <c r="L1332" s="33" t="s">
        <v>800</v>
      </c>
      <c r="M1332" s="69"/>
      <c r="N1332" s="30" t="s">
        <v>56</v>
      </c>
      <c r="O1332" s="31">
        <v>45142</v>
      </c>
      <c r="P1332" s="32" t="s">
        <v>57</v>
      </c>
      <c r="Q1332" t="s">
        <v>1162</v>
      </c>
      <c r="R1332" s="110" t="s">
        <v>1260</v>
      </c>
      <c r="S1332" s="110"/>
      <c r="T1332" s="110"/>
      <c r="U1332" s="110"/>
      <c r="V1332" s="110"/>
      <c r="W1332" s="110"/>
      <c r="X1332" s="110"/>
      <c r="Y1332" s="110"/>
      <c r="Z1332" s="110"/>
      <c r="AA1332" s="110"/>
      <c r="AB1332" s="110"/>
      <c r="AC1332" s="110"/>
      <c r="AD1332" s="110"/>
    </row>
    <row r="1333" spans="1:30" ht="15" customHeight="1" x14ac:dyDescent="0.3">
      <c r="A1333" s="81" t="s">
        <v>1046</v>
      </c>
      <c r="B1333" s="28" t="s">
        <v>238</v>
      </c>
      <c r="C1333" s="47" t="str">
        <f t="shared" si="29"/>
        <v>49000</v>
      </c>
      <c r="D1333" s="21" t="s">
        <v>76</v>
      </c>
      <c r="E1333" s="28" t="s">
        <v>13</v>
      </c>
      <c r="F1333" s="36" t="s">
        <v>6</v>
      </c>
      <c r="G1333" s="36" t="s">
        <v>13</v>
      </c>
      <c r="H1333" s="28" t="s">
        <v>14</v>
      </c>
      <c r="I1333" s="28" t="s">
        <v>240</v>
      </c>
      <c r="J1333" s="8" t="s">
        <v>61</v>
      </c>
      <c r="K1333" s="75" t="s">
        <v>59</v>
      </c>
      <c r="L1333" s="33" t="s">
        <v>800</v>
      </c>
      <c r="M1333" s="69"/>
      <c r="N1333" s="30" t="s">
        <v>56</v>
      </c>
      <c r="O1333" s="31">
        <v>45142</v>
      </c>
      <c r="P1333" s="32" t="s">
        <v>60</v>
      </c>
      <c r="Q1333" t="s">
        <v>1162</v>
      </c>
      <c r="R1333" s="110" t="s">
        <v>1260</v>
      </c>
      <c r="S1333" s="110"/>
      <c r="T1333" s="110"/>
      <c r="U1333" s="110"/>
      <c r="V1333" s="110"/>
      <c r="W1333" s="110"/>
      <c r="X1333" s="110"/>
      <c r="Y1333" s="110"/>
      <c r="Z1333" s="110"/>
      <c r="AA1333" s="110"/>
      <c r="AB1333" s="110"/>
      <c r="AC1333" s="110"/>
      <c r="AD1333" s="110"/>
    </row>
    <row r="1334" spans="1:30" ht="15" customHeight="1" x14ac:dyDescent="0.3">
      <c r="A1334" s="81" t="s">
        <v>1046</v>
      </c>
      <c r="B1334" s="28" t="s">
        <v>238</v>
      </c>
      <c r="C1334" s="47" t="str">
        <f t="shared" si="29"/>
        <v>49000</v>
      </c>
      <c r="D1334" s="21" t="s">
        <v>76</v>
      </c>
      <c r="E1334" s="28" t="s">
        <v>13</v>
      </c>
      <c r="F1334" s="36" t="s">
        <v>6</v>
      </c>
      <c r="G1334" s="36" t="s">
        <v>13</v>
      </c>
      <c r="H1334" s="28" t="s">
        <v>14</v>
      </c>
      <c r="I1334" s="28" t="s">
        <v>240</v>
      </c>
      <c r="J1334" s="8" t="s">
        <v>63</v>
      </c>
      <c r="K1334" s="75" t="s">
        <v>59</v>
      </c>
      <c r="L1334" s="33" t="s">
        <v>800</v>
      </c>
      <c r="M1334" s="69"/>
      <c r="N1334" s="30" t="s">
        <v>56</v>
      </c>
      <c r="O1334" s="31">
        <v>45177</v>
      </c>
      <c r="P1334" s="32" t="s">
        <v>62</v>
      </c>
      <c r="Q1334" t="s">
        <v>1162</v>
      </c>
      <c r="R1334" s="110" t="s">
        <v>1260</v>
      </c>
      <c r="S1334" s="110"/>
      <c r="T1334" s="110"/>
      <c r="U1334" s="110"/>
      <c r="V1334" s="110"/>
      <c r="W1334" s="110"/>
      <c r="X1334" s="110"/>
      <c r="Y1334" s="110"/>
      <c r="Z1334" s="110"/>
      <c r="AA1334" s="110"/>
      <c r="AB1334" s="110"/>
      <c r="AC1334" s="110"/>
      <c r="AD1334" s="110"/>
    </row>
    <row r="1335" spans="1:30" ht="15" customHeight="1" x14ac:dyDescent="0.3">
      <c r="A1335" s="81" t="s">
        <v>1046</v>
      </c>
      <c r="B1335" s="28" t="s">
        <v>238</v>
      </c>
      <c r="C1335" s="47" t="str">
        <f t="shared" si="29"/>
        <v>49000</v>
      </c>
      <c r="D1335" s="21" t="s">
        <v>76</v>
      </c>
      <c r="E1335" s="28" t="s">
        <v>13</v>
      </c>
      <c r="F1335" s="36" t="s">
        <v>6</v>
      </c>
      <c r="G1335" s="36" t="s">
        <v>13</v>
      </c>
      <c r="H1335" s="28" t="s">
        <v>14</v>
      </c>
      <c r="I1335" s="28" t="s">
        <v>239</v>
      </c>
      <c r="J1335" s="8" t="s">
        <v>65</v>
      </c>
      <c r="K1335" s="75" t="s">
        <v>66</v>
      </c>
      <c r="L1335" s="74" t="s">
        <v>797</v>
      </c>
      <c r="M1335" s="24">
        <f>IF(ISNA(VLOOKUP(_xlfn.CONCAT(I1335,".",K1335),'ad hoc'!D:F,3,FALSE)),"not in adhoc",VLOOKUP(_xlfn.CONCAT(I1335,".",K1335),'ad hoc'!D:F,3,FALSE))</f>
        <v>1</v>
      </c>
      <c r="N1335" s="30" t="s">
        <v>9</v>
      </c>
      <c r="O1335" s="31">
        <v>45149</v>
      </c>
      <c r="P1335" s="32" t="s">
        <v>64</v>
      </c>
      <c r="Q1335" t="s">
        <v>1162</v>
      </c>
      <c r="R1335" s="104" t="s">
        <v>404</v>
      </c>
      <c r="S1335" s="104" t="s">
        <v>1252</v>
      </c>
      <c r="T1335" s="104" t="s">
        <v>1253</v>
      </c>
      <c r="U1335" s="104" t="s">
        <v>394</v>
      </c>
      <c r="V1335" s="104" t="s">
        <v>1254</v>
      </c>
      <c r="W1335" s="104" t="s">
        <v>1255</v>
      </c>
      <c r="X1335" s="104" t="s">
        <v>1256</v>
      </c>
      <c r="Y1335" s="104" t="s">
        <v>395</v>
      </c>
      <c r="Z1335" s="104" t="s">
        <v>402</v>
      </c>
      <c r="AA1335" s="104" t="s">
        <v>397</v>
      </c>
      <c r="AB1335" s="104" t="s">
        <v>1257</v>
      </c>
      <c r="AC1335" s="104" t="s">
        <v>396</v>
      </c>
      <c r="AD1335" s="104"/>
    </row>
    <row r="1336" spans="1:30" ht="15" customHeight="1" x14ac:dyDescent="0.3">
      <c r="A1336" s="81" t="s">
        <v>1046</v>
      </c>
      <c r="B1336" s="28" t="s">
        <v>238</v>
      </c>
      <c r="C1336" s="47" t="str">
        <f t="shared" si="29"/>
        <v>49000</v>
      </c>
      <c r="D1336" s="21" t="s">
        <v>76</v>
      </c>
      <c r="E1336" s="28" t="s">
        <v>13</v>
      </c>
      <c r="F1336" s="36" t="s">
        <v>6</v>
      </c>
      <c r="G1336" s="36" t="s">
        <v>13</v>
      </c>
      <c r="H1336" s="28" t="s">
        <v>14</v>
      </c>
      <c r="I1336" s="28" t="s">
        <v>239</v>
      </c>
      <c r="J1336" s="8" t="s">
        <v>68</v>
      </c>
      <c r="K1336" s="75" t="s">
        <v>29</v>
      </c>
      <c r="L1336" s="33" t="s">
        <v>801</v>
      </c>
      <c r="M1336" s="70"/>
      <c r="N1336" s="30" t="s">
        <v>9</v>
      </c>
      <c r="O1336" s="31">
        <v>45156</v>
      </c>
      <c r="P1336" s="32" t="s">
        <v>67</v>
      </c>
      <c r="Q1336" t="s">
        <v>1162</v>
      </c>
      <c r="R1336" s="104" t="s">
        <v>404</v>
      </c>
      <c r="S1336" s="104" t="s">
        <v>1252</v>
      </c>
      <c r="T1336" s="104" t="s">
        <v>1253</v>
      </c>
      <c r="U1336" s="104" t="s">
        <v>394</v>
      </c>
      <c r="V1336" s="104" t="s">
        <v>1254</v>
      </c>
      <c r="W1336" s="104" t="s">
        <v>1255</v>
      </c>
      <c r="X1336" s="104" t="s">
        <v>1256</v>
      </c>
      <c r="Y1336" s="104" t="s">
        <v>395</v>
      </c>
      <c r="Z1336" s="104" t="s">
        <v>402</v>
      </c>
      <c r="AA1336" s="104" t="s">
        <v>397</v>
      </c>
      <c r="AB1336" s="104" t="s">
        <v>1257</v>
      </c>
      <c r="AC1336" s="104" t="s">
        <v>396</v>
      </c>
      <c r="AD1336" s="104"/>
    </row>
    <row r="1337" spans="1:30" ht="15" customHeight="1" x14ac:dyDescent="0.3">
      <c r="A1337" s="81" t="s">
        <v>1046</v>
      </c>
      <c r="B1337" s="28" t="s">
        <v>238</v>
      </c>
      <c r="C1337" s="47" t="str">
        <f t="shared" si="29"/>
        <v>49000</v>
      </c>
      <c r="D1337" s="21" t="s">
        <v>76</v>
      </c>
      <c r="E1337" s="28" t="s">
        <v>13</v>
      </c>
      <c r="F1337" s="36" t="s">
        <v>6</v>
      </c>
      <c r="G1337" s="36" t="s">
        <v>13</v>
      </c>
      <c r="H1337" s="28" t="s">
        <v>14</v>
      </c>
      <c r="I1337" s="28" t="s">
        <v>239</v>
      </c>
      <c r="J1337" s="8" t="s">
        <v>1304</v>
      </c>
      <c r="K1337" s="76" t="s">
        <v>328</v>
      </c>
      <c r="L1337" s="33" t="s">
        <v>798</v>
      </c>
      <c r="M1337" s="69"/>
      <c r="N1337" s="30" t="s">
        <v>9</v>
      </c>
      <c r="O1337" s="31">
        <v>45250</v>
      </c>
      <c r="P1337" s="32" t="s">
        <v>328</v>
      </c>
      <c r="Q1337" t="s">
        <v>1162</v>
      </c>
      <c r="R1337" s="106" t="s">
        <v>328</v>
      </c>
      <c r="S1337" s="106"/>
      <c r="T1337" s="106"/>
      <c r="U1337" s="106"/>
      <c r="V1337" s="106"/>
      <c r="W1337" s="106"/>
      <c r="X1337" s="106"/>
      <c r="Y1337" s="106"/>
      <c r="Z1337" s="106"/>
      <c r="AA1337" s="106"/>
      <c r="AB1337" s="106"/>
      <c r="AC1337" s="106"/>
      <c r="AD1337" s="106"/>
    </row>
    <row r="1338" spans="1:30" ht="15" customHeight="1" x14ac:dyDescent="0.3">
      <c r="A1338" s="81" t="s">
        <v>1046</v>
      </c>
      <c r="B1338" s="28" t="s">
        <v>238</v>
      </c>
      <c r="C1338" s="47" t="str">
        <f t="shared" si="29"/>
        <v>49000</v>
      </c>
      <c r="D1338" s="21" t="s">
        <v>76</v>
      </c>
      <c r="E1338" s="28" t="s">
        <v>13</v>
      </c>
      <c r="F1338" s="36" t="s">
        <v>6</v>
      </c>
      <c r="G1338" s="36" t="s">
        <v>13</v>
      </c>
      <c r="H1338" s="28" t="s">
        <v>14</v>
      </c>
      <c r="I1338" s="28" t="s">
        <v>239</v>
      </c>
      <c r="J1338" s="8" t="s">
        <v>1305</v>
      </c>
      <c r="K1338" s="76" t="s">
        <v>328</v>
      </c>
      <c r="L1338" s="33" t="s">
        <v>798</v>
      </c>
      <c r="M1338" s="69"/>
      <c r="N1338" s="30" t="s">
        <v>9</v>
      </c>
      <c r="O1338" s="31">
        <v>45322</v>
      </c>
      <c r="P1338" s="32" t="s">
        <v>328</v>
      </c>
      <c r="Q1338" t="s">
        <v>1162</v>
      </c>
      <c r="R1338" s="106" t="s">
        <v>328</v>
      </c>
      <c r="S1338" s="106"/>
      <c r="T1338" s="106"/>
      <c r="U1338" s="106"/>
      <c r="V1338" s="106"/>
      <c r="W1338" s="106"/>
      <c r="X1338" s="106"/>
      <c r="Y1338" s="106"/>
      <c r="Z1338" s="106"/>
      <c r="AA1338" s="106"/>
      <c r="AB1338" s="106"/>
      <c r="AC1338" s="106"/>
      <c r="AD1338" s="106"/>
    </row>
    <row r="1339" spans="1:30" ht="15" customHeight="1" x14ac:dyDescent="0.3">
      <c r="A1339" s="81" t="s">
        <v>1046</v>
      </c>
      <c r="B1339" s="28" t="s">
        <v>238</v>
      </c>
      <c r="C1339" s="47" t="str">
        <f t="shared" si="29"/>
        <v>49000</v>
      </c>
      <c r="D1339" s="21" t="s">
        <v>76</v>
      </c>
      <c r="E1339" s="28" t="s">
        <v>13</v>
      </c>
      <c r="F1339" s="36" t="s">
        <v>6</v>
      </c>
      <c r="G1339" s="36" t="s">
        <v>13</v>
      </c>
      <c r="H1339" s="28" t="s">
        <v>14</v>
      </c>
      <c r="I1339" s="28" t="s">
        <v>239</v>
      </c>
      <c r="J1339" s="8" t="s">
        <v>70</v>
      </c>
      <c r="K1339" s="75" t="s">
        <v>71</v>
      </c>
      <c r="L1339" s="33" t="s">
        <v>802</v>
      </c>
      <c r="M1339" s="69"/>
      <c r="N1339" s="30" t="s">
        <v>35</v>
      </c>
      <c r="O1339" s="31" t="s">
        <v>35</v>
      </c>
      <c r="P1339" s="32" t="s">
        <v>69</v>
      </c>
      <c r="Q1339" t="s">
        <v>1162</v>
      </c>
      <c r="R1339" s="104" t="s">
        <v>404</v>
      </c>
      <c r="S1339" s="104" t="s">
        <v>1252</v>
      </c>
      <c r="T1339" s="104" t="s">
        <v>1253</v>
      </c>
      <c r="U1339" s="104" t="s">
        <v>394</v>
      </c>
      <c r="V1339" s="104" t="s">
        <v>1254</v>
      </c>
      <c r="W1339" s="104" t="s">
        <v>1255</v>
      </c>
      <c r="X1339" s="104" t="s">
        <v>1256</v>
      </c>
      <c r="Y1339" s="104" t="s">
        <v>395</v>
      </c>
      <c r="Z1339" s="104" t="s">
        <v>402</v>
      </c>
      <c r="AA1339" s="104" t="s">
        <v>397</v>
      </c>
      <c r="AB1339" s="104" t="s">
        <v>1257</v>
      </c>
      <c r="AC1339" s="104" t="s">
        <v>396</v>
      </c>
      <c r="AD1339" s="104"/>
    </row>
    <row r="1340" spans="1:30" ht="15" customHeight="1" x14ac:dyDescent="0.3">
      <c r="A1340" s="81" t="s">
        <v>1046</v>
      </c>
      <c r="B1340" s="28" t="s">
        <v>238</v>
      </c>
      <c r="C1340" s="47" t="str">
        <f t="shared" si="29"/>
        <v>49000</v>
      </c>
      <c r="D1340" s="21" t="s">
        <v>76</v>
      </c>
      <c r="E1340" s="28" t="s">
        <v>13</v>
      </c>
      <c r="F1340" s="36" t="s">
        <v>6</v>
      </c>
      <c r="G1340" s="36" t="s">
        <v>13</v>
      </c>
      <c r="H1340" s="28" t="s">
        <v>14</v>
      </c>
      <c r="I1340" s="28" t="s">
        <v>239</v>
      </c>
      <c r="J1340" s="8" t="s">
        <v>1306</v>
      </c>
      <c r="K1340" s="75" t="s">
        <v>73</v>
      </c>
      <c r="L1340" s="74" t="s">
        <v>797</v>
      </c>
      <c r="M1340" s="24">
        <f>IF(ISNA(VLOOKUP(_xlfn.CONCAT(I1340,".",K1340),'ad hoc'!D:F,3,FALSE)),"not in adhoc",VLOOKUP(_xlfn.CONCAT(I1340,".",K1340),'ad hoc'!D:F,3,FALSE))</f>
        <v>2</v>
      </c>
      <c r="N1340" s="30" t="s">
        <v>9</v>
      </c>
      <c r="O1340" s="31">
        <v>45149</v>
      </c>
      <c r="P1340" s="32" t="s">
        <v>328</v>
      </c>
      <c r="Q1340" t="s">
        <v>1162</v>
      </c>
      <c r="R1340" s="106" t="s">
        <v>328</v>
      </c>
      <c r="S1340" s="107"/>
      <c r="T1340" s="107"/>
      <c r="U1340" s="107"/>
      <c r="V1340" s="107"/>
      <c r="W1340" s="107"/>
      <c r="X1340" s="107"/>
      <c r="Y1340" s="107"/>
      <c r="Z1340" s="107"/>
      <c r="AA1340" s="107"/>
      <c r="AB1340" s="107"/>
      <c r="AC1340" s="107"/>
      <c r="AD1340" s="107"/>
    </row>
    <row r="1341" spans="1:30" ht="15" customHeight="1" x14ac:dyDescent="0.3">
      <c r="A1341" s="81" t="s">
        <v>1046</v>
      </c>
      <c r="B1341" s="28" t="s">
        <v>238</v>
      </c>
      <c r="C1341" s="47" t="str">
        <f t="shared" si="29"/>
        <v>49000</v>
      </c>
      <c r="D1341" s="21" t="s">
        <v>76</v>
      </c>
      <c r="E1341" s="28" t="s">
        <v>13</v>
      </c>
      <c r="F1341" s="36" t="s">
        <v>6</v>
      </c>
      <c r="G1341" s="36" t="s">
        <v>13</v>
      </c>
      <c r="H1341" s="28" t="s">
        <v>14</v>
      </c>
      <c r="I1341" s="28" t="s">
        <v>239</v>
      </c>
      <c r="J1341" s="8" t="s">
        <v>1307</v>
      </c>
      <c r="K1341" s="76" t="s">
        <v>328</v>
      </c>
      <c r="L1341" s="33" t="s">
        <v>798</v>
      </c>
      <c r="M1341" s="69"/>
      <c r="N1341" s="30" t="s">
        <v>9</v>
      </c>
      <c r="O1341" s="31">
        <v>45184</v>
      </c>
      <c r="P1341" s="32" t="s">
        <v>328</v>
      </c>
      <c r="Q1341" t="s">
        <v>1162</v>
      </c>
      <c r="R1341" s="106" t="s">
        <v>328</v>
      </c>
      <c r="S1341" s="106"/>
      <c r="T1341" s="106"/>
      <c r="U1341" s="106"/>
      <c r="V1341" s="106"/>
      <c r="W1341" s="106"/>
      <c r="X1341" s="106"/>
      <c r="Y1341" s="106"/>
      <c r="Z1341" s="106"/>
      <c r="AA1341" s="106"/>
      <c r="AB1341" s="106"/>
      <c r="AC1341" s="106"/>
      <c r="AD1341" s="106"/>
    </row>
    <row r="1342" spans="1:30" ht="15" customHeight="1" x14ac:dyDescent="0.3">
      <c r="A1342" s="81" t="s">
        <v>1047</v>
      </c>
      <c r="B1342" s="28" t="s">
        <v>339</v>
      </c>
      <c r="C1342" s="47" t="str">
        <f t="shared" si="29"/>
        <v>49200</v>
      </c>
      <c r="D1342" s="21" t="s">
        <v>76</v>
      </c>
      <c r="E1342" s="28" t="s">
        <v>13</v>
      </c>
      <c r="F1342" s="36" t="s">
        <v>6</v>
      </c>
      <c r="G1342" s="36" t="s">
        <v>13</v>
      </c>
      <c r="H1342" s="28" t="s">
        <v>14</v>
      </c>
      <c r="I1342" s="28" t="s">
        <v>241</v>
      </c>
      <c r="J1342" s="8" t="s">
        <v>1297</v>
      </c>
      <c r="K1342" s="75" t="s">
        <v>17</v>
      </c>
      <c r="L1342" s="74" t="s">
        <v>797</v>
      </c>
      <c r="M1342" s="24">
        <f>IF(ISNA(VLOOKUP(_xlfn.CONCAT(I1342,".",K1342),'ad hoc'!D:F,3,FALSE)),"not in adhoc",VLOOKUP(_xlfn.CONCAT(I1342,".",K1342),'ad hoc'!D:F,3,FALSE))</f>
        <v>1</v>
      </c>
      <c r="N1342" s="30" t="s">
        <v>9</v>
      </c>
      <c r="O1342" s="26">
        <v>45170</v>
      </c>
      <c r="P1342" s="32" t="s">
        <v>328</v>
      </c>
      <c r="Q1342" t="s">
        <v>1163</v>
      </c>
      <c r="R1342" s="106" t="s">
        <v>328</v>
      </c>
      <c r="S1342" s="107"/>
      <c r="T1342" s="107"/>
      <c r="U1342" s="107"/>
      <c r="V1342" s="107"/>
      <c r="W1342" s="107"/>
      <c r="X1342" s="107"/>
      <c r="Y1342" s="107"/>
      <c r="Z1342" s="107"/>
      <c r="AA1342" s="107"/>
      <c r="AB1342" s="107"/>
      <c r="AC1342" s="107"/>
      <c r="AD1342" s="107"/>
    </row>
    <row r="1343" spans="1:30" ht="15" customHeight="1" x14ac:dyDescent="0.3">
      <c r="A1343" s="81" t="s">
        <v>1047</v>
      </c>
      <c r="B1343" s="28" t="s">
        <v>339</v>
      </c>
      <c r="C1343" s="36" t="str">
        <f t="shared" si="29"/>
        <v>49200</v>
      </c>
      <c r="D1343" s="21" t="s">
        <v>76</v>
      </c>
      <c r="E1343" s="28" t="s">
        <v>13</v>
      </c>
      <c r="F1343" s="36" t="s">
        <v>6</v>
      </c>
      <c r="G1343" s="36" t="s">
        <v>13</v>
      </c>
      <c r="H1343" s="28" t="s">
        <v>14</v>
      </c>
      <c r="I1343" s="28" t="s">
        <v>241</v>
      </c>
      <c r="J1343" s="8" t="s">
        <v>993</v>
      </c>
      <c r="K1343" s="75" t="s">
        <v>19</v>
      </c>
      <c r="L1343" s="74" t="s">
        <v>797</v>
      </c>
      <c r="M1343" s="24">
        <f>IF(ISNA(VLOOKUP(_xlfn.CONCAT(I1343,".",K1343),'ad hoc'!D:F,3,FALSE)),"not in adhoc",VLOOKUP(_xlfn.CONCAT(I1343,".",K1343),'ad hoc'!D:F,3,FALSE))</f>
        <v>2</v>
      </c>
      <c r="N1343" s="30" t="s">
        <v>9</v>
      </c>
      <c r="O1343" s="31">
        <v>45145</v>
      </c>
      <c r="P1343" s="32" t="s">
        <v>328</v>
      </c>
      <c r="Q1343" t="s">
        <v>1163</v>
      </c>
      <c r="R1343" s="106" t="s">
        <v>328</v>
      </c>
      <c r="S1343" s="107"/>
      <c r="T1343" s="107"/>
      <c r="U1343" s="107"/>
      <c r="V1343" s="107"/>
      <c r="W1343" s="107"/>
      <c r="X1343" s="107"/>
      <c r="Y1343" s="107"/>
      <c r="Z1343" s="107"/>
      <c r="AA1343" s="107"/>
      <c r="AB1343" s="107"/>
      <c r="AC1343" s="107"/>
      <c r="AD1343" s="107"/>
    </row>
    <row r="1344" spans="1:30" ht="15" customHeight="1" x14ac:dyDescent="0.3">
      <c r="A1344" s="81" t="s">
        <v>1047</v>
      </c>
      <c r="B1344" s="28" t="s">
        <v>339</v>
      </c>
      <c r="C1344" s="36" t="str">
        <f>LEFT(I1344,5)</f>
        <v>49200</v>
      </c>
      <c r="D1344" s="21" t="s">
        <v>76</v>
      </c>
      <c r="E1344" s="28" t="s">
        <v>13</v>
      </c>
      <c r="F1344" s="36" t="s">
        <v>6</v>
      </c>
      <c r="G1344" s="36" t="s">
        <v>13</v>
      </c>
      <c r="H1344" s="28" t="s">
        <v>14</v>
      </c>
      <c r="I1344" s="28" t="s">
        <v>241</v>
      </c>
      <c r="J1344" s="8" t="s">
        <v>1298</v>
      </c>
      <c r="K1344" s="76" t="s">
        <v>328</v>
      </c>
      <c r="L1344" s="33" t="s">
        <v>798</v>
      </c>
      <c r="M1344" s="69"/>
      <c r="N1344" s="30" t="s">
        <v>9</v>
      </c>
      <c r="O1344" s="31">
        <v>45170</v>
      </c>
      <c r="P1344" s="32" t="s">
        <v>328</v>
      </c>
      <c r="Q1344" t="s">
        <v>1163</v>
      </c>
      <c r="R1344" s="106" t="s">
        <v>328</v>
      </c>
      <c r="S1344" s="106"/>
      <c r="T1344" s="106"/>
      <c r="U1344" s="106"/>
      <c r="V1344" s="106"/>
      <c r="W1344" s="106"/>
      <c r="X1344" s="106"/>
      <c r="Y1344" s="106"/>
      <c r="Z1344" s="106"/>
      <c r="AA1344" s="106"/>
      <c r="AB1344" s="106"/>
      <c r="AC1344" s="106"/>
      <c r="AD1344" s="106"/>
    </row>
    <row r="1345" spans="1:30" ht="15" customHeight="1" x14ac:dyDescent="0.3">
      <c r="A1345" s="81" t="s">
        <v>1047</v>
      </c>
      <c r="B1345" s="28" t="s">
        <v>339</v>
      </c>
      <c r="C1345" s="47" t="str">
        <f t="shared" si="29"/>
        <v>49200</v>
      </c>
      <c r="D1345" s="21" t="s">
        <v>76</v>
      </c>
      <c r="E1345" s="28" t="s">
        <v>13</v>
      </c>
      <c r="F1345" s="36" t="s">
        <v>6</v>
      </c>
      <c r="G1345" s="36" t="s">
        <v>13</v>
      </c>
      <c r="H1345" s="28" t="s">
        <v>14</v>
      </c>
      <c r="I1345" s="28" t="s">
        <v>241</v>
      </c>
      <c r="J1345" s="8" t="s">
        <v>21</v>
      </c>
      <c r="K1345" s="75" t="s">
        <v>22</v>
      </c>
      <c r="L1345" s="74" t="s">
        <v>797</v>
      </c>
      <c r="M1345" s="24">
        <f>IF(ISNA(VLOOKUP(_xlfn.CONCAT(I1345,".",K1345),'ad hoc'!D:F,3,FALSE)),"not in adhoc",VLOOKUP(_xlfn.CONCAT(I1345,".",K1345),'ad hoc'!D:F,3,FALSE))</f>
        <v>2</v>
      </c>
      <c r="N1345" s="30" t="s">
        <v>9</v>
      </c>
      <c r="O1345" s="31">
        <v>45156</v>
      </c>
      <c r="P1345" s="32" t="s">
        <v>20</v>
      </c>
      <c r="Q1345" t="s">
        <v>1163</v>
      </c>
      <c r="R1345" s="104" t="s">
        <v>404</v>
      </c>
      <c r="S1345" s="104" t="s">
        <v>1252</v>
      </c>
      <c r="T1345" s="104" t="s">
        <v>1253</v>
      </c>
      <c r="U1345" s="104" t="s">
        <v>394</v>
      </c>
      <c r="V1345" s="104" t="s">
        <v>1254</v>
      </c>
      <c r="W1345" s="104" t="s">
        <v>1255</v>
      </c>
      <c r="X1345" s="104" t="s">
        <v>1256</v>
      </c>
      <c r="Y1345" s="104" t="s">
        <v>395</v>
      </c>
      <c r="Z1345" s="104" t="s">
        <v>402</v>
      </c>
      <c r="AA1345" s="104" t="s">
        <v>397</v>
      </c>
      <c r="AB1345" s="104" t="s">
        <v>1257</v>
      </c>
      <c r="AC1345" s="104" t="s">
        <v>396</v>
      </c>
      <c r="AD1345" s="104"/>
    </row>
    <row r="1346" spans="1:30" ht="15" customHeight="1" x14ac:dyDescent="0.3">
      <c r="A1346" s="81" t="s">
        <v>1047</v>
      </c>
      <c r="B1346" s="28" t="s">
        <v>339</v>
      </c>
      <c r="C1346" s="47" t="str">
        <f t="shared" si="29"/>
        <v>49200</v>
      </c>
      <c r="D1346" s="21" t="s">
        <v>76</v>
      </c>
      <c r="E1346" s="28" t="s">
        <v>13</v>
      </c>
      <c r="F1346" s="36" t="s">
        <v>6</v>
      </c>
      <c r="G1346" s="36" t="s">
        <v>13</v>
      </c>
      <c r="H1346" s="28" t="s">
        <v>14</v>
      </c>
      <c r="I1346" s="28" t="s">
        <v>241</v>
      </c>
      <c r="J1346" s="8" t="s">
        <v>24</v>
      </c>
      <c r="K1346" s="75" t="s">
        <v>25</v>
      </c>
      <c r="L1346" s="74" t="s">
        <v>797</v>
      </c>
      <c r="M1346" s="24">
        <f>IF(ISNA(VLOOKUP(_xlfn.CONCAT(I1346,".",K1346),'ad hoc'!D:F,3,FALSE)),"not in adhoc",VLOOKUP(_xlfn.CONCAT(I1346,".",K1346),'ad hoc'!D:F,3,FALSE))</f>
        <v>2</v>
      </c>
      <c r="N1346" s="30" t="s">
        <v>9</v>
      </c>
      <c r="O1346" s="31">
        <v>45170</v>
      </c>
      <c r="P1346" s="32" t="s">
        <v>23</v>
      </c>
      <c r="Q1346" t="s">
        <v>1163</v>
      </c>
      <c r="R1346" s="104" t="s">
        <v>404</v>
      </c>
      <c r="S1346" s="104" t="s">
        <v>1252</v>
      </c>
      <c r="T1346" s="104" t="s">
        <v>1253</v>
      </c>
      <c r="U1346" s="104" t="s">
        <v>394</v>
      </c>
      <c r="V1346" s="104" t="s">
        <v>1254</v>
      </c>
      <c r="W1346" s="104" t="s">
        <v>1255</v>
      </c>
      <c r="X1346" s="104" t="s">
        <v>1256</v>
      </c>
      <c r="Y1346" s="104" t="s">
        <v>395</v>
      </c>
      <c r="Z1346" s="104" t="s">
        <v>402</v>
      </c>
      <c r="AA1346" s="104" t="s">
        <v>397</v>
      </c>
      <c r="AB1346" s="104" t="s">
        <v>1257</v>
      </c>
      <c r="AC1346" s="104" t="s">
        <v>396</v>
      </c>
      <c r="AD1346" s="104"/>
    </row>
    <row r="1347" spans="1:30" ht="15" customHeight="1" x14ac:dyDescent="0.3">
      <c r="A1347" s="81" t="s">
        <v>1047</v>
      </c>
      <c r="B1347" s="28" t="s">
        <v>339</v>
      </c>
      <c r="C1347" s="47" t="str">
        <f t="shared" si="29"/>
        <v>49200</v>
      </c>
      <c r="D1347" s="21" t="s">
        <v>76</v>
      </c>
      <c r="E1347" s="28" t="s">
        <v>13</v>
      </c>
      <c r="F1347" s="36" t="s">
        <v>6</v>
      </c>
      <c r="G1347" s="36" t="s">
        <v>13</v>
      </c>
      <c r="H1347" s="28" t="s">
        <v>14</v>
      </c>
      <c r="I1347" s="28" t="s">
        <v>241</v>
      </c>
      <c r="J1347" s="8" t="s">
        <v>27</v>
      </c>
      <c r="K1347" s="75" t="s">
        <v>28</v>
      </c>
      <c r="L1347" s="74" t="s">
        <v>797</v>
      </c>
      <c r="M1347" s="24">
        <f>IF(ISNA(VLOOKUP(_xlfn.CONCAT(I1347,".",K1347),'ad hoc'!D:F,3,FALSE)),"not in adhoc",VLOOKUP(_xlfn.CONCAT(I1347,".",K1347),'ad hoc'!D:F,3,FALSE))</f>
        <v>2</v>
      </c>
      <c r="N1347" s="30" t="s">
        <v>9</v>
      </c>
      <c r="O1347" s="31">
        <v>45149</v>
      </c>
      <c r="P1347" s="32" t="s">
        <v>26</v>
      </c>
      <c r="Q1347" t="s">
        <v>1163</v>
      </c>
      <c r="R1347" s="104" t="s">
        <v>404</v>
      </c>
      <c r="S1347" s="104" t="s">
        <v>1252</v>
      </c>
      <c r="T1347" s="104" t="s">
        <v>1253</v>
      </c>
      <c r="U1347" s="104" t="s">
        <v>394</v>
      </c>
      <c r="V1347" s="104" t="s">
        <v>1254</v>
      </c>
      <c r="W1347" s="104" t="s">
        <v>1255</v>
      </c>
      <c r="X1347" s="104" t="s">
        <v>1256</v>
      </c>
      <c r="Y1347" s="104" t="s">
        <v>395</v>
      </c>
      <c r="Z1347" s="104" t="s">
        <v>402</v>
      </c>
      <c r="AA1347" s="104" t="s">
        <v>397</v>
      </c>
      <c r="AB1347" s="104" t="s">
        <v>1257</v>
      </c>
      <c r="AC1347" s="104" t="s">
        <v>396</v>
      </c>
      <c r="AD1347" s="104"/>
    </row>
    <row r="1348" spans="1:30" ht="15" customHeight="1" x14ac:dyDescent="0.3">
      <c r="A1348" s="81" t="s">
        <v>1047</v>
      </c>
      <c r="B1348" s="28" t="s">
        <v>339</v>
      </c>
      <c r="C1348" s="47" t="str">
        <f t="shared" si="29"/>
        <v>49200</v>
      </c>
      <c r="D1348" s="21" t="s">
        <v>76</v>
      </c>
      <c r="E1348" s="28" t="s">
        <v>13</v>
      </c>
      <c r="F1348" s="36" t="s">
        <v>6</v>
      </c>
      <c r="G1348" s="36" t="s">
        <v>13</v>
      </c>
      <c r="H1348" s="28" t="s">
        <v>14</v>
      </c>
      <c r="I1348" s="28" t="s">
        <v>241</v>
      </c>
      <c r="J1348" s="8" t="s">
        <v>33</v>
      </c>
      <c r="K1348" s="75" t="s">
        <v>34</v>
      </c>
      <c r="L1348" s="33" t="s">
        <v>802</v>
      </c>
      <c r="M1348" s="69"/>
      <c r="N1348" s="30" t="s">
        <v>35</v>
      </c>
      <c r="O1348" s="31" t="s">
        <v>35</v>
      </c>
      <c r="P1348" s="32" t="s">
        <v>32</v>
      </c>
      <c r="Q1348" t="s">
        <v>1163</v>
      </c>
      <c r="R1348" s="104" t="s">
        <v>404</v>
      </c>
      <c r="S1348" s="104" t="s">
        <v>1252</v>
      </c>
      <c r="T1348" s="104" t="s">
        <v>1253</v>
      </c>
      <c r="U1348" s="104" t="s">
        <v>394</v>
      </c>
      <c r="V1348" s="104" t="s">
        <v>1254</v>
      </c>
      <c r="W1348" s="104" t="s">
        <v>1255</v>
      </c>
      <c r="X1348" s="104" t="s">
        <v>1256</v>
      </c>
      <c r="Y1348" s="104" t="s">
        <v>395</v>
      </c>
      <c r="Z1348" s="104" t="s">
        <v>402</v>
      </c>
      <c r="AA1348" s="104" t="s">
        <v>397</v>
      </c>
      <c r="AB1348" s="104" t="s">
        <v>1257</v>
      </c>
      <c r="AC1348" s="104" t="s">
        <v>396</v>
      </c>
      <c r="AD1348" s="104"/>
    </row>
    <row r="1349" spans="1:30" ht="15" customHeight="1" x14ac:dyDescent="0.3">
      <c r="A1349" s="81" t="s">
        <v>1047</v>
      </c>
      <c r="B1349" s="28" t="s">
        <v>339</v>
      </c>
      <c r="C1349" s="47" t="str">
        <f t="shared" si="29"/>
        <v>49200</v>
      </c>
      <c r="D1349" s="21" t="s">
        <v>76</v>
      </c>
      <c r="E1349" s="28" t="s">
        <v>13</v>
      </c>
      <c r="F1349" s="36" t="s">
        <v>6</v>
      </c>
      <c r="G1349" s="36" t="s">
        <v>13</v>
      </c>
      <c r="H1349" s="28" t="s">
        <v>14</v>
      </c>
      <c r="I1349" s="28" t="s">
        <v>241</v>
      </c>
      <c r="J1349" s="8" t="s">
        <v>1299</v>
      </c>
      <c r="K1349" s="76" t="s">
        <v>328</v>
      </c>
      <c r="L1349" s="33" t="s">
        <v>798</v>
      </c>
      <c r="M1349" s="69"/>
      <c r="N1349" s="30" t="s">
        <v>9</v>
      </c>
      <c r="O1349" s="31">
        <v>45177</v>
      </c>
      <c r="P1349" s="32" t="s">
        <v>328</v>
      </c>
      <c r="Q1349" t="s">
        <v>1163</v>
      </c>
      <c r="R1349" s="106" t="s">
        <v>328</v>
      </c>
      <c r="S1349" s="106"/>
      <c r="T1349" s="106"/>
      <c r="U1349" s="106"/>
      <c r="V1349" s="106"/>
      <c r="W1349" s="106"/>
      <c r="X1349" s="106"/>
      <c r="Y1349" s="106"/>
      <c r="Z1349" s="106"/>
      <c r="AA1349" s="106"/>
      <c r="AB1349" s="106"/>
      <c r="AC1349" s="106"/>
      <c r="AD1349" s="106"/>
    </row>
    <row r="1350" spans="1:30" ht="15" customHeight="1" x14ac:dyDescent="0.3">
      <c r="A1350" s="81" t="s">
        <v>1047</v>
      </c>
      <c r="B1350" s="28" t="s">
        <v>339</v>
      </c>
      <c r="C1350" s="47" t="str">
        <f t="shared" ref="C1350:C1369" si="30">LEFT(I1350,5)</f>
        <v>49200</v>
      </c>
      <c r="D1350" s="21" t="s">
        <v>76</v>
      </c>
      <c r="E1350" s="28" t="s">
        <v>13</v>
      </c>
      <c r="F1350" s="36" t="s">
        <v>6</v>
      </c>
      <c r="G1350" s="36" t="s">
        <v>13</v>
      </c>
      <c r="H1350" s="28" t="s">
        <v>14</v>
      </c>
      <c r="I1350" s="28" t="s">
        <v>242</v>
      </c>
      <c r="J1350" s="8" t="s">
        <v>38</v>
      </c>
      <c r="K1350" s="75" t="s">
        <v>39</v>
      </c>
      <c r="L1350" s="74" t="s">
        <v>797</v>
      </c>
      <c r="M1350" s="24" t="str">
        <f>IF(ISNA(VLOOKUP(_xlfn.CONCAT(I1350,".",K1350),'ad hoc'!D:F,3,FALSE)),"not in adhoc",VLOOKUP(_xlfn.CONCAT(I1350,".",K1350),'ad hoc'!D:F,3,FALSE))</f>
        <v>not in adhoc</v>
      </c>
      <c r="N1350" s="30" t="s">
        <v>9</v>
      </c>
      <c r="O1350" s="31">
        <v>45142</v>
      </c>
      <c r="P1350" s="32" t="s">
        <v>37</v>
      </c>
      <c r="Q1350" t="s">
        <v>1163</v>
      </c>
      <c r="R1350" s="104" t="s">
        <v>404</v>
      </c>
      <c r="S1350" s="104" t="s">
        <v>1252</v>
      </c>
      <c r="T1350" s="104" t="s">
        <v>1253</v>
      </c>
      <c r="U1350" s="104" t="s">
        <v>394</v>
      </c>
      <c r="V1350" s="104" t="s">
        <v>1254</v>
      </c>
      <c r="W1350" s="104" t="s">
        <v>1255</v>
      </c>
      <c r="X1350" s="104" t="s">
        <v>1256</v>
      </c>
      <c r="Y1350" s="104" t="s">
        <v>395</v>
      </c>
      <c r="Z1350" s="104" t="s">
        <v>402</v>
      </c>
      <c r="AA1350" s="104" t="s">
        <v>397</v>
      </c>
      <c r="AB1350" s="104" t="s">
        <v>1257</v>
      </c>
      <c r="AC1350" s="104" t="s">
        <v>396</v>
      </c>
      <c r="AD1350" s="104"/>
    </row>
    <row r="1351" spans="1:30" ht="15" customHeight="1" x14ac:dyDescent="0.3">
      <c r="A1351" s="81" t="s">
        <v>1047</v>
      </c>
      <c r="B1351" s="28" t="s">
        <v>339</v>
      </c>
      <c r="C1351" s="47" t="str">
        <f t="shared" si="30"/>
        <v>49200</v>
      </c>
      <c r="D1351" s="21" t="s">
        <v>76</v>
      </c>
      <c r="E1351" s="28" t="s">
        <v>13</v>
      </c>
      <c r="F1351" s="36" t="s">
        <v>6</v>
      </c>
      <c r="G1351" s="36" t="s">
        <v>13</v>
      </c>
      <c r="H1351" s="28" t="s">
        <v>14</v>
      </c>
      <c r="I1351" s="28" t="s">
        <v>241</v>
      </c>
      <c r="J1351" s="8" t="s">
        <v>1300</v>
      </c>
      <c r="K1351" s="75" t="s">
        <v>41</v>
      </c>
      <c r="L1351" s="74" t="s">
        <v>797</v>
      </c>
      <c r="M1351" s="24">
        <f>IF(ISNA(VLOOKUP(_xlfn.CONCAT(I1351,".",K1351),'ad hoc'!D:F,3,FALSE)),"not in adhoc",VLOOKUP(_xlfn.CONCAT(I1351,".",K1351),'ad hoc'!D:F,3,FALSE))</f>
        <v>1</v>
      </c>
      <c r="N1351" s="30" t="s">
        <v>9</v>
      </c>
      <c r="O1351" s="31">
        <v>45177</v>
      </c>
      <c r="P1351" s="32" t="s">
        <v>328</v>
      </c>
      <c r="Q1351" t="s">
        <v>1163</v>
      </c>
      <c r="R1351" s="106" t="s">
        <v>328</v>
      </c>
      <c r="S1351" s="107"/>
      <c r="T1351" s="107"/>
      <c r="U1351" s="107"/>
      <c r="V1351" s="107"/>
      <c r="W1351" s="107"/>
      <c r="X1351" s="107"/>
      <c r="Y1351" s="107"/>
      <c r="Z1351" s="107"/>
      <c r="AA1351" s="107"/>
      <c r="AB1351" s="107"/>
      <c r="AC1351" s="107"/>
      <c r="AD1351" s="107"/>
    </row>
    <row r="1352" spans="1:30" ht="15" customHeight="1" x14ac:dyDescent="0.3">
      <c r="A1352" s="81" t="s">
        <v>1047</v>
      </c>
      <c r="B1352" s="28" t="s">
        <v>339</v>
      </c>
      <c r="C1352" s="47" t="str">
        <f t="shared" si="30"/>
        <v>49200</v>
      </c>
      <c r="D1352" s="21" t="s">
        <v>76</v>
      </c>
      <c r="E1352" s="28" t="s">
        <v>13</v>
      </c>
      <c r="F1352" s="36" t="s">
        <v>6</v>
      </c>
      <c r="G1352" s="36" t="s">
        <v>13</v>
      </c>
      <c r="H1352" s="28" t="s">
        <v>14</v>
      </c>
      <c r="I1352" s="28" t="s">
        <v>241</v>
      </c>
      <c r="J1352" s="8" t="s">
        <v>994</v>
      </c>
      <c r="K1352" s="75" t="s">
        <v>43</v>
      </c>
      <c r="L1352" s="74" t="s">
        <v>797</v>
      </c>
      <c r="M1352" s="24" t="str">
        <f>IF(ISNA(VLOOKUP(_xlfn.CONCAT(I1352,".",K1352),'ad hoc'!D:F,3,FALSE)),"not in adhoc",VLOOKUP(_xlfn.CONCAT(I1352,".",K1352),'ad hoc'!D:F,3,FALSE))</f>
        <v>form late</v>
      </c>
      <c r="N1352" s="30" t="s">
        <v>9</v>
      </c>
      <c r="O1352" s="31">
        <v>45163</v>
      </c>
      <c r="P1352" s="32" t="s">
        <v>328</v>
      </c>
      <c r="Q1352" t="s">
        <v>1163</v>
      </c>
      <c r="R1352" s="106" t="s">
        <v>328</v>
      </c>
      <c r="S1352" s="107"/>
      <c r="T1352" s="107"/>
      <c r="U1352" s="107"/>
      <c r="V1352" s="107"/>
      <c r="W1352" s="107"/>
      <c r="X1352" s="107"/>
      <c r="Y1352" s="107"/>
      <c r="Z1352" s="107"/>
      <c r="AA1352" s="107"/>
      <c r="AB1352" s="107"/>
      <c r="AC1352" s="107"/>
      <c r="AD1352" s="107"/>
    </row>
    <row r="1353" spans="1:30" ht="15" customHeight="1" x14ac:dyDescent="0.3">
      <c r="A1353" s="81" t="s">
        <v>1047</v>
      </c>
      <c r="B1353" s="28" t="s">
        <v>339</v>
      </c>
      <c r="C1353" s="47" t="str">
        <f t="shared" si="30"/>
        <v>49200</v>
      </c>
      <c r="D1353" s="21" t="s">
        <v>76</v>
      </c>
      <c r="E1353" s="28" t="s">
        <v>13</v>
      </c>
      <c r="F1353" s="36" t="s">
        <v>6</v>
      </c>
      <c r="G1353" s="36" t="s">
        <v>13</v>
      </c>
      <c r="H1353" s="28" t="s">
        <v>14</v>
      </c>
      <c r="I1353" s="28" t="s">
        <v>241</v>
      </c>
      <c r="J1353" s="8" t="s">
        <v>45</v>
      </c>
      <c r="K1353" s="75" t="s">
        <v>46</v>
      </c>
      <c r="L1353" s="74" t="s">
        <v>797</v>
      </c>
      <c r="M1353" s="24">
        <f>IF(ISNA(VLOOKUP(_xlfn.CONCAT(I1353,".",K1353),'ad hoc'!D:F,3,FALSE)),"not in adhoc",VLOOKUP(_xlfn.CONCAT(I1353,".",K1353),'ad hoc'!D:F,3,FALSE))</f>
        <v>1</v>
      </c>
      <c r="N1353" s="30" t="s">
        <v>9</v>
      </c>
      <c r="O1353" s="31">
        <v>45170</v>
      </c>
      <c r="P1353" s="32" t="s">
        <v>44</v>
      </c>
      <c r="Q1353" t="s">
        <v>1163</v>
      </c>
      <c r="R1353" s="104" t="s">
        <v>404</v>
      </c>
      <c r="S1353" s="104" t="s">
        <v>1252</v>
      </c>
      <c r="T1353" s="104" t="s">
        <v>1253</v>
      </c>
      <c r="U1353" s="104" t="s">
        <v>394</v>
      </c>
      <c r="V1353" s="104" t="s">
        <v>1254</v>
      </c>
      <c r="W1353" s="104" t="s">
        <v>1255</v>
      </c>
      <c r="X1353" s="104" t="s">
        <v>1256</v>
      </c>
      <c r="Y1353" s="104" t="s">
        <v>395</v>
      </c>
      <c r="Z1353" s="104" t="s">
        <v>402</v>
      </c>
      <c r="AA1353" s="104" t="s">
        <v>397</v>
      </c>
      <c r="AB1353" s="104" t="s">
        <v>1257</v>
      </c>
      <c r="AC1353" s="104" t="s">
        <v>396</v>
      </c>
      <c r="AD1353" s="104"/>
    </row>
    <row r="1354" spans="1:30" ht="15" customHeight="1" x14ac:dyDescent="0.3">
      <c r="A1354" s="81" t="s">
        <v>1047</v>
      </c>
      <c r="B1354" s="28" t="s">
        <v>339</v>
      </c>
      <c r="C1354" s="47" t="str">
        <f t="shared" si="30"/>
        <v>49200</v>
      </c>
      <c r="D1354" s="21" t="s">
        <v>76</v>
      </c>
      <c r="E1354" s="28" t="s">
        <v>13</v>
      </c>
      <c r="F1354" s="36" t="s">
        <v>6</v>
      </c>
      <c r="G1354" s="36" t="s">
        <v>13</v>
      </c>
      <c r="H1354" s="28" t="s">
        <v>14</v>
      </c>
      <c r="I1354" s="28" t="s">
        <v>241</v>
      </c>
      <c r="J1354" s="8" t="s">
        <v>48</v>
      </c>
      <c r="K1354" s="75" t="s">
        <v>49</v>
      </c>
      <c r="L1354" s="74" t="s">
        <v>797</v>
      </c>
      <c r="M1354" s="24">
        <f>IF(ISNA(VLOOKUP(_xlfn.CONCAT(I1354,".",K1354),'ad hoc'!D:F,3,FALSE)),"not in adhoc",VLOOKUP(_xlfn.CONCAT(I1354,".",K1354),'ad hoc'!D:F,3,FALSE))</f>
        <v>2</v>
      </c>
      <c r="N1354" s="30" t="s">
        <v>9</v>
      </c>
      <c r="O1354" s="31">
        <v>45156</v>
      </c>
      <c r="P1354" s="32" t="s">
        <v>47</v>
      </c>
      <c r="Q1354" t="s">
        <v>1163</v>
      </c>
      <c r="R1354" s="104" t="s">
        <v>404</v>
      </c>
      <c r="S1354" s="104" t="s">
        <v>1252</v>
      </c>
      <c r="T1354" s="104" t="s">
        <v>1253</v>
      </c>
      <c r="U1354" s="104" t="s">
        <v>394</v>
      </c>
      <c r="V1354" s="104" t="s">
        <v>1254</v>
      </c>
      <c r="W1354" s="104" t="s">
        <v>1255</v>
      </c>
      <c r="X1354" s="104" t="s">
        <v>1256</v>
      </c>
      <c r="Y1354" s="104" t="s">
        <v>395</v>
      </c>
      <c r="Z1354" s="104" t="s">
        <v>402</v>
      </c>
      <c r="AA1354" s="104" t="s">
        <v>397</v>
      </c>
      <c r="AB1354" s="104" t="s">
        <v>1257</v>
      </c>
      <c r="AC1354" s="104" t="s">
        <v>396</v>
      </c>
      <c r="AD1354" s="104"/>
    </row>
    <row r="1355" spans="1:30" ht="15" customHeight="1" x14ac:dyDescent="0.3">
      <c r="A1355" s="81" t="s">
        <v>1047</v>
      </c>
      <c r="B1355" s="28" t="s">
        <v>339</v>
      </c>
      <c r="C1355" s="47" t="str">
        <f t="shared" si="30"/>
        <v>49200</v>
      </c>
      <c r="D1355" s="21" t="s">
        <v>76</v>
      </c>
      <c r="E1355" s="28" t="s">
        <v>13</v>
      </c>
      <c r="F1355" s="36" t="s">
        <v>6</v>
      </c>
      <c r="G1355" s="36" t="s">
        <v>13</v>
      </c>
      <c r="H1355" s="28" t="s">
        <v>14</v>
      </c>
      <c r="I1355" s="28" t="s">
        <v>241</v>
      </c>
      <c r="J1355" s="8" t="s">
        <v>1301</v>
      </c>
      <c r="K1355" s="75" t="s">
        <v>51</v>
      </c>
      <c r="L1355" s="74" t="s">
        <v>797</v>
      </c>
      <c r="M1355" s="24" t="str">
        <f>IF(ISNA(VLOOKUP(_xlfn.CONCAT(I1355,".",K1355),'ad hoc'!D:F,3,FALSE)),"not in adhoc",VLOOKUP(_xlfn.CONCAT(I1355,".",K1355),'ad hoc'!D:F,3,FALSE))</f>
        <v>form late</v>
      </c>
      <c r="N1355" s="30" t="s">
        <v>9</v>
      </c>
      <c r="O1355" s="31">
        <v>45156</v>
      </c>
      <c r="P1355" s="32" t="s">
        <v>328</v>
      </c>
      <c r="Q1355" t="s">
        <v>1163</v>
      </c>
      <c r="R1355" s="106" t="s">
        <v>328</v>
      </c>
      <c r="S1355" s="107"/>
      <c r="T1355" s="107"/>
      <c r="U1355" s="107"/>
      <c r="V1355" s="107"/>
      <c r="W1355" s="107"/>
      <c r="X1355" s="107"/>
      <c r="Y1355" s="107"/>
      <c r="Z1355" s="107"/>
      <c r="AA1355" s="107"/>
      <c r="AB1355" s="107"/>
      <c r="AC1355" s="107"/>
      <c r="AD1355" s="107"/>
    </row>
    <row r="1356" spans="1:30" ht="15" customHeight="1" x14ac:dyDescent="0.3">
      <c r="A1356" s="81" t="s">
        <v>1047</v>
      </c>
      <c r="B1356" s="28" t="s">
        <v>339</v>
      </c>
      <c r="C1356" s="47" t="str">
        <f t="shared" si="30"/>
        <v>49200</v>
      </c>
      <c r="D1356" s="21" t="s">
        <v>76</v>
      </c>
      <c r="E1356" s="28" t="s">
        <v>13</v>
      </c>
      <c r="F1356" s="36" t="s">
        <v>6</v>
      </c>
      <c r="G1356" s="36" t="s">
        <v>13</v>
      </c>
      <c r="H1356" s="28" t="s">
        <v>14</v>
      </c>
      <c r="I1356" s="28" t="s">
        <v>241</v>
      </c>
      <c r="J1356" s="8" t="s">
        <v>1302</v>
      </c>
      <c r="K1356" s="75" t="s">
        <v>29</v>
      </c>
      <c r="L1356" s="33" t="s">
        <v>801</v>
      </c>
      <c r="M1356" s="70"/>
      <c r="N1356" s="30" t="s">
        <v>9</v>
      </c>
      <c r="O1356" s="31">
        <v>45250</v>
      </c>
      <c r="P1356" s="32" t="s">
        <v>328</v>
      </c>
      <c r="Q1356" t="s">
        <v>1163</v>
      </c>
      <c r="R1356" s="106" t="s">
        <v>328</v>
      </c>
      <c r="S1356" s="106"/>
      <c r="T1356" s="106"/>
      <c r="U1356" s="106"/>
      <c r="V1356" s="106"/>
      <c r="W1356" s="106"/>
      <c r="X1356" s="106"/>
      <c r="Y1356" s="106"/>
      <c r="Z1356" s="106"/>
      <c r="AA1356" s="106"/>
      <c r="AB1356" s="106"/>
      <c r="AC1356" s="106"/>
      <c r="AD1356" s="106"/>
    </row>
    <row r="1357" spans="1:30" ht="15" customHeight="1" x14ac:dyDescent="0.3">
      <c r="A1357" s="81" t="s">
        <v>1047</v>
      </c>
      <c r="B1357" s="28" t="s">
        <v>339</v>
      </c>
      <c r="C1357" s="47" t="str">
        <f t="shared" si="30"/>
        <v>49200</v>
      </c>
      <c r="D1357" s="21" t="s">
        <v>76</v>
      </c>
      <c r="E1357" s="28" t="s">
        <v>13</v>
      </c>
      <c r="F1357" s="36" t="s">
        <v>6</v>
      </c>
      <c r="G1357" s="36" t="s">
        <v>13</v>
      </c>
      <c r="H1357" s="28" t="s">
        <v>14</v>
      </c>
      <c r="I1357" s="28" t="s">
        <v>241</v>
      </c>
      <c r="J1357" s="8" t="s">
        <v>1303</v>
      </c>
      <c r="K1357" s="76" t="s">
        <v>328</v>
      </c>
      <c r="L1357" s="33" t="s">
        <v>798</v>
      </c>
      <c r="M1357" s="69"/>
      <c r="N1357" s="30" t="s">
        <v>9</v>
      </c>
      <c r="O1357" s="31">
        <v>45156</v>
      </c>
      <c r="P1357" s="32" t="s">
        <v>328</v>
      </c>
      <c r="Q1357" t="s">
        <v>1163</v>
      </c>
      <c r="R1357" s="106" t="s">
        <v>328</v>
      </c>
      <c r="S1357" s="106"/>
      <c r="T1357" s="106"/>
      <c r="U1357" s="106"/>
      <c r="V1357" s="106"/>
      <c r="W1357" s="106"/>
      <c r="X1357" s="106"/>
      <c r="Y1357" s="106"/>
      <c r="Z1357" s="106"/>
      <c r="AA1357" s="106"/>
      <c r="AB1357" s="106"/>
      <c r="AC1357" s="106"/>
      <c r="AD1357" s="106"/>
    </row>
    <row r="1358" spans="1:30" ht="15" customHeight="1" x14ac:dyDescent="0.3">
      <c r="A1358" s="81" t="s">
        <v>1047</v>
      </c>
      <c r="B1358" s="28" t="s">
        <v>339</v>
      </c>
      <c r="C1358" s="47" t="str">
        <f t="shared" si="30"/>
        <v>49200</v>
      </c>
      <c r="D1358" s="21" t="s">
        <v>76</v>
      </c>
      <c r="E1358" s="28" t="s">
        <v>13</v>
      </c>
      <c r="F1358" s="36" t="s">
        <v>6</v>
      </c>
      <c r="G1358" s="36" t="s">
        <v>13</v>
      </c>
      <c r="H1358" s="28" t="s">
        <v>14</v>
      </c>
      <c r="I1358" s="28" t="s">
        <v>242</v>
      </c>
      <c r="J1358" s="8" t="s">
        <v>58</v>
      </c>
      <c r="K1358" s="75" t="s">
        <v>59</v>
      </c>
      <c r="L1358" s="33" t="s">
        <v>800</v>
      </c>
      <c r="M1358" s="69"/>
      <c r="N1358" s="30" t="s">
        <v>56</v>
      </c>
      <c r="O1358" s="31">
        <v>45142</v>
      </c>
      <c r="P1358" s="32" t="s">
        <v>57</v>
      </c>
      <c r="Q1358" t="s">
        <v>1163</v>
      </c>
      <c r="R1358" s="110" t="s">
        <v>1260</v>
      </c>
      <c r="S1358" s="110"/>
      <c r="T1358" s="110"/>
      <c r="U1358" s="110"/>
      <c r="V1358" s="110"/>
      <c r="W1358" s="110"/>
      <c r="X1358" s="110"/>
      <c r="Y1358" s="110"/>
      <c r="Z1358" s="110"/>
      <c r="AA1358" s="110"/>
      <c r="AB1358" s="110"/>
      <c r="AC1358" s="110"/>
      <c r="AD1358" s="110"/>
    </row>
    <row r="1359" spans="1:30" ht="15" customHeight="1" x14ac:dyDescent="0.3">
      <c r="A1359" s="81" t="s">
        <v>1047</v>
      </c>
      <c r="B1359" s="28" t="s">
        <v>339</v>
      </c>
      <c r="C1359" s="47" t="str">
        <f t="shared" si="30"/>
        <v>49200</v>
      </c>
      <c r="D1359" s="21" t="s">
        <v>76</v>
      </c>
      <c r="E1359" s="28" t="s">
        <v>13</v>
      </c>
      <c r="F1359" s="36" t="s">
        <v>6</v>
      </c>
      <c r="G1359" s="36" t="s">
        <v>13</v>
      </c>
      <c r="H1359" s="28" t="s">
        <v>14</v>
      </c>
      <c r="I1359" s="28" t="s">
        <v>242</v>
      </c>
      <c r="J1359" s="8" t="s">
        <v>61</v>
      </c>
      <c r="K1359" s="75" t="s">
        <v>59</v>
      </c>
      <c r="L1359" s="33" t="s">
        <v>800</v>
      </c>
      <c r="M1359" s="69"/>
      <c r="N1359" s="30" t="s">
        <v>56</v>
      </c>
      <c r="O1359" s="31">
        <v>45142</v>
      </c>
      <c r="P1359" s="32" t="s">
        <v>60</v>
      </c>
      <c r="Q1359" t="s">
        <v>1163</v>
      </c>
      <c r="R1359" s="110" t="s">
        <v>1260</v>
      </c>
      <c r="S1359" s="110"/>
      <c r="T1359" s="110"/>
      <c r="U1359" s="110"/>
      <c r="V1359" s="110"/>
      <c r="W1359" s="110"/>
      <c r="X1359" s="110"/>
      <c r="Y1359" s="110"/>
      <c r="Z1359" s="110"/>
      <c r="AA1359" s="110"/>
      <c r="AB1359" s="110"/>
      <c r="AC1359" s="110"/>
      <c r="AD1359" s="110"/>
    </row>
    <row r="1360" spans="1:30" ht="15" customHeight="1" x14ac:dyDescent="0.3">
      <c r="A1360" s="81" t="s">
        <v>1047</v>
      </c>
      <c r="B1360" s="28" t="s">
        <v>339</v>
      </c>
      <c r="C1360" s="47" t="str">
        <f t="shared" si="30"/>
        <v>49200</v>
      </c>
      <c r="D1360" s="21" t="s">
        <v>76</v>
      </c>
      <c r="E1360" s="28" t="s">
        <v>13</v>
      </c>
      <c r="F1360" s="36" t="s">
        <v>6</v>
      </c>
      <c r="G1360" s="36" t="s">
        <v>13</v>
      </c>
      <c r="H1360" s="28" t="s">
        <v>14</v>
      </c>
      <c r="I1360" s="28" t="s">
        <v>242</v>
      </c>
      <c r="J1360" s="8" t="s">
        <v>63</v>
      </c>
      <c r="K1360" s="75" t="s">
        <v>59</v>
      </c>
      <c r="L1360" s="33" t="s">
        <v>800</v>
      </c>
      <c r="M1360" s="69"/>
      <c r="N1360" s="30" t="s">
        <v>56</v>
      </c>
      <c r="O1360" s="31">
        <v>45177</v>
      </c>
      <c r="P1360" s="32" t="s">
        <v>62</v>
      </c>
      <c r="Q1360" t="s">
        <v>1163</v>
      </c>
      <c r="R1360" s="110" t="s">
        <v>1260</v>
      </c>
      <c r="S1360" s="110"/>
      <c r="T1360" s="110"/>
      <c r="U1360" s="110"/>
      <c r="V1360" s="110"/>
      <c r="W1360" s="110"/>
      <c r="X1360" s="110"/>
      <c r="Y1360" s="110"/>
      <c r="Z1360" s="110"/>
      <c r="AA1360" s="110"/>
      <c r="AB1360" s="110"/>
      <c r="AC1360" s="110"/>
      <c r="AD1360" s="110"/>
    </row>
    <row r="1361" spans="1:30" ht="15" customHeight="1" x14ac:dyDescent="0.3">
      <c r="A1361" s="81" t="s">
        <v>1047</v>
      </c>
      <c r="B1361" s="28" t="s">
        <v>339</v>
      </c>
      <c r="C1361" s="47" t="str">
        <f t="shared" si="30"/>
        <v>49200</v>
      </c>
      <c r="D1361" s="21" t="s">
        <v>76</v>
      </c>
      <c r="E1361" s="28" t="s">
        <v>13</v>
      </c>
      <c r="F1361" s="36" t="s">
        <v>6</v>
      </c>
      <c r="G1361" s="36" t="s">
        <v>13</v>
      </c>
      <c r="H1361" s="28" t="s">
        <v>14</v>
      </c>
      <c r="I1361" s="28" t="s">
        <v>241</v>
      </c>
      <c r="J1361" s="8" t="s">
        <v>65</v>
      </c>
      <c r="K1361" s="75" t="s">
        <v>66</v>
      </c>
      <c r="L1361" s="74" t="s">
        <v>797</v>
      </c>
      <c r="M1361" s="24" t="str">
        <f>IF(ISNA(VLOOKUP(_xlfn.CONCAT(I1361,".",K1361),'ad hoc'!D:F,3,FALSE)),"not in adhoc",VLOOKUP(_xlfn.CONCAT(I1361,".",K1361),'ad hoc'!D:F,3,FALSE))</f>
        <v>form late</v>
      </c>
      <c r="N1361" s="30" t="s">
        <v>9</v>
      </c>
      <c r="O1361" s="31">
        <v>45149</v>
      </c>
      <c r="P1361" s="32" t="s">
        <v>64</v>
      </c>
      <c r="Q1361" t="s">
        <v>1163</v>
      </c>
      <c r="R1361" s="104" t="s">
        <v>404</v>
      </c>
      <c r="S1361" s="104" t="s">
        <v>1252</v>
      </c>
      <c r="T1361" s="104" t="s">
        <v>1253</v>
      </c>
      <c r="U1361" s="104" t="s">
        <v>394</v>
      </c>
      <c r="V1361" s="104" t="s">
        <v>1254</v>
      </c>
      <c r="W1361" s="104" t="s">
        <v>1255</v>
      </c>
      <c r="X1361" s="104" t="s">
        <v>1256</v>
      </c>
      <c r="Y1361" s="104" t="s">
        <v>395</v>
      </c>
      <c r="Z1361" s="104" t="s">
        <v>402</v>
      </c>
      <c r="AA1361" s="104" t="s">
        <v>397</v>
      </c>
      <c r="AB1361" s="104" t="s">
        <v>1257</v>
      </c>
      <c r="AC1361" s="120" t="s">
        <v>396</v>
      </c>
      <c r="AD1361" s="104"/>
    </row>
    <row r="1362" spans="1:30" ht="15" customHeight="1" x14ac:dyDescent="0.3">
      <c r="A1362" s="81" t="s">
        <v>1047</v>
      </c>
      <c r="B1362" s="28" t="s">
        <v>339</v>
      </c>
      <c r="C1362" s="47" t="str">
        <f t="shared" si="30"/>
        <v>49200</v>
      </c>
      <c r="D1362" s="21" t="s">
        <v>76</v>
      </c>
      <c r="E1362" s="28" t="s">
        <v>13</v>
      </c>
      <c r="F1362" s="36" t="s">
        <v>6</v>
      </c>
      <c r="G1362" s="36" t="s">
        <v>13</v>
      </c>
      <c r="H1362" s="28" t="s">
        <v>14</v>
      </c>
      <c r="I1362" s="28" t="s">
        <v>241</v>
      </c>
      <c r="J1362" s="8" t="s">
        <v>68</v>
      </c>
      <c r="K1362" s="75" t="s">
        <v>29</v>
      </c>
      <c r="L1362" s="33" t="s">
        <v>801</v>
      </c>
      <c r="M1362" s="70"/>
      <c r="N1362" s="30" t="s">
        <v>9</v>
      </c>
      <c r="O1362" s="31">
        <v>45156</v>
      </c>
      <c r="P1362" s="32" t="s">
        <v>67</v>
      </c>
      <c r="Q1362" t="s">
        <v>1163</v>
      </c>
      <c r="R1362" s="104" t="s">
        <v>404</v>
      </c>
      <c r="S1362" s="104" t="s">
        <v>1252</v>
      </c>
      <c r="T1362" s="104" t="s">
        <v>1253</v>
      </c>
      <c r="U1362" s="104" t="s">
        <v>394</v>
      </c>
      <c r="V1362" s="104" t="s">
        <v>1254</v>
      </c>
      <c r="W1362" s="104" t="s">
        <v>1255</v>
      </c>
      <c r="X1362" s="104" t="s">
        <v>1256</v>
      </c>
      <c r="Y1362" s="104" t="s">
        <v>395</v>
      </c>
      <c r="Z1362" s="104" t="s">
        <v>402</v>
      </c>
      <c r="AA1362" s="104" t="s">
        <v>397</v>
      </c>
      <c r="AB1362" s="104" t="s">
        <v>1257</v>
      </c>
      <c r="AC1362" s="104" t="s">
        <v>396</v>
      </c>
      <c r="AD1362" s="104"/>
    </row>
    <row r="1363" spans="1:30" ht="15" customHeight="1" x14ac:dyDescent="0.3">
      <c r="A1363" s="81" t="s">
        <v>1047</v>
      </c>
      <c r="B1363" s="28" t="s">
        <v>339</v>
      </c>
      <c r="C1363" s="47" t="str">
        <f t="shared" si="30"/>
        <v>49200</v>
      </c>
      <c r="D1363" s="21" t="s">
        <v>76</v>
      </c>
      <c r="E1363" s="28" t="s">
        <v>13</v>
      </c>
      <c r="F1363" s="36" t="s">
        <v>6</v>
      </c>
      <c r="G1363" s="36" t="s">
        <v>13</v>
      </c>
      <c r="H1363" s="28" t="s">
        <v>14</v>
      </c>
      <c r="I1363" s="28" t="s">
        <v>241</v>
      </c>
      <c r="J1363" s="8" t="s">
        <v>1304</v>
      </c>
      <c r="K1363" s="76" t="s">
        <v>328</v>
      </c>
      <c r="L1363" s="33" t="s">
        <v>798</v>
      </c>
      <c r="M1363" s="69"/>
      <c r="N1363" s="30" t="s">
        <v>9</v>
      </c>
      <c r="O1363" s="31">
        <v>45250</v>
      </c>
      <c r="P1363" s="32" t="s">
        <v>328</v>
      </c>
      <c r="Q1363" t="s">
        <v>1163</v>
      </c>
      <c r="R1363" s="106" t="s">
        <v>328</v>
      </c>
      <c r="S1363" s="106"/>
      <c r="T1363" s="106"/>
      <c r="U1363" s="106"/>
      <c r="V1363" s="106"/>
      <c r="W1363" s="106"/>
      <c r="X1363" s="106"/>
      <c r="Y1363" s="106"/>
      <c r="Z1363" s="106"/>
      <c r="AA1363" s="106"/>
      <c r="AB1363" s="106"/>
      <c r="AC1363" s="106"/>
      <c r="AD1363" s="106"/>
    </row>
    <row r="1364" spans="1:30" ht="15" customHeight="1" x14ac:dyDescent="0.3">
      <c r="A1364" s="81" t="s">
        <v>1047</v>
      </c>
      <c r="B1364" s="28" t="s">
        <v>339</v>
      </c>
      <c r="C1364" s="47" t="str">
        <f t="shared" si="30"/>
        <v>49200</v>
      </c>
      <c r="D1364" s="21" t="s">
        <v>76</v>
      </c>
      <c r="E1364" s="28" t="s">
        <v>13</v>
      </c>
      <c r="F1364" s="36" t="s">
        <v>6</v>
      </c>
      <c r="G1364" s="36" t="s">
        <v>13</v>
      </c>
      <c r="H1364" s="28" t="s">
        <v>14</v>
      </c>
      <c r="I1364" s="28" t="s">
        <v>241</v>
      </c>
      <c r="J1364" s="8" t="s">
        <v>1305</v>
      </c>
      <c r="K1364" s="76" t="s">
        <v>328</v>
      </c>
      <c r="L1364" s="33" t="s">
        <v>798</v>
      </c>
      <c r="M1364" s="69"/>
      <c r="N1364" s="30" t="s">
        <v>9</v>
      </c>
      <c r="O1364" s="31">
        <v>45322</v>
      </c>
      <c r="P1364" s="32" t="s">
        <v>328</v>
      </c>
      <c r="Q1364" t="s">
        <v>1163</v>
      </c>
      <c r="R1364" s="106" t="s">
        <v>328</v>
      </c>
      <c r="S1364" s="106"/>
      <c r="T1364" s="106"/>
      <c r="U1364" s="106"/>
      <c r="V1364" s="106"/>
      <c r="W1364" s="106"/>
      <c r="X1364" s="106"/>
      <c r="Y1364" s="106"/>
      <c r="Z1364" s="106"/>
      <c r="AA1364" s="106"/>
      <c r="AB1364" s="106"/>
      <c r="AC1364" s="106"/>
      <c r="AD1364" s="106"/>
    </row>
    <row r="1365" spans="1:30" ht="15" customHeight="1" x14ac:dyDescent="0.3">
      <c r="A1365" s="81" t="s">
        <v>1047</v>
      </c>
      <c r="B1365" s="28" t="s">
        <v>339</v>
      </c>
      <c r="C1365" s="47" t="str">
        <f t="shared" si="30"/>
        <v>49200</v>
      </c>
      <c r="D1365" s="21" t="s">
        <v>76</v>
      </c>
      <c r="E1365" s="28" t="s">
        <v>13</v>
      </c>
      <c r="F1365" s="36" t="s">
        <v>6</v>
      </c>
      <c r="G1365" s="36" t="s">
        <v>13</v>
      </c>
      <c r="H1365" s="28" t="s">
        <v>14</v>
      </c>
      <c r="I1365" s="28" t="s">
        <v>241</v>
      </c>
      <c r="J1365" s="8" t="s">
        <v>70</v>
      </c>
      <c r="K1365" s="75" t="s">
        <v>71</v>
      </c>
      <c r="L1365" s="33" t="s">
        <v>802</v>
      </c>
      <c r="M1365" s="69"/>
      <c r="N1365" s="30" t="s">
        <v>35</v>
      </c>
      <c r="O1365" s="31" t="s">
        <v>35</v>
      </c>
      <c r="P1365" s="32" t="s">
        <v>69</v>
      </c>
      <c r="Q1365" t="s">
        <v>1163</v>
      </c>
      <c r="R1365" s="104" t="s">
        <v>404</v>
      </c>
      <c r="S1365" s="104" t="s">
        <v>1252</v>
      </c>
      <c r="T1365" s="104" t="s">
        <v>1253</v>
      </c>
      <c r="U1365" s="104" t="s">
        <v>394</v>
      </c>
      <c r="V1365" s="104" t="s">
        <v>1254</v>
      </c>
      <c r="W1365" s="104" t="s">
        <v>1255</v>
      </c>
      <c r="X1365" s="104" t="s">
        <v>1256</v>
      </c>
      <c r="Y1365" s="104" t="s">
        <v>395</v>
      </c>
      <c r="Z1365" s="104" t="s">
        <v>402</v>
      </c>
      <c r="AA1365" s="104" t="s">
        <v>397</v>
      </c>
      <c r="AB1365" s="104" t="s">
        <v>1257</v>
      </c>
      <c r="AC1365" s="104" t="s">
        <v>396</v>
      </c>
      <c r="AD1365" s="104"/>
    </row>
    <row r="1366" spans="1:30" ht="15" customHeight="1" x14ac:dyDescent="0.3">
      <c r="A1366" s="81" t="s">
        <v>1047</v>
      </c>
      <c r="B1366" s="28" t="s">
        <v>339</v>
      </c>
      <c r="C1366" s="47" t="str">
        <f t="shared" si="30"/>
        <v>49200</v>
      </c>
      <c r="D1366" s="21" t="s">
        <v>76</v>
      </c>
      <c r="E1366" s="28" t="s">
        <v>13</v>
      </c>
      <c r="F1366" s="36" t="s">
        <v>6</v>
      </c>
      <c r="G1366" s="36" t="s">
        <v>13</v>
      </c>
      <c r="H1366" s="28" t="s">
        <v>14</v>
      </c>
      <c r="I1366" s="28" t="s">
        <v>241</v>
      </c>
      <c r="J1366" s="8" t="s">
        <v>1306</v>
      </c>
      <c r="K1366" s="75" t="s">
        <v>73</v>
      </c>
      <c r="L1366" s="74" t="s">
        <v>797</v>
      </c>
      <c r="M1366" s="24" t="str">
        <f>IF(ISNA(VLOOKUP(_xlfn.CONCAT(I1366,".",K1366),'ad hoc'!D:F,3,FALSE)),"not in adhoc",VLOOKUP(_xlfn.CONCAT(I1366,".",K1366),'ad hoc'!D:F,3,FALSE))</f>
        <v>form late</v>
      </c>
      <c r="N1366" s="30" t="s">
        <v>9</v>
      </c>
      <c r="O1366" s="31">
        <v>45149</v>
      </c>
      <c r="P1366" s="32" t="s">
        <v>328</v>
      </c>
      <c r="Q1366" t="s">
        <v>1163</v>
      </c>
      <c r="R1366" s="106" t="s">
        <v>328</v>
      </c>
      <c r="S1366" s="107"/>
      <c r="T1366" s="107"/>
      <c r="U1366" s="107"/>
      <c r="V1366" s="107"/>
      <c r="W1366" s="107"/>
      <c r="X1366" s="107"/>
      <c r="Y1366" s="107"/>
      <c r="Z1366" s="107"/>
      <c r="AA1366" s="107"/>
      <c r="AB1366" s="107"/>
      <c r="AC1366" s="107"/>
      <c r="AD1366" s="107"/>
    </row>
    <row r="1367" spans="1:30" ht="15" customHeight="1" x14ac:dyDescent="0.3">
      <c r="A1367" s="81" t="s">
        <v>1047</v>
      </c>
      <c r="B1367" s="28" t="s">
        <v>339</v>
      </c>
      <c r="C1367" s="47" t="str">
        <f t="shared" si="30"/>
        <v>49200</v>
      </c>
      <c r="D1367" s="21" t="s">
        <v>76</v>
      </c>
      <c r="E1367" s="28" t="s">
        <v>13</v>
      </c>
      <c r="F1367" s="36" t="s">
        <v>6</v>
      </c>
      <c r="G1367" s="36" t="s">
        <v>13</v>
      </c>
      <c r="H1367" s="28" t="s">
        <v>14</v>
      </c>
      <c r="I1367" s="28" t="s">
        <v>241</v>
      </c>
      <c r="J1367" s="8" t="s">
        <v>1307</v>
      </c>
      <c r="K1367" s="76" t="s">
        <v>328</v>
      </c>
      <c r="L1367" s="33" t="s">
        <v>798</v>
      </c>
      <c r="M1367" s="69"/>
      <c r="N1367" s="30" t="s">
        <v>9</v>
      </c>
      <c r="O1367" s="31">
        <v>45184</v>
      </c>
      <c r="P1367" s="32" t="s">
        <v>328</v>
      </c>
      <c r="Q1367" t="s">
        <v>1163</v>
      </c>
      <c r="R1367" s="106" t="s">
        <v>328</v>
      </c>
      <c r="S1367" s="106"/>
      <c r="T1367" s="106"/>
      <c r="U1367" s="106"/>
      <c r="V1367" s="106"/>
      <c r="W1367" s="106"/>
      <c r="X1367" s="106"/>
      <c r="Y1367" s="106"/>
      <c r="Z1367" s="106"/>
      <c r="AA1367" s="106"/>
      <c r="AB1367" s="106"/>
      <c r="AC1367" s="106"/>
      <c r="AD1367" s="106"/>
    </row>
    <row r="1368" spans="1:30" ht="15" customHeight="1" x14ac:dyDescent="0.3">
      <c r="A1368" s="81" t="s">
        <v>1050</v>
      </c>
      <c r="B1368" s="28" t="s">
        <v>243</v>
      </c>
      <c r="C1368" s="47" t="str">
        <f t="shared" si="30"/>
        <v>85040</v>
      </c>
      <c r="D1368" s="29"/>
      <c r="E1368" s="28" t="s">
        <v>220</v>
      </c>
      <c r="F1368" s="36" t="s">
        <v>30</v>
      </c>
      <c r="G1368" s="36" t="s">
        <v>31</v>
      </c>
      <c r="H1368" s="28" t="s">
        <v>14</v>
      </c>
      <c r="I1368" s="28" t="s">
        <v>244</v>
      </c>
      <c r="J1368" s="8" t="s">
        <v>984</v>
      </c>
      <c r="K1368" s="75" t="s">
        <v>29</v>
      </c>
      <c r="L1368" s="33" t="s">
        <v>801</v>
      </c>
      <c r="M1368" s="70"/>
      <c r="N1368" s="30" t="s">
        <v>9</v>
      </c>
      <c r="O1368" s="31">
        <v>45016</v>
      </c>
      <c r="P1368" s="32" t="s">
        <v>47</v>
      </c>
      <c r="Q1368" t="s">
        <v>1164</v>
      </c>
      <c r="R1368" s="104" t="s">
        <v>404</v>
      </c>
      <c r="S1368" s="104" t="s">
        <v>1252</v>
      </c>
      <c r="T1368" s="104" t="s">
        <v>1253</v>
      </c>
      <c r="U1368" s="104" t="s">
        <v>394</v>
      </c>
      <c r="V1368" s="104" t="s">
        <v>1254</v>
      </c>
      <c r="W1368" s="104" t="s">
        <v>1255</v>
      </c>
      <c r="X1368" s="104" t="s">
        <v>1256</v>
      </c>
      <c r="Y1368" s="104" t="s">
        <v>395</v>
      </c>
      <c r="Z1368" s="104" t="s">
        <v>402</v>
      </c>
      <c r="AA1368" s="104" t="s">
        <v>397</v>
      </c>
      <c r="AB1368" s="104" t="s">
        <v>1257</v>
      </c>
      <c r="AC1368" s="120" t="s">
        <v>396</v>
      </c>
      <c r="AD1368" s="104"/>
    </row>
    <row r="1369" spans="1:30" ht="15" customHeight="1" x14ac:dyDescent="0.3">
      <c r="A1369" s="81" t="s">
        <v>1050</v>
      </c>
      <c r="B1369" s="28" t="s">
        <v>243</v>
      </c>
      <c r="C1369" s="47" t="str">
        <f t="shared" si="30"/>
        <v>85040</v>
      </c>
      <c r="D1369" s="29"/>
      <c r="E1369" s="28" t="s">
        <v>220</v>
      </c>
      <c r="F1369" s="36" t="s">
        <v>30</v>
      </c>
      <c r="G1369" s="36" t="s">
        <v>31</v>
      </c>
      <c r="H1369" s="28" t="s">
        <v>14</v>
      </c>
      <c r="I1369" s="28" t="s">
        <v>244</v>
      </c>
      <c r="J1369" s="8" t="s">
        <v>68</v>
      </c>
      <c r="K1369" s="75" t="s">
        <v>29</v>
      </c>
      <c r="L1369" s="33" t="s">
        <v>801</v>
      </c>
      <c r="M1369" s="70"/>
      <c r="N1369" s="30" t="s">
        <v>9</v>
      </c>
      <c r="O1369" s="31">
        <v>45156</v>
      </c>
      <c r="P1369" s="32" t="s">
        <v>67</v>
      </c>
      <c r="Q1369" t="s">
        <v>1164</v>
      </c>
      <c r="R1369" s="104" t="s">
        <v>404</v>
      </c>
      <c r="S1369" s="104" t="s">
        <v>1252</v>
      </c>
      <c r="T1369" s="104" t="s">
        <v>1253</v>
      </c>
      <c r="U1369" s="104" t="s">
        <v>394</v>
      </c>
      <c r="V1369" s="104" t="s">
        <v>1254</v>
      </c>
      <c r="W1369" s="104" t="s">
        <v>1255</v>
      </c>
      <c r="X1369" s="104" t="s">
        <v>1256</v>
      </c>
      <c r="Y1369" s="104" t="s">
        <v>395</v>
      </c>
      <c r="Z1369" s="104" t="s">
        <v>402</v>
      </c>
      <c r="AA1369" s="104" t="s">
        <v>397</v>
      </c>
      <c r="AB1369" s="104" t="s">
        <v>1257</v>
      </c>
      <c r="AC1369" s="104" t="s">
        <v>396</v>
      </c>
      <c r="AD1369" s="104"/>
    </row>
    <row r="1370" spans="1:30" ht="15" customHeight="1" x14ac:dyDescent="0.3">
      <c r="A1370" s="81" t="s">
        <v>1050</v>
      </c>
      <c r="B1370" s="28" t="s">
        <v>243</v>
      </c>
      <c r="C1370" s="47" t="str">
        <f>LEFT(I1370,5)</f>
        <v>85040</v>
      </c>
      <c r="D1370" s="29"/>
      <c r="E1370" s="28" t="s">
        <v>220</v>
      </c>
      <c r="F1370" s="36" t="s">
        <v>30</v>
      </c>
      <c r="G1370" s="36" t="s">
        <v>31</v>
      </c>
      <c r="H1370" s="28" t="s">
        <v>14</v>
      </c>
      <c r="I1370" s="28" t="s">
        <v>244</v>
      </c>
      <c r="J1370" s="8" t="s">
        <v>1304</v>
      </c>
      <c r="K1370" s="76" t="s">
        <v>328</v>
      </c>
      <c r="L1370" s="33" t="s">
        <v>798</v>
      </c>
      <c r="M1370" s="69"/>
      <c r="N1370" s="30" t="s">
        <v>9</v>
      </c>
      <c r="O1370" s="31">
        <v>45250</v>
      </c>
      <c r="P1370" s="32" t="s">
        <v>328</v>
      </c>
      <c r="Q1370" t="s">
        <v>1164</v>
      </c>
      <c r="R1370" s="106" t="s">
        <v>328</v>
      </c>
      <c r="S1370" s="106"/>
      <c r="T1370" s="106"/>
      <c r="U1370" s="106"/>
      <c r="V1370" s="106"/>
      <c r="W1370" s="106"/>
      <c r="X1370" s="106"/>
      <c r="Y1370" s="106"/>
      <c r="Z1370" s="106"/>
      <c r="AA1370" s="106"/>
      <c r="AB1370" s="106"/>
      <c r="AC1370" s="106"/>
      <c r="AD1370" s="106"/>
    </row>
    <row r="1371" spans="1:30" ht="15" customHeight="1" x14ac:dyDescent="0.3">
      <c r="A1371" s="81" t="s">
        <v>1050</v>
      </c>
      <c r="B1371" s="28" t="s">
        <v>243</v>
      </c>
      <c r="C1371" s="47" t="str">
        <f t="shared" ref="C1371:C1434" si="31">LEFT(I1371,5)</f>
        <v>85040</v>
      </c>
      <c r="D1371" s="29"/>
      <c r="E1371" s="28" t="s">
        <v>220</v>
      </c>
      <c r="F1371" s="36" t="s">
        <v>30</v>
      </c>
      <c r="G1371" s="36" t="s">
        <v>31</v>
      </c>
      <c r="H1371" s="28" t="s">
        <v>14</v>
      </c>
      <c r="I1371" s="28" t="s">
        <v>244</v>
      </c>
      <c r="J1371" s="8" t="s">
        <v>1305</v>
      </c>
      <c r="K1371" s="76" t="s">
        <v>328</v>
      </c>
      <c r="L1371" s="33" t="s">
        <v>798</v>
      </c>
      <c r="M1371" s="69"/>
      <c r="N1371" s="30" t="s">
        <v>9</v>
      </c>
      <c r="O1371" s="31">
        <v>45322</v>
      </c>
      <c r="P1371" s="32" t="s">
        <v>328</v>
      </c>
      <c r="Q1371" t="s">
        <v>1164</v>
      </c>
      <c r="R1371" s="106" t="s">
        <v>328</v>
      </c>
      <c r="S1371" s="106"/>
      <c r="T1371" s="106"/>
      <c r="U1371" s="106"/>
      <c r="V1371" s="106"/>
      <c r="W1371" s="106"/>
      <c r="X1371" s="106"/>
      <c r="Y1371" s="106"/>
      <c r="Z1371" s="106"/>
      <c r="AA1371" s="106"/>
      <c r="AB1371" s="106"/>
      <c r="AC1371" s="106"/>
      <c r="AD1371" s="106"/>
    </row>
    <row r="1372" spans="1:30" ht="15" customHeight="1" x14ac:dyDescent="0.3">
      <c r="A1372" s="81" t="s">
        <v>1050</v>
      </c>
      <c r="B1372" s="28" t="s">
        <v>243</v>
      </c>
      <c r="C1372" s="47" t="str">
        <f t="shared" si="31"/>
        <v>85040</v>
      </c>
      <c r="D1372" s="29"/>
      <c r="E1372" s="28" t="s">
        <v>220</v>
      </c>
      <c r="F1372" s="36" t="s">
        <v>30</v>
      </c>
      <c r="G1372" s="36" t="s">
        <v>31</v>
      </c>
      <c r="H1372" s="28" t="s">
        <v>14</v>
      </c>
      <c r="I1372" s="28" t="s">
        <v>244</v>
      </c>
      <c r="J1372" s="8" t="s">
        <v>985</v>
      </c>
      <c r="K1372" s="75" t="s">
        <v>29</v>
      </c>
      <c r="L1372" s="33" t="s">
        <v>801</v>
      </c>
      <c r="M1372" s="70"/>
      <c r="N1372" s="30" t="s">
        <v>9</v>
      </c>
      <c r="O1372" s="31">
        <v>45016</v>
      </c>
      <c r="P1372" s="72" t="s">
        <v>118</v>
      </c>
      <c r="Q1372" t="s">
        <v>1164</v>
      </c>
      <c r="R1372" s="110" t="s">
        <v>1261</v>
      </c>
      <c r="S1372" s="110"/>
      <c r="T1372" s="110"/>
      <c r="U1372" s="110"/>
      <c r="V1372" s="110"/>
      <c r="W1372" s="110"/>
      <c r="X1372" s="110"/>
      <c r="Y1372" s="110"/>
      <c r="Z1372" s="110"/>
      <c r="AA1372" s="110"/>
      <c r="AB1372" s="110"/>
      <c r="AC1372" s="110"/>
      <c r="AD1372" s="110"/>
    </row>
    <row r="1373" spans="1:30" ht="15" customHeight="1" x14ac:dyDescent="0.3">
      <c r="A1373" s="81" t="s">
        <v>1051</v>
      </c>
      <c r="B1373" s="28" t="s">
        <v>245</v>
      </c>
      <c r="C1373" s="47" t="str">
        <f t="shared" si="31"/>
        <v>85240</v>
      </c>
      <c r="D1373" s="29"/>
      <c r="E1373" s="28" t="s">
        <v>220</v>
      </c>
      <c r="F1373" s="36" t="s">
        <v>30</v>
      </c>
      <c r="G1373" s="36" t="s">
        <v>31</v>
      </c>
      <c r="H1373" s="28" t="s">
        <v>14</v>
      </c>
      <c r="I1373" s="28" t="s">
        <v>246</v>
      </c>
      <c r="J1373" s="8" t="s">
        <v>984</v>
      </c>
      <c r="K1373" s="75" t="s">
        <v>29</v>
      </c>
      <c r="L1373" s="33" t="s">
        <v>801</v>
      </c>
      <c r="M1373" s="70"/>
      <c r="N1373" s="30" t="s">
        <v>9</v>
      </c>
      <c r="O1373" s="31">
        <v>45016</v>
      </c>
      <c r="P1373" s="32" t="s">
        <v>47</v>
      </c>
      <c r="Q1373" t="s">
        <v>1165</v>
      </c>
      <c r="R1373" s="104" t="s">
        <v>404</v>
      </c>
      <c r="S1373" s="104" t="s">
        <v>1252</v>
      </c>
      <c r="T1373" s="104" t="s">
        <v>1253</v>
      </c>
      <c r="U1373" s="104" t="s">
        <v>394</v>
      </c>
      <c r="V1373" s="104" t="s">
        <v>1254</v>
      </c>
      <c r="W1373" s="104" t="s">
        <v>1255</v>
      </c>
      <c r="X1373" s="104" t="s">
        <v>1256</v>
      </c>
      <c r="Y1373" s="104" t="s">
        <v>395</v>
      </c>
      <c r="Z1373" s="104" t="s">
        <v>402</v>
      </c>
      <c r="AA1373" s="104" t="s">
        <v>397</v>
      </c>
      <c r="AB1373" s="104" t="s">
        <v>1257</v>
      </c>
      <c r="AC1373" s="120" t="s">
        <v>396</v>
      </c>
      <c r="AD1373" s="104"/>
    </row>
    <row r="1374" spans="1:30" ht="15" customHeight="1" x14ac:dyDescent="0.3">
      <c r="A1374" s="81" t="s">
        <v>1051</v>
      </c>
      <c r="B1374" s="28" t="s">
        <v>245</v>
      </c>
      <c r="C1374" s="47" t="str">
        <f t="shared" si="31"/>
        <v>85240</v>
      </c>
      <c r="D1374" s="29"/>
      <c r="E1374" s="28" t="s">
        <v>220</v>
      </c>
      <c r="F1374" s="36" t="s">
        <v>30</v>
      </c>
      <c r="G1374" s="36" t="s">
        <v>31</v>
      </c>
      <c r="H1374" s="28" t="s">
        <v>14</v>
      </c>
      <c r="I1374" s="28" t="s">
        <v>246</v>
      </c>
      <c r="J1374" s="8" t="s">
        <v>68</v>
      </c>
      <c r="K1374" s="75" t="s">
        <v>29</v>
      </c>
      <c r="L1374" s="33" t="s">
        <v>801</v>
      </c>
      <c r="M1374" s="70"/>
      <c r="N1374" s="30" t="s">
        <v>9</v>
      </c>
      <c r="O1374" s="31">
        <v>45156</v>
      </c>
      <c r="P1374" s="32" t="s">
        <v>67</v>
      </c>
      <c r="Q1374" t="s">
        <v>1165</v>
      </c>
      <c r="R1374" s="104" t="s">
        <v>404</v>
      </c>
      <c r="S1374" s="104" t="s">
        <v>1252</v>
      </c>
      <c r="T1374" s="104" t="s">
        <v>1253</v>
      </c>
      <c r="U1374" s="104" t="s">
        <v>394</v>
      </c>
      <c r="V1374" s="104" t="s">
        <v>1254</v>
      </c>
      <c r="W1374" s="104" t="s">
        <v>1255</v>
      </c>
      <c r="X1374" s="104" t="s">
        <v>1256</v>
      </c>
      <c r="Y1374" s="104" t="s">
        <v>395</v>
      </c>
      <c r="Z1374" s="104" t="s">
        <v>402</v>
      </c>
      <c r="AA1374" s="104" t="s">
        <v>397</v>
      </c>
      <c r="AB1374" s="104" t="s">
        <v>1257</v>
      </c>
      <c r="AC1374" s="104" t="s">
        <v>396</v>
      </c>
      <c r="AD1374" s="104"/>
    </row>
    <row r="1375" spans="1:30" ht="15" customHeight="1" x14ac:dyDescent="0.3">
      <c r="A1375" s="81" t="s">
        <v>1051</v>
      </c>
      <c r="B1375" s="28" t="s">
        <v>245</v>
      </c>
      <c r="C1375" s="47" t="str">
        <f t="shared" si="31"/>
        <v>85240</v>
      </c>
      <c r="D1375" s="29"/>
      <c r="E1375" s="28" t="s">
        <v>220</v>
      </c>
      <c r="F1375" s="36" t="s">
        <v>30</v>
      </c>
      <c r="G1375" s="36" t="s">
        <v>31</v>
      </c>
      <c r="H1375" s="28" t="s">
        <v>14</v>
      </c>
      <c r="I1375" s="28" t="s">
        <v>246</v>
      </c>
      <c r="J1375" s="8" t="s">
        <v>1305</v>
      </c>
      <c r="K1375" s="76" t="s">
        <v>328</v>
      </c>
      <c r="L1375" s="33" t="s">
        <v>798</v>
      </c>
      <c r="M1375" s="69"/>
      <c r="N1375" s="30" t="s">
        <v>9</v>
      </c>
      <c r="O1375" s="31">
        <v>45322</v>
      </c>
      <c r="P1375" s="32" t="s">
        <v>328</v>
      </c>
      <c r="Q1375" t="s">
        <v>1165</v>
      </c>
      <c r="R1375" s="106" t="s">
        <v>328</v>
      </c>
      <c r="S1375" s="106"/>
      <c r="T1375" s="106"/>
      <c r="U1375" s="106"/>
      <c r="V1375" s="106"/>
      <c r="W1375" s="106"/>
      <c r="X1375" s="106"/>
      <c r="Y1375" s="106"/>
      <c r="Z1375" s="106"/>
      <c r="AA1375" s="106"/>
      <c r="AB1375" s="106"/>
      <c r="AC1375" s="106"/>
      <c r="AD1375" s="106"/>
    </row>
    <row r="1376" spans="1:30" ht="15" customHeight="1" x14ac:dyDescent="0.3">
      <c r="A1376" s="81" t="s">
        <v>1051</v>
      </c>
      <c r="B1376" s="28" t="s">
        <v>245</v>
      </c>
      <c r="C1376" s="47" t="str">
        <f t="shared" si="31"/>
        <v>85240</v>
      </c>
      <c r="D1376" s="29"/>
      <c r="E1376" s="28" t="s">
        <v>220</v>
      </c>
      <c r="F1376" s="36" t="s">
        <v>30</v>
      </c>
      <c r="G1376" s="36" t="s">
        <v>31</v>
      </c>
      <c r="H1376" s="28" t="s">
        <v>14</v>
      </c>
      <c r="I1376" s="28" t="s">
        <v>246</v>
      </c>
      <c r="J1376" s="8" t="s">
        <v>1304</v>
      </c>
      <c r="K1376" s="76" t="s">
        <v>328</v>
      </c>
      <c r="L1376" s="33" t="s">
        <v>798</v>
      </c>
      <c r="M1376" s="69"/>
      <c r="N1376" s="30" t="s">
        <v>9</v>
      </c>
      <c r="O1376" s="31">
        <v>45250</v>
      </c>
      <c r="P1376" s="32" t="s">
        <v>328</v>
      </c>
      <c r="Q1376" t="s">
        <v>1165</v>
      </c>
      <c r="R1376" s="106" t="s">
        <v>328</v>
      </c>
      <c r="S1376" s="106"/>
      <c r="T1376" s="106"/>
      <c r="U1376" s="106"/>
      <c r="V1376" s="106"/>
      <c r="W1376" s="106"/>
      <c r="X1376" s="106"/>
      <c r="Y1376" s="106"/>
      <c r="Z1376" s="106"/>
      <c r="AA1376" s="106"/>
      <c r="AB1376" s="106"/>
      <c r="AC1376" s="106"/>
      <c r="AD1376" s="106"/>
    </row>
    <row r="1377" spans="1:30" ht="15" customHeight="1" x14ac:dyDescent="0.3">
      <c r="A1377" s="81" t="s">
        <v>1051</v>
      </c>
      <c r="B1377" s="28" t="s">
        <v>245</v>
      </c>
      <c r="C1377" s="47" t="str">
        <f t="shared" si="31"/>
        <v>85240</v>
      </c>
      <c r="D1377" s="29"/>
      <c r="E1377" s="28" t="s">
        <v>220</v>
      </c>
      <c r="F1377" s="36" t="s">
        <v>30</v>
      </c>
      <c r="G1377" s="36" t="s">
        <v>31</v>
      </c>
      <c r="H1377" s="28" t="s">
        <v>14</v>
      </c>
      <c r="I1377" s="28" t="s">
        <v>246</v>
      </c>
      <c r="J1377" s="8" t="s">
        <v>985</v>
      </c>
      <c r="K1377" s="75" t="s">
        <v>29</v>
      </c>
      <c r="L1377" s="33" t="s">
        <v>801</v>
      </c>
      <c r="M1377" s="70"/>
      <c r="N1377" s="30" t="s">
        <v>9</v>
      </c>
      <c r="O1377" s="31">
        <v>45016</v>
      </c>
      <c r="P1377" s="72" t="s">
        <v>118</v>
      </c>
      <c r="Q1377" t="s">
        <v>1165</v>
      </c>
      <c r="R1377" s="110" t="s">
        <v>1261</v>
      </c>
      <c r="S1377" s="110"/>
      <c r="T1377" s="110"/>
      <c r="U1377" s="110"/>
      <c r="V1377" s="110"/>
      <c r="W1377" s="110"/>
      <c r="X1377" s="110"/>
      <c r="Y1377" s="110"/>
      <c r="Z1377" s="110"/>
      <c r="AA1377" s="110"/>
      <c r="AB1377" s="110"/>
      <c r="AC1377" s="110"/>
      <c r="AD1377" s="110"/>
    </row>
    <row r="1378" spans="1:30" ht="15" customHeight="1" x14ac:dyDescent="0.3">
      <c r="A1378" s="81" t="s">
        <v>1052</v>
      </c>
      <c r="B1378" s="28" t="s">
        <v>247</v>
      </c>
      <c r="C1378" s="47" t="str">
        <f t="shared" si="31"/>
        <v>85440</v>
      </c>
      <c r="D1378" s="29"/>
      <c r="E1378" s="28" t="s">
        <v>220</v>
      </c>
      <c r="F1378" s="36" t="s">
        <v>30</v>
      </c>
      <c r="G1378" s="36" t="s">
        <v>31</v>
      </c>
      <c r="H1378" s="28" t="s">
        <v>14</v>
      </c>
      <c r="I1378" s="28" t="s">
        <v>248</v>
      </c>
      <c r="J1378" s="8" t="s">
        <v>984</v>
      </c>
      <c r="K1378" s="75" t="s">
        <v>29</v>
      </c>
      <c r="L1378" s="33" t="s">
        <v>801</v>
      </c>
      <c r="M1378" s="70"/>
      <c r="N1378" s="30" t="s">
        <v>9</v>
      </c>
      <c r="O1378" s="31">
        <v>45016</v>
      </c>
      <c r="P1378" s="32" t="s">
        <v>47</v>
      </c>
      <c r="Q1378" t="s">
        <v>1166</v>
      </c>
      <c r="R1378" s="104" t="s">
        <v>404</v>
      </c>
      <c r="S1378" s="104" t="s">
        <v>1252</v>
      </c>
      <c r="T1378" s="104" t="s">
        <v>1253</v>
      </c>
      <c r="U1378" s="104" t="s">
        <v>394</v>
      </c>
      <c r="V1378" s="104" t="s">
        <v>1254</v>
      </c>
      <c r="W1378" s="104" t="s">
        <v>1255</v>
      </c>
      <c r="X1378" s="104" t="s">
        <v>1256</v>
      </c>
      <c r="Y1378" s="104" t="s">
        <v>395</v>
      </c>
      <c r="Z1378" s="104" t="s">
        <v>402</v>
      </c>
      <c r="AA1378" s="104" t="s">
        <v>397</v>
      </c>
      <c r="AB1378" s="104" t="s">
        <v>1257</v>
      </c>
      <c r="AC1378" s="120" t="s">
        <v>396</v>
      </c>
      <c r="AD1378" s="104"/>
    </row>
    <row r="1379" spans="1:30" ht="15" customHeight="1" x14ac:dyDescent="0.3">
      <c r="A1379" s="81" t="s">
        <v>1052</v>
      </c>
      <c r="B1379" s="28" t="s">
        <v>247</v>
      </c>
      <c r="C1379" s="47" t="str">
        <f t="shared" si="31"/>
        <v>85440</v>
      </c>
      <c r="D1379" s="29"/>
      <c r="E1379" s="28" t="s">
        <v>220</v>
      </c>
      <c r="F1379" s="36" t="s">
        <v>30</v>
      </c>
      <c r="G1379" s="36" t="s">
        <v>31</v>
      </c>
      <c r="H1379" s="28" t="s">
        <v>14</v>
      </c>
      <c r="I1379" s="28" t="s">
        <v>248</v>
      </c>
      <c r="J1379" s="8" t="s">
        <v>68</v>
      </c>
      <c r="K1379" s="75" t="s">
        <v>29</v>
      </c>
      <c r="L1379" s="33" t="s">
        <v>801</v>
      </c>
      <c r="M1379" s="70"/>
      <c r="N1379" s="30" t="s">
        <v>9</v>
      </c>
      <c r="O1379" s="31">
        <v>45156</v>
      </c>
      <c r="P1379" s="32" t="s">
        <v>67</v>
      </c>
      <c r="Q1379" t="s">
        <v>1166</v>
      </c>
      <c r="R1379" s="104" t="s">
        <v>404</v>
      </c>
      <c r="S1379" s="104" t="s">
        <v>1252</v>
      </c>
      <c r="T1379" s="104" t="s">
        <v>1253</v>
      </c>
      <c r="U1379" s="104" t="s">
        <v>394</v>
      </c>
      <c r="V1379" s="104" t="s">
        <v>1254</v>
      </c>
      <c r="W1379" s="104" t="s">
        <v>1255</v>
      </c>
      <c r="X1379" s="104" t="s">
        <v>1256</v>
      </c>
      <c r="Y1379" s="104" t="s">
        <v>395</v>
      </c>
      <c r="Z1379" s="104" t="s">
        <v>402</v>
      </c>
      <c r="AA1379" s="104" t="s">
        <v>397</v>
      </c>
      <c r="AB1379" s="104" t="s">
        <v>1257</v>
      </c>
      <c r="AC1379" s="104" t="s">
        <v>396</v>
      </c>
      <c r="AD1379" s="104"/>
    </row>
    <row r="1380" spans="1:30" ht="15" customHeight="1" x14ac:dyDescent="0.3">
      <c r="A1380" s="81" t="s">
        <v>1052</v>
      </c>
      <c r="B1380" s="28" t="s">
        <v>247</v>
      </c>
      <c r="C1380" s="47" t="str">
        <f t="shared" si="31"/>
        <v>85440</v>
      </c>
      <c r="D1380" s="29"/>
      <c r="E1380" s="28" t="s">
        <v>220</v>
      </c>
      <c r="F1380" s="36" t="s">
        <v>30</v>
      </c>
      <c r="G1380" s="36" t="s">
        <v>31</v>
      </c>
      <c r="H1380" s="28" t="s">
        <v>14</v>
      </c>
      <c r="I1380" s="28" t="s">
        <v>248</v>
      </c>
      <c r="J1380" s="8" t="s">
        <v>1304</v>
      </c>
      <c r="K1380" s="76" t="s">
        <v>328</v>
      </c>
      <c r="L1380" s="33" t="s">
        <v>798</v>
      </c>
      <c r="M1380" s="69"/>
      <c r="N1380" s="30" t="s">
        <v>9</v>
      </c>
      <c r="O1380" s="31">
        <v>45250</v>
      </c>
      <c r="P1380" s="32" t="s">
        <v>328</v>
      </c>
      <c r="Q1380" t="s">
        <v>1166</v>
      </c>
      <c r="R1380" s="106" t="s">
        <v>328</v>
      </c>
      <c r="S1380" s="106"/>
      <c r="T1380" s="106"/>
      <c r="U1380" s="106"/>
      <c r="V1380" s="106"/>
      <c r="W1380" s="106"/>
      <c r="X1380" s="106"/>
      <c r="Y1380" s="106"/>
      <c r="Z1380" s="106"/>
      <c r="AA1380" s="106"/>
      <c r="AB1380" s="106"/>
      <c r="AC1380" s="106"/>
      <c r="AD1380" s="106"/>
    </row>
    <row r="1381" spans="1:30" ht="15" customHeight="1" x14ac:dyDescent="0.3">
      <c r="A1381" s="81" t="s">
        <v>1052</v>
      </c>
      <c r="B1381" s="28" t="s">
        <v>247</v>
      </c>
      <c r="C1381" s="47" t="str">
        <f t="shared" si="31"/>
        <v>85440</v>
      </c>
      <c r="D1381" s="29"/>
      <c r="E1381" s="28" t="s">
        <v>220</v>
      </c>
      <c r="F1381" s="36" t="s">
        <v>30</v>
      </c>
      <c r="G1381" s="36" t="s">
        <v>31</v>
      </c>
      <c r="H1381" s="28" t="s">
        <v>14</v>
      </c>
      <c r="I1381" s="28" t="s">
        <v>248</v>
      </c>
      <c r="J1381" s="8" t="s">
        <v>1305</v>
      </c>
      <c r="K1381" s="76" t="s">
        <v>328</v>
      </c>
      <c r="L1381" s="33" t="s">
        <v>798</v>
      </c>
      <c r="M1381" s="69"/>
      <c r="N1381" s="30" t="s">
        <v>9</v>
      </c>
      <c r="O1381" s="31">
        <v>45322</v>
      </c>
      <c r="P1381" s="32" t="s">
        <v>328</v>
      </c>
      <c r="Q1381" t="s">
        <v>1166</v>
      </c>
      <c r="R1381" s="106" t="s">
        <v>328</v>
      </c>
      <c r="S1381" s="106"/>
      <c r="T1381" s="106"/>
      <c r="U1381" s="106"/>
      <c r="V1381" s="106"/>
      <c r="W1381" s="106"/>
      <c r="X1381" s="106"/>
      <c r="Y1381" s="106"/>
      <c r="Z1381" s="106"/>
      <c r="AA1381" s="106"/>
      <c r="AB1381" s="106"/>
      <c r="AC1381" s="106"/>
      <c r="AD1381" s="106"/>
    </row>
    <row r="1382" spans="1:30" ht="15" customHeight="1" x14ac:dyDescent="0.3">
      <c r="A1382" s="81" t="s">
        <v>1052</v>
      </c>
      <c r="B1382" s="28" t="s">
        <v>247</v>
      </c>
      <c r="C1382" s="47" t="str">
        <f t="shared" si="31"/>
        <v>85440</v>
      </c>
      <c r="D1382" s="29"/>
      <c r="E1382" s="28" t="s">
        <v>220</v>
      </c>
      <c r="F1382" s="36" t="s">
        <v>30</v>
      </c>
      <c r="G1382" s="36" t="s">
        <v>31</v>
      </c>
      <c r="H1382" s="28" t="s">
        <v>14</v>
      </c>
      <c r="I1382" s="28" t="s">
        <v>248</v>
      </c>
      <c r="J1382" s="8" t="s">
        <v>985</v>
      </c>
      <c r="K1382" s="75" t="s">
        <v>29</v>
      </c>
      <c r="L1382" s="33" t="s">
        <v>801</v>
      </c>
      <c r="M1382" s="70"/>
      <c r="N1382" s="30" t="s">
        <v>9</v>
      </c>
      <c r="O1382" s="31">
        <v>45016</v>
      </c>
      <c r="P1382" s="72" t="s">
        <v>118</v>
      </c>
      <c r="Q1382" t="s">
        <v>1166</v>
      </c>
      <c r="R1382" s="110" t="s">
        <v>1261</v>
      </c>
      <c r="S1382" s="110"/>
      <c r="T1382" s="110"/>
      <c r="U1382" s="110"/>
      <c r="V1382" s="110"/>
      <c r="W1382" s="110"/>
      <c r="X1382" s="110"/>
      <c r="Y1382" s="110"/>
      <c r="Z1382" s="110"/>
      <c r="AA1382" s="110"/>
      <c r="AB1382" s="110"/>
      <c r="AC1382" s="110"/>
      <c r="AD1382" s="110"/>
    </row>
    <row r="1383" spans="1:30" ht="15" customHeight="1" x14ac:dyDescent="0.3">
      <c r="A1383" s="81" t="s">
        <v>1053</v>
      </c>
      <c r="B1383" s="28" t="s">
        <v>249</v>
      </c>
      <c r="C1383" s="47" t="str">
        <f t="shared" si="31"/>
        <v>85640</v>
      </c>
      <c r="D1383" s="29"/>
      <c r="E1383" s="28" t="s">
        <v>220</v>
      </c>
      <c r="F1383" s="36" t="s">
        <v>30</v>
      </c>
      <c r="G1383" s="36" t="s">
        <v>31</v>
      </c>
      <c r="H1383" s="28" t="s">
        <v>14</v>
      </c>
      <c r="I1383" s="28" t="s">
        <v>250</v>
      </c>
      <c r="J1383" s="8" t="s">
        <v>984</v>
      </c>
      <c r="K1383" s="75" t="s">
        <v>29</v>
      </c>
      <c r="L1383" s="33" t="s">
        <v>801</v>
      </c>
      <c r="M1383" s="70"/>
      <c r="N1383" s="30" t="s">
        <v>9</v>
      </c>
      <c r="O1383" s="31">
        <v>45016</v>
      </c>
      <c r="P1383" s="32" t="s">
        <v>47</v>
      </c>
      <c r="Q1383" t="s">
        <v>1167</v>
      </c>
      <c r="R1383" s="104" t="s">
        <v>404</v>
      </c>
      <c r="S1383" s="104" t="s">
        <v>1252</v>
      </c>
      <c r="T1383" s="104" t="s">
        <v>1253</v>
      </c>
      <c r="U1383" s="104" t="s">
        <v>394</v>
      </c>
      <c r="V1383" s="104" t="s">
        <v>1254</v>
      </c>
      <c r="W1383" s="104" t="s">
        <v>1255</v>
      </c>
      <c r="X1383" s="104" t="s">
        <v>1256</v>
      </c>
      <c r="Y1383" s="104" t="s">
        <v>395</v>
      </c>
      <c r="Z1383" s="104" t="s">
        <v>402</v>
      </c>
      <c r="AA1383" s="104" t="s">
        <v>397</v>
      </c>
      <c r="AB1383" s="104" t="s">
        <v>1257</v>
      </c>
      <c r="AC1383" s="120" t="s">
        <v>396</v>
      </c>
      <c r="AD1383" s="104"/>
    </row>
    <row r="1384" spans="1:30" ht="15.75" customHeight="1" x14ac:dyDescent="0.3">
      <c r="A1384" s="81" t="s">
        <v>1053</v>
      </c>
      <c r="B1384" s="28" t="s">
        <v>249</v>
      </c>
      <c r="C1384" s="47" t="str">
        <f t="shared" si="31"/>
        <v>85640</v>
      </c>
      <c r="D1384" s="29"/>
      <c r="E1384" s="28" t="s">
        <v>220</v>
      </c>
      <c r="F1384" s="36" t="s">
        <v>30</v>
      </c>
      <c r="G1384" s="36" t="s">
        <v>31</v>
      </c>
      <c r="H1384" s="28" t="s">
        <v>14</v>
      </c>
      <c r="I1384" s="28" t="s">
        <v>250</v>
      </c>
      <c r="J1384" s="8" t="s">
        <v>68</v>
      </c>
      <c r="K1384" s="75" t="s">
        <v>29</v>
      </c>
      <c r="L1384" s="33" t="s">
        <v>801</v>
      </c>
      <c r="M1384" s="70"/>
      <c r="N1384" s="30" t="s">
        <v>9</v>
      </c>
      <c r="O1384" s="31">
        <v>45156</v>
      </c>
      <c r="P1384" s="32" t="s">
        <v>67</v>
      </c>
      <c r="Q1384" t="s">
        <v>1167</v>
      </c>
      <c r="R1384" s="104" t="s">
        <v>404</v>
      </c>
      <c r="S1384" s="104" t="s">
        <v>1252</v>
      </c>
      <c r="T1384" s="104" t="s">
        <v>1253</v>
      </c>
      <c r="U1384" s="104" t="s">
        <v>394</v>
      </c>
      <c r="V1384" s="104" t="s">
        <v>1254</v>
      </c>
      <c r="W1384" s="104" t="s">
        <v>1255</v>
      </c>
      <c r="X1384" s="104" t="s">
        <v>1256</v>
      </c>
      <c r="Y1384" s="104" t="s">
        <v>395</v>
      </c>
      <c r="Z1384" s="104" t="s">
        <v>402</v>
      </c>
      <c r="AA1384" s="104" t="s">
        <v>397</v>
      </c>
      <c r="AB1384" s="104" t="s">
        <v>1257</v>
      </c>
      <c r="AC1384" s="104" t="s">
        <v>396</v>
      </c>
      <c r="AD1384" s="104"/>
    </row>
    <row r="1385" spans="1:30" ht="15" customHeight="1" x14ac:dyDescent="0.3">
      <c r="A1385" s="81" t="s">
        <v>1053</v>
      </c>
      <c r="B1385" s="28" t="s">
        <v>249</v>
      </c>
      <c r="C1385" s="47" t="str">
        <f t="shared" si="31"/>
        <v>85640</v>
      </c>
      <c r="D1385" s="29"/>
      <c r="E1385" s="28" t="s">
        <v>220</v>
      </c>
      <c r="F1385" s="36" t="s">
        <v>30</v>
      </c>
      <c r="G1385" s="36" t="s">
        <v>31</v>
      </c>
      <c r="H1385" s="28" t="s">
        <v>14</v>
      </c>
      <c r="I1385" s="28" t="s">
        <v>250</v>
      </c>
      <c r="J1385" s="8" t="s">
        <v>1304</v>
      </c>
      <c r="K1385" s="76" t="s">
        <v>328</v>
      </c>
      <c r="L1385" s="33" t="s">
        <v>798</v>
      </c>
      <c r="M1385" s="69"/>
      <c r="N1385" s="30" t="s">
        <v>9</v>
      </c>
      <c r="O1385" s="31">
        <v>45250</v>
      </c>
      <c r="P1385" s="32" t="s">
        <v>328</v>
      </c>
      <c r="Q1385" t="s">
        <v>1167</v>
      </c>
      <c r="R1385" s="106" t="s">
        <v>328</v>
      </c>
      <c r="S1385" s="106"/>
      <c r="T1385" s="106"/>
      <c r="U1385" s="106"/>
      <c r="V1385" s="106"/>
      <c r="W1385" s="106"/>
      <c r="X1385" s="106"/>
      <c r="Y1385" s="106"/>
      <c r="Z1385" s="106"/>
      <c r="AA1385" s="106"/>
      <c r="AB1385" s="106"/>
      <c r="AC1385" s="106"/>
      <c r="AD1385" s="106"/>
    </row>
    <row r="1386" spans="1:30" ht="15" customHeight="1" x14ac:dyDescent="0.3">
      <c r="A1386" s="81" t="s">
        <v>1053</v>
      </c>
      <c r="B1386" s="28" t="s">
        <v>249</v>
      </c>
      <c r="C1386" s="47" t="str">
        <f t="shared" si="31"/>
        <v>85640</v>
      </c>
      <c r="D1386" s="29"/>
      <c r="E1386" s="28" t="s">
        <v>220</v>
      </c>
      <c r="F1386" s="36" t="s">
        <v>30</v>
      </c>
      <c r="G1386" s="36" t="s">
        <v>31</v>
      </c>
      <c r="H1386" s="28" t="s">
        <v>14</v>
      </c>
      <c r="I1386" s="28" t="s">
        <v>250</v>
      </c>
      <c r="J1386" s="8" t="s">
        <v>1305</v>
      </c>
      <c r="K1386" s="76" t="s">
        <v>328</v>
      </c>
      <c r="L1386" s="33" t="s">
        <v>798</v>
      </c>
      <c r="M1386" s="69"/>
      <c r="N1386" s="30" t="s">
        <v>9</v>
      </c>
      <c r="O1386" s="31">
        <v>45322</v>
      </c>
      <c r="P1386" s="32" t="s">
        <v>328</v>
      </c>
      <c r="Q1386" t="s">
        <v>1167</v>
      </c>
      <c r="R1386" s="106" t="s">
        <v>328</v>
      </c>
      <c r="S1386" s="106"/>
      <c r="T1386" s="106"/>
      <c r="U1386" s="106"/>
      <c r="V1386" s="106"/>
      <c r="W1386" s="106"/>
      <c r="X1386" s="106"/>
      <c r="Y1386" s="106"/>
      <c r="Z1386" s="106"/>
      <c r="AA1386" s="106"/>
      <c r="AB1386" s="106"/>
      <c r="AC1386" s="106"/>
      <c r="AD1386" s="106"/>
    </row>
    <row r="1387" spans="1:30" ht="15" customHeight="1" x14ac:dyDescent="0.3">
      <c r="A1387" s="81" t="s">
        <v>1053</v>
      </c>
      <c r="B1387" s="28" t="s">
        <v>249</v>
      </c>
      <c r="C1387" s="47" t="str">
        <f t="shared" si="31"/>
        <v>85640</v>
      </c>
      <c r="D1387" s="29"/>
      <c r="E1387" s="28" t="s">
        <v>220</v>
      </c>
      <c r="F1387" s="36" t="s">
        <v>30</v>
      </c>
      <c r="G1387" s="36" t="s">
        <v>31</v>
      </c>
      <c r="H1387" s="28" t="s">
        <v>14</v>
      </c>
      <c r="I1387" s="28" t="s">
        <v>250</v>
      </c>
      <c r="J1387" s="8" t="s">
        <v>985</v>
      </c>
      <c r="K1387" s="75" t="s">
        <v>29</v>
      </c>
      <c r="L1387" s="33" t="s">
        <v>801</v>
      </c>
      <c r="M1387" s="70"/>
      <c r="N1387" s="30" t="s">
        <v>9</v>
      </c>
      <c r="O1387" s="31">
        <v>45016</v>
      </c>
      <c r="P1387" s="72" t="s">
        <v>118</v>
      </c>
      <c r="Q1387" t="s">
        <v>1167</v>
      </c>
      <c r="R1387" s="110" t="s">
        <v>1261</v>
      </c>
      <c r="S1387" s="110"/>
      <c r="T1387" s="110"/>
      <c r="U1387" s="110"/>
      <c r="V1387" s="110"/>
      <c r="W1387" s="110"/>
      <c r="X1387" s="110"/>
      <c r="Y1387" s="110"/>
      <c r="Z1387" s="110"/>
      <c r="AA1387" s="110"/>
      <c r="AB1387" s="110"/>
      <c r="AC1387" s="110"/>
      <c r="AD1387" s="110"/>
    </row>
    <row r="1388" spans="1:30" ht="15" customHeight="1" x14ac:dyDescent="0.3">
      <c r="A1388" s="81" t="s">
        <v>1054</v>
      </c>
      <c r="B1388" s="28" t="s">
        <v>251</v>
      </c>
      <c r="C1388" s="47" t="str">
        <f t="shared" si="31"/>
        <v>85840</v>
      </c>
      <c r="D1388" s="29"/>
      <c r="E1388" s="28" t="s">
        <v>220</v>
      </c>
      <c r="F1388" s="36" t="s">
        <v>30</v>
      </c>
      <c r="G1388" s="36" t="s">
        <v>31</v>
      </c>
      <c r="H1388" s="28" t="s">
        <v>14</v>
      </c>
      <c r="I1388" s="28" t="s">
        <v>252</v>
      </c>
      <c r="J1388" s="8" t="s">
        <v>984</v>
      </c>
      <c r="K1388" s="75" t="s">
        <v>29</v>
      </c>
      <c r="L1388" s="33" t="s">
        <v>801</v>
      </c>
      <c r="M1388" s="70"/>
      <c r="N1388" s="30" t="s">
        <v>9</v>
      </c>
      <c r="O1388" s="31">
        <v>45016</v>
      </c>
      <c r="P1388" s="32" t="s">
        <v>47</v>
      </c>
      <c r="Q1388" t="s">
        <v>1168</v>
      </c>
      <c r="R1388" s="104" t="s">
        <v>404</v>
      </c>
      <c r="S1388" s="104" t="s">
        <v>1252</v>
      </c>
      <c r="T1388" s="104" t="s">
        <v>1253</v>
      </c>
      <c r="U1388" s="104" t="s">
        <v>394</v>
      </c>
      <c r="V1388" s="104" t="s">
        <v>1254</v>
      </c>
      <c r="W1388" s="104" t="s">
        <v>1255</v>
      </c>
      <c r="X1388" s="104" t="s">
        <v>1256</v>
      </c>
      <c r="Y1388" s="104" t="s">
        <v>395</v>
      </c>
      <c r="Z1388" s="104" t="s">
        <v>402</v>
      </c>
      <c r="AA1388" s="104" t="s">
        <v>397</v>
      </c>
      <c r="AB1388" s="104" t="s">
        <v>1257</v>
      </c>
      <c r="AC1388" s="120" t="s">
        <v>396</v>
      </c>
      <c r="AD1388" s="104"/>
    </row>
    <row r="1389" spans="1:30" ht="15" customHeight="1" x14ac:dyDescent="0.3">
      <c r="A1389" s="81" t="s">
        <v>1054</v>
      </c>
      <c r="B1389" s="28" t="s">
        <v>251</v>
      </c>
      <c r="C1389" s="47" t="str">
        <f t="shared" si="31"/>
        <v>85840</v>
      </c>
      <c r="D1389" s="29"/>
      <c r="E1389" s="28" t="s">
        <v>220</v>
      </c>
      <c r="F1389" s="36" t="s">
        <v>30</v>
      </c>
      <c r="G1389" s="36" t="s">
        <v>31</v>
      </c>
      <c r="H1389" s="28" t="s">
        <v>14</v>
      </c>
      <c r="I1389" s="28" t="s">
        <v>252</v>
      </c>
      <c r="J1389" s="8" t="s">
        <v>68</v>
      </c>
      <c r="K1389" s="75" t="s">
        <v>29</v>
      </c>
      <c r="L1389" s="33" t="s">
        <v>801</v>
      </c>
      <c r="M1389" s="70"/>
      <c r="N1389" s="30" t="s">
        <v>9</v>
      </c>
      <c r="O1389" s="31">
        <v>45156</v>
      </c>
      <c r="P1389" s="32" t="s">
        <v>67</v>
      </c>
      <c r="Q1389" t="s">
        <v>1168</v>
      </c>
      <c r="R1389" s="104" t="s">
        <v>404</v>
      </c>
      <c r="S1389" s="104" t="s">
        <v>1252</v>
      </c>
      <c r="T1389" s="104" t="s">
        <v>1253</v>
      </c>
      <c r="U1389" s="104" t="s">
        <v>394</v>
      </c>
      <c r="V1389" s="104" t="s">
        <v>1254</v>
      </c>
      <c r="W1389" s="104" t="s">
        <v>1255</v>
      </c>
      <c r="X1389" s="104" t="s">
        <v>1256</v>
      </c>
      <c r="Y1389" s="104" t="s">
        <v>395</v>
      </c>
      <c r="Z1389" s="104" t="s">
        <v>402</v>
      </c>
      <c r="AA1389" s="104" t="s">
        <v>397</v>
      </c>
      <c r="AB1389" s="104" t="s">
        <v>1257</v>
      </c>
      <c r="AC1389" s="104" t="s">
        <v>396</v>
      </c>
      <c r="AD1389" s="104"/>
    </row>
    <row r="1390" spans="1:30" ht="15" customHeight="1" x14ac:dyDescent="0.3">
      <c r="A1390" s="81" t="s">
        <v>1054</v>
      </c>
      <c r="B1390" s="28" t="s">
        <v>251</v>
      </c>
      <c r="C1390" s="47" t="str">
        <f t="shared" si="31"/>
        <v>85840</v>
      </c>
      <c r="D1390" s="29"/>
      <c r="E1390" s="28" t="s">
        <v>220</v>
      </c>
      <c r="F1390" s="36" t="s">
        <v>30</v>
      </c>
      <c r="G1390" s="36" t="s">
        <v>31</v>
      </c>
      <c r="H1390" s="28" t="s">
        <v>14</v>
      </c>
      <c r="I1390" s="28" t="s">
        <v>252</v>
      </c>
      <c r="J1390" s="8" t="s">
        <v>1304</v>
      </c>
      <c r="K1390" s="76" t="s">
        <v>328</v>
      </c>
      <c r="L1390" s="33" t="s">
        <v>798</v>
      </c>
      <c r="M1390" s="69"/>
      <c r="N1390" s="30" t="s">
        <v>9</v>
      </c>
      <c r="O1390" s="31">
        <v>45250</v>
      </c>
      <c r="P1390" s="32" t="s">
        <v>328</v>
      </c>
      <c r="Q1390" t="s">
        <v>1168</v>
      </c>
      <c r="R1390" s="106" t="s">
        <v>328</v>
      </c>
      <c r="S1390" s="106"/>
      <c r="T1390" s="106"/>
      <c r="U1390" s="106"/>
      <c r="V1390" s="106"/>
      <c r="W1390" s="106"/>
      <c r="X1390" s="106"/>
      <c r="Y1390" s="106"/>
      <c r="Z1390" s="106"/>
      <c r="AA1390" s="106"/>
      <c r="AB1390" s="106"/>
      <c r="AC1390" s="106"/>
      <c r="AD1390" s="106"/>
    </row>
    <row r="1391" spans="1:30" ht="15" customHeight="1" x14ac:dyDescent="0.3">
      <c r="A1391" s="81" t="s">
        <v>1054</v>
      </c>
      <c r="B1391" s="28" t="s">
        <v>251</v>
      </c>
      <c r="C1391" s="47" t="str">
        <f t="shared" si="31"/>
        <v>85840</v>
      </c>
      <c r="D1391" s="29"/>
      <c r="E1391" s="28" t="s">
        <v>220</v>
      </c>
      <c r="F1391" s="36" t="s">
        <v>30</v>
      </c>
      <c r="G1391" s="36" t="s">
        <v>31</v>
      </c>
      <c r="H1391" s="28" t="s">
        <v>14</v>
      </c>
      <c r="I1391" s="28" t="s">
        <v>252</v>
      </c>
      <c r="J1391" s="8" t="s">
        <v>1305</v>
      </c>
      <c r="K1391" s="76" t="s">
        <v>328</v>
      </c>
      <c r="L1391" s="33" t="s">
        <v>798</v>
      </c>
      <c r="M1391" s="69"/>
      <c r="N1391" s="30" t="s">
        <v>9</v>
      </c>
      <c r="O1391" s="31">
        <v>45322</v>
      </c>
      <c r="P1391" s="32" t="s">
        <v>328</v>
      </c>
      <c r="Q1391" t="s">
        <v>1168</v>
      </c>
      <c r="R1391" s="106" t="s">
        <v>328</v>
      </c>
      <c r="S1391" s="106"/>
      <c r="T1391" s="106"/>
      <c r="U1391" s="106"/>
      <c r="V1391" s="106"/>
      <c r="W1391" s="106"/>
      <c r="X1391" s="106"/>
      <c r="Y1391" s="106"/>
      <c r="Z1391" s="106"/>
      <c r="AA1391" s="106"/>
      <c r="AB1391" s="106"/>
      <c r="AC1391" s="106"/>
      <c r="AD1391" s="106"/>
    </row>
    <row r="1392" spans="1:30" ht="15" customHeight="1" x14ac:dyDescent="0.3">
      <c r="A1392" s="81" t="s">
        <v>1054</v>
      </c>
      <c r="B1392" s="28" t="s">
        <v>251</v>
      </c>
      <c r="C1392" s="47" t="str">
        <f t="shared" si="31"/>
        <v>85840</v>
      </c>
      <c r="D1392" s="29"/>
      <c r="E1392" s="28" t="s">
        <v>220</v>
      </c>
      <c r="F1392" s="36" t="s">
        <v>30</v>
      </c>
      <c r="G1392" s="36" t="s">
        <v>31</v>
      </c>
      <c r="H1392" s="28" t="s">
        <v>14</v>
      </c>
      <c r="I1392" s="28" t="s">
        <v>252</v>
      </c>
      <c r="J1392" s="8" t="s">
        <v>985</v>
      </c>
      <c r="K1392" s="75" t="s">
        <v>29</v>
      </c>
      <c r="L1392" s="33" t="s">
        <v>801</v>
      </c>
      <c r="M1392" s="70"/>
      <c r="N1392" s="30" t="s">
        <v>9</v>
      </c>
      <c r="O1392" s="31">
        <v>45016</v>
      </c>
      <c r="P1392" s="72" t="s">
        <v>118</v>
      </c>
      <c r="Q1392" t="s">
        <v>1168</v>
      </c>
      <c r="R1392" s="110" t="s">
        <v>1261</v>
      </c>
      <c r="S1392" s="110"/>
      <c r="T1392" s="110"/>
      <c r="U1392" s="110"/>
      <c r="V1392" s="110"/>
      <c r="W1392" s="110"/>
      <c r="X1392" s="110"/>
      <c r="Y1392" s="110"/>
      <c r="Z1392" s="110"/>
      <c r="AA1392" s="110"/>
      <c r="AB1392" s="110"/>
      <c r="AC1392" s="110"/>
      <c r="AD1392" s="110"/>
    </row>
    <row r="1393" spans="1:30" ht="15" customHeight="1" x14ac:dyDescent="0.3">
      <c r="A1393" s="81" t="s">
        <v>1055</v>
      </c>
      <c r="B1393" s="28" t="s">
        <v>253</v>
      </c>
      <c r="C1393" s="47" t="str">
        <f t="shared" si="31"/>
        <v>86040</v>
      </c>
      <c r="D1393" s="29"/>
      <c r="E1393" s="28" t="s">
        <v>220</v>
      </c>
      <c r="F1393" s="36" t="s">
        <v>30</v>
      </c>
      <c r="G1393" s="36" t="s">
        <v>31</v>
      </c>
      <c r="H1393" s="28" t="s">
        <v>14</v>
      </c>
      <c r="I1393" s="28" t="s">
        <v>254</v>
      </c>
      <c r="J1393" s="8" t="s">
        <v>984</v>
      </c>
      <c r="K1393" s="75" t="s">
        <v>29</v>
      </c>
      <c r="L1393" s="33" t="s">
        <v>801</v>
      </c>
      <c r="M1393" s="70"/>
      <c r="N1393" s="30" t="s">
        <v>9</v>
      </c>
      <c r="O1393" s="31">
        <v>45016</v>
      </c>
      <c r="P1393" s="32" t="s">
        <v>47</v>
      </c>
      <c r="Q1393" t="s">
        <v>1169</v>
      </c>
      <c r="R1393" s="104" t="s">
        <v>404</v>
      </c>
      <c r="S1393" s="104" t="s">
        <v>1252</v>
      </c>
      <c r="T1393" s="104" t="s">
        <v>1253</v>
      </c>
      <c r="U1393" s="104" t="s">
        <v>394</v>
      </c>
      <c r="V1393" s="104" t="s">
        <v>1254</v>
      </c>
      <c r="W1393" s="104" t="s">
        <v>1255</v>
      </c>
      <c r="X1393" s="104" t="s">
        <v>1256</v>
      </c>
      <c r="Y1393" s="104" t="s">
        <v>395</v>
      </c>
      <c r="Z1393" s="104" t="s">
        <v>402</v>
      </c>
      <c r="AA1393" s="104" t="s">
        <v>397</v>
      </c>
      <c r="AB1393" s="104" t="s">
        <v>1257</v>
      </c>
      <c r="AC1393" s="120" t="s">
        <v>396</v>
      </c>
      <c r="AD1393" s="104"/>
    </row>
    <row r="1394" spans="1:30" ht="15" customHeight="1" x14ac:dyDescent="0.3">
      <c r="A1394" s="81" t="s">
        <v>1055</v>
      </c>
      <c r="B1394" s="28" t="s">
        <v>253</v>
      </c>
      <c r="C1394" s="47" t="str">
        <f t="shared" si="31"/>
        <v>86040</v>
      </c>
      <c r="D1394" s="29"/>
      <c r="E1394" s="28" t="s">
        <v>220</v>
      </c>
      <c r="F1394" s="36" t="s">
        <v>30</v>
      </c>
      <c r="G1394" s="36" t="s">
        <v>31</v>
      </c>
      <c r="H1394" s="28" t="s">
        <v>14</v>
      </c>
      <c r="I1394" s="28" t="s">
        <v>254</v>
      </c>
      <c r="J1394" s="8" t="s">
        <v>68</v>
      </c>
      <c r="K1394" s="75" t="s">
        <v>29</v>
      </c>
      <c r="L1394" s="33" t="s">
        <v>801</v>
      </c>
      <c r="M1394" s="70"/>
      <c r="N1394" s="30" t="s">
        <v>9</v>
      </c>
      <c r="O1394" s="31">
        <v>45156</v>
      </c>
      <c r="P1394" s="32" t="s">
        <v>67</v>
      </c>
      <c r="Q1394" t="s">
        <v>1169</v>
      </c>
      <c r="R1394" s="104" t="s">
        <v>404</v>
      </c>
      <c r="S1394" s="104" t="s">
        <v>1252</v>
      </c>
      <c r="T1394" s="104" t="s">
        <v>1253</v>
      </c>
      <c r="U1394" s="104" t="s">
        <v>394</v>
      </c>
      <c r="V1394" s="104" t="s">
        <v>1254</v>
      </c>
      <c r="W1394" s="104" t="s">
        <v>1255</v>
      </c>
      <c r="X1394" s="104" t="s">
        <v>1256</v>
      </c>
      <c r="Y1394" s="104" t="s">
        <v>395</v>
      </c>
      <c r="Z1394" s="104" t="s">
        <v>402</v>
      </c>
      <c r="AA1394" s="104" t="s">
        <v>397</v>
      </c>
      <c r="AB1394" s="104" t="s">
        <v>1257</v>
      </c>
      <c r="AC1394" s="104" t="s">
        <v>396</v>
      </c>
      <c r="AD1394" s="104"/>
    </row>
    <row r="1395" spans="1:30" ht="15" customHeight="1" x14ac:dyDescent="0.3">
      <c r="A1395" s="81" t="s">
        <v>1055</v>
      </c>
      <c r="B1395" s="28" t="s">
        <v>253</v>
      </c>
      <c r="C1395" s="47" t="str">
        <f t="shared" si="31"/>
        <v>86040</v>
      </c>
      <c r="D1395" s="29"/>
      <c r="E1395" s="28" t="s">
        <v>220</v>
      </c>
      <c r="F1395" s="36" t="s">
        <v>30</v>
      </c>
      <c r="G1395" s="36" t="s">
        <v>31</v>
      </c>
      <c r="H1395" s="28" t="s">
        <v>14</v>
      </c>
      <c r="I1395" s="28" t="s">
        <v>254</v>
      </c>
      <c r="J1395" s="8" t="s">
        <v>1304</v>
      </c>
      <c r="K1395" s="76" t="s">
        <v>328</v>
      </c>
      <c r="L1395" s="33" t="s">
        <v>798</v>
      </c>
      <c r="M1395" s="69"/>
      <c r="N1395" s="30" t="s">
        <v>9</v>
      </c>
      <c r="O1395" s="31">
        <v>45250</v>
      </c>
      <c r="P1395" s="32" t="s">
        <v>328</v>
      </c>
      <c r="Q1395" t="s">
        <v>1169</v>
      </c>
      <c r="R1395" s="106" t="s">
        <v>328</v>
      </c>
      <c r="S1395" s="106"/>
      <c r="T1395" s="106"/>
      <c r="U1395" s="106"/>
      <c r="V1395" s="106"/>
      <c r="W1395" s="106"/>
      <c r="X1395" s="106"/>
      <c r="Y1395" s="106"/>
      <c r="Z1395" s="106"/>
      <c r="AA1395" s="106"/>
      <c r="AB1395" s="106"/>
      <c r="AC1395" s="106"/>
      <c r="AD1395" s="106"/>
    </row>
    <row r="1396" spans="1:30" ht="15" customHeight="1" x14ac:dyDescent="0.3">
      <c r="A1396" s="81" t="s">
        <v>1055</v>
      </c>
      <c r="B1396" s="28" t="s">
        <v>253</v>
      </c>
      <c r="C1396" s="47" t="str">
        <f t="shared" si="31"/>
        <v>86040</v>
      </c>
      <c r="D1396" s="29"/>
      <c r="E1396" s="28" t="s">
        <v>220</v>
      </c>
      <c r="F1396" s="36" t="s">
        <v>30</v>
      </c>
      <c r="G1396" s="36" t="s">
        <v>31</v>
      </c>
      <c r="H1396" s="28" t="s">
        <v>14</v>
      </c>
      <c r="I1396" s="28" t="s">
        <v>254</v>
      </c>
      <c r="J1396" s="8" t="s">
        <v>1305</v>
      </c>
      <c r="K1396" s="76" t="s">
        <v>328</v>
      </c>
      <c r="L1396" s="33" t="s">
        <v>798</v>
      </c>
      <c r="M1396" s="69"/>
      <c r="N1396" s="30" t="s">
        <v>9</v>
      </c>
      <c r="O1396" s="31">
        <v>45322</v>
      </c>
      <c r="P1396" s="32" t="s">
        <v>328</v>
      </c>
      <c r="Q1396" t="s">
        <v>1169</v>
      </c>
      <c r="R1396" s="106" t="s">
        <v>328</v>
      </c>
      <c r="S1396" s="106"/>
      <c r="T1396" s="106"/>
      <c r="U1396" s="106"/>
      <c r="V1396" s="106"/>
      <c r="W1396" s="106"/>
      <c r="X1396" s="106"/>
      <c r="Y1396" s="106"/>
      <c r="Z1396" s="106"/>
      <c r="AA1396" s="106"/>
      <c r="AB1396" s="106"/>
      <c r="AC1396" s="106"/>
      <c r="AD1396" s="106"/>
    </row>
    <row r="1397" spans="1:30" ht="15" customHeight="1" x14ac:dyDescent="0.3">
      <c r="A1397" s="81" t="s">
        <v>1055</v>
      </c>
      <c r="B1397" s="28" t="s">
        <v>253</v>
      </c>
      <c r="C1397" s="47" t="str">
        <f t="shared" si="31"/>
        <v>86040</v>
      </c>
      <c r="D1397" s="29"/>
      <c r="E1397" s="28" t="s">
        <v>220</v>
      </c>
      <c r="F1397" s="36" t="s">
        <v>30</v>
      </c>
      <c r="G1397" s="36" t="s">
        <v>31</v>
      </c>
      <c r="H1397" s="28" t="s">
        <v>14</v>
      </c>
      <c r="I1397" s="28" t="s">
        <v>254</v>
      </c>
      <c r="J1397" s="8" t="s">
        <v>985</v>
      </c>
      <c r="K1397" s="75" t="s">
        <v>29</v>
      </c>
      <c r="L1397" s="33" t="s">
        <v>801</v>
      </c>
      <c r="M1397" s="70"/>
      <c r="N1397" s="30" t="s">
        <v>9</v>
      </c>
      <c r="O1397" s="31">
        <v>45016</v>
      </c>
      <c r="P1397" s="72" t="s">
        <v>118</v>
      </c>
      <c r="Q1397" t="s">
        <v>1169</v>
      </c>
      <c r="R1397" s="110" t="s">
        <v>1261</v>
      </c>
      <c r="S1397" s="110"/>
      <c r="T1397" s="110"/>
      <c r="U1397" s="110"/>
      <c r="V1397" s="110"/>
      <c r="W1397" s="110"/>
      <c r="X1397" s="110"/>
      <c r="Y1397" s="110"/>
      <c r="Z1397" s="110"/>
      <c r="AA1397" s="110"/>
      <c r="AB1397" s="110"/>
      <c r="AC1397" s="110"/>
      <c r="AD1397" s="110"/>
    </row>
    <row r="1398" spans="1:30" ht="15" customHeight="1" x14ac:dyDescent="0.3">
      <c r="A1398" s="81" t="s">
        <v>1056</v>
      </c>
      <c r="B1398" s="28" t="s">
        <v>255</v>
      </c>
      <c r="C1398" s="47" t="str">
        <f t="shared" si="31"/>
        <v>86240</v>
      </c>
      <c r="D1398" s="29"/>
      <c r="E1398" s="28" t="s">
        <v>220</v>
      </c>
      <c r="F1398" s="36" t="s">
        <v>30</v>
      </c>
      <c r="G1398" s="36" t="s">
        <v>31</v>
      </c>
      <c r="H1398" s="28" t="s">
        <v>14</v>
      </c>
      <c r="I1398" s="28" t="s">
        <v>256</v>
      </c>
      <c r="J1398" s="8" t="s">
        <v>984</v>
      </c>
      <c r="K1398" s="75" t="s">
        <v>29</v>
      </c>
      <c r="L1398" s="33" t="s">
        <v>801</v>
      </c>
      <c r="M1398" s="70"/>
      <c r="N1398" s="30" t="s">
        <v>9</v>
      </c>
      <c r="O1398" s="31">
        <v>45016</v>
      </c>
      <c r="P1398" s="32" t="s">
        <v>47</v>
      </c>
      <c r="Q1398" t="s">
        <v>1170</v>
      </c>
      <c r="R1398" s="104" t="s">
        <v>404</v>
      </c>
      <c r="S1398" s="104" t="s">
        <v>1252</v>
      </c>
      <c r="T1398" s="104" t="s">
        <v>1253</v>
      </c>
      <c r="U1398" s="104" t="s">
        <v>394</v>
      </c>
      <c r="V1398" s="104" t="s">
        <v>1254</v>
      </c>
      <c r="W1398" s="104" t="s">
        <v>1255</v>
      </c>
      <c r="X1398" s="104" t="s">
        <v>1256</v>
      </c>
      <c r="Y1398" s="104" t="s">
        <v>395</v>
      </c>
      <c r="Z1398" s="104" t="s">
        <v>402</v>
      </c>
      <c r="AA1398" s="104" t="s">
        <v>397</v>
      </c>
      <c r="AB1398" s="104" t="s">
        <v>1257</v>
      </c>
      <c r="AC1398" s="120" t="s">
        <v>396</v>
      </c>
      <c r="AD1398" s="104"/>
    </row>
    <row r="1399" spans="1:30" ht="15" customHeight="1" x14ac:dyDescent="0.3">
      <c r="A1399" s="81" t="s">
        <v>1056</v>
      </c>
      <c r="B1399" s="28" t="s">
        <v>255</v>
      </c>
      <c r="C1399" s="47" t="str">
        <f t="shared" si="31"/>
        <v>86240</v>
      </c>
      <c r="D1399" s="29"/>
      <c r="E1399" s="28" t="s">
        <v>220</v>
      </c>
      <c r="F1399" s="36" t="s">
        <v>30</v>
      </c>
      <c r="G1399" s="36" t="s">
        <v>31</v>
      </c>
      <c r="H1399" s="28" t="s">
        <v>14</v>
      </c>
      <c r="I1399" s="28" t="s">
        <v>256</v>
      </c>
      <c r="J1399" s="8" t="s">
        <v>68</v>
      </c>
      <c r="K1399" s="75" t="s">
        <v>29</v>
      </c>
      <c r="L1399" s="33" t="s">
        <v>801</v>
      </c>
      <c r="M1399" s="70"/>
      <c r="N1399" s="30" t="s">
        <v>9</v>
      </c>
      <c r="O1399" s="31">
        <v>45156</v>
      </c>
      <c r="P1399" s="32" t="s">
        <v>67</v>
      </c>
      <c r="Q1399" t="s">
        <v>1170</v>
      </c>
      <c r="R1399" s="104" t="s">
        <v>404</v>
      </c>
      <c r="S1399" s="104" t="s">
        <v>1252</v>
      </c>
      <c r="T1399" s="104" t="s">
        <v>1253</v>
      </c>
      <c r="U1399" s="104" t="s">
        <v>394</v>
      </c>
      <c r="V1399" s="104" t="s">
        <v>1254</v>
      </c>
      <c r="W1399" s="104" t="s">
        <v>1255</v>
      </c>
      <c r="X1399" s="104" t="s">
        <v>1256</v>
      </c>
      <c r="Y1399" s="104" t="s">
        <v>395</v>
      </c>
      <c r="Z1399" s="104" t="s">
        <v>402</v>
      </c>
      <c r="AA1399" s="104" t="s">
        <v>397</v>
      </c>
      <c r="AB1399" s="104" t="s">
        <v>1257</v>
      </c>
      <c r="AC1399" s="104" t="s">
        <v>396</v>
      </c>
      <c r="AD1399" s="104"/>
    </row>
    <row r="1400" spans="1:30" ht="15" customHeight="1" x14ac:dyDescent="0.3">
      <c r="A1400" s="81" t="s">
        <v>1056</v>
      </c>
      <c r="B1400" s="28" t="s">
        <v>255</v>
      </c>
      <c r="C1400" s="47" t="str">
        <f t="shared" si="31"/>
        <v>86240</v>
      </c>
      <c r="D1400" s="29"/>
      <c r="E1400" s="28" t="s">
        <v>220</v>
      </c>
      <c r="F1400" s="36" t="s">
        <v>30</v>
      </c>
      <c r="G1400" s="36" t="s">
        <v>31</v>
      </c>
      <c r="H1400" s="28" t="s">
        <v>14</v>
      </c>
      <c r="I1400" s="28" t="s">
        <v>256</v>
      </c>
      <c r="J1400" s="8" t="s">
        <v>1304</v>
      </c>
      <c r="K1400" s="76" t="s">
        <v>328</v>
      </c>
      <c r="L1400" s="33" t="s">
        <v>798</v>
      </c>
      <c r="M1400" s="69"/>
      <c r="N1400" s="30" t="s">
        <v>9</v>
      </c>
      <c r="O1400" s="31">
        <v>45250</v>
      </c>
      <c r="P1400" s="32" t="s">
        <v>328</v>
      </c>
      <c r="Q1400" t="s">
        <v>1170</v>
      </c>
      <c r="R1400" s="106" t="s">
        <v>328</v>
      </c>
      <c r="S1400" s="106"/>
      <c r="T1400" s="106"/>
      <c r="U1400" s="106"/>
      <c r="V1400" s="106"/>
      <c r="W1400" s="106"/>
      <c r="X1400" s="106"/>
      <c r="Y1400" s="106"/>
      <c r="Z1400" s="106"/>
      <c r="AA1400" s="106"/>
      <c r="AB1400" s="106"/>
      <c r="AC1400" s="106"/>
      <c r="AD1400" s="106"/>
    </row>
    <row r="1401" spans="1:30" ht="15" customHeight="1" x14ac:dyDescent="0.3">
      <c r="A1401" s="81" t="s">
        <v>1056</v>
      </c>
      <c r="B1401" s="28" t="s">
        <v>255</v>
      </c>
      <c r="C1401" s="47" t="str">
        <f t="shared" si="31"/>
        <v>86240</v>
      </c>
      <c r="D1401" s="29"/>
      <c r="E1401" s="28" t="s">
        <v>220</v>
      </c>
      <c r="F1401" s="36" t="s">
        <v>30</v>
      </c>
      <c r="G1401" s="36" t="s">
        <v>31</v>
      </c>
      <c r="H1401" s="28" t="s">
        <v>14</v>
      </c>
      <c r="I1401" s="28" t="s">
        <v>256</v>
      </c>
      <c r="J1401" s="8" t="s">
        <v>1305</v>
      </c>
      <c r="K1401" s="76" t="s">
        <v>328</v>
      </c>
      <c r="L1401" s="33" t="s">
        <v>798</v>
      </c>
      <c r="M1401" s="69"/>
      <c r="N1401" s="30" t="s">
        <v>9</v>
      </c>
      <c r="O1401" s="31">
        <v>45322</v>
      </c>
      <c r="P1401" s="32" t="s">
        <v>328</v>
      </c>
      <c r="Q1401" t="s">
        <v>1170</v>
      </c>
      <c r="R1401" s="106" t="s">
        <v>328</v>
      </c>
      <c r="S1401" s="106"/>
      <c r="T1401" s="106"/>
      <c r="U1401" s="106"/>
      <c r="V1401" s="106"/>
      <c r="W1401" s="106"/>
      <c r="X1401" s="106"/>
      <c r="Y1401" s="106"/>
      <c r="Z1401" s="106"/>
      <c r="AA1401" s="106"/>
      <c r="AB1401" s="106"/>
      <c r="AC1401" s="106"/>
      <c r="AD1401" s="106"/>
    </row>
    <row r="1402" spans="1:30" ht="15" customHeight="1" x14ac:dyDescent="0.3">
      <c r="A1402" s="81" t="s">
        <v>1056</v>
      </c>
      <c r="B1402" s="28" t="s">
        <v>255</v>
      </c>
      <c r="C1402" s="47" t="str">
        <f t="shared" si="31"/>
        <v>86240</v>
      </c>
      <c r="D1402" s="29"/>
      <c r="E1402" s="28" t="s">
        <v>220</v>
      </c>
      <c r="F1402" s="36" t="s">
        <v>30</v>
      </c>
      <c r="G1402" s="36" t="s">
        <v>31</v>
      </c>
      <c r="H1402" s="28" t="s">
        <v>14</v>
      </c>
      <c r="I1402" s="28" t="s">
        <v>256</v>
      </c>
      <c r="J1402" s="8" t="s">
        <v>985</v>
      </c>
      <c r="K1402" s="75" t="s">
        <v>29</v>
      </c>
      <c r="L1402" s="33" t="s">
        <v>801</v>
      </c>
      <c r="M1402" s="70"/>
      <c r="N1402" s="30" t="s">
        <v>9</v>
      </c>
      <c r="O1402" s="31">
        <v>45016</v>
      </c>
      <c r="P1402" s="72" t="s">
        <v>118</v>
      </c>
      <c r="Q1402" t="s">
        <v>1170</v>
      </c>
      <c r="R1402" s="110" t="s">
        <v>1261</v>
      </c>
      <c r="S1402" s="110"/>
      <c r="T1402" s="110"/>
      <c r="U1402" s="110"/>
      <c r="V1402" s="110"/>
      <c r="W1402" s="110"/>
      <c r="X1402" s="110"/>
      <c r="Y1402" s="110"/>
      <c r="Z1402" s="110"/>
      <c r="AA1402" s="110"/>
      <c r="AB1402" s="110"/>
      <c r="AC1402" s="110"/>
      <c r="AD1402" s="110"/>
    </row>
    <row r="1403" spans="1:30" ht="15" customHeight="1" x14ac:dyDescent="0.3">
      <c r="A1403" s="81" t="s">
        <v>1057</v>
      </c>
      <c r="B1403" s="28" t="s">
        <v>257</v>
      </c>
      <c r="C1403" s="47" t="str">
        <f t="shared" si="31"/>
        <v>86440</v>
      </c>
      <c r="D1403" s="29"/>
      <c r="E1403" s="28" t="s">
        <v>220</v>
      </c>
      <c r="F1403" s="36" t="s">
        <v>30</v>
      </c>
      <c r="G1403" s="36" t="s">
        <v>31</v>
      </c>
      <c r="H1403" s="28" t="s">
        <v>14</v>
      </c>
      <c r="I1403" s="28" t="s">
        <v>258</v>
      </c>
      <c r="J1403" s="8" t="s">
        <v>984</v>
      </c>
      <c r="K1403" s="75" t="s">
        <v>29</v>
      </c>
      <c r="L1403" s="33" t="s">
        <v>801</v>
      </c>
      <c r="M1403" s="70"/>
      <c r="N1403" s="30" t="s">
        <v>9</v>
      </c>
      <c r="O1403" s="31">
        <v>45016</v>
      </c>
      <c r="P1403" s="32" t="s">
        <v>47</v>
      </c>
      <c r="Q1403" t="s">
        <v>1171</v>
      </c>
      <c r="R1403" s="104" t="s">
        <v>404</v>
      </c>
      <c r="S1403" s="104" t="s">
        <v>1252</v>
      </c>
      <c r="T1403" s="104" t="s">
        <v>1253</v>
      </c>
      <c r="U1403" s="104" t="s">
        <v>394</v>
      </c>
      <c r="V1403" s="104" t="s">
        <v>1254</v>
      </c>
      <c r="W1403" s="104" t="s">
        <v>1255</v>
      </c>
      <c r="X1403" s="104" t="s">
        <v>1256</v>
      </c>
      <c r="Y1403" s="104" t="s">
        <v>395</v>
      </c>
      <c r="Z1403" s="104" t="s">
        <v>402</v>
      </c>
      <c r="AA1403" s="104" t="s">
        <v>397</v>
      </c>
      <c r="AB1403" s="104" t="s">
        <v>1257</v>
      </c>
      <c r="AC1403" s="120" t="s">
        <v>396</v>
      </c>
      <c r="AD1403" s="104"/>
    </row>
    <row r="1404" spans="1:30" ht="15" customHeight="1" x14ac:dyDescent="0.3">
      <c r="A1404" s="81" t="s">
        <v>1057</v>
      </c>
      <c r="B1404" s="28" t="s">
        <v>257</v>
      </c>
      <c r="C1404" s="47" t="str">
        <f t="shared" si="31"/>
        <v>86440</v>
      </c>
      <c r="D1404" s="29"/>
      <c r="E1404" s="28" t="s">
        <v>220</v>
      </c>
      <c r="F1404" s="36" t="s">
        <v>30</v>
      </c>
      <c r="G1404" s="36" t="s">
        <v>31</v>
      </c>
      <c r="H1404" s="28" t="s">
        <v>14</v>
      </c>
      <c r="I1404" s="28" t="s">
        <v>258</v>
      </c>
      <c r="J1404" s="8" t="s">
        <v>68</v>
      </c>
      <c r="K1404" s="75" t="s">
        <v>29</v>
      </c>
      <c r="L1404" s="33" t="s">
        <v>801</v>
      </c>
      <c r="M1404" s="70"/>
      <c r="N1404" s="30" t="s">
        <v>9</v>
      </c>
      <c r="O1404" s="31">
        <v>45156</v>
      </c>
      <c r="P1404" s="32" t="s">
        <v>67</v>
      </c>
      <c r="Q1404" t="s">
        <v>1171</v>
      </c>
      <c r="R1404" s="104" t="s">
        <v>404</v>
      </c>
      <c r="S1404" s="104" t="s">
        <v>1252</v>
      </c>
      <c r="T1404" s="104" t="s">
        <v>1253</v>
      </c>
      <c r="U1404" s="104" t="s">
        <v>394</v>
      </c>
      <c r="V1404" s="104" t="s">
        <v>1254</v>
      </c>
      <c r="W1404" s="104" t="s">
        <v>1255</v>
      </c>
      <c r="X1404" s="104" t="s">
        <v>1256</v>
      </c>
      <c r="Y1404" s="104" t="s">
        <v>395</v>
      </c>
      <c r="Z1404" s="104" t="s">
        <v>402</v>
      </c>
      <c r="AA1404" s="104" t="s">
        <v>397</v>
      </c>
      <c r="AB1404" s="104" t="s">
        <v>1257</v>
      </c>
      <c r="AC1404" s="104" t="s">
        <v>396</v>
      </c>
      <c r="AD1404" s="104"/>
    </row>
    <row r="1405" spans="1:30" ht="15" customHeight="1" x14ac:dyDescent="0.3">
      <c r="A1405" s="81" t="s">
        <v>1057</v>
      </c>
      <c r="B1405" s="28" t="s">
        <v>257</v>
      </c>
      <c r="C1405" s="47" t="str">
        <f t="shared" si="31"/>
        <v>86440</v>
      </c>
      <c r="D1405" s="29"/>
      <c r="E1405" s="28" t="s">
        <v>220</v>
      </c>
      <c r="F1405" s="36" t="s">
        <v>30</v>
      </c>
      <c r="G1405" s="36" t="s">
        <v>31</v>
      </c>
      <c r="H1405" s="28" t="s">
        <v>14</v>
      </c>
      <c r="I1405" s="28" t="s">
        <v>258</v>
      </c>
      <c r="J1405" s="8" t="s">
        <v>1304</v>
      </c>
      <c r="K1405" s="76" t="s">
        <v>328</v>
      </c>
      <c r="L1405" s="33" t="s">
        <v>798</v>
      </c>
      <c r="M1405" s="69"/>
      <c r="N1405" s="30" t="s">
        <v>9</v>
      </c>
      <c r="O1405" s="31">
        <v>45250</v>
      </c>
      <c r="P1405" s="32" t="s">
        <v>328</v>
      </c>
      <c r="Q1405" t="s">
        <v>1171</v>
      </c>
      <c r="R1405" s="106" t="s">
        <v>328</v>
      </c>
      <c r="S1405" s="106"/>
      <c r="T1405" s="106"/>
      <c r="U1405" s="106"/>
      <c r="V1405" s="106"/>
      <c r="W1405" s="106"/>
      <c r="X1405" s="106"/>
      <c r="Y1405" s="106"/>
      <c r="Z1405" s="106"/>
      <c r="AA1405" s="106"/>
      <c r="AB1405" s="106"/>
      <c r="AC1405" s="106"/>
      <c r="AD1405" s="106"/>
    </row>
    <row r="1406" spans="1:30" ht="15" customHeight="1" x14ac:dyDescent="0.3">
      <c r="A1406" s="81" t="s">
        <v>1057</v>
      </c>
      <c r="B1406" s="28" t="s">
        <v>257</v>
      </c>
      <c r="C1406" s="47" t="str">
        <f t="shared" si="31"/>
        <v>86440</v>
      </c>
      <c r="D1406" s="29"/>
      <c r="E1406" s="28" t="s">
        <v>220</v>
      </c>
      <c r="F1406" s="36" t="s">
        <v>30</v>
      </c>
      <c r="G1406" s="36" t="s">
        <v>31</v>
      </c>
      <c r="H1406" s="28" t="s">
        <v>14</v>
      </c>
      <c r="I1406" s="28" t="s">
        <v>258</v>
      </c>
      <c r="J1406" s="8" t="s">
        <v>1305</v>
      </c>
      <c r="K1406" s="76" t="s">
        <v>328</v>
      </c>
      <c r="L1406" s="33" t="s">
        <v>798</v>
      </c>
      <c r="M1406" s="69"/>
      <c r="N1406" s="30" t="s">
        <v>9</v>
      </c>
      <c r="O1406" s="31">
        <v>45322</v>
      </c>
      <c r="P1406" s="32" t="s">
        <v>328</v>
      </c>
      <c r="Q1406" t="s">
        <v>1171</v>
      </c>
      <c r="R1406" s="106" t="s">
        <v>328</v>
      </c>
      <c r="S1406" s="106"/>
      <c r="T1406" s="106"/>
      <c r="U1406" s="106"/>
      <c r="V1406" s="106"/>
      <c r="W1406" s="106"/>
      <c r="X1406" s="106"/>
      <c r="Y1406" s="106"/>
      <c r="Z1406" s="106"/>
      <c r="AA1406" s="106"/>
      <c r="AB1406" s="106"/>
      <c r="AC1406" s="106"/>
      <c r="AD1406" s="106"/>
    </row>
    <row r="1407" spans="1:30" ht="15" customHeight="1" x14ac:dyDescent="0.3">
      <c r="A1407" s="81" t="s">
        <v>1057</v>
      </c>
      <c r="B1407" s="28" t="s">
        <v>257</v>
      </c>
      <c r="C1407" s="47" t="str">
        <f t="shared" si="31"/>
        <v>86440</v>
      </c>
      <c r="D1407" s="29"/>
      <c r="E1407" s="28" t="s">
        <v>220</v>
      </c>
      <c r="F1407" s="36" t="s">
        <v>30</v>
      </c>
      <c r="G1407" s="36" t="s">
        <v>31</v>
      </c>
      <c r="H1407" s="28" t="s">
        <v>14</v>
      </c>
      <c r="I1407" s="28" t="s">
        <v>258</v>
      </c>
      <c r="J1407" s="8" t="s">
        <v>985</v>
      </c>
      <c r="K1407" s="75" t="s">
        <v>29</v>
      </c>
      <c r="L1407" s="33" t="s">
        <v>801</v>
      </c>
      <c r="M1407" s="70"/>
      <c r="N1407" s="30" t="s">
        <v>9</v>
      </c>
      <c r="O1407" s="31">
        <v>45016</v>
      </c>
      <c r="P1407" s="72" t="s">
        <v>118</v>
      </c>
      <c r="Q1407" t="s">
        <v>1171</v>
      </c>
      <c r="R1407" s="110" t="s">
        <v>1261</v>
      </c>
      <c r="S1407" s="110"/>
      <c r="T1407" s="110"/>
      <c r="U1407" s="110"/>
      <c r="V1407" s="110"/>
      <c r="W1407" s="110"/>
      <c r="X1407" s="110"/>
      <c r="Y1407" s="110"/>
      <c r="Z1407" s="110"/>
      <c r="AA1407" s="110"/>
      <c r="AB1407" s="110"/>
      <c r="AC1407" s="110"/>
      <c r="AD1407" s="110"/>
    </row>
    <row r="1408" spans="1:30" ht="15" customHeight="1" x14ac:dyDescent="0.3">
      <c r="A1408" s="81" t="s">
        <v>1058</v>
      </c>
      <c r="B1408" s="28" t="s">
        <v>259</v>
      </c>
      <c r="C1408" s="47" t="str">
        <f t="shared" si="31"/>
        <v>86640</v>
      </c>
      <c r="D1408" s="29"/>
      <c r="E1408" s="28" t="s">
        <v>220</v>
      </c>
      <c r="F1408" s="36" t="s">
        <v>30</v>
      </c>
      <c r="G1408" s="36" t="s">
        <v>31</v>
      </c>
      <c r="H1408" s="28" t="s">
        <v>14</v>
      </c>
      <c r="I1408" s="28" t="s">
        <v>260</v>
      </c>
      <c r="J1408" s="8" t="s">
        <v>984</v>
      </c>
      <c r="K1408" s="75" t="s">
        <v>29</v>
      </c>
      <c r="L1408" s="33" t="s">
        <v>801</v>
      </c>
      <c r="M1408" s="70"/>
      <c r="N1408" s="30" t="s">
        <v>9</v>
      </c>
      <c r="O1408" s="31">
        <v>45016</v>
      </c>
      <c r="P1408" s="32" t="s">
        <v>47</v>
      </c>
      <c r="Q1408" t="s">
        <v>1172</v>
      </c>
      <c r="R1408" s="104" t="s">
        <v>404</v>
      </c>
      <c r="S1408" s="104" t="s">
        <v>1252</v>
      </c>
      <c r="T1408" s="104" t="s">
        <v>1253</v>
      </c>
      <c r="U1408" s="104" t="s">
        <v>394</v>
      </c>
      <c r="V1408" s="104" t="s">
        <v>1254</v>
      </c>
      <c r="W1408" s="104" t="s">
        <v>1255</v>
      </c>
      <c r="X1408" s="104" t="s">
        <v>1256</v>
      </c>
      <c r="Y1408" s="104" t="s">
        <v>395</v>
      </c>
      <c r="Z1408" s="104" t="s">
        <v>402</v>
      </c>
      <c r="AA1408" s="104" t="s">
        <v>397</v>
      </c>
      <c r="AB1408" s="104" t="s">
        <v>1257</v>
      </c>
      <c r="AC1408" s="120" t="s">
        <v>396</v>
      </c>
      <c r="AD1408" s="104"/>
    </row>
    <row r="1409" spans="1:30" ht="15" customHeight="1" x14ac:dyDescent="0.3">
      <c r="A1409" s="81" t="s">
        <v>1058</v>
      </c>
      <c r="B1409" s="28" t="s">
        <v>259</v>
      </c>
      <c r="C1409" s="47" t="str">
        <f t="shared" si="31"/>
        <v>86640</v>
      </c>
      <c r="D1409" s="29"/>
      <c r="E1409" s="28" t="s">
        <v>220</v>
      </c>
      <c r="F1409" s="36" t="s">
        <v>30</v>
      </c>
      <c r="G1409" s="36" t="s">
        <v>31</v>
      </c>
      <c r="H1409" s="28" t="s">
        <v>14</v>
      </c>
      <c r="I1409" s="28" t="s">
        <v>260</v>
      </c>
      <c r="J1409" s="8" t="s">
        <v>68</v>
      </c>
      <c r="K1409" s="75" t="s">
        <v>29</v>
      </c>
      <c r="L1409" s="33" t="s">
        <v>801</v>
      </c>
      <c r="M1409" s="70"/>
      <c r="N1409" s="30" t="s">
        <v>9</v>
      </c>
      <c r="O1409" s="31">
        <v>45156</v>
      </c>
      <c r="P1409" s="32" t="s">
        <v>67</v>
      </c>
      <c r="Q1409" t="s">
        <v>1172</v>
      </c>
      <c r="R1409" s="104" t="s">
        <v>404</v>
      </c>
      <c r="S1409" s="104" t="s">
        <v>1252</v>
      </c>
      <c r="T1409" s="104" t="s">
        <v>1253</v>
      </c>
      <c r="U1409" s="104" t="s">
        <v>394</v>
      </c>
      <c r="V1409" s="104" t="s">
        <v>1254</v>
      </c>
      <c r="W1409" s="104" t="s">
        <v>1255</v>
      </c>
      <c r="X1409" s="104" t="s">
        <v>1256</v>
      </c>
      <c r="Y1409" s="104" t="s">
        <v>395</v>
      </c>
      <c r="Z1409" s="104" t="s">
        <v>402</v>
      </c>
      <c r="AA1409" s="104" t="s">
        <v>397</v>
      </c>
      <c r="AB1409" s="104" t="s">
        <v>1257</v>
      </c>
      <c r="AC1409" s="104" t="s">
        <v>396</v>
      </c>
      <c r="AD1409" s="104"/>
    </row>
    <row r="1410" spans="1:30" ht="15" customHeight="1" x14ac:dyDescent="0.3">
      <c r="A1410" s="81" t="s">
        <v>1058</v>
      </c>
      <c r="B1410" s="28" t="s">
        <v>259</v>
      </c>
      <c r="C1410" s="47" t="str">
        <f t="shared" si="31"/>
        <v>86640</v>
      </c>
      <c r="D1410" s="29"/>
      <c r="E1410" s="28" t="s">
        <v>220</v>
      </c>
      <c r="F1410" s="36" t="s">
        <v>30</v>
      </c>
      <c r="G1410" s="36" t="s">
        <v>31</v>
      </c>
      <c r="H1410" s="28" t="s">
        <v>14</v>
      </c>
      <c r="I1410" s="28" t="s">
        <v>260</v>
      </c>
      <c r="J1410" s="8" t="s">
        <v>1304</v>
      </c>
      <c r="K1410" s="76" t="s">
        <v>328</v>
      </c>
      <c r="L1410" s="33" t="s">
        <v>798</v>
      </c>
      <c r="M1410" s="69"/>
      <c r="N1410" s="30" t="s">
        <v>9</v>
      </c>
      <c r="O1410" s="31">
        <v>45250</v>
      </c>
      <c r="P1410" s="32" t="s">
        <v>328</v>
      </c>
      <c r="Q1410" t="s">
        <v>1172</v>
      </c>
      <c r="R1410" s="106" t="s">
        <v>328</v>
      </c>
      <c r="S1410" s="106"/>
      <c r="T1410" s="106"/>
      <c r="U1410" s="106"/>
      <c r="V1410" s="106"/>
      <c r="W1410" s="106"/>
      <c r="X1410" s="106"/>
      <c r="Y1410" s="106"/>
      <c r="Z1410" s="106"/>
      <c r="AA1410" s="106"/>
      <c r="AB1410" s="106"/>
      <c r="AC1410" s="106"/>
      <c r="AD1410" s="106"/>
    </row>
    <row r="1411" spans="1:30" ht="15" customHeight="1" x14ac:dyDescent="0.3">
      <c r="A1411" s="81" t="s">
        <v>1058</v>
      </c>
      <c r="B1411" s="28" t="s">
        <v>259</v>
      </c>
      <c r="C1411" s="47" t="str">
        <f t="shared" si="31"/>
        <v>86640</v>
      </c>
      <c r="D1411" s="29"/>
      <c r="E1411" s="28" t="s">
        <v>220</v>
      </c>
      <c r="F1411" s="36" t="s">
        <v>30</v>
      </c>
      <c r="G1411" s="36" t="s">
        <v>31</v>
      </c>
      <c r="H1411" s="28" t="s">
        <v>14</v>
      </c>
      <c r="I1411" s="28" t="s">
        <v>260</v>
      </c>
      <c r="J1411" s="8" t="s">
        <v>1305</v>
      </c>
      <c r="K1411" s="76" t="s">
        <v>328</v>
      </c>
      <c r="L1411" s="33" t="s">
        <v>798</v>
      </c>
      <c r="M1411" s="69"/>
      <c r="N1411" s="30" t="s">
        <v>9</v>
      </c>
      <c r="O1411" s="31">
        <v>45322</v>
      </c>
      <c r="P1411" s="32" t="s">
        <v>328</v>
      </c>
      <c r="Q1411" t="s">
        <v>1172</v>
      </c>
      <c r="R1411" s="106" t="s">
        <v>328</v>
      </c>
      <c r="S1411" s="106"/>
      <c r="T1411" s="106"/>
      <c r="U1411" s="106"/>
      <c r="V1411" s="106"/>
      <c r="W1411" s="106"/>
      <c r="X1411" s="106"/>
      <c r="Y1411" s="106"/>
      <c r="Z1411" s="106"/>
      <c r="AA1411" s="106"/>
      <c r="AB1411" s="106"/>
      <c r="AC1411" s="106"/>
      <c r="AD1411" s="106"/>
    </row>
    <row r="1412" spans="1:30" ht="15" customHeight="1" x14ac:dyDescent="0.3">
      <c r="A1412" s="81" t="s">
        <v>1058</v>
      </c>
      <c r="B1412" s="28" t="s">
        <v>259</v>
      </c>
      <c r="C1412" s="47" t="str">
        <f t="shared" si="31"/>
        <v>86640</v>
      </c>
      <c r="D1412" s="29"/>
      <c r="E1412" s="28" t="s">
        <v>220</v>
      </c>
      <c r="F1412" s="36" t="s">
        <v>30</v>
      </c>
      <c r="G1412" s="36" t="s">
        <v>31</v>
      </c>
      <c r="H1412" s="28" t="s">
        <v>14</v>
      </c>
      <c r="I1412" s="28" t="s">
        <v>260</v>
      </c>
      <c r="J1412" s="8" t="s">
        <v>985</v>
      </c>
      <c r="K1412" s="75" t="s">
        <v>29</v>
      </c>
      <c r="L1412" s="33" t="s">
        <v>801</v>
      </c>
      <c r="M1412" s="70"/>
      <c r="N1412" s="30" t="s">
        <v>9</v>
      </c>
      <c r="O1412" s="31">
        <v>45016</v>
      </c>
      <c r="P1412" s="72" t="s">
        <v>118</v>
      </c>
      <c r="Q1412" t="s">
        <v>1172</v>
      </c>
      <c r="R1412" s="110" t="s">
        <v>1261</v>
      </c>
      <c r="S1412" s="110"/>
      <c r="T1412" s="110"/>
      <c r="U1412" s="110"/>
      <c r="V1412" s="110"/>
      <c r="W1412" s="110"/>
      <c r="X1412" s="110"/>
      <c r="Y1412" s="110"/>
      <c r="Z1412" s="110"/>
      <c r="AA1412" s="110"/>
      <c r="AB1412" s="110"/>
      <c r="AC1412" s="110"/>
      <c r="AD1412" s="110"/>
    </row>
    <row r="1413" spans="1:30" ht="15" customHeight="1" x14ac:dyDescent="0.3">
      <c r="A1413" s="81" t="s">
        <v>1059</v>
      </c>
      <c r="B1413" s="28" t="s">
        <v>261</v>
      </c>
      <c r="C1413" s="47" t="str">
        <f t="shared" si="31"/>
        <v>86840</v>
      </c>
      <c r="D1413" s="29"/>
      <c r="E1413" s="28" t="s">
        <v>220</v>
      </c>
      <c r="F1413" s="36" t="s">
        <v>30</v>
      </c>
      <c r="G1413" s="36" t="s">
        <v>31</v>
      </c>
      <c r="H1413" s="28" t="s">
        <v>14</v>
      </c>
      <c r="I1413" s="28" t="s">
        <v>262</v>
      </c>
      <c r="J1413" s="8" t="s">
        <v>984</v>
      </c>
      <c r="K1413" s="75" t="s">
        <v>29</v>
      </c>
      <c r="L1413" s="33" t="s">
        <v>801</v>
      </c>
      <c r="M1413" s="70"/>
      <c r="N1413" s="30" t="s">
        <v>9</v>
      </c>
      <c r="O1413" s="31">
        <v>45016</v>
      </c>
      <c r="P1413" s="32" t="s">
        <v>47</v>
      </c>
      <c r="Q1413" t="s">
        <v>1173</v>
      </c>
      <c r="R1413" s="104" t="s">
        <v>404</v>
      </c>
      <c r="S1413" s="104" t="s">
        <v>1252</v>
      </c>
      <c r="T1413" s="104" t="s">
        <v>1253</v>
      </c>
      <c r="U1413" s="104" t="s">
        <v>394</v>
      </c>
      <c r="V1413" s="104" t="s">
        <v>1254</v>
      </c>
      <c r="W1413" s="104" t="s">
        <v>1255</v>
      </c>
      <c r="X1413" s="104" t="s">
        <v>1256</v>
      </c>
      <c r="Y1413" s="104" t="s">
        <v>395</v>
      </c>
      <c r="Z1413" s="104" t="s">
        <v>402</v>
      </c>
      <c r="AA1413" s="104" t="s">
        <v>397</v>
      </c>
      <c r="AB1413" s="104" t="s">
        <v>1257</v>
      </c>
      <c r="AC1413" s="120" t="s">
        <v>396</v>
      </c>
      <c r="AD1413" s="104"/>
    </row>
    <row r="1414" spans="1:30" ht="15" customHeight="1" x14ac:dyDescent="0.3">
      <c r="A1414" s="81" t="s">
        <v>1059</v>
      </c>
      <c r="B1414" s="28" t="s">
        <v>261</v>
      </c>
      <c r="C1414" s="47" t="str">
        <f t="shared" si="31"/>
        <v>86840</v>
      </c>
      <c r="D1414" s="29"/>
      <c r="E1414" s="28" t="s">
        <v>220</v>
      </c>
      <c r="F1414" s="36" t="s">
        <v>30</v>
      </c>
      <c r="G1414" s="36" t="s">
        <v>31</v>
      </c>
      <c r="H1414" s="28" t="s">
        <v>14</v>
      </c>
      <c r="I1414" s="28" t="s">
        <v>262</v>
      </c>
      <c r="J1414" s="8" t="s">
        <v>68</v>
      </c>
      <c r="K1414" s="75" t="s">
        <v>29</v>
      </c>
      <c r="L1414" s="33" t="s">
        <v>801</v>
      </c>
      <c r="M1414" s="70"/>
      <c r="N1414" s="30" t="s">
        <v>9</v>
      </c>
      <c r="O1414" s="31">
        <v>45156</v>
      </c>
      <c r="P1414" s="32" t="s">
        <v>67</v>
      </c>
      <c r="Q1414" t="s">
        <v>1173</v>
      </c>
      <c r="R1414" s="104" t="s">
        <v>404</v>
      </c>
      <c r="S1414" s="104" t="s">
        <v>1252</v>
      </c>
      <c r="T1414" s="104" t="s">
        <v>1253</v>
      </c>
      <c r="U1414" s="104" t="s">
        <v>394</v>
      </c>
      <c r="V1414" s="104" t="s">
        <v>1254</v>
      </c>
      <c r="W1414" s="104" t="s">
        <v>1255</v>
      </c>
      <c r="X1414" s="104" t="s">
        <v>1256</v>
      </c>
      <c r="Y1414" s="104" t="s">
        <v>395</v>
      </c>
      <c r="Z1414" s="104" t="s">
        <v>402</v>
      </c>
      <c r="AA1414" s="104" t="s">
        <v>397</v>
      </c>
      <c r="AB1414" s="104" t="s">
        <v>1257</v>
      </c>
      <c r="AC1414" s="104" t="s">
        <v>396</v>
      </c>
      <c r="AD1414" s="104"/>
    </row>
    <row r="1415" spans="1:30" ht="15" customHeight="1" x14ac:dyDescent="0.3">
      <c r="A1415" s="81" t="s">
        <v>1059</v>
      </c>
      <c r="B1415" s="28" t="s">
        <v>261</v>
      </c>
      <c r="C1415" s="47" t="str">
        <f t="shared" si="31"/>
        <v>86840</v>
      </c>
      <c r="D1415" s="29"/>
      <c r="E1415" s="28" t="s">
        <v>220</v>
      </c>
      <c r="F1415" s="36" t="s">
        <v>30</v>
      </c>
      <c r="G1415" s="36" t="s">
        <v>31</v>
      </c>
      <c r="H1415" s="28" t="s">
        <v>14</v>
      </c>
      <c r="I1415" s="28" t="s">
        <v>262</v>
      </c>
      <c r="J1415" s="8" t="s">
        <v>1304</v>
      </c>
      <c r="K1415" s="76" t="s">
        <v>328</v>
      </c>
      <c r="L1415" s="33" t="s">
        <v>798</v>
      </c>
      <c r="M1415" s="69"/>
      <c r="N1415" s="30" t="s">
        <v>9</v>
      </c>
      <c r="O1415" s="31">
        <v>45250</v>
      </c>
      <c r="P1415" s="32" t="s">
        <v>328</v>
      </c>
      <c r="Q1415" t="s">
        <v>1173</v>
      </c>
      <c r="R1415" s="106" t="s">
        <v>328</v>
      </c>
      <c r="S1415" s="106"/>
      <c r="T1415" s="106"/>
      <c r="U1415" s="106"/>
      <c r="V1415" s="106"/>
      <c r="W1415" s="106"/>
      <c r="X1415" s="106"/>
      <c r="Y1415" s="106"/>
      <c r="Z1415" s="106"/>
      <c r="AA1415" s="106"/>
      <c r="AB1415" s="106"/>
      <c r="AC1415" s="106"/>
      <c r="AD1415" s="106"/>
    </row>
    <row r="1416" spans="1:30" ht="15" customHeight="1" x14ac:dyDescent="0.3">
      <c r="A1416" s="81" t="s">
        <v>1059</v>
      </c>
      <c r="B1416" s="28" t="s">
        <v>261</v>
      </c>
      <c r="C1416" s="47" t="str">
        <f t="shared" si="31"/>
        <v>86840</v>
      </c>
      <c r="D1416" s="29"/>
      <c r="E1416" s="28" t="s">
        <v>220</v>
      </c>
      <c r="F1416" s="36" t="s">
        <v>30</v>
      </c>
      <c r="G1416" s="36" t="s">
        <v>31</v>
      </c>
      <c r="H1416" s="28" t="s">
        <v>14</v>
      </c>
      <c r="I1416" s="28" t="s">
        <v>262</v>
      </c>
      <c r="J1416" s="8" t="s">
        <v>1305</v>
      </c>
      <c r="K1416" s="76" t="s">
        <v>328</v>
      </c>
      <c r="L1416" s="33" t="s">
        <v>798</v>
      </c>
      <c r="M1416" s="69"/>
      <c r="N1416" s="30" t="s">
        <v>9</v>
      </c>
      <c r="O1416" s="31">
        <v>45322</v>
      </c>
      <c r="P1416" s="32" t="s">
        <v>328</v>
      </c>
      <c r="Q1416" t="s">
        <v>1173</v>
      </c>
      <c r="R1416" s="106" t="s">
        <v>328</v>
      </c>
      <c r="S1416" s="106"/>
      <c r="T1416" s="106"/>
      <c r="U1416" s="106"/>
      <c r="V1416" s="106"/>
      <c r="W1416" s="106"/>
      <c r="X1416" s="106"/>
      <c r="Y1416" s="106"/>
      <c r="Z1416" s="106"/>
      <c r="AA1416" s="106"/>
      <c r="AB1416" s="106"/>
      <c r="AC1416" s="106"/>
      <c r="AD1416" s="106"/>
    </row>
    <row r="1417" spans="1:30" ht="15" customHeight="1" x14ac:dyDescent="0.3">
      <c r="A1417" s="81" t="s">
        <v>1059</v>
      </c>
      <c r="B1417" s="28" t="s">
        <v>261</v>
      </c>
      <c r="C1417" s="47" t="str">
        <f t="shared" si="31"/>
        <v>86840</v>
      </c>
      <c r="D1417" s="29"/>
      <c r="E1417" s="28" t="s">
        <v>220</v>
      </c>
      <c r="F1417" s="36" t="s">
        <v>30</v>
      </c>
      <c r="G1417" s="36" t="s">
        <v>31</v>
      </c>
      <c r="H1417" s="28" t="s">
        <v>14</v>
      </c>
      <c r="I1417" s="28" t="s">
        <v>262</v>
      </c>
      <c r="J1417" s="8" t="s">
        <v>985</v>
      </c>
      <c r="K1417" s="75" t="s">
        <v>29</v>
      </c>
      <c r="L1417" s="33" t="s">
        <v>801</v>
      </c>
      <c r="M1417" s="70"/>
      <c r="N1417" s="30" t="s">
        <v>9</v>
      </c>
      <c r="O1417" s="31">
        <v>45016</v>
      </c>
      <c r="P1417" s="72" t="s">
        <v>118</v>
      </c>
      <c r="Q1417" t="s">
        <v>1173</v>
      </c>
      <c r="R1417" s="110" t="s">
        <v>1261</v>
      </c>
      <c r="S1417" s="110"/>
      <c r="T1417" s="110"/>
      <c r="U1417" s="110"/>
      <c r="V1417" s="110"/>
      <c r="W1417" s="110"/>
      <c r="X1417" s="110"/>
      <c r="Y1417" s="110"/>
      <c r="Z1417" s="110"/>
      <c r="AA1417" s="110"/>
      <c r="AB1417" s="110"/>
      <c r="AC1417" s="110"/>
      <c r="AD1417" s="110"/>
    </row>
    <row r="1418" spans="1:30" ht="15" customHeight="1" x14ac:dyDescent="0.3">
      <c r="A1418" s="81" t="s">
        <v>1060</v>
      </c>
      <c r="B1418" s="28" t="s">
        <v>263</v>
      </c>
      <c r="C1418" s="47" t="str">
        <f t="shared" si="31"/>
        <v>87240</v>
      </c>
      <c r="D1418" s="29"/>
      <c r="E1418" s="28" t="s">
        <v>220</v>
      </c>
      <c r="F1418" s="36" t="s">
        <v>30</v>
      </c>
      <c r="G1418" s="36" t="s">
        <v>31</v>
      </c>
      <c r="H1418" s="28" t="s">
        <v>14</v>
      </c>
      <c r="I1418" s="28" t="s">
        <v>264</v>
      </c>
      <c r="J1418" s="8" t="s">
        <v>984</v>
      </c>
      <c r="K1418" s="75" t="s">
        <v>29</v>
      </c>
      <c r="L1418" s="33" t="s">
        <v>801</v>
      </c>
      <c r="M1418" s="70"/>
      <c r="N1418" s="30" t="s">
        <v>9</v>
      </c>
      <c r="O1418" s="31">
        <v>45016</v>
      </c>
      <c r="P1418" s="32" t="s">
        <v>47</v>
      </c>
      <c r="Q1418" t="s">
        <v>1174</v>
      </c>
      <c r="R1418" s="104" t="s">
        <v>404</v>
      </c>
      <c r="S1418" s="104" t="s">
        <v>1252</v>
      </c>
      <c r="T1418" s="104" t="s">
        <v>1253</v>
      </c>
      <c r="U1418" s="104" t="s">
        <v>394</v>
      </c>
      <c r="V1418" s="104" t="s">
        <v>1254</v>
      </c>
      <c r="W1418" s="104" t="s">
        <v>1255</v>
      </c>
      <c r="X1418" s="104" t="s">
        <v>1256</v>
      </c>
      <c r="Y1418" s="104" t="s">
        <v>395</v>
      </c>
      <c r="Z1418" s="104" t="s">
        <v>402</v>
      </c>
      <c r="AA1418" s="104" t="s">
        <v>397</v>
      </c>
      <c r="AB1418" s="104" t="s">
        <v>1257</v>
      </c>
      <c r="AC1418" s="120" t="s">
        <v>396</v>
      </c>
      <c r="AD1418" s="104"/>
    </row>
    <row r="1419" spans="1:30" ht="15" customHeight="1" x14ac:dyDescent="0.3">
      <c r="A1419" s="81" t="s">
        <v>1060</v>
      </c>
      <c r="B1419" s="28" t="s">
        <v>263</v>
      </c>
      <c r="C1419" s="47" t="str">
        <f t="shared" si="31"/>
        <v>87240</v>
      </c>
      <c r="D1419" s="29"/>
      <c r="E1419" s="28" t="s">
        <v>220</v>
      </c>
      <c r="F1419" s="36" t="s">
        <v>30</v>
      </c>
      <c r="G1419" s="36" t="s">
        <v>31</v>
      </c>
      <c r="H1419" s="28" t="s">
        <v>14</v>
      </c>
      <c r="I1419" s="28" t="s">
        <v>264</v>
      </c>
      <c r="J1419" s="8" t="s">
        <v>68</v>
      </c>
      <c r="K1419" s="75" t="s">
        <v>29</v>
      </c>
      <c r="L1419" s="33" t="s">
        <v>801</v>
      </c>
      <c r="M1419" s="70"/>
      <c r="N1419" s="30" t="s">
        <v>9</v>
      </c>
      <c r="O1419" s="31">
        <v>45156</v>
      </c>
      <c r="P1419" s="32" t="s">
        <v>67</v>
      </c>
      <c r="Q1419" t="s">
        <v>1174</v>
      </c>
      <c r="R1419" s="104" t="s">
        <v>404</v>
      </c>
      <c r="S1419" s="104" t="s">
        <v>1252</v>
      </c>
      <c r="T1419" s="104" t="s">
        <v>1253</v>
      </c>
      <c r="U1419" s="104" t="s">
        <v>394</v>
      </c>
      <c r="V1419" s="104" t="s">
        <v>1254</v>
      </c>
      <c r="W1419" s="104" t="s">
        <v>1255</v>
      </c>
      <c r="X1419" s="104" t="s">
        <v>1256</v>
      </c>
      <c r="Y1419" s="104" t="s">
        <v>395</v>
      </c>
      <c r="Z1419" s="104" t="s">
        <v>402</v>
      </c>
      <c r="AA1419" s="104" t="s">
        <v>397</v>
      </c>
      <c r="AB1419" s="104" t="s">
        <v>1257</v>
      </c>
      <c r="AC1419" s="104" t="s">
        <v>396</v>
      </c>
      <c r="AD1419" s="104"/>
    </row>
    <row r="1420" spans="1:30" ht="15" customHeight="1" x14ac:dyDescent="0.3">
      <c r="A1420" s="81" t="s">
        <v>1060</v>
      </c>
      <c r="B1420" s="28" t="s">
        <v>263</v>
      </c>
      <c r="C1420" s="47" t="str">
        <f t="shared" si="31"/>
        <v>87240</v>
      </c>
      <c r="D1420" s="29"/>
      <c r="E1420" s="28" t="s">
        <v>220</v>
      </c>
      <c r="F1420" s="36" t="s">
        <v>30</v>
      </c>
      <c r="G1420" s="36" t="s">
        <v>31</v>
      </c>
      <c r="H1420" s="28" t="s">
        <v>14</v>
      </c>
      <c r="I1420" s="28" t="s">
        <v>264</v>
      </c>
      <c r="J1420" s="8" t="s">
        <v>1304</v>
      </c>
      <c r="K1420" s="76" t="s">
        <v>328</v>
      </c>
      <c r="L1420" s="33" t="s">
        <v>798</v>
      </c>
      <c r="M1420" s="69"/>
      <c r="N1420" s="30" t="s">
        <v>9</v>
      </c>
      <c r="O1420" s="31">
        <v>45250</v>
      </c>
      <c r="P1420" s="32" t="s">
        <v>328</v>
      </c>
      <c r="Q1420" t="s">
        <v>1174</v>
      </c>
      <c r="R1420" s="106" t="s">
        <v>328</v>
      </c>
      <c r="S1420" s="106"/>
      <c r="T1420" s="106"/>
      <c r="U1420" s="106"/>
      <c r="V1420" s="106"/>
      <c r="W1420" s="106"/>
      <c r="X1420" s="106"/>
      <c r="Y1420" s="106"/>
      <c r="Z1420" s="106"/>
      <c r="AA1420" s="106"/>
      <c r="AB1420" s="106"/>
      <c r="AC1420" s="106"/>
      <c r="AD1420" s="106"/>
    </row>
    <row r="1421" spans="1:30" ht="15" customHeight="1" x14ac:dyDescent="0.3">
      <c r="A1421" s="81" t="s">
        <v>1060</v>
      </c>
      <c r="B1421" s="28" t="s">
        <v>263</v>
      </c>
      <c r="C1421" s="47" t="str">
        <f t="shared" si="31"/>
        <v>87240</v>
      </c>
      <c r="D1421" s="29"/>
      <c r="E1421" s="28" t="s">
        <v>220</v>
      </c>
      <c r="F1421" s="36" t="s">
        <v>30</v>
      </c>
      <c r="G1421" s="36" t="s">
        <v>31</v>
      </c>
      <c r="H1421" s="28" t="s">
        <v>14</v>
      </c>
      <c r="I1421" s="28" t="s">
        <v>264</v>
      </c>
      <c r="J1421" s="8" t="s">
        <v>1305</v>
      </c>
      <c r="K1421" s="76" t="s">
        <v>328</v>
      </c>
      <c r="L1421" s="33" t="s">
        <v>798</v>
      </c>
      <c r="M1421" s="69"/>
      <c r="N1421" s="30" t="s">
        <v>9</v>
      </c>
      <c r="O1421" s="31">
        <v>45322</v>
      </c>
      <c r="P1421" s="32" t="s">
        <v>328</v>
      </c>
      <c r="Q1421" t="s">
        <v>1174</v>
      </c>
      <c r="R1421" s="106" t="s">
        <v>328</v>
      </c>
      <c r="S1421" s="106"/>
      <c r="T1421" s="106"/>
      <c r="U1421" s="106"/>
      <c r="V1421" s="106"/>
      <c r="W1421" s="106"/>
      <c r="X1421" s="106"/>
      <c r="Y1421" s="106"/>
      <c r="Z1421" s="106"/>
      <c r="AA1421" s="106"/>
      <c r="AB1421" s="106"/>
      <c r="AC1421" s="106"/>
      <c r="AD1421" s="106"/>
    </row>
    <row r="1422" spans="1:30" ht="15" customHeight="1" x14ac:dyDescent="0.3">
      <c r="A1422" s="81" t="s">
        <v>1060</v>
      </c>
      <c r="B1422" s="28" t="s">
        <v>263</v>
      </c>
      <c r="C1422" s="47" t="str">
        <f t="shared" si="31"/>
        <v>87240</v>
      </c>
      <c r="D1422" s="29"/>
      <c r="E1422" s="28" t="s">
        <v>220</v>
      </c>
      <c r="F1422" s="36" t="s">
        <v>30</v>
      </c>
      <c r="G1422" s="36" t="s">
        <v>31</v>
      </c>
      <c r="H1422" s="28" t="s">
        <v>14</v>
      </c>
      <c r="I1422" s="28" t="s">
        <v>264</v>
      </c>
      <c r="J1422" s="8" t="s">
        <v>985</v>
      </c>
      <c r="K1422" s="75" t="s">
        <v>29</v>
      </c>
      <c r="L1422" s="33" t="s">
        <v>801</v>
      </c>
      <c r="M1422" s="70"/>
      <c r="N1422" s="30" t="s">
        <v>9</v>
      </c>
      <c r="O1422" s="31">
        <v>45016</v>
      </c>
      <c r="P1422" s="72" t="s">
        <v>118</v>
      </c>
      <c r="Q1422" t="s">
        <v>1174</v>
      </c>
      <c r="R1422" s="110" t="s">
        <v>1261</v>
      </c>
      <c r="S1422" s="110"/>
      <c r="T1422" s="110"/>
      <c r="U1422" s="110"/>
      <c r="V1422" s="110"/>
      <c r="W1422" s="110"/>
      <c r="X1422" s="110"/>
      <c r="Y1422" s="110"/>
      <c r="Z1422" s="110"/>
      <c r="AA1422" s="110"/>
      <c r="AB1422" s="110"/>
      <c r="AC1422" s="110"/>
      <c r="AD1422" s="110"/>
    </row>
    <row r="1423" spans="1:30" ht="15" customHeight="1" x14ac:dyDescent="0.3">
      <c r="A1423" s="81" t="s">
        <v>1061</v>
      </c>
      <c r="B1423" s="28" t="s">
        <v>265</v>
      </c>
      <c r="C1423" s="47" t="str">
        <f t="shared" si="31"/>
        <v>87640</v>
      </c>
      <c r="D1423" s="29"/>
      <c r="E1423" s="28" t="s">
        <v>220</v>
      </c>
      <c r="F1423" s="36" t="s">
        <v>30</v>
      </c>
      <c r="G1423" s="36" t="s">
        <v>31</v>
      </c>
      <c r="H1423" s="28" t="s">
        <v>14</v>
      </c>
      <c r="I1423" s="28" t="s">
        <v>266</v>
      </c>
      <c r="J1423" s="8" t="s">
        <v>984</v>
      </c>
      <c r="K1423" s="75" t="s">
        <v>29</v>
      </c>
      <c r="L1423" s="33" t="s">
        <v>801</v>
      </c>
      <c r="M1423" s="70"/>
      <c r="N1423" s="30" t="s">
        <v>9</v>
      </c>
      <c r="O1423" s="31">
        <v>45016</v>
      </c>
      <c r="P1423" s="32" t="s">
        <v>47</v>
      </c>
      <c r="Q1423" t="s">
        <v>1175</v>
      </c>
      <c r="R1423" s="104" t="s">
        <v>404</v>
      </c>
      <c r="S1423" s="104" t="s">
        <v>1252</v>
      </c>
      <c r="T1423" s="104" t="s">
        <v>1253</v>
      </c>
      <c r="U1423" s="104" t="s">
        <v>394</v>
      </c>
      <c r="V1423" s="104" t="s">
        <v>1254</v>
      </c>
      <c r="W1423" s="104" t="s">
        <v>1255</v>
      </c>
      <c r="X1423" s="104" t="s">
        <v>1256</v>
      </c>
      <c r="Y1423" s="104" t="s">
        <v>395</v>
      </c>
      <c r="Z1423" s="104" t="s">
        <v>402</v>
      </c>
      <c r="AA1423" s="104" t="s">
        <v>397</v>
      </c>
      <c r="AB1423" s="104" t="s">
        <v>1257</v>
      </c>
      <c r="AC1423" s="120" t="s">
        <v>396</v>
      </c>
      <c r="AD1423" s="104"/>
    </row>
    <row r="1424" spans="1:30" ht="15" customHeight="1" x14ac:dyDescent="0.3">
      <c r="A1424" s="81" t="s">
        <v>1061</v>
      </c>
      <c r="B1424" s="28" t="s">
        <v>265</v>
      </c>
      <c r="C1424" s="47" t="str">
        <f t="shared" si="31"/>
        <v>87640</v>
      </c>
      <c r="D1424" s="29"/>
      <c r="E1424" s="28" t="s">
        <v>220</v>
      </c>
      <c r="F1424" s="36" t="s">
        <v>30</v>
      </c>
      <c r="G1424" s="36" t="s">
        <v>31</v>
      </c>
      <c r="H1424" s="28" t="s">
        <v>14</v>
      </c>
      <c r="I1424" s="28" t="s">
        <v>266</v>
      </c>
      <c r="J1424" s="8" t="s">
        <v>68</v>
      </c>
      <c r="K1424" s="75" t="s">
        <v>29</v>
      </c>
      <c r="L1424" s="33" t="s">
        <v>801</v>
      </c>
      <c r="M1424" s="70"/>
      <c r="N1424" s="30" t="s">
        <v>9</v>
      </c>
      <c r="O1424" s="31">
        <v>45156</v>
      </c>
      <c r="P1424" s="32" t="s">
        <v>67</v>
      </c>
      <c r="Q1424" t="s">
        <v>1175</v>
      </c>
      <c r="R1424" s="104" t="s">
        <v>404</v>
      </c>
      <c r="S1424" s="104" t="s">
        <v>1252</v>
      </c>
      <c r="T1424" s="104" t="s">
        <v>1253</v>
      </c>
      <c r="U1424" s="104" t="s">
        <v>394</v>
      </c>
      <c r="V1424" s="104" t="s">
        <v>1254</v>
      </c>
      <c r="W1424" s="104" t="s">
        <v>1255</v>
      </c>
      <c r="X1424" s="104" t="s">
        <v>1256</v>
      </c>
      <c r="Y1424" s="104" t="s">
        <v>395</v>
      </c>
      <c r="Z1424" s="104" t="s">
        <v>402</v>
      </c>
      <c r="AA1424" s="104" t="s">
        <v>397</v>
      </c>
      <c r="AB1424" s="104" t="s">
        <v>1257</v>
      </c>
      <c r="AC1424" s="104" t="s">
        <v>396</v>
      </c>
      <c r="AD1424" s="104"/>
    </row>
    <row r="1425" spans="1:30" ht="15" customHeight="1" x14ac:dyDescent="0.3">
      <c r="A1425" s="81" t="s">
        <v>1061</v>
      </c>
      <c r="B1425" s="28" t="s">
        <v>265</v>
      </c>
      <c r="C1425" s="47" t="str">
        <f t="shared" si="31"/>
        <v>87640</v>
      </c>
      <c r="D1425" s="29"/>
      <c r="E1425" s="28" t="s">
        <v>220</v>
      </c>
      <c r="F1425" s="36" t="s">
        <v>30</v>
      </c>
      <c r="G1425" s="36" t="s">
        <v>31</v>
      </c>
      <c r="H1425" s="28" t="s">
        <v>14</v>
      </c>
      <c r="I1425" s="28" t="s">
        <v>266</v>
      </c>
      <c r="J1425" s="8" t="s">
        <v>1304</v>
      </c>
      <c r="K1425" s="76" t="s">
        <v>328</v>
      </c>
      <c r="L1425" s="33" t="s">
        <v>798</v>
      </c>
      <c r="M1425" s="69"/>
      <c r="N1425" s="30" t="s">
        <v>9</v>
      </c>
      <c r="O1425" s="31">
        <v>45250</v>
      </c>
      <c r="P1425" s="32" t="s">
        <v>328</v>
      </c>
      <c r="Q1425" t="s">
        <v>1175</v>
      </c>
      <c r="R1425" s="106" t="s">
        <v>328</v>
      </c>
      <c r="S1425" s="106"/>
      <c r="T1425" s="106"/>
      <c r="U1425" s="106"/>
      <c r="V1425" s="106"/>
      <c r="W1425" s="106"/>
      <c r="X1425" s="106"/>
      <c r="Y1425" s="106"/>
      <c r="Z1425" s="106"/>
      <c r="AA1425" s="106"/>
      <c r="AB1425" s="106"/>
      <c r="AC1425" s="106"/>
      <c r="AD1425" s="106"/>
    </row>
    <row r="1426" spans="1:30" ht="15" customHeight="1" x14ac:dyDescent="0.3">
      <c r="A1426" s="81" t="s">
        <v>1061</v>
      </c>
      <c r="B1426" s="28" t="s">
        <v>265</v>
      </c>
      <c r="C1426" s="47" t="str">
        <f t="shared" si="31"/>
        <v>87640</v>
      </c>
      <c r="D1426" s="29"/>
      <c r="E1426" s="28" t="s">
        <v>220</v>
      </c>
      <c r="F1426" s="36" t="s">
        <v>30</v>
      </c>
      <c r="G1426" s="36" t="s">
        <v>31</v>
      </c>
      <c r="H1426" s="28" t="s">
        <v>14</v>
      </c>
      <c r="I1426" s="28" t="s">
        <v>266</v>
      </c>
      <c r="J1426" s="8" t="s">
        <v>1305</v>
      </c>
      <c r="K1426" s="76" t="s">
        <v>328</v>
      </c>
      <c r="L1426" s="33" t="s">
        <v>798</v>
      </c>
      <c r="M1426" s="69"/>
      <c r="N1426" s="30" t="s">
        <v>9</v>
      </c>
      <c r="O1426" s="31">
        <v>45322</v>
      </c>
      <c r="P1426" s="32" t="s">
        <v>328</v>
      </c>
      <c r="Q1426" t="s">
        <v>1175</v>
      </c>
      <c r="R1426" s="106" t="s">
        <v>328</v>
      </c>
      <c r="S1426" s="106"/>
      <c r="T1426" s="106"/>
      <c r="U1426" s="106"/>
      <c r="V1426" s="106"/>
      <c r="W1426" s="106"/>
      <c r="X1426" s="106"/>
      <c r="Y1426" s="106"/>
      <c r="Z1426" s="106"/>
      <c r="AA1426" s="106"/>
      <c r="AB1426" s="106"/>
      <c r="AC1426" s="106"/>
      <c r="AD1426" s="106"/>
    </row>
    <row r="1427" spans="1:30" ht="15" customHeight="1" x14ac:dyDescent="0.3">
      <c r="A1427" s="81" t="s">
        <v>1061</v>
      </c>
      <c r="B1427" s="28" t="s">
        <v>265</v>
      </c>
      <c r="C1427" s="47" t="str">
        <f t="shared" si="31"/>
        <v>87640</v>
      </c>
      <c r="D1427" s="29"/>
      <c r="E1427" s="28" t="s">
        <v>220</v>
      </c>
      <c r="F1427" s="36" t="s">
        <v>30</v>
      </c>
      <c r="G1427" s="36" t="s">
        <v>31</v>
      </c>
      <c r="H1427" s="28" t="s">
        <v>14</v>
      </c>
      <c r="I1427" s="28" t="s">
        <v>266</v>
      </c>
      <c r="J1427" s="8" t="s">
        <v>985</v>
      </c>
      <c r="K1427" s="75" t="s">
        <v>29</v>
      </c>
      <c r="L1427" s="33" t="s">
        <v>801</v>
      </c>
      <c r="M1427" s="70"/>
      <c r="N1427" s="30" t="s">
        <v>9</v>
      </c>
      <c r="O1427" s="31">
        <v>45016</v>
      </c>
      <c r="P1427" s="72" t="s">
        <v>118</v>
      </c>
      <c r="Q1427" t="s">
        <v>1175</v>
      </c>
      <c r="R1427" s="110" t="s">
        <v>1261</v>
      </c>
      <c r="S1427" s="110"/>
      <c r="T1427" s="110"/>
      <c r="U1427" s="110"/>
      <c r="V1427" s="110"/>
      <c r="W1427" s="110"/>
      <c r="X1427" s="110"/>
      <c r="Y1427" s="110"/>
      <c r="Z1427" s="110"/>
      <c r="AA1427" s="110"/>
      <c r="AB1427" s="110"/>
      <c r="AC1427" s="110"/>
      <c r="AD1427" s="110"/>
    </row>
    <row r="1428" spans="1:30" ht="15" customHeight="1" x14ac:dyDescent="0.3">
      <c r="A1428" s="81" t="s">
        <v>1062</v>
      </c>
      <c r="B1428" s="28" t="s">
        <v>267</v>
      </c>
      <c r="C1428" s="47" t="str">
        <f t="shared" si="31"/>
        <v>88040</v>
      </c>
      <c r="D1428" s="29"/>
      <c r="E1428" s="28" t="s">
        <v>220</v>
      </c>
      <c r="F1428" s="36" t="s">
        <v>30</v>
      </c>
      <c r="G1428" s="36" t="s">
        <v>31</v>
      </c>
      <c r="H1428" s="28" t="s">
        <v>14</v>
      </c>
      <c r="I1428" s="28" t="s">
        <v>268</v>
      </c>
      <c r="J1428" s="8" t="s">
        <v>984</v>
      </c>
      <c r="K1428" s="75" t="s">
        <v>29</v>
      </c>
      <c r="L1428" s="33" t="s">
        <v>801</v>
      </c>
      <c r="M1428" s="70"/>
      <c r="N1428" s="30" t="s">
        <v>9</v>
      </c>
      <c r="O1428" s="31">
        <v>45016</v>
      </c>
      <c r="P1428" s="32" t="s">
        <v>47</v>
      </c>
      <c r="Q1428" t="s">
        <v>1176</v>
      </c>
      <c r="R1428" s="104" t="s">
        <v>404</v>
      </c>
      <c r="S1428" s="104" t="s">
        <v>1252</v>
      </c>
      <c r="T1428" s="104" t="s">
        <v>1253</v>
      </c>
      <c r="U1428" s="104" t="s">
        <v>394</v>
      </c>
      <c r="V1428" s="104" t="s">
        <v>1254</v>
      </c>
      <c r="W1428" s="104" t="s">
        <v>1255</v>
      </c>
      <c r="X1428" s="104" t="s">
        <v>1256</v>
      </c>
      <c r="Y1428" s="104" t="s">
        <v>395</v>
      </c>
      <c r="Z1428" s="104" t="s">
        <v>402</v>
      </c>
      <c r="AA1428" s="104" t="s">
        <v>397</v>
      </c>
      <c r="AB1428" s="104" t="s">
        <v>1257</v>
      </c>
      <c r="AC1428" s="120" t="s">
        <v>396</v>
      </c>
      <c r="AD1428" s="104"/>
    </row>
    <row r="1429" spans="1:30" ht="15" customHeight="1" x14ac:dyDescent="0.3">
      <c r="A1429" s="81" t="s">
        <v>1062</v>
      </c>
      <c r="B1429" s="28" t="s">
        <v>267</v>
      </c>
      <c r="C1429" s="47" t="str">
        <f t="shared" si="31"/>
        <v>88040</v>
      </c>
      <c r="D1429" s="29"/>
      <c r="E1429" s="28" t="s">
        <v>220</v>
      </c>
      <c r="F1429" s="36" t="s">
        <v>30</v>
      </c>
      <c r="G1429" s="36" t="s">
        <v>31</v>
      </c>
      <c r="H1429" s="28" t="s">
        <v>14</v>
      </c>
      <c r="I1429" s="28" t="s">
        <v>268</v>
      </c>
      <c r="J1429" s="8" t="s">
        <v>68</v>
      </c>
      <c r="K1429" s="75" t="s">
        <v>29</v>
      </c>
      <c r="L1429" s="33" t="s">
        <v>801</v>
      </c>
      <c r="M1429" s="70"/>
      <c r="N1429" s="30" t="s">
        <v>9</v>
      </c>
      <c r="O1429" s="31">
        <v>45156</v>
      </c>
      <c r="P1429" s="32" t="s">
        <v>67</v>
      </c>
      <c r="Q1429" t="s">
        <v>1176</v>
      </c>
      <c r="R1429" s="104" t="s">
        <v>404</v>
      </c>
      <c r="S1429" s="104" t="s">
        <v>1252</v>
      </c>
      <c r="T1429" s="104" t="s">
        <v>1253</v>
      </c>
      <c r="U1429" s="104" t="s">
        <v>394</v>
      </c>
      <c r="V1429" s="104" t="s">
        <v>1254</v>
      </c>
      <c r="W1429" s="104" t="s">
        <v>1255</v>
      </c>
      <c r="X1429" s="104" t="s">
        <v>1256</v>
      </c>
      <c r="Y1429" s="104" t="s">
        <v>395</v>
      </c>
      <c r="Z1429" s="104" t="s">
        <v>402</v>
      </c>
      <c r="AA1429" s="104" t="s">
        <v>397</v>
      </c>
      <c r="AB1429" s="104" t="s">
        <v>1257</v>
      </c>
      <c r="AC1429" s="104" t="s">
        <v>396</v>
      </c>
      <c r="AD1429" s="104"/>
    </row>
    <row r="1430" spans="1:30" ht="15" customHeight="1" x14ac:dyDescent="0.3">
      <c r="A1430" s="81" t="s">
        <v>1062</v>
      </c>
      <c r="B1430" s="28" t="s">
        <v>267</v>
      </c>
      <c r="C1430" s="47" t="str">
        <f t="shared" si="31"/>
        <v>88040</v>
      </c>
      <c r="D1430" s="29"/>
      <c r="E1430" s="28" t="s">
        <v>220</v>
      </c>
      <c r="F1430" s="36" t="s">
        <v>30</v>
      </c>
      <c r="G1430" s="36" t="s">
        <v>31</v>
      </c>
      <c r="H1430" s="28" t="s">
        <v>14</v>
      </c>
      <c r="I1430" s="28" t="s">
        <v>268</v>
      </c>
      <c r="J1430" s="8" t="s">
        <v>1304</v>
      </c>
      <c r="K1430" s="76" t="s">
        <v>328</v>
      </c>
      <c r="L1430" s="33" t="s">
        <v>798</v>
      </c>
      <c r="M1430" s="69"/>
      <c r="N1430" s="30" t="s">
        <v>9</v>
      </c>
      <c r="O1430" s="31">
        <v>45250</v>
      </c>
      <c r="P1430" s="32" t="s">
        <v>328</v>
      </c>
      <c r="Q1430" t="s">
        <v>1176</v>
      </c>
      <c r="R1430" s="106" t="s">
        <v>328</v>
      </c>
      <c r="S1430" s="106"/>
      <c r="T1430" s="106"/>
      <c r="U1430" s="106"/>
      <c r="V1430" s="106"/>
      <c r="W1430" s="106"/>
      <c r="X1430" s="106"/>
      <c r="Y1430" s="106"/>
      <c r="Z1430" s="106"/>
      <c r="AA1430" s="106"/>
      <c r="AB1430" s="106"/>
      <c r="AC1430" s="106"/>
      <c r="AD1430" s="106"/>
    </row>
    <row r="1431" spans="1:30" ht="15" customHeight="1" x14ac:dyDescent="0.3">
      <c r="A1431" s="81" t="s">
        <v>1062</v>
      </c>
      <c r="B1431" s="28" t="s">
        <v>267</v>
      </c>
      <c r="C1431" s="47" t="str">
        <f t="shared" si="31"/>
        <v>88040</v>
      </c>
      <c r="D1431" s="29"/>
      <c r="E1431" s="28" t="s">
        <v>220</v>
      </c>
      <c r="F1431" s="36" t="s">
        <v>30</v>
      </c>
      <c r="G1431" s="36" t="s">
        <v>31</v>
      </c>
      <c r="H1431" s="28" t="s">
        <v>14</v>
      </c>
      <c r="I1431" s="28" t="s">
        <v>268</v>
      </c>
      <c r="J1431" s="8" t="s">
        <v>1305</v>
      </c>
      <c r="K1431" s="76" t="s">
        <v>328</v>
      </c>
      <c r="L1431" s="33" t="s">
        <v>798</v>
      </c>
      <c r="M1431" s="69"/>
      <c r="N1431" s="30" t="s">
        <v>9</v>
      </c>
      <c r="O1431" s="31">
        <v>45322</v>
      </c>
      <c r="P1431" s="32" t="s">
        <v>328</v>
      </c>
      <c r="Q1431" t="s">
        <v>1176</v>
      </c>
      <c r="R1431" s="106" t="s">
        <v>328</v>
      </c>
      <c r="S1431" s="106"/>
      <c r="T1431" s="106"/>
      <c r="U1431" s="106"/>
      <c r="V1431" s="106"/>
      <c r="W1431" s="106"/>
      <c r="X1431" s="106"/>
      <c r="Y1431" s="106"/>
      <c r="Z1431" s="106"/>
      <c r="AA1431" s="106"/>
      <c r="AB1431" s="106"/>
      <c r="AC1431" s="106"/>
      <c r="AD1431" s="106"/>
    </row>
    <row r="1432" spans="1:30" ht="15" customHeight="1" x14ac:dyDescent="0.3">
      <c r="A1432" s="81" t="s">
        <v>1062</v>
      </c>
      <c r="B1432" s="28" t="s">
        <v>267</v>
      </c>
      <c r="C1432" s="47" t="str">
        <f t="shared" si="31"/>
        <v>88040</v>
      </c>
      <c r="D1432" s="29"/>
      <c r="E1432" s="28" t="s">
        <v>220</v>
      </c>
      <c r="F1432" s="36" t="s">
        <v>30</v>
      </c>
      <c r="G1432" s="36" t="s">
        <v>31</v>
      </c>
      <c r="H1432" s="28" t="s">
        <v>14</v>
      </c>
      <c r="I1432" s="28" t="s">
        <v>268</v>
      </c>
      <c r="J1432" s="8" t="s">
        <v>985</v>
      </c>
      <c r="K1432" s="75" t="s">
        <v>29</v>
      </c>
      <c r="L1432" s="33" t="s">
        <v>801</v>
      </c>
      <c r="M1432" s="70"/>
      <c r="N1432" s="30" t="s">
        <v>9</v>
      </c>
      <c r="O1432" s="31">
        <v>45016</v>
      </c>
      <c r="P1432" s="72" t="s">
        <v>118</v>
      </c>
      <c r="Q1432" t="s">
        <v>1176</v>
      </c>
      <c r="R1432" s="110" t="s">
        <v>1261</v>
      </c>
      <c r="S1432" s="110"/>
      <c r="T1432" s="110"/>
      <c r="U1432" s="110"/>
      <c r="V1432" s="110"/>
      <c r="W1432" s="110"/>
      <c r="X1432" s="110"/>
      <c r="Y1432" s="110"/>
      <c r="Z1432" s="110"/>
      <c r="AA1432" s="110"/>
      <c r="AB1432" s="110"/>
      <c r="AC1432" s="110"/>
      <c r="AD1432" s="110"/>
    </row>
    <row r="1433" spans="1:30" ht="15" customHeight="1" x14ac:dyDescent="0.3">
      <c r="A1433" s="81" t="s">
        <v>1063</v>
      </c>
      <c r="B1433" s="28" t="s">
        <v>269</v>
      </c>
      <c r="C1433" s="47" t="str">
        <f t="shared" si="31"/>
        <v>88440</v>
      </c>
      <c r="D1433" s="29"/>
      <c r="E1433" s="28" t="s">
        <v>220</v>
      </c>
      <c r="F1433" s="36" t="s">
        <v>30</v>
      </c>
      <c r="G1433" s="36" t="s">
        <v>31</v>
      </c>
      <c r="H1433" s="28" t="s">
        <v>14</v>
      </c>
      <c r="I1433" s="28" t="s">
        <v>270</v>
      </c>
      <c r="J1433" s="8" t="s">
        <v>984</v>
      </c>
      <c r="K1433" s="75" t="s">
        <v>29</v>
      </c>
      <c r="L1433" s="33" t="s">
        <v>801</v>
      </c>
      <c r="M1433" s="70"/>
      <c r="N1433" s="30" t="s">
        <v>9</v>
      </c>
      <c r="O1433" s="31">
        <v>45016</v>
      </c>
      <c r="P1433" s="32" t="s">
        <v>47</v>
      </c>
      <c r="Q1433" t="s">
        <v>1177</v>
      </c>
      <c r="R1433" s="104" t="s">
        <v>404</v>
      </c>
      <c r="S1433" s="104" t="s">
        <v>1252</v>
      </c>
      <c r="T1433" s="104" t="s">
        <v>1253</v>
      </c>
      <c r="U1433" s="104" t="s">
        <v>394</v>
      </c>
      <c r="V1433" s="104" t="s">
        <v>1254</v>
      </c>
      <c r="W1433" s="104" t="s">
        <v>1255</v>
      </c>
      <c r="X1433" s="104" t="s">
        <v>1256</v>
      </c>
      <c r="Y1433" s="104" t="s">
        <v>395</v>
      </c>
      <c r="Z1433" s="104" t="s">
        <v>402</v>
      </c>
      <c r="AA1433" s="104" t="s">
        <v>397</v>
      </c>
      <c r="AB1433" s="104" t="s">
        <v>1257</v>
      </c>
      <c r="AC1433" s="120" t="s">
        <v>396</v>
      </c>
      <c r="AD1433" s="104"/>
    </row>
    <row r="1434" spans="1:30" ht="15" customHeight="1" x14ac:dyDescent="0.3">
      <c r="A1434" s="81" t="s">
        <v>1063</v>
      </c>
      <c r="B1434" s="28" t="s">
        <v>269</v>
      </c>
      <c r="C1434" s="47" t="str">
        <f t="shared" si="31"/>
        <v>88440</v>
      </c>
      <c r="D1434" s="29"/>
      <c r="E1434" s="28" t="s">
        <v>220</v>
      </c>
      <c r="F1434" s="36" t="s">
        <v>30</v>
      </c>
      <c r="G1434" s="36" t="s">
        <v>31</v>
      </c>
      <c r="H1434" s="28" t="s">
        <v>14</v>
      </c>
      <c r="I1434" s="28" t="s">
        <v>270</v>
      </c>
      <c r="J1434" s="8" t="s">
        <v>68</v>
      </c>
      <c r="K1434" s="75" t="s">
        <v>29</v>
      </c>
      <c r="L1434" s="33" t="s">
        <v>801</v>
      </c>
      <c r="M1434" s="70"/>
      <c r="N1434" s="30" t="s">
        <v>9</v>
      </c>
      <c r="O1434" s="31">
        <v>45156</v>
      </c>
      <c r="P1434" s="32" t="s">
        <v>67</v>
      </c>
      <c r="Q1434" t="s">
        <v>1177</v>
      </c>
      <c r="R1434" s="104" t="s">
        <v>404</v>
      </c>
      <c r="S1434" s="104" t="s">
        <v>1252</v>
      </c>
      <c r="T1434" s="104" t="s">
        <v>1253</v>
      </c>
      <c r="U1434" s="104" t="s">
        <v>394</v>
      </c>
      <c r="V1434" s="104" t="s">
        <v>1254</v>
      </c>
      <c r="W1434" s="104" t="s">
        <v>1255</v>
      </c>
      <c r="X1434" s="104" t="s">
        <v>1256</v>
      </c>
      <c r="Y1434" s="104" t="s">
        <v>395</v>
      </c>
      <c r="Z1434" s="104" t="s">
        <v>402</v>
      </c>
      <c r="AA1434" s="104" t="s">
        <v>397</v>
      </c>
      <c r="AB1434" s="104" t="s">
        <v>1257</v>
      </c>
      <c r="AC1434" s="104" t="s">
        <v>396</v>
      </c>
      <c r="AD1434" s="104"/>
    </row>
    <row r="1435" spans="1:30" ht="15" customHeight="1" x14ac:dyDescent="0.3">
      <c r="A1435" s="81" t="s">
        <v>1063</v>
      </c>
      <c r="B1435" s="28" t="s">
        <v>269</v>
      </c>
      <c r="C1435" s="47" t="str">
        <f t="shared" ref="C1435:C1493" si="32">LEFT(I1435,5)</f>
        <v>88440</v>
      </c>
      <c r="D1435" s="29"/>
      <c r="E1435" s="28" t="s">
        <v>220</v>
      </c>
      <c r="F1435" s="36" t="s">
        <v>30</v>
      </c>
      <c r="G1435" s="36" t="s">
        <v>31</v>
      </c>
      <c r="H1435" s="28" t="s">
        <v>14</v>
      </c>
      <c r="I1435" s="28" t="s">
        <v>270</v>
      </c>
      <c r="J1435" s="8" t="s">
        <v>1304</v>
      </c>
      <c r="K1435" s="76" t="s">
        <v>328</v>
      </c>
      <c r="L1435" s="33" t="s">
        <v>798</v>
      </c>
      <c r="M1435" s="69"/>
      <c r="N1435" s="30" t="s">
        <v>9</v>
      </c>
      <c r="O1435" s="31">
        <v>45250</v>
      </c>
      <c r="P1435" s="32" t="s">
        <v>328</v>
      </c>
      <c r="Q1435" t="s">
        <v>1177</v>
      </c>
      <c r="R1435" s="106" t="s">
        <v>328</v>
      </c>
      <c r="S1435" s="106"/>
      <c r="T1435" s="106"/>
      <c r="U1435" s="106"/>
      <c r="V1435" s="106"/>
      <c r="W1435" s="106"/>
      <c r="X1435" s="106"/>
      <c r="Y1435" s="106"/>
      <c r="Z1435" s="106"/>
      <c r="AA1435" s="106"/>
      <c r="AB1435" s="106"/>
      <c r="AC1435" s="106"/>
      <c r="AD1435" s="106"/>
    </row>
    <row r="1436" spans="1:30" ht="15" customHeight="1" x14ac:dyDescent="0.3">
      <c r="A1436" s="81" t="s">
        <v>1063</v>
      </c>
      <c r="B1436" s="28" t="s">
        <v>269</v>
      </c>
      <c r="C1436" s="47" t="str">
        <f t="shared" si="32"/>
        <v>88440</v>
      </c>
      <c r="D1436" s="29"/>
      <c r="E1436" s="28" t="s">
        <v>220</v>
      </c>
      <c r="F1436" s="36" t="s">
        <v>30</v>
      </c>
      <c r="G1436" s="36" t="s">
        <v>31</v>
      </c>
      <c r="H1436" s="28" t="s">
        <v>14</v>
      </c>
      <c r="I1436" s="28" t="s">
        <v>270</v>
      </c>
      <c r="J1436" s="8" t="s">
        <v>1305</v>
      </c>
      <c r="K1436" s="76" t="s">
        <v>328</v>
      </c>
      <c r="L1436" s="33" t="s">
        <v>798</v>
      </c>
      <c r="M1436" s="69"/>
      <c r="N1436" s="30" t="s">
        <v>9</v>
      </c>
      <c r="O1436" s="31">
        <v>45322</v>
      </c>
      <c r="P1436" s="32" t="s">
        <v>328</v>
      </c>
      <c r="Q1436" t="s">
        <v>1177</v>
      </c>
      <c r="R1436" s="106" t="s">
        <v>328</v>
      </c>
      <c r="S1436" s="106"/>
      <c r="T1436" s="106"/>
      <c r="U1436" s="106"/>
      <c r="V1436" s="106"/>
      <c r="W1436" s="106"/>
      <c r="X1436" s="106"/>
      <c r="Y1436" s="106"/>
      <c r="Z1436" s="106"/>
      <c r="AA1436" s="106"/>
      <c r="AB1436" s="106"/>
      <c r="AC1436" s="106"/>
      <c r="AD1436" s="106"/>
    </row>
    <row r="1437" spans="1:30" ht="15" customHeight="1" x14ac:dyDescent="0.3">
      <c r="A1437" s="81" t="s">
        <v>1063</v>
      </c>
      <c r="B1437" s="28" t="s">
        <v>269</v>
      </c>
      <c r="C1437" s="47" t="str">
        <f t="shared" si="32"/>
        <v>88440</v>
      </c>
      <c r="D1437" s="29"/>
      <c r="E1437" s="28" t="s">
        <v>220</v>
      </c>
      <c r="F1437" s="36" t="s">
        <v>30</v>
      </c>
      <c r="G1437" s="36" t="s">
        <v>31</v>
      </c>
      <c r="H1437" s="28" t="s">
        <v>14</v>
      </c>
      <c r="I1437" s="28" t="s">
        <v>270</v>
      </c>
      <c r="J1437" s="8" t="s">
        <v>985</v>
      </c>
      <c r="K1437" s="75" t="s">
        <v>29</v>
      </c>
      <c r="L1437" s="33" t="s">
        <v>801</v>
      </c>
      <c r="M1437" s="70"/>
      <c r="N1437" s="30" t="s">
        <v>9</v>
      </c>
      <c r="O1437" s="31">
        <v>45016</v>
      </c>
      <c r="P1437" s="72" t="s">
        <v>118</v>
      </c>
      <c r="Q1437" t="s">
        <v>1177</v>
      </c>
      <c r="R1437" s="110" t="s">
        <v>1261</v>
      </c>
      <c r="S1437" s="110"/>
      <c r="T1437" s="110"/>
      <c r="U1437" s="110"/>
      <c r="V1437" s="110"/>
      <c r="W1437" s="110"/>
      <c r="X1437" s="110"/>
      <c r="Y1437" s="110"/>
      <c r="Z1437" s="110"/>
      <c r="AA1437" s="110"/>
      <c r="AB1437" s="110"/>
      <c r="AC1437" s="110"/>
      <c r="AD1437" s="110"/>
    </row>
    <row r="1438" spans="1:30" ht="15" customHeight="1" x14ac:dyDescent="0.3">
      <c r="A1438" s="81" t="s">
        <v>1064</v>
      </c>
      <c r="B1438" s="28" t="s">
        <v>271</v>
      </c>
      <c r="C1438" s="47" t="str">
        <f t="shared" si="32"/>
        <v>88640</v>
      </c>
      <c r="D1438" s="29"/>
      <c r="E1438" s="28" t="s">
        <v>220</v>
      </c>
      <c r="F1438" s="36" t="s">
        <v>30</v>
      </c>
      <c r="G1438" s="36" t="s">
        <v>31</v>
      </c>
      <c r="H1438" s="28" t="s">
        <v>14</v>
      </c>
      <c r="I1438" s="28" t="s">
        <v>272</v>
      </c>
      <c r="J1438" s="8" t="s">
        <v>984</v>
      </c>
      <c r="K1438" s="75" t="s">
        <v>29</v>
      </c>
      <c r="L1438" s="33" t="s">
        <v>801</v>
      </c>
      <c r="M1438" s="70"/>
      <c r="N1438" s="30" t="s">
        <v>9</v>
      </c>
      <c r="O1438" s="31">
        <v>45016</v>
      </c>
      <c r="P1438" s="32" t="s">
        <v>47</v>
      </c>
      <c r="Q1438" t="s">
        <v>1178</v>
      </c>
      <c r="R1438" s="104" t="s">
        <v>404</v>
      </c>
      <c r="S1438" s="104" t="s">
        <v>1252</v>
      </c>
      <c r="T1438" s="104" t="s">
        <v>1253</v>
      </c>
      <c r="U1438" s="104" t="s">
        <v>394</v>
      </c>
      <c r="V1438" s="104" t="s">
        <v>1254</v>
      </c>
      <c r="W1438" s="104" t="s">
        <v>1255</v>
      </c>
      <c r="X1438" s="104" t="s">
        <v>1256</v>
      </c>
      <c r="Y1438" s="104" t="s">
        <v>395</v>
      </c>
      <c r="Z1438" s="104" t="s">
        <v>402</v>
      </c>
      <c r="AA1438" s="104" t="s">
        <v>397</v>
      </c>
      <c r="AB1438" s="104" t="s">
        <v>1257</v>
      </c>
      <c r="AC1438" s="120" t="s">
        <v>396</v>
      </c>
      <c r="AD1438" s="104"/>
    </row>
    <row r="1439" spans="1:30" ht="15" customHeight="1" x14ac:dyDescent="0.3">
      <c r="A1439" s="81" t="s">
        <v>1064</v>
      </c>
      <c r="B1439" s="28" t="s">
        <v>271</v>
      </c>
      <c r="C1439" s="47" t="str">
        <f t="shared" si="32"/>
        <v>88640</v>
      </c>
      <c r="D1439" s="29"/>
      <c r="E1439" s="28" t="s">
        <v>220</v>
      </c>
      <c r="F1439" s="36" t="s">
        <v>30</v>
      </c>
      <c r="G1439" s="36" t="s">
        <v>31</v>
      </c>
      <c r="H1439" s="28" t="s">
        <v>14</v>
      </c>
      <c r="I1439" s="28" t="s">
        <v>272</v>
      </c>
      <c r="J1439" s="8" t="s">
        <v>68</v>
      </c>
      <c r="K1439" s="75" t="s">
        <v>29</v>
      </c>
      <c r="L1439" s="33" t="s">
        <v>801</v>
      </c>
      <c r="M1439" s="70"/>
      <c r="N1439" s="30" t="s">
        <v>9</v>
      </c>
      <c r="O1439" s="31">
        <v>45156</v>
      </c>
      <c r="P1439" s="32" t="s">
        <v>67</v>
      </c>
      <c r="Q1439" t="s">
        <v>1178</v>
      </c>
      <c r="R1439" s="104" t="s">
        <v>404</v>
      </c>
      <c r="S1439" s="104" t="s">
        <v>1252</v>
      </c>
      <c r="T1439" s="104" t="s">
        <v>1253</v>
      </c>
      <c r="U1439" s="104" t="s">
        <v>394</v>
      </c>
      <c r="V1439" s="104" t="s">
        <v>1254</v>
      </c>
      <c r="W1439" s="104" t="s">
        <v>1255</v>
      </c>
      <c r="X1439" s="104" t="s">
        <v>1256</v>
      </c>
      <c r="Y1439" s="104" t="s">
        <v>395</v>
      </c>
      <c r="Z1439" s="104" t="s">
        <v>402</v>
      </c>
      <c r="AA1439" s="104" t="s">
        <v>397</v>
      </c>
      <c r="AB1439" s="104" t="s">
        <v>1257</v>
      </c>
      <c r="AC1439" s="104" t="s">
        <v>396</v>
      </c>
      <c r="AD1439" s="104"/>
    </row>
    <row r="1440" spans="1:30" ht="15" customHeight="1" x14ac:dyDescent="0.3">
      <c r="A1440" s="81" t="s">
        <v>1064</v>
      </c>
      <c r="B1440" s="28" t="s">
        <v>271</v>
      </c>
      <c r="C1440" s="47" t="str">
        <f t="shared" si="32"/>
        <v>88640</v>
      </c>
      <c r="D1440" s="29"/>
      <c r="E1440" s="28" t="s">
        <v>220</v>
      </c>
      <c r="F1440" s="36" t="s">
        <v>30</v>
      </c>
      <c r="G1440" s="36" t="s">
        <v>31</v>
      </c>
      <c r="H1440" s="28" t="s">
        <v>14</v>
      </c>
      <c r="I1440" s="28" t="s">
        <v>272</v>
      </c>
      <c r="J1440" s="8" t="s">
        <v>1304</v>
      </c>
      <c r="K1440" s="76" t="s">
        <v>328</v>
      </c>
      <c r="L1440" s="33" t="s">
        <v>798</v>
      </c>
      <c r="M1440" s="69"/>
      <c r="N1440" s="30" t="s">
        <v>9</v>
      </c>
      <c r="O1440" s="31">
        <v>45250</v>
      </c>
      <c r="P1440" s="32" t="s">
        <v>328</v>
      </c>
      <c r="Q1440" t="s">
        <v>1178</v>
      </c>
      <c r="R1440" s="106" t="s">
        <v>328</v>
      </c>
      <c r="S1440" s="106"/>
      <c r="T1440" s="106"/>
      <c r="U1440" s="106"/>
      <c r="V1440" s="106"/>
      <c r="W1440" s="106"/>
      <c r="X1440" s="106"/>
      <c r="Y1440" s="106"/>
      <c r="Z1440" s="106"/>
      <c r="AA1440" s="106"/>
      <c r="AB1440" s="106"/>
      <c r="AC1440" s="106"/>
      <c r="AD1440" s="106"/>
    </row>
    <row r="1441" spans="1:135" ht="15" customHeight="1" x14ac:dyDescent="0.3">
      <c r="A1441" s="81" t="s">
        <v>1064</v>
      </c>
      <c r="B1441" s="28" t="s">
        <v>271</v>
      </c>
      <c r="C1441" s="47" t="str">
        <f t="shared" si="32"/>
        <v>88640</v>
      </c>
      <c r="D1441" s="29"/>
      <c r="E1441" s="28" t="s">
        <v>220</v>
      </c>
      <c r="F1441" s="36" t="s">
        <v>30</v>
      </c>
      <c r="G1441" s="36" t="s">
        <v>31</v>
      </c>
      <c r="H1441" s="28" t="s">
        <v>14</v>
      </c>
      <c r="I1441" s="28" t="s">
        <v>272</v>
      </c>
      <c r="J1441" s="8" t="s">
        <v>1305</v>
      </c>
      <c r="K1441" s="76" t="s">
        <v>328</v>
      </c>
      <c r="L1441" s="33" t="s">
        <v>798</v>
      </c>
      <c r="M1441" s="69"/>
      <c r="N1441" s="30" t="s">
        <v>9</v>
      </c>
      <c r="O1441" s="31">
        <v>45322</v>
      </c>
      <c r="P1441" s="32" t="s">
        <v>328</v>
      </c>
      <c r="Q1441" t="s">
        <v>1178</v>
      </c>
      <c r="R1441" s="106" t="s">
        <v>328</v>
      </c>
      <c r="S1441" s="106"/>
      <c r="T1441" s="106"/>
      <c r="U1441" s="106"/>
      <c r="V1441" s="106"/>
      <c r="W1441" s="106"/>
      <c r="X1441" s="106"/>
      <c r="Y1441" s="106"/>
      <c r="Z1441" s="106"/>
      <c r="AA1441" s="106"/>
      <c r="AB1441" s="106"/>
      <c r="AC1441" s="106"/>
      <c r="AD1441" s="106"/>
    </row>
    <row r="1442" spans="1:135" ht="15" customHeight="1" x14ac:dyDescent="0.3">
      <c r="A1442" s="81" t="s">
        <v>1064</v>
      </c>
      <c r="B1442" s="28" t="s">
        <v>271</v>
      </c>
      <c r="C1442" s="47" t="str">
        <f t="shared" si="32"/>
        <v>88640</v>
      </c>
      <c r="D1442" s="29"/>
      <c r="E1442" s="28" t="s">
        <v>220</v>
      </c>
      <c r="F1442" s="36" t="s">
        <v>30</v>
      </c>
      <c r="G1442" s="36" t="s">
        <v>31</v>
      </c>
      <c r="H1442" s="28" t="s">
        <v>14</v>
      </c>
      <c r="I1442" s="28" t="s">
        <v>272</v>
      </c>
      <c r="J1442" s="8" t="s">
        <v>985</v>
      </c>
      <c r="K1442" s="75" t="s">
        <v>29</v>
      </c>
      <c r="L1442" s="33" t="s">
        <v>801</v>
      </c>
      <c r="M1442" s="70"/>
      <c r="N1442" s="30" t="s">
        <v>9</v>
      </c>
      <c r="O1442" s="31">
        <v>45016</v>
      </c>
      <c r="P1442" s="72" t="s">
        <v>118</v>
      </c>
      <c r="Q1442" t="s">
        <v>1178</v>
      </c>
      <c r="R1442" s="110" t="s">
        <v>1261</v>
      </c>
      <c r="S1442" s="110"/>
      <c r="T1442" s="110"/>
      <c r="U1442" s="110"/>
      <c r="V1442" s="110"/>
      <c r="W1442" s="110"/>
      <c r="X1442" s="110"/>
      <c r="Y1442" s="110"/>
      <c r="Z1442" s="110"/>
      <c r="AA1442" s="110"/>
      <c r="AB1442" s="110"/>
      <c r="AC1442" s="110"/>
      <c r="AD1442" s="110"/>
    </row>
    <row r="1443" spans="1:135" ht="15" customHeight="1" x14ac:dyDescent="0.3">
      <c r="A1443" s="81" t="s">
        <v>1065</v>
      </c>
      <c r="B1443" s="28" t="s">
        <v>273</v>
      </c>
      <c r="C1443" s="47" t="str">
        <f t="shared" si="32"/>
        <v>88840</v>
      </c>
      <c r="D1443" s="29"/>
      <c r="E1443" s="28" t="s">
        <v>220</v>
      </c>
      <c r="F1443" s="36" t="s">
        <v>30</v>
      </c>
      <c r="G1443" s="36" t="s">
        <v>31</v>
      </c>
      <c r="H1443" s="28" t="s">
        <v>14</v>
      </c>
      <c r="I1443" s="28" t="s">
        <v>274</v>
      </c>
      <c r="J1443" s="8" t="s">
        <v>984</v>
      </c>
      <c r="K1443" s="75" t="s">
        <v>29</v>
      </c>
      <c r="L1443" s="33" t="s">
        <v>801</v>
      </c>
      <c r="M1443" s="70"/>
      <c r="N1443" s="30" t="s">
        <v>9</v>
      </c>
      <c r="O1443" s="31">
        <v>45016</v>
      </c>
      <c r="P1443" s="32" t="s">
        <v>47</v>
      </c>
      <c r="Q1443" t="s">
        <v>1179</v>
      </c>
      <c r="R1443" s="104" t="s">
        <v>404</v>
      </c>
      <c r="S1443" s="104" t="s">
        <v>1252</v>
      </c>
      <c r="T1443" s="104" t="s">
        <v>1253</v>
      </c>
      <c r="U1443" s="104" t="s">
        <v>394</v>
      </c>
      <c r="V1443" s="104" t="s">
        <v>1254</v>
      </c>
      <c r="W1443" s="104" t="s">
        <v>1255</v>
      </c>
      <c r="X1443" s="104" t="s">
        <v>1256</v>
      </c>
      <c r="Y1443" s="104" t="s">
        <v>395</v>
      </c>
      <c r="Z1443" s="104" t="s">
        <v>402</v>
      </c>
      <c r="AA1443" s="104" t="s">
        <v>397</v>
      </c>
      <c r="AB1443" s="104" t="s">
        <v>1257</v>
      </c>
      <c r="AC1443" s="120" t="s">
        <v>396</v>
      </c>
      <c r="AD1443" s="104"/>
    </row>
    <row r="1444" spans="1:135" ht="15" customHeight="1" x14ac:dyDescent="0.3">
      <c r="A1444" s="81" t="s">
        <v>1065</v>
      </c>
      <c r="B1444" s="28" t="s">
        <v>273</v>
      </c>
      <c r="C1444" s="47" t="str">
        <f t="shared" si="32"/>
        <v>88840</v>
      </c>
      <c r="D1444" s="29"/>
      <c r="E1444" s="28" t="s">
        <v>220</v>
      </c>
      <c r="F1444" s="36" t="s">
        <v>30</v>
      </c>
      <c r="G1444" s="36" t="s">
        <v>31</v>
      </c>
      <c r="H1444" s="28" t="s">
        <v>14</v>
      </c>
      <c r="I1444" s="28" t="s">
        <v>274</v>
      </c>
      <c r="J1444" s="8" t="s">
        <v>68</v>
      </c>
      <c r="K1444" s="75" t="s">
        <v>29</v>
      </c>
      <c r="L1444" s="33" t="s">
        <v>801</v>
      </c>
      <c r="M1444" s="70"/>
      <c r="N1444" s="30" t="s">
        <v>9</v>
      </c>
      <c r="O1444" s="31">
        <v>45156</v>
      </c>
      <c r="P1444" s="32" t="s">
        <v>67</v>
      </c>
      <c r="Q1444" t="s">
        <v>1179</v>
      </c>
      <c r="R1444" s="104" t="s">
        <v>404</v>
      </c>
      <c r="S1444" s="104" t="s">
        <v>1252</v>
      </c>
      <c r="T1444" s="104" t="s">
        <v>1253</v>
      </c>
      <c r="U1444" s="104" t="s">
        <v>394</v>
      </c>
      <c r="V1444" s="104" t="s">
        <v>1254</v>
      </c>
      <c r="W1444" s="104" t="s">
        <v>1255</v>
      </c>
      <c r="X1444" s="104" t="s">
        <v>1256</v>
      </c>
      <c r="Y1444" s="104" t="s">
        <v>395</v>
      </c>
      <c r="Z1444" s="104" t="s">
        <v>402</v>
      </c>
      <c r="AA1444" s="104" t="s">
        <v>397</v>
      </c>
      <c r="AB1444" s="104" t="s">
        <v>1257</v>
      </c>
      <c r="AC1444" s="104" t="s">
        <v>396</v>
      </c>
      <c r="AD1444" s="104"/>
    </row>
    <row r="1445" spans="1:135" ht="15" customHeight="1" x14ac:dyDescent="0.3">
      <c r="A1445" s="81" t="s">
        <v>1065</v>
      </c>
      <c r="B1445" s="28" t="s">
        <v>273</v>
      </c>
      <c r="C1445" s="47" t="str">
        <f t="shared" si="32"/>
        <v>88840</v>
      </c>
      <c r="D1445" s="29"/>
      <c r="E1445" s="28" t="s">
        <v>220</v>
      </c>
      <c r="F1445" s="36" t="s">
        <v>30</v>
      </c>
      <c r="G1445" s="36" t="s">
        <v>31</v>
      </c>
      <c r="H1445" s="28" t="s">
        <v>14</v>
      </c>
      <c r="I1445" s="28" t="s">
        <v>274</v>
      </c>
      <c r="J1445" s="8" t="s">
        <v>1304</v>
      </c>
      <c r="K1445" s="76" t="s">
        <v>328</v>
      </c>
      <c r="L1445" s="33" t="s">
        <v>798</v>
      </c>
      <c r="M1445" s="69"/>
      <c r="N1445" s="30" t="s">
        <v>9</v>
      </c>
      <c r="O1445" s="31">
        <v>45250</v>
      </c>
      <c r="P1445" s="32" t="s">
        <v>328</v>
      </c>
      <c r="Q1445" t="s">
        <v>1179</v>
      </c>
      <c r="R1445" s="106" t="s">
        <v>328</v>
      </c>
      <c r="S1445" s="106"/>
      <c r="T1445" s="106"/>
      <c r="U1445" s="106"/>
      <c r="V1445" s="106"/>
      <c r="W1445" s="106"/>
      <c r="X1445" s="106"/>
      <c r="Y1445" s="106"/>
      <c r="Z1445" s="106"/>
      <c r="AA1445" s="106"/>
      <c r="AB1445" s="106"/>
      <c r="AC1445" s="106"/>
      <c r="AD1445" s="106"/>
    </row>
    <row r="1446" spans="1:135" ht="15" customHeight="1" x14ac:dyDescent="0.3">
      <c r="A1446" s="81" t="s">
        <v>1065</v>
      </c>
      <c r="B1446" s="28" t="s">
        <v>273</v>
      </c>
      <c r="C1446" s="47" t="str">
        <f t="shared" si="32"/>
        <v>88840</v>
      </c>
      <c r="D1446" s="29"/>
      <c r="E1446" s="28" t="s">
        <v>220</v>
      </c>
      <c r="F1446" s="36" t="s">
        <v>30</v>
      </c>
      <c r="G1446" s="36" t="s">
        <v>31</v>
      </c>
      <c r="H1446" s="28" t="s">
        <v>14</v>
      </c>
      <c r="I1446" s="28" t="s">
        <v>274</v>
      </c>
      <c r="J1446" s="8" t="s">
        <v>1305</v>
      </c>
      <c r="K1446" s="76" t="s">
        <v>328</v>
      </c>
      <c r="L1446" s="33" t="s">
        <v>798</v>
      </c>
      <c r="M1446" s="69"/>
      <c r="N1446" s="30" t="s">
        <v>9</v>
      </c>
      <c r="O1446" s="31">
        <v>45322</v>
      </c>
      <c r="P1446" s="32" t="s">
        <v>328</v>
      </c>
      <c r="Q1446" t="s">
        <v>1179</v>
      </c>
      <c r="R1446" s="106" t="s">
        <v>328</v>
      </c>
      <c r="S1446" s="106"/>
      <c r="T1446" s="106"/>
      <c r="U1446" s="106"/>
      <c r="V1446" s="106"/>
      <c r="W1446" s="106"/>
      <c r="X1446" s="106"/>
      <c r="Y1446" s="106"/>
      <c r="Z1446" s="106"/>
      <c r="AA1446" s="106"/>
      <c r="AB1446" s="106"/>
      <c r="AC1446" s="106"/>
      <c r="AD1446" s="106"/>
    </row>
    <row r="1447" spans="1:135" ht="15" customHeight="1" x14ac:dyDescent="0.3">
      <c r="A1447" s="81" t="s">
        <v>1065</v>
      </c>
      <c r="B1447" s="28" t="s">
        <v>273</v>
      </c>
      <c r="C1447" s="47" t="str">
        <f t="shared" si="32"/>
        <v>88840</v>
      </c>
      <c r="D1447" s="29"/>
      <c r="E1447" s="28" t="s">
        <v>220</v>
      </c>
      <c r="F1447" s="36" t="s">
        <v>30</v>
      </c>
      <c r="G1447" s="36" t="s">
        <v>31</v>
      </c>
      <c r="H1447" s="28" t="s">
        <v>14</v>
      </c>
      <c r="I1447" s="28" t="s">
        <v>274</v>
      </c>
      <c r="J1447" s="8" t="s">
        <v>985</v>
      </c>
      <c r="K1447" s="75" t="s">
        <v>29</v>
      </c>
      <c r="L1447" s="33" t="s">
        <v>801</v>
      </c>
      <c r="M1447" s="70"/>
      <c r="N1447" s="30" t="s">
        <v>9</v>
      </c>
      <c r="O1447" s="31">
        <v>45016</v>
      </c>
      <c r="P1447" s="72" t="s">
        <v>118</v>
      </c>
      <c r="Q1447" t="s">
        <v>1179</v>
      </c>
      <c r="R1447" s="110" t="s">
        <v>1261</v>
      </c>
      <c r="S1447" s="110"/>
      <c r="T1447" s="110"/>
      <c r="U1447" s="110"/>
      <c r="V1447" s="110"/>
      <c r="W1447" s="110"/>
      <c r="X1447" s="110"/>
      <c r="Y1447" s="110"/>
      <c r="Z1447" s="110"/>
      <c r="AA1447" s="110"/>
      <c r="AB1447" s="110"/>
      <c r="AC1447" s="110"/>
      <c r="AD1447" s="110"/>
    </row>
    <row r="1448" spans="1:135" ht="15" customHeight="1" x14ac:dyDescent="0.3">
      <c r="A1448" s="81" t="s">
        <v>1066</v>
      </c>
      <c r="B1448" s="28" t="s">
        <v>275</v>
      </c>
      <c r="C1448" s="47" t="str">
        <f t="shared" si="32"/>
        <v>90000</v>
      </c>
      <c r="D1448" s="29"/>
      <c r="E1448" s="28" t="s">
        <v>79</v>
      </c>
      <c r="F1448" s="36" t="s">
        <v>30</v>
      </c>
      <c r="G1448" s="36" t="s">
        <v>31</v>
      </c>
      <c r="H1448" s="28" t="s">
        <v>8</v>
      </c>
      <c r="I1448" s="28" t="s">
        <v>276</v>
      </c>
      <c r="J1448" s="8" t="s">
        <v>1297</v>
      </c>
      <c r="K1448" s="75" t="s">
        <v>17</v>
      </c>
      <c r="L1448" s="33" t="s">
        <v>808</v>
      </c>
      <c r="M1448" s="73" t="str">
        <f>IF(ISNA(VLOOKUP(_xlfn.CONCAT(I1448,".",K1448),'ad hoc'!D:F,3,FALSE)),"not in adhoc",VLOOKUP(_xlfn.CONCAT(I1448,".",K1448),'ad hoc'!D:F,3,FALSE))</f>
        <v>form late</v>
      </c>
      <c r="N1448" s="30" t="s">
        <v>35</v>
      </c>
      <c r="O1448" s="26" t="s">
        <v>35</v>
      </c>
      <c r="P1448" s="32" t="s">
        <v>328</v>
      </c>
      <c r="Q1448" t="s">
        <v>1180</v>
      </c>
      <c r="R1448" s="106" t="s">
        <v>328</v>
      </c>
      <c r="S1448" s="107"/>
      <c r="T1448" s="107"/>
      <c r="U1448" s="107"/>
      <c r="V1448" s="107"/>
      <c r="W1448" s="107"/>
      <c r="X1448" s="107"/>
      <c r="Y1448" s="107"/>
      <c r="Z1448" s="107"/>
      <c r="AA1448" s="107"/>
      <c r="AB1448" s="107"/>
      <c r="AC1448" s="107"/>
      <c r="AD1448" s="107"/>
    </row>
    <row r="1449" spans="1:135" ht="15" customHeight="1" x14ac:dyDescent="0.3">
      <c r="A1449" s="81" t="s">
        <v>1066</v>
      </c>
      <c r="B1449" s="28" t="s">
        <v>275</v>
      </c>
      <c r="C1449" s="47" t="str">
        <f t="shared" si="32"/>
        <v>90000</v>
      </c>
      <c r="D1449" s="29"/>
      <c r="E1449" s="28" t="s">
        <v>79</v>
      </c>
      <c r="F1449" s="36" t="s">
        <v>30</v>
      </c>
      <c r="G1449" s="28" t="s">
        <v>31</v>
      </c>
      <c r="H1449" s="28" t="s">
        <v>8</v>
      </c>
      <c r="I1449" s="28" t="s">
        <v>276</v>
      </c>
      <c r="J1449" s="8" t="s">
        <v>993</v>
      </c>
      <c r="K1449" s="75" t="s">
        <v>19</v>
      </c>
      <c r="L1449" s="33" t="s">
        <v>802</v>
      </c>
      <c r="M1449" s="69"/>
      <c r="N1449" s="30" t="s">
        <v>35</v>
      </c>
      <c r="O1449" s="31" t="s">
        <v>35</v>
      </c>
      <c r="P1449" s="32" t="s">
        <v>328</v>
      </c>
      <c r="Q1449" t="s">
        <v>1180</v>
      </c>
      <c r="R1449" s="106" t="s">
        <v>328</v>
      </c>
      <c r="S1449" s="106"/>
      <c r="T1449" s="106"/>
      <c r="U1449" s="106"/>
      <c r="V1449" s="106"/>
      <c r="W1449" s="106"/>
      <c r="X1449" s="106"/>
      <c r="Y1449" s="106"/>
      <c r="Z1449" s="106"/>
      <c r="AA1449" s="106"/>
      <c r="AB1449" s="106"/>
      <c r="AC1449" s="106"/>
      <c r="AD1449" s="106"/>
    </row>
    <row r="1450" spans="1:135" ht="15" customHeight="1" x14ac:dyDescent="0.3">
      <c r="A1450" s="81" t="s">
        <v>1066</v>
      </c>
      <c r="B1450" s="28" t="s">
        <v>275</v>
      </c>
      <c r="C1450" s="47" t="str">
        <f>LEFT(I1450,5)</f>
        <v>90000</v>
      </c>
      <c r="D1450" s="29"/>
      <c r="E1450" s="28" t="s">
        <v>79</v>
      </c>
      <c r="F1450" s="36" t="s">
        <v>30</v>
      </c>
      <c r="G1450" s="28" t="s">
        <v>31</v>
      </c>
      <c r="H1450" s="28" t="s">
        <v>8</v>
      </c>
      <c r="I1450" s="28" t="s">
        <v>276</v>
      </c>
      <c r="J1450" s="8" t="s">
        <v>1298</v>
      </c>
      <c r="K1450" s="76" t="s">
        <v>328</v>
      </c>
      <c r="L1450" s="33" t="s">
        <v>798</v>
      </c>
      <c r="M1450" s="69"/>
      <c r="N1450" s="30" t="s">
        <v>35</v>
      </c>
      <c r="O1450" s="26" t="s">
        <v>35</v>
      </c>
      <c r="P1450" s="32" t="s">
        <v>328</v>
      </c>
      <c r="Q1450" t="s">
        <v>1180</v>
      </c>
      <c r="R1450" s="106" t="s">
        <v>328</v>
      </c>
      <c r="S1450" s="106"/>
      <c r="T1450" s="106"/>
      <c r="U1450" s="106"/>
      <c r="V1450" s="106"/>
      <c r="W1450" s="106"/>
      <c r="X1450" s="106"/>
      <c r="Y1450" s="106"/>
      <c r="Z1450" s="106"/>
      <c r="AA1450" s="106"/>
      <c r="AB1450" s="106"/>
      <c r="AC1450" s="106"/>
      <c r="AD1450" s="106"/>
    </row>
    <row r="1451" spans="1:135" ht="15" customHeight="1" x14ac:dyDescent="0.3">
      <c r="A1451" s="81" t="s">
        <v>1066</v>
      </c>
      <c r="B1451" s="8" t="s">
        <v>275</v>
      </c>
      <c r="C1451" s="47" t="str">
        <f t="shared" si="32"/>
        <v>90000</v>
      </c>
      <c r="D1451" s="29"/>
      <c r="E1451" s="28" t="s">
        <v>79</v>
      </c>
      <c r="F1451" s="36" t="s">
        <v>30</v>
      </c>
      <c r="G1451" s="28" t="s">
        <v>31</v>
      </c>
      <c r="H1451" s="28" t="s">
        <v>8</v>
      </c>
      <c r="I1451" s="28" t="s">
        <v>276</v>
      </c>
      <c r="J1451" s="8" t="s">
        <v>86</v>
      </c>
      <c r="K1451" s="75" t="s">
        <v>71</v>
      </c>
      <c r="L1451" s="74" t="s">
        <v>797</v>
      </c>
      <c r="M1451" s="24" t="str">
        <f>IF(ISNA(VLOOKUP(_xlfn.CONCAT(I1451,".",K1451),'ad hoc'!D:F,3,FALSE)),"not in adhoc",VLOOKUP(_xlfn.CONCAT(I1451,".",K1451),'ad hoc'!D:F,3,FALSE))</f>
        <v>form late</v>
      </c>
      <c r="N1451" s="52" t="s">
        <v>9</v>
      </c>
      <c r="O1451" s="53">
        <v>45198</v>
      </c>
      <c r="P1451" s="32" t="s">
        <v>69</v>
      </c>
      <c r="Q1451" t="s">
        <v>1180</v>
      </c>
      <c r="R1451" s="104" t="s">
        <v>404</v>
      </c>
      <c r="S1451" s="104" t="s">
        <v>1252</v>
      </c>
      <c r="T1451" s="104" t="s">
        <v>1253</v>
      </c>
      <c r="U1451" s="104" t="s">
        <v>394</v>
      </c>
      <c r="V1451" s="104" t="s">
        <v>1254</v>
      </c>
      <c r="W1451" s="104" t="s">
        <v>1255</v>
      </c>
      <c r="X1451" s="104" t="s">
        <v>1256</v>
      </c>
      <c r="Y1451" s="104" t="s">
        <v>395</v>
      </c>
      <c r="Z1451" s="104" t="s">
        <v>402</v>
      </c>
      <c r="AA1451" s="104" t="s">
        <v>397</v>
      </c>
      <c r="AB1451" s="104" t="s">
        <v>1257</v>
      </c>
      <c r="AC1451" s="104" t="s">
        <v>396</v>
      </c>
      <c r="AD1451" s="104"/>
    </row>
    <row r="1452" spans="1:135" ht="15" customHeight="1" x14ac:dyDescent="0.3">
      <c r="A1452" s="81" t="s">
        <v>1066</v>
      </c>
      <c r="B1452" s="28" t="s">
        <v>275</v>
      </c>
      <c r="C1452" s="47" t="str">
        <f t="shared" si="32"/>
        <v>90000</v>
      </c>
      <c r="D1452" s="29"/>
      <c r="E1452" s="28" t="s">
        <v>79</v>
      </c>
      <c r="F1452" s="36" t="s">
        <v>30</v>
      </c>
      <c r="G1452" s="28" t="s">
        <v>31</v>
      </c>
      <c r="H1452" s="28" t="s">
        <v>8</v>
      </c>
      <c r="I1452" s="28" t="s">
        <v>276</v>
      </c>
      <c r="J1452" s="8" t="s">
        <v>21</v>
      </c>
      <c r="K1452" s="75" t="s">
        <v>22</v>
      </c>
      <c r="L1452" s="33" t="s">
        <v>808</v>
      </c>
      <c r="M1452" s="73" t="str">
        <f>IF(ISNA(VLOOKUP(_xlfn.CONCAT(I1452,".",K1452),'ad hoc'!D:F,3,FALSE)),"not in adhoc",VLOOKUP(_xlfn.CONCAT(I1452,".",K1452),'ad hoc'!D:F,3,FALSE))</f>
        <v>form late</v>
      </c>
      <c r="N1452" s="30" t="s">
        <v>56</v>
      </c>
      <c r="O1452" s="31">
        <v>45156</v>
      </c>
      <c r="P1452" s="32" t="s">
        <v>20</v>
      </c>
      <c r="Q1452" t="s">
        <v>1180</v>
      </c>
      <c r="R1452" s="104" t="s">
        <v>404</v>
      </c>
      <c r="S1452" s="104" t="s">
        <v>1252</v>
      </c>
      <c r="T1452" s="104" t="s">
        <v>1253</v>
      </c>
      <c r="U1452" s="104" t="s">
        <v>394</v>
      </c>
      <c r="V1452" s="104" t="s">
        <v>1254</v>
      </c>
      <c r="W1452" s="104" t="s">
        <v>1255</v>
      </c>
      <c r="X1452" s="104" t="s">
        <v>1256</v>
      </c>
      <c r="Y1452" s="104" t="s">
        <v>395</v>
      </c>
      <c r="Z1452" s="104" t="s">
        <v>402</v>
      </c>
      <c r="AA1452" s="104" t="s">
        <v>397</v>
      </c>
      <c r="AB1452" s="104" t="s">
        <v>1257</v>
      </c>
      <c r="AC1452" s="104" t="s">
        <v>396</v>
      </c>
      <c r="AD1452" s="104"/>
    </row>
    <row r="1453" spans="1:135" ht="15" customHeight="1" x14ac:dyDescent="0.3">
      <c r="A1453" s="81" t="s">
        <v>1066</v>
      </c>
      <c r="B1453" s="28" t="s">
        <v>275</v>
      </c>
      <c r="C1453" s="47" t="str">
        <f t="shared" si="32"/>
        <v>90000</v>
      </c>
      <c r="D1453" s="29"/>
      <c r="E1453" s="28" t="s">
        <v>79</v>
      </c>
      <c r="F1453" s="36" t="s">
        <v>30</v>
      </c>
      <c r="G1453" s="28" t="s">
        <v>31</v>
      </c>
      <c r="H1453" s="28" t="s">
        <v>8</v>
      </c>
      <c r="I1453" s="28" t="s">
        <v>276</v>
      </c>
      <c r="J1453" s="8" t="s">
        <v>24</v>
      </c>
      <c r="K1453" s="75" t="s">
        <v>25</v>
      </c>
      <c r="L1453" s="33" t="s">
        <v>802</v>
      </c>
      <c r="M1453" s="69"/>
      <c r="N1453" s="30" t="s">
        <v>35</v>
      </c>
      <c r="O1453" s="31" t="s">
        <v>35</v>
      </c>
      <c r="P1453" s="32" t="s">
        <v>23</v>
      </c>
      <c r="Q1453" t="s">
        <v>1180</v>
      </c>
      <c r="R1453" s="104" t="s">
        <v>404</v>
      </c>
      <c r="S1453" s="104" t="s">
        <v>1252</v>
      </c>
      <c r="T1453" s="104" t="s">
        <v>1253</v>
      </c>
      <c r="U1453" s="104" t="s">
        <v>394</v>
      </c>
      <c r="V1453" s="104" t="s">
        <v>1254</v>
      </c>
      <c r="W1453" s="104" t="s">
        <v>1255</v>
      </c>
      <c r="X1453" s="104" t="s">
        <v>1256</v>
      </c>
      <c r="Y1453" s="104" t="s">
        <v>395</v>
      </c>
      <c r="Z1453" s="104" t="s">
        <v>402</v>
      </c>
      <c r="AA1453" s="104" t="s">
        <v>397</v>
      </c>
      <c r="AB1453" s="104" t="s">
        <v>1257</v>
      </c>
      <c r="AC1453" s="104" t="s">
        <v>396</v>
      </c>
      <c r="AD1453" s="104"/>
    </row>
    <row r="1454" spans="1:135" s="14" customFormat="1" ht="15" customHeight="1" x14ac:dyDescent="0.3">
      <c r="A1454" s="81" t="s">
        <v>1066</v>
      </c>
      <c r="B1454" s="28" t="s">
        <v>275</v>
      </c>
      <c r="C1454" s="47" t="str">
        <f t="shared" si="32"/>
        <v>90000</v>
      </c>
      <c r="D1454" s="29"/>
      <c r="E1454" s="28" t="s">
        <v>79</v>
      </c>
      <c r="F1454" s="36" t="s">
        <v>30</v>
      </c>
      <c r="G1454" s="28" t="s">
        <v>31</v>
      </c>
      <c r="H1454" s="28" t="s">
        <v>8</v>
      </c>
      <c r="I1454" s="28" t="s">
        <v>276</v>
      </c>
      <c r="J1454" s="8" t="s">
        <v>27</v>
      </c>
      <c r="K1454" s="75" t="s">
        <v>28</v>
      </c>
      <c r="L1454" s="33" t="s">
        <v>808</v>
      </c>
      <c r="M1454" s="73" t="str">
        <f>IF(ISNA(VLOOKUP(_xlfn.CONCAT(I1454,".",K1454),'ad hoc'!D:F,3,FALSE)),"not in adhoc",VLOOKUP(_xlfn.CONCAT(I1454,".",K1454),'ad hoc'!D:F,3,FALSE))</f>
        <v>form late</v>
      </c>
      <c r="N1454" s="30" t="s">
        <v>56</v>
      </c>
      <c r="O1454" s="31">
        <v>45149</v>
      </c>
      <c r="P1454" s="23" t="s">
        <v>26</v>
      </c>
      <c r="Q1454" t="s">
        <v>1180</v>
      </c>
      <c r="R1454" s="104" t="s">
        <v>404</v>
      </c>
      <c r="S1454" s="104" t="s">
        <v>1252</v>
      </c>
      <c r="T1454" s="104" t="s">
        <v>1253</v>
      </c>
      <c r="U1454" s="104" t="s">
        <v>394</v>
      </c>
      <c r="V1454" s="104" t="s">
        <v>1254</v>
      </c>
      <c r="W1454" s="104" t="s">
        <v>1255</v>
      </c>
      <c r="X1454" s="104" t="s">
        <v>1256</v>
      </c>
      <c r="Y1454" s="104" t="s">
        <v>395</v>
      </c>
      <c r="Z1454" s="104" t="s">
        <v>402</v>
      </c>
      <c r="AA1454" s="104" t="s">
        <v>397</v>
      </c>
      <c r="AB1454" s="104" t="s">
        <v>1257</v>
      </c>
      <c r="AC1454" s="104" t="s">
        <v>396</v>
      </c>
      <c r="AD1454" s="10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row>
    <row r="1455" spans="1:135" ht="15" customHeight="1" x14ac:dyDescent="0.3">
      <c r="A1455" s="81" t="s">
        <v>1066</v>
      </c>
      <c r="B1455" s="28" t="s">
        <v>275</v>
      </c>
      <c r="C1455" s="47" t="str">
        <f t="shared" si="32"/>
        <v>90000</v>
      </c>
      <c r="D1455" s="29"/>
      <c r="E1455" s="28" t="s">
        <v>79</v>
      </c>
      <c r="F1455" s="36" t="s">
        <v>30</v>
      </c>
      <c r="G1455" s="28" t="s">
        <v>31</v>
      </c>
      <c r="H1455" s="28" t="s">
        <v>8</v>
      </c>
      <c r="I1455" s="28" t="s">
        <v>276</v>
      </c>
      <c r="J1455" s="8" t="s">
        <v>33</v>
      </c>
      <c r="K1455" s="75" t="s">
        <v>34</v>
      </c>
      <c r="L1455" s="74" t="s">
        <v>797</v>
      </c>
      <c r="M1455" s="24">
        <f>IF(ISNA(VLOOKUP(_xlfn.CONCAT(I1455,".",K1455),'ad hoc'!D:F,3,FALSE)),"not in adhoc",VLOOKUP(_xlfn.CONCAT(I1455,".",K1455),'ad hoc'!D:F,3,FALSE))</f>
        <v>2</v>
      </c>
      <c r="N1455" s="30" t="s">
        <v>9</v>
      </c>
      <c r="O1455" s="31">
        <v>45198</v>
      </c>
      <c r="P1455" s="32" t="s">
        <v>32</v>
      </c>
      <c r="Q1455" t="s">
        <v>1180</v>
      </c>
      <c r="R1455" s="104" t="s">
        <v>404</v>
      </c>
      <c r="S1455" s="104" t="s">
        <v>1252</v>
      </c>
      <c r="T1455" s="104" t="s">
        <v>1253</v>
      </c>
      <c r="U1455" s="104" t="s">
        <v>394</v>
      </c>
      <c r="V1455" s="104" t="s">
        <v>1254</v>
      </c>
      <c r="W1455" s="104" t="s">
        <v>1255</v>
      </c>
      <c r="X1455" s="104" t="s">
        <v>1256</v>
      </c>
      <c r="Y1455" s="104" t="s">
        <v>395</v>
      </c>
      <c r="Z1455" s="104" t="s">
        <v>402</v>
      </c>
      <c r="AA1455" s="104" t="s">
        <v>397</v>
      </c>
      <c r="AB1455" s="104" t="s">
        <v>1257</v>
      </c>
      <c r="AC1455" s="104" t="s">
        <v>396</v>
      </c>
      <c r="AD1455" s="104"/>
    </row>
    <row r="1456" spans="1:135" ht="15" customHeight="1" x14ac:dyDescent="0.3">
      <c r="A1456" s="81" t="s">
        <v>1066</v>
      </c>
      <c r="B1456" s="28" t="s">
        <v>275</v>
      </c>
      <c r="C1456" s="47" t="str">
        <f t="shared" si="32"/>
        <v>90000</v>
      </c>
      <c r="D1456" s="29"/>
      <c r="E1456" s="28" t="s">
        <v>79</v>
      </c>
      <c r="F1456" s="36" t="s">
        <v>30</v>
      </c>
      <c r="G1456" s="28" t="s">
        <v>31</v>
      </c>
      <c r="H1456" s="28" t="s">
        <v>8</v>
      </c>
      <c r="I1456" s="28" t="s">
        <v>276</v>
      </c>
      <c r="J1456" s="8" t="s">
        <v>1299</v>
      </c>
      <c r="K1456" s="76" t="s">
        <v>328</v>
      </c>
      <c r="L1456" s="33" t="s">
        <v>798</v>
      </c>
      <c r="M1456" s="69"/>
      <c r="N1456" s="30" t="s">
        <v>35</v>
      </c>
      <c r="O1456" s="26" t="s">
        <v>35</v>
      </c>
      <c r="P1456" s="32" t="s">
        <v>328</v>
      </c>
      <c r="Q1456" t="s">
        <v>1180</v>
      </c>
      <c r="R1456" s="106" t="s">
        <v>328</v>
      </c>
      <c r="S1456" s="106"/>
      <c r="T1456" s="106"/>
      <c r="U1456" s="106"/>
      <c r="V1456" s="106"/>
      <c r="W1456" s="106"/>
      <c r="X1456" s="106"/>
      <c r="Y1456" s="106"/>
      <c r="Z1456" s="106"/>
      <c r="AA1456" s="106"/>
      <c r="AB1456" s="106"/>
      <c r="AC1456" s="106"/>
      <c r="AD1456" s="106"/>
    </row>
    <row r="1457" spans="1:135" ht="15" customHeight="1" x14ac:dyDescent="0.3">
      <c r="A1457" s="81" t="s">
        <v>1066</v>
      </c>
      <c r="B1457" s="28" t="s">
        <v>275</v>
      </c>
      <c r="C1457" s="47" t="str">
        <f t="shared" si="32"/>
        <v>90000</v>
      </c>
      <c r="D1457" s="29"/>
      <c r="E1457" s="28" t="s">
        <v>79</v>
      </c>
      <c r="F1457" s="36" t="s">
        <v>30</v>
      </c>
      <c r="G1457" s="28" t="s">
        <v>31</v>
      </c>
      <c r="H1457" s="28" t="s">
        <v>8</v>
      </c>
      <c r="I1457" s="28" t="s">
        <v>276</v>
      </c>
      <c r="J1457" s="8" t="s">
        <v>38</v>
      </c>
      <c r="K1457" s="75" t="s">
        <v>39</v>
      </c>
      <c r="L1457" s="33" t="s">
        <v>802</v>
      </c>
      <c r="M1457" s="69"/>
      <c r="N1457" s="30" t="s">
        <v>35</v>
      </c>
      <c r="O1457" s="31" t="s">
        <v>35</v>
      </c>
      <c r="P1457" s="32" t="s">
        <v>37</v>
      </c>
      <c r="Q1457" t="s">
        <v>1180</v>
      </c>
      <c r="R1457" s="104" t="s">
        <v>404</v>
      </c>
      <c r="S1457" s="104" t="s">
        <v>1252</v>
      </c>
      <c r="T1457" s="104" t="s">
        <v>1253</v>
      </c>
      <c r="U1457" s="104" t="s">
        <v>394</v>
      </c>
      <c r="V1457" s="104" t="s">
        <v>1254</v>
      </c>
      <c r="W1457" s="104" t="s">
        <v>1255</v>
      </c>
      <c r="X1457" s="104" t="s">
        <v>1256</v>
      </c>
      <c r="Y1457" s="104" t="s">
        <v>395</v>
      </c>
      <c r="Z1457" s="104" t="s">
        <v>402</v>
      </c>
      <c r="AA1457" s="104" t="s">
        <v>397</v>
      </c>
      <c r="AB1457" s="104" t="s">
        <v>1257</v>
      </c>
      <c r="AC1457" s="104" t="s">
        <v>396</v>
      </c>
      <c r="AD1457" s="104"/>
    </row>
    <row r="1458" spans="1:135" ht="15" customHeight="1" x14ac:dyDescent="0.3">
      <c r="A1458" s="81" t="s">
        <v>1066</v>
      </c>
      <c r="B1458" s="28" t="s">
        <v>275</v>
      </c>
      <c r="C1458" s="47" t="str">
        <f t="shared" si="32"/>
        <v>90000</v>
      </c>
      <c r="D1458" s="29"/>
      <c r="E1458" s="28" t="s">
        <v>79</v>
      </c>
      <c r="F1458" s="36" t="s">
        <v>30</v>
      </c>
      <c r="G1458" s="28" t="s">
        <v>31</v>
      </c>
      <c r="H1458" s="28" t="s">
        <v>8</v>
      </c>
      <c r="I1458" s="28" t="s">
        <v>276</v>
      </c>
      <c r="J1458" s="8" t="s">
        <v>1300</v>
      </c>
      <c r="K1458" s="75" t="s">
        <v>41</v>
      </c>
      <c r="L1458" s="33" t="s">
        <v>808</v>
      </c>
      <c r="M1458" s="73" t="str">
        <f>IF(ISNA(VLOOKUP(_xlfn.CONCAT(I1458,".",K1458),'ad hoc'!D:F,3,FALSE)),"not in adhoc",VLOOKUP(_xlfn.CONCAT(I1458,".",K1458),'ad hoc'!D:F,3,FALSE))</f>
        <v>form late</v>
      </c>
      <c r="N1458" s="30" t="s">
        <v>35</v>
      </c>
      <c r="O1458" s="26" t="s">
        <v>35</v>
      </c>
      <c r="P1458" s="32" t="s">
        <v>328</v>
      </c>
      <c r="Q1458" t="s">
        <v>1180</v>
      </c>
      <c r="R1458" s="106" t="s">
        <v>328</v>
      </c>
      <c r="S1458" s="107"/>
      <c r="T1458" s="107"/>
      <c r="U1458" s="107"/>
      <c r="V1458" s="107"/>
      <c r="W1458" s="107"/>
      <c r="X1458" s="107"/>
      <c r="Y1458" s="107"/>
      <c r="Z1458" s="107"/>
      <c r="AA1458" s="107"/>
      <c r="AB1458" s="107"/>
      <c r="AC1458" s="107"/>
      <c r="AD1458" s="107"/>
    </row>
    <row r="1459" spans="1:135" ht="15" customHeight="1" x14ac:dyDescent="0.3">
      <c r="A1459" s="81" t="s">
        <v>1066</v>
      </c>
      <c r="B1459" s="28" t="s">
        <v>275</v>
      </c>
      <c r="C1459" s="47" t="str">
        <f t="shared" si="32"/>
        <v>90000</v>
      </c>
      <c r="D1459" s="29"/>
      <c r="E1459" s="28" t="s">
        <v>79</v>
      </c>
      <c r="F1459" s="36" t="s">
        <v>30</v>
      </c>
      <c r="G1459" s="28" t="s">
        <v>31</v>
      </c>
      <c r="H1459" s="28" t="s">
        <v>8</v>
      </c>
      <c r="I1459" s="28" t="s">
        <v>276</v>
      </c>
      <c r="J1459" s="8" t="s">
        <v>994</v>
      </c>
      <c r="K1459" s="75" t="s">
        <v>43</v>
      </c>
      <c r="L1459" s="74" t="s">
        <v>797</v>
      </c>
      <c r="M1459" s="24">
        <f>IF(ISNA(VLOOKUP(_xlfn.CONCAT(I1459,".",K1459),'ad hoc'!D:F,3,FALSE)),"not in adhoc",VLOOKUP(_xlfn.CONCAT(I1459,".",K1459),'ad hoc'!D:F,3,FALSE))</f>
        <v>2</v>
      </c>
      <c r="N1459" s="30" t="s">
        <v>9</v>
      </c>
      <c r="O1459" s="31">
        <v>45163</v>
      </c>
      <c r="P1459" s="32" t="s">
        <v>328</v>
      </c>
      <c r="Q1459" t="s">
        <v>1180</v>
      </c>
      <c r="R1459" s="106" t="s">
        <v>328</v>
      </c>
      <c r="S1459" s="107"/>
      <c r="T1459" s="107"/>
      <c r="U1459" s="107"/>
      <c r="V1459" s="107"/>
      <c r="W1459" s="107"/>
      <c r="X1459" s="107"/>
      <c r="Y1459" s="107"/>
      <c r="Z1459" s="107"/>
      <c r="AA1459" s="107"/>
      <c r="AB1459" s="107"/>
      <c r="AC1459" s="107"/>
      <c r="AD1459" s="107"/>
    </row>
    <row r="1460" spans="1:135" ht="15" customHeight="1" x14ac:dyDescent="0.3">
      <c r="A1460" s="81" t="s">
        <v>1066</v>
      </c>
      <c r="B1460" s="28" t="s">
        <v>275</v>
      </c>
      <c r="C1460" s="47" t="str">
        <f t="shared" si="32"/>
        <v>90000</v>
      </c>
      <c r="D1460" s="29"/>
      <c r="E1460" s="28" t="s">
        <v>79</v>
      </c>
      <c r="F1460" s="36" t="s">
        <v>30</v>
      </c>
      <c r="G1460" s="28" t="s">
        <v>31</v>
      </c>
      <c r="H1460" s="28" t="s">
        <v>8</v>
      </c>
      <c r="I1460" s="28" t="s">
        <v>276</v>
      </c>
      <c r="J1460" s="8" t="s">
        <v>45</v>
      </c>
      <c r="K1460" s="75" t="s">
        <v>46</v>
      </c>
      <c r="L1460" s="33" t="s">
        <v>802</v>
      </c>
      <c r="M1460" s="69"/>
      <c r="N1460" s="30" t="s">
        <v>35</v>
      </c>
      <c r="O1460" s="31" t="s">
        <v>35</v>
      </c>
      <c r="P1460" s="32" t="s">
        <v>44</v>
      </c>
      <c r="Q1460" t="s">
        <v>1180</v>
      </c>
      <c r="R1460" s="104" t="s">
        <v>404</v>
      </c>
      <c r="S1460" s="104" t="s">
        <v>1252</v>
      </c>
      <c r="T1460" s="104" t="s">
        <v>1253</v>
      </c>
      <c r="U1460" s="104" t="s">
        <v>394</v>
      </c>
      <c r="V1460" s="104" t="s">
        <v>1254</v>
      </c>
      <c r="W1460" s="104" t="s">
        <v>1255</v>
      </c>
      <c r="X1460" s="104" t="s">
        <v>1256</v>
      </c>
      <c r="Y1460" s="104" t="s">
        <v>395</v>
      </c>
      <c r="Z1460" s="104" t="s">
        <v>402</v>
      </c>
      <c r="AA1460" s="104" t="s">
        <v>397</v>
      </c>
      <c r="AB1460" s="104" t="s">
        <v>1257</v>
      </c>
      <c r="AC1460" s="104" t="s">
        <v>396</v>
      </c>
      <c r="AD1460" s="104"/>
    </row>
    <row r="1461" spans="1:135" ht="15" customHeight="1" x14ac:dyDescent="0.3">
      <c r="A1461" s="81" t="s">
        <v>1066</v>
      </c>
      <c r="B1461" s="8" t="s">
        <v>275</v>
      </c>
      <c r="C1461" s="50" t="str">
        <f t="shared" si="32"/>
        <v>90000</v>
      </c>
      <c r="D1461" s="51"/>
      <c r="E1461" s="8" t="s">
        <v>79</v>
      </c>
      <c r="F1461" s="55" t="s">
        <v>30</v>
      </c>
      <c r="G1461" s="8" t="s">
        <v>31</v>
      </c>
      <c r="H1461" s="8" t="s">
        <v>8</v>
      </c>
      <c r="I1461" s="8" t="s">
        <v>276</v>
      </c>
      <c r="J1461" s="8" t="s">
        <v>1231</v>
      </c>
      <c r="K1461" s="75" t="s">
        <v>49</v>
      </c>
      <c r="L1461" s="74" t="s">
        <v>797</v>
      </c>
      <c r="M1461" s="24" t="str">
        <f>IF(ISNA(VLOOKUP(_xlfn.CONCAT(I1461,".",K1461),'ad hoc'!D:F,3,FALSE)),"not in adhoc",VLOOKUP(_xlfn.CONCAT(I1461,".",K1461),'ad hoc'!D:F,3,FALSE))</f>
        <v>form late</v>
      </c>
      <c r="N1461" s="52" t="s">
        <v>9</v>
      </c>
      <c r="O1461" s="31">
        <v>45156</v>
      </c>
      <c r="P1461" s="2" t="s">
        <v>47</v>
      </c>
      <c r="Q1461" t="s">
        <v>1180</v>
      </c>
      <c r="R1461" s="104" t="s">
        <v>404</v>
      </c>
      <c r="S1461" s="104" t="s">
        <v>1252</v>
      </c>
      <c r="T1461" s="104" t="s">
        <v>1253</v>
      </c>
      <c r="U1461" s="104" t="s">
        <v>394</v>
      </c>
      <c r="V1461" s="104" t="s">
        <v>1254</v>
      </c>
      <c r="W1461" s="104" t="s">
        <v>1255</v>
      </c>
      <c r="X1461" s="104" t="s">
        <v>1256</v>
      </c>
      <c r="Y1461" s="104" t="s">
        <v>395</v>
      </c>
      <c r="Z1461" s="104" t="s">
        <v>402</v>
      </c>
      <c r="AA1461" s="104" t="s">
        <v>397</v>
      </c>
      <c r="AB1461" s="104" t="s">
        <v>1257</v>
      </c>
      <c r="AC1461" s="104" t="s">
        <v>396</v>
      </c>
      <c r="AD1461" s="104"/>
    </row>
    <row r="1462" spans="1:135" ht="15" customHeight="1" x14ac:dyDescent="0.3">
      <c r="A1462" s="81" t="s">
        <v>1066</v>
      </c>
      <c r="B1462" s="28" t="s">
        <v>275</v>
      </c>
      <c r="C1462" s="47" t="str">
        <f t="shared" si="32"/>
        <v>90000</v>
      </c>
      <c r="D1462" s="29"/>
      <c r="E1462" s="28" t="s">
        <v>79</v>
      </c>
      <c r="F1462" s="36" t="s">
        <v>30</v>
      </c>
      <c r="G1462" s="28" t="s">
        <v>31</v>
      </c>
      <c r="H1462" s="28" t="s">
        <v>8</v>
      </c>
      <c r="I1462" s="28" t="s">
        <v>276</v>
      </c>
      <c r="J1462" s="8" t="s">
        <v>1301</v>
      </c>
      <c r="K1462" s="75" t="s">
        <v>51</v>
      </c>
      <c r="L1462" s="33" t="s">
        <v>808</v>
      </c>
      <c r="M1462" s="73" t="str">
        <f>IF(ISNA(VLOOKUP(_xlfn.CONCAT(I1462,".",K1462),'ad hoc'!D:F,3,FALSE)),"not in adhoc",VLOOKUP(_xlfn.CONCAT(I1462,".",K1462),'ad hoc'!D:F,3,FALSE))</f>
        <v>form late</v>
      </c>
      <c r="N1462" s="30" t="s">
        <v>35</v>
      </c>
      <c r="O1462" s="26" t="s">
        <v>35</v>
      </c>
      <c r="P1462" s="32" t="s">
        <v>328</v>
      </c>
      <c r="Q1462" t="s">
        <v>1180</v>
      </c>
      <c r="R1462" s="106" t="s">
        <v>328</v>
      </c>
      <c r="S1462" s="107"/>
      <c r="T1462" s="107"/>
      <c r="U1462" s="107"/>
      <c r="V1462" s="107"/>
      <c r="W1462" s="107"/>
      <c r="X1462" s="107"/>
      <c r="Y1462" s="107"/>
      <c r="Z1462" s="107"/>
      <c r="AA1462" s="107"/>
      <c r="AB1462" s="107"/>
      <c r="AC1462" s="107"/>
      <c r="AD1462" s="107"/>
    </row>
    <row r="1463" spans="1:135" ht="15" customHeight="1" x14ac:dyDescent="0.3">
      <c r="A1463" s="81" t="s">
        <v>1066</v>
      </c>
      <c r="B1463" s="28" t="s">
        <v>275</v>
      </c>
      <c r="C1463" s="47" t="str">
        <f t="shared" si="32"/>
        <v>90000</v>
      </c>
      <c r="D1463" s="29"/>
      <c r="E1463" s="28" t="s">
        <v>79</v>
      </c>
      <c r="F1463" s="36" t="s">
        <v>30</v>
      </c>
      <c r="G1463" s="28" t="s">
        <v>31</v>
      </c>
      <c r="H1463" s="28" t="s">
        <v>8</v>
      </c>
      <c r="I1463" s="28" t="s">
        <v>276</v>
      </c>
      <c r="J1463" s="8" t="s">
        <v>1303</v>
      </c>
      <c r="K1463" s="76" t="s">
        <v>328</v>
      </c>
      <c r="L1463" s="33" t="s">
        <v>798</v>
      </c>
      <c r="M1463" s="69"/>
      <c r="N1463" s="30" t="s">
        <v>35</v>
      </c>
      <c r="O1463" s="26" t="s">
        <v>35</v>
      </c>
      <c r="P1463" s="32" t="s">
        <v>328</v>
      </c>
      <c r="Q1463" t="s">
        <v>1180</v>
      </c>
      <c r="R1463" s="106" t="s">
        <v>328</v>
      </c>
      <c r="S1463" s="106"/>
      <c r="T1463" s="106"/>
      <c r="U1463" s="106"/>
      <c r="V1463" s="106"/>
      <c r="W1463" s="106"/>
      <c r="X1463" s="106"/>
      <c r="Y1463" s="106"/>
      <c r="Z1463" s="106"/>
      <c r="AA1463" s="106"/>
      <c r="AB1463" s="106"/>
      <c r="AC1463" s="106"/>
      <c r="AD1463" s="106"/>
    </row>
    <row r="1464" spans="1:135" ht="15" customHeight="1" x14ac:dyDescent="0.3">
      <c r="A1464" s="81" t="s">
        <v>1066</v>
      </c>
      <c r="B1464" s="28" t="s">
        <v>275</v>
      </c>
      <c r="C1464" s="47" t="str">
        <f t="shared" si="32"/>
        <v>90000</v>
      </c>
      <c r="D1464" s="29"/>
      <c r="E1464" s="28" t="s">
        <v>79</v>
      </c>
      <c r="F1464" s="36" t="s">
        <v>30</v>
      </c>
      <c r="G1464" s="28" t="s">
        <v>31</v>
      </c>
      <c r="H1464" s="28" t="s">
        <v>8</v>
      </c>
      <c r="I1464" s="28" t="s">
        <v>276</v>
      </c>
      <c r="J1464" s="8" t="s">
        <v>58</v>
      </c>
      <c r="K1464" s="75" t="s">
        <v>59</v>
      </c>
      <c r="L1464" s="33" t="s">
        <v>802</v>
      </c>
      <c r="M1464" s="69"/>
      <c r="N1464" s="30" t="s">
        <v>35</v>
      </c>
      <c r="O1464" s="31" t="s">
        <v>35</v>
      </c>
      <c r="P1464" s="32" t="s">
        <v>57</v>
      </c>
      <c r="Q1464" t="s">
        <v>1180</v>
      </c>
      <c r="R1464" s="110" t="s">
        <v>1260</v>
      </c>
      <c r="S1464" s="110"/>
      <c r="T1464" s="110"/>
      <c r="U1464" s="110"/>
      <c r="V1464" s="110"/>
      <c r="W1464" s="110"/>
      <c r="X1464" s="110"/>
      <c r="Y1464" s="110"/>
      <c r="Z1464" s="110"/>
      <c r="AA1464" s="110"/>
      <c r="AB1464" s="110"/>
      <c r="AC1464" s="110"/>
      <c r="AD1464" s="110"/>
    </row>
    <row r="1465" spans="1:135" ht="15" customHeight="1" x14ac:dyDescent="0.3">
      <c r="A1465" s="81" t="s">
        <v>1066</v>
      </c>
      <c r="B1465" s="28" t="s">
        <v>275</v>
      </c>
      <c r="C1465" s="47" t="str">
        <f t="shared" si="32"/>
        <v>90000</v>
      </c>
      <c r="D1465" s="29"/>
      <c r="E1465" s="28" t="s">
        <v>79</v>
      </c>
      <c r="F1465" s="36" t="s">
        <v>30</v>
      </c>
      <c r="G1465" s="28" t="s">
        <v>31</v>
      </c>
      <c r="H1465" s="28" t="s">
        <v>8</v>
      </c>
      <c r="I1465" s="28" t="s">
        <v>276</v>
      </c>
      <c r="J1465" s="8" t="s">
        <v>61</v>
      </c>
      <c r="K1465" s="75" t="s">
        <v>59</v>
      </c>
      <c r="L1465" s="33" t="s">
        <v>802</v>
      </c>
      <c r="M1465" s="69"/>
      <c r="N1465" s="30" t="s">
        <v>35</v>
      </c>
      <c r="O1465" s="31" t="s">
        <v>35</v>
      </c>
      <c r="P1465" s="32" t="s">
        <v>60</v>
      </c>
      <c r="Q1465" t="s">
        <v>1180</v>
      </c>
      <c r="R1465" s="110" t="s">
        <v>1260</v>
      </c>
      <c r="S1465" s="110"/>
      <c r="T1465" s="110"/>
      <c r="U1465" s="110"/>
      <c r="V1465" s="110"/>
      <c r="W1465" s="110"/>
      <c r="X1465" s="110"/>
      <c r="Y1465" s="110"/>
      <c r="Z1465" s="110"/>
      <c r="AA1465" s="110"/>
      <c r="AB1465" s="110"/>
      <c r="AC1465" s="110"/>
      <c r="AD1465" s="110"/>
    </row>
    <row r="1466" spans="1:135" ht="15" customHeight="1" x14ac:dyDescent="0.3">
      <c r="A1466" s="81" t="s">
        <v>1066</v>
      </c>
      <c r="B1466" s="28" t="s">
        <v>275</v>
      </c>
      <c r="C1466" s="47" t="str">
        <f t="shared" si="32"/>
        <v>90000</v>
      </c>
      <c r="D1466" s="29"/>
      <c r="E1466" s="28" t="s">
        <v>79</v>
      </c>
      <c r="F1466" s="36" t="s">
        <v>30</v>
      </c>
      <c r="G1466" s="28" t="s">
        <v>31</v>
      </c>
      <c r="H1466" s="28" t="s">
        <v>8</v>
      </c>
      <c r="I1466" s="28" t="s">
        <v>276</v>
      </c>
      <c r="J1466" s="8" t="s">
        <v>63</v>
      </c>
      <c r="K1466" s="75" t="s">
        <v>59</v>
      </c>
      <c r="L1466" s="33" t="s">
        <v>802</v>
      </c>
      <c r="M1466" s="69"/>
      <c r="N1466" s="30" t="s">
        <v>35</v>
      </c>
      <c r="O1466" s="31" t="s">
        <v>35</v>
      </c>
      <c r="P1466" s="32" t="s">
        <v>62</v>
      </c>
      <c r="Q1466" t="s">
        <v>1180</v>
      </c>
      <c r="R1466" s="110" t="s">
        <v>1260</v>
      </c>
      <c r="S1466" s="110"/>
      <c r="T1466" s="110"/>
      <c r="U1466" s="110"/>
      <c r="V1466" s="110"/>
      <c r="W1466" s="110"/>
      <c r="X1466" s="110"/>
      <c r="Y1466" s="110"/>
      <c r="Z1466" s="110"/>
      <c r="AA1466" s="110"/>
      <c r="AB1466" s="110"/>
      <c r="AC1466" s="110"/>
      <c r="AD1466" s="110"/>
    </row>
    <row r="1467" spans="1:135" ht="15" customHeight="1" x14ac:dyDescent="0.3">
      <c r="A1467" s="81" t="s">
        <v>1066</v>
      </c>
      <c r="B1467" s="28" t="s">
        <v>275</v>
      </c>
      <c r="C1467" s="47" t="str">
        <f>LEFT(I1467,5)</f>
        <v>90000</v>
      </c>
      <c r="D1467" s="29"/>
      <c r="E1467" s="28" t="s">
        <v>79</v>
      </c>
      <c r="F1467" s="36" t="s">
        <v>30</v>
      </c>
      <c r="G1467" s="28" t="s">
        <v>31</v>
      </c>
      <c r="H1467" s="28" t="s">
        <v>8</v>
      </c>
      <c r="I1467" s="28" t="s">
        <v>276</v>
      </c>
      <c r="J1467" s="8" t="s">
        <v>65</v>
      </c>
      <c r="K1467" s="75" t="s">
        <v>66</v>
      </c>
      <c r="L1467" s="33" t="s">
        <v>802</v>
      </c>
      <c r="M1467" s="69"/>
      <c r="N1467" s="30" t="s">
        <v>35</v>
      </c>
      <c r="O1467" s="31" t="s">
        <v>35</v>
      </c>
      <c r="P1467" s="32" t="s">
        <v>64</v>
      </c>
      <c r="Q1467" t="s">
        <v>1180</v>
      </c>
      <c r="R1467" s="104" t="s">
        <v>404</v>
      </c>
      <c r="S1467" s="104" t="s">
        <v>1252</v>
      </c>
      <c r="T1467" s="104" t="s">
        <v>1253</v>
      </c>
      <c r="U1467" s="104" t="s">
        <v>394</v>
      </c>
      <c r="V1467" s="104" t="s">
        <v>1254</v>
      </c>
      <c r="W1467" s="104" t="s">
        <v>1255</v>
      </c>
      <c r="X1467" s="104" t="s">
        <v>1256</v>
      </c>
      <c r="Y1467" s="104" t="s">
        <v>395</v>
      </c>
      <c r="Z1467" s="104" t="s">
        <v>402</v>
      </c>
      <c r="AA1467" s="104" t="s">
        <v>397</v>
      </c>
      <c r="AB1467" s="104" t="s">
        <v>1257</v>
      </c>
      <c r="AC1467" s="104" t="s">
        <v>396</v>
      </c>
      <c r="AD1467" s="104"/>
    </row>
    <row r="1468" spans="1:135" s="14" customFormat="1" ht="15" customHeight="1" x14ac:dyDescent="0.3">
      <c r="A1468" s="81" t="s">
        <v>1066</v>
      </c>
      <c r="B1468" s="28" t="s">
        <v>275</v>
      </c>
      <c r="C1468" s="47" t="str">
        <f>LEFT(I1468,5)</f>
        <v>90000</v>
      </c>
      <c r="D1468" s="29"/>
      <c r="E1468" s="28" t="s">
        <v>79</v>
      </c>
      <c r="F1468" s="36" t="s">
        <v>30</v>
      </c>
      <c r="G1468" s="28" t="s">
        <v>31</v>
      </c>
      <c r="H1468" s="28" t="s">
        <v>8</v>
      </c>
      <c r="I1468" s="28" t="s">
        <v>276</v>
      </c>
      <c r="J1468" s="8" t="s">
        <v>68</v>
      </c>
      <c r="K1468" s="75" t="s">
        <v>29</v>
      </c>
      <c r="L1468" s="33" t="s">
        <v>801</v>
      </c>
      <c r="M1468" s="70"/>
      <c r="N1468" s="30" t="s">
        <v>9</v>
      </c>
      <c r="O1468" s="31">
        <v>45156</v>
      </c>
      <c r="P1468" s="32" t="s">
        <v>67</v>
      </c>
      <c r="Q1468" t="s">
        <v>1180</v>
      </c>
      <c r="R1468" s="104" t="s">
        <v>404</v>
      </c>
      <c r="S1468" s="104" t="s">
        <v>1252</v>
      </c>
      <c r="T1468" s="104" t="s">
        <v>1253</v>
      </c>
      <c r="U1468" s="104" t="s">
        <v>394</v>
      </c>
      <c r="V1468" s="104" t="s">
        <v>1254</v>
      </c>
      <c r="W1468" s="104" t="s">
        <v>1255</v>
      </c>
      <c r="X1468" s="104" t="s">
        <v>1256</v>
      </c>
      <c r="Y1468" s="104" t="s">
        <v>395</v>
      </c>
      <c r="Z1468" s="104" t="s">
        <v>402</v>
      </c>
      <c r="AA1468" s="104" t="s">
        <v>397</v>
      </c>
      <c r="AB1468" s="104" t="s">
        <v>1257</v>
      </c>
      <c r="AC1468" s="104" t="s">
        <v>396</v>
      </c>
      <c r="AD1468" s="104"/>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row>
    <row r="1469" spans="1:135" s="14" customFormat="1" ht="15" customHeight="1" x14ac:dyDescent="0.3">
      <c r="A1469" s="81" t="s">
        <v>1066</v>
      </c>
      <c r="B1469" s="28" t="s">
        <v>275</v>
      </c>
      <c r="C1469" s="47" t="str">
        <f t="shared" si="32"/>
        <v>90000</v>
      </c>
      <c r="D1469" s="29"/>
      <c r="E1469" s="28" t="s">
        <v>79</v>
      </c>
      <c r="F1469" s="36" t="s">
        <v>30</v>
      </c>
      <c r="G1469" s="28" t="s">
        <v>31</v>
      </c>
      <c r="H1469" s="28" t="s">
        <v>8</v>
      </c>
      <c r="I1469" s="28" t="s">
        <v>276</v>
      </c>
      <c r="J1469" s="8" t="s">
        <v>1304</v>
      </c>
      <c r="K1469" s="76" t="s">
        <v>328</v>
      </c>
      <c r="L1469" s="33" t="s">
        <v>798</v>
      </c>
      <c r="M1469" s="69"/>
      <c r="N1469" s="30" t="s">
        <v>9</v>
      </c>
      <c r="O1469" s="31">
        <v>45250</v>
      </c>
      <c r="P1469" s="32" t="s">
        <v>328</v>
      </c>
      <c r="Q1469" t="s">
        <v>1180</v>
      </c>
      <c r="R1469" s="106" t="s">
        <v>328</v>
      </c>
      <c r="S1469" s="106"/>
      <c r="T1469" s="106"/>
      <c r="U1469" s="106"/>
      <c r="V1469" s="106"/>
      <c r="W1469" s="106"/>
      <c r="X1469" s="106"/>
      <c r="Y1469" s="106"/>
      <c r="Z1469" s="106"/>
      <c r="AA1469" s="106"/>
      <c r="AB1469" s="106"/>
      <c r="AC1469" s="106"/>
      <c r="AD1469" s="106"/>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row>
    <row r="1470" spans="1:135" s="14" customFormat="1" ht="15" customHeight="1" x14ac:dyDescent="0.3">
      <c r="A1470" s="81" t="s">
        <v>1066</v>
      </c>
      <c r="B1470" s="28" t="s">
        <v>275</v>
      </c>
      <c r="C1470" s="47" t="str">
        <f>LEFT(I1470,5)</f>
        <v>90000</v>
      </c>
      <c r="D1470" s="29"/>
      <c r="E1470" s="28" t="s">
        <v>79</v>
      </c>
      <c r="F1470" s="36" t="s">
        <v>30</v>
      </c>
      <c r="G1470" s="28" t="s">
        <v>31</v>
      </c>
      <c r="H1470" s="28" t="s">
        <v>8</v>
      </c>
      <c r="I1470" s="28" t="s">
        <v>276</v>
      </c>
      <c r="J1470" s="8" t="s">
        <v>1305</v>
      </c>
      <c r="K1470" s="76" t="s">
        <v>328</v>
      </c>
      <c r="L1470" s="33" t="s">
        <v>798</v>
      </c>
      <c r="M1470" s="69"/>
      <c r="N1470" s="30" t="s">
        <v>9</v>
      </c>
      <c r="O1470" s="31">
        <v>45322</v>
      </c>
      <c r="P1470" s="32" t="s">
        <v>328</v>
      </c>
      <c r="Q1470" t="s">
        <v>1180</v>
      </c>
      <c r="R1470" s="106" t="s">
        <v>328</v>
      </c>
      <c r="S1470" s="106"/>
      <c r="T1470" s="106"/>
      <c r="U1470" s="106"/>
      <c r="V1470" s="106"/>
      <c r="W1470" s="106"/>
      <c r="X1470" s="106"/>
      <c r="Y1470" s="106"/>
      <c r="Z1470" s="106"/>
      <c r="AA1470" s="106"/>
      <c r="AB1470" s="106"/>
      <c r="AC1470" s="106"/>
      <c r="AD1470" s="106"/>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row>
    <row r="1471" spans="1:135" ht="15" customHeight="1" x14ac:dyDescent="0.3">
      <c r="A1471" s="81" t="s">
        <v>1066</v>
      </c>
      <c r="B1471" s="28" t="s">
        <v>275</v>
      </c>
      <c r="C1471" s="47" t="str">
        <f t="shared" si="32"/>
        <v>90000</v>
      </c>
      <c r="D1471" s="29"/>
      <c r="E1471" s="28" t="s">
        <v>79</v>
      </c>
      <c r="F1471" s="36" t="s">
        <v>30</v>
      </c>
      <c r="G1471" s="28" t="s">
        <v>31</v>
      </c>
      <c r="H1471" s="28" t="s">
        <v>8</v>
      </c>
      <c r="I1471" s="28" t="s">
        <v>276</v>
      </c>
      <c r="J1471" s="8" t="s">
        <v>1306</v>
      </c>
      <c r="K1471" s="75" t="s">
        <v>73</v>
      </c>
      <c r="L1471" s="33" t="s">
        <v>808</v>
      </c>
      <c r="M1471" s="73" t="str">
        <f>IF(ISNA(VLOOKUP(_xlfn.CONCAT(I1471,".",K1471),'ad hoc'!D:F,3,FALSE)),"not in adhoc",VLOOKUP(_xlfn.CONCAT(I1471,".",K1471),'ad hoc'!D:F,3,FALSE))</f>
        <v>form late</v>
      </c>
      <c r="N1471" s="30" t="s">
        <v>35</v>
      </c>
      <c r="O1471" s="26" t="s">
        <v>35</v>
      </c>
      <c r="P1471" s="32" t="s">
        <v>328</v>
      </c>
      <c r="Q1471" t="s">
        <v>1180</v>
      </c>
      <c r="R1471" s="106" t="s">
        <v>328</v>
      </c>
      <c r="S1471" s="107"/>
      <c r="T1471" s="107"/>
      <c r="U1471" s="107"/>
      <c r="V1471" s="107"/>
      <c r="W1471" s="107"/>
      <c r="X1471" s="107"/>
      <c r="Y1471" s="107"/>
      <c r="Z1471" s="107"/>
      <c r="AA1471" s="107"/>
      <c r="AB1471" s="107"/>
      <c r="AC1471" s="107"/>
      <c r="AD1471" s="107"/>
    </row>
    <row r="1472" spans="1:135" ht="15" customHeight="1" x14ac:dyDescent="0.3">
      <c r="A1472" s="81" t="s">
        <v>1066</v>
      </c>
      <c r="B1472" s="28" t="s">
        <v>275</v>
      </c>
      <c r="C1472" s="47" t="str">
        <f t="shared" si="32"/>
        <v>90000</v>
      </c>
      <c r="D1472" s="29"/>
      <c r="E1472" s="28" t="s">
        <v>79</v>
      </c>
      <c r="F1472" s="36" t="s">
        <v>30</v>
      </c>
      <c r="G1472" s="28" t="s">
        <v>31</v>
      </c>
      <c r="H1472" s="28" t="s">
        <v>8</v>
      </c>
      <c r="I1472" s="28" t="s">
        <v>276</v>
      </c>
      <c r="J1472" s="8" t="s">
        <v>1307</v>
      </c>
      <c r="K1472" s="76" t="s">
        <v>328</v>
      </c>
      <c r="L1472" s="33" t="s">
        <v>798</v>
      </c>
      <c r="M1472" s="69"/>
      <c r="N1472" s="30" t="s">
        <v>35</v>
      </c>
      <c r="O1472" s="26" t="s">
        <v>35</v>
      </c>
      <c r="P1472" s="32" t="s">
        <v>328</v>
      </c>
      <c r="Q1472" t="s">
        <v>1180</v>
      </c>
      <c r="R1472" s="106" t="s">
        <v>328</v>
      </c>
      <c r="S1472" s="106"/>
      <c r="T1472" s="106"/>
      <c r="U1472" s="106"/>
      <c r="V1472" s="106"/>
      <c r="W1472" s="106"/>
      <c r="X1472" s="106"/>
      <c r="Y1472" s="106"/>
      <c r="Z1472" s="106"/>
      <c r="AA1472" s="106"/>
      <c r="AB1472" s="106"/>
      <c r="AC1472" s="106"/>
      <c r="AD1472" s="106"/>
    </row>
    <row r="1473" spans="1:30" ht="15" customHeight="1" x14ac:dyDescent="0.3">
      <c r="A1473" s="81" t="s">
        <v>1096</v>
      </c>
      <c r="B1473" s="28" t="s">
        <v>340</v>
      </c>
      <c r="C1473" s="47" t="str">
        <f t="shared" si="32"/>
        <v>910Au</v>
      </c>
      <c r="D1473" s="29"/>
      <c r="E1473" s="28" t="s">
        <v>220</v>
      </c>
      <c r="F1473" s="36" t="s">
        <v>30</v>
      </c>
      <c r="G1473" s="36" t="s">
        <v>31</v>
      </c>
      <c r="H1473" s="28" t="s">
        <v>14</v>
      </c>
      <c r="I1473" s="28" t="s">
        <v>278</v>
      </c>
      <c r="J1473" s="8" t="s">
        <v>1297</v>
      </c>
      <c r="K1473" s="75" t="s">
        <v>17</v>
      </c>
      <c r="L1473" s="74" t="s">
        <v>797</v>
      </c>
      <c r="M1473" s="24" t="str">
        <f>IF(ISNA(VLOOKUP(_xlfn.CONCAT(I1473,".",K1473),'ad hoc'!D:F,3,FALSE)),"not in adhoc",VLOOKUP(_xlfn.CONCAT(I1473,".",K1473),'ad hoc'!D:F,3,FALSE))</f>
        <v>form late</v>
      </c>
      <c r="N1473" s="30" t="s">
        <v>9</v>
      </c>
      <c r="O1473" s="26">
        <v>45170</v>
      </c>
      <c r="P1473" s="32" t="s">
        <v>328</v>
      </c>
      <c r="Q1473" t="s">
        <v>1181</v>
      </c>
      <c r="R1473" s="106" t="s">
        <v>328</v>
      </c>
      <c r="S1473" s="107"/>
      <c r="T1473" s="107"/>
      <c r="U1473" s="107"/>
      <c r="V1473" s="107"/>
      <c r="W1473" s="107"/>
      <c r="X1473" s="107"/>
      <c r="Y1473" s="107"/>
      <c r="Z1473" s="107"/>
      <c r="AA1473" s="107"/>
      <c r="AB1473" s="107"/>
      <c r="AC1473" s="107"/>
      <c r="AD1473" s="107"/>
    </row>
    <row r="1474" spans="1:30" ht="15" customHeight="1" x14ac:dyDescent="0.3">
      <c r="A1474" s="81" t="s">
        <v>1096</v>
      </c>
      <c r="B1474" s="28" t="s">
        <v>340</v>
      </c>
      <c r="C1474" s="47" t="str">
        <f t="shared" si="32"/>
        <v>910Au</v>
      </c>
      <c r="D1474" s="29"/>
      <c r="E1474" s="28" t="s">
        <v>220</v>
      </c>
      <c r="F1474" s="36" t="s">
        <v>30</v>
      </c>
      <c r="G1474" s="36" t="s">
        <v>31</v>
      </c>
      <c r="H1474" s="28" t="s">
        <v>14</v>
      </c>
      <c r="I1474" s="28" t="s">
        <v>278</v>
      </c>
      <c r="J1474" s="8" t="s">
        <v>993</v>
      </c>
      <c r="K1474" s="75" t="s">
        <v>19</v>
      </c>
      <c r="L1474" s="33" t="s">
        <v>802</v>
      </c>
      <c r="M1474" s="69"/>
      <c r="N1474" s="30" t="s">
        <v>35</v>
      </c>
      <c r="O1474" s="31" t="s">
        <v>35</v>
      </c>
      <c r="P1474" s="32" t="s">
        <v>328</v>
      </c>
      <c r="Q1474" t="s">
        <v>1181</v>
      </c>
      <c r="R1474" s="106" t="s">
        <v>328</v>
      </c>
      <c r="S1474" s="106"/>
      <c r="T1474" s="106"/>
      <c r="U1474" s="106"/>
      <c r="V1474" s="106"/>
      <c r="W1474" s="106"/>
      <c r="X1474" s="106"/>
      <c r="Y1474" s="106"/>
      <c r="Z1474" s="106"/>
      <c r="AA1474" s="106"/>
      <c r="AB1474" s="106"/>
      <c r="AC1474" s="106"/>
      <c r="AD1474" s="106"/>
    </row>
    <row r="1475" spans="1:30" ht="15" customHeight="1" x14ac:dyDescent="0.3">
      <c r="A1475" s="81" t="s">
        <v>1096</v>
      </c>
      <c r="B1475" s="28" t="s">
        <v>340</v>
      </c>
      <c r="C1475" s="47" t="str">
        <f>LEFT(I1475,5)</f>
        <v>910Au</v>
      </c>
      <c r="D1475" s="29"/>
      <c r="E1475" s="28" t="s">
        <v>220</v>
      </c>
      <c r="F1475" s="36" t="s">
        <v>30</v>
      </c>
      <c r="G1475" s="36" t="s">
        <v>31</v>
      </c>
      <c r="H1475" s="28" t="s">
        <v>14</v>
      </c>
      <c r="I1475" s="28" t="s">
        <v>278</v>
      </c>
      <c r="J1475" s="8" t="s">
        <v>1298</v>
      </c>
      <c r="K1475" s="76" t="s">
        <v>328</v>
      </c>
      <c r="L1475" s="33" t="s">
        <v>798</v>
      </c>
      <c r="M1475" s="69"/>
      <c r="N1475" s="30" t="s">
        <v>9</v>
      </c>
      <c r="O1475" s="31">
        <v>45170</v>
      </c>
      <c r="P1475" s="32" t="s">
        <v>328</v>
      </c>
      <c r="Q1475" t="s">
        <v>1181</v>
      </c>
      <c r="R1475" s="106" t="s">
        <v>328</v>
      </c>
      <c r="S1475" s="106"/>
      <c r="T1475" s="106"/>
      <c r="U1475" s="106"/>
      <c r="V1475" s="106"/>
      <c r="W1475" s="106"/>
      <c r="X1475" s="106"/>
      <c r="Y1475" s="106"/>
      <c r="Z1475" s="106"/>
      <c r="AA1475" s="106"/>
      <c r="AB1475" s="106"/>
      <c r="AC1475" s="106"/>
      <c r="AD1475" s="106"/>
    </row>
    <row r="1476" spans="1:30" ht="15" customHeight="1" x14ac:dyDescent="0.3">
      <c r="A1476" s="81" t="s">
        <v>1096</v>
      </c>
      <c r="B1476" s="28" t="s">
        <v>340</v>
      </c>
      <c r="C1476" s="47" t="str">
        <f t="shared" si="32"/>
        <v>910Au</v>
      </c>
      <c r="D1476" s="29"/>
      <c r="E1476" s="28" t="s">
        <v>220</v>
      </c>
      <c r="F1476" s="36" t="s">
        <v>30</v>
      </c>
      <c r="G1476" s="36" t="s">
        <v>31</v>
      </c>
      <c r="H1476" s="28" t="s">
        <v>14</v>
      </c>
      <c r="I1476" s="28" t="s">
        <v>278</v>
      </c>
      <c r="J1476" s="8" t="s">
        <v>21</v>
      </c>
      <c r="K1476" s="75" t="s">
        <v>22</v>
      </c>
      <c r="L1476" s="74" t="s">
        <v>797</v>
      </c>
      <c r="M1476" s="24" t="str">
        <f>IF(ISNA(VLOOKUP(_xlfn.CONCAT(I1476,".",K1476),'ad hoc'!D:F,3,FALSE)),"not in adhoc",VLOOKUP(_xlfn.CONCAT(I1476,".",K1476),'ad hoc'!D:F,3,FALSE))</f>
        <v>form late</v>
      </c>
      <c r="N1476" s="30" t="s">
        <v>9</v>
      </c>
      <c r="O1476" s="31">
        <v>45156</v>
      </c>
      <c r="P1476" s="32" t="s">
        <v>20</v>
      </c>
      <c r="Q1476" t="s">
        <v>1181</v>
      </c>
      <c r="R1476" s="104" t="s">
        <v>404</v>
      </c>
      <c r="S1476" s="104" t="s">
        <v>1252</v>
      </c>
      <c r="T1476" s="104" t="s">
        <v>1253</v>
      </c>
      <c r="U1476" s="104" t="s">
        <v>394</v>
      </c>
      <c r="V1476" s="104" t="s">
        <v>1254</v>
      </c>
      <c r="W1476" s="104" t="s">
        <v>1255</v>
      </c>
      <c r="X1476" s="104" t="s">
        <v>1256</v>
      </c>
      <c r="Y1476" s="104" t="s">
        <v>395</v>
      </c>
      <c r="Z1476" s="104" t="s">
        <v>402</v>
      </c>
      <c r="AA1476" s="104" t="s">
        <v>397</v>
      </c>
      <c r="AB1476" s="104" t="s">
        <v>1257</v>
      </c>
      <c r="AC1476" s="104" t="s">
        <v>396</v>
      </c>
      <c r="AD1476" s="104"/>
    </row>
    <row r="1477" spans="1:30" ht="15" customHeight="1" x14ac:dyDescent="0.3">
      <c r="A1477" s="81" t="s">
        <v>1096</v>
      </c>
      <c r="B1477" s="28" t="s">
        <v>340</v>
      </c>
      <c r="C1477" s="47" t="str">
        <f t="shared" si="32"/>
        <v>910Au</v>
      </c>
      <c r="D1477" s="29"/>
      <c r="E1477" s="28" t="s">
        <v>220</v>
      </c>
      <c r="F1477" s="36" t="s">
        <v>30</v>
      </c>
      <c r="G1477" s="36" t="s">
        <v>31</v>
      </c>
      <c r="H1477" s="28" t="s">
        <v>14</v>
      </c>
      <c r="I1477" s="28" t="s">
        <v>278</v>
      </c>
      <c r="J1477" s="8" t="s">
        <v>24</v>
      </c>
      <c r="K1477" s="75" t="s">
        <v>25</v>
      </c>
      <c r="L1477" s="74" t="s">
        <v>797</v>
      </c>
      <c r="M1477" s="24" t="str">
        <f>IF(ISNA(VLOOKUP(_xlfn.CONCAT(I1477,".",K1477),'ad hoc'!D:F,3,FALSE)),"not in adhoc",VLOOKUP(_xlfn.CONCAT(I1477,".",K1477),'ad hoc'!D:F,3,FALSE))</f>
        <v>form late</v>
      </c>
      <c r="N1477" s="30" t="s">
        <v>9</v>
      </c>
      <c r="O1477" s="31">
        <v>45170</v>
      </c>
      <c r="P1477" s="23" t="s">
        <v>23</v>
      </c>
      <c r="Q1477" t="s">
        <v>1181</v>
      </c>
      <c r="R1477" s="104" t="s">
        <v>404</v>
      </c>
      <c r="S1477" s="104" t="s">
        <v>1252</v>
      </c>
      <c r="T1477" s="104" t="s">
        <v>1253</v>
      </c>
      <c r="U1477" s="104" t="s">
        <v>394</v>
      </c>
      <c r="V1477" s="104" t="s">
        <v>1254</v>
      </c>
      <c r="W1477" s="104" t="s">
        <v>1255</v>
      </c>
      <c r="X1477" s="104" t="s">
        <v>1256</v>
      </c>
      <c r="Y1477" s="104" t="s">
        <v>395</v>
      </c>
      <c r="Z1477" s="104" t="s">
        <v>402</v>
      </c>
      <c r="AA1477" s="104" t="s">
        <v>397</v>
      </c>
      <c r="AB1477" s="104" t="s">
        <v>1257</v>
      </c>
      <c r="AC1477" s="104" t="s">
        <v>396</v>
      </c>
      <c r="AD1477" s="104"/>
    </row>
    <row r="1478" spans="1:30" ht="15" customHeight="1" x14ac:dyDescent="0.3">
      <c r="A1478" s="81" t="s">
        <v>1096</v>
      </c>
      <c r="B1478" s="28" t="s">
        <v>340</v>
      </c>
      <c r="C1478" s="47" t="str">
        <f t="shared" si="32"/>
        <v>910Au</v>
      </c>
      <c r="D1478" s="29"/>
      <c r="E1478" s="28" t="s">
        <v>220</v>
      </c>
      <c r="F1478" s="36" t="s">
        <v>30</v>
      </c>
      <c r="G1478" s="36" t="s">
        <v>31</v>
      </c>
      <c r="H1478" s="28" t="s">
        <v>14</v>
      </c>
      <c r="I1478" s="28" t="s">
        <v>278</v>
      </c>
      <c r="J1478" s="8" t="s">
        <v>27</v>
      </c>
      <c r="K1478" s="75" t="s">
        <v>28</v>
      </c>
      <c r="L1478" s="33" t="s">
        <v>802</v>
      </c>
      <c r="M1478" s="69"/>
      <c r="N1478" s="30" t="s">
        <v>35</v>
      </c>
      <c r="O1478" s="31" t="s">
        <v>35</v>
      </c>
      <c r="P1478" s="32" t="s">
        <v>26</v>
      </c>
      <c r="Q1478" t="s">
        <v>1181</v>
      </c>
      <c r="R1478" s="104" t="s">
        <v>404</v>
      </c>
      <c r="S1478" s="104" t="s">
        <v>1252</v>
      </c>
      <c r="T1478" s="104" t="s">
        <v>1253</v>
      </c>
      <c r="U1478" s="104" t="s">
        <v>394</v>
      </c>
      <c r="V1478" s="104" t="s">
        <v>1254</v>
      </c>
      <c r="W1478" s="104" t="s">
        <v>1255</v>
      </c>
      <c r="X1478" s="104" t="s">
        <v>1256</v>
      </c>
      <c r="Y1478" s="104" t="s">
        <v>395</v>
      </c>
      <c r="Z1478" s="104" t="s">
        <v>402</v>
      </c>
      <c r="AA1478" s="104" t="s">
        <v>397</v>
      </c>
      <c r="AB1478" s="104" t="s">
        <v>1257</v>
      </c>
      <c r="AC1478" s="104" t="s">
        <v>396</v>
      </c>
      <c r="AD1478" s="104"/>
    </row>
    <row r="1479" spans="1:30" ht="15" customHeight="1" x14ac:dyDescent="0.3">
      <c r="A1479" s="81" t="s">
        <v>1096</v>
      </c>
      <c r="B1479" s="28" t="s">
        <v>340</v>
      </c>
      <c r="C1479" s="47" t="str">
        <f t="shared" si="32"/>
        <v>910Au</v>
      </c>
      <c r="D1479" s="29"/>
      <c r="E1479" s="28" t="s">
        <v>220</v>
      </c>
      <c r="F1479" s="36" t="s">
        <v>30</v>
      </c>
      <c r="G1479" s="36" t="s">
        <v>31</v>
      </c>
      <c r="H1479" s="28" t="s">
        <v>14</v>
      </c>
      <c r="I1479" s="28" t="s">
        <v>278</v>
      </c>
      <c r="J1479" s="8" t="s">
        <v>33</v>
      </c>
      <c r="K1479" s="75" t="s">
        <v>34</v>
      </c>
      <c r="L1479" s="33" t="s">
        <v>802</v>
      </c>
      <c r="M1479" s="69"/>
      <c r="N1479" s="30" t="s">
        <v>35</v>
      </c>
      <c r="O1479" s="31" t="s">
        <v>35</v>
      </c>
      <c r="P1479" s="32" t="s">
        <v>32</v>
      </c>
      <c r="Q1479" t="s">
        <v>1181</v>
      </c>
      <c r="R1479" s="104" t="s">
        <v>404</v>
      </c>
      <c r="S1479" s="104" t="s">
        <v>1252</v>
      </c>
      <c r="T1479" s="104" t="s">
        <v>1253</v>
      </c>
      <c r="U1479" s="104" t="s">
        <v>394</v>
      </c>
      <c r="V1479" s="104" t="s">
        <v>1254</v>
      </c>
      <c r="W1479" s="104" t="s">
        <v>1255</v>
      </c>
      <c r="X1479" s="104" t="s">
        <v>1256</v>
      </c>
      <c r="Y1479" s="104" t="s">
        <v>395</v>
      </c>
      <c r="Z1479" s="104" t="s">
        <v>402</v>
      </c>
      <c r="AA1479" s="104" t="s">
        <v>397</v>
      </c>
      <c r="AB1479" s="104" t="s">
        <v>1257</v>
      </c>
      <c r="AC1479" s="104" t="s">
        <v>396</v>
      </c>
      <c r="AD1479" s="104"/>
    </row>
    <row r="1480" spans="1:30" ht="15" customHeight="1" x14ac:dyDescent="0.3">
      <c r="A1480" s="81" t="s">
        <v>1096</v>
      </c>
      <c r="B1480" s="28" t="s">
        <v>340</v>
      </c>
      <c r="C1480" s="47" t="s">
        <v>327</v>
      </c>
      <c r="D1480" s="29"/>
      <c r="E1480" s="28" t="s">
        <v>220</v>
      </c>
      <c r="F1480" s="36" t="s">
        <v>30</v>
      </c>
      <c r="G1480" s="36" t="s">
        <v>31</v>
      </c>
      <c r="H1480" s="28" t="s">
        <v>14</v>
      </c>
      <c r="I1480" s="28" t="s">
        <v>278</v>
      </c>
      <c r="J1480" s="8" t="s">
        <v>1299</v>
      </c>
      <c r="K1480" s="76" t="s">
        <v>328</v>
      </c>
      <c r="L1480" s="33" t="s">
        <v>798</v>
      </c>
      <c r="M1480" s="69"/>
      <c r="N1480" s="30" t="s">
        <v>9</v>
      </c>
      <c r="O1480" s="31">
        <v>45177</v>
      </c>
      <c r="P1480" s="32" t="s">
        <v>328</v>
      </c>
      <c r="Q1480" t="s">
        <v>1181</v>
      </c>
      <c r="R1480" s="106" t="s">
        <v>328</v>
      </c>
      <c r="S1480" s="106"/>
      <c r="T1480" s="106"/>
      <c r="U1480" s="106"/>
      <c r="V1480" s="106"/>
      <c r="W1480" s="106"/>
      <c r="X1480" s="106"/>
      <c r="Y1480" s="106"/>
      <c r="Z1480" s="106"/>
      <c r="AA1480" s="106"/>
      <c r="AB1480" s="106"/>
      <c r="AC1480" s="106"/>
      <c r="AD1480" s="106"/>
    </row>
    <row r="1481" spans="1:30" ht="15" customHeight="1" x14ac:dyDescent="0.3">
      <c r="A1481" s="81" t="s">
        <v>1096</v>
      </c>
      <c r="B1481" s="28" t="s">
        <v>340</v>
      </c>
      <c r="C1481" s="47" t="str">
        <f t="shared" si="32"/>
        <v>910Au</v>
      </c>
      <c r="D1481" s="29"/>
      <c r="E1481" s="28" t="s">
        <v>220</v>
      </c>
      <c r="F1481" s="36" t="s">
        <v>30</v>
      </c>
      <c r="G1481" s="36" t="s">
        <v>31</v>
      </c>
      <c r="H1481" s="28" t="s">
        <v>14</v>
      </c>
      <c r="I1481" s="28" t="s">
        <v>278</v>
      </c>
      <c r="J1481" s="8" t="s">
        <v>38</v>
      </c>
      <c r="K1481" s="75" t="s">
        <v>39</v>
      </c>
      <c r="L1481" s="33" t="s">
        <v>802</v>
      </c>
      <c r="M1481" s="69"/>
      <c r="N1481" s="30" t="s">
        <v>35</v>
      </c>
      <c r="O1481" s="31" t="s">
        <v>35</v>
      </c>
      <c r="P1481" s="32" t="s">
        <v>37</v>
      </c>
      <c r="Q1481" t="s">
        <v>1181</v>
      </c>
      <c r="R1481" s="104" t="s">
        <v>404</v>
      </c>
      <c r="S1481" s="104" t="s">
        <v>1252</v>
      </c>
      <c r="T1481" s="104" t="s">
        <v>1253</v>
      </c>
      <c r="U1481" s="104" t="s">
        <v>394</v>
      </c>
      <c r="V1481" s="104" t="s">
        <v>1254</v>
      </c>
      <c r="W1481" s="104" t="s">
        <v>1255</v>
      </c>
      <c r="X1481" s="104" t="s">
        <v>1256</v>
      </c>
      <c r="Y1481" s="104" t="s">
        <v>395</v>
      </c>
      <c r="Z1481" s="104" t="s">
        <v>402</v>
      </c>
      <c r="AA1481" s="104" t="s">
        <v>397</v>
      </c>
      <c r="AB1481" s="104" t="s">
        <v>1257</v>
      </c>
      <c r="AC1481" s="104" t="s">
        <v>396</v>
      </c>
      <c r="AD1481" s="104"/>
    </row>
    <row r="1482" spans="1:30" ht="15" customHeight="1" x14ac:dyDescent="0.3">
      <c r="A1482" s="81" t="s">
        <v>1096</v>
      </c>
      <c r="B1482" s="28" t="s">
        <v>340</v>
      </c>
      <c r="C1482" s="47" t="str">
        <f t="shared" si="32"/>
        <v>910Au</v>
      </c>
      <c r="D1482" s="29"/>
      <c r="E1482" s="28" t="s">
        <v>220</v>
      </c>
      <c r="F1482" s="36" t="s">
        <v>30</v>
      </c>
      <c r="G1482" s="36" t="s">
        <v>31</v>
      </c>
      <c r="H1482" s="28" t="s">
        <v>14</v>
      </c>
      <c r="I1482" s="28" t="s">
        <v>278</v>
      </c>
      <c r="J1482" s="8" t="s">
        <v>1300</v>
      </c>
      <c r="K1482" s="75" t="s">
        <v>41</v>
      </c>
      <c r="L1482" s="74" t="s">
        <v>797</v>
      </c>
      <c r="M1482" s="24" t="str">
        <f>IF(ISNA(VLOOKUP(_xlfn.CONCAT(I1482,".",K1482),'ad hoc'!D:F,3,FALSE)),"not in adhoc",VLOOKUP(_xlfn.CONCAT(I1482,".",K1482),'ad hoc'!D:F,3,FALSE))</f>
        <v>form late</v>
      </c>
      <c r="N1482" s="30" t="s">
        <v>9</v>
      </c>
      <c r="O1482" s="31">
        <v>45177</v>
      </c>
      <c r="P1482" s="32" t="s">
        <v>328</v>
      </c>
      <c r="Q1482" t="s">
        <v>1181</v>
      </c>
      <c r="R1482" s="106" t="s">
        <v>328</v>
      </c>
      <c r="S1482" s="107"/>
      <c r="T1482" s="107"/>
      <c r="U1482" s="107"/>
      <c r="V1482" s="107"/>
      <c r="W1482" s="107"/>
      <c r="X1482" s="107"/>
      <c r="Y1482" s="107"/>
      <c r="Z1482" s="107"/>
      <c r="AA1482" s="107"/>
      <c r="AB1482" s="107"/>
      <c r="AC1482" s="107"/>
      <c r="AD1482" s="107"/>
    </row>
    <row r="1483" spans="1:30" ht="15" customHeight="1" x14ac:dyDescent="0.3">
      <c r="A1483" s="81" t="s">
        <v>1096</v>
      </c>
      <c r="B1483" s="28" t="s">
        <v>340</v>
      </c>
      <c r="C1483" s="47" t="str">
        <f t="shared" si="32"/>
        <v>910Au</v>
      </c>
      <c r="D1483" s="29"/>
      <c r="E1483" s="28" t="s">
        <v>220</v>
      </c>
      <c r="F1483" s="36" t="s">
        <v>30</v>
      </c>
      <c r="G1483" s="36" t="s">
        <v>31</v>
      </c>
      <c r="H1483" s="28" t="s">
        <v>14</v>
      </c>
      <c r="I1483" s="28" t="s">
        <v>278</v>
      </c>
      <c r="J1483" s="8" t="s">
        <v>994</v>
      </c>
      <c r="K1483" s="75" t="s">
        <v>43</v>
      </c>
      <c r="L1483" s="74" t="s">
        <v>797</v>
      </c>
      <c r="M1483" s="24" t="str">
        <f>IF(ISNA(VLOOKUP(_xlfn.CONCAT(I1483,".",K1483),'ad hoc'!D:F,3,FALSE)),"not in adhoc",VLOOKUP(_xlfn.CONCAT(I1483,".",K1483),'ad hoc'!D:F,3,FALSE))</f>
        <v>form late</v>
      </c>
      <c r="N1483" s="30" t="s">
        <v>9</v>
      </c>
      <c r="O1483" s="31">
        <v>45163</v>
      </c>
      <c r="P1483" s="32" t="s">
        <v>328</v>
      </c>
      <c r="Q1483" t="s">
        <v>1181</v>
      </c>
      <c r="R1483" s="106" t="s">
        <v>328</v>
      </c>
      <c r="S1483" s="107"/>
      <c r="T1483" s="107"/>
      <c r="U1483" s="107"/>
      <c r="V1483" s="107"/>
      <c r="W1483" s="107"/>
      <c r="X1483" s="107"/>
      <c r="Y1483" s="107"/>
      <c r="Z1483" s="107"/>
      <c r="AA1483" s="107"/>
      <c r="AB1483" s="107"/>
      <c r="AC1483" s="107"/>
      <c r="AD1483" s="107"/>
    </row>
    <row r="1484" spans="1:30" ht="15" customHeight="1" x14ac:dyDescent="0.3">
      <c r="A1484" s="81" t="s">
        <v>1096</v>
      </c>
      <c r="B1484" s="28" t="s">
        <v>340</v>
      </c>
      <c r="C1484" s="47" t="str">
        <f t="shared" si="32"/>
        <v>910Au</v>
      </c>
      <c r="D1484" s="29"/>
      <c r="E1484" s="28" t="s">
        <v>220</v>
      </c>
      <c r="F1484" s="36" t="s">
        <v>30</v>
      </c>
      <c r="G1484" s="36" t="s">
        <v>31</v>
      </c>
      <c r="H1484" s="28" t="s">
        <v>14</v>
      </c>
      <c r="I1484" s="28" t="s">
        <v>278</v>
      </c>
      <c r="J1484" s="8" t="s">
        <v>45</v>
      </c>
      <c r="K1484" s="75" t="s">
        <v>46</v>
      </c>
      <c r="L1484" s="74" t="s">
        <v>797</v>
      </c>
      <c r="M1484" s="24" t="str">
        <f>IF(ISNA(VLOOKUP(_xlfn.CONCAT(I1484,".",K1484),'ad hoc'!D:F,3,FALSE)),"not in adhoc",VLOOKUP(_xlfn.CONCAT(I1484,".",K1484),'ad hoc'!D:F,3,FALSE))</f>
        <v>form late</v>
      </c>
      <c r="N1484" s="30" t="s">
        <v>9</v>
      </c>
      <c r="O1484" s="31">
        <v>45170</v>
      </c>
      <c r="P1484" s="32" t="s">
        <v>44</v>
      </c>
      <c r="Q1484" t="s">
        <v>1181</v>
      </c>
      <c r="R1484" s="104" t="s">
        <v>404</v>
      </c>
      <c r="S1484" s="104" t="s">
        <v>1252</v>
      </c>
      <c r="T1484" s="104" t="s">
        <v>1253</v>
      </c>
      <c r="U1484" s="104" t="s">
        <v>394</v>
      </c>
      <c r="V1484" s="104" t="s">
        <v>1254</v>
      </c>
      <c r="W1484" s="104" t="s">
        <v>1255</v>
      </c>
      <c r="X1484" s="104" t="s">
        <v>1256</v>
      </c>
      <c r="Y1484" s="104" t="s">
        <v>395</v>
      </c>
      <c r="Z1484" s="104" t="s">
        <v>402</v>
      </c>
      <c r="AA1484" s="104" t="s">
        <v>397</v>
      </c>
      <c r="AB1484" s="104" t="s">
        <v>1257</v>
      </c>
      <c r="AC1484" s="104" t="s">
        <v>396</v>
      </c>
      <c r="AD1484" s="104"/>
    </row>
    <row r="1485" spans="1:30" ht="15" customHeight="1" x14ac:dyDescent="0.3">
      <c r="A1485" s="81" t="s">
        <v>1096</v>
      </c>
      <c r="B1485" s="28" t="s">
        <v>340</v>
      </c>
      <c r="C1485" s="47" t="str">
        <f t="shared" si="32"/>
        <v>910Au</v>
      </c>
      <c r="D1485" s="29"/>
      <c r="E1485" s="28" t="s">
        <v>220</v>
      </c>
      <c r="F1485" s="36" t="s">
        <v>30</v>
      </c>
      <c r="G1485" s="36" t="s">
        <v>31</v>
      </c>
      <c r="H1485" s="28" t="s">
        <v>14</v>
      </c>
      <c r="I1485" s="28" t="s">
        <v>278</v>
      </c>
      <c r="J1485" s="8" t="s">
        <v>48</v>
      </c>
      <c r="K1485" s="75" t="s">
        <v>49</v>
      </c>
      <c r="L1485" s="74" t="s">
        <v>797</v>
      </c>
      <c r="M1485" s="24" t="str">
        <f>IF(ISNA(VLOOKUP(_xlfn.CONCAT(I1485,".",K1485),'ad hoc'!D:F,3,FALSE)),"not in adhoc",VLOOKUP(_xlfn.CONCAT(I1485,".",K1485),'ad hoc'!D:F,3,FALSE))</f>
        <v>form late</v>
      </c>
      <c r="N1485" s="30" t="s">
        <v>9</v>
      </c>
      <c r="O1485" s="31">
        <v>45156</v>
      </c>
      <c r="P1485" s="32" t="s">
        <v>47</v>
      </c>
      <c r="Q1485" t="s">
        <v>1181</v>
      </c>
      <c r="R1485" s="104" t="s">
        <v>404</v>
      </c>
      <c r="S1485" s="104" t="s">
        <v>1252</v>
      </c>
      <c r="T1485" s="104" t="s">
        <v>1253</v>
      </c>
      <c r="U1485" s="104" t="s">
        <v>394</v>
      </c>
      <c r="V1485" s="104" t="s">
        <v>1254</v>
      </c>
      <c r="W1485" s="104" t="s">
        <v>1255</v>
      </c>
      <c r="X1485" s="104" t="s">
        <v>1256</v>
      </c>
      <c r="Y1485" s="104" t="s">
        <v>395</v>
      </c>
      <c r="Z1485" s="104" t="s">
        <v>402</v>
      </c>
      <c r="AA1485" s="104" t="s">
        <v>397</v>
      </c>
      <c r="AB1485" s="104" t="s">
        <v>1257</v>
      </c>
      <c r="AC1485" s="120" t="s">
        <v>396</v>
      </c>
      <c r="AD1485" s="104"/>
    </row>
    <row r="1486" spans="1:30" ht="15" customHeight="1" x14ac:dyDescent="0.3">
      <c r="A1486" s="81" t="s">
        <v>1096</v>
      </c>
      <c r="B1486" s="28" t="s">
        <v>340</v>
      </c>
      <c r="C1486" s="47" t="str">
        <f t="shared" si="32"/>
        <v>910Au</v>
      </c>
      <c r="D1486" s="29"/>
      <c r="E1486" s="28" t="s">
        <v>220</v>
      </c>
      <c r="F1486" s="36" t="s">
        <v>30</v>
      </c>
      <c r="G1486" s="36" t="s">
        <v>31</v>
      </c>
      <c r="H1486" s="28" t="s">
        <v>14</v>
      </c>
      <c r="I1486" s="28" t="s">
        <v>278</v>
      </c>
      <c r="J1486" s="8" t="s">
        <v>1301</v>
      </c>
      <c r="K1486" s="75" t="s">
        <v>51</v>
      </c>
      <c r="L1486" s="74" t="s">
        <v>797</v>
      </c>
      <c r="M1486" s="24" t="str">
        <f>IF(ISNA(VLOOKUP(_xlfn.CONCAT(I1486,".",K1486),'ad hoc'!D:F,3,FALSE)),"not in adhoc",VLOOKUP(_xlfn.CONCAT(I1486,".",K1486),'ad hoc'!D:F,3,FALSE))</f>
        <v>form late</v>
      </c>
      <c r="N1486" s="30" t="s">
        <v>9</v>
      </c>
      <c r="O1486" s="31">
        <v>45156</v>
      </c>
      <c r="P1486" s="32" t="s">
        <v>328</v>
      </c>
      <c r="Q1486" t="s">
        <v>1181</v>
      </c>
      <c r="R1486" s="106" t="s">
        <v>328</v>
      </c>
      <c r="S1486" s="107"/>
      <c r="T1486" s="107"/>
      <c r="U1486" s="107"/>
      <c r="V1486" s="107"/>
      <c r="W1486" s="107"/>
      <c r="X1486" s="107"/>
      <c r="Y1486" s="107"/>
      <c r="Z1486" s="107"/>
      <c r="AA1486" s="107"/>
      <c r="AB1486" s="107"/>
      <c r="AC1486" s="107"/>
      <c r="AD1486" s="107"/>
    </row>
    <row r="1487" spans="1:30" ht="15" customHeight="1" x14ac:dyDescent="0.3">
      <c r="A1487" s="81" t="s">
        <v>1096</v>
      </c>
      <c r="B1487" s="28" t="s">
        <v>340</v>
      </c>
      <c r="C1487" s="47" t="str">
        <f t="shared" si="32"/>
        <v>910Au</v>
      </c>
      <c r="D1487" s="29"/>
      <c r="E1487" s="28" t="s">
        <v>220</v>
      </c>
      <c r="F1487" s="36" t="s">
        <v>30</v>
      </c>
      <c r="G1487" s="36" t="s">
        <v>31</v>
      </c>
      <c r="H1487" s="28" t="s">
        <v>14</v>
      </c>
      <c r="I1487" s="28" t="s">
        <v>278</v>
      </c>
      <c r="J1487" s="8" t="s">
        <v>1302</v>
      </c>
      <c r="K1487" s="75" t="s">
        <v>29</v>
      </c>
      <c r="L1487" s="33" t="s">
        <v>801</v>
      </c>
      <c r="M1487" s="70"/>
      <c r="N1487" s="30" t="s">
        <v>9</v>
      </c>
      <c r="O1487" s="31">
        <v>45250</v>
      </c>
      <c r="P1487" s="32" t="s">
        <v>328</v>
      </c>
      <c r="Q1487" t="s">
        <v>1181</v>
      </c>
      <c r="R1487" s="106" t="s">
        <v>328</v>
      </c>
      <c r="S1487" s="106"/>
      <c r="T1487" s="106"/>
      <c r="U1487" s="106"/>
      <c r="V1487" s="106"/>
      <c r="W1487" s="106"/>
      <c r="X1487" s="106"/>
      <c r="Y1487" s="106"/>
      <c r="Z1487" s="106"/>
      <c r="AA1487" s="106"/>
      <c r="AB1487" s="106"/>
      <c r="AC1487" s="106"/>
      <c r="AD1487" s="106"/>
    </row>
    <row r="1488" spans="1:30" ht="15" customHeight="1" x14ac:dyDescent="0.3">
      <c r="A1488" s="81" t="s">
        <v>1096</v>
      </c>
      <c r="B1488" s="28" t="s">
        <v>340</v>
      </c>
      <c r="C1488" s="47" t="str">
        <f t="shared" si="32"/>
        <v>910Au</v>
      </c>
      <c r="D1488" s="29"/>
      <c r="E1488" s="28" t="s">
        <v>220</v>
      </c>
      <c r="F1488" s="36" t="s">
        <v>30</v>
      </c>
      <c r="G1488" s="36" t="s">
        <v>31</v>
      </c>
      <c r="H1488" s="28" t="s">
        <v>14</v>
      </c>
      <c r="I1488" s="28" t="s">
        <v>278</v>
      </c>
      <c r="J1488" s="8" t="s">
        <v>1303</v>
      </c>
      <c r="K1488" s="76" t="s">
        <v>328</v>
      </c>
      <c r="L1488" s="33" t="s">
        <v>798</v>
      </c>
      <c r="M1488" s="69"/>
      <c r="N1488" s="30" t="s">
        <v>9</v>
      </c>
      <c r="O1488" s="31">
        <v>45156</v>
      </c>
      <c r="P1488" s="32" t="s">
        <v>328</v>
      </c>
      <c r="Q1488" t="s">
        <v>1181</v>
      </c>
      <c r="R1488" s="106" t="s">
        <v>328</v>
      </c>
      <c r="S1488" s="106"/>
      <c r="T1488" s="106"/>
      <c r="U1488" s="106"/>
      <c r="V1488" s="106"/>
      <c r="W1488" s="106"/>
      <c r="X1488" s="106"/>
      <c r="Y1488" s="106"/>
      <c r="Z1488" s="106"/>
      <c r="AA1488" s="106"/>
      <c r="AB1488" s="106"/>
      <c r="AC1488" s="106"/>
      <c r="AD1488" s="106"/>
    </row>
    <row r="1489" spans="1:30" ht="15" customHeight="1" x14ac:dyDescent="0.3">
      <c r="A1489" s="81" t="s">
        <v>1096</v>
      </c>
      <c r="B1489" s="28" t="s">
        <v>340</v>
      </c>
      <c r="C1489" s="47" t="str">
        <f t="shared" si="32"/>
        <v>910Au</v>
      </c>
      <c r="D1489" s="29"/>
      <c r="E1489" s="28" t="s">
        <v>220</v>
      </c>
      <c r="F1489" s="36" t="s">
        <v>30</v>
      </c>
      <c r="G1489" s="36" t="s">
        <v>31</v>
      </c>
      <c r="H1489" s="28" t="s">
        <v>14</v>
      </c>
      <c r="I1489" s="28" t="s">
        <v>278</v>
      </c>
      <c r="J1489" s="8" t="s">
        <v>58</v>
      </c>
      <c r="K1489" s="75" t="s">
        <v>59</v>
      </c>
      <c r="L1489" s="33" t="s">
        <v>802</v>
      </c>
      <c r="M1489" s="69"/>
      <c r="N1489" s="30" t="s">
        <v>35</v>
      </c>
      <c r="O1489" s="31" t="s">
        <v>35</v>
      </c>
      <c r="P1489" s="32" t="s">
        <v>57</v>
      </c>
      <c r="Q1489" t="s">
        <v>1181</v>
      </c>
      <c r="R1489" s="110" t="s">
        <v>1260</v>
      </c>
      <c r="S1489" s="110"/>
      <c r="T1489" s="110"/>
      <c r="U1489" s="110"/>
      <c r="V1489" s="110"/>
      <c r="W1489" s="110"/>
      <c r="X1489" s="110"/>
      <c r="Y1489" s="110"/>
      <c r="Z1489" s="110"/>
      <c r="AA1489" s="110"/>
      <c r="AB1489" s="110"/>
      <c r="AC1489" s="110"/>
      <c r="AD1489" s="110"/>
    </row>
    <row r="1490" spans="1:30" ht="15" customHeight="1" x14ac:dyDescent="0.3">
      <c r="A1490" s="81" t="s">
        <v>1096</v>
      </c>
      <c r="B1490" s="28" t="s">
        <v>340</v>
      </c>
      <c r="C1490" s="47" t="str">
        <f>LEFT(I1490,5)</f>
        <v>910Au</v>
      </c>
      <c r="D1490" s="29"/>
      <c r="E1490" s="28" t="s">
        <v>220</v>
      </c>
      <c r="F1490" s="36" t="s">
        <v>30</v>
      </c>
      <c r="G1490" s="36" t="s">
        <v>31</v>
      </c>
      <c r="H1490" s="28" t="s">
        <v>14</v>
      </c>
      <c r="I1490" s="28" t="s">
        <v>278</v>
      </c>
      <c r="J1490" s="8" t="s">
        <v>61</v>
      </c>
      <c r="K1490" s="75" t="s">
        <v>59</v>
      </c>
      <c r="L1490" s="33" t="s">
        <v>802</v>
      </c>
      <c r="M1490" s="69"/>
      <c r="N1490" s="30" t="s">
        <v>35</v>
      </c>
      <c r="O1490" s="31" t="s">
        <v>35</v>
      </c>
      <c r="P1490" s="32" t="s">
        <v>60</v>
      </c>
      <c r="Q1490" t="s">
        <v>1181</v>
      </c>
      <c r="R1490" s="110" t="s">
        <v>1260</v>
      </c>
      <c r="S1490" s="110"/>
      <c r="T1490" s="110"/>
      <c r="U1490" s="110"/>
      <c r="V1490" s="110"/>
      <c r="W1490" s="110"/>
      <c r="X1490" s="110"/>
      <c r="Y1490" s="110"/>
      <c r="Z1490" s="110"/>
      <c r="AA1490" s="110"/>
      <c r="AB1490" s="110"/>
      <c r="AC1490" s="110"/>
      <c r="AD1490" s="110"/>
    </row>
    <row r="1491" spans="1:30" ht="15" customHeight="1" x14ac:dyDescent="0.3">
      <c r="A1491" s="81" t="s">
        <v>1096</v>
      </c>
      <c r="B1491" s="28" t="s">
        <v>340</v>
      </c>
      <c r="C1491" s="47" t="str">
        <f>LEFT(I1491,5)</f>
        <v>910Au</v>
      </c>
      <c r="D1491" s="29"/>
      <c r="E1491" s="28" t="s">
        <v>220</v>
      </c>
      <c r="F1491" s="36" t="s">
        <v>30</v>
      </c>
      <c r="G1491" s="36" t="s">
        <v>31</v>
      </c>
      <c r="H1491" s="28" t="s">
        <v>14</v>
      </c>
      <c r="I1491" s="28" t="s">
        <v>278</v>
      </c>
      <c r="J1491" s="8" t="s">
        <v>63</v>
      </c>
      <c r="K1491" s="75" t="s">
        <v>59</v>
      </c>
      <c r="L1491" s="33" t="s">
        <v>802</v>
      </c>
      <c r="M1491" s="69"/>
      <c r="N1491" s="30" t="s">
        <v>35</v>
      </c>
      <c r="O1491" s="31" t="s">
        <v>35</v>
      </c>
      <c r="P1491" s="32" t="s">
        <v>62</v>
      </c>
      <c r="Q1491" t="s">
        <v>1181</v>
      </c>
      <c r="R1491" s="110" t="s">
        <v>1260</v>
      </c>
      <c r="S1491" s="110"/>
      <c r="T1491" s="110"/>
      <c r="U1491" s="110"/>
      <c r="V1491" s="110"/>
      <c r="W1491" s="110"/>
      <c r="X1491" s="110"/>
      <c r="Y1491" s="110"/>
      <c r="Z1491" s="110"/>
      <c r="AA1491" s="110"/>
      <c r="AB1491" s="110"/>
      <c r="AC1491" s="110"/>
      <c r="AD1491" s="110"/>
    </row>
    <row r="1492" spans="1:30" ht="15" customHeight="1" x14ac:dyDescent="0.3">
      <c r="A1492" s="81" t="s">
        <v>1096</v>
      </c>
      <c r="B1492" s="28" t="s">
        <v>340</v>
      </c>
      <c r="C1492" s="47" t="str">
        <f t="shared" si="32"/>
        <v>910Au</v>
      </c>
      <c r="D1492" s="29"/>
      <c r="E1492" s="28" t="s">
        <v>220</v>
      </c>
      <c r="F1492" s="36" t="s">
        <v>30</v>
      </c>
      <c r="G1492" s="36" t="s">
        <v>31</v>
      </c>
      <c r="H1492" s="28" t="s">
        <v>14</v>
      </c>
      <c r="I1492" s="28" t="s">
        <v>278</v>
      </c>
      <c r="J1492" s="8" t="s">
        <v>65</v>
      </c>
      <c r="K1492" s="75" t="s">
        <v>66</v>
      </c>
      <c r="L1492" s="33" t="s">
        <v>802</v>
      </c>
      <c r="M1492" s="69"/>
      <c r="N1492" s="30" t="s">
        <v>35</v>
      </c>
      <c r="O1492" s="31" t="s">
        <v>35</v>
      </c>
      <c r="P1492" s="32" t="s">
        <v>64</v>
      </c>
      <c r="Q1492" t="s">
        <v>1181</v>
      </c>
      <c r="R1492" s="104" t="s">
        <v>404</v>
      </c>
      <c r="S1492" s="104" t="s">
        <v>1252</v>
      </c>
      <c r="T1492" s="104" t="s">
        <v>1253</v>
      </c>
      <c r="U1492" s="104" t="s">
        <v>394</v>
      </c>
      <c r="V1492" s="104" t="s">
        <v>1254</v>
      </c>
      <c r="W1492" s="104" t="s">
        <v>1255</v>
      </c>
      <c r="X1492" s="104" t="s">
        <v>1256</v>
      </c>
      <c r="Y1492" s="104" t="s">
        <v>395</v>
      </c>
      <c r="Z1492" s="104" t="s">
        <v>402</v>
      </c>
      <c r="AA1492" s="104" t="s">
        <v>397</v>
      </c>
      <c r="AB1492" s="104" t="s">
        <v>1257</v>
      </c>
      <c r="AC1492" s="104" t="s">
        <v>396</v>
      </c>
      <c r="AD1492" s="104"/>
    </row>
    <row r="1493" spans="1:30" ht="15" customHeight="1" x14ac:dyDescent="0.3">
      <c r="A1493" s="81" t="s">
        <v>1096</v>
      </c>
      <c r="B1493" s="28" t="s">
        <v>340</v>
      </c>
      <c r="C1493" s="36" t="str">
        <f t="shared" si="32"/>
        <v>910Au</v>
      </c>
      <c r="D1493" s="28"/>
      <c r="E1493" s="28" t="s">
        <v>220</v>
      </c>
      <c r="F1493" s="36" t="s">
        <v>30</v>
      </c>
      <c r="G1493" s="36" t="s">
        <v>31</v>
      </c>
      <c r="H1493" s="28" t="s">
        <v>14</v>
      </c>
      <c r="I1493" s="28" t="s">
        <v>278</v>
      </c>
      <c r="J1493" s="8" t="s">
        <v>68</v>
      </c>
      <c r="K1493" s="75" t="s">
        <v>29</v>
      </c>
      <c r="L1493" s="33" t="s">
        <v>801</v>
      </c>
      <c r="M1493" s="70"/>
      <c r="N1493" s="30" t="s">
        <v>9</v>
      </c>
      <c r="O1493" s="31">
        <v>45156</v>
      </c>
      <c r="P1493" s="32" t="s">
        <v>67</v>
      </c>
      <c r="Q1493" t="s">
        <v>1181</v>
      </c>
      <c r="R1493" s="104" t="s">
        <v>404</v>
      </c>
      <c r="S1493" s="104" t="s">
        <v>1252</v>
      </c>
      <c r="T1493" s="104" t="s">
        <v>1253</v>
      </c>
      <c r="U1493" s="104" t="s">
        <v>394</v>
      </c>
      <c r="V1493" s="104" t="s">
        <v>1254</v>
      </c>
      <c r="W1493" s="104" t="s">
        <v>1255</v>
      </c>
      <c r="X1493" s="104" t="s">
        <v>1256</v>
      </c>
      <c r="Y1493" s="104" t="s">
        <v>395</v>
      </c>
      <c r="Z1493" s="104" t="s">
        <v>402</v>
      </c>
      <c r="AA1493" s="104" t="s">
        <v>397</v>
      </c>
      <c r="AB1493" s="104" t="s">
        <v>1257</v>
      </c>
      <c r="AC1493" s="104" t="s">
        <v>396</v>
      </c>
      <c r="AD1493" s="104"/>
    </row>
    <row r="1494" spans="1:30" ht="15" customHeight="1" x14ac:dyDescent="0.3">
      <c r="A1494" s="81" t="s">
        <v>1096</v>
      </c>
      <c r="B1494" s="28" t="s">
        <v>340</v>
      </c>
      <c r="C1494" s="36" t="str">
        <f t="shared" ref="C1494:C1550" si="33">LEFT(I1494,5)</f>
        <v>910Au</v>
      </c>
      <c r="D1494" s="28"/>
      <c r="E1494" s="28" t="s">
        <v>220</v>
      </c>
      <c r="F1494" s="36" t="s">
        <v>30</v>
      </c>
      <c r="G1494" s="36" t="s">
        <v>31</v>
      </c>
      <c r="H1494" s="28" t="s">
        <v>14</v>
      </c>
      <c r="I1494" s="28" t="s">
        <v>278</v>
      </c>
      <c r="J1494" s="8" t="s">
        <v>1304</v>
      </c>
      <c r="K1494" s="76" t="s">
        <v>328</v>
      </c>
      <c r="L1494" s="33" t="s">
        <v>798</v>
      </c>
      <c r="M1494" s="69"/>
      <c r="N1494" s="30" t="s">
        <v>9</v>
      </c>
      <c r="O1494" s="31">
        <v>45250</v>
      </c>
      <c r="P1494" s="32" t="s">
        <v>328</v>
      </c>
      <c r="Q1494" t="s">
        <v>1181</v>
      </c>
      <c r="R1494" s="106" t="s">
        <v>328</v>
      </c>
      <c r="S1494" s="106"/>
      <c r="T1494" s="106"/>
      <c r="U1494" s="106"/>
      <c r="V1494" s="106"/>
      <c r="W1494" s="106"/>
      <c r="X1494" s="106"/>
      <c r="Y1494" s="106"/>
      <c r="Z1494" s="106"/>
      <c r="AA1494" s="106"/>
      <c r="AB1494" s="106"/>
      <c r="AC1494" s="106"/>
      <c r="AD1494" s="106"/>
    </row>
    <row r="1495" spans="1:30" ht="15" customHeight="1" x14ac:dyDescent="0.3">
      <c r="A1495" s="81" t="s">
        <v>1096</v>
      </c>
      <c r="B1495" s="28" t="s">
        <v>340</v>
      </c>
      <c r="C1495" s="36" t="str">
        <f>LEFT(I1495,5)</f>
        <v>910Au</v>
      </c>
      <c r="D1495" s="28"/>
      <c r="E1495" s="28" t="s">
        <v>220</v>
      </c>
      <c r="F1495" s="36" t="s">
        <v>30</v>
      </c>
      <c r="G1495" s="36" t="s">
        <v>31</v>
      </c>
      <c r="H1495" s="28" t="s">
        <v>14</v>
      </c>
      <c r="I1495" s="28" t="s">
        <v>278</v>
      </c>
      <c r="J1495" s="8" t="s">
        <v>1305</v>
      </c>
      <c r="K1495" s="76" t="s">
        <v>328</v>
      </c>
      <c r="L1495" s="33" t="s">
        <v>798</v>
      </c>
      <c r="M1495" s="69"/>
      <c r="N1495" s="30" t="s">
        <v>9</v>
      </c>
      <c r="O1495" s="31">
        <v>45322</v>
      </c>
      <c r="P1495" s="32" t="s">
        <v>328</v>
      </c>
      <c r="Q1495" t="s">
        <v>1181</v>
      </c>
      <c r="R1495" s="106" t="s">
        <v>328</v>
      </c>
      <c r="S1495" s="106"/>
      <c r="T1495" s="106"/>
      <c r="U1495" s="106"/>
      <c r="V1495" s="106"/>
      <c r="W1495" s="106"/>
      <c r="X1495" s="106"/>
      <c r="Y1495" s="106"/>
      <c r="Z1495" s="106"/>
      <c r="AA1495" s="106"/>
      <c r="AB1495" s="106"/>
      <c r="AC1495" s="106"/>
      <c r="AD1495" s="106"/>
    </row>
    <row r="1496" spans="1:30" ht="15" customHeight="1" x14ac:dyDescent="0.3">
      <c r="A1496" s="81" t="s">
        <v>1096</v>
      </c>
      <c r="B1496" s="28" t="s">
        <v>340</v>
      </c>
      <c r="C1496" s="47" t="str">
        <f t="shared" si="33"/>
        <v>910Au</v>
      </c>
      <c r="D1496" s="29"/>
      <c r="E1496" s="28" t="s">
        <v>220</v>
      </c>
      <c r="F1496" s="36" t="s">
        <v>30</v>
      </c>
      <c r="G1496" s="36" t="s">
        <v>31</v>
      </c>
      <c r="H1496" s="28" t="s">
        <v>14</v>
      </c>
      <c r="I1496" s="28" t="s">
        <v>278</v>
      </c>
      <c r="J1496" s="8" t="s">
        <v>70</v>
      </c>
      <c r="K1496" s="75" t="s">
        <v>71</v>
      </c>
      <c r="L1496" s="74" t="s">
        <v>797</v>
      </c>
      <c r="M1496" s="24" t="str">
        <f>IF(ISNA(VLOOKUP(_xlfn.CONCAT(I1496,".",K1496),'ad hoc'!D:F,3,FALSE)),"not in adhoc",VLOOKUP(_xlfn.CONCAT(I1496,".",K1496),'ad hoc'!D:F,3,FALSE))</f>
        <v>form late</v>
      </c>
      <c r="N1496" s="30" t="s">
        <v>9</v>
      </c>
      <c r="O1496" s="31">
        <v>45142</v>
      </c>
      <c r="P1496" s="32" t="s">
        <v>69</v>
      </c>
      <c r="Q1496" t="s">
        <v>1181</v>
      </c>
      <c r="R1496" s="104" t="s">
        <v>404</v>
      </c>
      <c r="S1496" s="104" t="s">
        <v>1252</v>
      </c>
      <c r="T1496" s="104" t="s">
        <v>1253</v>
      </c>
      <c r="U1496" s="104" t="s">
        <v>394</v>
      </c>
      <c r="V1496" s="104" t="s">
        <v>1254</v>
      </c>
      <c r="W1496" s="104" t="s">
        <v>1255</v>
      </c>
      <c r="X1496" s="104" t="s">
        <v>1256</v>
      </c>
      <c r="Y1496" s="104" t="s">
        <v>395</v>
      </c>
      <c r="Z1496" s="104" t="s">
        <v>402</v>
      </c>
      <c r="AA1496" s="104" t="s">
        <v>397</v>
      </c>
      <c r="AB1496" s="104" t="s">
        <v>1257</v>
      </c>
      <c r="AC1496" s="120" t="s">
        <v>396</v>
      </c>
      <c r="AD1496" s="104"/>
    </row>
    <row r="1497" spans="1:30" ht="15" customHeight="1" x14ac:dyDescent="0.3">
      <c r="A1497" s="81" t="s">
        <v>1096</v>
      </c>
      <c r="B1497" s="28" t="s">
        <v>340</v>
      </c>
      <c r="C1497" s="47" t="str">
        <f t="shared" si="33"/>
        <v>910Au</v>
      </c>
      <c r="D1497" s="29"/>
      <c r="E1497" s="28" t="s">
        <v>220</v>
      </c>
      <c r="F1497" s="36" t="s">
        <v>30</v>
      </c>
      <c r="G1497" s="36" t="s">
        <v>31</v>
      </c>
      <c r="H1497" s="28" t="s">
        <v>14</v>
      </c>
      <c r="I1497" s="28" t="s">
        <v>278</v>
      </c>
      <c r="J1497" s="8" t="s">
        <v>1306</v>
      </c>
      <c r="K1497" s="75" t="s">
        <v>73</v>
      </c>
      <c r="L1497" s="74" t="s">
        <v>797</v>
      </c>
      <c r="M1497" s="24" t="str">
        <f>IF(ISNA(VLOOKUP(_xlfn.CONCAT(I1497,".",K1497),'ad hoc'!D:F,3,FALSE)),"not in adhoc",VLOOKUP(_xlfn.CONCAT(I1497,".",K1497),'ad hoc'!D:F,3,FALSE))</f>
        <v>form late</v>
      </c>
      <c r="N1497" s="30" t="s">
        <v>35</v>
      </c>
      <c r="O1497" s="31" t="s">
        <v>35</v>
      </c>
      <c r="P1497" s="32" t="s">
        <v>328</v>
      </c>
      <c r="Q1497" t="s">
        <v>1181</v>
      </c>
      <c r="R1497" s="106" t="s">
        <v>328</v>
      </c>
      <c r="S1497" s="107"/>
      <c r="T1497" s="107"/>
      <c r="U1497" s="107"/>
      <c r="V1497" s="107"/>
      <c r="W1497" s="107"/>
      <c r="X1497" s="107"/>
      <c r="Y1497" s="107"/>
      <c r="Z1497" s="107"/>
      <c r="AA1497" s="107"/>
      <c r="AB1497" s="107"/>
      <c r="AC1497" s="107"/>
      <c r="AD1497" s="107"/>
    </row>
    <row r="1498" spans="1:30" ht="15" customHeight="1" x14ac:dyDescent="0.3">
      <c r="A1498" s="81" t="s">
        <v>1096</v>
      </c>
      <c r="B1498" s="28" t="s">
        <v>340</v>
      </c>
      <c r="C1498" s="47" t="str">
        <f t="shared" si="33"/>
        <v>910Au</v>
      </c>
      <c r="D1498" s="29"/>
      <c r="E1498" s="28" t="s">
        <v>220</v>
      </c>
      <c r="F1498" s="36" t="s">
        <v>30</v>
      </c>
      <c r="G1498" s="36" t="s">
        <v>31</v>
      </c>
      <c r="H1498" s="28" t="s">
        <v>14</v>
      </c>
      <c r="I1498" s="28" t="s">
        <v>278</v>
      </c>
      <c r="J1498" s="8" t="s">
        <v>1307</v>
      </c>
      <c r="K1498" s="76" t="s">
        <v>328</v>
      </c>
      <c r="L1498" s="33" t="s">
        <v>798</v>
      </c>
      <c r="M1498" s="69"/>
      <c r="N1498" s="30" t="s">
        <v>9</v>
      </c>
      <c r="O1498" s="31">
        <v>45184</v>
      </c>
      <c r="P1498" s="32" t="s">
        <v>328</v>
      </c>
      <c r="Q1498" t="s">
        <v>1181</v>
      </c>
      <c r="R1498" s="106" t="s">
        <v>328</v>
      </c>
      <c r="S1498" s="106"/>
      <c r="T1498" s="106"/>
      <c r="U1498" s="106"/>
      <c r="V1498" s="106"/>
      <c r="W1498" s="106"/>
      <c r="X1498" s="106"/>
      <c r="Y1498" s="106"/>
      <c r="Z1498" s="106"/>
      <c r="AA1498" s="106"/>
      <c r="AB1498" s="106"/>
      <c r="AC1498" s="106"/>
      <c r="AD1498" s="106"/>
    </row>
    <row r="1499" spans="1:30" ht="15" customHeight="1" x14ac:dyDescent="0.3">
      <c r="A1499" s="81" t="s">
        <v>1067</v>
      </c>
      <c r="B1499" s="28" t="s">
        <v>280</v>
      </c>
      <c r="C1499" s="47" t="str">
        <f t="shared" si="33"/>
        <v>91100</v>
      </c>
      <c r="D1499" s="29"/>
      <c r="E1499" s="28" t="s">
        <v>220</v>
      </c>
      <c r="F1499" s="36" t="s">
        <v>30</v>
      </c>
      <c r="G1499" s="36" t="s">
        <v>31</v>
      </c>
      <c r="H1499" s="28" t="s">
        <v>8</v>
      </c>
      <c r="I1499" s="28" t="s">
        <v>281</v>
      </c>
      <c r="J1499" s="8" t="s">
        <v>1297</v>
      </c>
      <c r="K1499" s="75" t="s">
        <v>17</v>
      </c>
      <c r="L1499" s="33" t="s">
        <v>808</v>
      </c>
      <c r="M1499" s="73" t="str">
        <f>IF(ISNA(VLOOKUP(_xlfn.CONCAT(I1499,".",K1499),'ad hoc'!D:F,3,FALSE)),"not in adhoc",VLOOKUP(_xlfn.CONCAT(I1499,".",K1499),'ad hoc'!D:F,3,FALSE))</f>
        <v>form late</v>
      </c>
      <c r="N1499" s="30" t="s">
        <v>35</v>
      </c>
      <c r="O1499" s="26" t="s">
        <v>35</v>
      </c>
      <c r="P1499" s="32" t="s">
        <v>328</v>
      </c>
      <c r="Q1499" t="s">
        <v>1182</v>
      </c>
      <c r="R1499" s="106" t="s">
        <v>328</v>
      </c>
      <c r="S1499" s="107"/>
      <c r="T1499" s="107"/>
      <c r="U1499" s="107"/>
      <c r="V1499" s="107"/>
      <c r="W1499" s="107"/>
      <c r="X1499" s="107"/>
      <c r="Y1499" s="107"/>
      <c r="Z1499" s="107"/>
      <c r="AA1499" s="107"/>
      <c r="AB1499" s="107"/>
      <c r="AC1499" s="107"/>
      <c r="AD1499" s="107"/>
    </row>
    <row r="1500" spans="1:30" ht="15" customHeight="1" x14ac:dyDescent="0.3">
      <c r="A1500" s="81" t="s">
        <v>1067</v>
      </c>
      <c r="B1500" s="28" t="s">
        <v>280</v>
      </c>
      <c r="C1500" s="47" t="str">
        <f t="shared" si="33"/>
        <v>91100</v>
      </c>
      <c r="D1500" s="29"/>
      <c r="E1500" s="28" t="s">
        <v>220</v>
      </c>
      <c r="F1500" s="36" t="s">
        <v>30</v>
      </c>
      <c r="G1500" s="28" t="s">
        <v>31</v>
      </c>
      <c r="H1500" s="28" t="s">
        <v>8</v>
      </c>
      <c r="I1500" s="28" t="s">
        <v>281</v>
      </c>
      <c r="J1500" s="8" t="s">
        <v>993</v>
      </c>
      <c r="K1500" s="75" t="s">
        <v>19</v>
      </c>
      <c r="L1500" s="33" t="s">
        <v>802</v>
      </c>
      <c r="M1500" s="69"/>
      <c r="N1500" s="30" t="s">
        <v>35</v>
      </c>
      <c r="O1500" s="31" t="s">
        <v>35</v>
      </c>
      <c r="P1500" s="32" t="s">
        <v>328</v>
      </c>
      <c r="Q1500" t="s">
        <v>1182</v>
      </c>
      <c r="R1500" s="106" t="s">
        <v>328</v>
      </c>
      <c r="S1500" s="106"/>
      <c r="T1500" s="106"/>
      <c r="U1500" s="106"/>
      <c r="V1500" s="106"/>
      <c r="W1500" s="106"/>
      <c r="X1500" s="106"/>
      <c r="Y1500" s="106"/>
      <c r="Z1500" s="106"/>
      <c r="AA1500" s="106"/>
      <c r="AB1500" s="106"/>
      <c r="AC1500" s="106"/>
      <c r="AD1500" s="106"/>
    </row>
    <row r="1501" spans="1:30" ht="15" customHeight="1" x14ac:dyDescent="0.3">
      <c r="A1501" s="81" t="s">
        <v>1067</v>
      </c>
      <c r="B1501" s="28" t="s">
        <v>280</v>
      </c>
      <c r="C1501" s="47" t="str">
        <f>LEFT(I1501,5)</f>
        <v>91100</v>
      </c>
      <c r="D1501" s="29"/>
      <c r="E1501" s="28" t="s">
        <v>220</v>
      </c>
      <c r="F1501" s="36" t="s">
        <v>30</v>
      </c>
      <c r="G1501" s="28" t="s">
        <v>31</v>
      </c>
      <c r="H1501" s="28" t="s">
        <v>8</v>
      </c>
      <c r="I1501" s="28" t="s">
        <v>281</v>
      </c>
      <c r="J1501" s="8" t="s">
        <v>1298</v>
      </c>
      <c r="K1501" s="76" t="s">
        <v>328</v>
      </c>
      <c r="L1501" s="33" t="s">
        <v>798</v>
      </c>
      <c r="M1501" s="69"/>
      <c r="N1501" s="30" t="s">
        <v>35</v>
      </c>
      <c r="O1501" s="26" t="s">
        <v>35</v>
      </c>
      <c r="P1501" s="32" t="s">
        <v>328</v>
      </c>
      <c r="Q1501" t="s">
        <v>1182</v>
      </c>
      <c r="R1501" s="106" t="s">
        <v>328</v>
      </c>
      <c r="S1501" s="106"/>
      <c r="T1501" s="106"/>
      <c r="U1501" s="106"/>
      <c r="V1501" s="106"/>
      <c r="W1501" s="106"/>
      <c r="X1501" s="106"/>
      <c r="Y1501" s="106"/>
      <c r="Z1501" s="106"/>
      <c r="AA1501" s="106"/>
      <c r="AB1501" s="106"/>
      <c r="AC1501" s="106"/>
      <c r="AD1501" s="106"/>
    </row>
    <row r="1502" spans="1:30" ht="15" customHeight="1" x14ac:dyDescent="0.3">
      <c r="A1502" s="81" t="s">
        <v>1067</v>
      </c>
      <c r="B1502" s="8" t="s">
        <v>280</v>
      </c>
      <c r="C1502" s="47" t="str">
        <f t="shared" si="33"/>
        <v>91100</v>
      </c>
      <c r="D1502" s="29"/>
      <c r="E1502" s="28" t="s">
        <v>220</v>
      </c>
      <c r="F1502" s="36" t="s">
        <v>30</v>
      </c>
      <c r="G1502" s="28" t="s">
        <v>31</v>
      </c>
      <c r="H1502" s="28" t="s">
        <v>8</v>
      </c>
      <c r="I1502" s="28" t="s">
        <v>281</v>
      </c>
      <c r="J1502" s="8" t="s">
        <v>1292</v>
      </c>
      <c r="K1502" s="75" t="s">
        <v>71</v>
      </c>
      <c r="L1502" s="74" t="s">
        <v>797</v>
      </c>
      <c r="M1502" s="24" t="str">
        <f>IF(ISNA(VLOOKUP(_xlfn.CONCAT(I1502,".",K1502),'ad hoc'!D:F,3,FALSE)),"not in adhoc",VLOOKUP(_xlfn.CONCAT(I1502,".",K1502),'ad hoc'!D:F,3,FALSE))</f>
        <v>form late</v>
      </c>
      <c r="N1502" s="52" t="s">
        <v>9</v>
      </c>
      <c r="O1502" s="53">
        <v>45198</v>
      </c>
      <c r="P1502" s="32" t="s">
        <v>69</v>
      </c>
      <c r="Q1502" t="s">
        <v>1182</v>
      </c>
      <c r="R1502" s="104" t="s">
        <v>404</v>
      </c>
      <c r="S1502" s="104" t="s">
        <v>1252</v>
      </c>
      <c r="T1502" s="104" t="s">
        <v>1253</v>
      </c>
      <c r="U1502" s="104" t="s">
        <v>394</v>
      </c>
      <c r="V1502" s="104" t="s">
        <v>1254</v>
      </c>
      <c r="W1502" s="104" t="s">
        <v>1255</v>
      </c>
      <c r="X1502" s="104" t="s">
        <v>1256</v>
      </c>
      <c r="Y1502" s="104" t="s">
        <v>395</v>
      </c>
      <c r="Z1502" s="104" t="s">
        <v>402</v>
      </c>
      <c r="AA1502" s="104" t="s">
        <v>397</v>
      </c>
      <c r="AB1502" s="104" t="s">
        <v>1257</v>
      </c>
      <c r="AC1502" s="104" t="s">
        <v>396</v>
      </c>
      <c r="AD1502" s="104"/>
    </row>
    <row r="1503" spans="1:30" ht="15" customHeight="1" x14ac:dyDescent="0.3">
      <c r="A1503" s="81" t="s">
        <v>1067</v>
      </c>
      <c r="B1503" s="28" t="s">
        <v>280</v>
      </c>
      <c r="C1503" s="47" t="str">
        <f t="shared" si="33"/>
        <v>91100</v>
      </c>
      <c r="D1503" s="29"/>
      <c r="E1503" s="28" t="s">
        <v>220</v>
      </c>
      <c r="F1503" s="36" t="s">
        <v>30</v>
      </c>
      <c r="G1503" s="28" t="s">
        <v>31</v>
      </c>
      <c r="H1503" s="28" t="s">
        <v>8</v>
      </c>
      <c r="I1503" s="28" t="s">
        <v>281</v>
      </c>
      <c r="J1503" s="8" t="s">
        <v>21</v>
      </c>
      <c r="K1503" s="75" t="s">
        <v>22</v>
      </c>
      <c r="L1503" s="33" t="s">
        <v>808</v>
      </c>
      <c r="M1503" s="73" t="str">
        <f>IF(ISNA(VLOOKUP(_xlfn.CONCAT(I1503,".",K1503),'ad hoc'!D:F,3,FALSE)),"not in adhoc",VLOOKUP(_xlfn.CONCAT(I1503,".",K1503),'ad hoc'!D:F,3,FALSE))</f>
        <v>form late</v>
      </c>
      <c r="N1503" s="30" t="s">
        <v>56</v>
      </c>
      <c r="O1503" s="31">
        <v>45156</v>
      </c>
      <c r="P1503" s="32" t="s">
        <v>20</v>
      </c>
      <c r="Q1503" t="s">
        <v>1182</v>
      </c>
      <c r="R1503" s="104" t="s">
        <v>404</v>
      </c>
      <c r="S1503" s="104" t="s">
        <v>1252</v>
      </c>
      <c r="T1503" s="104" t="s">
        <v>1253</v>
      </c>
      <c r="U1503" s="104" t="s">
        <v>394</v>
      </c>
      <c r="V1503" s="104" t="s">
        <v>1254</v>
      </c>
      <c r="W1503" s="104" t="s">
        <v>1255</v>
      </c>
      <c r="X1503" s="104" t="s">
        <v>1256</v>
      </c>
      <c r="Y1503" s="104" t="s">
        <v>395</v>
      </c>
      <c r="Z1503" s="104" t="s">
        <v>402</v>
      </c>
      <c r="AA1503" s="104" t="s">
        <v>397</v>
      </c>
      <c r="AB1503" s="104" t="s">
        <v>1257</v>
      </c>
      <c r="AC1503" s="104" t="s">
        <v>396</v>
      </c>
      <c r="AD1503" s="104"/>
    </row>
    <row r="1504" spans="1:30" ht="15" customHeight="1" x14ac:dyDescent="0.3">
      <c r="A1504" s="81" t="s">
        <v>1067</v>
      </c>
      <c r="B1504" s="28" t="s">
        <v>280</v>
      </c>
      <c r="C1504" s="47" t="str">
        <f t="shared" si="33"/>
        <v>91100</v>
      </c>
      <c r="D1504" s="29"/>
      <c r="E1504" s="28" t="s">
        <v>220</v>
      </c>
      <c r="F1504" s="36" t="s">
        <v>30</v>
      </c>
      <c r="G1504" s="28" t="s">
        <v>31</v>
      </c>
      <c r="H1504" s="28" t="s">
        <v>8</v>
      </c>
      <c r="I1504" s="28" t="s">
        <v>281</v>
      </c>
      <c r="J1504" s="8" t="s">
        <v>24</v>
      </c>
      <c r="K1504" s="75" t="s">
        <v>25</v>
      </c>
      <c r="L1504" s="33" t="s">
        <v>802</v>
      </c>
      <c r="M1504" s="69"/>
      <c r="N1504" s="30" t="s">
        <v>35</v>
      </c>
      <c r="O1504" s="31" t="s">
        <v>35</v>
      </c>
      <c r="P1504" s="32" t="s">
        <v>23</v>
      </c>
      <c r="Q1504" t="s">
        <v>1182</v>
      </c>
      <c r="R1504" s="104" t="s">
        <v>404</v>
      </c>
      <c r="S1504" s="104" t="s">
        <v>1252</v>
      </c>
      <c r="T1504" s="104" t="s">
        <v>1253</v>
      </c>
      <c r="U1504" s="104" t="s">
        <v>394</v>
      </c>
      <c r="V1504" s="104" t="s">
        <v>1254</v>
      </c>
      <c r="W1504" s="104" t="s">
        <v>1255</v>
      </c>
      <c r="X1504" s="104" t="s">
        <v>1256</v>
      </c>
      <c r="Y1504" s="104" t="s">
        <v>395</v>
      </c>
      <c r="Z1504" s="104" t="s">
        <v>402</v>
      </c>
      <c r="AA1504" s="104" t="s">
        <v>397</v>
      </c>
      <c r="AB1504" s="104" t="s">
        <v>1257</v>
      </c>
      <c r="AC1504" s="104" t="s">
        <v>396</v>
      </c>
      <c r="AD1504" s="104"/>
    </row>
    <row r="1505" spans="1:30" ht="15" customHeight="1" x14ac:dyDescent="0.3">
      <c r="A1505" s="81" t="s">
        <v>1067</v>
      </c>
      <c r="B1505" s="28" t="s">
        <v>280</v>
      </c>
      <c r="C1505" s="47" t="str">
        <f t="shared" si="33"/>
        <v>91100</v>
      </c>
      <c r="D1505" s="29"/>
      <c r="E1505" s="28" t="s">
        <v>220</v>
      </c>
      <c r="F1505" s="36" t="s">
        <v>30</v>
      </c>
      <c r="G1505" s="28" t="s">
        <v>31</v>
      </c>
      <c r="H1505" s="28" t="s">
        <v>8</v>
      </c>
      <c r="I1505" s="28" t="s">
        <v>281</v>
      </c>
      <c r="J1505" s="8" t="s">
        <v>27</v>
      </c>
      <c r="K1505" s="75" t="s">
        <v>28</v>
      </c>
      <c r="L1505" s="33" t="s">
        <v>808</v>
      </c>
      <c r="M1505" s="73" t="str">
        <f>IF(ISNA(VLOOKUP(_xlfn.CONCAT(I1505,".",K1505),'ad hoc'!D:F,3,FALSE)),"not in adhoc",VLOOKUP(_xlfn.CONCAT(I1505,".",K1505),'ad hoc'!D:F,3,FALSE))</f>
        <v>form late</v>
      </c>
      <c r="N1505" s="30" t="s">
        <v>56</v>
      </c>
      <c r="O1505" s="31">
        <v>45149</v>
      </c>
      <c r="P1505" s="32" t="s">
        <v>26</v>
      </c>
      <c r="Q1505" t="s">
        <v>1182</v>
      </c>
      <c r="R1505" s="104" t="s">
        <v>404</v>
      </c>
      <c r="S1505" s="104" t="s">
        <v>1252</v>
      </c>
      <c r="T1505" s="104" t="s">
        <v>1253</v>
      </c>
      <c r="U1505" s="104" t="s">
        <v>394</v>
      </c>
      <c r="V1505" s="104" t="s">
        <v>1254</v>
      </c>
      <c r="W1505" s="104" t="s">
        <v>1255</v>
      </c>
      <c r="X1505" s="104" t="s">
        <v>1256</v>
      </c>
      <c r="Y1505" s="104" t="s">
        <v>395</v>
      </c>
      <c r="Z1505" s="104" t="s">
        <v>402</v>
      </c>
      <c r="AA1505" s="104" t="s">
        <v>397</v>
      </c>
      <c r="AB1505" s="104" t="s">
        <v>1257</v>
      </c>
      <c r="AC1505" s="104" t="s">
        <v>396</v>
      </c>
      <c r="AD1505" s="104"/>
    </row>
    <row r="1506" spans="1:30" ht="15" customHeight="1" x14ac:dyDescent="0.3">
      <c r="A1506" s="81" t="s">
        <v>1067</v>
      </c>
      <c r="B1506" s="28" t="s">
        <v>280</v>
      </c>
      <c r="C1506" s="47" t="str">
        <f t="shared" si="33"/>
        <v>91100</v>
      </c>
      <c r="D1506" s="29"/>
      <c r="E1506" s="28" t="s">
        <v>220</v>
      </c>
      <c r="F1506" s="36" t="s">
        <v>30</v>
      </c>
      <c r="G1506" s="28" t="s">
        <v>31</v>
      </c>
      <c r="H1506" s="28" t="s">
        <v>8</v>
      </c>
      <c r="I1506" s="28" t="s">
        <v>281</v>
      </c>
      <c r="J1506" s="8" t="s">
        <v>33</v>
      </c>
      <c r="K1506" s="75" t="s">
        <v>34</v>
      </c>
      <c r="L1506" s="74" t="s">
        <v>797</v>
      </c>
      <c r="M1506" s="24">
        <f>IF(ISNA(VLOOKUP(_xlfn.CONCAT(I1506,".",K1506),'ad hoc'!D:F,3,FALSE)),"not in adhoc",VLOOKUP(_xlfn.CONCAT(I1506,".",K1506),'ad hoc'!D:F,3,FALSE))</f>
        <v>2</v>
      </c>
      <c r="N1506" s="30" t="s">
        <v>9</v>
      </c>
      <c r="O1506" s="31">
        <v>45198</v>
      </c>
      <c r="P1506" s="32" t="s">
        <v>32</v>
      </c>
      <c r="Q1506" t="s">
        <v>1182</v>
      </c>
      <c r="R1506" s="104" t="s">
        <v>404</v>
      </c>
      <c r="S1506" s="104" t="s">
        <v>1252</v>
      </c>
      <c r="T1506" s="104" t="s">
        <v>1253</v>
      </c>
      <c r="U1506" s="104" t="s">
        <v>394</v>
      </c>
      <c r="V1506" s="104" t="s">
        <v>1254</v>
      </c>
      <c r="W1506" s="104" t="s">
        <v>1255</v>
      </c>
      <c r="X1506" s="104" t="s">
        <v>1256</v>
      </c>
      <c r="Y1506" s="104" t="s">
        <v>395</v>
      </c>
      <c r="Z1506" s="104" t="s">
        <v>402</v>
      </c>
      <c r="AA1506" s="104" t="s">
        <v>397</v>
      </c>
      <c r="AB1506" s="104" t="s">
        <v>1257</v>
      </c>
      <c r="AC1506" s="104" t="s">
        <v>396</v>
      </c>
      <c r="AD1506" s="104"/>
    </row>
    <row r="1507" spans="1:30" ht="15" customHeight="1" x14ac:dyDescent="0.3">
      <c r="A1507" s="81" t="s">
        <v>1067</v>
      </c>
      <c r="B1507" s="28" t="s">
        <v>280</v>
      </c>
      <c r="C1507" s="47" t="str">
        <f t="shared" si="33"/>
        <v>91100</v>
      </c>
      <c r="D1507" s="29"/>
      <c r="E1507" s="28" t="s">
        <v>220</v>
      </c>
      <c r="F1507" s="36" t="s">
        <v>30</v>
      </c>
      <c r="G1507" s="28" t="s">
        <v>31</v>
      </c>
      <c r="H1507" s="28" t="s">
        <v>8</v>
      </c>
      <c r="I1507" s="28" t="s">
        <v>281</v>
      </c>
      <c r="J1507" s="8" t="s">
        <v>1299</v>
      </c>
      <c r="K1507" s="76" t="s">
        <v>328</v>
      </c>
      <c r="L1507" s="33" t="s">
        <v>798</v>
      </c>
      <c r="M1507" s="69"/>
      <c r="N1507" s="30" t="s">
        <v>35</v>
      </c>
      <c r="O1507" s="26" t="s">
        <v>35</v>
      </c>
      <c r="P1507" s="32" t="s">
        <v>328</v>
      </c>
      <c r="Q1507" t="s">
        <v>1182</v>
      </c>
      <c r="R1507" s="106" t="s">
        <v>328</v>
      </c>
      <c r="S1507" s="106"/>
      <c r="T1507" s="106"/>
      <c r="U1507" s="106"/>
      <c r="V1507" s="106"/>
      <c r="W1507" s="106"/>
      <c r="X1507" s="106"/>
      <c r="Y1507" s="106"/>
      <c r="Z1507" s="106"/>
      <c r="AA1507" s="106"/>
      <c r="AB1507" s="106"/>
      <c r="AC1507" s="106"/>
      <c r="AD1507" s="106"/>
    </row>
    <row r="1508" spans="1:30" ht="15" customHeight="1" x14ac:dyDescent="0.3">
      <c r="A1508" s="81" t="s">
        <v>1067</v>
      </c>
      <c r="B1508" s="28" t="s">
        <v>280</v>
      </c>
      <c r="C1508" s="47" t="str">
        <f t="shared" si="33"/>
        <v>91100</v>
      </c>
      <c r="D1508" s="29"/>
      <c r="E1508" s="28" t="s">
        <v>220</v>
      </c>
      <c r="F1508" s="36" t="s">
        <v>30</v>
      </c>
      <c r="G1508" s="28" t="s">
        <v>31</v>
      </c>
      <c r="H1508" s="28" t="s">
        <v>8</v>
      </c>
      <c r="I1508" s="28" t="s">
        <v>281</v>
      </c>
      <c r="J1508" s="8" t="s">
        <v>38</v>
      </c>
      <c r="K1508" s="75" t="s">
        <v>39</v>
      </c>
      <c r="L1508" s="33" t="s">
        <v>802</v>
      </c>
      <c r="M1508" s="69"/>
      <c r="N1508" s="30" t="s">
        <v>35</v>
      </c>
      <c r="O1508" s="31" t="s">
        <v>35</v>
      </c>
      <c r="P1508" s="32" t="s">
        <v>37</v>
      </c>
      <c r="Q1508" t="s">
        <v>1182</v>
      </c>
      <c r="R1508" s="104" t="s">
        <v>404</v>
      </c>
      <c r="S1508" s="104" t="s">
        <v>1252</v>
      </c>
      <c r="T1508" s="104" t="s">
        <v>1253</v>
      </c>
      <c r="U1508" s="104" t="s">
        <v>394</v>
      </c>
      <c r="V1508" s="104" t="s">
        <v>1254</v>
      </c>
      <c r="W1508" s="104" t="s">
        <v>1255</v>
      </c>
      <c r="X1508" s="104" t="s">
        <v>1256</v>
      </c>
      <c r="Y1508" s="104" t="s">
        <v>395</v>
      </c>
      <c r="Z1508" s="104" t="s">
        <v>402</v>
      </c>
      <c r="AA1508" s="104" t="s">
        <v>397</v>
      </c>
      <c r="AB1508" s="104" t="s">
        <v>1257</v>
      </c>
      <c r="AC1508" s="104" t="s">
        <v>396</v>
      </c>
      <c r="AD1508" s="104"/>
    </row>
    <row r="1509" spans="1:30" ht="15" customHeight="1" x14ac:dyDescent="0.3">
      <c r="A1509" s="81" t="s">
        <v>1067</v>
      </c>
      <c r="B1509" s="28" t="s">
        <v>280</v>
      </c>
      <c r="C1509" s="47" t="str">
        <f t="shared" si="33"/>
        <v>91100</v>
      </c>
      <c r="D1509" s="29"/>
      <c r="E1509" s="28" t="s">
        <v>220</v>
      </c>
      <c r="F1509" s="36" t="s">
        <v>30</v>
      </c>
      <c r="G1509" s="28" t="s">
        <v>31</v>
      </c>
      <c r="H1509" s="28" t="s">
        <v>8</v>
      </c>
      <c r="I1509" s="28" t="s">
        <v>281</v>
      </c>
      <c r="J1509" s="8" t="s">
        <v>1300</v>
      </c>
      <c r="K1509" s="75" t="s">
        <v>41</v>
      </c>
      <c r="L1509" s="33" t="s">
        <v>808</v>
      </c>
      <c r="M1509" s="73" t="str">
        <f>IF(ISNA(VLOOKUP(_xlfn.CONCAT(I1509,".",K1509),'ad hoc'!D:F,3,FALSE)),"not in adhoc",VLOOKUP(_xlfn.CONCAT(I1509,".",K1509),'ad hoc'!D:F,3,FALSE))</f>
        <v>form late</v>
      </c>
      <c r="N1509" s="30" t="s">
        <v>35</v>
      </c>
      <c r="O1509" s="26" t="s">
        <v>35</v>
      </c>
      <c r="P1509" s="32" t="s">
        <v>328</v>
      </c>
      <c r="Q1509" t="s">
        <v>1182</v>
      </c>
      <c r="R1509" s="106" t="s">
        <v>328</v>
      </c>
      <c r="S1509" s="107"/>
      <c r="T1509" s="107"/>
      <c r="U1509" s="107"/>
      <c r="V1509" s="107"/>
      <c r="W1509" s="107"/>
      <c r="X1509" s="107"/>
      <c r="Y1509" s="107"/>
      <c r="Z1509" s="107"/>
      <c r="AA1509" s="107"/>
      <c r="AB1509" s="107"/>
      <c r="AC1509" s="107"/>
      <c r="AD1509" s="107"/>
    </row>
    <row r="1510" spans="1:30" ht="15" customHeight="1" x14ac:dyDescent="0.3">
      <c r="A1510" s="81" t="s">
        <v>1067</v>
      </c>
      <c r="B1510" s="28" t="s">
        <v>280</v>
      </c>
      <c r="C1510" s="47" t="str">
        <f t="shared" si="33"/>
        <v>91100</v>
      </c>
      <c r="D1510" s="29"/>
      <c r="E1510" s="28" t="s">
        <v>220</v>
      </c>
      <c r="F1510" s="36" t="s">
        <v>30</v>
      </c>
      <c r="G1510" s="28" t="s">
        <v>31</v>
      </c>
      <c r="H1510" s="28" t="s">
        <v>8</v>
      </c>
      <c r="I1510" s="28" t="s">
        <v>281</v>
      </c>
      <c r="J1510" s="8" t="s">
        <v>994</v>
      </c>
      <c r="K1510" s="75" t="s">
        <v>43</v>
      </c>
      <c r="L1510" s="74" t="s">
        <v>797</v>
      </c>
      <c r="M1510" s="24">
        <f>IF(ISNA(VLOOKUP(_xlfn.CONCAT(I1510,".",K1510),'ad hoc'!D:F,3,FALSE)),"not in adhoc",VLOOKUP(_xlfn.CONCAT(I1510,".",K1510),'ad hoc'!D:F,3,FALSE))</f>
        <v>1</v>
      </c>
      <c r="N1510" s="30" t="s">
        <v>9</v>
      </c>
      <c r="O1510" s="31">
        <v>45163</v>
      </c>
      <c r="P1510" s="32" t="s">
        <v>328</v>
      </c>
      <c r="Q1510" t="s">
        <v>1182</v>
      </c>
      <c r="R1510" s="106" t="s">
        <v>328</v>
      </c>
      <c r="S1510" s="107"/>
      <c r="T1510" s="107"/>
      <c r="U1510" s="107"/>
      <c r="V1510" s="107"/>
      <c r="W1510" s="107"/>
      <c r="X1510" s="107"/>
      <c r="Y1510" s="107"/>
      <c r="Z1510" s="107"/>
      <c r="AA1510" s="107"/>
      <c r="AB1510" s="107"/>
      <c r="AC1510" s="107"/>
      <c r="AD1510" s="107"/>
    </row>
    <row r="1511" spans="1:30" ht="15" customHeight="1" x14ac:dyDescent="0.3">
      <c r="A1511" s="81" t="s">
        <v>1067</v>
      </c>
      <c r="B1511" s="28" t="s">
        <v>280</v>
      </c>
      <c r="C1511" s="47" t="str">
        <f t="shared" si="33"/>
        <v>91100</v>
      </c>
      <c r="D1511" s="29"/>
      <c r="E1511" s="28" t="s">
        <v>220</v>
      </c>
      <c r="F1511" s="36" t="s">
        <v>30</v>
      </c>
      <c r="G1511" s="28" t="s">
        <v>31</v>
      </c>
      <c r="H1511" s="28" t="s">
        <v>8</v>
      </c>
      <c r="I1511" s="28" t="s">
        <v>281</v>
      </c>
      <c r="J1511" s="8" t="s">
        <v>45</v>
      </c>
      <c r="K1511" s="75" t="s">
        <v>46</v>
      </c>
      <c r="L1511" s="33" t="s">
        <v>802</v>
      </c>
      <c r="M1511" s="69"/>
      <c r="N1511" s="30" t="s">
        <v>35</v>
      </c>
      <c r="O1511" s="31" t="s">
        <v>35</v>
      </c>
      <c r="P1511" s="32" t="s">
        <v>44</v>
      </c>
      <c r="Q1511" t="s">
        <v>1182</v>
      </c>
      <c r="R1511" s="104" t="s">
        <v>404</v>
      </c>
      <c r="S1511" s="104" t="s">
        <v>1252</v>
      </c>
      <c r="T1511" s="104" t="s">
        <v>1253</v>
      </c>
      <c r="U1511" s="104" t="s">
        <v>394</v>
      </c>
      <c r="V1511" s="104" t="s">
        <v>1254</v>
      </c>
      <c r="W1511" s="104" t="s">
        <v>1255</v>
      </c>
      <c r="X1511" s="104" t="s">
        <v>1256</v>
      </c>
      <c r="Y1511" s="104" t="s">
        <v>395</v>
      </c>
      <c r="Z1511" s="104" t="s">
        <v>402</v>
      </c>
      <c r="AA1511" s="104" t="s">
        <v>397</v>
      </c>
      <c r="AB1511" s="104" t="s">
        <v>1257</v>
      </c>
      <c r="AC1511" s="104" t="s">
        <v>396</v>
      </c>
      <c r="AD1511" s="104"/>
    </row>
    <row r="1512" spans="1:30" ht="15" customHeight="1" x14ac:dyDescent="0.3">
      <c r="A1512" s="81" t="s">
        <v>1067</v>
      </c>
      <c r="B1512" s="28" t="s">
        <v>280</v>
      </c>
      <c r="C1512" s="47" t="str">
        <f t="shared" si="33"/>
        <v>91100</v>
      </c>
      <c r="D1512" s="29"/>
      <c r="E1512" s="28" t="s">
        <v>220</v>
      </c>
      <c r="F1512" s="36" t="s">
        <v>30</v>
      </c>
      <c r="G1512" s="28" t="s">
        <v>31</v>
      </c>
      <c r="H1512" s="28" t="s">
        <v>8</v>
      </c>
      <c r="I1512" s="28" t="s">
        <v>281</v>
      </c>
      <c r="J1512" s="8" t="s">
        <v>48</v>
      </c>
      <c r="K1512" s="75" t="s">
        <v>49</v>
      </c>
      <c r="L1512" s="33" t="s">
        <v>808</v>
      </c>
      <c r="M1512" s="73" t="str">
        <f>IF(ISNA(VLOOKUP(_xlfn.CONCAT(I1512,".",K1512),'ad hoc'!D:F,3,FALSE)),"not in adhoc",VLOOKUP(_xlfn.CONCAT(I1512,".",K1512),'ad hoc'!D:F,3,FALSE))</f>
        <v>form late</v>
      </c>
      <c r="N1512" s="30" t="s">
        <v>56</v>
      </c>
      <c r="O1512" s="31">
        <v>45156</v>
      </c>
      <c r="P1512" s="32" t="s">
        <v>47</v>
      </c>
      <c r="Q1512" t="s">
        <v>1182</v>
      </c>
      <c r="R1512" s="104" t="s">
        <v>404</v>
      </c>
      <c r="S1512" s="104" t="s">
        <v>1252</v>
      </c>
      <c r="T1512" s="104" t="s">
        <v>1253</v>
      </c>
      <c r="U1512" s="104" t="s">
        <v>394</v>
      </c>
      <c r="V1512" s="104" t="s">
        <v>1254</v>
      </c>
      <c r="W1512" s="104" t="s">
        <v>1255</v>
      </c>
      <c r="X1512" s="104" t="s">
        <v>1256</v>
      </c>
      <c r="Y1512" s="104" t="s">
        <v>395</v>
      </c>
      <c r="Z1512" s="104" t="s">
        <v>402</v>
      </c>
      <c r="AA1512" s="104" t="s">
        <v>397</v>
      </c>
      <c r="AB1512" s="104" t="s">
        <v>1257</v>
      </c>
      <c r="AC1512" s="104" t="s">
        <v>396</v>
      </c>
      <c r="AD1512" s="104"/>
    </row>
    <row r="1513" spans="1:30" ht="15" customHeight="1" x14ac:dyDescent="0.3">
      <c r="A1513" s="81" t="s">
        <v>1067</v>
      </c>
      <c r="B1513" s="28" t="s">
        <v>280</v>
      </c>
      <c r="C1513" s="47" t="str">
        <f t="shared" si="33"/>
        <v>91100</v>
      </c>
      <c r="D1513" s="29"/>
      <c r="E1513" s="28" t="s">
        <v>220</v>
      </c>
      <c r="F1513" s="36" t="s">
        <v>30</v>
      </c>
      <c r="G1513" s="28" t="s">
        <v>31</v>
      </c>
      <c r="H1513" s="28" t="s">
        <v>8</v>
      </c>
      <c r="I1513" s="28" t="s">
        <v>281</v>
      </c>
      <c r="J1513" s="8" t="s">
        <v>1301</v>
      </c>
      <c r="K1513" s="75" t="s">
        <v>51</v>
      </c>
      <c r="L1513" s="33" t="s">
        <v>808</v>
      </c>
      <c r="M1513" s="73" t="str">
        <f>IF(ISNA(VLOOKUP(_xlfn.CONCAT(I1513,".",K1513),'ad hoc'!D:F,3,FALSE)),"not in adhoc",VLOOKUP(_xlfn.CONCAT(I1513,".",K1513),'ad hoc'!D:F,3,FALSE))</f>
        <v>form late</v>
      </c>
      <c r="N1513" s="30" t="s">
        <v>35</v>
      </c>
      <c r="O1513" s="26" t="s">
        <v>35</v>
      </c>
      <c r="P1513" s="32" t="s">
        <v>328</v>
      </c>
      <c r="Q1513" t="s">
        <v>1182</v>
      </c>
      <c r="R1513" s="106" t="s">
        <v>328</v>
      </c>
      <c r="S1513" s="107"/>
      <c r="T1513" s="107"/>
      <c r="U1513" s="107"/>
      <c r="V1513" s="107"/>
      <c r="W1513" s="107"/>
      <c r="X1513" s="107"/>
      <c r="Y1513" s="107"/>
      <c r="Z1513" s="107"/>
      <c r="AA1513" s="107"/>
      <c r="AB1513" s="107"/>
      <c r="AC1513" s="107"/>
      <c r="AD1513" s="107"/>
    </row>
    <row r="1514" spans="1:30" ht="15" customHeight="1" x14ac:dyDescent="0.3">
      <c r="A1514" s="81" t="s">
        <v>1067</v>
      </c>
      <c r="B1514" s="28" t="s">
        <v>280</v>
      </c>
      <c r="C1514" s="47" t="str">
        <f t="shared" si="33"/>
        <v>91100</v>
      </c>
      <c r="D1514" s="29"/>
      <c r="E1514" s="28" t="s">
        <v>220</v>
      </c>
      <c r="F1514" s="36" t="s">
        <v>30</v>
      </c>
      <c r="G1514" s="28" t="s">
        <v>31</v>
      </c>
      <c r="H1514" s="28" t="s">
        <v>8</v>
      </c>
      <c r="I1514" s="28" t="s">
        <v>281</v>
      </c>
      <c r="J1514" s="8" t="s">
        <v>1303</v>
      </c>
      <c r="K1514" s="76" t="s">
        <v>328</v>
      </c>
      <c r="L1514" s="33" t="s">
        <v>798</v>
      </c>
      <c r="M1514" s="69"/>
      <c r="N1514" s="30" t="s">
        <v>35</v>
      </c>
      <c r="O1514" s="26" t="s">
        <v>35</v>
      </c>
      <c r="P1514" s="32" t="s">
        <v>328</v>
      </c>
      <c r="Q1514" t="s">
        <v>1182</v>
      </c>
      <c r="R1514" s="106" t="s">
        <v>328</v>
      </c>
      <c r="S1514" s="106"/>
      <c r="T1514" s="106"/>
      <c r="U1514" s="106"/>
      <c r="V1514" s="106"/>
      <c r="W1514" s="106"/>
      <c r="X1514" s="106"/>
      <c r="Y1514" s="106"/>
      <c r="Z1514" s="106"/>
      <c r="AA1514" s="106"/>
      <c r="AB1514" s="106"/>
      <c r="AC1514" s="106"/>
      <c r="AD1514" s="106"/>
    </row>
    <row r="1515" spans="1:30" ht="15" customHeight="1" x14ac:dyDescent="0.3">
      <c r="A1515" s="81" t="s">
        <v>1067</v>
      </c>
      <c r="B1515" s="28" t="s">
        <v>280</v>
      </c>
      <c r="C1515" s="47" t="str">
        <f t="shared" si="33"/>
        <v>91100</v>
      </c>
      <c r="D1515" s="29"/>
      <c r="E1515" s="28" t="s">
        <v>220</v>
      </c>
      <c r="F1515" s="36" t="s">
        <v>30</v>
      </c>
      <c r="G1515" s="28" t="s">
        <v>31</v>
      </c>
      <c r="H1515" s="28" t="s">
        <v>8</v>
      </c>
      <c r="I1515" s="28" t="s">
        <v>281</v>
      </c>
      <c r="J1515" s="8" t="s">
        <v>58</v>
      </c>
      <c r="K1515" s="75" t="s">
        <v>59</v>
      </c>
      <c r="L1515" s="33" t="s">
        <v>802</v>
      </c>
      <c r="M1515" s="69"/>
      <c r="N1515" s="30" t="s">
        <v>35</v>
      </c>
      <c r="O1515" s="31" t="s">
        <v>35</v>
      </c>
      <c r="P1515" s="32" t="s">
        <v>57</v>
      </c>
      <c r="Q1515" t="s">
        <v>1182</v>
      </c>
      <c r="R1515" s="110" t="s">
        <v>1260</v>
      </c>
      <c r="S1515" s="110"/>
      <c r="T1515" s="110"/>
      <c r="U1515" s="110"/>
      <c r="V1515" s="110"/>
      <c r="W1515" s="110"/>
      <c r="X1515" s="110"/>
      <c r="Y1515" s="110"/>
      <c r="Z1515" s="110"/>
      <c r="AA1515" s="110"/>
      <c r="AB1515" s="110"/>
      <c r="AC1515" s="110"/>
      <c r="AD1515" s="110"/>
    </row>
    <row r="1516" spans="1:30" ht="15" customHeight="1" x14ac:dyDescent="0.3">
      <c r="A1516" s="81" t="s">
        <v>1067</v>
      </c>
      <c r="B1516" s="28" t="s">
        <v>280</v>
      </c>
      <c r="C1516" s="47" t="str">
        <f t="shared" si="33"/>
        <v>91100</v>
      </c>
      <c r="D1516" s="29"/>
      <c r="E1516" s="28" t="s">
        <v>220</v>
      </c>
      <c r="F1516" s="36" t="s">
        <v>30</v>
      </c>
      <c r="G1516" s="28" t="s">
        <v>31</v>
      </c>
      <c r="H1516" s="28" t="s">
        <v>8</v>
      </c>
      <c r="I1516" s="28" t="s">
        <v>281</v>
      </c>
      <c r="J1516" s="8" t="s">
        <v>61</v>
      </c>
      <c r="K1516" s="75" t="s">
        <v>59</v>
      </c>
      <c r="L1516" s="33" t="s">
        <v>802</v>
      </c>
      <c r="M1516" s="69"/>
      <c r="N1516" s="30" t="s">
        <v>35</v>
      </c>
      <c r="O1516" s="31" t="s">
        <v>35</v>
      </c>
      <c r="P1516" s="32" t="s">
        <v>60</v>
      </c>
      <c r="Q1516" t="s">
        <v>1182</v>
      </c>
      <c r="R1516" s="110" t="s">
        <v>1260</v>
      </c>
      <c r="S1516" s="110"/>
      <c r="T1516" s="110"/>
      <c r="U1516" s="110"/>
      <c r="V1516" s="110"/>
      <c r="W1516" s="110"/>
      <c r="X1516" s="110"/>
      <c r="Y1516" s="110"/>
      <c r="Z1516" s="110"/>
      <c r="AA1516" s="110"/>
      <c r="AB1516" s="110"/>
      <c r="AC1516" s="110"/>
      <c r="AD1516" s="110"/>
    </row>
    <row r="1517" spans="1:30" ht="15" customHeight="1" x14ac:dyDescent="0.3">
      <c r="A1517" s="81" t="s">
        <v>1067</v>
      </c>
      <c r="B1517" s="28" t="s">
        <v>280</v>
      </c>
      <c r="C1517" s="47" t="str">
        <f t="shared" si="33"/>
        <v>91100</v>
      </c>
      <c r="D1517" s="29"/>
      <c r="E1517" s="28" t="s">
        <v>220</v>
      </c>
      <c r="F1517" s="36" t="s">
        <v>30</v>
      </c>
      <c r="G1517" s="28" t="s">
        <v>31</v>
      </c>
      <c r="H1517" s="28" t="s">
        <v>8</v>
      </c>
      <c r="I1517" s="28" t="s">
        <v>281</v>
      </c>
      <c r="J1517" s="8" t="s">
        <v>63</v>
      </c>
      <c r="K1517" s="75" t="s">
        <v>59</v>
      </c>
      <c r="L1517" s="33" t="s">
        <v>802</v>
      </c>
      <c r="M1517" s="69"/>
      <c r="N1517" s="30" t="s">
        <v>35</v>
      </c>
      <c r="O1517" s="31" t="s">
        <v>35</v>
      </c>
      <c r="P1517" s="32" t="s">
        <v>62</v>
      </c>
      <c r="Q1517" t="s">
        <v>1182</v>
      </c>
      <c r="R1517" s="110" t="s">
        <v>1260</v>
      </c>
      <c r="S1517" s="110"/>
      <c r="T1517" s="110"/>
      <c r="U1517" s="110"/>
      <c r="V1517" s="110"/>
      <c r="W1517" s="110"/>
      <c r="X1517" s="110"/>
      <c r="Y1517" s="110"/>
      <c r="Z1517" s="110"/>
      <c r="AA1517" s="110"/>
      <c r="AB1517" s="110"/>
      <c r="AC1517" s="110"/>
      <c r="AD1517" s="110"/>
    </row>
    <row r="1518" spans="1:30" ht="15" customHeight="1" x14ac:dyDescent="0.3">
      <c r="A1518" s="81" t="s">
        <v>1067</v>
      </c>
      <c r="B1518" s="28" t="s">
        <v>280</v>
      </c>
      <c r="C1518" s="47" t="str">
        <f>LEFT(I1518,5)</f>
        <v>91100</v>
      </c>
      <c r="D1518" s="29"/>
      <c r="E1518" s="28" t="s">
        <v>220</v>
      </c>
      <c r="F1518" s="36" t="s">
        <v>30</v>
      </c>
      <c r="G1518" s="28" t="s">
        <v>31</v>
      </c>
      <c r="H1518" s="28" t="s">
        <v>8</v>
      </c>
      <c r="I1518" s="28" t="s">
        <v>281</v>
      </c>
      <c r="J1518" s="8" t="s">
        <v>65</v>
      </c>
      <c r="K1518" s="75" t="s">
        <v>66</v>
      </c>
      <c r="L1518" s="33" t="s">
        <v>802</v>
      </c>
      <c r="M1518" s="69"/>
      <c r="N1518" s="30" t="s">
        <v>35</v>
      </c>
      <c r="O1518" s="31" t="s">
        <v>35</v>
      </c>
      <c r="P1518" s="32" t="s">
        <v>64</v>
      </c>
      <c r="Q1518" t="s">
        <v>1182</v>
      </c>
      <c r="R1518" s="104" t="s">
        <v>404</v>
      </c>
      <c r="S1518" s="104" t="s">
        <v>1252</v>
      </c>
      <c r="T1518" s="104" t="s">
        <v>1253</v>
      </c>
      <c r="U1518" s="104" t="s">
        <v>394</v>
      </c>
      <c r="V1518" s="104" t="s">
        <v>1254</v>
      </c>
      <c r="W1518" s="104" t="s">
        <v>1255</v>
      </c>
      <c r="X1518" s="104" t="s">
        <v>1256</v>
      </c>
      <c r="Y1518" s="104" t="s">
        <v>395</v>
      </c>
      <c r="Z1518" s="104" t="s">
        <v>402</v>
      </c>
      <c r="AA1518" s="104" t="s">
        <v>397</v>
      </c>
      <c r="AB1518" s="104" t="s">
        <v>1257</v>
      </c>
      <c r="AC1518" s="104" t="s">
        <v>396</v>
      </c>
      <c r="AD1518" s="104"/>
    </row>
    <row r="1519" spans="1:30" ht="15" customHeight="1" x14ac:dyDescent="0.3">
      <c r="A1519" s="81" t="s">
        <v>1067</v>
      </c>
      <c r="B1519" s="28" t="s">
        <v>280</v>
      </c>
      <c r="C1519" s="47" t="str">
        <f>LEFT(I1519,5)</f>
        <v>91100</v>
      </c>
      <c r="D1519" s="29"/>
      <c r="E1519" s="28" t="s">
        <v>220</v>
      </c>
      <c r="F1519" s="36" t="s">
        <v>30</v>
      </c>
      <c r="G1519" s="28" t="s">
        <v>31</v>
      </c>
      <c r="H1519" s="28" t="s">
        <v>8</v>
      </c>
      <c r="I1519" s="28" t="s">
        <v>281</v>
      </c>
      <c r="J1519" s="8" t="s">
        <v>68</v>
      </c>
      <c r="K1519" s="75" t="s">
        <v>29</v>
      </c>
      <c r="L1519" s="33" t="s">
        <v>801</v>
      </c>
      <c r="M1519" s="70"/>
      <c r="N1519" s="30" t="s">
        <v>9</v>
      </c>
      <c r="O1519" s="31">
        <v>45156</v>
      </c>
      <c r="P1519" s="32" t="s">
        <v>67</v>
      </c>
      <c r="Q1519" t="s">
        <v>1182</v>
      </c>
      <c r="R1519" s="104" t="s">
        <v>404</v>
      </c>
      <c r="S1519" s="104" t="s">
        <v>1252</v>
      </c>
      <c r="T1519" s="104" t="s">
        <v>1253</v>
      </c>
      <c r="U1519" s="104" t="s">
        <v>394</v>
      </c>
      <c r="V1519" s="104" t="s">
        <v>1254</v>
      </c>
      <c r="W1519" s="104" t="s">
        <v>1255</v>
      </c>
      <c r="X1519" s="104" t="s">
        <v>1256</v>
      </c>
      <c r="Y1519" s="104" t="s">
        <v>395</v>
      </c>
      <c r="Z1519" s="104" t="s">
        <v>402</v>
      </c>
      <c r="AA1519" s="104" t="s">
        <v>397</v>
      </c>
      <c r="AB1519" s="104" t="s">
        <v>1257</v>
      </c>
      <c r="AC1519" s="104" t="s">
        <v>396</v>
      </c>
      <c r="AD1519" s="104"/>
    </row>
    <row r="1520" spans="1:30" ht="15" customHeight="1" x14ac:dyDescent="0.3">
      <c r="A1520" s="81" t="s">
        <v>1067</v>
      </c>
      <c r="B1520" s="28" t="s">
        <v>280</v>
      </c>
      <c r="C1520" s="47" t="str">
        <f t="shared" si="33"/>
        <v>91100</v>
      </c>
      <c r="D1520" s="29"/>
      <c r="E1520" s="28" t="s">
        <v>220</v>
      </c>
      <c r="F1520" s="36" t="s">
        <v>30</v>
      </c>
      <c r="G1520" s="28" t="s">
        <v>31</v>
      </c>
      <c r="H1520" s="28" t="s">
        <v>8</v>
      </c>
      <c r="I1520" s="28" t="s">
        <v>281</v>
      </c>
      <c r="J1520" s="8" t="s">
        <v>1304</v>
      </c>
      <c r="K1520" s="76" t="s">
        <v>328</v>
      </c>
      <c r="L1520" s="33" t="s">
        <v>798</v>
      </c>
      <c r="M1520" s="69"/>
      <c r="N1520" s="30" t="s">
        <v>9</v>
      </c>
      <c r="O1520" s="31">
        <v>45250</v>
      </c>
      <c r="P1520" s="32" t="s">
        <v>328</v>
      </c>
      <c r="Q1520" t="s">
        <v>1182</v>
      </c>
      <c r="R1520" s="106" t="s">
        <v>328</v>
      </c>
      <c r="S1520" s="106"/>
      <c r="T1520" s="106"/>
      <c r="U1520" s="106"/>
      <c r="V1520" s="106"/>
      <c r="W1520" s="106"/>
      <c r="X1520" s="106"/>
      <c r="Y1520" s="106"/>
      <c r="Z1520" s="106"/>
      <c r="AA1520" s="106"/>
      <c r="AB1520" s="106"/>
      <c r="AC1520" s="106"/>
      <c r="AD1520" s="106"/>
    </row>
    <row r="1521" spans="1:135" ht="15" customHeight="1" x14ac:dyDescent="0.3">
      <c r="A1521" s="81" t="s">
        <v>1067</v>
      </c>
      <c r="B1521" s="28" t="s">
        <v>280</v>
      </c>
      <c r="C1521" s="47" t="str">
        <f>LEFT(I1521,5)</f>
        <v>91100</v>
      </c>
      <c r="D1521" s="29"/>
      <c r="E1521" s="28" t="s">
        <v>220</v>
      </c>
      <c r="F1521" s="36" t="s">
        <v>30</v>
      </c>
      <c r="G1521" s="28" t="s">
        <v>31</v>
      </c>
      <c r="H1521" s="28" t="s">
        <v>8</v>
      </c>
      <c r="I1521" s="28" t="s">
        <v>281</v>
      </c>
      <c r="J1521" s="8" t="s">
        <v>1305</v>
      </c>
      <c r="K1521" s="76" t="s">
        <v>328</v>
      </c>
      <c r="L1521" s="33" t="s">
        <v>798</v>
      </c>
      <c r="M1521" s="69"/>
      <c r="N1521" s="30" t="s">
        <v>9</v>
      </c>
      <c r="O1521" s="31">
        <v>45322</v>
      </c>
      <c r="P1521" s="32" t="s">
        <v>328</v>
      </c>
      <c r="Q1521" t="s">
        <v>1182</v>
      </c>
      <c r="R1521" s="106" t="s">
        <v>328</v>
      </c>
      <c r="S1521" s="106"/>
      <c r="T1521" s="106"/>
      <c r="U1521" s="106"/>
      <c r="V1521" s="106"/>
      <c r="W1521" s="106"/>
      <c r="X1521" s="106"/>
      <c r="Y1521" s="106"/>
      <c r="Z1521" s="106"/>
      <c r="AA1521" s="106"/>
      <c r="AB1521" s="106"/>
      <c r="AC1521" s="106"/>
      <c r="AD1521" s="106"/>
    </row>
    <row r="1522" spans="1:135" ht="15" customHeight="1" x14ac:dyDescent="0.3">
      <c r="A1522" s="81" t="s">
        <v>1067</v>
      </c>
      <c r="B1522" s="28" t="s">
        <v>280</v>
      </c>
      <c r="C1522" s="47" t="str">
        <f t="shared" si="33"/>
        <v>91100</v>
      </c>
      <c r="D1522" s="29"/>
      <c r="E1522" s="28" t="s">
        <v>220</v>
      </c>
      <c r="F1522" s="36" t="s">
        <v>30</v>
      </c>
      <c r="G1522" s="28" t="s">
        <v>31</v>
      </c>
      <c r="H1522" s="28" t="s">
        <v>8</v>
      </c>
      <c r="I1522" s="28" t="s">
        <v>281</v>
      </c>
      <c r="J1522" s="8" t="s">
        <v>1306</v>
      </c>
      <c r="K1522" s="75" t="s">
        <v>73</v>
      </c>
      <c r="L1522" s="33" t="s">
        <v>808</v>
      </c>
      <c r="M1522" s="73" t="str">
        <f>IF(ISNA(VLOOKUP(_xlfn.CONCAT(I1522,".",K1522),'ad hoc'!D:F,3,FALSE)),"not in adhoc",VLOOKUP(_xlfn.CONCAT(I1522,".",K1522),'ad hoc'!D:F,3,FALSE))</f>
        <v>form late</v>
      </c>
      <c r="N1522" s="30" t="s">
        <v>35</v>
      </c>
      <c r="O1522" s="26" t="s">
        <v>35</v>
      </c>
      <c r="P1522" s="32" t="s">
        <v>328</v>
      </c>
      <c r="Q1522" t="s">
        <v>1182</v>
      </c>
      <c r="R1522" s="106" t="s">
        <v>328</v>
      </c>
      <c r="S1522" s="107"/>
      <c r="T1522" s="107"/>
      <c r="U1522" s="107"/>
      <c r="V1522" s="107"/>
      <c r="W1522" s="107"/>
      <c r="X1522" s="107"/>
      <c r="Y1522" s="107"/>
      <c r="Z1522" s="107"/>
      <c r="AA1522" s="107"/>
      <c r="AB1522" s="107"/>
      <c r="AC1522" s="107"/>
      <c r="AD1522" s="107"/>
    </row>
    <row r="1523" spans="1:135" ht="15" customHeight="1" x14ac:dyDescent="0.3">
      <c r="A1523" s="81" t="s">
        <v>1067</v>
      </c>
      <c r="B1523" s="28" t="s">
        <v>280</v>
      </c>
      <c r="C1523" s="47" t="str">
        <f t="shared" si="33"/>
        <v>91100</v>
      </c>
      <c r="D1523" s="29"/>
      <c r="E1523" s="28" t="s">
        <v>220</v>
      </c>
      <c r="F1523" s="36" t="s">
        <v>30</v>
      </c>
      <c r="G1523" s="28" t="s">
        <v>31</v>
      </c>
      <c r="H1523" s="28" t="s">
        <v>8</v>
      </c>
      <c r="I1523" s="28" t="s">
        <v>281</v>
      </c>
      <c r="J1523" s="8" t="s">
        <v>1307</v>
      </c>
      <c r="K1523" s="76" t="s">
        <v>328</v>
      </c>
      <c r="L1523" s="33" t="s">
        <v>798</v>
      </c>
      <c r="M1523" s="69"/>
      <c r="N1523" s="30" t="s">
        <v>35</v>
      </c>
      <c r="O1523" s="26" t="s">
        <v>35</v>
      </c>
      <c r="P1523" s="32" t="s">
        <v>328</v>
      </c>
      <c r="Q1523" t="s">
        <v>1182</v>
      </c>
      <c r="R1523" s="106" t="s">
        <v>328</v>
      </c>
      <c r="S1523" s="106"/>
      <c r="T1523" s="106"/>
      <c r="U1523" s="106"/>
      <c r="V1523" s="106"/>
      <c r="W1523" s="106"/>
      <c r="X1523" s="106"/>
      <c r="Y1523" s="106"/>
      <c r="Z1523" s="106"/>
      <c r="AA1523" s="106"/>
      <c r="AB1523" s="106"/>
      <c r="AC1523" s="106"/>
      <c r="AD1523" s="106"/>
    </row>
    <row r="1524" spans="1:135" s="14" customFormat="1" ht="15" customHeight="1" x14ac:dyDescent="0.3">
      <c r="A1524" s="81" t="s">
        <v>1097</v>
      </c>
      <c r="B1524" s="28" t="s">
        <v>282</v>
      </c>
      <c r="C1524" s="47" t="str">
        <f t="shared" si="33"/>
        <v>46200</v>
      </c>
      <c r="D1524" s="29"/>
      <c r="E1524" s="28" t="s">
        <v>220</v>
      </c>
      <c r="F1524" s="36" t="s">
        <v>6</v>
      </c>
      <c r="G1524" s="36" t="s">
        <v>31</v>
      </c>
      <c r="H1524" s="28" t="s">
        <v>14</v>
      </c>
      <c r="I1524" s="28" t="s">
        <v>283</v>
      </c>
      <c r="J1524" s="8" t="s">
        <v>1297</v>
      </c>
      <c r="K1524" s="75" t="s">
        <v>17</v>
      </c>
      <c r="L1524" s="74" t="s">
        <v>797</v>
      </c>
      <c r="M1524" s="24">
        <f>IF(ISNA(VLOOKUP(_xlfn.CONCAT(I1524,".",K1524),'ad hoc'!D:F,3,FALSE)),"not in adhoc",VLOOKUP(_xlfn.CONCAT(I1524,".",K1524),'ad hoc'!D:F,3,FALSE))</f>
        <v>1</v>
      </c>
      <c r="N1524" s="30" t="s">
        <v>9</v>
      </c>
      <c r="O1524" s="26">
        <v>45170</v>
      </c>
      <c r="P1524" s="32" t="s">
        <v>328</v>
      </c>
      <c r="Q1524" t="s">
        <v>1183</v>
      </c>
      <c r="R1524" s="106" t="s">
        <v>328</v>
      </c>
      <c r="S1524" s="107"/>
      <c r="T1524" s="107"/>
      <c r="U1524" s="107"/>
      <c r="V1524" s="107"/>
      <c r="W1524" s="107"/>
      <c r="X1524" s="107"/>
      <c r="Y1524" s="107"/>
      <c r="Z1524" s="107"/>
      <c r="AA1524" s="107"/>
      <c r="AB1524" s="107"/>
      <c r="AC1524" s="107"/>
      <c r="AD1524" s="107"/>
      <c r="AE1524"/>
      <c r="AF1524"/>
      <c r="AG1524"/>
      <c r="AH1524"/>
      <c r="AI1524"/>
      <c r="AJ1524"/>
      <c r="AK1524"/>
      <c r="AL1524"/>
      <c r="AM1524"/>
      <c r="AN1524"/>
      <c r="AO1524"/>
      <c r="AP1524"/>
      <c r="AQ1524"/>
      <c r="AR1524"/>
      <c r="AS1524"/>
      <c r="AT1524"/>
      <c r="AU1524"/>
      <c r="AV1524"/>
      <c r="AW1524"/>
      <c r="AX1524"/>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row>
    <row r="1525" spans="1:135" ht="15" customHeight="1" x14ac:dyDescent="0.3">
      <c r="A1525" s="81" t="s">
        <v>1097</v>
      </c>
      <c r="B1525" s="28" t="s">
        <v>282</v>
      </c>
      <c r="C1525" s="47" t="str">
        <f t="shared" si="33"/>
        <v>46200</v>
      </c>
      <c r="D1525" s="29"/>
      <c r="E1525" s="28" t="s">
        <v>220</v>
      </c>
      <c r="F1525" s="36" t="s">
        <v>6</v>
      </c>
      <c r="G1525" s="36" t="s">
        <v>31</v>
      </c>
      <c r="H1525" s="28" t="s">
        <v>14</v>
      </c>
      <c r="I1525" s="28" t="s">
        <v>283</v>
      </c>
      <c r="J1525" s="8" t="s">
        <v>993</v>
      </c>
      <c r="K1525" s="75" t="s">
        <v>19</v>
      </c>
      <c r="L1525" s="33" t="s">
        <v>802</v>
      </c>
      <c r="M1525" s="69"/>
      <c r="N1525" s="30" t="s">
        <v>35</v>
      </c>
      <c r="O1525" s="31" t="s">
        <v>35</v>
      </c>
      <c r="P1525" s="32" t="s">
        <v>328</v>
      </c>
      <c r="Q1525" t="s">
        <v>1183</v>
      </c>
      <c r="R1525" s="106" t="s">
        <v>328</v>
      </c>
      <c r="S1525" s="106"/>
      <c r="T1525" s="106"/>
      <c r="U1525" s="106"/>
      <c r="V1525" s="106"/>
      <c r="W1525" s="106"/>
      <c r="X1525" s="106"/>
      <c r="Y1525" s="106"/>
      <c r="Z1525" s="106"/>
      <c r="AA1525" s="106"/>
      <c r="AB1525" s="106"/>
      <c r="AC1525" s="106"/>
      <c r="AD1525" s="106"/>
    </row>
    <row r="1526" spans="1:135" ht="15" customHeight="1" x14ac:dyDescent="0.3">
      <c r="A1526" s="81" t="s">
        <v>1097</v>
      </c>
      <c r="B1526" s="28" t="s">
        <v>282</v>
      </c>
      <c r="C1526" s="47" t="str">
        <f>LEFT(I1526,5)</f>
        <v>46200</v>
      </c>
      <c r="D1526" s="29"/>
      <c r="E1526" s="28" t="s">
        <v>220</v>
      </c>
      <c r="F1526" s="36" t="s">
        <v>6</v>
      </c>
      <c r="G1526" s="36" t="s">
        <v>31</v>
      </c>
      <c r="H1526" s="28" t="s">
        <v>14</v>
      </c>
      <c r="I1526" s="28" t="s">
        <v>283</v>
      </c>
      <c r="J1526" s="8" t="s">
        <v>1298</v>
      </c>
      <c r="K1526" s="76" t="s">
        <v>328</v>
      </c>
      <c r="L1526" s="33" t="s">
        <v>798</v>
      </c>
      <c r="M1526" s="69"/>
      <c r="N1526" s="30" t="s">
        <v>9</v>
      </c>
      <c r="O1526" s="31">
        <v>45170</v>
      </c>
      <c r="P1526" s="32" t="s">
        <v>328</v>
      </c>
      <c r="Q1526" t="s">
        <v>1183</v>
      </c>
      <c r="R1526" s="106" t="s">
        <v>328</v>
      </c>
      <c r="S1526" s="106"/>
      <c r="T1526" s="106"/>
      <c r="U1526" s="106"/>
      <c r="V1526" s="106"/>
      <c r="W1526" s="106"/>
      <c r="X1526" s="106"/>
      <c r="Y1526" s="106"/>
      <c r="Z1526" s="106"/>
      <c r="AA1526" s="106"/>
      <c r="AB1526" s="106"/>
      <c r="AC1526" s="106"/>
      <c r="AD1526" s="106"/>
    </row>
    <row r="1527" spans="1:135" ht="15" customHeight="1" x14ac:dyDescent="0.3">
      <c r="A1527" s="81" t="s">
        <v>1097</v>
      </c>
      <c r="B1527" s="28" t="s">
        <v>282</v>
      </c>
      <c r="C1527" s="47" t="str">
        <f t="shared" si="33"/>
        <v>46200</v>
      </c>
      <c r="D1527" s="29"/>
      <c r="E1527" s="28" t="s">
        <v>220</v>
      </c>
      <c r="F1527" s="36" t="s">
        <v>6</v>
      </c>
      <c r="G1527" s="36" t="s">
        <v>31</v>
      </c>
      <c r="H1527" s="28" t="s">
        <v>14</v>
      </c>
      <c r="I1527" s="28" t="s">
        <v>283</v>
      </c>
      <c r="J1527" s="8" t="s">
        <v>21</v>
      </c>
      <c r="K1527" s="75" t="s">
        <v>22</v>
      </c>
      <c r="L1527" s="74" t="s">
        <v>797</v>
      </c>
      <c r="M1527" s="24">
        <f>IF(ISNA(VLOOKUP(_xlfn.CONCAT(I1527,".",K1527),'ad hoc'!D:F,3,FALSE)),"not in adhoc",VLOOKUP(_xlfn.CONCAT(I1527,".",K1527),'ad hoc'!D:F,3,FALSE))</f>
        <v>2</v>
      </c>
      <c r="N1527" s="30" t="s">
        <v>9</v>
      </c>
      <c r="O1527" s="31">
        <v>45156</v>
      </c>
      <c r="P1527" s="32" t="s">
        <v>20</v>
      </c>
      <c r="Q1527" t="s">
        <v>1183</v>
      </c>
      <c r="R1527" s="104" t="s">
        <v>404</v>
      </c>
      <c r="S1527" s="104" t="s">
        <v>1252</v>
      </c>
      <c r="T1527" s="104" t="s">
        <v>1253</v>
      </c>
      <c r="U1527" s="104" t="s">
        <v>394</v>
      </c>
      <c r="V1527" s="104" t="s">
        <v>1254</v>
      </c>
      <c r="W1527" s="104" t="s">
        <v>1255</v>
      </c>
      <c r="X1527" s="104" t="s">
        <v>1256</v>
      </c>
      <c r="Y1527" s="104" t="s">
        <v>395</v>
      </c>
      <c r="Z1527" s="104" t="s">
        <v>402</v>
      </c>
      <c r="AA1527" s="104" t="s">
        <v>397</v>
      </c>
      <c r="AB1527" s="104" t="s">
        <v>1257</v>
      </c>
      <c r="AC1527" s="120" t="s">
        <v>396</v>
      </c>
      <c r="AD1527" s="104"/>
    </row>
    <row r="1528" spans="1:135" ht="15" customHeight="1" x14ac:dyDescent="0.3">
      <c r="A1528" s="81" t="s">
        <v>1097</v>
      </c>
      <c r="B1528" s="28" t="s">
        <v>282</v>
      </c>
      <c r="C1528" s="47" t="str">
        <f t="shared" si="33"/>
        <v>46200</v>
      </c>
      <c r="D1528" s="29"/>
      <c r="E1528" s="28" t="s">
        <v>220</v>
      </c>
      <c r="F1528" s="36" t="s">
        <v>6</v>
      </c>
      <c r="G1528" s="36" t="s">
        <v>31</v>
      </c>
      <c r="H1528" s="28" t="s">
        <v>14</v>
      </c>
      <c r="I1528" s="28" t="s">
        <v>283</v>
      </c>
      <c r="J1528" s="8" t="s">
        <v>24</v>
      </c>
      <c r="K1528" s="75" t="s">
        <v>25</v>
      </c>
      <c r="L1528" s="74" t="s">
        <v>797</v>
      </c>
      <c r="M1528" s="24" t="str">
        <f>IF(ISNA(VLOOKUP(_xlfn.CONCAT(I1528,".",K1528),'ad hoc'!D:F,3,FALSE)),"not in adhoc",VLOOKUP(_xlfn.CONCAT(I1528,".",K1528),'ad hoc'!D:F,3,FALSE))</f>
        <v>form late</v>
      </c>
      <c r="N1528" s="30" t="s">
        <v>9</v>
      </c>
      <c r="O1528" s="31">
        <v>45170</v>
      </c>
      <c r="P1528" s="32" t="s">
        <v>23</v>
      </c>
      <c r="Q1528" t="s">
        <v>1183</v>
      </c>
      <c r="R1528" s="104" t="s">
        <v>404</v>
      </c>
      <c r="S1528" s="104" t="s">
        <v>1252</v>
      </c>
      <c r="T1528" s="104" t="s">
        <v>1253</v>
      </c>
      <c r="U1528" s="104" t="s">
        <v>394</v>
      </c>
      <c r="V1528" s="104" t="s">
        <v>1254</v>
      </c>
      <c r="W1528" s="104" t="s">
        <v>1255</v>
      </c>
      <c r="X1528" s="104" t="s">
        <v>1256</v>
      </c>
      <c r="Y1528" s="104" t="s">
        <v>395</v>
      </c>
      <c r="Z1528" s="104" t="s">
        <v>402</v>
      </c>
      <c r="AA1528" s="104" t="s">
        <v>397</v>
      </c>
      <c r="AB1528" s="104" t="s">
        <v>1257</v>
      </c>
      <c r="AC1528" s="104" t="s">
        <v>396</v>
      </c>
      <c r="AD1528" s="104"/>
    </row>
    <row r="1529" spans="1:135" ht="15" customHeight="1" x14ac:dyDescent="0.3">
      <c r="A1529" s="81" t="s">
        <v>1097</v>
      </c>
      <c r="B1529" s="28" t="s">
        <v>282</v>
      </c>
      <c r="C1529" s="47" t="str">
        <f t="shared" si="33"/>
        <v>46200</v>
      </c>
      <c r="D1529" s="29"/>
      <c r="E1529" s="28" t="s">
        <v>220</v>
      </c>
      <c r="F1529" s="36" t="s">
        <v>6</v>
      </c>
      <c r="G1529" s="36" t="s">
        <v>31</v>
      </c>
      <c r="H1529" s="28" t="s">
        <v>14</v>
      </c>
      <c r="I1529" s="28" t="s">
        <v>283</v>
      </c>
      <c r="J1529" s="8" t="s">
        <v>27</v>
      </c>
      <c r="K1529" s="75" t="s">
        <v>28</v>
      </c>
      <c r="L1529" s="74" t="s">
        <v>797</v>
      </c>
      <c r="M1529" s="24">
        <f>IF(ISNA(VLOOKUP(_xlfn.CONCAT(I1529,".",K1529),'ad hoc'!D:F,3,FALSE)),"not in adhoc",VLOOKUP(_xlfn.CONCAT(I1529,".",K1529),'ad hoc'!D:F,3,FALSE))</f>
        <v>2</v>
      </c>
      <c r="N1529" s="30" t="s">
        <v>9</v>
      </c>
      <c r="O1529" s="31">
        <v>45149</v>
      </c>
      <c r="P1529" s="32" t="s">
        <v>26</v>
      </c>
      <c r="Q1529" t="s">
        <v>1183</v>
      </c>
      <c r="R1529" s="104" t="s">
        <v>404</v>
      </c>
      <c r="S1529" s="104" t="s">
        <v>1252</v>
      </c>
      <c r="T1529" s="104" t="s">
        <v>1253</v>
      </c>
      <c r="U1529" s="104" t="s">
        <v>394</v>
      </c>
      <c r="V1529" s="104" t="s">
        <v>1254</v>
      </c>
      <c r="W1529" s="104" t="s">
        <v>1255</v>
      </c>
      <c r="X1529" s="104" t="s">
        <v>1256</v>
      </c>
      <c r="Y1529" s="104" t="s">
        <v>395</v>
      </c>
      <c r="Z1529" s="104" t="s">
        <v>402</v>
      </c>
      <c r="AA1529" s="104" t="s">
        <v>397</v>
      </c>
      <c r="AB1529" s="104" t="s">
        <v>1257</v>
      </c>
      <c r="AC1529" s="104" t="s">
        <v>396</v>
      </c>
      <c r="AD1529" s="104"/>
    </row>
    <row r="1530" spans="1:135" ht="15" customHeight="1" x14ac:dyDescent="0.3">
      <c r="A1530" s="81" t="s">
        <v>1097</v>
      </c>
      <c r="B1530" s="28" t="s">
        <v>282</v>
      </c>
      <c r="C1530" s="47" t="str">
        <f t="shared" si="33"/>
        <v>46200</v>
      </c>
      <c r="D1530" s="29"/>
      <c r="E1530" s="28" t="s">
        <v>220</v>
      </c>
      <c r="F1530" s="36" t="s">
        <v>6</v>
      </c>
      <c r="G1530" s="36" t="s">
        <v>31</v>
      </c>
      <c r="H1530" s="28" t="s">
        <v>14</v>
      </c>
      <c r="I1530" s="28" t="s">
        <v>283</v>
      </c>
      <c r="J1530" s="8" t="s">
        <v>33</v>
      </c>
      <c r="K1530" s="75" t="s">
        <v>34</v>
      </c>
      <c r="L1530" s="33" t="s">
        <v>802</v>
      </c>
      <c r="M1530" s="69"/>
      <c r="N1530" s="30" t="s">
        <v>35</v>
      </c>
      <c r="O1530" s="31" t="s">
        <v>35</v>
      </c>
      <c r="P1530" s="32" t="s">
        <v>32</v>
      </c>
      <c r="Q1530" t="s">
        <v>1183</v>
      </c>
      <c r="R1530" s="104" t="s">
        <v>404</v>
      </c>
      <c r="S1530" s="104" t="s">
        <v>1252</v>
      </c>
      <c r="T1530" s="104" t="s">
        <v>1253</v>
      </c>
      <c r="U1530" s="104" t="s">
        <v>394</v>
      </c>
      <c r="V1530" s="104" t="s">
        <v>1254</v>
      </c>
      <c r="W1530" s="104" t="s">
        <v>1255</v>
      </c>
      <c r="X1530" s="104" t="s">
        <v>1256</v>
      </c>
      <c r="Y1530" s="104" t="s">
        <v>395</v>
      </c>
      <c r="Z1530" s="104" t="s">
        <v>402</v>
      </c>
      <c r="AA1530" s="104" t="s">
        <v>397</v>
      </c>
      <c r="AB1530" s="104" t="s">
        <v>1257</v>
      </c>
      <c r="AC1530" s="104" t="s">
        <v>396</v>
      </c>
      <c r="AD1530" s="104"/>
    </row>
    <row r="1531" spans="1:135" ht="15" customHeight="1" x14ac:dyDescent="0.3">
      <c r="A1531" s="81" t="s">
        <v>1097</v>
      </c>
      <c r="B1531" s="28" t="s">
        <v>282</v>
      </c>
      <c r="C1531" s="47" t="str">
        <f t="shared" si="33"/>
        <v>46200</v>
      </c>
      <c r="D1531" s="29"/>
      <c r="E1531" s="28" t="s">
        <v>220</v>
      </c>
      <c r="F1531" s="36" t="s">
        <v>6</v>
      </c>
      <c r="G1531" s="36" t="s">
        <v>31</v>
      </c>
      <c r="H1531" s="28" t="s">
        <v>14</v>
      </c>
      <c r="I1531" s="28" t="s">
        <v>283</v>
      </c>
      <c r="J1531" s="8" t="s">
        <v>1299</v>
      </c>
      <c r="K1531" s="76" t="s">
        <v>328</v>
      </c>
      <c r="L1531" s="33" t="s">
        <v>798</v>
      </c>
      <c r="M1531" s="69"/>
      <c r="N1531" s="30" t="s">
        <v>9</v>
      </c>
      <c r="O1531" s="31">
        <v>45177</v>
      </c>
      <c r="P1531" s="32" t="s">
        <v>328</v>
      </c>
      <c r="Q1531" t="s">
        <v>1183</v>
      </c>
      <c r="R1531" s="106" t="s">
        <v>328</v>
      </c>
      <c r="S1531" s="106"/>
      <c r="T1531" s="106"/>
      <c r="U1531" s="106"/>
      <c r="V1531" s="106"/>
      <c r="W1531" s="106"/>
      <c r="X1531" s="106"/>
      <c r="Y1531" s="106"/>
      <c r="Z1531" s="106"/>
      <c r="AA1531" s="106"/>
      <c r="AB1531" s="106"/>
      <c r="AC1531" s="106"/>
      <c r="AD1531" s="106"/>
    </row>
    <row r="1532" spans="1:135" ht="15" customHeight="1" x14ac:dyDescent="0.3">
      <c r="A1532" s="81" t="s">
        <v>1097</v>
      </c>
      <c r="B1532" s="28" t="s">
        <v>282</v>
      </c>
      <c r="C1532" s="47" t="str">
        <f t="shared" si="33"/>
        <v>46200</v>
      </c>
      <c r="D1532" s="29"/>
      <c r="E1532" s="28" t="s">
        <v>220</v>
      </c>
      <c r="F1532" s="36" t="s">
        <v>6</v>
      </c>
      <c r="G1532" s="36" t="s">
        <v>31</v>
      </c>
      <c r="H1532" s="28" t="s">
        <v>14</v>
      </c>
      <c r="I1532" s="28" t="s">
        <v>283</v>
      </c>
      <c r="J1532" s="8" t="s">
        <v>38</v>
      </c>
      <c r="K1532" s="75" t="s">
        <v>39</v>
      </c>
      <c r="L1532" s="33" t="s">
        <v>802</v>
      </c>
      <c r="M1532" s="69"/>
      <c r="N1532" s="30" t="s">
        <v>35</v>
      </c>
      <c r="O1532" s="31" t="s">
        <v>35</v>
      </c>
      <c r="P1532" s="32" t="s">
        <v>37</v>
      </c>
      <c r="Q1532" t="s">
        <v>1183</v>
      </c>
      <c r="R1532" s="104" t="s">
        <v>404</v>
      </c>
      <c r="S1532" s="104" t="s">
        <v>1252</v>
      </c>
      <c r="T1532" s="104" t="s">
        <v>1253</v>
      </c>
      <c r="U1532" s="104" t="s">
        <v>394</v>
      </c>
      <c r="V1532" s="104" t="s">
        <v>1254</v>
      </c>
      <c r="W1532" s="104" t="s">
        <v>1255</v>
      </c>
      <c r="X1532" s="104" t="s">
        <v>1256</v>
      </c>
      <c r="Y1532" s="104" t="s">
        <v>395</v>
      </c>
      <c r="Z1532" s="104" t="s">
        <v>402</v>
      </c>
      <c r="AA1532" s="104" t="s">
        <v>397</v>
      </c>
      <c r="AB1532" s="104" t="s">
        <v>1257</v>
      </c>
      <c r="AC1532" s="104" t="s">
        <v>396</v>
      </c>
      <c r="AD1532" s="104"/>
    </row>
    <row r="1533" spans="1:135" ht="15" customHeight="1" x14ac:dyDescent="0.3">
      <c r="A1533" s="81" t="s">
        <v>1097</v>
      </c>
      <c r="B1533" s="28" t="s">
        <v>282</v>
      </c>
      <c r="C1533" s="47" t="str">
        <f t="shared" si="33"/>
        <v>46200</v>
      </c>
      <c r="D1533" s="29"/>
      <c r="E1533" s="28" t="s">
        <v>220</v>
      </c>
      <c r="F1533" s="36" t="s">
        <v>6</v>
      </c>
      <c r="G1533" s="36" t="s">
        <v>31</v>
      </c>
      <c r="H1533" s="28" t="s">
        <v>14</v>
      </c>
      <c r="I1533" s="28" t="s">
        <v>283</v>
      </c>
      <c r="J1533" s="8" t="s">
        <v>1300</v>
      </c>
      <c r="K1533" s="75" t="s">
        <v>41</v>
      </c>
      <c r="L1533" s="74" t="s">
        <v>797</v>
      </c>
      <c r="M1533" s="24" t="str">
        <f>IF(ISNA(VLOOKUP(_xlfn.CONCAT(I1533,".",K1533),'ad hoc'!D:F,3,FALSE)),"not in adhoc",VLOOKUP(_xlfn.CONCAT(I1533,".",K1533),'ad hoc'!D:F,3,FALSE))</f>
        <v>form late</v>
      </c>
      <c r="N1533" s="30" t="s">
        <v>9</v>
      </c>
      <c r="O1533" s="31">
        <v>45177</v>
      </c>
      <c r="P1533" s="32" t="s">
        <v>328</v>
      </c>
      <c r="Q1533" t="s">
        <v>1183</v>
      </c>
      <c r="R1533" s="106" t="s">
        <v>328</v>
      </c>
      <c r="S1533" s="107"/>
      <c r="T1533" s="107"/>
      <c r="U1533" s="107"/>
      <c r="V1533" s="107"/>
      <c r="W1533" s="107"/>
      <c r="X1533" s="107"/>
      <c r="Y1533" s="107"/>
      <c r="Z1533" s="107"/>
      <c r="AA1533" s="107"/>
      <c r="AB1533" s="107"/>
      <c r="AC1533" s="107"/>
      <c r="AD1533" s="107"/>
    </row>
    <row r="1534" spans="1:135" ht="15" customHeight="1" x14ac:dyDescent="0.3">
      <c r="A1534" s="81" t="s">
        <v>1097</v>
      </c>
      <c r="B1534" s="28" t="s">
        <v>282</v>
      </c>
      <c r="C1534" s="47" t="str">
        <f t="shared" si="33"/>
        <v>46200</v>
      </c>
      <c r="D1534" s="29"/>
      <c r="E1534" s="28" t="s">
        <v>220</v>
      </c>
      <c r="F1534" s="36" t="s">
        <v>6</v>
      </c>
      <c r="G1534" s="36" t="s">
        <v>31</v>
      </c>
      <c r="H1534" s="28" t="s">
        <v>14</v>
      </c>
      <c r="I1534" s="28" t="s">
        <v>283</v>
      </c>
      <c r="J1534" s="8" t="s">
        <v>994</v>
      </c>
      <c r="K1534" s="75" t="s">
        <v>43</v>
      </c>
      <c r="L1534" s="74" t="s">
        <v>797</v>
      </c>
      <c r="M1534" s="24" t="str">
        <f>IF(ISNA(VLOOKUP(_xlfn.CONCAT(I1534,".",K1534),'ad hoc'!D:F,3,FALSE)),"not in adhoc",VLOOKUP(_xlfn.CONCAT(I1534,".",K1534),'ad hoc'!D:F,3,FALSE))</f>
        <v>form late</v>
      </c>
      <c r="N1534" s="30" t="s">
        <v>9</v>
      </c>
      <c r="O1534" s="31">
        <v>45163</v>
      </c>
      <c r="P1534" s="32" t="s">
        <v>328</v>
      </c>
      <c r="Q1534" t="s">
        <v>1183</v>
      </c>
      <c r="R1534" s="106" t="s">
        <v>328</v>
      </c>
      <c r="S1534" s="107"/>
      <c r="T1534" s="107"/>
      <c r="U1534" s="107"/>
      <c r="V1534" s="107"/>
      <c r="W1534" s="107"/>
      <c r="X1534" s="107"/>
      <c r="Y1534" s="107"/>
      <c r="Z1534" s="107"/>
      <c r="AA1534" s="107"/>
      <c r="AB1534" s="107"/>
      <c r="AC1534" s="107"/>
      <c r="AD1534" s="107"/>
    </row>
    <row r="1535" spans="1:135" ht="15" customHeight="1" x14ac:dyDescent="0.3">
      <c r="A1535" s="81" t="s">
        <v>1097</v>
      </c>
      <c r="B1535" s="28" t="s">
        <v>282</v>
      </c>
      <c r="C1535" s="47" t="str">
        <f t="shared" si="33"/>
        <v>46200</v>
      </c>
      <c r="D1535" s="29"/>
      <c r="E1535" s="28" t="s">
        <v>220</v>
      </c>
      <c r="F1535" s="36" t="s">
        <v>6</v>
      </c>
      <c r="G1535" s="36" t="s">
        <v>31</v>
      </c>
      <c r="H1535" s="28" t="s">
        <v>14</v>
      </c>
      <c r="I1535" s="28" t="s">
        <v>283</v>
      </c>
      <c r="J1535" s="8" t="s">
        <v>45</v>
      </c>
      <c r="K1535" s="75" t="s">
        <v>46</v>
      </c>
      <c r="L1535" s="74" t="s">
        <v>797</v>
      </c>
      <c r="M1535" s="24" t="str">
        <f>IF(ISNA(VLOOKUP(_xlfn.CONCAT(I1535,".",K1535),'ad hoc'!D:F,3,FALSE)),"not in adhoc",VLOOKUP(_xlfn.CONCAT(I1535,".",K1535),'ad hoc'!D:F,3,FALSE))</f>
        <v>form late</v>
      </c>
      <c r="N1535" s="30" t="s">
        <v>9</v>
      </c>
      <c r="O1535" s="31">
        <v>45170</v>
      </c>
      <c r="P1535" s="32" t="s">
        <v>44</v>
      </c>
      <c r="Q1535" t="s">
        <v>1183</v>
      </c>
      <c r="R1535" s="104" t="s">
        <v>404</v>
      </c>
      <c r="S1535" s="104" t="s">
        <v>1252</v>
      </c>
      <c r="T1535" s="104" t="s">
        <v>1253</v>
      </c>
      <c r="U1535" s="104" t="s">
        <v>394</v>
      </c>
      <c r="V1535" s="104" t="s">
        <v>1254</v>
      </c>
      <c r="W1535" s="104" t="s">
        <v>1255</v>
      </c>
      <c r="X1535" s="104" t="s">
        <v>1256</v>
      </c>
      <c r="Y1535" s="104" t="s">
        <v>395</v>
      </c>
      <c r="Z1535" s="104" t="s">
        <v>402</v>
      </c>
      <c r="AA1535" s="104" t="s">
        <v>397</v>
      </c>
      <c r="AB1535" s="104" t="s">
        <v>1257</v>
      </c>
      <c r="AC1535" s="104" t="s">
        <v>396</v>
      </c>
      <c r="AD1535" s="104"/>
    </row>
    <row r="1536" spans="1:135" ht="15" customHeight="1" x14ac:dyDescent="0.3">
      <c r="A1536" s="81" t="s">
        <v>1097</v>
      </c>
      <c r="B1536" s="28" t="s">
        <v>282</v>
      </c>
      <c r="C1536" s="47" t="str">
        <f t="shared" si="33"/>
        <v>46200</v>
      </c>
      <c r="D1536" s="29"/>
      <c r="E1536" s="28" t="s">
        <v>220</v>
      </c>
      <c r="F1536" s="36" t="s">
        <v>6</v>
      </c>
      <c r="G1536" s="36" t="s">
        <v>31</v>
      </c>
      <c r="H1536" s="28" t="s">
        <v>14</v>
      </c>
      <c r="I1536" s="28" t="s">
        <v>283</v>
      </c>
      <c r="J1536" s="8" t="s">
        <v>48</v>
      </c>
      <c r="K1536" s="75" t="s">
        <v>49</v>
      </c>
      <c r="L1536" s="74" t="s">
        <v>797</v>
      </c>
      <c r="M1536" s="24">
        <f>IF(ISNA(VLOOKUP(_xlfn.CONCAT(I1536,".",K1536),'ad hoc'!D:F,3,FALSE)),"not in adhoc",VLOOKUP(_xlfn.CONCAT(I1536,".",K1536),'ad hoc'!D:F,3,FALSE))</f>
        <v>1</v>
      </c>
      <c r="N1536" s="30" t="s">
        <v>9</v>
      </c>
      <c r="O1536" s="31">
        <v>45156</v>
      </c>
      <c r="P1536" s="32" t="s">
        <v>47</v>
      </c>
      <c r="Q1536" t="s">
        <v>1183</v>
      </c>
      <c r="R1536" s="104" t="s">
        <v>404</v>
      </c>
      <c r="S1536" s="104" t="s">
        <v>1252</v>
      </c>
      <c r="T1536" s="104" t="s">
        <v>1253</v>
      </c>
      <c r="U1536" s="104" t="s">
        <v>394</v>
      </c>
      <c r="V1536" s="104" t="s">
        <v>1254</v>
      </c>
      <c r="W1536" s="104" t="s">
        <v>1255</v>
      </c>
      <c r="X1536" s="104" t="s">
        <v>1256</v>
      </c>
      <c r="Y1536" s="104" t="s">
        <v>395</v>
      </c>
      <c r="Z1536" s="104" t="s">
        <v>402</v>
      </c>
      <c r="AA1536" s="104" t="s">
        <v>397</v>
      </c>
      <c r="AB1536" s="104" t="s">
        <v>1257</v>
      </c>
      <c r="AC1536" s="104" t="s">
        <v>396</v>
      </c>
      <c r="AD1536" s="104"/>
    </row>
    <row r="1537" spans="1:135" ht="15" customHeight="1" x14ac:dyDescent="0.3">
      <c r="A1537" s="81" t="s">
        <v>1097</v>
      </c>
      <c r="B1537" s="28" t="s">
        <v>282</v>
      </c>
      <c r="C1537" s="47" t="str">
        <f t="shared" si="33"/>
        <v>46200</v>
      </c>
      <c r="D1537" s="29"/>
      <c r="E1537" s="28" t="s">
        <v>220</v>
      </c>
      <c r="F1537" s="36" t="s">
        <v>6</v>
      </c>
      <c r="G1537" s="36" t="s">
        <v>31</v>
      </c>
      <c r="H1537" s="28" t="s">
        <v>14</v>
      </c>
      <c r="I1537" s="28" t="s">
        <v>283</v>
      </c>
      <c r="J1537" s="8" t="s">
        <v>1301</v>
      </c>
      <c r="K1537" s="75" t="s">
        <v>51</v>
      </c>
      <c r="L1537" s="74" t="s">
        <v>797</v>
      </c>
      <c r="M1537" s="24">
        <f>IF(ISNA(VLOOKUP(_xlfn.CONCAT(I1537,".",K1537),'ad hoc'!D:F,3,FALSE)),"not in adhoc",VLOOKUP(_xlfn.CONCAT(I1537,".",K1537),'ad hoc'!D:F,3,FALSE))</f>
        <v>1</v>
      </c>
      <c r="N1537" s="30" t="s">
        <v>9</v>
      </c>
      <c r="O1537" s="31">
        <v>45156</v>
      </c>
      <c r="P1537" s="32" t="s">
        <v>328</v>
      </c>
      <c r="Q1537" t="s">
        <v>1183</v>
      </c>
      <c r="R1537" s="106" t="s">
        <v>328</v>
      </c>
      <c r="S1537" s="107"/>
      <c r="T1537" s="107"/>
      <c r="U1537" s="107"/>
      <c r="V1537" s="107"/>
      <c r="W1537" s="107"/>
      <c r="X1537" s="107"/>
      <c r="Y1537" s="107"/>
      <c r="Z1537" s="107"/>
      <c r="AA1537" s="107"/>
      <c r="AB1537" s="107"/>
      <c r="AC1537" s="107"/>
      <c r="AD1537" s="107"/>
    </row>
    <row r="1538" spans="1:135" ht="15" customHeight="1" x14ac:dyDescent="0.3">
      <c r="A1538" s="81" t="s">
        <v>1097</v>
      </c>
      <c r="B1538" s="28" t="s">
        <v>282</v>
      </c>
      <c r="C1538" s="47" t="str">
        <f t="shared" si="33"/>
        <v>46200</v>
      </c>
      <c r="D1538" s="29"/>
      <c r="E1538" s="28" t="s">
        <v>220</v>
      </c>
      <c r="F1538" s="36" t="s">
        <v>6</v>
      </c>
      <c r="G1538" s="36" t="s">
        <v>31</v>
      </c>
      <c r="H1538" s="28" t="s">
        <v>14</v>
      </c>
      <c r="I1538" s="28" t="s">
        <v>283</v>
      </c>
      <c r="J1538" s="8" t="s">
        <v>1302</v>
      </c>
      <c r="K1538" s="75" t="s">
        <v>29</v>
      </c>
      <c r="L1538" s="33" t="s">
        <v>801</v>
      </c>
      <c r="M1538" s="70"/>
      <c r="N1538" s="30" t="s">
        <v>9</v>
      </c>
      <c r="O1538" s="31">
        <v>45250</v>
      </c>
      <c r="P1538" s="32" t="s">
        <v>328</v>
      </c>
      <c r="Q1538" t="s">
        <v>1183</v>
      </c>
      <c r="R1538" s="106" t="s">
        <v>328</v>
      </c>
      <c r="S1538" s="106"/>
      <c r="T1538" s="106"/>
      <c r="U1538" s="106"/>
      <c r="V1538" s="106"/>
      <c r="W1538" s="106"/>
      <c r="X1538" s="106"/>
      <c r="Y1538" s="106"/>
      <c r="Z1538" s="106"/>
      <c r="AA1538" s="106"/>
      <c r="AB1538" s="106"/>
      <c r="AC1538" s="106"/>
      <c r="AD1538" s="106"/>
    </row>
    <row r="1539" spans="1:135" ht="15" customHeight="1" x14ac:dyDescent="0.3">
      <c r="A1539" s="81" t="s">
        <v>1097</v>
      </c>
      <c r="B1539" s="28" t="s">
        <v>282</v>
      </c>
      <c r="C1539" s="47" t="str">
        <f>LEFT(I1539,5)</f>
        <v>46200</v>
      </c>
      <c r="D1539" s="29"/>
      <c r="E1539" s="28" t="s">
        <v>220</v>
      </c>
      <c r="F1539" s="36" t="s">
        <v>6</v>
      </c>
      <c r="G1539" s="36" t="s">
        <v>31</v>
      </c>
      <c r="H1539" s="28" t="s">
        <v>14</v>
      </c>
      <c r="I1539" s="28" t="s">
        <v>283</v>
      </c>
      <c r="J1539" s="8" t="s">
        <v>1303</v>
      </c>
      <c r="K1539" s="76" t="s">
        <v>328</v>
      </c>
      <c r="L1539" s="33" t="s">
        <v>798</v>
      </c>
      <c r="M1539" s="69"/>
      <c r="N1539" s="30" t="s">
        <v>9</v>
      </c>
      <c r="O1539" s="31">
        <v>45156</v>
      </c>
      <c r="P1539" s="32" t="s">
        <v>328</v>
      </c>
      <c r="Q1539" t="s">
        <v>1183</v>
      </c>
      <c r="R1539" s="106" t="s">
        <v>328</v>
      </c>
      <c r="S1539" s="106"/>
      <c r="T1539" s="106"/>
      <c r="U1539" s="106"/>
      <c r="V1539" s="106"/>
      <c r="W1539" s="106"/>
      <c r="X1539" s="106"/>
      <c r="Y1539" s="106"/>
      <c r="Z1539" s="106"/>
      <c r="AA1539" s="106"/>
      <c r="AB1539" s="106"/>
      <c r="AC1539" s="106"/>
      <c r="AD1539" s="106"/>
    </row>
    <row r="1540" spans="1:135" ht="15" customHeight="1" x14ac:dyDescent="0.3">
      <c r="A1540" s="81" t="s">
        <v>1097</v>
      </c>
      <c r="B1540" s="28" t="s">
        <v>282</v>
      </c>
      <c r="C1540" s="47" t="str">
        <f t="shared" si="33"/>
        <v>46200</v>
      </c>
      <c r="D1540" s="29"/>
      <c r="E1540" s="28" t="s">
        <v>220</v>
      </c>
      <c r="F1540" s="36" t="s">
        <v>6</v>
      </c>
      <c r="G1540" s="36" t="s">
        <v>31</v>
      </c>
      <c r="H1540" s="28" t="s">
        <v>14</v>
      </c>
      <c r="I1540" s="28" t="s">
        <v>283</v>
      </c>
      <c r="J1540" s="8" t="s">
        <v>58</v>
      </c>
      <c r="K1540" s="75" t="s">
        <v>59</v>
      </c>
      <c r="L1540" s="33" t="s">
        <v>802</v>
      </c>
      <c r="M1540" s="69"/>
      <c r="N1540" s="30" t="s">
        <v>35</v>
      </c>
      <c r="O1540" s="31" t="s">
        <v>35</v>
      </c>
      <c r="P1540" s="32" t="s">
        <v>57</v>
      </c>
      <c r="Q1540" t="s">
        <v>1183</v>
      </c>
      <c r="R1540" s="110" t="s">
        <v>1260</v>
      </c>
      <c r="S1540" s="110"/>
      <c r="T1540" s="110"/>
      <c r="U1540" s="110"/>
      <c r="V1540" s="110"/>
      <c r="W1540" s="110"/>
      <c r="X1540" s="110"/>
      <c r="Y1540" s="110"/>
      <c r="Z1540" s="110"/>
      <c r="AA1540" s="110"/>
      <c r="AB1540" s="110"/>
      <c r="AC1540" s="110"/>
      <c r="AD1540" s="110"/>
    </row>
    <row r="1541" spans="1:135" ht="15" customHeight="1" x14ac:dyDescent="0.3">
      <c r="A1541" s="81" t="s">
        <v>1097</v>
      </c>
      <c r="B1541" s="28" t="s">
        <v>282</v>
      </c>
      <c r="C1541" s="47" t="str">
        <f t="shared" si="33"/>
        <v>46200</v>
      </c>
      <c r="D1541" s="29"/>
      <c r="E1541" s="28" t="s">
        <v>220</v>
      </c>
      <c r="F1541" s="36" t="s">
        <v>6</v>
      </c>
      <c r="G1541" s="36" t="s">
        <v>31</v>
      </c>
      <c r="H1541" s="28" t="s">
        <v>14</v>
      </c>
      <c r="I1541" s="28" t="s">
        <v>283</v>
      </c>
      <c r="J1541" s="8" t="s">
        <v>61</v>
      </c>
      <c r="K1541" s="75" t="s">
        <v>59</v>
      </c>
      <c r="L1541" s="33" t="s">
        <v>802</v>
      </c>
      <c r="M1541" s="69"/>
      <c r="N1541" s="30" t="s">
        <v>35</v>
      </c>
      <c r="O1541" s="31" t="s">
        <v>35</v>
      </c>
      <c r="P1541" s="32" t="s">
        <v>60</v>
      </c>
      <c r="Q1541" t="s">
        <v>1183</v>
      </c>
      <c r="R1541" s="110" t="s">
        <v>1260</v>
      </c>
      <c r="S1541" s="110"/>
      <c r="T1541" s="110"/>
      <c r="U1541" s="110"/>
      <c r="V1541" s="110"/>
      <c r="W1541" s="110"/>
      <c r="X1541" s="110"/>
      <c r="Y1541" s="110"/>
      <c r="Z1541" s="110"/>
      <c r="AA1541" s="110"/>
      <c r="AB1541" s="110"/>
      <c r="AC1541" s="110"/>
      <c r="AD1541" s="110"/>
    </row>
    <row r="1542" spans="1:135" ht="15" customHeight="1" x14ac:dyDescent="0.3">
      <c r="A1542" s="81" t="s">
        <v>1097</v>
      </c>
      <c r="B1542" s="28" t="s">
        <v>282</v>
      </c>
      <c r="C1542" s="47" t="str">
        <f t="shared" si="33"/>
        <v>46200</v>
      </c>
      <c r="D1542" s="29"/>
      <c r="E1542" s="28" t="s">
        <v>220</v>
      </c>
      <c r="F1542" s="36" t="s">
        <v>6</v>
      </c>
      <c r="G1542" s="36" t="s">
        <v>31</v>
      </c>
      <c r="H1542" s="28" t="s">
        <v>14</v>
      </c>
      <c r="I1542" s="28" t="s">
        <v>283</v>
      </c>
      <c r="J1542" s="8" t="s">
        <v>63</v>
      </c>
      <c r="K1542" s="75" t="s">
        <v>59</v>
      </c>
      <c r="L1542" s="33" t="s">
        <v>800</v>
      </c>
      <c r="M1542" s="69"/>
      <c r="N1542" s="30" t="s">
        <v>56</v>
      </c>
      <c r="O1542" s="31">
        <v>45177</v>
      </c>
      <c r="P1542" s="32" t="s">
        <v>62</v>
      </c>
      <c r="Q1542" t="s">
        <v>1183</v>
      </c>
      <c r="R1542" s="110" t="s">
        <v>1260</v>
      </c>
      <c r="S1542" s="110"/>
      <c r="T1542" s="110"/>
      <c r="U1542" s="110"/>
      <c r="V1542" s="110"/>
      <c r="W1542" s="110"/>
      <c r="X1542" s="110"/>
      <c r="Y1542" s="110"/>
      <c r="Z1542" s="110"/>
      <c r="AA1542" s="110"/>
      <c r="AB1542" s="110"/>
      <c r="AC1542" s="110"/>
      <c r="AD1542" s="110"/>
    </row>
    <row r="1543" spans="1:135" ht="15" customHeight="1" x14ac:dyDescent="0.3">
      <c r="A1543" s="81" t="s">
        <v>1097</v>
      </c>
      <c r="B1543" s="28" t="s">
        <v>282</v>
      </c>
      <c r="C1543" s="47" t="str">
        <f t="shared" si="33"/>
        <v>46200</v>
      </c>
      <c r="D1543" s="29"/>
      <c r="E1543" s="28" t="s">
        <v>220</v>
      </c>
      <c r="F1543" s="36" t="s">
        <v>6</v>
      </c>
      <c r="G1543" s="36" t="s">
        <v>31</v>
      </c>
      <c r="H1543" s="28" t="s">
        <v>14</v>
      </c>
      <c r="I1543" s="28" t="s">
        <v>283</v>
      </c>
      <c r="J1543" s="55" t="s">
        <v>65</v>
      </c>
      <c r="K1543" s="75" t="s">
        <v>66</v>
      </c>
      <c r="L1543" s="74" t="s">
        <v>797</v>
      </c>
      <c r="M1543" s="24">
        <f>IF(ISNA(VLOOKUP(_xlfn.CONCAT(I1543,".",K1543),'ad hoc'!D:F,3,FALSE)),"not in adhoc",VLOOKUP(_xlfn.CONCAT(I1543,".",K1543),'ad hoc'!D:F,3,FALSE))</f>
        <v>1</v>
      </c>
      <c r="N1543" s="30" t="s">
        <v>9</v>
      </c>
      <c r="O1543" s="31">
        <v>45156</v>
      </c>
      <c r="P1543" s="40" t="s">
        <v>64</v>
      </c>
      <c r="Q1543" t="s">
        <v>1183</v>
      </c>
      <c r="R1543" s="104" t="s">
        <v>404</v>
      </c>
      <c r="S1543" s="104" t="s">
        <v>1252</v>
      </c>
      <c r="T1543" s="104" t="s">
        <v>1253</v>
      </c>
      <c r="U1543" s="104" t="s">
        <v>394</v>
      </c>
      <c r="V1543" s="104" t="s">
        <v>1254</v>
      </c>
      <c r="W1543" s="104" t="s">
        <v>1255</v>
      </c>
      <c r="X1543" s="104" t="s">
        <v>1256</v>
      </c>
      <c r="Y1543" s="104" t="s">
        <v>395</v>
      </c>
      <c r="Z1543" s="104" t="s">
        <v>402</v>
      </c>
      <c r="AA1543" s="104" t="s">
        <v>397</v>
      </c>
      <c r="AB1543" s="104" t="s">
        <v>1257</v>
      </c>
      <c r="AC1543" s="104" t="s">
        <v>396</v>
      </c>
      <c r="AD1543" s="104"/>
    </row>
    <row r="1544" spans="1:135" ht="15" customHeight="1" x14ac:dyDescent="0.3">
      <c r="A1544" s="81" t="s">
        <v>1097</v>
      </c>
      <c r="B1544" s="28" t="s">
        <v>282</v>
      </c>
      <c r="C1544" s="47" t="str">
        <f t="shared" si="33"/>
        <v>46200</v>
      </c>
      <c r="D1544" s="29"/>
      <c r="E1544" s="28" t="s">
        <v>220</v>
      </c>
      <c r="F1544" s="36" t="s">
        <v>6</v>
      </c>
      <c r="G1544" s="36" t="s">
        <v>31</v>
      </c>
      <c r="H1544" s="28" t="s">
        <v>14</v>
      </c>
      <c r="I1544" s="28" t="s">
        <v>283</v>
      </c>
      <c r="J1544" s="8" t="s">
        <v>68</v>
      </c>
      <c r="K1544" s="75" t="s">
        <v>29</v>
      </c>
      <c r="L1544" s="33" t="s">
        <v>801</v>
      </c>
      <c r="M1544" s="70"/>
      <c r="N1544" s="30" t="s">
        <v>9</v>
      </c>
      <c r="O1544" s="31">
        <v>45156</v>
      </c>
      <c r="P1544" s="32" t="s">
        <v>67</v>
      </c>
      <c r="Q1544" t="s">
        <v>1183</v>
      </c>
      <c r="R1544" s="104" t="s">
        <v>404</v>
      </c>
      <c r="S1544" s="104" t="s">
        <v>1252</v>
      </c>
      <c r="T1544" s="104" t="s">
        <v>1253</v>
      </c>
      <c r="U1544" s="104" t="s">
        <v>394</v>
      </c>
      <c r="V1544" s="104" t="s">
        <v>1254</v>
      </c>
      <c r="W1544" s="104" t="s">
        <v>1255</v>
      </c>
      <c r="X1544" s="104" t="s">
        <v>1256</v>
      </c>
      <c r="Y1544" s="104" t="s">
        <v>395</v>
      </c>
      <c r="Z1544" s="104" t="s">
        <v>402</v>
      </c>
      <c r="AA1544" s="104" t="s">
        <v>397</v>
      </c>
      <c r="AB1544" s="104" t="s">
        <v>1257</v>
      </c>
      <c r="AC1544" s="104" t="s">
        <v>396</v>
      </c>
      <c r="AD1544" s="104"/>
    </row>
    <row r="1545" spans="1:135" ht="15" customHeight="1" x14ac:dyDescent="0.3">
      <c r="A1545" s="81" t="s">
        <v>1097</v>
      </c>
      <c r="B1545" s="28" t="s">
        <v>282</v>
      </c>
      <c r="C1545" s="47" t="str">
        <f t="shared" si="33"/>
        <v>46200</v>
      </c>
      <c r="D1545" s="29"/>
      <c r="E1545" s="28" t="s">
        <v>220</v>
      </c>
      <c r="F1545" s="36" t="s">
        <v>6</v>
      </c>
      <c r="G1545" s="36" t="s">
        <v>31</v>
      </c>
      <c r="H1545" s="28" t="s">
        <v>14</v>
      </c>
      <c r="I1545" s="28" t="s">
        <v>283</v>
      </c>
      <c r="J1545" s="8" t="s">
        <v>1304</v>
      </c>
      <c r="K1545" s="76" t="s">
        <v>328</v>
      </c>
      <c r="L1545" s="33" t="s">
        <v>798</v>
      </c>
      <c r="M1545" s="69"/>
      <c r="N1545" s="30" t="s">
        <v>9</v>
      </c>
      <c r="O1545" s="31">
        <v>45250</v>
      </c>
      <c r="P1545" s="32" t="s">
        <v>328</v>
      </c>
      <c r="Q1545" t="s">
        <v>1183</v>
      </c>
      <c r="R1545" s="106" t="s">
        <v>328</v>
      </c>
      <c r="S1545" s="106"/>
      <c r="T1545" s="106"/>
      <c r="U1545" s="106"/>
      <c r="V1545" s="106"/>
      <c r="W1545" s="106"/>
      <c r="X1545" s="106"/>
      <c r="Y1545" s="106"/>
      <c r="Z1545" s="106"/>
      <c r="AA1545" s="106"/>
      <c r="AB1545" s="106"/>
      <c r="AC1545" s="106"/>
      <c r="AD1545" s="106"/>
    </row>
    <row r="1546" spans="1:135" ht="15" customHeight="1" x14ac:dyDescent="0.3">
      <c r="A1546" s="81" t="s">
        <v>1097</v>
      </c>
      <c r="B1546" s="28" t="s">
        <v>282</v>
      </c>
      <c r="C1546" s="47" t="str">
        <f t="shared" si="33"/>
        <v>46200</v>
      </c>
      <c r="D1546" s="29"/>
      <c r="E1546" s="28" t="s">
        <v>220</v>
      </c>
      <c r="F1546" s="36" t="s">
        <v>6</v>
      </c>
      <c r="G1546" s="36" t="s">
        <v>31</v>
      </c>
      <c r="H1546" s="28" t="s">
        <v>14</v>
      </c>
      <c r="I1546" s="28" t="s">
        <v>283</v>
      </c>
      <c r="J1546" s="8" t="s">
        <v>1305</v>
      </c>
      <c r="K1546" s="76" t="s">
        <v>328</v>
      </c>
      <c r="L1546" s="33" t="s">
        <v>798</v>
      </c>
      <c r="M1546" s="69"/>
      <c r="N1546" s="30" t="s">
        <v>9</v>
      </c>
      <c r="O1546" s="31">
        <v>45322</v>
      </c>
      <c r="P1546" s="32" t="s">
        <v>328</v>
      </c>
      <c r="Q1546" t="s">
        <v>1183</v>
      </c>
      <c r="R1546" s="106" t="s">
        <v>328</v>
      </c>
      <c r="S1546" s="106"/>
      <c r="T1546" s="106"/>
      <c r="U1546" s="106"/>
      <c r="V1546" s="106"/>
      <c r="W1546" s="106"/>
      <c r="X1546" s="106"/>
      <c r="Y1546" s="106"/>
      <c r="Z1546" s="106"/>
      <c r="AA1546" s="106"/>
      <c r="AB1546" s="106"/>
      <c r="AC1546" s="106"/>
      <c r="AD1546" s="106"/>
    </row>
    <row r="1547" spans="1:135" s="14" customFormat="1" ht="15" customHeight="1" x14ac:dyDescent="0.3">
      <c r="A1547" s="81" t="s">
        <v>1097</v>
      </c>
      <c r="B1547" s="28" t="s">
        <v>282</v>
      </c>
      <c r="C1547" s="47" t="str">
        <f t="shared" si="33"/>
        <v>46200</v>
      </c>
      <c r="D1547" s="29"/>
      <c r="E1547" s="28" t="s">
        <v>220</v>
      </c>
      <c r="F1547" s="36" t="s">
        <v>6</v>
      </c>
      <c r="G1547" s="36" t="s">
        <v>31</v>
      </c>
      <c r="H1547" s="28" t="s">
        <v>14</v>
      </c>
      <c r="I1547" s="28" t="s">
        <v>283</v>
      </c>
      <c r="J1547" s="8" t="s">
        <v>70</v>
      </c>
      <c r="K1547" s="75" t="s">
        <v>71</v>
      </c>
      <c r="L1547" s="33" t="s">
        <v>802</v>
      </c>
      <c r="M1547" s="69"/>
      <c r="N1547" s="30" t="s">
        <v>35</v>
      </c>
      <c r="O1547" s="31" t="s">
        <v>35</v>
      </c>
      <c r="P1547" s="32" t="s">
        <v>69</v>
      </c>
      <c r="Q1547" t="s">
        <v>1183</v>
      </c>
      <c r="R1547" s="104" t="s">
        <v>404</v>
      </c>
      <c r="S1547" s="104" t="s">
        <v>1252</v>
      </c>
      <c r="T1547" s="104" t="s">
        <v>1253</v>
      </c>
      <c r="U1547" s="104" t="s">
        <v>394</v>
      </c>
      <c r="V1547" s="104" t="s">
        <v>1254</v>
      </c>
      <c r="W1547" s="104" t="s">
        <v>1255</v>
      </c>
      <c r="X1547" s="104" t="s">
        <v>1256</v>
      </c>
      <c r="Y1547" s="104" t="s">
        <v>395</v>
      </c>
      <c r="Z1547" s="104" t="s">
        <v>402</v>
      </c>
      <c r="AA1547" s="104" t="s">
        <v>397</v>
      </c>
      <c r="AB1547" s="104" t="s">
        <v>1257</v>
      </c>
      <c r="AC1547" s="104" t="s">
        <v>396</v>
      </c>
      <c r="AD1547" s="104"/>
      <c r="AE1547"/>
      <c r="AF1547"/>
      <c r="AG1547"/>
      <c r="AH1547"/>
      <c r="AI1547"/>
      <c r="AJ1547"/>
      <c r="AK1547"/>
      <c r="AL1547"/>
      <c r="AM1547"/>
      <c r="AN1547"/>
      <c r="AO1547"/>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row>
    <row r="1548" spans="1:135" ht="15" customHeight="1" x14ac:dyDescent="0.3">
      <c r="A1548" s="81" t="s">
        <v>1097</v>
      </c>
      <c r="B1548" s="28" t="s">
        <v>282</v>
      </c>
      <c r="C1548" s="47" t="str">
        <f t="shared" si="33"/>
        <v>46200</v>
      </c>
      <c r="D1548" s="29"/>
      <c r="E1548" s="28" t="s">
        <v>220</v>
      </c>
      <c r="F1548" s="36" t="s">
        <v>6</v>
      </c>
      <c r="G1548" s="36" t="s">
        <v>31</v>
      </c>
      <c r="H1548" s="28" t="s">
        <v>14</v>
      </c>
      <c r="I1548" s="28" t="s">
        <v>283</v>
      </c>
      <c r="J1548" s="8" t="s">
        <v>1306</v>
      </c>
      <c r="K1548" s="75" t="s">
        <v>73</v>
      </c>
      <c r="L1548" s="74" t="s">
        <v>797</v>
      </c>
      <c r="M1548" s="24">
        <f>IF(ISNA(VLOOKUP(_xlfn.CONCAT(I1548,".",K1548),'ad hoc'!D:F,3,FALSE)),"not in adhoc",VLOOKUP(_xlfn.CONCAT(I1548,".",K1548),'ad hoc'!D:F,3,FALSE))</f>
        <v>2</v>
      </c>
      <c r="N1548" s="30" t="s">
        <v>9</v>
      </c>
      <c r="O1548" s="31">
        <v>45149</v>
      </c>
      <c r="P1548" s="32" t="s">
        <v>328</v>
      </c>
      <c r="Q1548" t="s">
        <v>1183</v>
      </c>
      <c r="R1548" s="106" t="s">
        <v>328</v>
      </c>
      <c r="S1548" s="107"/>
      <c r="T1548" s="107"/>
      <c r="U1548" s="107"/>
      <c r="V1548" s="107"/>
      <c r="W1548" s="107"/>
      <c r="X1548" s="107"/>
      <c r="Y1548" s="107"/>
      <c r="Z1548" s="107"/>
      <c r="AA1548" s="107"/>
      <c r="AB1548" s="107"/>
      <c r="AC1548" s="107"/>
      <c r="AD1548" s="107"/>
    </row>
    <row r="1549" spans="1:135" ht="15" customHeight="1" x14ac:dyDescent="0.3">
      <c r="A1549" s="81" t="s">
        <v>1097</v>
      </c>
      <c r="B1549" s="28" t="s">
        <v>282</v>
      </c>
      <c r="C1549" s="47" t="str">
        <f t="shared" si="33"/>
        <v>46200</v>
      </c>
      <c r="D1549" s="29"/>
      <c r="E1549" s="28" t="s">
        <v>220</v>
      </c>
      <c r="F1549" s="36" t="s">
        <v>6</v>
      </c>
      <c r="G1549" s="36" t="s">
        <v>31</v>
      </c>
      <c r="H1549" s="28" t="s">
        <v>14</v>
      </c>
      <c r="I1549" s="28" t="s">
        <v>283</v>
      </c>
      <c r="J1549" s="8" t="s">
        <v>1307</v>
      </c>
      <c r="K1549" s="76" t="s">
        <v>328</v>
      </c>
      <c r="L1549" s="33" t="s">
        <v>798</v>
      </c>
      <c r="M1549" s="69"/>
      <c r="N1549" s="30" t="s">
        <v>9</v>
      </c>
      <c r="O1549" s="31">
        <v>45184</v>
      </c>
      <c r="P1549" s="32" t="s">
        <v>328</v>
      </c>
      <c r="Q1549" t="s">
        <v>1183</v>
      </c>
      <c r="R1549" s="106" t="s">
        <v>328</v>
      </c>
      <c r="S1549" s="106"/>
      <c r="T1549" s="106"/>
      <c r="U1549" s="106"/>
      <c r="V1549" s="106"/>
      <c r="W1549" s="106"/>
      <c r="X1549" s="106"/>
      <c r="Y1549" s="106"/>
      <c r="Z1549" s="106"/>
      <c r="AA1549" s="106"/>
      <c r="AB1549" s="106"/>
      <c r="AC1549" s="106"/>
      <c r="AD1549" s="106"/>
    </row>
    <row r="1550" spans="1:135" ht="15" customHeight="1" x14ac:dyDescent="0.3">
      <c r="A1550" s="81" t="s">
        <v>1068</v>
      </c>
      <c r="B1550" s="28" t="s">
        <v>284</v>
      </c>
      <c r="C1550" s="47" t="str">
        <f t="shared" si="33"/>
        <v>91300</v>
      </c>
      <c r="D1550" s="29"/>
      <c r="E1550" s="28" t="s">
        <v>220</v>
      </c>
      <c r="F1550" s="36" t="s">
        <v>30</v>
      </c>
      <c r="G1550" s="36" t="s">
        <v>31</v>
      </c>
      <c r="H1550" s="28" t="s">
        <v>14</v>
      </c>
      <c r="I1550" s="28" t="s">
        <v>285</v>
      </c>
      <c r="J1550" s="8" t="s">
        <v>1297</v>
      </c>
      <c r="K1550" s="75" t="s">
        <v>17</v>
      </c>
      <c r="L1550" s="74" t="s">
        <v>797</v>
      </c>
      <c r="M1550" s="24" t="str">
        <f>IF(ISNA(VLOOKUP(_xlfn.CONCAT(I1550,".",K1550),'ad hoc'!D:F,3,FALSE)),"not in adhoc",VLOOKUP(_xlfn.CONCAT(I1550,".",K1550),'ad hoc'!D:F,3,FALSE))</f>
        <v>form late</v>
      </c>
      <c r="N1550" s="30" t="s">
        <v>9</v>
      </c>
      <c r="O1550" s="26">
        <v>45170</v>
      </c>
      <c r="P1550" s="32" t="s">
        <v>328</v>
      </c>
      <c r="Q1550" t="s">
        <v>1184</v>
      </c>
      <c r="R1550" s="106" t="s">
        <v>328</v>
      </c>
      <c r="S1550" s="107"/>
      <c r="T1550" s="107"/>
      <c r="U1550" s="107"/>
      <c r="V1550" s="107"/>
      <c r="W1550" s="107"/>
      <c r="X1550" s="107"/>
      <c r="Y1550" s="107"/>
      <c r="Z1550" s="107"/>
      <c r="AA1550" s="107"/>
      <c r="AB1550" s="107"/>
      <c r="AC1550" s="107"/>
      <c r="AD1550" s="107"/>
    </row>
    <row r="1551" spans="1:135" ht="15" customHeight="1" x14ac:dyDescent="0.3">
      <c r="A1551" s="81" t="s">
        <v>1068</v>
      </c>
      <c r="B1551" s="28" t="s">
        <v>284</v>
      </c>
      <c r="C1551" s="47" t="str">
        <f t="shared" ref="C1551:C1556" si="34">LEFT(I1551,5)</f>
        <v>91300</v>
      </c>
      <c r="D1551" s="29"/>
      <c r="E1551" s="28" t="s">
        <v>220</v>
      </c>
      <c r="F1551" s="36" t="s">
        <v>30</v>
      </c>
      <c r="G1551" s="36" t="s">
        <v>31</v>
      </c>
      <c r="H1551" s="28" t="s">
        <v>14</v>
      </c>
      <c r="I1551" s="28" t="s">
        <v>285</v>
      </c>
      <c r="J1551" s="8" t="s">
        <v>993</v>
      </c>
      <c r="K1551" s="75" t="s">
        <v>19</v>
      </c>
      <c r="L1551" s="33" t="s">
        <v>802</v>
      </c>
      <c r="M1551" s="69"/>
      <c r="N1551" s="30" t="s">
        <v>35</v>
      </c>
      <c r="O1551" s="31" t="s">
        <v>35</v>
      </c>
      <c r="P1551" s="32" t="s">
        <v>328</v>
      </c>
      <c r="Q1551" t="s">
        <v>1184</v>
      </c>
      <c r="R1551" s="106" t="s">
        <v>328</v>
      </c>
      <c r="S1551" s="106"/>
      <c r="T1551" s="106"/>
      <c r="U1551" s="106"/>
      <c r="V1551" s="106"/>
      <c r="W1551" s="106"/>
      <c r="X1551" s="106"/>
      <c r="Y1551" s="106"/>
      <c r="Z1551" s="106"/>
      <c r="AA1551" s="106"/>
      <c r="AB1551" s="106"/>
      <c r="AC1551" s="106"/>
      <c r="AD1551" s="106"/>
    </row>
    <row r="1552" spans="1:135" ht="15" customHeight="1" x14ac:dyDescent="0.3">
      <c r="A1552" s="81" t="s">
        <v>1068</v>
      </c>
      <c r="B1552" s="28" t="s">
        <v>284</v>
      </c>
      <c r="C1552" s="47" t="str">
        <f>LEFT(I1552,5)</f>
        <v>91300</v>
      </c>
      <c r="D1552" s="29"/>
      <c r="E1552" s="28" t="s">
        <v>220</v>
      </c>
      <c r="F1552" s="36" t="s">
        <v>30</v>
      </c>
      <c r="G1552" s="36" t="s">
        <v>31</v>
      </c>
      <c r="H1552" s="28" t="s">
        <v>14</v>
      </c>
      <c r="I1552" s="28" t="s">
        <v>285</v>
      </c>
      <c r="J1552" s="8" t="s">
        <v>1298</v>
      </c>
      <c r="K1552" s="76" t="s">
        <v>328</v>
      </c>
      <c r="L1552" s="33" t="s">
        <v>798</v>
      </c>
      <c r="M1552" s="69"/>
      <c r="N1552" s="30" t="s">
        <v>9</v>
      </c>
      <c r="O1552" s="31">
        <v>45170</v>
      </c>
      <c r="P1552" s="32" t="s">
        <v>328</v>
      </c>
      <c r="Q1552" t="s">
        <v>1184</v>
      </c>
      <c r="R1552" s="106" t="s">
        <v>328</v>
      </c>
      <c r="S1552" s="106"/>
      <c r="T1552" s="106"/>
      <c r="U1552" s="106"/>
      <c r="V1552" s="106"/>
      <c r="W1552" s="106"/>
      <c r="X1552" s="106"/>
      <c r="Y1552" s="106"/>
      <c r="Z1552" s="106"/>
      <c r="AA1552" s="106"/>
      <c r="AB1552" s="106"/>
      <c r="AC1552" s="106"/>
      <c r="AD1552" s="106"/>
    </row>
    <row r="1553" spans="1:135" ht="15" customHeight="1" x14ac:dyDescent="0.3">
      <c r="A1553" s="81" t="s">
        <v>1068</v>
      </c>
      <c r="B1553" s="28" t="s">
        <v>284</v>
      </c>
      <c r="C1553" s="47" t="str">
        <f t="shared" si="34"/>
        <v>91300</v>
      </c>
      <c r="D1553" s="29"/>
      <c r="E1553" s="28" t="s">
        <v>220</v>
      </c>
      <c r="F1553" s="36" t="s">
        <v>30</v>
      </c>
      <c r="G1553" s="36" t="s">
        <v>31</v>
      </c>
      <c r="H1553" s="28" t="s">
        <v>14</v>
      </c>
      <c r="I1553" s="28" t="s">
        <v>285</v>
      </c>
      <c r="J1553" s="8" t="s">
        <v>21</v>
      </c>
      <c r="K1553" s="75" t="s">
        <v>22</v>
      </c>
      <c r="L1553" s="74" t="s">
        <v>797</v>
      </c>
      <c r="M1553" s="24" t="str">
        <f>IF(ISNA(VLOOKUP(_xlfn.CONCAT(I1553,".",K1553),'ad hoc'!D:F,3,FALSE)),"not in adhoc",VLOOKUP(_xlfn.CONCAT(I1553,".",K1553),'ad hoc'!D:F,3,FALSE))</f>
        <v>form late</v>
      </c>
      <c r="N1553" s="30" t="s">
        <v>9</v>
      </c>
      <c r="O1553" s="31">
        <v>45156</v>
      </c>
      <c r="P1553" s="32" t="s">
        <v>20</v>
      </c>
      <c r="Q1553" t="s">
        <v>1184</v>
      </c>
      <c r="R1553" s="104" t="s">
        <v>404</v>
      </c>
      <c r="S1553" s="104" t="s">
        <v>1252</v>
      </c>
      <c r="T1553" s="104" t="s">
        <v>1253</v>
      </c>
      <c r="U1553" s="104" t="s">
        <v>394</v>
      </c>
      <c r="V1553" s="104" t="s">
        <v>1254</v>
      </c>
      <c r="W1553" s="104" t="s">
        <v>1255</v>
      </c>
      <c r="X1553" s="104" t="s">
        <v>1256</v>
      </c>
      <c r="Y1553" s="104" t="s">
        <v>395</v>
      </c>
      <c r="Z1553" s="104" t="s">
        <v>402</v>
      </c>
      <c r="AA1553" s="104" t="s">
        <v>397</v>
      </c>
      <c r="AB1553" s="104" t="s">
        <v>1257</v>
      </c>
      <c r="AC1553" s="120" t="s">
        <v>396</v>
      </c>
      <c r="AD1553" s="104"/>
    </row>
    <row r="1554" spans="1:135" ht="15" customHeight="1" x14ac:dyDescent="0.3">
      <c r="A1554" s="81" t="s">
        <v>1068</v>
      </c>
      <c r="B1554" s="28" t="s">
        <v>284</v>
      </c>
      <c r="C1554" s="47" t="str">
        <f t="shared" si="34"/>
        <v>91300</v>
      </c>
      <c r="D1554" s="29"/>
      <c r="E1554" s="28" t="s">
        <v>220</v>
      </c>
      <c r="F1554" s="36" t="s">
        <v>30</v>
      </c>
      <c r="G1554" s="36" t="s">
        <v>31</v>
      </c>
      <c r="H1554" s="28" t="s">
        <v>14</v>
      </c>
      <c r="I1554" s="28" t="s">
        <v>285</v>
      </c>
      <c r="J1554" s="8" t="s">
        <v>24</v>
      </c>
      <c r="K1554" s="75" t="s">
        <v>25</v>
      </c>
      <c r="L1554" s="74" t="s">
        <v>797</v>
      </c>
      <c r="M1554" s="24" t="str">
        <f>IF(ISNA(VLOOKUP(_xlfn.CONCAT(I1554,".",K1554),'ad hoc'!D:F,3,FALSE)),"not in adhoc",VLOOKUP(_xlfn.CONCAT(I1554,".",K1554),'ad hoc'!D:F,3,FALSE))</f>
        <v>form late</v>
      </c>
      <c r="N1554" s="30" t="s">
        <v>9</v>
      </c>
      <c r="O1554" s="31">
        <v>45170</v>
      </c>
      <c r="P1554" s="23" t="s">
        <v>23</v>
      </c>
      <c r="Q1554" t="s">
        <v>1184</v>
      </c>
      <c r="R1554" s="104" t="s">
        <v>404</v>
      </c>
      <c r="S1554" s="104" t="s">
        <v>1252</v>
      </c>
      <c r="T1554" s="104" t="s">
        <v>1253</v>
      </c>
      <c r="U1554" s="104" t="s">
        <v>394</v>
      </c>
      <c r="V1554" s="104" t="s">
        <v>1254</v>
      </c>
      <c r="W1554" s="104" t="s">
        <v>1255</v>
      </c>
      <c r="X1554" s="104" t="s">
        <v>1256</v>
      </c>
      <c r="Y1554" s="104" t="s">
        <v>395</v>
      </c>
      <c r="Z1554" s="104" t="s">
        <v>402</v>
      </c>
      <c r="AA1554" s="104" t="s">
        <v>397</v>
      </c>
      <c r="AB1554" s="104" t="s">
        <v>1257</v>
      </c>
      <c r="AC1554" s="104" t="s">
        <v>396</v>
      </c>
      <c r="AD1554" s="104"/>
    </row>
    <row r="1555" spans="1:135" ht="15" customHeight="1" x14ac:dyDescent="0.3">
      <c r="A1555" s="81" t="s">
        <v>1068</v>
      </c>
      <c r="B1555" s="28" t="s">
        <v>284</v>
      </c>
      <c r="C1555" s="47" t="str">
        <f t="shared" si="34"/>
        <v>91300</v>
      </c>
      <c r="D1555" s="29"/>
      <c r="E1555" s="28" t="s">
        <v>220</v>
      </c>
      <c r="F1555" s="36" t="s">
        <v>30</v>
      </c>
      <c r="G1555" s="36" t="s">
        <v>31</v>
      </c>
      <c r="H1555" s="28" t="s">
        <v>14</v>
      </c>
      <c r="I1555" s="28" t="s">
        <v>285</v>
      </c>
      <c r="J1555" s="8" t="s">
        <v>27</v>
      </c>
      <c r="K1555" s="75" t="s">
        <v>28</v>
      </c>
      <c r="L1555" s="33" t="s">
        <v>802</v>
      </c>
      <c r="M1555" s="69"/>
      <c r="N1555" s="30" t="s">
        <v>35</v>
      </c>
      <c r="O1555" s="31" t="s">
        <v>35</v>
      </c>
      <c r="P1555" s="32" t="s">
        <v>26</v>
      </c>
      <c r="Q1555" t="s">
        <v>1184</v>
      </c>
      <c r="R1555" s="104" t="s">
        <v>404</v>
      </c>
      <c r="S1555" s="104" t="s">
        <v>1252</v>
      </c>
      <c r="T1555" s="104" t="s">
        <v>1253</v>
      </c>
      <c r="U1555" s="104" t="s">
        <v>394</v>
      </c>
      <c r="V1555" s="104" t="s">
        <v>1254</v>
      </c>
      <c r="W1555" s="104" t="s">
        <v>1255</v>
      </c>
      <c r="X1555" s="104" t="s">
        <v>1256</v>
      </c>
      <c r="Y1555" s="104" t="s">
        <v>395</v>
      </c>
      <c r="Z1555" s="104" t="s">
        <v>402</v>
      </c>
      <c r="AA1555" s="104" t="s">
        <v>397</v>
      </c>
      <c r="AB1555" s="104" t="s">
        <v>1257</v>
      </c>
      <c r="AC1555" s="104" t="s">
        <v>396</v>
      </c>
      <c r="AD1555" s="104"/>
    </row>
    <row r="1556" spans="1:135" s="14" customFormat="1" ht="15" customHeight="1" x14ac:dyDescent="0.3">
      <c r="A1556" s="81" t="s">
        <v>1068</v>
      </c>
      <c r="B1556" s="28" t="s">
        <v>284</v>
      </c>
      <c r="C1556" s="47" t="str">
        <f t="shared" si="34"/>
        <v>91300</v>
      </c>
      <c r="D1556" s="29"/>
      <c r="E1556" s="28" t="s">
        <v>220</v>
      </c>
      <c r="F1556" s="36" t="s">
        <v>30</v>
      </c>
      <c r="G1556" s="36" t="s">
        <v>31</v>
      </c>
      <c r="H1556" s="28" t="s">
        <v>14</v>
      </c>
      <c r="I1556" s="28" t="s">
        <v>285</v>
      </c>
      <c r="J1556" s="8" t="s">
        <v>33</v>
      </c>
      <c r="K1556" s="75" t="s">
        <v>34</v>
      </c>
      <c r="L1556" s="33" t="s">
        <v>802</v>
      </c>
      <c r="M1556" s="69"/>
      <c r="N1556" s="30" t="s">
        <v>35</v>
      </c>
      <c r="O1556" s="31" t="s">
        <v>35</v>
      </c>
      <c r="P1556" s="32" t="s">
        <v>32</v>
      </c>
      <c r="Q1556" t="s">
        <v>1184</v>
      </c>
      <c r="R1556" s="104" t="s">
        <v>404</v>
      </c>
      <c r="S1556" s="104" t="s">
        <v>1252</v>
      </c>
      <c r="T1556" s="104" t="s">
        <v>1253</v>
      </c>
      <c r="U1556" s="104" t="s">
        <v>394</v>
      </c>
      <c r="V1556" s="104" t="s">
        <v>1254</v>
      </c>
      <c r="W1556" s="104" t="s">
        <v>1255</v>
      </c>
      <c r="X1556" s="104" t="s">
        <v>1256</v>
      </c>
      <c r="Y1556" s="104" t="s">
        <v>395</v>
      </c>
      <c r="Z1556" s="104" t="s">
        <v>402</v>
      </c>
      <c r="AA1556" s="104" t="s">
        <v>397</v>
      </c>
      <c r="AB1556" s="104" t="s">
        <v>1257</v>
      </c>
      <c r="AC1556" s="104" t="s">
        <v>396</v>
      </c>
      <c r="AD1556" s="104"/>
      <c r="AE1556"/>
      <c r="AF1556"/>
      <c r="AG1556"/>
      <c r="AH1556"/>
      <c r="AI1556"/>
      <c r="AJ1556"/>
      <c r="AK1556"/>
      <c r="AL1556"/>
      <c r="AM1556"/>
      <c r="AN1556"/>
      <c r="AO1556"/>
      <c r="AP1556"/>
      <c r="AQ1556"/>
      <c r="AR1556"/>
      <c r="AS1556"/>
      <c r="AT1556"/>
      <c r="AU1556"/>
      <c r="AV1556"/>
      <c r="AW1556"/>
      <c r="AX1556"/>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row>
    <row r="1557" spans="1:135" ht="15" customHeight="1" x14ac:dyDescent="0.3">
      <c r="A1557" s="81" t="s">
        <v>1068</v>
      </c>
      <c r="B1557" s="28" t="s">
        <v>284</v>
      </c>
      <c r="C1557" s="47" t="str">
        <f>LEFT(I1557,5)</f>
        <v>91300</v>
      </c>
      <c r="D1557" s="29"/>
      <c r="E1557" s="28" t="s">
        <v>220</v>
      </c>
      <c r="F1557" s="36" t="s">
        <v>30</v>
      </c>
      <c r="G1557" s="36" t="s">
        <v>31</v>
      </c>
      <c r="H1557" s="28" t="s">
        <v>14</v>
      </c>
      <c r="I1557" s="28" t="s">
        <v>285</v>
      </c>
      <c r="J1557" s="8" t="s">
        <v>1299</v>
      </c>
      <c r="K1557" s="76" t="s">
        <v>328</v>
      </c>
      <c r="L1557" s="33" t="s">
        <v>798</v>
      </c>
      <c r="M1557" s="69"/>
      <c r="N1557" s="30" t="s">
        <v>9</v>
      </c>
      <c r="O1557" s="31">
        <v>45177</v>
      </c>
      <c r="P1557" s="32" t="s">
        <v>328</v>
      </c>
      <c r="Q1557" t="s">
        <v>1184</v>
      </c>
      <c r="R1557" s="106" t="s">
        <v>328</v>
      </c>
      <c r="S1557" s="106"/>
      <c r="T1557" s="106"/>
      <c r="U1557" s="106"/>
      <c r="V1557" s="106"/>
      <c r="W1557" s="106"/>
      <c r="X1557" s="106"/>
      <c r="Y1557" s="106"/>
      <c r="Z1557" s="106"/>
      <c r="AA1557" s="106"/>
      <c r="AB1557" s="106"/>
      <c r="AC1557" s="106"/>
      <c r="AD1557" s="106"/>
    </row>
    <row r="1558" spans="1:135" ht="15" customHeight="1" x14ac:dyDescent="0.3">
      <c r="A1558" s="81" t="s">
        <v>1068</v>
      </c>
      <c r="B1558" s="28" t="s">
        <v>284</v>
      </c>
      <c r="C1558" s="47" t="str">
        <f t="shared" ref="C1558:C1583" si="35">LEFT(I1558,5)</f>
        <v>91300</v>
      </c>
      <c r="D1558" s="29"/>
      <c r="E1558" s="28" t="s">
        <v>220</v>
      </c>
      <c r="F1558" s="36" t="s">
        <v>30</v>
      </c>
      <c r="G1558" s="36" t="s">
        <v>31</v>
      </c>
      <c r="H1558" s="28" t="s">
        <v>14</v>
      </c>
      <c r="I1558" s="28" t="s">
        <v>285</v>
      </c>
      <c r="J1558" s="8" t="s">
        <v>38</v>
      </c>
      <c r="K1558" s="75" t="s">
        <v>39</v>
      </c>
      <c r="L1558" s="33" t="s">
        <v>802</v>
      </c>
      <c r="M1558" s="69"/>
      <c r="N1558" s="30" t="s">
        <v>35</v>
      </c>
      <c r="O1558" s="31" t="s">
        <v>35</v>
      </c>
      <c r="P1558" s="32" t="s">
        <v>37</v>
      </c>
      <c r="Q1558" t="s">
        <v>1184</v>
      </c>
      <c r="R1558" s="104" t="s">
        <v>404</v>
      </c>
      <c r="S1558" s="104" t="s">
        <v>1252</v>
      </c>
      <c r="T1558" s="104" t="s">
        <v>1253</v>
      </c>
      <c r="U1558" s="104" t="s">
        <v>394</v>
      </c>
      <c r="V1558" s="104" t="s">
        <v>1254</v>
      </c>
      <c r="W1558" s="104" t="s">
        <v>1255</v>
      </c>
      <c r="X1558" s="104" t="s">
        <v>1256</v>
      </c>
      <c r="Y1558" s="104" t="s">
        <v>395</v>
      </c>
      <c r="Z1558" s="104" t="s">
        <v>402</v>
      </c>
      <c r="AA1558" s="104" t="s">
        <v>397</v>
      </c>
      <c r="AB1558" s="104" t="s">
        <v>1257</v>
      </c>
      <c r="AC1558" s="104" t="s">
        <v>396</v>
      </c>
      <c r="AD1558" s="104"/>
    </row>
    <row r="1559" spans="1:135" ht="15" customHeight="1" x14ac:dyDescent="0.3">
      <c r="A1559" s="81" t="s">
        <v>1068</v>
      </c>
      <c r="B1559" s="28" t="s">
        <v>284</v>
      </c>
      <c r="C1559" s="47" t="str">
        <f t="shared" si="35"/>
        <v>91300</v>
      </c>
      <c r="D1559" s="29"/>
      <c r="E1559" s="28" t="s">
        <v>220</v>
      </c>
      <c r="F1559" s="36" t="s">
        <v>30</v>
      </c>
      <c r="G1559" s="36" t="s">
        <v>31</v>
      </c>
      <c r="H1559" s="28" t="s">
        <v>14</v>
      </c>
      <c r="I1559" s="28" t="s">
        <v>285</v>
      </c>
      <c r="J1559" s="8" t="s">
        <v>1300</v>
      </c>
      <c r="K1559" s="75" t="s">
        <v>41</v>
      </c>
      <c r="L1559" s="74" t="s">
        <v>797</v>
      </c>
      <c r="M1559" s="24" t="str">
        <f>IF(ISNA(VLOOKUP(_xlfn.CONCAT(I1559,".",K1559),'ad hoc'!D:F,3,FALSE)),"not in adhoc",VLOOKUP(_xlfn.CONCAT(I1559,".",K1559),'ad hoc'!D:F,3,FALSE))</f>
        <v>form late</v>
      </c>
      <c r="N1559" s="30" t="s">
        <v>9</v>
      </c>
      <c r="O1559" s="31">
        <v>45177</v>
      </c>
      <c r="P1559" s="32" t="s">
        <v>328</v>
      </c>
      <c r="Q1559" t="s">
        <v>1184</v>
      </c>
      <c r="R1559" s="106" t="s">
        <v>328</v>
      </c>
      <c r="S1559" s="107"/>
      <c r="T1559" s="107"/>
      <c r="U1559" s="107"/>
      <c r="V1559" s="107"/>
      <c r="W1559" s="107"/>
      <c r="X1559" s="107"/>
      <c r="Y1559" s="107"/>
      <c r="Z1559" s="107"/>
      <c r="AA1559" s="107"/>
      <c r="AB1559" s="107"/>
      <c r="AC1559" s="107"/>
      <c r="AD1559" s="107"/>
    </row>
    <row r="1560" spans="1:135" ht="15" customHeight="1" x14ac:dyDescent="0.3">
      <c r="A1560" s="81" t="s">
        <v>1068</v>
      </c>
      <c r="B1560" s="28" t="s">
        <v>284</v>
      </c>
      <c r="C1560" s="47" t="str">
        <f t="shared" si="35"/>
        <v>91300</v>
      </c>
      <c r="D1560" s="29"/>
      <c r="E1560" s="28" t="s">
        <v>220</v>
      </c>
      <c r="F1560" s="36" t="s">
        <v>30</v>
      </c>
      <c r="G1560" s="36" t="s">
        <v>31</v>
      </c>
      <c r="H1560" s="28" t="s">
        <v>14</v>
      </c>
      <c r="I1560" s="28" t="s">
        <v>285</v>
      </c>
      <c r="J1560" s="8" t="s">
        <v>994</v>
      </c>
      <c r="K1560" s="75" t="s">
        <v>43</v>
      </c>
      <c r="L1560" s="74" t="s">
        <v>797</v>
      </c>
      <c r="M1560" s="24" t="str">
        <f>IF(ISNA(VLOOKUP(_xlfn.CONCAT(I1560,".",K1560),'ad hoc'!D:F,3,FALSE)),"not in adhoc",VLOOKUP(_xlfn.CONCAT(I1560,".",K1560),'ad hoc'!D:F,3,FALSE))</f>
        <v>form late</v>
      </c>
      <c r="N1560" s="30" t="s">
        <v>9</v>
      </c>
      <c r="O1560" s="31">
        <v>45163</v>
      </c>
      <c r="P1560" s="32" t="s">
        <v>328</v>
      </c>
      <c r="Q1560" t="s">
        <v>1184</v>
      </c>
      <c r="R1560" s="106" t="s">
        <v>328</v>
      </c>
      <c r="S1560" s="107"/>
      <c r="T1560" s="107"/>
      <c r="U1560" s="107"/>
      <c r="V1560" s="107"/>
      <c r="W1560" s="107"/>
      <c r="X1560" s="107"/>
      <c r="Y1560" s="107"/>
      <c r="Z1560" s="107"/>
      <c r="AA1560" s="107"/>
      <c r="AB1560" s="107"/>
      <c r="AC1560" s="107"/>
      <c r="AD1560" s="107"/>
    </row>
    <row r="1561" spans="1:135" ht="15" customHeight="1" x14ac:dyDescent="0.3">
      <c r="A1561" s="81" t="s">
        <v>1068</v>
      </c>
      <c r="B1561" s="28" t="s">
        <v>284</v>
      </c>
      <c r="C1561" s="47" t="str">
        <f t="shared" si="35"/>
        <v>91300</v>
      </c>
      <c r="D1561" s="29"/>
      <c r="E1561" s="28" t="s">
        <v>220</v>
      </c>
      <c r="F1561" s="36" t="s">
        <v>30</v>
      </c>
      <c r="G1561" s="36" t="s">
        <v>31</v>
      </c>
      <c r="H1561" s="28" t="s">
        <v>14</v>
      </c>
      <c r="I1561" s="28" t="s">
        <v>285</v>
      </c>
      <c r="J1561" s="8" t="s">
        <v>45</v>
      </c>
      <c r="K1561" s="75" t="s">
        <v>46</v>
      </c>
      <c r="L1561" s="74" t="s">
        <v>797</v>
      </c>
      <c r="M1561" s="24" t="str">
        <f>IF(ISNA(VLOOKUP(_xlfn.CONCAT(I1561,".",K1561),'ad hoc'!D:F,3,FALSE)),"not in adhoc",VLOOKUP(_xlfn.CONCAT(I1561,".",K1561),'ad hoc'!D:F,3,FALSE))</f>
        <v>form late</v>
      </c>
      <c r="N1561" s="30" t="s">
        <v>9</v>
      </c>
      <c r="O1561" s="31">
        <v>45170</v>
      </c>
      <c r="P1561" s="32" t="s">
        <v>44</v>
      </c>
      <c r="Q1561" t="s">
        <v>1184</v>
      </c>
      <c r="R1561" s="104" t="s">
        <v>404</v>
      </c>
      <c r="S1561" s="104" t="s">
        <v>1252</v>
      </c>
      <c r="T1561" s="104" t="s">
        <v>1253</v>
      </c>
      <c r="U1561" s="104" t="s">
        <v>394</v>
      </c>
      <c r="V1561" s="104" t="s">
        <v>1254</v>
      </c>
      <c r="W1561" s="104" t="s">
        <v>1255</v>
      </c>
      <c r="X1561" s="104" t="s">
        <v>1256</v>
      </c>
      <c r="Y1561" s="104" t="s">
        <v>395</v>
      </c>
      <c r="Z1561" s="104" t="s">
        <v>402</v>
      </c>
      <c r="AA1561" s="104" t="s">
        <v>397</v>
      </c>
      <c r="AB1561" s="104" t="s">
        <v>1257</v>
      </c>
      <c r="AC1561" s="104" t="s">
        <v>396</v>
      </c>
      <c r="AD1561" s="104"/>
    </row>
    <row r="1562" spans="1:135" ht="15" customHeight="1" x14ac:dyDescent="0.3">
      <c r="A1562" s="81" t="s">
        <v>1068</v>
      </c>
      <c r="B1562" s="28" t="s">
        <v>284</v>
      </c>
      <c r="C1562" s="47" t="str">
        <f t="shared" si="35"/>
        <v>91300</v>
      </c>
      <c r="D1562" s="29"/>
      <c r="E1562" s="28" t="s">
        <v>220</v>
      </c>
      <c r="F1562" s="36" t="s">
        <v>30</v>
      </c>
      <c r="G1562" s="36" t="s">
        <v>31</v>
      </c>
      <c r="H1562" s="28" t="s">
        <v>14</v>
      </c>
      <c r="I1562" s="28" t="s">
        <v>285</v>
      </c>
      <c r="J1562" s="8" t="s">
        <v>48</v>
      </c>
      <c r="K1562" s="75" t="s">
        <v>49</v>
      </c>
      <c r="L1562" s="74" t="s">
        <v>797</v>
      </c>
      <c r="M1562" s="24" t="str">
        <f>IF(ISNA(VLOOKUP(_xlfn.CONCAT(I1562,".",K1562),'ad hoc'!D:F,3,FALSE)),"not in adhoc",VLOOKUP(_xlfn.CONCAT(I1562,".",K1562),'ad hoc'!D:F,3,FALSE))</f>
        <v>form late</v>
      </c>
      <c r="N1562" s="30" t="s">
        <v>9</v>
      </c>
      <c r="O1562" s="31">
        <v>45156</v>
      </c>
      <c r="P1562" s="32" t="s">
        <v>47</v>
      </c>
      <c r="Q1562" t="s">
        <v>1184</v>
      </c>
      <c r="R1562" s="104" t="s">
        <v>404</v>
      </c>
      <c r="S1562" s="104" t="s">
        <v>1252</v>
      </c>
      <c r="T1562" s="104" t="s">
        <v>1253</v>
      </c>
      <c r="U1562" s="104" t="s">
        <v>394</v>
      </c>
      <c r="V1562" s="104" t="s">
        <v>1254</v>
      </c>
      <c r="W1562" s="104" t="s">
        <v>1255</v>
      </c>
      <c r="X1562" s="104" t="s">
        <v>1256</v>
      </c>
      <c r="Y1562" s="104" t="s">
        <v>395</v>
      </c>
      <c r="Z1562" s="104" t="s">
        <v>402</v>
      </c>
      <c r="AA1562" s="104" t="s">
        <v>397</v>
      </c>
      <c r="AB1562" s="104" t="s">
        <v>1257</v>
      </c>
      <c r="AC1562" s="104" t="s">
        <v>396</v>
      </c>
      <c r="AD1562" s="104"/>
    </row>
    <row r="1563" spans="1:135" ht="15" customHeight="1" x14ac:dyDescent="0.3">
      <c r="A1563" s="81" t="s">
        <v>1068</v>
      </c>
      <c r="B1563" s="28" t="s">
        <v>284</v>
      </c>
      <c r="C1563" s="47" t="str">
        <f t="shared" si="35"/>
        <v>91300</v>
      </c>
      <c r="D1563" s="29"/>
      <c r="E1563" s="28" t="s">
        <v>220</v>
      </c>
      <c r="F1563" s="36" t="s">
        <v>30</v>
      </c>
      <c r="G1563" s="36" t="s">
        <v>31</v>
      </c>
      <c r="H1563" s="28" t="s">
        <v>14</v>
      </c>
      <c r="I1563" s="28" t="s">
        <v>285</v>
      </c>
      <c r="J1563" s="8" t="s">
        <v>1301</v>
      </c>
      <c r="K1563" s="75" t="s">
        <v>51</v>
      </c>
      <c r="L1563" s="74" t="s">
        <v>797</v>
      </c>
      <c r="M1563" s="24" t="str">
        <f>IF(ISNA(VLOOKUP(_xlfn.CONCAT(I1563,".",K1563),'ad hoc'!D:F,3,FALSE)),"not in adhoc",VLOOKUP(_xlfn.CONCAT(I1563,".",K1563),'ad hoc'!D:F,3,FALSE))</f>
        <v>form late</v>
      </c>
      <c r="N1563" s="30" t="s">
        <v>9</v>
      </c>
      <c r="O1563" s="31">
        <v>45156</v>
      </c>
      <c r="P1563" s="32" t="s">
        <v>328</v>
      </c>
      <c r="Q1563" t="s">
        <v>1184</v>
      </c>
      <c r="R1563" s="106" t="s">
        <v>328</v>
      </c>
      <c r="S1563" s="107"/>
      <c r="T1563" s="107"/>
      <c r="U1563" s="107"/>
      <c r="V1563" s="107"/>
      <c r="W1563" s="107"/>
      <c r="X1563" s="107"/>
      <c r="Y1563" s="107"/>
      <c r="Z1563" s="107"/>
      <c r="AA1563" s="107"/>
      <c r="AB1563" s="107"/>
      <c r="AC1563" s="107"/>
      <c r="AD1563" s="107"/>
    </row>
    <row r="1564" spans="1:135" ht="15" customHeight="1" x14ac:dyDescent="0.3">
      <c r="A1564" s="81" t="s">
        <v>1068</v>
      </c>
      <c r="B1564" s="28" t="s">
        <v>284</v>
      </c>
      <c r="C1564" s="47" t="str">
        <f t="shared" si="35"/>
        <v>91300</v>
      </c>
      <c r="D1564" s="29"/>
      <c r="E1564" s="28" t="s">
        <v>220</v>
      </c>
      <c r="F1564" s="36" t="s">
        <v>30</v>
      </c>
      <c r="G1564" s="36" t="s">
        <v>31</v>
      </c>
      <c r="H1564" s="28" t="s">
        <v>14</v>
      </c>
      <c r="I1564" s="28" t="s">
        <v>285</v>
      </c>
      <c r="J1564" s="8" t="s">
        <v>1302</v>
      </c>
      <c r="K1564" s="75" t="s">
        <v>29</v>
      </c>
      <c r="L1564" s="33" t="s">
        <v>801</v>
      </c>
      <c r="M1564" s="70"/>
      <c r="N1564" s="30" t="s">
        <v>9</v>
      </c>
      <c r="O1564" s="31">
        <v>45250</v>
      </c>
      <c r="P1564" s="32" t="s">
        <v>328</v>
      </c>
      <c r="Q1564" t="s">
        <v>1184</v>
      </c>
      <c r="R1564" s="106" t="s">
        <v>328</v>
      </c>
      <c r="S1564" s="106"/>
      <c r="T1564" s="106"/>
      <c r="U1564" s="106"/>
      <c r="V1564" s="106"/>
      <c r="W1564" s="106"/>
      <c r="X1564" s="106"/>
      <c r="Y1564" s="106"/>
      <c r="Z1564" s="106"/>
      <c r="AA1564" s="106"/>
      <c r="AB1564" s="106"/>
      <c r="AC1564" s="106"/>
      <c r="AD1564" s="106"/>
    </row>
    <row r="1565" spans="1:135" ht="15" customHeight="1" x14ac:dyDescent="0.3">
      <c r="A1565" s="81" t="s">
        <v>1068</v>
      </c>
      <c r="B1565" s="28" t="s">
        <v>284</v>
      </c>
      <c r="C1565" s="47" t="str">
        <f t="shared" si="35"/>
        <v>91300</v>
      </c>
      <c r="D1565" s="29"/>
      <c r="E1565" s="28" t="s">
        <v>220</v>
      </c>
      <c r="F1565" s="36" t="s">
        <v>30</v>
      </c>
      <c r="G1565" s="36" t="s">
        <v>31</v>
      </c>
      <c r="H1565" s="28" t="s">
        <v>14</v>
      </c>
      <c r="I1565" s="28" t="s">
        <v>285</v>
      </c>
      <c r="J1565" s="8" t="s">
        <v>1303</v>
      </c>
      <c r="K1565" s="76" t="s">
        <v>328</v>
      </c>
      <c r="L1565" s="33" t="s">
        <v>798</v>
      </c>
      <c r="M1565" s="69"/>
      <c r="N1565" s="30" t="s">
        <v>9</v>
      </c>
      <c r="O1565" s="31">
        <v>45156</v>
      </c>
      <c r="P1565" s="32" t="s">
        <v>328</v>
      </c>
      <c r="Q1565" t="s">
        <v>1184</v>
      </c>
      <c r="R1565" s="106" t="s">
        <v>328</v>
      </c>
      <c r="S1565" s="106"/>
      <c r="T1565" s="106"/>
      <c r="U1565" s="106"/>
      <c r="V1565" s="106"/>
      <c r="W1565" s="106"/>
      <c r="X1565" s="106"/>
      <c r="Y1565" s="106"/>
      <c r="Z1565" s="106"/>
      <c r="AA1565" s="106"/>
      <c r="AB1565" s="106"/>
      <c r="AC1565" s="106"/>
      <c r="AD1565" s="106"/>
    </row>
    <row r="1566" spans="1:135" ht="15" customHeight="1" x14ac:dyDescent="0.3">
      <c r="A1566" s="81" t="s">
        <v>1068</v>
      </c>
      <c r="B1566" s="28" t="s">
        <v>284</v>
      </c>
      <c r="C1566" s="47" t="str">
        <f t="shared" si="35"/>
        <v>91300</v>
      </c>
      <c r="D1566" s="29"/>
      <c r="E1566" s="28" t="s">
        <v>220</v>
      </c>
      <c r="F1566" s="36" t="s">
        <v>30</v>
      </c>
      <c r="G1566" s="36" t="s">
        <v>31</v>
      </c>
      <c r="H1566" s="28" t="s">
        <v>14</v>
      </c>
      <c r="I1566" s="28" t="s">
        <v>285</v>
      </c>
      <c r="J1566" s="8" t="s">
        <v>58</v>
      </c>
      <c r="K1566" s="75" t="s">
        <v>59</v>
      </c>
      <c r="L1566" s="33" t="s">
        <v>802</v>
      </c>
      <c r="M1566" s="69"/>
      <c r="N1566" s="30" t="s">
        <v>35</v>
      </c>
      <c r="O1566" s="31" t="s">
        <v>35</v>
      </c>
      <c r="P1566" s="32" t="s">
        <v>57</v>
      </c>
      <c r="Q1566" t="s">
        <v>1184</v>
      </c>
      <c r="R1566" s="110" t="s">
        <v>1260</v>
      </c>
      <c r="S1566" s="110"/>
      <c r="T1566" s="110"/>
      <c r="U1566" s="110"/>
      <c r="V1566" s="110"/>
      <c r="W1566" s="110"/>
      <c r="X1566" s="110"/>
      <c r="Y1566" s="110"/>
      <c r="Z1566" s="110"/>
      <c r="AA1566" s="110"/>
      <c r="AB1566" s="110"/>
      <c r="AC1566" s="110"/>
      <c r="AD1566" s="110"/>
    </row>
    <row r="1567" spans="1:135" ht="15" customHeight="1" x14ac:dyDescent="0.3">
      <c r="A1567" s="81" t="s">
        <v>1068</v>
      </c>
      <c r="B1567" s="28" t="s">
        <v>284</v>
      </c>
      <c r="C1567" s="47" t="str">
        <f t="shared" si="35"/>
        <v>91300</v>
      </c>
      <c r="D1567" s="29"/>
      <c r="E1567" s="28" t="s">
        <v>220</v>
      </c>
      <c r="F1567" s="36" t="s">
        <v>30</v>
      </c>
      <c r="G1567" s="36" t="s">
        <v>31</v>
      </c>
      <c r="H1567" s="28" t="s">
        <v>14</v>
      </c>
      <c r="I1567" s="28" t="s">
        <v>285</v>
      </c>
      <c r="J1567" s="8" t="s">
        <v>61</v>
      </c>
      <c r="K1567" s="75" t="s">
        <v>59</v>
      </c>
      <c r="L1567" s="33" t="s">
        <v>802</v>
      </c>
      <c r="M1567" s="69"/>
      <c r="N1567" s="30" t="s">
        <v>35</v>
      </c>
      <c r="O1567" s="31" t="s">
        <v>35</v>
      </c>
      <c r="P1567" s="32" t="s">
        <v>60</v>
      </c>
      <c r="Q1567" t="s">
        <v>1184</v>
      </c>
      <c r="R1567" s="110" t="s">
        <v>1260</v>
      </c>
      <c r="S1567" s="110"/>
      <c r="T1567" s="110"/>
      <c r="U1567" s="110"/>
      <c r="V1567" s="110"/>
      <c r="W1567" s="110"/>
      <c r="X1567" s="110"/>
      <c r="Y1567" s="110"/>
      <c r="Z1567" s="110"/>
      <c r="AA1567" s="110"/>
      <c r="AB1567" s="110"/>
      <c r="AC1567" s="110"/>
      <c r="AD1567" s="110"/>
    </row>
    <row r="1568" spans="1:135" ht="15" customHeight="1" x14ac:dyDescent="0.3">
      <c r="A1568" s="81" t="s">
        <v>1068</v>
      </c>
      <c r="B1568" s="28" t="s">
        <v>284</v>
      </c>
      <c r="C1568" s="47" t="str">
        <f t="shared" si="35"/>
        <v>91300</v>
      </c>
      <c r="D1568" s="29"/>
      <c r="E1568" s="28" t="s">
        <v>220</v>
      </c>
      <c r="F1568" s="36" t="s">
        <v>30</v>
      </c>
      <c r="G1568" s="36" t="s">
        <v>31</v>
      </c>
      <c r="H1568" s="28" t="s">
        <v>14</v>
      </c>
      <c r="I1568" s="28" t="s">
        <v>285</v>
      </c>
      <c r="J1568" s="8" t="s">
        <v>63</v>
      </c>
      <c r="K1568" s="75" t="s">
        <v>59</v>
      </c>
      <c r="L1568" s="33" t="s">
        <v>802</v>
      </c>
      <c r="M1568" s="69"/>
      <c r="N1568" s="30" t="s">
        <v>35</v>
      </c>
      <c r="O1568" s="31" t="s">
        <v>35</v>
      </c>
      <c r="P1568" s="32" t="s">
        <v>62</v>
      </c>
      <c r="Q1568" t="s">
        <v>1184</v>
      </c>
      <c r="R1568" s="110" t="s">
        <v>1260</v>
      </c>
      <c r="S1568" s="110"/>
      <c r="T1568" s="110"/>
      <c r="U1568" s="110"/>
      <c r="V1568" s="110"/>
      <c r="W1568" s="110"/>
      <c r="X1568" s="110"/>
      <c r="Y1568" s="110"/>
      <c r="Z1568" s="110"/>
      <c r="AA1568" s="110"/>
      <c r="AB1568" s="110"/>
      <c r="AC1568" s="110"/>
      <c r="AD1568" s="110"/>
    </row>
    <row r="1569" spans="1:135" ht="15" customHeight="1" x14ac:dyDescent="0.3">
      <c r="A1569" s="81" t="s">
        <v>1068</v>
      </c>
      <c r="B1569" s="28" t="s">
        <v>284</v>
      </c>
      <c r="C1569" s="47" t="str">
        <f t="shared" si="35"/>
        <v>91300</v>
      </c>
      <c r="D1569" s="29"/>
      <c r="E1569" s="28" t="s">
        <v>220</v>
      </c>
      <c r="F1569" s="36" t="s">
        <v>30</v>
      </c>
      <c r="G1569" s="36" t="s">
        <v>31</v>
      </c>
      <c r="H1569" s="28" t="s">
        <v>14</v>
      </c>
      <c r="I1569" s="28" t="s">
        <v>285</v>
      </c>
      <c r="J1569" s="8" t="s">
        <v>65</v>
      </c>
      <c r="K1569" s="75" t="s">
        <v>66</v>
      </c>
      <c r="L1569" s="33" t="s">
        <v>802</v>
      </c>
      <c r="M1569" s="69"/>
      <c r="N1569" s="30" t="s">
        <v>35</v>
      </c>
      <c r="O1569" s="31" t="s">
        <v>35</v>
      </c>
      <c r="P1569" s="32" t="s">
        <v>64</v>
      </c>
      <c r="Q1569" t="s">
        <v>1184</v>
      </c>
      <c r="R1569" s="104" t="s">
        <v>404</v>
      </c>
      <c r="S1569" s="104" t="s">
        <v>1252</v>
      </c>
      <c r="T1569" s="104" t="s">
        <v>1253</v>
      </c>
      <c r="U1569" s="104" t="s">
        <v>394</v>
      </c>
      <c r="V1569" s="104" t="s">
        <v>1254</v>
      </c>
      <c r="W1569" s="104" t="s">
        <v>1255</v>
      </c>
      <c r="X1569" s="104" t="s">
        <v>1256</v>
      </c>
      <c r="Y1569" s="104" t="s">
        <v>395</v>
      </c>
      <c r="Z1569" s="104" t="s">
        <v>402</v>
      </c>
      <c r="AA1569" s="104" t="s">
        <v>397</v>
      </c>
      <c r="AB1569" s="104" t="s">
        <v>1257</v>
      </c>
      <c r="AC1569" s="104" t="s">
        <v>396</v>
      </c>
      <c r="AD1569" s="104"/>
    </row>
    <row r="1570" spans="1:135" ht="15" customHeight="1" x14ac:dyDescent="0.3">
      <c r="A1570" s="81" t="s">
        <v>1068</v>
      </c>
      <c r="B1570" s="28" t="s">
        <v>284</v>
      </c>
      <c r="C1570" s="47" t="str">
        <f t="shared" si="35"/>
        <v>91300</v>
      </c>
      <c r="D1570" s="29"/>
      <c r="E1570" s="28" t="s">
        <v>220</v>
      </c>
      <c r="F1570" s="36" t="s">
        <v>30</v>
      </c>
      <c r="G1570" s="36" t="s">
        <v>31</v>
      </c>
      <c r="H1570" s="28" t="s">
        <v>14</v>
      </c>
      <c r="I1570" s="28" t="s">
        <v>285</v>
      </c>
      <c r="J1570" s="8" t="s">
        <v>68</v>
      </c>
      <c r="K1570" s="75" t="s">
        <v>29</v>
      </c>
      <c r="L1570" s="33" t="s">
        <v>801</v>
      </c>
      <c r="M1570" s="70"/>
      <c r="N1570" s="30" t="s">
        <v>9</v>
      </c>
      <c r="O1570" s="31">
        <v>45156</v>
      </c>
      <c r="P1570" s="32" t="s">
        <v>67</v>
      </c>
      <c r="Q1570" t="s">
        <v>1184</v>
      </c>
      <c r="R1570" s="104" t="s">
        <v>404</v>
      </c>
      <c r="S1570" s="104" t="s">
        <v>1252</v>
      </c>
      <c r="T1570" s="104" t="s">
        <v>1253</v>
      </c>
      <c r="U1570" s="104" t="s">
        <v>394</v>
      </c>
      <c r="V1570" s="104" t="s">
        <v>1254</v>
      </c>
      <c r="W1570" s="104" t="s">
        <v>1255</v>
      </c>
      <c r="X1570" s="104" t="s">
        <v>1256</v>
      </c>
      <c r="Y1570" s="104" t="s">
        <v>395</v>
      </c>
      <c r="Z1570" s="104" t="s">
        <v>402</v>
      </c>
      <c r="AA1570" s="104" t="s">
        <v>397</v>
      </c>
      <c r="AB1570" s="104" t="s">
        <v>1257</v>
      </c>
      <c r="AC1570" s="104" t="s">
        <v>396</v>
      </c>
      <c r="AD1570" s="104"/>
    </row>
    <row r="1571" spans="1:135" ht="15" customHeight="1" x14ac:dyDescent="0.3">
      <c r="A1571" s="81" t="s">
        <v>1068</v>
      </c>
      <c r="B1571" s="28" t="s">
        <v>284</v>
      </c>
      <c r="C1571" s="47" t="str">
        <f t="shared" si="35"/>
        <v>91300</v>
      </c>
      <c r="D1571" s="29"/>
      <c r="E1571" s="28" t="s">
        <v>220</v>
      </c>
      <c r="F1571" s="36" t="s">
        <v>30</v>
      </c>
      <c r="G1571" s="36" t="s">
        <v>31</v>
      </c>
      <c r="H1571" s="28" t="s">
        <v>14</v>
      </c>
      <c r="I1571" s="28" t="s">
        <v>285</v>
      </c>
      <c r="J1571" s="8" t="s">
        <v>1304</v>
      </c>
      <c r="K1571" s="76" t="s">
        <v>328</v>
      </c>
      <c r="L1571" s="33" t="s">
        <v>798</v>
      </c>
      <c r="M1571" s="69"/>
      <c r="N1571" s="30" t="s">
        <v>9</v>
      </c>
      <c r="O1571" s="31">
        <v>45250</v>
      </c>
      <c r="P1571" s="32" t="s">
        <v>328</v>
      </c>
      <c r="Q1571" t="s">
        <v>1184</v>
      </c>
      <c r="R1571" s="106" t="s">
        <v>328</v>
      </c>
      <c r="S1571" s="106"/>
      <c r="T1571" s="106"/>
      <c r="U1571" s="106"/>
      <c r="V1571" s="106"/>
      <c r="W1571" s="106"/>
      <c r="X1571" s="106"/>
      <c r="Y1571" s="106"/>
      <c r="Z1571" s="106"/>
      <c r="AA1571" s="106"/>
      <c r="AB1571" s="106"/>
      <c r="AC1571" s="106"/>
      <c r="AD1571" s="106"/>
    </row>
    <row r="1572" spans="1:135" ht="15" customHeight="1" x14ac:dyDescent="0.3">
      <c r="A1572" s="81" t="s">
        <v>1068</v>
      </c>
      <c r="B1572" s="28" t="s">
        <v>284</v>
      </c>
      <c r="C1572" s="47" t="str">
        <f t="shared" si="35"/>
        <v>91300</v>
      </c>
      <c r="D1572" s="29"/>
      <c r="E1572" s="28" t="s">
        <v>220</v>
      </c>
      <c r="F1572" s="36" t="s">
        <v>30</v>
      </c>
      <c r="G1572" s="36" t="s">
        <v>31</v>
      </c>
      <c r="H1572" s="28" t="s">
        <v>14</v>
      </c>
      <c r="I1572" s="28" t="s">
        <v>285</v>
      </c>
      <c r="J1572" s="8" t="s">
        <v>1305</v>
      </c>
      <c r="K1572" s="76" t="s">
        <v>328</v>
      </c>
      <c r="L1572" s="33" t="s">
        <v>798</v>
      </c>
      <c r="M1572" s="69"/>
      <c r="N1572" s="30" t="s">
        <v>9</v>
      </c>
      <c r="O1572" s="31">
        <v>45322</v>
      </c>
      <c r="P1572" s="32" t="s">
        <v>328</v>
      </c>
      <c r="Q1572" t="s">
        <v>1184</v>
      </c>
      <c r="R1572" s="106" t="s">
        <v>328</v>
      </c>
      <c r="S1572" s="106"/>
      <c r="T1572" s="106"/>
      <c r="U1572" s="106"/>
      <c r="V1572" s="106"/>
      <c r="W1572" s="106"/>
      <c r="X1572" s="106"/>
      <c r="Y1572" s="106"/>
      <c r="Z1572" s="106"/>
      <c r="AA1572" s="106"/>
      <c r="AB1572" s="106"/>
      <c r="AC1572" s="106"/>
      <c r="AD1572" s="106"/>
    </row>
    <row r="1573" spans="1:135" s="14" customFormat="1" ht="15" customHeight="1" x14ac:dyDescent="0.3">
      <c r="A1573" s="81" t="s">
        <v>1068</v>
      </c>
      <c r="B1573" s="28" t="s">
        <v>284</v>
      </c>
      <c r="C1573" s="47" t="str">
        <f t="shared" si="35"/>
        <v>91300</v>
      </c>
      <c r="D1573" s="29"/>
      <c r="E1573" s="28" t="s">
        <v>220</v>
      </c>
      <c r="F1573" s="36" t="s">
        <v>30</v>
      </c>
      <c r="G1573" s="36" t="s">
        <v>31</v>
      </c>
      <c r="H1573" s="28" t="s">
        <v>14</v>
      </c>
      <c r="I1573" s="28" t="s">
        <v>285</v>
      </c>
      <c r="J1573" s="8" t="s">
        <v>70</v>
      </c>
      <c r="K1573" s="75" t="s">
        <v>71</v>
      </c>
      <c r="L1573" s="74" t="s">
        <v>797</v>
      </c>
      <c r="M1573" s="24" t="str">
        <f>IF(ISNA(VLOOKUP(_xlfn.CONCAT(I1573,".",K1573),'ad hoc'!D:F,3,FALSE)),"not in adhoc",VLOOKUP(_xlfn.CONCAT(I1573,".",K1573),'ad hoc'!D:F,3,FALSE))</f>
        <v>form late</v>
      </c>
      <c r="N1573" s="30" t="s">
        <v>9</v>
      </c>
      <c r="O1573" s="31">
        <v>45142</v>
      </c>
      <c r="P1573" s="32" t="s">
        <v>69</v>
      </c>
      <c r="Q1573" t="s">
        <v>1184</v>
      </c>
      <c r="R1573" s="104" t="s">
        <v>404</v>
      </c>
      <c r="S1573" s="104" t="s">
        <v>1252</v>
      </c>
      <c r="T1573" s="104" t="s">
        <v>1253</v>
      </c>
      <c r="U1573" s="104" t="s">
        <v>394</v>
      </c>
      <c r="V1573" s="104" t="s">
        <v>1254</v>
      </c>
      <c r="W1573" s="104" t="s">
        <v>1255</v>
      </c>
      <c r="X1573" s="104" t="s">
        <v>1256</v>
      </c>
      <c r="Y1573" s="104" t="s">
        <v>395</v>
      </c>
      <c r="Z1573" s="104" t="s">
        <v>402</v>
      </c>
      <c r="AA1573" s="104" t="s">
        <v>397</v>
      </c>
      <c r="AB1573" s="104" t="s">
        <v>1257</v>
      </c>
      <c r="AC1573" s="120" t="s">
        <v>396</v>
      </c>
      <c r="AD1573" s="104"/>
      <c r="AE1573"/>
      <c r="AF1573"/>
      <c r="AG1573"/>
      <c r="AH1573"/>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row>
    <row r="1574" spans="1:135" ht="15" customHeight="1" x14ac:dyDescent="0.3">
      <c r="A1574" s="81" t="s">
        <v>1068</v>
      </c>
      <c r="B1574" s="28" t="s">
        <v>284</v>
      </c>
      <c r="C1574" s="47" t="str">
        <f t="shared" si="35"/>
        <v>91300</v>
      </c>
      <c r="D1574" s="29"/>
      <c r="E1574" s="28" t="s">
        <v>220</v>
      </c>
      <c r="F1574" s="36" t="s">
        <v>30</v>
      </c>
      <c r="G1574" s="36" t="s">
        <v>31</v>
      </c>
      <c r="H1574" s="28" t="s">
        <v>14</v>
      </c>
      <c r="I1574" s="28" t="s">
        <v>285</v>
      </c>
      <c r="J1574" s="8" t="s">
        <v>1306</v>
      </c>
      <c r="K1574" s="75" t="s">
        <v>73</v>
      </c>
      <c r="L1574" s="74" t="s">
        <v>797</v>
      </c>
      <c r="M1574" s="24" t="str">
        <f>IF(ISNA(VLOOKUP(_xlfn.CONCAT(I1574,".",K1574),'ad hoc'!D:F,3,FALSE)),"not in adhoc",VLOOKUP(_xlfn.CONCAT(I1574,".",K1574),'ad hoc'!D:F,3,FALSE))</f>
        <v>form late</v>
      </c>
      <c r="N1574" s="30" t="s">
        <v>35</v>
      </c>
      <c r="O1574" s="31" t="s">
        <v>35</v>
      </c>
      <c r="P1574" s="32" t="s">
        <v>328</v>
      </c>
      <c r="Q1574" t="s">
        <v>1184</v>
      </c>
      <c r="R1574" s="106" t="s">
        <v>328</v>
      </c>
      <c r="S1574" s="107"/>
      <c r="T1574" s="107"/>
      <c r="U1574" s="107"/>
      <c r="V1574" s="107"/>
      <c r="W1574" s="107"/>
      <c r="X1574" s="107"/>
      <c r="Y1574" s="107"/>
      <c r="Z1574" s="107"/>
      <c r="AA1574" s="107"/>
      <c r="AB1574" s="107"/>
      <c r="AC1574" s="107"/>
      <c r="AD1574" s="107"/>
    </row>
    <row r="1575" spans="1:135" ht="15" customHeight="1" x14ac:dyDescent="0.3">
      <c r="A1575" s="81" t="s">
        <v>1068</v>
      </c>
      <c r="B1575" s="28" t="s">
        <v>284</v>
      </c>
      <c r="C1575" s="47" t="str">
        <f t="shared" si="35"/>
        <v>91300</v>
      </c>
      <c r="D1575" s="29"/>
      <c r="E1575" s="28" t="s">
        <v>220</v>
      </c>
      <c r="F1575" s="36" t="s">
        <v>30</v>
      </c>
      <c r="G1575" s="36" t="s">
        <v>31</v>
      </c>
      <c r="H1575" s="28" t="s">
        <v>14</v>
      </c>
      <c r="I1575" s="28" t="s">
        <v>285</v>
      </c>
      <c r="J1575" s="8" t="s">
        <v>1307</v>
      </c>
      <c r="K1575" s="76" t="s">
        <v>328</v>
      </c>
      <c r="L1575" s="33" t="s">
        <v>798</v>
      </c>
      <c r="M1575" s="69"/>
      <c r="N1575" s="30" t="s">
        <v>9</v>
      </c>
      <c r="O1575" s="31">
        <v>45184</v>
      </c>
      <c r="P1575" s="32" t="s">
        <v>328</v>
      </c>
      <c r="Q1575" t="s">
        <v>1184</v>
      </c>
      <c r="R1575" s="106" t="s">
        <v>328</v>
      </c>
      <c r="S1575" s="106"/>
      <c r="T1575" s="106"/>
      <c r="U1575" s="106"/>
      <c r="V1575" s="106"/>
      <c r="W1575" s="106"/>
      <c r="X1575" s="106"/>
      <c r="Y1575" s="106"/>
      <c r="Z1575" s="106"/>
      <c r="AA1575" s="106"/>
      <c r="AB1575" s="106"/>
      <c r="AC1575" s="106"/>
      <c r="AD1575" s="106"/>
    </row>
    <row r="1576" spans="1:135" ht="15" customHeight="1" x14ac:dyDescent="0.3">
      <c r="A1576" s="81" t="s">
        <v>1069</v>
      </c>
      <c r="B1576" s="28" t="s">
        <v>342</v>
      </c>
      <c r="C1576" s="47" t="str">
        <f t="shared" si="35"/>
        <v>91400</v>
      </c>
      <c r="D1576" s="29"/>
      <c r="E1576" s="28" t="s">
        <v>220</v>
      </c>
      <c r="F1576" s="36" t="s">
        <v>30</v>
      </c>
      <c r="G1576" s="36" t="s">
        <v>31</v>
      </c>
      <c r="H1576" s="28" t="s">
        <v>8</v>
      </c>
      <c r="I1576" s="28" t="s">
        <v>286</v>
      </c>
      <c r="J1576" s="8" t="s">
        <v>1297</v>
      </c>
      <c r="K1576" s="75" t="s">
        <v>17</v>
      </c>
      <c r="L1576" s="33" t="s">
        <v>808</v>
      </c>
      <c r="M1576" s="73" t="str">
        <f>IF(ISNA(VLOOKUP(_xlfn.CONCAT(I1576,".",K1576),'ad hoc'!D:F,3,FALSE)),"not in adhoc",VLOOKUP(_xlfn.CONCAT(I1576,".",K1576),'ad hoc'!D:F,3,FALSE))</f>
        <v>form late</v>
      </c>
      <c r="N1576" s="30" t="s">
        <v>35</v>
      </c>
      <c r="O1576" s="26" t="s">
        <v>35</v>
      </c>
      <c r="P1576" s="32" t="s">
        <v>328</v>
      </c>
      <c r="Q1576" t="s">
        <v>1185</v>
      </c>
      <c r="R1576" s="106" t="s">
        <v>328</v>
      </c>
      <c r="S1576" s="107"/>
      <c r="T1576" s="107"/>
      <c r="U1576" s="107"/>
      <c r="V1576" s="107"/>
      <c r="W1576" s="107"/>
      <c r="X1576" s="107"/>
      <c r="Y1576" s="107"/>
      <c r="Z1576" s="107"/>
      <c r="AA1576" s="107"/>
      <c r="AB1576" s="107"/>
      <c r="AC1576" s="107"/>
      <c r="AD1576" s="107"/>
    </row>
    <row r="1577" spans="1:135" ht="15" customHeight="1" x14ac:dyDescent="0.3">
      <c r="A1577" s="81" t="s">
        <v>1069</v>
      </c>
      <c r="B1577" s="28" t="s">
        <v>342</v>
      </c>
      <c r="C1577" s="47" t="str">
        <f t="shared" si="35"/>
        <v>91400</v>
      </c>
      <c r="D1577" s="29"/>
      <c r="E1577" s="28" t="s">
        <v>220</v>
      </c>
      <c r="F1577" s="36" t="s">
        <v>30</v>
      </c>
      <c r="G1577" s="28" t="s">
        <v>31</v>
      </c>
      <c r="H1577" s="28" t="s">
        <v>8</v>
      </c>
      <c r="I1577" s="28" t="s">
        <v>286</v>
      </c>
      <c r="J1577" s="8" t="s">
        <v>993</v>
      </c>
      <c r="K1577" s="75" t="s">
        <v>19</v>
      </c>
      <c r="L1577" s="33" t="s">
        <v>802</v>
      </c>
      <c r="M1577" s="69"/>
      <c r="N1577" s="30" t="s">
        <v>35</v>
      </c>
      <c r="O1577" s="31" t="s">
        <v>35</v>
      </c>
      <c r="P1577" s="32" t="s">
        <v>328</v>
      </c>
      <c r="Q1577" t="s">
        <v>1185</v>
      </c>
      <c r="R1577" s="106" t="s">
        <v>328</v>
      </c>
      <c r="S1577" s="106"/>
      <c r="T1577" s="106"/>
      <c r="U1577" s="106"/>
      <c r="V1577" s="106"/>
      <c r="W1577" s="106"/>
      <c r="X1577" s="106"/>
      <c r="Y1577" s="106"/>
      <c r="Z1577" s="106"/>
      <c r="AA1577" s="106"/>
      <c r="AB1577" s="106"/>
      <c r="AC1577" s="106"/>
      <c r="AD1577" s="106"/>
    </row>
    <row r="1578" spans="1:135" ht="15" customHeight="1" x14ac:dyDescent="0.3">
      <c r="A1578" s="81" t="s">
        <v>1069</v>
      </c>
      <c r="B1578" s="28" t="s">
        <v>342</v>
      </c>
      <c r="C1578" s="47" t="str">
        <f>LEFT(I1578,5)</f>
        <v>91400</v>
      </c>
      <c r="D1578" s="29"/>
      <c r="E1578" s="28" t="s">
        <v>220</v>
      </c>
      <c r="F1578" s="36" t="s">
        <v>30</v>
      </c>
      <c r="G1578" s="28" t="s">
        <v>31</v>
      </c>
      <c r="H1578" s="28" t="s">
        <v>8</v>
      </c>
      <c r="I1578" s="28" t="s">
        <v>286</v>
      </c>
      <c r="J1578" s="8" t="s">
        <v>1298</v>
      </c>
      <c r="K1578" s="76" t="s">
        <v>328</v>
      </c>
      <c r="L1578" s="33" t="s">
        <v>798</v>
      </c>
      <c r="M1578" s="69"/>
      <c r="N1578" s="30" t="s">
        <v>35</v>
      </c>
      <c r="O1578" s="26" t="s">
        <v>35</v>
      </c>
      <c r="P1578" s="32" t="s">
        <v>328</v>
      </c>
      <c r="Q1578" t="s">
        <v>1185</v>
      </c>
      <c r="R1578" s="106" t="s">
        <v>328</v>
      </c>
      <c r="S1578" s="106"/>
      <c r="T1578" s="106"/>
      <c r="U1578" s="106"/>
      <c r="V1578" s="106"/>
      <c r="W1578" s="106"/>
      <c r="X1578" s="106"/>
      <c r="Y1578" s="106"/>
      <c r="Z1578" s="106"/>
      <c r="AA1578" s="106"/>
      <c r="AB1578" s="106"/>
      <c r="AC1578" s="106"/>
      <c r="AD1578" s="106"/>
    </row>
    <row r="1579" spans="1:135" ht="15" customHeight="1" x14ac:dyDescent="0.3">
      <c r="A1579" s="81" t="s">
        <v>1069</v>
      </c>
      <c r="B1579" s="8" t="s">
        <v>342</v>
      </c>
      <c r="C1579" s="47" t="str">
        <f t="shared" si="35"/>
        <v>91400</v>
      </c>
      <c r="D1579" s="29"/>
      <c r="E1579" s="28" t="s">
        <v>220</v>
      </c>
      <c r="F1579" s="36" t="s">
        <v>30</v>
      </c>
      <c r="G1579" s="28" t="s">
        <v>31</v>
      </c>
      <c r="H1579" s="28" t="s">
        <v>8</v>
      </c>
      <c r="I1579" s="28" t="s">
        <v>286</v>
      </c>
      <c r="J1579" s="8" t="s">
        <v>86</v>
      </c>
      <c r="K1579" s="75" t="s">
        <v>71</v>
      </c>
      <c r="L1579" s="74" t="s">
        <v>797</v>
      </c>
      <c r="M1579" s="24" t="str">
        <f>IF(ISNA(VLOOKUP(_xlfn.CONCAT(I1579,".",K1579),'ad hoc'!D:F,3,FALSE)),"not in adhoc",VLOOKUP(_xlfn.CONCAT(I1579,".",K1579),'ad hoc'!D:F,3,FALSE))</f>
        <v>form late</v>
      </c>
      <c r="N1579" s="52" t="s">
        <v>9</v>
      </c>
      <c r="O1579" s="53">
        <v>45198</v>
      </c>
      <c r="P1579" s="32" t="s">
        <v>69</v>
      </c>
      <c r="Q1579" t="s">
        <v>1185</v>
      </c>
      <c r="R1579" s="104" t="s">
        <v>404</v>
      </c>
      <c r="S1579" s="104" t="s">
        <v>1252</v>
      </c>
      <c r="T1579" s="104" t="s">
        <v>1253</v>
      </c>
      <c r="U1579" s="104" t="s">
        <v>394</v>
      </c>
      <c r="V1579" s="104" t="s">
        <v>1254</v>
      </c>
      <c r="W1579" s="104" t="s">
        <v>1255</v>
      </c>
      <c r="X1579" s="104" t="s">
        <v>1256</v>
      </c>
      <c r="Y1579" s="104" t="s">
        <v>395</v>
      </c>
      <c r="Z1579" s="104" t="s">
        <v>402</v>
      </c>
      <c r="AA1579" s="104" t="s">
        <v>397</v>
      </c>
      <c r="AB1579" s="104" t="s">
        <v>1257</v>
      </c>
      <c r="AC1579" s="104" t="s">
        <v>396</v>
      </c>
      <c r="AD1579" s="104"/>
    </row>
    <row r="1580" spans="1:135" ht="15" customHeight="1" x14ac:dyDescent="0.3">
      <c r="A1580" s="81" t="s">
        <v>1069</v>
      </c>
      <c r="B1580" s="28" t="s">
        <v>342</v>
      </c>
      <c r="C1580" s="47" t="str">
        <f t="shared" si="35"/>
        <v>91400</v>
      </c>
      <c r="D1580" s="29"/>
      <c r="E1580" s="28" t="s">
        <v>220</v>
      </c>
      <c r="F1580" s="36" t="s">
        <v>30</v>
      </c>
      <c r="G1580" s="28" t="s">
        <v>31</v>
      </c>
      <c r="H1580" s="28" t="s">
        <v>8</v>
      </c>
      <c r="I1580" s="28" t="s">
        <v>286</v>
      </c>
      <c r="J1580" s="8" t="s">
        <v>21</v>
      </c>
      <c r="K1580" s="75" t="s">
        <v>22</v>
      </c>
      <c r="L1580" s="33" t="s">
        <v>808</v>
      </c>
      <c r="M1580" s="73" t="str">
        <f>IF(ISNA(VLOOKUP(_xlfn.CONCAT(I1580,".",K1580),'ad hoc'!D:F,3,FALSE)),"not in adhoc",VLOOKUP(_xlfn.CONCAT(I1580,".",K1580),'ad hoc'!D:F,3,FALSE))</f>
        <v>form late</v>
      </c>
      <c r="N1580" s="30" t="s">
        <v>56</v>
      </c>
      <c r="O1580" s="31">
        <v>45156</v>
      </c>
      <c r="P1580" s="32" t="s">
        <v>20</v>
      </c>
      <c r="Q1580" t="s">
        <v>1185</v>
      </c>
      <c r="R1580" s="104" t="s">
        <v>404</v>
      </c>
      <c r="S1580" s="104" t="s">
        <v>1252</v>
      </c>
      <c r="T1580" s="104" t="s">
        <v>1253</v>
      </c>
      <c r="U1580" s="104" t="s">
        <v>394</v>
      </c>
      <c r="V1580" s="104" t="s">
        <v>1254</v>
      </c>
      <c r="W1580" s="104" t="s">
        <v>1255</v>
      </c>
      <c r="X1580" s="104" t="s">
        <v>1256</v>
      </c>
      <c r="Y1580" s="104" t="s">
        <v>395</v>
      </c>
      <c r="Z1580" s="104" t="s">
        <v>402</v>
      </c>
      <c r="AA1580" s="104" t="s">
        <v>397</v>
      </c>
      <c r="AB1580" s="104" t="s">
        <v>1257</v>
      </c>
      <c r="AC1580" s="104" t="s">
        <v>396</v>
      </c>
      <c r="AD1580" s="104"/>
    </row>
    <row r="1581" spans="1:135" ht="15" customHeight="1" x14ac:dyDescent="0.3">
      <c r="A1581" s="81" t="s">
        <v>1069</v>
      </c>
      <c r="B1581" s="28" t="s">
        <v>342</v>
      </c>
      <c r="C1581" s="47" t="str">
        <f t="shared" si="35"/>
        <v>91400</v>
      </c>
      <c r="D1581" s="29"/>
      <c r="E1581" s="28" t="s">
        <v>220</v>
      </c>
      <c r="F1581" s="36" t="s">
        <v>30</v>
      </c>
      <c r="G1581" s="28" t="s">
        <v>31</v>
      </c>
      <c r="H1581" s="28" t="s">
        <v>8</v>
      </c>
      <c r="I1581" s="28" t="s">
        <v>286</v>
      </c>
      <c r="J1581" s="8" t="s">
        <v>24</v>
      </c>
      <c r="K1581" s="75" t="s">
        <v>25</v>
      </c>
      <c r="L1581" s="33" t="s">
        <v>802</v>
      </c>
      <c r="M1581" s="69"/>
      <c r="N1581" s="30" t="s">
        <v>35</v>
      </c>
      <c r="O1581" s="31" t="s">
        <v>35</v>
      </c>
      <c r="P1581" s="32" t="s">
        <v>23</v>
      </c>
      <c r="Q1581" t="s">
        <v>1185</v>
      </c>
      <c r="R1581" s="104" t="s">
        <v>404</v>
      </c>
      <c r="S1581" s="104" t="s">
        <v>1252</v>
      </c>
      <c r="T1581" s="104" t="s">
        <v>1253</v>
      </c>
      <c r="U1581" s="104" t="s">
        <v>394</v>
      </c>
      <c r="V1581" s="104" t="s">
        <v>1254</v>
      </c>
      <c r="W1581" s="104" t="s">
        <v>1255</v>
      </c>
      <c r="X1581" s="104" t="s">
        <v>1256</v>
      </c>
      <c r="Y1581" s="104" t="s">
        <v>395</v>
      </c>
      <c r="Z1581" s="104" t="s">
        <v>402</v>
      </c>
      <c r="AA1581" s="104" t="s">
        <v>397</v>
      </c>
      <c r="AB1581" s="104" t="s">
        <v>1257</v>
      </c>
      <c r="AC1581" s="104" t="s">
        <v>396</v>
      </c>
      <c r="AD1581" s="104"/>
    </row>
    <row r="1582" spans="1:135" s="14" customFormat="1" ht="15" customHeight="1" x14ac:dyDescent="0.3">
      <c r="A1582" s="81" t="s">
        <v>1069</v>
      </c>
      <c r="B1582" s="28" t="s">
        <v>342</v>
      </c>
      <c r="C1582" s="47" t="str">
        <f t="shared" si="35"/>
        <v>91400</v>
      </c>
      <c r="D1582" s="29"/>
      <c r="E1582" s="28" t="s">
        <v>220</v>
      </c>
      <c r="F1582" s="36" t="s">
        <v>30</v>
      </c>
      <c r="G1582" s="28" t="s">
        <v>31</v>
      </c>
      <c r="H1582" s="28" t="s">
        <v>8</v>
      </c>
      <c r="I1582" s="28" t="s">
        <v>286</v>
      </c>
      <c r="J1582" s="8" t="s">
        <v>27</v>
      </c>
      <c r="K1582" s="75" t="s">
        <v>28</v>
      </c>
      <c r="L1582" s="33" t="s">
        <v>808</v>
      </c>
      <c r="M1582" s="73" t="str">
        <f>IF(ISNA(VLOOKUP(_xlfn.CONCAT(I1582,".",K1582),'ad hoc'!D:F,3,FALSE)),"not in adhoc",VLOOKUP(_xlfn.CONCAT(I1582,".",K1582),'ad hoc'!D:F,3,FALSE))</f>
        <v>form late</v>
      </c>
      <c r="N1582" s="30" t="s">
        <v>56</v>
      </c>
      <c r="O1582" s="31">
        <v>45149</v>
      </c>
      <c r="P1582" s="32" t="s">
        <v>26</v>
      </c>
      <c r="Q1582" t="s">
        <v>1185</v>
      </c>
      <c r="R1582" s="104" t="s">
        <v>404</v>
      </c>
      <c r="S1582" s="104" t="s">
        <v>1252</v>
      </c>
      <c r="T1582" s="104" t="s">
        <v>1253</v>
      </c>
      <c r="U1582" s="104" t="s">
        <v>394</v>
      </c>
      <c r="V1582" s="104" t="s">
        <v>1254</v>
      </c>
      <c r="W1582" s="104" t="s">
        <v>1255</v>
      </c>
      <c r="X1582" s="104" t="s">
        <v>1256</v>
      </c>
      <c r="Y1582" s="104" t="s">
        <v>395</v>
      </c>
      <c r="Z1582" s="104" t="s">
        <v>402</v>
      </c>
      <c r="AA1582" s="104" t="s">
        <v>397</v>
      </c>
      <c r="AB1582" s="104" t="s">
        <v>1257</v>
      </c>
      <c r="AC1582" s="104" t="s">
        <v>396</v>
      </c>
      <c r="AD1582" s="104"/>
      <c r="AE1582"/>
      <c r="AF1582"/>
      <c r="AG1582"/>
      <c r="AH1582"/>
      <c r="AI1582"/>
      <c r="AJ1582"/>
      <c r="AK1582"/>
      <c r="AL1582"/>
      <c r="AM1582"/>
      <c r="AN1582"/>
      <c r="AO1582"/>
      <c r="AP1582"/>
      <c r="AQ1582"/>
      <c r="AR1582"/>
      <c r="AS1582"/>
      <c r="AT1582"/>
      <c r="AU1582"/>
      <c r="AV1582"/>
      <c r="AW1582"/>
      <c r="AX1582"/>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row>
    <row r="1583" spans="1:135" ht="15" customHeight="1" x14ac:dyDescent="0.3">
      <c r="A1583" s="81" t="s">
        <v>1069</v>
      </c>
      <c r="B1583" s="28" t="s">
        <v>342</v>
      </c>
      <c r="C1583" s="47" t="str">
        <f t="shared" si="35"/>
        <v>91400</v>
      </c>
      <c r="D1583" s="29"/>
      <c r="E1583" s="28" t="s">
        <v>220</v>
      </c>
      <c r="F1583" s="36" t="s">
        <v>30</v>
      </c>
      <c r="G1583" s="28" t="s">
        <v>31</v>
      </c>
      <c r="H1583" s="28" t="s">
        <v>8</v>
      </c>
      <c r="I1583" s="28" t="s">
        <v>286</v>
      </c>
      <c r="J1583" s="8" t="s">
        <v>33</v>
      </c>
      <c r="K1583" s="75" t="s">
        <v>34</v>
      </c>
      <c r="L1583" s="74" t="s">
        <v>797</v>
      </c>
      <c r="M1583" s="24" t="str">
        <f>IF(ISNA(VLOOKUP(_xlfn.CONCAT(I1583,".",K1583),'ad hoc'!D:F,3,FALSE)),"not in adhoc",VLOOKUP(_xlfn.CONCAT(I1583,".",K1583),'ad hoc'!D:F,3,FALSE))</f>
        <v>form late</v>
      </c>
      <c r="N1583" s="30" t="s">
        <v>9</v>
      </c>
      <c r="O1583" s="31">
        <v>45198</v>
      </c>
      <c r="P1583" s="32" t="s">
        <v>32</v>
      </c>
      <c r="Q1583" t="s">
        <v>1185</v>
      </c>
      <c r="R1583" s="104" t="s">
        <v>404</v>
      </c>
      <c r="S1583" s="104" t="s">
        <v>1252</v>
      </c>
      <c r="T1583" s="104" t="s">
        <v>1253</v>
      </c>
      <c r="U1583" s="104" t="s">
        <v>394</v>
      </c>
      <c r="V1583" s="104" t="s">
        <v>1254</v>
      </c>
      <c r="W1583" s="104" t="s">
        <v>1255</v>
      </c>
      <c r="X1583" s="104" t="s">
        <v>1256</v>
      </c>
      <c r="Y1583" s="104" t="s">
        <v>395</v>
      </c>
      <c r="Z1583" s="104" t="s">
        <v>402</v>
      </c>
      <c r="AA1583" s="104" t="s">
        <v>397</v>
      </c>
      <c r="AB1583" s="104" t="s">
        <v>1257</v>
      </c>
      <c r="AC1583" s="104" t="s">
        <v>396</v>
      </c>
      <c r="AD1583" s="104"/>
    </row>
    <row r="1584" spans="1:135" ht="15" customHeight="1" x14ac:dyDescent="0.3">
      <c r="A1584" s="81" t="s">
        <v>1069</v>
      </c>
      <c r="B1584" s="28" t="s">
        <v>342</v>
      </c>
      <c r="C1584" s="47" t="str">
        <f>LEFT(I1584,5)</f>
        <v>91400</v>
      </c>
      <c r="D1584" s="29"/>
      <c r="E1584" s="28" t="s">
        <v>220</v>
      </c>
      <c r="F1584" s="36" t="s">
        <v>30</v>
      </c>
      <c r="G1584" s="28" t="s">
        <v>31</v>
      </c>
      <c r="H1584" s="28" t="s">
        <v>8</v>
      </c>
      <c r="I1584" s="28" t="s">
        <v>286</v>
      </c>
      <c r="J1584" s="8" t="s">
        <v>1299</v>
      </c>
      <c r="K1584" s="76" t="s">
        <v>328</v>
      </c>
      <c r="L1584" s="33" t="s">
        <v>798</v>
      </c>
      <c r="M1584" s="69"/>
      <c r="N1584" s="30" t="s">
        <v>35</v>
      </c>
      <c r="O1584" s="26" t="s">
        <v>35</v>
      </c>
      <c r="P1584" s="32" t="s">
        <v>328</v>
      </c>
      <c r="Q1584" t="s">
        <v>1185</v>
      </c>
      <c r="R1584" s="106" t="s">
        <v>328</v>
      </c>
      <c r="S1584" s="106"/>
      <c r="T1584" s="106"/>
      <c r="U1584" s="106"/>
      <c r="V1584" s="106"/>
      <c r="W1584" s="106"/>
      <c r="X1584" s="106"/>
      <c r="Y1584" s="106"/>
      <c r="Z1584" s="106"/>
      <c r="AA1584" s="106"/>
      <c r="AB1584" s="106"/>
      <c r="AC1584" s="106"/>
      <c r="AD1584" s="106"/>
    </row>
    <row r="1585" spans="1:135" ht="15" customHeight="1" x14ac:dyDescent="0.3">
      <c r="A1585" s="81" t="s">
        <v>1069</v>
      </c>
      <c r="B1585" s="28" t="s">
        <v>342</v>
      </c>
      <c r="C1585" s="47" t="str">
        <f t="shared" ref="C1585:C1641" si="36">LEFT(I1585,5)</f>
        <v>91400</v>
      </c>
      <c r="D1585" s="29"/>
      <c r="E1585" s="28" t="s">
        <v>220</v>
      </c>
      <c r="F1585" s="36" t="s">
        <v>30</v>
      </c>
      <c r="G1585" s="28" t="s">
        <v>31</v>
      </c>
      <c r="H1585" s="28" t="s">
        <v>8</v>
      </c>
      <c r="I1585" s="28" t="s">
        <v>286</v>
      </c>
      <c r="J1585" s="8" t="s">
        <v>38</v>
      </c>
      <c r="K1585" s="75" t="s">
        <v>39</v>
      </c>
      <c r="L1585" s="33" t="s">
        <v>802</v>
      </c>
      <c r="M1585" s="69"/>
      <c r="N1585" s="30" t="s">
        <v>35</v>
      </c>
      <c r="O1585" s="31" t="s">
        <v>35</v>
      </c>
      <c r="P1585" s="32" t="s">
        <v>37</v>
      </c>
      <c r="Q1585" t="s">
        <v>1185</v>
      </c>
      <c r="R1585" s="104" t="s">
        <v>404</v>
      </c>
      <c r="S1585" s="104" t="s">
        <v>1252</v>
      </c>
      <c r="T1585" s="104" t="s">
        <v>1253</v>
      </c>
      <c r="U1585" s="104" t="s">
        <v>394</v>
      </c>
      <c r="V1585" s="104" t="s">
        <v>1254</v>
      </c>
      <c r="W1585" s="104" t="s">
        <v>1255</v>
      </c>
      <c r="X1585" s="104" t="s">
        <v>1256</v>
      </c>
      <c r="Y1585" s="104" t="s">
        <v>395</v>
      </c>
      <c r="Z1585" s="104" t="s">
        <v>402</v>
      </c>
      <c r="AA1585" s="104" t="s">
        <v>397</v>
      </c>
      <c r="AB1585" s="104" t="s">
        <v>1257</v>
      </c>
      <c r="AC1585" s="104" t="s">
        <v>396</v>
      </c>
      <c r="AD1585" s="104"/>
    </row>
    <row r="1586" spans="1:135" ht="15" customHeight="1" x14ac:dyDescent="0.3">
      <c r="A1586" s="81" t="s">
        <v>1069</v>
      </c>
      <c r="B1586" s="28" t="s">
        <v>342</v>
      </c>
      <c r="C1586" s="47" t="str">
        <f t="shared" si="36"/>
        <v>91400</v>
      </c>
      <c r="D1586" s="29"/>
      <c r="E1586" s="28" t="s">
        <v>220</v>
      </c>
      <c r="F1586" s="36" t="s">
        <v>30</v>
      </c>
      <c r="G1586" s="28" t="s">
        <v>31</v>
      </c>
      <c r="H1586" s="28" t="s">
        <v>8</v>
      </c>
      <c r="I1586" s="28" t="s">
        <v>286</v>
      </c>
      <c r="J1586" s="8" t="s">
        <v>1300</v>
      </c>
      <c r="K1586" s="75" t="s">
        <v>41</v>
      </c>
      <c r="L1586" s="33" t="s">
        <v>808</v>
      </c>
      <c r="M1586" s="73" t="str">
        <f>IF(ISNA(VLOOKUP(_xlfn.CONCAT(I1586,".",K1586),'ad hoc'!D:F,3,FALSE)),"not in adhoc",VLOOKUP(_xlfn.CONCAT(I1586,".",K1586),'ad hoc'!D:F,3,FALSE))</f>
        <v>form late</v>
      </c>
      <c r="N1586" s="30" t="s">
        <v>35</v>
      </c>
      <c r="O1586" s="26" t="s">
        <v>35</v>
      </c>
      <c r="P1586" s="32" t="s">
        <v>328</v>
      </c>
      <c r="Q1586" t="s">
        <v>1185</v>
      </c>
      <c r="R1586" s="106" t="s">
        <v>328</v>
      </c>
      <c r="S1586" s="107"/>
      <c r="T1586" s="107"/>
      <c r="U1586" s="107"/>
      <c r="V1586" s="107"/>
      <c r="W1586" s="107"/>
      <c r="X1586" s="107"/>
      <c r="Y1586" s="107"/>
      <c r="Z1586" s="107"/>
      <c r="AA1586" s="107"/>
      <c r="AB1586" s="107"/>
      <c r="AC1586" s="107"/>
      <c r="AD1586" s="107"/>
    </row>
    <row r="1587" spans="1:135" ht="15" customHeight="1" x14ac:dyDescent="0.3">
      <c r="A1587" s="81" t="s">
        <v>1069</v>
      </c>
      <c r="B1587" s="28" t="s">
        <v>342</v>
      </c>
      <c r="C1587" s="47" t="str">
        <f t="shared" si="36"/>
        <v>91400</v>
      </c>
      <c r="D1587" s="29"/>
      <c r="E1587" s="28" t="s">
        <v>220</v>
      </c>
      <c r="F1587" s="36" t="s">
        <v>30</v>
      </c>
      <c r="G1587" s="28" t="s">
        <v>31</v>
      </c>
      <c r="H1587" s="28" t="s">
        <v>8</v>
      </c>
      <c r="I1587" s="28" t="s">
        <v>286</v>
      </c>
      <c r="J1587" s="8" t="s">
        <v>994</v>
      </c>
      <c r="K1587" s="75" t="s">
        <v>43</v>
      </c>
      <c r="L1587" s="74" t="s">
        <v>797</v>
      </c>
      <c r="M1587" s="24" t="str">
        <f>IF(ISNA(VLOOKUP(_xlfn.CONCAT(I1587,".",K1587),'ad hoc'!D:F,3,FALSE)),"not in adhoc",VLOOKUP(_xlfn.CONCAT(I1587,".",K1587),'ad hoc'!D:F,3,FALSE))</f>
        <v>form late</v>
      </c>
      <c r="N1587" s="30" t="s">
        <v>9</v>
      </c>
      <c r="O1587" s="31">
        <v>45163</v>
      </c>
      <c r="P1587" s="32" t="s">
        <v>328</v>
      </c>
      <c r="Q1587" t="s">
        <v>1185</v>
      </c>
      <c r="R1587" s="106" t="s">
        <v>328</v>
      </c>
      <c r="S1587" s="107"/>
      <c r="T1587" s="107"/>
      <c r="U1587" s="107"/>
      <c r="V1587" s="107"/>
      <c r="W1587" s="107"/>
      <c r="X1587" s="107"/>
      <c r="Y1587" s="107"/>
      <c r="Z1587" s="107"/>
      <c r="AA1587" s="107"/>
      <c r="AB1587" s="107"/>
      <c r="AC1587" s="107"/>
      <c r="AD1587" s="107"/>
    </row>
    <row r="1588" spans="1:135" ht="15" customHeight="1" x14ac:dyDescent="0.3">
      <c r="A1588" s="81" t="s">
        <v>1069</v>
      </c>
      <c r="B1588" s="28" t="s">
        <v>342</v>
      </c>
      <c r="C1588" s="47" t="str">
        <f t="shared" si="36"/>
        <v>91400</v>
      </c>
      <c r="D1588" s="29"/>
      <c r="E1588" s="28" t="s">
        <v>220</v>
      </c>
      <c r="F1588" s="36" t="s">
        <v>30</v>
      </c>
      <c r="G1588" s="28" t="s">
        <v>31</v>
      </c>
      <c r="H1588" s="28" t="s">
        <v>8</v>
      </c>
      <c r="I1588" s="28" t="s">
        <v>286</v>
      </c>
      <c r="J1588" s="8" t="s">
        <v>45</v>
      </c>
      <c r="K1588" s="75" t="s">
        <v>46</v>
      </c>
      <c r="L1588" s="33" t="s">
        <v>802</v>
      </c>
      <c r="M1588" s="69"/>
      <c r="N1588" s="30" t="s">
        <v>35</v>
      </c>
      <c r="O1588" s="31" t="s">
        <v>35</v>
      </c>
      <c r="P1588" s="32" t="s">
        <v>44</v>
      </c>
      <c r="Q1588" t="s">
        <v>1185</v>
      </c>
      <c r="R1588" s="104" t="s">
        <v>404</v>
      </c>
      <c r="S1588" s="104" t="s">
        <v>1252</v>
      </c>
      <c r="T1588" s="104" t="s">
        <v>1253</v>
      </c>
      <c r="U1588" s="104" t="s">
        <v>394</v>
      </c>
      <c r="V1588" s="104" t="s">
        <v>1254</v>
      </c>
      <c r="W1588" s="104" t="s">
        <v>1255</v>
      </c>
      <c r="X1588" s="104" t="s">
        <v>1256</v>
      </c>
      <c r="Y1588" s="104" t="s">
        <v>395</v>
      </c>
      <c r="Z1588" s="104" t="s">
        <v>402</v>
      </c>
      <c r="AA1588" s="104" t="s">
        <v>397</v>
      </c>
      <c r="AB1588" s="104" t="s">
        <v>1257</v>
      </c>
      <c r="AC1588" s="104" t="s">
        <v>396</v>
      </c>
      <c r="AD1588" s="104"/>
    </row>
    <row r="1589" spans="1:135" ht="15" customHeight="1" x14ac:dyDescent="0.3">
      <c r="A1589" s="81" t="s">
        <v>1069</v>
      </c>
      <c r="B1589" s="28" t="s">
        <v>342</v>
      </c>
      <c r="C1589" s="47" t="str">
        <f t="shared" si="36"/>
        <v>91400</v>
      </c>
      <c r="D1589" s="29"/>
      <c r="E1589" s="28" t="s">
        <v>220</v>
      </c>
      <c r="F1589" s="36" t="s">
        <v>30</v>
      </c>
      <c r="G1589" s="28" t="s">
        <v>31</v>
      </c>
      <c r="H1589" s="28" t="s">
        <v>8</v>
      </c>
      <c r="I1589" s="28" t="s">
        <v>286</v>
      </c>
      <c r="J1589" s="8" t="s">
        <v>48</v>
      </c>
      <c r="K1589" s="75" t="s">
        <v>49</v>
      </c>
      <c r="L1589" s="33" t="s">
        <v>808</v>
      </c>
      <c r="M1589" s="73" t="str">
        <f>IF(ISNA(VLOOKUP(_xlfn.CONCAT(I1589,".",K1589),'ad hoc'!D:F,3,FALSE)),"not in adhoc",VLOOKUP(_xlfn.CONCAT(I1589,".",K1589),'ad hoc'!D:F,3,FALSE))</f>
        <v>form late</v>
      </c>
      <c r="N1589" s="30" t="s">
        <v>56</v>
      </c>
      <c r="O1589" s="31">
        <v>45156</v>
      </c>
      <c r="P1589" s="32" t="s">
        <v>47</v>
      </c>
      <c r="Q1589" t="s">
        <v>1185</v>
      </c>
      <c r="R1589" s="104" t="s">
        <v>404</v>
      </c>
      <c r="S1589" s="104" t="s">
        <v>1252</v>
      </c>
      <c r="T1589" s="104" t="s">
        <v>1253</v>
      </c>
      <c r="U1589" s="104" t="s">
        <v>394</v>
      </c>
      <c r="V1589" s="104" t="s">
        <v>1254</v>
      </c>
      <c r="W1589" s="104" t="s">
        <v>1255</v>
      </c>
      <c r="X1589" s="104" t="s">
        <v>1256</v>
      </c>
      <c r="Y1589" s="104" t="s">
        <v>395</v>
      </c>
      <c r="Z1589" s="104" t="s">
        <v>402</v>
      </c>
      <c r="AA1589" s="104" t="s">
        <v>397</v>
      </c>
      <c r="AB1589" s="104" t="s">
        <v>1257</v>
      </c>
      <c r="AC1589" s="104" t="s">
        <v>396</v>
      </c>
      <c r="AD1589" s="104"/>
    </row>
    <row r="1590" spans="1:135" ht="15" customHeight="1" x14ac:dyDescent="0.3">
      <c r="A1590" s="81" t="s">
        <v>1069</v>
      </c>
      <c r="B1590" s="28" t="s">
        <v>342</v>
      </c>
      <c r="C1590" s="47" t="str">
        <f t="shared" si="36"/>
        <v>91400</v>
      </c>
      <c r="D1590" s="29"/>
      <c r="E1590" s="28" t="s">
        <v>220</v>
      </c>
      <c r="F1590" s="36" t="s">
        <v>30</v>
      </c>
      <c r="G1590" s="28" t="s">
        <v>31</v>
      </c>
      <c r="H1590" s="28" t="s">
        <v>8</v>
      </c>
      <c r="I1590" s="28" t="s">
        <v>286</v>
      </c>
      <c r="J1590" s="8" t="s">
        <v>1301</v>
      </c>
      <c r="K1590" s="75" t="s">
        <v>51</v>
      </c>
      <c r="L1590" s="33" t="s">
        <v>808</v>
      </c>
      <c r="M1590" s="73" t="str">
        <f>IF(ISNA(VLOOKUP(_xlfn.CONCAT(I1590,".",K1590),'ad hoc'!D:F,3,FALSE)),"not in adhoc",VLOOKUP(_xlfn.CONCAT(I1590,".",K1590),'ad hoc'!D:F,3,FALSE))</f>
        <v>form late</v>
      </c>
      <c r="N1590" s="30" t="s">
        <v>35</v>
      </c>
      <c r="O1590" s="26" t="s">
        <v>35</v>
      </c>
      <c r="P1590" s="32" t="s">
        <v>328</v>
      </c>
      <c r="Q1590" t="s">
        <v>1185</v>
      </c>
      <c r="R1590" s="106" t="s">
        <v>328</v>
      </c>
      <c r="S1590" s="107"/>
      <c r="T1590" s="107"/>
      <c r="U1590" s="107"/>
      <c r="V1590" s="107"/>
      <c r="W1590" s="107"/>
      <c r="X1590" s="107"/>
      <c r="Y1590" s="107"/>
      <c r="Z1590" s="107"/>
      <c r="AA1590" s="107"/>
      <c r="AB1590" s="107"/>
      <c r="AC1590" s="107"/>
      <c r="AD1590" s="107"/>
    </row>
    <row r="1591" spans="1:135" ht="15" customHeight="1" x14ac:dyDescent="0.3">
      <c r="A1591" s="81" t="s">
        <v>1069</v>
      </c>
      <c r="B1591" s="28" t="s">
        <v>342</v>
      </c>
      <c r="C1591" s="47" t="str">
        <f t="shared" si="36"/>
        <v>91400</v>
      </c>
      <c r="D1591" s="29"/>
      <c r="E1591" s="28" t="s">
        <v>220</v>
      </c>
      <c r="F1591" s="36" t="s">
        <v>30</v>
      </c>
      <c r="G1591" s="28" t="s">
        <v>31</v>
      </c>
      <c r="H1591" s="28" t="s">
        <v>8</v>
      </c>
      <c r="I1591" s="28" t="s">
        <v>286</v>
      </c>
      <c r="J1591" s="8" t="s">
        <v>1303</v>
      </c>
      <c r="K1591" s="76" t="s">
        <v>328</v>
      </c>
      <c r="L1591" s="33" t="s">
        <v>798</v>
      </c>
      <c r="M1591" s="69"/>
      <c r="N1591" s="30" t="s">
        <v>35</v>
      </c>
      <c r="O1591" s="26" t="s">
        <v>35</v>
      </c>
      <c r="P1591" s="32" t="s">
        <v>328</v>
      </c>
      <c r="Q1591" t="s">
        <v>1185</v>
      </c>
      <c r="R1591" s="106" t="s">
        <v>328</v>
      </c>
      <c r="S1591" s="106"/>
      <c r="T1591" s="106"/>
      <c r="U1591" s="106"/>
      <c r="V1591" s="106"/>
      <c r="W1591" s="106"/>
      <c r="X1591" s="106"/>
      <c r="Y1591" s="106"/>
      <c r="Z1591" s="106"/>
      <c r="AA1591" s="106"/>
      <c r="AB1591" s="106"/>
      <c r="AC1591" s="106"/>
      <c r="AD1591" s="106"/>
    </row>
    <row r="1592" spans="1:135" ht="15" customHeight="1" x14ac:dyDescent="0.3">
      <c r="A1592" s="81" t="s">
        <v>1069</v>
      </c>
      <c r="B1592" s="28" t="s">
        <v>342</v>
      </c>
      <c r="C1592" s="47" t="str">
        <f t="shared" si="36"/>
        <v>91400</v>
      </c>
      <c r="D1592" s="29"/>
      <c r="E1592" s="28" t="s">
        <v>220</v>
      </c>
      <c r="F1592" s="36" t="s">
        <v>30</v>
      </c>
      <c r="G1592" s="28" t="s">
        <v>31</v>
      </c>
      <c r="H1592" s="28" t="s">
        <v>8</v>
      </c>
      <c r="I1592" s="28" t="s">
        <v>286</v>
      </c>
      <c r="J1592" s="8" t="s">
        <v>58</v>
      </c>
      <c r="K1592" s="75" t="s">
        <v>59</v>
      </c>
      <c r="L1592" s="33" t="s">
        <v>802</v>
      </c>
      <c r="M1592" s="69"/>
      <c r="N1592" s="30" t="s">
        <v>35</v>
      </c>
      <c r="O1592" s="31" t="s">
        <v>35</v>
      </c>
      <c r="P1592" s="32" t="s">
        <v>57</v>
      </c>
      <c r="Q1592" t="s">
        <v>1185</v>
      </c>
      <c r="R1592" s="110" t="s">
        <v>1260</v>
      </c>
      <c r="S1592" s="110"/>
      <c r="T1592" s="110"/>
      <c r="U1592" s="110"/>
      <c r="V1592" s="110"/>
      <c r="W1592" s="110"/>
      <c r="X1592" s="110"/>
      <c r="Y1592" s="110"/>
      <c r="Z1592" s="110"/>
      <c r="AA1592" s="110"/>
      <c r="AB1592" s="110"/>
      <c r="AC1592" s="110"/>
      <c r="AD1592" s="110"/>
    </row>
    <row r="1593" spans="1:135" ht="15" customHeight="1" x14ac:dyDescent="0.3">
      <c r="A1593" s="81" t="s">
        <v>1069</v>
      </c>
      <c r="B1593" s="28" t="s">
        <v>342</v>
      </c>
      <c r="C1593" s="47" t="str">
        <f t="shared" si="36"/>
        <v>91400</v>
      </c>
      <c r="D1593" s="29"/>
      <c r="E1593" s="28" t="s">
        <v>220</v>
      </c>
      <c r="F1593" s="36" t="s">
        <v>30</v>
      </c>
      <c r="G1593" s="28" t="s">
        <v>31</v>
      </c>
      <c r="H1593" s="28" t="s">
        <v>8</v>
      </c>
      <c r="I1593" s="28" t="s">
        <v>286</v>
      </c>
      <c r="J1593" s="8" t="s">
        <v>61</v>
      </c>
      <c r="K1593" s="75" t="s">
        <v>59</v>
      </c>
      <c r="L1593" s="33" t="s">
        <v>802</v>
      </c>
      <c r="M1593" s="69"/>
      <c r="N1593" s="30" t="s">
        <v>35</v>
      </c>
      <c r="O1593" s="31" t="s">
        <v>35</v>
      </c>
      <c r="P1593" s="32" t="s">
        <v>60</v>
      </c>
      <c r="Q1593" t="s">
        <v>1185</v>
      </c>
      <c r="R1593" s="110" t="s">
        <v>1260</v>
      </c>
      <c r="S1593" s="110"/>
      <c r="T1593" s="110"/>
      <c r="U1593" s="110"/>
      <c r="V1593" s="110"/>
      <c r="W1593" s="110"/>
      <c r="X1593" s="110"/>
      <c r="Y1593" s="110"/>
      <c r="Z1593" s="110"/>
      <c r="AA1593" s="110"/>
      <c r="AB1593" s="110"/>
      <c r="AC1593" s="110"/>
      <c r="AD1593" s="110"/>
    </row>
    <row r="1594" spans="1:135" ht="15" customHeight="1" x14ac:dyDescent="0.3">
      <c r="A1594" s="81" t="s">
        <v>1069</v>
      </c>
      <c r="B1594" s="28" t="s">
        <v>342</v>
      </c>
      <c r="C1594" s="47" t="str">
        <f t="shared" si="36"/>
        <v>91400</v>
      </c>
      <c r="D1594" s="29"/>
      <c r="E1594" s="28" t="s">
        <v>220</v>
      </c>
      <c r="F1594" s="36" t="s">
        <v>30</v>
      </c>
      <c r="G1594" s="28" t="s">
        <v>31</v>
      </c>
      <c r="H1594" s="28" t="s">
        <v>8</v>
      </c>
      <c r="I1594" s="28" t="s">
        <v>286</v>
      </c>
      <c r="J1594" s="8" t="s">
        <v>63</v>
      </c>
      <c r="K1594" s="75" t="s">
        <v>59</v>
      </c>
      <c r="L1594" s="33" t="s">
        <v>802</v>
      </c>
      <c r="M1594" s="69"/>
      <c r="N1594" s="30" t="s">
        <v>35</v>
      </c>
      <c r="O1594" s="31" t="s">
        <v>35</v>
      </c>
      <c r="P1594" s="32" t="s">
        <v>62</v>
      </c>
      <c r="Q1594" t="s">
        <v>1185</v>
      </c>
      <c r="R1594" s="110" t="s">
        <v>1260</v>
      </c>
      <c r="S1594" s="110"/>
      <c r="T1594" s="110"/>
      <c r="U1594" s="110"/>
      <c r="V1594" s="110"/>
      <c r="W1594" s="110"/>
      <c r="X1594" s="110"/>
      <c r="Y1594" s="110"/>
      <c r="Z1594" s="110"/>
      <c r="AA1594" s="110"/>
      <c r="AB1594" s="110"/>
      <c r="AC1594" s="110"/>
      <c r="AD1594" s="110"/>
    </row>
    <row r="1595" spans="1:135" ht="15" customHeight="1" x14ac:dyDescent="0.3">
      <c r="A1595" s="81" t="s">
        <v>1069</v>
      </c>
      <c r="B1595" s="28" t="s">
        <v>342</v>
      </c>
      <c r="C1595" s="47" t="str">
        <f t="shared" si="36"/>
        <v>91400</v>
      </c>
      <c r="D1595" s="29"/>
      <c r="E1595" s="28" t="s">
        <v>220</v>
      </c>
      <c r="F1595" s="36" t="s">
        <v>30</v>
      </c>
      <c r="G1595" s="28" t="s">
        <v>31</v>
      </c>
      <c r="H1595" s="28" t="s">
        <v>8</v>
      </c>
      <c r="I1595" s="28" t="s">
        <v>286</v>
      </c>
      <c r="J1595" s="8" t="s">
        <v>65</v>
      </c>
      <c r="K1595" s="75" t="s">
        <v>66</v>
      </c>
      <c r="L1595" s="33" t="s">
        <v>802</v>
      </c>
      <c r="M1595" s="69"/>
      <c r="N1595" s="30" t="s">
        <v>35</v>
      </c>
      <c r="O1595" s="31" t="s">
        <v>35</v>
      </c>
      <c r="P1595" s="32" t="s">
        <v>64</v>
      </c>
      <c r="Q1595" t="s">
        <v>1185</v>
      </c>
      <c r="R1595" s="104" t="s">
        <v>404</v>
      </c>
      <c r="S1595" s="104" t="s">
        <v>1252</v>
      </c>
      <c r="T1595" s="104" t="s">
        <v>1253</v>
      </c>
      <c r="U1595" s="104" t="s">
        <v>394</v>
      </c>
      <c r="V1595" s="104" t="s">
        <v>1254</v>
      </c>
      <c r="W1595" s="104" t="s">
        <v>1255</v>
      </c>
      <c r="X1595" s="104" t="s">
        <v>1256</v>
      </c>
      <c r="Y1595" s="104" t="s">
        <v>395</v>
      </c>
      <c r="Z1595" s="104" t="s">
        <v>402</v>
      </c>
      <c r="AA1595" s="104" t="s">
        <v>397</v>
      </c>
      <c r="AB1595" s="104" t="s">
        <v>1257</v>
      </c>
      <c r="AC1595" s="104" t="s">
        <v>396</v>
      </c>
      <c r="AD1595" s="104"/>
    </row>
    <row r="1596" spans="1:135" s="14" customFormat="1" ht="15" customHeight="1" x14ac:dyDescent="0.3">
      <c r="A1596" s="81" t="s">
        <v>1069</v>
      </c>
      <c r="B1596" s="28" t="s">
        <v>342</v>
      </c>
      <c r="C1596" s="47" t="str">
        <f t="shared" si="36"/>
        <v>91400</v>
      </c>
      <c r="D1596" s="29"/>
      <c r="E1596" s="28" t="s">
        <v>220</v>
      </c>
      <c r="F1596" s="36" t="s">
        <v>30</v>
      </c>
      <c r="G1596" s="28" t="s">
        <v>31</v>
      </c>
      <c r="H1596" s="28" t="s">
        <v>8</v>
      </c>
      <c r="I1596" s="28" t="s">
        <v>286</v>
      </c>
      <c r="J1596" s="8" t="s">
        <v>68</v>
      </c>
      <c r="K1596" s="75" t="s">
        <v>29</v>
      </c>
      <c r="L1596" s="33" t="s">
        <v>801</v>
      </c>
      <c r="M1596" s="70"/>
      <c r="N1596" s="30" t="s">
        <v>9</v>
      </c>
      <c r="O1596" s="31">
        <v>45156</v>
      </c>
      <c r="P1596" s="32" t="s">
        <v>67</v>
      </c>
      <c r="Q1596" t="s">
        <v>1185</v>
      </c>
      <c r="R1596" s="104" t="s">
        <v>404</v>
      </c>
      <c r="S1596" s="104" t="s">
        <v>1252</v>
      </c>
      <c r="T1596" s="104" t="s">
        <v>1253</v>
      </c>
      <c r="U1596" s="104" t="s">
        <v>394</v>
      </c>
      <c r="V1596" s="104" t="s">
        <v>1254</v>
      </c>
      <c r="W1596" s="104" t="s">
        <v>1255</v>
      </c>
      <c r="X1596" s="104" t="s">
        <v>1256</v>
      </c>
      <c r="Y1596" s="104" t="s">
        <v>395</v>
      </c>
      <c r="Z1596" s="104" t="s">
        <v>402</v>
      </c>
      <c r="AA1596" s="104" t="s">
        <v>397</v>
      </c>
      <c r="AB1596" s="104" t="s">
        <v>1257</v>
      </c>
      <c r="AC1596" s="104" t="s">
        <v>396</v>
      </c>
      <c r="AD1596" s="104"/>
      <c r="AE1596"/>
      <c r="AF1596"/>
      <c r="AG1596"/>
      <c r="AH1596"/>
      <c r="AI1596"/>
      <c r="AJ1596"/>
      <c r="AK1596"/>
      <c r="AL1596"/>
      <c r="AM1596"/>
      <c r="AN1596"/>
      <c r="AO1596"/>
      <c r="AP1596"/>
      <c r="AQ1596"/>
      <c r="AR1596"/>
      <c r="AS1596"/>
      <c r="AT1596"/>
      <c r="AU1596"/>
      <c r="AV1596"/>
      <c r="AW1596"/>
      <c r="AX1596"/>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row>
    <row r="1597" spans="1:135" s="14" customFormat="1" ht="15" customHeight="1" x14ac:dyDescent="0.3">
      <c r="A1597" s="81" t="s">
        <v>1069</v>
      </c>
      <c r="B1597" s="28" t="s">
        <v>342</v>
      </c>
      <c r="C1597" s="47" t="str">
        <f t="shared" si="36"/>
        <v>91400</v>
      </c>
      <c r="D1597" s="29"/>
      <c r="E1597" s="28" t="s">
        <v>220</v>
      </c>
      <c r="F1597" s="36" t="s">
        <v>30</v>
      </c>
      <c r="G1597" s="28" t="s">
        <v>31</v>
      </c>
      <c r="H1597" s="28" t="s">
        <v>8</v>
      </c>
      <c r="I1597" s="28" t="s">
        <v>286</v>
      </c>
      <c r="J1597" s="8" t="s">
        <v>1304</v>
      </c>
      <c r="K1597" s="76" t="s">
        <v>328</v>
      </c>
      <c r="L1597" s="33" t="s">
        <v>798</v>
      </c>
      <c r="M1597" s="69"/>
      <c r="N1597" s="30" t="s">
        <v>9</v>
      </c>
      <c r="O1597" s="31">
        <v>45250</v>
      </c>
      <c r="P1597" s="32" t="s">
        <v>328</v>
      </c>
      <c r="Q1597" t="s">
        <v>1185</v>
      </c>
      <c r="R1597" s="106" t="s">
        <v>328</v>
      </c>
      <c r="S1597" s="106"/>
      <c r="T1597" s="106"/>
      <c r="U1597" s="106"/>
      <c r="V1597" s="106"/>
      <c r="W1597" s="106"/>
      <c r="X1597" s="106"/>
      <c r="Y1597" s="106"/>
      <c r="Z1597" s="106"/>
      <c r="AA1597" s="106"/>
      <c r="AB1597" s="106"/>
      <c r="AC1597" s="106"/>
      <c r="AD1597" s="106"/>
      <c r="AE1597"/>
      <c r="AF1597"/>
      <c r="AG1597"/>
      <c r="AH1597"/>
      <c r="AI1597"/>
      <c r="AJ1597"/>
      <c r="AK1597"/>
      <c r="AL1597"/>
      <c r="AM1597"/>
      <c r="AN1597"/>
      <c r="AO1597"/>
      <c r="AP1597"/>
      <c r="AQ1597"/>
      <c r="AR1597"/>
      <c r="AS1597"/>
      <c r="AT1597"/>
      <c r="AU1597"/>
      <c r="AV1597"/>
      <c r="AW1597"/>
      <c r="AX1597"/>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row>
    <row r="1598" spans="1:135" s="14" customFormat="1" ht="15" customHeight="1" x14ac:dyDescent="0.3">
      <c r="A1598" s="81" t="s">
        <v>1069</v>
      </c>
      <c r="B1598" s="28" t="s">
        <v>342</v>
      </c>
      <c r="C1598" s="47" t="str">
        <f t="shared" si="36"/>
        <v>91400</v>
      </c>
      <c r="D1598" s="29"/>
      <c r="E1598" s="28" t="s">
        <v>220</v>
      </c>
      <c r="F1598" s="36" t="s">
        <v>30</v>
      </c>
      <c r="G1598" s="28" t="s">
        <v>31</v>
      </c>
      <c r="H1598" s="28" t="s">
        <v>8</v>
      </c>
      <c r="I1598" s="28" t="s">
        <v>286</v>
      </c>
      <c r="J1598" s="8" t="s">
        <v>1305</v>
      </c>
      <c r="K1598" s="76" t="s">
        <v>328</v>
      </c>
      <c r="L1598" s="33" t="s">
        <v>798</v>
      </c>
      <c r="M1598" s="69"/>
      <c r="N1598" s="30" t="s">
        <v>9</v>
      </c>
      <c r="O1598" s="31">
        <v>45322</v>
      </c>
      <c r="P1598" s="32" t="s">
        <v>328</v>
      </c>
      <c r="Q1598" t="s">
        <v>1185</v>
      </c>
      <c r="R1598" s="106" t="s">
        <v>328</v>
      </c>
      <c r="S1598" s="106"/>
      <c r="T1598" s="106"/>
      <c r="U1598" s="106"/>
      <c r="V1598" s="106"/>
      <c r="W1598" s="106"/>
      <c r="X1598" s="106"/>
      <c r="Y1598" s="106"/>
      <c r="Z1598" s="106"/>
      <c r="AA1598" s="106"/>
      <c r="AB1598" s="106"/>
      <c r="AC1598" s="106"/>
      <c r="AD1598" s="106"/>
      <c r="AE1598"/>
      <c r="AF1598"/>
      <c r="AG1598"/>
      <c r="AH1598"/>
      <c r="AI1598"/>
      <c r="AJ1598"/>
      <c r="AK1598"/>
      <c r="AL1598"/>
      <c r="AM1598"/>
      <c r="AN1598"/>
      <c r="AO1598"/>
      <c r="AP1598"/>
      <c r="AQ1598"/>
      <c r="AR1598"/>
      <c r="AS1598"/>
      <c r="AT1598"/>
      <c r="AU1598"/>
      <c r="AV1598"/>
      <c r="AW1598"/>
      <c r="AX1598"/>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row>
    <row r="1599" spans="1:135" ht="15" customHeight="1" x14ac:dyDescent="0.3">
      <c r="A1599" s="81" t="s">
        <v>1069</v>
      </c>
      <c r="B1599" s="28" t="s">
        <v>342</v>
      </c>
      <c r="C1599" s="47" t="str">
        <f t="shared" si="36"/>
        <v>91400</v>
      </c>
      <c r="D1599" s="29"/>
      <c r="E1599" s="28" t="s">
        <v>220</v>
      </c>
      <c r="F1599" s="36" t="s">
        <v>30</v>
      </c>
      <c r="G1599" s="28" t="s">
        <v>31</v>
      </c>
      <c r="H1599" s="28" t="s">
        <v>8</v>
      </c>
      <c r="I1599" s="28" t="s">
        <v>286</v>
      </c>
      <c r="J1599" s="8" t="s">
        <v>1306</v>
      </c>
      <c r="K1599" s="75" t="s">
        <v>73</v>
      </c>
      <c r="L1599" s="33" t="s">
        <v>808</v>
      </c>
      <c r="M1599" s="73" t="str">
        <f>IF(ISNA(VLOOKUP(_xlfn.CONCAT(I1599,".",K1599),'ad hoc'!D:F,3,FALSE)),"not in adhoc",VLOOKUP(_xlfn.CONCAT(I1599,".",K1599),'ad hoc'!D:F,3,FALSE))</f>
        <v>form late</v>
      </c>
      <c r="N1599" s="30" t="s">
        <v>35</v>
      </c>
      <c r="O1599" s="26" t="s">
        <v>35</v>
      </c>
      <c r="P1599" s="32" t="s">
        <v>328</v>
      </c>
      <c r="Q1599" t="s">
        <v>1185</v>
      </c>
      <c r="R1599" s="106" t="s">
        <v>328</v>
      </c>
      <c r="S1599" s="107"/>
      <c r="T1599" s="107"/>
      <c r="U1599" s="107"/>
      <c r="V1599" s="107"/>
      <c r="W1599" s="107"/>
      <c r="X1599" s="107"/>
      <c r="Y1599" s="107"/>
      <c r="Z1599" s="107"/>
      <c r="AA1599" s="107"/>
      <c r="AB1599" s="107"/>
      <c r="AC1599" s="107"/>
      <c r="AD1599" s="107"/>
    </row>
    <row r="1600" spans="1:135" ht="15" customHeight="1" x14ac:dyDescent="0.3">
      <c r="A1600" s="81" t="s">
        <v>1069</v>
      </c>
      <c r="B1600" s="28" t="s">
        <v>342</v>
      </c>
      <c r="C1600" s="47" t="str">
        <f t="shared" si="36"/>
        <v>91400</v>
      </c>
      <c r="D1600" s="29"/>
      <c r="E1600" s="28" t="s">
        <v>220</v>
      </c>
      <c r="F1600" s="36" t="s">
        <v>30</v>
      </c>
      <c r="G1600" s="28" t="s">
        <v>31</v>
      </c>
      <c r="H1600" s="28" t="s">
        <v>8</v>
      </c>
      <c r="I1600" s="28" t="s">
        <v>286</v>
      </c>
      <c r="J1600" s="8" t="s">
        <v>1307</v>
      </c>
      <c r="K1600" s="76" t="s">
        <v>328</v>
      </c>
      <c r="L1600" s="33" t="s">
        <v>798</v>
      </c>
      <c r="M1600" s="69"/>
      <c r="N1600" s="30" t="s">
        <v>35</v>
      </c>
      <c r="O1600" s="26" t="s">
        <v>35</v>
      </c>
      <c r="P1600" s="32" t="s">
        <v>328</v>
      </c>
      <c r="Q1600" t="s">
        <v>1185</v>
      </c>
      <c r="R1600" s="106" t="s">
        <v>328</v>
      </c>
      <c r="S1600" s="106"/>
      <c r="T1600" s="106"/>
      <c r="U1600" s="106"/>
      <c r="V1600" s="106"/>
      <c r="W1600" s="106"/>
      <c r="X1600" s="106"/>
      <c r="Y1600" s="106"/>
      <c r="Z1600" s="106"/>
      <c r="AA1600" s="106"/>
      <c r="AB1600" s="106"/>
      <c r="AC1600" s="106"/>
      <c r="AD1600" s="106"/>
    </row>
    <row r="1601" spans="1:135" ht="15" customHeight="1" x14ac:dyDescent="0.3">
      <c r="A1601" s="81" t="s">
        <v>1070</v>
      </c>
      <c r="B1601" s="28" t="s">
        <v>343</v>
      </c>
      <c r="C1601" s="47" t="str">
        <f t="shared" si="36"/>
        <v>91600</v>
      </c>
      <c r="D1601" s="29"/>
      <c r="E1601" s="28" t="s">
        <v>220</v>
      </c>
      <c r="F1601" s="36" t="s">
        <v>30</v>
      </c>
      <c r="G1601" s="36" t="s">
        <v>31</v>
      </c>
      <c r="H1601" s="28" t="s">
        <v>8</v>
      </c>
      <c r="I1601" s="28" t="s">
        <v>287</v>
      </c>
      <c r="J1601" s="8" t="s">
        <v>1297</v>
      </c>
      <c r="K1601" s="75" t="s">
        <v>17</v>
      </c>
      <c r="L1601" s="33" t="s">
        <v>808</v>
      </c>
      <c r="M1601" s="73" t="str">
        <f>IF(ISNA(VLOOKUP(_xlfn.CONCAT(I1601,".",K1601),'ad hoc'!D:F,3,FALSE)),"not in adhoc",VLOOKUP(_xlfn.CONCAT(I1601,".",K1601),'ad hoc'!D:F,3,FALSE))</f>
        <v>form late</v>
      </c>
      <c r="N1601" s="30" t="s">
        <v>35</v>
      </c>
      <c r="O1601" s="26" t="s">
        <v>35</v>
      </c>
      <c r="P1601" s="32" t="s">
        <v>328</v>
      </c>
      <c r="Q1601" t="s">
        <v>1186</v>
      </c>
      <c r="R1601" s="106" t="s">
        <v>328</v>
      </c>
      <c r="S1601" s="107"/>
      <c r="T1601" s="107"/>
      <c r="U1601" s="107"/>
      <c r="V1601" s="107"/>
      <c r="W1601" s="107"/>
      <c r="X1601" s="107"/>
      <c r="Y1601" s="107"/>
      <c r="Z1601" s="107"/>
      <c r="AA1601" s="107"/>
      <c r="AB1601" s="107"/>
      <c r="AC1601" s="107"/>
      <c r="AD1601" s="107"/>
    </row>
    <row r="1602" spans="1:135" ht="15" customHeight="1" x14ac:dyDescent="0.3">
      <c r="A1602" s="81" t="s">
        <v>1070</v>
      </c>
      <c r="B1602" s="28" t="s">
        <v>343</v>
      </c>
      <c r="C1602" s="47" t="str">
        <f t="shared" si="36"/>
        <v>91600</v>
      </c>
      <c r="D1602" s="29"/>
      <c r="E1602" s="28" t="s">
        <v>220</v>
      </c>
      <c r="F1602" s="36" t="s">
        <v>30</v>
      </c>
      <c r="G1602" s="28" t="s">
        <v>31</v>
      </c>
      <c r="H1602" s="28" t="s">
        <v>8</v>
      </c>
      <c r="I1602" s="28" t="s">
        <v>287</v>
      </c>
      <c r="J1602" s="8" t="s">
        <v>993</v>
      </c>
      <c r="K1602" s="75" t="s">
        <v>19</v>
      </c>
      <c r="L1602" s="33" t="s">
        <v>802</v>
      </c>
      <c r="M1602" s="69"/>
      <c r="N1602" s="30" t="s">
        <v>35</v>
      </c>
      <c r="O1602" s="31" t="s">
        <v>35</v>
      </c>
      <c r="P1602" s="32" t="s">
        <v>328</v>
      </c>
      <c r="Q1602" t="s">
        <v>1186</v>
      </c>
      <c r="R1602" s="106" t="s">
        <v>328</v>
      </c>
      <c r="S1602" s="106"/>
      <c r="T1602" s="106"/>
      <c r="U1602" s="106"/>
      <c r="V1602" s="106"/>
      <c r="W1602" s="106"/>
      <c r="X1602" s="106"/>
      <c r="Y1602" s="106"/>
      <c r="Z1602" s="106"/>
      <c r="AA1602" s="106"/>
      <c r="AB1602" s="106"/>
      <c r="AC1602" s="106"/>
      <c r="AD1602" s="106"/>
    </row>
    <row r="1603" spans="1:135" ht="15" customHeight="1" x14ac:dyDescent="0.3">
      <c r="A1603" s="81" t="s">
        <v>1070</v>
      </c>
      <c r="B1603" s="28" t="s">
        <v>343</v>
      </c>
      <c r="C1603" s="47" t="str">
        <f>LEFT(I1603,5)</f>
        <v>91600</v>
      </c>
      <c r="D1603" s="29"/>
      <c r="E1603" s="28" t="s">
        <v>220</v>
      </c>
      <c r="F1603" s="36" t="s">
        <v>30</v>
      </c>
      <c r="G1603" s="28" t="s">
        <v>31</v>
      </c>
      <c r="H1603" s="28" t="s">
        <v>8</v>
      </c>
      <c r="I1603" s="28" t="s">
        <v>287</v>
      </c>
      <c r="J1603" s="8" t="s">
        <v>1298</v>
      </c>
      <c r="K1603" s="76" t="s">
        <v>328</v>
      </c>
      <c r="L1603" s="33" t="s">
        <v>798</v>
      </c>
      <c r="M1603" s="69"/>
      <c r="N1603" s="30" t="s">
        <v>35</v>
      </c>
      <c r="O1603" s="26" t="s">
        <v>35</v>
      </c>
      <c r="P1603" s="32" t="s">
        <v>328</v>
      </c>
      <c r="Q1603" t="s">
        <v>1186</v>
      </c>
      <c r="R1603" s="106" t="s">
        <v>328</v>
      </c>
      <c r="S1603" s="106"/>
      <c r="T1603" s="106"/>
      <c r="U1603" s="106"/>
      <c r="V1603" s="106"/>
      <c r="W1603" s="106"/>
      <c r="X1603" s="106"/>
      <c r="Y1603" s="106"/>
      <c r="Z1603" s="106"/>
      <c r="AA1603" s="106"/>
      <c r="AB1603" s="106"/>
      <c r="AC1603" s="106"/>
      <c r="AD1603" s="106"/>
    </row>
    <row r="1604" spans="1:135" ht="15" customHeight="1" x14ac:dyDescent="0.3">
      <c r="A1604" s="81" t="s">
        <v>1070</v>
      </c>
      <c r="B1604" s="8" t="s">
        <v>343</v>
      </c>
      <c r="C1604" s="47" t="str">
        <f t="shared" si="36"/>
        <v>91600</v>
      </c>
      <c r="D1604" s="29"/>
      <c r="E1604" s="28" t="s">
        <v>220</v>
      </c>
      <c r="F1604" s="36" t="s">
        <v>30</v>
      </c>
      <c r="G1604" s="28" t="s">
        <v>31</v>
      </c>
      <c r="H1604" s="28" t="s">
        <v>8</v>
      </c>
      <c r="I1604" s="28" t="s">
        <v>287</v>
      </c>
      <c r="J1604" s="8" t="s">
        <v>86</v>
      </c>
      <c r="K1604" s="75" t="s">
        <v>71</v>
      </c>
      <c r="L1604" s="74" t="s">
        <v>797</v>
      </c>
      <c r="M1604" s="24" t="str">
        <f>IF(ISNA(VLOOKUP(_xlfn.CONCAT(I1604,".",K1604),'ad hoc'!D:F,3,FALSE)),"not in adhoc",VLOOKUP(_xlfn.CONCAT(I1604,".",K1604),'ad hoc'!D:F,3,FALSE))</f>
        <v>form late</v>
      </c>
      <c r="N1604" s="52" t="s">
        <v>9</v>
      </c>
      <c r="O1604" s="53">
        <v>45198</v>
      </c>
      <c r="P1604" s="32" t="s">
        <v>69</v>
      </c>
      <c r="Q1604" t="s">
        <v>1186</v>
      </c>
      <c r="R1604" s="104" t="s">
        <v>404</v>
      </c>
      <c r="S1604" s="104" t="s">
        <v>1252</v>
      </c>
      <c r="T1604" s="104" t="s">
        <v>1253</v>
      </c>
      <c r="U1604" s="104" t="s">
        <v>394</v>
      </c>
      <c r="V1604" s="104" t="s">
        <v>1254</v>
      </c>
      <c r="W1604" s="104" t="s">
        <v>1255</v>
      </c>
      <c r="X1604" s="104" t="s">
        <v>1256</v>
      </c>
      <c r="Y1604" s="104" t="s">
        <v>395</v>
      </c>
      <c r="Z1604" s="104" t="s">
        <v>402</v>
      </c>
      <c r="AA1604" s="104" t="s">
        <v>397</v>
      </c>
      <c r="AB1604" s="104" t="s">
        <v>1257</v>
      </c>
      <c r="AC1604" s="104" t="s">
        <v>396</v>
      </c>
      <c r="AD1604" s="104"/>
    </row>
    <row r="1605" spans="1:135" ht="15" customHeight="1" x14ac:dyDescent="0.3">
      <c r="A1605" s="81" t="s">
        <v>1070</v>
      </c>
      <c r="B1605" s="28" t="s">
        <v>343</v>
      </c>
      <c r="C1605" s="47" t="str">
        <f t="shared" si="36"/>
        <v>91600</v>
      </c>
      <c r="D1605" s="29"/>
      <c r="E1605" s="28" t="s">
        <v>220</v>
      </c>
      <c r="F1605" s="36" t="s">
        <v>30</v>
      </c>
      <c r="G1605" s="28" t="s">
        <v>31</v>
      </c>
      <c r="H1605" s="28" t="s">
        <v>8</v>
      </c>
      <c r="I1605" s="28" t="s">
        <v>287</v>
      </c>
      <c r="J1605" s="8" t="s">
        <v>21</v>
      </c>
      <c r="K1605" s="75" t="s">
        <v>22</v>
      </c>
      <c r="L1605" s="33" t="s">
        <v>808</v>
      </c>
      <c r="M1605" s="73" t="str">
        <f>IF(ISNA(VLOOKUP(_xlfn.CONCAT(I1605,".",K1605),'ad hoc'!D:F,3,FALSE)),"not in adhoc",VLOOKUP(_xlfn.CONCAT(I1605,".",K1605),'ad hoc'!D:F,3,FALSE))</f>
        <v>form late</v>
      </c>
      <c r="N1605" s="30" t="s">
        <v>56</v>
      </c>
      <c r="O1605" s="31">
        <v>45156</v>
      </c>
      <c r="P1605" s="32" t="s">
        <v>20</v>
      </c>
      <c r="Q1605" t="s">
        <v>1186</v>
      </c>
      <c r="R1605" s="104" t="s">
        <v>404</v>
      </c>
      <c r="S1605" s="104" t="s">
        <v>1252</v>
      </c>
      <c r="T1605" s="104" t="s">
        <v>1253</v>
      </c>
      <c r="U1605" s="104" t="s">
        <v>394</v>
      </c>
      <c r="V1605" s="104" t="s">
        <v>1254</v>
      </c>
      <c r="W1605" s="104" t="s">
        <v>1255</v>
      </c>
      <c r="X1605" s="104" t="s">
        <v>1256</v>
      </c>
      <c r="Y1605" s="104" t="s">
        <v>395</v>
      </c>
      <c r="Z1605" s="104" t="s">
        <v>402</v>
      </c>
      <c r="AA1605" s="104" t="s">
        <v>397</v>
      </c>
      <c r="AB1605" s="104" t="s">
        <v>1257</v>
      </c>
      <c r="AC1605" s="104" t="s">
        <v>396</v>
      </c>
      <c r="AD1605" s="104"/>
    </row>
    <row r="1606" spans="1:135" ht="15" customHeight="1" x14ac:dyDescent="0.3">
      <c r="A1606" s="81" t="s">
        <v>1070</v>
      </c>
      <c r="B1606" s="28" t="s">
        <v>343</v>
      </c>
      <c r="C1606" s="47" t="str">
        <f t="shared" si="36"/>
        <v>91600</v>
      </c>
      <c r="D1606" s="29"/>
      <c r="E1606" s="28" t="s">
        <v>220</v>
      </c>
      <c r="F1606" s="36" t="s">
        <v>30</v>
      </c>
      <c r="G1606" s="28" t="s">
        <v>31</v>
      </c>
      <c r="H1606" s="28" t="s">
        <v>8</v>
      </c>
      <c r="I1606" s="28" t="s">
        <v>287</v>
      </c>
      <c r="J1606" s="8" t="s">
        <v>24</v>
      </c>
      <c r="K1606" s="75" t="s">
        <v>25</v>
      </c>
      <c r="L1606" s="33" t="s">
        <v>802</v>
      </c>
      <c r="M1606" s="69"/>
      <c r="N1606" s="30" t="s">
        <v>35</v>
      </c>
      <c r="O1606" s="31" t="s">
        <v>35</v>
      </c>
      <c r="P1606" s="32" t="s">
        <v>23</v>
      </c>
      <c r="Q1606" t="s">
        <v>1186</v>
      </c>
      <c r="R1606" s="104" t="s">
        <v>404</v>
      </c>
      <c r="S1606" s="104" t="s">
        <v>1252</v>
      </c>
      <c r="T1606" s="104" t="s">
        <v>1253</v>
      </c>
      <c r="U1606" s="104" t="s">
        <v>394</v>
      </c>
      <c r="V1606" s="104" t="s">
        <v>1254</v>
      </c>
      <c r="W1606" s="104" t="s">
        <v>1255</v>
      </c>
      <c r="X1606" s="104" t="s">
        <v>1256</v>
      </c>
      <c r="Y1606" s="104" t="s">
        <v>395</v>
      </c>
      <c r="Z1606" s="104" t="s">
        <v>402</v>
      </c>
      <c r="AA1606" s="104" t="s">
        <v>397</v>
      </c>
      <c r="AB1606" s="104" t="s">
        <v>1257</v>
      </c>
      <c r="AC1606" s="104" t="s">
        <v>396</v>
      </c>
      <c r="AD1606" s="104"/>
    </row>
    <row r="1607" spans="1:135" s="14" customFormat="1" ht="15" customHeight="1" x14ac:dyDescent="0.3">
      <c r="A1607" s="81" t="s">
        <v>1070</v>
      </c>
      <c r="B1607" s="28" t="s">
        <v>343</v>
      </c>
      <c r="C1607" s="47" t="str">
        <f t="shared" si="36"/>
        <v>91600</v>
      </c>
      <c r="D1607" s="29"/>
      <c r="E1607" s="28" t="s">
        <v>220</v>
      </c>
      <c r="F1607" s="36" t="s">
        <v>30</v>
      </c>
      <c r="G1607" s="28" t="s">
        <v>31</v>
      </c>
      <c r="H1607" s="28" t="s">
        <v>8</v>
      </c>
      <c r="I1607" s="28" t="s">
        <v>287</v>
      </c>
      <c r="J1607" s="8" t="s">
        <v>27</v>
      </c>
      <c r="K1607" s="75" t="s">
        <v>28</v>
      </c>
      <c r="L1607" s="33" t="s">
        <v>808</v>
      </c>
      <c r="M1607" s="73" t="str">
        <f>IF(ISNA(VLOOKUP(_xlfn.CONCAT(I1607,".",K1607),'ad hoc'!D:F,3,FALSE)),"not in adhoc",VLOOKUP(_xlfn.CONCAT(I1607,".",K1607),'ad hoc'!D:F,3,FALSE))</f>
        <v>form late</v>
      </c>
      <c r="N1607" s="30" t="s">
        <v>56</v>
      </c>
      <c r="O1607" s="31">
        <v>45149</v>
      </c>
      <c r="P1607" s="32" t="s">
        <v>26</v>
      </c>
      <c r="Q1607" t="s">
        <v>1186</v>
      </c>
      <c r="R1607" s="104" t="s">
        <v>404</v>
      </c>
      <c r="S1607" s="104" t="s">
        <v>1252</v>
      </c>
      <c r="T1607" s="104" t="s">
        <v>1253</v>
      </c>
      <c r="U1607" s="104" t="s">
        <v>394</v>
      </c>
      <c r="V1607" s="104" t="s">
        <v>1254</v>
      </c>
      <c r="W1607" s="104" t="s">
        <v>1255</v>
      </c>
      <c r="X1607" s="104" t="s">
        <v>1256</v>
      </c>
      <c r="Y1607" s="104" t="s">
        <v>395</v>
      </c>
      <c r="Z1607" s="104" t="s">
        <v>402</v>
      </c>
      <c r="AA1607" s="104" t="s">
        <v>397</v>
      </c>
      <c r="AB1607" s="104" t="s">
        <v>1257</v>
      </c>
      <c r="AC1607" s="104" t="s">
        <v>396</v>
      </c>
      <c r="AD1607" s="104"/>
      <c r="AE1607"/>
      <c r="AF1607"/>
      <c r="AG1607"/>
      <c r="AH1607"/>
      <c r="AI1607"/>
      <c r="AJ1607"/>
      <c r="AK1607"/>
      <c r="AL1607"/>
      <c r="AM1607"/>
      <c r="AN1607"/>
      <c r="AO1607"/>
      <c r="AP1607"/>
      <c r="AQ1607"/>
      <c r="AR1607"/>
      <c r="AS1607"/>
      <c r="AT1607"/>
      <c r="AU1607"/>
      <c r="AV1607"/>
      <c r="AW1607"/>
      <c r="AX1607"/>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row>
    <row r="1608" spans="1:135" ht="15" customHeight="1" x14ac:dyDescent="0.3">
      <c r="A1608" s="81" t="s">
        <v>1070</v>
      </c>
      <c r="B1608" s="28" t="s">
        <v>343</v>
      </c>
      <c r="C1608" s="47" t="str">
        <f t="shared" si="36"/>
        <v>91600</v>
      </c>
      <c r="D1608" s="29"/>
      <c r="E1608" s="28" t="s">
        <v>220</v>
      </c>
      <c r="F1608" s="36" t="s">
        <v>30</v>
      </c>
      <c r="G1608" s="28" t="s">
        <v>31</v>
      </c>
      <c r="H1608" s="28" t="s">
        <v>8</v>
      </c>
      <c r="I1608" s="28" t="s">
        <v>287</v>
      </c>
      <c r="J1608" s="8" t="s">
        <v>33</v>
      </c>
      <c r="K1608" s="75" t="s">
        <v>34</v>
      </c>
      <c r="L1608" s="74" t="s">
        <v>797</v>
      </c>
      <c r="M1608" s="24" t="str">
        <f>IF(ISNA(VLOOKUP(_xlfn.CONCAT(I1608,".",K1608),'ad hoc'!D:F,3,FALSE)),"not in adhoc",VLOOKUP(_xlfn.CONCAT(I1608,".",K1608),'ad hoc'!D:F,3,FALSE))</f>
        <v>form late</v>
      </c>
      <c r="N1608" s="30" t="s">
        <v>9</v>
      </c>
      <c r="O1608" s="31">
        <v>45198</v>
      </c>
      <c r="P1608" s="32" t="s">
        <v>32</v>
      </c>
      <c r="Q1608" t="s">
        <v>1186</v>
      </c>
      <c r="R1608" s="104" t="s">
        <v>404</v>
      </c>
      <c r="S1608" s="104" t="s">
        <v>1252</v>
      </c>
      <c r="T1608" s="104" t="s">
        <v>1253</v>
      </c>
      <c r="U1608" s="104" t="s">
        <v>394</v>
      </c>
      <c r="V1608" s="104" t="s">
        <v>1254</v>
      </c>
      <c r="W1608" s="104" t="s">
        <v>1255</v>
      </c>
      <c r="X1608" s="104" t="s">
        <v>1256</v>
      </c>
      <c r="Y1608" s="104" t="s">
        <v>395</v>
      </c>
      <c r="Z1608" s="104" t="s">
        <v>402</v>
      </c>
      <c r="AA1608" s="104" t="s">
        <v>397</v>
      </c>
      <c r="AB1608" s="104" t="s">
        <v>1257</v>
      </c>
      <c r="AC1608" s="104" t="s">
        <v>396</v>
      </c>
      <c r="AD1608" s="104"/>
    </row>
    <row r="1609" spans="1:135" ht="15" customHeight="1" x14ac:dyDescent="0.3">
      <c r="A1609" s="81" t="s">
        <v>1070</v>
      </c>
      <c r="B1609" s="28" t="s">
        <v>343</v>
      </c>
      <c r="C1609" s="47" t="str">
        <f t="shared" si="36"/>
        <v>91600</v>
      </c>
      <c r="D1609" s="29"/>
      <c r="E1609" s="28" t="s">
        <v>220</v>
      </c>
      <c r="F1609" s="36" t="s">
        <v>30</v>
      </c>
      <c r="G1609" s="28" t="s">
        <v>31</v>
      </c>
      <c r="H1609" s="28" t="s">
        <v>8</v>
      </c>
      <c r="I1609" s="28" t="s">
        <v>287</v>
      </c>
      <c r="J1609" s="8" t="s">
        <v>1299</v>
      </c>
      <c r="K1609" s="76" t="s">
        <v>328</v>
      </c>
      <c r="L1609" s="33" t="s">
        <v>798</v>
      </c>
      <c r="M1609" s="69"/>
      <c r="N1609" s="30" t="s">
        <v>35</v>
      </c>
      <c r="O1609" s="26" t="s">
        <v>35</v>
      </c>
      <c r="P1609" s="32" t="s">
        <v>328</v>
      </c>
      <c r="Q1609" t="s">
        <v>1186</v>
      </c>
      <c r="R1609" s="106" t="s">
        <v>328</v>
      </c>
      <c r="S1609" s="106"/>
      <c r="T1609" s="106"/>
      <c r="U1609" s="106"/>
      <c r="V1609" s="106"/>
      <c r="W1609" s="106"/>
      <c r="X1609" s="106"/>
      <c r="Y1609" s="106"/>
      <c r="Z1609" s="106"/>
      <c r="AA1609" s="106"/>
      <c r="AB1609" s="106"/>
      <c r="AC1609" s="106"/>
      <c r="AD1609" s="106"/>
    </row>
    <row r="1610" spans="1:135" ht="15" customHeight="1" x14ac:dyDescent="0.3">
      <c r="A1610" s="81" t="s">
        <v>1070</v>
      </c>
      <c r="B1610" s="28" t="s">
        <v>343</v>
      </c>
      <c r="C1610" s="47" t="str">
        <f t="shared" si="36"/>
        <v>91600</v>
      </c>
      <c r="D1610" s="29"/>
      <c r="E1610" s="28" t="s">
        <v>220</v>
      </c>
      <c r="F1610" s="36" t="s">
        <v>30</v>
      </c>
      <c r="G1610" s="28" t="s">
        <v>31</v>
      </c>
      <c r="H1610" s="28" t="s">
        <v>8</v>
      </c>
      <c r="I1610" s="28" t="s">
        <v>287</v>
      </c>
      <c r="J1610" s="8" t="s">
        <v>38</v>
      </c>
      <c r="K1610" s="75" t="s">
        <v>39</v>
      </c>
      <c r="L1610" s="33" t="s">
        <v>802</v>
      </c>
      <c r="M1610" s="69"/>
      <c r="N1610" s="30" t="s">
        <v>35</v>
      </c>
      <c r="O1610" s="31" t="s">
        <v>35</v>
      </c>
      <c r="P1610" s="32" t="s">
        <v>37</v>
      </c>
      <c r="Q1610" t="s">
        <v>1186</v>
      </c>
      <c r="R1610" s="104" t="s">
        <v>404</v>
      </c>
      <c r="S1610" s="104" t="s">
        <v>1252</v>
      </c>
      <c r="T1610" s="104" t="s">
        <v>1253</v>
      </c>
      <c r="U1610" s="104" t="s">
        <v>394</v>
      </c>
      <c r="V1610" s="104" t="s">
        <v>1254</v>
      </c>
      <c r="W1610" s="104" t="s">
        <v>1255</v>
      </c>
      <c r="X1610" s="104" t="s">
        <v>1256</v>
      </c>
      <c r="Y1610" s="104" t="s">
        <v>395</v>
      </c>
      <c r="Z1610" s="104" t="s">
        <v>402</v>
      </c>
      <c r="AA1610" s="104" t="s">
        <v>397</v>
      </c>
      <c r="AB1610" s="104" t="s">
        <v>1257</v>
      </c>
      <c r="AC1610" s="104" t="s">
        <v>396</v>
      </c>
      <c r="AD1610" s="104"/>
    </row>
    <row r="1611" spans="1:135" ht="15" customHeight="1" x14ac:dyDescent="0.3">
      <c r="A1611" s="81" t="s">
        <v>1070</v>
      </c>
      <c r="B1611" s="28" t="s">
        <v>343</v>
      </c>
      <c r="C1611" s="47" t="str">
        <f t="shared" si="36"/>
        <v>91600</v>
      </c>
      <c r="D1611" s="29"/>
      <c r="E1611" s="28" t="s">
        <v>220</v>
      </c>
      <c r="F1611" s="36" t="s">
        <v>30</v>
      </c>
      <c r="G1611" s="28" t="s">
        <v>31</v>
      </c>
      <c r="H1611" s="28" t="s">
        <v>8</v>
      </c>
      <c r="I1611" s="28" t="s">
        <v>287</v>
      </c>
      <c r="J1611" s="8" t="s">
        <v>1300</v>
      </c>
      <c r="K1611" s="75" t="s">
        <v>41</v>
      </c>
      <c r="L1611" s="33" t="s">
        <v>808</v>
      </c>
      <c r="M1611" s="73" t="str">
        <f>IF(ISNA(VLOOKUP(_xlfn.CONCAT(I1611,".",K1611),'ad hoc'!D:F,3,FALSE)),"not in adhoc",VLOOKUP(_xlfn.CONCAT(I1611,".",K1611),'ad hoc'!D:F,3,FALSE))</f>
        <v>form late</v>
      </c>
      <c r="N1611" s="30" t="s">
        <v>35</v>
      </c>
      <c r="O1611" s="26" t="s">
        <v>35</v>
      </c>
      <c r="P1611" s="32" t="s">
        <v>328</v>
      </c>
      <c r="Q1611" t="s">
        <v>1186</v>
      </c>
      <c r="R1611" s="106" t="s">
        <v>328</v>
      </c>
      <c r="S1611" s="107"/>
      <c r="T1611" s="107"/>
      <c r="U1611" s="107"/>
      <c r="V1611" s="107"/>
      <c r="W1611" s="107"/>
      <c r="X1611" s="107"/>
      <c r="Y1611" s="107"/>
      <c r="Z1611" s="107"/>
      <c r="AA1611" s="107"/>
      <c r="AB1611" s="107"/>
      <c r="AC1611" s="107"/>
      <c r="AD1611" s="107"/>
    </row>
    <row r="1612" spans="1:135" ht="15" customHeight="1" x14ac:dyDescent="0.3">
      <c r="A1612" s="81" t="s">
        <v>1070</v>
      </c>
      <c r="B1612" s="28" t="s">
        <v>343</v>
      </c>
      <c r="C1612" s="47" t="str">
        <f t="shared" si="36"/>
        <v>91600</v>
      </c>
      <c r="D1612" s="29"/>
      <c r="E1612" s="28" t="s">
        <v>220</v>
      </c>
      <c r="F1612" s="36" t="s">
        <v>30</v>
      </c>
      <c r="G1612" s="28" t="s">
        <v>31</v>
      </c>
      <c r="H1612" s="28" t="s">
        <v>8</v>
      </c>
      <c r="I1612" s="28" t="s">
        <v>287</v>
      </c>
      <c r="J1612" s="8" t="s">
        <v>994</v>
      </c>
      <c r="K1612" s="75" t="s">
        <v>43</v>
      </c>
      <c r="L1612" s="74" t="s">
        <v>797</v>
      </c>
      <c r="M1612" s="24">
        <f>IF(ISNA(VLOOKUP(_xlfn.CONCAT(I1612,".",K1612),'ad hoc'!D:F,3,FALSE)),"not in adhoc",VLOOKUP(_xlfn.CONCAT(I1612,".",K1612),'ad hoc'!D:F,3,FALSE))</f>
        <v>2</v>
      </c>
      <c r="N1612" s="30" t="s">
        <v>9</v>
      </c>
      <c r="O1612" s="31">
        <v>45163</v>
      </c>
      <c r="P1612" s="32" t="s">
        <v>328</v>
      </c>
      <c r="Q1612" t="s">
        <v>1186</v>
      </c>
      <c r="R1612" s="106" t="s">
        <v>328</v>
      </c>
      <c r="S1612" s="107"/>
      <c r="T1612" s="107"/>
      <c r="U1612" s="107"/>
      <c r="V1612" s="107"/>
      <c r="W1612" s="107"/>
      <c r="X1612" s="107"/>
      <c r="Y1612" s="107"/>
      <c r="Z1612" s="107"/>
      <c r="AA1612" s="107"/>
      <c r="AB1612" s="107"/>
      <c r="AC1612" s="107"/>
      <c r="AD1612" s="107"/>
    </row>
    <row r="1613" spans="1:135" ht="15" customHeight="1" x14ac:dyDescent="0.3">
      <c r="A1613" s="81" t="s">
        <v>1070</v>
      </c>
      <c r="B1613" s="28" t="s">
        <v>343</v>
      </c>
      <c r="C1613" s="47" t="str">
        <f t="shared" si="36"/>
        <v>91600</v>
      </c>
      <c r="D1613" s="29"/>
      <c r="E1613" s="28" t="s">
        <v>220</v>
      </c>
      <c r="F1613" s="36" t="s">
        <v>30</v>
      </c>
      <c r="G1613" s="28" t="s">
        <v>31</v>
      </c>
      <c r="H1613" s="28" t="s">
        <v>8</v>
      </c>
      <c r="I1613" s="28" t="s">
        <v>287</v>
      </c>
      <c r="J1613" s="8" t="s">
        <v>45</v>
      </c>
      <c r="K1613" s="75" t="s">
        <v>46</v>
      </c>
      <c r="L1613" s="33" t="s">
        <v>802</v>
      </c>
      <c r="M1613" s="69"/>
      <c r="N1613" s="30" t="s">
        <v>35</v>
      </c>
      <c r="O1613" s="31" t="s">
        <v>35</v>
      </c>
      <c r="P1613" s="32" t="s">
        <v>44</v>
      </c>
      <c r="Q1613" t="s">
        <v>1186</v>
      </c>
      <c r="R1613" s="104" t="s">
        <v>404</v>
      </c>
      <c r="S1613" s="104" t="s">
        <v>1252</v>
      </c>
      <c r="T1613" s="104" t="s">
        <v>1253</v>
      </c>
      <c r="U1613" s="104" t="s">
        <v>394</v>
      </c>
      <c r="V1613" s="104" t="s">
        <v>1254</v>
      </c>
      <c r="W1613" s="104" t="s">
        <v>1255</v>
      </c>
      <c r="X1613" s="104" t="s">
        <v>1256</v>
      </c>
      <c r="Y1613" s="104" t="s">
        <v>395</v>
      </c>
      <c r="Z1613" s="104" t="s">
        <v>402</v>
      </c>
      <c r="AA1613" s="104" t="s">
        <v>397</v>
      </c>
      <c r="AB1613" s="104" t="s">
        <v>1257</v>
      </c>
      <c r="AC1613" s="104" t="s">
        <v>396</v>
      </c>
      <c r="AD1613" s="104"/>
    </row>
    <row r="1614" spans="1:135" ht="15" customHeight="1" x14ac:dyDescent="0.3">
      <c r="A1614" s="81" t="s">
        <v>1070</v>
      </c>
      <c r="B1614" s="28" t="s">
        <v>343</v>
      </c>
      <c r="C1614" s="47" t="str">
        <f t="shared" si="36"/>
        <v>91600</v>
      </c>
      <c r="D1614" s="29"/>
      <c r="E1614" s="28" t="s">
        <v>220</v>
      </c>
      <c r="F1614" s="36" t="s">
        <v>30</v>
      </c>
      <c r="G1614" s="28" t="s">
        <v>31</v>
      </c>
      <c r="H1614" s="28" t="s">
        <v>8</v>
      </c>
      <c r="I1614" s="28" t="s">
        <v>287</v>
      </c>
      <c r="J1614" s="8" t="s">
        <v>48</v>
      </c>
      <c r="K1614" s="75" t="s">
        <v>49</v>
      </c>
      <c r="L1614" s="33" t="s">
        <v>808</v>
      </c>
      <c r="M1614" s="73" t="str">
        <f>IF(ISNA(VLOOKUP(_xlfn.CONCAT(I1614,".",K1614),'ad hoc'!D:F,3,FALSE)),"not in adhoc",VLOOKUP(_xlfn.CONCAT(I1614,".",K1614),'ad hoc'!D:F,3,FALSE))</f>
        <v>form late</v>
      </c>
      <c r="N1614" s="30" t="s">
        <v>56</v>
      </c>
      <c r="O1614" s="31">
        <v>45156</v>
      </c>
      <c r="P1614" s="32" t="s">
        <v>47</v>
      </c>
      <c r="Q1614" t="s">
        <v>1186</v>
      </c>
      <c r="R1614" s="104" t="s">
        <v>404</v>
      </c>
      <c r="S1614" s="104" t="s">
        <v>1252</v>
      </c>
      <c r="T1614" s="104" t="s">
        <v>1253</v>
      </c>
      <c r="U1614" s="104" t="s">
        <v>394</v>
      </c>
      <c r="V1614" s="104" t="s">
        <v>1254</v>
      </c>
      <c r="W1614" s="104" t="s">
        <v>1255</v>
      </c>
      <c r="X1614" s="104" t="s">
        <v>1256</v>
      </c>
      <c r="Y1614" s="104" t="s">
        <v>395</v>
      </c>
      <c r="Z1614" s="104" t="s">
        <v>402</v>
      </c>
      <c r="AA1614" s="104" t="s">
        <v>397</v>
      </c>
      <c r="AB1614" s="104" t="s">
        <v>1257</v>
      </c>
      <c r="AC1614" s="104" t="s">
        <v>396</v>
      </c>
      <c r="AD1614" s="104"/>
    </row>
    <row r="1615" spans="1:135" ht="15" customHeight="1" x14ac:dyDescent="0.3">
      <c r="A1615" s="81" t="s">
        <v>1070</v>
      </c>
      <c r="B1615" s="28" t="s">
        <v>343</v>
      </c>
      <c r="C1615" s="47" t="str">
        <f t="shared" si="36"/>
        <v>91600</v>
      </c>
      <c r="D1615" s="29"/>
      <c r="E1615" s="28" t="s">
        <v>220</v>
      </c>
      <c r="F1615" s="36" t="s">
        <v>30</v>
      </c>
      <c r="G1615" s="28" t="s">
        <v>31</v>
      </c>
      <c r="H1615" s="28" t="s">
        <v>8</v>
      </c>
      <c r="I1615" s="28" t="s">
        <v>287</v>
      </c>
      <c r="J1615" s="8" t="s">
        <v>1301</v>
      </c>
      <c r="K1615" s="75" t="s">
        <v>51</v>
      </c>
      <c r="L1615" s="33" t="s">
        <v>808</v>
      </c>
      <c r="M1615" s="73" t="str">
        <f>IF(ISNA(VLOOKUP(_xlfn.CONCAT(I1615,".",K1615),'ad hoc'!D:F,3,FALSE)),"not in adhoc",VLOOKUP(_xlfn.CONCAT(I1615,".",K1615),'ad hoc'!D:F,3,FALSE))</f>
        <v>form late</v>
      </c>
      <c r="N1615" s="30" t="s">
        <v>35</v>
      </c>
      <c r="O1615" s="26" t="s">
        <v>35</v>
      </c>
      <c r="P1615" s="32" t="s">
        <v>328</v>
      </c>
      <c r="Q1615" t="s">
        <v>1186</v>
      </c>
      <c r="R1615" s="106" t="s">
        <v>328</v>
      </c>
      <c r="S1615" s="107"/>
      <c r="T1615" s="107"/>
      <c r="U1615" s="107"/>
      <c r="V1615" s="107"/>
      <c r="W1615" s="107"/>
      <c r="X1615" s="107"/>
      <c r="Y1615" s="107"/>
      <c r="Z1615" s="107"/>
      <c r="AA1615" s="107"/>
      <c r="AB1615" s="107"/>
      <c r="AC1615" s="107"/>
      <c r="AD1615" s="107"/>
    </row>
    <row r="1616" spans="1:135" ht="15" customHeight="1" x14ac:dyDescent="0.3">
      <c r="A1616" s="81" t="s">
        <v>1070</v>
      </c>
      <c r="B1616" s="28" t="s">
        <v>343</v>
      </c>
      <c r="C1616" s="47" t="str">
        <f t="shared" si="36"/>
        <v>91600</v>
      </c>
      <c r="D1616" s="29"/>
      <c r="E1616" s="28" t="s">
        <v>220</v>
      </c>
      <c r="F1616" s="36" t="s">
        <v>30</v>
      </c>
      <c r="G1616" s="28" t="s">
        <v>31</v>
      </c>
      <c r="H1616" s="28" t="s">
        <v>8</v>
      </c>
      <c r="I1616" s="28" t="s">
        <v>287</v>
      </c>
      <c r="J1616" s="8" t="s">
        <v>1303</v>
      </c>
      <c r="K1616" s="76" t="s">
        <v>328</v>
      </c>
      <c r="L1616" s="33" t="s">
        <v>798</v>
      </c>
      <c r="M1616" s="69"/>
      <c r="N1616" s="30" t="s">
        <v>35</v>
      </c>
      <c r="O1616" s="26" t="s">
        <v>35</v>
      </c>
      <c r="P1616" s="32" t="s">
        <v>328</v>
      </c>
      <c r="Q1616" t="s">
        <v>1186</v>
      </c>
      <c r="R1616" s="106" t="s">
        <v>328</v>
      </c>
      <c r="S1616" s="106"/>
      <c r="T1616" s="106"/>
      <c r="U1616" s="106"/>
      <c r="V1616" s="106"/>
      <c r="W1616" s="106"/>
      <c r="X1616" s="106"/>
      <c r="Y1616" s="106"/>
      <c r="Z1616" s="106"/>
      <c r="AA1616" s="106"/>
      <c r="AB1616" s="106"/>
      <c r="AC1616" s="106"/>
      <c r="AD1616" s="106"/>
    </row>
    <row r="1617" spans="1:30" ht="15" customHeight="1" x14ac:dyDescent="0.3">
      <c r="A1617" s="81" t="s">
        <v>1070</v>
      </c>
      <c r="B1617" s="28" t="s">
        <v>343</v>
      </c>
      <c r="C1617" s="47" t="str">
        <f t="shared" si="36"/>
        <v>91600</v>
      </c>
      <c r="D1617" s="29"/>
      <c r="E1617" s="28" t="s">
        <v>220</v>
      </c>
      <c r="F1617" s="36" t="s">
        <v>30</v>
      </c>
      <c r="G1617" s="28" t="s">
        <v>31</v>
      </c>
      <c r="H1617" s="28" t="s">
        <v>8</v>
      </c>
      <c r="I1617" s="28" t="s">
        <v>287</v>
      </c>
      <c r="J1617" s="8" t="s">
        <v>58</v>
      </c>
      <c r="K1617" s="75" t="s">
        <v>59</v>
      </c>
      <c r="L1617" s="33" t="s">
        <v>802</v>
      </c>
      <c r="M1617" s="69"/>
      <c r="N1617" s="30" t="s">
        <v>35</v>
      </c>
      <c r="O1617" s="31" t="s">
        <v>35</v>
      </c>
      <c r="P1617" s="32" t="s">
        <v>57</v>
      </c>
      <c r="Q1617" t="s">
        <v>1186</v>
      </c>
      <c r="R1617" s="110" t="s">
        <v>1260</v>
      </c>
      <c r="S1617" s="110"/>
      <c r="T1617" s="110"/>
      <c r="U1617" s="110"/>
      <c r="V1617" s="110"/>
      <c r="W1617" s="110"/>
      <c r="X1617" s="110"/>
      <c r="Y1617" s="110"/>
      <c r="Z1617" s="110"/>
      <c r="AA1617" s="110"/>
      <c r="AB1617" s="110"/>
      <c r="AC1617" s="110"/>
      <c r="AD1617" s="110"/>
    </row>
    <row r="1618" spans="1:30" ht="15" customHeight="1" x14ac:dyDescent="0.3">
      <c r="A1618" s="81" t="s">
        <v>1070</v>
      </c>
      <c r="B1618" s="28" t="s">
        <v>343</v>
      </c>
      <c r="C1618" s="47" t="str">
        <f t="shared" si="36"/>
        <v>91600</v>
      </c>
      <c r="D1618" s="29"/>
      <c r="E1618" s="28" t="s">
        <v>220</v>
      </c>
      <c r="F1618" s="36" t="s">
        <v>30</v>
      </c>
      <c r="G1618" s="28" t="s">
        <v>31</v>
      </c>
      <c r="H1618" s="28" t="s">
        <v>8</v>
      </c>
      <c r="I1618" s="28" t="s">
        <v>287</v>
      </c>
      <c r="J1618" s="8" t="s">
        <v>61</v>
      </c>
      <c r="K1618" s="75" t="s">
        <v>59</v>
      </c>
      <c r="L1618" s="33" t="s">
        <v>802</v>
      </c>
      <c r="M1618" s="69"/>
      <c r="N1618" s="30" t="s">
        <v>35</v>
      </c>
      <c r="O1618" s="31" t="s">
        <v>35</v>
      </c>
      <c r="P1618" s="32" t="s">
        <v>60</v>
      </c>
      <c r="Q1618" t="s">
        <v>1186</v>
      </c>
      <c r="R1618" s="110" t="s">
        <v>1260</v>
      </c>
      <c r="S1618" s="110"/>
      <c r="T1618" s="110"/>
      <c r="U1618" s="110"/>
      <c r="V1618" s="110"/>
      <c r="W1618" s="110"/>
      <c r="X1618" s="110"/>
      <c r="Y1618" s="110"/>
      <c r="Z1618" s="110"/>
      <c r="AA1618" s="110"/>
      <c r="AB1618" s="110"/>
      <c r="AC1618" s="110"/>
      <c r="AD1618" s="110"/>
    </row>
    <row r="1619" spans="1:30" ht="15" customHeight="1" x14ac:dyDescent="0.3">
      <c r="A1619" s="81" t="s">
        <v>1070</v>
      </c>
      <c r="B1619" s="28" t="s">
        <v>343</v>
      </c>
      <c r="C1619" s="47" t="str">
        <f t="shared" si="36"/>
        <v>91600</v>
      </c>
      <c r="D1619" s="29"/>
      <c r="E1619" s="28" t="s">
        <v>220</v>
      </c>
      <c r="F1619" s="36" t="s">
        <v>30</v>
      </c>
      <c r="G1619" s="28" t="s">
        <v>31</v>
      </c>
      <c r="H1619" s="28" t="s">
        <v>8</v>
      </c>
      <c r="I1619" s="28" t="s">
        <v>287</v>
      </c>
      <c r="J1619" s="8" t="s">
        <v>63</v>
      </c>
      <c r="K1619" s="75" t="s">
        <v>59</v>
      </c>
      <c r="L1619" s="33" t="s">
        <v>802</v>
      </c>
      <c r="M1619" s="69"/>
      <c r="N1619" s="30" t="s">
        <v>35</v>
      </c>
      <c r="O1619" s="31" t="s">
        <v>35</v>
      </c>
      <c r="P1619" s="32" t="s">
        <v>62</v>
      </c>
      <c r="Q1619" t="s">
        <v>1186</v>
      </c>
      <c r="R1619" s="110" t="s">
        <v>1260</v>
      </c>
      <c r="S1619" s="110"/>
      <c r="T1619" s="110"/>
      <c r="U1619" s="110"/>
      <c r="V1619" s="110"/>
      <c r="W1619" s="110"/>
      <c r="X1619" s="110"/>
      <c r="Y1619" s="110"/>
      <c r="Z1619" s="110"/>
      <c r="AA1619" s="110"/>
      <c r="AB1619" s="110"/>
      <c r="AC1619" s="110"/>
      <c r="AD1619" s="110"/>
    </row>
    <row r="1620" spans="1:30" ht="15" customHeight="1" x14ac:dyDescent="0.3">
      <c r="A1620" s="81" t="s">
        <v>1070</v>
      </c>
      <c r="B1620" s="28" t="s">
        <v>343</v>
      </c>
      <c r="C1620" s="47" t="str">
        <f t="shared" si="36"/>
        <v>91600</v>
      </c>
      <c r="D1620" s="29"/>
      <c r="E1620" s="28" t="s">
        <v>220</v>
      </c>
      <c r="F1620" s="36" t="s">
        <v>30</v>
      </c>
      <c r="G1620" s="28" t="s">
        <v>31</v>
      </c>
      <c r="H1620" s="28" t="s">
        <v>8</v>
      </c>
      <c r="I1620" s="28" t="s">
        <v>287</v>
      </c>
      <c r="J1620" s="8" t="s">
        <v>65</v>
      </c>
      <c r="K1620" s="75" t="s">
        <v>66</v>
      </c>
      <c r="L1620" s="33" t="s">
        <v>802</v>
      </c>
      <c r="M1620" s="69"/>
      <c r="N1620" s="30" t="s">
        <v>35</v>
      </c>
      <c r="O1620" s="31" t="s">
        <v>35</v>
      </c>
      <c r="P1620" s="32" t="s">
        <v>64</v>
      </c>
      <c r="Q1620" t="s">
        <v>1186</v>
      </c>
      <c r="R1620" s="104" t="s">
        <v>404</v>
      </c>
      <c r="S1620" s="104" t="s">
        <v>1252</v>
      </c>
      <c r="T1620" s="104" t="s">
        <v>1253</v>
      </c>
      <c r="U1620" s="104" t="s">
        <v>394</v>
      </c>
      <c r="V1620" s="104" t="s">
        <v>1254</v>
      </c>
      <c r="W1620" s="104" t="s">
        <v>1255</v>
      </c>
      <c r="X1620" s="104" t="s">
        <v>1256</v>
      </c>
      <c r="Y1620" s="104" t="s">
        <v>395</v>
      </c>
      <c r="Z1620" s="104" t="s">
        <v>402</v>
      </c>
      <c r="AA1620" s="104" t="s">
        <v>397</v>
      </c>
      <c r="AB1620" s="104" t="s">
        <v>1257</v>
      </c>
      <c r="AC1620" s="104" t="s">
        <v>396</v>
      </c>
      <c r="AD1620" s="104"/>
    </row>
    <row r="1621" spans="1:30" ht="15" customHeight="1" x14ac:dyDescent="0.3">
      <c r="A1621" s="81" t="s">
        <v>1070</v>
      </c>
      <c r="B1621" s="28" t="s">
        <v>343</v>
      </c>
      <c r="C1621" s="47" t="str">
        <f t="shared" si="36"/>
        <v>91600</v>
      </c>
      <c r="D1621" s="29"/>
      <c r="E1621" s="28" t="s">
        <v>220</v>
      </c>
      <c r="F1621" s="36" t="s">
        <v>30</v>
      </c>
      <c r="G1621" s="28" t="s">
        <v>31</v>
      </c>
      <c r="H1621" s="28" t="s">
        <v>8</v>
      </c>
      <c r="I1621" s="28" t="s">
        <v>287</v>
      </c>
      <c r="J1621" s="8" t="s">
        <v>68</v>
      </c>
      <c r="K1621" s="75" t="s">
        <v>29</v>
      </c>
      <c r="L1621" s="33" t="s">
        <v>801</v>
      </c>
      <c r="M1621" s="70"/>
      <c r="N1621" s="30" t="s">
        <v>9</v>
      </c>
      <c r="O1621" s="31">
        <v>45156</v>
      </c>
      <c r="P1621" s="32" t="s">
        <v>67</v>
      </c>
      <c r="Q1621" t="s">
        <v>1186</v>
      </c>
      <c r="R1621" s="104" t="s">
        <v>404</v>
      </c>
      <c r="S1621" s="104" t="s">
        <v>1252</v>
      </c>
      <c r="T1621" s="104" t="s">
        <v>1253</v>
      </c>
      <c r="U1621" s="104" t="s">
        <v>394</v>
      </c>
      <c r="V1621" s="104" t="s">
        <v>1254</v>
      </c>
      <c r="W1621" s="104" t="s">
        <v>1255</v>
      </c>
      <c r="X1621" s="104" t="s">
        <v>1256</v>
      </c>
      <c r="Y1621" s="104" t="s">
        <v>395</v>
      </c>
      <c r="Z1621" s="104" t="s">
        <v>402</v>
      </c>
      <c r="AA1621" s="104" t="s">
        <v>397</v>
      </c>
      <c r="AB1621" s="104" t="s">
        <v>1257</v>
      </c>
      <c r="AC1621" s="104" t="s">
        <v>396</v>
      </c>
      <c r="AD1621" s="104"/>
    </row>
    <row r="1622" spans="1:30" ht="15" customHeight="1" x14ac:dyDescent="0.3">
      <c r="A1622" s="81" t="s">
        <v>1070</v>
      </c>
      <c r="B1622" s="28" t="s">
        <v>343</v>
      </c>
      <c r="C1622" s="47" t="str">
        <f t="shared" si="36"/>
        <v>91600</v>
      </c>
      <c r="D1622" s="29"/>
      <c r="E1622" s="28" t="s">
        <v>220</v>
      </c>
      <c r="F1622" s="36" t="s">
        <v>30</v>
      </c>
      <c r="G1622" s="28" t="s">
        <v>31</v>
      </c>
      <c r="H1622" s="28" t="s">
        <v>8</v>
      </c>
      <c r="I1622" s="28" t="s">
        <v>287</v>
      </c>
      <c r="J1622" s="8" t="s">
        <v>1304</v>
      </c>
      <c r="K1622" s="76" t="s">
        <v>328</v>
      </c>
      <c r="L1622" s="33" t="s">
        <v>798</v>
      </c>
      <c r="M1622" s="69"/>
      <c r="N1622" s="30" t="s">
        <v>9</v>
      </c>
      <c r="O1622" s="31">
        <v>45250</v>
      </c>
      <c r="P1622" s="32" t="s">
        <v>328</v>
      </c>
      <c r="Q1622" t="s">
        <v>1186</v>
      </c>
      <c r="R1622" s="106" t="s">
        <v>328</v>
      </c>
      <c r="S1622" s="106"/>
      <c r="T1622" s="106"/>
      <c r="U1622" s="106"/>
      <c r="V1622" s="106"/>
      <c r="W1622" s="106"/>
      <c r="X1622" s="106"/>
      <c r="Y1622" s="106"/>
      <c r="Z1622" s="106"/>
      <c r="AA1622" s="106"/>
      <c r="AB1622" s="106"/>
      <c r="AC1622" s="106"/>
      <c r="AD1622" s="106"/>
    </row>
    <row r="1623" spans="1:30" ht="15" customHeight="1" x14ac:dyDescent="0.3">
      <c r="A1623" s="81" t="s">
        <v>1070</v>
      </c>
      <c r="B1623" s="28" t="s">
        <v>343</v>
      </c>
      <c r="C1623" s="47" t="str">
        <f t="shared" si="36"/>
        <v>91600</v>
      </c>
      <c r="D1623" s="29"/>
      <c r="E1623" s="28" t="s">
        <v>220</v>
      </c>
      <c r="F1623" s="36" t="s">
        <v>30</v>
      </c>
      <c r="G1623" s="28" t="s">
        <v>31</v>
      </c>
      <c r="H1623" s="28" t="s">
        <v>8</v>
      </c>
      <c r="I1623" s="28" t="s">
        <v>287</v>
      </c>
      <c r="J1623" s="8" t="s">
        <v>1305</v>
      </c>
      <c r="K1623" s="76" t="s">
        <v>328</v>
      </c>
      <c r="L1623" s="33" t="s">
        <v>798</v>
      </c>
      <c r="M1623" s="69"/>
      <c r="N1623" s="30" t="s">
        <v>9</v>
      </c>
      <c r="O1623" s="31">
        <v>45322</v>
      </c>
      <c r="P1623" s="32" t="s">
        <v>328</v>
      </c>
      <c r="Q1623" t="s">
        <v>1186</v>
      </c>
      <c r="R1623" s="106" t="s">
        <v>328</v>
      </c>
      <c r="S1623" s="106"/>
      <c r="T1623" s="106"/>
      <c r="U1623" s="106"/>
      <c r="V1623" s="106"/>
      <c r="W1623" s="106"/>
      <c r="X1623" s="106"/>
      <c r="Y1623" s="106"/>
      <c r="Z1623" s="106"/>
      <c r="AA1623" s="106"/>
      <c r="AB1623" s="106"/>
      <c r="AC1623" s="106"/>
      <c r="AD1623" s="106"/>
    </row>
    <row r="1624" spans="1:30" ht="15" customHeight="1" x14ac:dyDescent="0.3">
      <c r="A1624" s="81" t="s">
        <v>1070</v>
      </c>
      <c r="B1624" s="28" t="s">
        <v>343</v>
      </c>
      <c r="C1624" s="47" t="str">
        <f t="shared" si="36"/>
        <v>91600</v>
      </c>
      <c r="D1624" s="29"/>
      <c r="E1624" s="28" t="s">
        <v>220</v>
      </c>
      <c r="F1624" s="36" t="s">
        <v>30</v>
      </c>
      <c r="G1624" s="28" t="s">
        <v>31</v>
      </c>
      <c r="H1624" s="28" t="s">
        <v>8</v>
      </c>
      <c r="I1624" s="28" t="s">
        <v>287</v>
      </c>
      <c r="J1624" s="8" t="s">
        <v>1306</v>
      </c>
      <c r="K1624" s="75" t="s">
        <v>73</v>
      </c>
      <c r="L1624" s="33" t="s">
        <v>808</v>
      </c>
      <c r="M1624" s="73" t="str">
        <f>IF(ISNA(VLOOKUP(_xlfn.CONCAT(I1624,".",K1624),'ad hoc'!D:F,3,FALSE)),"not in adhoc",VLOOKUP(_xlfn.CONCAT(I1624,".",K1624),'ad hoc'!D:F,3,FALSE))</f>
        <v>form late</v>
      </c>
      <c r="N1624" s="30" t="s">
        <v>35</v>
      </c>
      <c r="O1624" s="26" t="s">
        <v>35</v>
      </c>
      <c r="P1624" s="32" t="s">
        <v>328</v>
      </c>
      <c r="Q1624" t="s">
        <v>1186</v>
      </c>
      <c r="R1624" s="106" t="s">
        <v>328</v>
      </c>
      <c r="S1624" s="107"/>
      <c r="T1624" s="107"/>
      <c r="U1624" s="107"/>
      <c r="V1624" s="107"/>
      <c r="W1624" s="107"/>
      <c r="X1624" s="107"/>
      <c r="Y1624" s="107"/>
      <c r="Z1624" s="107"/>
      <c r="AA1624" s="107"/>
      <c r="AB1624" s="107"/>
      <c r="AC1624" s="107"/>
      <c r="AD1624" s="107"/>
    </row>
    <row r="1625" spans="1:30" ht="15" customHeight="1" x14ac:dyDescent="0.3">
      <c r="A1625" s="81" t="s">
        <v>1070</v>
      </c>
      <c r="B1625" s="28" t="s">
        <v>343</v>
      </c>
      <c r="C1625" s="47" t="str">
        <f t="shared" si="36"/>
        <v>91600</v>
      </c>
      <c r="D1625" s="29"/>
      <c r="E1625" s="28" t="s">
        <v>220</v>
      </c>
      <c r="F1625" s="36" t="s">
        <v>30</v>
      </c>
      <c r="G1625" s="28" t="s">
        <v>31</v>
      </c>
      <c r="H1625" s="28" t="s">
        <v>8</v>
      </c>
      <c r="I1625" s="28" t="s">
        <v>287</v>
      </c>
      <c r="J1625" s="8" t="s">
        <v>1307</v>
      </c>
      <c r="K1625" s="76" t="s">
        <v>328</v>
      </c>
      <c r="L1625" s="33" t="s">
        <v>798</v>
      </c>
      <c r="M1625" s="69"/>
      <c r="N1625" s="30" t="s">
        <v>35</v>
      </c>
      <c r="O1625" s="26" t="s">
        <v>35</v>
      </c>
      <c r="P1625" s="32" t="s">
        <v>328</v>
      </c>
      <c r="Q1625" t="s">
        <v>1186</v>
      </c>
      <c r="R1625" s="106" t="s">
        <v>328</v>
      </c>
      <c r="S1625" s="106"/>
      <c r="T1625" s="106"/>
      <c r="U1625" s="106"/>
      <c r="V1625" s="106"/>
      <c r="W1625" s="106"/>
      <c r="X1625" s="106"/>
      <c r="Y1625" s="106"/>
      <c r="Z1625" s="106"/>
      <c r="AA1625" s="106"/>
      <c r="AB1625" s="106"/>
      <c r="AC1625" s="106"/>
      <c r="AD1625" s="106"/>
    </row>
    <row r="1626" spans="1:30" ht="15" customHeight="1" x14ac:dyDescent="0.3">
      <c r="A1626" s="81" t="s">
        <v>1071</v>
      </c>
      <c r="B1626" s="28" t="s">
        <v>344</v>
      </c>
      <c r="C1626" s="47" t="str">
        <f t="shared" si="36"/>
        <v>91700</v>
      </c>
      <c r="D1626" s="29"/>
      <c r="E1626" s="28" t="s">
        <v>220</v>
      </c>
      <c r="F1626" s="36" t="s">
        <v>30</v>
      </c>
      <c r="G1626" s="36" t="s">
        <v>31</v>
      </c>
      <c r="H1626" s="28" t="s">
        <v>8</v>
      </c>
      <c r="I1626" s="28" t="s">
        <v>288</v>
      </c>
      <c r="J1626" s="8" t="s">
        <v>1297</v>
      </c>
      <c r="K1626" s="75" t="s">
        <v>17</v>
      </c>
      <c r="L1626" s="33" t="s">
        <v>808</v>
      </c>
      <c r="M1626" s="73" t="str">
        <f>IF(ISNA(VLOOKUP(_xlfn.CONCAT(I1626,".",K1626),'ad hoc'!D:F,3,FALSE)),"not in adhoc",VLOOKUP(_xlfn.CONCAT(I1626,".",K1626),'ad hoc'!D:F,3,FALSE))</f>
        <v>form late</v>
      </c>
      <c r="N1626" s="30" t="s">
        <v>35</v>
      </c>
      <c r="O1626" s="26" t="s">
        <v>35</v>
      </c>
      <c r="P1626" s="32" t="s">
        <v>328</v>
      </c>
      <c r="Q1626" t="s">
        <v>1187</v>
      </c>
      <c r="R1626" s="106" t="s">
        <v>328</v>
      </c>
      <c r="S1626" s="107"/>
      <c r="T1626" s="107"/>
      <c r="U1626" s="107"/>
      <c r="V1626" s="107"/>
      <c r="W1626" s="107"/>
      <c r="X1626" s="107"/>
      <c r="Y1626" s="107"/>
      <c r="Z1626" s="107"/>
      <c r="AA1626" s="107"/>
      <c r="AB1626" s="107"/>
      <c r="AC1626" s="107"/>
      <c r="AD1626" s="107"/>
    </row>
    <row r="1627" spans="1:30" ht="15" customHeight="1" x14ac:dyDescent="0.3">
      <c r="A1627" s="81" t="s">
        <v>1071</v>
      </c>
      <c r="B1627" s="28" t="s">
        <v>344</v>
      </c>
      <c r="C1627" s="47" t="str">
        <f t="shared" si="36"/>
        <v>91700</v>
      </c>
      <c r="D1627" s="29"/>
      <c r="E1627" s="28" t="s">
        <v>220</v>
      </c>
      <c r="F1627" s="36" t="s">
        <v>30</v>
      </c>
      <c r="G1627" s="28" t="s">
        <v>31</v>
      </c>
      <c r="H1627" s="28" t="s">
        <v>8</v>
      </c>
      <c r="I1627" s="28" t="s">
        <v>288</v>
      </c>
      <c r="J1627" s="8" t="s">
        <v>993</v>
      </c>
      <c r="K1627" s="75" t="s">
        <v>19</v>
      </c>
      <c r="L1627" s="33" t="s">
        <v>802</v>
      </c>
      <c r="M1627" s="69"/>
      <c r="N1627" s="30" t="s">
        <v>35</v>
      </c>
      <c r="O1627" s="31" t="s">
        <v>35</v>
      </c>
      <c r="P1627" s="32" t="s">
        <v>328</v>
      </c>
      <c r="Q1627" t="s">
        <v>1187</v>
      </c>
      <c r="R1627" s="106" t="s">
        <v>328</v>
      </c>
      <c r="S1627" s="106"/>
      <c r="T1627" s="106"/>
      <c r="U1627" s="106"/>
      <c r="V1627" s="106"/>
      <c r="W1627" s="106"/>
      <c r="X1627" s="106"/>
      <c r="Y1627" s="106"/>
      <c r="Z1627" s="106"/>
      <c r="AA1627" s="106"/>
      <c r="AB1627" s="106"/>
      <c r="AC1627" s="106"/>
      <c r="AD1627" s="106"/>
    </row>
    <row r="1628" spans="1:30" ht="15" customHeight="1" x14ac:dyDescent="0.3">
      <c r="A1628" s="81" t="s">
        <v>1071</v>
      </c>
      <c r="B1628" s="28" t="s">
        <v>344</v>
      </c>
      <c r="C1628" s="47" t="str">
        <f>LEFT(I1628,5)</f>
        <v>91700</v>
      </c>
      <c r="D1628" s="29"/>
      <c r="E1628" s="28" t="s">
        <v>220</v>
      </c>
      <c r="F1628" s="36" t="s">
        <v>30</v>
      </c>
      <c r="G1628" s="28" t="s">
        <v>31</v>
      </c>
      <c r="H1628" s="28" t="s">
        <v>8</v>
      </c>
      <c r="I1628" s="28" t="s">
        <v>288</v>
      </c>
      <c r="J1628" s="8" t="s">
        <v>1298</v>
      </c>
      <c r="K1628" s="76" t="s">
        <v>328</v>
      </c>
      <c r="L1628" s="33" t="s">
        <v>798</v>
      </c>
      <c r="M1628" s="69"/>
      <c r="N1628" s="30" t="s">
        <v>35</v>
      </c>
      <c r="O1628" s="26" t="s">
        <v>35</v>
      </c>
      <c r="P1628" s="32" t="s">
        <v>328</v>
      </c>
      <c r="Q1628" t="s">
        <v>1187</v>
      </c>
      <c r="R1628" s="106" t="s">
        <v>328</v>
      </c>
      <c r="S1628" s="106"/>
      <c r="T1628" s="106"/>
      <c r="U1628" s="106"/>
      <c r="V1628" s="106"/>
      <c r="W1628" s="106"/>
      <c r="X1628" s="106"/>
      <c r="Y1628" s="106"/>
      <c r="Z1628" s="106"/>
      <c r="AA1628" s="106"/>
      <c r="AB1628" s="106"/>
      <c r="AC1628" s="106"/>
      <c r="AD1628" s="106"/>
    </row>
    <row r="1629" spans="1:30" ht="15" customHeight="1" x14ac:dyDescent="0.3">
      <c r="A1629" s="81" t="s">
        <v>1071</v>
      </c>
      <c r="B1629" s="8" t="s">
        <v>344</v>
      </c>
      <c r="C1629" s="47" t="str">
        <f t="shared" si="36"/>
        <v>91700</v>
      </c>
      <c r="D1629" s="29"/>
      <c r="E1629" s="28" t="s">
        <v>220</v>
      </c>
      <c r="F1629" s="36" t="s">
        <v>30</v>
      </c>
      <c r="G1629" s="28" t="s">
        <v>31</v>
      </c>
      <c r="H1629" s="28" t="s">
        <v>8</v>
      </c>
      <c r="I1629" s="28" t="s">
        <v>288</v>
      </c>
      <c r="J1629" s="8" t="s">
        <v>86</v>
      </c>
      <c r="K1629" s="75" t="s">
        <v>71</v>
      </c>
      <c r="L1629" s="74" t="s">
        <v>797</v>
      </c>
      <c r="M1629" s="24" t="str">
        <f>IF(ISNA(VLOOKUP(_xlfn.CONCAT(I1629,".",K1629),'ad hoc'!D:F,3,FALSE)),"not in adhoc",VLOOKUP(_xlfn.CONCAT(I1629,".",K1629),'ad hoc'!D:F,3,FALSE))</f>
        <v>form late</v>
      </c>
      <c r="N1629" s="52" t="s">
        <v>9</v>
      </c>
      <c r="O1629" s="53">
        <v>45198</v>
      </c>
      <c r="P1629" s="32" t="s">
        <v>69</v>
      </c>
      <c r="Q1629" t="s">
        <v>1187</v>
      </c>
      <c r="R1629" s="104" t="s">
        <v>404</v>
      </c>
      <c r="S1629" s="104" t="s">
        <v>1252</v>
      </c>
      <c r="T1629" s="104" t="s">
        <v>1253</v>
      </c>
      <c r="U1629" s="104" t="s">
        <v>394</v>
      </c>
      <c r="V1629" s="104" t="s">
        <v>1254</v>
      </c>
      <c r="W1629" s="104" t="s">
        <v>1255</v>
      </c>
      <c r="X1629" s="104" t="s">
        <v>1256</v>
      </c>
      <c r="Y1629" s="104" t="s">
        <v>395</v>
      </c>
      <c r="Z1629" s="104" t="s">
        <v>402</v>
      </c>
      <c r="AA1629" s="104" t="s">
        <v>397</v>
      </c>
      <c r="AB1629" s="104" t="s">
        <v>1257</v>
      </c>
      <c r="AC1629" s="104" t="s">
        <v>396</v>
      </c>
      <c r="AD1629" s="104"/>
    </row>
    <row r="1630" spans="1:30" ht="15" customHeight="1" x14ac:dyDescent="0.3">
      <c r="A1630" s="81" t="s">
        <v>1071</v>
      </c>
      <c r="B1630" s="28" t="s">
        <v>344</v>
      </c>
      <c r="C1630" s="47" t="str">
        <f t="shared" si="36"/>
        <v>91700</v>
      </c>
      <c r="D1630" s="29"/>
      <c r="E1630" s="28" t="s">
        <v>220</v>
      </c>
      <c r="F1630" s="36" t="s">
        <v>30</v>
      </c>
      <c r="G1630" s="28" t="s">
        <v>31</v>
      </c>
      <c r="H1630" s="28" t="s">
        <v>8</v>
      </c>
      <c r="I1630" s="28" t="s">
        <v>288</v>
      </c>
      <c r="J1630" s="8" t="s">
        <v>21</v>
      </c>
      <c r="K1630" s="75" t="s">
        <v>22</v>
      </c>
      <c r="L1630" s="33" t="s">
        <v>808</v>
      </c>
      <c r="M1630" s="73" t="str">
        <f>IF(ISNA(VLOOKUP(_xlfn.CONCAT(I1630,".",K1630),'ad hoc'!D:F,3,FALSE)),"not in adhoc",VLOOKUP(_xlfn.CONCAT(I1630,".",K1630),'ad hoc'!D:F,3,FALSE))</f>
        <v>form late</v>
      </c>
      <c r="N1630" s="30" t="s">
        <v>56</v>
      </c>
      <c r="O1630" s="31">
        <v>45156</v>
      </c>
      <c r="P1630" s="32" t="s">
        <v>20</v>
      </c>
      <c r="Q1630" t="s">
        <v>1187</v>
      </c>
      <c r="R1630" s="104" t="s">
        <v>404</v>
      </c>
      <c r="S1630" s="104" t="s">
        <v>1252</v>
      </c>
      <c r="T1630" s="104" t="s">
        <v>1253</v>
      </c>
      <c r="U1630" s="104" t="s">
        <v>394</v>
      </c>
      <c r="V1630" s="104" t="s">
        <v>1254</v>
      </c>
      <c r="W1630" s="104" t="s">
        <v>1255</v>
      </c>
      <c r="X1630" s="104" t="s">
        <v>1256</v>
      </c>
      <c r="Y1630" s="104" t="s">
        <v>395</v>
      </c>
      <c r="Z1630" s="104" t="s">
        <v>402</v>
      </c>
      <c r="AA1630" s="104" t="s">
        <v>397</v>
      </c>
      <c r="AB1630" s="104" t="s">
        <v>1257</v>
      </c>
      <c r="AC1630" s="104" t="s">
        <v>396</v>
      </c>
      <c r="AD1630" s="104"/>
    </row>
    <row r="1631" spans="1:30" ht="15" customHeight="1" x14ac:dyDescent="0.3">
      <c r="A1631" s="81" t="s">
        <v>1071</v>
      </c>
      <c r="B1631" s="28" t="s">
        <v>344</v>
      </c>
      <c r="C1631" s="47" t="str">
        <f t="shared" si="36"/>
        <v>91700</v>
      </c>
      <c r="D1631" s="29"/>
      <c r="E1631" s="28" t="s">
        <v>220</v>
      </c>
      <c r="F1631" s="36" t="s">
        <v>30</v>
      </c>
      <c r="G1631" s="28" t="s">
        <v>31</v>
      </c>
      <c r="H1631" s="28" t="s">
        <v>8</v>
      </c>
      <c r="I1631" s="28" t="s">
        <v>288</v>
      </c>
      <c r="J1631" s="8" t="s">
        <v>24</v>
      </c>
      <c r="K1631" s="75" t="s">
        <v>25</v>
      </c>
      <c r="L1631" s="33" t="s">
        <v>802</v>
      </c>
      <c r="M1631" s="69"/>
      <c r="N1631" s="30" t="s">
        <v>35</v>
      </c>
      <c r="O1631" s="31" t="s">
        <v>35</v>
      </c>
      <c r="P1631" s="32" t="s">
        <v>23</v>
      </c>
      <c r="Q1631" t="s">
        <v>1187</v>
      </c>
      <c r="R1631" s="104" t="s">
        <v>404</v>
      </c>
      <c r="S1631" s="104" t="s">
        <v>1252</v>
      </c>
      <c r="T1631" s="104" t="s">
        <v>1253</v>
      </c>
      <c r="U1631" s="104" t="s">
        <v>394</v>
      </c>
      <c r="V1631" s="104" t="s">
        <v>1254</v>
      </c>
      <c r="W1631" s="104" t="s">
        <v>1255</v>
      </c>
      <c r="X1631" s="104" t="s">
        <v>1256</v>
      </c>
      <c r="Y1631" s="104" t="s">
        <v>395</v>
      </c>
      <c r="Z1631" s="104" t="s">
        <v>402</v>
      </c>
      <c r="AA1631" s="104" t="s">
        <v>397</v>
      </c>
      <c r="AB1631" s="104" t="s">
        <v>1257</v>
      </c>
      <c r="AC1631" s="104" t="s">
        <v>396</v>
      </c>
      <c r="AD1631" s="104"/>
    </row>
    <row r="1632" spans="1:30" ht="15" customHeight="1" x14ac:dyDescent="0.3">
      <c r="A1632" s="81" t="s">
        <v>1071</v>
      </c>
      <c r="B1632" s="28" t="s">
        <v>344</v>
      </c>
      <c r="C1632" s="47" t="str">
        <f t="shared" si="36"/>
        <v>91700</v>
      </c>
      <c r="D1632" s="29"/>
      <c r="E1632" s="28" t="s">
        <v>220</v>
      </c>
      <c r="F1632" s="36" t="s">
        <v>30</v>
      </c>
      <c r="G1632" s="28" t="s">
        <v>31</v>
      </c>
      <c r="H1632" s="28" t="s">
        <v>8</v>
      </c>
      <c r="I1632" s="28" t="s">
        <v>288</v>
      </c>
      <c r="J1632" s="8" t="s">
        <v>27</v>
      </c>
      <c r="K1632" s="75" t="s">
        <v>28</v>
      </c>
      <c r="L1632" s="33" t="s">
        <v>808</v>
      </c>
      <c r="M1632" s="73" t="str">
        <f>IF(ISNA(VLOOKUP(_xlfn.CONCAT(I1632,".",K1632),'ad hoc'!D:F,3,FALSE)),"not in adhoc",VLOOKUP(_xlfn.CONCAT(I1632,".",K1632),'ad hoc'!D:F,3,FALSE))</f>
        <v>form late</v>
      </c>
      <c r="N1632" s="30" t="s">
        <v>56</v>
      </c>
      <c r="O1632" s="31">
        <v>45149</v>
      </c>
      <c r="P1632" s="32" t="s">
        <v>26</v>
      </c>
      <c r="Q1632" t="s">
        <v>1187</v>
      </c>
      <c r="R1632" s="104" t="s">
        <v>404</v>
      </c>
      <c r="S1632" s="104" t="s">
        <v>1252</v>
      </c>
      <c r="T1632" s="104" t="s">
        <v>1253</v>
      </c>
      <c r="U1632" s="104" t="s">
        <v>394</v>
      </c>
      <c r="V1632" s="104" t="s">
        <v>1254</v>
      </c>
      <c r="W1632" s="104" t="s">
        <v>1255</v>
      </c>
      <c r="X1632" s="104" t="s">
        <v>1256</v>
      </c>
      <c r="Y1632" s="104" t="s">
        <v>395</v>
      </c>
      <c r="Z1632" s="104" t="s">
        <v>402</v>
      </c>
      <c r="AA1632" s="104" t="s">
        <v>397</v>
      </c>
      <c r="AB1632" s="104" t="s">
        <v>1257</v>
      </c>
      <c r="AC1632" s="104" t="s">
        <v>396</v>
      </c>
      <c r="AD1632" s="104"/>
    </row>
    <row r="1633" spans="1:30" ht="15" customHeight="1" x14ac:dyDescent="0.3">
      <c r="A1633" s="81" t="s">
        <v>1071</v>
      </c>
      <c r="B1633" s="28" t="s">
        <v>344</v>
      </c>
      <c r="C1633" s="47" t="str">
        <f t="shared" si="36"/>
        <v>91700</v>
      </c>
      <c r="D1633" s="29"/>
      <c r="E1633" s="28" t="s">
        <v>220</v>
      </c>
      <c r="F1633" s="36" t="s">
        <v>30</v>
      </c>
      <c r="G1633" s="28" t="s">
        <v>31</v>
      </c>
      <c r="H1633" s="28" t="s">
        <v>8</v>
      </c>
      <c r="I1633" s="28" t="s">
        <v>288</v>
      </c>
      <c r="J1633" s="8" t="s">
        <v>33</v>
      </c>
      <c r="K1633" s="75" t="s">
        <v>34</v>
      </c>
      <c r="L1633" s="74" t="s">
        <v>797</v>
      </c>
      <c r="M1633" s="24">
        <f>IF(ISNA(VLOOKUP(_xlfn.CONCAT(I1633,".",K1633),'ad hoc'!D:F,3,FALSE)),"not in adhoc",VLOOKUP(_xlfn.CONCAT(I1633,".",K1633),'ad hoc'!D:F,3,FALSE))</f>
        <v>2</v>
      </c>
      <c r="N1633" s="30" t="s">
        <v>9</v>
      </c>
      <c r="O1633" s="31">
        <v>45198</v>
      </c>
      <c r="P1633" s="32" t="s">
        <v>32</v>
      </c>
      <c r="Q1633" t="s">
        <v>1187</v>
      </c>
      <c r="R1633" s="104" t="s">
        <v>404</v>
      </c>
      <c r="S1633" s="104" t="s">
        <v>1252</v>
      </c>
      <c r="T1633" s="104" t="s">
        <v>1253</v>
      </c>
      <c r="U1633" s="104" t="s">
        <v>394</v>
      </c>
      <c r="V1633" s="104" t="s">
        <v>1254</v>
      </c>
      <c r="W1633" s="104" t="s">
        <v>1255</v>
      </c>
      <c r="X1633" s="104" t="s">
        <v>1256</v>
      </c>
      <c r="Y1633" s="104" t="s">
        <v>395</v>
      </c>
      <c r="Z1633" s="104" t="s">
        <v>402</v>
      </c>
      <c r="AA1633" s="104" t="s">
        <v>397</v>
      </c>
      <c r="AB1633" s="104" t="s">
        <v>1257</v>
      </c>
      <c r="AC1633" s="104" t="s">
        <v>396</v>
      </c>
      <c r="AD1633" s="104"/>
    </row>
    <row r="1634" spans="1:30" ht="15" customHeight="1" x14ac:dyDescent="0.3">
      <c r="A1634" s="81" t="s">
        <v>1071</v>
      </c>
      <c r="B1634" s="28" t="s">
        <v>344</v>
      </c>
      <c r="C1634" s="47" t="str">
        <f t="shared" si="36"/>
        <v>91700</v>
      </c>
      <c r="D1634" s="29"/>
      <c r="E1634" s="28" t="s">
        <v>220</v>
      </c>
      <c r="F1634" s="36" t="s">
        <v>30</v>
      </c>
      <c r="G1634" s="28" t="s">
        <v>31</v>
      </c>
      <c r="H1634" s="28" t="s">
        <v>8</v>
      </c>
      <c r="I1634" s="28" t="s">
        <v>288</v>
      </c>
      <c r="J1634" s="8" t="s">
        <v>1299</v>
      </c>
      <c r="K1634" s="76" t="s">
        <v>328</v>
      </c>
      <c r="L1634" s="33" t="s">
        <v>798</v>
      </c>
      <c r="M1634" s="69"/>
      <c r="N1634" s="30" t="s">
        <v>35</v>
      </c>
      <c r="O1634" s="26" t="s">
        <v>35</v>
      </c>
      <c r="P1634" s="32" t="s">
        <v>328</v>
      </c>
      <c r="Q1634" t="s">
        <v>1187</v>
      </c>
      <c r="R1634" s="106" t="s">
        <v>328</v>
      </c>
      <c r="S1634" s="106"/>
      <c r="T1634" s="106"/>
      <c r="U1634" s="106"/>
      <c r="V1634" s="106"/>
      <c r="W1634" s="106"/>
      <c r="X1634" s="106"/>
      <c r="Y1634" s="106"/>
      <c r="Z1634" s="106"/>
      <c r="AA1634" s="106"/>
      <c r="AB1634" s="106"/>
      <c r="AC1634" s="106"/>
      <c r="AD1634" s="106"/>
    </row>
    <row r="1635" spans="1:30" ht="15" customHeight="1" x14ac:dyDescent="0.3">
      <c r="A1635" s="81" t="s">
        <v>1071</v>
      </c>
      <c r="B1635" s="28" t="s">
        <v>344</v>
      </c>
      <c r="C1635" s="47" t="str">
        <f t="shared" si="36"/>
        <v>91700</v>
      </c>
      <c r="D1635" s="29"/>
      <c r="E1635" s="28" t="s">
        <v>220</v>
      </c>
      <c r="F1635" s="36" t="s">
        <v>30</v>
      </c>
      <c r="G1635" s="28" t="s">
        <v>31</v>
      </c>
      <c r="H1635" s="28" t="s">
        <v>8</v>
      </c>
      <c r="I1635" s="28" t="s">
        <v>288</v>
      </c>
      <c r="J1635" s="8" t="s">
        <v>38</v>
      </c>
      <c r="K1635" s="75" t="s">
        <v>39</v>
      </c>
      <c r="L1635" s="33" t="s">
        <v>802</v>
      </c>
      <c r="M1635" s="69"/>
      <c r="N1635" s="30" t="s">
        <v>35</v>
      </c>
      <c r="O1635" s="31" t="s">
        <v>35</v>
      </c>
      <c r="P1635" s="32" t="s">
        <v>37</v>
      </c>
      <c r="Q1635" t="s">
        <v>1187</v>
      </c>
      <c r="R1635" s="104" t="s">
        <v>404</v>
      </c>
      <c r="S1635" s="104" t="s">
        <v>1252</v>
      </c>
      <c r="T1635" s="104" t="s">
        <v>1253</v>
      </c>
      <c r="U1635" s="104" t="s">
        <v>394</v>
      </c>
      <c r="V1635" s="104" t="s">
        <v>1254</v>
      </c>
      <c r="W1635" s="104" t="s">
        <v>1255</v>
      </c>
      <c r="X1635" s="104" t="s">
        <v>1256</v>
      </c>
      <c r="Y1635" s="104" t="s">
        <v>395</v>
      </c>
      <c r="Z1635" s="104" t="s">
        <v>402</v>
      </c>
      <c r="AA1635" s="104" t="s">
        <v>397</v>
      </c>
      <c r="AB1635" s="104" t="s">
        <v>1257</v>
      </c>
      <c r="AC1635" s="104" t="s">
        <v>396</v>
      </c>
      <c r="AD1635" s="104"/>
    </row>
    <row r="1636" spans="1:30" ht="15" customHeight="1" x14ac:dyDescent="0.3">
      <c r="A1636" s="81" t="s">
        <v>1071</v>
      </c>
      <c r="B1636" s="28" t="s">
        <v>344</v>
      </c>
      <c r="C1636" s="47" t="str">
        <f t="shared" si="36"/>
        <v>91700</v>
      </c>
      <c r="D1636" s="29"/>
      <c r="E1636" s="28" t="s">
        <v>220</v>
      </c>
      <c r="F1636" s="36" t="s">
        <v>30</v>
      </c>
      <c r="G1636" s="28" t="s">
        <v>31</v>
      </c>
      <c r="H1636" s="28" t="s">
        <v>8</v>
      </c>
      <c r="I1636" s="28" t="s">
        <v>288</v>
      </c>
      <c r="J1636" s="8" t="s">
        <v>1300</v>
      </c>
      <c r="K1636" s="75" t="s">
        <v>41</v>
      </c>
      <c r="L1636" s="33" t="s">
        <v>808</v>
      </c>
      <c r="M1636" s="73" t="str">
        <f>IF(ISNA(VLOOKUP(_xlfn.CONCAT(I1636,".",K1636),'ad hoc'!D:F,3,FALSE)),"not in adhoc",VLOOKUP(_xlfn.CONCAT(I1636,".",K1636),'ad hoc'!D:F,3,FALSE))</f>
        <v>form late</v>
      </c>
      <c r="N1636" s="30" t="s">
        <v>35</v>
      </c>
      <c r="O1636" s="26" t="s">
        <v>35</v>
      </c>
      <c r="P1636" s="32" t="s">
        <v>328</v>
      </c>
      <c r="Q1636" t="s">
        <v>1187</v>
      </c>
      <c r="R1636" s="106" t="s">
        <v>328</v>
      </c>
      <c r="S1636" s="107"/>
      <c r="T1636" s="107"/>
      <c r="U1636" s="107"/>
      <c r="V1636" s="107"/>
      <c r="W1636" s="107"/>
      <c r="X1636" s="107"/>
      <c r="Y1636" s="107"/>
      <c r="Z1636" s="107"/>
      <c r="AA1636" s="107"/>
      <c r="AB1636" s="107"/>
      <c r="AC1636" s="107"/>
      <c r="AD1636" s="107"/>
    </row>
    <row r="1637" spans="1:30" ht="15" customHeight="1" x14ac:dyDescent="0.3">
      <c r="A1637" s="81" t="s">
        <v>1071</v>
      </c>
      <c r="B1637" s="28" t="s">
        <v>344</v>
      </c>
      <c r="C1637" s="47" t="str">
        <f t="shared" si="36"/>
        <v>91700</v>
      </c>
      <c r="D1637" s="29"/>
      <c r="E1637" s="28" t="s">
        <v>220</v>
      </c>
      <c r="F1637" s="36" t="s">
        <v>30</v>
      </c>
      <c r="G1637" s="28" t="s">
        <v>31</v>
      </c>
      <c r="H1637" s="28" t="s">
        <v>8</v>
      </c>
      <c r="I1637" s="28" t="s">
        <v>288</v>
      </c>
      <c r="J1637" s="8" t="s">
        <v>994</v>
      </c>
      <c r="K1637" s="75" t="s">
        <v>43</v>
      </c>
      <c r="L1637" s="74" t="s">
        <v>797</v>
      </c>
      <c r="M1637" s="24">
        <f>IF(ISNA(VLOOKUP(_xlfn.CONCAT(I1637,".",K1637),'ad hoc'!D:F,3,FALSE)),"not in adhoc",VLOOKUP(_xlfn.CONCAT(I1637,".",K1637),'ad hoc'!D:F,3,FALSE))</f>
        <v>2</v>
      </c>
      <c r="N1637" s="30" t="s">
        <v>9</v>
      </c>
      <c r="O1637" s="31">
        <v>45163</v>
      </c>
      <c r="P1637" s="32" t="s">
        <v>328</v>
      </c>
      <c r="Q1637" t="s">
        <v>1187</v>
      </c>
      <c r="R1637" s="106" t="s">
        <v>328</v>
      </c>
      <c r="S1637" s="107"/>
      <c r="T1637" s="107"/>
      <c r="U1637" s="107"/>
      <c r="V1637" s="107"/>
      <c r="W1637" s="107"/>
      <c r="X1637" s="107"/>
      <c r="Y1637" s="107"/>
      <c r="Z1637" s="107"/>
      <c r="AA1637" s="107"/>
      <c r="AB1637" s="107"/>
      <c r="AC1637" s="107"/>
      <c r="AD1637" s="107"/>
    </row>
    <row r="1638" spans="1:30" ht="15" customHeight="1" x14ac:dyDescent="0.3">
      <c r="A1638" s="81" t="s">
        <v>1071</v>
      </c>
      <c r="B1638" s="28" t="s">
        <v>344</v>
      </c>
      <c r="C1638" s="47" t="str">
        <f t="shared" si="36"/>
        <v>91700</v>
      </c>
      <c r="D1638" s="29"/>
      <c r="E1638" s="28" t="s">
        <v>220</v>
      </c>
      <c r="F1638" s="36" t="s">
        <v>30</v>
      </c>
      <c r="G1638" s="28" t="s">
        <v>31</v>
      </c>
      <c r="H1638" s="28" t="s">
        <v>8</v>
      </c>
      <c r="I1638" s="28" t="s">
        <v>288</v>
      </c>
      <c r="J1638" s="8" t="s">
        <v>45</v>
      </c>
      <c r="K1638" s="75" t="s">
        <v>46</v>
      </c>
      <c r="L1638" s="33" t="s">
        <v>802</v>
      </c>
      <c r="M1638" s="69"/>
      <c r="N1638" s="30" t="s">
        <v>35</v>
      </c>
      <c r="O1638" s="31" t="s">
        <v>35</v>
      </c>
      <c r="P1638" s="32" t="s">
        <v>44</v>
      </c>
      <c r="Q1638" t="s">
        <v>1187</v>
      </c>
      <c r="R1638" s="104" t="s">
        <v>404</v>
      </c>
      <c r="S1638" s="104" t="s">
        <v>1252</v>
      </c>
      <c r="T1638" s="104" t="s">
        <v>1253</v>
      </c>
      <c r="U1638" s="104" t="s">
        <v>394</v>
      </c>
      <c r="V1638" s="104" t="s">
        <v>1254</v>
      </c>
      <c r="W1638" s="104" t="s">
        <v>1255</v>
      </c>
      <c r="X1638" s="104" t="s">
        <v>1256</v>
      </c>
      <c r="Y1638" s="104" t="s">
        <v>395</v>
      </c>
      <c r="Z1638" s="104" t="s">
        <v>402</v>
      </c>
      <c r="AA1638" s="104" t="s">
        <v>397</v>
      </c>
      <c r="AB1638" s="104" t="s">
        <v>1257</v>
      </c>
      <c r="AC1638" s="104" t="s">
        <v>396</v>
      </c>
      <c r="AD1638" s="104"/>
    </row>
    <row r="1639" spans="1:30" ht="15" customHeight="1" x14ac:dyDescent="0.3">
      <c r="A1639" s="81" t="s">
        <v>1071</v>
      </c>
      <c r="B1639" s="28" t="s">
        <v>344</v>
      </c>
      <c r="C1639" s="47" t="str">
        <f t="shared" si="36"/>
        <v>91700</v>
      </c>
      <c r="D1639" s="29"/>
      <c r="E1639" s="28" t="s">
        <v>220</v>
      </c>
      <c r="F1639" s="36" t="s">
        <v>30</v>
      </c>
      <c r="G1639" s="28" t="s">
        <v>31</v>
      </c>
      <c r="H1639" s="28" t="s">
        <v>8</v>
      </c>
      <c r="I1639" s="28" t="s">
        <v>288</v>
      </c>
      <c r="J1639" s="8" t="s">
        <v>48</v>
      </c>
      <c r="K1639" s="75" t="s">
        <v>49</v>
      </c>
      <c r="L1639" s="33" t="s">
        <v>808</v>
      </c>
      <c r="M1639" s="73" t="str">
        <f>IF(ISNA(VLOOKUP(_xlfn.CONCAT(I1639,".",K1639),'ad hoc'!D:F,3,FALSE)),"not in adhoc",VLOOKUP(_xlfn.CONCAT(I1639,".",K1639),'ad hoc'!D:F,3,FALSE))</f>
        <v>form late</v>
      </c>
      <c r="N1639" s="30" t="s">
        <v>56</v>
      </c>
      <c r="O1639" s="31">
        <v>45156</v>
      </c>
      <c r="P1639" s="32" t="s">
        <v>47</v>
      </c>
      <c r="Q1639" t="s">
        <v>1187</v>
      </c>
      <c r="R1639" s="104" t="s">
        <v>404</v>
      </c>
      <c r="S1639" s="104" t="s">
        <v>1252</v>
      </c>
      <c r="T1639" s="104" t="s">
        <v>1253</v>
      </c>
      <c r="U1639" s="104" t="s">
        <v>394</v>
      </c>
      <c r="V1639" s="104" t="s">
        <v>1254</v>
      </c>
      <c r="W1639" s="104" t="s">
        <v>1255</v>
      </c>
      <c r="X1639" s="104" t="s">
        <v>1256</v>
      </c>
      <c r="Y1639" s="104" t="s">
        <v>395</v>
      </c>
      <c r="Z1639" s="104" t="s">
        <v>402</v>
      </c>
      <c r="AA1639" s="104" t="s">
        <v>397</v>
      </c>
      <c r="AB1639" s="104" t="s">
        <v>1257</v>
      </c>
      <c r="AC1639" s="104" t="s">
        <v>396</v>
      </c>
      <c r="AD1639" s="104"/>
    </row>
    <row r="1640" spans="1:30" ht="15" customHeight="1" x14ac:dyDescent="0.3">
      <c r="A1640" s="81" t="s">
        <v>1071</v>
      </c>
      <c r="B1640" s="28" t="s">
        <v>344</v>
      </c>
      <c r="C1640" s="47" t="str">
        <f t="shared" si="36"/>
        <v>91700</v>
      </c>
      <c r="D1640" s="29"/>
      <c r="E1640" s="28" t="s">
        <v>220</v>
      </c>
      <c r="F1640" s="36" t="s">
        <v>30</v>
      </c>
      <c r="G1640" s="28" t="s">
        <v>31</v>
      </c>
      <c r="H1640" s="28" t="s">
        <v>8</v>
      </c>
      <c r="I1640" s="28" t="s">
        <v>288</v>
      </c>
      <c r="J1640" s="8" t="s">
        <v>1301</v>
      </c>
      <c r="K1640" s="75" t="s">
        <v>51</v>
      </c>
      <c r="L1640" s="33" t="s">
        <v>808</v>
      </c>
      <c r="M1640" s="73" t="str">
        <f>IF(ISNA(VLOOKUP(_xlfn.CONCAT(I1640,".",K1640),'ad hoc'!D:F,3,FALSE)),"not in adhoc",VLOOKUP(_xlfn.CONCAT(I1640,".",K1640),'ad hoc'!D:F,3,FALSE))</f>
        <v>form late</v>
      </c>
      <c r="N1640" s="30" t="s">
        <v>35</v>
      </c>
      <c r="O1640" s="26" t="s">
        <v>35</v>
      </c>
      <c r="P1640" s="32" t="s">
        <v>328</v>
      </c>
      <c r="Q1640" t="s">
        <v>1187</v>
      </c>
      <c r="R1640" s="106" t="s">
        <v>328</v>
      </c>
      <c r="S1640" s="107"/>
      <c r="T1640" s="107"/>
      <c r="U1640" s="107"/>
      <c r="V1640" s="107"/>
      <c r="W1640" s="107"/>
      <c r="X1640" s="107"/>
      <c r="Y1640" s="107"/>
      <c r="Z1640" s="107"/>
      <c r="AA1640" s="107"/>
      <c r="AB1640" s="107"/>
      <c r="AC1640" s="107"/>
      <c r="AD1640" s="107"/>
    </row>
    <row r="1641" spans="1:30" ht="15" customHeight="1" x14ac:dyDescent="0.3">
      <c r="A1641" s="81" t="s">
        <v>1071</v>
      </c>
      <c r="B1641" s="28" t="s">
        <v>344</v>
      </c>
      <c r="C1641" s="47" t="str">
        <f t="shared" si="36"/>
        <v>91700</v>
      </c>
      <c r="D1641" s="29"/>
      <c r="E1641" s="28" t="s">
        <v>220</v>
      </c>
      <c r="F1641" s="36" t="s">
        <v>30</v>
      </c>
      <c r="G1641" s="28" t="s">
        <v>31</v>
      </c>
      <c r="H1641" s="28" t="s">
        <v>8</v>
      </c>
      <c r="I1641" s="28" t="s">
        <v>288</v>
      </c>
      <c r="J1641" s="8" t="s">
        <v>1303</v>
      </c>
      <c r="K1641" s="76" t="s">
        <v>328</v>
      </c>
      <c r="L1641" s="33" t="s">
        <v>798</v>
      </c>
      <c r="M1641" s="69"/>
      <c r="N1641" s="30" t="s">
        <v>35</v>
      </c>
      <c r="O1641" s="26" t="s">
        <v>35</v>
      </c>
      <c r="P1641" s="32" t="s">
        <v>328</v>
      </c>
      <c r="Q1641" t="s">
        <v>1187</v>
      </c>
      <c r="R1641" s="106" t="s">
        <v>328</v>
      </c>
      <c r="S1641" s="106"/>
      <c r="T1641" s="106"/>
      <c r="U1641" s="106"/>
      <c r="V1641" s="106"/>
      <c r="W1641" s="106"/>
      <c r="X1641" s="106"/>
      <c r="Y1641" s="106"/>
      <c r="Z1641" s="106"/>
      <c r="AA1641" s="106"/>
      <c r="AB1641" s="106"/>
      <c r="AC1641" s="106"/>
      <c r="AD1641" s="106"/>
    </row>
    <row r="1642" spans="1:30" ht="15" customHeight="1" x14ac:dyDescent="0.3">
      <c r="A1642" s="81" t="s">
        <v>1071</v>
      </c>
      <c r="B1642" s="28" t="s">
        <v>344</v>
      </c>
      <c r="C1642" s="47" t="str">
        <f t="shared" ref="C1642:C1675" si="37">LEFT(I1642,5)</f>
        <v>91700</v>
      </c>
      <c r="D1642" s="29"/>
      <c r="E1642" s="28" t="s">
        <v>220</v>
      </c>
      <c r="F1642" s="36" t="s">
        <v>30</v>
      </c>
      <c r="G1642" s="28" t="s">
        <v>31</v>
      </c>
      <c r="H1642" s="28" t="s">
        <v>8</v>
      </c>
      <c r="I1642" s="28" t="s">
        <v>288</v>
      </c>
      <c r="J1642" s="8" t="s">
        <v>58</v>
      </c>
      <c r="K1642" s="75" t="s">
        <v>59</v>
      </c>
      <c r="L1642" s="33" t="s">
        <v>802</v>
      </c>
      <c r="M1642" s="69"/>
      <c r="N1642" s="30" t="s">
        <v>35</v>
      </c>
      <c r="O1642" s="31" t="s">
        <v>35</v>
      </c>
      <c r="P1642" s="32" t="s">
        <v>57</v>
      </c>
      <c r="Q1642" t="s">
        <v>1187</v>
      </c>
      <c r="R1642" s="110" t="s">
        <v>1260</v>
      </c>
      <c r="S1642" s="110"/>
      <c r="T1642" s="110"/>
      <c r="U1642" s="110"/>
      <c r="V1642" s="110"/>
      <c r="W1642" s="110"/>
      <c r="X1642" s="110"/>
      <c r="Y1642" s="110"/>
      <c r="Z1642" s="110"/>
      <c r="AA1642" s="110"/>
      <c r="AB1642" s="110"/>
      <c r="AC1642" s="110"/>
      <c r="AD1642" s="110"/>
    </row>
    <row r="1643" spans="1:30" ht="15" customHeight="1" x14ac:dyDescent="0.3">
      <c r="A1643" s="81" t="s">
        <v>1071</v>
      </c>
      <c r="B1643" s="28" t="s">
        <v>344</v>
      </c>
      <c r="C1643" s="47" t="str">
        <f t="shared" si="37"/>
        <v>91700</v>
      </c>
      <c r="D1643" s="29"/>
      <c r="E1643" s="28" t="s">
        <v>220</v>
      </c>
      <c r="F1643" s="36" t="s">
        <v>30</v>
      </c>
      <c r="G1643" s="28" t="s">
        <v>31</v>
      </c>
      <c r="H1643" s="28" t="s">
        <v>8</v>
      </c>
      <c r="I1643" s="28" t="s">
        <v>288</v>
      </c>
      <c r="J1643" s="8" t="s">
        <v>61</v>
      </c>
      <c r="K1643" s="75" t="s">
        <v>59</v>
      </c>
      <c r="L1643" s="33" t="s">
        <v>802</v>
      </c>
      <c r="M1643" s="69"/>
      <c r="N1643" s="30" t="s">
        <v>35</v>
      </c>
      <c r="O1643" s="31" t="s">
        <v>35</v>
      </c>
      <c r="P1643" s="32" t="s">
        <v>60</v>
      </c>
      <c r="Q1643" t="s">
        <v>1187</v>
      </c>
      <c r="R1643" s="110" t="s">
        <v>1260</v>
      </c>
      <c r="S1643" s="110"/>
      <c r="T1643" s="110"/>
      <c r="U1643" s="110"/>
      <c r="V1643" s="110"/>
      <c r="W1643" s="110"/>
      <c r="X1643" s="110"/>
      <c r="Y1643" s="110"/>
      <c r="Z1643" s="110"/>
      <c r="AA1643" s="110"/>
      <c r="AB1643" s="110"/>
      <c r="AC1643" s="110"/>
      <c r="AD1643" s="110"/>
    </row>
    <row r="1644" spans="1:30" ht="15" customHeight="1" x14ac:dyDescent="0.3">
      <c r="A1644" s="81" t="s">
        <v>1071</v>
      </c>
      <c r="B1644" s="28" t="s">
        <v>344</v>
      </c>
      <c r="C1644" s="47" t="str">
        <f t="shared" si="37"/>
        <v>91700</v>
      </c>
      <c r="D1644" s="29"/>
      <c r="E1644" s="28" t="s">
        <v>220</v>
      </c>
      <c r="F1644" s="36" t="s">
        <v>30</v>
      </c>
      <c r="G1644" s="28" t="s">
        <v>31</v>
      </c>
      <c r="H1644" s="28" t="s">
        <v>8</v>
      </c>
      <c r="I1644" s="28" t="s">
        <v>288</v>
      </c>
      <c r="J1644" s="8" t="s">
        <v>63</v>
      </c>
      <c r="K1644" s="75" t="s">
        <v>59</v>
      </c>
      <c r="L1644" s="33" t="s">
        <v>802</v>
      </c>
      <c r="M1644" s="69"/>
      <c r="N1644" s="30" t="s">
        <v>35</v>
      </c>
      <c r="O1644" s="31" t="s">
        <v>35</v>
      </c>
      <c r="P1644" s="32" t="s">
        <v>62</v>
      </c>
      <c r="Q1644" t="s">
        <v>1187</v>
      </c>
      <c r="R1644" s="110" t="s">
        <v>1260</v>
      </c>
      <c r="S1644" s="110"/>
      <c r="T1644" s="110"/>
      <c r="U1644" s="110"/>
      <c r="V1644" s="110"/>
      <c r="W1644" s="110"/>
      <c r="X1644" s="110"/>
      <c r="Y1644" s="110"/>
      <c r="Z1644" s="110"/>
      <c r="AA1644" s="110"/>
      <c r="AB1644" s="110"/>
      <c r="AC1644" s="110"/>
      <c r="AD1644" s="110"/>
    </row>
    <row r="1645" spans="1:30" ht="15" customHeight="1" x14ac:dyDescent="0.3">
      <c r="A1645" s="81" t="s">
        <v>1071</v>
      </c>
      <c r="B1645" s="28" t="s">
        <v>344</v>
      </c>
      <c r="C1645" s="47" t="str">
        <f t="shared" si="37"/>
        <v>91700</v>
      </c>
      <c r="D1645" s="29"/>
      <c r="E1645" s="28" t="s">
        <v>220</v>
      </c>
      <c r="F1645" s="36" t="s">
        <v>30</v>
      </c>
      <c r="G1645" s="28" t="s">
        <v>31</v>
      </c>
      <c r="H1645" s="28" t="s">
        <v>8</v>
      </c>
      <c r="I1645" s="28" t="s">
        <v>288</v>
      </c>
      <c r="J1645" s="8" t="s">
        <v>65</v>
      </c>
      <c r="K1645" s="75" t="s">
        <v>66</v>
      </c>
      <c r="L1645" s="33" t="s">
        <v>802</v>
      </c>
      <c r="M1645" s="69"/>
      <c r="N1645" s="30" t="s">
        <v>35</v>
      </c>
      <c r="O1645" s="31" t="s">
        <v>35</v>
      </c>
      <c r="P1645" s="32" t="s">
        <v>64</v>
      </c>
      <c r="Q1645" t="s">
        <v>1187</v>
      </c>
      <c r="R1645" s="104" t="s">
        <v>404</v>
      </c>
      <c r="S1645" s="104" t="s">
        <v>1252</v>
      </c>
      <c r="T1645" s="104" t="s">
        <v>1253</v>
      </c>
      <c r="U1645" s="104" t="s">
        <v>394</v>
      </c>
      <c r="V1645" s="104" t="s">
        <v>1254</v>
      </c>
      <c r="W1645" s="104" t="s">
        <v>1255</v>
      </c>
      <c r="X1645" s="104" t="s">
        <v>1256</v>
      </c>
      <c r="Y1645" s="104" t="s">
        <v>395</v>
      </c>
      <c r="Z1645" s="104" t="s">
        <v>402</v>
      </c>
      <c r="AA1645" s="104" t="s">
        <v>397</v>
      </c>
      <c r="AB1645" s="104" t="s">
        <v>1257</v>
      </c>
      <c r="AC1645" s="104" t="s">
        <v>396</v>
      </c>
      <c r="AD1645" s="104"/>
    </row>
    <row r="1646" spans="1:30" ht="15" customHeight="1" x14ac:dyDescent="0.3">
      <c r="A1646" s="81" t="s">
        <v>1071</v>
      </c>
      <c r="B1646" s="28" t="s">
        <v>344</v>
      </c>
      <c r="C1646" s="47" t="str">
        <f t="shared" si="37"/>
        <v>91700</v>
      </c>
      <c r="D1646" s="29"/>
      <c r="E1646" s="28" t="s">
        <v>220</v>
      </c>
      <c r="F1646" s="36" t="s">
        <v>30</v>
      </c>
      <c r="G1646" s="28" t="s">
        <v>31</v>
      </c>
      <c r="H1646" s="28" t="s">
        <v>8</v>
      </c>
      <c r="I1646" s="28" t="s">
        <v>288</v>
      </c>
      <c r="J1646" s="8" t="s">
        <v>68</v>
      </c>
      <c r="K1646" s="75" t="s">
        <v>29</v>
      </c>
      <c r="L1646" s="33" t="s">
        <v>801</v>
      </c>
      <c r="M1646" s="70"/>
      <c r="N1646" s="30" t="s">
        <v>9</v>
      </c>
      <c r="O1646" s="31">
        <v>45156</v>
      </c>
      <c r="P1646" s="32" t="s">
        <v>67</v>
      </c>
      <c r="Q1646" t="s">
        <v>1187</v>
      </c>
      <c r="R1646" s="104" t="s">
        <v>404</v>
      </c>
      <c r="S1646" s="104" t="s">
        <v>1252</v>
      </c>
      <c r="T1646" s="104" t="s">
        <v>1253</v>
      </c>
      <c r="U1646" s="104" t="s">
        <v>394</v>
      </c>
      <c r="V1646" s="104" t="s">
        <v>1254</v>
      </c>
      <c r="W1646" s="104" t="s">
        <v>1255</v>
      </c>
      <c r="X1646" s="104" t="s">
        <v>1256</v>
      </c>
      <c r="Y1646" s="104" t="s">
        <v>395</v>
      </c>
      <c r="Z1646" s="104" t="s">
        <v>402</v>
      </c>
      <c r="AA1646" s="104" t="s">
        <v>397</v>
      </c>
      <c r="AB1646" s="104" t="s">
        <v>1257</v>
      </c>
      <c r="AC1646" s="104" t="s">
        <v>396</v>
      </c>
      <c r="AD1646" s="104"/>
    </row>
    <row r="1647" spans="1:30" ht="15" customHeight="1" x14ac:dyDescent="0.3">
      <c r="A1647" s="81" t="s">
        <v>1071</v>
      </c>
      <c r="B1647" s="28" t="s">
        <v>344</v>
      </c>
      <c r="C1647" s="47" t="str">
        <f t="shared" si="37"/>
        <v>91700</v>
      </c>
      <c r="D1647" s="29"/>
      <c r="E1647" s="28" t="s">
        <v>220</v>
      </c>
      <c r="F1647" s="36" t="s">
        <v>30</v>
      </c>
      <c r="G1647" s="28" t="s">
        <v>31</v>
      </c>
      <c r="H1647" s="28" t="s">
        <v>8</v>
      </c>
      <c r="I1647" s="28" t="s">
        <v>288</v>
      </c>
      <c r="J1647" s="8" t="s">
        <v>1304</v>
      </c>
      <c r="K1647" s="76" t="s">
        <v>328</v>
      </c>
      <c r="L1647" s="33" t="s">
        <v>798</v>
      </c>
      <c r="M1647" s="69"/>
      <c r="N1647" s="30" t="s">
        <v>9</v>
      </c>
      <c r="O1647" s="31">
        <v>45250</v>
      </c>
      <c r="P1647" s="32" t="s">
        <v>328</v>
      </c>
      <c r="Q1647" t="s">
        <v>1187</v>
      </c>
      <c r="R1647" s="106" t="s">
        <v>328</v>
      </c>
      <c r="S1647" s="106"/>
      <c r="T1647" s="106"/>
      <c r="U1647" s="106"/>
      <c r="V1647" s="106"/>
      <c r="W1647" s="106"/>
      <c r="X1647" s="106"/>
      <c r="Y1647" s="106"/>
      <c r="Z1647" s="106"/>
      <c r="AA1647" s="106"/>
      <c r="AB1647" s="106"/>
      <c r="AC1647" s="106"/>
      <c r="AD1647" s="106"/>
    </row>
    <row r="1648" spans="1:30" ht="15" customHeight="1" x14ac:dyDescent="0.3">
      <c r="A1648" s="81" t="s">
        <v>1071</v>
      </c>
      <c r="B1648" s="28" t="s">
        <v>344</v>
      </c>
      <c r="C1648" s="47" t="str">
        <f t="shared" si="37"/>
        <v>91700</v>
      </c>
      <c r="D1648" s="29"/>
      <c r="E1648" s="28" t="s">
        <v>220</v>
      </c>
      <c r="F1648" s="36" t="s">
        <v>30</v>
      </c>
      <c r="G1648" s="28" t="s">
        <v>31</v>
      </c>
      <c r="H1648" s="28" t="s">
        <v>8</v>
      </c>
      <c r="I1648" s="28" t="s">
        <v>288</v>
      </c>
      <c r="J1648" s="8" t="s">
        <v>1305</v>
      </c>
      <c r="K1648" s="76" t="s">
        <v>328</v>
      </c>
      <c r="L1648" s="33" t="s">
        <v>798</v>
      </c>
      <c r="M1648" s="69"/>
      <c r="N1648" s="30" t="s">
        <v>9</v>
      </c>
      <c r="O1648" s="31">
        <v>45322</v>
      </c>
      <c r="P1648" s="32" t="s">
        <v>328</v>
      </c>
      <c r="Q1648" t="s">
        <v>1187</v>
      </c>
      <c r="R1648" s="106" t="s">
        <v>328</v>
      </c>
      <c r="S1648" s="106"/>
      <c r="T1648" s="106"/>
      <c r="U1648" s="106"/>
      <c r="V1648" s="106"/>
      <c r="W1648" s="106"/>
      <c r="X1648" s="106"/>
      <c r="Y1648" s="106"/>
      <c r="Z1648" s="106"/>
      <c r="AA1648" s="106"/>
      <c r="AB1648" s="106"/>
      <c r="AC1648" s="106"/>
      <c r="AD1648" s="106"/>
    </row>
    <row r="1649" spans="1:30" ht="15" customHeight="1" x14ac:dyDescent="0.3">
      <c r="A1649" s="81" t="s">
        <v>1071</v>
      </c>
      <c r="B1649" s="28" t="s">
        <v>344</v>
      </c>
      <c r="C1649" s="47" t="str">
        <f t="shared" si="37"/>
        <v>91700</v>
      </c>
      <c r="D1649" s="29"/>
      <c r="E1649" s="28" t="s">
        <v>220</v>
      </c>
      <c r="F1649" s="36" t="s">
        <v>30</v>
      </c>
      <c r="G1649" s="28" t="s">
        <v>31</v>
      </c>
      <c r="H1649" s="28" t="s">
        <v>8</v>
      </c>
      <c r="I1649" s="28" t="s">
        <v>288</v>
      </c>
      <c r="J1649" s="8" t="s">
        <v>1306</v>
      </c>
      <c r="K1649" s="75" t="s">
        <v>73</v>
      </c>
      <c r="L1649" s="33" t="s">
        <v>808</v>
      </c>
      <c r="M1649" s="73" t="str">
        <f>IF(ISNA(VLOOKUP(_xlfn.CONCAT(I1649,".",K1649),'ad hoc'!D:F,3,FALSE)),"not in adhoc",VLOOKUP(_xlfn.CONCAT(I1649,".",K1649),'ad hoc'!D:F,3,FALSE))</f>
        <v>form late</v>
      </c>
      <c r="N1649" s="30" t="s">
        <v>35</v>
      </c>
      <c r="O1649" s="26" t="s">
        <v>35</v>
      </c>
      <c r="P1649" s="32" t="s">
        <v>328</v>
      </c>
      <c r="Q1649" t="s">
        <v>1187</v>
      </c>
      <c r="R1649" s="106" t="s">
        <v>328</v>
      </c>
      <c r="S1649" s="107"/>
      <c r="T1649" s="107"/>
      <c r="U1649" s="107"/>
      <c r="V1649" s="107"/>
      <c r="W1649" s="107"/>
      <c r="X1649" s="107"/>
      <c r="Y1649" s="107"/>
      <c r="Z1649" s="107"/>
      <c r="AA1649" s="107"/>
      <c r="AB1649" s="107"/>
      <c r="AC1649" s="107"/>
      <c r="AD1649" s="107"/>
    </row>
    <row r="1650" spans="1:30" ht="15" customHeight="1" x14ac:dyDescent="0.3">
      <c r="A1650" s="81" t="s">
        <v>1071</v>
      </c>
      <c r="B1650" s="28" t="s">
        <v>344</v>
      </c>
      <c r="C1650" s="47" t="str">
        <f t="shared" si="37"/>
        <v>91700</v>
      </c>
      <c r="D1650" s="29"/>
      <c r="E1650" s="28" t="s">
        <v>220</v>
      </c>
      <c r="F1650" s="36" t="s">
        <v>30</v>
      </c>
      <c r="G1650" s="28" t="s">
        <v>31</v>
      </c>
      <c r="H1650" s="28" t="s">
        <v>8</v>
      </c>
      <c r="I1650" s="28" t="s">
        <v>288</v>
      </c>
      <c r="J1650" s="8" t="s">
        <v>1307</v>
      </c>
      <c r="K1650" s="76" t="s">
        <v>328</v>
      </c>
      <c r="L1650" s="33" t="s">
        <v>798</v>
      </c>
      <c r="M1650" s="69"/>
      <c r="N1650" s="30" t="s">
        <v>35</v>
      </c>
      <c r="O1650" s="26" t="s">
        <v>35</v>
      </c>
      <c r="P1650" s="32" t="s">
        <v>328</v>
      </c>
      <c r="Q1650" t="s">
        <v>1187</v>
      </c>
      <c r="R1650" s="106" t="s">
        <v>328</v>
      </c>
      <c r="S1650" s="106"/>
      <c r="T1650" s="106"/>
      <c r="U1650" s="106"/>
      <c r="V1650" s="106"/>
      <c r="W1650" s="106"/>
      <c r="X1650" s="106"/>
      <c r="Y1650" s="106"/>
      <c r="Z1650" s="106"/>
      <c r="AA1650" s="106"/>
      <c r="AB1650" s="106"/>
      <c r="AC1650" s="106"/>
      <c r="AD1650" s="106"/>
    </row>
    <row r="1651" spans="1:30" ht="15" customHeight="1" x14ac:dyDescent="0.3">
      <c r="A1651" s="81" t="s">
        <v>1072</v>
      </c>
      <c r="B1651" s="28" t="s">
        <v>345</v>
      </c>
      <c r="C1651" s="47" t="str">
        <f t="shared" si="37"/>
        <v>91800</v>
      </c>
      <c r="D1651" s="29"/>
      <c r="E1651" s="28" t="s">
        <v>220</v>
      </c>
      <c r="F1651" s="36" t="s">
        <v>30</v>
      </c>
      <c r="G1651" s="36" t="s">
        <v>31</v>
      </c>
      <c r="H1651" s="28" t="s">
        <v>8</v>
      </c>
      <c r="I1651" s="28" t="s">
        <v>289</v>
      </c>
      <c r="J1651" s="8" t="s">
        <v>1297</v>
      </c>
      <c r="K1651" s="75" t="s">
        <v>17</v>
      </c>
      <c r="L1651" s="33" t="s">
        <v>808</v>
      </c>
      <c r="M1651" s="73" t="str">
        <f>IF(ISNA(VLOOKUP(_xlfn.CONCAT(I1651,".",K1651),'ad hoc'!D:F,3,FALSE)),"not in adhoc",VLOOKUP(_xlfn.CONCAT(I1651,".",K1651),'ad hoc'!D:F,3,FALSE))</f>
        <v>form late</v>
      </c>
      <c r="N1651" s="30" t="s">
        <v>35</v>
      </c>
      <c r="O1651" s="26" t="s">
        <v>35</v>
      </c>
      <c r="P1651" s="32" t="s">
        <v>328</v>
      </c>
      <c r="Q1651" t="s">
        <v>1188</v>
      </c>
      <c r="R1651" s="106" t="s">
        <v>328</v>
      </c>
      <c r="S1651" s="107"/>
      <c r="T1651" s="107"/>
      <c r="U1651" s="107"/>
      <c r="V1651" s="107"/>
      <c r="W1651" s="107"/>
      <c r="X1651" s="107"/>
      <c r="Y1651" s="107"/>
      <c r="Z1651" s="107"/>
      <c r="AA1651" s="107"/>
      <c r="AB1651" s="107"/>
      <c r="AC1651" s="107"/>
      <c r="AD1651" s="107"/>
    </row>
    <row r="1652" spans="1:30" ht="15" customHeight="1" x14ac:dyDescent="0.3">
      <c r="A1652" s="81" t="s">
        <v>1072</v>
      </c>
      <c r="B1652" s="28" t="s">
        <v>345</v>
      </c>
      <c r="C1652" s="47" t="str">
        <f t="shared" si="37"/>
        <v>91800</v>
      </c>
      <c r="D1652" s="29"/>
      <c r="E1652" s="28" t="s">
        <v>220</v>
      </c>
      <c r="F1652" s="36" t="s">
        <v>30</v>
      </c>
      <c r="G1652" s="28" t="s">
        <v>31</v>
      </c>
      <c r="H1652" s="28" t="s">
        <v>8</v>
      </c>
      <c r="I1652" s="28" t="s">
        <v>289</v>
      </c>
      <c r="J1652" s="8" t="s">
        <v>993</v>
      </c>
      <c r="K1652" s="75" t="s">
        <v>19</v>
      </c>
      <c r="L1652" s="33" t="s">
        <v>802</v>
      </c>
      <c r="M1652" s="69"/>
      <c r="N1652" s="30" t="s">
        <v>35</v>
      </c>
      <c r="O1652" s="31" t="s">
        <v>35</v>
      </c>
      <c r="P1652" s="32" t="s">
        <v>328</v>
      </c>
      <c r="Q1652" t="s">
        <v>1188</v>
      </c>
      <c r="R1652" s="106" t="s">
        <v>328</v>
      </c>
      <c r="S1652" s="106"/>
      <c r="T1652" s="106"/>
      <c r="U1652" s="106"/>
      <c r="V1652" s="106"/>
      <c r="W1652" s="106"/>
      <c r="X1652" s="106"/>
      <c r="Y1652" s="106"/>
      <c r="Z1652" s="106"/>
      <c r="AA1652" s="106"/>
      <c r="AB1652" s="106"/>
      <c r="AC1652" s="106"/>
      <c r="AD1652" s="106"/>
    </row>
    <row r="1653" spans="1:30" ht="15" customHeight="1" x14ac:dyDescent="0.3">
      <c r="A1653" s="81" t="s">
        <v>1072</v>
      </c>
      <c r="B1653" s="28" t="s">
        <v>345</v>
      </c>
      <c r="C1653" s="47" t="str">
        <f>LEFT(I1653,5)</f>
        <v>91800</v>
      </c>
      <c r="D1653" s="29"/>
      <c r="E1653" s="28" t="s">
        <v>220</v>
      </c>
      <c r="F1653" s="36" t="s">
        <v>30</v>
      </c>
      <c r="G1653" s="28" t="s">
        <v>31</v>
      </c>
      <c r="H1653" s="28" t="s">
        <v>8</v>
      </c>
      <c r="I1653" s="28" t="s">
        <v>289</v>
      </c>
      <c r="J1653" s="8" t="s">
        <v>1298</v>
      </c>
      <c r="K1653" s="76" t="s">
        <v>328</v>
      </c>
      <c r="L1653" s="33" t="s">
        <v>798</v>
      </c>
      <c r="M1653" s="69"/>
      <c r="N1653" s="30" t="s">
        <v>35</v>
      </c>
      <c r="O1653" s="26" t="s">
        <v>35</v>
      </c>
      <c r="P1653" s="32" t="s">
        <v>328</v>
      </c>
      <c r="Q1653" t="s">
        <v>1188</v>
      </c>
      <c r="R1653" s="106" t="s">
        <v>328</v>
      </c>
      <c r="S1653" s="106"/>
      <c r="T1653" s="106"/>
      <c r="U1653" s="106"/>
      <c r="V1653" s="106"/>
      <c r="W1653" s="106"/>
      <c r="X1653" s="106"/>
      <c r="Y1653" s="106"/>
      <c r="Z1653" s="106"/>
      <c r="AA1653" s="106"/>
      <c r="AB1653" s="106"/>
      <c r="AC1653" s="106"/>
      <c r="AD1653" s="106"/>
    </row>
    <row r="1654" spans="1:30" ht="15" customHeight="1" x14ac:dyDescent="0.3">
      <c r="A1654" s="81" t="s">
        <v>1072</v>
      </c>
      <c r="B1654" s="8" t="s">
        <v>345</v>
      </c>
      <c r="C1654" s="47" t="str">
        <f t="shared" si="37"/>
        <v>91800</v>
      </c>
      <c r="D1654" s="29"/>
      <c r="E1654" s="28" t="s">
        <v>220</v>
      </c>
      <c r="F1654" s="36" t="s">
        <v>30</v>
      </c>
      <c r="G1654" s="28" t="s">
        <v>31</v>
      </c>
      <c r="H1654" s="28" t="s">
        <v>8</v>
      </c>
      <c r="I1654" s="28" t="s">
        <v>289</v>
      </c>
      <c r="J1654" s="8" t="s">
        <v>86</v>
      </c>
      <c r="K1654" s="75" t="s">
        <v>71</v>
      </c>
      <c r="L1654" s="74" t="s">
        <v>797</v>
      </c>
      <c r="M1654" s="24" t="str">
        <f>IF(ISNA(VLOOKUP(_xlfn.CONCAT(I1654,".",K1654),'ad hoc'!D:F,3,FALSE)),"not in adhoc",VLOOKUP(_xlfn.CONCAT(I1654,".",K1654),'ad hoc'!D:F,3,FALSE))</f>
        <v>form late</v>
      </c>
      <c r="N1654" s="52" t="s">
        <v>9</v>
      </c>
      <c r="O1654" s="53">
        <v>45198</v>
      </c>
      <c r="P1654" s="32" t="s">
        <v>69</v>
      </c>
      <c r="Q1654" t="s">
        <v>1188</v>
      </c>
      <c r="R1654" s="104" t="s">
        <v>404</v>
      </c>
      <c r="S1654" s="104" t="s">
        <v>1252</v>
      </c>
      <c r="T1654" s="104" t="s">
        <v>1253</v>
      </c>
      <c r="U1654" s="104" t="s">
        <v>394</v>
      </c>
      <c r="V1654" s="104" t="s">
        <v>1254</v>
      </c>
      <c r="W1654" s="104" t="s">
        <v>1255</v>
      </c>
      <c r="X1654" s="104" t="s">
        <v>1256</v>
      </c>
      <c r="Y1654" s="104" t="s">
        <v>395</v>
      </c>
      <c r="Z1654" s="104" t="s">
        <v>402</v>
      </c>
      <c r="AA1654" s="104" t="s">
        <v>397</v>
      </c>
      <c r="AB1654" s="104" t="s">
        <v>1257</v>
      </c>
      <c r="AC1654" s="104" t="s">
        <v>396</v>
      </c>
      <c r="AD1654" s="104"/>
    </row>
    <row r="1655" spans="1:30" ht="15" customHeight="1" x14ac:dyDescent="0.3">
      <c r="A1655" s="81" t="s">
        <v>1072</v>
      </c>
      <c r="B1655" s="28" t="s">
        <v>345</v>
      </c>
      <c r="C1655" s="47" t="str">
        <f t="shared" si="37"/>
        <v>91800</v>
      </c>
      <c r="D1655" s="29"/>
      <c r="E1655" s="28" t="s">
        <v>220</v>
      </c>
      <c r="F1655" s="36" t="s">
        <v>30</v>
      </c>
      <c r="G1655" s="28" t="s">
        <v>31</v>
      </c>
      <c r="H1655" s="28" t="s">
        <v>8</v>
      </c>
      <c r="I1655" s="28" t="s">
        <v>289</v>
      </c>
      <c r="J1655" s="8" t="s">
        <v>21</v>
      </c>
      <c r="K1655" s="75" t="s">
        <v>22</v>
      </c>
      <c r="L1655" s="33" t="s">
        <v>808</v>
      </c>
      <c r="M1655" s="73" t="str">
        <f>IF(ISNA(VLOOKUP(_xlfn.CONCAT(I1655,".",K1655),'ad hoc'!D:F,3,FALSE)),"not in adhoc",VLOOKUP(_xlfn.CONCAT(I1655,".",K1655),'ad hoc'!D:F,3,FALSE))</f>
        <v>form late</v>
      </c>
      <c r="N1655" s="30" t="s">
        <v>56</v>
      </c>
      <c r="O1655" s="31">
        <v>45156</v>
      </c>
      <c r="P1655" s="32" t="s">
        <v>20</v>
      </c>
      <c r="Q1655" t="s">
        <v>1188</v>
      </c>
      <c r="R1655" s="104" t="s">
        <v>404</v>
      </c>
      <c r="S1655" s="104" t="s">
        <v>1252</v>
      </c>
      <c r="T1655" s="104" t="s">
        <v>1253</v>
      </c>
      <c r="U1655" s="104" t="s">
        <v>394</v>
      </c>
      <c r="V1655" s="104" t="s">
        <v>1254</v>
      </c>
      <c r="W1655" s="104" t="s">
        <v>1255</v>
      </c>
      <c r="X1655" s="104" t="s">
        <v>1256</v>
      </c>
      <c r="Y1655" s="104" t="s">
        <v>395</v>
      </c>
      <c r="Z1655" s="104" t="s">
        <v>402</v>
      </c>
      <c r="AA1655" s="104" t="s">
        <v>397</v>
      </c>
      <c r="AB1655" s="104" t="s">
        <v>1257</v>
      </c>
      <c r="AC1655" s="104" t="s">
        <v>396</v>
      </c>
      <c r="AD1655" s="104"/>
    </row>
    <row r="1656" spans="1:30" ht="15" customHeight="1" x14ac:dyDescent="0.3">
      <c r="A1656" s="81" t="s">
        <v>1072</v>
      </c>
      <c r="B1656" s="28" t="s">
        <v>345</v>
      </c>
      <c r="C1656" s="47" t="str">
        <f t="shared" si="37"/>
        <v>91800</v>
      </c>
      <c r="D1656" s="29"/>
      <c r="E1656" s="28" t="s">
        <v>220</v>
      </c>
      <c r="F1656" s="36" t="s">
        <v>30</v>
      </c>
      <c r="G1656" s="28" t="s">
        <v>31</v>
      </c>
      <c r="H1656" s="28" t="s">
        <v>8</v>
      </c>
      <c r="I1656" s="28" t="s">
        <v>289</v>
      </c>
      <c r="J1656" s="8" t="s">
        <v>24</v>
      </c>
      <c r="K1656" s="75" t="s">
        <v>25</v>
      </c>
      <c r="L1656" s="33" t="s">
        <v>802</v>
      </c>
      <c r="M1656" s="69"/>
      <c r="N1656" s="30" t="s">
        <v>35</v>
      </c>
      <c r="O1656" s="31" t="s">
        <v>35</v>
      </c>
      <c r="P1656" s="32" t="s">
        <v>23</v>
      </c>
      <c r="Q1656" t="s">
        <v>1188</v>
      </c>
      <c r="R1656" s="104" t="s">
        <v>404</v>
      </c>
      <c r="S1656" s="104" t="s">
        <v>1252</v>
      </c>
      <c r="T1656" s="104" t="s">
        <v>1253</v>
      </c>
      <c r="U1656" s="104" t="s">
        <v>394</v>
      </c>
      <c r="V1656" s="104" t="s">
        <v>1254</v>
      </c>
      <c r="W1656" s="104" t="s">
        <v>1255</v>
      </c>
      <c r="X1656" s="104" t="s">
        <v>1256</v>
      </c>
      <c r="Y1656" s="104" t="s">
        <v>395</v>
      </c>
      <c r="Z1656" s="104" t="s">
        <v>402</v>
      </c>
      <c r="AA1656" s="104" t="s">
        <v>397</v>
      </c>
      <c r="AB1656" s="104" t="s">
        <v>1257</v>
      </c>
      <c r="AC1656" s="104" t="s">
        <v>396</v>
      </c>
      <c r="AD1656" s="104"/>
    </row>
    <row r="1657" spans="1:30" ht="15" customHeight="1" x14ac:dyDescent="0.3">
      <c r="A1657" s="81" t="s">
        <v>1072</v>
      </c>
      <c r="B1657" s="28" t="s">
        <v>345</v>
      </c>
      <c r="C1657" s="47" t="str">
        <f t="shared" si="37"/>
        <v>91800</v>
      </c>
      <c r="D1657" s="29"/>
      <c r="E1657" s="28" t="s">
        <v>220</v>
      </c>
      <c r="F1657" s="36" t="s">
        <v>30</v>
      </c>
      <c r="G1657" s="28" t="s">
        <v>31</v>
      </c>
      <c r="H1657" s="28" t="s">
        <v>8</v>
      </c>
      <c r="I1657" s="28" t="s">
        <v>289</v>
      </c>
      <c r="J1657" s="8" t="s">
        <v>27</v>
      </c>
      <c r="K1657" s="75" t="s">
        <v>28</v>
      </c>
      <c r="L1657" s="33" t="s">
        <v>808</v>
      </c>
      <c r="M1657" s="73" t="str">
        <f>IF(ISNA(VLOOKUP(_xlfn.CONCAT(I1657,".",K1657),'ad hoc'!D:F,3,FALSE)),"not in adhoc",VLOOKUP(_xlfn.CONCAT(I1657,".",K1657),'ad hoc'!D:F,3,FALSE))</f>
        <v>form late</v>
      </c>
      <c r="N1657" s="30" t="s">
        <v>56</v>
      </c>
      <c r="O1657" s="31">
        <v>45149</v>
      </c>
      <c r="P1657" s="32" t="s">
        <v>26</v>
      </c>
      <c r="Q1657" t="s">
        <v>1188</v>
      </c>
      <c r="R1657" s="104" t="s">
        <v>404</v>
      </c>
      <c r="S1657" s="104" t="s">
        <v>1252</v>
      </c>
      <c r="T1657" s="104" t="s">
        <v>1253</v>
      </c>
      <c r="U1657" s="104" t="s">
        <v>394</v>
      </c>
      <c r="V1657" s="104" t="s">
        <v>1254</v>
      </c>
      <c r="W1657" s="104" t="s">
        <v>1255</v>
      </c>
      <c r="X1657" s="104" t="s">
        <v>1256</v>
      </c>
      <c r="Y1657" s="104" t="s">
        <v>395</v>
      </c>
      <c r="Z1657" s="104" t="s">
        <v>402</v>
      </c>
      <c r="AA1657" s="104" t="s">
        <v>397</v>
      </c>
      <c r="AB1657" s="104" t="s">
        <v>1257</v>
      </c>
      <c r="AC1657" s="104" t="s">
        <v>396</v>
      </c>
      <c r="AD1657" s="104"/>
    </row>
    <row r="1658" spans="1:30" ht="15" customHeight="1" x14ac:dyDescent="0.3">
      <c r="A1658" s="81" t="s">
        <v>1072</v>
      </c>
      <c r="B1658" s="28" t="s">
        <v>345</v>
      </c>
      <c r="C1658" s="47" t="str">
        <f t="shared" si="37"/>
        <v>91800</v>
      </c>
      <c r="D1658" s="29"/>
      <c r="E1658" s="28" t="s">
        <v>220</v>
      </c>
      <c r="F1658" s="36" t="s">
        <v>30</v>
      </c>
      <c r="G1658" s="28" t="s">
        <v>31</v>
      </c>
      <c r="H1658" s="28" t="s">
        <v>8</v>
      </c>
      <c r="I1658" s="28" t="s">
        <v>289</v>
      </c>
      <c r="J1658" s="8" t="s">
        <v>33</v>
      </c>
      <c r="K1658" s="75" t="s">
        <v>34</v>
      </c>
      <c r="L1658" s="74" t="s">
        <v>797</v>
      </c>
      <c r="M1658" s="24">
        <f>IF(ISNA(VLOOKUP(_xlfn.CONCAT(I1658,".",K1658),'ad hoc'!D:F,3,FALSE)),"not in adhoc",VLOOKUP(_xlfn.CONCAT(I1658,".",K1658),'ad hoc'!D:F,3,FALSE))</f>
        <v>2</v>
      </c>
      <c r="N1658" s="30" t="s">
        <v>9</v>
      </c>
      <c r="O1658" s="31">
        <v>45198</v>
      </c>
      <c r="P1658" s="32" t="s">
        <v>32</v>
      </c>
      <c r="Q1658" t="s">
        <v>1188</v>
      </c>
      <c r="R1658" s="104" t="s">
        <v>404</v>
      </c>
      <c r="S1658" s="104" t="s">
        <v>1252</v>
      </c>
      <c r="T1658" s="104" t="s">
        <v>1253</v>
      </c>
      <c r="U1658" s="104" t="s">
        <v>394</v>
      </c>
      <c r="V1658" s="104" t="s">
        <v>1254</v>
      </c>
      <c r="W1658" s="104" t="s">
        <v>1255</v>
      </c>
      <c r="X1658" s="104" t="s">
        <v>1256</v>
      </c>
      <c r="Y1658" s="104" t="s">
        <v>395</v>
      </c>
      <c r="Z1658" s="104" t="s">
        <v>402</v>
      </c>
      <c r="AA1658" s="104" t="s">
        <v>397</v>
      </c>
      <c r="AB1658" s="104" t="s">
        <v>1257</v>
      </c>
      <c r="AC1658" s="104" t="s">
        <v>396</v>
      </c>
      <c r="AD1658" s="104"/>
    </row>
    <row r="1659" spans="1:30" ht="15" customHeight="1" x14ac:dyDescent="0.3">
      <c r="A1659" s="81" t="s">
        <v>1072</v>
      </c>
      <c r="B1659" s="28" t="s">
        <v>345</v>
      </c>
      <c r="C1659" s="47" t="str">
        <f t="shared" si="37"/>
        <v>91800</v>
      </c>
      <c r="D1659" s="29"/>
      <c r="E1659" s="28" t="s">
        <v>220</v>
      </c>
      <c r="F1659" s="36" t="s">
        <v>30</v>
      </c>
      <c r="G1659" s="28" t="s">
        <v>31</v>
      </c>
      <c r="H1659" s="28" t="s">
        <v>8</v>
      </c>
      <c r="I1659" s="28" t="s">
        <v>289</v>
      </c>
      <c r="J1659" s="8" t="s">
        <v>1299</v>
      </c>
      <c r="K1659" s="76" t="s">
        <v>328</v>
      </c>
      <c r="L1659" s="33" t="s">
        <v>798</v>
      </c>
      <c r="M1659" s="69"/>
      <c r="N1659" s="30" t="s">
        <v>35</v>
      </c>
      <c r="O1659" s="26" t="s">
        <v>35</v>
      </c>
      <c r="P1659" s="32" t="s">
        <v>328</v>
      </c>
      <c r="Q1659" t="s">
        <v>1188</v>
      </c>
      <c r="R1659" s="106" t="s">
        <v>328</v>
      </c>
      <c r="S1659" s="106"/>
      <c r="T1659" s="106"/>
      <c r="U1659" s="106"/>
      <c r="V1659" s="106"/>
      <c r="W1659" s="106"/>
      <c r="X1659" s="106"/>
      <c r="Y1659" s="106"/>
      <c r="Z1659" s="106"/>
      <c r="AA1659" s="106"/>
      <c r="AB1659" s="106"/>
      <c r="AC1659" s="106"/>
      <c r="AD1659" s="106"/>
    </row>
    <row r="1660" spans="1:30" ht="15" customHeight="1" x14ac:dyDescent="0.3">
      <c r="A1660" s="81" t="s">
        <v>1072</v>
      </c>
      <c r="B1660" s="28" t="s">
        <v>345</v>
      </c>
      <c r="C1660" s="47" t="str">
        <f t="shared" si="37"/>
        <v>91800</v>
      </c>
      <c r="D1660" s="29"/>
      <c r="E1660" s="28" t="s">
        <v>220</v>
      </c>
      <c r="F1660" s="36" t="s">
        <v>30</v>
      </c>
      <c r="G1660" s="28" t="s">
        <v>31</v>
      </c>
      <c r="H1660" s="28" t="s">
        <v>8</v>
      </c>
      <c r="I1660" s="28" t="s">
        <v>289</v>
      </c>
      <c r="J1660" s="8" t="s">
        <v>38</v>
      </c>
      <c r="K1660" s="75" t="s">
        <v>39</v>
      </c>
      <c r="L1660" s="33" t="s">
        <v>802</v>
      </c>
      <c r="M1660" s="69"/>
      <c r="N1660" s="30" t="s">
        <v>35</v>
      </c>
      <c r="O1660" s="31" t="s">
        <v>35</v>
      </c>
      <c r="P1660" s="32" t="s">
        <v>37</v>
      </c>
      <c r="Q1660" t="s">
        <v>1188</v>
      </c>
      <c r="R1660" s="104" t="s">
        <v>404</v>
      </c>
      <c r="S1660" s="104" t="s">
        <v>1252</v>
      </c>
      <c r="T1660" s="104" t="s">
        <v>1253</v>
      </c>
      <c r="U1660" s="104" t="s">
        <v>394</v>
      </c>
      <c r="V1660" s="104" t="s">
        <v>1254</v>
      </c>
      <c r="W1660" s="104" t="s">
        <v>1255</v>
      </c>
      <c r="X1660" s="104" t="s">
        <v>1256</v>
      </c>
      <c r="Y1660" s="104" t="s">
        <v>395</v>
      </c>
      <c r="Z1660" s="104" t="s">
        <v>402</v>
      </c>
      <c r="AA1660" s="104" t="s">
        <v>397</v>
      </c>
      <c r="AB1660" s="104" t="s">
        <v>1257</v>
      </c>
      <c r="AC1660" s="104" t="s">
        <v>396</v>
      </c>
      <c r="AD1660" s="104"/>
    </row>
    <row r="1661" spans="1:30" ht="15" customHeight="1" x14ac:dyDescent="0.3">
      <c r="A1661" s="81" t="s">
        <v>1072</v>
      </c>
      <c r="B1661" s="28" t="s">
        <v>345</v>
      </c>
      <c r="C1661" s="47" t="str">
        <f t="shared" si="37"/>
        <v>91800</v>
      </c>
      <c r="D1661" s="29"/>
      <c r="E1661" s="28" t="s">
        <v>220</v>
      </c>
      <c r="F1661" s="36" t="s">
        <v>30</v>
      </c>
      <c r="G1661" s="28" t="s">
        <v>31</v>
      </c>
      <c r="H1661" s="28" t="s">
        <v>8</v>
      </c>
      <c r="I1661" s="28" t="s">
        <v>289</v>
      </c>
      <c r="J1661" s="8" t="s">
        <v>1300</v>
      </c>
      <c r="K1661" s="75" t="s">
        <v>41</v>
      </c>
      <c r="L1661" s="33" t="s">
        <v>808</v>
      </c>
      <c r="M1661" s="73" t="str">
        <f>IF(ISNA(VLOOKUP(_xlfn.CONCAT(I1661,".",K1661),'ad hoc'!D:F,3,FALSE)),"not in adhoc",VLOOKUP(_xlfn.CONCAT(I1661,".",K1661),'ad hoc'!D:F,3,FALSE))</f>
        <v>form late</v>
      </c>
      <c r="N1661" s="30" t="s">
        <v>35</v>
      </c>
      <c r="O1661" s="26" t="s">
        <v>35</v>
      </c>
      <c r="P1661" s="32" t="s">
        <v>328</v>
      </c>
      <c r="Q1661" t="s">
        <v>1188</v>
      </c>
      <c r="R1661" s="106" t="s">
        <v>328</v>
      </c>
      <c r="S1661" s="107"/>
      <c r="T1661" s="107"/>
      <c r="U1661" s="107"/>
      <c r="V1661" s="107"/>
      <c r="W1661" s="107"/>
      <c r="X1661" s="107"/>
      <c r="Y1661" s="107"/>
      <c r="Z1661" s="107"/>
      <c r="AA1661" s="107"/>
      <c r="AB1661" s="107"/>
      <c r="AC1661" s="107"/>
      <c r="AD1661" s="107"/>
    </row>
    <row r="1662" spans="1:30" ht="15" customHeight="1" x14ac:dyDescent="0.3">
      <c r="A1662" s="81" t="s">
        <v>1072</v>
      </c>
      <c r="B1662" s="28" t="s">
        <v>345</v>
      </c>
      <c r="C1662" s="47" t="str">
        <f t="shared" si="37"/>
        <v>91800</v>
      </c>
      <c r="D1662" s="29"/>
      <c r="E1662" s="28" t="s">
        <v>220</v>
      </c>
      <c r="F1662" s="36" t="s">
        <v>30</v>
      </c>
      <c r="G1662" s="28" t="s">
        <v>31</v>
      </c>
      <c r="H1662" s="28" t="s">
        <v>8</v>
      </c>
      <c r="I1662" s="28" t="s">
        <v>289</v>
      </c>
      <c r="J1662" s="8" t="s">
        <v>994</v>
      </c>
      <c r="K1662" s="75" t="s">
        <v>43</v>
      </c>
      <c r="L1662" s="74" t="s">
        <v>797</v>
      </c>
      <c r="M1662" s="24">
        <f>IF(ISNA(VLOOKUP(_xlfn.CONCAT(I1662,".",K1662),'ad hoc'!D:F,3,FALSE)),"not in adhoc",VLOOKUP(_xlfn.CONCAT(I1662,".",K1662),'ad hoc'!D:F,3,FALSE))</f>
        <v>2</v>
      </c>
      <c r="N1662" s="30" t="s">
        <v>9</v>
      </c>
      <c r="O1662" s="31">
        <v>45163</v>
      </c>
      <c r="P1662" s="32" t="s">
        <v>328</v>
      </c>
      <c r="Q1662" t="s">
        <v>1188</v>
      </c>
      <c r="R1662" s="106" t="s">
        <v>328</v>
      </c>
      <c r="S1662" s="107"/>
      <c r="T1662" s="107"/>
      <c r="U1662" s="107"/>
      <c r="V1662" s="107"/>
      <c r="W1662" s="107"/>
      <c r="X1662" s="107"/>
      <c r="Y1662" s="107"/>
      <c r="Z1662" s="107"/>
      <c r="AA1662" s="107"/>
      <c r="AB1662" s="107"/>
      <c r="AC1662" s="107"/>
      <c r="AD1662" s="107"/>
    </row>
    <row r="1663" spans="1:30" ht="15" customHeight="1" x14ac:dyDescent="0.3">
      <c r="A1663" s="81" t="s">
        <v>1072</v>
      </c>
      <c r="B1663" s="28" t="s">
        <v>345</v>
      </c>
      <c r="C1663" s="47" t="str">
        <f t="shared" si="37"/>
        <v>91800</v>
      </c>
      <c r="D1663" s="29"/>
      <c r="E1663" s="28" t="s">
        <v>220</v>
      </c>
      <c r="F1663" s="36" t="s">
        <v>30</v>
      </c>
      <c r="G1663" s="28" t="s">
        <v>31</v>
      </c>
      <c r="H1663" s="28" t="s">
        <v>8</v>
      </c>
      <c r="I1663" s="28" t="s">
        <v>289</v>
      </c>
      <c r="J1663" s="8" t="s">
        <v>45</v>
      </c>
      <c r="K1663" s="75" t="s">
        <v>46</v>
      </c>
      <c r="L1663" s="33" t="s">
        <v>802</v>
      </c>
      <c r="M1663" s="69"/>
      <c r="N1663" s="30" t="s">
        <v>35</v>
      </c>
      <c r="O1663" s="31" t="s">
        <v>35</v>
      </c>
      <c r="P1663" s="32" t="s">
        <v>44</v>
      </c>
      <c r="Q1663" t="s">
        <v>1188</v>
      </c>
      <c r="R1663" s="104" t="s">
        <v>404</v>
      </c>
      <c r="S1663" s="104" t="s">
        <v>1252</v>
      </c>
      <c r="T1663" s="104" t="s">
        <v>1253</v>
      </c>
      <c r="U1663" s="104" t="s">
        <v>394</v>
      </c>
      <c r="V1663" s="104" t="s">
        <v>1254</v>
      </c>
      <c r="W1663" s="104" t="s">
        <v>1255</v>
      </c>
      <c r="X1663" s="104" t="s">
        <v>1256</v>
      </c>
      <c r="Y1663" s="104" t="s">
        <v>395</v>
      </c>
      <c r="Z1663" s="104" t="s">
        <v>402</v>
      </c>
      <c r="AA1663" s="104" t="s">
        <v>397</v>
      </c>
      <c r="AB1663" s="104" t="s">
        <v>1257</v>
      </c>
      <c r="AC1663" s="104" t="s">
        <v>396</v>
      </c>
      <c r="AD1663" s="104"/>
    </row>
    <row r="1664" spans="1:30" ht="15" customHeight="1" x14ac:dyDescent="0.3">
      <c r="A1664" s="81" t="s">
        <v>1072</v>
      </c>
      <c r="B1664" s="28" t="s">
        <v>345</v>
      </c>
      <c r="C1664" s="47" t="str">
        <f t="shared" si="37"/>
        <v>91800</v>
      </c>
      <c r="D1664" s="29"/>
      <c r="E1664" s="28" t="s">
        <v>220</v>
      </c>
      <c r="F1664" s="36" t="s">
        <v>30</v>
      </c>
      <c r="G1664" s="28" t="s">
        <v>31</v>
      </c>
      <c r="H1664" s="28" t="s">
        <v>8</v>
      </c>
      <c r="I1664" s="28" t="s">
        <v>289</v>
      </c>
      <c r="J1664" s="8" t="s">
        <v>48</v>
      </c>
      <c r="K1664" s="75" t="s">
        <v>49</v>
      </c>
      <c r="L1664" s="33" t="s">
        <v>808</v>
      </c>
      <c r="M1664" s="73" t="str">
        <f>IF(ISNA(VLOOKUP(_xlfn.CONCAT(I1664,".",K1664),'ad hoc'!D:F,3,FALSE)),"not in adhoc",VLOOKUP(_xlfn.CONCAT(I1664,".",K1664),'ad hoc'!D:F,3,FALSE))</f>
        <v>form late</v>
      </c>
      <c r="N1664" s="30" t="s">
        <v>56</v>
      </c>
      <c r="O1664" s="31">
        <v>45156</v>
      </c>
      <c r="P1664" s="32" t="s">
        <v>47</v>
      </c>
      <c r="Q1664" t="s">
        <v>1188</v>
      </c>
      <c r="R1664" s="104" t="s">
        <v>404</v>
      </c>
      <c r="S1664" s="104" t="s">
        <v>1252</v>
      </c>
      <c r="T1664" s="104" t="s">
        <v>1253</v>
      </c>
      <c r="U1664" s="104" t="s">
        <v>394</v>
      </c>
      <c r="V1664" s="104" t="s">
        <v>1254</v>
      </c>
      <c r="W1664" s="104" t="s">
        <v>1255</v>
      </c>
      <c r="X1664" s="104" t="s">
        <v>1256</v>
      </c>
      <c r="Y1664" s="104" t="s">
        <v>395</v>
      </c>
      <c r="Z1664" s="104" t="s">
        <v>402</v>
      </c>
      <c r="AA1664" s="104" t="s">
        <v>397</v>
      </c>
      <c r="AB1664" s="104" t="s">
        <v>1257</v>
      </c>
      <c r="AC1664" s="104" t="s">
        <v>396</v>
      </c>
      <c r="AD1664" s="104"/>
    </row>
    <row r="1665" spans="1:135" ht="15" customHeight="1" x14ac:dyDescent="0.3">
      <c r="A1665" s="81" t="s">
        <v>1072</v>
      </c>
      <c r="B1665" s="28" t="s">
        <v>345</v>
      </c>
      <c r="C1665" s="47" t="str">
        <f t="shared" si="37"/>
        <v>91800</v>
      </c>
      <c r="D1665" s="29"/>
      <c r="E1665" s="28" t="s">
        <v>220</v>
      </c>
      <c r="F1665" s="36" t="s">
        <v>30</v>
      </c>
      <c r="G1665" s="28" t="s">
        <v>31</v>
      </c>
      <c r="H1665" s="28" t="s">
        <v>8</v>
      </c>
      <c r="I1665" s="28" t="s">
        <v>289</v>
      </c>
      <c r="J1665" s="8" t="s">
        <v>1301</v>
      </c>
      <c r="K1665" s="75" t="s">
        <v>51</v>
      </c>
      <c r="L1665" s="33" t="s">
        <v>808</v>
      </c>
      <c r="M1665" s="73" t="str">
        <f>IF(ISNA(VLOOKUP(_xlfn.CONCAT(I1665,".",K1665),'ad hoc'!D:F,3,FALSE)),"not in adhoc",VLOOKUP(_xlfn.CONCAT(I1665,".",K1665),'ad hoc'!D:F,3,FALSE))</f>
        <v>form late</v>
      </c>
      <c r="N1665" s="30" t="s">
        <v>35</v>
      </c>
      <c r="O1665" s="26" t="s">
        <v>35</v>
      </c>
      <c r="P1665" s="32" t="s">
        <v>328</v>
      </c>
      <c r="Q1665" t="s">
        <v>1188</v>
      </c>
      <c r="R1665" s="106" t="s">
        <v>328</v>
      </c>
      <c r="S1665" s="107"/>
      <c r="T1665" s="107"/>
      <c r="U1665" s="107"/>
      <c r="V1665" s="107"/>
      <c r="W1665" s="107"/>
      <c r="X1665" s="107"/>
      <c r="Y1665" s="107"/>
      <c r="Z1665" s="107"/>
      <c r="AA1665" s="107"/>
      <c r="AB1665" s="107"/>
      <c r="AC1665" s="107"/>
      <c r="AD1665" s="107"/>
    </row>
    <row r="1666" spans="1:135" ht="15" customHeight="1" x14ac:dyDescent="0.3">
      <c r="A1666" s="81" t="s">
        <v>1072</v>
      </c>
      <c r="B1666" s="28" t="s">
        <v>345</v>
      </c>
      <c r="C1666" s="47" t="str">
        <f t="shared" si="37"/>
        <v>91800</v>
      </c>
      <c r="D1666" s="29"/>
      <c r="E1666" s="28" t="s">
        <v>220</v>
      </c>
      <c r="F1666" s="36" t="s">
        <v>30</v>
      </c>
      <c r="G1666" s="28" t="s">
        <v>31</v>
      </c>
      <c r="H1666" s="28" t="s">
        <v>8</v>
      </c>
      <c r="I1666" s="28" t="s">
        <v>289</v>
      </c>
      <c r="J1666" s="8" t="s">
        <v>1303</v>
      </c>
      <c r="K1666" s="76" t="s">
        <v>328</v>
      </c>
      <c r="L1666" s="33" t="s">
        <v>798</v>
      </c>
      <c r="M1666" s="69"/>
      <c r="N1666" s="30" t="s">
        <v>35</v>
      </c>
      <c r="O1666" s="26" t="s">
        <v>35</v>
      </c>
      <c r="P1666" s="32" t="s">
        <v>328</v>
      </c>
      <c r="Q1666" t="s">
        <v>1188</v>
      </c>
      <c r="R1666" s="106" t="s">
        <v>328</v>
      </c>
      <c r="S1666" s="106"/>
      <c r="T1666" s="106"/>
      <c r="U1666" s="106"/>
      <c r="V1666" s="106"/>
      <c r="W1666" s="106"/>
      <c r="X1666" s="106"/>
      <c r="Y1666" s="106"/>
      <c r="Z1666" s="106"/>
      <c r="AA1666" s="106"/>
      <c r="AB1666" s="106"/>
      <c r="AC1666" s="106"/>
      <c r="AD1666" s="106"/>
    </row>
    <row r="1667" spans="1:135" ht="15" customHeight="1" x14ac:dyDescent="0.3">
      <c r="A1667" s="81" t="s">
        <v>1072</v>
      </c>
      <c r="B1667" s="28" t="s">
        <v>345</v>
      </c>
      <c r="C1667" s="47" t="str">
        <f t="shared" si="37"/>
        <v>91800</v>
      </c>
      <c r="D1667" s="29"/>
      <c r="E1667" s="28" t="s">
        <v>220</v>
      </c>
      <c r="F1667" s="36" t="s">
        <v>30</v>
      </c>
      <c r="G1667" s="28" t="s">
        <v>31</v>
      </c>
      <c r="H1667" s="28" t="s">
        <v>8</v>
      </c>
      <c r="I1667" s="28" t="s">
        <v>289</v>
      </c>
      <c r="J1667" s="8" t="s">
        <v>58</v>
      </c>
      <c r="K1667" s="75" t="s">
        <v>59</v>
      </c>
      <c r="L1667" s="33" t="s">
        <v>802</v>
      </c>
      <c r="M1667" s="69"/>
      <c r="N1667" s="30" t="s">
        <v>35</v>
      </c>
      <c r="O1667" s="31" t="s">
        <v>35</v>
      </c>
      <c r="P1667" s="32" t="s">
        <v>57</v>
      </c>
      <c r="Q1667" t="s">
        <v>1188</v>
      </c>
      <c r="R1667" s="110" t="s">
        <v>1260</v>
      </c>
      <c r="S1667" s="110"/>
      <c r="T1667" s="110"/>
      <c r="U1667" s="110"/>
      <c r="V1667" s="110"/>
      <c r="W1667" s="110"/>
      <c r="X1667" s="110"/>
      <c r="Y1667" s="110"/>
      <c r="Z1667" s="110"/>
      <c r="AA1667" s="110"/>
      <c r="AB1667" s="110"/>
      <c r="AC1667" s="110"/>
      <c r="AD1667" s="110"/>
    </row>
    <row r="1668" spans="1:135" ht="15" customHeight="1" x14ac:dyDescent="0.3">
      <c r="A1668" s="81" t="s">
        <v>1072</v>
      </c>
      <c r="B1668" s="28" t="s">
        <v>345</v>
      </c>
      <c r="C1668" s="47" t="str">
        <f t="shared" si="37"/>
        <v>91800</v>
      </c>
      <c r="D1668" s="29"/>
      <c r="E1668" s="28" t="s">
        <v>220</v>
      </c>
      <c r="F1668" s="36" t="s">
        <v>30</v>
      </c>
      <c r="G1668" s="28" t="s">
        <v>31</v>
      </c>
      <c r="H1668" s="28" t="s">
        <v>8</v>
      </c>
      <c r="I1668" s="28" t="s">
        <v>289</v>
      </c>
      <c r="J1668" s="8" t="s">
        <v>61</v>
      </c>
      <c r="K1668" s="75" t="s">
        <v>59</v>
      </c>
      <c r="L1668" s="33" t="s">
        <v>802</v>
      </c>
      <c r="M1668" s="69"/>
      <c r="N1668" s="30" t="s">
        <v>35</v>
      </c>
      <c r="O1668" s="31" t="s">
        <v>35</v>
      </c>
      <c r="P1668" s="32" t="s">
        <v>60</v>
      </c>
      <c r="Q1668" t="s">
        <v>1188</v>
      </c>
      <c r="R1668" s="110" t="s">
        <v>1260</v>
      </c>
      <c r="S1668" s="110"/>
      <c r="T1668" s="110"/>
      <c r="U1668" s="110"/>
      <c r="V1668" s="110"/>
      <c r="W1668" s="110"/>
      <c r="X1668" s="110"/>
      <c r="Y1668" s="110"/>
      <c r="Z1668" s="110"/>
      <c r="AA1668" s="110"/>
      <c r="AB1668" s="110"/>
      <c r="AC1668" s="110"/>
      <c r="AD1668" s="110"/>
    </row>
    <row r="1669" spans="1:135" ht="15" customHeight="1" x14ac:dyDescent="0.3">
      <c r="A1669" s="81" t="s">
        <v>1072</v>
      </c>
      <c r="B1669" s="28" t="s">
        <v>345</v>
      </c>
      <c r="C1669" s="47" t="str">
        <f t="shared" si="37"/>
        <v>91800</v>
      </c>
      <c r="D1669" s="29"/>
      <c r="E1669" s="28" t="s">
        <v>220</v>
      </c>
      <c r="F1669" s="36" t="s">
        <v>30</v>
      </c>
      <c r="G1669" s="28" t="s">
        <v>31</v>
      </c>
      <c r="H1669" s="28" t="s">
        <v>8</v>
      </c>
      <c r="I1669" s="28" t="s">
        <v>289</v>
      </c>
      <c r="J1669" s="8" t="s">
        <v>63</v>
      </c>
      <c r="K1669" s="75" t="s">
        <v>59</v>
      </c>
      <c r="L1669" s="33" t="s">
        <v>802</v>
      </c>
      <c r="M1669" s="69"/>
      <c r="N1669" s="30" t="s">
        <v>35</v>
      </c>
      <c r="O1669" s="31" t="s">
        <v>35</v>
      </c>
      <c r="P1669" s="32" t="s">
        <v>62</v>
      </c>
      <c r="Q1669" t="s">
        <v>1188</v>
      </c>
      <c r="R1669" s="110" t="s">
        <v>1260</v>
      </c>
      <c r="S1669" s="110"/>
      <c r="T1669" s="110"/>
      <c r="U1669" s="110"/>
      <c r="V1669" s="110"/>
      <c r="W1669" s="110"/>
      <c r="X1669" s="110"/>
      <c r="Y1669" s="110"/>
      <c r="Z1669" s="110"/>
      <c r="AA1669" s="110"/>
      <c r="AB1669" s="110"/>
      <c r="AC1669" s="110"/>
      <c r="AD1669" s="110"/>
    </row>
    <row r="1670" spans="1:135" ht="15" customHeight="1" x14ac:dyDescent="0.3">
      <c r="A1670" s="81" t="s">
        <v>1072</v>
      </c>
      <c r="B1670" s="28" t="s">
        <v>345</v>
      </c>
      <c r="C1670" s="47" t="str">
        <f>LEFT(I1670,5)</f>
        <v>91800</v>
      </c>
      <c r="D1670" s="29"/>
      <c r="E1670" s="28" t="s">
        <v>220</v>
      </c>
      <c r="F1670" s="36" t="s">
        <v>30</v>
      </c>
      <c r="G1670" s="28" t="s">
        <v>31</v>
      </c>
      <c r="H1670" s="28" t="s">
        <v>8</v>
      </c>
      <c r="I1670" s="28" t="s">
        <v>289</v>
      </c>
      <c r="J1670" s="8" t="s">
        <v>65</v>
      </c>
      <c r="K1670" s="75" t="s">
        <v>66</v>
      </c>
      <c r="L1670" s="33" t="s">
        <v>802</v>
      </c>
      <c r="M1670" s="69"/>
      <c r="N1670" s="30" t="s">
        <v>35</v>
      </c>
      <c r="O1670" s="31" t="s">
        <v>35</v>
      </c>
      <c r="P1670" s="32" t="s">
        <v>64</v>
      </c>
      <c r="Q1670" t="s">
        <v>1188</v>
      </c>
      <c r="R1670" s="104" t="s">
        <v>404</v>
      </c>
      <c r="S1670" s="104" t="s">
        <v>1252</v>
      </c>
      <c r="T1670" s="104" t="s">
        <v>1253</v>
      </c>
      <c r="U1670" s="104" t="s">
        <v>394</v>
      </c>
      <c r="V1670" s="104" t="s">
        <v>1254</v>
      </c>
      <c r="W1670" s="104" t="s">
        <v>1255</v>
      </c>
      <c r="X1670" s="104" t="s">
        <v>1256</v>
      </c>
      <c r="Y1670" s="104" t="s">
        <v>395</v>
      </c>
      <c r="Z1670" s="104" t="s">
        <v>402</v>
      </c>
      <c r="AA1670" s="104" t="s">
        <v>397</v>
      </c>
      <c r="AB1670" s="104" t="s">
        <v>1257</v>
      </c>
      <c r="AC1670" s="104" t="s">
        <v>396</v>
      </c>
      <c r="AD1670" s="104"/>
    </row>
    <row r="1671" spans="1:135" ht="15" customHeight="1" x14ac:dyDescent="0.3">
      <c r="A1671" s="81" t="s">
        <v>1072</v>
      </c>
      <c r="B1671" s="28" t="s">
        <v>345</v>
      </c>
      <c r="C1671" s="47" t="str">
        <f>LEFT(I1671,5)</f>
        <v>91800</v>
      </c>
      <c r="D1671" s="29"/>
      <c r="E1671" s="28" t="s">
        <v>220</v>
      </c>
      <c r="F1671" s="36" t="s">
        <v>30</v>
      </c>
      <c r="G1671" s="28" t="s">
        <v>31</v>
      </c>
      <c r="H1671" s="28" t="s">
        <v>8</v>
      </c>
      <c r="I1671" s="28" t="s">
        <v>289</v>
      </c>
      <c r="J1671" s="8" t="s">
        <v>68</v>
      </c>
      <c r="K1671" s="75" t="s">
        <v>29</v>
      </c>
      <c r="L1671" s="33" t="s">
        <v>801</v>
      </c>
      <c r="M1671" s="70"/>
      <c r="N1671" s="30" t="s">
        <v>9</v>
      </c>
      <c r="O1671" s="31">
        <v>45156</v>
      </c>
      <c r="P1671" s="32" t="s">
        <v>67</v>
      </c>
      <c r="Q1671" t="s">
        <v>1188</v>
      </c>
      <c r="R1671" s="104" t="s">
        <v>404</v>
      </c>
      <c r="S1671" s="104" t="s">
        <v>1252</v>
      </c>
      <c r="T1671" s="104" t="s">
        <v>1253</v>
      </c>
      <c r="U1671" s="104" t="s">
        <v>394</v>
      </c>
      <c r="V1671" s="104" t="s">
        <v>1254</v>
      </c>
      <c r="W1671" s="104" t="s">
        <v>1255</v>
      </c>
      <c r="X1671" s="104" t="s">
        <v>1256</v>
      </c>
      <c r="Y1671" s="104" t="s">
        <v>395</v>
      </c>
      <c r="Z1671" s="104" t="s">
        <v>402</v>
      </c>
      <c r="AA1671" s="104" t="s">
        <v>397</v>
      </c>
      <c r="AB1671" s="104" t="s">
        <v>1257</v>
      </c>
      <c r="AC1671" s="104" t="s">
        <v>396</v>
      </c>
      <c r="AD1671" s="104"/>
    </row>
    <row r="1672" spans="1:135" ht="15" customHeight="1" x14ac:dyDescent="0.3">
      <c r="A1672" s="81" t="s">
        <v>1072</v>
      </c>
      <c r="B1672" s="28" t="s">
        <v>345</v>
      </c>
      <c r="C1672" s="47" t="str">
        <f t="shared" si="37"/>
        <v>91800</v>
      </c>
      <c r="D1672" s="29"/>
      <c r="E1672" s="28" t="s">
        <v>220</v>
      </c>
      <c r="F1672" s="36" t="s">
        <v>30</v>
      </c>
      <c r="G1672" s="28" t="s">
        <v>31</v>
      </c>
      <c r="H1672" s="28" t="s">
        <v>8</v>
      </c>
      <c r="I1672" s="28" t="s">
        <v>289</v>
      </c>
      <c r="J1672" s="8" t="s">
        <v>1304</v>
      </c>
      <c r="K1672" s="76" t="s">
        <v>328</v>
      </c>
      <c r="L1672" s="33" t="s">
        <v>798</v>
      </c>
      <c r="M1672" s="69"/>
      <c r="N1672" s="30" t="s">
        <v>9</v>
      </c>
      <c r="O1672" s="31">
        <v>45250</v>
      </c>
      <c r="P1672" s="32" t="s">
        <v>328</v>
      </c>
      <c r="Q1672" t="s">
        <v>1188</v>
      </c>
      <c r="R1672" s="106" t="s">
        <v>328</v>
      </c>
      <c r="S1672" s="106"/>
      <c r="T1672" s="106"/>
      <c r="U1672" s="106"/>
      <c r="V1672" s="106"/>
      <c r="W1672" s="106"/>
      <c r="X1672" s="106"/>
      <c r="Y1672" s="106"/>
      <c r="Z1672" s="106"/>
      <c r="AA1672" s="106"/>
      <c r="AB1672" s="106"/>
      <c r="AC1672" s="106"/>
      <c r="AD1672" s="106"/>
    </row>
    <row r="1673" spans="1:135" ht="15" customHeight="1" x14ac:dyDescent="0.3">
      <c r="A1673" s="81" t="s">
        <v>1072</v>
      </c>
      <c r="B1673" s="28" t="s">
        <v>345</v>
      </c>
      <c r="C1673" s="47" t="str">
        <f>LEFT(I1673,5)</f>
        <v>91800</v>
      </c>
      <c r="D1673" s="29"/>
      <c r="E1673" s="28" t="s">
        <v>220</v>
      </c>
      <c r="F1673" s="36" t="s">
        <v>30</v>
      </c>
      <c r="G1673" s="28" t="s">
        <v>31</v>
      </c>
      <c r="H1673" s="28" t="s">
        <v>8</v>
      </c>
      <c r="I1673" s="28" t="s">
        <v>289</v>
      </c>
      <c r="J1673" s="8" t="s">
        <v>1305</v>
      </c>
      <c r="K1673" s="76" t="s">
        <v>328</v>
      </c>
      <c r="L1673" s="33" t="s">
        <v>798</v>
      </c>
      <c r="M1673" s="69"/>
      <c r="N1673" s="30" t="s">
        <v>9</v>
      </c>
      <c r="O1673" s="31">
        <v>45322</v>
      </c>
      <c r="P1673" s="32" t="s">
        <v>328</v>
      </c>
      <c r="Q1673" t="s">
        <v>1188</v>
      </c>
      <c r="R1673" s="106" t="s">
        <v>328</v>
      </c>
      <c r="S1673" s="106"/>
      <c r="T1673" s="106"/>
      <c r="U1673" s="106"/>
      <c r="V1673" s="106"/>
      <c r="W1673" s="106"/>
      <c r="X1673" s="106"/>
      <c r="Y1673" s="106"/>
      <c r="Z1673" s="106"/>
      <c r="AA1673" s="106"/>
      <c r="AB1673" s="106"/>
      <c r="AC1673" s="106"/>
      <c r="AD1673" s="106"/>
    </row>
    <row r="1674" spans="1:135" ht="15" customHeight="1" x14ac:dyDescent="0.3">
      <c r="A1674" s="81" t="s">
        <v>1072</v>
      </c>
      <c r="B1674" s="28" t="s">
        <v>345</v>
      </c>
      <c r="C1674" s="47" t="str">
        <f t="shared" si="37"/>
        <v>91800</v>
      </c>
      <c r="D1674" s="29"/>
      <c r="E1674" s="28" t="s">
        <v>220</v>
      </c>
      <c r="F1674" s="36" t="s">
        <v>30</v>
      </c>
      <c r="G1674" s="28" t="s">
        <v>31</v>
      </c>
      <c r="H1674" s="28" t="s">
        <v>8</v>
      </c>
      <c r="I1674" s="28" t="s">
        <v>289</v>
      </c>
      <c r="J1674" s="8" t="s">
        <v>1306</v>
      </c>
      <c r="K1674" s="75" t="s">
        <v>73</v>
      </c>
      <c r="L1674" s="33" t="s">
        <v>808</v>
      </c>
      <c r="M1674" s="73" t="str">
        <f>IF(ISNA(VLOOKUP(_xlfn.CONCAT(I1674,".",K1674),'ad hoc'!D:F,3,FALSE)),"not in adhoc",VLOOKUP(_xlfn.CONCAT(I1674,".",K1674),'ad hoc'!D:F,3,FALSE))</f>
        <v>form late</v>
      </c>
      <c r="N1674" s="30" t="s">
        <v>35</v>
      </c>
      <c r="O1674" s="26" t="s">
        <v>35</v>
      </c>
      <c r="P1674" s="32" t="s">
        <v>328</v>
      </c>
      <c r="Q1674" t="s">
        <v>1188</v>
      </c>
      <c r="R1674" s="106" t="s">
        <v>328</v>
      </c>
      <c r="S1674" s="107"/>
      <c r="T1674" s="107"/>
      <c r="U1674" s="107"/>
      <c r="V1674" s="107"/>
      <c r="W1674" s="107"/>
      <c r="X1674" s="107"/>
      <c r="Y1674" s="107"/>
      <c r="Z1674" s="107"/>
      <c r="AA1674" s="107"/>
      <c r="AB1674" s="107"/>
      <c r="AC1674" s="107"/>
      <c r="AD1674" s="107"/>
    </row>
    <row r="1675" spans="1:135" s="14" customFormat="1" ht="15" customHeight="1" x14ac:dyDescent="0.3">
      <c r="A1675" s="81" t="s">
        <v>1072</v>
      </c>
      <c r="B1675" s="28" t="s">
        <v>345</v>
      </c>
      <c r="C1675" s="47" t="str">
        <f t="shared" si="37"/>
        <v>91800</v>
      </c>
      <c r="D1675" s="29"/>
      <c r="E1675" s="28" t="s">
        <v>220</v>
      </c>
      <c r="F1675" s="36" t="s">
        <v>30</v>
      </c>
      <c r="G1675" s="28" t="s">
        <v>31</v>
      </c>
      <c r="H1675" s="28" t="s">
        <v>8</v>
      </c>
      <c r="I1675" s="28" t="s">
        <v>289</v>
      </c>
      <c r="J1675" s="8" t="s">
        <v>1307</v>
      </c>
      <c r="K1675" s="76" t="s">
        <v>328</v>
      </c>
      <c r="L1675" s="33" t="s">
        <v>798</v>
      </c>
      <c r="M1675" s="69"/>
      <c r="N1675" s="30" t="s">
        <v>35</v>
      </c>
      <c r="O1675" s="26" t="s">
        <v>35</v>
      </c>
      <c r="P1675" s="32" t="s">
        <v>328</v>
      </c>
      <c r="Q1675" t="s">
        <v>1188</v>
      </c>
      <c r="R1675" s="106" t="s">
        <v>328</v>
      </c>
      <c r="S1675" s="106"/>
      <c r="T1675" s="106"/>
      <c r="U1675" s="106"/>
      <c r="V1675" s="106"/>
      <c r="W1675" s="106"/>
      <c r="X1675" s="106"/>
      <c r="Y1675" s="106"/>
      <c r="Z1675" s="106"/>
      <c r="AA1675" s="106"/>
      <c r="AB1675" s="106"/>
      <c r="AC1675" s="106"/>
      <c r="AD1675" s="106"/>
      <c r="AE1675"/>
      <c r="AF1675"/>
      <c r="AG1675"/>
      <c r="AH1675"/>
      <c r="AI1675"/>
      <c r="AJ1675"/>
      <c r="AK1675"/>
      <c r="AL1675"/>
      <c r="AM1675"/>
      <c r="AN1675"/>
      <c r="AO1675"/>
      <c r="AP1675"/>
      <c r="AQ1675"/>
      <c r="AR1675"/>
      <c r="AS1675"/>
      <c r="AT1675"/>
      <c r="AU1675"/>
      <c r="AV1675"/>
      <c r="AW1675"/>
      <c r="AX1675"/>
      <c r="AY1675"/>
      <c r="AZ1675"/>
      <c r="BA1675"/>
      <c r="BB1675"/>
      <c r="BC1675"/>
      <c r="BD1675"/>
      <c r="BE1675"/>
      <c r="BF1675"/>
      <c r="BG1675"/>
      <c r="BH1675"/>
      <c r="BI1675"/>
      <c r="BJ1675"/>
      <c r="BK1675"/>
      <c r="BL1675"/>
      <c r="BM1675"/>
      <c r="BN1675"/>
      <c r="BO1675"/>
      <c r="BP1675"/>
      <c r="BQ1675"/>
      <c r="BR1675"/>
      <c r="BS1675"/>
      <c r="BT1675"/>
      <c r="BU1675"/>
      <c r="BV1675"/>
      <c r="BW1675"/>
      <c r="BX1675"/>
      <c r="BY1675"/>
      <c r="BZ1675"/>
      <c r="CA1675"/>
      <c r="CB1675"/>
      <c r="CC1675"/>
      <c r="CD1675"/>
      <c r="CE1675"/>
      <c r="CF1675"/>
      <c r="CG1675"/>
      <c r="CH1675"/>
      <c r="CI1675"/>
      <c r="CJ1675"/>
      <c r="CK1675"/>
      <c r="CL1675"/>
      <c r="CM1675"/>
      <c r="CN1675"/>
      <c r="CO1675"/>
      <c r="CP1675"/>
      <c r="CQ1675"/>
      <c r="CR1675"/>
      <c r="CS1675"/>
      <c r="CT1675"/>
      <c r="CU1675"/>
      <c r="CV1675"/>
      <c r="CW1675"/>
      <c r="CX1675"/>
      <c r="CY1675"/>
      <c r="CZ1675"/>
      <c r="DA1675"/>
      <c r="DB1675"/>
      <c r="DC1675"/>
      <c r="DD1675"/>
      <c r="DE1675"/>
      <c r="DF1675"/>
      <c r="DG1675"/>
      <c r="DH1675"/>
      <c r="DI1675"/>
      <c r="DJ1675"/>
      <c r="DK1675"/>
      <c r="DL1675"/>
      <c r="DM1675"/>
      <c r="DN1675"/>
      <c r="DO1675"/>
      <c r="DP1675"/>
      <c r="DQ1675"/>
      <c r="DR1675"/>
      <c r="DS1675"/>
      <c r="DT1675"/>
      <c r="DU1675"/>
      <c r="DV1675"/>
      <c r="DW1675"/>
      <c r="DX1675"/>
      <c r="DY1675"/>
      <c r="DZ1675"/>
      <c r="EA1675"/>
      <c r="EB1675"/>
      <c r="EC1675"/>
      <c r="ED1675"/>
      <c r="EE1675"/>
    </row>
    <row r="1676" spans="1:135" ht="15" customHeight="1" x14ac:dyDescent="0.3">
      <c r="A1676" s="81" t="s">
        <v>1098</v>
      </c>
      <c r="B1676" s="28" t="s">
        <v>346</v>
      </c>
      <c r="C1676" s="47" t="str">
        <f>LEFT(I1676,5)</f>
        <v>91900</v>
      </c>
      <c r="D1676" s="29"/>
      <c r="E1676" s="28" t="s">
        <v>220</v>
      </c>
      <c r="F1676" s="36" t="s">
        <v>30</v>
      </c>
      <c r="G1676" s="36" t="s">
        <v>31</v>
      </c>
      <c r="H1676" s="28" t="s">
        <v>14</v>
      </c>
      <c r="I1676" s="28" t="s">
        <v>715</v>
      </c>
      <c r="J1676" s="8" t="s">
        <v>1297</v>
      </c>
      <c r="K1676" s="75" t="s">
        <v>17</v>
      </c>
      <c r="L1676" s="74" t="s">
        <v>797</v>
      </c>
      <c r="M1676" s="24" t="str">
        <f>IF(ISNA(VLOOKUP(_xlfn.CONCAT(I1676,".",K1676),'ad hoc'!D:F,3,FALSE)),"not in adhoc",VLOOKUP(_xlfn.CONCAT(I1676,".",K1676),'ad hoc'!D:F,3,FALSE))</f>
        <v>form late</v>
      </c>
      <c r="N1676" s="30" t="s">
        <v>9</v>
      </c>
      <c r="O1676" s="26">
        <v>45170</v>
      </c>
      <c r="P1676" s="32" t="s">
        <v>328</v>
      </c>
      <c r="Q1676" t="s">
        <v>1189</v>
      </c>
      <c r="R1676" s="106" t="s">
        <v>328</v>
      </c>
      <c r="S1676" s="107"/>
      <c r="T1676" s="107"/>
      <c r="U1676" s="107"/>
      <c r="V1676" s="107"/>
      <c r="W1676" s="107"/>
      <c r="X1676" s="107"/>
      <c r="Y1676" s="107"/>
      <c r="Z1676" s="107"/>
      <c r="AA1676" s="107"/>
      <c r="AB1676" s="107"/>
      <c r="AC1676" s="107"/>
      <c r="AD1676" s="107"/>
    </row>
    <row r="1677" spans="1:135" ht="15" customHeight="1" x14ac:dyDescent="0.3">
      <c r="A1677" s="81" t="s">
        <v>1098</v>
      </c>
      <c r="B1677" s="28" t="s">
        <v>346</v>
      </c>
      <c r="C1677" s="47" t="str">
        <f t="shared" ref="C1677:C1701" si="38">LEFT(I1677,5)</f>
        <v>91900</v>
      </c>
      <c r="D1677" s="29"/>
      <c r="E1677" s="28" t="s">
        <v>220</v>
      </c>
      <c r="F1677" s="36" t="s">
        <v>30</v>
      </c>
      <c r="G1677" s="36" t="s">
        <v>31</v>
      </c>
      <c r="H1677" s="28" t="s">
        <v>14</v>
      </c>
      <c r="I1677" s="28" t="s">
        <v>715</v>
      </c>
      <c r="J1677" s="8" t="s">
        <v>993</v>
      </c>
      <c r="K1677" s="75" t="s">
        <v>19</v>
      </c>
      <c r="L1677" s="33" t="s">
        <v>802</v>
      </c>
      <c r="M1677" s="69"/>
      <c r="N1677" s="30" t="s">
        <v>35</v>
      </c>
      <c r="O1677" s="31" t="s">
        <v>35</v>
      </c>
      <c r="P1677" s="32" t="s">
        <v>328</v>
      </c>
      <c r="Q1677" t="s">
        <v>1189</v>
      </c>
      <c r="R1677" s="106" t="s">
        <v>328</v>
      </c>
      <c r="S1677" s="106"/>
      <c r="T1677" s="106"/>
      <c r="U1677" s="106"/>
      <c r="V1677" s="106"/>
      <c r="W1677" s="106"/>
      <c r="X1677" s="106"/>
      <c r="Y1677" s="106"/>
      <c r="Z1677" s="106"/>
      <c r="AA1677" s="106"/>
      <c r="AB1677" s="106"/>
      <c r="AC1677" s="106"/>
      <c r="AD1677" s="106"/>
    </row>
    <row r="1678" spans="1:135" ht="15" customHeight="1" x14ac:dyDescent="0.3">
      <c r="A1678" s="81" t="s">
        <v>1098</v>
      </c>
      <c r="B1678" s="28" t="s">
        <v>346</v>
      </c>
      <c r="C1678" s="47" t="str">
        <f t="shared" si="38"/>
        <v>91900</v>
      </c>
      <c r="D1678" s="29"/>
      <c r="E1678" s="28" t="s">
        <v>220</v>
      </c>
      <c r="F1678" s="36" t="s">
        <v>30</v>
      </c>
      <c r="G1678" s="36" t="s">
        <v>31</v>
      </c>
      <c r="H1678" s="28" t="s">
        <v>14</v>
      </c>
      <c r="I1678" s="28" t="s">
        <v>715</v>
      </c>
      <c r="J1678" s="8" t="s">
        <v>1298</v>
      </c>
      <c r="K1678" s="76" t="s">
        <v>328</v>
      </c>
      <c r="L1678" s="33" t="s">
        <v>798</v>
      </c>
      <c r="M1678" s="69"/>
      <c r="N1678" s="30" t="s">
        <v>9</v>
      </c>
      <c r="O1678" s="31">
        <v>45170</v>
      </c>
      <c r="P1678" s="32" t="s">
        <v>328</v>
      </c>
      <c r="Q1678" t="s">
        <v>1189</v>
      </c>
      <c r="R1678" s="106" t="s">
        <v>328</v>
      </c>
      <c r="S1678" s="106"/>
      <c r="T1678" s="106"/>
      <c r="U1678" s="106"/>
      <c r="V1678" s="106"/>
      <c r="W1678" s="106"/>
      <c r="X1678" s="106"/>
      <c r="Y1678" s="106"/>
      <c r="Z1678" s="106"/>
      <c r="AA1678" s="106"/>
      <c r="AB1678" s="106"/>
      <c r="AC1678" s="106"/>
      <c r="AD1678" s="106"/>
    </row>
    <row r="1679" spans="1:135" ht="15" customHeight="1" x14ac:dyDescent="0.3">
      <c r="A1679" s="81" t="s">
        <v>1098</v>
      </c>
      <c r="B1679" s="28" t="s">
        <v>346</v>
      </c>
      <c r="C1679" s="47" t="str">
        <f t="shared" si="38"/>
        <v>91900</v>
      </c>
      <c r="D1679" s="29"/>
      <c r="E1679" s="28" t="s">
        <v>220</v>
      </c>
      <c r="F1679" s="36" t="s">
        <v>30</v>
      </c>
      <c r="G1679" s="36" t="s">
        <v>31</v>
      </c>
      <c r="H1679" s="28" t="s">
        <v>14</v>
      </c>
      <c r="I1679" s="28" t="s">
        <v>715</v>
      </c>
      <c r="J1679" s="8" t="s">
        <v>21</v>
      </c>
      <c r="K1679" s="75" t="s">
        <v>22</v>
      </c>
      <c r="L1679" s="74" t="s">
        <v>797</v>
      </c>
      <c r="M1679" s="24" t="str">
        <f>IF(ISNA(VLOOKUP(_xlfn.CONCAT(I1679,".",K1679),'ad hoc'!D:F,3,FALSE)),"not in adhoc",VLOOKUP(_xlfn.CONCAT(I1679,".",K1679),'ad hoc'!D:F,3,FALSE))</f>
        <v>form late</v>
      </c>
      <c r="N1679" s="30" t="s">
        <v>9</v>
      </c>
      <c r="O1679" s="31">
        <v>45156</v>
      </c>
      <c r="P1679" s="32" t="s">
        <v>20</v>
      </c>
      <c r="Q1679" t="s">
        <v>1189</v>
      </c>
      <c r="R1679" s="104" t="s">
        <v>404</v>
      </c>
      <c r="S1679" s="104" t="s">
        <v>1252</v>
      </c>
      <c r="T1679" s="104" t="s">
        <v>1253</v>
      </c>
      <c r="U1679" s="104" t="s">
        <v>394</v>
      </c>
      <c r="V1679" s="104" t="s">
        <v>1254</v>
      </c>
      <c r="W1679" s="104" t="s">
        <v>1255</v>
      </c>
      <c r="X1679" s="104" t="s">
        <v>1256</v>
      </c>
      <c r="Y1679" s="104" t="s">
        <v>395</v>
      </c>
      <c r="Z1679" s="104" t="s">
        <v>402</v>
      </c>
      <c r="AA1679" s="104" t="s">
        <v>397</v>
      </c>
      <c r="AB1679" s="104" t="s">
        <v>1257</v>
      </c>
      <c r="AC1679" s="104" t="s">
        <v>396</v>
      </c>
      <c r="AD1679" s="104"/>
    </row>
    <row r="1680" spans="1:135" ht="15" customHeight="1" x14ac:dyDescent="0.3">
      <c r="A1680" s="81" t="s">
        <v>1098</v>
      </c>
      <c r="B1680" s="28" t="s">
        <v>346</v>
      </c>
      <c r="C1680" s="47" t="str">
        <f t="shared" si="38"/>
        <v>91900</v>
      </c>
      <c r="D1680" s="29"/>
      <c r="E1680" s="28" t="s">
        <v>220</v>
      </c>
      <c r="F1680" s="36" t="s">
        <v>30</v>
      </c>
      <c r="G1680" s="36" t="s">
        <v>31</v>
      </c>
      <c r="H1680" s="28" t="s">
        <v>14</v>
      </c>
      <c r="I1680" s="28" t="s">
        <v>715</v>
      </c>
      <c r="J1680" s="8" t="s">
        <v>24</v>
      </c>
      <c r="K1680" s="75" t="s">
        <v>25</v>
      </c>
      <c r="L1680" s="74" t="s">
        <v>797</v>
      </c>
      <c r="M1680" s="24" t="str">
        <f>IF(ISNA(VLOOKUP(_xlfn.CONCAT(I1680,".",K1680),'ad hoc'!D:F,3,FALSE)),"not in adhoc",VLOOKUP(_xlfn.CONCAT(I1680,".",K1680),'ad hoc'!D:F,3,FALSE))</f>
        <v>form late</v>
      </c>
      <c r="N1680" s="30" t="s">
        <v>9</v>
      </c>
      <c r="O1680" s="31">
        <v>45170</v>
      </c>
      <c r="P1680" s="32" t="s">
        <v>23</v>
      </c>
      <c r="Q1680" t="s">
        <v>1189</v>
      </c>
      <c r="R1680" s="104" t="s">
        <v>404</v>
      </c>
      <c r="S1680" s="104" t="s">
        <v>1252</v>
      </c>
      <c r="T1680" s="104" t="s">
        <v>1253</v>
      </c>
      <c r="U1680" s="104" t="s">
        <v>394</v>
      </c>
      <c r="V1680" s="104" t="s">
        <v>1254</v>
      </c>
      <c r="W1680" s="104" t="s">
        <v>1255</v>
      </c>
      <c r="X1680" s="104" t="s">
        <v>1256</v>
      </c>
      <c r="Y1680" s="104" t="s">
        <v>395</v>
      </c>
      <c r="Z1680" s="104" t="s">
        <v>402</v>
      </c>
      <c r="AA1680" s="104" t="s">
        <v>397</v>
      </c>
      <c r="AB1680" s="104" t="s">
        <v>1257</v>
      </c>
      <c r="AC1680" s="104" t="s">
        <v>396</v>
      </c>
      <c r="AD1680" s="104"/>
    </row>
    <row r="1681" spans="1:135" ht="15" customHeight="1" x14ac:dyDescent="0.3">
      <c r="A1681" s="81" t="s">
        <v>1098</v>
      </c>
      <c r="B1681" s="28" t="s">
        <v>346</v>
      </c>
      <c r="C1681" s="47" t="str">
        <f t="shared" si="38"/>
        <v>91900</v>
      </c>
      <c r="D1681" s="29"/>
      <c r="E1681" s="28" t="s">
        <v>220</v>
      </c>
      <c r="F1681" s="36" t="s">
        <v>30</v>
      </c>
      <c r="G1681" s="36" t="s">
        <v>31</v>
      </c>
      <c r="H1681" s="28" t="s">
        <v>14</v>
      </c>
      <c r="I1681" s="28" t="s">
        <v>715</v>
      </c>
      <c r="J1681" s="8" t="s">
        <v>27</v>
      </c>
      <c r="K1681" s="75" t="s">
        <v>28</v>
      </c>
      <c r="L1681" s="74" t="s">
        <v>797</v>
      </c>
      <c r="M1681" s="24" t="str">
        <f>IF(ISNA(VLOOKUP(_xlfn.CONCAT(I1681,".",K1681),'ad hoc'!D:F,3,FALSE)),"not in adhoc",VLOOKUP(_xlfn.CONCAT(I1681,".",K1681),'ad hoc'!D:F,3,FALSE))</f>
        <v>form late</v>
      </c>
      <c r="N1681" s="30" t="s">
        <v>9</v>
      </c>
      <c r="O1681" s="31">
        <v>45149</v>
      </c>
      <c r="P1681" s="32" t="s">
        <v>26</v>
      </c>
      <c r="Q1681" t="s">
        <v>1189</v>
      </c>
      <c r="R1681" s="104" t="s">
        <v>404</v>
      </c>
      <c r="S1681" s="104" t="s">
        <v>1252</v>
      </c>
      <c r="T1681" s="104" t="s">
        <v>1253</v>
      </c>
      <c r="U1681" s="104" t="s">
        <v>394</v>
      </c>
      <c r="V1681" s="104" t="s">
        <v>1254</v>
      </c>
      <c r="W1681" s="104" t="s">
        <v>1255</v>
      </c>
      <c r="X1681" s="104" t="s">
        <v>1256</v>
      </c>
      <c r="Y1681" s="104" t="s">
        <v>395</v>
      </c>
      <c r="Z1681" s="104" t="s">
        <v>402</v>
      </c>
      <c r="AA1681" s="104" t="s">
        <v>397</v>
      </c>
      <c r="AB1681" s="104" t="s">
        <v>1257</v>
      </c>
      <c r="AC1681" s="104" t="s">
        <v>396</v>
      </c>
      <c r="AD1681" s="104"/>
    </row>
    <row r="1682" spans="1:135" ht="15" customHeight="1" x14ac:dyDescent="0.3">
      <c r="A1682" s="81" t="s">
        <v>1098</v>
      </c>
      <c r="B1682" s="28" t="s">
        <v>346</v>
      </c>
      <c r="C1682" s="47" t="str">
        <f t="shared" si="38"/>
        <v>91900</v>
      </c>
      <c r="D1682" s="29"/>
      <c r="E1682" s="28" t="s">
        <v>220</v>
      </c>
      <c r="F1682" s="36" t="s">
        <v>30</v>
      </c>
      <c r="G1682" s="36" t="s">
        <v>31</v>
      </c>
      <c r="H1682" s="28" t="s">
        <v>14</v>
      </c>
      <c r="I1682" s="28" t="s">
        <v>715</v>
      </c>
      <c r="J1682" s="8" t="s">
        <v>33</v>
      </c>
      <c r="K1682" s="75" t="s">
        <v>34</v>
      </c>
      <c r="L1682" s="33" t="s">
        <v>802</v>
      </c>
      <c r="M1682" s="69"/>
      <c r="N1682" s="30" t="s">
        <v>35</v>
      </c>
      <c r="O1682" s="31" t="s">
        <v>35</v>
      </c>
      <c r="P1682" s="32" t="s">
        <v>32</v>
      </c>
      <c r="Q1682" t="s">
        <v>1189</v>
      </c>
      <c r="R1682" s="104" t="s">
        <v>404</v>
      </c>
      <c r="S1682" s="104" t="s">
        <v>1252</v>
      </c>
      <c r="T1682" s="104" t="s">
        <v>1253</v>
      </c>
      <c r="U1682" s="104" t="s">
        <v>394</v>
      </c>
      <c r="V1682" s="104" t="s">
        <v>1254</v>
      </c>
      <c r="W1682" s="104" t="s">
        <v>1255</v>
      </c>
      <c r="X1682" s="104" t="s">
        <v>1256</v>
      </c>
      <c r="Y1682" s="104" t="s">
        <v>395</v>
      </c>
      <c r="Z1682" s="104" t="s">
        <v>402</v>
      </c>
      <c r="AA1682" s="104" t="s">
        <v>397</v>
      </c>
      <c r="AB1682" s="104" t="s">
        <v>1257</v>
      </c>
      <c r="AC1682" s="104" t="s">
        <v>396</v>
      </c>
      <c r="AD1682" s="104"/>
    </row>
    <row r="1683" spans="1:135" s="14" customFormat="1" ht="15" customHeight="1" x14ac:dyDescent="0.3">
      <c r="A1683" s="81" t="s">
        <v>1098</v>
      </c>
      <c r="B1683" s="28" t="s">
        <v>346</v>
      </c>
      <c r="C1683" s="47" t="str">
        <f t="shared" si="38"/>
        <v>91900</v>
      </c>
      <c r="D1683" s="29"/>
      <c r="E1683" s="28" t="s">
        <v>220</v>
      </c>
      <c r="F1683" s="36" t="s">
        <v>30</v>
      </c>
      <c r="G1683" s="36" t="s">
        <v>31</v>
      </c>
      <c r="H1683" s="28" t="s">
        <v>14</v>
      </c>
      <c r="I1683" s="28" t="s">
        <v>715</v>
      </c>
      <c r="J1683" s="8" t="s">
        <v>1299</v>
      </c>
      <c r="K1683" s="76" t="s">
        <v>328</v>
      </c>
      <c r="L1683" s="33" t="s">
        <v>798</v>
      </c>
      <c r="M1683" s="69"/>
      <c r="N1683" s="30" t="s">
        <v>9</v>
      </c>
      <c r="O1683" s="31">
        <v>45177</v>
      </c>
      <c r="P1683" s="32" t="s">
        <v>328</v>
      </c>
      <c r="Q1683" t="s">
        <v>1189</v>
      </c>
      <c r="R1683" s="106" t="s">
        <v>328</v>
      </c>
      <c r="S1683" s="106"/>
      <c r="T1683" s="106"/>
      <c r="U1683" s="106"/>
      <c r="V1683" s="106"/>
      <c r="W1683" s="106"/>
      <c r="X1683" s="106"/>
      <c r="Y1683" s="106"/>
      <c r="Z1683" s="106"/>
      <c r="AA1683" s="106"/>
      <c r="AB1683" s="106"/>
      <c r="AC1683" s="106"/>
      <c r="AD1683" s="106"/>
      <c r="AE1683"/>
      <c r="AF1683"/>
      <c r="AG1683"/>
      <c r="AH1683"/>
      <c r="AI1683"/>
      <c r="AJ1683"/>
      <c r="AK1683"/>
      <c r="AL1683"/>
      <c r="AM1683"/>
      <c r="AN1683"/>
      <c r="AO1683"/>
      <c r="AP1683"/>
      <c r="AQ1683"/>
      <c r="AR1683"/>
      <c r="AS1683"/>
      <c r="AT1683"/>
      <c r="AU1683"/>
      <c r="AV1683"/>
      <c r="AW1683"/>
      <c r="AX1683"/>
      <c r="AY1683"/>
      <c r="AZ1683"/>
      <c r="BA1683"/>
      <c r="BB1683"/>
      <c r="BC1683"/>
      <c r="BD1683"/>
      <c r="BE1683"/>
      <c r="BF1683"/>
      <c r="BG1683"/>
      <c r="BH1683"/>
      <c r="BI1683"/>
      <c r="BJ1683"/>
      <c r="BK1683"/>
      <c r="BL1683"/>
      <c r="BM1683"/>
      <c r="BN1683"/>
      <c r="BO1683"/>
      <c r="BP1683"/>
      <c r="BQ1683"/>
      <c r="BR1683"/>
      <c r="BS1683"/>
      <c r="BT1683"/>
      <c r="BU1683"/>
      <c r="BV1683"/>
      <c r="BW1683"/>
      <c r="BX1683"/>
      <c r="BY1683"/>
      <c r="BZ1683"/>
      <c r="CA1683"/>
      <c r="CB1683"/>
      <c r="CC1683"/>
      <c r="CD1683"/>
      <c r="CE1683"/>
      <c r="CF1683"/>
      <c r="CG1683"/>
      <c r="CH1683"/>
      <c r="CI1683"/>
      <c r="CJ1683"/>
      <c r="CK1683"/>
      <c r="CL1683"/>
      <c r="CM1683"/>
      <c r="CN1683"/>
      <c r="CO1683"/>
      <c r="CP1683"/>
      <c r="CQ1683"/>
      <c r="CR1683"/>
      <c r="CS1683"/>
      <c r="CT1683"/>
      <c r="CU1683"/>
      <c r="CV1683"/>
      <c r="CW1683"/>
      <c r="CX1683"/>
      <c r="CY1683"/>
      <c r="CZ1683"/>
      <c r="DA1683"/>
      <c r="DB1683"/>
      <c r="DC1683"/>
      <c r="DD1683"/>
      <c r="DE1683"/>
      <c r="DF1683"/>
      <c r="DG1683"/>
      <c r="DH1683"/>
      <c r="DI1683"/>
      <c r="DJ1683"/>
      <c r="DK1683"/>
      <c r="DL1683"/>
      <c r="DM1683"/>
      <c r="DN1683"/>
      <c r="DO1683"/>
      <c r="DP1683"/>
      <c r="DQ1683"/>
      <c r="DR1683"/>
      <c r="DS1683"/>
      <c r="DT1683"/>
      <c r="DU1683"/>
      <c r="DV1683"/>
      <c r="DW1683"/>
      <c r="DX1683"/>
      <c r="DY1683"/>
      <c r="DZ1683"/>
      <c r="EA1683"/>
      <c r="EB1683"/>
      <c r="EC1683"/>
      <c r="ED1683"/>
      <c r="EE1683"/>
    </row>
    <row r="1684" spans="1:135" ht="15" customHeight="1" x14ac:dyDescent="0.3">
      <c r="A1684" s="81" t="s">
        <v>1098</v>
      </c>
      <c r="B1684" s="28" t="s">
        <v>346</v>
      </c>
      <c r="C1684" s="47" t="str">
        <f t="shared" si="38"/>
        <v>91900</v>
      </c>
      <c r="D1684" s="29"/>
      <c r="E1684" s="28" t="s">
        <v>220</v>
      </c>
      <c r="F1684" s="36" t="s">
        <v>30</v>
      </c>
      <c r="G1684" s="36" t="s">
        <v>31</v>
      </c>
      <c r="H1684" s="28" t="s">
        <v>14</v>
      </c>
      <c r="I1684" s="28" t="s">
        <v>715</v>
      </c>
      <c r="J1684" s="8" t="s">
        <v>38</v>
      </c>
      <c r="K1684" s="75" t="s">
        <v>39</v>
      </c>
      <c r="L1684" s="33" t="s">
        <v>802</v>
      </c>
      <c r="M1684" s="69"/>
      <c r="N1684" s="30" t="s">
        <v>35</v>
      </c>
      <c r="O1684" s="31" t="s">
        <v>35</v>
      </c>
      <c r="P1684" s="32" t="s">
        <v>37</v>
      </c>
      <c r="Q1684" t="s">
        <v>1189</v>
      </c>
      <c r="R1684" s="104" t="s">
        <v>404</v>
      </c>
      <c r="S1684" s="104" t="s">
        <v>1252</v>
      </c>
      <c r="T1684" s="104" t="s">
        <v>1253</v>
      </c>
      <c r="U1684" s="104" t="s">
        <v>394</v>
      </c>
      <c r="V1684" s="104" t="s">
        <v>1254</v>
      </c>
      <c r="W1684" s="104" t="s">
        <v>1255</v>
      </c>
      <c r="X1684" s="104" t="s">
        <v>1256</v>
      </c>
      <c r="Y1684" s="104" t="s">
        <v>395</v>
      </c>
      <c r="Z1684" s="104" t="s">
        <v>402</v>
      </c>
      <c r="AA1684" s="104" t="s">
        <v>397</v>
      </c>
      <c r="AB1684" s="104" t="s">
        <v>1257</v>
      </c>
      <c r="AC1684" s="104" t="s">
        <v>396</v>
      </c>
      <c r="AD1684" s="104"/>
    </row>
    <row r="1685" spans="1:135" ht="15" customHeight="1" x14ac:dyDescent="0.3">
      <c r="A1685" s="81" t="s">
        <v>1098</v>
      </c>
      <c r="B1685" s="28" t="s">
        <v>346</v>
      </c>
      <c r="C1685" s="47" t="str">
        <f t="shared" si="38"/>
        <v>91900</v>
      </c>
      <c r="D1685" s="29"/>
      <c r="E1685" s="28" t="s">
        <v>220</v>
      </c>
      <c r="F1685" s="36" t="s">
        <v>30</v>
      </c>
      <c r="G1685" s="36" t="s">
        <v>31</v>
      </c>
      <c r="H1685" s="28" t="s">
        <v>14</v>
      </c>
      <c r="I1685" s="28" t="s">
        <v>715</v>
      </c>
      <c r="J1685" s="8" t="s">
        <v>1300</v>
      </c>
      <c r="K1685" s="75" t="s">
        <v>41</v>
      </c>
      <c r="L1685" s="74" t="s">
        <v>797</v>
      </c>
      <c r="M1685" s="24" t="str">
        <f>IF(ISNA(VLOOKUP(_xlfn.CONCAT(I1685,".",K1685),'ad hoc'!D:F,3,FALSE)),"not in adhoc",VLOOKUP(_xlfn.CONCAT(I1685,".",K1685),'ad hoc'!D:F,3,FALSE))</f>
        <v>form late</v>
      </c>
      <c r="N1685" s="30" t="s">
        <v>9</v>
      </c>
      <c r="O1685" s="31">
        <v>45177</v>
      </c>
      <c r="P1685" s="32" t="s">
        <v>328</v>
      </c>
      <c r="Q1685" t="s">
        <v>1189</v>
      </c>
      <c r="R1685" s="106" t="s">
        <v>328</v>
      </c>
      <c r="S1685" s="107"/>
      <c r="T1685" s="107"/>
      <c r="U1685" s="107"/>
      <c r="V1685" s="107"/>
      <c r="W1685" s="107"/>
      <c r="X1685" s="107"/>
      <c r="Y1685" s="107"/>
      <c r="Z1685" s="107"/>
      <c r="AA1685" s="107"/>
      <c r="AB1685" s="107"/>
      <c r="AC1685" s="107"/>
      <c r="AD1685" s="107"/>
    </row>
    <row r="1686" spans="1:135" ht="15" customHeight="1" x14ac:dyDescent="0.3">
      <c r="A1686" s="81" t="s">
        <v>1098</v>
      </c>
      <c r="B1686" s="28" t="s">
        <v>346</v>
      </c>
      <c r="C1686" s="47" t="str">
        <f t="shared" si="38"/>
        <v>91900</v>
      </c>
      <c r="D1686" s="29"/>
      <c r="E1686" s="28" t="s">
        <v>220</v>
      </c>
      <c r="F1686" s="36" t="s">
        <v>30</v>
      </c>
      <c r="G1686" s="36" t="s">
        <v>31</v>
      </c>
      <c r="H1686" s="28" t="s">
        <v>14</v>
      </c>
      <c r="I1686" s="28" t="s">
        <v>715</v>
      </c>
      <c r="J1686" s="8" t="s">
        <v>994</v>
      </c>
      <c r="K1686" s="75" t="s">
        <v>43</v>
      </c>
      <c r="L1686" s="74" t="s">
        <v>797</v>
      </c>
      <c r="M1686" s="24" t="str">
        <f>IF(ISNA(VLOOKUP(_xlfn.CONCAT(I1686,".",K1686),'ad hoc'!D:F,3,FALSE)),"not in adhoc",VLOOKUP(_xlfn.CONCAT(I1686,".",K1686),'ad hoc'!D:F,3,FALSE))</f>
        <v>form late</v>
      </c>
      <c r="N1686" s="30" t="s">
        <v>9</v>
      </c>
      <c r="O1686" s="31">
        <v>45163</v>
      </c>
      <c r="P1686" s="32" t="s">
        <v>328</v>
      </c>
      <c r="Q1686" t="s">
        <v>1189</v>
      </c>
      <c r="R1686" s="106" t="s">
        <v>328</v>
      </c>
      <c r="S1686" s="107"/>
      <c r="T1686" s="107"/>
      <c r="U1686" s="107"/>
      <c r="V1686" s="107"/>
      <c r="W1686" s="107"/>
      <c r="X1686" s="107"/>
      <c r="Y1686" s="107"/>
      <c r="Z1686" s="107"/>
      <c r="AA1686" s="107"/>
      <c r="AB1686" s="107"/>
      <c r="AC1686" s="107"/>
      <c r="AD1686" s="107"/>
    </row>
    <row r="1687" spans="1:135" ht="15" customHeight="1" x14ac:dyDescent="0.3">
      <c r="A1687" s="81" t="s">
        <v>1098</v>
      </c>
      <c r="B1687" s="28" t="s">
        <v>346</v>
      </c>
      <c r="C1687" s="47" t="str">
        <f t="shared" si="38"/>
        <v>91900</v>
      </c>
      <c r="D1687" s="29"/>
      <c r="E1687" s="28" t="s">
        <v>220</v>
      </c>
      <c r="F1687" s="36" t="s">
        <v>30</v>
      </c>
      <c r="G1687" s="36" t="s">
        <v>31</v>
      </c>
      <c r="H1687" s="28" t="s">
        <v>14</v>
      </c>
      <c r="I1687" s="28" t="s">
        <v>715</v>
      </c>
      <c r="J1687" s="8" t="s">
        <v>45</v>
      </c>
      <c r="K1687" s="75" t="s">
        <v>46</v>
      </c>
      <c r="L1687" s="74" t="s">
        <v>797</v>
      </c>
      <c r="M1687" s="24" t="str">
        <f>IF(ISNA(VLOOKUP(_xlfn.CONCAT(I1687,".",K1687),'ad hoc'!D:F,3,FALSE)),"not in adhoc",VLOOKUP(_xlfn.CONCAT(I1687,".",K1687),'ad hoc'!D:F,3,FALSE))</f>
        <v>form late</v>
      </c>
      <c r="N1687" s="30" t="s">
        <v>9</v>
      </c>
      <c r="O1687" s="31">
        <v>45170</v>
      </c>
      <c r="P1687" s="32" t="s">
        <v>44</v>
      </c>
      <c r="Q1687" t="s">
        <v>1189</v>
      </c>
      <c r="R1687" s="104" t="s">
        <v>404</v>
      </c>
      <c r="S1687" s="104" t="s">
        <v>1252</v>
      </c>
      <c r="T1687" s="104" t="s">
        <v>1253</v>
      </c>
      <c r="U1687" s="104" t="s">
        <v>394</v>
      </c>
      <c r="V1687" s="104" t="s">
        <v>1254</v>
      </c>
      <c r="W1687" s="104" t="s">
        <v>1255</v>
      </c>
      <c r="X1687" s="104" t="s">
        <v>1256</v>
      </c>
      <c r="Y1687" s="104" t="s">
        <v>395</v>
      </c>
      <c r="Z1687" s="104" t="s">
        <v>402</v>
      </c>
      <c r="AA1687" s="104" t="s">
        <v>397</v>
      </c>
      <c r="AB1687" s="104" t="s">
        <v>1257</v>
      </c>
      <c r="AC1687" s="104" t="s">
        <v>396</v>
      </c>
      <c r="AD1687" s="104"/>
    </row>
    <row r="1688" spans="1:135" ht="15" customHeight="1" x14ac:dyDescent="0.3">
      <c r="A1688" s="81" t="s">
        <v>1098</v>
      </c>
      <c r="B1688" s="28" t="s">
        <v>346</v>
      </c>
      <c r="C1688" s="47" t="str">
        <f t="shared" si="38"/>
        <v>91900</v>
      </c>
      <c r="D1688" s="29"/>
      <c r="E1688" s="28" t="s">
        <v>220</v>
      </c>
      <c r="F1688" s="36" t="s">
        <v>30</v>
      </c>
      <c r="G1688" s="36" t="s">
        <v>31</v>
      </c>
      <c r="H1688" s="28" t="s">
        <v>14</v>
      </c>
      <c r="I1688" s="28" t="s">
        <v>715</v>
      </c>
      <c r="J1688" s="8" t="s">
        <v>48</v>
      </c>
      <c r="K1688" s="75" t="s">
        <v>49</v>
      </c>
      <c r="L1688" s="74" t="s">
        <v>797</v>
      </c>
      <c r="M1688" s="24" t="str">
        <f>IF(ISNA(VLOOKUP(_xlfn.CONCAT(I1688,".",K1688),'ad hoc'!D:F,3,FALSE)),"not in adhoc",VLOOKUP(_xlfn.CONCAT(I1688,".",K1688),'ad hoc'!D:F,3,FALSE))</f>
        <v>form late</v>
      </c>
      <c r="N1688" s="30" t="s">
        <v>9</v>
      </c>
      <c r="O1688" s="31">
        <v>45156</v>
      </c>
      <c r="P1688" s="32" t="s">
        <v>47</v>
      </c>
      <c r="Q1688" t="s">
        <v>1189</v>
      </c>
      <c r="R1688" s="104" t="s">
        <v>404</v>
      </c>
      <c r="S1688" s="104" t="s">
        <v>1252</v>
      </c>
      <c r="T1688" s="104" t="s">
        <v>1253</v>
      </c>
      <c r="U1688" s="104" t="s">
        <v>394</v>
      </c>
      <c r="V1688" s="104" t="s">
        <v>1254</v>
      </c>
      <c r="W1688" s="104" t="s">
        <v>1255</v>
      </c>
      <c r="X1688" s="104" t="s">
        <v>1256</v>
      </c>
      <c r="Y1688" s="104" t="s">
        <v>395</v>
      </c>
      <c r="Z1688" s="104" t="s">
        <v>402</v>
      </c>
      <c r="AA1688" s="104" t="s">
        <v>397</v>
      </c>
      <c r="AB1688" s="104" t="s">
        <v>1257</v>
      </c>
      <c r="AC1688" s="104" t="s">
        <v>396</v>
      </c>
      <c r="AD1688" s="104"/>
    </row>
    <row r="1689" spans="1:135" ht="15" customHeight="1" x14ac:dyDescent="0.3">
      <c r="A1689" s="81" t="s">
        <v>1098</v>
      </c>
      <c r="B1689" s="28" t="s">
        <v>346</v>
      </c>
      <c r="C1689" s="47" t="str">
        <f t="shared" si="38"/>
        <v>91900</v>
      </c>
      <c r="D1689" s="29"/>
      <c r="E1689" s="28" t="s">
        <v>220</v>
      </c>
      <c r="F1689" s="36" t="s">
        <v>30</v>
      </c>
      <c r="G1689" s="36" t="s">
        <v>31</v>
      </c>
      <c r="H1689" s="28" t="s">
        <v>14</v>
      </c>
      <c r="I1689" s="28" t="s">
        <v>715</v>
      </c>
      <c r="J1689" s="8" t="s">
        <v>1301</v>
      </c>
      <c r="K1689" s="75" t="s">
        <v>51</v>
      </c>
      <c r="L1689" s="74" t="s">
        <v>797</v>
      </c>
      <c r="M1689" s="24" t="str">
        <f>IF(ISNA(VLOOKUP(_xlfn.CONCAT(I1689,".",K1689),'ad hoc'!D:F,3,FALSE)),"not in adhoc",VLOOKUP(_xlfn.CONCAT(I1689,".",K1689),'ad hoc'!D:F,3,FALSE))</f>
        <v>form late</v>
      </c>
      <c r="N1689" s="30" t="s">
        <v>9</v>
      </c>
      <c r="O1689" s="31">
        <v>45156</v>
      </c>
      <c r="P1689" s="32" t="s">
        <v>328</v>
      </c>
      <c r="Q1689" t="s">
        <v>1189</v>
      </c>
      <c r="R1689" s="106" t="s">
        <v>328</v>
      </c>
      <c r="S1689" s="107"/>
      <c r="T1689" s="107"/>
      <c r="U1689" s="107"/>
      <c r="V1689" s="107"/>
      <c r="W1689" s="107"/>
      <c r="X1689" s="107"/>
      <c r="Y1689" s="107"/>
      <c r="Z1689" s="107"/>
      <c r="AA1689" s="107"/>
      <c r="AB1689" s="107"/>
      <c r="AC1689" s="107"/>
      <c r="AD1689" s="107"/>
    </row>
    <row r="1690" spans="1:135" ht="15" customHeight="1" x14ac:dyDescent="0.3">
      <c r="A1690" s="81" t="s">
        <v>1098</v>
      </c>
      <c r="B1690" s="28" t="s">
        <v>346</v>
      </c>
      <c r="C1690" s="47" t="str">
        <f t="shared" si="38"/>
        <v>91900</v>
      </c>
      <c r="D1690" s="29"/>
      <c r="E1690" s="28" t="s">
        <v>220</v>
      </c>
      <c r="F1690" s="36" t="s">
        <v>30</v>
      </c>
      <c r="G1690" s="36" t="s">
        <v>31</v>
      </c>
      <c r="H1690" s="28" t="s">
        <v>14</v>
      </c>
      <c r="I1690" s="28" t="s">
        <v>715</v>
      </c>
      <c r="J1690" s="8" t="s">
        <v>1302</v>
      </c>
      <c r="K1690" s="75" t="s">
        <v>29</v>
      </c>
      <c r="L1690" s="33" t="s">
        <v>801</v>
      </c>
      <c r="M1690" s="70"/>
      <c r="N1690" s="30" t="s">
        <v>9</v>
      </c>
      <c r="O1690" s="31">
        <v>45250</v>
      </c>
      <c r="P1690" s="32" t="s">
        <v>328</v>
      </c>
      <c r="Q1690" t="s">
        <v>1189</v>
      </c>
      <c r="R1690" s="106" t="s">
        <v>328</v>
      </c>
      <c r="S1690" s="106"/>
      <c r="T1690" s="106"/>
      <c r="U1690" s="106"/>
      <c r="V1690" s="106"/>
      <c r="W1690" s="106"/>
      <c r="X1690" s="106"/>
      <c r="Y1690" s="106"/>
      <c r="Z1690" s="106"/>
      <c r="AA1690" s="106"/>
      <c r="AB1690" s="106"/>
      <c r="AC1690" s="106"/>
      <c r="AD1690" s="106"/>
    </row>
    <row r="1691" spans="1:135" ht="15" customHeight="1" x14ac:dyDescent="0.3">
      <c r="A1691" s="81" t="s">
        <v>1098</v>
      </c>
      <c r="B1691" s="28" t="s">
        <v>346</v>
      </c>
      <c r="C1691" s="47" t="str">
        <f t="shared" si="38"/>
        <v>91900</v>
      </c>
      <c r="D1691" s="29"/>
      <c r="E1691" s="28" t="s">
        <v>220</v>
      </c>
      <c r="F1691" s="36" t="s">
        <v>30</v>
      </c>
      <c r="G1691" s="36" t="s">
        <v>31</v>
      </c>
      <c r="H1691" s="28" t="s">
        <v>14</v>
      </c>
      <c r="I1691" s="28" t="s">
        <v>715</v>
      </c>
      <c r="J1691" s="8" t="s">
        <v>1303</v>
      </c>
      <c r="K1691" s="76" t="s">
        <v>328</v>
      </c>
      <c r="L1691" s="33" t="s">
        <v>798</v>
      </c>
      <c r="M1691" s="69"/>
      <c r="N1691" s="30" t="s">
        <v>9</v>
      </c>
      <c r="O1691" s="31">
        <v>45156</v>
      </c>
      <c r="P1691" s="32" t="s">
        <v>328</v>
      </c>
      <c r="Q1691" t="s">
        <v>1189</v>
      </c>
      <c r="R1691" s="106" t="s">
        <v>328</v>
      </c>
      <c r="S1691" s="106"/>
      <c r="T1691" s="106"/>
      <c r="U1691" s="106"/>
      <c r="V1691" s="106"/>
      <c r="W1691" s="106"/>
      <c r="X1691" s="106"/>
      <c r="Y1691" s="106"/>
      <c r="Z1691" s="106"/>
      <c r="AA1691" s="106"/>
      <c r="AB1691" s="106"/>
      <c r="AC1691" s="106"/>
      <c r="AD1691" s="106"/>
    </row>
    <row r="1692" spans="1:135" ht="15" customHeight="1" x14ac:dyDescent="0.3">
      <c r="A1692" s="81" t="s">
        <v>1098</v>
      </c>
      <c r="B1692" s="28" t="s">
        <v>346</v>
      </c>
      <c r="C1692" s="47" t="str">
        <f t="shared" si="38"/>
        <v>91900</v>
      </c>
      <c r="D1692" s="29"/>
      <c r="E1692" s="28" t="s">
        <v>220</v>
      </c>
      <c r="F1692" s="36" t="s">
        <v>30</v>
      </c>
      <c r="G1692" s="36" t="s">
        <v>31</v>
      </c>
      <c r="H1692" s="28" t="s">
        <v>14</v>
      </c>
      <c r="I1692" s="28" t="s">
        <v>715</v>
      </c>
      <c r="J1692" s="8" t="s">
        <v>58</v>
      </c>
      <c r="K1692" s="75" t="s">
        <v>59</v>
      </c>
      <c r="L1692" s="33" t="s">
        <v>802</v>
      </c>
      <c r="M1692" s="69"/>
      <c r="N1692" s="30" t="s">
        <v>35</v>
      </c>
      <c r="O1692" s="31" t="s">
        <v>35</v>
      </c>
      <c r="P1692" s="32" t="s">
        <v>57</v>
      </c>
      <c r="Q1692" t="s">
        <v>1189</v>
      </c>
      <c r="R1692" s="110" t="s">
        <v>1260</v>
      </c>
      <c r="S1692" s="110"/>
      <c r="T1692" s="110"/>
      <c r="U1692" s="110"/>
      <c r="V1692" s="110"/>
      <c r="W1692" s="110"/>
      <c r="X1692" s="110"/>
      <c r="Y1692" s="110"/>
      <c r="Z1692" s="110"/>
      <c r="AA1692" s="110"/>
      <c r="AB1692" s="110"/>
      <c r="AC1692" s="110"/>
      <c r="AD1692" s="110"/>
    </row>
    <row r="1693" spans="1:135" ht="15" customHeight="1" x14ac:dyDescent="0.3">
      <c r="A1693" s="81" t="s">
        <v>1098</v>
      </c>
      <c r="B1693" s="28" t="s">
        <v>346</v>
      </c>
      <c r="C1693" s="47" t="str">
        <f t="shared" si="38"/>
        <v>91900</v>
      </c>
      <c r="D1693" s="29"/>
      <c r="E1693" s="28" t="s">
        <v>220</v>
      </c>
      <c r="F1693" s="36" t="s">
        <v>30</v>
      </c>
      <c r="G1693" s="36" t="s">
        <v>31</v>
      </c>
      <c r="H1693" s="28" t="s">
        <v>14</v>
      </c>
      <c r="I1693" s="28" t="s">
        <v>715</v>
      </c>
      <c r="J1693" s="8" t="s">
        <v>61</v>
      </c>
      <c r="K1693" s="75" t="s">
        <v>59</v>
      </c>
      <c r="L1693" s="33" t="s">
        <v>802</v>
      </c>
      <c r="M1693" s="69"/>
      <c r="N1693" s="30" t="s">
        <v>35</v>
      </c>
      <c r="O1693" s="31" t="s">
        <v>35</v>
      </c>
      <c r="P1693" s="32" t="s">
        <v>60</v>
      </c>
      <c r="Q1693" t="s">
        <v>1189</v>
      </c>
      <c r="R1693" s="110" t="s">
        <v>1260</v>
      </c>
      <c r="S1693" s="110"/>
      <c r="T1693" s="110"/>
      <c r="U1693" s="110"/>
      <c r="V1693" s="110"/>
      <c r="W1693" s="110"/>
      <c r="X1693" s="110"/>
      <c r="Y1693" s="110"/>
      <c r="Z1693" s="110"/>
      <c r="AA1693" s="110"/>
      <c r="AB1693" s="110"/>
      <c r="AC1693" s="110"/>
      <c r="AD1693" s="110"/>
    </row>
    <row r="1694" spans="1:135" ht="15" customHeight="1" x14ac:dyDescent="0.3">
      <c r="A1694" s="81" t="s">
        <v>1098</v>
      </c>
      <c r="B1694" s="28" t="s">
        <v>346</v>
      </c>
      <c r="C1694" s="47" t="str">
        <f t="shared" si="38"/>
        <v>91900</v>
      </c>
      <c r="D1694" s="29"/>
      <c r="E1694" s="28" t="s">
        <v>220</v>
      </c>
      <c r="F1694" s="36" t="s">
        <v>30</v>
      </c>
      <c r="G1694" s="36" t="s">
        <v>31</v>
      </c>
      <c r="H1694" s="28" t="s">
        <v>14</v>
      </c>
      <c r="I1694" s="28" t="s">
        <v>715</v>
      </c>
      <c r="J1694" s="8" t="s">
        <v>63</v>
      </c>
      <c r="K1694" s="75" t="s">
        <v>59</v>
      </c>
      <c r="L1694" s="33" t="s">
        <v>802</v>
      </c>
      <c r="M1694" s="69"/>
      <c r="N1694" s="30" t="s">
        <v>35</v>
      </c>
      <c r="O1694" s="31" t="s">
        <v>35</v>
      </c>
      <c r="P1694" s="32" t="s">
        <v>62</v>
      </c>
      <c r="Q1694" t="s">
        <v>1189</v>
      </c>
      <c r="R1694" s="110" t="s">
        <v>1260</v>
      </c>
      <c r="S1694" s="110"/>
      <c r="T1694" s="110"/>
      <c r="U1694" s="110"/>
      <c r="V1694" s="110"/>
      <c r="W1694" s="110"/>
      <c r="X1694" s="110"/>
      <c r="Y1694" s="110"/>
      <c r="Z1694" s="110"/>
      <c r="AA1694" s="110"/>
      <c r="AB1694" s="110"/>
      <c r="AC1694" s="110"/>
      <c r="AD1694" s="110"/>
    </row>
    <row r="1695" spans="1:135" ht="15" customHeight="1" x14ac:dyDescent="0.3">
      <c r="A1695" s="81" t="s">
        <v>1098</v>
      </c>
      <c r="B1695" s="28" t="s">
        <v>346</v>
      </c>
      <c r="C1695" s="47" t="str">
        <f t="shared" si="38"/>
        <v>91900</v>
      </c>
      <c r="D1695" s="29"/>
      <c r="E1695" s="28" t="s">
        <v>220</v>
      </c>
      <c r="F1695" s="36" t="s">
        <v>30</v>
      </c>
      <c r="G1695" s="36" t="s">
        <v>31</v>
      </c>
      <c r="H1695" s="28" t="s">
        <v>14</v>
      </c>
      <c r="I1695" s="28" t="s">
        <v>715</v>
      </c>
      <c r="J1695" s="8" t="s">
        <v>65</v>
      </c>
      <c r="K1695" s="75" t="s">
        <v>66</v>
      </c>
      <c r="L1695" s="33" t="s">
        <v>802</v>
      </c>
      <c r="M1695" s="69"/>
      <c r="N1695" s="30" t="s">
        <v>35</v>
      </c>
      <c r="O1695" s="31" t="s">
        <v>35</v>
      </c>
      <c r="P1695" s="32" t="s">
        <v>64</v>
      </c>
      <c r="Q1695" t="s">
        <v>1189</v>
      </c>
      <c r="R1695" s="104" t="s">
        <v>404</v>
      </c>
      <c r="S1695" s="104" t="s">
        <v>1252</v>
      </c>
      <c r="T1695" s="104" t="s">
        <v>1253</v>
      </c>
      <c r="U1695" s="104" t="s">
        <v>394</v>
      </c>
      <c r="V1695" s="104" t="s">
        <v>1254</v>
      </c>
      <c r="W1695" s="104" t="s">
        <v>1255</v>
      </c>
      <c r="X1695" s="104" t="s">
        <v>1256</v>
      </c>
      <c r="Y1695" s="104" t="s">
        <v>395</v>
      </c>
      <c r="Z1695" s="104" t="s">
        <v>402</v>
      </c>
      <c r="AA1695" s="104" t="s">
        <v>397</v>
      </c>
      <c r="AB1695" s="104" t="s">
        <v>1257</v>
      </c>
      <c r="AC1695" s="104" t="s">
        <v>396</v>
      </c>
      <c r="AD1695" s="104"/>
    </row>
    <row r="1696" spans="1:135" ht="15" customHeight="1" x14ac:dyDescent="0.3">
      <c r="A1696" s="81" t="s">
        <v>1098</v>
      </c>
      <c r="B1696" s="28" t="s">
        <v>346</v>
      </c>
      <c r="C1696" s="47" t="str">
        <f t="shared" si="38"/>
        <v>91900</v>
      </c>
      <c r="D1696" s="29"/>
      <c r="E1696" s="28" t="s">
        <v>220</v>
      </c>
      <c r="F1696" s="36" t="s">
        <v>30</v>
      </c>
      <c r="G1696" s="36" t="s">
        <v>31</v>
      </c>
      <c r="H1696" s="28" t="s">
        <v>14</v>
      </c>
      <c r="I1696" s="28" t="s">
        <v>715</v>
      </c>
      <c r="J1696" s="8" t="s">
        <v>68</v>
      </c>
      <c r="K1696" s="75" t="s">
        <v>29</v>
      </c>
      <c r="L1696" s="33" t="s">
        <v>801</v>
      </c>
      <c r="M1696" s="70"/>
      <c r="N1696" s="30" t="s">
        <v>9</v>
      </c>
      <c r="O1696" s="31">
        <v>45156</v>
      </c>
      <c r="P1696" s="32" t="s">
        <v>67</v>
      </c>
      <c r="Q1696" t="s">
        <v>1189</v>
      </c>
      <c r="R1696" s="104" t="s">
        <v>404</v>
      </c>
      <c r="S1696" s="104" t="s">
        <v>1252</v>
      </c>
      <c r="T1696" s="104" t="s">
        <v>1253</v>
      </c>
      <c r="U1696" s="104" t="s">
        <v>394</v>
      </c>
      <c r="V1696" s="104" t="s">
        <v>1254</v>
      </c>
      <c r="W1696" s="104" t="s">
        <v>1255</v>
      </c>
      <c r="X1696" s="104" t="s">
        <v>1256</v>
      </c>
      <c r="Y1696" s="104" t="s">
        <v>395</v>
      </c>
      <c r="Z1696" s="104" t="s">
        <v>402</v>
      </c>
      <c r="AA1696" s="104" t="s">
        <v>397</v>
      </c>
      <c r="AB1696" s="104" t="s">
        <v>1257</v>
      </c>
      <c r="AC1696" s="104" t="s">
        <v>396</v>
      </c>
      <c r="AD1696" s="104"/>
    </row>
    <row r="1697" spans="1:135" ht="15" customHeight="1" x14ac:dyDescent="0.3">
      <c r="A1697" s="81" t="s">
        <v>1098</v>
      </c>
      <c r="B1697" s="28" t="s">
        <v>346</v>
      </c>
      <c r="C1697" s="47" t="str">
        <f t="shared" si="38"/>
        <v>91900</v>
      </c>
      <c r="D1697" s="29"/>
      <c r="E1697" s="28" t="s">
        <v>220</v>
      </c>
      <c r="F1697" s="36" t="s">
        <v>30</v>
      </c>
      <c r="G1697" s="36" t="s">
        <v>31</v>
      </c>
      <c r="H1697" s="28" t="s">
        <v>14</v>
      </c>
      <c r="I1697" s="28" t="s">
        <v>715</v>
      </c>
      <c r="J1697" s="8" t="s">
        <v>1304</v>
      </c>
      <c r="K1697" s="76" t="s">
        <v>328</v>
      </c>
      <c r="L1697" s="33" t="s">
        <v>798</v>
      </c>
      <c r="M1697" s="69"/>
      <c r="N1697" s="30" t="s">
        <v>9</v>
      </c>
      <c r="O1697" s="31">
        <v>45250</v>
      </c>
      <c r="P1697" s="32" t="s">
        <v>328</v>
      </c>
      <c r="Q1697" t="s">
        <v>1189</v>
      </c>
      <c r="R1697" s="106" t="s">
        <v>328</v>
      </c>
      <c r="S1697" s="106"/>
      <c r="T1697" s="106"/>
      <c r="U1697" s="106"/>
      <c r="V1697" s="106"/>
      <c r="W1697" s="106"/>
      <c r="X1697" s="106"/>
      <c r="Y1697" s="106"/>
      <c r="Z1697" s="106"/>
      <c r="AA1697" s="106"/>
      <c r="AB1697" s="106"/>
      <c r="AC1697" s="106"/>
      <c r="AD1697" s="106"/>
    </row>
    <row r="1698" spans="1:135" ht="15" customHeight="1" x14ac:dyDescent="0.3">
      <c r="A1698" s="81" t="s">
        <v>1098</v>
      </c>
      <c r="B1698" s="28" t="s">
        <v>346</v>
      </c>
      <c r="C1698" s="47" t="str">
        <f t="shared" si="38"/>
        <v>91900</v>
      </c>
      <c r="D1698" s="29"/>
      <c r="E1698" s="28" t="s">
        <v>220</v>
      </c>
      <c r="F1698" s="36" t="s">
        <v>30</v>
      </c>
      <c r="G1698" s="36" t="s">
        <v>31</v>
      </c>
      <c r="H1698" s="28" t="s">
        <v>14</v>
      </c>
      <c r="I1698" s="28" t="s">
        <v>715</v>
      </c>
      <c r="J1698" s="8" t="s">
        <v>1305</v>
      </c>
      <c r="K1698" s="76" t="s">
        <v>328</v>
      </c>
      <c r="L1698" s="33" t="s">
        <v>798</v>
      </c>
      <c r="M1698" s="69"/>
      <c r="N1698" s="30" t="s">
        <v>9</v>
      </c>
      <c r="O1698" s="31">
        <v>45322</v>
      </c>
      <c r="P1698" s="32" t="s">
        <v>328</v>
      </c>
      <c r="Q1698" t="s">
        <v>1189</v>
      </c>
      <c r="R1698" s="106" t="s">
        <v>328</v>
      </c>
      <c r="S1698" s="106"/>
      <c r="T1698" s="106"/>
      <c r="U1698" s="106"/>
      <c r="V1698" s="106"/>
      <c r="W1698" s="106"/>
      <c r="X1698" s="106"/>
      <c r="Y1698" s="106"/>
      <c r="Z1698" s="106"/>
      <c r="AA1698" s="106"/>
      <c r="AB1698" s="106"/>
      <c r="AC1698" s="106"/>
      <c r="AD1698" s="106"/>
    </row>
    <row r="1699" spans="1:135" ht="15" customHeight="1" x14ac:dyDescent="0.3">
      <c r="A1699" s="81" t="s">
        <v>1098</v>
      </c>
      <c r="B1699" s="28" t="s">
        <v>346</v>
      </c>
      <c r="C1699" s="47" t="str">
        <f t="shared" si="38"/>
        <v>91900</v>
      </c>
      <c r="D1699" s="29"/>
      <c r="E1699" s="28" t="s">
        <v>220</v>
      </c>
      <c r="F1699" s="36" t="s">
        <v>30</v>
      </c>
      <c r="G1699" s="36" t="s">
        <v>31</v>
      </c>
      <c r="H1699" s="28" t="s">
        <v>14</v>
      </c>
      <c r="I1699" s="28" t="s">
        <v>715</v>
      </c>
      <c r="J1699" s="8" t="s">
        <v>70</v>
      </c>
      <c r="K1699" s="75" t="s">
        <v>71</v>
      </c>
      <c r="L1699" s="74" t="s">
        <v>797</v>
      </c>
      <c r="M1699" s="24" t="str">
        <f>IF(ISNA(VLOOKUP(_xlfn.CONCAT(I1699,".",K1699),'ad hoc'!D:F,3,FALSE)),"not in adhoc",VLOOKUP(_xlfn.CONCAT(I1699,".",K1699),'ad hoc'!D:F,3,FALSE))</f>
        <v>form late</v>
      </c>
      <c r="N1699" s="30" t="s">
        <v>9</v>
      </c>
      <c r="O1699" s="31">
        <v>45142</v>
      </c>
      <c r="P1699" s="32" t="s">
        <v>69</v>
      </c>
      <c r="Q1699" t="s">
        <v>1189</v>
      </c>
      <c r="R1699" s="104" t="s">
        <v>404</v>
      </c>
      <c r="S1699" s="104" t="s">
        <v>1252</v>
      </c>
      <c r="T1699" s="104" t="s">
        <v>1253</v>
      </c>
      <c r="U1699" s="104" t="s">
        <v>394</v>
      </c>
      <c r="V1699" s="104" t="s">
        <v>1254</v>
      </c>
      <c r="W1699" s="104" t="s">
        <v>1255</v>
      </c>
      <c r="X1699" s="104" t="s">
        <v>1256</v>
      </c>
      <c r="Y1699" s="104" t="s">
        <v>395</v>
      </c>
      <c r="Z1699" s="104" t="s">
        <v>402</v>
      </c>
      <c r="AA1699" s="104" t="s">
        <v>397</v>
      </c>
      <c r="AB1699" s="104" t="s">
        <v>1257</v>
      </c>
      <c r="AC1699" s="104" t="s">
        <v>396</v>
      </c>
      <c r="AD1699" s="104"/>
    </row>
    <row r="1700" spans="1:135" s="14" customFormat="1" ht="15" customHeight="1" x14ac:dyDescent="0.3">
      <c r="A1700" s="81" t="s">
        <v>1098</v>
      </c>
      <c r="B1700" s="28" t="s">
        <v>346</v>
      </c>
      <c r="C1700" s="47" t="str">
        <f t="shared" si="38"/>
        <v>91900</v>
      </c>
      <c r="D1700" s="29"/>
      <c r="E1700" s="28" t="s">
        <v>220</v>
      </c>
      <c r="F1700" s="36" t="s">
        <v>30</v>
      </c>
      <c r="G1700" s="36" t="s">
        <v>31</v>
      </c>
      <c r="H1700" s="28" t="s">
        <v>14</v>
      </c>
      <c r="I1700" s="28" t="s">
        <v>715</v>
      </c>
      <c r="J1700" s="8" t="s">
        <v>1306</v>
      </c>
      <c r="K1700" s="75" t="s">
        <v>73</v>
      </c>
      <c r="L1700" s="74" t="s">
        <v>797</v>
      </c>
      <c r="M1700" s="24" t="str">
        <f>IF(ISNA(VLOOKUP(_xlfn.CONCAT(I1700,".",K1700),'ad hoc'!D:F,3,FALSE)),"not in adhoc",VLOOKUP(_xlfn.CONCAT(I1700,".",K1700),'ad hoc'!D:F,3,FALSE))</f>
        <v>form late</v>
      </c>
      <c r="N1700" s="30" t="s">
        <v>35</v>
      </c>
      <c r="O1700" s="31" t="s">
        <v>35</v>
      </c>
      <c r="P1700" s="32" t="s">
        <v>328</v>
      </c>
      <c r="Q1700" t="s">
        <v>1189</v>
      </c>
      <c r="R1700" s="106" t="s">
        <v>328</v>
      </c>
      <c r="S1700" s="107"/>
      <c r="T1700" s="107"/>
      <c r="U1700" s="107"/>
      <c r="V1700" s="107"/>
      <c r="W1700" s="107"/>
      <c r="X1700" s="107"/>
      <c r="Y1700" s="107"/>
      <c r="Z1700" s="107"/>
      <c r="AA1700" s="107"/>
      <c r="AB1700" s="107"/>
      <c r="AC1700" s="107"/>
      <c r="AD1700" s="107"/>
      <c r="AE1700"/>
      <c r="AF1700"/>
      <c r="AG1700"/>
      <c r="AH1700"/>
      <c r="AI1700"/>
      <c r="AJ1700"/>
      <c r="AK1700"/>
      <c r="AL1700"/>
      <c r="AM1700"/>
      <c r="AN1700"/>
      <c r="AO1700"/>
      <c r="AP1700"/>
      <c r="AQ1700"/>
      <c r="AR1700"/>
      <c r="AS1700"/>
      <c r="AT1700"/>
      <c r="AU1700"/>
      <c r="AV1700"/>
      <c r="AW1700"/>
      <c r="AX1700"/>
      <c r="AY1700"/>
      <c r="AZ1700"/>
      <c r="BA1700"/>
      <c r="BB1700"/>
      <c r="BC1700"/>
      <c r="BD1700"/>
      <c r="BE1700"/>
      <c r="BF1700"/>
      <c r="BG1700"/>
      <c r="BH1700"/>
      <c r="BI1700"/>
      <c r="BJ1700"/>
      <c r="BK1700"/>
      <c r="BL1700"/>
      <c r="BM1700"/>
      <c r="BN1700"/>
      <c r="BO1700"/>
      <c r="BP1700"/>
      <c r="BQ1700"/>
      <c r="BR1700"/>
      <c r="BS1700"/>
      <c r="BT1700"/>
      <c r="BU1700"/>
      <c r="BV1700"/>
      <c r="BW1700"/>
      <c r="BX1700"/>
      <c r="BY1700"/>
      <c r="BZ1700"/>
      <c r="CA1700"/>
      <c r="CB1700"/>
      <c r="CC1700"/>
      <c r="CD1700"/>
      <c r="CE1700"/>
      <c r="CF1700"/>
      <c r="CG1700"/>
      <c r="CH1700"/>
      <c r="CI1700"/>
      <c r="CJ1700"/>
      <c r="CK1700"/>
      <c r="CL1700"/>
      <c r="CM1700"/>
      <c r="CN1700"/>
      <c r="CO1700"/>
      <c r="CP1700"/>
      <c r="CQ1700"/>
      <c r="CR1700"/>
      <c r="CS1700"/>
      <c r="CT1700"/>
      <c r="CU1700"/>
      <c r="CV1700"/>
      <c r="CW1700"/>
      <c r="CX1700"/>
      <c r="CY1700"/>
      <c r="CZ1700"/>
      <c r="DA1700"/>
      <c r="DB1700"/>
      <c r="DC1700"/>
      <c r="DD1700"/>
      <c r="DE1700"/>
      <c r="DF1700"/>
      <c r="DG1700"/>
      <c r="DH1700"/>
      <c r="DI1700"/>
      <c r="DJ1700"/>
      <c r="DK1700"/>
      <c r="DL1700"/>
      <c r="DM1700"/>
      <c r="DN1700"/>
      <c r="DO1700"/>
      <c r="DP1700"/>
      <c r="DQ1700"/>
      <c r="DR1700"/>
      <c r="DS1700"/>
      <c r="DT1700"/>
      <c r="DU1700"/>
      <c r="DV1700"/>
      <c r="DW1700"/>
      <c r="DX1700"/>
      <c r="DY1700"/>
      <c r="DZ1700"/>
      <c r="EA1700"/>
      <c r="EB1700"/>
      <c r="EC1700"/>
      <c r="ED1700"/>
      <c r="EE1700"/>
    </row>
    <row r="1701" spans="1:135" ht="15" customHeight="1" x14ac:dyDescent="0.3">
      <c r="A1701" s="81" t="s">
        <v>1098</v>
      </c>
      <c r="B1701" s="28" t="s">
        <v>346</v>
      </c>
      <c r="C1701" s="47" t="str">
        <f t="shared" si="38"/>
        <v>91900</v>
      </c>
      <c r="D1701" s="29"/>
      <c r="E1701" s="28" t="s">
        <v>220</v>
      </c>
      <c r="F1701" s="36" t="s">
        <v>30</v>
      </c>
      <c r="G1701" s="36" t="s">
        <v>31</v>
      </c>
      <c r="H1701" s="28" t="s">
        <v>14</v>
      </c>
      <c r="I1701" s="28" t="s">
        <v>715</v>
      </c>
      <c r="J1701" s="8" t="s">
        <v>1307</v>
      </c>
      <c r="K1701" s="76" t="s">
        <v>328</v>
      </c>
      <c r="L1701" s="33" t="s">
        <v>798</v>
      </c>
      <c r="M1701" s="69"/>
      <c r="N1701" s="30" t="s">
        <v>9</v>
      </c>
      <c r="O1701" s="31">
        <v>45184</v>
      </c>
      <c r="P1701" s="32" t="s">
        <v>328</v>
      </c>
      <c r="Q1701" t="s">
        <v>1189</v>
      </c>
      <c r="R1701" s="106" t="s">
        <v>328</v>
      </c>
      <c r="S1701" s="106"/>
      <c r="T1701" s="106"/>
      <c r="U1701" s="106"/>
      <c r="V1701" s="106"/>
      <c r="W1701" s="106"/>
      <c r="X1701" s="106"/>
      <c r="Y1701" s="106"/>
      <c r="Z1701" s="106"/>
      <c r="AA1701" s="106"/>
      <c r="AB1701" s="106"/>
      <c r="AC1701" s="106"/>
      <c r="AD1701" s="106"/>
    </row>
    <row r="1702" spans="1:135" ht="15" customHeight="1" x14ac:dyDescent="0.3">
      <c r="A1702" s="81" t="s">
        <v>1073</v>
      </c>
      <c r="B1702" s="28" t="s">
        <v>347</v>
      </c>
      <c r="C1702" s="47" t="str">
        <f t="shared" ref="C1702:C1735" si="39">LEFT(I1702,5)</f>
        <v>92100</v>
      </c>
      <c r="D1702" s="29"/>
      <c r="E1702" s="28" t="s">
        <v>79</v>
      </c>
      <c r="F1702" s="36" t="s">
        <v>6</v>
      </c>
      <c r="G1702" s="36" t="s">
        <v>31</v>
      </c>
      <c r="H1702" s="28" t="s">
        <v>14</v>
      </c>
      <c r="I1702" s="28" t="s">
        <v>290</v>
      </c>
      <c r="J1702" s="8" t="s">
        <v>1297</v>
      </c>
      <c r="K1702" s="75" t="s">
        <v>17</v>
      </c>
      <c r="L1702" s="74" t="s">
        <v>797</v>
      </c>
      <c r="M1702" s="24">
        <f>IF(ISNA(VLOOKUP(_xlfn.CONCAT(I1702,".",K1702),'ad hoc'!D:F,3,FALSE)),"not in adhoc",VLOOKUP(_xlfn.CONCAT(I1702,".",K1702),'ad hoc'!D:F,3,FALSE))</f>
        <v>2</v>
      </c>
      <c r="N1702" s="30" t="s">
        <v>9</v>
      </c>
      <c r="O1702" s="26">
        <v>45170</v>
      </c>
      <c r="P1702" s="32" t="s">
        <v>328</v>
      </c>
      <c r="Q1702" t="s">
        <v>1190</v>
      </c>
      <c r="R1702" s="106" t="s">
        <v>328</v>
      </c>
      <c r="S1702" s="107"/>
      <c r="T1702" s="107"/>
      <c r="U1702" s="107"/>
      <c r="V1702" s="107"/>
      <c r="W1702" s="107"/>
      <c r="X1702" s="107"/>
      <c r="Y1702" s="107"/>
      <c r="Z1702" s="107"/>
      <c r="AA1702" s="107"/>
      <c r="AB1702" s="107"/>
      <c r="AC1702" s="107"/>
      <c r="AD1702" s="107"/>
    </row>
    <row r="1703" spans="1:135" ht="15" customHeight="1" x14ac:dyDescent="0.3">
      <c r="A1703" s="81" t="s">
        <v>1073</v>
      </c>
      <c r="B1703" s="28" t="s">
        <v>347</v>
      </c>
      <c r="C1703" s="47" t="str">
        <f t="shared" si="39"/>
        <v>92100</v>
      </c>
      <c r="D1703" s="29"/>
      <c r="E1703" s="28" t="s">
        <v>79</v>
      </c>
      <c r="F1703" s="36" t="s">
        <v>6</v>
      </c>
      <c r="G1703" s="36" t="s">
        <v>31</v>
      </c>
      <c r="H1703" s="28" t="s">
        <v>14</v>
      </c>
      <c r="I1703" s="28" t="s">
        <v>290</v>
      </c>
      <c r="J1703" s="8" t="s">
        <v>993</v>
      </c>
      <c r="K1703" s="75" t="s">
        <v>19</v>
      </c>
      <c r="L1703" s="33" t="s">
        <v>802</v>
      </c>
      <c r="M1703" s="69"/>
      <c r="N1703" s="30" t="s">
        <v>35</v>
      </c>
      <c r="O1703" s="31" t="s">
        <v>35</v>
      </c>
      <c r="P1703" s="32" t="s">
        <v>328</v>
      </c>
      <c r="Q1703" t="s">
        <v>1190</v>
      </c>
      <c r="R1703" s="106" t="s">
        <v>328</v>
      </c>
      <c r="S1703" s="106"/>
      <c r="T1703" s="106"/>
      <c r="U1703" s="106"/>
      <c r="V1703" s="106"/>
      <c r="W1703" s="106"/>
      <c r="X1703" s="106"/>
      <c r="Y1703" s="106"/>
      <c r="Z1703" s="106"/>
      <c r="AA1703" s="106"/>
      <c r="AB1703" s="106"/>
      <c r="AC1703" s="106"/>
      <c r="AD1703" s="106"/>
    </row>
    <row r="1704" spans="1:135" ht="15" customHeight="1" x14ac:dyDescent="0.3">
      <c r="A1704" s="81" t="s">
        <v>1073</v>
      </c>
      <c r="B1704" s="28" t="s">
        <v>347</v>
      </c>
      <c r="C1704" s="47" t="str">
        <f>LEFT(I1704,5)</f>
        <v>92100</v>
      </c>
      <c r="D1704" s="29"/>
      <c r="E1704" s="28" t="s">
        <v>79</v>
      </c>
      <c r="F1704" s="36" t="s">
        <v>6</v>
      </c>
      <c r="G1704" s="36" t="s">
        <v>31</v>
      </c>
      <c r="H1704" s="28" t="s">
        <v>14</v>
      </c>
      <c r="I1704" s="28" t="s">
        <v>290</v>
      </c>
      <c r="J1704" s="8" t="s">
        <v>1298</v>
      </c>
      <c r="K1704" s="76" t="s">
        <v>328</v>
      </c>
      <c r="L1704" s="33" t="s">
        <v>798</v>
      </c>
      <c r="M1704" s="69"/>
      <c r="N1704" s="30" t="s">
        <v>9</v>
      </c>
      <c r="O1704" s="31">
        <v>45170</v>
      </c>
      <c r="P1704" s="32" t="s">
        <v>328</v>
      </c>
      <c r="Q1704" t="s">
        <v>1190</v>
      </c>
      <c r="R1704" s="106" t="s">
        <v>328</v>
      </c>
      <c r="S1704" s="106"/>
      <c r="T1704" s="106"/>
      <c r="U1704" s="106"/>
      <c r="V1704" s="106"/>
      <c r="W1704" s="106"/>
      <c r="X1704" s="106"/>
      <c r="Y1704" s="106"/>
      <c r="Z1704" s="106"/>
      <c r="AA1704" s="106"/>
      <c r="AB1704" s="106"/>
      <c r="AC1704" s="106"/>
      <c r="AD1704" s="106"/>
    </row>
    <row r="1705" spans="1:135" ht="15" customHeight="1" x14ac:dyDescent="0.3">
      <c r="A1705" s="81" t="s">
        <v>1073</v>
      </c>
      <c r="B1705" s="28" t="s">
        <v>347</v>
      </c>
      <c r="C1705" s="47" t="str">
        <f t="shared" si="39"/>
        <v>92100</v>
      </c>
      <c r="D1705" s="29"/>
      <c r="E1705" s="28" t="s">
        <v>79</v>
      </c>
      <c r="F1705" s="36" t="s">
        <v>6</v>
      </c>
      <c r="G1705" s="36" t="s">
        <v>31</v>
      </c>
      <c r="H1705" s="28" t="s">
        <v>14</v>
      </c>
      <c r="I1705" s="28" t="s">
        <v>290</v>
      </c>
      <c r="J1705" s="8" t="s">
        <v>21</v>
      </c>
      <c r="K1705" s="75" t="s">
        <v>22</v>
      </c>
      <c r="L1705" s="74" t="s">
        <v>797</v>
      </c>
      <c r="M1705" s="24">
        <f>IF(ISNA(VLOOKUP(_xlfn.CONCAT(I1705,".",K1705),'ad hoc'!D:F,3,FALSE)),"not in adhoc",VLOOKUP(_xlfn.CONCAT(I1705,".",K1705),'ad hoc'!D:F,3,FALSE))</f>
        <v>2</v>
      </c>
      <c r="N1705" s="30" t="s">
        <v>9</v>
      </c>
      <c r="O1705" s="31">
        <v>45156</v>
      </c>
      <c r="P1705" s="32" t="s">
        <v>20</v>
      </c>
      <c r="Q1705" t="s">
        <v>1190</v>
      </c>
      <c r="R1705" s="104" t="s">
        <v>404</v>
      </c>
      <c r="S1705" s="104" t="s">
        <v>1252</v>
      </c>
      <c r="T1705" s="104" t="s">
        <v>1253</v>
      </c>
      <c r="U1705" s="104" t="s">
        <v>394</v>
      </c>
      <c r="V1705" s="104" t="s">
        <v>1254</v>
      </c>
      <c r="W1705" s="104" t="s">
        <v>1255</v>
      </c>
      <c r="X1705" s="104" t="s">
        <v>1256</v>
      </c>
      <c r="Y1705" s="104" t="s">
        <v>395</v>
      </c>
      <c r="Z1705" s="104" t="s">
        <v>402</v>
      </c>
      <c r="AA1705" s="104" t="s">
        <v>397</v>
      </c>
      <c r="AB1705" s="104" t="s">
        <v>1257</v>
      </c>
      <c r="AC1705" s="104" t="s">
        <v>396</v>
      </c>
      <c r="AD1705" s="104"/>
    </row>
    <row r="1706" spans="1:135" ht="15" customHeight="1" x14ac:dyDescent="0.3">
      <c r="A1706" s="81" t="s">
        <v>1073</v>
      </c>
      <c r="B1706" s="28" t="s">
        <v>347</v>
      </c>
      <c r="C1706" s="47" t="str">
        <f t="shared" si="39"/>
        <v>92100</v>
      </c>
      <c r="D1706" s="29"/>
      <c r="E1706" s="28" t="s">
        <v>79</v>
      </c>
      <c r="F1706" s="36" t="s">
        <v>6</v>
      </c>
      <c r="G1706" s="36" t="s">
        <v>31</v>
      </c>
      <c r="H1706" s="28" t="s">
        <v>14</v>
      </c>
      <c r="I1706" s="28" t="s">
        <v>290</v>
      </c>
      <c r="J1706" s="8" t="s">
        <v>24</v>
      </c>
      <c r="K1706" s="75" t="s">
        <v>25</v>
      </c>
      <c r="L1706" s="74" t="s">
        <v>797</v>
      </c>
      <c r="M1706" s="24" t="str">
        <f>IF(ISNA(VLOOKUP(_xlfn.CONCAT(I1706,".",K1706),'ad hoc'!D:F,3,FALSE)),"not in adhoc",VLOOKUP(_xlfn.CONCAT(I1706,".",K1706),'ad hoc'!D:F,3,FALSE))</f>
        <v>form late</v>
      </c>
      <c r="N1706" s="30" t="s">
        <v>9</v>
      </c>
      <c r="O1706" s="31">
        <v>45170</v>
      </c>
      <c r="P1706" s="32" t="s">
        <v>23</v>
      </c>
      <c r="Q1706" t="s">
        <v>1190</v>
      </c>
      <c r="R1706" s="104" t="s">
        <v>404</v>
      </c>
      <c r="S1706" s="104" t="s">
        <v>1252</v>
      </c>
      <c r="T1706" s="104" t="s">
        <v>1253</v>
      </c>
      <c r="U1706" s="104" t="s">
        <v>394</v>
      </c>
      <c r="V1706" s="104" t="s">
        <v>1254</v>
      </c>
      <c r="W1706" s="104" t="s">
        <v>1255</v>
      </c>
      <c r="X1706" s="104" t="s">
        <v>1256</v>
      </c>
      <c r="Y1706" s="104" t="s">
        <v>395</v>
      </c>
      <c r="Z1706" s="104" t="s">
        <v>402</v>
      </c>
      <c r="AA1706" s="104" t="s">
        <v>397</v>
      </c>
      <c r="AB1706" s="104" t="s">
        <v>1257</v>
      </c>
      <c r="AC1706" s="120" t="s">
        <v>396</v>
      </c>
      <c r="AD1706" s="104"/>
    </row>
    <row r="1707" spans="1:135" ht="15" customHeight="1" x14ac:dyDescent="0.3">
      <c r="A1707" s="81" t="s">
        <v>1073</v>
      </c>
      <c r="B1707" s="28" t="s">
        <v>347</v>
      </c>
      <c r="C1707" s="47" t="str">
        <f t="shared" si="39"/>
        <v>92100</v>
      </c>
      <c r="D1707" s="29"/>
      <c r="E1707" s="28" t="s">
        <v>79</v>
      </c>
      <c r="F1707" s="36" t="s">
        <v>6</v>
      </c>
      <c r="G1707" s="36" t="s">
        <v>31</v>
      </c>
      <c r="H1707" s="28" t="s">
        <v>14</v>
      </c>
      <c r="I1707" s="28" t="s">
        <v>290</v>
      </c>
      <c r="J1707" s="8" t="s">
        <v>27</v>
      </c>
      <c r="K1707" s="75" t="s">
        <v>28</v>
      </c>
      <c r="L1707" s="74" t="s">
        <v>797</v>
      </c>
      <c r="M1707" s="24">
        <f>IF(ISNA(VLOOKUP(_xlfn.CONCAT(I1707,".",K1707),'ad hoc'!D:F,3,FALSE)),"not in adhoc",VLOOKUP(_xlfn.CONCAT(I1707,".",K1707),'ad hoc'!D:F,3,FALSE))</f>
        <v>2</v>
      </c>
      <c r="N1707" s="30" t="s">
        <v>9</v>
      </c>
      <c r="O1707" s="31">
        <v>45149</v>
      </c>
      <c r="P1707" s="32" t="s">
        <v>26</v>
      </c>
      <c r="Q1707" t="s">
        <v>1190</v>
      </c>
      <c r="R1707" s="104" t="s">
        <v>404</v>
      </c>
      <c r="S1707" s="104" t="s">
        <v>1252</v>
      </c>
      <c r="T1707" s="104" t="s">
        <v>1253</v>
      </c>
      <c r="U1707" s="104" t="s">
        <v>394</v>
      </c>
      <c r="V1707" s="104" t="s">
        <v>1254</v>
      </c>
      <c r="W1707" s="104" t="s">
        <v>1255</v>
      </c>
      <c r="X1707" s="104" t="s">
        <v>1256</v>
      </c>
      <c r="Y1707" s="104" t="s">
        <v>395</v>
      </c>
      <c r="Z1707" s="104" t="s">
        <v>402</v>
      </c>
      <c r="AA1707" s="104" t="s">
        <v>397</v>
      </c>
      <c r="AB1707" s="104" t="s">
        <v>1257</v>
      </c>
      <c r="AC1707" s="104" t="s">
        <v>396</v>
      </c>
      <c r="AD1707" s="104"/>
    </row>
    <row r="1708" spans="1:135" s="14" customFormat="1" ht="15" customHeight="1" x14ac:dyDescent="0.3">
      <c r="A1708" s="81" t="s">
        <v>1073</v>
      </c>
      <c r="B1708" s="28" t="s">
        <v>347</v>
      </c>
      <c r="C1708" s="47" t="str">
        <f t="shared" si="39"/>
        <v>92100</v>
      </c>
      <c r="D1708" s="29"/>
      <c r="E1708" s="28" t="s">
        <v>79</v>
      </c>
      <c r="F1708" s="36" t="s">
        <v>6</v>
      </c>
      <c r="G1708" s="36" t="s">
        <v>31</v>
      </c>
      <c r="H1708" s="28" t="s">
        <v>14</v>
      </c>
      <c r="I1708" s="28" t="s">
        <v>290</v>
      </c>
      <c r="J1708" s="8" t="s">
        <v>33</v>
      </c>
      <c r="K1708" s="75" t="s">
        <v>34</v>
      </c>
      <c r="L1708" s="33" t="s">
        <v>802</v>
      </c>
      <c r="M1708" s="69"/>
      <c r="N1708" s="30" t="s">
        <v>35</v>
      </c>
      <c r="O1708" s="31" t="s">
        <v>35</v>
      </c>
      <c r="P1708" s="32" t="s">
        <v>32</v>
      </c>
      <c r="Q1708" t="s">
        <v>1190</v>
      </c>
      <c r="R1708" s="104" t="s">
        <v>404</v>
      </c>
      <c r="S1708" s="104" t="s">
        <v>1252</v>
      </c>
      <c r="T1708" s="104" t="s">
        <v>1253</v>
      </c>
      <c r="U1708" s="104" t="s">
        <v>394</v>
      </c>
      <c r="V1708" s="104" t="s">
        <v>1254</v>
      </c>
      <c r="W1708" s="104" t="s">
        <v>1255</v>
      </c>
      <c r="X1708" s="104" t="s">
        <v>1256</v>
      </c>
      <c r="Y1708" s="104" t="s">
        <v>395</v>
      </c>
      <c r="Z1708" s="104" t="s">
        <v>402</v>
      </c>
      <c r="AA1708" s="104" t="s">
        <v>397</v>
      </c>
      <c r="AB1708" s="104" t="s">
        <v>1257</v>
      </c>
      <c r="AC1708" s="104" t="s">
        <v>396</v>
      </c>
      <c r="AD1708" s="104"/>
      <c r="AE1708"/>
      <c r="AF1708"/>
      <c r="AG1708"/>
      <c r="AH1708"/>
      <c r="AI1708"/>
      <c r="AJ1708"/>
      <c r="AK1708"/>
      <c r="AL1708"/>
      <c r="AM1708"/>
      <c r="AN1708"/>
      <c r="AO1708"/>
      <c r="AP1708"/>
      <c r="AQ1708"/>
      <c r="AR1708"/>
      <c r="AS1708"/>
      <c r="AT1708"/>
      <c r="AU1708"/>
      <c r="AV1708"/>
      <c r="AW1708"/>
      <c r="AX1708"/>
      <c r="AY1708"/>
      <c r="AZ1708"/>
      <c r="BA1708"/>
      <c r="BB1708"/>
      <c r="BC1708"/>
      <c r="BD1708"/>
      <c r="BE1708"/>
      <c r="BF1708"/>
      <c r="BG1708"/>
      <c r="BH1708"/>
      <c r="BI1708"/>
      <c r="BJ1708"/>
      <c r="BK1708"/>
      <c r="BL1708"/>
      <c r="BM1708"/>
      <c r="BN1708"/>
      <c r="BO1708"/>
      <c r="BP1708"/>
      <c r="BQ1708"/>
      <c r="BR1708"/>
      <c r="BS1708"/>
      <c r="BT1708"/>
      <c r="BU1708"/>
      <c r="BV1708"/>
      <c r="BW1708"/>
      <c r="BX1708"/>
      <c r="BY1708"/>
      <c r="BZ1708"/>
      <c r="CA1708"/>
      <c r="CB1708"/>
      <c r="CC1708"/>
      <c r="CD1708"/>
      <c r="CE1708"/>
      <c r="CF1708"/>
      <c r="CG1708"/>
      <c r="CH1708"/>
      <c r="CI1708"/>
      <c r="CJ1708"/>
      <c r="CK1708"/>
      <c r="CL1708"/>
      <c r="CM1708"/>
      <c r="CN1708"/>
      <c r="CO1708"/>
      <c r="CP1708"/>
      <c r="CQ1708"/>
      <c r="CR1708"/>
      <c r="CS1708"/>
      <c r="CT1708"/>
      <c r="CU1708"/>
      <c r="CV1708"/>
      <c r="CW1708"/>
      <c r="CX1708"/>
      <c r="CY1708"/>
      <c r="CZ1708"/>
      <c r="DA1708"/>
      <c r="DB1708"/>
      <c r="DC1708"/>
      <c r="DD1708"/>
      <c r="DE1708"/>
      <c r="DF1708"/>
      <c r="DG1708"/>
      <c r="DH1708"/>
      <c r="DI1708"/>
      <c r="DJ1708"/>
      <c r="DK1708"/>
      <c r="DL1708"/>
      <c r="DM1708"/>
      <c r="DN1708"/>
      <c r="DO1708"/>
      <c r="DP1708"/>
      <c r="DQ1708"/>
      <c r="DR1708"/>
      <c r="DS1708"/>
      <c r="DT1708"/>
      <c r="DU1708"/>
      <c r="DV1708"/>
      <c r="DW1708"/>
      <c r="DX1708"/>
      <c r="DY1708"/>
      <c r="DZ1708"/>
      <c r="EA1708"/>
      <c r="EB1708"/>
      <c r="EC1708"/>
      <c r="ED1708"/>
      <c r="EE1708"/>
    </row>
    <row r="1709" spans="1:135" ht="15" customHeight="1" x14ac:dyDescent="0.3">
      <c r="A1709" s="81" t="s">
        <v>1073</v>
      </c>
      <c r="B1709" s="28" t="s">
        <v>347</v>
      </c>
      <c r="C1709" s="47" t="str">
        <f t="shared" si="39"/>
        <v>92100</v>
      </c>
      <c r="D1709" s="29"/>
      <c r="E1709" s="28" t="s">
        <v>79</v>
      </c>
      <c r="F1709" s="36" t="s">
        <v>6</v>
      </c>
      <c r="G1709" s="36" t="s">
        <v>31</v>
      </c>
      <c r="H1709" s="28" t="s">
        <v>14</v>
      </c>
      <c r="I1709" s="28" t="s">
        <v>290</v>
      </c>
      <c r="J1709" s="8" t="s">
        <v>1299</v>
      </c>
      <c r="K1709" s="76" t="s">
        <v>328</v>
      </c>
      <c r="L1709" s="33" t="s">
        <v>798</v>
      </c>
      <c r="M1709" s="69"/>
      <c r="N1709" s="30" t="s">
        <v>9</v>
      </c>
      <c r="O1709" s="31">
        <v>45177</v>
      </c>
      <c r="P1709" s="32" t="s">
        <v>328</v>
      </c>
      <c r="Q1709" t="s">
        <v>1190</v>
      </c>
      <c r="R1709" s="106" t="s">
        <v>328</v>
      </c>
      <c r="S1709" s="106"/>
      <c r="T1709" s="106"/>
      <c r="U1709" s="106"/>
      <c r="V1709" s="106"/>
      <c r="W1709" s="106"/>
      <c r="X1709" s="106"/>
      <c r="Y1709" s="106"/>
      <c r="Z1709" s="106"/>
      <c r="AA1709" s="106"/>
      <c r="AB1709" s="106"/>
      <c r="AC1709" s="106"/>
      <c r="AD1709" s="106"/>
    </row>
    <row r="1710" spans="1:135" ht="15" customHeight="1" x14ac:dyDescent="0.3">
      <c r="A1710" s="81" t="s">
        <v>1073</v>
      </c>
      <c r="B1710" s="28" t="s">
        <v>347</v>
      </c>
      <c r="C1710" s="47" t="str">
        <f t="shared" si="39"/>
        <v>92100</v>
      </c>
      <c r="D1710" s="29"/>
      <c r="E1710" s="28" t="s">
        <v>79</v>
      </c>
      <c r="F1710" s="36" t="s">
        <v>6</v>
      </c>
      <c r="G1710" s="36" t="s">
        <v>31</v>
      </c>
      <c r="H1710" s="28" t="s">
        <v>14</v>
      </c>
      <c r="I1710" s="28" t="s">
        <v>290</v>
      </c>
      <c r="J1710" s="8" t="s">
        <v>38</v>
      </c>
      <c r="K1710" s="75" t="s">
        <v>39</v>
      </c>
      <c r="L1710" s="33" t="s">
        <v>802</v>
      </c>
      <c r="M1710" s="69"/>
      <c r="N1710" s="30" t="s">
        <v>35</v>
      </c>
      <c r="O1710" s="31" t="s">
        <v>35</v>
      </c>
      <c r="P1710" s="32" t="s">
        <v>37</v>
      </c>
      <c r="Q1710" t="s">
        <v>1190</v>
      </c>
      <c r="R1710" s="104" t="s">
        <v>404</v>
      </c>
      <c r="S1710" s="104" t="s">
        <v>1252</v>
      </c>
      <c r="T1710" s="104" t="s">
        <v>1253</v>
      </c>
      <c r="U1710" s="104" t="s">
        <v>394</v>
      </c>
      <c r="V1710" s="104" t="s">
        <v>1254</v>
      </c>
      <c r="W1710" s="104" t="s">
        <v>1255</v>
      </c>
      <c r="X1710" s="104" t="s">
        <v>1256</v>
      </c>
      <c r="Y1710" s="104" t="s">
        <v>395</v>
      </c>
      <c r="Z1710" s="104" t="s">
        <v>402</v>
      </c>
      <c r="AA1710" s="104" t="s">
        <v>397</v>
      </c>
      <c r="AB1710" s="104" t="s">
        <v>1257</v>
      </c>
      <c r="AC1710" s="104" t="s">
        <v>396</v>
      </c>
      <c r="AD1710" s="104"/>
    </row>
    <row r="1711" spans="1:135" ht="15" customHeight="1" x14ac:dyDescent="0.3">
      <c r="A1711" s="81" t="s">
        <v>1073</v>
      </c>
      <c r="B1711" s="28" t="s">
        <v>347</v>
      </c>
      <c r="C1711" s="47" t="str">
        <f t="shared" si="39"/>
        <v>92100</v>
      </c>
      <c r="D1711" s="29"/>
      <c r="E1711" s="28" t="s">
        <v>79</v>
      </c>
      <c r="F1711" s="36" t="s">
        <v>6</v>
      </c>
      <c r="G1711" s="36" t="s">
        <v>31</v>
      </c>
      <c r="H1711" s="28" t="s">
        <v>14</v>
      </c>
      <c r="I1711" s="28" t="s">
        <v>290</v>
      </c>
      <c r="J1711" s="8" t="s">
        <v>1300</v>
      </c>
      <c r="K1711" s="75" t="s">
        <v>41</v>
      </c>
      <c r="L1711" s="74" t="s">
        <v>797</v>
      </c>
      <c r="M1711" s="24">
        <f>IF(ISNA(VLOOKUP(_xlfn.CONCAT(I1711,".",K1711),'ad hoc'!D:F,3,FALSE)),"not in adhoc",VLOOKUP(_xlfn.CONCAT(I1711,".",K1711),'ad hoc'!D:F,3,FALSE))</f>
        <v>1</v>
      </c>
      <c r="N1711" s="30" t="s">
        <v>9</v>
      </c>
      <c r="O1711" s="31">
        <v>45177</v>
      </c>
      <c r="P1711" s="32" t="s">
        <v>328</v>
      </c>
      <c r="Q1711" t="s">
        <v>1190</v>
      </c>
      <c r="R1711" s="106" t="s">
        <v>328</v>
      </c>
      <c r="S1711" s="107"/>
      <c r="T1711" s="107"/>
      <c r="U1711" s="107"/>
      <c r="V1711" s="107"/>
      <c r="W1711" s="107"/>
      <c r="X1711" s="107"/>
      <c r="Y1711" s="107"/>
      <c r="Z1711" s="107"/>
      <c r="AA1711" s="107"/>
      <c r="AB1711" s="107"/>
      <c r="AC1711" s="107"/>
      <c r="AD1711" s="107"/>
    </row>
    <row r="1712" spans="1:135" ht="15" customHeight="1" x14ac:dyDescent="0.3">
      <c r="A1712" s="81" t="s">
        <v>1073</v>
      </c>
      <c r="B1712" s="28" t="s">
        <v>347</v>
      </c>
      <c r="C1712" s="47" t="str">
        <f t="shared" si="39"/>
        <v>92100</v>
      </c>
      <c r="D1712" s="29"/>
      <c r="E1712" s="28" t="s">
        <v>79</v>
      </c>
      <c r="F1712" s="36" t="s">
        <v>6</v>
      </c>
      <c r="G1712" s="36" t="s">
        <v>31</v>
      </c>
      <c r="H1712" s="28" t="s">
        <v>14</v>
      </c>
      <c r="I1712" s="28" t="s">
        <v>290</v>
      </c>
      <c r="J1712" s="8" t="s">
        <v>994</v>
      </c>
      <c r="K1712" s="75" t="s">
        <v>43</v>
      </c>
      <c r="L1712" s="74" t="s">
        <v>797</v>
      </c>
      <c r="M1712" s="24" t="str">
        <f>IF(ISNA(VLOOKUP(_xlfn.CONCAT(I1712,".",K1712),'ad hoc'!D:F,3,FALSE)),"not in adhoc",VLOOKUP(_xlfn.CONCAT(I1712,".",K1712),'ad hoc'!D:F,3,FALSE))</f>
        <v>form late</v>
      </c>
      <c r="N1712" s="30" t="s">
        <v>9</v>
      </c>
      <c r="O1712" s="31">
        <v>45163</v>
      </c>
      <c r="P1712" s="32" t="s">
        <v>328</v>
      </c>
      <c r="Q1712" t="s">
        <v>1190</v>
      </c>
      <c r="R1712" s="106" t="s">
        <v>328</v>
      </c>
      <c r="S1712" s="107"/>
      <c r="T1712" s="107"/>
      <c r="U1712" s="107"/>
      <c r="V1712" s="107"/>
      <c r="W1712" s="107"/>
      <c r="X1712" s="107"/>
      <c r="Y1712" s="107"/>
      <c r="Z1712" s="107"/>
      <c r="AA1712" s="107"/>
      <c r="AB1712" s="107"/>
      <c r="AC1712" s="107"/>
      <c r="AD1712" s="107"/>
    </row>
    <row r="1713" spans="1:30" ht="15" customHeight="1" x14ac:dyDescent="0.3">
      <c r="A1713" s="81" t="s">
        <v>1073</v>
      </c>
      <c r="B1713" s="28" t="s">
        <v>347</v>
      </c>
      <c r="C1713" s="47" t="str">
        <f t="shared" si="39"/>
        <v>92100</v>
      </c>
      <c r="D1713" s="29"/>
      <c r="E1713" s="28" t="s">
        <v>79</v>
      </c>
      <c r="F1713" s="36" t="s">
        <v>6</v>
      </c>
      <c r="G1713" s="36" t="s">
        <v>31</v>
      </c>
      <c r="H1713" s="28" t="s">
        <v>14</v>
      </c>
      <c r="I1713" s="28" t="s">
        <v>290</v>
      </c>
      <c r="J1713" s="8" t="s">
        <v>45</v>
      </c>
      <c r="K1713" s="75" t="s">
        <v>46</v>
      </c>
      <c r="L1713" s="74" t="s">
        <v>797</v>
      </c>
      <c r="M1713" s="24">
        <f>IF(ISNA(VLOOKUP(_xlfn.CONCAT(I1713,".",K1713),'ad hoc'!D:F,3,FALSE)),"not in adhoc",VLOOKUP(_xlfn.CONCAT(I1713,".",K1713),'ad hoc'!D:F,3,FALSE))</f>
        <v>1</v>
      </c>
      <c r="N1713" s="30" t="s">
        <v>9</v>
      </c>
      <c r="O1713" s="31">
        <v>45170</v>
      </c>
      <c r="P1713" s="23" t="s">
        <v>44</v>
      </c>
      <c r="Q1713" t="s">
        <v>1190</v>
      </c>
      <c r="R1713" s="104" t="s">
        <v>404</v>
      </c>
      <c r="S1713" s="104" t="s">
        <v>1252</v>
      </c>
      <c r="T1713" s="104" t="s">
        <v>1253</v>
      </c>
      <c r="U1713" s="104" t="s">
        <v>394</v>
      </c>
      <c r="V1713" s="104" t="s">
        <v>1254</v>
      </c>
      <c r="W1713" s="104" t="s">
        <v>1255</v>
      </c>
      <c r="X1713" s="104" t="s">
        <v>1256</v>
      </c>
      <c r="Y1713" s="104" t="s">
        <v>395</v>
      </c>
      <c r="Z1713" s="104" t="s">
        <v>402</v>
      </c>
      <c r="AA1713" s="104" t="s">
        <v>397</v>
      </c>
      <c r="AB1713" s="104" t="s">
        <v>1257</v>
      </c>
      <c r="AC1713" s="120" t="s">
        <v>396</v>
      </c>
      <c r="AD1713" s="104"/>
    </row>
    <row r="1714" spans="1:30" ht="15" customHeight="1" x14ac:dyDescent="0.3">
      <c r="A1714" s="81" t="s">
        <v>1073</v>
      </c>
      <c r="B1714" s="28" t="s">
        <v>347</v>
      </c>
      <c r="C1714" s="47" t="str">
        <f t="shared" si="39"/>
        <v>92100</v>
      </c>
      <c r="D1714" s="29"/>
      <c r="E1714" s="28" t="s">
        <v>79</v>
      </c>
      <c r="F1714" s="36" t="s">
        <v>6</v>
      </c>
      <c r="G1714" s="36" t="s">
        <v>31</v>
      </c>
      <c r="H1714" s="28" t="s">
        <v>14</v>
      </c>
      <c r="I1714" s="28" t="s">
        <v>290</v>
      </c>
      <c r="J1714" s="8" t="s">
        <v>48</v>
      </c>
      <c r="K1714" s="75" t="s">
        <v>49</v>
      </c>
      <c r="L1714" s="74" t="s">
        <v>797</v>
      </c>
      <c r="M1714" s="24">
        <f>IF(ISNA(VLOOKUP(_xlfn.CONCAT(I1714,".",K1714),'ad hoc'!D:F,3,FALSE)),"not in adhoc",VLOOKUP(_xlfn.CONCAT(I1714,".",K1714),'ad hoc'!D:F,3,FALSE))</f>
        <v>2</v>
      </c>
      <c r="N1714" s="30" t="s">
        <v>9</v>
      </c>
      <c r="O1714" s="31">
        <v>45156</v>
      </c>
      <c r="P1714" s="32" t="s">
        <v>47</v>
      </c>
      <c r="Q1714" t="s">
        <v>1190</v>
      </c>
      <c r="R1714" s="104" t="s">
        <v>404</v>
      </c>
      <c r="S1714" s="104" t="s">
        <v>1252</v>
      </c>
      <c r="T1714" s="104" t="s">
        <v>1253</v>
      </c>
      <c r="U1714" s="104" t="s">
        <v>394</v>
      </c>
      <c r="V1714" s="104" t="s">
        <v>1254</v>
      </c>
      <c r="W1714" s="104" t="s">
        <v>1255</v>
      </c>
      <c r="X1714" s="104" t="s">
        <v>1256</v>
      </c>
      <c r="Y1714" s="104" t="s">
        <v>395</v>
      </c>
      <c r="Z1714" s="104" t="s">
        <v>402</v>
      </c>
      <c r="AA1714" s="104" t="s">
        <v>397</v>
      </c>
      <c r="AB1714" s="104" t="s">
        <v>1257</v>
      </c>
      <c r="AC1714" s="120" t="s">
        <v>396</v>
      </c>
      <c r="AD1714" s="104"/>
    </row>
    <row r="1715" spans="1:30" ht="15" customHeight="1" x14ac:dyDescent="0.3">
      <c r="A1715" s="81" t="s">
        <v>1073</v>
      </c>
      <c r="B1715" s="28" t="s">
        <v>347</v>
      </c>
      <c r="C1715" s="47" t="str">
        <f t="shared" si="39"/>
        <v>92100</v>
      </c>
      <c r="D1715" s="29"/>
      <c r="E1715" s="28" t="s">
        <v>79</v>
      </c>
      <c r="F1715" s="36" t="s">
        <v>6</v>
      </c>
      <c r="G1715" s="36" t="s">
        <v>31</v>
      </c>
      <c r="H1715" s="28" t="s">
        <v>14</v>
      </c>
      <c r="I1715" s="28" t="s">
        <v>290</v>
      </c>
      <c r="J1715" s="8" t="s">
        <v>1301</v>
      </c>
      <c r="K1715" s="75" t="s">
        <v>51</v>
      </c>
      <c r="L1715" s="74" t="s">
        <v>797</v>
      </c>
      <c r="M1715" s="24">
        <f>IF(ISNA(VLOOKUP(_xlfn.CONCAT(I1715,".",K1715),'ad hoc'!D:F,3,FALSE)),"not in adhoc",VLOOKUP(_xlfn.CONCAT(I1715,".",K1715),'ad hoc'!D:F,3,FALSE))</f>
        <v>1</v>
      </c>
      <c r="N1715" s="30" t="s">
        <v>9</v>
      </c>
      <c r="O1715" s="31">
        <v>45156</v>
      </c>
      <c r="P1715" s="32" t="s">
        <v>328</v>
      </c>
      <c r="Q1715" t="s">
        <v>1190</v>
      </c>
      <c r="R1715" s="106" t="s">
        <v>328</v>
      </c>
      <c r="S1715" s="107"/>
      <c r="T1715" s="107"/>
      <c r="U1715" s="107"/>
      <c r="V1715" s="107"/>
      <c r="W1715" s="107"/>
      <c r="X1715" s="107"/>
      <c r="Y1715" s="107"/>
      <c r="Z1715" s="107"/>
      <c r="AA1715" s="107"/>
      <c r="AB1715" s="107"/>
      <c r="AC1715" s="107"/>
      <c r="AD1715" s="107"/>
    </row>
    <row r="1716" spans="1:30" ht="15" customHeight="1" x14ac:dyDescent="0.3">
      <c r="A1716" s="81" t="s">
        <v>1073</v>
      </c>
      <c r="B1716" s="28" t="s">
        <v>347</v>
      </c>
      <c r="C1716" s="47" t="str">
        <f t="shared" si="39"/>
        <v>92100</v>
      </c>
      <c r="D1716" s="29"/>
      <c r="E1716" s="28" t="s">
        <v>79</v>
      </c>
      <c r="F1716" s="36" t="s">
        <v>6</v>
      </c>
      <c r="G1716" s="36" t="s">
        <v>31</v>
      </c>
      <c r="H1716" s="28" t="s">
        <v>14</v>
      </c>
      <c r="I1716" s="28" t="s">
        <v>290</v>
      </c>
      <c r="J1716" s="8" t="s">
        <v>1302</v>
      </c>
      <c r="K1716" s="75" t="s">
        <v>29</v>
      </c>
      <c r="L1716" s="33" t="s">
        <v>801</v>
      </c>
      <c r="M1716" s="70"/>
      <c r="N1716" s="30" t="s">
        <v>9</v>
      </c>
      <c r="O1716" s="31">
        <v>45250</v>
      </c>
      <c r="P1716" s="32" t="s">
        <v>328</v>
      </c>
      <c r="Q1716" t="s">
        <v>1190</v>
      </c>
      <c r="R1716" s="106" t="s">
        <v>328</v>
      </c>
      <c r="S1716" s="106"/>
      <c r="T1716" s="106"/>
      <c r="U1716" s="106"/>
      <c r="V1716" s="106"/>
      <c r="W1716" s="106"/>
      <c r="X1716" s="106"/>
      <c r="Y1716" s="106"/>
      <c r="Z1716" s="106"/>
      <c r="AA1716" s="106"/>
      <c r="AB1716" s="106"/>
      <c r="AC1716" s="106"/>
      <c r="AD1716" s="106"/>
    </row>
    <row r="1717" spans="1:30" ht="15" customHeight="1" x14ac:dyDescent="0.3">
      <c r="A1717" s="81" t="s">
        <v>1073</v>
      </c>
      <c r="B1717" s="28" t="s">
        <v>347</v>
      </c>
      <c r="C1717" s="47" t="str">
        <f t="shared" si="39"/>
        <v>92100</v>
      </c>
      <c r="D1717" s="29"/>
      <c r="E1717" s="28" t="s">
        <v>79</v>
      </c>
      <c r="F1717" s="36" t="s">
        <v>6</v>
      </c>
      <c r="G1717" s="36" t="s">
        <v>31</v>
      </c>
      <c r="H1717" s="28" t="s">
        <v>14</v>
      </c>
      <c r="I1717" s="28" t="s">
        <v>290</v>
      </c>
      <c r="J1717" s="8" t="s">
        <v>1303</v>
      </c>
      <c r="K1717" s="76" t="s">
        <v>328</v>
      </c>
      <c r="L1717" s="33" t="s">
        <v>798</v>
      </c>
      <c r="M1717" s="69"/>
      <c r="N1717" s="30" t="s">
        <v>9</v>
      </c>
      <c r="O1717" s="31">
        <v>45156</v>
      </c>
      <c r="P1717" s="32" t="s">
        <v>328</v>
      </c>
      <c r="Q1717" t="s">
        <v>1190</v>
      </c>
      <c r="R1717" s="106" t="s">
        <v>328</v>
      </c>
      <c r="S1717" s="106"/>
      <c r="T1717" s="106"/>
      <c r="U1717" s="106"/>
      <c r="V1717" s="106"/>
      <c r="W1717" s="106"/>
      <c r="X1717" s="106"/>
      <c r="Y1717" s="106"/>
      <c r="Z1717" s="106"/>
      <c r="AA1717" s="106"/>
      <c r="AB1717" s="106"/>
      <c r="AC1717" s="106"/>
      <c r="AD1717" s="106"/>
    </row>
    <row r="1718" spans="1:30" ht="15" customHeight="1" x14ac:dyDescent="0.3">
      <c r="A1718" s="81" t="s">
        <v>1073</v>
      </c>
      <c r="B1718" s="28" t="s">
        <v>347</v>
      </c>
      <c r="C1718" s="47" t="str">
        <f t="shared" si="39"/>
        <v>92100</v>
      </c>
      <c r="D1718" s="29"/>
      <c r="E1718" s="28" t="s">
        <v>79</v>
      </c>
      <c r="F1718" s="36" t="s">
        <v>6</v>
      </c>
      <c r="G1718" s="36" t="s">
        <v>31</v>
      </c>
      <c r="H1718" s="28" t="s">
        <v>14</v>
      </c>
      <c r="I1718" s="28" t="s">
        <v>290</v>
      </c>
      <c r="J1718" s="8" t="s">
        <v>58</v>
      </c>
      <c r="K1718" s="75" t="s">
        <v>59</v>
      </c>
      <c r="L1718" s="33" t="s">
        <v>802</v>
      </c>
      <c r="M1718" s="69"/>
      <c r="N1718" s="30" t="s">
        <v>35</v>
      </c>
      <c r="O1718" s="31" t="s">
        <v>35</v>
      </c>
      <c r="P1718" s="32" t="s">
        <v>57</v>
      </c>
      <c r="Q1718" t="s">
        <v>1190</v>
      </c>
      <c r="R1718" s="110" t="s">
        <v>1260</v>
      </c>
      <c r="S1718" s="110"/>
      <c r="T1718" s="110"/>
      <c r="U1718" s="110"/>
      <c r="V1718" s="110"/>
      <c r="W1718" s="110"/>
      <c r="X1718" s="110"/>
      <c r="Y1718" s="110"/>
      <c r="Z1718" s="110"/>
      <c r="AA1718" s="110"/>
      <c r="AB1718" s="110"/>
      <c r="AC1718" s="110"/>
      <c r="AD1718" s="110"/>
    </row>
    <row r="1719" spans="1:30" ht="15" customHeight="1" x14ac:dyDescent="0.3">
      <c r="A1719" s="81" t="s">
        <v>1073</v>
      </c>
      <c r="B1719" s="28" t="s">
        <v>347</v>
      </c>
      <c r="C1719" s="47" t="str">
        <f t="shared" si="39"/>
        <v>92100</v>
      </c>
      <c r="D1719" s="29"/>
      <c r="E1719" s="28" t="s">
        <v>79</v>
      </c>
      <c r="F1719" s="36" t="s">
        <v>6</v>
      </c>
      <c r="G1719" s="36" t="s">
        <v>31</v>
      </c>
      <c r="H1719" s="28" t="s">
        <v>14</v>
      </c>
      <c r="I1719" s="28" t="s">
        <v>290</v>
      </c>
      <c r="J1719" s="8" t="s">
        <v>61</v>
      </c>
      <c r="K1719" s="75" t="s">
        <v>59</v>
      </c>
      <c r="L1719" s="33" t="s">
        <v>802</v>
      </c>
      <c r="M1719" s="69"/>
      <c r="N1719" s="30" t="s">
        <v>35</v>
      </c>
      <c r="O1719" s="31" t="s">
        <v>35</v>
      </c>
      <c r="P1719" s="32" t="s">
        <v>60</v>
      </c>
      <c r="Q1719" t="s">
        <v>1190</v>
      </c>
      <c r="R1719" s="110" t="s">
        <v>1260</v>
      </c>
      <c r="S1719" s="110"/>
      <c r="T1719" s="110"/>
      <c r="U1719" s="110"/>
      <c r="V1719" s="110"/>
      <c r="W1719" s="110"/>
      <c r="X1719" s="110"/>
      <c r="Y1719" s="110"/>
      <c r="Z1719" s="110"/>
      <c r="AA1719" s="110"/>
      <c r="AB1719" s="110"/>
      <c r="AC1719" s="110"/>
      <c r="AD1719" s="110"/>
    </row>
    <row r="1720" spans="1:30" ht="15" customHeight="1" x14ac:dyDescent="0.3">
      <c r="A1720" s="81" t="s">
        <v>1073</v>
      </c>
      <c r="B1720" s="28" t="s">
        <v>347</v>
      </c>
      <c r="C1720" s="47" t="str">
        <f t="shared" si="39"/>
        <v>92100</v>
      </c>
      <c r="D1720" s="29"/>
      <c r="E1720" s="28" t="s">
        <v>79</v>
      </c>
      <c r="F1720" s="36" t="s">
        <v>6</v>
      </c>
      <c r="G1720" s="36" t="s">
        <v>31</v>
      </c>
      <c r="H1720" s="28" t="s">
        <v>14</v>
      </c>
      <c r="I1720" s="28" t="s">
        <v>290</v>
      </c>
      <c r="J1720" s="8" t="s">
        <v>63</v>
      </c>
      <c r="K1720" s="75" t="s">
        <v>59</v>
      </c>
      <c r="L1720" s="33" t="s">
        <v>800</v>
      </c>
      <c r="M1720" s="69"/>
      <c r="N1720" s="30" t="s">
        <v>56</v>
      </c>
      <c r="O1720" s="31">
        <v>45177</v>
      </c>
      <c r="P1720" s="32" t="s">
        <v>62</v>
      </c>
      <c r="Q1720" t="s">
        <v>1190</v>
      </c>
      <c r="R1720" s="110" t="s">
        <v>1260</v>
      </c>
      <c r="S1720" s="110"/>
      <c r="T1720" s="110"/>
      <c r="U1720" s="110"/>
      <c r="V1720" s="110"/>
      <c r="W1720" s="110"/>
      <c r="X1720" s="110"/>
      <c r="Y1720" s="110"/>
      <c r="Z1720" s="110"/>
      <c r="AA1720" s="110"/>
      <c r="AB1720" s="110"/>
      <c r="AC1720" s="110"/>
      <c r="AD1720" s="110"/>
    </row>
    <row r="1721" spans="1:30" ht="15" customHeight="1" x14ac:dyDescent="0.3">
      <c r="A1721" s="81" t="s">
        <v>1073</v>
      </c>
      <c r="B1721" s="28" t="s">
        <v>347</v>
      </c>
      <c r="C1721" s="47" t="str">
        <f t="shared" si="39"/>
        <v>92100</v>
      </c>
      <c r="D1721" s="29"/>
      <c r="E1721" s="28" t="s">
        <v>79</v>
      </c>
      <c r="F1721" s="36" t="s">
        <v>6</v>
      </c>
      <c r="G1721" s="36" t="s">
        <v>31</v>
      </c>
      <c r="H1721" s="28" t="s">
        <v>14</v>
      </c>
      <c r="I1721" s="28" t="s">
        <v>290</v>
      </c>
      <c r="J1721" s="8" t="s">
        <v>65</v>
      </c>
      <c r="K1721" s="75" t="s">
        <v>66</v>
      </c>
      <c r="L1721" s="33" t="s">
        <v>802</v>
      </c>
      <c r="M1721" s="69"/>
      <c r="N1721" s="30" t="s">
        <v>35</v>
      </c>
      <c r="O1721" s="31" t="s">
        <v>35</v>
      </c>
      <c r="P1721" s="32" t="s">
        <v>64</v>
      </c>
      <c r="Q1721" t="s">
        <v>1190</v>
      </c>
      <c r="R1721" s="104" t="s">
        <v>404</v>
      </c>
      <c r="S1721" s="104" t="s">
        <v>1252</v>
      </c>
      <c r="T1721" s="104" t="s">
        <v>1253</v>
      </c>
      <c r="U1721" s="104" t="s">
        <v>394</v>
      </c>
      <c r="V1721" s="104" t="s">
        <v>1254</v>
      </c>
      <c r="W1721" s="104" t="s">
        <v>1255</v>
      </c>
      <c r="X1721" s="104" t="s">
        <v>1256</v>
      </c>
      <c r="Y1721" s="104" t="s">
        <v>395</v>
      </c>
      <c r="Z1721" s="104" t="s">
        <v>402</v>
      </c>
      <c r="AA1721" s="104" t="s">
        <v>397</v>
      </c>
      <c r="AB1721" s="104" t="s">
        <v>1257</v>
      </c>
      <c r="AC1721" s="104" t="s">
        <v>396</v>
      </c>
      <c r="AD1721" s="104"/>
    </row>
    <row r="1722" spans="1:30" ht="15" customHeight="1" x14ac:dyDescent="0.3">
      <c r="A1722" s="81" t="s">
        <v>1073</v>
      </c>
      <c r="B1722" s="28" t="s">
        <v>347</v>
      </c>
      <c r="C1722" s="47" t="str">
        <f t="shared" si="39"/>
        <v>92100</v>
      </c>
      <c r="D1722" s="29"/>
      <c r="E1722" s="28" t="s">
        <v>79</v>
      </c>
      <c r="F1722" s="36" t="s">
        <v>6</v>
      </c>
      <c r="G1722" s="36" t="s">
        <v>31</v>
      </c>
      <c r="H1722" s="28" t="s">
        <v>14</v>
      </c>
      <c r="I1722" s="28" t="s">
        <v>290</v>
      </c>
      <c r="J1722" s="8" t="s">
        <v>68</v>
      </c>
      <c r="K1722" s="75" t="s">
        <v>29</v>
      </c>
      <c r="L1722" s="33" t="s">
        <v>801</v>
      </c>
      <c r="M1722" s="70"/>
      <c r="N1722" s="30" t="s">
        <v>9</v>
      </c>
      <c r="O1722" s="31">
        <v>45156</v>
      </c>
      <c r="P1722" s="32" t="s">
        <v>67</v>
      </c>
      <c r="Q1722" t="s">
        <v>1190</v>
      </c>
      <c r="R1722" s="104" t="s">
        <v>404</v>
      </c>
      <c r="S1722" s="104" t="s">
        <v>1252</v>
      </c>
      <c r="T1722" s="104" t="s">
        <v>1253</v>
      </c>
      <c r="U1722" s="104" t="s">
        <v>394</v>
      </c>
      <c r="V1722" s="104" t="s">
        <v>1254</v>
      </c>
      <c r="W1722" s="104" t="s">
        <v>1255</v>
      </c>
      <c r="X1722" s="104" t="s">
        <v>1256</v>
      </c>
      <c r="Y1722" s="104" t="s">
        <v>395</v>
      </c>
      <c r="Z1722" s="104" t="s">
        <v>402</v>
      </c>
      <c r="AA1722" s="104" t="s">
        <v>397</v>
      </c>
      <c r="AB1722" s="104" t="s">
        <v>1257</v>
      </c>
      <c r="AC1722" s="104" t="s">
        <v>396</v>
      </c>
      <c r="AD1722" s="104"/>
    </row>
    <row r="1723" spans="1:30" ht="15" customHeight="1" x14ac:dyDescent="0.3">
      <c r="A1723" s="81" t="s">
        <v>1073</v>
      </c>
      <c r="B1723" s="28" t="s">
        <v>347</v>
      </c>
      <c r="C1723" s="47" t="str">
        <f t="shared" si="39"/>
        <v>92100</v>
      </c>
      <c r="D1723" s="29"/>
      <c r="E1723" s="28" t="s">
        <v>79</v>
      </c>
      <c r="F1723" s="36" t="s">
        <v>6</v>
      </c>
      <c r="G1723" s="36" t="s">
        <v>31</v>
      </c>
      <c r="H1723" s="28" t="s">
        <v>14</v>
      </c>
      <c r="I1723" s="28" t="s">
        <v>290</v>
      </c>
      <c r="J1723" s="8" t="s">
        <v>1304</v>
      </c>
      <c r="K1723" s="76" t="s">
        <v>328</v>
      </c>
      <c r="L1723" s="33" t="s">
        <v>798</v>
      </c>
      <c r="M1723" s="69"/>
      <c r="N1723" s="30" t="s">
        <v>9</v>
      </c>
      <c r="O1723" s="31">
        <v>45250</v>
      </c>
      <c r="P1723" s="32" t="s">
        <v>328</v>
      </c>
      <c r="Q1723" t="s">
        <v>1190</v>
      </c>
      <c r="R1723" s="106" t="s">
        <v>328</v>
      </c>
      <c r="S1723" s="106"/>
      <c r="T1723" s="106"/>
      <c r="U1723" s="106"/>
      <c r="V1723" s="106"/>
      <c r="W1723" s="106"/>
      <c r="X1723" s="106"/>
      <c r="Y1723" s="106"/>
      <c r="Z1723" s="106"/>
      <c r="AA1723" s="106"/>
      <c r="AB1723" s="106"/>
      <c r="AC1723" s="106"/>
      <c r="AD1723" s="106"/>
    </row>
    <row r="1724" spans="1:30" ht="15" customHeight="1" x14ac:dyDescent="0.3">
      <c r="A1724" s="81" t="s">
        <v>1073</v>
      </c>
      <c r="B1724" s="28" t="s">
        <v>347</v>
      </c>
      <c r="C1724" s="47" t="str">
        <f t="shared" si="39"/>
        <v>92100</v>
      </c>
      <c r="D1724" s="29"/>
      <c r="E1724" s="28" t="s">
        <v>79</v>
      </c>
      <c r="F1724" s="36" t="s">
        <v>6</v>
      </c>
      <c r="G1724" s="36" t="s">
        <v>31</v>
      </c>
      <c r="H1724" s="28" t="s">
        <v>14</v>
      </c>
      <c r="I1724" s="28" t="s">
        <v>290</v>
      </c>
      <c r="J1724" s="8" t="s">
        <v>1305</v>
      </c>
      <c r="K1724" s="76" t="s">
        <v>328</v>
      </c>
      <c r="L1724" s="33" t="s">
        <v>798</v>
      </c>
      <c r="M1724" s="69"/>
      <c r="N1724" s="30" t="s">
        <v>9</v>
      </c>
      <c r="O1724" s="31">
        <v>45322</v>
      </c>
      <c r="P1724" s="32" t="s">
        <v>328</v>
      </c>
      <c r="Q1724" t="s">
        <v>1190</v>
      </c>
      <c r="R1724" s="106" t="s">
        <v>328</v>
      </c>
      <c r="S1724" s="106"/>
      <c r="T1724" s="106"/>
      <c r="U1724" s="106"/>
      <c r="V1724" s="106"/>
      <c r="W1724" s="106"/>
      <c r="X1724" s="106"/>
      <c r="Y1724" s="106"/>
      <c r="Z1724" s="106"/>
      <c r="AA1724" s="106"/>
      <c r="AB1724" s="106"/>
      <c r="AC1724" s="106"/>
      <c r="AD1724" s="106"/>
    </row>
    <row r="1725" spans="1:30" ht="15" customHeight="1" x14ac:dyDescent="0.3">
      <c r="A1725" s="81" t="s">
        <v>1073</v>
      </c>
      <c r="B1725" s="28" t="s">
        <v>347</v>
      </c>
      <c r="C1725" s="47" t="str">
        <f t="shared" si="39"/>
        <v>92100</v>
      </c>
      <c r="D1725" s="29"/>
      <c r="E1725" s="28" t="s">
        <v>79</v>
      </c>
      <c r="F1725" s="36" t="s">
        <v>6</v>
      </c>
      <c r="G1725" s="36" t="s">
        <v>31</v>
      </c>
      <c r="H1725" s="28" t="s">
        <v>14</v>
      </c>
      <c r="I1725" s="28" t="s">
        <v>290</v>
      </c>
      <c r="J1725" s="8" t="s">
        <v>70</v>
      </c>
      <c r="K1725" s="75" t="s">
        <v>71</v>
      </c>
      <c r="L1725" s="33" t="s">
        <v>802</v>
      </c>
      <c r="M1725" s="69"/>
      <c r="N1725" s="30" t="s">
        <v>35</v>
      </c>
      <c r="O1725" s="31" t="s">
        <v>35</v>
      </c>
      <c r="P1725" s="32" t="s">
        <v>69</v>
      </c>
      <c r="Q1725" t="s">
        <v>1190</v>
      </c>
      <c r="R1725" s="104" t="s">
        <v>404</v>
      </c>
      <c r="S1725" s="104" t="s">
        <v>1252</v>
      </c>
      <c r="T1725" s="104" t="s">
        <v>1253</v>
      </c>
      <c r="U1725" s="104" t="s">
        <v>394</v>
      </c>
      <c r="V1725" s="104" t="s">
        <v>1254</v>
      </c>
      <c r="W1725" s="104" t="s">
        <v>1255</v>
      </c>
      <c r="X1725" s="104" t="s">
        <v>1256</v>
      </c>
      <c r="Y1725" s="104" t="s">
        <v>395</v>
      </c>
      <c r="Z1725" s="104" t="s">
        <v>402</v>
      </c>
      <c r="AA1725" s="104" t="s">
        <v>397</v>
      </c>
      <c r="AB1725" s="104" t="s">
        <v>1257</v>
      </c>
      <c r="AC1725" s="104" t="s">
        <v>396</v>
      </c>
      <c r="AD1725" s="104"/>
    </row>
    <row r="1726" spans="1:30" ht="15" customHeight="1" x14ac:dyDescent="0.3">
      <c r="A1726" s="81" t="s">
        <v>1073</v>
      </c>
      <c r="B1726" s="28" t="s">
        <v>347</v>
      </c>
      <c r="C1726" s="47" t="str">
        <f t="shared" si="39"/>
        <v>92100</v>
      </c>
      <c r="D1726" s="29"/>
      <c r="E1726" s="28" t="s">
        <v>79</v>
      </c>
      <c r="F1726" s="36" t="s">
        <v>6</v>
      </c>
      <c r="G1726" s="36" t="s">
        <v>31</v>
      </c>
      <c r="H1726" s="28" t="s">
        <v>14</v>
      </c>
      <c r="I1726" s="28" t="s">
        <v>290</v>
      </c>
      <c r="J1726" s="8" t="s">
        <v>1306</v>
      </c>
      <c r="K1726" s="75" t="s">
        <v>73</v>
      </c>
      <c r="L1726" s="74" t="s">
        <v>797</v>
      </c>
      <c r="M1726" s="24">
        <f>IF(ISNA(VLOOKUP(_xlfn.CONCAT(I1726,".",K1726),'ad hoc'!D:F,3,FALSE)),"not in adhoc",VLOOKUP(_xlfn.CONCAT(I1726,".",K1726),'ad hoc'!D:F,3,FALSE))</f>
        <v>2</v>
      </c>
      <c r="N1726" s="30" t="s">
        <v>9</v>
      </c>
      <c r="O1726" s="31">
        <v>45149</v>
      </c>
      <c r="P1726" s="32" t="s">
        <v>328</v>
      </c>
      <c r="Q1726" t="s">
        <v>1190</v>
      </c>
      <c r="R1726" s="106" t="s">
        <v>328</v>
      </c>
      <c r="S1726" s="107"/>
      <c r="T1726" s="107"/>
      <c r="U1726" s="107"/>
      <c r="V1726" s="107"/>
      <c r="W1726" s="107"/>
      <c r="X1726" s="107"/>
      <c r="Y1726" s="107"/>
      <c r="Z1726" s="107"/>
      <c r="AA1726" s="107"/>
      <c r="AB1726" s="107"/>
      <c r="AC1726" s="107"/>
      <c r="AD1726" s="107"/>
    </row>
    <row r="1727" spans="1:30" ht="15" customHeight="1" x14ac:dyDescent="0.3">
      <c r="A1727" s="81" t="s">
        <v>1073</v>
      </c>
      <c r="B1727" s="28" t="s">
        <v>347</v>
      </c>
      <c r="C1727" s="47" t="str">
        <f t="shared" si="39"/>
        <v>92100</v>
      </c>
      <c r="D1727" s="29"/>
      <c r="E1727" s="28" t="s">
        <v>79</v>
      </c>
      <c r="F1727" s="36" t="s">
        <v>6</v>
      </c>
      <c r="G1727" s="36" t="s">
        <v>31</v>
      </c>
      <c r="H1727" s="28" t="s">
        <v>14</v>
      </c>
      <c r="I1727" s="28" t="s">
        <v>290</v>
      </c>
      <c r="J1727" s="8" t="s">
        <v>1307</v>
      </c>
      <c r="K1727" s="76" t="s">
        <v>328</v>
      </c>
      <c r="L1727" s="33" t="s">
        <v>798</v>
      </c>
      <c r="M1727" s="69"/>
      <c r="N1727" s="30" t="s">
        <v>9</v>
      </c>
      <c r="O1727" s="31">
        <v>45184</v>
      </c>
      <c r="P1727" s="32" t="s">
        <v>328</v>
      </c>
      <c r="Q1727" t="s">
        <v>1190</v>
      </c>
      <c r="R1727" s="106" t="s">
        <v>328</v>
      </c>
      <c r="S1727" s="106"/>
      <c r="T1727" s="106"/>
      <c r="U1727" s="106"/>
      <c r="V1727" s="106"/>
      <c r="W1727" s="106"/>
      <c r="X1727" s="106"/>
      <c r="Y1727" s="106"/>
      <c r="Z1727" s="106"/>
      <c r="AA1727" s="106"/>
      <c r="AB1727" s="106"/>
      <c r="AC1727" s="106"/>
      <c r="AD1727" s="106"/>
    </row>
    <row r="1728" spans="1:30" ht="15" customHeight="1" x14ac:dyDescent="0.3">
      <c r="A1728" s="81" t="s">
        <v>1074</v>
      </c>
      <c r="B1728" s="28" t="s">
        <v>291</v>
      </c>
      <c r="C1728" s="47" t="str">
        <f t="shared" si="39"/>
        <v>92200</v>
      </c>
      <c r="D1728" s="29"/>
      <c r="E1728" s="28" t="s">
        <v>220</v>
      </c>
      <c r="F1728" s="36" t="s">
        <v>30</v>
      </c>
      <c r="G1728" s="36" t="s">
        <v>31</v>
      </c>
      <c r="H1728" s="28" t="s">
        <v>128</v>
      </c>
      <c r="I1728" s="28" t="s">
        <v>292</v>
      </c>
      <c r="J1728" s="8" t="s">
        <v>1297</v>
      </c>
      <c r="K1728" s="75" t="s">
        <v>17</v>
      </c>
      <c r="L1728" s="33" t="s">
        <v>808</v>
      </c>
      <c r="M1728" s="73" t="str">
        <f>IF(ISNA(VLOOKUP(_xlfn.CONCAT(I1728,".",K1728),'ad hoc'!D:F,3,FALSE)),"not in adhoc",VLOOKUP(_xlfn.CONCAT(I1728,".",K1728),'ad hoc'!D:F,3,FALSE))</f>
        <v>form late</v>
      </c>
      <c r="N1728" s="30" t="s">
        <v>35</v>
      </c>
      <c r="O1728" s="26" t="s">
        <v>35</v>
      </c>
      <c r="P1728" s="32" t="s">
        <v>328</v>
      </c>
      <c r="Q1728" t="s">
        <v>1191</v>
      </c>
      <c r="R1728" s="106" t="s">
        <v>328</v>
      </c>
      <c r="S1728" s="107"/>
      <c r="T1728" s="107"/>
      <c r="U1728" s="107"/>
      <c r="V1728" s="107"/>
      <c r="W1728" s="107"/>
      <c r="X1728" s="107"/>
      <c r="Y1728" s="107"/>
      <c r="Z1728" s="107"/>
      <c r="AA1728" s="107"/>
      <c r="AB1728" s="107"/>
      <c r="AC1728" s="107"/>
      <c r="AD1728" s="107"/>
    </row>
    <row r="1729" spans="1:30" ht="15" customHeight="1" x14ac:dyDescent="0.3">
      <c r="A1729" s="81" t="s">
        <v>1074</v>
      </c>
      <c r="B1729" s="28" t="s">
        <v>291</v>
      </c>
      <c r="C1729" s="47" t="str">
        <f t="shared" si="39"/>
        <v>92200</v>
      </c>
      <c r="D1729" s="29"/>
      <c r="E1729" s="28" t="s">
        <v>220</v>
      </c>
      <c r="F1729" s="36" t="s">
        <v>30</v>
      </c>
      <c r="G1729" s="28" t="s">
        <v>31</v>
      </c>
      <c r="H1729" s="28" t="s">
        <v>128</v>
      </c>
      <c r="I1729" s="28" t="s">
        <v>292</v>
      </c>
      <c r="J1729" s="8" t="s">
        <v>993</v>
      </c>
      <c r="K1729" s="75" t="s">
        <v>19</v>
      </c>
      <c r="L1729" s="33" t="s">
        <v>802</v>
      </c>
      <c r="M1729" s="69"/>
      <c r="N1729" s="30" t="s">
        <v>35</v>
      </c>
      <c r="O1729" s="31" t="s">
        <v>35</v>
      </c>
      <c r="P1729" s="32" t="s">
        <v>328</v>
      </c>
      <c r="Q1729" t="s">
        <v>1191</v>
      </c>
      <c r="R1729" s="106" t="s">
        <v>328</v>
      </c>
      <c r="S1729" s="106"/>
      <c r="T1729" s="106"/>
      <c r="U1729" s="106"/>
      <c r="V1729" s="106"/>
      <c r="W1729" s="106"/>
      <c r="X1729" s="106"/>
      <c r="Y1729" s="106"/>
      <c r="Z1729" s="106"/>
      <c r="AA1729" s="106"/>
      <c r="AB1729" s="106"/>
      <c r="AC1729" s="106"/>
      <c r="AD1729" s="106"/>
    </row>
    <row r="1730" spans="1:30" ht="15" customHeight="1" x14ac:dyDescent="0.3">
      <c r="A1730" s="81" t="s">
        <v>1074</v>
      </c>
      <c r="B1730" s="28" t="s">
        <v>291</v>
      </c>
      <c r="C1730" s="47" t="str">
        <f>LEFT(I1730,5)</f>
        <v>92200</v>
      </c>
      <c r="D1730" s="29"/>
      <c r="E1730" s="28" t="s">
        <v>220</v>
      </c>
      <c r="F1730" s="36" t="s">
        <v>30</v>
      </c>
      <c r="G1730" s="28" t="s">
        <v>31</v>
      </c>
      <c r="H1730" s="28" t="s">
        <v>128</v>
      </c>
      <c r="I1730" s="28" t="s">
        <v>292</v>
      </c>
      <c r="J1730" s="8" t="s">
        <v>1298</v>
      </c>
      <c r="K1730" s="76" t="s">
        <v>328</v>
      </c>
      <c r="L1730" s="33" t="s">
        <v>798</v>
      </c>
      <c r="M1730" s="69"/>
      <c r="N1730" s="30" t="s">
        <v>35</v>
      </c>
      <c r="O1730" s="26" t="s">
        <v>35</v>
      </c>
      <c r="P1730" s="32" t="s">
        <v>328</v>
      </c>
      <c r="Q1730" t="s">
        <v>1191</v>
      </c>
      <c r="R1730" s="106" t="s">
        <v>328</v>
      </c>
      <c r="S1730" s="106"/>
      <c r="T1730" s="106"/>
      <c r="U1730" s="106"/>
      <c r="V1730" s="106"/>
      <c r="W1730" s="106"/>
      <c r="X1730" s="106"/>
      <c r="Y1730" s="106"/>
      <c r="Z1730" s="106"/>
      <c r="AA1730" s="106"/>
      <c r="AB1730" s="106"/>
      <c r="AC1730" s="106"/>
      <c r="AD1730" s="106"/>
    </row>
    <row r="1731" spans="1:30" ht="15" customHeight="1" x14ac:dyDescent="0.3">
      <c r="A1731" s="81" t="s">
        <v>1074</v>
      </c>
      <c r="B1731" s="8" t="s">
        <v>291</v>
      </c>
      <c r="C1731" s="47" t="str">
        <f t="shared" si="39"/>
        <v>92200</v>
      </c>
      <c r="D1731" s="29"/>
      <c r="E1731" s="28" t="s">
        <v>220</v>
      </c>
      <c r="F1731" s="36" t="s">
        <v>30</v>
      </c>
      <c r="G1731" s="28" t="s">
        <v>31</v>
      </c>
      <c r="H1731" s="28" t="s">
        <v>128</v>
      </c>
      <c r="I1731" s="28" t="s">
        <v>292</v>
      </c>
      <c r="J1731" s="8" t="s">
        <v>86</v>
      </c>
      <c r="K1731" s="75" t="s">
        <v>71</v>
      </c>
      <c r="L1731" s="74" t="s">
        <v>797</v>
      </c>
      <c r="M1731" s="24" t="str">
        <f>IF(ISNA(VLOOKUP(_xlfn.CONCAT(I1731,".",K1731),'ad hoc'!D:F,3,FALSE)),"not in adhoc",VLOOKUP(_xlfn.CONCAT(I1731,".",K1731),'ad hoc'!D:F,3,FALSE))</f>
        <v>form late</v>
      </c>
      <c r="N1731" s="52" t="s">
        <v>9</v>
      </c>
      <c r="O1731" s="53">
        <v>45233</v>
      </c>
      <c r="P1731" s="23" t="s">
        <v>69</v>
      </c>
      <c r="Q1731" t="s">
        <v>1191</v>
      </c>
      <c r="R1731" s="104" t="s">
        <v>404</v>
      </c>
      <c r="S1731" s="104" t="s">
        <v>1252</v>
      </c>
      <c r="T1731" s="104" t="s">
        <v>1253</v>
      </c>
      <c r="U1731" s="104" t="s">
        <v>394</v>
      </c>
      <c r="V1731" s="104" t="s">
        <v>1254</v>
      </c>
      <c r="W1731" s="104" t="s">
        <v>1255</v>
      </c>
      <c r="X1731" s="104" t="s">
        <v>1256</v>
      </c>
      <c r="Y1731" s="104" t="s">
        <v>395</v>
      </c>
      <c r="Z1731" s="104" t="s">
        <v>402</v>
      </c>
      <c r="AA1731" s="104" t="s">
        <v>397</v>
      </c>
      <c r="AB1731" s="104" t="s">
        <v>1257</v>
      </c>
      <c r="AC1731" s="104" t="s">
        <v>396</v>
      </c>
      <c r="AD1731" s="104"/>
    </row>
    <row r="1732" spans="1:30" ht="15" customHeight="1" x14ac:dyDescent="0.3">
      <c r="A1732" s="81" t="s">
        <v>1074</v>
      </c>
      <c r="B1732" s="28" t="s">
        <v>291</v>
      </c>
      <c r="C1732" s="47" t="str">
        <f t="shared" si="39"/>
        <v>92200</v>
      </c>
      <c r="D1732" s="29"/>
      <c r="E1732" s="28" t="s">
        <v>220</v>
      </c>
      <c r="F1732" s="36" t="s">
        <v>30</v>
      </c>
      <c r="G1732" s="28" t="s">
        <v>31</v>
      </c>
      <c r="H1732" s="28" t="s">
        <v>128</v>
      </c>
      <c r="I1732" s="28" t="s">
        <v>292</v>
      </c>
      <c r="J1732" s="8" t="s">
        <v>21</v>
      </c>
      <c r="K1732" s="75" t="s">
        <v>22</v>
      </c>
      <c r="L1732" s="33" t="s">
        <v>808</v>
      </c>
      <c r="M1732" s="73" t="str">
        <f>IF(ISNA(VLOOKUP(_xlfn.CONCAT(I1732,".",K1732),'ad hoc'!D:F,3,FALSE)),"not in adhoc",VLOOKUP(_xlfn.CONCAT(I1732,".",K1732),'ad hoc'!D:F,3,FALSE))</f>
        <v>form late</v>
      </c>
      <c r="N1732" s="30" t="s">
        <v>56</v>
      </c>
      <c r="O1732" s="31">
        <v>45156</v>
      </c>
      <c r="P1732" s="32" t="s">
        <v>20</v>
      </c>
      <c r="Q1732" t="s">
        <v>1191</v>
      </c>
      <c r="R1732" s="104" t="s">
        <v>404</v>
      </c>
      <c r="S1732" s="104" t="s">
        <v>1252</v>
      </c>
      <c r="T1732" s="104" t="s">
        <v>1253</v>
      </c>
      <c r="U1732" s="104" t="s">
        <v>394</v>
      </c>
      <c r="V1732" s="104" t="s">
        <v>1254</v>
      </c>
      <c r="W1732" s="104" t="s">
        <v>1255</v>
      </c>
      <c r="X1732" s="104" t="s">
        <v>1256</v>
      </c>
      <c r="Y1732" s="104" t="s">
        <v>395</v>
      </c>
      <c r="Z1732" s="104" t="s">
        <v>402</v>
      </c>
      <c r="AA1732" s="104" t="s">
        <v>397</v>
      </c>
      <c r="AB1732" s="104" t="s">
        <v>1257</v>
      </c>
      <c r="AC1732" s="104" t="s">
        <v>396</v>
      </c>
      <c r="AD1732" s="104"/>
    </row>
    <row r="1733" spans="1:30" ht="15" customHeight="1" x14ac:dyDescent="0.3">
      <c r="A1733" s="81" t="s">
        <v>1074</v>
      </c>
      <c r="B1733" s="28" t="s">
        <v>291</v>
      </c>
      <c r="C1733" s="47" t="str">
        <f t="shared" si="39"/>
        <v>92200</v>
      </c>
      <c r="D1733" s="29"/>
      <c r="E1733" s="28" t="s">
        <v>220</v>
      </c>
      <c r="F1733" s="36" t="s">
        <v>30</v>
      </c>
      <c r="G1733" s="28" t="s">
        <v>31</v>
      </c>
      <c r="H1733" s="28" t="s">
        <v>128</v>
      </c>
      <c r="I1733" s="28" t="s">
        <v>292</v>
      </c>
      <c r="J1733" s="8" t="s">
        <v>24</v>
      </c>
      <c r="K1733" s="75" t="s">
        <v>25</v>
      </c>
      <c r="L1733" s="33" t="s">
        <v>802</v>
      </c>
      <c r="M1733" s="69"/>
      <c r="N1733" s="30" t="s">
        <v>35</v>
      </c>
      <c r="O1733" s="31" t="s">
        <v>35</v>
      </c>
      <c r="P1733" s="32" t="s">
        <v>23</v>
      </c>
      <c r="Q1733" t="s">
        <v>1191</v>
      </c>
      <c r="R1733" s="104" t="s">
        <v>404</v>
      </c>
      <c r="S1733" s="104" t="s">
        <v>1252</v>
      </c>
      <c r="T1733" s="104" t="s">
        <v>1253</v>
      </c>
      <c r="U1733" s="104" t="s">
        <v>394</v>
      </c>
      <c r="V1733" s="104" t="s">
        <v>1254</v>
      </c>
      <c r="W1733" s="104" t="s">
        <v>1255</v>
      </c>
      <c r="X1733" s="104" t="s">
        <v>1256</v>
      </c>
      <c r="Y1733" s="104" t="s">
        <v>395</v>
      </c>
      <c r="Z1733" s="104" t="s">
        <v>402</v>
      </c>
      <c r="AA1733" s="104" t="s">
        <v>397</v>
      </c>
      <c r="AB1733" s="104" t="s">
        <v>1257</v>
      </c>
      <c r="AC1733" s="104" t="s">
        <v>396</v>
      </c>
      <c r="AD1733" s="104"/>
    </row>
    <row r="1734" spans="1:30" ht="15" customHeight="1" x14ac:dyDescent="0.3">
      <c r="A1734" s="81" t="s">
        <v>1074</v>
      </c>
      <c r="B1734" s="28" t="s">
        <v>291</v>
      </c>
      <c r="C1734" s="47" t="str">
        <f t="shared" si="39"/>
        <v>92200</v>
      </c>
      <c r="D1734" s="29"/>
      <c r="E1734" s="28" t="s">
        <v>220</v>
      </c>
      <c r="F1734" s="36" t="s">
        <v>30</v>
      </c>
      <c r="G1734" s="28" t="s">
        <v>31</v>
      </c>
      <c r="H1734" s="28" t="s">
        <v>128</v>
      </c>
      <c r="I1734" s="28" t="s">
        <v>292</v>
      </c>
      <c r="J1734" s="8" t="s">
        <v>27</v>
      </c>
      <c r="K1734" s="75" t="s">
        <v>28</v>
      </c>
      <c r="L1734" s="33" t="s">
        <v>808</v>
      </c>
      <c r="M1734" s="73" t="str">
        <f>IF(ISNA(VLOOKUP(_xlfn.CONCAT(I1734,".",K1734),'ad hoc'!D:F,3,FALSE)),"not in adhoc",VLOOKUP(_xlfn.CONCAT(I1734,".",K1734),'ad hoc'!D:F,3,FALSE))</f>
        <v>form late</v>
      </c>
      <c r="N1734" s="30" t="s">
        <v>56</v>
      </c>
      <c r="O1734" s="31">
        <v>45149</v>
      </c>
      <c r="P1734" s="32" t="s">
        <v>26</v>
      </c>
      <c r="Q1734" t="s">
        <v>1191</v>
      </c>
      <c r="R1734" s="104" t="s">
        <v>404</v>
      </c>
      <c r="S1734" s="104" t="s">
        <v>1252</v>
      </c>
      <c r="T1734" s="104" t="s">
        <v>1253</v>
      </c>
      <c r="U1734" s="104" t="s">
        <v>394</v>
      </c>
      <c r="V1734" s="104" t="s">
        <v>1254</v>
      </c>
      <c r="W1734" s="104" t="s">
        <v>1255</v>
      </c>
      <c r="X1734" s="104" t="s">
        <v>1256</v>
      </c>
      <c r="Y1734" s="104" t="s">
        <v>395</v>
      </c>
      <c r="Z1734" s="104" t="s">
        <v>402</v>
      </c>
      <c r="AA1734" s="104" t="s">
        <v>397</v>
      </c>
      <c r="AB1734" s="104" t="s">
        <v>1257</v>
      </c>
      <c r="AC1734" s="104" t="s">
        <v>396</v>
      </c>
      <c r="AD1734" s="104"/>
    </row>
    <row r="1735" spans="1:30" ht="15" customHeight="1" x14ac:dyDescent="0.3">
      <c r="A1735" s="81" t="s">
        <v>1074</v>
      </c>
      <c r="B1735" s="28" t="s">
        <v>291</v>
      </c>
      <c r="C1735" s="47" t="str">
        <f t="shared" si="39"/>
        <v>92200</v>
      </c>
      <c r="D1735" s="29"/>
      <c r="E1735" s="28" t="s">
        <v>220</v>
      </c>
      <c r="F1735" s="36" t="s">
        <v>30</v>
      </c>
      <c r="G1735" s="28" t="s">
        <v>31</v>
      </c>
      <c r="H1735" s="28" t="s">
        <v>128</v>
      </c>
      <c r="I1735" s="28" t="s">
        <v>292</v>
      </c>
      <c r="J1735" s="8" t="s">
        <v>33</v>
      </c>
      <c r="K1735" s="75" t="s">
        <v>34</v>
      </c>
      <c r="L1735" s="74" t="s">
        <v>797</v>
      </c>
      <c r="M1735" s="24" t="str">
        <f>IF(ISNA(VLOOKUP(_xlfn.CONCAT(I1735,".",K1735),'ad hoc'!D:F,3,FALSE)),"not in adhoc",VLOOKUP(_xlfn.CONCAT(I1735,".",K1735),'ad hoc'!D:F,3,FALSE))</f>
        <v>form late</v>
      </c>
      <c r="N1735" s="30" t="s">
        <v>9</v>
      </c>
      <c r="O1735" s="31">
        <v>45198</v>
      </c>
      <c r="P1735" s="32" t="s">
        <v>32</v>
      </c>
      <c r="Q1735" t="s">
        <v>1191</v>
      </c>
      <c r="R1735" s="104" t="s">
        <v>404</v>
      </c>
      <c r="S1735" s="104" t="s">
        <v>1252</v>
      </c>
      <c r="T1735" s="104" t="s">
        <v>1253</v>
      </c>
      <c r="U1735" s="104" t="s">
        <v>394</v>
      </c>
      <c r="V1735" s="104" t="s">
        <v>1254</v>
      </c>
      <c r="W1735" s="104" t="s">
        <v>1255</v>
      </c>
      <c r="X1735" s="104" t="s">
        <v>1256</v>
      </c>
      <c r="Y1735" s="104" t="s">
        <v>395</v>
      </c>
      <c r="Z1735" s="104" t="s">
        <v>402</v>
      </c>
      <c r="AA1735" s="104" t="s">
        <v>397</v>
      </c>
      <c r="AB1735" s="104" t="s">
        <v>1257</v>
      </c>
      <c r="AC1735" s="104" t="s">
        <v>396</v>
      </c>
      <c r="AD1735" s="104"/>
    </row>
    <row r="1736" spans="1:30" ht="15" customHeight="1" x14ac:dyDescent="0.3">
      <c r="A1736" s="81" t="s">
        <v>1074</v>
      </c>
      <c r="B1736" s="28" t="s">
        <v>291</v>
      </c>
      <c r="C1736" s="47" t="str">
        <f>LEFT(I1736,5)</f>
        <v>92200</v>
      </c>
      <c r="D1736" s="29"/>
      <c r="E1736" s="28" t="s">
        <v>220</v>
      </c>
      <c r="F1736" s="36" t="s">
        <v>30</v>
      </c>
      <c r="G1736" s="28" t="s">
        <v>31</v>
      </c>
      <c r="H1736" s="28" t="s">
        <v>128</v>
      </c>
      <c r="I1736" s="28" t="s">
        <v>292</v>
      </c>
      <c r="J1736" s="8" t="s">
        <v>1299</v>
      </c>
      <c r="K1736" s="76" t="s">
        <v>328</v>
      </c>
      <c r="L1736" s="33" t="s">
        <v>798</v>
      </c>
      <c r="M1736" s="69"/>
      <c r="N1736" s="30" t="s">
        <v>35</v>
      </c>
      <c r="O1736" s="26" t="s">
        <v>35</v>
      </c>
      <c r="P1736" s="32" t="s">
        <v>328</v>
      </c>
      <c r="Q1736" t="s">
        <v>1191</v>
      </c>
      <c r="R1736" s="106" t="s">
        <v>328</v>
      </c>
      <c r="S1736" s="106"/>
      <c r="T1736" s="106"/>
      <c r="U1736" s="106"/>
      <c r="V1736" s="106"/>
      <c r="W1736" s="106"/>
      <c r="X1736" s="106"/>
      <c r="Y1736" s="106"/>
      <c r="Z1736" s="106"/>
      <c r="AA1736" s="106"/>
      <c r="AB1736" s="106"/>
      <c r="AC1736" s="106"/>
      <c r="AD1736" s="106"/>
    </row>
    <row r="1737" spans="1:30" ht="15" customHeight="1" x14ac:dyDescent="0.3">
      <c r="A1737" s="81" t="s">
        <v>1074</v>
      </c>
      <c r="B1737" s="28" t="s">
        <v>291</v>
      </c>
      <c r="C1737" s="47" t="str">
        <f t="shared" ref="C1737:C1777" si="40">LEFT(I1737,5)</f>
        <v>92200</v>
      </c>
      <c r="D1737" s="29"/>
      <c r="E1737" s="28" t="s">
        <v>220</v>
      </c>
      <c r="F1737" s="36" t="s">
        <v>30</v>
      </c>
      <c r="G1737" s="28" t="s">
        <v>31</v>
      </c>
      <c r="H1737" s="28" t="s">
        <v>128</v>
      </c>
      <c r="I1737" s="28" t="s">
        <v>292</v>
      </c>
      <c r="J1737" s="8" t="s">
        <v>38</v>
      </c>
      <c r="K1737" s="75" t="s">
        <v>39</v>
      </c>
      <c r="L1737" s="33" t="s">
        <v>802</v>
      </c>
      <c r="M1737" s="69"/>
      <c r="N1737" s="30" t="s">
        <v>35</v>
      </c>
      <c r="O1737" s="31" t="s">
        <v>35</v>
      </c>
      <c r="P1737" s="32" t="s">
        <v>37</v>
      </c>
      <c r="Q1737" t="s">
        <v>1191</v>
      </c>
      <c r="R1737" s="104" t="s">
        <v>404</v>
      </c>
      <c r="S1737" s="104" t="s">
        <v>1252</v>
      </c>
      <c r="T1737" s="104" t="s">
        <v>1253</v>
      </c>
      <c r="U1737" s="104" t="s">
        <v>394</v>
      </c>
      <c r="V1737" s="104" t="s">
        <v>1254</v>
      </c>
      <c r="W1737" s="104" t="s">
        <v>1255</v>
      </c>
      <c r="X1737" s="104" t="s">
        <v>1256</v>
      </c>
      <c r="Y1737" s="104" t="s">
        <v>395</v>
      </c>
      <c r="Z1737" s="104" t="s">
        <v>402</v>
      </c>
      <c r="AA1737" s="104" t="s">
        <v>397</v>
      </c>
      <c r="AB1737" s="104" t="s">
        <v>1257</v>
      </c>
      <c r="AC1737" s="104" t="s">
        <v>396</v>
      </c>
      <c r="AD1737" s="104"/>
    </row>
    <row r="1738" spans="1:30" ht="15" customHeight="1" x14ac:dyDescent="0.3">
      <c r="A1738" s="81" t="s">
        <v>1074</v>
      </c>
      <c r="B1738" s="28" t="s">
        <v>291</v>
      </c>
      <c r="C1738" s="47" t="str">
        <f t="shared" si="40"/>
        <v>92200</v>
      </c>
      <c r="D1738" s="29"/>
      <c r="E1738" s="28" t="s">
        <v>220</v>
      </c>
      <c r="F1738" s="36" t="s">
        <v>30</v>
      </c>
      <c r="G1738" s="28" t="s">
        <v>31</v>
      </c>
      <c r="H1738" s="28" t="s">
        <v>128</v>
      </c>
      <c r="I1738" s="28" t="s">
        <v>292</v>
      </c>
      <c r="J1738" s="8" t="s">
        <v>1300</v>
      </c>
      <c r="K1738" s="75" t="s">
        <v>41</v>
      </c>
      <c r="L1738" s="33" t="s">
        <v>808</v>
      </c>
      <c r="M1738" s="73" t="str">
        <f>IF(ISNA(VLOOKUP(_xlfn.CONCAT(I1738,".",K1738),'ad hoc'!D:F,3,FALSE)),"not in adhoc",VLOOKUP(_xlfn.CONCAT(I1738,".",K1738),'ad hoc'!D:F,3,FALSE))</f>
        <v>form late</v>
      </c>
      <c r="N1738" s="30" t="s">
        <v>35</v>
      </c>
      <c r="O1738" s="26" t="s">
        <v>35</v>
      </c>
      <c r="P1738" s="32" t="s">
        <v>328</v>
      </c>
      <c r="Q1738" t="s">
        <v>1191</v>
      </c>
      <c r="R1738" s="106" t="s">
        <v>328</v>
      </c>
      <c r="S1738" s="107"/>
      <c r="T1738" s="107"/>
      <c r="U1738" s="107"/>
      <c r="V1738" s="107"/>
      <c r="W1738" s="107"/>
      <c r="X1738" s="107"/>
      <c r="Y1738" s="107"/>
      <c r="Z1738" s="107"/>
      <c r="AA1738" s="107"/>
      <c r="AB1738" s="107"/>
      <c r="AC1738" s="107"/>
      <c r="AD1738" s="107"/>
    </row>
    <row r="1739" spans="1:30" ht="15" customHeight="1" x14ac:dyDescent="0.3">
      <c r="A1739" s="81" t="s">
        <v>1074</v>
      </c>
      <c r="B1739" s="28" t="s">
        <v>291</v>
      </c>
      <c r="C1739" s="47" t="str">
        <f t="shared" si="40"/>
        <v>92200</v>
      </c>
      <c r="D1739" s="29"/>
      <c r="E1739" s="28" t="s">
        <v>220</v>
      </c>
      <c r="F1739" s="36" t="s">
        <v>30</v>
      </c>
      <c r="G1739" s="28" t="s">
        <v>31</v>
      </c>
      <c r="H1739" s="28" t="s">
        <v>128</v>
      </c>
      <c r="I1739" s="28" t="s">
        <v>292</v>
      </c>
      <c r="J1739" s="8" t="s">
        <v>994</v>
      </c>
      <c r="K1739" s="75" t="s">
        <v>43</v>
      </c>
      <c r="L1739" s="74" t="s">
        <v>797</v>
      </c>
      <c r="M1739" s="24" t="str">
        <f>IF(ISNA(VLOOKUP(_xlfn.CONCAT(I1739,".",K1739),'ad hoc'!D:F,3,FALSE)),"not in adhoc",VLOOKUP(_xlfn.CONCAT(I1739,".",K1739),'ad hoc'!D:F,3,FALSE))</f>
        <v>form late</v>
      </c>
      <c r="N1739" s="30" t="s">
        <v>9</v>
      </c>
      <c r="O1739" s="31">
        <v>45163</v>
      </c>
      <c r="P1739" s="32" t="s">
        <v>328</v>
      </c>
      <c r="Q1739" t="s">
        <v>1191</v>
      </c>
      <c r="R1739" s="106" t="s">
        <v>328</v>
      </c>
      <c r="S1739" s="107"/>
      <c r="T1739" s="107"/>
      <c r="U1739" s="107"/>
      <c r="V1739" s="107"/>
      <c r="W1739" s="107"/>
      <c r="X1739" s="107"/>
      <c r="Y1739" s="107"/>
      <c r="Z1739" s="107"/>
      <c r="AA1739" s="107"/>
      <c r="AB1739" s="107"/>
      <c r="AC1739" s="107"/>
      <c r="AD1739" s="107"/>
    </row>
    <row r="1740" spans="1:30" ht="15" customHeight="1" x14ac:dyDescent="0.3">
      <c r="A1740" s="81" t="s">
        <v>1074</v>
      </c>
      <c r="B1740" s="28" t="s">
        <v>291</v>
      </c>
      <c r="C1740" s="47" t="str">
        <f t="shared" si="40"/>
        <v>92200</v>
      </c>
      <c r="D1740" s="29"/>
      <c r="E1740" s="28" t="s">
        <v>220</v>
      </c>
      <c r="F1740" s="36" t="s">
        <v>30</v>
      </c>
      <c r="G1740" s="28" t="s">
        <v>31</v>
      </c>
      <c r="H1740" s="28" t="s">
        <v>128</v>
      </c>
      <c r="I1740" s="28" t="s">
        <v>292</v>
      </c>
      <c r="J1740" s="8" t="s">
        <v>45</v>
      </c>
      <c r="K1740" s="75" t="s">
        <v>46</v>
      </c>
      <c r="L1740" s="33" t="s">
        <v>802</v>
      </c>
      <c r="M1740" s="69"/>
      <c r="N1740" s="30" t="s">
        <v>35</v>
      </c>
      <c r="O1740" s="31" t="s">
        <v>35</v>
      </c>
      <c r="P1740" s="32" t="s">
        <v>44</v>
      </c>
      <c r="Q1740" t="s">
        <v>1191</v>
      </c>
      <c r="R1740" s="104" t="s">
        <v>404</v>
      </c>
      <c r="S1740" s="104" t="s">
        <v>1252</v>
      </c>
      <c r="T1740" s="104" t="s">
        <v>1253</v>
      </c>
      <c r="U1740" s="104" t="s">
        <v>394</v>
      </c>
      <c r="V1740" s="104" t="s">
        <v>1254</v>
      </c>
      <c r="W1740" s="104" t="s">
        <v>1255</v>
      </c>
      <c r="X1740" s="104" t="s">
        <v>1256</v>
      </c>
      <c r="Y1740" s="104" t="s">
        <v>395</v>
      </c>
      <c r="Z1740" s="104" t="s">
        <v>402</v>
      </c>
      <c r="AA1740" s="104" t="s">
        <v>397</v>
      </c>
      <c r="AB1740" s="104" t="s">
        <v>1257</v>
      </c>
      <c r="AC1740" s="104" t="s">
        <v>396</v>
      </c>
      <c r="AD1740" s="104"/>
    </row>
    <row r="1741" spans="1:30" ht="15" customHeight="1" x14ac:dyDescent="0.3">
      <c r="A1741" s="81" t="s">
        <v>1074</v>
      </c>
      <c r="B1741" s="28" t="s">
        <v>291</v>
      </c>
      <c r="C1741" s="47" t="str">
        <f t="shared" si="40"/>
        <v>92200</v>
      </c>
      <c r="D1741" s="29"/>
      <c r="E1741" s="28" t="s">
        <v>220</v>
      </c>
      <c r="F1741" s="36" t="s">
        <v>30</v>
      </c>
      <c r="G1741" s="28" t="s">
        <v>31</v>
      </c>
      <c r="H1741" s="28" t="s">
        <v>128</v>
      </c>
      <c r="I1741" s="28" t="s">
        <v>292</v>
      </c>
      <c r="J1741" s="8" t="s">
        <v>48</v>
      </c>
      <c r="K1741" s="75" t="s">
        <v>49</v>
      </c>
      <c r="L1741" s="33" t="s">
        <v>808</v>
      </c>
      <c r="M1741" s="73" t="str">
        <f>IF(ISNA(VLOOKUP(_xlfn.CONCAT(I1741,".",K1741),'ad hoc'!D:F,3,FALSE)),"not in adhoc",VLOOKUP(_xlfn.CONCAT(I1741,".",K1741),'ad hoc'!D:F,3,FALSE))</f>
        <v>form late</v>
      </c>
      <c r="N1741" s="30" t="s">
        <v>56</v>
      </c>
      <c r="O1741" s="31">
        <v>45156</v>
      </c>
      <c r="P1741" s="32" t="s">
        <v>47</v>
      </c>
      <c r="Q1741" t="s">
        <v>1191</v>
      </c>
      <c r="R1741" s="104" t="s">
        <v>404</v>
      </c>
      <c r="S1741" s="104" t="s">
        <v>1252</v>
      </c>
      <c r="T1741" s="104" t="s">
        <v>1253</v>
      </c>
      <c r="U1741" s="104" t="s">
        <v>394</v>
      </c>
      <c r="V1741" s="104" t="s">
        <v>1254</v>
      </c>
      <c r="W1741" s="104" t="s">
        <v>1255</v>
      </c>
      <c r="X1741" s="104" t="s">
        <v>1256</v>
      </c>
      <c r="Y1741" s="104" t="s">
        <v>395</v>
      </c>
      <c r="Z1741" s="104" t="s">
        <v>402</v>
      </c>
      <c r="AA1741" s="104" t="s">
        <v>397</v>
      </c>
      <c r="AB1741" s="104" t="s">
        <v>1257</v>
      </c>
      <c r="AC1741" s="104" t="s">
        <v>396</v>
      </c>
      <c r="AD1741" s="104"/>
    </row>
    <row r="1742" spans="1:30" ht="15" customHeight="1" x14ac:dyDescent="0.3">
      <c r="A1742" s="81" t="s">
        <v>1074</v>
      </c>
      <c r="B1742" s="28" t="s">
        <v>291</v>
      </c>
      <c r="C1742" s="47" t="str">
        <f t="shared" si="40"/>
        <v>92200</v>
      </c>
      <c r="D1742" s="29"/>
      <c r="E1742" s="28" t="s">
        <v>220</v>
      </c>
      <c r="F1742" s="36" t="s">
        <v>30</v>
      </c>
      <c r="G1742" s="28" t="s">
        <v>31</v>
      </c>
      <c r="H1742" s="28" t="s">
        <v>128</v>
      </c>
      <c r="I1742" s="28" t="s">
        <v>292</v>
      </c>
      <c r="J1742" s="8" t="s">
        <v>1301</v>
      </c>
      <c r="K1742" s="75" t="s">
        <v>51</v>
      </c>
      <c r="L1742" s="33" t="s">
        <v>808</v>
      </c>
      <c r="M1742" s="73" t="str">
        <f>IF(ISNA(VLOOKUP(_xlfn.CONCAT(I1742,".",K1742),'ad hoc'!D:F,3,FALSE)),"not in adhoc",VLOOKUP(_xlfn.CONCAT(I1742,".",K1742),'ad hoc'!D:F,3,FALSE))</f>
        <v>form late</v>
      </c>
      <c r="N1742" s="30" t="s">
        <v>35</v>
      </c>
      <c r="O1742" s="26" t="s">
        <v>35</v>
      </c>
      <c r="P1742" s="32" t="s">
        <v>328</v>
      </c>
      <c r="Q1742" t="s">
        <v>1191</v>
      </c>
      <c r="R1742" s="106" t="s">
        <v>328</v>
      </c>
      <c r="S1742" s="107"/>
      <c r="T1742" s="107"/>
      <c r="U1742" s="107"/>
      <c r="V1742" s="107"/>
      <c r="W1742" s="107"/>
      <c r="X1742" s="107"/>
      <c r="Y1742" s="107"/>
      <c r="Z1742" s="107"/>
      <c r="AA1742" s="107"/>
      <c r="AB1742" s="107"/>
      <c r="AC1742" s="107"/>
      <c r="AD1742" s="107"/>
    </row>
    <row r="1743" spans="1:30" ht="15" customHeight="1" x14ac:dyDescent="0.3">
      <c r="A1743" s="81" t="s">
        <v>1074</v>
      </c>
      <c r="B1743" s="28" t="s">
        <v>291</v>
      </c>
      <c r="C1743" s="47" t="str">
        <f t="shared" si="40"/>
        <v>92200</v>
      </c>
      <c r="D1743" s="29"/>
      <c r="E1743" s="28" t="s">
        <v>220</v>
      </c>
      <c r="F1743" s="36" t="s">
        <v>30</v>
      </c>
      <c r="G1743" s="28" t="s">
        <v>31</v>
      </c>
      <c r="H1743" s="28" t="s">
        <v>128</v>
      </c>
      <c r="I1743" s="28" t="s">
        <v>292</v>
      </c>
      <c r="J1743" s="8" t="s">
        <v>1303</v>
      </c>
      <c r="K1743" s="76" t="s">
        <v>328</v>
      </c>
      <c r="L1743" s="33" t="s">
        <v>798</v>
      </c>
      <c r="M1743" s="69"/>
      <c r="N1743" s="30" t="s">
        <v>35</v>
      </c>
      <c r="O1743" s="26" t="s">
        <v>35</v>
      </c>
      <c r="P1743" s="32" t="s">
        <v>328</v>
      </c>
      <c r="Q1743" t="s">
        <v>1191</v>
      </c>
      <c r="R1743" s="106" t="s">
        <v>328</v>
      </c>
      <c r="S1743" s="106"/>
      <c r="T1743" s="106"/>
      <c r="U1743" s="106"/>
      <c r="V1743" s="106"/>
      <c r="W1743" s="106"/>
      <c r="X1743" s="106"/>
      <c r="Y1743" s="106"/>
      <c r="Z1743" s="106"/>
      <c r="AA1743" s="106"/>
      <c r="AB1743" s="106"/>
      <c r="AC1743" s="106"/>
      <c r="AD1743" s="106"/>
    </row>
    <row r="1744" spans="1:30" ht="15" customHeight="1" x14ac:dyDescent="0.3">
      <c r="A1744" s="81" t="s">
        <v>1074</v>
      </c>
      <c r="B1744" s="28" t="s">
        <v>291</v>
      </c>
      <c r="C1744" s="47" t="str">
        <f t="shared" si="40"/>
        <v>92200</v>
      </c>
      <c r="D1744" s="29"/>
      <c r="E1744" s="28" t="s">
        <v>220</v>
      </c>
      <c r="F1744" s="36" t="s">
        <v>30</v>
      </c>
      <c r="G1744" s="28" t="s">
        <v>31</v>
      </c>
      <c r="H1744" s="28" t="s">
        <v>128</v>
      </c>
      <c r="I1744" s="28" t="s">
        <v>292</v>
      </c>
      <c r="J1744" s="8" t="s">
        <v>58</v>
      </c>
      <c r="K1744" s="75" t="s">
        <v>59</v>
      </c>
      <c r="L1744" s="33" t="s">
        <v>802</v>
      </c>
      <c r="M1744" s="69"/>
      <c r="N1744" s="30" t="s">
        <v>35</v>
      </c>
      <c r="O1744" s="31" t="s">
        <v>35</v>
      </c>
      <c r="P1744" s="32" t="s">
        <v>57</v>
      </c>
      <c r="Q1744" t="s">
        <v>1191</v>
      </c>
      <c r="R1744" s="110" t="s">
        <v>1260</v>
      </c>
      <c r="S1744" s="110"/>
      <c r="T1744" s="110"/>
      <c r="U1744" s="110"/>
      <c r="V1744" s="110"/>
      <c r="W1744" s="110"/>
      <c r="X1744" s="110"/>
      <c r="Y1744" s="110"/>
      <c r="Z1744" s="110"/>
      <c r="AA1744" s="110"/>
      <c r="AB1744" s="110"/>
      <c r="AC1744" s="110"/>
      <c r="AD1744" s="110"/>
    </row>
    <row r="1745" spans="1:30" ht="15" customHeight="1" x14ac:dyDescent="0.3">
      <c r="A1745" s="81" t="s">
        <v>1074</v>
      </c>
      <c r="B1745" s="28" t="s">
        <v>291</v>
      </c>
      <c r="C1745" s="47" t="str">
        <f t="shared" si="40"/>
        <v>92200</v>
      </c>
      <c r="D1745" s="29"/>
      <c r="E1745" s="28" t="s">
        <v>220</v>
      </c>
      <c r="F1745" s="36" t="s">
        <v>30</v>
      </c>
      <c r="G1745" s="28" t="s">
        <v>31</v>
      </c>
      <c r="H1745" s="28" t="s">
        <v>128</v>
      </c>
      <c r="I1745" s="28" t="s">
        <v>292</v>
      </c>
      <c r="J1745" s="8" t="s">
        <v>61</v>
      </c>
      <c r="K1745" s="75" t="s">
        <v>59</v>
      </c>
      <c r="L1745" s="33" t="s">
        <v>802</v>
      </c>
      <c r="M1745" s="69"/>
      <c r="N1745" s="30" t="s">
        <v>35</v>
      </c>
      <c r="O1745" s="31" t="s">
        <v>35</v>
      </c>
      <c r="P1745" s="32" t="s">
        <v>60</v>
      </c>
      <c r="Q1745" t="s">
        <v>1191</v>
      </c>
      <c r="R1745" s="110" t="s">
        <v>1260</v>
      </c>
      <c r="S1745" s="110"/>
      <c r="T1745" s="110"/>
      <c r="U1745" s="110"/>
      <c r="V1745" s="110"/>
      <c r="W1745" s="110"/>
      <c r="X1745" s="110"/>
      <c r="Y1745" s="110"/>
      <c r="Z1745" s="110"/>
      <c r="AA1745" s="110"/>
      <c r="AB1745" s="110"/>
      <c r="AC1745" s="110"/>
      <c r="AD1745" s="110"/>
    </row>
    <row r="1746" spans="1:30" ht="15" customHeight="1" x14ac:dyDescent="0.3">
      <c r="A1746" s="81" t="s">
        <v>1074</v>
      </c>
      <c r="B1746" s="28" t="s">
        <v>291</v>
      </c>
      <c r="C1746" s="47" t="str">
        <f t="shared" si="40"/>
        <v>92200</v>
      </c>
      <c r="D1746" s="29"/>
      <c r="E1746" s="28" t="s">
        <v>220</v>
      </c>
      <c r="F1746" s="36" t="s">
        <v>30</v>
      </c>
      <c r="G1746" s="28" t="s">
        <v>31</v>
      </c>
      <c r="H1746" s="28" t="s">
        <v>128</v>
      </c>
      <c r="I1746" s="28" t="s">
        <v>292</v>
      </c>
      <c r="J1746" s="8" t="s">
        <v>63</v>
      </c>
      <c r="K1746" s="75" t="s">
        <v>59</v>
      </c>
      <c r="L1746" s="33" t="s">
        <v>802</v>
      </c>
      <c r="M1746" s="69"/>
      <c r="N1746" s="30" t="s">
        <v>35</v>
      </c>
      <c r="O1746" s="31" t="s">
        <v>35</v>
      </c>
      <c r="P1746" s="32" t="s">
        <v>62</v>
      </c>
      <c r="Q1746" t="s">
        <v>1191</v>
      </c>
      <c r="R1746" s="110" t="s">
        <v>1260</v>
      </c>
      <c r="S1746" s="110"/>
      <c r="T1746" s="110"/>
      <c r="U1746" s="110"/>
      <c r="V1746" s="110"/>
      <c r="W1746" s="110"/>
      <c r="X1746" s="110"/>
      <c r="Y1746" s="110"/>
      <c r="Z1746" s="110"/>
      <c r="AA1746" s="110"/>
      <c r="AB1746" s="110"/>
      <c r="AC1746" s="110"/>
      <c r="AD1746" s="110"/>
    </row>
    <row r="1747" spans="1:30" ht="15" customHeight="1" x14ac:dyDescent="0.3">
      <c r="A1747" s="81" t="s">
        <v>1074</v>
      </c>
      <c r="B1747" s="28" t="s">
        <v>291</v>
      </c>
      <c r="C1747" s="47" t="str">
        <f t="shared" si="40"/>
        <v>92200</v>
      </c>
      <c r="D1747" s="29"/>
      <c r="E1747" s="28" t="s">
        <v>220</v>
      </c>
      <c r="F1747" s="36" t="s">
        <v>30</v>
      </c>
      <c r="G1747" s="28" t="s">
        <v>31</v>
      </c>
      <c r="H1747" s="28" t="s">
        <v>128</v>
      </c>
      <c r="I1747" s="28" t="s">
        <v>292</v>
      </c>
      <c r="J1747" s="8" t="s">
        <v>65</v>
      </c>
      <c r="K1747" s="75" t="s">
        <v>66</v>
      </c>
      <c r="L1747" s="33" t="s">
        <v>802</v>
      </c>
      <c r="M1747" s="69"/>
      <c r="N1747" s="30" t="s">
        <v>35</v>
      </c>
      <c r="O1747" s="31" t="s">
        <v>35</v>
      </c>
      <c r="P1747" s="32" t="s">
        <v>64</v>
      </c>
      <c r="Q1747" t="s">
        <v>1191</v>
      </c>
      <c r="R1747" s="104" t="s">
        <v>404</v>
      </c>
      <c r="S1747" s="104" t="s">
        <v>1252</v>
      </c>
      <c r="T1747" s="104" t="s">
        <v>1253</v>
      </c>
      <c r="U1747" s="104" t="s">
        <v>394</v>
      </c>
      <c r="V1747" s="104" t="s">
        <v>1254</v>
      </c>
      <c r="W1747" s="104" t="s">
        <v>1255</v>
      </c>
      <c r="X1747" s="104" t="s">
        <v>1256</v>
      </c>
      <c r="Y1747" s="104" t="s">
        <v>395</v>
      </c>
      <c r="Z1747" s="104" t="s">
        <v>402</v>
      </c>
      <c r="AA1747" s="104" t="s">
        <v>397</v>
      </c>
      <c r="AB1747" s="104" t="s">
        <v>1257</v>
      </c>
      <c r="AC1747" s="104" t="s">
        <v>396</v>
      </c>
      <c r="AD1747" s="104"/>
    </row>
    <row r="1748" spans="1:30" ht="15" customHeight="1" x14ac:dyDescent="0.3">
      <c r="A1748" s="81" t="s">
        <v>1074</v>
      </c>
      <c r="B1748" s="28" t="s">
        <v>291</v>
      </c>
      <c r="C1748" s="47" t="str">
        <f t="shared" si="40"/>
        <v>92200</v>
      </c>
      <c r="D1748" s="29"/>
      <c r="E1748" s="28" t="s">
        <v>220</v>
      </c>
      <c r="F1748" s="36" t="s">
        <v>30</v>
      </c>
      <c r="G1748" s="28" t="s">
        <v>31</v>
      </c>
      <c r="H1748" s="28" t="s">
        <v>128</v>
      </c>
      <c r="I1748" s="28" t="s">
        <v>292</v>
      </c>
      <c r="J1748" s="8" t="s">
        <v>68</v>
      </c>
      <c r="K1748" s="75" t="s">
        <v>29</v>
      </c>
      <c r="L1748" s="33" t="s">
        <v>801</v>
      </c>
      <c r="M1748" s="70"/>
      <c r="N1748" s="30" t="s">
        <v>9</v>
      </c>
      <c r="O1748" s="31">
        <v>45156</v>
      </c>
      <c r="P1748" s="32" t="s">
        <v>67</v>
      </c>
      <c r="Q1748" t="s">
        <v>1191</v>
      </c>
      <c r="R1748" s="104" t="s">
        <v>404</v>
      </c>
      <c r="S1748" s="104" t="s">
        <v>1252</v>
      </c>
      <c r="T1748" s="104" t="s">
        <v>1253</v>
      </c>
      <c r="U1748" s="104" t="s">
        <v>394</v>
      </c>
      <c r="V1748" s="104" t="s">
        <v>1254</v>
      </c>
      <c r="W1748" s="104" t="s">
        <v>1255</v>
      </c>
      <c r="X1748" s="104" t="s">
        <v>1256</v>
      </c>
      <c r="Y1748" s="104" t="s">
        <v>395</v>
      </c>
      <c r="Z1748" s="104" t="s">
        <v>402</v>
      </c>
      <c r="AA1748" s="104" t="s">
        <v>397</v>
      </c>
      <c r="AB1748" s="104" t="s">
        <v>1257</v>
      </c>
      <c r="AC1748" s="104" t="s">
        <v>396</v>
      </c>
      <c r="AD1748" s="104"/>
    </row>
    <row r="1749" spans="1:30" ht="15" customHeight="1" x14ac:dyDescent="0.3">
      <c r="A1749" s="81" t="s">
        <v>1074</v>
      </c>
      <c r="B1749" s="28" t="s">
        <v>291</v>
      </c>
      <c r="C1749" s="47" t="str">
        <f t="shared" si="40"/>
        <v>92200</v>
      </c>
      <c r="D1749" s="29"/>
      <c r="E1749" s="28" t="s">
        <v>220</v>
      </c>
      <c r="F1749" s="36" t="s">
        <v>30</v>
      </c>
      <c r="G1749" s="28" t="s">
        <v>31</v>
      </c>
      <c r="H1749" s="28" t="s">
        <v>128</v>
      </c>
      <c r="I1749" s="28" t="s">
        <v>292</v>
      </c>
      <c r="J1749" s="8" t="s">
        <v>1304</v>
      </c>
      <c r="K1749" s="76" t="s">
        <v>328</v>
      </c>
      <c r="L1749" s="33" t="s">
        <v>798</v>
      </c>
      <c r="M1749" s="69"/>
      <c r="N1749" s="30" t="s">
        <v>9</v>
      </c>
      <c r="O1749" s="31">
        <v>45250</v>
      </c>
      <c r="P1749" s="32" t="s">
        <v>328</v>
      </c>
      <c r="Q1749" t="s">
        <v>1191</v>
      </c>
      <c r="R1749" s="106" t="s">
        <v>328</v>
      </c>
      <c r="S1749" s="106"/>
      <c r="T1749" s="106"/>
      <c r="U1749" s="106"/>
      <c r="V1749" s="106"/>
      <c r="W1749" s="106"/>
      <c r="X1749" s="106"/>
      <c r="Y1749" s="106"/>
      <c r="Z1749" s="106"/>
      <c r="AA1749" s="106"/>
      <c r="AB1749" s="106"/>
      <c r="AC1749" s="106"/>
      <c r="AD1749" s="106"/>
    </row>
    <row r="1750" spans="1:30" ht="15" customHeight="1" x14ac:dyDescent="0.3">
      <c r="A1750" s="81" t="s">
        <v>1074</v>
      </c>
      <c r="B1750" s="28" t="s">
        <v>291</v>
      </c>
      <c r="C1750" s="47" t="str">
        <f t="shared" si="40"/>
        <v>92200</v>
      </c>
      <c r="D1750" s="29"/>
      <c r="E1750" s="28" t="s">
        <v>220</v>
      </c>
      <c r="F1750" s="36" t="s">
        <v>30</v>
      </c>
      <c r="G1750" s="28" t="s">
        <v>31</v>
      </c>
      <c r="H1750" s="28" t="s">
        <v>128</v>
      </c>
      <c r="I1750" s="28" t="s">
        <v>292</v>
      </c>
      <c r="J1750" s="8" t="s">
        <v>1305</v>
      </c>
      <c r="K1750" s="76" t="s">
        <v>328</v>
      </c>
      <c r="L1750" s="33" t="s">
        <v>798</v>
      </c>
      <c r="M1750" s="69"/>
      <c r="N1750" s="30" t="s">
        <v>9</v>
      </c>
      <c r="O1750" s="31">
        <v>45322</v>
      </c>
      <c r="P1750" s="32" t="s">
        <v>328</v>
      </c>
      <c r="Q1750" t="s">
        <v>1191</v>
      </c>
      <c r="R1750" s="106" t="s">
        <v>328</v>
      </c>
      <c r="S1750" s="106"/>
      <c r="T1750" s="106"/>
      <c r="U1750" s="106"/>
      <c r="V1750" s="106"/>
      <c r="W1750" s="106"/>
      <c r="X1750" s="106"/>
      <c r="Y1750" s="106"/>
      <c r="Z1750" s="106"/>
      <c r="AA1750" s="106"/>
      <c r="AB1750" s="106"/>
      <c r="AC1750" s="106"/>
      <c r="AD1750" s="106"/>
    </row>
    <row r="1751" spans="1:30" ht="15" customHeight="1" x14ac:dyDescent="0.3">
      <c r="A1751" s="81" t="s">
        <v>1074</v>
      </c>
      <c r="B1751" s="28" t="s">
        <v>291</v>
      </c>
      <c r="C1751" s="47" t="str">
        <f t="shared" si="40"/>
        <v>92200</v>
      </c>
      <c r="D1751" s="29"/>
      <c r="E1751" s="28" t="s">
        <v>220</v>
      </c>
      <c r="F1751" s="36" t="s">
        <v>30</v>
      </c>
      <c r="G1751" s="28" t="s">
        <v>31</v>
      </c>
      <c r="H1751" s="28" t="s">
        <v>128</v>
      </c>
      <c r="I1751" s="28" t="s">
        <v>292</v>
      </c>
      <c r="J1751" s="8" t="s">
        <v>1306</v>
      </c>
      <c r="K1751" s="75" t="s">
        <v>73</v>
      </c>
      <c r="L1751" s="33" t="s">
        <v>808</v>
      </c>
      <c r="M1751" s="73" t="str">
        <f>IF(ISNA(VLOOKUP(_xlfn.CONCAT(I1751,".",K1751),'ad hoc'!D:F,3,FALSE)),"not in adhoc",VLOOKUP(_xlfn.CONCAT(I1751,".",K1751),'ad hoc'!D:F,3,FALSE))</f>
        <v>form late</v>
      </c>
      <c r="N1751" s="30" t="s">
        <v>35</v>
      </c>
      <c r="O1751" s="26" t="s">
        <v>35</v>
      </c>
      <c r="P1751" s="32" t="s">
        <v>328</v>
      </c>
      <c r="Q1751" t="s">
        <v>1191</v>
      </c>
      <c r="R1751" s="106" t="s">
        <v>328</v>
      </c>
      <c r="S1751" s="107"/>
      <c r="T1751" s="107"/>
      <c r="U1751" s="107"/>
      <c r="V1751" s="107"/>
      <c r="W1751" s="107"/>
      <c r="X1751" s="107"/>
      <c r="Y1751" s="107"/>
      <c r="Z1751" s="107"/>
      <c r="AA1751" s="107"/>
      <c r="AB1751" s="107"/>
      <c r="AC1751" s="107"/>
      <c r="AD1751" s="107"/>
    </row>
    <row r="1752" spans="1:30" ht="15" customHeight="1" x14ac:dyDescent="0.3">
      <c r="A1752" s="81" t="s">
        <v>1074</v>
      </c>
      <c r="B1752" s="28" t="s">
        <v>291</v>
      </c>
      <c r="C1752" s="47" t="str">
        <f t="shared" si="40"/>
        <v>92200</v>
      </c>
      <c r="D1752" s="29"/>
      <c r="E1752" s="28" t="s">
        <v>220</v>
      </c>
      <c r="F1752" s="36" t="s">
        <v>30</v>
      </c>
      <c r="G1752" s="28" t="s">
        <v>31</v>
      </c>
      <c r="H1752" s="28" t="s">
        <v>128</v>
      </c>
      <c r="I1752" s="28" t="s">
        <v>292</v>
      </c>
      <c r="J1752" s="8" t="s">
        <v>1307</v>
      </c>
      <c r="K1752" s="76" t="s">
        <v>328</v>
      </c>
      <c r="L1752" s="33" t="s">
        <v>798</v>
      </c>
      <c r="M1752" s="69"/>
      <c r="N1752" s="30" t="s">
        <v>35</v>
      </c>
      <c r="O1752" s="26" t="s">
        <v>35</v>
      </c>
      <c r="P1752" s="32" t="s">
        <v>328</v>
      </c>
      <c r="Q1752" t="s">
        <v>1191</v>
      </c>
      <c r="R1752" s="106" t="s">
        <v>328</v>
      </c>
      <c r="S1752" s="106"/>
      <c r="T1752" s="106"/>
      <c r="U1752" s="106"/>
      <c r="V1752" s="106"/>
      <c r="W1752" s="106"/>
      <c r="X1752" s="106"/>
      <c r="Y1752" s="106"/>
      <c r="Z1752" s="106"/>
      <c r="AA1752" s="106"/>
      <c r="AB1752" s="106"/>
      <c r="AC1752" s="106"/>
      <c r="AD1752" s="106"/>
    </row>
    <row r="1753" spans="1:30" ht="15" customHeight="1" x14ac:dyDescent="0.3">
      <c r="A1753" s="81" t="s">
        <v>1075</v>
      </c>
      <c r="B1753" s="28" t="s">
        <v>348</v>
      </c>
      <c r="C1753" s="47" t="str">
        <f t="shared" si="40"/>
        <v>92300</v>
      </c>
      <c r="D1753" s="29"/>
      <c r="E1753" s="28" t="s">
        <v>220</v>
      </c>
      <c r="F1753" s="36" t="s">
        <v>30</v>
      </c>
      <c r="G1753" s="36" t="s">
        <v>31</v>
      </c>
      <c r="H1753" s="28" t="s">
        <v>8</v>
      </c>
      <c r="I1753" s="28" t="s">
        <v>293</v>
      </c>
      <c r="J1753" s="8" t="s">
        <v>1297</v>
      </c>
      <c r="K1753" s="75" t="s">
        <v>17</v>
      </c>
      <c r="L1753" s="33" t="s">
        <v>808</v>
      </c>
      <c r="M1753" s="73" t="str">
        <f>IF(ISNA(VLOOKUP(_xlfn.CONCAT(I1753,".",K1753),'ad hoc'!D:F,3,FALSE)),"not in adhoc",VLOOKUP(_xlfn.CONCAT(I1753,".",K1753),'ad hoc'!D:F,3,FALSE))</f>
        <v>form late</v>
      </c>
      <c r="N1753" s="30" t="s">
        <v>35</v>
      </c>
      <c r="O1753" s="26" t="s">
        <v>35</v>
      </c>
      <c r="P1753" s="32" t="s">
        <v>328</v>
      </c>
      <c r="Q1753" t="s">
        <v>1192</v>
      </c>
      <c r="R1753" s="106" t="s">
        <v>328</v>
      </c>
      <c r="S1753" s="107"/>
      <c r="T1753" s="107"/>
      <c r="U1753" s="107"/>
      <c r="V1753" s="107"/>
      <c r="W1753" s="107"/>
      <c r="X1753" s="107"/>
      <c r="Y1753" s="107"/>
      <c r="Z1753" s="107"/>
      <c r="AA1753" s="107"/>
      <c r="AB1753" s="107"/>
      <c r="AC1753" s="107"/>
      <c r="AD1753" s="107"/>
    </row>
    <row r="1754" spans="1:30" ht="15" customHeight="1" x14ac:dyDescent="0.3">
      <c r="A1754" s="81" t="s">
        <v>1075</v>
      </c>
      <c r="B1754" s="28" t="s">
        <v>348</v>
      </c>
      <c r="C1754" s="47" t="str">
        <f t="shared" si="40"/>
        <v>92300</v>
      </c>
      <c r="D1754" s="29"/>
      <c r="E1754" s="28" t="s">
        <v>220</v>
      </c>
      <c r="F1754" s="36" t="s">
        <v>30</v>
      </c>
      <c r="G1754" s="28" t="s">
        <v>31</v>
      </c>
      <c r="H1754" s="28" t="s">
        <v>8</v>
      </c>
      <c r="I1754" s="28" t="s">
        <v>293</v>
      </c>
      <c r="J1754" s="8" t="s">
        <v>993</v>
      </c>
      <c r="K1754" s="75" t="s">
        <v>19</v>
      </c>
      <c r="L1754" s="33" t="s">
        <v>802</v>
      </c>
      <c r="M1754" s="69"/>
      <c r="N1754" s="30" t="s">
        <v>35</v>
      </c>
      <c r="O1754" s="31" t="s">
        <v>35</v>
      </c>
      <c r="P1754" s="32" t="s">
        <v>328</v>
      </c>
      <c r="Q1754" t="s">
        <v>1192</v>
      </c>
      <c r="R1754" s="106" t="s">
        <v>328</v>
      </c>
      <c r="S1754" s="106"/>
      <c r="T1754" s="106"/>
      <c r="U1754" s="106"/>
      <c r="V1754" s="106"/>
      <c r="W1754" s="106"/>
      <c r="X1754" s="106"/>
      <c r="Y1754" s="106"/>
      <c r="Z1754" s="106"/>
      <c r="AA1754" s="106"/>
      <c r="AB1754" s="106"/>
      <c r="AC1754" s="106"/>
      <c r="AD1754" s="106"/>
    </row>
    <row r="1755" spans="1:30" ht="15" customHeight="1" x14ac:dyDescent="0.3">
      <c r="A1755" s="81" t="s">
        <v>1075</v>
      </c>
      <c r="B1755" s="28" t="s">
        <v>348</v>
      </c>
      <c r="C1755" s="47" t="str">
        <f>LEFT(I1755,5)</f>
        <v>92300</v>
      </c>
      <c r="D1755" s="29"/>
      <c r="E1755" s="28" t="s">
        <v>220</v>
      </c>
      <c r="F1755" s="36" t="s">
        <v>30</v>
      </c>
      <c r="G1755" s="28" t="s">
        <v>31</v>
      </c>
      <c r="H1755" s="28" t="s">
        <v>8</v>
      </c>
      <c r="I1755" s="28" t="s">
        <v>293</v>
      </c>
      <c r="J1755" s="8" t="s">
        <v>1298</v>
      </c>
      <c r="K1755" s="76" t="s">
        <v>328</v>
      </c>
      <c r="L1755" s="33" t="s">
        <v>798</v>
      </c>
      <c r="M1755" s="69"/>
      <c r="N1755" s="30" t="s">
        <v>35</v>
      </c>
      <c r="O1755" s="26" t="s">
        <v>35</v>
      </c>
      <c r="P1755" s="32" t="s">
        <v>328</v>
      </c>
      <c r="Q1755" t="s">
        <v>1192</v>
      </c>
      <c r="R1755" s="106" t="s">
        <v>328</v>
      </c>
      <c r="S1755" s="106"/>
      <c r="T1755" s="106"/>
      <c r="U1755" s="106"/>
      <c r="V1755" s="106"/>
      <c r="W1755" s="106"/>
      <c r="X1755" s="106"/>
      <c r="Y1755" s="106"/>
      <c r="Z1755" s="106"/>
      <c r="AA1755" s="106"/>
      <c r="AB1755" s="106"/>
      <c r="AC1755" s="106"/>
      <c r="AD1755" s="106"/>
    </row>
    <row r="1756" spans="1:30" ht="15" customHeight="1" x14ac:dyDescent="0.3">
      <c r="A1756" s="81" t="s">
        <v>1075</v>
      </c>
      <c r="B1756" s="8" t="s">
        <v>348</v>
      </c>
      <c r="C1756" s="47" t="str">
        <f t="shared" si="40"/>
        <v>92300</v>
      </c>
      <c r="D1756" s="29"/>
      <c r="E1756" s="28" t="s">
        <v>220</v>
      </c>
      <c r="F1756" s="36" t="s">
        <v>30</v>
      </c>
      <c r="G1756" s="28" t="s">
        <v>31</v>
      </c>
      <c r="H1756" s="28" t="s">
        <v>8</v>
      </c>
      <c r="I1756" s="28" t="s">
        <v>293</v>
      </c>
      <c r="J1756" s="8" t="s">
        <v>86</v>
      </c>
      <c r="K1756" s="75" t="s">
        <v>71</v>
      </c>
      <c r="L1756" s="74" t="s">
        <v>797</v>
      </c>
      <c r="M1756" s="24" t="str">
        <f>IF(ISNA(VLOOKUP(_xlfn.CONCAT(I1756,".",K1756),'ad hoc'!D:F,3,FALSE)),"not in adhoc",VLOOKUP(_xlfn.CONCAT(I1756,".",K1756),'ad hoc'!D:F,3,FALSE))</f>
        <v>form late</v>
      </c>
      <c r="N1756" s="52" t="s">
        <v>9</v>
      </c>
      <c r="O1756" s="53">
        <v>45205</v>
      </c>
      <c r="P1756" s="32" t="s">
        <v>69</v>
      </c>
      <c r="Q1756" t="s">
        <v>1192</v>
      </c>
      <c r="R1756" s="104" t="s">
        <v>404</v>
      </c>
      <c r="S1756" s="104" t="s">
        <v>1252</v>
      </c>
      <c r="T1756" s="104" t="s">
        <v>1253</v>
      </c>
      <c r="U1756" s="104" t="s">
        <v>394</v>
      </c>
      <c r="V1756" s="104" t="s">
        <v>1254</v>
      </c>
      <c r="W1756" s="104" t="s">
        <v>1255</v>
      </c>
      <c r="X1756" s="104" t="s">
        <v>1256</v>
      </c>
      <c r="Y1756" s="104" t="s">
        <v>395</v>
      </c>
      <c r="Z1756" s="104" t="s">
        <v>402</v>
      </c>
      <c r="AA1756" s="104" t="s">
        <v>397</v>
      </c>
      <c r="AB1756" s="104" t="s">
        <v>1257</v>
      </c>
      <c r="AC1756" s="104" t="s">
        <v>396</v>
      </c>
      <c r="AD1756" s="104"/>
    </row>
    <row r="1757" spans="1:30" ht="15" customHeight="1" x14ac:dyDescent="0.3">
      <c r="A1757" s="81" t="s">
        <v>1075</v>
      </c>
      <c r="B1757" s="28" t="s">
        <v>348</v>
      </c>
      <c r="C1757" s="47" t="str">
        <f t="shared" si="40"/>
        <v>92300</v>
      </c>
      <c r="D1757" s="29"/>
      <c r="E1757" s="28" t="s">
        <v>220</v>
      </c>
      <c r="F1757" s="36" t="s">
        <v>30</v>
      </c>
      <c r="G1757" s="28" t="s">
        <v>31</v>
      </c>
      <c r="H1757" s="28" t="s">
        <v>8</v>
      </c>
      <c r="I1757" s="28" t="s">
        <v>293</v>
      </c>
      <c r="J1757" s="8" t="s">
        <v>21</v>
      </c>
      <c r="K1757" s="75" t="s">
        <v>22</v>
      </c>
      <c r="L1757" s="33" t="s">
        <v>808</v>
      </c>
      <c r="M1757" s="73" t="str">
        <f>IF(ISNA(VLOOKUP(_xlfn.CONCAT(I1757,".",K1757),'ad hoc'!D:F,3,FALSE)),"not in adhoc",VLOOKUP(_xlfn.CONCAT(I1757,".",K1757),'ad hoc'!D:F,3,FALSE))</f>
        <v>form late</v>
      </c>
      <c r="N1757" s="30" t="s">
        <v>56</v>
      </c>
      <c r="O1757" s="31">
        <v>45156</v>
      </c>
      <c r="P1757" s="32" t="s">
        <v>20</v>
      </c>
      <c r="Q1757" t="s">
        <v>1192</v>
      </c>
      <c r="R1757" s="104" t="s">
        <v>404</v>
      </c>
      <c r="S1757" s="104" t="s">
        <v>1252</v>
      </c>
      <c r="T1757" s="104" t="s">
        <v>1253</v>
      </c>
      <c r="U1757" s="104" t="s">
        <v>394</v>
      </c>
      <c r="V1757" s="104" t="s">
        <v>1254</v>
      </c>
      <c r="W1757" s="104" t="s">
        <v>1255</v>
      </c>
      <c r="X1757" s="104" t="s">
        <v>1256</v>
      </c>
      <c r="Y1757" s="104" t="s">
        <v>395</v>
      </c>
      <c r="Z1757" s="104" t="s">
        <v>402</v>
      </c>
      <c r="AA1757" s="104" t="s">
        <v>397</v>
      </c>
      <c r="AB1757" s="104" t="s">
        <v>1257</v>
      </c>
      <c r="AC1757" s="104" t="s">
        <v>396</v>
      </c>
      <c r="AD1757" s="104"/>
    </row>
    <row r="1758" spans="1:30" ht="15" customHeight="1" x14ac:dyDescent="0.3">
      <c r="A1758" s="81" t="s">
        <v>1075</v>
      </c>
      <c r="B1758" s="28" t="s">
        <v>348</v>
      </c>
      <c r="C1758" s="47" t="str">
        <f t="shared" si="40"/>
        <v>92300</v>
      </c>
      <c r="D1758" s="29"/>
      <c r="E1758" s="28" t="s">
        <v>220</v>
      </c>
      <c r="F1758" s="36" t="s">
        <v>30</v>
      </c>
      <c r="G1758" s="28" t="s">
        <v>31</v>
      </c>
      <c r="H1758" s="28" t="s">
        <v>8</v>
      </c>
      <c r="I1758" s="28" t="s">
        <v>293</v>
      </c>
      <c r="J1758" s="8" t="s">
        <v>24</v>
      </c>
      <c r="K1758" s="75" t="s">
        <v>25</v>
      </c>
      <c r="L1758" s="33" t="s">
        <v>802</v>
      </c>
      <c r="M1758" s="69"/>
      <c r="N1758" s="30" t="s">
        <v>35</v>
      </c>
      <c r="O1758" s="31" t="s">
        <v>35</v>
      </c>
      <c r="P1758" s="32" t="s">
        <v>23</v>
      </c>
      <c r="Q1758" t="s">
        <v>1192</v>
      </c>
      <c r="R1758" s="104" t="s">
        <v>404</v>
      </c>
      <c r="S1758" s="104" t="s">
        <v>1252</v>
      </c>
      <c r="T1758" s="104" t="s">
        <v>1253</v>
      </c>
      <c r="U1758" s="104" t="s">
        <v>394</v>
      </c>
      <c r="V1758" s="104" t="s">
        <v>1254</v>
      </c>
      <c r="W1758" s="104" t="s">
        <v>1255</v>
      </c>
      <c r="X1758" s="104" t="s">
        <v>1256</v>
      </c>
      <c r="Y1758" s="104" t="s">
        <v>395</v>
      </c>
      <c r="Z1758" s="104" t="s">
        <v>402</v>
      </c>
      <c r="AA1758" s="104" t="s">
        <v>397</v>
      </c>
      <c r="AB1758" s="104" t="s">
        <v>1257</v>
      </c>
      <c r="AC1758" s="104" t="s">
        <v>396</v>
      </c>
      <c r="AD1758" s="104"/>
    </row>
    <row r="1759" spans="1:30" ht="15" customHeight="1" x14ac:dyDescent="0.3">
      <c r="A1759" s="81" t="s">
        <v>1075</v>
      </c>
      <c r="B1759" s="28" t="s">
        <v>348</v>
      </c>
      <c r="C1759" s="47" t="str">
        <f t="shared" si="40"/>
        <v>92300</v>
      </c>
      <c r="D1759" s="29"/>
      <c r="E1759" s="28" t="s">
        <v>220</v>
      </c>
      <c r="F1759" s="36" t="s">
        <v>30</v>
      </c>
      <c r="G1759" s="28" t="s">
        <v>31</v>
      </c>
      <c r="H1759" s="28" t="s">
        <v>8</v>
      </c>
      <c r="I1759" s="28" t="s">
        <v>293</v>
      </c>
      <c r="J1759" s="8" t="s">
        <v>27</v>
      </c>
      <c r="K1759" s="75" t="s">
        <v>28</v>
      </c>
      <c r="L1759" s="33" t="s">
        <v>808</v>
      </c>
      <c r="M1759" s="73" t="str">
        <f>IF(ISNA(VLOOKUP(_xlfn.CONCAT(I1759,".",K1759),'ad hoc'!D:F,3,FALSE)),"not in adhoc",VLOOKUP(_xlfn.CONCAT(I1759,".",K1759),'ad hoc'!D:F,3,FALSE))</f>
        <v>form late</v>
      </c>
      <c r="N1759" s="30" t="s">
        <v>56</v>
      </c>
      <c r="O1759" s="31">
        <v>45149</v>
      </c>
      <c r="P1759" s="32" t="s">
        <v>26</v>
      </c>
      <c r="Q1759" t="s">
        <v>1192</v>
      </c>
      <c r="R1759" s="104" t="s">
        <v>404</v>
      </c>
      <c r="S1759" s="104" t="s">
        <v>1252</v>
      </c>
      <c r="T1759" s="104" t="s">
        <v>1253</v>
      </c>
      <c r="U1759" s="104" t="s">
        <v>394</v>
      </c>
      <c r="V1759" s="104" t="s">
        <v>1254</v>
      </c>
      <c r="W1759" s="104" t="s">
        <v>1255</v>
      </c>
      <c r="X1759" s="104" t="s">
        <v>1256</v>
      </c>
      <c r="Y1759" s="104" t="s">
        <v>395</v>
      </c>
      <c r="Z1759" s="104" t="s">
        <v>402</v>
      </c>
      <c r="AA1759" s="104" t="s">
        <v>397</v>
      </c>
      <c r="AB1759" s="104" t="s">
        <v>1257</v>
      </c>
      <c r="AC1759" s="104" t="s">
        <v>396</v>
      </c>
      <c r="AD1759" s="104"/>
    </row>
    <row r="1760" spans="1:30" ht="15" customHeight="1" x14ac:dyDescent="0.3">
      <c r="A1760" s="81" t="s">
        <v>1075</v>
      </c>
      <c r="B1760" s="28" t="s">
        <v>348</v>
      </c>
      <c r="C1760" s="47" t="str">
        <f t="shared" si="40"/>
        <v>92300</v>
      </c>
      <c r="D1760" s="29"/>
      <c r="E1760" s="28" t="s">
        <v>220</v>
      </c>
      <c r="F1760" s="36" t="s">
        <v>30</v>
      </c>
      <c r="G1760" s="28" t="s">
        <v>31</v>
      </c>
      <c r="H1760" s="28" t="s">
        <v>8</v>
      </c>
      <c r="I1760" s="28" t="s">
        <v>293</v>
      </c>
      <c r="J1760" s="8" t="s">
        <v>33</v>
      </c>
      <c r="K1760" s="75" t="s">
        <v>34</v>
      </c>
      <c r="L1760" s="74" t="s">
        <v>797</v>
      </c>
      <c r="M1760" s="24">
        <f>IF(ISNA(VLOOKUP(_xlfn.CONCAT(I1760,".",K1760),'ad hoc'!D:F,3,FALSE)),"not in adhoc",VLOOKUP(_xlfn.CONCAT(I1760,".",K1760),'ad hoc'!D:F,3,FALSE))</f>
        <v>2</v>
      </c>
      <c r="N1760" s="30" t="s">
        <v>9</v>
      </c>
      <c r="O1760" s="31">
        <v>45198</v>
      </c>
      <c r="P1760" s="32" t="s">
        <v>32</v>
      </c>
      <c r="Q1760" t="s">
        <v>1192</v>
      </c>
      <c r="R1760" s="104" t="s">
        <v>404</v>
      </c>
      <c r="S1760" s="104" t="s">
        <v>1252</v>
      </c>
      <c r="T1760" s="104" t="s">
        <v>1253</v>
      </c>
      <c r="U1760" s="104" t="s">
        <v>394</v>
      </c>
      <c r="V1760" s="104" t="s">
        <v>1254</v>
      </c>
      <c r="W1760" s="104" t="s">
        <v>1255</v>
      </c>
      <c r="X1760" s="104" t="s">
        <v>1256</v>
      </c>
      <c r="Y1760" s="104" t="s">
        <v>395</v>
      </c>
      <c r="Z1760" s="104" t="s">
        <v>402</v>
      </c>
      <c r="AA1760" s="104" t="s">
        <v>397</v>
      </c>
      <c r="AB1760" s="104" t="s">
        <v>1257</v>
      </c>
      <c r="AC1760" s="104" t="s">
        <v>396</v>
      </c>
      <c r="AD1760" s="104"/>
    </row>
    <row r="1761" spans="1:16338" ht="15" customHeight="1" x14ac:dyDescent="0.3">
      <c r="A1761" s="81" t="s">
        <v>1075</v>
      </c>
      <c r="B1761" s="28" t="s">
        <v>348</v>
      </c>
      <c r="C1761" s="47" t="str">
        <f t="shared" si="40"/>
        <v>92300</v>
      </c>
      <c r="D1761" s="29"/>
      <c r="E1761" s="28" t="s">
        <v>220</v>
      </c>
      <c r="F1761" s="36" t="s">
        <v>30</v>
      </c>
      <c r="G1761" s="28" t="s">
        <v>31</v>
      </c>
      <c r="H1761" s="28" t="s">
        <v>8</v>
      </c>
      <c r="I1761" s="28" t="s">
        <v>293</v>
      </c>
      <c r="J1761" s="8" t="s">
        <v>1299</v>
      </c>
      <c r="K1761" s="76" t="s">
        <v>328</v>
      </c>
      <c r="L1761" s="33" t="s">
        <v>798</v>
      </c>
      <c r="M1761" s="69"/>
      <c r="N1761" s="30" t="s">
        <v>35</v>
      </c>
      <c r="O1761" s="26" t="s">
        <v>35</v>
      </c>
      <c r="P1761" s="32" t="s">
        <v>328</v>
      </c>
      <c r="Q1761" t="s">
        <v>1192</v>
      </c>
      <c r="R1761" s="106" t="s">
        <v>328</v>
      </c>
      <c r="S1761" s="106"/>
      <c r="T1761" s="106"/>
      <c r="U1761" s="106"/>
      <c r="V1761" s="106"/>
      <c r="W1761" s="106"/>
      <c r="X1761" s="106"/>
      <c r="Y1761" s="106"/>
      <c r="Z1761" s="106"/>
      <c r="AA1761" s="106"/>
      <c r="AB1761" s="106"/>
      <c r="AC1761" s="106"/>
      <c r="AD1761" s="106"/>
    </row>
    <row r="1762" spans="1:16338" s="18" customFormat="1" ht="15" customHeight="1" x14ac:dyDescent="0.3">
      <c r="A1762" s="81" t="s">
        <v>1075</v>
      </c>
      <c r="B1762" s="28" t="s">
        <v>348</v>
      </c>
      <c r="C1762" s="47" t="str">
        <f t="shared" si="40"/>
        <v>92300</v>
      </c>
      <c r="D1762" s="29"/>
      <c r="E1762" s="28" t="s">
        <v>220</v>
      </c>
      <c r="F1762" s="36" t="s">
        <v>30</v>
      </c>
      <c r="G1762" s="28" t="s">
        <v>31</v>
      </c>
      <c r="H1762" s="28" t="s">
        <v>8</v>
      </c>
      <c r="I1762" s="28" t="s">
        <v>293</v>
      </c>
      <c r="J1762" s="8" t="s">
        <v>38</v>
      </c>
      <c r="K1762" s="75" t="s">
        <v>39</v>
      </c>
      <c r="L1762" s="33" t="s">
        <v>802</v>
      </c>
      <c r="M1762" s="69"/>
      <c r="N1762" s="30" t="s">
        <v>35</v>
      </c>
      <c r="O1762" s="31" t="s">
        <v>35</v>
      </c>
      <c r="P1762" s="32" t="s">
        <v>37</v>
      </c>
      <c r="Q1762" t="s">
        <v>1192</v>
      </c>
      <c r="R1762" s="104" t="s">
        <v>404</v>
      </c>
      <c r="S1762" s="104" t="s">
        <v>1252</v>
      </c>
      <c r="T1762" s="104" t="s">
        <v>1253</v>
      </c>
      <c r="U1762" s="104" t="s">
        <v>394</v>
      </c>
      <c r="V1762" s="104" t="s">
        <v>1254</v>
      </c>
      <c r="W1762" s="104" t="s">
        <v>1255</v>
      </c>
      <c r="X1762" s="104" t="s">
        <v>1256</v>
      </c>
      <c r="Y1762" s="104" t="s">
        <v>395</v>
      </c>
      <c r="Z1762" s="104" t="s">
        <v>402</v>
      </c>
      <c r="AA1762" s="104" t="s">
        <v>397</v>
      </c>
      <c r="AB1762" s="104" t="s">
        <v>1257</v>
      </c>
      <c r="AC1762" s="104" t="s">
        <v>396</v>
      </c>
      <c r="AD1762" s="104"/>
      <c r="AE1762"/>
      <c r="AF1762"/>
      <c r="AG1762"/>
      <c r="AH1762"/>
      <c r="AI1762"/>
      <c r="AJ1762"/>
      <c r="AK1762"/>
      <c r="AL1762"/>
      <c r="AM1762"/>
      <c r="AN1762"/>
      <c r="AO1762"/>
      <c r="AP1762"/>
      <c r="AQ1762"/>
      <c r="AR1762"/>
      <c r="AS1762"/>
      <c r="AT1762"/>
      <c r="AU1762"/>
      <c r="AV1762"/>
      <c r="AW1762"/>
      <c r="AX1762"/>
      <c r="AY1762"/>
      <c r="AZ1762"/>
      <c r="BA1762"/>
      <c r="BB1762"/>
      <c r="BC1762"/>
      <c r="BD1762"/>
      <c r="BE1762"/>
      <c r="BF1762"/>
      <c r="BG1762"/>
      <c r="BH1762"/>
      <c r="BI1762"/>
      <c r="BJ1762"/>
      <c r="BK1762"/>
      <c r="BL1762"/>
      <c r="BM1762"/>
      <c r="BN1762"/>
      <c r="BO1762"/>
      <c r="BP1762"/>
      <c r="BQ1762"/>
      <c r="BR1762"/>
      <c r="BS1762"/>
      <c r="BT1762"/>
      <c r="BU1762"/>
      <c r="BV1762"/>
      <c r="BW1762"/>
      <c r="BX1762"/>
      <c r="BY1762"/>
      <c r="BZ1762"/>
      <c r="CA1762"/>
      <c r="CB1762"/>
      <c r="CC1762"/>
      <c r="CD1762"/>
      <c r="CE1762"/>
      <c r="CF1762"/>
      <c r="CG1762"/>
      <c r="CH1762"/>
      <c r="CI1762"/>
      <c r="CJ1762"/>
      <c r="CK1762"/>
      <c r="CL1762"/>
      <c r="CM1762"/>
      <c r="CN1762"/>
      <c r="CO1762"/>
      <c r="CP1762"/>
      <c r="CQ1762"/>
      <c r="CR1762"/>
      <c r="CS1762"/>
      <c r="CT1762"/>
      <c r="CU1762"/>
      <c r="CV1762"/>
      <c r="CW1762"/>
      <c r="CX1762"/>
      <c r="CY1762"/>
      <c r="CZ1762"/>
      <c r="DA1762"/>
      <c r="DB1762"/>
      <c r="DC1762"/>
      <c r="DD1762"/>
      <c r="DE1762"/>
      <c r="DF1762"/>
      <c r="DG1762"/>
      <c r="DH1762"/>
      <c r="DI1762"/>
      <c r="DJ1762"/>
      <c r="DK1762"/>
      <c r="DL1762"/>
      <c r="DM1762"/>
      <c r="DN1762"/>
      <c r="DO1762"/>
      <c r="DP1762"/>
      <c r="DQ1762"/>
      <c r="DR1762"/>
      <c r="DS1762"/>
      <c r="DT1762"/>
      <c r="DU1762"/>
      <c r="DV1762"/>
      <c r="DW1762"/>
      <c r="DX1762"/>
      <c r="DY1762"/>
      <c r="DZ1762"/>
      <c r="EA1762"/>
      <c r="EB1762"/>
      <c r="EC1762"/>
      <c r="ED1762"/>
      <c r="EE1762"/>
      <c r="EF1762"/>
      <c r="EG1762"/>
      <c r="EH1762"/>
      <c r="EI1762"/>
      <c r="EJ1762"/>
      <c r="EK1762"/>
      <c r="EL1762"/>
      <c r="EM1762"/>
      <c r="EN1762"/>
      <c r="EO1762"/>
      <c r="EP1762"/>
      <c r="EQ1762"/>
      <c r="ER1762"/>
      <c r="ES1762"/>
      <c r="ET1762"/>
      <c r="EU1762"/>
      <c r="EV1762"/>
      <c r="EW1762"/>
      <c r="EX1762"/>
      <c r="EY1762"/>
      <c r="EZ1762"/>
      <c r="FA1762"/>
      <c r="FB1762"/>
      <c r="FC1762"/>
      <c r="FD1762"/>
      <c r="FE1762"/>
      <c r="FF1762"/>
      <c r="FG1762"/>
      <c r="FH1762"/>
      <c r="FI1762"/>
      <c r="FJ1762"/>
      <c r="FK1762"/>
      <c r="FL1762"/>
      <c r="FM1762"/>
      <c r="FN1762"/>
      <c r="FO1762"/>
      <c r="FP1762"/>
      <c r="FQ1762"/>
      <c r="FR1762"/>
      <c r="FS1762"/>
      <c r="FT1762"/>
      <c r="FU1762"/>
      <c r="FV1762"/>
      <c r="FW1762"/>
      <c r="FX1762"/>
      <c r="FY1762"/>
      <c r="FZ1762"/>
      <c r="GA1762"/>
      <c r="GB1762"/>
      <c r="GC1762"/>
      <c r="GD1762"/>
      <c r="GE1762"/>
      <c r="GF1762"/>
      <c r="GG1762"/>
      <c r="GH1762"/>
      <c r="GI1762"/>
      <c r="GJ1762"/>
      <c r="GK1762"/>
      <c r="GL1762"/>
      <c r="GM1762"/>
      <c r="GN1762"/>
      <c r="GO1762"/>
      <c r="GP1762"/>
      <c r="GQ1762"/>
      <c r="GR1762"/>
      <c r="GS1762"/>
      <c r="GT1762"/>
      <c r="GU1762"/>
      <c r="GV1762"/>
      <c r="GW1762"/>
      <c r="GX1762"/>
      <c r="GY1762"/>
      <c r="GZ1762"/>
      <c r="HA1762"/>
      <c r="HB1762"/>
      <c r="HC1762"/>
      <c r="HD1762"/>
      <c r="HE1762"/>
      <c r="HF1762"/>
      <c r="HG1762"/>
      <c r="HH1762"/>
      <c r="HI1762"/>
      <c r="HJ1762"/>
      <c r="HK1762"/>
      <c r="HL1762"/>
      <c r="HM1762"/>
      <c r="HN1762"/>
      <c r="HO1762"/>
      <c r="HP1762"/>
      <c r="HQ1762"/>
      <c r="HR1762"/>
      <c r="HS1762"/>
      <c r="HT1762"/>
      <c r="HU1762"/>
      <c r="HV1762"/>
      <c r="HW1762"/>
      <c r="HX1762"/>
      <c r="HY1762"/>
      <c r="HZ1762"/>
      <c r="IA1762"/>
      <c r="IB1762"/>
      <c r="IC1762"/>
      <c r="ID1762"/>
      <c r="IE1762"/>
      <c r="IF1762"/>
      <c r="IG1762"/>
      <c r="IH1762"/>
      <c r="II1762"/>
      <c r="IJ1762"/>
      <c r="IK1762"/>
      <c r="IL1762"/>
      <c r="IM1762"/>
      <c r="IN1762"/>
      <c r="IO1762"/>
      <c r="IP1762"/>
      <c r="IQ1762"/>
      <c r="IR1762"/>
      <c r="IS1762"/>
      <c r="IT1762"/>
      <c r="IU1762"/>
      <c r="IV1762"/>
      <c r="IW1762"/>
      <c r="IX1762"/>
      <c r="IY1762"/>
      <c r="IZ1762"/>
      <c r="JA1762"/>
      <c r="JB1762"/>
      <c r="JC1762"/>
      <c r="JD1762"/>
      <c r="JE1762"/>
      <c r="JF1762"/>
      <c r="JG1762"/>
      <c r="JH1762"/>
      <c r="JI1762"/>
      <c r="JJ1762"/>
      <c r="JK1762"/>
      <c r="JL1762"/>
      <c r="JM1762"/>
      <c r="JN1762"/>
      <c r="JO1762"/>
      <c r="JP1762"/>
      <c r="JQ1762"/>
      <c r="JR1762"/>
      <c r="JS1762"/>
      <c r="JT1762"/>
      <c r="JU1762"/>
      <c r="JV1762"/>
      <c r="JW1762"/>
      <c r="JX1762"/>
      <c r="JY1762"/>
      <c r="JZ1762"/>
      <c r="KA1762"/>
      <c r="KB1762"/>
      <c r="KC1762"/>
      <c r="KD1762"/>
      <c r="KE1762"/>
      <c r="KF1762"/>
      <c r="KG1762"/>
      <c r="KH1762"/>
      <c r="KI1762"/>
      <c r="KJ1762"/>
      <c r="KK1762"/>
      <c r="KL1762"/>
      <c r="KM1762"/>
      <c r="KN1762"/>
      <c r="KO1762"/>
      <c r="KP1762"/>
      <c r="KQ1762"/>
      <c r="KR1762"/>
      <c r="KS1762"/>
      <c r="KT1762"/>
      <c r="KU1762"/>
      <c r="KV1762"/>
      <c r="KW1762"/>
      <c r="KX1762"/>
      <c r="KY1762"/>
      <c r="KZ1762"/>
      <c r="LA1762"/>
      <c r="LB1762"/>
      <c r="LC1762"/>
      <c r="LD1762"/>
      <c r="LE1762"/>
      <c r="LF1762"/>
      <c r="LG1762"/>
      <c r="LH1762"/>
      <c r="LI1762"/>
      <c r="LJ1762"/>
      <c r="LK1762"/>
      <c r="LL1762"/>
      <c r="LM1762"/>
      <c r="LN1762"/>
      <c r="LO1762"/>
      <c r="LP1762"/>
      <c r="LQ1762"/>
      <c r="LR1762"/>
      <c r="LS1762"/>
      <c r="LT1762"/>
      <c r="LU1762"/>
      <c r="LV1762"/>
      <c r="LW1762"/>
      <c r="LX1762"/>
      <c r="LY1762"/>
      <c r="LZ1762"/>
      <c r="MA1762"/>
      <c r="MB1762"/>
      <c r="MC1762"/>
      <c r="MD1762"/>
      <c r="ME1762"/>
      <c r="MF1762"/>
      <c r="MG1762"/>
      <c r="MH1762"/>
      <c r="MI1762"/>
      <c r="MJ1762"/>
      <c r="MK1762"/>
      <c r="ML1762"/>
      <c r="MM1762"/>
      <c r="MN1762"/>
      <c r="MO1762"/>
      <c r="MP1762"/>
      <c r="MQ1762"/>
      <c r="MR1762"/>
      <c r="MS1762"/>
      <c r="MT1762"/>
      <c r="MU1762"/>
      <c r="MV1762"/>
      <c r="MW1762"/>
      <c r="MX1762"/>
      <c r="MY1762"/>
      <c r="MZ1762"/>
      <c r="NA1762"/>
      <c r="NB1762"/>
      <c r="NC1762"/>
      <c r="ND1762"/>
      <c r="NE1762"/>
      <c r="NF1762"/>
      <c r="NG1762"/>
      <c r="NH1762"/>
      <c r="NI1762"/>
      <c r="NJ1762"/>
      <c r="NK1762"/>
      <c r="NL1762"/>
      <c r="NM1762"/>
      <c r="NN1762"/>
      <c r="NO1762"/>
      <c r="NP1762"/>
      <c r="NQ1762"/>
      <c r="NR1762"/>
      <c r="NS1762"/>
      <c r="NT1762"/>
      <c r="NU1762"/>
      <c r="NV1762"/>
      <c r="NW1762"/>
      <c r="NX1762"/>
      <c r="NY1762"/>
      <c r="NZ1762"/>
      <c r="OA1762"/>
      <c r="OB1762"/>
      <c r="OC1762"/>
      <c r="OD1762"/>
      <c r="OE1762"/>
      <c r="OF1762"/>
      <c r="OG1762"/>
      <c r="OH1762"/>
      <c r="OI1762"/>
      <c r="OJ1762"/>
      <c r="OK1762"/>
      <c r="OL1762"/>
      <c r="OM1762"/>
      <c r="ON1762"/>
      <c r="OO1762"/>
      <c r="OP1762"/>
      <c r="OQ1762"/>
      <c r="OR1762"/>
      <c r="OS1762"/>
      <c r="OT1762"/>
      <c r="OU1762"/>
      <c r="OV1762"/>
      <c r="OW1762"/>
      <c r="OX1762"/>
      <c r="OY1762"/>
      <c r="OZ1762"/>
      <c r="PA1762"/>
      <c r="PB1762"/>
      <c r="PC1762"/>
      <c r="PD1762"/>
      <c r="PE1762"/>
      <c r="PF1762"/>
      <c r="PG1762"/>
      <c r="PH1762"/>
      <c r="PI1762"/>
      <c r="PJ1762"/>
      <c r="PK1762"/>
      <c r="PL1762"/>
      <c r="PM1762"/>
      <c r="PN1762"/>
      <c r="PO1762"/>
      <c r="PP1762"/>
      <c r="PQ1762"/>
      <c r="PR1762"/>
      <c r="PS1762"/>
      <c r="PT1762"/>
      <c r="PU1762"/>
      <c r="PV1762"/>
      <c r="PW1762"/>
      <c r="PX1762"/>
      <c r="PY1762"/>
      <c r="PZ1762"/>
      <c r="QA1762"/>
      <c r="QB1762"/>
      <c r="QC1762"/>
      <c r="QD1762"/>
      <c r="QE1762"/>
      <c r="QF1762"/>
      <c r="QG1762"/>
      <c r="QH1762"/>
      <c r="QI1762"/>
      <c r="QJ1762"/>
      <c r="QK1762"/>
      <c r="QL1762"/>
      <c r="QM1762"/>
      <c r="QN1762"/>
      <c r="QO1762"/>
      <c r="QP1762"/>
      <c r="QQ1762"/>
      <c r="QR1762"/>
      <c r="QS1762"/>
      <c r="QT1762"/>
      <c r="QU1762"/>
      <c r="QV1762"/>
      <c r="QW1762"/>
      <c r="QX1762"/>
      <c r="QY1762"/>
      <c r="QZ1762"/>
      <c r="RA1762"/>
      <c r="RB1762"/>
      <c r="RC1762"/>
      <c r="RD1762"/>
      <c r="RE1762"/>
      <c r="RF1762"/>
      <c r="RG1762"/>
      <c r="RH1762"/>
      <c r="RI1762"/>
      <c r="RJ1762"/>
      <c r="RK1762"/>
      <c r="RL1762"/>
      <c r="RM1762"/>
      <c r="RN1762"/>
      <c r="RO1762"/>
      <c r="RP1762"/>
      <c r="RQ1762"/>
      <c r="RR1762"/>
      <c r="RS1762"/>
      <c r="RT1762"/>
      <c r="RU1762"/>
      <c r="RV1762"/>
      <c r="RW1762"/>
      <c r="RX1762"/>
      <c r="RY1762"/>
      <c r="RZ1762"/>
      <c r="SA1762"/>
      <c r="SB1762"/>
      <c r="SC1762"/>
      <c r="SD1762"/>
      <c r="SE1762"/>
      <c r="SF1762"/>
      <c r="SG1762"/>
      <c r="SH1762"/>
      <c r="SI1762"/>
      <c r="SJ1762"/>
      <c r="SK1762"/>
      <c r="SL1762"/>
      <c r="SM1762"/>
      <c r="SN1762"/>
      <c r="SO1762"/>
      <c r="SP1762"/>
      <c r="SQ1762"/>
      <c r="SR1762"/>
      <c r="SS1762"/>
      <c r="ST1762"/>
      <c r="SU1762"/>
      <c r="SV1762"/>
      <c r="SW1762"/>
      <c r="SX1762"/>
      <c r="SY1762"/>
      <c r="SZ1762"/>
      <c r="TA1762"/>
      <c r="TB1762"/>
      <c r="TC1762"/>
      <c r="TD1762"/>
      <c r="TE1762"/>
      <c r="TF1762"/>
      <c r="TG1762"/>
      <c r="TH1762"/>
      <c r="TI1762"/>
      <c r="TJ1762"/>
      <c r="TK1762"/>
      <c r="TL1762"/>
      <c r="TM1762"/>
      <c r="TN1762"/>
      <c r="TO1762"/>
      <c r="TP1762"/>
      <c r="TQ1762"/>
      <c r="TR1762"/>
      <c r="TS1762"/>
      <c r="TT1762"/>
      <c r="TU1762"/>
      <c r="TV1762"/>
      <c r="TW1762"/>
      <c r="TX1762"/>
      <c r="TY1762"/>
      <c r="TZ1762"/>
      <c r="UA1762"/>
      <c r="UB1762"/>
      <c r="UC1762"/>
      <c r="UD1762"/>
      <c r="UE1762"/>
      <c r="UF1762"/>
      <c r="UG1762"/>
      <c r="UH1762"/>
      <c r="UI1762"/>
      <c r="UJ1762"/>
      <c r="UK1762"/>
      <c r="UL1762"/>
      <c r="UM1762"/>
      <c r="UN1762"/>
      <c r="UO1762"/>
      <c r="UP1762"/>
      <c r="UQ1762"/>
      <c r="UR1762"/>
      <c r="US1762"/>
      <c r="UT1762"/>
      <c r="UU1762"/>
      <c r="UV1762"/>
      <c r="UW1762"/>
      <c r="UX1762"/>
      <c r="UY1762"/>
      <c r="UZ1762"/>
      <c r="VA1762"/>
      <c r="VB1762"/>
      <c r="VC1762"/>
      <c r="VD1762"/>
      <c r="VE1762"/>
      <c r="VF1762"/>
      <c r="VG1762"/>
      <c r="VH1762"/>
      <c r="VI1762"/>
      <c r="VJ1762"/>
      <c r="VK1762"/>
      <c r="VL1762"/>
      <c r="VM1762"/>
      <c r="VN1762"/>
      <c r="VO1762"/>
      <c r="VP1762"/>
      <c r="VQ1762"/>
      <c r="VR1762"/>
      <c r="VS1762"/>
      <c r="VT1762"/>
      <c r="VU1762"/>
      <c r="VV1762"/>
      <c r="VW1762"/>
      <c r="VX1762"/>
      <c r="VY1762"/>
      <c r="VZ1762"/>
      <c r="WA1762"/>
      <c r="WB1762"/>
      <c r="WC1762"/>
      <c r="WD1762"/>
      <c r="WE1762"/>
      <c r="WF1762"/>
      <c r="WG1762"/>
      <c r="WH1762"/>
      <c r="WI1762"/>
      <c r="WJ1762"/>
      <c r="WK1762"/>
      <c r="WL1762"/>
      <c r="WM1762"/>
      <c r="WN1762"/>
      <c r="WO1762"/>
      <c r="WP1762"/>
      <c r="WQ1762"/>
      <c r="WR1762"/>
      <c r="WS1762"/>
      <c r="WT1762"/>
      <c r="WU1762"/>
      <c r="WV1762"/>
      <c r="WW1762"/>
      <c r="WX1762"/>
      <c r="WY1762"/>
      <c r="WZ1762"/>
      <c r="XA1762"/>
      <c r="XB1762"/>
      <c r="XC1762"/>
      <c r="XD1762"/>
      <c r="XE1762"/>
      <c r="XF1762"/>
      <c r="XG1762"/>
      <c r="XH1762"/>
      <c r="XI1762"/>
      <c r="XJ1762"/>
      <c r="XK1762"/>
      <c r="XL1762"/>
      <c r="XM1762"/>
      <c r="XN1762"/>
      <c r="XO1762"/>
      <c r="XP1762"/>
      <c r="XQ1762"/>
      <c r="XR1762"/>
      <c r="XS1762"/>
      <c r="XT1762"/>
      <c r="XU1762"/>
      <c r="XV1762"/>
      <c r="XW1762"/>
      <c r="XX1762"/>
      <c r="XY1762"/>
      <c r="XZ1762"/>
      <c r="YA1762"/>
      <c r="YB1762"/>
      <c r="YC1762"/>
      <c r="YD1762"/>
      <c r="YE1762"/>
      <c r="YF1762"/>
      <c r="YG1762"/>
      <c r="YH1762"/>
      <c r="YI1762"/>
      <c r="YJ1762"/>
      <c r="YK1762"/>
      <c r="YL1762"/>
      <c r="YM1762"/>
      <c r="YN1762"/>
      <c r="YO1762"/>
      <c r="YP1762"/>
      <c r="YQ1762"/>
      <c r="YR1762"/>
      <c r="YS1762"/>
      <c r="YT1762"/>
      <c r="YU1762"/>
      <c r="YV1762"/>
      <c r="YW1762"/>
      <c r="YX1762"/>
      <c r="YY1762"/>
      <c r="YZ1762"/>
      <c r="ZA1762"/>
      <c r="ZB1762"/>
      <c r="ZC1762"/>
      <c r="ZD1762"/>
      <c r="ZE1762"/>
      <c r="ZF1762"/>
      <c r="ZG1762"/>
      <c r="ZH1762"/>
      <c r="ZI1762"/>
      <c r="ZJ1762"/>
      <c r="ZK1762"/>
      <c r="ZL1762"/>
      <c r="ZM1762"/>
      <c r="ZN1762"/>
      <c r="ZO1762"/>
      <c r="ZP1762"/>
      <c r="ZQ1762"/>
      <c r="ZR1762"/>
      <c r="ZS1762"/>
      <c r="ZT1762"/>
      <c r="ZU1762"/>
      <c r="ZV1762"/>
      <c r="ZW1762"/>
      <c r="ZX1762"/>
      <c r="ZY1762"/>
      <c r="ZZ1762"/>
      <c r="AAA1762"/>
      <c r="AAB1762"/>
      <c r="AAC1762"/>
      <c r="AAD1762"/>
      <c r="AAE1762"/>
      <c r="AAF1762"/>
      <c r="AAG1762"/>
      <c r="AAH1762"/>
      <c r="AAI1762"/>
      <c r="AAJ1762"/>
      <c r="AAK1762"/>
      <c r="AAL1762"/>
      <c r="AAM1762"/>
      <c r="AAN1762"/>
      <c r="AAO1762"/>
      <c r="AAP1762"/>
      <c r="AAQ1762"/>
      <c r="AAR1762"/>
      <c r="AAS1762"/>
      <c r="AAT1762"/>
      <c r="AAU1762"/>
      <c r="AAV1762"/>
      <c r="AAW1762"/>
      <c r="AAX1762"/>
      <c r="AAY1762"/>
      <c r="AAZ1762"/>
      <c r="ABA1762"/>
      <c r="ABB1762"/>
      <c r="ABC1762"/>
      <c r="ABD1762"/>
      <c r="ABE1762"/>
      <c r="ABF1762"/>
      <c r="ABG1762"/>
      <c r="ABH1762"/>
      <c r="ABI1762"/>
      <c r="ABJ1762"/>
      <c r="ABK1762"/>
      <c r="ABL1762"/>
      <c r="ABM1762"/>
      <c r="ABN1762"/>
      <c r="ABO1762"/>
      <c r="ABP1762"/>
      <c r="ABQ1762"/>
      <c r="ABR1762"/>
      <c r="ABS1762"/>
      <c r="ABT1762"/>
      <c r="ABU1762"/>
      <c r="ABV1762"/>
      <c r="ABW1762"/>
      <c r="ABX1762"/>
      <c r="ABY1762"/>
      <c r="ABZ1762"/>
      <c r="ACA1762"/>
      <c r="ACB1762"/>
      <c r="ACC1762"/>
      <c r="ACD1762"/>
      <c r="ACE1762"/>
      <c r="ACF1762"/>
      <c r="ACG1762"/>
      <c r="ACH1762"/>
      <c r="ACI1762"/>
      <c r="ACJ1762"/>
      <c r="ACK1762"/>
      <c r="ACL1762"/>
      <c r="ACM1762"/>
      <c r="ACN1762"/>
      <c r="ACO1762"/>
      <c r="ACP1762"/>
      <c r="ACQ1762"/>
      <c r="ACR1762"/>
      <c r="ACS1762"/>
      <c r="ACT1762"/>
      <c r="ACU1762"/>
      <c r="ACV1762"/>
      <c r="ACW1762"/>
      <c r="ACX1762"/>
      <c r="ACY1762"/>
      <c r="ACZ1762"/>
      <c r="ADA1762"/>
      <c r="ADB1762"/>
      <c r="ADC1762"/>
      <c r="ADD1762"/>
      <c r="ADE1762"/>
      <c r="ADF1762"/>
      <c r="ADG1762"/>
      <c r="ADH1762"/>
      <c r="ADI1762"/>
      <c r="ADJ1762"/>
      <c r="ADK1762"/>
      <c r="ADL1762"/>
      <c r="ADM1762"/>
      <c r="ADN1762"/>
      <c r="ADO1762"/>
      <c r="ADP1762"/>
      <c r="ADQ1762"/>
      <c r="ADR1762"/>
      <c r="ADS1762"/>
      <c r="ADT1762"/>
      <c r="ADU1762"/>
      <c r="ADV1762"/>
      <c r="ADW1762"/>
      <c r="ADX1762"/>
      <c r="ADY1762"/>
      <c r="ADZ1762"/>
      <c r="AEA1762"/>
      <c r="AEB1762"/>
      <c r="AEC1762"/>
      <c r="AED1762"/>
      <c r="AEE1762"/>
      <c r="AEF1762"/>
      <c r="AEG1762"/>
      <c r="AEH1762"/>
      <c r="AEI1762"/>
      <c r="AEJ1762"/>
      <c r="AEK1762"/>
      <c r="AEL1762"/>
      <c r="AEM1762"/>
      <c r="AEN1762"/>
      <c r="AEO1762"/>
      <c r="AEP1762"/>
      <c r="AEQ1762"/>
      <c r="AER1762"/>
      <c r="AES1762"/>
      <c r="AET1762"/>
      <c r="AEU1762"/>
      <c r="AEV1762"/>
      <c r="AEW1762"/>
      <c r="AEX1762"/>
      <c r="AEY1762"/>
      <c r="AEZ1762"/>
      <c r="AFA1762"/>
      <c r="AFB1762"/>
      <c r="AFC1762"/>
      <c r="AFD1762"/>
      <c r="AFE1762"/>
      <c r="AFF1762"/>
      <c r="AFG1762"/>
      <c r="AFH1762"/>
      <c r="AFI1762"/>
      <c r="AFJ1762"/>
      <c r="AFK1762"/>
      <c r="AFL1762"/>
      <c r="AFM1762"/>
      <c r="AFN1762"/>
      <c r="AFO1762"/>
      <c r="AFP1762"/>
      <c r="AFQ1762"/>
      <c r="AFR1762"/>
      <c r="AFS1762"/>
      <c r="AFT1762"/>
      <c r="AFU1762"/>
      <c r="AFV1762"/>
      <c r="AFW1762"/>
      <c r="AFX1762"/>
      <c r="AFY1762"/>
      <c r="AFZ1762"/>
      <c r="AGA1762"/>
      <c r="AGB1762"/>
      <c r="AGC1762"/>
      <c r="AGD1762"/>
      <c r="AGE1762"/>
      <c r="AGF1762"/>
      <c r="AGG1762"/>
      <c r="AGH1762"/>
      <c r="AGI1762"/>
      <c r="AGJ1762"/>
      <c r="AGK1762"/>
      <c r="AGL1762"/>
      <c r="AGM1762"/>
      <c r="AGN1762"/>
      <c r="AGO1762"/>
      <c r="AGP1762"/>
      <c r="AGQ1762"/>
      <c r="AGR1762"/>
      <c r="AGS1762"/>
      <c r="AGT1762"/>
      <c r="AGU1762"/>
      <c r="AGV1762"/>
      <c r="AGW1762"/>
      <c r="AGX1762"/>
      <c r="AGY1762"/>
      <c r="AGZ1762"/>
      <c r="AHA1762"/>
      <c r="AHB1762"/>
      <c r="AHC1762"/>
      <c r="AHD1762"/>
      <c r="AHE1762"/>
      <c r="AHF1762"/>
      <c r="AHG1762"/>
      <c r="AHH1762"/>
      <c r="AHI1762"/>
      <c r="AHJ1762"/>
      <c r="AHK1762"/>
      <c r="AHL1762"/>
      <c r="AHM1762"/>
      <c r="AHN1762"/>
      <c r="AHO1762"/>
      <c r="AHP1762"/>
      <c r="AHQ1762"/>
      <c r="AHR1762"/>
      <c r="AHS1762"/>
      <c r="AHT1762"/>
      <c r="AHU1762"/>
      <c r="AHV1762"/>
      <c r="AHW1762"/>
      <c r="AHX1762"/>
      <c r="AHY1762"/>
      <c r="AHZ1762"/>
      <c r="AIA1762"/>
      <c r="AIB1762"/>
      <c r="AIC1762"/>
      <c r="AID1762"/>
      <c r="AIE1762"/>
      <c r="AIF1762"/>
      <c r="AIG1762"/>
      <c r="AIH1762"/>
      <c r="AII1762"/>
      <c r="AIJ1762"/>
      <c r="AIK1762"/>
      <c r="AIL1762"/>
      <c r="AIM1762"/>
      <c r="AIN1762"/>
      <c r="AIO1762"/>
      <c r="AIP1762"/>
      <c r="AIQ1762"/>
      <c r="AIR1762"/>
      <c r="AIS1762"/>
      <c r="AIT1762"/>
      <c r="AIU1762"/>
      <c r="AIV1762"/>
      <c r="AIW1762"/>
      <c r="AIX1762"/>
      <c r="AIY1762"/>
      <c r="AIZ1762"/>
      <c r="AJA1762"/>
      <c r="AJB1762"/>
      <c r="AJC1762"/>
      <c r="AJD1762"/>
      <c r="AJE1762"/>
      <c r="AJF1762"/>
      <c r="AJG1762"/>
      <c r="AJH1762"/>
      <c r="AJI1762"/>
      <c r="AJJ1762"/>
      <c r="AJK1762"/>
      <c r="AJL1762"/>
      <c r="AJM1762"/>
      <c r="AJN1762"/>
      <c r="AJO1762"/>
      <c r="AJP1762"/>
      <c r="AJQ1762"/>
      <c r="AJR1762"/>
      <c r="AJS1762"/>
      <c r="AJT1762"/>
      <c r="AJU1762"/>
      <c r="AJV1762"/>
      <c r="AJW1762"/>
      <c r="AJX1762"/>
      <c r="AJY1762"/>
      <c r="AJZ1762"/>
      <c r="AKA1762"/>
      <c r="AKB1762"/>
      <c r="AKC1762"/>
      <c r="AKD1762"/>
      <c r="AKE1762"/>
      <c r="AKF1762"/>
      <c r="AKG1762"/>
      <c r="AKH1762"/>
      <c r="AKI1762"/>
      <c r="AKJ1762"/>
      <c r="AKK1762"/>
      <c r="AKL1762"/>
      <c r="AKM1762"/>
      <c r="AKN1762"/>
      <c r="AKO1762"/>
      <c r="AKP1762"/>
      <c r="AKQ1762"/>
      <c r="AKR1762"/>
      <c r="AKS1762"/>
      <c r="AKT1762"/>
      <c r="AKU1762"/>
      <c r="AKV1762"/>
      <c r="AKW1762"/>
      <c r="AKX1762"/>
      <c r="AKY1762"/>
      <c r="AKZ1762"/>
      <c r="ALA1762"/>
      <c r="ALB1762"/>
      <c r="ALC1762"/>
      <c r="ALD1762"/>
      <c r="ALE1762"/>
      <c r="ALF1762"/>
      <c r="ALG1762"/>
      <c r="ALH1762"/>
      <c r="ALI1762"/>
      <c r="ALJ1762"/>
      <c r="ALK1762"/>
      <c r="ALL1762"/>
      <c r="ALM1762"/>
      <c r="ALN1762"/>
      <c r="ALO1762"/>
      <c r="ALP1762"/>
      <c r="ALQ1762"/>
      <c r="ALR1762"/>
      <c r="ALS1762"/>
      <c r="ALT1762"/>
      <c r="ALU1762"/>
      <c r="ALV1762"/>
      <c r="ALW1762"/>
      <c r="ALX1762"/>
      <c r="ALY1762"/>
      <c r="ALZ1762"/>
      <c r="AMA1762"/>
      <c r="AMB1762"/>
      <c r="AMC1762"/>
      <c r="AMD1762"/>
      <c r="AME1762"/>
      <c r="AMF1762"/>
      <c r="AMG1762"/>
      <c r="AMH1762"/>
      <c r="AMI1762"/>
      <c r="AMJ1762"/>
      <c r="AMK1762"/>
      <c r="AML1762"/>
      <c r="AMM1762"/>
      <c r="AMN1762"/>
      <c r="AMO1762"/>
      <c r="AMP1762"/>
      <c r="AMQ1762"/>
      <c r="AMR1762"/>
      <c r="AMS1762"/>
      <c r="AMT1762"/>
      <c r="AMU1762"/>
      <c r="AMV1762"/>
      <c r="AMW1762"/>
      <c r="AMX1762"/>
      <c r="AMY1762"/>
      <c r="AMZ1762"/>
      <c r="ANA1762"/>
      <c r="ANB1762"/>
      <c r="ANC1762"/>
      <c r="AND1762"/>
      <c r="ANE1762"/>
      <c r="ANF1762"/>
      <c r="ANG1762"/>
      <c r="ANH1762"/>
      <c r="ANI1762"/>
      <c r="ANJ1762"/>
      <c r="ANK1762"/>
      <c r="ANL1762"/>
      <c r="ANM1762"/>
      <c r="ANN1762"/>
      <c r="ANO1762"/>
      <c r="ANP1762"/>
      <c r="ANQ1762"/>
      <c r="ANR1762"/>
      <c r="ANS1762"/>
      <c r="ANT1762"/>
      <c r="ANU1762"/>
      <c r="ANV1762"/>
      <c r="ANW1762"/>
      <c r="ANX1762"/>
      <c r="ANY1762"/>
      <c r="ANZ1762"/>
      <c r="AOA1762"/>
      <c r="AOB1762"/>
      <c r="AOC1762"/>
      <c r="AOD1762"/>
      <c r="AOE1762"/>
      <c r="AOF1762"/>
      <c r="AOG1762"/>
      <c r="AOH1762"/>
      <c r="AOI1762"/>
      <c r="AOJ1762"/>
      <c r="AOK1762"/>
      <c r="AOL1762"/>
      <c r="AOM1762"/>
      <c r="AON1762"/>
      <c r="AOO1762"/>
      <c r="AOP1762"/>
      <c r="AOQ1762"/>
      <c r="AOR1762"/>
      <c r="AOS1762"/>
      <c r="AOT1762"/>
      <c r="AOU1762"/>
      <c r="AOV1762"/>
      <c r="AOW1762"/>
      <c r="AOX1762"/>
      <c r="AOY1762"/>
      <c r="AOZ1762"/>
      <c r="APA1762"/>
      <c r="APB1762"/>
      <c r="APC1762"/>
      <c r="APD1762"/>
      <c r="APE1762"/>
      <c r="APF1762"/>
      <c r="APG1762"/>
      <c r="APH1762"/>
      <c r="API1762"/>
      <c r="APJ1762"/>
      <c r="APK1762"/>
      <c r="APL1762"/>
      <c r="APM1762"/>
      <c r="APN1762"/>
      <c r="APO1762"/>
      <c r="APP1762"/>
      <c r="APQ1762"/>
      <c r="APR1762"/>
      <c r="APS1762"/>
      <c r="APT1762"/>
      <c r="APU1762"/>
      <c r="APV1762"/>
      <c r="APW1762"/>
      <c r="APX1762"/>
      <c r="APY1762"/>
      <c r="APZ1762"/>
      <c r="AQA1762"/>
      <c r="AQB1762"/>
      <c r="AQC1762"/>
      <c r="AQD1762"/>
      <c r="AQE1762"/>
      <c r="AQF1762"/>
      <c r="AQG1762"/>
      <c r="AQH1762"/>
      <c r="AQI1762"/>
      <c r="AQJ1762"/>
      <c r="AQK1762"/>
      <c r="AQL1762"/>
      <c r="AQM1762"/>
      <c r="AQN1762"/>
      <c r="AQO1762"/>
      <c r="AQP1762"/>
      <c r="AQQ1762"/>
      <c r="AQR1762"/>
      <c r="AQS1762"/>
      <c r="AQT1762"/>
      <c r="AQU1762"/>
      <c r="AQV1762"/>
      <c r="AQW1762"/>
      <c r="AQX1762"/>
      <c r="AQY1762"/>
      <c r="AQZ1762"/>
      <c r="ARA1762"/>
      <c r="ARB1762"/>
      <c r="ARC1762"/>
      <c r="ARD1762"/>
      <c r="ARE1762"/>
      <c r="ARF1762"/>
      <c r="ARG1762"/>
      <c r="ARH1762"/>
      <c r="ARI1762"/>
      <c r="ARJ1762"/>
      <c r="ARK1762"/>
      <c r="ARL1762"/>
      <c r="ARM1762"/>
      <c r="ARN1762"/>
      <c r="ARO1762"/>
      <c r="ARP1762"/>
      <c r="ARQ1762"/>
      <c r="ARR1762"/>
      <c r="ARS1762"/>
      <c r="ART1762"/>
      <c r="ARU1762"/>
      <c r="ARV1762"/>
      <c r="ARW1762"/>
      <c r="ARX1762"/>
      <c r="ARY1762"/>
      <c r="ARZ1762"/>
      <c r="ASA1762"/>
      <c r="ASB1762"/>
      <c r="ASC1762"/>
      <c r="ASD1762"/>
      <c r="ASE1762"/>
      <c r="ASF1762"/>
      <c r="ASG1762"/>
      <c r="ASH1762"/>
      <c r="ASI1762"/>
      <c r="ASJ1762"/>
      <c r="ASK1762"/>
      <c r="ASL1762"/>
      <c r="ASM1762"/>
      <c r="ASN1762"/>
      <c r="ASO1762"/>
      <c r="ASP1762"/>
      <c r="ASQ1762"/>
      <c r="ASR1762"/>
      <c r="ASS1762"/>
      <c r="AST1762"/>
      <c r="ASU1762"/>
      <c r="ASV1762"/>
      <c r="ASW1762"/>
      <c r="ASX1762"/>
      <c r="ASY1762"/>
      <c r="ASZ1762"/>
      <c r="ATA1762"/>
      <c r="ATB1762"/>
      <c r="ATC1762"/>
      <c r="ATD1762"/>
      <c r="ATE1762"/>
      <c r="ATF1762"/>
      <c r="ATG1762"/>
      <c r="ATH1762"/>
      <c r="ATI1762"/>
      <c r="ATJ1762"/>
      <c r="ATK1762"/>
      <c r="ATL1762"/>
      <c r="ATM1762"/>
      <c r="ATN1762"/>
      <c r="ATO1762"/>
      <c r="ATP1762"/>
      <c r="ATQ1762"/>
      <c r="ATR1762"/>
      <c r="ATS1762"/>
      <c r="ATT1762"/>
      <c r="ATU1762"/>
      <c r="ATV1762"/>
      <c r="ATW1762"/>
      <c r="ATX1762"/>
      <c r="ATY1762"/>
      <c r="ATZ1762"/>
      <c r="AUA1762"/>
      <c r="AUB1762"/>
      <c r="AUC1762"/>
      <c r="AUD1762"/>
      <c r="AUE1762"/>
      <c r="AUF1762"/>
      <c r="AUG1762"/>
      <c r="AUH1762"/>
      <c r="AUI1762"/>
      <c r="AUJ1762"/>
      <c r="AUK1762"/>
      <c r="AUL1762"/>
      <c r="AUM1762"/>
      <c r="AUN1762"/>
      <c r="AUO1762"/>
      <c r="AUP1762"/>
      <c r="AUQ1762"/>
      <c r="AUR1762"/>
      <c r="AUS1762"/>
      <c r="AUT1762"/>
      <c r="AUU1762"/>
      <c r="AUV1762"/>
      <c r="AUW1762"/>
      <c r="AUX1762"/>
      <c r="AUY1762"/>
      <c r="AUZ1762"/>
      <c r="AVA1762"/>
      <c r="AVB1762"/>
      <c r="AVC1762"/>
      <c r="AVD1762"/>
      <c r="AVE1762"/>
      <c r="AVF1762"/>
      <c r="AVG1762"/>
      <c r="AVH1762"/>
      <c r="AVI1762"/>
      <c r="AVJ1762"/>
      <c r="AVK1762"/>
      <c r="AVL1762"/>
      <c r="AVM1762"/>
      <c r="AVN1762"/>
      <c r="AVO1762"/>
      <c r="AVP1762"/>
      <c r="AVQ1762"/>
      <c r="AVR1762"/>
      <c r="AVS1762"/>
      <c r="AVT1762"/>
      <c r="AVU1762"/>
      <c r="AVV1762"/>
      <c r="AVW1762"/>
      <c r="AVX1762"/>
      <c r="AVY1762"/>
      <c r="AVZ1762"/>
      <c r="AWA1762"/>
      <c r="AWB1762"/>
      <c r="AWC1762"/>
      <c r="AWD1762"/>
      <c r="AWE1762"/>
      <c r="AWF1762"/>
      <c r="AWG1762"/>
      <c r="AWH1762"/>
      <c r="AWI1762"/>
      <c r="AWJ1762"/>
      <c r="AWK1762"/>
      <c r="AWL1762"/>
      <c r="AWM1762"/>
      <c r="AWN1762"/>
      <c r="AWO1762"/>
      <c r="AWP1762"/>
      <c r="AWQ1762"/>
      <c r="AWR1762"/>
      <c r="AWS1762"/>
      <c r="AWT1762"/>
      <c r="AWU1762"/>
      <c r="AWV1762"/>
      <c r="AWW1762"/>
      <c r="AWX1762"/>
      <c r="AWY1762"/>
      <c r="AWZ1762"/>
      <c r="AXA1762"/>
      <c r="AXB1762"/>
      <c r="AXC1762"/>
      <c r="AXD1762"/>
      <c r="AXE1762"/>
      <c r="AXF1762"/>
      <c r="AXG1762"/>
      <c r="AXH1762"/>
      <c r="AXI1762"/>
      <c r="AXJ1762"/>
      <c r="AXK1762"/>
      <c r="AXL1762"/>
      <c r="AXM1762"/>
      <c r="AXN1762"/>
      <c r="AXO1762"/>
      <c r="AXP1762"/>
      <c r="AXQ1762"/>
      <c r="AXR1762"/>
      <c r="AXS1762"/>
      <c r="AXT1762"/>
      <c r="AXU1762"/>
      <c r="AXV1762"/>
      <c r="AXW1762"/>
      <c r="AXX1762"/>
      <c r="AXY1762"/>
      <c r="AXZ1762"/>
      <c r="AYA1762"/>
      <c r="AYB1762"/>
      <c r="AYC1762"/>
      <c r="AYD1762"/>
      <c r="AYE1762"/>
      <c r="AYF1762"/>
      <c r="AYG1762"/>
      <c r="AYH1762"/>
      <c r="AYI1762"/>
      <c r="AYJ1762"/>
      <c r="AYK1762"/>
      <c r="AYL1762"/>
      <c r="AYM1762"/>
      <c r="AYN1762"/>
      <c r="AYO1762"/>
      <c r="AYP1762"/>
      <c r="AYQ1762"/>
      <c r="AYR1762"/>
      <c r="AYS1762"/>
      <c r="AYT1762"/>
      <c r="AYU1762"/>
      <c r="AYV1762"/>
      <c r="AYW1762"/>
      <c r="AYX1762"/>
      <c r="AYY1762"/>
      <c r="AYZ1762"/>
      <c r="AZA1762"/>
      <c r="AZB1762"/>
      <c r="AZC1762"/>
      <c r="AZD1762"/>
      <c r="AZE1762"/>
      <c r="AZF1762"/>
      <c r="AZG1762"/>
      <c r="AZH1762"/>
      <c r="AZI1762"/>
      <c r="AZJ1762"/>
      <c r="AZK1762"/>
      <c r="AZL1762"/>
      <c r="AZM1762"/>
      <c r="AZN1762"/>
      <c r="AZO1762"/>
      <c r="AZP1762"/>
      <c r="AZQ1762"/>
      <c r="AZR1762"/>
      <c r="AZS1762"/>
      <c r="AZT1762"/>
      <c r="AZU1762"/>
      <c r="AZV1762"/>
      <c r="AZW1762"/>
      <c r="AZX1762"/>
      <c r="AZY1762"/>
      <c r="AZZ1762"/>
      <c r="BAA1762"/>
      <c r="BAB1762"/>
      <c r="BAC1762"/>
      <c r="BAD1762"/>
      <c r="BAE1762"/>
      <c r="BAF1762"/>
      <c r="BAG1762"/>
      <c r="BAH1762"/>
      <c r="BAI1762"/>
      <c r="BAJ1762"/>
      <c r="BAK1762"/>
      <c r="BAL1762"/>
      <c r="BAM1762"/>
      <c r="BAN1762"/>
      <c r="BAO1762"/>
      <c r="BAP1762"/>
      <c r="BAQ1762"/>
      <c r="BAR1762"/>
      <c r="BAS1762"/>
      <c r="BAT1762"/>
      <c r="BAU1762"/>
      <c r="BAV1762"/>
      <c r="BAW1762"/>
      <c r="BAX1762"/>
      <c r="BAY1762"/>
      <c r="BAZ1762"/>
      <c r="BBA1762"/>
      <c r="BBB1762"/>
      <c r="BBC1762"/>
      <c r="BBD1762"/>
      <c r="BBE1762"/>
      <c r="BBF1762"/>
      <c r="BBG1762"/>
      <c r="BBH1762"/>
      <c r="BBI1762"/>
      <c r="BBJ1762"/>
      <c r="BBK1762"/>
      <c r="BBL1762"/>
      <c r="BBM1762"/>
      <c r="BBN1762"/>
      <c r="BBO1762"/>
      <c r="BBP1762"/>
      <c r="BBQ1762"/>
      <c r="BBR1762"/>
      <c r="BBS1762"/>
      <c r="BBT1762"/>
      <c r="BBU1762"/>
      <c r="BBV1762"/>
      <c r="BBW1762"/>
      <c r="BBX1762"/>
      <c r="BBY1762"/>
      <c r="BBZ1762"/>
      <c r="BCA1762"/>
      <c r="BCB1762"/>
      <c r="BCC1762"/>
      <c r="BCD1762"/>
      <c r="BCE1762"/>
      <c r="BCF1762"/>
      <c r="BCG1762"/>
      <c r="BCH1762"/>
      <c r="BCI1762"/>
      <c r="BCJ1762"/>
      <c r="BCK1762"/>
      <c r="BCL1762"/>
      <c r="BCM1762"/>
      <c r="BCN1762"/>
      <c r="BCO1762"/>
      <c r="BCP1762"/>
      <c r="BCQ1762"/>
      <c r="BCR1762"/>
      <c r="BCS1762"/>
      <c r="BCT1762"/>
      <c r="BCU1762"/>
      <c r="BCV1762"/>
      <c r="BCW1762"/>
      <c r="BCX1762"/>
      <c r="BCY1762"/>
      <c r="BCZ1762"/>
      <c r="BDA1762"/>
      <c r="BDB1762"/>
      <c r="BDC1762"/>
      <c r="BDD1762"/>
      <c r="BDE1762"/>
      <c r="BDF1762"/>
      <c r="BDG1762"/>
      <c r="BDH1762"/>
      <c r="BDI1762"/>
      <c r="BDJ1762"/>
      <c r="BDK1762"/>
      <c r="BDL1762"/>
      <c r="BDM1762"/>
      <c r="BDN1762"/>
      <c r="BDO1762"/>
      <c r="BDP1762"/>
      <c r="BDQ1762"/>
      <c r="BDR1762"/>
      <c r="BDS1762"/>
      <c r="BDT1762"/>
      <c r="BDU1762"/>
      <c r="BDV1762"/>
      <c r="BDW1762"/>
      <c r="BDX1762"/>
      <c r="BDY1762"/>
      <c r="BDZ1762"/>
      <c r="BEA1762"/>
      <c r="BEB1762"/>
      <c r="BEC1762"/>
      <c r="BED1762"/>
      <c r="BEE1762"/>
      <c r="BEF1762"/>
      <c r="BEG1762"/>
      <c r="BEH1762"/>
      <c r="BEI1762"/>
      <c r="BEJ1762"/>
      <c r="BEK1762"/>
      <c r="BEL1762"/>
      <c r="BEM1762"/>
      <c r="BEN1762"/>
      <c r="BEO1762"/>
      <c r="BEP1762"/>
      <c r="BEQ1762"/>
      <c r="BER1762"/>
      <c r="BES1762"/>
      <c r="BET1762"/>
      <c r="BEU1762"/>
      <c r="BEV1762"/>
      <c r="BEW1762"/>
      <c r="BEX1762"/>
      <c r="BEY1762"/>
      <c r="BEZ1762"/>
      <c r="BFA1762"/>
      <c r="BFB1762"/>
      <c r="BFC1762"/>
      <c r="BFD1762"/>
      <c r="BFE1762"/>
      <c r="BFF1762"/>
      <c r="BFG1762"/>
      <c r="BFH1762"/>
      <c r="BFI1762"/>
      <c r="BFJ1762"/>
      <c r="BFK1762"/>
      <c r="BFL1762"/>
      <c r="BFM1762"/>
      <c r="BFN1762"/>
      <c r="BFO1762"/>
      <c r="BFP1762"/>
      <c r="BFQ1762"/>
      <c r="BFR1762"/>
      <c r="BFS1762"/>
      <c r="BFT1762"/>
      <c r="BFU1762"/>
      <c r="BFV1762"/>
      <c r="BFW1762"/>
      <c r="BFX1762"/>
      <c r="BFY1762"/>
      <c r="BFZ1762"/>
      <c r="BGA1762"/>
      <c r="BGB1762"/>
      <c r="BGC1762"/>
      <c r="BGD1762"/>
      <c r="BGE1762"/>
      <c r="BGF1762"/>
      <c r="BGG1762"/>
      <c r="BGH1762"/>
      <c r="BGI1762"/>
      <c r="BGJ1762"/>
      <c r="BGK1762"/>
      <c r="BGL1762"/>
      <c r="BGM1762"/>
      <c r="BGN1762"/>
      <c r="BGO1762"/>
      <c r="BGP1762"/>
      <c r="BGQ1762"/>
      <c r="BGR1762"/>
      <c r="BGS1762"/>
      <c r="BGT1762"/>
      <c r="BGU1762"/>
      <c r="BGV1762"/>
      <c r="BGW1762"/>
      <c r="BGX1762"/>
      <c r="BGY1762"/>
      <c r="BGZ1762"/>
      <c r="BHA1762"/>
      <c r="BHB1762"/>
      <c r="BHC1762"/>
      <c r="BHD1762"/>
      <c r="BHE1762"/>
      <c r="BHF1762"/>
      <c r="BHG1762"/>
      <c r="BHH1762"/>
      <c r="BHI1762"/>
      <c r="BHJ1762"/>
      <c r="BHK1762"/>
      <c r="BHL1762"/>
      <c r="BHM1762"/>
      <c r="BHN1762"/>
      <c r="BHO1762"/>
      <c r="BHP1762"/>
      <c r="BHQ1762"/>
      <c r="BHR1762"/>
      <c r="BHS1762"/>
      <c r="BHT1762"/>
      <c r="BHU1762"/>
      <c r="BHV1762"/>
      <c r="BHW1762"/>
      <c r="BHX1762"/>
      <c r="BHY1762"/>
      <c r="BHZ1762"/>
      <c r="BIA1762"/>
      <c r="BIB1762"/>
      <c r="BIC1762"/>
      <c r="BID1762"/>
      <c r="BIE1762"/>
      <c r="BIF1762"/>
      <c r="BIG1762"/>
      <c r="BIH1762"/>
      <c r="BII1762"/>
      <c r="BIJ1762"/>
      <c r="BIK1762"/>
      <c r="BIL1762"/>
      <c r="BIM1762"/>
      <c r="BIN1762"/>
      <c r="BIO1762"/>
      <c r="BIP1762"/>
      <c r="BIQ1762"/>
      <c r="BIR1762"/>
      <c r="BIS1762"/>
      <c r="BIT1762"/>
      <c r="BIU1762"/>
      <c r="BIV1762"/>
      <c r="BIW1762"/>
      <c r="BIX1762"/>
      <c r="BIY1762"/>
      <c r="BIZ1762"/>
      <c r="BJA1762"/>
      <c r="BJB1762"/>
      <c r="BJC1762"/>
      <c r="BJD1762"/>
      <c r="BJE1762"/>
      <c r="BJF1762"/>
      <c r="BJG1762"/>
      <c r="BJH1762"/>
      <c r="BJI1762"/>
      <c r="BJJ1762"/>
      <c r="BJK1762"/>
      <c r="BJL1762"/>
      <c r="BJM1762"/>
      <c r="BJN1762"/>
      <c r="BJO1762"/>
      <c r="BJP1762"/>
      <c r="BJQ1762"/>
      <c r="BJR1762"/>
      <c r="BJS1762"/>
      <c r="BJT1762"/>
      <c r="BJU1762"/>
      <c r="BJV1762"/>
      <c r="BJW1762"/>
      <c r="BJX1762"/>
      <c r="BJY1762"/>
      <c r="BJZ1762"/>
      <c r="BKA1762"/>
      <c r="BKB1762"/>
      <c r="BKC1762"/>
      <c r="BKD1762"/>
      <c r="BKE1762"/>
      <c r="BKF1762"/>
      <c r="BKG1762"/>
      <c r="BKH1762"/>
      <c r="BKI1762"/>
      <c r="BKJ1762"/>
      <c r="BKK1762"/>
      <c r="BKL1762"/>
      <c r="BKM1762"/>
      <c r="BKN1762"/>
      <c r="BKO1762"/>
      <c r="BKP1762"/>
      <c r="BKQ1762"/>
      <c r="BKR1762"/>
      <c r="BKS1762"/>
      <c r="BKT1762"/>
      <c r="BKU1762"/>
      <c r="BKV1762"/>
      <c r="BKW1762"/>
      <c r="BKX1762"/>
      <c r="BKY1762"/>
      <c r="BKZ1762"/>
      <c r="BLA1762"/>
      <c r="BLB1762"/>
      <c r="BLC1762"/>
      <c r="BLD1762"/>
      <c r="BLE1762"/>
      <c r="BLF1762"/>
      <c r="BLG1762"/>
      <c r="BLH1762"/>
      <c r="BLI1762"/>
      <c r="BLJ1762"/>
      <c r="BLK1762"/>
      <c r="BLL1762"/>
      <c r="BLM1762"/>
      <c r="BLN1762"/>
      <c r="BLO1762"/>
      <c r="BLP1762"/>
      <c r="BLQ1762"/>
      <c r="BLR1762"/>
      <c r="BLS1762"/>
      <c r="BLT1762"/>
      <c r="BLU1762"/>
      <c r="BLV1762"/>
      <c r="BLW1762"/>
      <c r="BLX1762"/>
      <c r="BLY1762"/>
      <c r="BLZ1762"/>
      <c r="BMA1762"/>
      <c r="BMB1762"/>
      <c r="BMC1762"/>
      <c r="BMD1762"/>
      <c r="BME1762"/>
      <c r="BMF1762"/>
      <c r="BMG1762"/>
      <c r="BMH1762"/>
      <c r="BMI1762"/>
      <c r="BMJ1762"/>
      <c r="BMK1762"/>
      <c r="BML1762"/>
      <c r="BMM1762"/>
      <c r="BMN1762"/>
      <c r="BMO1762"/>
      <c r="BMP1762"/>
      <c r="BMQ1762"/>
      <c r="BMR1762"/>
      <c r="BMS1762"/>
      <c r="BMT1762"/>
      <c r="BMU1762"/>
      <c r="BMV1762"/>
      <c r="BMW1762"/>
      <c r="BMX1762"/>
      <c r="BMY1762"/>
      <c r="BMZ1762"/>
      <c r="BNA1762"/>
      <c r="BNB1762"/>
      <c r="BNC1762"/>
      <c r="BND1762"/>
      <c r="BNE1762"/>
      <c r="BNF1762"/>
      <c r="BNG1762"/>
      <c r="BNH1762"/>
      <c r="BNI1762"/>
      <c r="BNJ1762"/>
      <c r="BNK1762"/>
      <c r="BNL1762"/>
      <c r="BNM1762"/>
      <c r="BNN1762"/>
      <c r="BNO1762"/>
      <c r="BNP1762"/>
      <c r="BNQ1762"/>
      <c r="BNR1762"/>
      <c r="BNS1762"/>
      <c r="BNT1762"/>
      <c r="BNU1762"/>
      <c r="BNV1762"/>
      <c r="BNW1762"/>
      <c r="BNX1762"/>
      <c r="BNY1762"/>
      <c r="BNZ1762"/>
      <c r="BOA1762"/>
      <c r="BOB1762"/>
      <c r="BOC1762"/>
      <c r="BOD1762"/>
      <c r="BOE1762"/>
      <c r="BOF1762"/>
      <c r="BOG1762"/>
      <c r="BOH1762"/>
      <c r="BOI1762"/>
      <c r="BOJ1762"/>
      <c r="BOK1762"/>
      <c r="BOL1762"/>
      <c r="BOM1762"/>
      <c r="BON1762"/>
      <c r="BOO1762"/>
      <c r="BOP1762"/>
      <c r="BOQ1762"/>
      <c r="BOR1762"/>
      <c r="BOS1762"/>
      <c r="BOT1762"/>
      <c r="BOU1762"/>
      <c r="BOV1762"/>
      <c r="BOW1762"/>
      <c r="BOX1762"/>
      <c r="BOY1762"/>
      <c r="BOZ1762"/>
      <c r="BPA1762"/>
      <c r="BPB1762"/>
      <c r="BPC1762"/>
      <c r="BPD1762"/>
      <c r="BPE1762"/>
      <c r="BPF1762"/>
      <c r="BPG1762"/>
      <c r="BPH1762"/>
      <c r="BPI1762"/>
      <c r="BPJ1762"/>
      <c r="BPK1762"/>
      <c r="BPL1762"/>
      <c r="BPM1762"/>
      <c r="BPN1762"/>
      <c r="BPO1762"/>
      <c r="BPP1762"/>
      <c r="BPQ1762"/>
      <c r="BPR1762"/>
      <c r="BPS1762"/>
      <c r="BPT1762"/>
      <c r="BPU1762"/>
      <c r="BPV1762"/>
      <c r="BPW1762"/>
      <c r="BPX1762"/>
      <c r="BPY1762"/>
      <c r="BPZ1762"/>
      <c r="BQA1762"/>
      <c r="BQB1762"/>
      <c r="BQC1762"/>
      <c r="BQD1762"/>
      <c r="BQE1762"/>
      <c r="BQF1762"/>
      <c r="BQG1762"/>
      <c r="BQH1762"/>
      <c r="BQI1762"/>
      <c r="BQJ1762"/>
      <c r="BQK1762"/>
      <c r="BQL1762"/>
      <c r="BQM1762"/>
      <c r="BQN1762"/>
      <c r="BQO1762"/>
      <c r="BQP1762"/>
      <c r="BQQ1762"/>
      <c r="BQR1762"/>
      <c r="BQS1762"/>
      <c r="BQT1762"/>
      <c r="BQU1762"/>
      <c r="BQV1762"/>
      <c r="BQW1762"/>
      <c r="BQX1762"/>
      <c r="BQY1762"/>
      <c r="BQZ1762"/>
      <c r="BRA1762"/>
      <c r="BRB1762"/>
      <c r="BRC1762"/>
      <c r="BRD1762"/>
      <c r="BRE1762"/>
      <c r="BRF1762"/>
      <c r="BRG1762"/>
      <c r="BRH1762"/>
      <c r="BRI1762"/>
      <c r="BRJ1762"/>
      <c r="BRK1762"/>
      <c r="BRL1762"/>
      <c r="BRM1762"/>
      <c r="BRN1762"/>
      <c r="BRO1762"/>
      <c r="BRP1762"/>
      <c r="BRQ1762"/>
      <c r="BRR1762"/>
      <c r="BRS1762"/>
      <c r="BRT1762"/>
      <c r="BRU1762"/>
      <c r="BRV1762"/>
      <c r="BRW1762"/>
      <c r="BRX1762"/>
      <c r="BRY1762"/>
      <c r="BRZ1762"/>
      <c r="BSA1762"/>
      <c r="BSB1762"/>
      <c r="BSC1762"/>
      <c r="BSD1762"/>
      <c r="BSE1762"/>
      <c r="BSF1762"/>
      <c r="BSG1762"/>
      <c r="BSH1762"/>
      <c r="BSI1762"/>
      <c r="BSJ1762"/>
      <c r="BSK1762"/>
      <c r="BSL1762"/>
      <c r="BSM1762"/>
      <c r="BSN1762"/>
      <c r="BSO1762"/>
      <c r="BSP1762"/>
      <c r="BSQ1762"/>
      <c r="BSR1762"/>
      <c r="BSS1762"/>
      <c r="BST1762"/>
      <c r="BSU1762"/>
      <c r="BSV1762"/>
      <c r="BSW1762"/>
      <c r="BSX1762"/>
      <c r="BSY1762"/>
      <c r="BSZ1762"/>
      <c r="BTA1762"/>
      <c r="BTB1762"/>
      <c r="BTC1762"/>
      <c r="BTD1762"/>
      <c r="BTE1762"/>
      <c r="BTF1762"/>
      <c r="BTG1762"/>
      <c r="BTH1762"/>
      <c r="BTI1762"/>
      <c r="BTJ1762"/>
      <c r="BTK1762"/>
      <c r="BTL1762"/>
      <c r="BTM1762"/>
      <c r="BTN1762"/>
      <c r="BTO1762"/>
      <c r="BTP1762"/>
      <c r="BTQ1762"/>
      <c r="BTR1762"/>
      <c r="BTS1762"/>
      <c r="BTT1762"/>
      <c r="BTU1762"/>
      <c r="BTV1762"/>
      <c r="BTW1762"/>
      <c r="BTX1762"/>
      <c r="BTY1762"/>
      <c r="BTZ1762"/>
      <c r="BUA1762"/>
      <c r="BUB1762"/>
      <c r="BUC1762"/>
      <c r="BUD1762"/>
      <c r="BUE1762"/>
      <c r="BUF1762"/>
      <c r="BUG1762"/>
      <c r="BUH1762"/>
      <c r="BUI1762"/>
      <c r="BUJ1762"/>
      <c r="BUK1762"/>
      <c r="BUL1762"/>
      <c r="BUM1762"/>
      <c r="BUN1762"/>
      <c r="BUO1762"/>
      <c r="BUP1762"/>
      <c r="BUQ1762"/>
      <c r="BUR1762"/>
      <c r="BUS1762"/>
      <c r="BUT1762"/>
      <c r="BUU1762"/>
      <c r="BUV1762"/>
      <c r="BUW1762"/>
      <c r="BUX1762"/>
      <c r="BUY1762"/>
      <c r="BUZ1762"/>
      <c r="BVA1762"/>
      <c r="BVB1762"/>
      <c r="BVC1762"/>
      <c r="BVD1762"/>
      <c r="BVE1762"/>
      <c r="BVF1762"/>
      <c r="BVG1762"/>
      <c r="BVH1762"/>
      <c r="BVI1762"/>
      <c r="BVJ1762"/>
      <c r="BVK1762"/>
      <c r="BVL1762"/>
      <c r="BVM1762"/>
      <c r="BVN1762"/>
      <c r="BVO1762"/>
      <c r="BVP1762"/>
      <c r="BVQ1762"/>
      <c r="BVR1762"/>
      <c r="BVS1762"/>
      <c r="BVT1762"/>
      <c r="BVU1762"/>
      <c r="BVV1762"/>
      <c r="BVW1762"/>
      <c r="BVX1762"/>
      <c r="BVY1762"/>
      <c r="BVZ1762"/>
      <c r="BWA1762"/>
      <c r="BWB1762"/>
      <c r="BWC1762"/>
      <c r="BWD1762"/>
      <c r="BWE1762"/>
      <c r="BWF1762"/>
      <c r="BWG1762"/>
      <c r="BWH1762"/>
      <c r="BWI1762"/>
      <c r="BWJ1762"/>
      <c r="BWK1762"/>
      <c r="BWL1762"/>
      <c r="BWM1762"/>
      <c r="BWN1762"/>
      <c r="BWO1762"/>
      <c r="BWP1762"/>
      <c r="BWQ1762"/>
      <c r="BWR1762"/>
      <c r="BWS1762"/>
      <c r="BWT1762"/>
      <c r="BWU1762"/>
      <c r="BWV1762"/>
      <c r="BWW1762"/>
      <c r="BWX1762"/>
      <c r="BWY1762"/>
      <c r="BWZ1762"/>
      <c r="BXA1762"/>
      <c r="BXB1762"/>
      <c r="BXC1762"/>
      <c r="BXD1762"/>
      <c r="BXE1762"/>
      <c r="BXF1762"/>
      <c r="BXG1762"/>
      <c r="BXH1762"/>
      <c r="BXI1762"/>
      <c r="BXJ1762"/>
      <c r="BXK1762"/>
      <c r="BXL1762"/>
      <c r="BXM1762"/>
      <c r="BXN1762"/>
      <c r="BXO1762"/>
      <c r="BXP1762"/>
      <c r="BXQ1762"/>
      <c r="BXR1762"/>
      <c r="BXS1762"/>
      <c r="BXT1762"/>
      <c r="BXU1762"/>
      <c r="BXV1762"/>
      <c r="BXW1762"/>
      <c r="BXX1762"/>
      <c r="BXY1762"/>
      <c r="BXZ1762"/>
      <c r="BYA1762"/>
      <c r="BYB1762"/>
      <c r="BYC1762"/>
      <c r="BYD1762"/>
      <c r="BYE1762"/>
      <c r="BYF1762"/>
      <c r="BYG1762"/>
      <c r="BYH1762"/>
      <c r="BYI1762"/>
      <c r="BYJ1762"/>
      <c r="BYK1762"/>
      <c r="BYL1762"/>
      <c r="BYM1762"/>
      <c r="BYN1762"/>
      <c r="BYO1762"/>
      <c r="BYP1762"/>
      <c r="BYQ1762"/>
      <c r="BYR1762"/>
      <c r="BYS1762"/>
      <c r="BYT1762"/>
      <c r="BYU1762"/>
      <c r="BYV1762"/>
      <c r="BYW1762"/>
      <c r="BYX1762"/>
      <c r="BYY1762"/>
      <c r="BYZ1762"/>
      <c r="BZA1762"/>
      <c r="BZB1762"/>
      <c r="BZC1762"/>
      <c r="BZD1762"/>
      <c r="BZE1762"/>
      <c r="BZF1762"/>
      <c r="BZG1762"/>
      <c r="BZH1762"/>
      <c r="BZI1762"/>
      <c r="BZJ1762"/>
      <c r="BZK1762"/>
      <c r="BZL1762"/>
      <c r="BZM1762"/>
      <c r="BZN1762"/>
      <c r="BZO1762"/>
      <c r="BZP1762"/>
      <c r="BZQ1762"/>
      <c r="BZR1762"/>
      <c r="BZS1762"/>
      <c r="BZT1762"/>
      <c r="BZU1762"/>
      <c r="BZV1762"/>
      <c r="BZW1762"/>
      <c r="BZX1762"/>
      <c r="BZY1762"/>
      <c r="BZZ1762"/>
      <c r="CAA1762"/>
      <c r="CAB1762"/>
      <c r="CAC1762"/>
      <c r="CAD1762"/>
      <c r="CAE1762"/>
      <c r="CAF1762"/>
      <c r="CAG1762"/>
      <c r="CAH1762"/>
      <c r="CAI1762"/>
      <c r="CAJ1762"/>
      <c r="CAK1762"/>
      <c r="CAL1762"/>
      <c r="CAM1762"/>
      <c r="CAN1762"/>
      <c r="CAO1762"/>
      <c r="CAP1762"/>
      <c r="CAQ1762"/>
      <c r="CAR1762"/>
      <c r="CAS1762"/>
      <c r="CAT1762"/>
      <c r="CAU1762"/>
      <c r="CAV1762"/>
      <c r="CAW1762"/>
      <c r="CAX1762"/>
      <c r="CAY1762"/>
      <c r="CAZ1762"/>
      <c r="CBA1762"/>
      <c r="CBB1762"/>
      <c r="CBC1762"/>
      <c r="CBD1762"/>
      <c r="CBE1762"/>
      <c r="CBF1762"/>
      <c r="CBG1762"/>
      <c r="CBH1762"/>
      <c r="CBI1762"/>
      <c r="CBJ1762"/>
      <c r="CBK1762"/>
      <c r="CBL1762"/>
      <c r="CBM1762"/>
      <c r="CBN1762"/>
      <c r="CBO1762"/>
      <c r="CBP1762"/>
      <c r="CBQ1762"/>
      <c r="CBR1762"/>
      <c r="CBS1762"/>
      <c r="CBT1762"/>
      <c r="CBU1762"/>
      <c r="CBV1762"/>
      <c r="CBW1762"/>
      <c r="CBX1762"/>
      <c r="CBY1762"/>
      <c r="CBZ1762"/>
      <c r="CCA1762"/>
      <c r="CCB1762"/>
      <c r="CCC1762"/>
      <c r="CCD1762"/>
      <c r="CCE1762"/>
      <c r="CCF1762"/>
      <c r="CCG1762"/>
      <c r="CCH1762"/>
      <c r="CCI1762"/>
      <c r="CCJ1762"/>
      <c r="CCK1762"/>
      <c r="CCL1762"/>
      <c r="CCM1762"/>
      <c r="CCN1762"/>
      <c r="CCO1762"/>
      <c r="CCP1762"/>
      <c r="CCQ1762"/>
      <c r="CCR1762"/>
      <c r="CCS1762"/>
      <c r="CCT1762"/>
      <c r="CCU1762"/>
      <c r="CCV1762"/>
      <c r="CCW1762"/>
      <c r="CCX1762"/>
      <c r="CCY1762"/>
      <c r="CCZ1762"/>
      <c r="CDA1762"/>
      <c r="CDB1762"/>
      <c r="CDC1762"/>
      <c r="CDD1762"/>
      <c r="CDE1762"/>
      <c r="CDF1762"/>
      <c r="CDG1762"/>
      <c r="CDH1762"/>
      <c r="CDI1762"/>
      <c r="CDJ1762"/>
      <c r="CDK1762"/>
      <c r="CDL1762"/>
      <c r="CDM1762"/>
      <c r="CDN1762"/>
      <c r="CDO1762"/>
      <c r="CDP1762"/>
      <c r="CDQ1762"/>
      <c r="CDR1762"/>
      <c r="CDS1762"/>
      <c r="CDT1762"/>
      <c r="CDU1762"/>
      <c r="CDV1762"/>
      <c r="CDW1762"/>
      <c r="CDX1762"/>
      <c r="CDY1762"/>
      <c r="CDZ1762"/>
      <c r="CEA1762"/>
      <c r="CEB1762"/>
      <c r="CEC1762"/>
      <c r="CED1762"/>
      <c r="CEE1762"/>
      <c r="CEF1762"/>
      <c r="CEG1762"/>
      <c r="CEH1762"/>
      <c r="CEI1762"/>
      <c r="CEJ1762"/>
      <c r="CEK1762"/>
      <c r="CEL1762"/>
      <c r="CEM1762"/>
      <c r="CEN1762"/>
      <c r="CEO1762"/>
      <c r="CEP1762"/>
      <c r="CEQ1762"/>
      <c r="CER1762"/>
      <c r="CES1762"/>
      <c r="CET1762"/>
      <c r="CEU1762"/>
      <c r="CEV1762"/>
      <c r="CEW1762"/>
      <c r="CEX1762"/>
      <c r="CEY1762"/>
      <c r="CEZ1762"/>
      <c r="CFA1762"/>
      <c r="CFB1762"/>
      <c r="CFC1762"/>
      <c r="CFD1762"/>
      <c r="CFE1762"/>
      <c r="CFF1762"/>
      <c r="CFG1762"/>
      <c r="CFH1762"/>
      <c r="CFI1762"/>
      <c r="CFJ1762"/>
      <c r="CFK1762"/>
      <c r="CFL1762"/>
      <c r="CFM1762"/>
      <c r="CFN1762"/>
      <c r="CFO1762"/>
      <c r="CFP1762"/>
      <c r="CFQ1762"/>
      <c r="CFR1762"/>
      <c r="CFS1762"/>
      <c r="CFT1762"/>
      <c r="CFU1762"/>
      <c r="CFV1762"/>
      <c r="CFW1762"/>
      <c r="CFX1762"/>
      <c r="CFY1762"/>
      <c r="CFZ1762"/>
      <c r="CGA1762"/>
      <c r="CGB1762"/>
      <c r="CGC1762"/>
      <c r="CGD1762"/>
      <c r="CGE1762"/>
      <c r="CGF1762"/>
      <c r="CGG1762"/>
      <c r="CGH1762"/>
      <c r="CGI1762"/>
      <c r="CGJ1762"/>
      <c r="CGK1762"/>
      <c r="CGL1762"/>
      <c r="CGM1762"/>
      <c r="CGN1762"/>
      <c r="CGO1762"/>
      <c r="CGP1762"/>
      <c r="CGQ1762"/>
      <c r="CGR1762"/>
      <c r="CGS1762"/>
      <c r="CGT1762"/>
      <c r="CGU1762"/>
      <c r="CGV1762"/>
      <c r="CGW1762"/>
      <c r="CGX1762"/>
      <c r="CGY1762"/>
      <c r="CGZ1762"/>
      <c r="CHA1762"/>
      <c r="CHB1762"/>
      <c r="CHC1762"/>
      <c r="CHD1762"/>
      <c r="CHE1762"/>
      <c r="CHF1762"/>
      <c r="CHG1762"/>
      <c r="CHH1762"/>
      <c r="CHI1762"/>
      <c r="CHJ1762"/>
      <c r="CHK1762"/>
      <c r="CHL1762"/>
      <c r="CHM1762"/>
      <c r="CHN1762"/>
      <c r="CHO1762"/>
      <c r="CHP1762"/>
      <c r="CHQ1762"/>
      <c r="CHR1762"/>
      <c r="CHS1762"/>
      <c r="CHT1762"/>
      <c r="CHU1762"/>
      <c r="CHV1762"/>
      <c r="CHW1762"/>
      <c r="CHX1762"/>
      <c r="CHY1762"/>
      <c r="CHZ1762"/>
      <c r="CIA1762"/>
      <c r="CIB1762"/>
      <c r="CIC1762"/>
      <c r="CID1762"/>
      <c r="CIE1762"/>
      <c r="CIF1762"/>
      <c r="CIG1762"/>
      <c r="CIH1762"/>
      <c r="CII1762"/>
      <c r="CIJ1762"/>
      <c r="CIK1762"/>
      <c r="CIL1762"/>
      <c r="CIM1762"/>
      <c r="CIN1762"/>
      <c r="CIO1762"/>
      <c r="CIP1762"/>
      <c r="CIQ1762"/>
      <c r="CIR1762"/>
      <c r="CIS1762"/>
      <c r="CIT1762"/>
      <c r="CIU1762"/>
      <c r="CIV1762"/>
      <c r="CIW1762"/>
      <c r="CIX1762"/>
      <c r="CIY1762"/>
      <c r="CIZ1762"/>
      <c r="CJA1762"/>
      <c r="CJB1762"/>
      <c r="CJC1762"/>
      <c r="CJD1762"/>
      <c r="CJE1762"/>
      <c r="CJF1762"/>
      <c r="CJG1762"/>
      <c r="CJH1762"/>
      <c r="CJI1762"/>
      <c r="CJJ1762"/>
      <c r="CJK1762"/>
      <c r="CJL1762"/>
      <c r="CJM1762"/>
      <c r="CJN1762"/>
      <c r="CJO1762"/>
      <c r="CJP1762"/>
      <c r="CJQ1762"/>
      <c r="CJR1762"/>
      <c r="CJS1762"/>
      <c r="CJT1762"/>
      <c r="CJU1762"/>
      <c r="CJV1762"/>
      <c r="CJW1762"/>
      <c r="CJX1762"/>
      <c r="CJY1762"/>
      <c r="CJZ1762"/>
      <c r="CKA1762"/>
      <c r="CKB1762"/>
      <c r="CKC1762"/>
      <c r="CKD1762"/>
      <c r="CKE1762"/>
      <c r="CKF1762"/>
      <c r="CKG1762"/>
      <c r="CKH1762"/>
      <c r="CKI1762"/>
      <c r="CKJ1762"/>
      <c r="CKK1762"/>
      <c r="CKL1762"/>
      <c r="CKM1762"/>
      <c r="CKN1762"/>
      <c r="CKO1762"/>
      <c r="CKP1762"/>
      <c r="CKQ1762"/>
      <c r="CKR1762"/>
      <c r="CKS1762"/>
      <c r="CKT1762"/>
      <c r="CKU1762"/>
      <c r="CKV1762"/>
      <c r="CKW1762"/>
      <c r="CKX1762"/>
      <c r="CKY1762"/>
      <c r="CKZ1762"/>
      <c r="CLA1762"/>
      <c r="CLB1762"/>
      <c r="CLC1762"/>
      <c r="CLD1762"/>
      <c r="CLE1762"/>
      <c r="CLF1762"/>
      <c r="CLG1762"/>
      <c r="CLH1762"/>
      <c r="CLI1762"/>
      <c r="CLJ1762"/>
      <c r="CLK1762"/>
      <c r="CLL1762"/>
      <c r="CLM1762"/>
      <c r="CLN1762"/>
      <c r="CLO1762"/>
      <c r="CLP1762"/>
      <c r="CLQ1762"/>
      <c r="CLR1762"/>
      <c r="CLS1762"/>
      <c r="CLT1762"/>
      <c r="CLU1762"/>
      <c r="CLV1762"/>
      <c r="CLW1762"/>
      <c r="CLX1762"/>
      <c r="CLY1762"/>
      <c r="CLZ1762"/>
      <c r="CMA1762"/>
      <c r="CMB1762"/>
      <c r="CMC1762"/>
      <c r="CMD1762"/>
      <c r="CME1762"/>
      <c r="CMF1762"/>
      <c r="CMG1762"/>
      <c r="CMH1762"/>
      <c r="CMI1762"/>
      <c r="CMJ1762"/>
      <c r="CMK1762"/>
      <c r="CML1762"/>
      <c r="CMM1762"/>
      <c r="CMN1762"/>
      <c r="CMO1762"/>
      <c r="CMP1762"/>
      <c r="CMQ1762"/>
      <c r="CMR1762"/>
      <c r="CMS1762"/>
      <c r="CMT1762"/>
      <c r="CMU1762"/>
      <c r="CMV1762"/>
      <c r="CMW1762"/>
      <c r="CMX1762"/>
      <c r="CMY1762"/>
      <c r="CMZ1762"/>
      <c r="CNA1762"/>
      <c r="CNB1762"/>
      <c r="CNC1762"/>
      <c r="CND1762"/>
      <c r="CNE1762"/>
      <c r="CNF1762"/>
      <c r="CNG1762"/>
      <c r="CNH1762"/>
      <c r="CNI1762"/>
      <c r="CNJ1762"/>
      <c r="CNK1762"/>
      <c r="CNL1762"/>
      <c r="CNM1762"/>
      <c r="CNN1762"/>
      <c r="CNO1762"/>
      <c r="CNP1762"/>
      <c r="CNQ1762"/>
      <c r="CNR1762"/>
      <c r="CNS1762"/>
      <c r="CNT1762"/>
      <c r="CNU1762"/>
      <c r="CNV1762"/>
      <c r="CNW1762"/>
      <c r="CNX1762"/>
      <c r="CNY1762"/>
      <c r="CNZ1762"/>
      <c r="COA1762"/>
      <c r="COB1762"/>
      <c r="COC1762"/>
      <c r="COD1762"/>
      <c r="COE1762"/>
      <c r="COF1762"/>
      <c r="COG1762"/>
      <c r="COH1762"/>
      <c r="COI1762"/>
      <c r="COJ1762"/>
      <c r="COK1762"/>
      <c r="COL1762"/>
      <c r="COM1762"/>
      <c r="CON1762"/>
      <c r="COO1762"/>
      <c r="COP1762"/>
      <c r="COQ1762"/>
      <c r="COR1762"/>
      <c r="COS1762"/>
      <c r="COT1762"/>
      <c r="COU1762"/>
      <c r="COV1762"/>
      <c r="COW1762"/>
      <c r="COX1762"/>
      <c r="COY1762"/>
      <c r="COZ1762"/>
      <c r="CPA1762"/>
      <c r="CPB1762"/>
      <c r="CPC1762"/>
      <c r="CPD1762"/>
      <c r="CPE1762"/>
      <c r="CPF1762"/>
      <c r="CPG1762"/>
      <c r="CPH1762"/>
      <c r="CPI1762"/>
      <c r="CPJ1762"/>
      <c r="CPK1762"/>
      <c r="CPL1762"/>
      <c r="CPM1762"/>
      <c r="CPN1762"/>
      <c r="CPO1762"/>
      <c r="CPP1762"/>
      <c r="CPQ1762"/>
      <c r="CPR1762"/>
      <c r="CPS1762"/>
      <c r="CPT1762"/>
      <c r="CPU1762"/>
      <c r="CPV1762"/>
      <c r="CPW1762"/>
      <c r="CPX1762"/>
      <c r="CPY1762"/>
      <c r="CPZ1762"/>
      <c r="CQA1762"/>
      <c r="CQB1762"/>
      <c r="CQC1762"/>
      <c r="CQD1762"/>
      <c r="CQE1762"/>
      <c r="CQF1762"/>
      <c r="CQG1762"/>
      <c r="CQH1762"/>
      <c r="CQI1762"/>
      <c r="CQJ1762"/>
      <c r="CQK1762"/>
      <c r="CQL1762"/>
      <c r="CQM1762"/>
      <c r="CQN1762"/>
      <c r="CQO1762"/>
      <c r="CQP1762"/>
      <c r="CQQ1762"/>
      <c r="CQR1762"/>
      <c r="CQS1762"/>
      <c r="CQT1762"/>
      <c r="CQU1762"/>
      <c r="CQV1762"/>
      <c r="CQW1762"/>
      <c r="CQX1762"/>
      <c r="CQY1762"/>
      <c r="CQZ1762"/>
      <c r="CRA1762"/>
      <c r="CRB1762"/>
      <c r="CRC1762"/>
      <c r="CRD1762"/>
      <c r="CRE1762"/>
      <c r="CRF1762"/>
      <c r="CRG1762"/>
      <c r="CRH1762"/>
      <c r="CRI1762"/>
      <c r="CRJ1762"/>
      <c r="CRK1762"/>
      <c r="CRL1762"/>
      <c r="CRM1762"/>
      <c r="CRN1762"/>
      <c r="CRO1762"/>
      <c r="CRP1762"/>
      <c r="CRQ1762"/>
      <c r="CRR1762"/>
      <c r="CRS1762"/>
      <c r="CRT1762"/>
      <c r="CRU1762"/>
      <c r="CRV1762"/>
      <c r="CRW1762"/>
      <c r="CRX1762"/>
      <c r="CRY1762"/>
      <c r="CRZ1762"/>
      <c r="CSA1762"/>
      <c r="CSB1762"/>
      <c r="CSC1762"/>
      <c r="CSD1762"/>
      <c r="CSE1762"/>
      <c r="CSF1762"/>
      <c r="CSG1762"/>
      <c r="CSH1762"/>
      <c r="CSI1762"/>
      <c r="CSJ1762"/>
      <c r="CSK1762"/>
      <c r="CSL1762"/>
      <c r="CSM1762"/>
      <c r="CSN1762"/>
      <c r="CSO1762"/>
      <c r="CSP1762"/>
      <c r="CSQ1762"/>
      <c r="CSR1762"/>
      <c r="CSS1762"/>
      <c r="CST1762"/>
      <c r="CSU1762"/>
      <c r="CSV1762"/>
      <c r="CSW1762"/>
      <c r="CSX1762"/>
      <c r="CSY1762"/>
      <c r="CSZ1762"/>
      <c r="CTA1762"/>
      <c r="CTB1762"/>
      <c r="CTC1762"/>
      <c r="CTD1762"/>
      <c r="CTE1762"/>
      <c r="CTF1762"/>
      <c r="CTG1762"/>
      <c r="CTH1762"/>
      <c r="CTI1762"/>
      <c r="CTJ1762"/>
      <c r="CTK1762"/>
      <c r="CTL1762"/>
      <c r="CTM1762"/>
      <c r="CTN1762"/>
      <c r="CTO1762"/>
      <c r="CTP1762"/>
      <c r="CTQ1762"/>
      <c r="CTR1762"/>
      <c r="CTS1762"/>
      <c r="CTT1762"/>
      <c r="CTU1762"/>
      <c r="CTV1762"/>
      <c r="CTW1762"/>
      <c r="CTX1762"/>
      <c r="CTY1762"/>
      <c r="CTZ1762"/>
      <c r="CUA1762"/>
      <c r="CUB1762"/>
      <c r="CUC1762"/>
      <c r="CUD1762"/>
      <c r="CUE1762"/>
      <c r="CUF1762"/>
      <c r="CUG1762"/>
      <c r="CUH1762"/>
      <c r="CUI1762"/>
      <c r="CUJ1762"/>
      <c r="CUK1762"/>
      <c r="CUL1762"/>
      <c r="CUM1762"/>
      <c r="CUN1762"/>
      <c r="CUO1762"/>
      <c r="CUP1762"/>
      <c r="CUQ1762"/>
      <c r="CUR1762"/>
      <c r="CUS1762"/>
      <c r="CUT1762"/>
      <c r="CUU1762"/>
      <c r="CUV1762"/>
      <c r="CUW1762"/>
      <c r="CUX1762"/>
      <c r="CUY1762"/>
      <c r="CUZ1762"/>
      <c r="CVA1762"/>
      <c r="CVB1762"/>
      <c r="CVC1762"/>
      <c r="CVD1762"/>
      <c r="CVE1762"/>
      <c r="CVF1762"/>
      <c r="CVG1762"/>
      <c r="CVH1762"/>
      <c r="CVI1762"/>
      <c r="CVJ1762"/>
      <c r="CVK1762"/>
      <c r="CVL1762"/>
      <c r="CVM1762"/>
      <c r="CVN1762"/>
      <c r="CVO1762"/>
      <c r="CVP1762"/>
      <c r="CVQ1762"/>
      <c r="CVR1762"/>
      <c r="CVS1762"/>
      <c r="CVT1762"/>
      <c r="CVU1762"/>
      <c r="CVV1762"/>
      <c r="CVW1762"/>
      <c r="CVX1762"/>
      <c r="CVY1762"/>
      <c r="CVZ1762"/>
      <c r="CWA1762"/>
      <c r="CWB1762"/>
      <c r="CWC1762"/>
      <c r="CWD1762"/>
      <c r="CWE1762"/>
      <c r="CWF1762"/>
      <c r="CWG1762"/>
      <c r="CWH1762"/>
      <c r="CWI1762"/>
      <c r="CWJ1762"/>
      <c r="CWK1762"/>
      <c r="CWL1762"/>
      <c r="CWM1762"/>
      <c r="CWN1762"/>
      <c r="CWO1762"/>
      <c r="CWP1762"/>
      <c r="CWQ1762"/>
      <c r="CWR1762"/>
      <c r="CWS1762"/>
      <c r="CWT1762"/>
      <c r="CWU1762"/>
      <c r="CWV1762"/>
      <c r="CWW1762"/>
      <c r="CWX1762"/>
      <c r="CWY1762"/>
      <c r="CWZ1762"/>
      <c r="CXA1762"/>
      <c r="CXB1762"/>
      <c r="CXC1762"/>
      <c r="CXD1762"/>
      <c r="CXE1762"/>
      <c r="CXF1762"/>
      <c r="CXG1762"/>
      <c r="CXH1762"/>
      <c r="CXI1762"/>
      <c r="CXJ1762"/>
      <c r="CXK1762"/>
      <c r="CXL1762"/>
      <c r="CXM1762"/>
      <c r="CXN1762"/>
      <c r="CXO1762"/>
      <c r="CXP1762"/>
      <c r="CXQ1762"/>
      <c r="CXR1762"/>
      <c r="CXS1762"/>
      <c r="CXT1762"/>
      <c r="CXU1762"/>
      <c r="CXV1762"/>
      <c r="CXW1762"/>
      <c r="CXX1762"/>
      <c r="CXY1762"/>
      <c r="CXZ1762"/>
      <c r="CYA1762"/>
      <c r="CYB1762"/>
      <c r="CYC1762"/>
      <c r="CYD1762"/>
      <c r="CYE1762"/>
      <c r="CYF1762"/>
      <c r="CYG1762"/>
      <c r="CYH1762"/>
      <c r="CYI1762"/>
      <c r="CYJ1762"/>
      <c r="CYK1762"/>
      <c r="CYL1762"/>
      <c r="CYM1762"/>
      <c r="CYN1762"/>
      <c r="CYO1762"/>
      <c r="CYP1762"/>
      <c r="CYQ1762"/>
      <c r="CYR1762"/>
      <c r="CYS1762"/>
      <c r="CYT1762"/>
      <c r="CYU1762"/>
      <c r="CYV1762"/>
      <c r="CYW1762"/>
      <c r="CYX1762"/>
      <c r="CYY1762"/>
      <c r="CYZ1762"/>
      <c r="CZA1762"/>
      <c r="CZB1762"/>
      <c r="CZC1762"/>
      <c r="CZD1762"/>
      <c r="CZE1762"/>
      <c r="CZF1762"/>
      <c r="CZG1762"/>
      <c r="CZH1762"/>
      <c r="CZI1762"/>
      <c r="CZJ1762"/>
      <c r="CZK1762"/>
      <c r="CZL1762"/>
      <c r="CZM1762"/>
      <c r="CZN1762"/>
      <c r="CZO1762"/>
      <c r="CZP1762"/>
      <c r="CZQ1762"/>
      <c r="CZR1762"/>
      <c r="CZS1762"/>
      <c r="CZT1762"/>
      <c r="CZU1762"/>
      <c r="CZV1762"/>
      <c r="CZW1762"/>
      <c r="CZX1762"/>
      <c r="CZY1762"/>
      <c r="CZZ1762"/>
      <c r="DAA1762"/>
      <c r="DAB1762"/>
      <c r="DAC1762"/>
      <c r="DAD1762"/>
      <c r="DAE1762"/>
      <c r="DAF1762"/>
      <c r="DAG1762"/>
      <c r="DAH1762"/>
      <c r="DAI1762"/>
      <c r="DAJ1762"/>
      <c r="DAK1762"/>
      <c r="DAL1762"/>
      <c r="DAM1762"/>
      <c r="DAN1762"/>
      <c r="DAO1762"/>
      <c r="DAP1762"/>
      <c r="DAQ1762"/>
      <c r="DAR1762"/>
      <c r="DAS1762"/>
      <c r="DAT1762"/>
      <c r="DAU1762"/>
      <c r="DAV1762"/>
      <c r="DAW1762"/>
      <c r="DAX1762"/>
      <c r="DAY1762"/>
      <c r="DAZ1762"/>
      <c r="DBA1762"/>
      <c r="DBB1762"/>
      <c r="DBC1762"/>
      <c r="DBD1762"/>
      <c r="DBE1762"/>
      <c r="DBF1762"/>
      <c r="DBG1762"/>
      <c r="DBH1762"/>
      <c r="DBI1762"/>
      <c r="DBJ1762"/>
      <c r="DBK1762"/>
      <c r="DBL1762"/>
      <c r="DBM1762"/>
      <c r="DBN1762"/>
      <c r="DBO1762"/>
      <c r="DBP1762"/>
      <c r="DBQ1762"/>
      <c r="DBR1762"/>
      <c r="DBS1762"/>
      <c r="DBT1762"/>
      <c r="DBU1762"/>
      <c r="DBV1762"/>
      <c r="DBW1762"/>
      <c r="DBX1762"/>
      <c r="DBY1762"/>
      <c r="DBZ1762"/>
      <c r="DCA1762"/>
      <c r="DCB1762"/>
      <c r="DCC1762"/>
      <c r="DCD1762"/>
      <c r="DCE1762"/>
      <c r="DCF1762"/>
      <c r="DCG1762"/>
      <c r="DCH1762"/>
      <c r="DCI1762"/>
      <c r="DCJ1762"/>
      <c r="DCK1762"/>
      <c r="DCL1762"/>
      <c r="DCM1762"/>
      <c r="DCN1762"/>
      <c r="DCO1762"/>
      <c r="DCP1762"/>
      <c r="DCQ1762"/>
      <c r="DCR1762"/>
      <c r="DCS1762"/>
      <c r="DCT1762"/>
      <c r="DCU1762"/>
      <c r="DCV1762"/>
      <c r="DCW1762"/>
      <c r="DCX1762"/>
      <c r="DCY1762"/>
      <c r="DCZ1762"/>
      <c r="DDA1762"/>
      <c r="DDB1762"/>
      <c r="DDC1762"/>
      <c r="DDD1762"/>
      <c r="DDE1762"/>
      <c r="DDF1762"/>
      <c r="DDG1762"/>
      <c r="DDH1762"/>
      <c r="DDI1762"/>
      <c r="DDJ1762"/>
      <c r="DDK1762"/>
      <c r="DDL1762"/>
      <c r="DDM1762"/>
      <c r="DDN1762"/>
      <c r="DDO1762"/>
      <c r="DDP1762"/>
      <c r="DDQ1762"/>
      <c r="DDR1762"/>
      <c r="DDS1762"/>
      <c r="DDT1762"/>
      <c r="DDU1762"/>
      <c r="DDV1762"/>
      <c r="DDW1762"/>
      <c r="DDX1762"/>
      <c r="DDY1762"/>
      <c r="DDZ1762"/>
      <c r="DEA1762"/>
      <c r="DEB1762"/>
      <c r="DEC1762"/>
      <c r="DED1762"/>
      <c r="DEE1762"/>
      <c r="DEF1762"/>
      <c r="DEG1762"/>
      <c r="DEH1762"/>
      <c r="DEI1762"/>
      <c r="DEJ1762"/>
      <c r="DEK1762"/>
      <c r="DEL1762"/>
      <c r="DEM1762"/>
      <c r="DEN1762"/>
      <c r="DEO1762"/>
      <c r="DEP1762"/>
      <c r="DEQ1762"/>
      <c r="DER1762"/>
      <c r="DES1762"/>
      <c r="DET1762"/>
      <c r="DEU1762"/>
      <c r="DEV1762"/>
      <c r="DEW1762"/>
      <c r="DEX1762"/>
      <c r="DEY1762"/>
      <c r="DEZ1762"/>
      <c r="DFA1762"/>
      <c r="DFB1762"/>
      <c r="DFC1762"/>
      <c r="DFD1762"/>
      <c r="DFE1762"/>
      <c r="DFF1762"/>
      <c r="DFG1762"/>
      <c r="DFH1762"/>
      <c r="DFI1762"/>
      <c r="DFJ1762"/>
      <c r="DFK1762"/>
      <c r="DFL1762"/>
      <c r="DFM1762"/>
      <c r="DFN1762"/>
      <c r="DFO1762"/>
      <c r="DFP1762"/>
      <c r="DFQ1762"/>
      <c r="DFR1762"/>
      <c r="DFS1762"/>
      <c r="DFT1762"/>
      <c r="DFU1762"/>
      <c r="DFV1762"/>
      <c r="DFW1762"/>
      <c r="DFX1762"/>
      <c r="DFY1762"/>
      <c r="DFZ1762"/>
      <c r="DGA1762"/>
      <c r="DGB1762"/>
      <c r="DGC1762"/>
      <c r="DGD1762"/>
      <c r="DGE1762"/>
      <c r="DGF1762"/>
      <c r="DGG1762"/>
      <c r="DGH1762"/>
      <c r="DGI1762"/>
      <c r="DGJ1762"/>
      <c r="DGK1762"/>
      <c r="DGL1762"/>
      <c r="DGM1762"/>
      <c r="DGN1762"/>
      <c r="DGO1762"/>
      <c r="DGP1762"/>
      <c r="DGQ1762"/>
      <c r="DGR1762"/>
      <c r="DGS1762"/>
      <c r="DGT1762"/>
      <c r="DGU1762"/>
      <c r="DGV1762"/>
      <c r="DGW1762"/>
      <c r="DGX1762"/>
      <c r="DGY1762"/>
      <c r="DGZ1762"/>
      <c r="DHA1762"/>
      <c r="DHB1762"/>
      <c r="DHC1762"/>
      <c r="DHD1762"/>
      <c r="DHE1762"/>
      <c r="DHF1762"/>
      <c r="DHG1762"/>
      <c r="DHH1762"/>
      <c r="DHI1762"/>
      <c r="DHJ1762"/>
      <c r="DHK1762"/>
      <c r="DHL1762"/>
      <c r="DHM1762"/>
      <c r="DHN1762"/>
      <c r="DHO1762"/>
      <c r="DHP1762"/>
      <c r="DHQ1762"/>
      <c r="DHR1762"/>
      <c r="DHS1762"/>
      <c r="DHT1762"/>
      <c r="DHU1762"/>
      <c r="DHV1762"/>
      <c r="DHW1762"/>
      <c r="DHX1762"/>
      <c r="DHY1762"/>
      <c r="DHZ1762"/>
      <c r="DIA1762"/>
      <c r="DIB1762"/>
      <c r="DIC1762"/>
      <c r="DID1762"/>
      <c r="DIE1762"/>
      <c r="DIF1762"/>
      <c r="DIG1762"/>
      <c r="DIH1762"/>
      <c r="DII1762"/>
      <c r="DIJ1762"/>
      <c r="DIK1762"/>
      <c r="DIL1762"/>
      <c r="DIM1762"/>
      <c r="DIN1762"/>
      <c r="DIO1762"/>
      <c r="DIP1762"/>
      <c r="DIQ1762"/>
      <c r="DIR1762"/>
      <c r="DIS1762"/>
      <c r="DIT1762"/>
      <c r="DIU1762"/>
      <c r="DIV1762"/>
      <c r="DIW1762"/>
      <c r="DIX1762"/>
      <c r="DIY1762"/>
      <c r="DIZ1762"/>
      <c r="DJA1762"/>
      <c r="DJB1762"/>
      <c r="DJC1762"/>
      <c r="DJD1762"/>
      <c r="DJE1762"/>
      <c r="DJF1762"/>
      <c r="DJG1762"/>
      <c r="DJH1762"/>
      <c r="DJI1762"/>
      <c r="DJJ1762"/>
      <c r="DJK1762"/>
      <c r="DJL1762"/>
      <c r="DJM1762"/>
      <c r="DJN1762"/>
      <c r="DJO1762"/>
      <c r="DJP1762"/>
      <c r="DJQ1762"/>
      <c r="DJR1762"/>
      <c r="DJS1762"/>
      <c r="DJT1762"/>
      <c r="DJU1762"/>
      <c r="DJV1762"/>
      <c r="DJW1762"/>
      <c r="DJX1762"/>
      <c r="DJY1762"/>
      <c r="DJZ1762"/>
      <c r="DKA1762"/>
      <c r="DKB1762"/>
      <c r="DKC1762"/>
      <c r="DKD1762"/>
      <c r="DKE1762"/>
      <c r="DKF1762"/>
      <c r="DKG1762"/>
      <c r="DKH1762"/>
      <c r="DKI1762"/>
      <c r="DKJ1762"/>
      <c r="DKK1762"/>
      <c r="DKL1762"/>
      <c r="DKM1762"/>
      <c r="DKN1762"/>
      <c r="DKO1762"/>
      <c r="DKP1762"/>
      <c r="DKQ1762"/>
      <c r="DKR1762"/>
      <c r="DKS1762"/>
      <c r="DKT1762"/>
      <c r="DKU1762"/>
      <c r="DKV1762"/>
      <c r="DKW1762"/>
      <c r="DKX1762"/>
      <c r="DKY1762"/>
      <c r="DKZ1762"/>
      <c r="DLA1762"/>
      <c r="DLB1762"/>
      <c r="DLC1762"/>
      <c r="DLD1762"/>
      <c r="DLE1762"/>
      <c r="DLF1762"/>
      <c r="DLG1762"/>
      <c r="DLH1762"/>
      <c r="DLI1762"/>
      <c r="DLJ1762"/>
      <c r="DLK1762"/>
      <c r="DLL1762"/>
      <c r="DLM1762"/>
      <c r="DLN1762"/>
      <c r="DLO1762"/>
      <c r="DLP1762"/>
      <c r="DLQ1762"/>
      <c r="DLR1762"/>
      <c r="DLS1762"/>
      <c r="DLT1762"/>
      <c r="DLU1762"/>
      <c r="DLV1762"/>
      <c r="DLW1762"/>
      <c r="DLX1762"/>
      <c r="DLY1762"/>
      <c r="DLZ1762"/>
      <c r="DMA1762"/>
      <c r="DMB1762"/>
      <c r="DMC1762"/>
      <c r="DMD1762"/>
      <c r="DME1762"/>
      <c r="DMF1762"/>
      <c r="DMG1762"/>
      <c r="DMH1762"/>
      <c r="DMI1762"/>
      <c r="DMJ1762"/>
      <c r="DMK1762"/>
      <c r="DML1762"/>
      <c r="DMM1762"/>
      <c r="DMN1762"/>
      <c r="DMO1762"/>
      <c r="DMP1762"/>
      <c r="DMQ1762"/>
      <c r="DMR1762"/>
      <c r="DMS1762"/>
      <c r="DMT1762"/>
      <c r="DMU1762"/>
      <c r="DMV1762"/>
      <c r="DMW1762"/>
      <c r="DMX1762"/>
      <c r="DMY1762"/>
      <c r="DMZ1762"/>
      <c r="DNA1762"/>
      <c r="DNB1762"/>
      <c r="DNC1762"/>
      <c r="DND1762"/>
      <c r="DNE1762"/>
      <c r="DNF1762"/>
      <c r="DNG1762"/>
      <c r="DNH1762"/>
      <c r="DNI1762"/>
      <c r="DNJ1762"/>
      <c r="DNK1762"/>
      <c r="DNL1762"/>
      <c r="DNM1762"/>
      <c r="DNN1762"/>
      <c r="DNO1762"/>
      <c r="DNP1762"/>
      <c r="DNQ1762"/>
      <c r="DNR1762"/>
      <c r="DNS1762"/>
      <c r="DNT1762"/>
      <c r="DNU1762"/>
      <c r="DNV1762"/>
      <c r="DNW1762"/>
      <c r="DNX1762"/>
      <c r="DNY1762"/>
      <c r="DNZ1762"/>
      <c r="DOA1762"/>
      <c r="DOB1762"/>
      <c r="DOC1762"/>
      <c r="DOD1762"/>
      <c r="DOE1762"/>
      <c r="DOF1762"/>
      <c r="DOG1762"/>
      <c r="DOH1762"/>
      <c r="DOI1762"/>
      <c r="DOJ1762"/>
      <c r="DOK1762"/>
      <c r="DOL1762"/>
      <c r="DOM1762"/>
      <c r="DON1762"/>
      <c r="DOO1762"/>
      <c r="DOP1762"/>
      <c r="DOQ1762"/>
      <c r="DOR1762"/>
      <c r="DOS1762"/>
      <c r="DOT1762"/>
      <c r="DOU1762"/>
      <c r="DOV1762"/>
      <c r="DOW1762"/>
      <c r="DOX1762"/>
      <c r="DOY1762"/>
      <c r="DOZ1762"/>
      <c r="DPA1762"/>
      <c r="DPB1762"/>
      <c r="DPC1762"/>
      <c r="DPD1762"/>
      <c r="DPE1762"/>
      <c r="DPF1762"/>
      <c r="DPG1762"/>
      <c r="DPH1762"/>
      <c r="DPI1762"/>
      <c r="DPJ1762"/>
      <c r="DPK1762"/>
      <c r="DPL1762"/>
      <c r="DPM1762"/>
      <c r="DPN1762"/>
      <c r="DPO1762"/>
      <c r="DPP1762"/>
      <c r="DPQ1762"/>
      <c r="DPR1762"/>
      <c r="DPS1762"/>
      <c r="DPT1762"/>
      <c r="DPU1762"/>
      <c r="DPV1762"/>
      <c r="DPW1762"/>
      <c r="DPX1762"/>
      <c r="DPY1762"/>
      <c r="DPZ1762"/>
      <c r="DQA1762"/>
      <c r="DQB1762"/>
      <c r="DQC1762"/>
      <c r="DQD1762"/>
      <c r="DQE1762"/>
      <c r="DQF1762"/>
      <c r="DQG1762"/>
      <c r="DQH1762"/>
      <c r="DQI1762"/>
      <c r="DQJ1762"/>
      <c r="DQK1762"/>
      <c r="DQL1762"/>
      <c r="DQM1762"/>
      <c r="DQN1762"/>
      <c r="DQO1762"/>
      <c r="DQP1762"/>
      <c r="DQQ1762"/>
      <c r="DQR1762"/>
      <c r="DQS1762"/>
      <c r="DQT1762"/>
      <c r="DQU1762"/>
      <c r="DQV1762"/>
      <c r="DQW1762"/>
      <c r="DQX1762"/>
      <c r="DQY1762"/>
      <c r="DQZ1762"/>
      <c r="DRA1762"/>
      <c r="DRB1762"/>
      <c r="DRC1762"/>
      <c r="DRD1762"/>
      <c r="DRE1762"/>
      <c r="DRF1762"/>
      <c r="DRG1762"/>
      <c r="DRH1762"/>
      <c r="DRI1762"/>
      <c r="DRJ1762"/>
      <c r="DRK1762"/>
      <c r="DRL1762"/>
      <c r="DRM1762"/>
      <c r="DRN1762"/>
      <c r="DRO1762"/>
      <c r="DRP1762"/>
      <c r="DRQ1762"/>
      <c r="DRR1762"/>
      <c r="DRS1762"/>
      <c r="DRT1762"/>
      <c r="DRU1762"/>
      <c r="DRV1762"/>
      <c r="DRW1762"/>
      <c r="DRX1762"/>
      <c r="DRY1762"/>
      <c r="DRZ1762"/>
      <c r="DSA1762"/>
      <c r="DSB1762"/>
      <c r="DSC1762"/>
      <c r="DSD1762"/>
      <c r="DSE1762"/>
      <c r="DSF1762"/>
      <c r="DSG1762"/>
      <c r="DSH1762"/>
      <c r="DSI1762"/>
      <c r="DSJ1762"/>
      <c r="DSK1762"/>
      <c r="DSL1762"/>
      <c r="DSM1762"/>
      <c r="DSN1762"/>
      <c r="DSO1762"/>
      <c r="DSP1762"/>
      <c r="DSQ1762"/>
      <c r="DSR1762"/>
      <c r="DSS1762"/>
      <c r="DST1762"/>
      <c r="DSU1762"/>
      <c r="DSV1762"/>
      <c r="DSW1762"/>
      <c r="DSX1762"/>
      <c r="DSY1762"/>
      <c r="DSZ1762"/>
      <c r="DTA1762"/>
      <c r="DTB1762"/>
      <c r="DTC1762"/>
      <c r="DTD1762"/>
      <c r="DTE1762"/>
      <c r="DTF1762"/>
      <c r="DTG1762"/>
      <c r="DTH1762"/>
      <c r="DTI1762"/>
      <c r="DTJ1762"/>
      <c r="DTK1762"/>
      <c r="DTL1762"/>
      <c r="DTM1762"/>
      <c r="DTN1762"/>
      <c r="DTO1762"/>
      <c r="DTP1762"/>
      <c r="DTQ1762"/>
      <c r="DTR1762"/>
      <c r="DTS1762"/>
      <c r="DTT1762"/>
      <c r="DTU1762"/>
      <c r="DTV1762"/>
      <c r="DTW1762"/>
      <c r="DTX1762"/>
      <c r="DTY1762"/>
      <c r="DTZ1762"/>
      <c r="DUA1762"/>
      <c r="DUB1762"/>
      <c r="DUC1762"/>
      <c r="DUD1762"/>
      <c r="DUE1762"/>
      <c r="DUF1762"/>
      <c r="DUG1762"/>
      <c r="DUH1762"/>
      <c r="DUI1762"/>
      <c r="DUJ1762"/>
      <c r="DUK1762"/>
      <c r="DUL1762"/>
      <c r="DUM1762"/>
      <c r="DUN1762"/>
      <c r="DUO1762"/>
      <c r="DUP1762"/>
      <c r="DUQ1762"/>
      <c r="DUR1762"/>
      <c r="DUS1762"/>
      <c r="DUT1762"/>
      <c r="DUU1762"/>
      <c r="DUV1762"/>
      <c r="DUW1762"/>
      <c r="DUX1762"/>
      <c r="DUY1762"/>
      <c r="DUZ1762"/>
      <c r="DVA1762"/>
      <c r="DVB1762"/>
      <c r="DVC1762"/>
      <c r="DVD1762"/>
      <c r="DVE1762"/>
      <c r="DVF1762"/>
      <c r="DVG1762"/>
      <c r="DVH1762"/>
      <c r="DVI1762"/>
      <c r="DVJ1762"/>
      <c r="DVK1762"/>
      <c r="DVL1762"/>
      <c r="DVM1762"/>
      <c r="DVN1762"/>
      <c r="DVO1762"/>
      <c r="DVP1762"/>
      <c r="DVQ1762"/>
      <c r="DVR1762"/>
      <c r="DVS1762"/>
      <c r="DVT1762"/>
      <c r="DVU1762"/>
      <c r="DVV1762"/>
      <c r="DVW1762"/>
      <c r="DVX1762"/>
      <c r="DVY1762"/>
      <c r="DVZ1762"/>
      <c r="DWA1762"/>
      <c r="DWB1762"/>
      <c r="DWC1762"/>
      <c r="DWD1762"/>
      <c r="DWE1762"/>
      <c r="DWF1762"/>
      <c r="DWG1762"/>
      <c r="DWH1762"/>
      <c r="DWI1762"/>
      <c r="DWJ1762"/>
      <c r="DWK1762"/>
      <c r="DWL1762"/>
      <c r="DWM1762"/>
      <c r="DWN1762"/>
      <c r="DWO1762"/>
      <c r="DWP1762"/>
      <c r="DWQ1762"/>
      <c r="DWR1762"/>
      <c r="DWS1762"/>
      <c r="DWT1762"/>
      <c r="DWU1762"/>
      <c r="DWV1762"/>
      <c r="DWW1762"/>
      <c r="DWX1762"/>
      <c r="DWY1762"/>
      <c r="DWZ1762"/>
      <c r="DXA1762"/>
      <c r="DXB1762"/>
      <c r="DXC1762"/>
      <c r="DXD1762"/>
      <c r="DXE1762"/>
      <c r="DXF1762"/>
      <c r="DXG1762"/>
      <c r="DXH1762"/>
      <c r="DXI1762"/>
      <c r="DXJ1762"/>
      <c r="DXK1762"/>
      <c r="DXL1762"/>
      <c r="DXM1762"/>
      <c r="DXN1762"/>
      <c r="DXO1762"/>
      <c r="DXP1762"/>
      <c r="DXQ1762"/>
      <c r="DXR1762"/>
      <c r="DXS1762"/>
      <c r="DXT1762"/>
      <c r="DXU1762"/>
      <c r="DXV1762"/>
      <c r="DXW1762"/>
      <c r="DXX1762"/>
      <c r="DXY1762"/>
      <c r="DXZ1762"/>
      <c r="DYA1762"/>
      <c r="DYB1762"/>
      <c r="DYC1762"/>
      <c r="DYD1762"/>
      <c r="DYE1762"/>
      <c r="DYF1762"/>
      <c r="DYG1762"/>
      <c r="DYH1762"/>
      <c r="DYI1762"/>
      <c r="DYJ1762"/>
      <c r="DYK1762"/>
      <c r="DYL1762"/>
      <c r="DYM1762"/>
      <c r="DYN1762"/>
      <c r="DYO1762"/>
      <c r="DYP1762"/>
      <c r="DYQ1762"/>
      <c r="DYR1762"/>
      <c r="DYS1762"/>
      <c r="DYT1762"/>
      <c r="DYU1762"/>
      <c r="DYV1762"/>
      <c r="DYW1762"/>
      <c r="DYX1762"/>
      <c r="DYY1762"/>
      <c r="DYZ1762"/>
      <c r="DZA1762"/>
      <c r="DZB1762"/>
      <c r="DZC1762"/>
      <c r="DZD1762"/>
      <c r="DZE1762"/>
      <c r="DZF1762"/>
      <c r="DZG1762"/>
      <c r="DZH1762"/>
      <c r="DZI1762"/>
      <c r="DZJ1762"/>
      <c r="DZK1762"/>
      <c r="DZL1762"/>
      <c r="DZM1762"/>
      <c r="DZN1762"/>
      <c r="DZO1762"/>
      <c r="DZP1762"/>
      <c r="DZQ1762"/>
      <c r="DZR1762"/>
      <c r="DZS1762"/>
      <c r="DZT1762"/>
      <c r="DZU1762"/>
      <c r="DZV1762"/>
      <c r="DZW1762"/>
      <c r="DZX1762"/>
      <c r="DZY1762"/>
      <c r="DZZ1762"/>
      <c r="EAA1762"/>
      <c r="EAB1762"/>
      <c r="EAC1762"/>
      <c r="EAD1762"/>
      <c r="EAE1762"/>
      <c r="EAF1762"/>
      <c r="EAG1762"/>
      <c r="EAH1762"/>
      <c r="EAI1762"/>
      <c r="EAJ1762"/>
      <c r="EAK1762"/>
      <c r="EAL1762"/>
      <c r="EAM1762"/>
      <c r="EAN1762"/>
      <c r="EAO1762"/>
      <c r="EAP1762"/>
      <c r="EAQ1762"/>
      <c r="EAR1762"/>
      <c r="EAS1762"/>
      <c r="EAT1762"/>
      <c r="EAU1762"/>
      <c r="EAV1762"/>
      <c r="EAW1762"/>
      <c r="EAX1762"/>
      <c r="EAY1762"/>
      <c r="EAZ1762"/>
      <c r="EBA1762"/>
      <c r="EBB1762"/>
      <c r="EBC1762"/>
      <c r="EBD1762"/>
      <c r="EBE1762"/>
      <c r="EBF1762"/>
      <c r="EBG1762"/>
      <c r="EBH1762"/>
      <c r="EBI1762"/>
      <c r="EBJ1762"/>
      <c r="EBK1762"/>
      <c r="EBL1762"/>
      <c r="EBM1762"/>
      <c r="EBN1762"/>
      <c r="EBO1762"/>
      <c r="EBP1762"/>
      <c r="EBQ1762"/>
      <c r="EBR1762"/>
      <c r="EBS1762"/>
      <c r="EBT1762"/>
      <c r="EBU1762"/>
      <c r="EBV1762"/>
      <c r="EBW1762"/>
      <c r="EBX1762"/>
      <c r="EBY1762"/>
      <c r="EBZ1762"/>
      <c r="ECA1762"/>
      <c r="ECB1762"/>
      <c r="ECC1762"/>
      <c r="ECD1762"/>
      <c r="ECE1762"/>
      <c r="ECF1762"/>
      <c r="ECG1762"/>
      <c r="ECH1762"/>
      <c r="ECI1762"/>
      <c r="ECJ1762"/>
      <c r="ECK1762"/>
      <c r="ECL1762"/>
      <c r="ECM1762"/>
      <c r="ECN1762"/>
      <c r="ECO1762"/>
      <c r="ECP1762"/>
      <c r="ECQ1762"/>
      <c r="ECR1762"/>
      <c r="ECS1762"/>
      <c r="ECT1762"/>
      <c r="ECU1762"/>
      <c r="ECV1762"/>
      <c r="ECW1762"/>
      <c r="ECX1762"/>
      <c r="ECY1762"/>
      <c r="ECZ1762"/>
      <c r="EDA1762"/>
      <c r="EDB1762"/>
      <c r="EDC1762"/>
      <c r="EDD1762"/>
      <c r="EDE1762"/>
      <c r="EDF1762"/>
      <c r="EDG1762"/>
      <c r="EDH1762"/>
      <c r="EDI1762"/>
      <c r="EDJ1762"/>
      <c r="EDK1762"/>
      <c r="EDL1762"/>
      <c r="EDM1762"/>
      <c r="EDN1762"/>
      <c r="EDO1762"/>
      <c r="EDP1762"/>
      <c r="EDQ1762"/>
      <c r="EDR1762"/>
      <c r="EDS1762"/>
      <c r="EDT1762"/>
      <c r="EDU1762"/>
      <c r="EDV1762"/>
      <c r="EDW1762"/>
      <c r="EDX1762"/>
      <c r="EDY1762"/>
      <c r="EDZ1762"/>
      <c r="EEA1762"/>
      <c r="EEB1762"/>
      <c r="EEC1762"/>
      <c r="EED1762"/>
      <c r="EEE1762"/>
      <c r="EEF1762"/>
      <c r="EEG1762"/>
      <c r="EEH1762"/>
      <c r="EEI1762"/>
      <c r="EEJ1762"/>
      <c r="EEK1762"/>
      <c r="EEL1762"/>
      <c r="EEM1762"/>
      <c r="EEN1762"/>
      <c r="EEO1762"/>
      <c r="EEP1762"/>
      <c r="EEQ1762"/>
      <c r="EER1762"/>
      <c r="EES1762"/>
      <c r="EET1762"/>
      <c r="EEU1762"/>
      <c r="EEV1762"/>
      <c r="EEW1762"/>
      <c r="EEX1762"/>
      <c r="EEY1762"/>
      <c r="EEZ1762"/>
      <c r="EFA1762"/>
      <c r="EFB1762"/>
      <c r="EFC1762"/>
      <c r="EFD1762"/>
      <c r="EFE1762"/>
      <c r="EFF1762"/>
      <c r="EFG1762"/>
      <c r="EFH1762"/>
      <c r="EFI1762"/>
      <c r="EFJ1762"/>
      <c r="EFK1762"/>
      <c r="EFL1762"/>
      <c r="EFM1762"/>
      <c r="EFN1762"/>
      <c r="EFO1762"/>
      <c r="EFP1762"/>
      <c r="EFQ1762"/>
      <c r="EFR1762"/>
      <c r="EFS1762"/>
      <c r="EFT1762"/>
      <c r="EFU1762"/>
      <c r="EFV1762"/>
      <c r="EFW1762"/>
      <c r="EFX1762"/>
      <c r="EFY1762"/>
      <c r="EFZ1762"/>
      <c r="EGA1762"/>
      <c r="EGB1762"/>
      <c r="EGC1762"/>
      <c r="EGD1762"/>
      <c r="EGE1762"/>
      <c r="EGF1762"/>
      <c r="EGG1762"/>
      <c r="EGH1762"/>
      <c r="EGI1762"/>
      <c r="EGJ1762"/>
      <c r="EGK1762"/>
      <c r="EGL1762"/>
      <c r="EGM1762"/>
      <c r="EGN1762"/>
      <c r="EGO1762"/>
      <c r="EGP1762"/>
      <c r="EGQ1762"/>
      <c r="EGR1762"/>
      <c r="EGS1762"/>
      <c r="EGT1762"/>
      <c r="EGU1762"/>
      <c r="EGV1762"/>
      <c r="EGW1762"/>
      <c r="EGX1762"/>
      <c r="EGY1762"/>
      <c r="EGZ1762"/>
      <c r="EHA1762"/>
      <c r="EHB1762"/>
      <c r="EHC1762"/>
      <c r="EHD1762"/>
      <c r="EHE1762"/>
      <c r="EHF1762"/>
      <c r="EHG1762"/>
      <c r="EHH1762"/>
      <c r="EHI1762"/>
      <c r="EHJ1762"/>
      <c r="EHK1762"/>
      <c r="EHL1762"/>
      <c r="EHM1762"/>
      <c r="EHN1762"/>
      <c r="EHO1762"/>
      <c r="EHP1762"/>
      <c r="EHQ1762"/>
      <c r="EHR1762"/>
      <c r="EHS1762"/>
      <c r="EHT1762"/>
      <c r="EHU1762"/>
      <c r="EHV1762"/>
      <c r="EHW1762"/>
      <c r="EHX1762"/>
      <c r="EHY1762"/>
      <c r="EHZ1762"/>
      <c r="EIA1762"/>
      <c r="EIB1762"/>
      <c r="EIC1762"/>
      <c r="EID1762"/>
      <c r="EIE1762"/>
      <c r="EIF1762"/>
      <c r="EIG1762"/>
      <c r="EIH1762"/>
      <c r="EII1762"/>
      <c r="EIJ1762"/>
      <c r="EIK1762"/>
      <c r="EIL1762"/>
      <c r="EIM1762"/>
      <c r="EIN1762"/>
      <c r="EIO1762"/>
      <c r="EIP1762"/>
      <c r="EIQ1762"/>
      <c r="EIR1762"/>
      <c r="EIS1762"/>
      <c r="EIT1762"/>
      <c r="EIU1762"/>
      <c r="EIV1762"/>
      <c r="EIW1762"/>
      <c r="EIX1762"/>
      <c r="EIY1762"/>
      <c r="EIZ1762"/>
      <c r="EJA1762"/>
      <c r="EJB1762"/>
      <c r="EJC1762"/>
      <c r="EJD1762"/>
      <c r="EJE1762"/>
      <c r="EJF1762"/>
      <c r="EJG1762"/>
      <c r="EJH1762"/>
      <c r="EJI1762"/>
      <c r="EJJ1762"/>
      <c r="EJK1762"/>
      <c r="EJL1762"/>
      <c r="EJM1762"/>
      <c r="EJN1762"/>
      <c r="EJO1762"/>
      <c r="EJP1762"/>
      <c r="EJQ1762"/>
      <c r="EJR1762"/>
      <c r="EJS1762"/>
      <c r="EJT1762"/>
      <c r="EJU1762"/>
      <c r="EJV1762"/>
      <c r="EJW1762"/>
      <c r="EJX1762"/>
      <c r="EJY1762"/>
      <c r="EJZ1762"/>
      <c r="EKA1762"/>
      <c r="EKB1762"/>
      <c r="EKC1762"/>
      <c r="EKD1762"/>
      <c r="EKE1762"/>
      <c r="EKF1762"/>
      <c r="EKG1762"/>
      <c r="EKH1762"/>
      <c r="EKI1762"/>
      <c r="EKJ1762"/>
      <c r="EKK1762"/>
      <c r="EKL1762"/>
      <c r="EKM1762"/>
      <c r="EKN1762"/>
      <c r="EKO1762"/>
      <c r="EKP1762"/>
      <c r="EKQ1762"/>
      <c r="EKR1762"/>
      <c r="EKS1762"/>
      <c r="EKT1762"/>
      <c r="EKU1762"/>
      <c r="EKV1762"/>
      <c r="EKW1762"/>
      <c r="EKX1762"/>
      <c r="EKY1762"/>
      <c r="EKZ1762"/>
      <c r="ELA1762"/>
      <c r="ELB1762"/>
      <c r="ELC1762"/>
      <c r="ELD1762"/>
      <c r="ELE1762"/>
      <c r="ELF1762"/>
      <c r="ELG1762"/>
      <c r="ELH1762"/>
      <c r="ELI1762"/>
      <c r="ELJ1762"/>
      <c r="ELK1762"/>
      <c r="ELL1762"/>
      <c r="ELM1762"/>
      <c r="ELN1762"/>
      <c r="ELO1762"/>
      <c r="ELP1762"/>
      <c r="ELQ1762"/>
      <c r="ELR1762"/>
      <c r="ELS1762"/>
      <c r="ELT1762"/>
      <c r="ELU1762"/>
      <c r="ELV1762"/>
      <c r="ELW1762"/>
      <c r="ELX1762"/>
      <c r="ELY1762"/>
      <c r="ELZ1762"/>
      <c r="EMA1762"/>
      <c r="EMB1762"/>
      <c r="EMC1762"/>
      <c r="EMD1762"/>
      <c r="EME1762"/>
      <c r="EMF1762"/>
      <c r="EMG1762"/>
      <c r="EMH1762"/>
      <c r="EMI1762"/>
      <c r="EMJ1762"/>
      <c r="EMK1762"/>
      <c r="EML1762"/>
      <c r="EMM1762"/>
      <c r="EMN1762"/>
      <c r="EMO1762"/>
      <c r="EMP1762"/>
      <c r="EMQ1762"/>
      <c r="EMR1762"/>
      <c r="EMS1762"/>
      <c r="EMT1762"/>
      <c r="EMU1762"/>
      <c r="EMV1762"/>
      <c r="EMW1762"/>
      <c r="EMX1762"/>
      <c r="EMY1762"/>
      <c r="EMZ1762"/>
      <c r="ENA1762"/>
      <c r="ENB1762"/>
      <c r="ENC1762"/>
      <c r="END1762"/>
      <c r="ENE1762"/>
      <c r="ENF1762"/>
      <c r="ENG1762"/>
      <c r="ENH1762"/>
      <c r="ENI1762"/>
      <c r="ENJ1762"/>
      <c r="ENK1762"/>
      <c r="ENL1762"/>
      <c r="ENM1762"/>
      <c r="ENN1762"/>
      <c r="ENO1762"/>
      <c r="ENP1762"/>
      <c r="ENQ1762"/>
      <c r="ENR1762"/>
      <c r="ENS1762"/>
      <c r="ENT1762"/>
      <c r="ENU1762"/>
      <c r="ENV1762"/>
      <c r="ENW1762"/>
      <c r="ENX1762"/>
      <c r="ENY1762"/>
      <c r="ENZ1762"/>
      <c r="EOA1762"/>
      <c r="EOB1762"/>
      <c r="EOC1762"/>
      <c r="EOD1762"/>
      <c r="EOE1762"/>
      <c r="EOF1762"/>
      <c r="EOG1762"/>
      <c r="EOH1762"/>
      <c r="EOI1762"/>
      <c r="EOJ1762"/>
      <c r="EOK1762"/>
      <c r="EOL1762"/>
      <c r="EOM1762"/>
      <c r="EON1762"/>
      <c r="EOO1762"/>
      <c r="EOP1762"/>
      <c r="EOQ1762"/>
      <c r="EOR1762"/>
      <c r="EOS1762"/>
      <c r="EOT1762"/>
      <c r="EOU1762"/>
      <c r="EOV1762"/>
      <c r="EOW1762"/>
      <c r="EOX1762"/>
      <c r="EOY1762"/>
      <c r="EOZ1762"/>
      <c r="EPA1762"/>
      <c r="EPB1762"/>
      <c r="EPC1762"/>
      <c r="EPD1762"/>
      <c r="EPE1762"/>
      <c r="EPF1762"/>
      <c r="EPG1762"/>
      <c r="EPH1762"/>
      <c r="EPI1762"/>
      <c r="EPJ1762"/>
      <c r="EPK1762"/>
      <c r="EPL1762"/>
      <c r="EPM1762"/>
      <c r="EPN1762"/>
      <c r="EPO1762"/>
      <c r="EPP1762"/>
      <c r="EPQ1762"/>
      <c r="EPR1762"/>
      <c r="EPS1762"/>
      <c r="EPT1762"/>
      <c r="EPU1762"/>
      <c r="EPV1762"/>
      <c r="EPW1762"/>
      <c r="EPX1762"/>
      <c r="EPY1762"/>
      <c r="EPZ1762"/>
      <c r="EQA1762"/>
      <c r="EQB1762"/>
      <c r="EQC1762"/>
      <c r="EQD1762"/>
      <c r="EQE1762"/>
      <c r="EQF1762"/>
      <c r="EQG1762"/>
      <c r="EQH1762"/>
      <c r="EQI1762"/>
      <c r="EQJ1762"/>
      <c r="EQK1762"/>
      <c r="EQL1762"/>
      <c r="EQM1762"/>
      <c r="EQN1762"/>
      <c r="EQO1762"/>
      <c r="EQP1762"/>
      <c r="EQQ1762"/>
      <c r="EQR1762"/>
      <c r="EQS1762"/>
      <c r="EQT1762"/>
      <c r="EQU1762"/>
      <c r="EQV1762"/>
      <c r="EQW1762"/>
      <c r="EQX1762"/>
      <c r="EQY1762"/>
      <c r="EQZ1762"/>
      <c r="ERA1762"/>
      <c r="ERB1762"/>
      <c r="ERC1762"/>
      <c r="ERD1762"/>
      <c r="ERE1762"/>
      <c r="ERF1762"/>
      <c r="ERG1762"/>
      <c r="ERH1762"/>
      <c r="ERI1762"/>
      <c r="ERJ1762"/>
      <c r="ERK1762"/>
      <c r="ERL1762"/>
      <c r="ERM1762"/>
      <c r="ERN1762"/>
      <c r="ERO1762"/>
      <c r="ERP1762"/>
      <c r="ERQ1762"/>
      <c r="ERR1762"/>
      <c r="ERS1762"/>
      <c r="ERT1762"/>
      <c r="ERU1762"/>
      <c r="ERV1762"/>
      <c r="ERW1762"/>
      <c r="ERX1762"/>
      <c r="ERY1762"/>
      <c r="ERZ1762"/>
      <c r="ESA1762"/>
      <c r="ESB1762"/>
      <c r="ESC1762"/>
      <c r="ESD1762"/>
      <c r="ESE1762"/>
      <c r="ESF1762"/>
      <c r="ESG1762"/>
      <c r="ESH1762"/>
      <c r="ESI1762"/>
      <c r="ESJ1762"/>
      <c r="ESK1762"/>
      <c r="ESL1762"/>
      <c r="ESM1762"/>
      <c r="ESN1762"/>
      <c r="ESO1762"/>
      <c r="ESP1762"/>
      <c r="ESQ1762"/>
      <c r="ESR1762"/>
      <c r="ESS1762"/>
      <c r="EST1762"/>
      <c r="ESU1762"/>
      <c r="ESV1762"/>
      <c r="ESW1762"/>
      <c r="ESX1762"/>
      <c r="ESY1762"/>
      <c r="ESZ1762"/>
      <c r="ETA1762"/>
      <c r="ETB1762"/>
      <c r="ETC1762"/>
      <c r="ETD1762"/>
      <c r="ETE1762"/>
      <c r="ETF1762"/>
      <c r="ETG1762"/>
      <c r="ETH1762"/>
      <c r="ETI1762"/>
      <c r="ETJ1762"/>
      <c r="ETK1762"/>
      <c r="ETL1762"/>
      <c r="ETM1762"/>
      <c r="ETN1762"/>
      <c r="ETO1762"/>
      <c r="ETP1762"/>
      <c r="ETQ1762"/>
      <c r="ETR1762"/>
      <c r="ETS1762"/>
      <c r="ETT1762"/>
      <c r="ETU1762"/>
      <c r="ETV1762"/>
      <c r="ETW1762"/>
      <c r="ETX1762"/>
      <c r="ETY1762"/>
      <c r="ETZ1762"/>
      <c r="EUA1762"/>
      <c r="EUB1762"/>
      <c r="EUC1762"/>
      <c r="EUD1762"/>
      <c r="EUE1762"/>
      <c r="EUF1762"/>
      <c r="EUG1762"/>
      <c r="EUH1762"/>
      <c r="EUI1762"/>
      <c r="EUJ1762"/>
      <c r="EUK1762"/>
      <c r="EUL1762"/>
      <c r="EUM1762"/>
      <c r="EUN1762"/>
      <c r="EUO1762"/>
      <c r="EUP1762"/>
      <c r="EUQ1762"/>
      <c r="EUR1762"/>
      <c r="EUS1762"/>
      <c r="EUT1762"/>
      <c r="EUU1762"/>
      <c r="EUV1762"/>
      <c r="EUW1762"/>
      <c r="EUX1762"/>
      <c r="EUY1762"/>
      <c r="EUZ1762"/>
      <c r="EVA1762"/>
      <c r="EVB1762"/>
      <c r="EVC1762"/>
      <c r="EVD1762"/>
      <c r="EVE1762"/>
      <c r="EVF1762"/>
      <c r="EVG1762"/>
      <c r="EVH1762"/>
      <c r="EVI1762"/>
      <c r="EVJ1762"/>
      <c r="EVK1762"/>
      <c r="EVL1762"/>
      <c r="EVM1762"/>
      <c r="EVN1762"/>
      <c r="EVO1762"/>
      <c r="EVP1762"/>
      <c r="EVQ1762"/>
      <c r="EVR1762"/>
      <c r="EVS1762"/>
      <c r="EVT1762"/>
      <c r="EVU1762"/>
      <c r="EVV1762"/>
      <c r="EVW1762"/>
      <c r="EVX1762"/>
      <c r="EVY1762"/>
      <c r="EVZ1762"/>
      <c r="EWA1762"/>
      <c r="EWB1762"/>
      <c r="EWC1762"/>
      <c r="EWD1762"/>
      <c r="EWE1762"/>
      <c r="EWF1762"/>
      <c r="EWG1762"/>
      <c r="EWH1762"/>
      <c r="EWI1762"/>
      <c r="EWJ1762"/>
      <c r="EWK1762"/>
      <c r="EWL1762"/>
      <c r="EWM1762"/>
      <c r="EWN1762"/>
      <c r="EWO1762"/>
      <c r="EWP1762"/>
      <c r="EWQ1762"/>
      <c r="EWR1762"/>
      <c r="EWS1762"/>
      <c r="EWT1762"/>
      <c r="EWU1762"/>
      <c r="EWV1762"/>
      <c r="EWW1762"/>
      <c r="EWX1762"/>
      <c r="EWY1762"/>
      <c r="EWZ1762"/>
      <c r="EXA1762"/>
      <c r="EXB1762"/>
      <c r="EXC1762"/>
      <c r="EXD1762"/>
      <c r="EXE1762"/>
      <c r="EXF1762"/>
      <c r="EXG1762"/>
      <c r="EXH1762"/>
      <c r="EXI1762"/>
      <c r="EXJ1762"/>
      <c r="EXK1762"/>
      <c r="EXL1762"/>
      <c r="EXM1762"/>
      <c r="EXN1762"/>
      <c r="EXO1762"/>
      <c r="EXP1762"/>
      <c r="EXQ1762"/>
      <c r="EXR1762"/>
      <c r="EXS1762"/>
      <c r="EXT1762"/>
      <c r="EXU1762"/>
      <c r="EXV1762"/>
      <c r="EXW1762"/>
      <c r="EXX1762"/>
      <c r="EXY1762"/>
      <c r="EXZ1762"/>
      <c r="EYA1762"/>
      <c r="EYB1762"/>
      <c r="EYC1762"/>
      <c r="EYD1762"/>
      <c r="EYE1762"/>
      <c r="EYF1762"/>
      <c r="EYG1762"/>
      <c r="EYH1762"/>
      <c r="EYI1762"/>
      <c r="EYJ1762"/>
      <c r="EYK1762"/>
      <c r="EYL1762"/>
      <c r="EYM1762"/>
      <c r="EYN1762"/>
      <c r="EYO1762"/>
      <c r="EYP1762"/>
      <c r="EYQ1762"/>
      <c r="EYR1762"/>
      <c r="EYS1762"/>
      <c r="EYT1762"/>
      <c r="EYU1762"/>
      <c r="EYV1762"/>
      <c r="EYW1762"/>
      <c r="EYX1762"/>
      <c r="EYY1762"/>
      <c r="EYZ1762"/>
      <c r="EZA1762"/>
      <c r="EZB1762"/>
      <c r="EZC1762"/>
      <c r="EZD1762"/>
      <c r="EZE1762"/>
      <c r="EZF1762"/>
      <c r="EZG1762"/>
      <c r="EZH1762"/>
      <c r="EZI1762"/>
      <c r="EZJ1762"/>
      <c r="EZK1762"/>
      <c r="EZL1762"/>
      <c r="EZM1762"/>
      <c r="EZN1762"/>
      <c r="EZO1762"/>
      <c r="EZP1762"/>
      <c r="EZQ1762"/>
      <c r="EZR1762"/>
      <c r="EZS1762"/>
      <c r="EZT1762"/>
      <c r="EZU1762"/>
      <c r="EZV1762"/>
      <c r="EZW1762"/>
      <c r="EZX1762"/>
      <c r="EZY1762"/>
      <c r="EZZ1762"/>
      <c r="FAA1762"/>
      <c r="FAB1762"/>
      <c r="FAC1762"/>
      <c r="FAD1762"/>
      <c r="FAE1762"/>
      <c r="FAF1762"/>
      <c r="FAG1762"/>
      <c r="FAH1762"/>
      <c r="FAI1762"/>
      <c r="FAJ1762"/>
      <c r="FAK1762"/>
      <c r="FAL1762"/>
      <c r="FAM1762"/>
      <c r="FAN1762"/>
      <c r="FAO1762"/>
      <c r="FAP1762"/>
      <c r="FAQ1762"/>
      <c r="FAR1762"/>
      <c r="FAS1762"/>
      <c r="FAT1762"/>
      <c r="FAU1762"/>
      <c r="FAV1762"/>
      <c r="FAW1762"/>
      <c r="FAX1762"/>
      <c r="FAY1762"/>
      <c r="FAZ1762"/>
      <c r="FBA1762"/>
      <c r="FBB1762"/>
      <c r="FBC1762"/>
      <c r="FBD1762"/>
      <c r="FBE1762"/>
      <c r="FBF1762"/>
      <c r="FBG1762"/>
      <c r="FBH1762"/>
      <c r="FBI1762"/>
      <c r="FBJ1762"/>
      <c r="FBK1762"/>
      <c r="FBL1762"/>
      <c r="FBM1762"/>
      <c r="FBN1762"/>
      <c r="FBO1762"/>
      <c r="FBP1762"/>
      <c r="FBQ1762"/>
      <c r="FBR1762"/>
      <c r="FBS1762"/>
      <c r="FBT1762"/>
      <c r="FBU1762"/>
      <c r="FBV1762"/>
      <c r="FBW1762"/>
      <c r="FBX1762"/>
      <c r="FBY1762"/>
      <c r="FBZ1762"/>
      <c r="FCA1762"/>
      <c r="FCB1762"/>
      <c r="FCC1762"/>
      <c r="FCD1762"/>
      <c r="FCE1762"/>
      <c r="FCF1762"/>
      <c r="FCG1762"/>
      <c r="FCH1762"/>
      <c r="FCI1762"/>
      <c r="FCJ1762"/>
      <c r="FCK1762"/>
      <c r="FCL1762"/>
      <c r="FCM1762"/>
      <c r="FCN1762"/>
      <c r="FCO1762"/>
      <c r="FCP1762"/>
      <c r="FCQ1762"/>
      <c r="FCR1762"/>
      <c r="FCS1762"/>
      <c r="FCT1762"/>
      <c r="FCU1762"/>
      <c r="FCV1762"/>
      <c r="FCW1762"/>
      <c r="FCX1762"/>
      <c r="FCY1762"/>
      <c r="FCZ1762"/>
      <c r="FDA1762"/>
      <c r="FDB1762"/>
      <c r="FDC1762"/>
      <c r="FDD1762"/>
      <c r="FDE1762"/>
      <c r="FDF1762"/>
      <c r="FDG1762"/>
      <c r="FDH1762"/>
      <c r="FDI1762"/>
      <c r="FDJ1762"/>
      <c r="FDK1762"/>
      <c r="FDL1762"/>
      <c r="FDM1762"/>
      <c r="FDN1762"/>
      <c r="FDO1762"/>
      <c r="FDP1762"/>
      <c r="FDQ1762"/>
      <c r="FDR1762"/>
      <c r="FDS1762"/>
      <c r="FDT1762"/>
      <c r="FDU1762"/>
      <c r="FDV1762"/>
      <c r="FDW1762"/>
      <c r="FDX1762"/>
      <c r="FDY1762"/>
      <c r="FDZ1762"/>
      <c r="FEA1762"/>
      <c r="FEB1762"/>
      <c r="FEC1762"/>
      <c r="FED1762"/>
      <c r="FEE1762"/>
      <c r="FEF1762"/>
      <c r="FEG1762"/>
      <c r="FEH1762"/>
      <c r="FEI1762"/>
      <c r="FEJ1762"/>
      <c r="FEK1762"/>
      <c r="FEL1762"/>
      <c r="FEM1762"/>
      <c r="FEN1762"/>
      <c r="FEO1762"/>
      <c r="FEP1762"/>
      <c r="FEQ1762"/>
      <c r="FER1762"/>
      <c r="FES1762"/>
      <c r="FET1762"/>
      <c r="FEU1762"/>
      <c r="FEV1762"/>
      <c r="FEW1762"/>
      <c r="FEX1762"/>
      <c r="FEY1762"/>
      <c r="FEZ1762"/>
      <c r="FFA1762"/>
      <c r="FFB1762"/>
      <c r="FFC1762"/>
      <c r="FFD1762"/>
      <c r="FFE1762"/>
      <c r="FFF1762"/>
      <c r="FFG1762"/>
      <c r="FFH1762"/>
      <c r="FFI1762"/>
      <c r="FFJ1762"/>
      <c r="FFK1762"/>
      <c r="FFL1762"/>
      <c r="FFM1762"/>
      <c r="FFN1762"/>
      <c r="FFO1762"/>
      <c r="FFP1762"/>
      <c r="FFQ1762"/>
      <c r="FFR1762"/>
      <c r="FFS1762"/>
      <c r="FFT1762"/>
      <c r="FFU1762"/>
      <c r="FFV1762"/>
      <c r="FFW1762"/>
      <c r="FFX1762"/>
      <c r="FFY1762"/>
      <c r="FFZ1762"/>
      <c r="FGA1762"/>
      <c r="FGB1762"/>
      <c r="FGC1762"/>
      <c r="FGD1762"/>
      <c r="FGE1762"/>
      <c r="FGF1762"/>
      <c r="FGG1762"/>
      <c r="FGH1762"/>
      <c r="FGI1762"/>
      <c r="FGJ1762"/>
      <c r="FGK1762"/>
      <c r="FGL1762"/>
      <c r="FGM1762"/>
      <c r="FGN1762"/>
      <c r="FGO1762"/>
      <c r="FGP1762"/>
      <c r="FGQ1762"/>
      <c r="FGR1762"/>
      <c r="FGS1762"/>
      <c r="FGT1762"/>
      <c r="FGU1762"/>
      <c r="FGV1762"/>
      <c r="FGW1762"/>
      <c r="FGX1762"/>
      <c r="FGY1762"/>
      <c r="FGZ1762"/>
      <c r="FHA1762"/>
      <c r="FHB1762"/>
      <c r="FHC1762"/>
      <c r="FHD1762"/>
      <c r="FHE1762"/>
      <c r="FHF1762"/>
      <c r="FHG1762"/>
      <c r="FHH1762"/>
      <c r="FHI1762"/>
      <c r="FHJ1762"/>
      <c r="FHK1762"/>
      <c r="FHL1762"/>
      <c r="FHM1762"/>
      <c r="FHN1762"/>
      <c r="FHO1762"/>
      <c r="FHP1762"/>
      <c r="FHQ1762"/>
      <c r="FHR1762"/>
      <c r="FHS1762"/>
      <c r="FHT1762"/>
      <c r="FHU1762"/>
      <c r="FHV1762"/>
      <c r="FHW1762"/>
      <c r="FHX1762"/>
      <c r="FHY1762"/>
      <c r="FHZ1762"/>
      <c r="FIA1762"/>
      <c r="FIB1762"/>
      <c r="FIC1762"/>
      <c r="FID1762"/>
      <c r="FIE1762"/>
      <c r="FIF1762"/>
      <c r="FIG1762"/>
      <c r="FIH1762"/>
      <c r="FII1762"/>
      <c r="FIJ1762"/>
      <c r="FIK1762"/>
      <c r="FIL1762"/>
      <c r="FIM1762"/>
      <c r="FIN1762"/>
      <c r="FIO1762"/>
      <c r="FIP1762"/>
      <c r="FIQ1762"/>
      <c r="FIR1762"/>
      <c r="FIS1762"/>
      <c r="FIT1762"/>
      <c r="FIU1762"/>
      <c r="FIV1762"/>
      <c r="FIW1762"/>
      <c r="FIX1762"/>
      <c r="FIY1762"/>
      <c r="FIZ1762"/>
      <c r="FJA1762"/>
      <c r="FJB1762"/>
      <c r="FJC1762"/>
      <c r="FJD1762"/>
      <c r="FJE1762"/>
      <c r="FJF1762"/>
      <c r="FJG1762"/>
      <c r="FJH1762"/>
      <c r="FJI1762"/>
      <c r="FJJ1762"/>
      <c r="FJK1762"/>
      <c r="FJL1762"/>
      <c r="FJM1762"/>
      <c r="FJN1762"/>
      <c r="FJO1762"/>
      <c r="FJP1762"/>
      <c r="FJQ1762"/>
      <c r="FJR1762"/>
      <c r="FJS1762"/>
      <c r="FJT1762"/>
      <c r="FJU1762"/>
      <c r="FJV1762"/>
      <c r="FJW1762"/>
      <c r="FJX1762"/>
      <c r="FJY1762"/>
      <c r="FJZ1762"/>
      <c r="FKA1762"/>
      <c r="FKB1762"/>
      <c r="FKC1762"/>
      <c r="FKD1762"/>
      <c r="FKE1762"/>
      <c r="FKF1762"/>
      <c r="FKG1762"/>
      <c r="FKH1762"/>
      <c r="FKI1762"/>
      <c r="FKJ1762"/>
      <c r="FKK1762"/>
      <c r="FKL1762"/>
      <c r="FKM1762"/>
      <c r="FKN1762"/>
      <c r="FKO1762"/>
      <c r="FKP1762"/>
      <c r="FKQ1762"/>
      <c r="FKR1762"/>
      <c r="FKS1762"/>
      <c r="FKT1762"/>
      <c r="FKU1762"/>
      <c r="FKV1762"/>
      <c r="FKW1762"/>
      <c r="FKX1762"/>
      <c r="FKY1762"/>
      <c r="FKZ1762"/>
      <c r="FLA1762"/>
      <c r="FLB1762"/>
      <c r="FLC1762"/>
      <c r="FLD1762"/>
      <c r="FLE1762"/>
      <c r="FLF1762"/>
      <c r="FLG1762"/>
      <c r="FLH1762"/>
      <c r="FLI1762"/>
      <c r="FLJ1762"/>
      <c r="FLK1762"/>
      <c r="FLL1762"/>
      <c r="FLM1762"/>
      <c r="FLN1762"/>
      <c r="FLO1762"/>
      <c r="FLP1762"/>
      <c r="FLQ1762"/>
      <c r="FLR1762"/>
      <c r="FLS1762"/>
      <c r="FLT1762"/>
      <c r="FLU1762"/>
      <c r="FLV1762"/>
      <c r="FLW1762"/>
      <c r="FLX1762"/>
      <c r="FLY1762"/>
      <c r="FLZ1762"/>
      <c r="FMA1762"/>
      <c r="FMB1762"/>
      <c r="FMC1762"/>
      <c r="FMD1762"/>
      <c r="FME1762"/>
      <c r="FMF1762"/>
      <c r="FMG1762"/>
      <c r="FMH1762"/>
      <c r="FMI1762"/>
      <c r="FMJ1762"/>
      <c r="FMK1762"/>
      <c r="FML1762"/>
      <c r="FMM1762"/>
      <c r="FMN1762"/>
      <c r="FMO1762"/>
      <c r="FMP1762"/>
      <c r="FMQ1762"/>
      <c r="FMR1762"/>
      <c r="FMS1762"/>
      <c r="FMT1762"/>
      <c r="FMU1762"/>
      <c r="FMV1762"/>
      <c r="FMW1762"/>
      <c r="FMX1762"/>
      <c r="FMY1762"/>
      <c r="FMZ1762"/>
      <c r="FNA1762"/>
      <c r="FNB1762"/>
      <c r="FNC1762"/>
      <c r="FND1762"/>
      <c r="FNE1762"/>
      <c r="FNF1762"/>
      <c r="FNG1762"/>
      <c r="FNH1762"/>
      <c r="FNI1762"/>
      <c r="FNJ1762"/>
      <c r="FNK1762"/>
      <c r="FNL1762"/>
      <c r="FNM1762"/>
      <c r="FNN1762"/>
      <c r="FNO1762"/>
      <c r="FNP1762"/>
      <c r="FNQ1762"/>
      <c r="FNR1762"/>
      <c r="FNS1762"/>
      <c r="FNT1762"/>
      <c r="FNU1762"/>
      <c r="FNV1762"/>
      <c r="FNW1762"/>
      <c r="FNX1762"/>
      <c r="FNY1762"/>
      <c r="FNZ1762"/>
      <c r="FOA1762"/>
      <c r="FOB1762"/>
      <c r="FOC1762"/>
      <c r="FOD1762"/>
      <c r="FOE1762"/>
      <c r="FOF1762"/>
      <c r="FOG1762"/>
      <c r="FOH1762"/>
      <c r="FOI1762"/>
      <c r="FOJ1762"/>
      <c r="FOK1762"/>
      <c r="FOL1762"/>
      <c r="FOM1762"/>
      <c r="FON1762"/>
      <c r="FOO1762"/>
      <c r="FOP1762"/>
      <c r="FOQ1762"/>
      <c r="FOR1762"/>
      <c r="FOS1762"/>
      <c r="FOT1762"/>
      <c r="FOU1762"/>
      <c r="FOV1762"/>
      <c r="FOW1762"/>
      <c r="FOX1762"/>
      <c r="FOY1762"/>
      <c r="FOZ1762"/>
      <c r="FPA1762"/>
      <c r="FPB1762"/>
      <c r="FPC1762"/>
      <c r="FPD1762"/>
      <c r="FPE1762"/>
      <c r="FPF1762"/>
      <c r="FPG1762"/>
      <c r="FPH1762"/>
      <c r="FPI1762"/>
      <c r="FPJ1762"/>
      <c r="FPK1762"/>
      <c r="FPL1762"/>
      <c r="FPM1762"/>
      <c r="FPN1762"/>
      <c r="FPO1762"/>
      <c r="FPP1762"/>
      <c r="FPQ1762"/>
      <c r="FPR1762"/>
      <c r="FPS1762"/>
      <c r="FPT1762"/>
      <c r="FPU1762"/>
      <c r="FPV1762"/>
      <c r="FPW1762"/>
      <c r="FPX1762"/>
      <c r="FPY1762"/>
      <c r="FPZ1762"/>
      <c r="FQA1762"/>
      <c r="FQB1762"/>
      <c r="FQC1762"/>
      <c r="FQD1762"/>
      <c r="FQE1762"/>
      <c r="FQF1762"/>
      <c r="FQG1762"/>
      <c r="FQH1762"/>
      <c r="FQI1762"/>
      <c r="FQJ1762"/>
      <c r="FQK1762"/>
      <c r="FQL1762"/>
      <c r="FQM1762"/>
      <c r="FQN1762"/>
      <c r="FQO1762"/>
      <c r="FQP1762"/>
      <c r="FQQ1762"/>
      <c r="FQR1762"/>
      <c r="FQS1762"/>
      <c r="FQT1762"/>
      <c r="FQU1762"/>
      <c r="FQV1762"/>
      <c r="FQW1762"/>
      <c r="FQX1762"/>
      <c r="FQY1762"/>
      <c r="FQZ1762"/>
      <c r="FRA1762"/>
      <c r="FRB1762"/>
      <c r="FRC1762"/>
      <c r="FRD1762"/>
      <c r="FRE1762"/>
      <c r="FRF1762"/>
      <c r="FRG1762"/>
      <c r="FRH1762"/>
      <c r="FRI1762"/>
      <c r="FRJ1762"/>
      <c r="FRK1762"/>
      <c r="FRL1762"/>
      <c r="FRM1762"/>
      <c r="FRN1762"/>
      <c r="FRO1762"/>
      <c r="FRP1762"/>
      <c r="FRQ1762"/>
      <c r="FRR1762"/>
      <c r="FRS1762"/>
      <c r="FRT1762"/>
      <c r="FRU1762"/>
      <c r="FRV1762"/>
      <c r="FRW1762"/>
      <c r="FRX1762"/>
      <c r="FRY1762"/>
      <c r="FRZ1762"/>
      <c r="FSA1762"/>
      <c r="FSB1762"/>
      <c r="FSC1762"/>
      <c r="FSD1762"/>
      <c r="FSE1762"/>
      <c r="FSF1762"/>
      <c r="FSG1762"/>
      <c r="FSH1762"/>
      <c r="FSI1762"/>
      <c r="FSJ1762"/>
      <c r="FSK1762"/>
      <c r="FSL1762"/>
      <c r="FSM1762"/>
      <c r="FSN1762"/>
      <c r="FSO1762"/>
      <c r="FSP1762"/>
      <c r="FSQ1762"/>
      <c r="FSR1762"/>
      <c r="FSS1762"/>
      <c r="FST1762"/>
      <c r="FSU1762"/>
      <c r="FSV1762"/>
      <c r="FSW1762"/>
      <c r="FSX1762"/>
      <c r="FSY1762"/>
      <c r="FSZ1762"/>
      <c r="FTA1762"/>
      <c r="FTB1762"/>
      <c r="FTC1762"/>
      <c r="FTD1762"/>
      <c r="FTE1762"/>
      <c r="FTF1762"/>
      <c r="FTG1762"/>
      <c r="FTH1762"/>
      <c r="FTI1762"/>
      <c r="FTJ1762"/>
      <c r="FTK1762"/>
      <c r="FTL1762"/>
      <c r="FTM1762"/>
      <c r="FTN1762"/>
      <c r="FTO1762"/>
      <c r="FTP1762"/>
      <c r="FTQ1762"/>
      <c r="FTR1762"/>
      <c r="FTS1762"/>
      <c r="FTT1762"/>
      <c r="FTU1762"/>
      <c r="FTV1762"/>
      <c r="FTW1762"/>
      <c r="FTX1762"/>
      <c r="FTY1762"/>
      <c r="FTZ1762"/>
      <c r="FUA1762"/>
      <c r="FUB1762"/>
      <c r="FUC1762"/>
      <c r="FUD1762"/>
      <c r="FUE1762"/>
      <c r="FUF1762"/>
      <c r="FUG1762"/>
      <c r="FUH1762"/>
      <c r="FUI1762"/>
      <c r="FUJ1762"/>
      <c r="FUK1762"/>
      <c r="FUL1762"/>
      <c r="FUM1762"/>
      <c r="FUN1762"/>
      <c r="FUO1762"/>
      <c r="FUP1762"/>
      <c r="FUQ1762"/>
      <c r="FUR1762"/>
      <c r="FUS1762"/>
      <c r="FUT1762"/>
      <c r="FUU1762"/>
      <c r="FUV1762"/>
      <c r="FUW1762"/>
      <c r="FUX1762"/>
      <c r="FUY1762"/>
      <c r="FUZ1762"/>
      <c r="FVA1762"/>
      <c r="FVB1762"/>
      <c r="FVC1762"/>
      <c r="FVD1762"/>
      <c r="FVE1762"/>
      <c r="FVF1762"/>
      <c r="FVG1762"/>
      <c r="FVH1762"/>
      <c r="FVI1762"/>
      <c r="FVJ1762"/>
      <c r="FVK1762"/>
      <c r="FVL1762"/>
      <c r="FVM1762"/>
      <c r="FVN1762"/>
      <c r="FVO1762"/>
      <c r="FVP1762"/>
      <c r="FVQ1762"/>
      <c r="FVR1762"/>
      <c r="FVS1762"/>
      <c r="FVT1762"/>
      <c r="FVU1762"/>
      <c r="FVV1762"/>
      <c r="FVW1762"/>
      <c r="FVX1762"/>
      <c r="FVY1762"/>
      <c r="FVZ1762"/>
      <c r="FWA1762"/>
      <c r="FWB1762"/>
      <c r="FWC1762"/>
      <c r="FWD1762"/>
      <c r="FWE1762"/>
      <c r="FWF1762"/>
      <c r="FWG1762"/>
      <c r="FWH1762"/>
      <c r="FWI1762"/>
      <c r="FWJ1762"/>
      <c r="FWK1762"/>
      <c r="FWL1762"/>
      <c r="FWM1762"/>
      <c r="FWN1762"/>
      <c r="FWO1762"/>
      <c r="FWP1762"/>
      <c r="FWQ1762"/>
      <c r="FWR1762"/>
      <c r="FWS1762"/>
      <c r="FWT1762"/>
      <c r="FWU1762"/>
      <c r="FWV1762"/>
      <c r="FWW1762"/>
      <c r="FWX1762"/>
      <c r="FWY1762"/>
      <c r="FWZ1762"/>
      <c r="FXA1762"/>
      <c r="FXB1762"/>
      <c r="FXC1762"/>
      <c r="FXD1762"/>
      <c r="FXE1762"/>
      <c r="FXF1762"/>
      <c r="FXG1762"/>
      <c r="FXH1762"/>
      <c r="FXI1762"/>
      <c r="FXJ1762"/>
      <c r="FXK1762"/>
      <c r="FXL1762"/>
      <c r="FXM1762"/>
      <c r="FXN1762"/>
      <c r="FXO1762"/>
      <c r="FXP1762"/>
      <c r="FXQ1762"/>
      <c r="FXR1762"/>
      <c r="FXS1762"/>
      <c r="FXT1762"/>
      <c r="FXU1762"/>
      <c r="FXV1762"/>
      <c r="FXW1762"/>
      <c r="FXX1762"/>
      <c r="FXY1762"/>
      <c r="FXZ1762"/>
      <c r="FYA1762"/>
      <c r="FYB1762"/>
      <c r="FYC1762"/>
      <c r="FYD1762"/>
      <c r="FYE1762"/>
      <c r="FYF1762"/>
      <c r="FYG1762"/>
      <c r="FYH1762"/>
      <c r="FYI1762"/>
      <c r="FYJ1762"/>
      <c r="FYK1762"/>
      <c r="FYL1762"/>
      <c r="FYM1762"/>
      <c r="FYN1762"/>
      <c r="FYO1762"/>
      <c r="FYP1762"/>
      <c r="FYQ1762"/>
      <c r="FYR1762"/>
      <c r="FYS1762"/>
      <c r="FYT1762"/>
      <c r="FYU1762"/>
      <c r="FYV1762"/>
      <c r="FYW1762"/>
      <c r="FYX1762"/>
      <c r="FYY1762"/>
      <c r="FYZ1762"/>
      <c r="FZA1762"/>
      <c r="FZB1762"/>
      <c r="FZC1762"/>
      <c r="FZD1762"/>
      <c r="FZE1762"/>
      <c r="FZF1762"/>
      <c r="FZG1762"/>
      <c r="FZH1762"/>
      <c r="FZI1762"/>
      <c r="FZJ1762"/>
      <c r="FZK1762"/>
      <c r="FZL1762"/>
      <c r="FZM1762"/>
      <c r="FZN1762"/>
      <c r="FZO1762"/>
      <c r="FZP1762"/>
      <c r="FZQ1762"/>
      <c r="FZR1762"/>
      <c r="FZS1762"/>
      <c r="FZT1762"/>
      <c r="FZU1762"/>
      <c r="FZV1762"/>
      <c r="FZW1762"/>
      <c r="FZX1762"/>
      <c r="FZY1762"/>
      <c r="FZZ1762"/>
      <c r="GAA1762"/>
      <c r="GAB1762"/>
      <c r="GAC1762"/>
      <c r="GAD1762"/>
      <c r="GAE1762"/>
      <c r="GAF1762"/>
      <c r="GAG1762"/>
      <c r="GAH1762"/>
      <c r="GAI1762"/>
      <c r="GAJ1762"/>
      <c r="GAK1762"/>
      <c r="GAL1762"/>
      <c r="GAM1762"/>
      <c r="GAN1762"/>
      <c r="GAO1762"/>
      <c r="GAP1762"/>
      <c r="GAQ1762"/>
      <c r="GAR1762"/>
      <c r="GAS1762"/>
      <c r="GAT1762"/>
      <c r="GAU1762"/>
      <c r="GAV1762"/>
      <c r="GAW1762"/>
      <c r="GAX1762"/>
      <c r="GAY1762"/>
      <c r="GAZ1762"/>
      <c r="GBA1762"/>
      <c r="GBB1762"/>
      <c r="GBC1762"/>
      <c r="GBD1762"/>
      <c r="GBE1762"/>
      <c r="GBF1762"/>
      <c r="GBG1762"/>
      <c r="GBH1762"/>
      <c r="GBI1762"/>
      <c r="GBJ1762"/>
      <c r="GBK1762"/>
      <c r="GBL1762"/>
      <c r="GBM1762"/>
      <c r="GBN1762"/>
      <c r="GBO1762"/>
      <c r="GBP1762"/>
      <c r="GBQ1762"/>
      <c r="GBR1762"/>
      <c r="GBS1762"/>
      <c r="GBT1762"/>
      <c r="GBU1762"/>
      <c r="GBV1762"/>
      <c r="GBW1762"/>
      <c r="GBX1762"/>
      <c r="GBY1762"/>
      <c r="GBZ1762"/>
      <c r="GCA1762"/>
      <c r="GCB1762"/>
      <c r="GCC1762"/>
      <c r="GCD1762"/>
      <c r="GCE1762"/>
      <c r="GCF1762"/>
      <c r="GCG1762"/>
      <c r="GCH1762"/>
      <c r="GCI1762"/>
      <c r="GCJ1762"/>
      <c r="GCK1762"/>
      <c r="GCL1762"/>
      <c r="GCM1762"/>
      <c r="GCN1762"/>
      <c r="GCO1762"/>
      <c r="GCP1762"/>
      <c r="GCQ1762"/>
      <c r="GCR1762"/>
      <c r="GCS1762"/>
      <c r="GCT1762"/>
      <c r="GCU1762"/>
      <c r="GCV1762"/>
      <c r="GCW1762"/>
      <c r="GCX1762"/>
      <c r="GCY1762"/>
      <c r="GCZ1762"/>
      <c r="GDA1762"/>
      <c r="GDB1762"/>
      <c r="GDC1762"/>
      <c r="GDD1762"/>
      <c r="GDE1762"/>
      <c r="GDF1762"/>
      <c r="GDG1762"/>
      <c r="GDH1762"/>
      <c r="GDI1762"/>
      <c r="GDJ1762"/>
      <c r="GDK1762"/>
      <c r="GDL1762"/>
      <c r="GDM1762"/>
      <c r="GDN1762"/>
      <c r="GDO1762"/>
      <c r="GDP1762"/>
      <c r="GDQ1762"/>
      <c r="GDR1762"/>
      <c r="GDS1762"/>
      <c r="GDT1762"/>
      <c r="GDU1762"/>
      <c r="GDV1762"/>
      <c r="GDW1762"/>
      <c r="GDX1762"/>
      <c r="GDY1762"/>
      <c r="GDZ1762"/>
      <c r="GEA1762"/>
      <c r="GEB1762"/>
      <c r="GEC1762"/>
      <c r="GED1762"/>
      <c r="GEE1762"/>
      <c r="GEF1762"/>
      <c r="GEG1762"/>
      <c r="GEH1762"/>
      <c r="GEI1762"/>
      <c r="GEJ1762"/>
      <c r="GEK1762"/>
      <c r="GEL1762"/>
      <c r="GEM1762"/>
      <c r="GEN1762"/>
      <c r="GEO1762"/>
      <c r="GEP1762"/>
      <c r="GEQ1762"/>
      <c r="GER1762"/>
      <c r="GES1762"/>
      <c r="GET1762"/>
      <c r="GEU1762"/>
      <c r="GEV1762"/>
      <c r="GEW1762"/>
      <c r="GEX1762"/>
      <c r="GEY1762"/>
      <c r="GEZ1762"/>
      <c r="GFA1762"/>
      <c r="GFB1762"/>
      <c r="GFC1762"/>
      <c r="GFD1762"/>
      <c r="GFE1762"/>
      <c r="GFF1762"/>
      <c r="GFG1762"/>
      <c r="GFH1762"/>
      <c r="GFI1762"/>
      <c r="GFJ1762"/>
      <c r="GFK1762"/>
      <c r="GFL1762"/>
      <c r="GFM1762"/>
      <c r="GFN1762"/>
      <c r="GFO1762"/>
      <c r="GFP1762"/>
      <c r="GFQ1762"/>
      <c r="GFR1762"/>
      <c r="GFS1762"/>
      <c r="GFT1762"/>
      <c r="GFU1762"/>
      <c r="GFV1762"/>
      <c r="GFW1762"/>
      <c r="GFX1762"/>
      <c r="GFY1762"/>
      <c r="GFZ1762"/>
      <c r="GGA1762"/>
      <c r="GGB1762"/>
      <c r="GGC1762"/>
      <c r="GGD1762"/>
      <c r="GGE1762"/>
      <c r="GGF1762"/>
      <c r="GGG1762"/>
      <c r="GGH1762"/>
      <c r="GGI1762"/>
      <c r="GGJ1762"/>
      <c r="GGK1762"/>
      <c r="GGL1762"/>
      <c r="GGM1762"/>
      <c r="GGN1762"/>
      <c r="GGO1762"/>
      <c r="GGP1762"/>
      <c r="GGQ1762"/>
      <c r="GGR1762"/>
      <c r="GGS1762"/>
      <c r="GGT1762"/>
      <c r="GGU1762"/>
      <c r="GGV1762"/>
      <c r="GGW1762"/>
      <c r="GGX1762"/>
      <c r="GGY1762"/>
      <c r="GGZ1762"/>
      <c r="GHA1762"/>
      <c r="GHB1762"/>
      <c r="GHC1762"/>
      <c r="GHD1762"/>
      <c r="GHE1762"/>
      <c r="GHF1762"/>
      <c r="GHG1762"/>
      <c r="GHH1762"/>
      <c r="GHI1762"/>
      <c r="GHJ1762"/>
      <c r="GHK1762"/>
      <c r="GHL1762"/>
      <c r="GHM1762"/>
      <c r="GHN1762"/>
      <c r="GHO1762"/>
      <c r="GHP1762"/>
      <c r="GHQ1762"/>
      <c r="GHR1762"/>
      <c r="GHS1762"/>
      <c r="GHT1762"/>
      <c r="GHU1762"/>
      <c r="GHV1762"/>
      <c r="GHW1762"/>
      <c r="GHX1762"/>
      <c r="GHY1762"/>
      <c r="GHZ1762"/>
      <c r="GIA1762"/>
      <c r="GIB1762"/>
      <c r="GIC1762"/>
      <c r="GID1762"/>
      <c r="GIE1762"/>
      <c r="GIF1762"/>
      <c r="GIG1762"/>
      <c r="GIH1762"/>
      <c r="GII1762"/>
      <c r="GIJ1762"/>
      <c r="GIK1762"/>
      <c r="GIL1762"/>
      <c r="GIM1762"/>
      <c r="GIN1762"/>
      <c r="GIO1762"/>
      <c r="GIP1762"/>
      <c r="GIQ1762"/>
      <c r="GIR1762"/>
      <c r="GIS1762"/>
      <c r="GIT1762"/>
      <c r="GIU1762"/>
      <c r="GIV1762"/>
      <c r="GIW1762"/>
      <c r="GIX1762"/>
      <c r="GIY1762"/>
      <c r="GIZ1762"/>
      <c r="GJA1762"/>
      <c r="GJB1762"/>
      <c r="GJC1762"/>
      <c r="GJD1762"/>
      <c r="GJE1762"/>
      <c r="GJF1762"/>
      <c r="GJG1762"/>
      <c r="GJH1762"/>
      <c r="GJI1762"/>
      <c r="GJJ1762"/>
      <c r="GJK1762"/>
      <c r="GJL1762"/>
      <c r="GJM1762"/>
      <c r="GJN1762"/>
      <c r="GJO1762"/>
      <c r="GJP1762"/>
      <c r="GJQ1762"/>
      <c r="GJR1762"/>
      <c r="GJS1762"/>
      <c r="GJT1762"/>
      <c r="GJU1762"/>
      <c r="GJV1762"/>
      <c r="GJW1762"/>
      <c r="GJX1762"/>
      <c r="GJY1762"/>
      <c r="GJZ1762"/>
      <c r="GKA1762"/>
      <c r="GKB1762"/>
      <c r="GKC1762"/>
      <c r="GKD1762"/>
      <c r="GKE1762"/>
      <c r="GKF1762"/>
      <c r="GKG1762"/>
      <c r="GKH1762"/>
      <c r="GKI1762"/>
      <c r="GKJ1762"/>
      <c r="GKK1762"/>
      <c r="GKL1762"/>
      <c r="GKM1762"/>
      <c r="GKN1762"/>
      <c r="GKO1762"/>
      <c r="GKP1762"/>
      <c r="GKQ1762"/>
      <c r="GKR1762"/>
      <c r="GKS1762"/>
      <c r="GKT1762"/>
      <c r="GKU1762"/>
      <c r="GKV1762"/>
      <c r="GKW1762"/>
      <c r="GKX1762"/>
      <c r="GKY1762"/>
      <c r="GKZ1762"/>
      <c r="GLA1762"/>
      <c r="GLB1762"/>
      <c r="GLC1762"/>
      <c r="GLD1762"/>
      <c r="GLE1762"/>
      <c r="GLF1762"/>
      <c r="GLG1762"/>
      <c r="GLH1762"/>
      <c r="GLI1762"/>
      <c r="GLJ1762"/>
      <c r="GLK1762"/>
      <c r="GLL1762"/>
      <c r="GLM1762"/>
      <c r="GLN1762"/>
      <c r="GLO1762"/>
      <c r="GLP1762"/>
      <c r="GLQ1762"/>
      <c r="GLR1762"/>
      <c r="GLS1762"/>
      <c r="GLT1762"/>
      <c r="GLU1762"/>
      <c r="GLV1762"/>
      <c r="GLW1762"/>
      <c r="GLX1762"/>
      <c r="GLY1762"/>
      <c r="GLZ1762"/>
      <c r="GMA1762"/>
      <c r="GMB1762"/>
      <c r="GMC1762"/>
      <c r="GMD1762"/>
      <c r="GME1762"/>
      <c r="GMF1762"/>
      <c r="GMG1762"/>
      <c r="GMH1762"/>
      <c r="GMI1762"/>
      <c r="GMJ1762"/>
      <c r="GMK1762"/>
      <c r="GML1762"/>
      <c r="GMM1762"/>
      <c r="GMN1762"/>
      <c r="GMO1762"/>
      <c r="GMP1762"/>
      <c r="GMQ1762"/>
      <c r="GMR1762"/>
      <c r="GMS1762"/>
      <c r="GMT1762"/>
      <c r="GMU1762"/>
      <c r="GMV1762"/>
      <c r="GMW1762"/>
      <c r="GMX1762"/>
      <c r="GMY1762"/>
      <c r="GMZ1762"/>
      <c r="GNA1762"/>
      <c r="GNB1762"/>
      <c r="GNC1762"/>
      <c r="GND1762"/>
      <c r="GNE1762"/>
      <c r="GNF1762"/>
      <c r="GNG1762"/>
      <c r="GNH1762"/>
      <c r="GNI1762"/>
      <c r="GNJ1762"/>
      <c r="GNK1762"/>
      <c r="GNL1762"/>
      <c r="GNM1762"/>
      <c r="GNN1762"/>
      <c r="GNO1762"/>
      <c r="GNP1762"/>
      <c r="GNQ1762"/>
      <c r="GNR1762"/>
      <c r="GNS1762"/>
      <c r="GNT1762"/>
      <c r="GNU1762"/>
      <c r="GNV1762"/>
      <c r="GNW1762"/>
      <c r="GNX1762"/>
      <c r="GNY1762"/>
      <c r="GNZ1762"/>
      <c r="GOA1762"/>
      <c r="GOB1762"/>
      <c r="GOC1762"/>
      <c r="GOD1762"/>
      <c r="GOE1762"/>
      <c r="GOF1762"/>
      <c r="GOG1762"/>
      <c r="GOH1762"/>
      <c r="GOI1762"/>
      <c r="GOJ1762"/>
      <c r="GOK1762"/>
      <c r="GOL1762"/>
      <c r="GOM1762"/>
      <c r="GON1762"/>
      <c r="GOO1762"/>
      <c r="GOP1762"/>
      <c r="GOQ1762"/>
      <c r="GOR1762"/>
      <c r="GOS1762"/>
      <c r="GOT1762"/>
      <c r="GOU1762"/>
      <c r="GOV1762"/>
      <c r="GOW1762"/>
      <c r="GOX1762"/>
      <c r="GOY1762"/>
      <c r="GOZ1762"/>
      <c r="GPA1762"/>
      <c r="GPB1762"/>
      <c r="GPC1762"/>
      <c r="GPD1762"/>
      <c r="GPE1762"/>
      <c r="GPF1762"/>
      <c r="GPG1762"/>
      <c r="GPH1762"/>
      <c r="GPI1762"/>
      <c r="GPJ1762"/>
      <c r="GPK1762"/>
      <c r="GPL1762"/>
      <c r="GPM1762"/>
      <c r="GPN1762"/>
      <c r="GPO1762"/>
      <c r="GPP1762"/>
      <c r="GPQ1762"/>
      <c r="GPR1762"/>
      <c r="GPS1762"/>
      <c r="GPT1762"/>
      <c r="GPU1762"/>
      <c r="GPV1762"/>
      <c r="GPW1762"/>
      <c r="GPX1762"/>
      <c r="GPY1762"/>
      <c r="GPZ1762"/>
      <c r="GQA1762"/>
      <c r="GQB1762"/>
      <c r="GQC1762"/>
      <c r="GQD1762"/>
      <c r="GQE1762"/>
      <c r="GQF1762"/>
      <c r="GQG1762"/>
      <c r="GQH1762"/>
      <c r="GQI1762"/>
      <c r="GQJ1762"/>
      <c r="GQK1762"/>
      <c r="GQL1762"/>
      <c r="GQM1762"/>
      <c r="GQN1762"/>
      <c r="GQO1762"/>
      <c r="GQP1762"/>
      <c r="GQQ1762"/>
      <c r="GQR1762"/>
      <c r="GQS1762"/>
      <c r="GQT1762"/>
      <c r="GQU1762"/>
      <c r="GQV1762"/>
      <c r="GQW1762"/>
      <c r="GQX1762"/>
      <c r="GQY1762"/>
      <c r="GQZ1762"/>
      <c r="GRA1762"/>
      <c r="GRB1762"/>
      <c r="GRC1762"/>
      <c r="GRD1762"/>
      <c r="GRE1762"/>
      <c r="GRF1762"/>
      <c r="GRG1762"/>
      <c r="GRH1762"/>
      <c r="GRI1762"/>
      <c r="GRJ1762"/>
      <c r="GRK1762"/>
      <c r="GRL1762"/>
      <c r="GRM1762"/>
      <c r="GRN1762"/>
      <c r="GRO1762"/>
      <c r="GRP1762"/>
      <c r="GRQ1762"/>
      <c r="GRR1762"/>
      <c r="GRS1762"/>
      <c r="GRT1762"/>
      <c r="GRU1762"/>
      <c r="GRV1762"/>
      <c r="GRW1762"/>
      <c r="GRX1762"/>
      <c r="GRY1762"/>
      <c r="GRZ1762"/>
      <c r="GSA1762"/>
      <c r="GSB1762"/>
      <c r="GSC1762"/>
      <c r="GSD1762"/>
      <c r="GSE1762"/>
      <c r="GSF1762"/>
      <c r="GSG1762"/>
      <c r="GSH1762"/>
      <c r="GSI1762"/>
      <c r="GSJ1762"/>
      <c r="GSK1762"/>
      <c r="GSL1762"/>
      <c r="GSM1762"/>
      <c r="GSN1762"/>
      <c r="GSO1762"/>
      <c r="GSP1762"/>
      <c r="GSQ1762"/>
      <c r="GSR1762"/>
      <c r="GSS1762"/>
      <c r="GST1762"/>
      <c r="GSU1762"/>
      <c r="GSV1762"/>
      <c r="GSW1762"/>
      <c r="GSX1762"/>
      <c r="GSY1762"/>
      <c r="GSZ1762"/>
      <c r="GTA1762"/>
      <c r="GTB1762"/>
      <c r="GTC1762"/>
      <c r="GTD1762"/>
      <c r="GTE1762"/>
      <c r="GTF1762"/>
      <c r="GTG1762"/>
      <c r="GTH1762"/>
      <c r="GTI1762"/>
      <c r="GTJ1762"/>
      <c r="GTK1762"/>
      <c r="GTL1762"/>
      <c r="GTM1762"/>
      <c r="GTN1762"/>
      <c r="GTO1762"/>
      <c r="GTP1762"/>
      <c r="GTQ1762"/>
      <c r="GTR1762"/>
      <c r="GTS1762"/>
      <c r="GTT1762"/>
      <c r="GTU1762"/>
      <c r="GTV1762"/>
      <c r="GTW1762"/>
      <c r="GTX1762"/>
      <c r="GTY1762"/>
      <c r="GTZ1762"/>
      <c r="GUA1762"/>
      <c r="GUB1762"/>
      <c r="GUC1762"/>
      <c r="GUD1762"/>
      <c r="GUE1762"/>
      <c r="GUF1762"/>
      <c r="GUG1762"/>
      <c r="GUH1762"/>
      <c r="GUI1762"/>
      <c r="GUJ1762"/>
      <c r="GUK1762"/>
      <c r="GUL1762"/>
      <c r="GUM1762"/>
      <c r="GUN1762"/>
      <c r="GUO1762"/>
      <c r="GUP1762"/>
      <c r="GUQ1762"/>
      <c r="GUR1762"/>
      <c r="GUS1762"/>
      <c r="GUT1762"/>
      <c r="GUU1762"/>
      <c r="GUV1762"/>
      <c r="GUW1762"/>
      <c r="GUX1762"/>
      <c r="GUY1762"/>
      <c r="GUZ1762"/>
      <c r="GVA1762"/>
      <c r="GVB1762"/>
      <c r="GVC1762"/>
      <c r="GVD1762"/>
      <c r="GVE1762"/>
      <c r="GVF1762"/>
      <c r="GVG1762"/>
      <c r="GVH1762"/>
      <c r="GVI1762"/>
      <c r="GVJ1762"/>
      <c r="GVK1762"/>
      <c r="GVL1762"/>
      <c r="GVM1762"/>
      <c r="GVN1762"/>
      <c r="GVO1762"/>
      <c r="GVP1762"/>
      <c r="GVQ1762"/>
      <c r="GVR1762"/>
      <c r="GVS1762"/>
      <c r="GVT1762"/>
      <c r="GVU1762"/>
      <c r="GVV1762"/>
      <c r="GVW1762"/>
      <c r="GVX1762"/>
      <c r="GVY1762"/>
      <c r="GVZ1762"/>
      <c r="GWA1762"/>
      <c r="GWB1762"/>
      <c r="GWC1762"/>
      <c r="GWD1762"/>
      <c r="GWE1762"/>
      <c r="GWF1762"/>
      <c r="GWG1762"/>
      <c r="GWH1762"/>
      <c r="GWI1762"/>
      <c r="GWJ1762"/>
      <c r="GWK1762"/>
      <c r="GWL1762"/>
      <c r="GWM1762"/>
      <c r="GWN1762"/>
      <c r="GWO1762"/>
      <c r="GWP1762"/>
      <c r="GWQ1762"/>
      <c r="GWR1762"/>
      <c r="GWS1762"/>
      <c r="GWT1762"/>
      <c r="GWU1762"/>
      <c r="GWV1762"/>
      <c r="GWW1762"/>
      <c r="GWX1762"/>
      <c r="GWY1762"/>
      <c r="GWZ1762"/>
      <c r="GXA1762"/>
      <c r="GXB1762"/>
      <c r="GXC1762"/>
      <c r="GXD1762"/>
      <c r="GXE1762"/>
      <c r="GXF1762"/>
      <c r="GXG1762"/>
      <c r="GXH1762"/>
      <c r="GXI1762"/>
      <c r="GXJ1762"/>
      <c r="GXK1762"/>
      <c r="GXL1762"/>
      <c r="GXM1762"/>
      <c r="GXN1762"/>
      <c r="GXO1762"/>
      <c r="GXP1762"/>
      <c r="GXQ1762"/>
      <c r="GXR1762"/>
      <c r="GXS1762"/>
      <c r="GXT1762"/>
      <c r="GXU1762"/>
      <c r="GXV1762"/>
      <c r="GXW1762"/>
      <c r="GXX1762"/>
      <c r="GXY1762"/>
      <c r="GXZ1762"/>
      <c r="GYA1762"/>
      <c r="GYB1762"/>
      <c r="GYC1762"/>
      <c r="GYD1762"/>
      <c r="GYE1762"/>
      <c r="GYF1762"/>
      <c r="GYG1762"/>
      <c r="GYH1762"/>
      <c r="GYI1762"/>
      <c r="GYJ1762"/>
      <c r="GYK1762"/>
      <c r="GYL1762"/>
      <c r="GYM1762"/>
      <c r="GYN1762"/>
      <c r="GYO1762"/>
      <c r="GYP1762"/>
      <c r="GYQ1762"/>
      <c r="GYR1762"/>
      <c r="GYS1762"/>
      <c r="GYT1762"/>
      <c r="GYU1762"/>
      <c r="GYV1762"/>
      <c r="GYW1762"/>
      <c r="GYX1762"/>
      <c r="GYY1762"/>
      <c r="GYZ1762"/>
      <c r="GZA1762"/>
      <c r="GZB1762"/>
      <c r="GZC1762"/>
      <c r="GZD1762"/>
      <c r="GZE1762"/>
      <c r="GZF1762"/>
      <c r="GZG1762"/>
      <c r="GZH1762"/>
      <c r="GZI1762"/>
      <c r="GZJ1762"/>
      <c r="GZK1762"/>
      <c r="GZL1762"/>
      <c r="GZM1762"/>
      <c r="GZN1762"/>
      <c r="GZO1762"/>
      <c r="GZP1762"/>
      <c r="GZQ1762"/>
      <c r="GZR1762"/>
      <c r="GZS1762"/>
      <c r="GZT1762"/>
      <c r="GZU1762"/>
      <c r="GZV1762"/>
      <c r="GZW1762"/>
      <c r="GZX1762"/>
      <c r="GZY1762"/>
      <c r="GZZ1762"/>
      <c r="HAA1762"/>
      <c r="HAB1762"/>
      <c r="HAC1762"/>
      <c r="HAD1762"/>
      <c r="HAE1762"/>
      <c r="HAF1762"/>
      <c r="HAG1762"/>
      <c r="HAH1762"/>
      <c r="HAI1762"/>
      <c r="HAJ1762"/>
      <c r="HAK1762"/>
      <c r="HAL1762"/>
      <c r="HAM1762"/>
      <c r="HAN1762"/>
      <c r="HAO1762"/>
      <c r="HAP1762"/>
      <c r="HAQ1762"/>
      <c r="HAR1762"/>
      <c r="HAS1762"/>
      <c r="HAT1762"/>
      <c r="HAU1762"/>
      <c r="HAV1762"/>
      <c r="HAW1762"/>
      <c r="HAX1762"/>
      <c r="HAY1762"/>
      <c r="HAZ1762"/>
      <c r="HBA1762"/>
      <c r="HBB1762"/>
      <c r="HBC1762"/>
      <c r="HBD1762"/>
      <c r="HBE1762"/>
      <c r="HBF1762"/>
      <c r="HBG1762"/>
      <c r="HBH1762"/>
      <c r="HBI1762"/>
      <c r="HBJ1762"/>
      <c r="HBK1762"/>
      <c r="HBL1762"/>
      <c r="HBM1762"/>
      <c r="HBN1762"/>
      <c r="HBO1762"/>
      <c r="HBP1762"/>
      <c r="HBQ1762"/>
      <c r="HBR1762"/>
      <c r="HBS1762"/>
      <c r="HBT1762"/>
      <c r="HBU1762"/>
      <c r="HBV1762"/>
      <c r="HBW1762"/>
      <c r="HBX1762"/>
      <c r="HBY1762"/>
      <c r="HBZ1762"/>
      <c r="HCA1762"/>
      <c r="HCB1762"/>
      <c r="HCC1762"/>
      <c r="HCD1762"/>
      <c r="HCE1762"/>
      <c r="HCF1762"/>
      <c r="HCG1762"/>
      <c r="HCH1762"/>
      <c r="HCI1762"/>
      <c r="HCJ1762"/>
      <c r="HCK1762"/>
      <c r="HCL1762"/>
      <c r="HCM1762"/>
      <c r="HCN1762"/>
      <c r="HCO1762"/>
      <c r="HCP1762"/>
      <c r="HCQ1762"/>
      <c r="HCR1762"/>
      <c r="HCS1762"/>
      <c r="HCT1762"/>
      <c r="HCU1762"/>
      <c r="HCV1762"/>
      <c r="HCW1762"/>
      <c r="HCX1762"/>
      <c r="HCY1762"/>
      <c r="HCZ1762"/>
      <c r="HDA1762"/>
      <c r="HDB1762"/>
      <c r="HDC1762"/>
      <c r="HDD1762"/>
      <c r="HDE1762"/>
      <c r="HDF1762"/>
      <c r="HDG1762"/>
      <c r="HDH1762"/>
      <c r="HDI1762"/>
      <c r="HDJ1762"/>
      <c r="HDK1762"/>
      <c r="HDL1762"/>
      <c r="HDM1762"/>
      <c r="HDN1762"/>
      <c r="HDO1762"/>
      <c r="HDP1762"/>
      <c r="HDQ1762"/>
      <c r="HDR1762"/>
      <c r="HDS1762"/>
      <c r="HDT1762"/>
      <c r="HDU1762"/>
      <c r="HDV1762"/>
      <c r="HDW1762"/>
      <c r="HDX1762"/>
      <c r="HDY1762"/>
      <c r="HDZ1762"/>
      <c r="HEA1762"/>
      <c r="HEB1762"/>
      <c r="HEC1762"/>
      <c r="HED1762"/>
      <c r="HEE1762"/>
      <c r="HEF1762"/>
      <c r="HEG1762"/>
      <c r="HEH1762"/>
      <c r="HEI1762"/>
      <c r="HEJ1762"/>
      <c r="HEK1762"/>
      <c r="HEL1762"/>
      <c r="HEM1762"/>
      <c r="HEN1762"/>
      <c r="HEO1762"/>
      <c r="HEP1762"/>
      <c r="HEQ1762"/>
      <c r="HER1762"/>
      <c r="HES1762"/>
      <c r="HET1762"/>
      <c r="HEU1762"/>
      <c r="HEV1762"/>
      <c r="HEW1762"/>
      <c r="HEX1762"/>
      <c r="HEY1762"/>
      <c r="HEZ1762"/>
      <c r="HFA1762"/>
      <c r="HFB1762"/>
      <c r="HFC1762"/>
      <c r="HFD1762"/>
      <c r="HFE1762"/>
      <c r="HFF1762"/>
      <c r="HFG1762"/>
      <c r="HFH1762"/>
      <c r="HFI1762"/>
      <c r="HFJ1762"/>
      <c r="HFK1762"/>
      <c r="HFL1762"/>
      <c r="HFM1762"/>
      <c r="HFN1762"/>
      <c r="HFO1762"/>
      <c r="HFP1762"/>
      <c r="HFQ1762"/>
      <c r="HFR1762"/>
      <c r="HFS1762"/>
      <c r="HFT1762"/>
      <c r="HFU1762"/>
      <c r="HFV1762"/>
      <c r="HFW1762"/>
      <c r="HFX1762"/>
      <c r="HFY1762"/>
      <c r="HFZ1762"/>
      <c r="HGA1762"/>
      <c r="HGB1762"/>
      <c r="HGC1762"/>
      <c r="HGD1762"/>
      <c r="HGE1762"/>
      <c r="HGF1762"/>
      <c r="HGG1762"/>
      <c r="HGH1762"/>
      <c r="HGI1762"/>
      <c r="HGJ1762"/>
      <c r="HGK1762"/>
      <c r="HGL1762"/>
      <c r="HGM1762"/>
      <c r="HGN1762"/>
      <c r="HGO1762"/>
      <c r="HGP1762"/>
      <c r="HGQ1762"/>
      <c r="HGR1762"/>
      <c r="HGS1762"/>
      <c r="HGT1762"/>
      <c r="HGU1762"/>
      <c r="HGV1762"/>
      <c r="HGW1762"/>
      <c r="HGX1762"/>
      <c r="HGY1762"/>
      <c r="HGZ1762"/>
      <c r="HHA1762"/>
      <c r="HHB1762"/>
      <c r="HHC1762"/>
      <c r="HHD1762"/>
      <c r="HHE1762"/>
      <c r="HHF1762"/>
      <c r="HHG1762"/>
      <c r="HHH1762"/>
      <c r="HHI1762"/>
      <c r="HHJ1762"/>
      <c r="HHK1762"/>
      <c r="HHL1762"/>
      <c r="HHM1762"/>
      <c r="HHN1762"/>
      <c r="HHO1762"/>
      <c r="HHP1762"/>
      <c r="HHQ1762"/>
      <c r="HHR1762"/>
      <c r="HHS1762"/>
      <c r="HHT1762"/>
      <c r="HHU1762"/>
      <c r="HHV1762"/>
      <c r="HHW1762"/>
      <c r="HHX1762"/>
      <c r="HHY1762"/>
      <c r="HHZ1762"/>
      <c r="HIA1762"/>
      <c r="HIB1762"/>
      <c r="HIC1762"/>
      <c r="HID1762"/>
      <c r="HIE1762"/>
      <c r="HIF1762"/>
      <c r="HIG1762"/>
      <c r="HIH1762"/>
      <c r="HII1762"/>
      <c r="HIJ1762"/>
      <c r="HIK1762"/>
      <c r="HIL1762"/>
      <c r="HIM1762"/>
      <c r="HIN1762"/>
      <c r="HIO1762"/>
      <c r="HIP1762"/>
      <c r="HIQ1762"/>
      <c r="HIR1762"/>
      <c r="HIS1762"/>
      <c r="HIT1762"/>
      <c r="HIU1762"/>
      <c r="HIV1762"/>
      <c r="HIW1762"/>
      <c r="HIX1762"/>
      <c r="HIY1762"/>
      <c r="HIZ1762"/>
      <c r="HJA1762"/>
      <c r="HJB1762"/>
      <c r="HJC1762"/>
      <c r="HJD1762"/>
      <c r="HJE1762"/>
      <c r="HJF1762"/>
      <c r="HJG1762"/>
      <c r="HJH1762"/>
      <c r="HJI1762"/>
      <c r="HJJ1762"/>
      <c r="HJK1762"/>
      <c r="HJL1762"/>
      <c r="HJM1762"/>
      <c r="HJN1762"/>
      <c r="HJO1762"/>
      <c r="HJP1762"/>
      <c r="HJQ1762"/>
      <c r="HJR1762"/>
      <c r="HJS1762"/>
      <c r="HJT1762"/>
      <c r="HJU1762"/>
      <c r="HJV1762"/>
      <c r="HJW1762"/>
      <c r="HJX1762"/>
      <c r="HJY1762"/>
      <c r="HJZ1762"/>
      <c r="HKA1762"/>
      <c r="HKB1762"/>
      <c r="HKC1762"/>
      <c r="HKD1762"/>
      <c r="HKE1762"/>
      <c r="HKF1762"/>
      <c r="HKG1762"/>
      <c r="HKH1762"/>
      <c r="HKI1762"/>
      <c r="HKJ1762"/>
      <c r="HKK1762"/>
      <c r="HKL1762"/>
      <c r="HKM1762"/>
      <c r="HKN1762"/>
      <c r="HKO1762"/>
      <c r="HKP1762"/>
      <c r="HKQ1762"/>
      <c r="HKR1762"/>
      <c r="HKS1762"/>
      <c r="HKT1762"/>
      <c r="HKU1762"/>
      <c r="HKV1762"/>
      <c r="HKW1762"/>
      <c r="HKX1762"/>
      <c r="HKY1762"/>
      <c r="HKZ1762"/>
      <c r="HLA1762"/>
      <c r="HLB1762"/>
      <c r="HLC1762"/>
      <c r="HLD1762"/>
      <c r="HLE1762"/>
      <c r="HLF1762"/>
      <c r="HLG1762"/>
      <c r="HLH1762"/>
      <c r="HLI1762"/>
      <c r="HLJ1762"/>
      <c r="HLK1762"/>
      <c r="HLL1762"/>
      <c r="HLM1762"/>
      <c r="HLN1762"/>
      <c r="HLO1762"/>
      <c r="HLP1762"/>
      <c r="HLQ1762"/>
      <c r="HLR1762"/>
      <c r="HLS1762"/>
      <c r="HLT1762"/>
      <c r="HLU1762"/>
      <c r="HLV1762"/>
      <c r="HLW1762"/>
      <c r="HLX1762"/>
      <c r="HLY1762"/>
      <c r="HLZ1762"/>
      <c r="HMA1762"/>
      <c r="HMB1762"/>
      <c r="HMC1762"/>
      <c r="HMD1762"/>
      <c r="HME1762"/>
      <c r="HMF1762"/>
      <c r="HMG1762"/>
      <c r="HMH1762"/>
      <c r="HMI1762"/>
      <c r="HMJ1762"/>
      <c r="HMK1762"/>
      <c r="HML1762"/>
      <c r="HMM1762"/>
      <c r="HMN1762"/>
      <c r="HMO1762"/>
      <c r="HMP1762"/>
      <c r="HMQ1762"/>
      <c r="HMR1762"/>
      <c r="HMS1762"/>
      <c r="HMT1762"/>
      <c r="HMU1762"/>
      <c r="HMV1762"/>
      <c r="HMW1762"/>
      <c r="HMX1762"/>
      <c r="HMY1762"/>
      <c r="HMZ1762"/>
      <c r="HNA1762"/>
      <c r="HNB1762"/>
      <c r="HNC1762"/>
      <c r="HND1762"/>
      <c r="HNE1762"/>
      <c r="HNF1762"/>
      <c r="HNG1762"/>
      <c r="HNH1762"/>
      <c r="HNI1762"/>
      <c r="HNJ1762"/>
      <c r="HNK1762"/>
      <c r="HNL1762"/>
      <c r="HNM1762"/>
      <c r="HNN1762"/>
      <c r="HNO1762"/>
      <c r="HNP1762"/>
      <c r="HNQ1762"/>
      <c r="HNR1762"/>
      <c r="HNS1762"/>
      <c r="HNT1762"/>
      <c r="HNU1762"/>
      <c r="HNV1762"/>
      <c r="HNW1762"/>
      <c r="HNX1762"/>
      <c r="HNY1762"/>
      <c r="HNZ1762"/>
      <c r="HOA1762"/>
      <c r="HOB1762"/>
      <c r="HOC1762"/>
      <c r="HOD1762"/>
      <c r="HOE1762"/>
      <c r="HOF1762"/>
      <c r="HOG1762"/>
      <c r="HOH1762"/>
      <c r="HOI1762"/>
      <c r="HOJ1762"/>
      <c r="HOK1762"/>
      <c r="HOL1762"/>
      <c r="HOM1762"/>
      <c r="HON1762"/>
      <c r="HOO1762"/>
      <c r="HOP1762"/>
      <c r="HOQ1762"/>
      <c r="HOR1762"/>
      <c r="HOS1762"/>
      <c r="HOT1762"/>
      <c r="HOU1762"/>
      <c r="HOV1762"/>
      <c r="HOW1762"/>
      <c r="HOX1762"/>
      <c r="HOY1762"/>
      <c r="HOZ1762"/>
      <c r="HPA1762"/>
      <c r="HPB1762"/>
      <c r="HPC1762"/>
      <c r="HPD1762"/>
      <c r="HPE1762"/>
      <c r="HPF1762"/>
      <c r="HPG1762"/>
      <c r="HPH1762"/>
      <c r="HPI1762"/>
      <c r="HPJ1762"/>
      <c r="HPK1762"/>
      <c r="HPL1762"/>
      <c r="HPM1762"/>
      <c r="HPN1762"/>
      <c r="HPO1762"/>
      <c r="HPP1762"/>
      <c r="HPQ1762"/>
      <c r="HPR1762"/>
      <c r="HPS1762"/>
      <c r="HPT1762"/>
      <c r="HPU1762"/>
      <c r="HPV1762"/>
      <c r="HPW1762"/>
      <c r="HPX1762"/>
      <c r="HPY1762"/>
      <c r="HPZ1762"/>
      <c r="HQA1762"/>
      <c r="HQB1762"/>
      <c r="HQC1762"/>
      <c r="HQD1762"/>
      <c r="HQE1762"/>
      <c r="HQF1762"/>
      <c r="HQG1762"/>
      <c r="HQH1762"/>
      <c r="HQI1762"/>
      <c r="HQJ1762"/>
      <c r="HQK1762"/>
      <c r="HQL1762"/>
      <c r="HQM1762"/>
      <c r="HQN1762"/>
      <c r="HQO1762"/>
      <c r="HQP1762"/>
      <c r="HQQ1762"/>
      <c r="HQR1762"/>
      <c r="HQS1762"/>
      <c r="HQT1762"/>
      <c r="HQU1762"/>
      <c r="HQV1762"/>
      <c r="HQW1762"/>
      <c r="HQX1762"/>
      <c r="HQY1762"/>
      <c r="HQZ1762"/>
      <c r="HRA1762"/>
      <c r="HRB1762"/>
      <c r="HRC1762"/>
      <c r="HRD1762"/>
      <c r="HRE1762"/>
      <c r="HRF1762"/>
      <c r="HRG1762"/>
      <c r="HRH1762"/>
      <c r="HRI1762"/>
      <c r="HRJ1762"/>
      <c r="HRK1762"/>
      <c r="HRL1762"/>
      <c r="HRM1762"/>
      <c r="HRN1762"/>
      <c r="HRO1762"/>
      <c r="HRP1762"/>
      <c r="HRQ1762"/>
      <c r="HRR1762"/>
      <c r="HRS1762"/>
      <c r="HRT1762"/>
      <c r="HRU1762"/>
      <c r="HRV1762"/>
      <c r="HRW1762"/>
      <c r="HRX1762"/>
      <c r="HRY1762"/>
      <c r="HRZ1762"/>
      <c r="HSA1762"/>
      <c r="HSB1762"/>
      <c r="HSC1762"/>
      <c r="HSD1762"/>
      <c r="HSE1762"/>
      <c r="HSF1762"/>
      <c r="HSG1762"/>
      <c r="HSH1762"/>
      <c r="HSI1762"/>
      <c r="HSJ1762"/>
      <c r="HSK1762"/>
      <c r="HSL1762"/>
      <c r="HSM1762"/>
      <c r="HSN1762"/>
      <c r="HSO1762"/>
      <c r="HSP1762"/>
      <c r="HSQ1762"/>
      <c r="HSR1762"/>
      <c r="HSS1762"/>
      <c r="HST1762"/>
      <c r="HSU1762"/>
      <c r="HSV1762"/>
      <c r="HSW1762"/>
      <c r="HSX1762"/>
      <c r="HSY1762"/>
      <c r="HSZ1762"/>
      <c r="HTA1762"/>
      <c r="HTB1762"/>
      <c r="HTC1762"/>
      <c r="HTD1762"/>
      <c r="HTE1762"/>
      <c r="HTF1762"/>
      <c r="HTG1762"/>
      <c r="HTH1762"/>
      <c r="HTI1762"/>
      <c r="HTJ1762"/>
      <c r="HTK1762"/>
      <c r="HTL1762"/>
      <c r="HTM1762"/>
      <c r="HTN1762"/>
      <c r="HTO1762"/>
      <c r="HTP1762"/>
      <c r="HTQ1762"/>
      <c r="HTR1762"/>
      <c r="HTS1762"/>
      <c r="HTT1762"/>
      <c r="HTU1762"/>
      <c r="HTV1762"/>
      <c r="HTW1762"/>
      <c r="HTX1762"/>
      <c r="HTY1762"/>
      <c r="HTZ1762"/>
      <c r="HUA1762"/>
      <c r="HUB1762"/>
      <c r="HUC1762"/>
      <c r="HUD1762"/>
      <c r="HUE1762"/>
      <c r="HUF1762"/>
      <c r="HUG1762"/>
      <c r="HUH1762"/>
      <c r="HUI1762"/>
      <c r="HUJ1762"/>
      <c r="HUK1762"/>
      <c r="HUL1762"/>
      <c r="HUM1762"/>
      <c r="HUN1762"/>
      <c r="HUO1762"/>
      <c r="HUP1762"/>
      <c r="HUQ1762"/>
      <c r="HUR1762"/>
      <c r="HUS1762"/>
      <c r="HUT1762"/>
      <c r="HUU1762"/>
      <c r="HUV1762"/>
      <c r="HUW1762"/>
      <c r="HUX1762"/>
      <c r="HUY1762"/>
      <c r="HUZ1762"/>
      <c r="HVA1762"/>
      <c r="HVB1762"/>
      <c r="HVC1762"/>
      <c r="HVD1762"/>
      <c r="HVE1762"/>
      <c r="HVF1762"/>
      <c r="HVG1762"/>
      <c r="HVH1762"/>
      <c r="HVI1762"/>
      <c r="HVJ1762"/>
      <c r="HVK1762"/>
      <c r="HVL1762"/>
      <c r="HVM1762"/>
      <c r="HVN1762"/>
      <c r="HVO1762"/>
      <c r="HVP1762"/>
      <c r="HVQ1762"/>
      <c r="HVR1762"/>
      <c r="HVS1762"/>
      <c r="HVT1762"/>
      <c r="HVU1762"/>
      <c r="HVV1762"/>
      <c r="HVW1762"/>
      <c r="HVX1762"/>
      <c r="HVY1762"/>
      <c r="HVZ1762"/>
      <c r="HWA1762"/>
      <c r="HWB1762"/>
      <c r="HWC1762"/>
      <c r="HWD1762"/>
      <c r="HWE1762"/>
      <c r="HWF1762"/>
      <c r="HWG1762"/>
      <c r="HWH1762"/>
      <c r="HWI1762"/>
      <c r="HWJ1762"/>
      <c r="HWK1762"/>
      <c r="HWL1762"/>
      <c r="HWM1762"/>
      <c r="HWN1762"/>
      <c r="HWO1762"/>
      <c r="HWP1762"/>
      <c r="HWQ1762"/>
      <c r="HWR1762"/>
      <c r="HWS1762"/>
      <c r="HWT1762"/>
      <c r="HWU1762"/>
      <c r="HWV1762"/>
      <c r="HWW1762"/>
      <c r="HWX1762"/>
      <c r="HWY1762"/>
      <c r="HWZ1762"/>
      <c r="HXA1762"/>
      <c r="HXB1762"/>
      <c r="HXC1762"/>
      <c r="HXD1762"/>
      <c r="HXE1762"/>
      <c r="HXF1762"/>
      <c r="HXG1762"/>
      <c r="HXH1762"/>
      <c r="HXI1762"/>
      <c r="HXJ1762"/>
      <c r="HXK1762"/>
      <c r="HXL1762"/>
      <c r="HXM1762"/>
      <c r="HXN1762"/>
      <c r="HXO1762"/>
      <c r="HXP1762"/>
      <c r="HXQ1762"/>
      <c r="HXR1762"/>
      <c r="HXS1762"/>
      <c r="HXT1762"/>
      <c r="HXU1762"/>
      <c r="HXV1762"/>
      <c r="HXW1762"/>
      <c r="HXX1762"/>
      <c r="HXY1762"/>
      <c r="HXZ1762"/>
      <c r="HYA1762"/>
      <c r="HYB1762"/>
      <c r="HYC1762"/>
      <c r="HYD1762"/>
      <c r="HYE1762"/>
      <c r="HYF1762"/>
      <c r="HYG1762"/>
      <c r="HYH1762"/>
      <c r="HYI1762"/>
      <c r="HYJ1762"/>
      <c r="HYK1762"/>
      <c r="HYL1762"/>
      <c r="HYM1762"/>
      <c r="HYN1762"/>
      <c r="HYO1762"/>
      <c r="HYP1762"/>
      <c r="HYQ1762"/>
      <c r="HYR1762"/>
      <c r="HYS1762"/>
      <c r="HYT1762"/>
      <c r="HYU1762"/>
      <c r="HYV1762"/>
      <c r="HYW1762"/>
      <c r="HYX1762"/>
      <c r="HYY1762"/>
      <c r="HYZ1762"/>
      <c r="HZA1762"/>
      <c r="HZB1762"/>
      <c r="HZC1762"/>
      <c r="HZD1762"/>
      <c r="HZE1762"/>
      <c r="HZF1762"/>
      <c r="HZG1762"/>
      <c r="HZH1762"/>
      <c r="HZI1762"/>
      <c r="HZJ1762"/>
      <c r="HZK1762"/>
      <c r="HZL1762"/>
      <c r="HZM1762"/>
      <c r="HZN1762"/>
      <c r="HZO1762"/>
      <c r="HZP1762"/>
      <c r="HZQ1762"/>
      <c r="HZR1762"/>
      <c r="HZS1762"/>
      <c r="HZT1762"/>
      <c r="HZU1762"/>
      <c r="HZV1762"/>
      <c r="HZW1762"/>
      <c r="HZX1762"/>
      <c r="HZY1762"/>
      <c r="HZZ1762"/>
      <c r="IAA1762"/>
      <c r="IAB1762"/>
      <c r="IAC1762"/>
      <c r="IAD1762"/>
      <c r="IAE1762"/>
      <c r="IAF1762"/>
      <c r="IAG1762"/>
      <c r="IAH1762"/>
      <c r="IAI1762"/>
      <c r="IAJ1762"/>
      <c r="IAK1762"/>
      <c r="IAL1762"/>
      <c r="IAM1762"/>
      <c r="IAN1762"/>
      <c r="IAO1762"/>
      <c r="IAP1762"/>
      <c r="IAQ1762"/>
      <c r="IAR1762"/>
      <c r="IAS1762"/>
      <c r="IAT1762"/>
      <c r="IAU1762"/>
      <c r="IAV1762"/>
      <c r="IAW1762"/>
      <c r="IAX1762"/>
      <c r="IAY1762"/>
      <c r="IAZ1762"/>
      <c r="IBA1762"/>
      <c r="IBB1762"/>
      <c r="IBC1762"/>
      <c r="IBD1762"/>
      <c r="IBE1762"/>
      <c r="IBF1762"/>
      <c r="IBG1762"/>
      <c r="IBH1762"/>
      <c r="IBI1762"/>
      <c r="IBJ1762"/>
      <c r="IBK1762"/>
      <c r="IBL1762"/>
      <c r="IBM1762"/>
      <c r="IBN1762"/>
      <c r="IBO1762"/>
      <c r="IBP1762"/>
      <c r="IBQ1762"/>
      <c r="IBR1762"/>
      <c r="IBS1762"/>
      <c r="IBT1762"/>
      <c r="IBU1762"/>
      <c r="IBV1762"/>
      <c r="IBW1762"/>
      <c r="IBX1762"/>
      <c r="IBY1762"/>
      <c r="IBZ1762"/>
      <c r="ICA1762"/>
      <c r="ICB1762"/>
      <c r="ICC1762"/>
      <c r="ICD1762"/>
      <c r="ICE1762"/>
      <c r="ICF1762"/>
      <c r="ICG1762"/>
      <c r="ICH1762"/>
      <c r="ICI1762"/>
      <c r="ICJ1762"/>
      <c r="ICK1762"/>
      <c r="ICL1762"/>
      <c r="ICM1762"/>
      <c r="ICN1762"/>
      <c r="ICO1762"/>
      <c r="ICP1762"/>
      <c r="ICQ1762"/>
      <c r="ICR1762"/>
      <c r="ICS1762"/>
      <c r="ICT1762"/>
      <c r="ICU1762"/>
      <c r="ICV1762"/>
      <c r="ICW1762"/>
      <c r="ICX1762"/>
      <c r="ICY1762"/>
      <c r="ICZ1762"/>
      <c r="IDA1762"/>
      <c r="IDB1762"/>
      <c r="IDC1762"/>
      <c r="IDD1762"/>
      <c r="IDE1762"/>
      <c r="IDF1762"/>
      <c r="IDG1762"/>
      <c r="IDH1762"/>
      <c r="IDI1762"/>
      <c r="IDJ1762"/>
      <c r="IDK1762"/>
      <c r="IDL1762"/>
      <c r="IDM1762"/>
      <c r="IDN1762"/>
      <c r="IDO1762"/>
      <c r="IDP1762"/>
      <c r="IDQ1762"/>
      <c r="IDR1762"/>
      <c r="IDS1762"/>
      <c r="IDT1762"/>
      <c r="IDU1762"/>
      <c r="IDV1762"/>
      <c r="IDW1762"/>
      <c r="IDX1762"/>
      <c r="IDY1762"/>
      <c r="IDZ1762"/>
      <c r="IEA1762"/>
      <c r="IEB1762"/>
      <c r="IEC1762"/>
      <c r="IED1762"/>
      <c r="IEE1762"/>
      <c r="IEF1762"/>
      <c r="IEG1762"/>
      <c r="IEH1762"/>
      <c r="IEI1762"/>
      <c r="IEJ1762"/>
      <c r="IEK1762"/>
      <c r="IEL1762"/>
      <c r="IEM1762"/>
      <c r="IEN1762"/>
      <c r="IEO1762"/>
      <c r="IEP1762"/>
      <c r="IEQ1762"/>
      <c r="IER1762"/>
      <c r="IES1762"/>
      <c r="IET1762"/>
      <c r="IEU1762"/>
      <c r="IEV1762"/>
      <c r="IEW1762"/>
      <c r="IEX1762"/>
      <c r="IEY1762"/>
      <c r="IEZ1762"/>
      <c r="IFA1762"/>
      <c r="IFB1762"/>
      <c r="IFC1762"/>
      <c r="IFD1762"/>
      <c r="IFE1762"/>
      <c r="IFF1762"/>
      <c r="IFG1762"/>
      <c r="IFH1762"/>
      <c r="IFI1762"/>
      <c r="IFJ1762"/>
      <c r="IFK1762"/>
      <c r="IFL1762"/>
      <c r="IFM1762"/>
      <c r="IFN1762"/>
      <c r="IFO1762"/>
      <c r="IFP1762"/>
      <c r="IFQ1762"/>
      <c r="IFR1762"/>
      <c r="IFS1762"/>
      <c r="IFT1762"/>
      <c r="IFU1762"/>
      <c r="IFV1762"/>
      <c r="IFW1762"/>
      <c r="IFX1762"/>
      <c r="IFY1762"/>
      <c r="IFZ1762"/>
      <c r="IGA1762"/>
      <c r="IGB1762"/>
      <c r="IGC1762"/>
      <c r="IGD1762"/>
      <c r="IGE1762"/>
      <c r="IGF1762"/>
      <c r="IGG1762"/>
      <c r="IGH1762"/>
      <c r="IGI1762"/>
      <c r="IGJ1762"/>
      <c r="IGK1762"/>
      <c r="IGL1762"/>
      <c r="IGM1762"/>
      <c r="IGN1762"/>
      <c r="IGO1762"/>
      <c r="IGP1762"/>
      <c r="IGQ1762"/>
      <c r="IGR1762"/>
      <c r="IGS1762"/>
      <c r="IGT1762"/>
      <c r="IGU1762"/>
      <c r="IGV1762"/>
      <c r="IGW1762"/>
      <c r="IGX1762"/>
      <c r="IGY1762"/>
      <c r="IGZ1762"/>
      <c r="IHA1762"/>
      <c r="IHB1762"/>
      <c r="IHC1762"/>
      <c r="IHD1762"/>
      <c r="IHE1762"/>
      <c r="IHF1762"/>
      <c r="IHG1762"/>
      <c r="IHH1762"/>
      <c r="IHI1762"/>
      <c r="IHJ1762"/>
      <c r="IHK1762"/>
      <c r="IHL1762"/>
      <c r="IHM1762"/>
      <c r="IHN1762"/>
      <c r="IHO1762"/>
      <c r="IHP1762"/>
      <c r="IHQ1762"/>
      <c r="IHR1762"/>
      <c r="IHS1762"/>
      <c r="IHT1762"/>
      <c r="IHU1762"/>
      <c r="IHV1762"/>
      <c r="IHW1762"/>
      <c r="IHX1762"/>
      <c r="IHY1762"/>
      <c r="IHZ1762"/>
      <c r="IIA1762"/>
      <c r="IIB1762"/>
      <c r="IIC1762"/>
      <c r="IID1762"/>
      <c r="IIE1762"/>
      <c r="IIF1762"/>
      <c r="IIG1762"/>
      <c r="IIH1762"/>
      <c r="III1762"/>
      <c r="IIJ1762"/>
      <c r="IIK1762"/>
      <c r="IIL1762"/>
      <c r="IIM1762"/>
      <c r="IIN1762"/>
      <c r="IIO1762"/>
      <c r="IIP1762"/>
      <c r="IIQ1762"/>
      <c r="IIR1762"/>
      <c r="IIS1762"/>
      <c r="IIT1762"/>
      <c r="IIU1762"/>
      <c r="IIV1762"/>
      <c r="IIW1762"/>
      <c r="IIX1762"/>
      <c r="IIY1762"/>
      <c r="IIZ1762"/>
      <c r="IJA1762"/>
      <c r="IJB1762"/>
      <c r="IJC1762"/>
      <c r="IJD1762"/>
      <c r="IJE1762"/>
      <c r="IJF1762"/>
      <c r="IJG1762"/>
      <c r="IJH1762"/>
      <c r="IJI1762"/>
      <c r="IJJ1762"/>
      <c r="IJK1762"/>
      <c r="IJL1762"/>
      <c r="IJM1762"/>
      <c r="IJN1762"/>
      <c r="IJO1762"/>
      <c r="IJP1762"/>
      <c r="IJQ1762"/>
      <c r="IJR1762"/>
      <c r="IJS1762"/>
      <c r="IJT1762"/>
      <c r="IJU1762"/>
      <c r="IJV1762"/>
      <c r="IJW1762"/>
      <c r="IJX1762"/>
      <c r="IJY1762"/>
      <c r="IJZ1762"/>
      <c r="IKA1762"/>
      <c r="IKB1762"/>
      <c r="IKC1762"/>
      <c r="IKD1762"/>
      <c r="IKE1762"/>
      <c r="IKF1762"/>
      <c r="IKG1762"/>
      <c r="IKH1762"/>
      <c r="IKI1762"/>
      <c r="IKJ1762"/>
      <c r="IKK1762"/>
      <c r="IKL1762"/>
      <c r="IKM1762"/>
      <c r="IKN1762"/>
      <c r="IKO1762"/>
      <c r="IKP1762"/>
      <c r="IKQ1762"/>
      <c r="IKR1762"/>
      <c r="IKS1762"/>
      <c r="IKT1762"/>
      <c r="IKU1762"/>
      <c r="IKV1762"/>
      <c r="IKW1762"/>
      <c r="IKX1762"/>
      <c r="IKY1762"/>
      <c r="IKZ1762"/>
      <c r="ILA1762"/>
      <c r="ILB1762"/>
      <c r="ILC1762"/>
      <c r="ILD1762"/>
      <c r="ILE1762"/>
      <c r="ILF1762"/>
      <c r="ILG1762"/>
      <c r="ILH1762"/>
      <c r="ILI1762"/>
      <c r="ILJ1762"/>
      <c r="ILK1762"/>
      <c r="ILL1762"/>
      <c r="ILM1762"/>
      <c r="ILN1762"/>
      <c r="ILO1762"/>
      <c r="ILP1762"/>
      <c r="ILQ1762"/>
      <c r="ILR1762"/>
      <c r="ILS1762"/>
      <c r="ILT1762"/>
      <c r="ILU1762"/>
      <c r="ILV1762"/>
      <c r="ILW1762"/>
      <c r="ILX1762"/>
      <c r="ILY1762"/>
      <c r="ILZ1762"/>
      <c r="IMA1762"/>
      <c r="IMB1762"/>
      <c r="IMC1762"/>
      <c r="IMD1762"/>
      <c r="IME1762"/>
      <c r="IMF1762"/>
      <c r="IMG1762"/>
      <c r="IMH1762"/>
      <c r="IMI1762"/>
      <c r="IMJ1762"/>
      <c r="IMK1762"/>
      <c r="IML1762"/>
      <c r="IMM1762"/>
      <c r="IMN1762"/>
      <c r="IMO1762"/>
      <c r="IMP1762"/>
      <c r="IMQ1762"/>
      <c r="IMR1762"/>
      <c r="IMS1762"/>
      <c r="IMT1762"/>
      <c r="IMU1762"/>
      <c r="IMV1762"/>
      <c r="IMW1762"/>
      <c r="IMX1762"/>
      <c r="IMY1762"/>
      <c r="IMZ1762"/>
      <c r="INA1762"/>
      <c r="INB1762"/>
      <c r="INC1762"/>
      <c r="IND1762"/>
      <c r="INE1762"/>
      <c r="INF1762"/>
      <c r="ING1762"/>
      <c r="INH1762"/>
      <c r="INI1762"/>
      <c r="INJ1762"/>
      <c r="INK1762"/>
      <c r="INL1762"/>
      <c r="INM1762"/>
      <c r="INN1762"/>
      <c r="INO1762"/>
      <c r="INP1762"/>
      <c r="INQ1762"/>
      <c r="INR1762"/>
      <c r="INS1762"/>
      <c r="INT1762"/>
      <c r="INU1762"/>
      <c r="INV1762"/>
      <c r="INW1762"/>
      <c r="INX1762"/>
      <c r="INY1762"/>
      <c r="INZ1762"/>
      <c r="IOA1762"/>
      <c r="IOB1762"/>
      <c r="IOC1762"/>
      <c r="IOD1762"/>
      <c r="IOE1762"/>
      <c r="IOF1762"/>
      <c r="IOG1762"/>
      <c r="IOH1762"/>
      <c r="IOI1762"/>
      <c r="IOJ1762"/>
      <c r="IOK1762"/>
      <c r="IOL1762"/>
      <c r="IOM1762"/>
      <c r="ION1762"/>
      <c r="IOO1762"/>
      <c r="IOP1762"/>
      <c r="IOQ1762"/>
      <c r="IOR1762"/>
      <c r="IOS1762"/>
      <c r="IOT1762"/>
      <c r="IOU1762"/>
      <c r="IOV1762"/>
      <c r="IOW1762"/>
      <c r="IOX1762"/>
      <c r="IOY1762"/>
      <c r="IOZ1762"/>
      <c r="IPA1762"/>
      <c r="IPB1762"/>
      <c r="IPC1762"/>
      <c r="IPD1762"/>
      <c r="IPE1762"/>
      <c r="IPF1762"/>
      <c r="IPG1762"/>
      <c r="IPH1762"/>
      <c r="IPI1762"/>
      <c r="IPJ1762"/>
      <c r="IPK1762"/>
      <c r="IPL1762"/>
      <c r="IPM1762"/>
      <c r="IPN1762"/>
      <c r="IPO1762"/>
      <c r="IPP1762"/>
      <c r="IPQ1762"/>
      <c r="IPR1762"/>
      <c r="IPS1762"/>
      <c r="IPT1762"/>
      <c r="IPU1762"/>
      <c r="IPV1762"/>
      <c r="IPW1762"/>
      <c r="IPX1762"/>
      <c r="IPY1762"/>
      <c r="IPZ1762"/>
      <c r="IQA1762"/>
      <c r="IQB1762"/>
      <c r="IQC1762"/>
      <c r="IQD1762"/>
      <c r="IQE1762"/>
      <c r="IQF1762"/>
      <c r="IQG1762"/>
      <c r="IQH1762"/>
      <c r="IQI1762"/>
      <c r="IQJ1762"/>
      <c r="IQK1762"/>
      <c r="IQL1762"/>
      <c r="IQM1762"/>
      <c r="IQN1762"/>
      <c r="IQO1762"/>
      <c r="IQP1762"/>
      <c r="IQQ1762"/>
      <c r="IQR1762"/>
      <c r="IQS1762"/>
      <c r="IQT1762"/>
      <c r="IQU1762"/>
      <c r="IQV1762"/>
      <c r="IQW1762"/>
      <c r="IQX1762"/>
      <c r="IQY1762"/>
      <c r="IQZ1762"/>
      <c r="IRA1762"/>
      <c r="IRB1762"/>
      <c r="IRC1762"/>
      <c r="IRD1762"/>
      <c r="IRE1762"/>
      <c r="IRF1762"/>
      <c r="IRG1762"/>
      <c r="IRH1762"/>
      <c r="IRI1762"/>
      <c r="IRJ1762"/>
      <c r="IRK1762"/>
      <c r="IRL1762"/>
      <c r="IRM1762"/>
      <c r="IRN1762"/>
      <c r="IRO1762"/>
      <c r="IRP1762"/>
      <c r="IRQ1762"/>
      <c r="IRR1762"/>
      <c r="IRS1762"/>
      <c r="IRT1762"/>
      <c r="IRU1762"/>
      <c r="IRV1762"/>
      <c r="IRW1762"/>
      <c r="IRX1762"/>
      <c r="IRY1762"/>
      <c r="IRZ1762"/>
      <c r="ISA1762"/>
      <c r="ISB1762"/>
      <c r="ISC1762"/>
      <c r="ISD1762"/>
      <c r="ISE1762"/>
      <c r="ISF1762"/>
      <c r="ISG1762"/>
      <c r="ISH1762"/>
      <c r="ISI1762"/>
      <c r="ISJ1762"/>
      <c r="ISK1762"/>
      <c r="ISL1762"/>
      <c r="ISM1762"/>
      <c r="ISN1762"/>
      <c r="ISO1762"/>
      <c r="ISP1762"/>
      <c r="ISQ1762"/>
      <c r="ISR1762"/>
      <c r="ISS1762"/>
      <c r="IST1762"/>
      <c r="ISU1762"/>
      <c r="ISV1762"/>
      <c r="ISW1762"/>
      <c r="ISX1762"/>
      <c r="ISY1762"/>
      <c r="ISZ1762"/>
      <c r="ITA1762"/>
      <c r="ITB1762"/>
      <c r="ITC1762"/>
      <c r="ITD1762"/>
      <c r="ITE1762"/>
      <c r="ITF1762"/>
      <c r="ITG1762"/>
      <c r="ITH1762"/>
      <c r="ITI1762"/>
      <c r="ITJ1762"/>
      <c r="ITK1762"/>
      <c r="ITL1762"/>
      <c r="ITM1762"/>
      <c r="ITN1762"/>
      <c r="ITO1762"/>
      <c r="ITP1762"/>
      <c r="ITQ1762"/>
      <c r="ITR1762"/>
      <c r="ITS1762"/>
      <c r="ITT1762"/>
      <c r="ITU1762"/>
      <c r="ITV1762"/>
      <c r="ITW1762"/>
      <c r="ITX1762"/>
      <c r="ITY1762"/>
      <c r="ITZ1762"/>
      <c r="IUA1762"/>
      <c r="IUB1762"/>
      <c r="IUC1762"/>
      <c r="IUD1762"/>
      <c r="IUE1762"/>
      <c r="IUF1762"/>
      <c r="IUG1762"/>
      <c r="IUH1762"/>
      <c r="IUI1762"/>
      <c r="IUJ1762"/>
      <c r="IUK1762"/>
      <c r="IUL1762"/>
      <c r="IUM1762"/>
      <c r="IUN1762"/>
      <c r="IUO1762"/>
      <c r="IUP1762"/>
      <c r="IUQ1762"/>
      <c r="IUR1762"/>
      <c r="IUS1762"/>
      <c r="IUT1762"/>
      <c r="IUU1762"/>
      <c r="IUV1762"/>
      <c r="IUW1762"/>
      <c r="IUX1762"/>
      <c r="IUY1762"/>
      <c r="IUZ1762"/>
      <c r="IVA1762"/>
      <c r="IVB1762"/>
      <c r="IVC1762"/>
      <c r="IVD1762"/>
      <c r="IVE1762"/>
      <c r="IVF1762"/>
      <c r="IVG1762"/>
      <c r="IVH1762"/>
      <c r="IVI1762"/>
      <c r="IVJ1762"/>
      <c r="IVK1762"/>
      <c r="IVL1762"/>
      <c r="IVM1762"/>
      <c r="IVN1762"/>
      <c r="IVO1762"/>
      <c r="IVP1762"/>
      <c r="IVQ1762"/>
      <c r="IVR1762"/>
      <c r="IVS1762"/>
      <c r="IVT1762"/>
      <c r="IVU1762"/>
      <c r="IVV1762"/>
      <c r="IVW1762"/>
      <c r="IVX1762"/>
      <c r="IVY1762"/>
      <c r="IVZ1762"/>
      <c r="IWA1762"/>
      <c r="IWB1762"/>
      <c r="IWC1762"/>
      <c r="IWD1762"/>
      <c r="IWE1762"/>
      <c r="IWF1762"/>
      <c r="IWG1762"/>
      <c r="IWH1762"/>
      <c r="IWI1762"/>
      <c r="IWJ1762"/>
      <c r="IWK1762"/>
      <c r="IWL1762"/>
      <c r="IWM1762"/>
      <c r="IWN1762"/>
      <c r="IWO1762"/>
      <c r="IWP1762"/>
      <c r="IWQ1762"/>
      <c r="IWR1762"/>
      <c r="IWS1762"/>
      <c r="IWT1762"/>
      <c r="IWU1762"/>
      <c r="IWV1762"/>
      <c r="IWW1762"/>
      <c r="IWX1762"/>
      <c r="IWY1762"/>
      <c r="IWZ1762"/>
      <c r="IXA1762"/>
      <c r="IXB1762"/>
      <c r="IXC1762"/>
      <c r="IXD1762"/>
      <c r="IXE1762"/>
      <c r="IXF1762"/>
      <c r="IXG1762"/>
      <c r="IXH1762"/>
      <c r="IXI1762"/>
      <c r="IXJ1762"/>
      <c r="IXK1762"/>
      <c r="IXL1762"/>
      <c r="IXM1762"/>
      <c r="IXN1762"/>
      <c r="IXO1762"/>
      <c r="IXP1762"/>
      <c r="IXQ1762"/>
      <c r="IXR1762"/>
      <c r="IXS1762"/>
      <c r="IXT1762"/>
      <c r="IXU1762"/>
      <c r="IXV1762"/>
      <c r="IXW1762"/>
      <c r="IXX1762"/>
      <c r="IXY1762"/>
      <c r="IXZ1762"/>
      <c r="IYA1762"/>
      <c r="IYB1762"/>
      <c r="IYC1762"/>
      <c r="IYD1762"/>
      <c r="IYE1762"/>
      <c r="IYF1762"/>
      <c r="IYG1762"/>
      <c r="IYH1762"/>
      <c r="IYI1762"/>
      <c r="IYJ1762"/>
      <c r="IYK1762"/>
      <c r="IYL1762"/>
      <c r="IYM1762"/>
      <c r="IYN1762"/>
      <c r="IYO1762"/>
      <c r="IYP1762"/>
      <c r="IYQ1762"/>
      <c r="IYR1762"/>
      <c r="IYS1762"/>
      <c r="IYT1762"/>
      <c r="IYU1762"/>
      <c r="IYV1762"/>
      <c r="IYW1762"/>
      <c r="IYX1762"/>
      <c r="IYY1762"/>
      <c r="IYZ1762"/>
      <c r="IZA1762"/>
      <c r="IZB1762"/>
      <c r="IZC1762"/>
      <c r="IZD1762"/>
      <c r="IZE1762"/>
      <c r="IZF1762"/>
      <c r="IZG1762"/>
      <c r="IZH1762"/>
      <c r="IZI1762"/>
      <c r="IZJ1762"/>
      <c r="IZK1762"/>
      <c r="IZL1762"/>
      <c r="IZM1762"/>
      <c r="IZN1762"/>
      <c r="IZO1762"/>
      <c r="IZP1762"/>
      <c r="IZQ1762"/>
      <c r="IZR1762"/>
      <c r="IZS1762"/>
      <c r="IZT1762"/>
      <c r="IZU1762"/>
      <c r="IZV1762"/>
      <c r="IZW1762"/>
      <c r="IZX1762"/>
      <c r="IZY1762"/>
      <c r="IZZ1762"/>
      <c r="JAA1762"/>
      <c r="JAB1762"/>
      <c r="JAC1762"/>
      <c r="JAD1762"/>
      <c r="JAE1762"/>
      <c r="JAF1762"/>
      <c r="JAG1762"/>
      <c r="JAH1762"/>
      <c r="JAI1762"/>
      <c r="JAJ1762"/>
      <c r="JAK1762"/>
      <c r="JAL1762"/>
      <c r="JAM1762"/>
      <c r="JAN1762"/>
      <c r="JAO1762"/>
      <c r="JAP1762"/>
      <c r="JAQ1762"/>
      <c r="JAR1762"/>
      <c r="JAS1762"/>
      <c r="JAT1762"/>
      <c r="JAU1762"/>
      <c r="JAV1762"/>
      <c r="JAW1762"/>
      <c r="JAX1762"/>
      <c r="JAY1762"/>
      <c r="JAZ1762"/>
      <c r="JBA1762"/>
      <c r="JBB1762"/>
      <c r="JBC1762"/>
      <c r="JBD1762"/>
      <c r="JBE1762"/>
      <c r="JBF1762"/>
      <c r="JBG1762"/>
      <c r="JBH1762"/>
      <c r="JBI1762"/>
      <c r="JBJ1762"/>
      <c r="JBK1762"/>
      <c r="JBL1762"/>
      <c r="JBM1762"/>
      <c r="JBN1762"/>
      <c r="JBO1762"/>
      <c r="JBP1762"/>
      <c r="JBQ1762"/>
      <c r="JBR1762"/>
      <c r="JBS1762"/>
      <c r="JBT1762"/>
      <c r="JBU1762"/>
      <c r="JBV1762"/>
      <c r="JBW1762"/>
      <c r="JBX1762"/>
      <c r="JBY1762"/>
      <c r="JBZ1762"/>
      <c r="JCA1762"/>
      <c r="JCB1762"/>
      <c r="JCC1762"/>
      <c r="JCD1762"/>
      <c r="JCE1762"/>
      <c r="JCF1762"/>
      <c r="JCG1762"/>
      <c r="JCH1762"/>
      <c r="JCI1762"/>
      <c r="JCJ1762"/>
      <c r="JCK1762"/>
      <c r="JCL1762"/>
      <c r="JCM1762"/>
      <c r="JCN1762"/>
      <c r="JCO1762"/>
      <c r="JCP1762"/>
      <c r="JCQ1762"/>
      <c r="JCR1762"/>
      <c r="JCS1762"/>
      <c r="JCT1762"/>
      <c r="JCU1762"/>
      <c r="JCV1762"/>
      <c r="JCW1762"/>
      <c r="JCX1762"/>
      <c r="JCY1762"/>
      <c r="JCZ1762"/>
      <c r="JDA1762"/>
      <c r="JDB1762"/>
      <c r="JDC1762"/>
      <c r="JDD1762"/>
      <c r="JDE1762"/>
      <c r="JDF1762"/>
      <c r="JDG1762"/>
      <c r="JDH1762"/>
      <c r="JDI1762"/>
      <c r="JDJ1762"/>
      <c r="JDK1762"/>
      <c r="JDL1762"/>
      <c r="JDM1762"/>
      <c r="JDN1762"/>
      <c r="JDO1762"/>
      <c r="JDP1762"/>
      <c r="JDQ1762"/>
      <c r="JDR1762"/>
      <c r="JDS1762"/>
      <c r="JDT1762"/>
      <c r="JDU1762"/>
      <c r="JDV1762"/>
      <c r="JDW1762"/>
      <c r="JDX1762"/>
      <c r="JDY1762"/>
      <c r="JDZ1762"/>
      <c r="JEA1762"/>
      <c r="JEB1762"/>
      <c r="JEC1762"/>
      <c r="JED1762"/>
      <c r="JEE1762"/>
      <c r="JEF1762"/>
      <c r="JEG1762"/>
      <c r="JEH1762"/>
      <c r="JEI1762"/>
      <c r="JEJ1762"/>
      <c r="JEK1762"/>
      <c r="JEL1762"/>
      <c r="JEM1762"/>
      <c r="JEN1762"/>
      <c r="JEO1762"/>
      <c r="JEP1762"/>
      <c r="JEQ1762"/>
      <c r="JER1762"/>
      <c r="JES1762"/>
      <c r="JET1762"/>
      <c r="JEU1762"/>
      <c r="JEV1762"/>
      <c r="JEW1762"/>
      <c r="JEX1762"/>
      <c r="JEY1762"/>
      <c r="JEZ1762"/>
      <c r="JFA1762"/>
      <c r="JFB1762"/>
      <c r="JFC1762"/>
      <c r="JFD1762"/>
      <c r="JFE1762"/>
      <c r="JFF1762"/>
      <c r="JFG1762"/>
      <c r="JFH1762"/>
      <c r="JFI1762"/>
      <c r="JFJ1762"/>
      <c r="JFK1762"/>
      <c r="JFL1762"/>
      <c r="JFM1762"/>
      <c r="JFN1762"/>
      <c r="JFO1762"/>
      <c r="JFP1762"/>
      <c r="JFQ1762"/>
      <c r="JFR1762"/>
      <c r="JFS1762"/>
      <c r="JFT1762"/>
      <c r="JFU1762"/>
      <c r="JFV1762"/>
      <c r="JFW1762"/>
      <c r="JFX1762"/>
      <c r="JFY1762"/>
      <c r="JFZ1762"/>
      <c r="JGA1762"/>
      <c r="JGB1762"/>
      <c r="JGC1762"/>
      <c r="JGD1762"/>
      <c r="JGE1762"/>
      <c r="JGF1762"/>
      <c r="JGG1762"/>
      <c r="JGH1762"/>
      <c r="JGI1762"/>
      <c r="JGJ1762"/>
      <c r="JGK1762"/>
      <c r="JGL1762"/>
      <c r="JGM1762"/>
      <c r="JGN1762"/>
      <c r="JGO1762"/>
      <c r="JGP1762"/>
      <c r="JGQ1762"/>
      <c r="JGR1762"/>
      <c r="JGS1762"/>
      <c r="JGT1762"/>
      <c r="JGU1762"/>
      <c r="JGV1762"/>
      <c r="JGW1762"/>
      <c r="JGX1762"/>
      <c r="JGY1762"/>
      <c r="JGZ1762"/>
      <c r="JHA1762"/>
      <c r="JHB1762"/>
      <c r="JHC1762"/>
      <c r="JHD1762"/>
      <c r="JHE1762"/>
      <c r="JHF1762"/>
      <c r="JHG1762"/>
      <c r="JHH1762"/>
      <c r="JHI1762"/>
      <c r="JHJ1762"/>
      <c r="JHK1762"/>
      <c r="JHL1762"/>
      <c r="JHM1762"/>
      <c r="JHN1762"/>
      <c r="JHO1762"/>
      <c r="JHP1762"/>
      <c r="JHQ1762"/>
      <c r="JHR1762"/>
      <c r="JHS1762"/>
      <c r="JHT1762"/>
      <c r="JHU1762"/>
      <c r="JHV1762"/>
      <c r="JHW1762"/>
      <c r="JHX1762"/>
      <c r="JHY1762"/>
      <c r="JHZ1762"/>
      <c r="JIA1762"/>
      <c r="JIB1762"/>
      <c r="JIC1762"/>
      <c r="JID1762"/>
      <c r="JIE1762"/>
      <c r="JIF1762"/>
      <c r="JIG1762"/>
      <c r="JIH1762"/>
      <c r="JII1762"/>
      <c r="JIJ1762"/>
      <c r="JIK1762"/>
      <c r="JIL1762"/>
      <c r="JIM1762"/>
      <c r="JIN1762"/>
      <c r="JIO1762"/>
      <c r="JIP1762"/>
      <c r="JIQ1762"/>
      <c r="JIR1762"/>
      <c r="JIS1762"/>
      <c r="JIT1762"/>
      <c r="JIU1762"/>
      <c r="JIV1762"/>
      <c r="JIW1762"/>
      <c r="JIX1762"/>
      <c r="JIY1762"/>
      <c r="JIZ1762"/>
      <c r="JJA1762"/>
      <c r="JJB1762"/>
      <c r="JJC1762"/>
      <c r="JJD1762"/>
      <c r="JJE1762"/>
      <c r="JJF1762"/>
      <c r="JJG1762"/>
      <c r="JJH1762"/>
      <c r="JJI1762"/>
      <c r="JJJ1762"/>
      <c r="JJK1762"/>
      <c r="JJL1762"/>
      <c r="JJM1762"/>
      <c r="JJN1762"/>
      <c r="JJO1762"/>
      <c r="JJP1762"/>
      <c r="JJQ1762"/>
      <c r="JJR1762"/>
      <c r="JJS1762"/>
      <c r="JJT1762"/>
      <c r="JJU1762"/>
      <c r="JJV1762"/>
      <c r="JJW1762"/>
      <c r="JJX1762"/>
      <c r="JJY1762"/>
      <c r="JJZ1762"/>
      <c r="JKA1762"/>
      <c r="JKB1762"/>
      <c r="JKC1762"/>
      <c r="JKD1762"/>
      <c r="JKE1762"/>
      <c r="JKF1762"/>
      <c r="JKG1762"/>
      <c r="JKH1762"/>
      <c r="JKI1762"/>
      <c r="JKJ1762"/>
      <c r="JKK1762"/>
      <c r="JKL1762"/>
      <c r="JKM1762"/>
      <c r="JKN1762"/>
      <c r="JKO1762"/>
      <c r="JKP1762"/>
      <c r="JKQ1762"/>
      <c r="JKR1762"/>
      <c r="JKS1762"/>
      <c r="JKT1762"/>
      <c r="JKU1762"/>
      <c r="JKV1762"/>
      <c r="JKW1762"/>
      <c r="JKX1762"/>
      <c r="JKY1762"/>
      <c r="JKZ1762"/>
      <c r="JLA1762"/>
      <c r="JLB1762"/>
      <c r="JLC1762"/>
      <c r="JLD1762"/>
      <c r="JLE1762"/>
      <c r="JLF1762"/>
      <c r="JLG1762"/>
      <c r="JLH1762"/>
      <c r="JLI1762"/>
      <c r="JLJ1762"/>
      <c r="JLK1762"/>
      <c r="JLL1762"/>
      <c r="JLM1762"/>
      <c r="JLN1762"/>
      <c r="JLO1762"/>
      <c r="JLP1762"/>
      <c r="JLQ1762"/>
      <c r="JLR1762"/>
      <c r="JLS1762"/>
      <c r="JLT1762"/>
      <c r="JLU1762"/>
      <c r="JLV1762"/>
      <c r="JLW1762"/>
      <c r="JLX1762"/>
      <c r="JLY1762"/>
      <c r="JLZ1762"/>
      <c r="JMA1762"/>
      <c r="JMB1762"/>
      <c r="JMC1762"/>
      <c r="JMD1762"/>
      <c r="JME1762"/>
      <c r="JMF1762"/>
      <c r="JMG1762"/>
      <c r="JMH1762"/>
      <c r="JMI1762"/>
      <c r="JMJ1762"/>
      <c r="JMK1762"/>
      <c r="JML1762"/>
      <c r="JMM1762"/>
      <c r="JMN1762"/>
      <c r="JMO1762"/>
      <c r="JMP1762"/>
      <c r="JMQ1762"/>
      <c r="JMR1762"/>
      <c r="JMS1762"/>
      <c r="JMT1762"/>
      <c r="JMU1762"/>
      <c r="JMV1762"/>
      <c r="JMW1762"/>
      <c r="JMX1762"/>
      <c r="JMY1762"/>
      <c r="JMZ1762"/>
      <c r="JNA1762"/>
      <c r="JNB1762"/>
      <c r="JNC1762"/>
      <c r="JND1762"/>
      <c r="JNE1762"/>
      <c r="JNF1762"/>
      <c r="JNG1762"/>
      <c r="JNH1762"/>
      <c r="JNI1762"/>
      <c r="JNJ1762"/>
      <c r="JNK1762"/>
      <c r="JNL1762"/>
      <c r="JNM1762"/>
      <c r="JNN1762"/>
      <c r="JNO1762"/>
      <c r="JNP1762"/>
      <c r="JNQ1762"/>
      <c r="JNR1762"/>
      <c r="JNS1762"/>
      <c r="JNT1762"/>
      <c r="JNU1762"/>
      <c r="JNV1762"/>
      <c r="JNW1762"/>
      <c r="JNX1762"/>
      <c r="JNY1762"/>
      <c r="JNZ1762"/>
      <c r="JOA1762"/>
      <c r="JOB1762"/>
      <c r="JOC1762"/>
      <c r="JOD1762"/>
      <c r="JOE1762"/>
      <c r="JOF1762"/>
      <c r="JOG1762"/>
      <c r="JOH1762"/>
      <c r="JOI1762"/>
      <c r="JOJ1762"/>
      <c r="JOK1762"/>
      <c r="JOL1762"/>
      <c r="JOM1762"/>
      <c r="JON1762"/>
      <c r="JOO1762"/>
      <c r="JOP1762"/>
      <c r="JOQ1762"/>
      <c r="JOR1762"/>
      <c r="JOS1762"/>
      <c r="JOT1762"/>
      <c r="JOU1762"/>
      <c r="JOV1762"/>
      <c r="JOW1762"/>
      <c r="JOX1762"/>
      <c r="JOY1762"/>
      <c r="JOZ1762"/>
      <c r="JPA1762"/>
      <c r="JPB1762"/>
      <c r="JPC1762"/>
      <c r="JPD1762"/>
      <c r="JPE1762"/>
      <c r="JPF1762"/>
      <c r="JPG1762"/>
      <c r="JPH1762"/>
      <c r="JPI1762"/>
      <c r="JPJ1762"/>
      <c r="JPK1762"/>
      <c r="JPL1762"/>
      <c r="JPM1762"/>
      <c r="JPN1762"/>
      <c r="JPO1762"/>
      <c r="JPP1762"/>
      <c r="JPQ1762"/>
      <c r="JPR1762"/>
      <c r="JPS1762"/>
      <c r="JPT1762"/>
      <c r="JPU1762"/>
      <c r="JPV1762"/>
      <c r="JPW1762"/>
      <c r="JPX1762"/>
      <c r="JPY1762"/>
      <c r="JPZ1762"/>
      <c r="JQA1762"/>
      <c r="JQB1762"/>
      <c r="JQC1762"/>
      <c r="JQD1762"/>
      <c r="JQE1762"/>
      <c r="JQF1762"/>
      <c r="JQG1762"/>
      <c r="JQH1762"/>
      <c r="JQI1762"/>
      <c r="JQJ1762"/>
      <c r="JQK1762"/>
      <c r="JQL1762"/>
      <c r="JQM1762"/>
      <c r="JQN1762"/>
      <c r="JQO1762"/>
      <c r="JQP1762"/>
      <c r="JQQ1762"/>
      <c r="JQR1762"/>
      <c r="JQS1762"/>
      <c r="JQT1762"/>
      <c r="JQU1762"/>
      <c r="JQV1762"/>
      <c r="JQW1762"/>
      <c r="JQX1762"/>
      <c r="JQY1762"/>
      <c r="JQZ1762"/>
      <c r="JRA1762"/>
      <c r="JRB1762"/>
      <c r="JRC1762"/>
      <c r="JRD1762"/>
      <c r="JRE1762"/>
      <c r="JRF1762"/>
      <c r="JRG1762"/>
      <c r="JRH1762"/>
      <c r="JRI1762"/>
      <c r="JRJ1762"/>
      <c r="JRK1762"/>
      <c r="JRL1762"/>
      <c r="JRM1762"/>
      <c r="JRN1762"/>
      <c r="JRO1762"/>
      <c r="JRP1762"/>
      <c r="JRQ1762"/>
      <c r="JRR1762"/>
      <c r="JRS1762"/>
      <c r="JRT1762"/>
      <c r="JRU1762"/>
      <c r="JRV1762"/>
      <c r="JRW1762"/>
      <c r="JRX1762"/>
      <c r="JRY1762"/>
      <c r="JRZ1762"/>
      <c r="JSA1762"/>
      <c r="JSB1762"/>
      <c r="JSC1762"/>
      <c r="JSD1762"/>
      <c r="JSE1762"/>
      <c r="JSF1762"/>
      <c r="JSG1762"/>
      <c r="JSH1762"/>
      <c r="JSI1762"/>
      <c r="JSJ1762"/>
      <c r="JSK1762"/>
      <c r="JSL1762"/>
      <c r="JSM1762"/>
      <c r="JSN1762"/>
      <c r="JSO1762"/>
      <c r="JSP1762"/>
      <c r="JSQ1762"/>
      <c r="JSR1762"/>
      <c r="JSS1762"/>
      <c r="JST1762"/>
      <c r="JSU1762"/>
      <c r="JSV1762"/>
      <c r="JSW1762"/>
      <c r="JSX1762"/>
      <c r="JSY1762"/>
      <c r="JSZ1762"/>
      <c r="JTA1762"/>
      <c r="JTB1762"/>
      <c r="JTC1762"/>
      <c r="JTD1762"/>
      <c r="JTE1762"/>
      <c r="JTF1762"/>
      <c r="JTG1762"/>
      <c r="JTH1762"/>
      <c r="JTI1762"/>
      <c r="JTJ1762"/>
      <c r="JTK1762"/>
      <c r="JTL1762"/>
      <c r="JTM1762"/>
      <c r="JTN1762"/>
      <c r="JTO1762"/>
      <c r="JTP1762"/>
      <c r="JTQ1762"/>
      <c r="JTR1762"/>
      <c r="JTS1762"/>
      <c r="JTT1762"/>
      <c r="JTU1762"/>
      <c r="JTV1762"/>
      <c r="JTW1762"/>
      <c r="JTX1762"/>
      <c r="JTY1762"/>
      <c r="JTZ1762"/>
      <c r="JUA1762"/>
      <c r="JUB1762"/>
      <c r="JUC1762"/>
      <c r="JUD1762"/>
      <c r="JUE1762"/>
      <c r="JUF1762"/>
      <c r="JUG1762"/>
      <c r="JUH1762"/>
      <c r="JUI1762"/>
      <c r="JUJ1762"/>
      <c r="JUK1762"/>
      <c r="JUL1762"/>
      <c r="JUM1762"/>
      <c r="JUN1762"/>
      <c r="JUO1762"/>
      <c r="JUP1762"/>
      <c r="JUQ1762"/>
      <c r="JUR1762"/>
      <c r="JUS1762"/>
      <c r="JUT1762"/>
      <c r="JUU1762"/>
      <c r="JUV1762"/>
      <c r="JUW1762"/>
      <c r="JUX1762"/>
      <c r="JUY1762"/>
      <c r="JUZ1762"/>
      <c r="JVA1762"/>
      <c r="JVB1762"/>
      <c r="JVC1762"/>
      <c r="JVD1762"/>
      <c r="JVE1762"/>
      <c r="JVF1762"/>
      <c r="JVG1762"/>
      <c r="JVH1762"/>
      <c r="JVI1762"/>
      <c r="JVJ1762"/>
      <c r="JVK1762"/>
      <c r="JVL1762"/>
      <c r="JVM1762"/>
      <c r="JVN1762"/>
      <c r="JVO1762"/>
      <c r="JVP1762"/>
      <c r="JVQ1762"/>
      <c r="JVR1762"/>
      <c r="JVS1762"/>
      <c r="JVT1762"/>
      <c r="JVU1762"/>
      <c r="JVV1762"/>
      <c r="JVW1762"/>
      <c r="JVX1762"/>
      <c r="JVY1762"/>
      <c r="JVZ1762"/>
      <c r="JWA1762"/>
      <c r="JWB1762"/>
      <c r="JWC1762"/>
      <c r="JWD1762"/>
      <c r="JWE1762"/>
      <c r="JWF1762"/>
      <c r="JWG1762"/>
      <c r="JWH1762"/>
      <c r="JWI1762"/>
      <c r="JWJ1762"/>
      <c r="JWK1762"/>
      <c r="JWL1762"/>
      <c r="JWM1762"/>
      <c r="JWN1762"/>
      <c r="JWO1762"/>
      <c r="JWP1762"/>
      <c r="JWQ1762"/>
      <c r="JWR1762"/>
      <c r="JWS1762"/>
      <c r="JWT1762"/>
      <c r="JWU1762"/>
      <c r="JWV1762"/>
      <c r="JWW1762"/>
      <c r="JWX1762"/>
      <c r="JWY1762"/>
      <c r="JWZ1762"/>
      <c r="JXA1762"/>
      <c r="JXB1762"/>
      <c r="JXC1762"/>
      <c r="JXD1762"/>
      <c r="JXE1762"/>
      <c r="JXF1762"/>
      <c r="JXG1762"/>
      <c r="JXH1762"/>
      <c r="JXI1762"/>
      <c r="JXJ1762"/>
      <c r="JXK1762"/>
      <c r="JXL1762"/>
      <c r="JXM1762"/>
      <c r="JXN1762"/>
      <c r="JXO1762"/>
      <c r="JXP1762"/>
      <c r="JXQ1762"/>
      <c r="JXR1762"/>
      <c r="JXS1762"/>
      <c r="JXT1762"/>
      <c r="JXU1762"/>
      <c r="JXV1762"/>
      <c r="JXW1762"/>
      <c r="JXX1762"/>
      <c r="JXY1762"/>
      <c r="JXZ1762"/>
      <c r="JYA1762"/>
      <c r="JYB1762"/>
      <c r="JYC1762"/>
      <c r="JYD1762"/>
      <c r="JYE1762"/>
      <c r="JYF1762"/>
      <c r="JYG1762"/>
      <c r="JYH1762"/>
      <c r="JYI1762"/>
      <c r="JYJ1762"/>
      <c r="JYK1762"/>
      <c r="JYL1762"/>
      <c r="JYM1762"/>
      <c r="JYN1762"/>
      <c r="JYO1762"/>
      <c r="JYP1762"/>
      <c r="JYQ1762"/>
      <c r="JYR1762"/>
      <c r="JYS1762"/>
      <c r="JYT1762"/>
      <c r="JYU1762"/>
      <c r="JYV1762"/>
      <c r="JYW1762"/>
      <c r="JYX1762"/>
      <c r="JYY1762"/>
      <c r="JYZ1762"/>
      <c r="JZA1762"/>
      <c r="JZB1762"/>
      <c r="JZC1762"/>
      <c r="JZD1762"/>
      <c r="JZE1762"/>
      <c r="JZF1762"/>
      <c r="JZG1762"/>
      <c r="JZH1762"/>
      <c r="JZI1762"/>
      <c r="JZJ1762"/>
      <c r="JZK1762"/>
      <c r="JZL1762"/>
      <c r="JZM1762"/>
      <c r="JZN1762"/>
      <c r="JZO1762"/>
      <c r="JZP1762"/>
      <c r="JZQ1762"/>
      <c r="JZR1762"/>
      <c r="JZS1762"/>
      <c r="JZT1762"/>
      <c r="JZU1762"/>
      <c r="JZV1762"/>
      <c r="JZW1762"/>
      <c r="JZX1762"/>
      <c r="JZY1762"/>
      <c r="JZZ1762"/>
      <c r="KAA1762"/>
      <c r="KAB1762"/>
      <c r="KAC1762"/>
      <c r="KAD1762"/>
      <c r="KAE1762"/>
      <c r="KAF1762"/>
      <c r="KAG1762"/>
      <c r="KAH1762"/>
      <c r="KAI1762"/>
      <c r="KAJ1762"/>
      <c r="KAK1762"/>
      <c r="KAL1762"/>
      <c r="KAM1762"/>
      <c r="KAN1762"/>
      <c r="KAO1762"/>
      <c r="KAP1762"/>
      <c r="KAQ1762"/>
      <c r="KAR1762"/>
      <c r="KAS1762"/>
      <c r="KAT1762"/>
      <c r="KAU1762"/>
      <c r="KAV1762"/>
      <c r="KAW1762"/>
      <c r="KAX1762"/>
      <c r="KAY1762"/>
      <c r="KAZ1762"/>
      <c r="KBA1762"/>
      <c r="KBB1762"/>
      <c r="KBC1762"/>
      <c r="KBD1762"/>
      <c r="KBE1762"/>
      <c r="KBF1762"/>
      <c r="KBG1762"/>
      <c r="KBH1762"/>
      <c r="KBI1762"/>
      <c r="KBJ1762"/>
      <c r="KBK1762"/>
      <c r="KBL1762"/>
      <c r="KBM1762"/>
      <c r="KBN1762"/>
      <c r="KBO1762"/>
      <c r="KBP1762"/>
      <c r="KBQ1762"/>
      <c r="KBR1762"/>
      <c r="KBS1762"/>
      <c r="KBT1762"/>
      <c r="KBU1762"/>
      <c r="KBV1762"/>
      <c r="KBW1762"/>
      <c r="KBX1762"/>
      <c r="KBY1762"/>
      <c r="KBZ1762"/>
      <c r="KCA1762"/>
      <c r="KCB1762"/>
      <c r="KCC1762"/>
      <c r="KCD1762"/>
      <c r="KCE1762"/>
      <c r="KCF1762"/>
      <c r="KCG1762"/>
      <c r="KCH1762"/>
      <c r="KCI1762"/>
      <c r="KCJ1762"/>
      <c r="KCK1762"/>
      <c r="KCL1762"/>
      <c r="KCM1762"/>
      <c r="KCN1762"/>
      <c r="KCO1762"/>
      <c r="KCP1762"/>
      <c r="KCQ1762"/>
      <c r="KCR1762"/>
      <c r="KCS1762"/>
      <c r="KCT1762"/>
      <c r="KCU1762"/>
      <c r="KCV1762"/>
      <c r="KCW1762"/>
      <c r="KCX1762"/>
      <c r="KCY1762"/>
      <c r="KCZ1762"/>
      <c r="KDA1762"/>
      <c r="KDB1762"/>
      <c r="KDC1762"/>
      <c r="KDD1762"/>
      <c r="KDE1762"/>
      <c r="KDF1762"/>
      <c r="KDG1762"/>
      <c r="KDH1762"/>
      <c r="KDI1762"/>
      <c r="KDJ1762"/>
      <c r="KDK1762"/>
      <c r="KDL1762"/>
      <c r="KDM1762"/>
      <c r="KDN1762"/>
      <c r="KDO1762"/>
      <c r="KDP1762"/>
      <c r="KDQ1762"/>
      <c r="KDR1762"/>
      <c r="KDS1762"/>
      <c r="KDT1762"/>
      <c r="KDU1762"/>
      <c r="KDV1762"/>
      <c r="KDW1762"/>
      <c r="KDX1762"/>
      <c r="KDY1762"/>
      <c r="KDZ1762"/>
      <c r="KEA1762"/>
      <c r="KEB1762"/>
      <c r="KEC1762"/>
      <c r="KED1762"/>
      <c r="KEE1762"/>
      <c r="KEF1762"/>
      <c r="KEG1762"/>
      <c r="KEH1762"/>
      <c r="KEI1762"/>
      <c r="KEJ1762"/>
      <c r="KEK1762"/>
      <c r="KEL1762"/>
      <c r="KEM1762"/>
      <c r="KEN1762"/>
      <c r="KEO1762"/>
      <c r="KEP1762"/>
      <c r="KEQ1762"/>
      <c r="KER1762"/>
      <c r="KES1762"/>
      <c r="KET1762"/>
      <c r="KEU1762"/>
      <c r="KEV1762"/>
      <c r="KEW1762"/>
      <c r="KEX1762"/>
      <c r="KEY1762"/>
      <c r="KEZ1762"/>
      <c r="KFA1762"/>
      <c r="KFB1762"/>
      <c r="KFC1762"/>
      <c r="KFD1762"/>
      <c r="KFE1762"/>
      <c r="KFF1762"/>
      <c r="KFG1762"/>
      <c r="KFH1762"/>
      <c r="KFI1762"/>
      <c r="KFJ1762"/>
      <c r="KFK1762"/>
      <c r="KFL1762"/>
      <c r="KFM1762"/>
      <c r="KFN1762"/>
      <c r="KFO1762"/>
      <c r="KFP1762"/>
      <c r="KFQ1762"/>
      <c r="KFR1762"/>
      <c r="KFS1762"/>
      <c r="KFT1762"/>
      <c r="KFU1762"/>
      <c r="KFV1762"/>
      <c r="KFW1762"/>
      <c r="KFX1762"/>
      <c r="KFY1762"/>
      <c r="KFZ1762"/>
      <c r="KGA1762"/>
      <c r="KGB1762"/>
      <c r="KGC1762"/>
      <c r="KGD1762"/>
      <c r="KGE1762"/>
      <c r="KGF1762"/>
      <c r="KGG1762"/>
      <c r="KGH1762"/>
      <c r="KGI1762"/>
      <c r="KGJ1762"/>
      <c r="KGK1762"/>
      <c r="KGL1762"/>
      <c r="KGM1762"/>
      <c r="KGN1762"/>
      <c r="KGO1762"/>
      <c r="KGP1762"/>
      <c r="KGQ1762"/>
      <c r="KGR1762"/>
      <c r="KGS1762"/>
      <c r="KGT1762"/>
      <c r="KGU1762"/>
      <c r="KGV1762"/>
      <c r="KGW1762"/>
      <c r="KGX1762"/>
      <c r="KGY1762"/>
      <c r="KGZ1762"/>
      <c r="KHA1762"/>
      <c r="KHB1762"/>
      <c r="KHC1762"/>
      <c r="KHD1762"/>
      <c r="KHE1762"/>
      <c r="KHF1762"/>
      <c r="KHG1762"/>
      <c r="KHH1762"/>
      <c r="KHI1762"/>
      <c r="KHJ1762"/>
      <c r="KHK1762"/>
      <c r="KHL1762"/>
      <c r="KHM1762"/>
      <c r="KHN1762"/>
      <c r="KHO1762"/>
      <c r="KHP1762"/>
      <c r="KHQ1762"/>
      <c r="KHR1762"/>
      <c r="KHS1762"/>
      <c r="KHT1762"/>
      <c r="KHU1762"/>
      <c r="KHV1762"/>
      <c r="KHW1762"/>
      <c r="KHX1762"/>
      <c r="KHY1762"/>
      <c r="KHZ1762"/>
      <c r="KIA1762"/>
      <c r="KIB1762"/>
      <c r="KIC1762"/>
      <c r="KID1762"/>
      <c r="KIE1762"/>
      <c r="KIF1762"/>
      <c r="KIG1762"/>
      <c r="KIH1762"/>
      <c r="KII1762"/>
      <c r="KIJ1762"/>
      <c r="KIK1762"/>
      <c r="KIL1762"/>
      <c r="KIM1762"/>
      <c r="KIN1762"/>
      <c r="KIO1762"/>
      <c r="KIP1762"/>
      <c r="KIQ1762"/>
      <c r="KIR1762"/>
      <c r="KIS1762"/>
      <c r="KIT1762"/>
      <c r="KIU1762"/>
      <c r="KIV1762"/>
      <c r="KIW1762"/>
      <c r="KIX1762"/>
      <c r="KIY1762"/>
      <c r="KIZ1762"/>
      <c r="KJA1762"/>
      <c r="KJB1762"/>
      <c r="KJC1762"/>
      <c r="KJD1762"/>
      <c r="KJE1762"/>
      <c r="KJF1762"/>
      <c r="KJG1762"/>
      <c r="KJH1762"/>
      <c r="KJI1762"/>
      <c r="KJJ1762"/>
      <c r="KJK1762"/>
      <c r="KJL1762"/>
      <c r="KJM1762"/>
      <c r="KJN1762"/>
      <c r="KJO1762"/>
      <c r="KJP1762"/>
      <c r="KJQ1762"/>
      <c r="KJR1762"/>
      <c r="KJS1762"/>
      <c r="KJT1762"/>
      <c r="KJU1762"/>
      <c r="KJV1762"/>
      <c r="KJW1762"/>
      <c r="KJX1762"/>
      <c r="KJY1762"/>
      <c r="KJZ1762"/>
      <c r="KKA1762"/>
      <c r="KKB1762"/>
      <c r="KKC1762"/>
      <c r="KKD1762"/>
      <c r="KKE1762"/>
      <c r="KKF1762"/>
      <c r="KKG1762"/>
      <c r="KKH1762"/>
      <c r="KKI1762"/>
      <c r="KKJ1762"/>
      <c r="KKK1762"/>
      <c r="KKL1762"/>
      <c r="KKM1762"/>
      <c r="KKN1762"/>
      <c r="KKO1762"/>
      <c r="KKP1762"/>
      <c r="KKQ1762"/>
      <c r="KKR1762"/>
      <c r="KKS1762"/>
      <c r="KKT1762"/>
      <c r="KKU1762"/>
      <c r="KKV1762"/>
      <c r="KKW1762"/>
      <c r="KKX1762"/>
      <c r="KKY1762"/>
      <c r="KKZ1762"/>
      <c r="KLA1762"/>
      <c r="KLB1762"/>
      <c r="KLC1762"/>
      <c r="KLD1762"/>
      <c r="KLE1762"/>
      <c r="KLF1762"/>
      <c r="KLG1762"/>
      <c r="KLH1762"/>
      <c r="KLI1762"/>
      <c r="KLJ1762"/>
      <c r="KLK1762"/>
      <c r="KLL1762"/>
      <c r="KLM1762"/>
      <c r="KLN1762"/>
      <c r="KLO1762"/>
      <c r="KLP1762"/>
      <c r="KLQ1762"/>
      <c r="KLR1762"/>
      <c r="KLS1762"/>
      <c r="KLT1762"/>
      <c r="KLU1762"/>
      <c r="KLV1762"/>
      <c r="KLW1762"/>
      <c r="KLX1762"/>
      <c r="KLY1762"/>
      <c r="KLZ1762"/>
      <c r="KMA1762"/>
      <c r="KMB1762"/>
      <c r="KMC1762"/>
      <c r="KMD1762"/>
      <c r="KME1762"/>
      <c r="KMF1762"/>
      <c r="KMG1762"/>
      <c r="KMH1762"/>
      <c r="KMI1762"/>
      <c r="KMJ1762"/>
      <c r="KMK1762"/>
      <c r="KML1762"/>
      <c r="KMM1762"/>
      <c r="KMN1762"/>
      <c r="KMO1762"/>
      <c r="KMP1762"/>
      <c r="KMQ1762"/>
      <c r="KMR1762"/>
      <c r="KMS1762"/>
      <c r="KMT1762"/>
      <c r="KMU1762"/>
      <c r="KMV1762"/>
      <c r="KMW1762"/>
      <c r="KMX1762"/>
      <c r="KMY1762"/>
      <c r="KMZ1762"/>
      <c r="KNA1762"/>
      <c r="KNB1762"/>
      <c r="KNC1762"/>
      <c r="KND1762"/>
      <c r="KNE1762"/>
      <c r="KNF1762"/>
      <c r="KNG1762"/>
      <c r="KNH1762"/>
      <c r="KNI1762"/>
      <c r="KNJ1762"/>
      <c r="KNK1762"/>
      <c r="KNL1762"/>
      <c r="KNM1762"/>
      <c r="KNN1762"/>
      <c r="KNO1762"/>
      <c r="KNP1762"/>
      <c r="KNQ1762"/>
      <c r="KNR1762"/>
      <c r="KNS1762"/>
      <c r="KNT1762"/>
      <c r="KNU1762"/>
      <c r="KNV1762"/>
      <c r="KNW1762"/>
      <c r="KNX1762"/>
      <c r="KNY1762"/>
      <c r="KNZ1762"/>
      <c r="KOA1762"/>
      <c r="KOB1762"/>
      <c r="KOC1762"/>
      <c r="KOD1762"/>
      <c r="KOE1762"/>
      <c r="KOF1762"/>
      <c r="KOG1762"/>
      <c r="KOH1762"/>
      <c r="KOI1762"/>
      <c r="KOJ1762"/>
      <c r="KOK1762"/>
      <c r="KOL1762"/>
      <c r="KOM1762"/>
      <c r="KON1762"/>
      <c r="KOO1762"/>
      <c r="KOP1762"/>
      <c r="KOQ1762"/>
      <c r="KOR1762"/>
      <c r="KOS1762"/>
      <c r="KOT1762"/>
      <c r="KOU1762"/>
      <c r="KOV1762"/>
      <c r="KOW1762"/>
      <c r="KOX1762"/>
      <c r="KOY1762"/>
      <c r="KOZ1762"/>
      <c r="KPA1762"/>
      <c r="KPB1762"/>
      <c r="KPC1762"/>
      <c r="KPD1762"/>
      <c r="KPE1762"/>
      <c r="KPF1762"/>
      <c r="KPG1762"/>
      <c r="KPH1762"/>
      <c r="KPI1762"/>
      <c r="KPJ1762"/>
      <c r="KPK1762"/>
      <c r="KPL1762"/>
      <c r="KPM1762"/>
      <c r="KPN1762"/>
      <c r="KPO1762"/>
      <c r="KPP1762"/>
      <c r="KPQ1762"/>
      <c r="KPR1762"/>
      <c r="KPS1762"/>
      <c r="KPT1762"/>
      <c r="KPU1762"/>
      <c r="KPV1762"/>
      <c r="KPW1762"/>
      <c r="KPX1762"/>
      <c r="KPY1762"/>
      <c r="KPZ1762"/>
      <c r="KQA1762"/>
      <c r="KQB1762"/>
      <c r="KQC1762"/>
      <c r="KQD1762"/>
      <c r="KQE1762"/>
      <c r="KQF1762"/>
      <c r="KQG1762"/>
      <c r="KQH1762"/>
      <c r="KQI1762"/>
      <c r="KQJ1762"/>
      <c r="KQK1762"/>
      <c r="KQL1762"/>
      <c r="KQM1762"/>
      <c r="KQN1762"/>
      <c r="KQO1762"/>
      <c r="KQP1762"/>
      <c r="KQQ1762"/>
      <c r="KQR1762"/>
      <c r="KQS1762"/>
      <c r="KQT1762"/>
      <c r="KQU1762"/>
      <c r="KQV1762"/>
      <c r="KQW1762"/>
      <c r="KQX1762"/>
      <c r="KQY1762"/>
      <c r="KQZ1762"/>
      <c r="KRA1762"/>
      <c r="KRB1762"/>
      <c r="KRC1762"/>
      <c r="KRD1762"/>
      <c r="KRE1762"/>
      <c r="KRF1762"/>
      <c r="KRG1762"/>
      <c r="KRH1762"/>
      <c r="KRI1762"/>
      <c r="KRJ1762"/>
      <c r="KRK1762"/>
      <c r="KRL1762"/>
      <c r="KRM1762"/>
      <c r="KRN1762"/>
      <c r="KRO1762"/>
      <c r="KRP1762"/>
      <c r="KRQ1762"/>
      <c r="KRR1762"/>
      <c r="KRS1762"/>
      <c r="KRT1762"/>
      <c r="KRU1762"/>
      <c r="KRV1762"/>
      <c r="KRW1762"/>
      <c r="KRX1762"/>
      <c r="KRY1762"/>
      <c r="KRZ1762"/>
      <c r="KSA1762"/>
      <c r="KSB1762"/>
      <c r="KSC1762"/>
      <c r="KSD1762"/>
      <c r="KSE1762"/>
      <c r="KSF1762"/>
      <c r="KSG1762"/>
      <c r="KSH1762"/>
      <c r="KSI1762"/>
      <c r="KSJ1762"/>
      <c r="KSK1762"/>
      <c r="KSL1762"/>
      <c r="KSM1762"/>
      <c r="KSN1762"/>
      <c r="KSO1762"/>
      <c r="KSP1762"/>
      <c r="KSQ1762"/>
      <c r="KSR1762"/>
      <c r="KSS1762"/>
      <c r="KST1762"/>
      <c r="KSU1762"/>
      <c r="KSV1762"/>
      <c r="KSW1762"/>
      <c r="KSX1762"/>
      <c r="KSY1762"/>
      <c r="KSZ1762"/>
      <c r="KTA1762"/>
      <c r="KTB1762"/>
      <c r="KTC1762"/>
      <c r="KTD1762"/>
      <c r="KTE1762"/>
      <c r="KTF1762"/>
      <c r="KTG1762"/>
      <c r="KTH1762"/>
      <c r="KTI1762"/>
      <c r="KTJ1762"/>
      <c r="KTK1762"/>
      <c r="KTL1762"/>
      <c r="KTM1762"/>
      <c r="KTN1762"/>
      <c r="KTO1762"/>
      <c r="KTP1762"/>
      <c r="KTQ1762"/>
      <c r="KTR1762"/>
      <c r="KTS1762"/>
      <c r="KTT1762"/>
      <c r="KTU1762"/>
      <c r="KTV1762"/>
      <c r="KTW1762"/>
      <c r="KTX1762"/>
      <c r="KTY1762"/>
      <c r="KTZ1762"/>
      <c r="KUA1762"/>
      <c r="KUB1762"/>
      <c r="KUC1762"/>
      <c r="KUD1762"/>
      <c r="KUE1762"/>
      <c r="KUF1762"/>
      <c r="KUG1762"/>
      <c r="KUH1762"/>
      <c r="KUI1762"/>
      <c r="KUJ1762"/>
      <c r="KUK1762"/>
      <c r="KUL1762"/>
      <c r="KUM1762"/>
      <c r="KUN1762"/>
      <c r="KUO1762"/>
      <c r="KUP1762"/>
      <c r="KUQ1762"/>
      <c r="KUR1762"/>
      <c r="KUS1762"/>
      <c r="KUT1762"/>
      <c r="KUU1762"/>
      <c r="KUV1762"/>
      <c r="KUW1762"/>
      <c r="KUX1762"/>
      <c r="KUY1762"/>
      <c r="KUZ1762"/>
      <c r="KVA1762"/>
      <c r="KVB1762"/>
      <c r="KVC1762"/>
      <c r="KVD1762"/>
      <c r="KVE1762"/>
      <c r="KVF1762"/>
      <c r="KVG1762"/>
      <c r="KVH1762"/>
      <c r="KVI1762"/>
      <c r="KVJ1762"/>
      <c r="KVK1762"/>
      <c r="KVL1762"/>
      <c r="KVM1762"/>
      <c r="KVN1762"/>
      <c r="KVO1762"/>
      <c r="KVP1762"/>
      <c r="KVQ1762"/>
      <c r="KVR1762"/>
      <c r="KVS1762"/>
      <c r="KVT1762"/>
      <c r="KVU1762"/>
      <c r="KVV1762"/>
      <c r="KVW1762"/>
      <c r="KVX1762"/>
      <c r="KVY1762"/>
      <c r="KVZ1762"/>
      <c r="KWA1762"/>
      <c r="KWB1762"/>
      <c r="KWC1762"/>
      <c r="KWD1762"/>
      <c r="KWE1762"/>
      <c r="KWF1762"/>
      <c r="KWG1762"/>
      <c r="KWH1762"/>
      <c r="KWI1762"/>
      <c r="KWJ1762"/>
      <c r="KWK1762"/>
      <c r="KWL1762"/>
      <c r="KWM1762"/>
      <c r="KWN1762"/>
      <c r="KWO1762"/>
      <c r="KWP1762"/>
      <c r="KWQ1762"/>
      <c r="KWR1762"/>
      <c r="KWS1762"/>
      <c r="KWT1762"/>
      <c r="KWU1762"/>
      <c r="KWV1762"/>
      <c r="KWW1762"/>
      <c r="KWX1762"/>
      <c r="KWY1762"/>
      <c r="KWZ1762"/>
      <c r="KXA1762"/>
      <c r="KXB1762"/>
      <c r="KXC1762"/>
      <c r="KXD1762"/>
      <c r="KXE1762"/>
      <c r="KXF1762"/>
      <c r="KXG1762"/>
      <c r="KXH1762"/>
      <c r="KXI1762"/>
      <c r="KXJ1762"/>
      <c r="KXK1762"/>
      <c r="KXL1762"/>
      <c r="KXM1762"/>
      <c r="KXN1762"/>
      <c r="KXO1762"/>
      <c r="KXP1762"/>
      <c r="KXQ1762"/>
      <c r="KXR1762"/>
      <c r="KXS1762"/>
      <c r="KXT1762"/>
      <c r="KXU1762"/>
      <c r="KXV1762"/>
      <c r="KXW1762"/>
      <c r="KXX1762"/>
      <c r="KXY1762"/>
      <c r="KXZ1762"/>
      <c r="KYA1762"/>
      <c r="KYB1762"/>
      <c r="KYC1762"/>
      <c r="KYD1762"/>
      <c r="KYE1762"/>
      <c r="KYF1762"/>
      <c r="KYG1762"/>
      <c r="KYH1762"/>
      <c r="KYI1762"/>
      <c r="KYJ1762"/>
      <c r="KYK1762"/>
      <c r="KYL1762"/>
      <c r="KYM1762"/>
      <c r="KYN1762"/>
      <c r="KYO1762"/>
      <c r="KYP1762"/>
      <c r="KYQ1762"/>
      <c r="KYR1762"/>
      <c r="KYS1762"/>
      <c r="KYT1762"/>
      <c r="KYU1762"/>
      <c r="KYV1762"/>
      <c r="KYW1762"/>
      <c r="KYX1762"/>
      <c r="KYY1762"/>
      <c r="KYZ1762"/>
      <c r="KZA1762"/>
      <c r="KZB1762"/>
      <c r="KZC1762"/>
      <c r="KZD1762"/>
      <c r="KZE1762"/>
      <c r="KZF1762"/>
      <c r="KZG1762"/>
      <c r="KZH1762"/>
      <c r="KZI1762"/>
      <c r="KZJ1762"/>
      <c r="KZK1762"/>
      <c r="KZL1762"/>
      <c r="KZM1762"/>
      <c r="KZN1762"/>
      <c r="KZO1762"/>
      <c r="KZP1762"/>
      <c r="KZQ1762"/>
      <c r="KZR1762"/>
      <c r="KZS1762"/>
      <c r="KZT1762"/>
      <c r="KZU1762"/>
      <c r="KZV1762"/>
      <c r="KZW1762"/>
      <c r="KZX1762"/>
      <c r="KZY1762"/>
      <c r="KZZ1762"/>
      <c r="LAA1762"/>
      <c r="LAB1762"/>
      <c r="LAC1762"/>
      <c r="LAD1762"/>
      <c r="LAE1762"/>
      <c r="LAF1762"/>
      <c r="LAG1762"/>
      <c r="LAH1762"/>
      <c r="LAI1762"/>
      <c r="LAJ1762"/>
      <c r="LAK1762"/>
      <c r="LAL1762"/>
      <c r="LAM1762"/>
      <c r="LAN1762"/>
      <c r="LAO1762"/>
      <c r="LAP1762"/>
      <c r="LAQ1762"/>
      <c r="LAR1762"/>
      <c r="LAS1762"/>
      <c r="LAT1762"/>
      <c r="LAU1762"/>
      <c r="LAV1762"/>
      <c r="LAW1762"/>
      <c r="LAX1762"/>
      <c r="LAY1762"/>
      <c r="LAZ1762"/>
      <c r="LBA1762"/>
      <c r="LBB1762"/>
      <c r="LBC1762"/>
      <c r="LBD1762"/>
      <c r="LBE1762"/>
      <c r="LBF1762"/>
      <c r="LBG1762"/>
      <c r="LBH1762"/>
      <c r="LBI1762"/>
      <c r="LBJ1762"/>
      <c r="LBK1762"/>
      <c r="LBL1762"/>
      <c r="LBM1762"/>
      <c r="LBN1762"/>
      <c r="LBO1762"/>
      <c r="LBP1762"/>
      <c r="LBQ1762"/>
      <c r="LBR1762"/>
      <c r="LBS1762"/>
      <c r="LBT1762"/>
      <c r="LBU1762"/>
      <c r="LBV1762"/>
      <c r="LBW1762"/>
      <c r="LBX1762"/>
      <c r="LBY1762"/>
      <c r="LBZ1762"/>
      <c r="LCA1762"/>
      <c r="LCB1762"/>
      <c r="LCC1762"/>
      <c r="LCD1762"/>
      <c r="LCE1762"/>
      <c r="LCF1762"/>
      <c r="LCG1762"/>
      <c r="LCH1762"/>
      <c r="LCI1762"/>
      <c r="LCJ1762"/>
      <c r="LCK1762"/>
      <c r="LCL1762"/>
      <c r="LCM1762"/>
      <c r="LCN1762"/>
      <c r="LCO1762"/>
      <c r="LCP1762"/>
      <c r="LCQ1762"/>
      <c r="LCR1762"/>
      <c r="LCS1762"/>
      <c r="LCT1762"/>
      <c r="LCU1762"/>
      <c r="LCV1762"/>
      <c r="LCW1762"/>
      <c r="LCX1762"/>
      <c r="LCY1762"/>
      <c r="LCZ1762"/>
      <c r="LDA1762"/>
      <c r="LDB1762"/>
      <c r="LDC1762"/>
      <c r="LDD1762"/>
      <c r="LDE1762"/>
      <c r="LDF1762"/>
      <c r="LDG1762"/>
      <c r="LDH1762"/>
      <c r="LDI1762"/>
      <c r="LDJ1762"/>
      <c r="LDK1762"/>
      <c r="LDL1762"/>
      <c r="LDM1762"/>
      <c r="LDN1762"/>
      <c r="LDO1762"/>
      <c r="LDP1762"/>
      <c r="LDQ1762"/>
      <c r="LDR1762"/>
      <c r="LDS1762"/>
      <c r="LDT1762"/>
      <c r="LDU1762"/>
      <c r="LDV1762"/>
      <c r="LDW1762"/>
      <c r="LDX1762"/>
      <c r="LDY1762"/>
      <c r="LDZ1762"/>
      <c r="LEA1762"/>
      <c r="LEB1762"/>
      <c r="LEC1762"/>
      <c r="LED1762"/>
      <c r="LEE1762"/>
      <c r="LEF1762"/>
      <c r="LEG1762"/>
      <c r="LEH1762"/>
      <c r="LEI1762"/>
      <c r="LEJ1762"/>
      <c r="LEK1762"/>
      <c r="LEL1762"/>
      <c r="LEM1762"/>
      <c r="LEN1762"/>
      <c r="LEO1762"/>
      <c r="LEP1762"/>
      <c r="LEQ1762"/>
      <c r="LER1762"/>
      <c r="LES1762"/>
      <c r="LET1762"/>
      <c r="LEU1762"/>
      <c r="LEV1762"/>
      <c r="LEW1762"/>
      <c r="LEX1762"/>
      <c r="LEY1762"/>
      <c r="LEZ1762"/>
      <c r="LFA1762"/>
      <c r="LFB1762"/>
      <c r="LFC1762"/>
      <c r="LFD1762"/>
      <c r="LFE1762"/>
      <c r="LFF1762"/>
      <c r="LFG1762"/>
      <c r="LFH1762"/>
      <c r="LFI1762"/>
      <c r="LFJ1762"/>
      <c r="LFK1762"/>
      <c r="LFL1762"/>
      <c r="LFM1762"/>
      <c r="LFN1762"/>
      <c r="LFO1762"/>
      <c r="LFP1762"/>
      <c r="LFQ1762"/>
      <c r="LFR1762"/>
      <c r="LFS1762"/>
      <c r="LFT1762"/>
      <c r="LFU1762"/>
      <c r="LFV1762"/>
      <c r="LFW1762"/>
      <c r="LFX1762"/>
      <c r="LFY1762"/>
      <c r="LFZ1762"/>
      <c r="LGA1762"/>
      <c r="LGB1762"/>
      <c r="LGC1762"/>
      <c r="LGD1762"/>
      <c r="LGE1762"/>
      <c r="LGF1762"/>
      <c r="LGG1762"/>
      <c r="LGH1762"/>
      <c r="LGI1762"/>
      <c r="LGJ1762"/>
      <c r="LGK1762"/>
      <c r="LGL1762"/>
      <c r="LGM1762"/>
      <c r="LGN1762"/>
      <c r="LGO1762"/>
      <c r="LGP1762"/>
      <c r="LGQ1762"/>
      <c r="LGR1762"/>
      <c r="LGS1762"/>
      <c r="LGT1762"/>
      <c r="LGU1762"/>
      <c r="LGV1762"/>
      <c r="LGW1762"/>
      <c r="LGX1762"/>
      <c r="LGY1762"/>
      <c r="LGZ1762"/>
      <c r="LHA1762"/>
      <c r="LHB1762"/>
      <c r="LHC1762"/>
      <c r="LHD1762"/>
      <c r="LHE1762"/>
      <c r="LHF1762"/>
      <c r="LHG1762"/>
      <c r="LHH1762"/>
      <c r="LHI1762"/>
      <c r="LHJ1762"/>
      <c r="LHK1762"/>
      <c r="LHL1762"/>
      <c r="LHM1762"/>
      <c r="LHN1762"/>
      <c r="LHO1762"/>
      <c r="LHP1762"/>
      <c r="LHQ1762"/>
      <c r="LHR1762"/>
      <c r="LHS1762"/>
      <c r="LHT1762"/>
      <c r="LHU1762"/>
      <c r="LHV1762"/>
      <c r="LHW1762"/>
      <c r="LHX1762"/>
      <c r="LHY1762"/>
      <c r="LHZ1762"/>
      <c r="LIA1762"/>
      <c r="LIB1762"/>
      <c r="LIC1762"/>
      <c r="LID1762"/>
      <c r="LIE1762"/>
      <c r="LIF1762"/>
      <c r="LIG1762"/>
      <c r="LIH1762"/>
      <c r="LII1762"/>
      <c r="LIJ1762"/>
      <c r="LIK1762"/>
      <c r="LIL1762"/>
      <c r="LIM1762"/>
      <c r="LIN1762"/>
      <c r="LIO1762"/>
      <c r="LIP1762"/>
      <c r="LIQ1762"/>
      <c r="LIR1762"/>
      <c r="LIS1762"/>
      <c r="LIT1762"/>
      <c r="LIU1762"/>
      <c r="LIV1762"/>
      <c r="LIW1762"/>
      <c r="LIX1762"/>
      <c r="LIY1762"/>
      <c r="LIZ1762"/>
      <c r="LJA1762"/>
      <c r="LJB1762"/>
      <c r="LJC1762"/>
      <c r="LJD1762"/>
      <c r="LJE1762"/>
      <c r="LJF1762"/>
      <c r="LJG1762"/>
      <c r="LJH1762"/>
      <c r="LJI1762"/>
      <c r="LJJ1762"/>
      <c r="LJK1762"/>
      <c r="LJL1762"/>
      <c r="LJM1762"/>
      <c r="LJN1762"/>
      <c r="LJO1762"/>
      <c r="LJP1762"/>
      <c r="LJQ1762"/>
      <c r="LJR1762"/>
      <c r="LJS1762"/>
      <c r="LJT1762"/>
      <c r="LJU1762"/>
      <c r="LJV1762"/>
      <c r="LJW1762"/>
      <c r="LJX1762"/>
      <c r="LJY1762"/>
      <c r="LJZ1762"/>
      <c r="LKA1762"/>
      <c r="LKB1762"/>
      <c r="LKC1762"/>
      <c r="LKD1762"/>
      <c r="LKE1762"/>
      <c r="LKF1762"/>
      <c r="LKG1762"/>
      <c r="LKH1762"/>
      <c r="LKI1762"/>
      <c r="LKJ1762"/>
      <c r="LKK1762"/>
      <c r="LKL1762"/>
      <c r="LKM1762"/>
      <c r="LKN1762"/>
      <c r="LKO1762"/>
      <c r="LKP1762"/>
      <c r="LKQ1762"/>
      <c r="LKR1762"/>
      <c r="LKS1762"/>
      <c r="LKT1762"/>
      <c r="LKU1762"/>
      <c r="LKV1762"/>
      <c r="LKW1762"/>
      <c r="LKX1762"/>
      <c r="LKY1762"/>
      <c r="LKZ1762"/>
      <c r="LLA1762"/>
      <c r="LLB1762"/>
      <c r="LLC1762"/>
      <c r="LLD1762"/>
      <c r="LLE1762"/>
      <c r="LLF1762"/>
      <c r="LLG1762"/>
      <c r="LLH1762"/>
      <c r="LLI1762"/>
      <c r="LLJ1762"/>
      <c r="LLK1762"/>
      <c r="LLL1762"/>
      <c r="LLM1762"/>
      <c r="LLN1762"/>
      <c r="LLO1762"/>
      <c r="LLP1762"/>
      <c r="LLQ1762"/>
      <c r="LLR1762"/>
      <c r="LLS1762"/>
      <c r="LLT1762"/>
      <c r="LLU1762"/>
      <c r="LLV1762"/>
      <c r="LLW1762"/>
      <c r="LLX1762"/>
      <c r="LLY1762"/>
      <c r="LLZ1762"/>
      <c r="LMA1762"/>
      <c r="LMB1762"/>
      <c r="LMC1762"/>
      <c r="LMD1762"/>
      <c r="LME1762"/>
      <c r="LMF1762"/>
      <c r="LMG1762"/>
      <c r="LMH1762"/>
      <c r="LMI1762"/>
      <c r="LMJ1762"/>
      <c r="LMK1762"/>
      <c r="LML1762"/>
      <c r="LMM1762"/>
      <c r="LMN1762"/>
      <c r="LMO1762"/>
      <c r="LMP1762"/>
      <c r="LMQ1762"/>
      <c r="LMR1762"/>
      <c r="LMS1762"/>
      <c r="LMT1762"/>
      <c r="LMU1762"/>
      <c r="LMV1762"/>
      <c r="LMW1762"/>
      <c r="LMX1762"/>
      <c r="LMY1762"/>
      <c r="LMZ1762"/>
      <c r="LNA1762"/>
      <c r="LNB1762"/>
      <c r="LNC1762"/>
      <c r="LND1762"/>
      <c r="LNE1762"/>
      <c r="LNF1762"/>
      <c r="LNG1762"/>
      <c r="LNH1762"/>
      <c r="LNI1762"/>
      <c r="LNJ1762"/>
      <c r="LNK1762"/>
      <c r="LNL1762"/>
      <c r="LNM1762"/>
      <c r="LNN1762"/>
      <c r="LNO1762"/>
      <c r="LNP1762"/>
      <c r="LNQ1762"/>
      <c r="LNR1762"/>
      <c r="LNS1762"/>
      <c r="LNT1762"/>
      <c r="LNU1762"/>
      <c r="LNV1762"/>
      <c r="LNW1762"/>
      <c r="LNX1762"/>
      <c r="LNY1762"/>
      <c r="LNZ1762"/>
      <c r="LOA1762"/>
      <c r="LOB1762"/>
      <c r="LOC1762"/>
      <c r="LOD1762"/>
      <c r="LOE1762"/>
      <c r="LOF1762"/>
      <c r="LOG1762"/>
      <c r="LOH1762"/>
      <c r="LOI1762"/>
      <c r="LOJ1762"/>
      <c r="LOK1762"/>
      <c r="LOL1762"/>
      <c r="LOM1762"/>
      <c r="LON1762"/>
      <c r="LOO1762"/>
      <c r="LOP1762"/>
      <c r="LOQ1762"/>
      <c r="LOR1762"/>
      <c r="LOS1762"/>
      <c r="LOT1762"/>
      <c r="LOU1762"/>
      <c r="LOV1762"/>
      <c r="LOW1762"/>
      <c r="LOX1762"/>
      <c r="LOY1762"/>
      <c r="LOZ1762"/>
      <c r="LPA1762"/>
      <c r="LPB1762"/>
      <c r="LPC1762"/>
      <c r="LPD1762"/>
      <c r="LPE1762"/>
      <c r="LPF1762"/>
      <c r="LPG1762"/>
      <c r="LPH1762"/>
      <c r="LPI1762"/>
      <c r="LPJ1762"/>
      <c r="LPK1762"/>
      <c r="LPL1762"/>
      <c r="LPM1762"/>
      <c r="LPN1762"/>
      <c r="LPO1762"/>
      <c r="LPP1762"/>
      <c r="LPQ1762"/>
      <c r="LPR1762"/>
      <c r="LPS1762"/>
      <c r="LPT1762"/>
      <c r="LPU1762"/>
      <c r="LPV1762"/>
      <c r="LPW1762"/>
      <c r="LPX1762"/>
      <c r="LPY1762"/>
      <c r="LPZ1762"/>
      <c r="LQA1762"/>
      <c r="LQB1762"/>
      <c r="LQC1762"/>
      <c r="LQD1762"/>
      <c r="LQE1762"/>
      <c r="LQF1762"/>
      <c r="LQG1762"/>
      <c r="LQH1762"/>
      <c r="LQI1762"/>
      <c r="LQJ1762"/>
      <c r="LQK1762"/>
      <c r="LQL1762"/>
      <c r="LQM1762"/>
      <c r="LQN1762"/>
      <c r="LQO1762"/>
      <c r="LQP1762"/>
      <c r="LQQ1762"/>
      <c r="LQR1762"/>
      <c r="LQS1762"/>
      <c r="LQT1762"/>
      <c r="LQU1762"/>
      <c r="LQV1762"/>
      <c r="LQW1762"/>
      <c r="LQX1762"/>
      <c r="LQY1762"/>
      <c r="LQZ1762"/>
      <c r="LRA1762"/>
      <c r="LRB1762"/>
      <c r="LRC1762"/>
      <c r="LRD1762"/>
      <c r="LRE1762"/>
      <c r="LRF1762"/>
      <c r="LRG1762"/>
      <c r="LRH1762"/>
      <c r="LRI1762"/>
      <c r="LRJ1762"/>
      <c r="LRK1762"/>
      <c r="LRL1762"/>
      <c r="LRM1762"/>
      <c r="LRN1762"/>
      <c r="LRO1762"/>
      <c r="LRP1762"/>
      <c r="LRQ1762"/>
      <c r="LRR1762"/>
      <c r="LRS1762"/>
      <c r="LRT1762"/>
      <c r="LRU1762"/>
      <c r="LRV1762"/>
      <c r="LRW1762"/>
      <c r="LRX1762"/>
      <c r="LRY1762"/>
      <c r="LRZ1762"/>
      <c r="LSA1762"/>
      <c r="LSB1762"/>
      <c r="LSC1762"/>
      <c r="LSD1762"/>
      <c r="LSE1762"/>
      <c r="LSF1762"/>
      <c r="LSG1762"/>
      <c r="LSH1762"/>
      <c r="LSI1762"/>
      <c r="LSJ1762"/>
      <c r="LSK1762"/>
      <c r="LSL1762"/>
      <c r="LSM1762"/>
      <c r="LSN1762"/>
      <c r="LSO1762"/>
      <c r="LSP1762"/>
      <c r="LSQ1762"/>
      <c r="LSR1762"/>
      <c r="LSS1762"/>
      <c r="LST1762"/>
      <c r="LSU1762"/>
      <c r="LSV1762"/>
      <c r="LSW1762"/>
      <c r="LSX1762"/>
      <c r="LSY1762"/>
      <c r="LSZ1762"/>
      <c r="LTA1762"/>
      <c r="LTB1762"/>
      <c r="LTC1762"/>
      <c r="LTD1762"/>
      <c r="LTE1762"/>
      <c r="LTF1762"/>
      <c r="LTG1762"/>
      <c r="LTH1762"/>
      <c r="LTI1762"/>
      <c r="LTJ1762"/>
      <c r="LTK1762"/>
      <c r="LTL1762"/>
      <c r="LTM1762"/>
      <c r="LTN1762"/>
      <c r="LTO1762"/>
      <c r="LTP1762"/>
      <c r="LTQ1762"/>
      <c r="LTR1762"/>
      <c r="LTS1762"/>
      <c r="LTT1762"/>
      <c r="LTU1762"/>
      <c r="LTV1762"/>
      <c r="LTW1762"/>
      <c r="LTX1762"/>
      <c r="LTY1762"/>
      <c r="LTZ1762"/>
      <c r="LUA1762"/>
      <c r="LUB1762"/>
      <c r="LUC1762"/>
      <c r="LUD1762"/>
      <c r="LUE1762"/>
      <c r="LUF1762"/>
      <c r="LUG1762"/>
      <c r="LUH1762"/>
      <c r="LUI1762"/>
      <c r="LUJ1762"/>
      <c r="LUK1762"/>
      <c r="LUL1762"/>
      <c r="LUM1762"/>
      <c r="LUN1762"/>
      <c r="LUO1762"/>
      <c r="LUP1762"/>
      <c r="LUQ1762"/>
      <c r="LUR1762"/>
      <c r="LUS1762"/>
      <c r="LUT1762"/>
      <c r="LUU1762"/>
      <c r="LUV1762"/>
      <c r="LUW1762"/>
      <c r="LUX1762"/>
      <c r="LUY1762"/>
      <c r="LUZ1762"/>
      <c r="LVA1762"/>
      <c r="LVB1762"/>
      <c r="LVC1762"/>
      <c r="LVD1762"/>
      <c r="LVE1762"/>
      <c r="LVF1762"/>
      <c r="LVG1762"/>
      <c r="LVH1762"/>
      <c r="LVI1762"/>
      <c r="LVJ1762"/>
      <c r="LVK1762"/>
      <c r="LVL1762"/>
      <c r="LVM1762"/>
      <c r="LVN1762"/>
      <c r="LVO1762"/>
      <c r="LVP1762"/>
      <c r="LVQ1762"/>
      <c r="LVR1762"/>
      <c r="LVS1762"/>
      <c r="LVT1762"/>
      <c r="LVU1762"/>
      <c r="LVV1762"/>
      <c r="LVW1762"/>
      <c r="LVX1762"/>
      <c r="LVY1762"/>
      <c r="LVZ1762"/>
      <c r="LWA1762"/>
      <c r="LWB1762"/>
      <c r="LWC1762"/>
      <c r="LWD1762"/>
      <c r="LWE1762"/>
      <c r="LWF1762"/>
      <c r="LWG1762"/>
      <c r="LWH1762"/>
      <c r="LWI1762"/>
      <c r="LWJ1762"/>
      <c r="LWK1762"/>
      <c r="LWL1762"/>
      <c r="LWM1762"/>
      <c r="LWN1762"/>
      <c r="LWO1762"/>
      <c r="LWP1762"/>
      <c r="LWQ1762"/>
      <c r="LWR1762"/>
      <c r="LWS1762"/>
      <c r="LWT1762"/>
      <c r="LWU1762"/>
      <c r="LWV1762"/>
      <c r="LWW1762"/>
      <c r="LWX1762"/>
      <c r="LWY1762"/>
      <c r="LWZ1762"/>
      <c r="LXA1762"/>
      <c r="LXB1762"/>
      <c r="LXC1762"/>
      <c r="LXD1762"/>
      <c r="LXE1762"/>
      <c r="LXF1762"/>
      <c r="LXG1762"/>
      <c r="LXH1762"/>
      <c r="LXI1762"/>
      <c r="LXJ1762"/>
      <c r="LXK1762"/>
      <c r="LXL1762"/>
      <c r="LXM1762"/>
      <c r="LXN1762"/>
      <c r="LXO1762"/>
      <c r="LXP1762"/>
      <c r="LXQ1762"/>
      <c r="LXR1762"/>
      <c r="LXS1762"/>
      <c r="LXT1762"/>
      <c r="LXU1762"/>
      <c r="LXV1762"/>
      <c r="LXW1762"/>
      <c r="LXX1762"/>
      <c r="LXY1762"/>
      <c r="LXZ1762"/>
      <c r="LYA1762"/>
      <c r="LYB1762"/>
      <c r="LYC1762"/>
      <c r="LYD1762"/>
      <c r="LYE1762"/>
      <c r="LYF1762"/>
      <c r="LYG1762"/>
      <c r="LYH1762"/>
      <c r="LYI1762"/>
      <c r="LYJ1762"/>
      <c r="LYK1762"/>
      <c r="LYL1762"/>
      <c r="LYM1762"/>
      <c r="LYN1762"/>
      <c r="LYO1762"/>
      <c r="LYP1762"/>
      <c r="LYQ1762"/>
      <c r="LYR1762"/>
      <c r="LYS1762"/>
      <c r="LYT1762"/>
      <c r="LYU1762"/>
      <c r="LYV1762"/>
      <c r="LYW1762"/>
      <c r="LYX1762"/>
      <c r="LYY1762"/>
      <c r="LYZ1762"/>
      <c r="LZA1762"/>
      <c r="LZB1762"/>
      <c r="LZC1762"/>
      <c r="LZD1762"/>
      <c r="LZE1762"/>
      <c r="LZF1762"/>
      <c r="LZG1762"/>
      <c r="LZH1762"/>
      <c r="LZI1762"/>
      <c r="LZJ1762"/>
      <c r="LZK1762"/>
      <c r="LZL1762"/>
      <c r="LZM1762"/>
      <c r="LZN1762"/>
      <c r="LZO1762"/>
      <c r="LZP1762"/>
      <c r="LZQ1762"/>
      <c r="LZR1762"/>
      <c r="LZS1762"/>
      <c r="LZT1762"/>
      <c r="LZU1762"/>
      <c r="LZV1762"/>
      <c r="LZW1762"/>
      <c r="LZX1762"/>
      <c r="LZY1762"/>
      <c r="LZZ1762"/>
      <c r="MAA1762"/>
      <c r="MAB1762"/>
      <c r="MAC1762"/>
      <c r="MAD1762"/>
      <c r="MAE1762"/>
      <c r="MAF1762"/>
      <c r="MAG1762"/>
      <c r="MAH1762"/>
      <c r="MAI1762"/>
      <c r="MAJ1762"/>
      <c r="MAK1762"/>
      <c r="MAL1762"/>
      <c r="MAM1762"/>
      <c r="MAN1762"/>
      <c r="MAO1762"/>
      <c r="MAP1762"/>
      <c r="MAQ1762"/>
      <c r="MAR1762"/>
      <c r="MAS1762"/>
      <c r="MAT1762"/>
      <c r="MAU1762"/>
      <c r="MAV1762"/>
      <c r="MAW1762"/>
      <c r="MAX1762"/>
      <c r="MAY1762"/>
      <c r="MAZ1762"/>
      <c r="MBA1762"/>
      <c r="MBB1762"/>
      <c r="MBC1762"/>
      <c r="MBD1762"/>
      <c r="MBE1762"/>
      <c r="MBF1762"/>
      <c r="MBG1762"/>
      <c r="MBH1762"/>
      <c r="MBI1762"/>
      <c r="MBJ1762"/>
      <c r="MBK1762"/>
      <c r="MBL1762"/>
      <c r="MBM1762"/>
      <c r="MBN1762"/>
      <c r="MBO1762"/>
      <c r="MBP1762"/>
      <c r="MBQ1762"/>
      <c r="MBR1762"/>
      <c r="MBS1762"/>
      <c r="MBT1762"/>
      <c r="MBU1762"/>
      <c r="MBV1762"/>
      <c r="MBW1762"/>
      <c r="MBX1762"/>
      <c r="MBY1762"/>
      <c r="MBZ1762"/>
      <c r="MCA1762"/>
      <c r="MCB1762"/>
      <c r="MCC1762"/>
      <c r="MCD1762"/>
      <c r="MCE1762"/>
      <c r="MCF1762"/>
      <c r="MCG1762"/>
      <c r="MCH1762"/>
      <c r="MCI1762"/>
      <c r="MCJ1762"/>
      <c r="MCK1762"/>
      <c r="MCL1762"/>
      <c r="MCM1762"/>
      <c r="MCN1762"/>
      <c r="MCO1762"/>
      <c r="MCP1762"/>
      <c r="MCQ1762"/>
      <c r="MCR1762"/>
      <c r="MCS1762"/>
      <c r="MCT1762"/>
      <c r="MCU1762"/>
      <c r="MCV1762"/>
      <c r="MCW1762"/>
      <c r="MCX1762"/>
      <c r="MCY1762"/>
      <c r="MCZ1762"/>
      <c r="MDA1762"/>
      <c r="MDB1762"/>
      <c r="MDC1762"/>
      <c r="MDD1762"/>
      <c r="MDE1762"/>
      <c r="MDF1762"/>
      <c r="MDG1762"/>
      <c r="MDH1762"/>
      <c r="MDI1762"/>
      <c r="MDJ1762"/>
      <c r="MDK1762"/>
      <c r="MDL1762"/>
      <c r="MDM1762"/>
      <c r="MDN1762"/>
      <c r="MDO1762"/>
      <c r="MDP1762"/>
      <c r="MDQ1762"/>
      <c r="MDR1762"/>
      <c r="MDS1762"/>
      <c r="MDT1762"/>
      <c r="MDU1762"/>
      <c r="MDV1762"/>
      <c r="MDW1762"/>
      <c r="MDX1762"/>
      <c r="MDY1762"/>
      <c r="MDZ1762"/>
      <c r="MEA1762"/>
      <c r="MEB1762"/>
      <c r="MEC1762"/>
      <c r="MED1762"/>
      <c r="MEE1762"/>
      <c r="MEF1762"/>
      <c r="MEG1762"/>
      <c r="MEH1762"/>
      <c r="MEI1762"/>
      <c r="MEJ1762"/>
      <c r="MEK1762"/>
      <c r="MEL1762"/>
      <c r="MEM1762"/>
      <c r="MEN1762"/>
      <c r="MEO1762"/>
      <c r="MEP1762"/>
      <c r="MEQ1762"/>
      <c r="MER1762"/>
      <c r="MES1762"/>
      <c r="MET1762"/>
      <c r="MEU1762"/>
      <c r="MEV1762"/>
      <c r="MEW1762"/>
      <c r="MEX1762"/>
      <c r="MEY1762"/>
      <c r="MEZ1762"/>
      <c r="MFA1762"/>
      <c r="MFB1762"/>
      <c r="MFC1762"/>
      <c r="MFD1762"/>
      <c r="MFE1762"/>
      <c r="MFF1762"/>
      <c r="MFG1762"/>
      <c r="MFH1762"/>
      <c r="MFI1762"/>
      <c r="MFJ1762"/>
      <c r="MFK1762"/>
      <c r="MFL1762"/>
      <c r="MFM1762"/>
      <c r="MFN1762"/>
      <c r="MFO1762"/>
      <c r="MFP1762"/>
      <c r="MFQ1762"/>
      <c r="MFR1762"/>
      <c r="MFS1762"/>
      <c r="MFT1762"/>
      <c r="MFU1762"/>
      <c r="MFV1762"/>
      <c r="MFW1762"/>
      <c r="MFX1762"/>
      <c r="MFY1762"/>
      <c r="MFZ1762"/>
      <c r="MGA1762"/>
      <c r="MGB1762"/>
      <c r="MGC1762"/>
      <c r="MGD1762"/>
      <c r="MGE1762"/>
      <c r="MGF1762"/>
      <c r="MGG1762"/>
      <c r="MGH1762"/>
      <c r="MGI1762"/>
      <c r="MGJ1762"/>
      <c r="MGK1762"/>
      <c r="MGL1762"/>
      <c r="MGM1762"/>
      <c r="MGN1762"/>
      <c r="MGO1762"/>
      <c r="MGP1762"/>
      <c r="MGQ1762"/>
      <c r="MGR1762"/>
      <c r="MGS1762"/>
      <c r="MGT1762"/>
      <c r="MGU1762"/>
      <c r="MGV1762"/>
      <c r="MGW1762"/>
      <c r="MGX1762"/>
      <c r="MGY1762"/>
      <c r="MGZ1762"/>
      <c r="MHA1762"/>
      <c r="MHB1762"/>
      <c r="MHC1762"/>
      <c r="MHD1762"/>
      <c r="MHE1762"/>
      <c r="MHF1762"/>
      <c r="MHG1762"/>
      <c r="MHH1762"/>
      <c r="MHI1762"/>
      <c r="MHJ1762"/>
      <c r="MHK1762"/>
      <c r="MHL1762"/>
      <c r="MHM1762"/>
      <c r="MHN1762"/>
      <c r="MHO1762"/>
      <c r="MHP1762"/>
      <c r="MHQ1762"/>
      <c r="MHR1762"/>
      <c r="MHS1762"/>
      <c r="MHT1762"/>
      <c r="MHU1762"/>
      <c r="MHV1762"/>
      <c r="MHW1762"/>
      <c r="MHX1762"/>
      <c r="MHY1762"/>
      <c r="MHZ1762"/>
      <c r="MIA1762"/>
      <c r="MIB1762"/>
      <c r="MIC1762"/>
      <c r="MID1762"/>
      <c r="MIE1762"/>
      <c r="MIF1762"/>
      <c r="MIG1762"/>
      <c r="MIH1762"/>
      <c r="MII1762"/>
      <c r="MIJ1762"/>
      <c r="MIK1762"/>
      <c r="MIL1762"/>
      <c r="MIM1762"/>
      <c r="MIN1762"/>
      <c r="MIO1762"/>
      <c r="MIP1762"/>
      <c r="MIQ1762"/>
      <c r="MIR1762"/>
      <c r="MIS1762"/>
      <c r="MIT1762"/>
      <c r="MIU1762"/>
      <c r="MIV1762"/>
      <c r="MIW1762"/>
      <c r="MIX1762"/>
      <c r="MIY1762"/>
      <c r="MIZ1762"/>
      <c r="MJA1762"/>
      <c r="MJB1762"/>
      <c r="MJC1762"/>
      <c r="MJD1762"/>
      <c r="MJE1762"/>
      <c r="MJF1762"/>
      <c r="MJG1762"/>
      <c r="MJH1762"/>
      <c r="MJI1762"/>
      <c r="MJJ1762"/>
      <c r="MJK1762"/>
      <c r="MJL1762"/>
      <c r="MJM1762"/>
      <c r="MJN1762"/>
      <c r="MJO1762"/>
      <c r="MJP1762"/>
      <c r="MJQ1762"/>
      <c r="MJR1762"/>
      <c r="MJS1762"/>
      <c r="MJT1762"/>
      <c r="MJU1762"/>
      <c r="MJV1762"/>
      <c r="MJW1762"/>
      <c r="MJX1762"/>
      <c r="MJY1762"/>
      <c r="MJZ1762"/>
      <c r="MKA1762"/>
      <c r="MKB1762"/>
      <c r="MKC1762"/>
      <c r="MKD1762"/>
      <c r="MKE1762"/>
      <c r="MKF1762"/>
      <c r="MKG1762"/>
      <c r="MKH1762"/>
      <c r="MKI1762"/>
      <c r="MKJ1762"/>
      <c r="MKK1762"/>
      <c r="MKL1762"/>
      <c r="MKM1762"/>
      <c r="MKN1762"/>
      <c r="MKO1762"/>
      <c r="MKP1762"/>
      <c r="MKQ1762"/>
      <c r="MKR1762"/>
      <c r="MKS1762"/>
      <c r="MKT1762"/>
      <c r="MKU1762"/>
      <c r="MKV1762"/>
      <c r="MKW1762"/>
      <c r="MKX1762"/>
      <c r="MKY1762"/>
      <c r="MKZ1762"/>
      <c r="MLA1762"/>
      <c r="MLB1762"/>
      <c r="MLC1762"/>
      <c r="MLD1762"/>
      <c r="MLE1762"/>
      <c r="MLF1762"/>
      <c r="MLG1762"/>
      <c r="MLH1762"/>
      <c r="MLI1762"/>
      <c r="MLJ1762"/>
      <c r="MLK1762"/>
      <c r="MLL1762"/>
      <c r="MLM1762"/>
      <c r="MLN1762"/>
      <c r="MLO1762"/>
      <c r="MLP1762"/>
      <c r="MLQ1762"/>
      <c r="MLR1762"/>
      <c r="MLS1762"/>
      <c r="MLT1762"/>
      <c r="MLU1762"/>
      <c r="MLV1762"/>
      <c r="MLW1762"/>
      <c r="MLX1762"/>
      <c r="MLY1762"/>
      <c r="MLZ1762"/>
      <c r="MMA1762"/>
      <c r="MMB1762"/>
      <c r="MMC1762"/>
      <c r="MMD1762"/>
      <c r="MME1762"/>
      <c r="MMF1762"/>
      <c r="MMG1762"/>
      <c r="MMH1762"/>
      <c r="MMI1762"/>
      <c r="MMJ1762"/>
      <c r="MMK1762"/>
      <c r="MML1762"/>
      <c r="MMM1762"/>
      <c r="MMN1762"/>
      <c r="MMO1762"/>
      <c r="MMP1762"/>
      <c r="MMQ1762"/>
      <c r="MMR1762"/>
      <c r="MMS1762"/>
      <c r="MMT1762"/>
      <c r="MMU1762"/>
      <c r="MMV1762"/>
      <c r="MMW1762"/>
      <c r="MMX1762"/>
      <c r="MMY1762"/>
      <c r="MMZ1762"/>
      <c r="MNA1762"/>
      <c r="MNB1762"/>
      <c r="MNC1762"/>
      <c r="MND1762"/>
      <c r="MNE1762"/>
      <c r="MNF1762"/>
      <c r="MNG1762"/>
      <c r="MNH1762"/>
      <c r="MNI1762"/>
      <c r="MNJ1762"/>
      <c r="MNK1762"/>
      <c r="MNL1762"/>
      <c r="MNM1762"/>
      <c r="MNN1762"/>
      <c r="MNO1762"/>
      <c r="MNP1762"/>
      <c r="MNQ1762"/>
      <c r="MNR1762"/>
      <c r="MNS1762"/>
      <c r="MNT1762"/>
      <c r="MNU1762"/>
      <c r="MNV1762"/>
      <c r="MNW1762"/>
      <c r="MNX1762"/>
      <c r="MNY1762"/>
      <c r="MNZ1762"/>
      <c r="MOA1762"/>
      <c r="MOB1762"/>
      <c r="MOC1762"/>
      <c r="MOD1762"/>
      <c r="MOE1762"/>
      <c r="MOF1762"/>
      <c r="MOG1762"/>
      <c r="MOH1762"/>
      <c r="MOI1762"/>
      <c r="MOJ1762"/>
      <c r="MOK1762"/>
      <c r="MOL1762"/>
      <c r="MOM1762"/>
      <c r="MON1762"/>
      <c r="MOO1762"/>
      <c r="MOP1762"/>
      <c r="MOQ1762"/>
      <c r="MOR1762"/>
      <c r="MOS1762"/>
      <c r="MOT1762"/>
      <c r="MOU1762"/>
      <c r="MOV1762"/>
      <c r="MOW1762"/>
      <c r="MOX1762"/>
      <c r="MOY1762"/>
      <c r="MOZ1762"/>
      <c r="MPA1762"/>
      <c r="MPB1762"/>
      <c r="MPC1762"/>
      <c r="MPD1762"/>
      <c r="MPE1762"/>
      <c r="MPF1762"/>
      <c r="MPG1762"/>
      <c r="MPH1762"/>
      <c r="MPI1762"/>
      <c r="MPJ1762"/>
      <c r="MPK1762"/>
      <c r="MPL1762"/>
      <c r="MPM1762"/>
      <c r="MPN1762"/>
      <c r="MPO1762"/>
      <c r="MPP1762"/>
      <c r="MPQ1762"/>
      <c r="MPR1762"/>
      <c r="MPS1762"/>
      <c r="MPT1762"/>
      <c r="MPU1762"/>
      <c r="MPV1762"/>
      <c r="MPW1762"/>
      <c r="MPX1762"/>
      <c r="MPY1762"/>
      <c r="MPZ1762"/>
      <c r="MQA1762"/>
      <c r="MQB1762"/>
      <c r="MQC1762"/>
      <c r="MQD1762"/>
      <c r="MQE1762"/>
      <c r="MQF1762"/>
      <c r="MQG1762"/>
      <c r="MQH1762"/>
      <c r="MQI1762"/>
      <c r="MQJ1762"/>
      <c r="MQK1762"/>
      <c r="MQL1762"/>
      <c r="MQM1762"/>
      <c r="MQN1762"/>
      <c r="MQO1762"/>
      <c r="MQP1762"/>
      <c r="MQQ1762"/>
      <c r="MQR1762"/>
      <c r="MQS1762"/>
      <c r="MQT1762"/>
      <c r="MQU1762"/>
      <c r="MQV1762"/>
      <c r="MQW1762"/>
      <c r="MQX1762"/>
      <c r="MQY1762"/>
      <c r="MQZ1762"/>
      <c r="MRA1762"/>
      <c r="MRB1762"/>
      <c r="MRC1762"/>
      <c r="MRD1762"/>
      <c r="MRE1762"/>
      <c r="MRF1762"/>
      <c r="MRG1762"/>
      <c r="MRH1762"/>
      <c r="MRI1762"/>
      <c r="MRJ1762"/>
      <c r="MRK1762"/>
      <c r="MRL1762"/>
      <c r="MRM1762"/>
      <c r="MRN1762"/>
      <c r="MRO1762"/>
      <c r="MRP1762"/>
      <c r="MRQ1762"/>
      <c r="MRR1762"/>
      <c r="MRS1762"/>
      <c r="MRT1762"/>
      <c r="MRU1762"/>
      <c r="MRV1762"/>
      <c r="MRW1762"/>
      <c r="MRX1762"/>
      <c r="MRY1762"/>
      <c r="MRZ1762"/>
      <c r="MSA1762"/>
      <c r="MSB1762"/>
      <c r="MSC1762"/>
      <c r="MSD1762"/>
      <c r="MSE1762"/>
      <c r="MSF1762"/>
      <c r="MSG1762"/>
      <c r="MSH1762"/>
      <c r="MSI1762"/>
      <c r="MSJ1762"/>
      <c r="MSK1762"/>
      <c r="MSL1762"/>
      <c r="MSM1762"/>
      <c r="MSN1762"/>
      <c r="MSO1762"/>
      <c r="MSP1762"/>
      <c r="MSQ1762"/>
      <c r="MSR1762"/>
      <c r="MSS1762"/>
      <c r="MST1762"/>
      <c r="MSU1762"/>
      <c r="MSV1762"/>
      <c r="MSW1762"/>
      <c r="MSX1762"/>
      <c r="MSY1762"/>
      <c r="MSZ1762"/>
      <c r="MTA1762"/>
      <c r="MTB1762"/>
      <c r="MTC1762"/>
      <c r="MTD1762"/>
      <c r="MTE1762"/>
      <c r="MTF1762"/>
      <c r="MTG1762"/>
      <c r="MTH1762"/>
      <c r="MTI1762"/>
      <c r="MTJ1762"/>
      <c r="MTK1762"/>
      <c r="MTL1762"/>
      <c r="MTM1762"/>
      <c r="MTN1762"/>
      <c r="MTO1762"/>
      <c r="MTP1762"/>
      <c r="MTQ1762"/>
      <c r="MTR1762"/>
      <c r="MTS1762"/>
      <c r="MTT1762"/>
      <c r="MTU1762"/>
      <c r="MTV1762"/>
      <c r="MTW1762"/>
      <c r="MTX1762"/>
      <c r="MTY1762"/>
      <c r="MTZ1762"/>
      <c r="MUA1762"/>
      <c r="MUB1762"/>
      <c r="MUC1762"/>
      <c r="MUD1762"/>
      <c r="MUE1762"/>
      <c r="MUF1762"/>
      <c r="MUG1762"/>
      <c r="MUH1762"/>
      <c r="MUI1762"/>
      <c r="MUJ1762"/>
      <c r="MUK1762"/>
      <c r="MUL1762"/>
      <c r="MUM1762"/>
      <c r="MUN1762"/>
      <c r="MUO1762"/>
      <c r="MUP1762"/>
      <c r="MUQ1762"/>
      <c r="MUR1762"/>
      <c r="MUS1762"/>
      <c r="MUT1762"/>
      <c r="MUU1762"/>
      <c r="MUV1762"/>
      <c r="MUW1762"/>
      <c r="MUX1762"/>
      <c r="MUY1762"/>
      <c r="MUZ1762"/>
      <c r="MVA1762"/>
      <c r="MVB1762"/>
      <c r="MVC1762"/>
      <c r="MVD1762"/>
      <c r="MVE1762"/>
      <c r="MVF1762"/>
      <c r="MVG1762"/>
      <c r="MVH1762"/>
      <c r="MVI1762"/>
      <c r="MVJ1762"/>
      <c r="MVK1762"/>
      <c r="MVL1762"/>
      <c r="MVM1762"/>
      <c r="MVN1762"/>
      <c r="MVO1762"/>
      <c r="MVP1762"/>
      <c r="MVQ1762"/>
      <c r="MVR1762"/>
      <c r="MVS1762"/>
      <c r="MVT1762"/>
      <c r="MVU1762"/>
      <c r="MVV1762"/>
      <c r="MVW1762"/>
      <c r="MVX1762"/>
      <c r="MVY1762"/>
      <c r="MVZ1762"/>
      <c r="MWA1762"/>
      <c r="MWB1762"/>
      <c r="MWC1762"/>
      <c r="MWD1762"/>
      <c r="MWE1762"/>
      <c r="MWF1762"/>
      <c r="MWG1762"/>
      <c r="MWH1762"/>
      <c r="MWI1762"/>
      <c r="MWJ1762"/>
      <c r="MWK1762"/>
      <c r="MWL1762"/>
      <c r="MWM1762"/>
      <c r="MWN1762"/>
      <c r="MWO1762"/>
      <c r="MWP1762"/>
      <c r="MWQ1762"/>
      <c r="MWR1762"/>
      <c r="MWS1762"/>
      <c r="MWT1762"/>
      <c r="MWU1762"/>
      <c r="MWV1762"/>
      <c r="MWW1762"/>
      <c r="MWX1762"/>
      <c r="MWY1762"/>
      <c r="MWZ1762"/>
      <c r="MXA1762"/>
      <c r="MXB1762"/>
      <c r="MXC1762"/>
      <c r="MXD1762"/>
      <c r="MXE1762"/>
      <c r="MXF1762"/>
      <c r="MXG1762"/>
      <c r="MXH1762"/>
      <c r="MXI1762"/>
      <c r="MXJ1762"/>
      <c r="MXK1762"/>
      <c r="MXL1762"/>
      <c r="MXM1762"/>
      <c r="MXN1762"/>
      <c r="MXO1762"/>
      <c r="MXP1762"/>
      <c r="MXQ1762"/>
      <c r="MXR1762"/>
      <c r="MXS1762"/>
      <c r="MXT1762"/>
      <c r="MXU1762"/>
      <c r="MXV1762"/>
      <c r="MXW1762"/>
      <c r="MXX1762"/>
      <c r="MXY1762"/>
      <c r="MXZ1762"/>
      <c r="MYA1762"/>
      <c r="MYB1762"/>
      <c r="MYC1762"/>
      <c r="MYD1762"/>
      <c r="MYE1762"/>
      <c r="MYF1762"/>
      <c r="MYG1762"/>
      <c r="MYH1762"/>
      <c r="MYI1762"/>
      <c r="MYJ1762"/>
      <c r="MYK1762"/>
      <c r="MYL1762"/>
      <c r="MYM1762"/>
      <c r="MYN1762"/>
      <c r="MYO1762"/>
      <c r="MYP1762"/>
      <c r="MYQ1762"/>
      <c r="MYR1762"/>
      <c r="MYS1762"/>
      <c r="MYT1762"/>
      <c r="MYU1762"/>
      <c r="MYV1762"/>
      <c r="MYW1762"/>
      <c r="MYX1762"/>
      <c r="MYY1762"/>
      <c r="MYZ1762"/>
      <c r="MZA1762"/>
      <c r="MZB1762"/>
      <c r="MZC1762"/>
      <c r="MZD1762"/>
      <c r="MZE1762"/>
      <c r="MZF1762"/>
      <c r="MZG1762"/>
      <c r="MZH1762"/>
      <c r="MZI1762"/>
      <c r="MZJ1762"/>
      <c r="MZK1762"/>
      <c r="MZL1762"/>
      <c r="MZM1762"/>
      <c r="MZN1762"/>
      <c r="MZO1762"/>
      <c r="MZP1762"/>
      <c r="MZQ1762"/>
      <c r="MZR1762"/>
      <c r="MZS1762"/>
      <c r="MZT1762"/>
      <c r="MZU1762"/>
      <c r="MZV1762"/>
      <c r="MZW1762"/>
      <c r="MZX1762"/>
      <c r="MZY1762"/>
      <c r="MZZ1762"/>
      <c r="NAA1762"/>
      <c r="NAB1762"/>
      <c r="NAC1762"/>
      <c r="NAD1762"/>
      <c r="NAE1762"/>
      <c r="NAF1762"/>
      <c r="NAG1762"/>
      <c r="NAH1762"/>
      <c r="NAI1762"/>
      <c r="NAJ1762"/>
      <c r="NAK1762"/>
      <c r="NAL1762"/>
      <c r="NAM1762"/>
      <c r="NAN1762"/>
      <c r="NAO1762"/>
      <c r="NAP1762"/>
      <c r="NAQ1762"/>
      <c r="NAR1762"/>
      <c r="NAS1762"/>
      <c r="NAT1762"/>
      <c r="NAU1762"/>
      <c r="NAV1762"/>
      <c r="NAW1762"/>
      <c r="NAX1762"/>
      <c r="NAY1762"/>
      <c r="NAZ1762"/>
      <c r="NBA1762"/>
      <c r="NBB1762"/>
      <c r="NBC1762"/>
      <c r="NBD1762"/>
      <c r="NBE1762"/>
      <c r="NBF1762"/>
      <c r="NBG1762"/>
      <c r="NBH1762"/>
      <c r="NBI1762"/>
      <c r="NBJ1762"/>
      <c r="NBK1762"/>
      <c r="NBL1762"/>
      <c r="NBM1762"/>
      <c r="NBN1762"/>
      <c r="NBO1762"/>
      <c r="NBP1762"/>
      <c r="NBQ1762"/>
      <c r="NBR1762"/>
      <c r="NBS1762"/>
      <c r="NBT1762"/>
      <c r="NBU1762"/>
      <c r="NBV1762"/>
      <c r="NBW1762"/>
      <c r="NBX1762"/>
      <c r="NBY1762"/>
      <c r="NBZ1762"/>
      <c r="NCA1762"/>
      <c r="NCB1762"/>
      <c r="NCC1762"/>
      <c r="NCD1762"/>
      <c r="NCE1762"/>
      <c r="NCF1762"/>
      <c r="NCG1762"/>
      <c r="NCH1762"/>
      <c r="NCI1762"/>
      <c r="NCJ1762"/>
      <c r="NCK1762"/>
      <c r="NCL1762"/>
      <c r="NCM1762"/>
      <c r="NCN1762"/>
      <c r="NCO1762"/>
      <c r="NCP1762"/>
      <c r="NCQ1762"/>
      <c r="NCR1762"/>
      <c r="NCS1762"/>
      <c r="NCT1762"/>
      <c r="NCU1762"/>
      <c r="NCV1762"/>
      <c r="NCW1762"/>
      <c r="NCX1762"/>
      <c r="NCY1762"/>
      <c r="NCZ1762"/>
      <c r="NDA1762"/>
      <c r="NDB1762"/>
      <c r="NDC1762"/>
      <c r="NDD1762"/>
      <c r="NDE1762"/>
      <c r="NDF1762"/>
      <c r="NDG1762"/>
      <c r="NDH1762"/>
      <c r="NDI1762"/>
      <c r="NDJ1762"/>
      <c r="NDK1762"/>
      <c r="NDL1762"/>
      <c r="NDM1762"/>
      <c r="NDN1762"/>
      <c r="NDO1762"/>
      <c r="NDP1762"/>
      <c r="NDQ1762"/>
      <c r="NDR1762"/>
      <c r="NDS1762"/>
      <c r="NDT1762"/>
      <c r="NDU1762"/>
      <c r="NDV1762"/>
      <c r="NDW1762"/>
      <c r="NDX1762"/>
      <c r="NDY1762"/>
      <c r="NDZ1762"/>
      <c r="NEA1762"/>
      <c r="NEB1762"/>
      <c r="NEC1762"/>
      <c r="NED1762"/>
      <c r="NEE1762"/>
      <c r="NEF1762"/>
      <c r="NEG1762"/>
      <c r="NEH1762"/>
      <c r="NEI1762"/>
      <c r="NEJ1762"/>
      <c r="NEK1762"/>
      <c r="NEL1762"/>
      <c r="NEM1762"/>
      <c r="NEN1762"/>
      <c r="NEO1762"/>
      <c r="NEP1762"/>
      <c r="NEQ1762"/>
      <c r="NER1762"/>
      <c r="NES1762"/>
      <c r="NET1762"/>
      <c r="NEU1762"/>
      <c r="NEV1762"/>
      <c r="NEW1762"/>
      <c r="NEX1762"/>
      <c r="NEY1762"/>
      <c r="NEZ1762"/>
      <c r="NFA1762"/>
      <c r="NFB1762"/>
      <c r="NFC1762"/>
      <c r="NFD1762"/>
      <c r="NFE1762"/>
      <c r="NFF1762"/>
      <c r="NFG1762"/>
      <c r="NFH1762"/>
      <c r="NFI1762"/>
      <c r="NFJ1762"/>
      <c r="NFK1762"/>
      <c r="NFL1762"/>
      <c r="NFM1762"/>
      <c r="NFN1762"/>
      <c r="NFO1762"/>
      <c r="NFP1762"/>
      <c r="NFQ1762"/>
      <c r="NFR1762"/>
      <c r="NFS1762"/>
      <c r="NFT1762"/>
      <c r="NFU1762"/>
      <c r="NFV1762"/>
      <c r="NFW1762"/>
      <c r="NFX1762"/>
      <c r="NFY1762"/>
      <c r="NFZ1762"/>
      <c r="NGA1762"/>
      <c r="NGB1762"/>
      <c r="NGC1762"/>
      <c r="NGD1762"/>
      <c r="NGE1762"/>
      <c r="NGF1762"/>
      <c r="NGG1762"/>
      <c r="NGH1762"/>
      <c r="NGI1762"/>
      <c r="NGJ1762"/>
      <c r="NGK1762"/>
      <c r="NGL1762"/>
      <c r="NGM1762"/>
      <c r="NGN1762"/>
      <c r="NGO1762"/>
      <c r="NGP1762"/>
      <c r="NGQ1762"/>
      <c r="NGR1762"/>
      <c r="NGS1762"/>
      <c r="NGT1762"/>
      <c r="NGU1762"/>
      <c r="NGV1762"/>
      <c r="NGW1762"/>
      <c r="NGX1762"/>
      <c r="NGY1762"/>
      <c r="NGZ1762"/>
      <c r="NHA1762"/>
      <c r="NHB1762"/>
      <c r="NHC1762"/>
      <c r="NHD1762"/>
      <c r="NHE1762"/>
      <c r="NHF1762"/>
      <c r="NHG1762"/>
      <c r="NHH1762"/>
      <c r="NHI1762"/>
      <c r="NHJ1762"/>
      <c r="NHK1762"/>
      <c r="NHL1762"/>
      <c r="NHM1762"/>
      <c r="NHN1762"/>
      <c r="NHO1762"/>
      <c r="NHP1762"/>
      <c r="NHQ1762"/>
      <c r="NHR1762"/>
      <c r="NHS1762"/>
      <c r="NHT1762"/>
      <c r="NHU1762"/>
      <c r="NHV1762"/>
      <c r="NHW1762"/>
      <c r="NHX1762"/>
      <c r="NHY1762"/>
      <c r="NHZ1762"/>
      <c r="NIA1762"/>
      <c r="NIB1762"/>
      <c r="NIC1762"/>
      <c r="NID1762"/>
      <c r="NIE1762"/>
      <c r="NIF1762"/>
      <c r="NIG1762"/>
      <c r="NIH1762"/>
      <c r="NII1762"/>
      <c r="NIJ1762"/>
      <c r="NIK1762"/>
      <c r="NIL1762"/>
      <c r="NIM1762"/>
      <c r="NIN1762"/>
      <c r="NIO1762"/>
      <c r="NIP1762"/>
      <c r="NIQ1762"/>
      <c r="NIR1762"/>
      <c r="NIS1762"/>
      <c r="NIT1762"/>
      <c r="NIU1762"/>
      <c r="NIV1762"/>
      <c r="NIW1762"/>
      <c r="NIX1762"/>
      <c r="NIY1762"/>
      <c r="NIZ1762"/>
      <c r="NJA1762"/>
      <c r="NJB1762"/>
      <c r="NJC1762"/>
      <c r="NJD1762"/>
      <c r="NJE1762"/>
      <c r="NJF1762"/>
      <c r="NJG1762"/>
      <c r="NJH1762"/>
      <c r="NJI1762"/>
      <c r="NJJ1762"/>
      <c r="NJK1762"/>
      <c r="NJL1762"/>
      <c r="NJM1762"/>
      <c r="NJN1762"/>
      <c r="NJO1762"/>
      <c r="NJP1762"/>
      <c r="NJQ1762"/>
      <c r="NJR1762"/>
      <c r="NJS1762"/>
      <c r="NJT1762"/>
      <c r="NJU1762"/>
      <c r="NJV1762"/>
      <c r="NJW1762"/>
      <c r="NJX1762"/>
      <c r="NJY1762"/>
      <c r="NJZ1762"/>
      <c r="NKA1762"/>
      <c r="NKB1762"/>
      <c r="NKC1762"/>
      <c r="NKD1762"/>
      <c r="NKE1762"/>
      <c r="NKF1762"/>
      <c r="NKG1762"/>
      <c r="NKH1762"/>
      <c r="NKI1762"/>
      <c r="NKJ1762"/>
      <c r="NKK1762"/>
      <c r="NKL1762"/>
      <c r="NKM1762"/>
      <c r="NKN1762"/>
      <c r="NKO1762"/>
      <c r="NKP1762"/>
      <c r="NKQ1762"/>
      <c r="NKR1762"/>
      <c r="NKS1762"/>
      <c r="NKT1762"/>
      <c r="NKU1762"/>
      <c r="NKV1762"/>
      <c r="NKW1762"/>
      <c r="NKX1762"/>
      <c r="NKY1762"/>
      <c r="NKZ1762"/>
      <c r="NLA1762"/>
      <c r="NLB1762"/>
      <c r="NLC1762"/>
      <c r="NLD1762"/>
      <c r="NLE1762"/>
      <c r="NLF1762"/>
      <c r="NLG1762"/>
      <c r="NLH1762"/>
      <c r="NLI1762"/>
      <c r="NLJ1762"/>
      <c r="NLK1762"/>
      <c r="NLL1762"/>
      <c r="NLM1762"/>
      <c r="NLN1762"/>
      <c r="NLO1762"/>
      <c r="NLP1762"/>
      <c r="NLQ1762"/>
      <c r="NLR1762"/>
      <c r="NLS1762"/>
      <c r="NLT1762"/>
      <c r="NLU1762"/>
      <c r="NLV1762"/>
      <c r="NLW1762"/>
      <c r="NLX1762"/>
      <c r="NLY1762"/>
      <c r="NLZ1762"/>
      <c r="NMA1762"/>
      <c r="NMB1762"/>
      <c r="NMC1762"/>
      <c r="NMD1762"/>
      <c r="NME1762"/>
      <c r="NMF1762"/>
      <c r="NMG1762"/>
      <c r="NMH1762"/>
      <c r="NMI1762"/>
      <c r="NMJ1762"/>
      <c r="NMK1762"/>
      <c r="NML1762"/>
      <c r="NMM1762"/>
      <c r="NMN1762"/>
      <c r="NMO1762"/>
      <c r="NMP1762"/>
      <c r="NMQ1762"/>
      <c r="NMR1762"/>
      <c r="NMS1762"/>
      <c r="NMT1762"/>
      <c r="NMU1762"/>
      <c r="NMV1762"/>
      <c r="NMW1762"/>
      <c r="NMX1762"/>
      <c r="NMY1762"/>
      <c r="NMZ1762"/>
      <c r="NNA1762"/>
      <c r="NNB1762"/>
      <c r="NNC1762"/>
      <c r="NND1762"/>
      <c r="NNE1762"/>
      <c r="NNF1762"/>
      <c r="NNG1762"/>
      <c r="NNH1762"/>
      <c r="NNI1762"/>
      <c r="NNJ1762"/>
      <c r="NNK1762"/>
      <c r="NNL1762"/>
      <c r="NNM1762"/>
      <c r="NNN1762"/>
      <c r="NNO1762"/>
      <c r="NNP1762"/>
      <c r="NNQ1762"/>
      <c r="NNR1762"/>
      <c r="NNS1762"/>
      <c r="NNT1762"/>
      <c r="NNU1762"/>
      <c r="NNV1762"/>
      <c r="NNW1762"/>
      <c r="NNX1762"/>
      <c r="NNY1762"/>
      <c r="NNZ1762"/>
      <c r="NOA1762"/>
      <c r="NOB1762"/>
      <c r="NOC1762"/>
      <c r="NOD1762"/>
      <c r="NOE1762"/>
      <c r="NOF1762"/>
      <c r="NOG1762"/>
      <c r="NOH1762"/>
      <c r="NOI1762"/>
      <c r="NOJ1762"/>
      <c r="NOK1762"/>
      <c r="NOL1762"/>
      <c r="NOM1762"/>
      <c r="NON1762"/>
      <c r="NOO1762"/>
      <c r="NOP1762"/>
      <c r="NOQ1762"/>
      <c r="NOR1762"/>
      <c r="NOS1762"/>
      <c r="NOT1762"/>
      <c r="NOU1762"/>
      <c r="NOV1762"/>
      <c r="NOW1762"/>
      <c r="NOX1762"/>
      <c r="NOY1762"/>
      <c r="NOZ1762"/>
      <c r="NPA1762"/>
      <c r="NPB1762"/>
      <c r="NPC1762"/>
      <c r="NPD1762"/>
      <c r="NPE1762"/>
      <c r="NPF1762"/>
      <c r="NPG1762"/>
      <c r="NPH1762"/>
      <c r="NPI1762"/>
      <c r="NPJ1762"/>
      <c r="NPK1762"/>
      <c r="NPL1762"/>
      <c r="NPM1762"/>
      <c r="NPN1762"/>
      <c r="NPO1762"/>
      <c r="NPP1762"/>
      <c r="NPQ1762"/>
      <c r="NPR1762"/>
      <c r="NPS1762"/>
      <c r="NPT1762"/>
      <c r="NPU1762"/>
      <c r="NPV1762"/>
      <c r="NPW1762"/>
      <c r="NPX1762"/>
      <c r="NPY1762"/>
      <c r="NPZ1762"/>
      <c r="NQA1762"/>
      <c r="NQB1762"/>
      <c r="NQC1762"/>
      <c r="NQD1762"/>
      <c r="NQE1762"/>
      <c r="NQF1762"/>
      <c r="NQG1762"/>
      <c r="NQH1762"/>
      <c r="NQI1762"/>
      <c r="NQJ1762"/>
      <c r="NQK1762"/>
      <c r="NQL1762"/>
      <c r="NQM1762"/>
      <c r="NQN1762"/>
      <c r="NQO1762"/>
      <c r="NQP1762"/>
      <c r="NQQ1762"/>
      <c r="NQR1762"/>
      <c r="NQS1762"/>
      <c r="NQT1762"/>
      <c r="NQU1762"/>
      <c r="NQV1762"/>
      <c r="NQW1762"/>
      <c r="NQX1762"/>
      <c r="NQY1762"/>
      <c r="NQZ1762"/>
      <c r="NRA1762"/>
      <c r="NRB1762"/>
      <c r="NRC1762"/>
      <c r="NRD1762"/>
      <c r="NRE1762"/>
      <c r="NRF1762"/>
      <c r="NRG1762"/>
      <c r="NRH1762"/>
      <c r="NRI1762"/>
      <c r="NRJ1762"/>
      <c r="NRK1762"/>
      <c r="NRL1762"/>
      <c r="NRM1762"/>
      <c r="NRN1762"/>
      <c r="NRO1762"/>
      <c r="NRP1762"/>
      <c r="NRQ1762"/>
      <c r="NRR1762"/>
      <c r="NRS1762"/>
      <c r="NRT1762"/>
      <c r="NRU1762"/>
      <c r="NRV1762"/>
      <c r="NRW1762"/>
      <c r="NRX1762"/>
      <c r="NRY1762"/>
      <c r="NRZ1762"/>
      <c r="NSA1762"/>
      <c r="NSB1762"/>
      <c r="NSC1762"/>
      <c r="NSD1762"/>
      <c r="NSE1762"/>
      <c r="NSF1762"/>
      <c r="NSG1762"/>
      <c r="NSH1762"/>
      <c r="NSI1762"/>
      <c r="NSJ1762"/>
      <c r="NSK1762"/>
      <c r="NSL1762"/>
      <c r="NSM1762"/>
      <c r="NSN1762"/>
      <c r="NSO1762"/>
      <c r="NSP1762"/>
      <c r="NSQ1762"/>
      <c r="NSR1762"/>
      <c r="NSS1762"/>
      <c r="NST1762"/>
      <c r="NSU1762"/>
      <c r="NSV1762"/>
      <c r="NSW1762"/>
      <c r="NSX1762"/>
      <c r="NSY1762"/>
      <c r="NSZ1762"/>
      <c r="NTA1762"/>
      <c r="NTB1762"/>
      <c r="NTC1762"/>
      <c r="NTD1762"/>
      <c r="NTE1762"/>
      <c r="NTF1762"/>
      <c r="NTG1762"/>
      <c r="NTH1762"/>
      <c r="NTI1762"/>
      <c r="NTJ1762"/>
      <c r="NTK1762"/>
      <c r="NTL1762"/>
      <c r="NTM1762"/>
      <c r="NTN1762"/>
      <c r="NTO1762"/>
      <c r="NTP1762"/>
      <c r="NTQ1762"/>
      <c r="NTR1762"/>
      <c r="NTS1762"/>
      <c r="NTT1762"/>
      <c r="NTU1762"/>
      <c r="NTV1762"/>
      <c r="NTW1762"/>
      <c r="NTX1762"/>
      <c r="NTY1762"/>
      <c r="NTZ1762"/>
      <c r="NUA1762"/>
      <c r="NUB1762"/>
      <c r="NUC1762"/>
      <c r="NUD1762"/>
      <c r="NUE1762"/>
      <c r="NUF1762"/>
      <c r="NUG1762"/>
      <c r="NUH1762"/>
      <c r="NUI1762"/>
      <c r="NUJ1762"/>
      <c r="NUK1762"/>
      <c r="NUL1762"/>
      <c r="NUM1762"/>
      <c r="NUN1762"/>
      <c r="NUO1762"/>
      <c r="NUP1762"/>
      <c r="NUQ1762"/>
      <c r="NUR1762"/>
      <c r="NUS1762"/>
      <c r="NUT1762"/>
      <c r="NUU1762"/>
      <c r="NUV1762"/>
      <c r="NUW1762"/>
      <c r="NUX1762"/>
      <c r="NUY1762"/>
      <c r="NUZ1762"/>
      <c r="NVA1762"/>
      <c r="NVB1762"/>
      <c r="NVC1762"/>
      <c r="NVD1762"/>
      <c r="NVE1762"/>
      <c r="NVF1762"/>
      <c r="NVG1762"/>
      <c r="NVH1762"/>
      <c r="NVI1762"/>
      <c r="NVJ1762"/>
      <c r="NVK1762"/>
      <c r="NVL1762"/>
      <c r="NVM1762"/>
      <c r="NVN1762"/>
      <c r="NVO1762"/>
      <c r="NVP1762"/>
      <c r="NVQ1762"/>
      <c r="NVR1762"/>
      <c r="NVS1762"/>
      <c r="NVT1762"/>
      <c r="NVU1762"/>
      <c r="NVV1762"/>
      <c r="NVW1762"/>
      <c r="NVX1762"/>
      <c r="NVY1762"/>
      <c r="NVZ1762"/>
      <c r="NWA1762"/>
      <c r="NWB1762"/>
      <c r="NWC1762"/>
      <c r="NWD1762"/>
      <c r="NWE1762"/>
      <c r="NWF1762"/>
      <c r="NWG1762"/>
      <c r="NWH1762"/>
      <c r="NWI1762"/>
      <c r="NWJ1762"/>
      <c r="NWK1762"/>
      <c r="NWL1762"/>
      <c r="NWM1762"/>
      <c r="NWN1762"/>
      <c r="NWO1762"/>
      <c r="NWP1762"/>
      <c r="NWQ1762"/>
      <c r="NWR1762"/>
      <c r="NWS1762"/>
      <c r="NWT1762"/>
      <c r="NWU1762"/>
      <c r="NWV1762"/>
      <c r="NWW1762"/>
      <c r="NWX1762"/>
      <c r="NWY1762"/>
      <c r="NWZ1762"/>
      <c r="NXA1762"/>
      <c r="NXB1762"/>
      <c r="NXC1762"/>
      <c r="NXD1762"/>
      <c r="NXE1762"/>
      <c r="NXF1762"/>
      <c r="NXG1762"/>
      <c r="NXH1762"/>
      <c r="NXI1762"/>
      <c r="NXJ1762"/>
      <c r="NXK1762"/>
      <c r="NXL1762"/>
      <c r="NXM1762"/>
      <c r="NXN1762"/>
      <c r="NXO1762"/>
      <c r="NXP1762"/>
      <c r="NXQ1762"/>
      <c r="NXR1762"/>
      <c r="NXS1762"/>
      <c r="NXT1762"/>
      <c r="NXU1762"/>
      <c r="NXV1762"/>
      <c r="NXW1762"/>
      <c r="NXX1762"/>
      <c r="NXY1762"/>
      <c r="NXZ1762"/>
      <c r="NYA1762"/>
      <c r="NYB1762"/>
      <c r="NYC1762"/>
      <c r="NYD1762"/>
      <c r="NYE1762"/>
      <c r="NYF1762"/>
      <c r="NYG1762"/>
      <c r="NYH1762"/>
      <c r="NYI1762"/>
      <c r="NYJ1762"/>
      <c r="NYK1762"/>
      <c r="NYL1762"/>
      <c r="NYM1762"/>
      <c r="NYN1762"/>
      <c r="NYO1762"/>
      <c r="NYP1762"/>
      <c r="NYQ1762"/>
      <c r="NYR1762"/>
      <c r="NYS1762"/>
      <c r="NYT1762"/>
      <c r="NYU1762"/>
      <c r="NYV1762"/>
      <c r="NYW1762"/>
      <c r="NYX1762"/>
      <c r="NYY1762"/>
      <c r="NYZ1762"/>
      <c r="NZA1762"/>
      <c r="NZB1762"/>
      <c r="NZC1762"/>
      <c r="NZD1762"/>
      <c r="NZE1762"/>
      <c r="NZF1762"/>
      <c r="NZG1762"/>
      <c r="NZH1762"/>
      <c r="NZI1762"/>
      <c r="NZJ1762"/>
      <c r="NZK1762"/>
      <c r="NZL1762"/>
      <c r="NZM1762"/>
      <c r="NZN1762"/>
      <c r="NZO1762"/>
      <c r="NZP1762"/>
      <c r="NZQ1762"/>
      <c r="NZR1762"/>
      <c r="NZS1762"/>
      <c r="NZT1762"/>
      <c r="NZU1762"/>
      <c r="NZV1762"/>
      <c r="NZW1762"/>
      <c r="NZX1762"/>
      <c r="NZY1762"/>
      <c r="NZZ1762"/>
      <c r="OAA1762"/>
      <c r="OAB1762"/>
      <c r="OAC1762"/>
      <c r="OAD1762"/>
      <c r="OAE1762"/>
      <c r="OAF1762"/>
      <c r="OAG1762"/>
      <c r="OAH1762"/>
      <c r="OAI1762"/>
      <c r="OAJ1762"/>
      <c r="OAK1762"/>
      <c r="OAL1762"/>
      <c r="OAM1762"/>
      <c r="OAN1762"/>
      <c r="OAO1762"/>
      <c r="OAP1762"/>
      <c r="OAQ1762"/>
      <c r="OAR1762"/>
      <c r="OAS1762"/>
      <c r="OAT1762"/>
      <c r="OAU1762"/>
      <c r="OAV1762"/>
      <c r="OAW1762"/>
      <c r="OAX1762"/>
      <c r="OAY1762"/>
      <c r="OAZ1762"/>
      <c r="OBA1762"/>
      <c r="OBB1762"/>
      <c r="OBC1762"/>
      <c r="OBD1762"/>
      <c r="OBE1762"/>
      <c r="OBF1762"/>
      <c r="OBG1762"/>
      <c r="OBH1762"/>
      <c r="OBI1762"/>
      <c r="OBJ1762"/>
      <c r="OBK1762"/>
      <c r="OBL1762"/>
      <c r="OBM1762"/>
      <c r="OBN1762"/>
      <c r="OBO1762"/>
      <c r="OBP1762"/>
      <c r="OBQ1762"/>
      <c r="OBR1762"/>
      <c r="OBS1762"/>
      <c r="OBT1762"/>
      <c r="OBU1762"/>
      <c r="OBV1762"/>
      <c r="OBW1762"/>
      <c r="OBX1762"/>
      <c r="OBY1762"/>
      <c r="OBZ1762"/>
      <c r="OCA1762"/>
      <c r="OCB1762"/>
      <c r="OCC1762"/>
      <c r="OCD1762"/>
      <c r="OCE1762"/>
      <c r="OCF1762"/>
      <c r="OCG1762"/>
      <c r="OCH1762"/>
      <c r="OCI1762"/>
      <c r="OCJ1762"/>
      <c r="OCK1762"/>
      <c r="OCL1762"/>
      <c r="OCM1762"/>
      <c r="OCN1762"/>
      <c r="OCO1762"/>
      <c r="OCP1762"/>
      <c r="OCQ1762"/>
      <c r="OCR1762"/>
      <c r="OCS1762"/>
      <c r="OCT1762"/>
      <c r="OCU1762"/>
      <c r="OCV1762"/>
      <c r="OCW1762"/>
      <c r="OCX1762"/>
      <c r="OCY1762"/>
      <c r="OCZ1762"/>
      <c r="ODA1762"/>
      <c r="ODB1762"/>
      <c r="ODC1762"/>
      <c r="ODD1762"/>
      <c r="ODE1762"/>
      <c r="ODF1762"/>
      <c r="ODG1762"/>
      <c r="ODH1762"/>
      <c r="ODI1762"/>
      <c r="ODJ1762"/>
      <c r="ODK1762"/>
      <c r="ODL1762"/>
      <c r="ODM1762"/>
      <c r="ODN1762"/>
      <c r="ODO1762"/>
      <c r="ODP1762"/>
      <c r="ODQ1762"/>
      <c r="ODR1762"/>
      <c r="ODS1762"/>
      <c r="ODT1762"/>
      <c r="ODU1762"/>
      <c r="ODV1762"/>
      <c r="ODW1762"/>
      <c r="ODX1762"/>
      <c r="ODY1762"/>
      <c r="ODZ1762"/>
      <c r="OEA1762"/>
      <c r="OEB1762"/>
      <c r="OEC1762"/>
      <c r="OED1762"/>
      <c r="OEE1762"/>
      <c r="OEF1762"/>
      <c r="OEG1762"/>
      <c r="OEH1762"/>
      <c r="OEI1762"/>
      <c r="OEJ1762"/>
      <c r="OEK1762"/>
      <c r="OEL1762"/>
      <c r="OEM1762"/>
      <c r="OEN1762"/>
      <c r="OEO1762"/>
      <c r="OEP1762"/>
      <c r="OEQ1762"/>
      <c r="OER1762"/>
      <c r="OES1762"/>
      <c r="OET1762"/>
      <c r="OEU1762"/>
      <c r="OEV1762"/>
      <c r="OEW1762"/>
      <c r="OEX1762"/>
      <c r="OEY1762"/>
      <c r="OEZ1762"/>
      <c r="OFA1762"/>
      <c r="OFB1762"/>
      <c r="OFC1762"/>
      <c r="OFD1762"/>
      <c r="OFE1762"/>
      <c r="OFF1762"/>
      <c r="OFG1762"/>
      <c r="OFH1762"/>
      <c r="OFI1762"/>
      <c r="OFJ1762"/>
      <c r="OFK1762"/>
      <c r="OFL1762"/>
      <c r="OFM1762"/>
      <c r="OFN1762"/>
      <c r="OFO1762"/>
      <c r="OFP1762"/>
      <c r="OFQ1762"/>
      <c r="OFR1762"/>
      <c r="OFS1762"/>
      <c r="OFT1762"/>
      <c r="OFU1762"/>
      <c r="OFV1762"/>
      <c r="OFW1762"/>
      <c r="OFX1762"/>
      <c r="OFY1762"/>
      <c r="OFZ1762"/>
      <c r="OGA1762"/>
      <c r="OGB1762"/>
      <c r="OGC1762"/>
      <c r="OGD1762"/>
      <c r="OGE1762"/>
      <c r="OGF1762"/>
      <c r="OGG1762"/>
      <c r="OGH1762"/>
      <c r="OGI1762"/>
      <c r="OGJ1762"/>
      <c r="OGK1762"/>
      <c r="OGL1762"/>
      <c r="OGM1762"/>
      <c r="OGN1762"/>
      <c r="OGO1762"/>
      <c r="OGP1762"/>
      <c r="OGQ1762"/>
      <c r="OGR1762"/>
      <c r="OGS1762"/>
      <c r="OGT1762"/>
      <c r="OGU1762"/>
      <c r="OGV1762"/>
      <c r="OGW1762"/>
      <c r="OGX1762"/>
      <c r="OGY1762"/>
      <c r="OGZ1762"/>
      <c r="OHA1762"/>
      <c r="OHB1762"/>
      <c r="OHC1762"/>
      <c r="OHD1762"/>
      <c r="OHE1762"/>
      <c r="OHF1762"/>
      <c r="OHG1762"/>
      <c r="OHH1762"/>
      <c r="OHI1762"/>
      <c r="OHJ1762"/>
      <c r="OHK1762"/>
      <c r="OHL1762"/>
      <c r="OHM1762"/>
      <c r="OHN1762"/>
      <c r="OHO1762"/>
      <c r="OHP1762"/>
      <c r="OHQ1762"/>
      <c r="OHR1762"/>
      <c r="OHS1762"/>
      <c r="OHT1762"/>
      <c r="OHU1762"/>
      <c r="OHV1762"/>
      <c r="OHW1762"/>
      <c r="OHX1762"/>
      <c r="OHY1762"/>
      <c r="OHZ1762"/>
      <c r="OIA1762"/>
      <c r="OIB1762"/>
      <c r="OIC1762"/>
      <c r="OID1762"/>
      <c r="OIE1762"/>
      <c r="OIF1762"/>
      <c r="OIG1762"/>
      <c r="OIH1762"/>
      <c r="OII1762"/>
      <c r="OIJ1762"/>
      <c r="OIK1762"/>
      <c r="OIL1762"/>
      <c r="OIM1762"/>
      <c r="OIN1762"/>
      <c r="OIO1762"/>
      <c r="OIP1762"/>
      <c r="OIQ1762"/>
      <c r="OIR1762"/>
      <c r="OIS1762"/>
      <c r="OIT1762"/>
      <c r="OIU1762"/>
      <c r="OIV1762"/>
      <c r="OIW1762"/>
      <c r="OIX1762"/>
      <c r="OIY1762"/>
      <c r="OIZ1762"/>
      <c r="OJA1762"/>
      <c r="OJB1762"/>
      <c r="OJC1762"/>
      <c r="OJD1762"/>
      <c r="OJE1762"/>
      <c r="OJF1762"/>
      <c r="OJG1762"/>
      <c r="OJH1762"/>
      <c r="OJI1762"/>
      <c r="OJJ1762"/>
      <c r="OJK1762"/>
      <c r="OJL1762"/>
      <c r="OJM1762"/>
      <c r="OJN1762"/>
      <c r="OJO1762"/>
      <c r="OJP1762"/>
      <c r="OJQ1762"/>
      <c r="OJR1762"/>
      <c r="OJS1762"/>
      <c r="OJT1762"/>
      <c r="OJU1762"/>
      <c r="OJV1762"/>
      <c r="OJW1762"/>
      <c r="OJX1762"/>
      <c r="OJY1762"/>
      <c r="OJZ1762"/>
      <c r="OKA1762"/>
      <c r="OKB1762"/>
      <c r="OKC1762"/>
      <c r="OKD1762"/>
      <c r="OKE1762"/>
      <c r="OKF1762"/>
      <c r="OKG1762"/>
      <c r="OKH1762"/>
      <c r="OKI1762"/>
      <c r="OKJ1762"/>
      <c r="OKK1762"/>
      <c r="OKL1762"/>
      <c r="OKM1762"/>
      <c r="OKN1762"/>
      <c r="OKO1762"/>
      <c r="OKP1762"/>
      <c r="OKQ1762"/>
      <c r="OKR1762"/>
      <c r="OKS1762"/>
      <c r="OKT1762"/>
      <c r="OKU1762"/>
      <c r="OKV1762"/>
      <c r="OKW1762"/>
      <c r="OKX1762"/>
      <c r="OKY1762"/>
      <c r="OKZ1762"/>
      <c r="OLA1762"/>
      <c r="OLB1762"/>
      <c r="OLC1762"/>
      <c r="OLD1762"/>
      <c r="OLE1762"/>
      <c r="OLF1762"/>
      <c r="OLG1762"/>
      <c r="OLH1762"/>
      <c r="OLI1762"/>
      <c r="OLJ1762"/>
      <c r="OLK1762"/>
      <c r="OLL1762"/>
      <c r="OLM1762"/>
      <c r="OLN1762"/>
      <c r="OLO1762"/>
      <c r="OLP1762"/>
      <c r="OLQ1762"/>
      <c r="OLR1762"/>
      <c r="OLS1762"/>
      <c r="OLT1762"/>
      <c r="OLU1762"/>
      <c r="OLV1762"/>
      <c r="OLW1762"/>
      <c r="OLX1762"/>
      <c r="OLY1762"/>
      <c r="OLZ1762"/>
      <c r="OMA1762"/>
      <c r="OMB1762"/>
      <c r="OMC1762"/>
      <c r="OMD1762"/>
      <c r="OME1762"/>
      <c r="OMF1762"/>
      <c r="OMG1762"/>
      <c r="OMH1762"/>
      <c r="OMI1762"/>
      <c r="OMJ1762"/>
      <c r="OMK1762"/>
      <c r="OML1762"/>
      <c r="OMM1762"/>
      <c r="OMN1762"/>
      <c r="OMO1762"/>
      <c r="OMP1762"/>
      <c r="OMQ1762"/>
      <c r="OMR1762"/>
      <c r="OMS1762"/>
      <c r="OMT1762"/>
      <c r="OMU1762"/>
      <c r="OMV1762"/>
      <c r="OMW1762"/>
      <c r="OMX1762"/>
      <c r="OMY1762"/>
      <c r="OMZ1762"/>
      <c r="ONA1762"/>
      <c r="ONB1762"/>
      <c r="ONC1762"/>
      <c r="OND1762"/>
      <c r="ONE1762"/>
      <c r="ONF1762"/>
      <c r="ONG1762"/>
      <c r="ONH1762"/>
      <c r="ONI1762"/>
      <c r="ONJ1762"/>
      <c r="ONK1762"/>
      <c r="ONL1762"/>
      <c r="ONM1762"/>
      <c r="ONN1762"/>
      <c r="ONO1762"/>
      <c r="ONP1762"/>
      <c r="ONQ1762"/>
      <c r="ONR1762"/>
      <c r="ONS1762"/>
      <c r="ONT1762"/>
      <c r="ONU1762"/>
      <c r="ONV1762"/>
      <c r="ONW1762"/>
      <c r="ONX1762"/>
      <c r="ONY1762"/>
      <c r="ONZ1762"/>
      <c r="OOA1762"/>
      <c r="OOB1762"/>
      <c r="OOC1762"/>
      <c r="OOD1762"/>
      <c r="OOE1762"/>
      <c r="OOF1762"/>
      <c r="OOG1762"/>
      <c r="OOH1762"/>
      <c r="OOI1762"/>
      <c r="OOJ1762"/>
      <c r="OOK1762"/>
      <c r="OOL1762"/>
      <c r="OOM1762"/>
      <c r="OON1762"/>
      <c r="OOO1762"/>
      <c r="OOP1762"/>
      <c r="OOQ1762"/>
      <c r="OOR1762"/>
      <c r="OOS1762"/>
      <c r="OOT1762"/>
      <c r="OOU1762"/>
      <c r="OOV1762"/>
      <c r="OOW1762"/>
      <c r="OOX1762"/>
      <c r="OOY1762"/>
      <c r="OOZ1762"/>
      <c r="OPA1762"/>
      <c r="OPB1762"/>
      <c r="OPC1762"/>
      <c r="OPD1762"/>
      <c r="OPE1762"/>
      <c r="OPF1762"/>
      <c r="OPG1762"/>
      <c r="OPH1762"/>
      <c r="OPI1762"/>
      <c r="OPJ1762"/>
      <c r="OPK1762"/>
      <c r="OPL1762"/>
      <c r="OPM1762"/>
      <c r="OPN1762"/>
      <c r="OPO1762"/>
      <c r="OPP1762"/>
      <c r="OPQ1762"/>
      <c r="OPR1762"/>
      <c r="OPS1762"/>
      <c r="OPT1762"/>
      <c r="OPU1762"/>
      <c r="OPV1762"/>
      <c r="OPW1762"/>
      <c r="OPX1762"/>
      <c r="OPY1762"/>
      <c r="OPZ1762"/>
      <c r="OQA1762"/>
      <c r="OQB1762"/>
      <c r="OQC1762"/>
      <c r="OQD1762"/>
      <c r="OQE1762"/>
      <c r="OQF1762"/>
      <c r="OQG1762"/>
      <c r="OQH1762"/>
      <c r="OQI1762"/>
      <c r="OQJ1762"/>
      <c r="OQK1762"/>
      <c r="OQL1762"/>
      <c r="OQM1762"/>
      <c r="OQN1762"/>
      <c r="OQO1762"/>
      <c r="OQP1762"/>
      <c r="OQQ1762"/>
      <c r="OQR1762"/>
      <c r="OQS1762"/>
      <c r="OQT1762"/>
      <c r="OQU1762"/>
      <c r="OQV1762"/>
      <c r="OQW1762"/>
      <c r="OQX1762"/>
      <c r="OQY1762"/>
      <c r="OQZ1762"/>
      <c r="ORA1762"/>
      <c r="ORB1762"/>
      <c r="ORC1762"/>
      <c r="ORD1762"/>
      <c r="ORE1762"/>
      <c r="ORF1762"/>
      <c r="ORG1762"/>
      <c r="ORH1762"/>
      <c r="ORI1762"/>
      <c r="ORJ1762"/>
      <c r="ORK1762"/>
      <c r="ORL1762"/>
      <c r="ORM1762"/>
      <c r="ORN1762"/>
      <c r="ORO1762"/>
      <c r="ORP1762"/>
      <c r="ORQ1762"/>
      <c r="ORR1762"/>
      <c r="ORS1762"/>
      <c r="ORT1762"/>
      <c r="ORU1762"/>
      <c r="ORV1762"/>
      <c r="ORW1762"/>
      <c r="ORX1762"/>
      <c r="ORY1762"/>
      <c r="ORZ1762"/>
      <c r="OSA1762"/>
      <c r="OSB1762"/>
      <c r="OSC1762"/>
      <c r="OSD1762"/>
      <c r="OSE1762"/>
      <c r="OSF1762"/>
      <c r="OSG1762"/>
      <c r="OSH1762"/>
      <c r="OSI1762"/>
      <c r="OSJ1762"/>
      <c r="OSK1762"/>
      <c r="OSL1762"/>
      <c r="OSM1762"/>
      <c r="OSN1762"/>
      <c r="OSO1762"/>
      <c r="OSP1762"/>
      <c r="OSQ1762"/>
      <c r="OSR1762"/>
      <c r="OSS1762"/>
      <c r="OST1762"/>
      <c r="OSU1762"/>
      <c r="OSV1762"/>
      <c r="OSW1762"/>
      <c r="OSX1762"/>
      <c r="OSY1762"/>
      <c r="OSZ1762"/>
      <c r="OTA1762"/>
      <c r="OTB1762"/>
      <c r="OTC1762"/>
      <c r="OTD1762"/>
      <c r="OTE1762"/>
      <c r="OTF1762"/>
      <c r="OTG1762"/>
      <c r="OTH1762"/>
      <c r="OTI1762"/>
      <c r="OTJ1762"/>
      <c r="OTK1762"/>
      <c r="OTL1762"/>
      <c r="OTM1762"/>
      <c r="OTN1762"/>
      <c r="OTO1762"/>
      <c r="OTP1762"/>
      <c r="OTQ1762"/>
      <c r="OTR1762"/>
      <c r="OTS1762"/>
      <c r="OTT1762"/>
      <c r="OTU1762"/>
      <c r="OTV1762"/>
      <c r="OTW1762"/>
      <c r="OTX1762"/>
      <c r="OTY1762"/>
      <c r="OTZ1762"/>
      <c r="OUA1762"/>
      <c r="OUB1762"/>
      <c r="OUC1762"/>
      <c r="OUD1762"/>
      <c r="OUE1762"/>
      <c r="OUF1762"/>
      <c r="OUG1762"/>
      <c r="OUH1762"/>
      <c r="OUI1762"/>
      <c r="OUJ1762"/>
      <c r="OUK1762"/>
      <c r="OUL1762"/>
      <c r="OUM1762"/>
      <c r="OUN1762"/>
      <c r="OUO1762"/>
      <c r="OUP1762"/>
      <c r="OUQ1762"/>
      <c r="OUR1762"/>
      <c r="OUS1762"/>
      <c r="OUT1762"/>
      <c r="OUU1762"/>
      <c r="OUV1762"/>
      <c r="OUW1762"/>
      <c r="OUX1762"/>
      <c r="OUY1762"/>
      <c r="OUZ1762"/>
      <c r="OVA1762"/>
      <c r="OVB1762"/>
      <c r="OVC1762"/>
      <c r="OVD1762"/>
      <c r="OVE1762"/>
      <c r="OVF1762"/>
      <c r="OVG1762"/>
      <c r="OVH1762"/>
      <c r="OVI1762"/>
      <c r="OVJ1762"/>
      <c r="OVK1762"/>
      <c r="OVL1762"/>
      <c r="OVM1762"/>
      <c r="OVN1762"/>
      <c r="OVO1762"/>
      <c r="OVP1762"/>
      <c r="OVQ1762"/>
      <c r="OVR1762"/>
      <c r="OVS1762"/>
      <c r="OVT1762"/>
      <c r="OVU1762"/>
      <c r="OVV1762"/>
      <c r="OVW1762"/>
      <c r="OVX1762"/>
      <c r="OVY1762"/>
      <c r="OVZ1762"/>
      <c r="OWA1762"/>
      <c r="OWB1762"/>
      <c r="OWC1762"/>
      <c r="OWD1762"/>
      <c r="OWE1762"/>
      <c r="OWF1762"/>
      <c r="OWG1762"/>
      <c r="OWH1762"/>
      <c r="OWI1762"/>
      <c r="OWJ1762"/>
      <c r="OWK1762"/>
      <c r="OWL1762"/>
      <c r="OWM1762"/>
      <c r="OWN1762"/>
      <c r="OWO1762"/>
      <c r="OWP1762"/>
      <c r="OWQ1762"/>
      <c r="OWR1762"/>
      <c r="OWS1762"/>
      <c r="OWT1762"/>
      <c r="OWU1762"/>
      <c r="OWV1762"/>
      <c r="OWW1762"/>
      <c r="OWX1762"/>
      <c r="OWY1762"/>
      <c r="OWZ1762"/>
      <c r="OXA1762"/>
      <c r="OXB1762"/>
      <c r="OXC1762"/>
      <c r="OXD1762"/>
      <c r="OXE1762"/>
      <c r="OXF1762"/>
      <c r="OXG1762"/>
      <c r="OXH1762"/>
      <c r="OXI1762"/>
      <c r="OXJ1762"/>
      <c r="OXK1762"/>
      <c r="OXL1762"/>
      <c r="OXM1762"/>
      <c r="OXN1762"/>
      <c r="OXO1762"/>
      <c r="OXP1762"/>
      <c r="OXQ1762"/>
      <c r="OXR1762"/>
      <c r="OXS1762"/>
      <c r="OXT1762"/>
      <c r="OXU1762"/>
      <c r="OXV1762"/>
      <c r="OXW1762"/>
      <c r="OXX1762"/>
      <c r="OXY1762"/>
      <c r="OXZ1762"/>
      <c r="OYA1762"/>
      <c r="OYB1762"/>
      <c r="OYC1762"/>
      <c r="OYD1762"/>
      <c r="OYE1762"/>
      <c r="OYF1762"/>
      <c r="OYG1762"/>
      <c r="OYH1762"/>
      <c r="OYI1762"/>
      <c r="OYJ1762"/>
      <c r="OYK1762"/>
      <c r="OYL1762"/>
      <c r="OYM1762"/>
      <c r="OYN1762"/>
      <c r="OYO1762"/>
      <c r="OYP1762"/>
      <c r="OYQ1762"/>
      <c r="OYR1762"/>
      <c r="OYS1762"/>
      <c r="OYT1762"/>
      <c r="OYU1762"/>
      <c r="OYV1762"/>
      <c r="OYW1762"/>
      <c r="OYX1762"/>
      <c r="OYY1762"/>
      <c r="OYZ1762"/>
      <c r="OZA1762"/>
      <c r="OZB1762"/>
      <c r="OZC1762"/>
      <c r="OZD1762"/>
      <c r="OZE1762"/>
      <c r="OZF1762"/>
      <c r="OZG1762"/>
      <c r="OZH1762"/>
      <c r="OZI1762"/>
      <c r="OZJ1762"/>
      <c r="OZK1762"/>
      <c r="OZL1762"/>
      <c r="OZM1762"/>
      <c r="OZN1762"/>
      <c r="OZO1762"/>
      <c r="OZP1762"/>
      <c r="OZQ1762"/>
      <c r="OZR1762"/>
      <c r="OZS1762"/>
      <c r="OZT1762"/>
      <c r="OZU1762"/>
      <c r="OZV1762"/>
      <c r="OZW1762"/>
      <c r="OZX1762"/>
      <c r="OZY1762"/>
      <c r="OZZ1762"/>
      <c r="PAA1762"/>
      <c r="PAB1762"/>
      <c r="PAC1762"/>
      <c r="PAD1762"/>
      <c r="PAE1762"/>
      <c r="PAF1762"/>
      <c r="PAG1762"/>
      <c r="PAH1762"/>
      <c r="PAI1762"/>
      <c r="PAJ1762"/>
      <c r="PAK1762"/>
      <c r="PAL1762"/>
      <c r="PAM1762"/>
      <c r="PAN1762"/>
      <c r="PAO1762"/>
      <c r="PAP1762"/>
      <c r="PAQ1762"/>
      <c r="PAR1762"/>
      <c r="PAS1762"/>
      <c r="PAT1762"/>
      <c r="PAU1762"/>
      <c r="PAV1762"/>
      <c r="PAW1762"/>
      <c r="PAX1762"/>
      <c r="PAY1762"/>
      <c r="PAZ1762"/>
      <c r="PBA1762"/>
      <c r="PBB1762"/>
      <c r="PBC1762"/>
      <c r="PBD1762"/>
      <c r="PBE1762"/>
      <c r="PBF1762"/>
      <c r="PBG1762"/>
      <c r="PBH1762"/>
      <c r="PBI1762"/>
      <c r="PBJ1762"/>
      <c r="PBK1762"/>
      <c r="PBL1762"/>
      <c r="PBM1762"/>
      <c r="PBN1762"/>
      <c r="PBO1762"/>
      <c r="PBP1762"/>
      <c r="PBQ1762"/>
      <c r="PBR1762"/>
      <c r="PBS1762"/>
      <c r="PBT1762"/>
      <c r="PBU1762"/>
      <c r="PBV1762"/>
      <c r="PBW1762"/>
      <c r="PBX1762"/>
      <c r="PBY1762"/>
      <c r="PBZ1762"/>
      <c r="PCA1762"/>
      <c r="PCB1762"/>
      <c r="PCC1762"/>
      <c r="PCD1762"/>
      <c r="PCE1762"/>
      <c r="PCF1762"/>
      <c r="PCG1762"/>
      <c r="PCH1762"/>
      <c r="PCI1762"/>
      <c r="PCJ1762"/>
      <c r="PCK1762"/>
      <c r="PCL1762"/>
      <c r="PCM1762"/>
      <c r="PCN1762"/>
      <c r="PCO1762"/>
      <c r="PCP1762"/>
      <c r="PCQ1762"/>
      <c r="PCR1762"/>
      <c r="PCS1762"/>
      <c r="PCT1762"/>
      <c r="PCU1762"/>
      <c r="PCV1762"/>
      <c r="PCW1762"/>
      <c r="PCX1762"/>
      <c r="PCY1762"/>
      <c r="PCZ1762"/>
      <c r="PDA1762"/>
      <c r="PDB1762"/>
      <c r="PDC1762"/>
      <c r="PDD1762"/>
      <c r="PDE1762"/>
      <c r="PDF1762"/>
      <c r="PDG1762"/>
      <c r="PDH1762"/>
      <c r="PDI1762"/>
      <c r="PDJ1762"/>
      <c r="PDK1762"/>
      <c r="PDL1762"/>
      <c r="PDM1762"/>
      <c r="PDN1762"/>
      <c r="PDO1762"/>
      <c r="PDP1762"/>
      <c r="PDQ1762"/>
      <c r="PDR1762"/>
      <c r="PDS1762"/>
      <c r="PDT1762"/>
      <c r="PDU1762"/>
      <c r="PDV1762"/>
      <c r="PDW1762"/>
      <c r="PDX1762"/>
      <c r="PDY1762"/>
      <c r="PDZ1762"/>
      <c r="PEA1762"/>
      <c r="PEB1762"/>
      <c r="PEC1762"/>
      <c r="PED1762"/>
      <c r="PEE1762"/>
      <c r="PEF1762"/>
      <c r="PEG1762"/>
      <c r="PEH1762"/>
      <c r="PEI1762"/>
      <c r="PEJ1762"/>
      <c r="PEK1762"/>
      <c r="PEL1762"/>
      <c r="PEM1762"/>
      <c r="PEN1762"/>
      <c r="PEO1762"/>
      <c r="PEP1762"/>
      <c r="PEQ1762"/>
      <c r="PER1762"/>
      <c r="PES1762"/>
      <c r="PET1762"/>
      <c r="PEU1762"/>
      <c r="PEV1762"/>
      <c r="PEW1762"/>
      <c r="PEX1762"/>
      <c r="PEY1762"/>
      <c r="PEZ1762"/>
      <c r="PFA1762"/>
      <c r="PFB1762"/>
      <c r="PFC1762"/>
      <c r="PFD1762"/>
      <c r="PFE1762"/>
      <c r="PFF1762"/>
      <c r="PFG1762"/>
      <c r="PFH1762"/>
      <c r="PFI1762"/>
      <c r="PFJ1762"/>
      <c r="PFK1762"/>
      <c r="PFL1762"/>
      <c r="PFM1762"/>
      <c r="PFN1762"/>
      <c r="PFO1762"/>
      <c r="PFP1762"/>
      <c r="PFQ1762"/>
      <c r="PFR1762"/>
      <c r="PFS1762"/>
      <c r="PFT1762"/>
      <c r="PFU1762"/>
      <c r="PFV1762"/>
      <c r="PFW1762"/>
      <c r="PFX1762"/>
      <c r="PFY1762"/>
      <c r="PFZ1762"/>
      <c r="PGA1762"/>
      <c r="PGB1762"/>
      <c r="PGC1762"/>
      <c r="PGD1762"/>
      <c r="PGE1762"/>
      <c r="PGF1762"/>
      <c r="PGG1762"/>
      <c r="PGH1762"/>
      <c r="PGI1762"/>
      <c r="PGJ1762"/>
      <c r="PGK1762"/>
      <c r="PGL1762"/>
      <c r="PGM1762"/>
      <c r="PGN1762"/>
      <c r="PGO1762"/>
      <c r="PGP1762"/>
      <c r="PGQ1762"/>
      <c r="PGR1762"/>
      <c r="PGS1762"/>
      <c r="PGT1762"/>
      <c r="PGU1762"/>
      <c r="PGV1762"/>
      <c r="PGW1762"/>
      <c r="PGX1762"/>
      <c r="PGY1762"/>
      <c r="PGZ1762"/>
      <c r="PHA1762"/>
      <c r="PHB1762"/>
      <c r="PHC1762"/>
      <c r="PHD1762"/>
      <c r="PHE1762"/>
      <c r="PHF1762"/>
      <c r="PHG1762"/>
      <c r="PHH1762"/>
      <c r="PHI1762"/>
      <c r="PHJ1762"/>
      <c r="PHK1762"/>
      <c r="PHL1762"/>
      <c r="PHM1762"/>
      <c r="PHN1762"/>
      <c r="PHO1762"/>
      <c r="PHP1762"/>
      <c r="PHQ1762"/>
      <c r="PHR1762"/>
      <c r="PHS1762"/>
      <c r="PHT1762"/>
      <c r="PHU1762"/>
      <c r="PHV1762"/>
      <c r="PHW1762"/>
      <c r="PHX1762"/>
      <c r="PHY1762"/>
      <c r="PHZ1762"/>
      <c r="PIA1762"/>
      <c r="PIB1762"/>
      <c r="PIC1762"/>
      <c r="PID1762"/>
      <c r="PIE1762"/>
      <c r="PIF1762"/>
      <c r="PIG1762"/>
      <c r="PIH1762"/>
      <c r="PII1762"/>
      <c r="PIJ1762"/>
      <c r="PIK1762"/>
      <c r="PIL1762"/>
      <c r="PIM1762"/>
      <c r="PIN1762"/>
      <c r="PIO1762"/>
      <c r="PIP1762"/>
      <c r="PIQ1762"/>
      <c r="PIR1762"/>
      <c r="PIS1762"/>
      <c r="PIT1762"/>
      <c r="PIU1762"/>
      <c r="PIV1762"/>
      <c r="PIW1762"/>
      <c r="PIX1762"/>
      <c r="PIY1762"/>
      <c r="PIZ1762"/>
      <c r="PJA1762"/>
      <c r="PJB1762"/>
      <c r="PJC1762"/>
      <c r="PJD1762"/>
      <c r="PJE1762"/>
      <c r="PJF1762"/>
      <c r="PJG1762"/>
      <c r="PJH1762"/>
      <c r="PJI1762"/>
      <c r="PJJ1762"/>
      <c r="PJK1762"/>
      <c r="PJL1762"/>
      <c r="PJM1762"/>
      <c r="PJN1762"/>
      <c r="PJO1762"/>
      <c r="PJP1762"/>
      <c r="PJQ1762"/>
      <c r="PJR1762"/>
      <c r="PJS1762"/>
      <c r="PJT1762"/>
      <c r="PJU1762"/>
      <c r="PJV1762"/>
      <c r="PJW1762"/>
      <c r="PJX1762"/>
      <c r="PJY1762"/>
      <c r="PJZ1762"/>
      <c r="PKA1762"/>
      <c r="PKB1762"/>
      <c r="PKC1762"/>
      <c r="PKD1762"/>
      <c r="PKE1762"/>
      <c r="PKF1762"/>
      <c r="PKG1762"/>
      <c r="PKH1762"/>
      <c r="PKI1762"/>
      <c r="PKJ1762"/>
      <c r="PKK1762"/>
      <c r="PKL1762"/>
      <c r="PKM1762"/>
      <c r="PKN1762"/>
      <c r="PKO1762"/>
      <c r="PKP1762"/>
      <c r="PKQ1762"/>
      <c r="PKR1762"/>
      <c r="PKS1762"/>
      <c r="PKT1762"/>
      <c r="PKU1762"/>
      <c r="PKV1762"/>
      <c r="PKW1762"/>
      <c r="PKX1762"/>
      <c r="PKY1762"/>
      <c r="PKZ1762"/>
      <c r="PLA1762"/>
      <c r="PLB1762"/>
      <c r="PLC1762"/>
      <c r="PLD1762"/>
      <c r="PLE1762"/>
      <c r="PLF1762"/>
      <c r="PLG1762"/>
      <c r="PLH1762"/>
      <c r="PLI1762"/>
      <c r="PLJ1762"/>
      <c r="PLK1762"/>
      <c r="PLL1762"/>
      <c r="PLM1762"/>
      <c r="PLN1762"/>
      <c r="PLO1762"/>
      <c r="PLP1762"/>
      <c r="PLQ1762"/>
      <c r="PLR1762"/>
      <c r="PLS1762"/>
      <c r="PLT1762"/>
      <c r="PLU1762"/>
      <c r="PLV1762"/>
      <c r="PLW1762"/>
      <c r="PLX1762"/>
      <c r="PLY1762"/>
      <c r="PLZ1762"/>
      <c r="PMA1762"/>
      <c r="PMB1762"/>
      <c r="PMC1762"/>
      <c r="PMD1762"/>
      <c r="PME1762"/>
      <c r="PMF1762"/>
      <c r="PMG1762"/>
      <c r="PMH1762"/>
      <c r="PMI1762"/>
      <c r="PMJ1762"/>
      <c r="PMK1762"/>
      <c r="PML1762"/>
      <c r="PMM1762"/>
      <c r="PMN1762"/>
      <c r="PMO1762"/>
      <c r="PMP1762"/>
      <c r="PMQ1762"/>
      <c r="PMR1762"/>
      <c r="PMS1762"/>
      <c r="PMT1762"/>
      <c r="PMU1762"/>
      <c r="PMV1762"/>
      <c r="PMW1762"/>
      <c r="PMX1762"/>
      <c r="PMY1762"/>
      <c r="PMZ1762"/>
      <c r="PNA1762"/>
      <c r="PNB1762"/>
      <c r="PNC1762"/>
      <c r="PND1762"/>
      <c r="PNE1762"/>
      <c r="PNF1762"/>
      <c r="PNG1762"/>
      <c r="PNH1762"/>
      <c r="PNI1762"/>
      <c r="PNJ1762"/>
      <c r="PNK1762"/>
      <c r="PNL1762"/>
      <c r="PNM1762"/>
      <c r="PNN1762"/>
      <c r="PNO1762"/>
      <c r="PNP1762"/>
      <c r="PNQ1762"/>
      <c r="PNR1762"/>
      <c r="PNS1762"/>
      <c r="PNT1762"/>
      <c r="PNU1762"/>
      <c r="PNV1762"/>
      <c r="PNW1762"/>
      <c r="PNX1762"/>
      <c r="PNY1762"/>
      <c r="PNZ1762"/>
      <c r="POA1762"/>
      <c r="POB1762"/>
      <c r="POC1762"/>
      <c r="POD1762"/>
      <c r="POE1762"/>
      <c r="POF1762"/>
      <c r="POG1762"/>
      <c r="POH1762"/>
      <c r="POI1762"/>
      <c r="POJ1762"/>
      <c r="POK1762"/>
      <c r="POL1762"/>
      <c r="POM1762"/>
      <c r="PON1762"/>
      <c r="POO1762"/>
      <c r="POP1762"/>
      <c r="POQ1762"/>
      <c r="POR1762"/>
      <c r="POS1762"/>
      <c r="POT1762"/>
      <c r="POU1762"/>
      <c r="POV1762"/>
      <c r="POW1762"/>
      <c r="POX1762"/>
      <c r="POY1762"/>
      <c r="POZ1762"/>
      <c r="PPA1762"/>
      <c r="PPB1762"/>
      <c r="PPC1762"/>
      <c r="PPD1762"/>
      <c r="PPE1762"/>
      <c r="PPF1762"/>
      <c r="PPG1762"/>
      <c r="PPH1762"/>
      <c r="PPI1762"/>
      <c r="PPJ1762"/>
      <c r="PPK1762"/>
      <c r="PPL1762"/>
      <c r="PPM1762"/>
      <c r="PPN1762"/>
      <c r="PPO1762"/>
      <c r="PPP1762"/>
      <c r="PPQ1762"/>
      <c r="PPR1762"/>
      <c r="PPS1762"/>
      <c r="PPT1762"/>
      <c r="PPU1762"/>
      <c r="PPV1762"/>
      <c r="PPW1762"/>
      <c r="PPX1762"/>
      <c r="PPY1762"/>
      <c r="PPZ1762"/>
      <c r="PQA1762"/>
      <c r="PQB1762"/>
      <c r="PQC1762"/>
      <c r="PQD1762"/>
      <c r="PQE1762"/>
      <c r="PQF1762"/>
      <c r="PQG1762"/>
      <c r="PQH1762"/>
      <c r="PQI1762"/>
      <c r="PQJ1762"/>
      <c r="PQK1762"/>
      <c r="PQL1762"/>
      <c r="PQM1762"/>
      <c r="PQN1762"/>
      <c r="PQO1762"/>
      <c r="PQP1762"/>
      <c r="PQQ1762"/>
      <c r="PQR1762"/>
      <c r="PQS1762"/>
      <c r="PQT1762"/>
      <c r="PQU1762"/>
      <c r="PQV1762"/>
      <c r="PQW1762"/>
      <c r="PQX1762"/>
      <c r="PQY1762"/>
      <c r="PQZ1762"/>
      <c r="PRA1762"/>
      <c r="PRB1762"/>
      <c r="PRC1762"/>
      <c r="PRD1762"/>
      <c r="PRE1762"/>
      <c r="PRF1762"/>
      <c r="PRG1762"/>
      <c r="PRH1762"/>
      <c r="PRI1762"/>
      <c r="PRJ1762"/>
      <c r="PRK1762"/>
      <c r="PRL1762"/>
      <c r="PRM1762"/>
      <c r="PRN1762"/>
      <c r="PRO1762"/>
      <c r="PRP1762"/>
      <c r="PRQ1762"/>
      <c r="PRR1762"/>
      <c r="PRS1762"/>
      <c r="PRT1762"/>
      <c r="PRU1762"/>
      <c r="PRV1762"/>
      <c r="PRW1762"/>
      <c r="PRX1762"/>
      <c r="PRY1762"/>
      <c r="PRZ1762"/>
      <c r="PSA1762"/>
      <c r="PSB1762"/>
      <c r="PSC1762"/>
      <c r="PSD1762"/>
      <c r="PSE1762"/>
      <c r="PSF1762"/>
      <c r="PSG1762"/>
      <c r="PSH1762"/>
      <c r="PSI1762"/>
      <c r="PSJ1762"/>
      <c r="PSK1762"/>
      <c r="PSL1762"/>
      <c r="PSM1762"/>
      <c r="PSN1762"/>
      <c r="PSO1762"/>
      <c r="PSP1762"/>
      <c r="PSQ1762"/>
      <c r="PSR1762"/>
      <c r="PSS1762"/>
      <c r="PST1762"/>
      <c r="PSU1762"/>
      <c r="PSV1762"/>
      <c r="PSW1762"/>
      <c r="PSX1762"/>
      <c r="PSY1762"/>
      <c r="PSZ1762"/>
      <c r="PTA1762"/>
      <c r="PTB1762"/>
      <c r="PTC1762"/>
      <c r="PTD1762"/>
      <c r="PTE1762"/>
      <c r="PTF1762"/>
      <c r="PTG1762"/>
      <c r="PTH1762"/>
      <c r="PTI1762"/>
      <c r="PTJ1762"/>
      <c r="PTK1762"/>
      <c r="PTL1762"/>
      <c r="PTM1762"/>
      <c r="PTN1762"/>
      <c r="PTO1762"/>
      <c r="PTP1762"/>
      <c r="PTQ1762"/>
      <c r="PTR1762"/>
      <c r="PTS1762"/>
      <c r="PTT1762"/>
      <c r="PTU1762"/>
      <c r="PTV1762"/>
      <c r="PTW1762"/>
      <c r="PTX1762"/>
      <c r="PTY1762"/>
      <c r="PTZ1762"/>
      <c r="PUA1762"/>
      <c r="PUB1762"/>
      <c r="PUC1762"/>
      <c r="PUD1762"/>
      <c r="PUE1762"/>
      <c r="PUF1762"/>
      <c r="PUG1762"/>
      <c r="PUH1762"/>
      <c r="PUI1762"/>
      <c r="PUJ1762"/>
      <c r="PUK1762"/>
      <c r="PUL1762"/>
      <c r="PUM1762"/>
      <c r="PUN1762"/>
      <c r="PUO1762"/>
      <c r="PUP1762"/>
      <c r="PUQ1762"/>
      <c r="PUR1762"/>
      <c r="PUS1762"/>
      <c r="PUT1762"/>
      <c r="PUU1762"/>
      <c r="PUV1762"/>
      <c r="PUW1762"/>
      <c r="PUX1762"/>
      <c r="PUY1762"/>
      <c r="PUZ1762"/>
      <c r="PVA1762"/>
      <c r="PVB1762"/>
      <c r="PVC1762"/>
      <c r="PVD1762"/>
      <c r="PVE1762"/>
      <c r="PVF1762"/>
      <c r="PVG1762"/>
      <c r="PVH1762"/>
      <c r="PVI1762"/>
      <c r="PVJ1762"/>
      <c r="PVK1762"/>
      <c r="PVL1762"/>
      <c r="PVM1762"/>
      <c r="PVN1762"/>
      <c r="PVO1762"/>
      <c r="PVP1762"/>
      <c r="PVQ1762"/>
      <c r="PVR1762"/>
      <c r="PVS1762"/>
      <c r="PVT1762"/>
      <c r="PVU1762"/>
      <c r="PVV1762"/>
      <c r="PVW1762"/>
      <c r="PVX1762"/>
      <c r="PVY1762"/>
      <c r="PVZ1762"/>
      <c r="PWA1762"/>
      <c r="PWB1762"/>
      <c r="PWC1762"/>
      <c r="PWD1762"/>
      <c r="PWE1762"/>
      <c r="PWF1762"/>
      <c r="PWG1762"/>
      <c r="PWH1762"/>
      <c r="PWI1762"/>
      <c r="PWJ1762"/>
      <c r="PWK1762"/>
      <c r="PWL1762"/>
      <c r="PWM1762"/>
      <c r="PWN1762"/>
      <c r="PWO1762"/>
      <c r="PWP1762"/>
      <c r="PWQ1762"/>
      <c r="PWR1762"/>
      <c r="PWS1762"/>
      <c r="PWT1762"/>
      <c r="PWU1762"/>
      <c r="PWV1762"/>
      <c r="PWW1762"/>
      <c r="PWX1762"/>
      <c r="PWY1762"/>
      <c r="PWZ1762"/>
      <c r="PXA1762"/>
      <c r="PXB1762"/>
      <c r="PXC1762"/>
      <c r="PXD1762"/>
      <c r="PXE1762"/>
      <c r="PXF1762"/>
      <c r="PXG1762"/>
      <c r="PXH1762"/>
      <c r="PXI1762"/>
      <c r="PXJ1762"/>
      <c r="PXK1762"/>
      <c r="PXL1762"/>
      <c r="PXM1762"/>
      <c r="PXN1762"/>
      <c r="PXO1762"/>
      <c r="PXP1762"/>
      <c r="PXQ1762"/>
      <c r="PXR1762"/>
      <c r="PXS1762"/>
      <c r="PXT1762"/>
      <c r="PXU1762"/>
      <c r="PXV1762"/>
      <c r="PXW1762"/>
      <c r="PXX1762"/>
      <c r="PXY1762"/>
      <c r="PXZ1762"/>
      <c r="PYA1762"/>
      <c r="PYB1762"/>
      <c r="PYC1762"/>
      <c r="PYD1762"/>
      <c r="PYE1762"/>
      <c r="PYF1762"/>
      <c r="PYG1762"/>
      <c r="PYH1762"/>
      <c r="PYI1762"/>
      <c r="PYJ1762"/>
      <c r="PYK1762"/>
      <c r="PYL1762"/>
      <c r="PYM1762"/>
      <c r="PYN1762"/>
      <c r="PYO1762"/>
      <c r="PYP1762"/>
      <c r="PYQ1762"/>
      <c r="PYR1762"/>
      <c r="PYS1762"/>
      <c r="PYT1762"/>
      <c r="PYU1762"/>
      <c r="PYV1762"/>
      <c r="PYW1762"/>
      <c r="PYX1762"/>
      <c r="PYY1762"/>
      <c r="PYZ1762"/>
      <c r="PZA1762"/>
      <c r="PZB1762"/>
      <c r="PZC1762"/>
      <c r="PZD1762"/>
      <c r="PZE1762"/>
      <c r="PZF1762"/>
      <c r="PZG1762"/>
      <c r="PZH1762"/>
      <c r="PZI1762"/>
      <c r="PZJ1762"/>
      <c r="PZK1762"/>
      <c r="PZL1762"/>
      <c r="PZM1762"/>
      <c r="PZN1762"/>
      <c r="PZO1762"/>
      <c r="PZP1762"/>
      <c r="PZQ1762"/>
      <c r="PZR1762"/>
      <c r="PZS1762"/>
      <c r="PZT1762"/>
      <c r="PZU1762"/>
      <c r="PZV1762"/>
      <c r="PZW1762"/>
      <c r="PZX1762"/>
      <c r="PZY1762"/>
      <c r="PZZ1762"/>
      <c r="QAA1762"/>
      <c r="QAB1762"/>
      <c r="QAC1762"/>
      <c r="QAD1762"/>
      <c r="QAE1762"/>
      <c r="QAF1762"/>
      <c r="QAG1762"/>
      <c r="QAH1762"/>
      <c r="QAI1762"/>
      <c r="QAJ1762"/>
      <c r="QAK1762"/>
      <c r="QAL1762"/>
      <c r="QAM1762"/>
      <c r="QAN1762"/>
      <c r="QAO1762"/>
      <c r="QAP1762"/>
      <c r="QAQ1762"/>
      <c r="QAR1762"/>
      <c r="QAS1762"/>
      <c r="QAT1762"/>
      <c r="QAU1762"/>
      <c r="QAV1762"/>
      <c r="QAW1762"/>
      <c r="QAX1762"/>
      <c r="QAY1762"/>
      <c r="QAZ1762"/>
      <c r="QBA1762"/>
      <c r="QBB1762"/>
      <c r="QBC1762"/>
      <c r="QBD1762"/>
      <c r="QBE1762"/>
      <c r="QBF1762"/>
      <c r="QBG1762"/>
      <c r="QBH1762"/>
      <c r="QBI1762"/>
      <c r="QBJ1762"/>
      <c r="QBK1762"/>
      <c r="QBL1762"/>
      <c r="QBM1762"/>
      <c r="QBN1762"/>
      <c r="QBO1762"/>
      <c r="QBP1762"/>
      <c r="QBQ1762"/>
      <c r="QBR1762"/>
      <c r="QBS1762"/>
      <c r="QBT1762"/>
      <c r="QBU1762"/>
      <c r="QBV1762"/>
      <c r="QBW1762"/>
      <c r="QBX1762"/>
      <c r="QBY1762"/>
      <c r="QBZ1762"/>
      <c r="QCA1762"/>
      <c r="QCB1762"/>
      <c r="QCC1762"/>
      <c r="QCD1762"/>
      <c r="QCE1762"/>
      <c r="QCF1762"/>
      <c r="QCG1762"/>
      <c r="QCH1762"/>
      <c r="QCI1762"/>
      <c r="QCJ1762"/>
      <c r="QCK1762"/>
      <c r="QCL1762"/>
      <c r="QCM1762"/>
      <c r="QCN1762"/>
      <c r="QCO1762"/>
      <c r="QCP1762"/>
      <c r="QCQ1762"/>
      <c r="QCR1762"/>
      <c r="QCS1762"/>
      <c r="QCT1762"/>
      <c r="QCU1762"/>
      <c r="QCV1762"/>
      <c r="QCW1762"/>
      <c r="QCX1762"/>
      <c r="QCY1762"/>
      <c r="QCZ1762"/>
      <c r="QDA1762"/>
      <c r="QDB1762"/>
      <c r="QDC1762"/>
      <c r="QDD1762"/>
      <c r="QDE1762"/>
      <c r="QDF1762"/>
      <c r="QDG1762"/>
      <c r="QDH1762"/>
      <c r="QDI1762"/>
      <c r="QDJ1762"/>
      <c r="QDK1762"/>
      <c r="QDL1762"/>
      <c r="QDM1762"/>
      <c r="QDN1762"/>
      <c r="QDO1762"/>
      <c r="QDP1762"/>
      <c r="QDQ1762"/>
      <c r="QDR1762"/>
      <c r="QDS1762"/>
      <c r="QDT1762"/>
      <c r="QDU1762"/>
      <c r="QDV1762"/>
      <c r="QDW1762"/>
      <c r="QDX1762"/>
      <c r="QDY1762"/>
      <c r="QDZ1762"/>
      <c r="QEA1762"/>
      <c r="QEB1762"/>
      <c r="QEC1762"/>
      <c r="QED1762"/>
      <c r="QEE1762"/>
      <c r="QEF1762"/>
      <c r="QEG1762"/>
      <c r="QEH1762"/>
      <c r="QEI1762"/>
      <c r="QEJ1762"/>
      <c r="QEK1762"/>
      <c r="QEL1762"/>
      <c r="QEM1762"/>
      <c r="QEN1762"/>
      <c r="QEO1762"/>
      <c r="QEP1762"/>
      <c r="QEQ1762"/>
      <c r="QER1762"/>
      <c r="QES1762"/>
      <c r="QET1762"/>
      <c r="QEU1762"/>
      <c r="QEV1762"/>
      <c r="QEW1762"/>
      <c r="QEX1762"/>
      <c r="QEY1762"/>
      <c r="QEZ1762"/>
      <c r="QFA1762"/>
      <c r="QFB1762"/>
      <c r="QFC1762"/>
      <c r="QFD1762"/>
      <c r="QFE1762"/>
      <c r="QFF1762"/>
      <c r="QFG1762"/>
      <c r="QFH1762"/>
      <c r="QFI1762"/>
      <c r="QFJ1762"/>
      <c r="QFK1762"/>
      <c r="QFL1762"/>
      <c r="QFM1762"/>
      <c r="QFN1762"/>
      <c r="QFO1762"/>
      <c r="QFP1762"/>
      <c r="QFQ1762"/>
      <c r="QFR1762"/>
      <c r="QFS1762"/>
      <c r="QFT1762"/>
      <c r="QFU1762"/>
      <c r="QFV1762"/>
      <c r="QFW1762"/>
      <c r="QFX1762"/>
      <c r="QFY1762"/>
      <c r="QFZ1762"/>
      <c r="QGA1762"/>
      <c r="QGB1762"/>
      <c r="QGC1762"/>
      <c r="QGD1762"/>
      <c r="QGE1762"/>
      <c r="QGF1762"/>
      <c r="QGG1762"/>
      <c r="QGH1762"/>
      <c r="QGI1762"/>
      <c r="QGJ1762"/>
      <c r="QGK1762"/>
      <c r="QGL1762"/>
      <c r="QGM1762"/>
      <c r="QGN1762"/>
      <c r="QGO1762"/>
      <c r="QGP1762"/>
      <c r="QGQ1762"/>
      <c r="QGR1762"/>
      <c r="QGS1762"/>
      <c r="QGT1762"/>
      <c r="QGU1762"/>
      <c r="QGV1762"/>
      <c r="QGW1762"/>
      <c r="QGX1762"/>
      <c r="QGY1762"/>
      <c r="QGZ1762"/>
      <c r="QHA1762"/>
      <c r="QHB1762"/>
      <c r="QHC1762"/>
      <c r="QHD1762"/>
      <c r="QHE1762"/>
      <c r="QHF1762"/>
      <c r="QHG1762"/>
      <c r="QHH1762"/>
      <c r="QHI1762"/>
      <c r="QHJ1762"/>
      <c r="QHK1762"/>
      <c r="QHL1762"/>
      <c r="QHM1762"/>
      <c r="QHN1762"/>
      <c r="QHO1762"/>
      <c r="QHP1762"/>
      <c r="QHQ1762"/>
      <c r="QHR1762"/>
      <c r="QHS1762"/>
      <c r="QHT1762"/>
      <c r="QHU1762"/>
      <c r="QHV1762"/>
      <c r="QHW1762"/>
      <c r="QHX1762"/>
      <c r="QHY1762"/>
      <c r="QHZ1762"/>
      <c r="QIA1762"/>
      <c r="QIB1762"/>
      <c r="QIC1762"/>
      <c r="QID1762"/>
      <c r="QIE1762"/>
      <c r="QIF1762"/>
      <c r="QIG1762"/>
      <c r="QIH1762"/>
      <c r="QII1762"/>
      <c r="QIJ1762"/>
      <c r="QIK1762"/>
      <c r="QIL1762"/>
      <c r="QIM1762"/>
      <c r="QIN1762"/>
      <c r="QIO1762"/>
      <c r="QIP1762"/>
      <c r="QIQ1762"/>
      <c r="QIR1762"/>
      <c r="QIS1762"/>
      <c r="QIT1762"/>
      <c r="QIU1762"/>
      <c r="QIV1762"/>
      <c r="QIW1762"/>
      <c r="QIX1762"/>
      <c r="QIY1762"/>
      <c r="QIZ1762"/>
      <c r="QJA1762"/>
      <c r="QJB1762"/>
      <c r="QJC1762"/>
      <c r="QJD1762"/>
      <c r="QJE1762"/>
      <c r="QJF1762"/>
      <c r="QJG1762"/>
      <c r="QJH1762"/>
      <c r="QJI1762"/>
      <c r="QJJ1762"/>
      <c r="QJK1762"/>
      <c r="QJL1762"/>
      <c r="QJM1762"/>
      <c r="QJN1762"/>
      <c r="QJO1762"/>
      <c r="QJP1762"/>
      <c r="QJQ1762"/>
      <c r="QJR1762"/>
      <c r="QJS1762"/>
      <c r="QJT1762"/>
      <c r="QJU1762"/>
      <c r="QJV1762"/>
      <c r="QJW1762"/>
      <c r="QJX1762"/>
      <c r="QJY1762"/>
      <c r="QJZ1762"/>
      <c r="QKA1762"/>
      <c r="QKB1762"/>
      <c r="QKC1762"/>
      <c r="QKD1762"/>
      <c r="QKE1762"/>
      <c r="QKF1762"/>
      <c r="QKG1762"/>
      <c r="QKH1762"/>
      <c r="QKI1762"/>
      <c r="QKJ1762"/>
      <c r="QKK1762"/>
      <c r="QKL1762"/>
      <c r="QKM1762"/>
      <c r="QKN1762"/>
      <c r="QKO1762"/>
      <c r="QKP1762"/>
      <c r="QKQ1762"/>
      <c r="QKR1762"/>
      <c r="QKS1762"/>
      <c r="QKT1762"/>
      <c r="QKU1762"/>
      <c r="QKV1762"/>
      <c r="QKW1762"/>
      <c r="QKX1762"/>
      <c r="QKY1762"/>
      <c r="QKZ1762"/>
      <c r="QLA1762"/>
      <c r="QLB1762"/>
      <c r="QLC1762"/>
      <c r="QLD1762"/>
      <c r="QLE1762"/>
      <c r="QLF1762"/>
      <c r="QLG1762"/>
      <c r="QLH1762"/>
      <c r="QLI1762"/>
      <c r="QLJ1762"/>
      <c r="QLK1762"/>
      <c r="QLL1762"/>
      <c r="QLM1762"/>
      <c r="QLN1762"/>
      <c r="QLO1762"/>
      <c r="QLP1762"/>
      <c r="QLQ1762"/>
      <c r="QLR1762"/>
      <c r="QLS1762"/>
      <c r="QLT1762"/>
      <c r="QLU1762"/>
      <c r="QLV1762"/>
      <c r="QLW1762"/>
      <c r="QLX1762"/>
      <c r="QLY1762"/>
      <c r="QLZ1762"/>
      <c r="QMA1762"/>
      <c r="QMB1762"/>
      <c r="QMC1762"/>
      <c r="QMD1762"/>
      <c r="QME1762"/>
      <c r="QMF1762"/>
      <c r="QMG1762"/>
      <c r="QMH1762"/>
      <c r="QMI1762"/>
      <c r="QMJ1762"/>
      <c r="QMK1762"/>
      <c r="QML1762"/>
      <c r="QMM1762"/>
      <c r="QMN1762"/>
      <c r="QMO1762"/>
      <c r="QMP1762"/>
      <c r="QMQ1762"/>
      <c r="QMR1762"/>
      <c r="QMS1762"/>
      <c r="QMT1762"/>
      <c r="QMU1762"/>
      <c r="QMV1762"/>
      <c r="QMW1762"/>
      <c r="QMX1762"/>
      <c r="QMY1762"/>
      <c r="QMZ1762"/>
      <c r="QNA1762"/>
      <c r="QNB1762"/>
      <c r="QNC1762"/>
      <c r="QND1762"/>
      <c r="QNE1762"/>
      <c r="QNF1762"/>
      <c r="QNG1762"/>
      <c r="QNH1762"/>
      <c r="QNI1762"/>
      <c r="QNJ1762"/>
      <c r="QNK1762"/>
      <c r="QNL1762"/>
      <c r="QNM1762"/>
      <c r="QNN1762"/>
      <c r="QNO1762"/>
      <c r="QNP1762"/>
      <c r="QNQ1762"/>
      <c r="QNR1762"/>
      <c r="QNS1762"/>
      <c r="QNT1762"/>
      <c r="QNU1762"/>
      <c r="QNV1762"/>
      <c r="QNW1762"/>
      <c r="QNX1762"/>
      <c r="QNY1762"/>
      <c r="QNZ1762"/>
      <c r="QOA1762"/>
      <c r="QOB1762"/>
      <c r="QOC1762"/>
      <c r="QOD1762"/>
      <c r="QOE1762"/>
      <c r="QOF1762"/>
      <c r="QOG1762"/>
      <c r="QOH1762"/>
      <c r="QOI1762"/>
      <c r="QOJ1762"/>
      <c r="QOK1762"/>
      <c r="QOL1762"/>
      <c r="QOM1762"/>
      <c r="QON1762"/>
      <c r="QOO1762"/>
      <c r="QOP1762"/>
      <c r="QOQ1762"/>
      <c r="QOR1762"/>
      <c r="QOS1762"/>
      <c r="QOT1762"/>
      <c r="QOU1762"/>
      <c r="QOV1762"/>
      <c r="QOW1762"/>
      <c r="QOX1762"/>
      <c r="QOY1762"/>
      <c r="QOZ1762"/>
      <c r="QPA1762"/>
      <c r="QPB1762"/>
      <c r="QPC1762"/>
      <c r="QPD1762"/>
      <c r="QPE1762"/>
      <c r="QPF1762"/>
      <c r="QPG1762"/>
      <c r="QPH1762"/>
      <c r="QPI1762"/>
      <c r="QPJ1762"/>
      <c r="QPK1762"/>
      <c r="QPL1762"/>
      <c r="QPM1762"/>
      <c r="QPN1762"/>
      <c r="QPO1762"/>
      <c r="QPP1762"/>
      <c r="QPQ1762"/>
      <c r="QPR1762"/>
      <c r="QPS1762"/>
      <c r="QPT1762"/>
      <c r="QPU1762"/>
      <c r="QPV1762"/>
      <c r="QPW1762"/>
      <c r="QPX1762"/>
      <c r="QPY1762"/>
      <c r="QPZ1762"/>
      <c r="QQA1762"/>
      <c r="QQB1762"/>
      <c r="QQC1762"/>
      <c r="QQD1762"/>
      <c r="QQE1762"/>
      <c r="QQF1762"/>
      <c r="QQG1762"/>
      <c r="QQH1762"/>
      <c r="QQI1762"/>
      <c r="QQJ1762"/>
      <c r="QQK1762"/>
      <c r="QQL1762"/>
      <c r="QQM1762"/>
      <c r="QQN1762"/>
      <c r="QQO1762"/>
      <c r="QQP1762"/>
      <c r="QQQ1762"/>
      <c r="QQR1762"/>
      <c r="QQS1762"/>
      <c r="QQT1762"/>
      <c r="QQU1762"/>
      <c r="QQV1762"/>
      <c r="QQW1762"/>
      <c r="QQX1762"/>
      <c r="QQY1762"/>
      <c r="QQZ1762"/>
      <c r="QRA1762"/>
      <c r="QRB1762"/>
      <c r="QRC1762"/>
      <c r="QRD1762"/>
      <c r="QRE1762"/>
      <c r="QRF1762"/>
      <c r="QRG1762"/>
      <c r="QRH1762"/>
      <c r="QRI1762"/>
      <c r="QRJ1762"/>
      <c r="QRK1762"/>
      <c r="QRL1762"/>
      <c r="QRM1762"/>
      <c r="QRN1762"/>
      <c r="QRO1762"/>
      <c r="QRP1762"/>
      <c r="QRQ1762"/>
      <c r="QRR1762"/>
      <c r="QRS1762"/>
      <c r="QRT1762"/>
      <c r="QRU1762"/>
      <c r="QRV1762"/>
      <c r="QRW1762"/>
      <c r="QRX1762"/>
      <c r="QRY1762"/>
      <c r="QRZ1762"/>
      <c r="QSA1762"/>
      <c r="QSB1762"/>
      <c r="QSC1762"/>
      <c r="QSD1762"/>
      <c r="QSE1762"/>
      <c r="QSF1762"/>
      <c r="QSG1762"/>
      <c r="QSH1762"/>
      <c r="QSI1762"/>
      <c r="QSJ1762"/>
      <c r="QSK1762"/>
      <c r="QSL1762"/>
      <c r="QSM1762"/>
      <c r="QSN1762"/>
      <c r="QSO1762"/>
      <c r="QSP1762"/>
      <c r="QSQ1762"/>
      <c r="QSR1762"/>
      <c r="QSS1762"/>
      <c r="QST1762"/>
      <c r="QSU1762"/>
      <c r="QSV1762"/>
      <c r="QSW1762"/>
      <c r="QSX1762"/>
      <c r="QSY1762"/>
      <c r="QSZ1762"/>
      <c r="QTA1762"/>
      <c r="QTB1762"/>
      <c r="QTC1762"/>
      <c r="QTD1762"/>
      <c r="QTE1762"/>
      <c r="QTF1762"/>
      <c r="QTG1762"/>
      <c r="QTH1762"/>
      <c r="QTI1762"/>
      <c r="QTJ1762"/>
      <c r="QTK1762"/>
      <c r="QTL1762"/>
      <c r="QTM1762"/>
      <c r="QTN1762"/>
      <c r="QTO1762"/>
      <c r="QTP1762"/>
      <c r="QTQ1762"/>
      <c r="QTR1762"/>
      <c r="QTS1762"/>
      <c r="QTT1762"/>
      <c r="QTU1762"/>
      <c r="QTV1762"/>
      <c r="QTW1762"/>
      <c r="QTX1762"/>
      <c r="QTY1762"/>
      <c r="QTZ1762"/>
      <c r="QUA1762"/>
      <c r="QUB1762"/>
      <c r="QUC1762"/>
      <c r="QUD1762"/>
      <c r="QUE1762"/>
      <c r="QUF1762"/>
      <c r="QUG1762"/>
      <c r="QUH1762"/>
      <c r="QUI1762"/>
      <c r="QUJ1762"/>
      <c r="QUK1762"/>
      <c r="QUL1762"/>
      <c r="QUM1762"/>
      <c r="QUN1762"/>
      <c r="QUO1762"/>
      <c r="QUP1762"/>
      <c r="QUQ1762"/>
      <c r="QUR1762"/>
      <c r="QUS1762"/>
      <c r="QUT1762"/>
      <c r="QUU1762"/>
      <c r="QUV1762"/>
      <c r="QUW1762"/>
      <c r="QUX1762"/>
      <c r="QUY1762"/>
      <c r="QUZ1762"/>
      <c r="QVA1762"/>
      <c r="QVB1762"/>
      <c r="QVC1762"/>
      <c r="QVD1762"/>
      <c r="QVE1762"/>
      <c r="QVF1762"/>
      <c r="QVG1762"/>
      <c r="QVH1762"/>
      <c r="QVI1762"/>
      <c r="QVJ1762"/>
      <c r="QVK1762"/>
      <c r="QVL1762"/>
      <c r="QVM1762"/>
      <c r="QVN1762"/>
      <c r="QVO1762"/>
      <c r="QVP1762"/>
      <c r="QVQ1762"/>
      <c r="QVR1762"/>
      <c r="QVS1762"/>
      <c r="QVT1762"/>
      <c r="QVU1762"/>
      <c r="QVV1762"/>
      <c r="QVW1762"/>
      <c r="QVX1762"/>
      <c r="QVY1762"/>
      <c r="QVZ1762"/>
      <c r="QWA1762"/>
      <c r="QWB1762"/>
      <c r="QWC1762"/>
      <c r="QWD1762"/>
      <c r="QWE1762"/>
      <c r="QWF1762"/>
      <c r="QWG1762"/>
      <c r="QWH1762"/>
      <c r="QWI1762"/>
      <c r="QWJ1762"/>
      <c r="QWK1762"/>
      <c r="QWL1762"/>
      <c r="QWM1762"/>
      <c r="QWN1762"/>
      <c r="QWO1762"/>
      <c r="QWP1762"/>
      <c r="QWQ1762"/>
      <c r="QWR1762"/>
      <c r="QWS1762"/>
      <c r="QWT1762"/>
      <c r="QWU1762"/>
      <c r="QWV1762"/>
      <c r="QWW1762"/>
      <c r="QWX1762"/>
      <c r="QWY1762"/>
      <c r="QWZ1762"/>
      <c r="QXA1762"/>
      <c r="QXB1762"/>
      <c r="QXC1762"/>
      <c r="QXD1762"/>
      <c r="QXE1762"/>
      <c r="QXF1762"/>
      <c r="QXG1762"/>
      <c r="QXH1762"/>
      <c r="QXI1762"/>
      <c r="QXJ1762"/>
      <c r="QXK1762"/>
      <c r="QXL1762"/>
      <c r="QXM1762"/>
      <c r="QXN1762"/>
      <c r="QXO1762"/>
      <c r="QXP1762"/>
      <c r="QXQ1762"/>
      <c r="QXR1762"/>
      <c r="QXS1762"/>
      <c r="QXT1762"/>
      <c r="QXU1762"/>
      <c r="QXV1762"/>
      <c r="QXW1762"/>
      <c r="QXX1762"/>
      <c r="QXY1762"/>
      <c r="QXZ1762"/>
      <c r="QYA1762"/>
      <c r="QYB1762"/>
      <c r="QYC1762"/>
      <c r="QYD1762"/>
      <c r="QYE1762"/>
      <c r="QYF1762"/>
      <c r="QYG1762"/>
      <c r="QYH1762"/>
      <c r="QYI1762"/>
      <c r="QYJ1762"/>
      <c r="QYK1762"/>
      <c r="QYL1762"/>
      <c r="QYM1762"/>
      <c r="QYN1762"/>
      <c r="QYO1762"/>
      <c r="QYP1762"/>
      <c r="QYQ1762"/>
      <c r="QYR1762"/>
      <c r="QYS1762"/>
      <c r="QYT1762"/>
      <c r="QYU1762"/>
      <c r="QYV1762"/>
      <c r="QYW1762"/>
      <c r="QYX1762"/>
      <c r="QYY1762"/>
      <c r="QYZ1762"/>
      <c r="QZA1762"/>
      <c r="QZB1762"/>
      <c r="QZC1762"/>
      <c r="QZD1762"/>
      <c r="QZE1762"/>
      <c r="QZF1762"/>
      <c r="QZG1762"/>
      <c r="QZH1762"/>
      <c r="QZI1762"/>
      <c r="QZJ1762"/>
      <c r="QZK1762"/>
      <c r="QZL1762"/>
      <c r="QZM1762"/>
      <c r="QZN1762"/>
      <c r="QZO1762"/>
      <c r="QZP1762"/>
      <c r="QZQ1762"/>
      <c r="QZR1762"/>
      <c r="QZS1762"/>
      <c r="QZT1762"/>
      <c r="QZU1762"/>
      <c r="QZV1762"/>
      <c r="QZW1762"/>
      <c r="QZX1762"/>
      <c r="QZY1762"/>
      <c r="QZZ1762"/>
      <c r="RAA1762"/>
      <c r="RAB1762"/>
      <c r="RAC1762"/>
      <c r="RAD1762"/>
      <c r="RAE1762"/>
      <c r="RAF1762"/>
      <c r="RAG1762"/>
      <c r="RAH1762"/>
      <c r="RAI1762"/>
      <c r="RAJ1762"/>
      <c r="RAK1762"/>
      <c r="RAL1762"/>
      <c r="RAM1762"/>
      <c r="RAN1762"/>
      <c r="RAO1762"/>
      <c r="RAP1762"/>
      <c r="RAQ1762"/>
      <c r="RAR1762"/>
      <c r="RAS1762"/>
      <c r="RAT1762"/>
      <c r="RAU1762"/>
      <c r="RAV1762"/>
      <c r="RAW1762"/>
      <c r="RAX1762"/>
      <c r="RAY1762"/>
      <c r="RAZ1762"/>
      <c r="RBA1762"/>
      <c r="RBB1762"/>
      <c r="RBC1762"/>
      <c r="RBD1762"/>
      <c r="RBE1762"/>
      <c r="RBF1762"/>
      <c r="RBG1762"/>
      <c r="RBH1762"/>
      <c r="RBI1762"/>
      <c r="RBJ1762"/>
      <c r="RBK1762"/>
      <c r="RBL1762"/>
      <c r="RBM1762"/>
      <c r="RBN1762"/>
      <c r="RBO1762"/>
      <c r="RBP1762"/>
      <c r="RBQ1762"/>
      <c r="RBR1762"/>
      <c r="RBS1762"/>
      <c r="RBT1762"/>
      <c r="RBU1762"/>
      <c r="RBV1762"/>
      <c r="RBW1762"/>
      <c r="RBX1762"/>
      <c r="RBY1762"/>
      <c r="RBZ1762"/>
      <c r="RCA1762"/>
      <c r="RCB1762"/>
      <c r="RCC1762"/>
      <c r="RCD1762"/>
      <c r="RCE1762"/>
      <c r="RCF1762"/>
      <c r="RCG1762"/>
      <c r="RCH1762"/>
      <c r="RCI1762"/>
      <c r="RCJ1762"/>
      <c r="RCK1762"/>
      <c r="RCL1762"/>
      <c r="RCM1762"/>
      <c r="RCN1762"/>
      <c r="RCO1762"/>
      <c r="RCP1762"/>
      <c r="RCQ1762"/>
      <c r="RCR1762"/>
      <c r="RCS1762"/>
      <c r="RCT1762"/>
      <c r="RCU1762"/>
      <c r="RCV1762"/>
      <c r="RCW1762"/>
      <c r="RCX1762"/>
      <c r="RCY1762"/>
      <c r="RCZ1762"/>
      <c r="RDA1762"/>
      <c r="RDB1762"/>
      <c r="RDC1762"/>
      <c r="RDD1762"/>
      <c r="RDE1762"/>
      <c r="RDF1762"/>
      <c r="RDG1762"/>
      <c r="RDH1762"/>
      <c r="RDI1762"/>
      <c r="RDJ1762"/>
      <c r="RDK1762"/>
      <c r="RDL1762"/>
      <c r="RDM1762"/>
      <c r="RDN1762"/>
      <c r="RDO1762"/>
      <c r="RDP1762"/>
      <c r="RDQ1762"/>
      <c r="RDR1762"/>
      <c r="RDS1762"/>
      <c r="RDT1762"/>
      <c r="RDU1762"/>
      <c r="RDV1762"/>
      <c r="RDW1762"/>
      <c r="RDX1762"/>
      <c r="RDY1762"/>
      <c r="RDZ1762"/>
      <c r="REA1762"/>
      <c r="REB1762"/>
      <c r="REC1762"/>
      <c r="RED1762"/>
      <c r="REE1762"/>
      <c r="REF1762"/>
      <c r="REG1762"/>
      <c r="REH1762"/>
      <c r="REI1762"/>
      <c r="REJ1762"/>
      <c r="REK1762"/>
      <c r="REL1762"/>
      <c r="REM1762"/>
      <c r="REN1762"/>
      <c r="REO1762"/>
      <c r="REP1762"/>
      <c r="REQ1762"/>
      <c r="RER1762"/>
      <c r="RES1762"/>
      <c r="RET1762"/>
      <c r="REU1762"/>
      <c r="REV1762"/>
      <c r="REW1762"/>
      <c r="REX1762"/>
      <c r="REY1762"/>
      <c r="REZ1762"/>
      <c r="RFA1762"/>
      <c r="RFB1762"/>
      <c r="RFC1762"/>
      <c r="RFD1762"/>
      <c r="RFE1762"/>
      <c r="RFF1762"/>
      <c r="RFG1762"/>
      <c r="RFH1762"/>
      <c r="RFI1762"/>
      <c r="RFJ1762"/>
      <c r="RFK1762"/>
      <c r="RFL1762"/>
      <c r="RFM1762"/>
      <c r="RFN1762"/>
      <c r="RFO1762"/>
      <c r="RFP1762"/>
      <c r="RFQ1762"/>
      <c r="RFR1762"/>
      <c r="RFS1762"/>
      <c r="RFT1762"/>
      <c r="RFU1762"/>
      <c r="RFV1762"/>
      <c r="RFW1762"/>
      <c r="RFX1762"/>
      <c r="RFY1762"/>
      <c r="RFZ1762"/>
      <c r="RGA1762"/>
      <c r="RGB1762"/>
      <c r="RGC1762"/>
      <c r="RGD1762"/>
      <c r="RGE1762"/>
      <c r="RGF1762"/>
      <c r="RGG1762"/>
      <c r="RGH1762"/>
      <c r="RGI1762"/>
      <c r="RGJ1762"/>
      <c r="RGK1762"/>
      <c r="RGL1762"/>
      <c r="RGM1762"/>
      <c r="RGN1762"/>
      <c r="RGO1762"/>
      <c r="RGP1762"/>
      <c r="RGQ1762"/>
      <c r="RGR1762"/>
      <c r="RGS1762"/>
      <c r="RGT1762"/>
      <c r="RGU1762"/>
      <c r="RGV1762"/>
      <c r="RGW1762"/>
      <c r="RGX1762"/>
      <c r="RGY1762"/>
      <c r="RGZ1762"/>
      <c r="RHA1762"/>
      <c r="RHB1762"/>
      <c r="RHC1762"/>
      <c r="RHD1762"/>
      <c r="RHE1762"/>
      <c r="RHF1762"/>
      <c r="RHG1762"/>
      <c r="RHH1762"/>
      <c r="RHI1762"/>
      <c r="RHJ1762"/>
      <c r="RHK1762"/>
      <c r="RHL1762"/>
      <c r="RHM1762"/>
      <c r="RHN1762"/>
      <c r="RHO1762"/>
      <c r="RHP1762"/>
      <c r="RHQ1762"/>
      <c r="RHR1762"/>
      <c r="RHS1762"/>
      <c r="RHT1762"/>
      <c r="RHU1762"/>
      <c r="RHV1762"/>
      <c r="RHW1762"/>
      <c r="RHX1762"/>
      <c r="RHY1762"/>
      <c r="RHZ1762"/>
      <c r="RIA1762"/>
      <c r="RIB1762"/>
      <c r="RIC1762"/>
      <c r="RID1762"/>
      <c r="RIE1762"/>
      <c r="RIF1762"/>
      <c r="RIG1762"/>
      <c r="RIH1762"/>
      <c r="RII1762"/>
      <c r="RIJ1762"/>
      <c r="RIK1762"/>
      <c r="RIL1762"/>
      <c r="RIM1762"/>
      <c r="RIN1762"/>
      <c r="RIO1762"/>
      <c r="RIP1762"/>
      <c r="RIQ1762"/>
      <c r="RIR1762"/>
      <c r="RIS1762"/>
      <c r="RIT1762"/>
      <c r="RIU1762"/>
      <c r="RIV1762"/>
      <c r="RIW1762"/>
      <c r="RIX1762"/>
      <c r="RIY1762"/>
      <c r="RIZ1762"/>
      <c r="RJA1762"/>
      <c r="RJB1762"/>
      <c r="RJC1762"/>
      <c r="RJD1762"/>
      <c r="RJE1762"/>
      <c r="RJF1762"/>
      <c r="RJG1762"/>
      <c r="RJH1762"/>
      <c r="RJI1762"/>
      <c r="RJJ1762"/>
      <c r="RJK1762"/>
      <c r="RJL1762"/>
      <c r="RJM1762"/>
      <c r="RJN1762"/>
      <c r="RJO1762"/>
      <c r="RJP1762"/>
      <c r="RJQ1762"/>
      <c r="RJR1762"/>
      <c r="RJS1762"/>
      <c r="RJT1762"/>
      <c r="RJU1762"/>
      <c r="RJV1762"/>
      <c r="RJW1762"/>
      <c r="RJX1762"/>
      <c r="RJY1762"/>
      <c r="RJZ1762"/>
      <c r="RKA1762"/>
      <c r="RKB1762"/>
      <c r="RKC1762"/>
      <c r="RKD1762"/>
      <c r="RKE1762"/>
      <c r="RKF1762"/>
      <c r="RKG1762"/>
      <c r="RKH1762"/>
      <c r="RKI1762"/>
      <c r="RKJ1762"/>
      <c r="RKK1762"/>
      <c r="RKL1762"/>
      <c r="RKM1762"/>
      <c r="RKN1762"/>
      <c r="RKO1762"/>
      <c r="RKP1762"/>
      <c r="RKQ1762"/>
      <c r="RKR1762"/>
      <c r="RKS1762"/>
      <c r="RKT1762"/>
      <c r="RKU1762"/>
      <c r="RKV1762"/>
      <c r="RKW1762"/>
      <c r="RKX1762"/>
      <c r="RKY1762"/>
      <c r="RKZ1762"/>
      <c r="RLA1762"/>
      <c r="RLB1762"/>
      <c r="RLC1762"/>
      <c r="RLD1762"/>
      <c r="RLE1762"/>
      <c r="RLF1762"/>
      <c r="RLG1762"/>
      <c r="RLH1762"/>
      <c r="RLI1762"/>
      <c r="RLJ1762"/>
      <c r="RLK1762"/>
      <c r="RLL1762"/>
      <c r="RLM1762"/>
      <c r="RLN1762"/>
      <c r="RLO1762"/>
      <c r="RLP1762"/>
      <c r="RLQ1762"/>
      <c r="RLR1762"/>
      <c r="RLS1762"/>
      <c r="RLT1762"/>
      <c r="RLU1762"/>
      <c r="RLV1762"/>
      <c r="RLW1762"/>
      <c r="RLX1762"/>
      <c r="RLY1762"/>
      <c r="RLZ1762"/>
      <c r="RMA1762"/>
      <c r="RMB1762"/>
      <c r="RMC1762"/>
      <c r="RMD1762"/>
      <c r="RME1762"/>
      <c r="RMF1762"/>
      <c r="RMG1762"/>
      <c r="RMH1762"/>
      <c r="RMI1762"/>
      <c r="RMJ1762"/>
      <c r="RMK1762"/>
      <c r="RML1762"/>
      <c r="RMM1762"/>
      <c r="RMN1762"/>
      <c r="RMO1762"/>
      <c r="RMP1762"/>
      <c r="RMQ1762"/>
      <c r="RMR1762"/>
      <c r="RMS1762"/>
      <c r="RMT1762"/>
      <c r="RMU1762"/>
      <c r="RMV1762"/>
      <c r="RMW1762"/>
      <c r="RMX1762"/>
      <c r="RMY1762"/>
      <c r="RMZ1762"/>
      <c r="RNA1762"/>
      <c r="RNB1762"/>
      <c r="RNC1762"/>
      <c r="RND1762"/>
      <c r="RNE1762"/>
      <c r="RNF1762"/>
      <c r="RNG1762"/>
      <c r="RNH1762"/>
      <c r="RNI1762"/>
      <c r="RNJ1762"/>
      <c r="RNK1762"/>
      <c r="RNL1762"/>
      <c r="RNM1762"/>
      <c r="RNN1762"/>
      <c r="RNO1762"/>
      <c r="RNP1762"/>
      <c r="RNQ1762"/>
      <c r="RNR1762"/>
      <c r="RNS1762"/>
      <c r="RNT1762"/>
      <c r="RNU1762"/>
      <c r="RNV1762"/>
      <c r="RNW1762"/>
      <c r="RNX1762"/>
      <c r="RNY1762"/>
      <c r="RNZ1762"/>
      <c r="ROA1762"/>
      <c r="ROB1762"/>
      <c r="ROC1762"/>
      <c r="ROD1762"/>
      <c r="ROE1762"/>
      <c r="ROF1762"/>
      <c r="ROG1762"/>
      <c r="ROH1762"/>
      <c r="ROI1762"/>
      <c r="ROJ1762"/>
      <c r="ROK1762"/>
      <c r="ROL1762"/>
      <c r="ROM1762"/>
      <c r="RON1762"/>
      <c r="ROO1762"/>
      <c r="ROP1762"/>
      <c r="ROQ1762"/>
      <c r="ROR1762"/>
      <c r="ROS1762"/>
      <c r="ROT1762"/>
      <c r="ROU1762"/>
      <c r="ROV1762"/>
      <c r="ROW1762"/>
      <c r="ROX1762"/>
      <c r="ROY1762"/>
      <c r="ROZ1762"/>
      <c r="RPA1762"/>
      <c r="RPB1762"/>
      <c r="RPC1762"/>
      <c r="RPD1762"/>
      <c r="RPE1762"/>
      <c r="RPF1762"/>
      <c r="RPG1762"/>
      <c r="RPH1762"/>
      <c r="RPI1762"/>
      <c r="RPJ1762"/>
      <c r="RPK1762"/>
      <c r="RPL1762"/>
      <c r="RPM1762"/>
      <c r="RPN1762"/>
      <c r="RPO1762"/>
      <c r="RPP1762"/>
      <c r="RPQ1762"/>
      <c r="RPR1762"/>
      <c r="RPS1762"/>
      <c r="RPT1762"/>
      <c r="RPU1762"/>
      <c r="RPV1762"/>
      <c r="RPW1762"/>
      <c r="RPX1762"/>
      <c r="RPY1762"/>
      <c r="RPZ1762"/>
      <c r="RQA1762"/>
      <c r="RQB1762"/>
      <c r="RQC1762"/>
      <c r="RQD1762"/>
      <c r="RQE1762"/>
      <c r="RQF1762"/>
      <c r="RQG1762"/>
      <c r="RQH1762"/>
      <c r="RQI1762"/>
      <c r="RQJ1762"/>
      <c r="RQK1762"/>
      <c r="RQL1762"/>
      <c r="RQM1762"/>
      <c r="RQN1762"/>
      <c r="RQO1762"/>
      <c r="RQP1762"/>
      <c r="RQQ1762"/>
      <c r="RQR1762"/>
      <c r="RQS1762"/>
      <c r="RQT1762"/>
      <c r="RQU1762"/>
      <c r="RQV1762"/>
      <c r="RQW1762"/>
      <c r="RQX1762"/>
      <c r="RQY1762"/>
      <c r="RQZ1762"/>
      <c r="RRA1762"/>
      <c r="RRB1762"/>
      <c r="RRC1762"/>
      <c r="RRD1762"/>
      <c r="RRE1762"/>
      <c r="RRF1762"/>
      <c r="RRG1762"/>
      <c r="RRH1762"/>
      <c r="RRI1762"/>
      <c r="RRJ1762"/>
      <c r="RRK1762"/>
      <c r="RRL1762"/>
      <c r="RRM1762"/>
      <c r="RRN1762"/>
      <c r="RRO1762"/>
      <c r="RRP1762"/>
      <c r="RRQ1762"/>
      <c r="RRR1762"/>
      <c r="RRS1762"/>
      <c r="RRT1762"/>
      <c r="RRU1762"/>
      <c r="RRV1762"/>
      <c r="RRW1762"/>
      <c r="RRX1762"/>
      <c r="RRY1762"/>
      <c r="RRZ1762"/>
      <c r="RSA1762"/>
      <c r="RSB1762"/>
      <c r="RSC1762"/>
      <c r="RSD1762"/>
      <c r="RSE1762"/>
      <c r="RSF1762"/>
      <c r="RSG1762"/>
      <c r="RSH1762"/>
      <c r="RSI1762"/>
      <c r="RSJ1762"/>
      <c r="RSK1762"/>
      <c r="RSL1762"/>
      <c r="RSM1762"/>
      <c r="RSN1762"/>
      <c r="RSO1762"/>
      <c r="RSP1762"/>
      <c r="RSQ1762"/>
      <c r="RSR1762"/>
      <c r="RSS1762"/>
      <c r="RST1762"/>
      <c r="RSU1762"/>
      <c r="RSV1762"/>
      <c r="RSW1762"/>
      <c r="RSX1762"/>
      <c r="RSY1762"/>
      <c r="RSZ1762"/>
      <c r="RTA1762"/>
      <c r="RTB1762"/>
      <c r="RTC1762"/>
      <c r="RTD1762"/>
      <c r="RTE1762"/>
      <c r="RTF1762"/>
      <c r="RTG1762"/>
      <c r="RTH1762"/>
      <c r="RTI1762"/>
      <c r="RTJ1762"/>
      <c r="RTK1762"/>
      <c r="RTL1762"/>
      <c r="RTM1762"/>
      <c r="RTN1762"/>
      <c r="RTO1762"/>
      <c r="RTP1762"/>
      <c r="RTQ1762"/>
      <c r="RTR1762"/>
      <c r="RTS1762"/>
      <c r="RTT1762"/>
      <c r="RTU1762"/>
      <c r="RTV1762"/>
      <c r="RTW1762"/>
      <c r="RTX1762"/>
      <c r="RTY1762"/>
      <c r="RTZ1762"/>
      <c r="RUA1762"/>
      <c r="RUB1762"/>
      <c r="RUC1762"/>
      <c r="RUD1762"/>
      <c r="RUE1762"/>
      <c r="RUF1762"/>
      <c r="RUG1762"/>
      <c r="RUH1762"/>
      <c r="RUI1762"/>
      <c r="RUJ1762"/>
      <c r="RUK1762"/>
      <c r="RUL1762"/>
      <c r="RUM1762"/>
      <c r="RUN1762"/>
      <c r="RUO1762"/>
      <c r="RUP1762"/>
      <c r="RUQ1762"/>
      <c r="RUR1762"/>
      <c r="RUS1762"/>
      <c r="RUT1762"/>
      <c r="RUU1762"/>
      <c r="RUV1762"/>
      <c r="RUW1762"/>
      <c r="RUX1762"/>
      <c r="RUY1762"/>
      <c r="RUZ1762"/>
      <c r="RVA1762"/>
      <c r="RVB1762"/>
      <c r="RVC1762"/>
      <c r="RVD1762"/>
      <c r="RVE1762"/>
      <c r="RVF1762"/>
      <c r="RVG1762"/>
      <c r="RVH1762"/>
      <c r="RVI1762"/>
      <c r="RVJ1762"/>
      <c r="RVK1762"/>
      <c r="RVL1762"/>
      <c r="RVM1762"/>
      <c r="RVN1762"/>
      <c r="RVO1762"/>
      <c r="RVP1762"/>
      <c r="RVQ1762"/>
      <c r="RVR1762"/>
      <c r="RVS1762"/>
      <c r="RVT1762"/>
      <c r="RVU1762"/>
      <c r="RVV1762"/>
      <c r="RVW1762"/>
      <c r="RVX1762"/>
      <c r="RVY1762"/>
      <c r="RVZ1762"/>
      <c r="RWA1762"/>
      <c r="RWB1762"/>
      <c r="RWC1762"/>
      <c r="RWD1762"/>
      <c r="RWE1762"/>
      <c r="RWF1762"/>
      <c r="RWG1762"/>
      <c r="RWH1762"/>
      <c r="RWI1762"/>
      <c r="RWJ1762"/>
      <c r="RWK1762"/>
      <c r="RWL1762"/>
      <c r="RWM1762"/>
      <c r="RWN1762"/>
      <c r="RWO1762"/>
      <c r="RWP1762"/>
      <c r="RWQ1762"/>
      <c r="RWR1762"/>
      <c r="RWS1762"/>
      <c r="RWT1762"/>
      <c r="RWU1762"/>
      <c r="RWV1762"/>
      <c r="RWW1762"/>
      <c r="RWX1762"/>
      <c r="RWY1762"/>
      <c r="RWZ1762"/>
      <c r="RXA1762"/>
      <c r="RXB1762"/>
      <c r="RXC1762"/>
      <c r="RXD1762"/>
      <c r="RXE1762"/>
      <c r="RXF1762"/>
      <c r="RXG1762"/>
      <c r="RXH1762"/>
      <c r="RXI1762"/>
      <c r="RXJ1762"/>
      <c r="RXK1762"/>
      <c r="RXL1762"/>
      <c r="RXM1762"/>
      <c r="RXN1762"/>
      <c r="RXO1762"/>
      <c r="RXP1762"/>
      <c r="RXQ1762"/>
      <c r="RXR1762"/>
      <c r="RXS1762"/>
      <c r="RXT1762"/>
      <c r="RXU1762"/>
      <c r="RXV1762"/>
      <c r="RXW1762"/>
      <c r="RXX1762"/>
      <c r="RXY1762"/>
      <c r="RXZ1762"/>
      <c r="RYA1762"/>
      <c r="RYB1762"/>
      <c r="RYC1762"/>
      <c r="RYD1762"/>
      <c r="RYE1762"/>
      <c r="RYF1762"/>
      <c r="RYG1762"/>
      <c r="RYH1762"/>
      <c r="RYI1762"/>
      <c r="RYJ1762"/>
      <c r="RYK1762"/>
      <c r="RYL1762"/>
      <c r="RYM1762"/>
      <c r="RYN1762"/>
      <c r="RYO1762"/>
      <c r="RYP1762"/>
      <c r="RYQ1762"/>
      <c r="RYR1762"/>
      <c r="RYS1762"/>
      <c r="RYT1762"/>
      <c r="RYU1762"/>
      <c r="RYV1762"/>
      <c r="RYW1762"/>
      <c r="RYX1762"/>
      <c r="RYY1762"/>
      <c r="RYZ1762"/>
      <c r="RZA1762"/>
      <c r="RZB1762"/>
      <c r="RZC1762"/>
      <c r="RZD1762"/>
      <c r="RZE1762"/>
      <c r="RZF1762"/>
      <c r="RZG1762"/>
      <c r="RZH1762"/>
      <c r="RZI1762"/>
      <c r="RZJ1762"/>
      <c r="RZK1762"/>
      <c r="RZL1762"/>
      <c r="RZM1762"/>
      <c r="RZN1762"/>
      <c r="RZO1762"/>
      <c r="RZP1762"/>
      <c r="RZQ1762"/>
      <c r="RZR1762"/>
      <c r="RZS1762"/>
      <c r="RZT1762"/>
      <c r="RZU1762"/>
      <c r="RZV1762"/>
      <c r="RZW1762"/>
      <c r="RZX1762"/>
      <c r="RZY1762"/>
      <c r="RZZ1762"/>
      <c r="SAA1762"/>
      <c r="SAB1762"/>
      <c r="SAC1762"/>
      <c r="SAD1762"/>
      <c r="SAE1762"/>
      <c r="SAF1762"/>
      <c r="SAG1762"/>
      <c r="SAH1762"/>
      <c r="SAI1762"/>
      <c r="SAJ1762"/>
      <c r="SAK1762"/>
      <c r="SAL1762"/>
      <c r="SAM1762"/>
      <c r="SAN1762"/>
      <c r="SAO1762"/>
      <c r="SAP1762"/>
      <c r="SAQ1762"/>
      <c r="SAR1762"/>
      <c r="SAS1762"/>
      <c r="SAT1762"/>
      <c r="SAU1762"/>
      <c r="SAV1762"/>
      <c r="SAW1762"/>
      <c r="SAX1762"/>
      <c r="SAY1762"/>
      <c r="SAZ1762"/>
      <c r="SBA1762"/>
      <c r="SBB1762"/>
      <c r="SBC1762"/>
      <c r="SBD1762"/>
      <c r="SBE1762"/>
      <c r="SBF1762"/>
      <c r="SBG1762"/>
      <c r="SBH1762"/>
      <c r="SBI1762"/>
      <c r="SBJ1762"/>
      <c r="SBK1762"/>
      <c r="SBL1762"/>
      <c r="SBM1762"/>
      <c r="SBN1762"/>
      <c r="SBO1762"/>
      <c r="SBP1762"/>
      <c r="SBQ1762"/>
      <c r="SBR1762"/>
      <c r="SBS1762"/>
      <c r="SBT1762"/>
      <c r="SBU1762"/>
      <c r="SBV1762"/>
      <c r="SBW1762"/>
      <c r="SBX1762"/>
      <c r="SBY1762"/>
      <c r="SBZ1762"/>
      <c r="SCA1762"/>
      <c r="SCB1762"/>
      <c r="SCC1762"/>
      <c r="SCD1762"/>
      <c r="SCE1762"/>
      <c r="SCF1762"/>
      <c r="SCG1762"/>
      <c r="SCH1762"/>
      <c r="SCI1762"/>
      <c r="SCJ1762"/>
      <c r="SCK1762"/>
      <c r="SCL1762"/>
      <c r="SCM1762"/>
      <c r="SCN1762"/>
      <c r="SCO1762"/>
      <c r="SCP1762"/>
      <c r="SCQ1762"/>
      <c r="SCR1762"/>
      <c r="SCS1762"/>
      <c r="SCT1762"/>
      <c r="SCU1762"/>
      <c r="SCV1762"/>
      <c r="SCW1762"/>
      <c r="SCX1762"/>
      <c r="SCY1762"/>
      <c r="SCZ1762"/>
      <c r="SDA1762"/>
      <c r="SDB1762"/>
      <c r="SDC1762"/>
      <c r="SDD1762"/>
      <c r="SDE1762"/>
      <c r="SDF1762"/>
      <c r="SDG1762"/>
      <c r="SDH1762"/>
      <c r="SDI1762"/>
      <c r="SDJ1762"/>
      <c r="SDK1762"/>
      <c r="SDL1762"/>
      <c r="SDM1762"/>
      <c r="SDN1762"/>
      <c r="SDO1762"/>
      <c r="SDP1762"/>
      <c r="SDQ1762"/>
      <c r="SDR1762"/>
      <c r="SDS1762"/>
      <c r="SDT1762"/>
      <c r="SDU1762"/>
      <c r="SDV1762"/>
      <c r="SDW1762"/>
      <c r="SDX1762"/>
      <c r="SDY1762"/>
      <c r="SDZ1762"/>
      <c r="SEA1762"/>
      <c r="SEB1762"/>
      <c r="SEC1762"/>
      <c r="SED1762"/>
      <c r="SEE1762"/>
      <c r="SEF1762"/>
      <c r="SEG1762"/>
      <c r="SEH1762"/>
      <c r="SEI1762"/>
      <c r="SEJ1762"/>
      <c r="SEK1762"/>
      <c r="SEL1762"/>
      <c r="SEM1762"/>
      <c r="SEN1762"/>
      <c r="SEO1762"/>
      <c r="SEP1762"/>
      <c r="SEQ1762"/>
      <c r="SER1762"/>
      <c r="SES1762"/>
      <c r="SET1762"/>
      <c r="SEU1762"/>
      <c r="SEV1762"/>
      <c r="SEW1762"/>
      <c r="SEX1762"/>
      <c r="SEY1762"/>
      <c r="SEZ1762"/>
      <c r="SFA1762"/>
      <c r="SFB1762"/>
      <c r="SFC1762"/>
      <c r="SFD1762"/>
      <c r="SFE1762"/>
      <c r="SFF1762"/>
      <c r="SFG1762"/>
      <c r="SFH1762"/>
      <c r="SFI1762"/>
      <c r="SFJ1762"/>
      <c r="SFK1762"/>
      <c r="SFL1762"/>
      <c r="SFM1762"/>
      <c r="SFN1762"/>
      <c r="SFO1762"/>
      <c r="SFP1762"/>
      <c r="SFQ1762"/>
      <c r="SFR1762"/>
      <c r="SFS1762"/>
      <c r="SFT1762"/>
      <c r="SFU1762"/>
      <c r="SFV1762"/>
      <c r="SFW1762"/>
      <c r="SFX1762"/>
      <c r="SFY1762"/>
      <c r="SFZ1762"/>
      <c r="SGA1762"/>
      <c r="SGB1762"/>
      <c r="SGC1762"/>
      <c r="SGD1762"/>
      <c r="SGE1762"/>
      <c r="SGF1762"/>
      <c r="SGG1762"/>
      <c r="SGH1762"/>
      <c r="SGI1762"/>
      <c r="SGJ1762"/>
      <c r="SGK1762"/>
      <c r="SGL1762"/>
      <c r="SGM1762"/>
      <c r="SGN1762"/>
      <c r="SGO1762"/>
      <c r="SGP1762"/>
      <c r="SGQ1762"/>
      <c r="SGR1762"/>
      <c r="SGS1762"/>
      <c r="SGT1762"/>
      <c r="SGU1762"/>
      <c r="SGV1762"/>
      <c r="SGW1762"/>
      <c r="SGX1762"/>
      <c r="SGY1762"/>
      <c r="SGZ1762"/>
      <c r="SHA1762"/>
      <c r="SHB1762"/>
      <c r="SHC1762"/>
      <c r="SHD1762"/>
      <c r="SHE1762"/>
      <c r="SHF1762"/>
      <c r="SHG1762"/>
      <c r="SHH1762"/>
      <c r="SHI1762"/>
      <c r="SHJ1762"/>
      <c r="SHK1762"/>
      <c r="SHL1762"/>
      <c r="SHM1762"/>
      <c r="SHN1762"/>
      <c r="SHO1762"/>
      <c r="SHP1762"/>
      <c r="SHQ1762"/>
      <c r="SHR1762"/>
      <c r="SHS1762"/>
      <c r="SHT1762"/>
      <c r="SHU1762"/>
      <c r="SHV1762"/>
      <c r="SHW1762"/>
      <c r="SHX1762"/>
      <c r="SHY1762"/>
      <c r="SHZ1762"/>
      <c r="SIA1762"/>
      <c r="SIB1762"/>
      <c r="SIC1762"/>
      <c r="SID1762"/>
      <c r="SIE1762"/>
      <c r="SIF1762"/>
      <c r="SIG1762"/>
      <c r="SIH1762"/>
      <c r="SII1762"/>
      <c r="SIJ1762"/>
      <c r="SIK1762"/>
      <c r="SIL1762"/>
      <c r="SIM1762"/>
      <c r="SIN1762"/>
      <c r="SIO1762"/>
      <c r="SIP1762"/>
      <c r="SIQ1762"/>
      <c r="SIR1762"/>
      <c r="SIS1762"/>
      <c r="SIT1762"/>
      <c r="SIU1762"/>
      <c r="SIV1762"/>
      <c r="SIW1762"/>
      <c r="SIX1762"/>
      <c r="SIY1762"/>
      <c r="SIZ1762"/>
      <c r="SJA1762"/>
      <c r="SJB1762"/>
      <c r="SJC1762"/>
      <c r="SJD1762"/>
      <c r="SJE1762"/>
      <c r="SJF1762"/>
      <c r="SJG1762"/>
      <c r="SJH1762"/>
      <c r="SJI1762"/>
      <c r="SJJ1762"/>
      <c r="SJK1762"/>
      <c r="SJL1762"/>
      <c r="SJM1762"/>
      <c r="SJN1762"/>
      <c r="SJO1762"/>
      <c r="SJP1762"/>
      <c r="SJQ1762"/>
      <c r="SJR1762"/>
      <c r="SJS1762"/>
      <c r="SJT1762"/>
      <c r="SJU1762"/>
      <c r="SJV1762"/>
      <c r="SJW1762"/>
      <c r="SJX1762"/>
      <c r="SJY1762"/>
      <c r="SJZ1762"/>
      <c r="SKA1762"/>
      <c r="SKB1762"/>
      <c r="SKC1762"/>
      <c r="SKD1762"/>
      <c r="SKE1762"/>
      <c r="SKF1762"/>
      <c r="SKG1762"/>
      <c r="SKH1762"/>
      <c r="SKI1762"/>
      <c r="SKJ1762"/>
      <c r="SKK1762"/>
      <c r="SKL1762"/>
      <c r="SKM1762"/>
      <c r="SKN1762"/>
      <c r="SKO1762"/>
      <c r="SKP1762"/>
      <c r="SKQ1762"/>
      <c r="SKR1762"/>
      <c r="SKS1762"/>
      <c r="SKT1762"/>
      <c r="SKU1762"/>
      <c r="SKV1762"/>
      <c r="SKW1762"/>
      <c r="SKX1762"/>
      <c r="SKY1762"/>
      <c r="SKZ1762"/>
      <c r="SLA1762"/>
      <c r="SLB1762"/>
      <c r="SLC1762"/>
      <c r="SLD1762"/>
      <c r="SLE1762"/>
      <c r="SLF1762"/>
      <c r="SLG1762"/>
      <c r="SLH1762"/>
      <c r="SLI1762"/>
      <c r="SLJ1762"/>
      <c r="SLK1762"/>
      <c r="SLL1762"/>
      <c r="SLM1762"/>
      <c r="SLN1762"/>
      <c r="SLO1762"/>
      <c r="SLP1762"/>
      <c r="SLQ1762"/>
      <c r="SLR1762"/>
      <c r="SLS1762"/>
      <c r="SLT1762"/>
      <c r="SLU1762"/>
      <c r="SLV1762"/>
      <c r="SLW1762"/>
      <c r="SLX1762"/>
      <c r="SLY1762"/>
      <c r="SLZ1762"/>
      <c r="SMA1762"/>
      <c r="SMB1762"/>
      <c r="SMC1762"/>
      <c r="SMD1762"/>
      <c r="SME1762"/>
      <c r="SMF1762"/>
      <c r="SMG1762"/>
      <c r="SMH1762"/>
      <c r="SMI1762"/>
      <c r="SMJ1762"/>
      <c r="SMK1762"/>
      <c r="SML1762"/>
      <c r="SMM1762"/>
      <c r="SMN1762"/>
      <c r="SMO1762"/>
      <c r="SMP1762"/>
      <c r="SMQ1762"/>
      <c r="SMR1762"/>
      <c r="SMS1762"/>
      <c r="SMT1762"/>
      <c r="SMU1762"/>
      <c r="SMV1762"/>
      <c r="SMW1762"/>
      <c r="SMX1762"/>
      <c r="SMY1762"/>
      <c r="SMZ1762"/>
      <c r="SNA1762"/>
      <c r="SNB1762"/>
      <c r="SNC1762"/>
      <c r="SND1762"/>
      <c r="SNE1762"/>
      <c r="SNF1762"/>
      <c r="SNG1762"/>
      <c r="SNH1762"/>
      <c r="SNI1762"/>
      <c r="SNJ1762"/>
      <c r="SNK1762"/>
      <c r="SNL1762"/>
      <c r="SNM1762"/>
      <c r="SNN1762"/>
      <c r="SNO1762"/>
      <c r="SNP1762"/>
      <c r="SNQ1762"/>
      <c r="SNR1762"/>
      <c r="SNS1762"/>
      <c r="SNT1762"/>
      <c r="SNU1762"/>
      <c r="SNV1762"/>
      <c r="SNW1762"/>
      <c r="SNX1762"/>
      <c r="SNY1762"/>
      <c r="SNZ1762"/>
      <c r="SOA1762"/>
      <c r="SOB1762"/>
      <c r="SOC1762"/>
      <c r="SOD1762"/>
      <c r="SOE1762"/>
      <c r="SOF1762"/>
      <c r="SOG1762"/>
      <c r="SOH1762"/>
      <c r="SOI1762"/>
      <c r="SOJ1762"/>
      <c r="SOK1762"/>
      <c r="SOL1762"/>
      <c r="SOM1762"/>
      <c r="SON1762"/>
      <c r="SOO1762"/>
      <c r="SOP1762"/>
      <c r="SOQ1762"/>
      <c r="SOR1762"/>
      <c r="SOS1762"/>
      <c r="SOT1762"/>
      <c r="SOU1762"/>
      <c r="SOV1762"/>
      <c r="SOW1762"/>
      <c r="SOX1762"/>
      <c r="SOY1762"/>
      <c r="SOZ1762"/>
      <c r="SPA1762"/>
      <c r="SPB1762"/>
      <c r="SPC1762"/>
      <c r="SPD1762"/>
      <c r="SPE1762"/>
      <c r="SPF1762"/>
      <c r="SPG1762"/>
      <c r="SPH1762"/>
      <c r="SPI1762"/>
      <c r="SPJ1762"/>
      <c r="SPK1762"/>
      <c r="SPL1762"/>
      <c r="SPM1762"/>
      <c r="SPN1762"/>
      <c r="SPO1762"/>
      <c r="SPP1762"/>
      <c r="SPQ1762"/>
      <c r="SPR1762"/>
      <c r="SPS1762"/>
      <c r="SPT1762"/>
      <c r="SPU1762"/>
      <c r="SPV1762"/>
      <c r="SPW1762"/>
      <c r="SPX1762"/>
      <c r="SPY1762"/>
      <c r="SPZ1762"/>
      <c r="SQA1762"/>
      <c r="SQB1762"/>
      <c r="SQC1762"/>
      <c r="SQD1762"/>
      <c r="SQE1762"/>
      <c r="SQF1762"/>
      <c r="SQG1762"/>
      <c r="SQH1762"/>
      <c r="SQI1762"/>
      <c r="SQJ1762"/>
      <c r="SQK1762"/>
      <c r="SQL1762"/>
      <c r="SQM1762"/>
      <c r="SQN1762"/>
      <c r="SQO1762"/>
      <c r="SQP1762"/>
      <c r="SQQ1762"/>
      <c r="SQR1762"/>
      <c r="SQS1762"/>
      <c r="SQT1762"/>
      <c r="SQU1762"/>
      <c r="SQV1762"/>
      <c r="SQW1762"/>
      <c r="SQX1762"/>
      <c r="SQY1762"/>
      <c r="SQZ1762"/>
      <c r="SRA1762"/>
      <c r="SRB1762"/>
      <c r="SRC1762"/>
      <c r="SRD1762"/>
      <c r="SRE1762"/>
      <c r="SRF1762"/>
      <c r="SRG1762"/>
      <c r="SRH1762"/>
      <c r="SRI1762"/>
      <c r="SRJ1762"/>
      <c r="SRK1762"/>
      <c r="SRL1762"/>
      <c r="SRM1762"/>
      <c r="SRN1762"/>
      <c r="SRO1762"/>
      <c r="SRP1762"/>
      <c r="SRQ1762"/>
      <c r="SRR1762"/>
      <c r="SRS1762"/>
      <c r="SRT1762"/>
      <c r="SRU1762"/>
      <c r="SRV1762"/>
      <c r="SRW1762"/>
      <c r="SRX1762"/>
      <c r="SRY1762"/>
      <c r="SRZ1762"/>
      <c r="SSA1762"/>
      <c r="SSB1762"/>
      <c r="SSC1762"/>
      <c r="SSD1762"/>
      <c r="SSE1762"/>
      <c r="SSF1762"/>
      <c r="SSG1762"/>
      <c r="SSH1762"/>
      <c r="SSI1762"/>
      <c r="SSJ1762"/>
      <c r="SSK1762"/>
      <c r="SSL1762"/>
      <c r="SSM1762"/>
      <c r="SSN1762"/>
      <c r="SSO1762"/>
      <c r="SSP1762"/>
      <c r="SSQ1762"/>
      <c r="SSR1762"/>
      <c r="SSS1762"/>
      <c r="SST1762"/>
      <c r="SSU1762"/>
      <c r="SSV1762"/>
      <c r="SSW1762"/>
      <c r="SSX1762"/>
      <c r="SSY1762"/>
      <c r="SSZ1762"/>
      <c r="STA1762"/>
      <c r="STB1762"/>
      <c r="STC1762"/>
      <c r="STD1762"/>
      <c r="STE1762"/>
      <c r="STF1762"/>
      <c r="STG1762"/>
      <c r="STH1762"/>
      <c r="STI1762"/>
      <c r="STJ1762"/>
      <c r="STK1762"/>
      <c r="STL1762"/>
      <c r="STM1762"/>
      <c r="STN1762"/>
      <c r="STO1762"/>
      <c r="STP1762"/>
      <c r="STQ1762"/>
      <c r="STR1762"/>
      <c r="STS1762"/>
      <c r="STT1762"/>
      <c r="STU1762"/>
      <c r="STV1762"/>
      <c r="STW1762"/>
      <c r="STX1762"/>
      <c r="STY1762"/>
      <c r="STZ1762"/>
      <c r="SUA1762"/>
      <c r="SUB1762"/>
      <c r="SUC1762"/>
      <c r="SUD1762"/>
      <c r="SUE1762"/>
      <c r="SUF1762"/>
      <c r="SUG1762"/>
      <c r="SUH1762"/>
      <c r="SUI1762"/>
      <c r="SUJ1762"/>
      <c r="SUK1762"/>
      <c r="SUL1762"/>
      <c r="SUM1762"/>
      <c r="SUN1762"/>
      <c r="SUO1762"/>
      <c r="SUP1762"/>
      <c r="SUQ1762"/>
      <c r="SUR1762"/>
      <c r="SUS1762"/>
      <c r="SUT1762"/>
      <c r="SUU1762"/>
      <c r="SUV1762"/>
      <c r="SUW1762"/>
      <c r="SUX1762"/>
      <c r="SUY1762"/>
      <c r="SUZ1762"/>
      <c r="SVA1762"/>
      <c r="SVB1762"/>
      <c r="SVC1762"/>
      <c r="SVD1762"/>
      <c r="SVE1762"/>
      <c r="SVF1762"/>
      <c r="SVG1762"/>
      <c r="SVH1762"/>
      <c r="SVI1762"/>
      <c r="SVJ1762"/>
      <c r="SVK1762"/>
      <c r="SVL1762"/>
      <c r="SVM1762"/>
      <c r="SVN1762"/>
      <c r="SVO1762"/>
      <c r="SVP1762"/>
      <c r="SVQ1762"/>
      <c r="SVR1762"/>
      <c r="SVS1762"/>
      <c r="SVT1762"/>
      <c r="SVU1762"/>
      <c r="SVV1762"/>
      <c r="SVW1762"/>
      <c r="SVX1762"/>
      <c r="SVY1762"/>
      <c r="SVZ1762"/>
      <c r="SWA1762"/>
      <c r="SWB1762"/>
      <c r="SWC1762"/>
      <c r="SWD1762"/>
      <c r="SWE1762"/>
      <c r="SWF1762"/>
      <c r="SWG1762"/>
      <c r="SWH1762"/>
      <c r="SWI1762"/>
      <c r="SWJ1762"/>
      <c r="SWK1762"/>
      <c r="SWL1762"/>
      <c r="SWM1762"/>
      <c r="SWN1762"/>
      <c r="SWO1762"/>
      <c r="SWP1762"/>
      <c r="SWQ1762"/>
      <c r="SWR1762"/>
      <c r="SWS1762"/>
      <c r="SWT1762"/>
      <c r="SWU1762"/>
      <c r="SWV1762"/>
      <c r="SWW1762"/>
      <c r="SWX1762"/>
      <c r="SWY1762"/>
      <c r="SWZ1762"/>
      <c r="SXA1762"/>
      <c r="SXB1762"/>
      <c r="SXC1762"/>
      <c r="SXD1762"/>
      <c r="SXE1762"/>
      <c r="SXF1762"/>
      <c r="SXG1762"/>
      <c r="SXH1762"/>
      <c r="SXI1762"/>
      <c r="SXJ1762"/>
      <c r="SXK1762"/>
      <c r="SXL1762"/>
      <c r="SXM1762"/>
      <c r="SXN1762"/>
      <c r="SXO1762"/>
      <c r="SXP1762"/>
      <c r="SXQ1762"/>
      <c r="SXR1762"/>
      <c r="SXS1762"/>
      <c r="SXT1762"/>
      <c r="SXU1762"/>
      <c r="SXV1762"/>
      <c r="SXW1762"/>
      <c r="SXX1762"/>
      <c r="SXY1762"/>
      <c r="SXZ1762"/>
      <c r="SYA1762"/>
      <c r="SYB1762"/>
      <c r="SYC1762"/>
      <c r="SYD1762"/>
      <c r="SYE1762"/>
      <c r="SYF1762"/>
      <c r="SYG1762"/>
      <c r="SYH1762"/>
      <c r="SYI1762"/>
      <c r="SYJ1762"/>
      <c r="SYK1762"/>
      <c r="SYL1762"/>
      <c r="SYM1762"/>
      <c r="SYN1762"/>
      <c r="SYO1762"/>
      <c r="SYP1762"/>
      <c r="SYQ1762"/>
      <c r="SYR1762"/>
      <c r="SYS1762"/>
      <c r="SYT1762"/>
      <c r="SYU1762"/>
      <c r="SYV1762"/>
      <c r="SYW1762"/>
      <c r="SYX1762"/>
      <c r="SYY1762"/>
      <c r="SYZ1762"/>
      <c r="SZA1762"/>
      <c r="SZB1762"/>
      <c r="SZC1762"/>
      <c r="SZD1762"/>
      <c r="SZE1762"/>
      <c r="SZF1762"/>
      <c r="SZG1762"/>
      <c r="SZH1762"/>
      <c r="SZI1762"/>
      <c r="SZJ1762"/>
      <c r="SZK1762"/>
      <c r="SZL1762"/>
      <c r="SZM1762"/>
      <c r="SZN1762"/>
      <c r="SZO1762"/>
      <c r="SZP1762"/>
      <c r="SZQ1762"/>
      <c r="SZR1762"/>
      <c r="SZS1762"/>
      <c r="SZT1762"/>
      <c r="SZU1762"/>
      <c r="SZV1762"/>
      <c r="SZW1762"/>
      <c r="SZX1762"/>
      <c r="SZY1762"/>
      <c r="SZZ1762"/>
      <c r="TAA1762"/>
      <c r="TAB1762"/>
      <c r="TAC1762"/>
      <c r="TAD1762"/>
      <c r="TAE1762"/>
      <c r="TAF1762"/>
      <c r="TAG1762"/>
      <c r="TAH1762"/>
      <c r="TAI1762"/>
      <c r="TAJ1762"/>
      <c r="TAK1762"/>
      <c r="TAL1762"/>
      <c r="TAM1762"/>
      <c r="TAN1762"/>
      <c r="TAO1762"/>
      <c r="TAP1762"/>
      <c r="TAQ1762"/>
      <c r="TAR1762"/>
      <c r="TAS1762"/>
      <c r="TAT1762"/>
      <c r="TAU1762"/>
      <c r="TAV1762"/>
      <c r="TAW1762"/>
      <c r="TAX1762"/>
      <c r="TAY1762"/>
      <c r="TAZ1762"/>
      <c r="TBA1762"/>
      <c r="TBB1762"/>
      <c r="TBC1762"/>
      <c r="TBD1762"/>
      <c r="TBE1762"/>
      <c r="TBF1762"/>
      <c r="TBG1762"/>
      <c r="TBH1762"/>
      <c r="TBI1762"/>
      <c r="TBJ1762"/>
      <c r="TBK1762"/>
      <c r="TBL1762"/>
      <c r="TBM1762"/>
      <c r="TBN1762"/>
      <c r="TBO1762"/>
      <c r="TBP1762"/>
      <c r="TBQ1762"/>
      <c r="TBR1762"/>
      <c r="TBS1762"/>
      <c r="TBT1762"/>
      <c r="TBU1762"/>
      <c r="TBV1762"/>
      <c r="TBW1762"/>
      <c r="TBX1762"/>
      <c r="TBY1762"/>
      <c r="TBZ1762"/>
      <c r="TCA1762"/>
      <c r="TCB1762"/>
      <c r="TCC1762"/>
      <c r="TCD1762"/>
      <c r="TCE1762"/>
      <c r="TCF1762"/>
      <c r="TCG1762"/>
      <c r="TCH1762"/>
      <c r="TCI1762"/>
      <c r="TCJ1762"/>
      <c r="TCK1762"/>
      <c r="TCL1762"/>
      <c r="TCM1762"/>
      <c r="TCN1762"/>
      <c r="TCO1762"/>
      <c r="TCP1762"/>
      <c r="TCQ1762"/>
      <c r="TCR1762"/>
      <c r="TCS1762"/>
      <c r="TCT1762"/>
      <c r="TCU1762"/>
      <c r="TCV1762"/>
      <c r="TCW1762"/>
      <c r="TCX1762"/>
      <c r="TCY1762"/>
      <c r="TCZ1762"/>
      <c r="TDA1762"/>
      <c r="TDB1762"/>
      <c r="TDC1762"/>
      <c r="TDD1762"/>
      <c r="TDE1762"/>
      <c r="TDF1762"/>
      <c r="TDG1762"/>
      <c r="TDH1762"/>
      <c r="TDI1762"/>
      <c r="TDJ1762"/>
      <c r="TDK1762"/>
      <c r="TDL1762"/>
      <c r="TDM1762"/>
      <c r="TDN1762"/>
      <c r="TDO1762"/>
      <c r="TDP1762"/>
      <c r="TDQ1762"/>
      <c r="TDR1762"/>
      <c r="TDS1762"/>
      <c r="TDT1762"/>
      <c r="TDU1762"/>
      <c r="TDV1762"/>
      <c r="TDW1762"/>
      <c r="TDX1762"/>
      <c r="TDY1762"/>
      <c r="TDZ1762"/>
      <c r="TEA1762"/>
      <c r="TEB1762"/>
      <c r="TEC1762"/>
      <c r="TED1762"/>
      <c r="TEE1762"/>
      <c r="TEF1762"/>
      <c r="TEG1762"/>
      <c r="TEH1762"/>
      <c r="TEI1762"/>
      <c r="TEJ1762"/>
      <c r="TEK1762"/>
      <c r="TEL1762"/>
      <c r="TEM1762"/>
      <c r="TEN1762"/>
      <c r="TEO1762"/>
      <c r="TEP1762"/>
      <c r="TEQ1762"/>
      <c r="TER1762"/>
      <c r="TES1762"/>
      <c r="TET1762"/>
      <c r="TEU1762"/>
      <c r="TEV1762"/>
      <c r="TEW1762"/>
      <c r="TEX1762"/>
      <c r="TEY1762"/>
      <c r="TEZ1762"/>
      <c r="TFA1762"/>
      <c r="TFB1762"/>
      <c r="TFC1762"/>
      <c r="TFD1762"/>
      <c r="TFE1762"/>
      <c r="TFF1762"/>
      <c r="TFG1762"/>
      <c r="TFH1762"/>
      <c r="TFI1762"/>
      <c r="TFJ1762"/>
      <c r="TFK1762"/>
      <c r="TFL1762"/>
      <c r="TFM1762"/>
      <c r="TFN1762"/>
      <c r="TFO1762"/>
      <c r="TFP1762"/>
      <c r="TFQ1762"/>
      <c r="TFR1762"/>
      <c r="TFS1762"/>
      <c r="TFT1762"/>
      <c r="TFU1762"/>
      <c r="TFV1762"/>
      <c r="TFW1762"/>
      <c r="TFX1762"/>
      <c r="TFY1762"/>
      <c r="TFZ1762"/>
      <c r="TGA1762"/>
      <c r="TGB1762"/>
      <c r="TGC1762"/>
      <c r="TGD1762"/>
      <c r="TGE1762"/>
      <c r="TGF1762"/>
      <c r="TGG1762"/>
      <c r="TGH1762"/>
      <c r="TGI1762"/>
      <c r="TGJ1762"/>
      <c r="TGK1762"/>
      <c r="TGL1762"/>
      <c r="TGM1762"/>
      <c r="TGN1762"/>
      <c r="TGO1762"/>
      <c r="TGP1762"/>
      <c r="TGQ1762"/>
      <c r="TGR1762"/>
      <c r="TGS1762"/>
      <c r="TGT1762"/>
      <c r="TGU1762"/>
      <c r="TGV1762"/>
      <c r="TGW1762"/>
      <c r="TGX1762"/>
      <c r="TGY1762"/>
      <c r="TGZ1762"/>
      <c r="THA1762"/>
      <c r="THB1762"/>
      <c r="THC1762"/>
      <c r="THD1762"/>
      <c r="THE1762"/>
      <c r="THF1762"/>
      <c r="THG1762"/>
      <c r="THH1762"/>
      <c r="THI1762"/>
      <c r="THJ1762"/>
      <c r="THK1762"/>
      <c r="THL1762"/>
      <c r="THM1762"/>
      <c r="THN1762"/>
      <c r="THO1762"/>
      <c r="THP1762"/>
      <c r="THQ1762"/>
      <c r="THR1762"/>
      <c r="THS1762"/>
      <c r="THT1762"/>
      <c r="THU1762"/>
      <c r="THV1762"/>
      <c r="THW1762"/>
      <c r="THX1762"/>
      <c r="THY1762"/>
      <c r="THZ1762"/>
      <c r="TIA1762"/>
      <c r="TIB1762"/>
      <c r="TIC1762"/>
      <c r="TID1762"/>
      <c r="TIE1762"/>
      <c r="TIF1762"/>
      <c r="TIG1762"/>
      <c r="TIH1762"/>
      <c r="TII1762"/>
      <c r="TIJ1762"/>
      <c r="TIK1762"/>
      <c r="TIL1762"/>
      <c r="TIM1762"/>
      <c r="TIN1762"/>
      <c r="TIO1762"/>
      <c r="TIP1762"/>
      <c r="TIQ1762"/>
      <c r="TIR1762"/>
      <c r="TIS1762"/>
      <c r="TIT1762"/>
      <c r="TIU1762"/>
      <c r="TIV1762"/>
      <c r="TIW1762"/>
      <c r="TIX1762"/>
      <c r="TIY1762"/>
      <c r="TIZ1762"/>
      <c r="TJA1762"/>
      <c r="TJB1762"/>
      <c r="TJC1762"/>
      <c r="TJD1762"/>
      <c r="TJE1762"/>
      <c r="TJF1762"/>
      <c r="TJG1762"/>
      <c r="TJH1762"/>
      <c r="TJI1762"/>
      <c r="TJJ1762"/>
      <c r="TJK1762"/>
      <c r="TJL1762"/>
      <c r="TJM1762"/>
      <c r="TJN1762"/>
      <c r="TJO1762"/>
      <c r="TJP1762"/>
      <c r="TJQ1762"/>
      <c r="TJR1762"/>
      <c r="TJS1762"/>
      <c r="TJT1762"/>
      <c r="TJU1762"/>
      <c r="TJV1762"/>
      <c r="TJW1762"/>
      <c r="TJX1762"/>
      <c r="TJY1762"/>
      <c r="TJZ1762"/>
      <c r="TKA1762"/>
      <c r="TKB1762"/>
      <c r="TKC1762"/>
      <c r="TKD1762"/>
      <c r="TKE1762"/>
      <c r="TKF1762"/>
      <c r="TKG1762"/>
      <c r="TKH1762"/>
      <c r="TKI1762"/>
      <c r="TKJ1762"/>
      <c r="TKK1762"/>
      <c r="TKL1762"/>
      <c r="TKM1762"/>
      <c r="TKN1762"/>
      <c r="TKO1762"/>
      <c r="TKP1762"/>
      <c r="TKQ1762"/>
      <c r="TKR1762"/>
      <c r="TKS1762"/>
      <c r="TKT1762"/>
      <c r="TKU1762"/>
      <c r="TKV1762"/>
      <c r="TKW1762"/>
      <c r="TKX1762"/>
      <c r="TKY1762"/>
      <c r="TKZ1762"/>
      <c r="TLA1762"/>
      <c r="TLB1762"/>
      <c r="TLC1762"/>
      <c r="TLD1762"/>
      <c r="TLE1762"/>
      <c r="TLF1762"/>
      <c r="TLG1762"/>
      <c r="TLH1762"/>
      <c r="TLI1762"/>
      <c r="TLJ1762"/>
      <c r="TLK1762"/>
      <c r="TLL1762"/>
      <c r="TLM1762"/>
      <c r="TLN1762"/>
      <c r="TLO1762"/>
      <c r="TLP1762"/>
      <c r="TLQ1762"/>
      <c r="TLR1762"/>
      <c r="TLS1762"/>
      <c r="TLT1762"/>
      <c r="TLU1762"/>
      <c r="TLV1762"/>
      <c r="TLW1762"/>
      <c r="TLX1762"/>
      <c r="TLY1762"/>
      <c r="TLZ1762"/>
      <c r="TMA1762"/>
      <c r="TMB1762"/>
      <c r="TMC1762"/>
      <c r="TMD1762"/>
      <c r="TME1762"/>
      <c r="TMF1762"/>
      <c r="TMG1762"/>
      <c r="TMH1762"/>
      <c r="TMI1762"/>
      <c r="TMJ1762"/>
      <c r="TMK1762"/>
      <c r="TML1762"/>
      <c r="TMM1762"/>
      <c r="TMN1762"/>
      <c r="TMO1762"/>
      <c r="TMP1762"/>
      <c r="TMQ1762"/>
      <c r="TMR1762"/>
      <c r="TMS1762"/>
      <c r="TMT1762"/>
      <c r="TMU1762"/>
      <c r="TMV1762"/>
      <c r="TMW1762"/>
      <c r="TMX1762"/>
      <c r="TMY1762"/>
      <c r="TMZ1762"/>
      <c r="TNA1762"/>
      <c r="TNB1762"/>
      <c r="TNC1762"/>
      <c r="TND1762"/>
      <c r="TNE1762"/>
      <c r="TNF1762"/>
      <c r="TNG1762"/>
      <c r="TNH1762"/>
      <c r="TNI1762"/>
      <c r="TNJ1762"/>
      <c r="TNK1762"/>
      <c r="TNL1762"/>
      <c r="TNM1762"/>
      <c r="TNN1762"/>
      <c r="TNO1762"/>
      <c r="TNP1762"/>
      <c r="TNQ1762"/>
      <c r="TNR1762"/>
      <c r="TNS1762"/>
      <c r="TNT1762"/>
      <c r="TNU1762"/>
      <c r="TNV1762"/>
      <c r="TNW1762"/>
      <c r="TNX1762"/>
      <c r="TNY1762"/>
      <c r="TNZ1762"/>
      <c r="TOA1762"/>
      <c r="TOB1762"/>
      <c r="TOC1762"/>
      <c r="TOD1762"/>
      <c r="TOE1762"/>
      <c r="TOF1762"/>
      <c r="TOG1762"/>
      <c r="TOH1762"/>
      <c r="TOI1762"/>
      <c r="TOJ1762"/>
      <c r="TOK1762"/>
      <c r="TOL1762"/>
      <c r="TOM1762"/>
      <c r="TON1762"/>
      <c r="TOO1762"/>
      <c r="TOP1762"/>
      <c r="TOQ1762"/>
      <c r="TOR1762"/>
      <c r="TOS1762"/>
      <c r="TOT1762"/>
      <c r="TOU1762"/>
      <c r="TOV1762"/>
      <c r="TOW1762"/>
      <c r="TOX1762"/>
      <c r="TOY1762"/>
      <c r="TOZ1762"/>
      <c r="TPA1762"/>
      <c r="TPB1762"/>
      <c r="TPC1762"/>
      <c r="TPD1762"/>
      <c r="TPE1762"/>
      <c r="TPF1762"/>
      <c r="TPG1762"/>
      <c r="TPH1762"/>
      <c r="TPI1762"/>
      <c r="TPJ1762"/>
      <c r="TPK1762"/>
      <c r="TPL1762"/>
      <c r="TPM1762"/>
      <c r="TPN1762"/>
      <c r="TPO1762"/>
      <c r="TPP1762"/>
      <c r="TPQ1762"/>
      <c r="TPR1762"/>
      <c r="TPS1762"/>
      <c r="TPT1762"/>
      <c r="TPU1762"/>
      <c r="TPV1762"/>
      <c r="TPW1762"/>
      <c r="TPX1762"/>
      <c r="TPY1762"/>
      <c r="TPZ1762"/>
      <c r="TQA1762"/>
      <c r="TQB1762"/>
      <c r="TQC1762"/>
      <c r="TQD1762"/>
      <c r="TQE1762"/>
      <c r="TQF1762"/>
      <c r="TQG1762"/>
      <c r="TQH1762"/>
      <c r="TQI1762"/>
      <c r="TQJ1762"/>
      <c r="TQK1762"/>
      <c r="TQL1762"/>
      <c r="TQM1762"/>
      <c r="TQN1762"/>
      <c r="TQO1762"/>
      <c r="TQP1762"/>
      <c r="TQQ1762"/>
      <c r="TQR1762"/>
      <c r="TQS1762"/>
      <c r="TQT1762"/>
      <c r="TQU1762"/>
      <c r="TQV1762"/>
      <c r="TQW1762"/>
      <c r="TQX1762"/>
      <c r="TQY1762"/>
      <c r="TQZ1762"/>
      <c r="TRA1762"/>
      <c r="TRB1762"/>
      <c r="TRC1762"/>
      <c r="TRD1762"/>
      <c r="TRE1762"/>
      <c r="TRF1762"/>
      <c r="TRG1762"/>
      <c r="TRH1762"/>
      <c r="TRI1762"/>
      <c r="TRJ1762"/>
      <c r="TRK1762"/>
      <c r="TRL1762"/>
      <c r="TRM1762"/>
      <c r="TRN1762"/>
      <c r="TRO1762"/>
      <c r="TRP1762"/>
      <c r="TRQ1762"/>
      <c r="TRR1762"/>
      <c r="TRS1762"/>
      <c r="TRT1762"/>
      <c r="TRU1762"/>
      <c r="TRV1762"/>
      <c r="TRW1762"/>
      <c r="TRX1762"/>
      <c r="TRY1762"/>
      <c r="TRZ1762"/>
      <c r="TSA1762"/>
      <c r="TSB1762"/>
      <c r="TSC1762"/>
      <c r="TSD1762"/>
      <c r="TSE1762"/>
      <c r="TSF1762"/>
      <c r="TSG1762"/>
      <c r="TSH1762"/>
      <c r="TSI1762"/>
      <c r="TSJ1762"/>
      <c r="TSK1762"/>
      <c r="TSL1762"/>
      <c r="TSM1762"/>
      <c r="TSN1762"/>
      <c r="TSO1762"/>
      <c r="TSP1762"/>
      <c r="TSQ1762"/>
      <c r="TSR1762"/>
      <c r="TSS1762"/>
      <c r="TST1762"/>
      <c r="TSU1762"/>
      <c r="TSV1762"/>
      <c r="TSW1762"/>
      <c r="TSX1762"/>
      <c r="TSY1762"/>
      <c r="TSZ1762"/>
      <c r="TTA1762"/>
      <c r="TTB1762"/>
      <c r="TTC1762"/>
      <c r="TTD1762"/>
      <c r="TTE1762"/>
      <c r="TTF1762"/>
      <c r="TTG1762"/>
      <c r="TTH1762"/>
      <c r="TTI1762"/>
      <c r="TTJ1762"/>
      <c r="TTK1762"/>
      <c r="TTL1762"/>
      <c r="TTM1762"/>
      <c r="TTN1762"/>
      <c r="TTO1762"/>
      <c r="TTP1762"/>
      <c r="TTQ1762"/>
      <c r="TTR1762"/>
      <c r="TTS1762"/>
      <c r="TTT1762"/>
      <c r="TTU1762"/>
      <c r="TTV1762"/>
      <c r="TTW1762"/>
      <c r="TTX1762"/>
      <c r="TTY1762"/>
      <c r="TTZ1762"/>
      <c r="TUA1762"/>
      <c r="TUB1762"/>
      <c r="TUC1762"/>
      <c r="TUD1762"/>
      <c r="TUE1762"/>
      <c r="TUF1762"/>
      <c r="TUG1762"/>
      <c r="TUH1762"/>
      <c r="TUI1762"/>
      <c r="TUJ1762"/>
      <c r="TUK1762"/>
      <c r="TUL1762"/>
      <c r="TUM1762"/>
      <c r="TUN1762"/>
      <c r="TUO1762"/>
      <c r="TUP1762"/>
      <c r="TUQ1762"/>
      <c r="TUR1762"/>
      <c r="TUS1762"/>
      <c r="TUT1762"/>
      <c r="TUU1762"/>
      <c r="TUV1762"/>
      <c r="TUW1762"/>
      <c r="TUX1762"/>
      <c r="TUY1762"/>
      <c r="TUZ1762"/>
      <c r="TVA1762"/>
      <c r="TVB1762"/>
      <c r="TVC1762"/>
      <c r="TVD1762"/>
      <c r="TVE1762"/>
      <c r="TVF1762"/>
      <c r="TVG1762"/>
      <c r="TVH1762"/>
      <c r="TVI1762"/>
      <c r="TVJ1762"/>
      <c r="TVK1762"/>
      <c r="TVL1762"/>
      <c r="TVM1762"/>
      <c r="TVN1762"/>
      <c r="TVO1762"/>
      <c r="TVP1762"/>
      <c r="TVQ1762"/>
      <c r="TVR1762"/>
      <c r="TVS1762"/>
      <c r="TVT1762"/>
      <c r="TVU1762"/>
      <c r="TVV1762"/>
      <c r="TVW1762"/>
      <c r="TVX1762"/>
      <c r="TVY1762"/>
      <c r="TVZ1762"/>
      <c r="TWA1762"/>
      <c r="TWB1762"/>
      <c r="TWC1762"/>
      <c r="TWD1762"/>
      <c r="TWE1762"/>
      <c r="TWF1762"/>
      <c r="TWG1762"/>
      <c r="TWH1762"/>
      <c r="TWI1762"/>
      <c r="TWJ1762"/>
      <c r="TWK1762"/>
      <c r="TWL1762"/>
      <c r="TWM1762"/>
      <c r="TWN1762"/>
      <c r="TWO1762"/>
      <c r="TWP1762"/>
      <c r="TWQ1762"/>
      <c r="TWR1762"/>
      <c r="TWS1762"/>
      <c r="TWT1762"/>
      <c r="TWU1762"/>
      <c r="TWV1762"/>
      <c r="TWW1762"/>
      <c r="TWX1762"/>
      <c r="TWY1762"/>
      <c r="TWZ1762"/>
      <c r="TXA1762"/>
      <c r="TXB1762"/>
      <c r="TXC1762"/>
      <c r="TXD1762"/>
      <c r="TXE1762"/>
      <c r="TXF1762"/>
      <c r="TXG1762"/>
      <c r="TXH1762"/>
      <c r="TXI1762"/>
      <c r="TXJ1762"/>
      <c r="TXK1762"/>
      <c r="TXL1762"/>
      <c r="TXM1762"/>
      <c r="TXN1762"/>
      <c r="TXO1762"/>
      <c r="TXP1762"/>
      <c r="TXQ1762"/>
      <c r="TXR1762"/>
      <c r="TXS1762"/>
      <c r="TXT1762"/>
      <c r="TXU1762"/>
      <c r="TXV1762"/>
      <c r="TXW1762"/>
      <c r="TXX1762"/>
      <c r="TXY1762"/>
      <c r="TXZ1762"/>
      <c r="TYA1762"/>
      <c r="TYB1762"/>
      <c r="TYC1762"/>
      <c r="TYD1762"/>
      <c r="TYE1762"/>
      <c r="TYF1762"/>
      <c r="TYG1762"/>
      <c r="TYH1762"/>
      <c r="TYI1762"/>
      <c r="TYJ1762"/>
      <c r="TYK1762"/>
      <c r="TYL1762"/>
      <c r="TYM1762"/>
      <c r="TYN1762"/>
      <c r="TYO1762"/>
      <c r="TYP1762"/>
      <c r="TYQ1762"/>
      <c r="TYR1762"/>
      <c r="TYS1762"/>
      <c r="TYT1762"/>
      <c r="TYU1762"/>
      <c r="TYV1762"/>
      <c r="TYW1762"/>
      <c r="TYX1762"/>
      <c r="TYY1762"/>
      <c r="TYZ1762"/>
      <c r="TZA1762"/>
      <c r="TZB1762"/>
      <c r="TZC1762"/>
      <c r="TZD1762"/>
      <c r="TZE1762"/>
      <c r="TZF1762"/>
      <c r="TZG1762"/>
      <c r="TZH1762"/>
      <c r="TZI1762"/>
      <c r="TZJ1762"/>
      <c r="TZK1762"/>
      <c r="TZL1762"/>
      <c r="TZM1762"/>
      <c r="TZN1762"/>
      <c r="TZO1762"/>
      <c r="TZP1762"/>
      <c r="TZQ1762"/>
      <c r="TZR1762"/>
      <c r="TZS1762"/>
      <c r="TZT1762"/>
      <c r="TZU1762"/>
      <c r="TZV1762"/>
      <c r="TZW1762"/>
      <c r="TZX1762"/>
      <c r="TZY1762"/>
      <c r="TZZ1762"/>
      <c r="UAA1762"/>
      <c r="UAB1762"/>
      <c r="UAC1762"/>
      <c r="UAD1762"/>
      <c r="UAE1762"/>
      <c r="UAF1762"/>
      <c r="UAG1762"/>
      <c r="UAH1762"/>
      <c r="UAI1762"/>
      <c r="UAJ1762"/>
      <c r="UAK1762"/>
      <c r="UAL1762"/>
      <c r="UAM1762"/>
      <c r="UAN1762"/>
      <c r="UAO1762"/>
      <c r="UAP1762"/>
      <c r="UAQ1762"/>
      <c r="UAR1762"/>
      <c r="UAS1762"/>
      <c r="UAT1762"/>
      <c r="UAU1762"/>
      <c r="UAV1762"/>
      <c r="UAW1762"/>
      <c r="UAX1762"/>
      <c r="UAY1762"/>
      <c r="UAZ1762"/>
      <c r="UBA1762"/>
      <c r="UBB1762"/>
      <c r="UBC1762"/>
      <c r="UBD1762"/>
      <c r="UBE1762"/>
      <c r="UBF1762"/>
      <c r="UBG1762"/>
      <c r="UBH1762"/>
      <c r="UBI1762"/>
      <c r="UBJ1762"/>
      <c r="UBK1762"/>
      <c r="UBL1762"/>
      <c r="UBM1762"/>
      <c r="UBN1762"/>
      <c r="UBO1762"/>
      <c r="UBP1762"/>
      <c r="UBQ1762"/>
      <c r="UBR1762"/>
      <c r="UBS1762"/>
      <c r="UBT1762"/>
      <c r="UBU1762"/>
      <c r="UBV1762"/>
      <c r="UBW1762"/>
      <c r="UBX1762"/>
      <c r="UBY1762"/>
      <c r="UBZ1762"/>
      <c r="UCA1762"/>
      <c r="UCB1762"/>
      <c r="UCC1762"/>
      <c r="UCD1762"/>
      <c r="UCE1762"/>
      <c r="UCF1762"/>
      <c r="UCG1762"/>
      <c r="UCH1762"/>
      <c r="UCI1762"/>
      <c r="UCJ1762"/>
      <c r="UCK1762"/>
      <c r="UCL1762"/>
      <c r="UCM1762"/>
      <c r="UCN1762"/>
      <c r="UCO1762"/>
      <c r="UCP1762"/>
      <c r="UCQ1762"/>
      <c r="UCR1762"/>
      <c r="UCS1762"/>
      <c r="UCT1762"/>
      <c r="UCU1762"/>
      <c r="UCV1762"/>
      <c r="UCW1762"/>
      <c r="UCX1762"/>
      <c r="UCY1762"/>
      <c r="UCZ1762"/>
      <c r="UDA1762"/>
      <c r="UDB1762"/>
      <c r="UDC1762"/>
      <c r="UDD1762"/>
      <c r="UDE1762"/>
      <c r="UDF1762"/>
      <c r="UDG1762"/>
      <c r="UDH1762"/>
      <c r="UDI1762"/>
      <c r="UDJ1762"/>
      <c r="UDK1762"/>
      <c r="UDL1762"/>
      <c r="UDM1762"/>
      <c r="UDN1762"/>
      <c r="UDO1762"/>
      <c r="UDP1762"/>
      <c r="UDQ1762"/>
      <c r="UDR1762"/>
      <c r="UDS1762"/>
      <c r="UDT1762"/>
      <c r="UDU1762"/>
      <c r="UDV1762"/>
      <c r="UDW1762"/>
      <c r="UDX1762"/>
      <c r="UDY1762"/>
      <c r="UDZ1762"/>
      <c r="UEA1762"/>
      <c r="UEB1762"/>
      <c r="UEC1762"/>
      <c r="UED1762"/>
      <c r="UEE1762"/>
      <c r="UEF1762"/>
      <c r="UEG1762"/>
      <c r="UEH1762"/>
      <c r="UEI1762"/>
      <c r="UEJ1762"/>
      <c r="UEK1762"/>
      <c r="UEL1762"/>
      <c r="UEM1762"/>
      <c r="UEN1762"/>
      <c r="UEO1762"/>
      <c r="UEP1762"/>
      <c r="UEQ1762"/>
      <c r="UER1762"/>
      <c r="UES1762"/>
      <c r="UET1762"/>
      <c r="UEU1762"/>
      <c r="UEV1762"/>
      <c r="UEW1762"/>
      <c r="UEX1762"/>
      <c r="UEY1762"/>
      <c r="UEZ1762"/>
      <c r="UFA1762"/>
      <c r="UFB1762"/>
      <c r="UFC1762"/>
      <c r="UFD1762"/>
      <c r="UFE1762"/>
      <c r="UFF1762"/>
      <c r="UFG1762"/>
      <c r="UFH1762"/>
      <c r="UFI1762"/>
      <c r="UFJ1762"/>
      <c r="UFK1762"/>
      <c r="UFL1762"/>
      <c r="UFM1762"/>
      <c r="UFN1762"/>
      <c r="UFO1762"/>
      <c r="UFP1762"/>
      <c r="UFQ1762"/>
      <c r="UFR1762"/>
      <c r="UFS1762"/>
      <c r="UFT1762"/>
      <c r="UFU1762"/>
      <c r="UFV1762"/>
      <c r="UFW1762"/>
      <c r="UFX1762"/>
      <c r="UFY1762"/>
      <c r="UFZ1762"/>
      <c r="UGA1762"/>
      <c r="UGB1762"/>
      <c r="UGC1762"/>
      <c r="UGD1762"/>
      <c r="UGE1762"/>
      <c r="UGF1762"/>
      <c r="UGG1762"/>
      <c r="UGH1762"/>
      <c r="UGI1762"/>
      <c r="UGJ1762"/>
      <c r="UGK1762"/>
      <c r="UGL1762"/>
      <c r="UGM1762"/>
      <c r="UGN1762"/>
      <c r="UGO1762"/>
      <c r="UGP1762"/>
      <c r="UGQ1762"/>
      <c r="UGR1762"/>
      <c r="UGS1762"/>
      <c r="UGT1762"/>
      <c r="UGU1762"/>
      <c r="UGV1762"/>
      <c r="UGW1762"/>
      <c r="UGX1762"/>
      <c r="UGY1762"/>
      <c r="UGZ1762"/>
      <c r="UHA1762"/>
      <c r="UHB1762"/>
      <c r="UHC1762"/>
      <c r="UHD1762"/>
      <c r="UHE1762"/>
      <c r="UHF1762"/>
      <c r="UHG1762"/>
      <c r="UHH1762"/>
      <c r="UHI1762"/>
      <c r="UHJ1762"/>
      <c r="UHK1762"/>
      <c r="UHL1762"/>
      <c r="UHM1762"/>
      <c r="UHN1762"/>
      <c r="UHO1762"/>
      <c r="UHP1762"/>
      <c r="UHQ1762"/>
      <c r="UHR1762"/>
      <c r="UHS1762"/>
      <c r="UHT1762"/>
      <c r="UHU1762"/>
      <c r="UHV1762"/>
      <c r="UHW1762"/>
      <c r="UHX1762"/>
      <c r="UHY1762"/>
      <c r="UHZ1762"/>
      <c r="UIA1762"/>
      <c r="UIB1762"/>
      <c r="UIC1762"/>
      <c r="UID1762"/>
      <c r="UIE1762"/>
      <c r="UIF1762"/>
      <c r="UIG1762"/>
      <c r="UIH1762"/>
      <c r="UII1762"/>
      <c r="UIJ1762"/>
      <c r="UIK1762"/>
      <c r="UIL1762"/>
      <c r="UIM1762"/>
      <c r="UIN1762"/>
      <c r="UIO1762"/>
      <c r="UIP1762"/>
      <c r="UIQ1762"/>
      <c r="UIR1762"/>
      <c r="UIS1762"/>
      <c r="UIT1762"/>
      <c r="UIU1762"/>
      <c r="UIV1762"/>
      <c r="UIW1762"/>
      <c r="UIX1762"/>
      <c r="UIY1762"/>
      <c r="UIZ1762"/>
      <c r="UJA1762"/>
      <c r="UJB1762"/>
      <c r="UJC1762"/>
      <c r="UJD1762"/>
      <c r="UJE1762"/>
      <c r="UJF1762"/>
      <c r="UJG1762"/>
      <c r="UJH1762"/>
      <c r="UJI1762"/>
      <c r="UJJ1762"/>
      <c r="UJK1762"/>
      <c r="UJL1762"/>
      <c r="UJM1762"/>
      <c r="UJN1762"/>
      <c r="UJO1762"/>
      <c r="UJP1762"/>
      <c r="UJQ1762"/>
      <c r="UJR1762"/>
      <c r="UJS1762"/>
      <c r="UJT1762"/>
      <c r="UJU1762"/>
      <c r="UJV1762"/>
      <c r="UJW1762"/>
      <c r="UJX1762"/>
      <c r="UJY1762"/>
      <c r="UJZ1762"/>
      <c r="UKA1762"/>
      <c r="UKB1762"/>
      <c r="UKC1762"/>
      <c r="UKD1762"/>
      <c r="UKE1762"/>
      <c r="UKF1762"/>
      <c r="UKG1762"/>
      <c r="UKH1762"/>
      <c r="UKI1762"/>
      <c r="UKJ1762"/>
      <c r="UKK1762"/>
      <c r="UKL1762"/>
      <c r="UKM1762"/>
      <c r="UKN1762"/>
      <c r="UKO1762"/>
      <c r="UKP1762"/>
      <c r="UKQ1762"/>
      <c r="UKR1762"/>
      <c r="UKS1762"/>
      <c r="UKT1762"/>
      <c r="UKU1762"/>
      <c r="UKV1762"/>
      <c r="UKW1762"/>
      <c r="UKX1762"/>
      <c r="UKY1762"/>
      <c r="UKZ1762"/>
      <c r="ULA1762"/>
      <c r="ULB1762"/>
      <c r="ULC1762"/>
      <c r="ULD1762"/>
      <c r="ULE1762"/>
      <c r="ULF1762"/>
      <c r="ULG1762"/>
      <c r="ULH1762"/>
      <c r="ULI1762"/>
      <c r="ULJ1762"/>
      <c r="ULK1762"/>
      <c r="ULL1762"/>
      <c r="ULM1762"/>
      <c r="ULN1762"/>
      <c r="ULO1762"/>
      <c r="ULP1762"/>
      <c r="ULQ1762"/>
      <c r="ULR1762"/>
      <c r="ULS1762"/>
      <c r="ULT1762"/>
      <c r="ULU1762"/>
      <c r="ULV1762"/>
      <c r="ULW1762"/>
      <c r="ULX1762"/>
      <c r="ULY1762"/>
      <c r="ULZ1762"/>
      <c r="UMA1762"/>
      <c r="UMB1762"/>
      <c r="UMC1762"/>
      <c r="UMD1762"/>
      <c r="UME1762"/>
      <c r="UMF1762"/>
      <c r="UMG1762"/>
      <c r="UMH1762"/>
      <c r="UMI1762"/>
      <c r="UMJ1762"/>
      <c r="UMK1762"/>
      <c r="UML1762"/>
      <c r="UMM1762"/>
      <c r="UMN1762"/>
      <c r="UMO1762"/>
      <c r="UMP1762"/>
      <c r="UMQ1762"/>
      <c r="UMR1762"/>
      <c r="UMS1762"/>
      <c r="UMT1762"/>
      <c r="UMU1762"/>
      <c r="UMV1762"/>
      <c r="UMW1762"/>
      <c r="UMX1762"/>
      <c r="UMY1762"/>
      <c r="UMZ1762"/>
      <c r="UNA1762"/>
      <c r="UNB1762"/>
      <c r="UNC1762"/>
      <c r="UND1762"/>
      <c r="UNE1762"/>
      <c r="UNF1762"/>
      <c r="UNG1762"/>
      <c r="UNH1762"/>
      <c r="UNI1762"/>
      <c r="UNJ1762"/>
      <c r="UNK1762"/>
      <c r="UNL1762"/>
      <c r="UNM1762"/>
      <c r="UNN1762"/>
      <c r="UNO1762"/>
      <c r="UNP1762"/>
      <c r="UNQ1762"/>
      <c r="UNR1762"/>
      <c r="UNS1762"/>
      <c r="UNT1762"/>
      <c r="UNU1762"/>
      <c r="UNV1762"/>
      <c r="UNW1762"/>
      <c r="UNX1762"/>
      <c r="UNY1762"/>
      <c r="UNZ1762"/>
      <c r="UOA1762"/>
      <c r="UOB1762"/>
      <c r="UOC1762"/>
      <c r="UOD1762"/>
      <c r="UOE1762"/>
      <c r="UOF1762"/>
      <c r="UOG1762"/>
      <c r="UOH1762"/>
      <c r="UOI1762"/>
      <c r="UOJ1762"/>
      <c r="UOK1762"/>
      <c r="UOL1762"/>
      <c r="UOM1762"/>
      <c r="UON1762"/>
      <c r="UOO1762"/>
      <c r="UOP1762"/>
      <c r="UOQ1762"/>
      <c r="UOR1762"/>
      <c r="UOS1762"/>
      <c r="UOT1762"/>
      <c r="UOU1762"/>
      <c r="UOV1762"/>
      <c r="UOW1762"/>
      <c r="UOX1762"/>
      <c r="UOY1762"/>
      <c r="UOZ1762"/>
      <c r="UPA1762"/>
      <c r="UPB1762"/>
      <c r="UPC1762"/>
      <c r="UPD1762"/>
      <c r="UPE1762"/>
      <c r="UPF1762"/>
      <c r="UPG1762"/>
      <c r="UPH1762"/>
      <c r="UPI1762"/>
      <c r="UPJ1762"/>
      <c r="UPK1762"/>
      <c r="UPL1762"/>
      <c r="UPM1762"/>
      <c r="UPN1762"/>
      <c r="UPO1762"/>
      <c r="UPP1762"/>
      <c r="UPQ1762"/>
      <c r="UPR1762"/>
      <c r="UPS1762"/>
      <c r="UPT1762"/>
      <c r="UPU1762"/>
      <c r="UPV1762"/>
      <c r="UPW1762"/>
      <c r="UPX1762"/>
      <c r="UPY1762"/>
      <c r="UPZ1762"/>
      <c r="UQA1762"/>
      <c r="UQB1762"/>
      <c r="UQC1762"/>
      <c r="UQD1762"/>
      <c r="UQE1762"/>
      <c r="UQF1762"/>
      <c r="UQG1762"/>
      <c r="UQH1762"/>
      <c r="UQI1762"/>
      <c r="UQJ1762"/>
      <c r="UQK1762"/>
      <c r="UQL1762"/>
      <c r="UQM1762"/>
      <c r="UQN1762"/>
      <c r="UQO1762"/>
      <c r="UQP1762"/>
      <c r="UQQ1762"/>
      <c r="UQR1762"/>
      <c r="UQS1762"/>
      <c r="UQT1762"/>
      <c r="UQU1762"/>
      <c r="UQV1762"/>
      <c r="UQW1762"/>
      <c r="UQX1762"/>
      <c r="UQY1762"/>
      <c r="UQZ1762"/>
      <c r="URA1762"/>
      <c r="URB1762"/>
      <c r="URC1762"/>
      <c r="URD1762"/>
      <c r="URE1762"/>
      <c r="URF1762"/>
      <c r="URG1762"/>
      <c r="URH1762"/>
      <c r="URI1762"/>
      <c r="URJ1762"/>
      <c r="URK1762"/>
      <c r="URL1762"/>
      <c r="URM1762"/>
      <c r="URN1762"/>
      <c r="URO1762"/>
      <c r="URP1762"/>
      <c r="URQ1762"/>
      <c r="URR1762"/>
      <c r="URS1762"/>
      <c r="URT1762"/>
      <c r="URU1762"/>
      <c r="URV1762"/>
      <c r="URW1762"/>
      <c r="URX1762"/>
      <c r="URY1762"/>
      <c r="URZ1762"/>
      <c r="USA1762"/>
      <c r="USB1762"/>
      <c r="USC1762"/>
      <c r="USD1762"/>
      <c r="USE1762"/>
      <c r="USF1762"/>
      <c r="USG1762"/>
      <c r="USH1762"/>
      <c r="USI1762"/>
      <c r="USJ1762"/>
      <c r="USK1762"/>
      <c r="USL1762"/>
      <c r="USM1762"/>
      <c r="USN1762"/>
      <c r="USO1762"/>
      <c r="USP1762"/>
      <c r="USQ1762"/>
      <c r="USR1762"/>
      <c r="USS1762"/>
      <c r="UST1762"/>
      <c r="USU1762"/>
      <c r="USV1762"/>
      <c r="USW1762"/>
      <c r="USX1762"/>
      <c r="USY1762"/>
      <c r="USZ1762"/>
      <c r="UTA1762"/>
      <c r="UTB1762"/>
      <c r="UTC1762"/>
      <c r="UTD1762"/>
      <c r="UTE1762"/>
      <c r="UTF1762"/>
      <c r="UTG1762"/>
      <c r="UTH1762"/>
      <c r="UTI1762"/>
      <c r="UTJ1762"/>
      <c r="UTK1762"/>
      <c r="UTL1762"/>
      <c r="UTM1762"/>
      <c r="UTN1762"/>
      <c r="UTO1762"/>
      <c r="UTP1762"/>
      <c r="UTQ1762"/>
      <c r="UTR1762"/>
      <c r="UTS1762"/>
      <c r="UTT1762"/>
      <c r="UTU1762"/>
      <c r="UTV1762"/>
      <c r="UTW1762"/>
      <c r="UTX1762"/>
      <c r="UTY1762"/>
      <c r="UTZ1762"/>
      <c r="UUA1762"/>
      <c r="UUB1762"/>
      <c r="UUC1762"/>
      <c r="UUD1762"/>
      <c r="UUE1762"/>
      <c r="UUF1762"/>
      <c r="UUG1762"/>
      <c r="UUH1762"/>
      <c r="UUI1762"/>
      <c r="UUJ1762"/>
      <c r="UUK1762"/>
      <c r="UUL1762"/>
      <c r="UUM1762"/>
      <c r="UUN1762"/>
      <c r="UUO1762"/>
      <c r="UUP1762"/>
      <c r="UUQ1762"/>
      <c r="UUR1762"/>
      <c r="UUS1762"/>
      <c r="UUT1762"/>
      <c r="UUU1762"/>
      <c r="UUV1762"/>
      <c r="UUW1762"/>
      <c r="UUX1762"/>
      <c r="UUY1762"/>
      <c r="UUZ1762"/>
      <c r="UVA1762"/>
      <c r="UVB1762"/>
      <c r="UVC1762"/>
      <c r="UVD1762"/>
      <c r="UVE1762"/>
      <c r="UVF1762"/>
      <c r="UVG1762"/>
      <c r="UVH1762"/>
      <c r="UVI1762"/>
      <c r="UVJ1762"/>
      <c r="UVK1762"/>
      <c r="UVL1762"/>
      <c r="UVM1762"/>
      <c r="UVN1762"/>
      <c r="UVO1762"/>
      <c r="UVP1762"/>
      <c r="UVQ1762"/>
      <c r="UVR1762"/>
      <c r="UVS1762"/>
      <c r="UVT1762"/>
      <c r="UVU1762"/>
      <c r="UVV1762"/>
      <c r="UVW1762"/>
      <c r="UVX1762"/>
      <c r="UVY1762"/>
      <c r="UVZ1762"/>
      <c r="UWA1762"/>
      <c r="UWB1762"/>
      <c r="UWC1762"/>
      <c r="UWD1762"/>
      <c r="UWE1762"/>
      <c r="UWF1762"/>
      <c r="UWG1762"/>
      <c r="UWH1762"/>
      <c r="UWI1762"/>
      <c r="UWJ1762"/>
      <c r="UWK1762"/>
      <c r="UWL1762"/>
      <c r="UWM1762"/>
      <c r="UWN1762"/>
      <c r="UWO1762"/>
      <c r="UWP1762"/>
      <c r="UWQ1762"/>
      <c r="UWR1762"/>
      <c r="UWS1762"/>
      <c r="UWT1762"/>
      <c r="UWU1762"/>
      <c r="UWV1762"/>
      <c r="UWW1762"/>
      <c r="UWX1762"/>
      <c r="UWY1762"/>
      <c r="UWZ1762"/>
      <c r="UXA1762"/>
      <c r="UXB1762"/>
      <c r="UXC1762"/>
      <c r="UXD1762"/>
      <c r="UXE1762"/>
      <c r="UXF1762"/>
      <c r="UXG1762"/>
      <c r="UXH1762"/>
      <c r="UXI1762"/>
      <c r="UXJ1762"/>
      <c r="UXK1762"/>
      <c r="UXL1762"/>
      <c r="UXM1762"/>
      <c r="UXN1762"/>
      <c r="UXO1762"/>
      <c r="UXP1762"/>
      <c r="UXQ1762"/>
      <c r="UXR1762"/>
      <c r="UXS1762"/>
      <c r="UXT1762"/>
      <c r="UXU1762"/>
      <c r="UXV1762"/>
      <c r="UXW1762"/>
      <c r="UXX1762"/>
      <c r="UXY1762"/>
      <c r="UXZ1762"/>
      <c r="UYA1762"/>
      <c r="UYB1762"/>
      <c r="UYC1762"/>
      <c r="UYD1762"/>
      <c r="UYE1762"/>
      <c r="UYF1762"/>
      <c r="UYG1762"/>
      <c r="UYH1762"/>
      <c r="UYI1762"/>
      <c r="UYJ1762"/>
      <c r="UYK1762"/>
      <c r="UYL1762"/>
      <c r="UYM1762"/>
      <c r="UYN1762"/>
      <c r="UYO1762"/>
      <c r="UYP1762"/>
      <c r="UYQ1762"/>
      <c r="UYR1762"/>
      <c r="UYS1762"/>
      <c r="UYT1762"/>
      <c r="UYU1762"/>
      <c r="UYV1762"/>
      <c r="UYW1762"/>
      <c r="UYX1762"/>
      <c r="UYY1762"/>
      <c r="UYZ1762"/>
      <c r="UZA1762"/>
      <c r="UZB1762"/>
      <c r="UZC1762"/>
      <c r="UZD1762"/>
      <c r="UZE1762"/>
      <c r="UZF1762"/>
      <c r="UZG1762"/>
      <c r="UZH1762"/>
      <c r="UZI1762"/>
      <c r="UZJ1762"/>
      <c r="UZK1762"/>
      <c r="UZL1762"/>
      <c r="UZM1762"/>
      <c r="UZN1762"/>
      <c r="UZO1762"/>
      <c r="UZP1762"/>
      <c r="UZQ1762"/>
      <c r="UZR1762"/>
      <c r="UZS1762"/>
      <c r="UZT1762"/>
      <c r="UZU1762"/>
      <c r="UZV1762"/>
      <c r="UZW1762"/>
      <c r="UZX1762"/>
      <c r="UZY1762"/>
      <c r="UZZ1762"/>
      <c r="VAA1762"/>
      <c r="VAB1762"/>
      <c r="VAC1762"/>
      <c r="VAD1762"/>
      <c r="VAE1762"/>
      <c r="VAF1762"/>
      <c r="VAG1762"/>
      <c r="VAH1762"/>
      <c r="VAI1762"/>
      <c r="VAJ1762"/>
      <c r="VAK1762"/>
      <c r="VAL1762"/>
      <c r="VAM1762"/>
      <c r="VAN1762"/>
      <c r="VAO1762"/>
      <c r="VAP1762"/>
      <c r="VAQ1762"/>
      <c r="VAR1762"/>
      <c r="VAS1762"/>
      <c r="VAT1762"/>
      <c r="VAU1762"/>
      <c r="VAV1762"/>
      <c r="VAW1762"/>
      <c r="VAX1762"/>
      <c r="VAY1762"/>
      <c r="VAZ1762"/>
      <c r="VBA1762"/>
      <c r="VBB1762"/>
      <c r="VBC1762"/>
      <c r="VBD1762"/>
      <c r="VBE1762"/>
      <c r="VBF1762"/>
      <c r="VBG1762"/>
      <c r="VBH1762"/>
      <c r="VBI1762"/>
      <c r="VBJ1762"/>
      <c r="VBK1762"/>
      <c r="VBL1762"/>
      <c r="VBM1762"/>
      <c r="VBN1762"/>
      <c r="VBO1762"/>
      <c r="VBP1762"/>
      <c r="VBQ1762"/>
      <c r="VBR1762"/>
      <c r="VBS1762"/>
      <c r="VBT1762"/>
      <c r="VBU1762"/>
      <c r="VBV1762"/>
      <c r="VBW1762"/>
      <c r="VBX1762"/>
      <c r="VBY1762"/>
      <c r="VBZ1762"/>
      <c r="VCA1762"/>
      <c r="VCB1762"/>
      <c r="VCC1762"/>
      <c r="VCD1762"/>
      <c r="VCE1762"/>
      <c r="VCF1762"/>
      <c r="VCG1762"/>
      <c r="VCH1762"/>
      <c r="VCI1762"/>
      <c r="VCJ1762"/>
      <c r="VCK1762"/>
      <c r="VCL1762"/>
      <c r="VCM1762"/>
      <c r="VCN1762"/>
      <c r="VCO1762"/>
      <c r="VCP1762"/>
      <c r="VCQ1762"/>
      <c r="VCR1762"/>
      <c r="VCS1762"/>
      <c r="VCT1762"/>
      <c r="VCU1762"/>
      <c r="VCV1762"/>
      <c r="VCW1762"/>
      <c r="VCX1762"/>
      <c r="VCY1762"/>
      <c r="VCZ1762"/>
      <c r="VDA1762"/>
      <c r="VDB1762"/>
      <c r="VDC1762"/>
      <c r="VDD1762"/>
      <c r="VDE1762"/>
      <c r="VDF1762"/>
      <c r="VDG1762"/>
      <c r="VDH1762"/>
      <c r="VDI1762"/>
      <c r="VDJ1762"/>
      <c r="VDK1762"/>
      <c r="VDL1762"/>
      <c r="VDM1762"/>
      <c r="VDN1762"/>
      <c r="VDO1762"/>
      <c r="VDP1762"/>
      <c r="VDQ1762"/>
      <c r="VDR1762"/>
      <c r="VDS1762"/>
      <c r="VDT1762"/>
      <c r="VDU1762"/>
      <c r="VDV1762"/>
      <c r="VDW1762"/>
      <c r="VDX1762"/>
      <c r="VDY1762"/>
      <c r="VDZ1762"/>
      <c r="VEA1762"/>
      <c r="VEB1762"/>
      <c r="VEC1762"/>
      <c r="VED1762"/>
      <c r="VEE1762"/>
      <c r="VEF1762"/>
      <c r="VEG1762"/>
      <c r="VEH1762"/>
      <c r="VEI1762"/>
      <c r="VEJ1762"/>
      <c r="VEK1762"/>
      <c r="VEL1762"/>
      <c r="VEM1762"/>
      <c r="VEN1762"/>
      <c r="VEO1762"/>
      <c r="VEP1762"/>
      <c r="VEQ1762"/>
      <c r="VER1762"/>
      <c r="VES1762"/>
      <c r="VET1762"/>
      <c r="VEU1762"/>
      <c r="VEV1762"/>
      <c r="VEW1762"/>
      <c r="VEX1762"/>
      <c r="VEY1762"/>
      <c r="VEZ1762"/>
      <c r="VFA1762"/>
      <c r="VFB1762"/>
      <c r="VFC1762"/>
      <c r="VFD1762"/>
      <c r="VFE1762"/>
      <c r="VFF1762"/>
      <c r="VFG1762"/>
      <c r="VFH1762"/>
      <c r="VFI1762"/>
      <c r="VFJ1762"/>
      <c r="VFK1762"/>
      <c r="VFL1762"/>
      <c r="VFM1762"/>
      <c r="VFN1762"/>
      <c r="VFO1762"/>
      <c r="VFP1762"/>
      <c r="VFQ1762"/>
      <c r="VFR1762"/>
      <c r="VFS1762"/>
      <c r="VFT1762"/>
      <c r="VFU1762"/>
      <c r="VFV1762"/>
      <c r="VFW1762"/>
      <c r="VFX1762"/>
      <c r="VFY1762"/>
      <c r="VFZ1762"/>
      <c r="VGA1762"/>
      <c r="VGB1762"/>
      <c r="VGC1762"/>
      <c r="VGD1762"/>
      <c r="VGE1762"/>
      <c r="VGF1762"/>
      <c r="VGG1762"/>
      <c r="VGH1762"/>
      <c r="VGI1762"/>
      <c r="VGJ1762"/>
      <c r="VGK1762"/>
      <c r="VGL1762"/>
      <c r="VGM1762"/>
      <c r="VGN1762"/>
      <c r="VGO1762"/>
      <c r="VGP1762"/>
      <c r="VGQ1762"/>
      <c r="VGR1762"/>
      <c r="VGS1762"/>
      <c r="VGT1762"/>
      <c r="VGU1762"/>
      <c r="VGV1762"/>
      <c r="VGW1762"/>
      <c r="VGX1762"/>
      <c r="VGY1762"/>
      <c r="VGZ1762"/>
      <c r="VHA1762"/>
      <c r="VHB1762"/>
      <c r="VHC1762"/>
      <c r="VHD1762"/>
      <c r="VHE1762"/>
      <c r="VHF1762"/>
      <c r="VHG1762"/>
      <c r="VHH1762"/>
      <c r="VHI1762"/>
      <c r="VHJ1762"/>
      <c r="VHK1762"/>
      <c r="VHL1762"/>
      <c r="VHM1762"/>
      <c r="VHN1762"/>
      <c r="VHO1762"/>
      <c r="VHP1762"/>
      <c r="VHQ1762"/>
      <c r="VHR1762"/>
      <c r="VHS1762"/>
      <c r="VHT1762"/>
      <c r="VHU1762"/>
      <c r="VHV1762"/>
      <c r="VHW1762"/>
      <c r="VHX1762"/>
      <c r="VHY1762"/>
      <c r="VHZ1762"/>
      <c r="VIA1762"/>
      <c r="VIB1762"/>
      <c r="VIC1762"/>
      <c r="VID1762"/>
      <c r="VIE1762"/>
      <c r="VIF1762"/>
      <c r="VIG1762"/>
      <c r="VIH1762"/>
      <c r="VII1762"/>
      <c r="VIJ1762"/>
      <c r="VIK1762"/>
      <c r="VIL1762"/>
      <c r="VIM1762"/>
      <c r="VIN1762"/>
      <c r="VIO1762"/>
      <c r="VIP1762"/>
      <c r="VIQ1762"/>
      <c r="VIR1762"/>
      <c r="VIS1762"/>
      <c r="VIT1762"/>
      <c r="VIU1762"/>
      <c r="VIV1762"/>
      <c r="VIW1762"/>
      <c r="VIX1762"/>
      <c r="VIY1762"/>
      <c r="VIZ1762"/>
      <c r="VJA1762"/>
      <c r="VJB1762"/>
      <c r="VJC1762"/>
      <c r="VJD1762"/>
      <c r="VJE1762"/>
      <c r="VJF1762"/>
      <c r="VJG1762"/>
      <c r="VJH1762"/>
      <c r="VJI1762"/>
      <c r="VJJ1762"/>
      <c r="VJK1762"/>
      <c r="VJL1762"/>
      <c r="VJM1762"/>
      <c r="VJN1762"/>
      <c r="VJO1762"/>
      <c r="VJP1762"/>
      <c r="VJQ1762"/>
      <c r="VJR1762"/>
      <c r="VJS1762"/>
      <c r="VJT1762"/>
      <c r="VJU1762"/>
      <c r="VJV1762"/>
      <c r="VJW1762"/>
      <c r="VJX1762"/>
      <c r="VJY1762"/>
      <c r="VJZ1762"/>
      <c r="VKA1762"/>
      <c r="VKB1762"/>
      <c r="VKC1762"/>
      <c r="VKD1762"/>
      <c r="VKE1762"/>
      <c r="VKF1762"/>
      <c r="VKG1762"/>
      <c r="VKH1762"/>
      <c r="VKI1762"/>
      <c r="VKJ1762"/>
      <c r="VKK1762"/>
      <c r="VKL1762"/>
      <c r="VKM1762"/>
      <c r="VKN1762"/>
      <c r="VKO1762"/>
      <c r="VKP1762"/>
      <c r="VKQ1762"/>
      <c r="VKR1762"/>
      <c r="VKS1762"/>
      <c r="VKT1762"/>
      <c r="VKU1762"/>
      <c r="VKV1762"/>
      <c r="VKW1762"/>
      <c r="VKX1762"/>
      <c r="VKY1762"/>
      <c r="VKZ1762"/>
      <c r="VLA1762"/>
      <c r="VLB1762"/>
      <c r="VLC1762"/>
      <c r="VLD1762"/>
      <c r="VLE1762"/>
      <c r="VLF1762"/>
      <c r="VLG1762"/>
      <c r="VLH1762"/>
      <c r="VLI1762"/>
      <c r="VLJ1762"/>
      <c r="VLK1762"/>
      <c r="VLL1762"/>
      <c r="VLM1762"/>
      <c r="VLN1762"/>
      <c r="VLO1762"/>
      <c r="VLP1762"/>
      <c r="VLQ1762"/>
      <c r="VLR1762"/>
      <c r="VLS1762"/>
      <c r="VLT1762"/>
      <c r="VLU1762"/>
      <c r="VLV1762"/>
      <c r="VLW1762"/>
      <c r="VLX1762"/>
      <c r="VLY1762"/>
      <c r="VLZ1762"/>
      <c r="VMA1762"/>
      <c r="VMB1762"/>
      <c r="VMC1762"/>
      <c r="VMD1762"/>
      <c r="VME1762"/>
      <c r="VMF1762"/>
      <c r="VMG1762"/>
      <c r="VMH1762"/>
      <c r="VMI1762"/>
      <c r="VMJ1762"/>
      <c r="VMK1762"/>
      <c r="VML1762"/>
      <c r="VMM1762"/>
      <c r="VMN1762"/>
      <c r="VMO1762"/>
      <c r="VMP1762"/>
      <c r="VMQ1762"/>
      <c r="VMR1762"/>
      <c r="VMS1762"/>
      <c r="VMT1762"/>
      <c r="VMU1762"/>
      <c r="VMV1762"/>
      <c r="VMW1762"/>
      <c r="VMX1762"/>
      <c r="VMY1762"/>
      <c r="VMZ1762"/>
      <c r="VNA1762"/>
      <c r="VNB1762"/>
      <c r="VNC1762"/>
      <c r="VND1762"/>
      <c r="VNE1762"/>
      <c r="VNF1762"/>
      <c r="VNG1762"/>
      <c r="VNH1762"/>
      <c r="VNI1762"/>
      <c r="VNJ1762"/>
      <c r="VNK1762"/>
      <c r="VNL1762"/>
      <c r="VNM1762"/>
      <c r="VNN1762"/>
      <c r="VNO1762"/>
      <c r="VNP1762"/>
      <c r="VNQ1762"/>
      <c r="VNR1762"/>
      <c r="VNS1762"/>
      <c r="VNT1762"/>
      <c r="VNU1762"/>
      <c r="VNV1762"/>
      <c r="VNW1762"/>
      <c r="VNX1762"/>
      <c r="VNY1762"/>
      <c r="VNZ1762"/>
      <c r="VOA1762"/>
      <c r="VOB1762"/>
      <c r="VOC1762"/>
      <c r="VOD1762"/>
      <c r="VOE1762"/>
      <c r="VOF1762"/>
      <c r="VOG1762"/>
      <c r="VOH1762"/>
      <c r="VOI1762"/>
      <c r="VOJ1762"/>
      <c r="VOK1762"/>
      <c r="VOL1762"/>
      <c r="VOM1762"/>
      <c r="VON1762"/>
      <c r="VOO1762"/>
      <c r="VOP1762"/>
      <c r="VOQ1762"/>
      <c r="VOR1762"/>
      <c r="VOS1762"/>
      <c r="VOT1762"/>
      <c r="VOU1762"/>
      <c r="VOV1762"/>
      <c r="VOW1762"/>
      <c r="VOX1762"/>
      <c r="VOY1762"/>
      <c r="VOZ1762"/>
      <c r="VPA1762"/>
      <c r="VPB1762"/>
      <c r="VPC1762"/>
      <c r="VPD1762"/>
      <c r="VPE1762"/>
      <c r="VPF1762"/>
      <c r="VPG1762"/>
      <c r="VPH1762"/>
      <c r="VPI1762"/>
      <c r="VPJ1762"/>
      <c r="VPK1762"/>
      <c r="VPL1762"/>
      <c r="VPM1762"/>
      <c r="VPN1762"/>
      <c r="VPO1762"/>
      <c r="VPP1762"/>
      <c r="VPQ1762"/>
      <c r="VPR1762"/>
      <c r="VPS1762"/>
      <c r="VPT1762"/>
      <c r="VPU1762"/>
      <c r="VPV1762"/>
      <c r="VPW1762"/>
      <c r="VPX1762"/>
      <c r="VPY1762"/>
      <c r="VPZ1762"/>
      <c r="VQA1762"/>
      <c r="VQB1762"/>
      <c r="VQC1762"/>
      <c r="VQD1762"/>
      <c r="VQE1762"/>
      <c r="VQF1762"/>
      <c r="VQG1762"/>
      <c r="VQH1762"/>
      <c r="VQI1762"/>
      <c r="VQJ1762"/>
      <c r="VQK1762"/>
      <c r="VQL1762"/>
      <c r="VQM1762"/>
      <c r="VQN1762"/>
      <c r="VQO1762"/>
      <c r="VQP1762"/>
      <c r="VQQ1762"/>
      <c r="VQR1762"/>
      <c r="VQS1762"/>
      <c r="VQT1762"/>
      <c r="VQU1762"/>
      <c r="VQV1762"/>
      <c r="VQW1762"/>
      <c r="VQX1762"/>
      <c r="VQY1762"/>
      <c r="VQZ1762"/>
      <c r="VRA1762"/>
      <c r="VRB1762"/>
      <c r="VRC1762"/>
      <c r="VRD1762"/>
      <c r="VRE1762"/>
      <c r="VRF1762"/>
      <c r="VRG1762"/>
      <c r="VRH1762"/>
      <c r="VRI1762"/>
      <c r="VRJ1762"/>
      <c r="VRK1762"/>
      <c r="VRL1762"/>
      <c r="VRM1762"/>
      <c r="VRN1762"/>
      <c r="VRO1762"/>
      <c r="VRP1762"/>
      <c r="VRQ1762"/>
      <c r="VRR1762"/>
      <c r="VRS1762"/>
      <c r="VRT1762"/>
      <c r="VRU1762"/>
      <c r="VRV1762"/>
      <c r="VRW1762"/>
      <c r="VRX1762"/>
      <c r="VRY1762"/>
      <c r="VRZ1762"/>
      <c r="VSA1762"/>
      <c r="VSB1762"/>
      <c r="VSC1762"/>
      <c r="VSD1762"/>
      <c r="VSE1762"/>
      <c r="VSF1762"/>
      <c r="VSG1762"/>
      <c r="VSH1762"/>
      <c r="VSI1762"/>
      <c r="VSJ1762"/>
      <c r="VSK1762"/>
      <c r="VSL1762"/>
      <c r="VSM1762"/>
      <c r="VSN1762"/>
      <c r="VSO1762"/>
      <c r="VSP1762"/>
      <c r="VSQ1762"/>
      <c r="VSR1762"/>
      <c r="VSS1762"/>
      <c r="VST1762"/>
      <c r="VSU1762"/>
      <c r="VSV1762"/>
      <c r="VSW1762"/>
      <c r="VSX1762"/>
      <c r="VSY1762"/>
      <c r="VSZ1762"/>
      <c r="VTA1762"/>
      <c r="VTB1762"/>
      <c r="VTC1762"/>
      <c r="VTD1762"/>
      <c r="VTE1762"/>
      <c r="VTF1762"/>
      <c r="VTG1762"/>
      <c r="VTH1762"/>
      <c r="VTI1762"/>
      <c r="VTJ1762"/>
      <c r="VTK1762"/>
      <c r="VTL1762"/>
      <c r="VTM1762"/>
      <c r="VTN1762"/>
      <c r="VTO1762"/>
      <c r="VTP1762"/>
      <c r="VTQ1762"/>
      <c r="VTR1762"/>
      <c r="VTS1762"/>
      <c r="VTT1762"/>
      <c r="VTU1762"/>
      <c r="VTV1762"/>
      <c r="VTW1762"/>
      <c r="VTX1762"/>
      <c r="VTY1762"/>
      <c r="VTZ1762"/>
      <c r="VUA1762"/>
      <c r="VUB1762"/>
      <c r="VUC1762"/>
      <c r="VUD1762"/>
      <c r="VUE1762"/>
      <c r="VUF1762"/>
      <c r="VUG1762"/>
      <c r="VUH1762"/>
      <c r="VUI1762"/>
      <c r="VUJ1762"/>
      <c r="VUK1762"/>
      <c r="VUL1762"/>
      <c r="VUM1762"/>
      <c r="VUN1762"/>
      <c r="VUO1762"/>
      <c r="VUP1762"/>
      <c r="VUQ1762"/>
      <c r="VUR1762"/>
      <c r="VUS1762"/>
      <c r="VUT1762"/>
      <c r="VUU1762"/>
      <c r="VUV1762"/>
      <c r="VUW1762"/>
      <c r="VUX1762"/>
      <c r="VUY1762"/>
      <c r="VUZ1762"/>
      <c r="VVA1762"/>
      <c r="VVB1762"/>
      <c r="VVC1762"/>
      <c r="VVD1762"/>
      <c r="VVE1762"/>
      <c r="VVF1762"/>
      <c r="VVG1762"/>
      <c r="VVH1762"/>
      <c r="VVI1762"/>
      <c r="VVJ1762"/>
      <c r="VVK1762"/>
      <c r="VVL1762"/>
      <c r="VVM1762"/>
      <c r="VVN1762"/>
      <c r="VVO1762"/>
      <c r="VVP1762"/>
      <c r="VVQ1762"/>
      <c r="VVR1762"/>
      <c r="VVS1762"/>
      <c r="VVT1762"/>
      <c r="VVU1762"/>
      <c r="VVV1762"/>
      <c r="VVW1762"/>
      <c r="VVX1762"/>
      <c r="VVY1762"/>
      <c r="VVZ1762"/>
      <c r="VWA1762"/>
      <c r="VWB1762"/>
      <c r="VWC1762"/>
      <c r="VWD1762"/>
      <c r="VWE1762"/>
      <c r="VWF1762"/>
      <c r="VWG1762"/>
      <c r="VWH1762"/>
      <c r="VWI1762"/>
      <c r="VWJ1762"/>
      <c r="VWK1762"/>
      <c r="VWL1762"/>
      <c r="VWM1762"/>
      <c r="VWN1762"/>
      <c r="VWO1762"/>
      <c r="VWP1762"/>
      <c r="VWQ1762"/>
      <c r="VWR1762"/>
      <c r="VWS1762"/>
      <c r="VWT1762"/>
      <c r="VWU1762"/>
      <c r="VWV1762"/>
      <c r="VWW1762"/>
      <c r="VWX1762"/>
      <c r="VWY1762"/>
      <c r="VWZ1762"/>
      <c r="VXA1762"/>
      <c r="VXB1762"/>
      <c r="VXC1762"/>
      <c r="VXD1762"/>
      <c r="VXE1762"/>
      <c r="VXF1762"/>
      <c r="VXG1762"/>
      <c r="VXH1762"/>
      <c r="VXI1762"/>
      <c r="VXJ1762"/>
      <c r="VXK1762"/>
      <c r="VXL1762"/>
      <c r="VXM1762"/>
      <c r="VXN1762"/>
      <c r="VXO1762"/>
      <c r="VXP1762"/>
      <c r="VXQ1762"/>
      <c r="VXR1762"/>
      <c r="VXS1762"/>
      <c r="VXT1762"/>
      <c r="VXU1762"/>
      <c r="VXV1762"/>
      <c r="VXW1762"/>
      <c r="VXX1762"/>
      <c r="VXY1762"/>
      <c r="VXZ1762"/>
      <c r="VYA1762"/>
      <c r="VYB1762"/>
      <c r="VYC1762"/>
      <c r="VYD1762"/>
      <c r="VYE1762"/>
      <c r="VYF1762"/>
      <c r="VYG1762"/>
      <c r="VYH1762"/>
      <c r="VYI1762"/>
      <c r="VYJ1762"/>
      <c r="VYK1762"/>
      <c r="VYL1762"/>
      <c r="VYM1762"/>
      <c r="VYN1762"/>
      <c r="VYO1762"/>
      <c r="VYP1762"/>
      <c r="VYQ1762"/>
      <c r="VYR1762"/>
      <c r="VYS1762"/>
      <c r="VYT1762"/>
      <c r="VYU1762"/>
      <c r="VYV1762"/>
      <c r="VYW1762"/>
      <c r="VYX1762"/>
      <c r="VYY1762"/>
      <c r="VYZ1762"/>
      <c r="VZA1762"/>
      <c r="VZB1762"/>
      <c r="VZC1762"/>
      <c r="VZD1762"/>
      <c r="VZE1762"/>
      <c r="VZF1762"/>
      <c r="VZG1762"/>
      <c r="VZH1762"/>
      <c r="VZI1762"/>
      <c r="VZJ1762"/>
      <c r="VZK1762"/>
      <c r="VZL1762"/>
      <c r="VZM1762"/>
      <c r="VZN1762"/>
      <c r="VZO1762"/>
      <c r="VZP1762"/>
      <c r="VZQ1762"/>
      <c r="VZR1762"/>
      <c r="VZS1762"/>
      <c r="VZT1762"/>
      <c r="VZU1762"/>
      <c r="VZV1762"/>
      <c r="VZW1762"/>
      <c r="VZX1762"/>
      <c r="VZY1762"/>
      <c r="VZZ1762"/>
      <c r="WAA1762"/>
      <c r="WAB1762"/>
      <c r="WAC1762"/>
      <c r="WAD1762"/>
      <c r="WAE1762"/>
      <c r="WAF1762"/>
      <c r="WAG1762"/>
      <c r="WAH1762"/>
      <c r="WAI1762"/>
      <c r="WAJ1762"/>
      <c r="WAK1762"/>
      <c r="WAL1762"/>
      <c r="WAM1762"/>
      <c r="WAN1762"/>
      <c r="WAO1762"/>
      <c r="WAP1762"/>
      <c r="WAQ1762"/>
      <c r="WAR1762"/>
      <c r="WAS1762"/>
      <c r="WAT1762"/>
      <c r="WAU1762"/>
      <c r="WAV1762"/>
      <c r="WAW1762"/>
      <c r="WAX1762"/>
      <c r="WAY1762"/>
      <c r="WAZ1762"/>
      <c r="WBA1762"/>
      <c r="WBB1762"/>
      <c r="WBC1762"/>
      <c r="WBD1762"/>
      <c r="WBE1762"/>
      <c r="WBF1762"/>
      <c r="WBG1762"/>
      <c r="WBH1762"/>
      <c r="WBI1762"/>
      <c r="WBJ1762"/>
      <c r="WBK1762"/>
      <c r="WBL1762"/>
      <c r="WBM1762"/>
      <c r="WBN1762"/>
      <c r="WBO1762"/>
      <c r="WBP1762"/>
      <c r="WBQ1762"/>
      <c r="WBR1762"/>
      <c r="WBS1762"/>
      <c r="WBT1762"/>
      <c r="WBU1762"/>
      <c r="WBV1762"/>
      <c r="WBW1762"/>
      <c r="WBX1762"/>
      <c r="WBY1762"/>
      <c r="WBZ1762"/>
      <c r="WCA1762"/>
      <c r="WCB1762"/>
      <c r="WCC1762"/>
      <c r="WCD1762"/>
      <c r="WCE1762"/>
      <c r="WCF1762"/>
      <c r="WCG1762"/>
      <c r="WCH1762"/>
      <c r="WCI1762"/>
      <c r="WCJ1762"/>
      <c r="WCK1762"/>
      <c r="WCL1762"/>
      <c r="WCM1762"/>
      <c r="WCN1762"/>
      <c r="WCO1762"/>
      <c r="WCP1762"/>
      <c r="WCQ1762"/>
      <c r="WCR1762"/>
      <c r="WCS1762"/>
      <c r="WCT1762"/>
      <c r="WCU1762"/>
      <c r="WCV1762"/>
      <c r="WCW1762"/>
      <c r="WCX1762"/>
      <c r="WCY1762"/>
      <c r="WCZ1762"/>
      <c r="WDA1762"/>
      <c r="WDB1762"/>
      <c r="WDC1762"/>
      <c r="WDD1762"/>
      <c r="WDE1762"/>
      <c r="WDF1762"/>
      <c r="WDG1762"/>
      <c r="WDH1762"/>
      <c r="WDI1762"/>
      <c r="WDJ1762"/>
      <c r="WDK1762"/>
      <c r="WDL1762"/>
      <c r="WDM1762"/>
      <c r="WDN1762"/>
      <c r="WDO1762"/>
      <c r="WDP1762"/>
      <c r="WDQ1762"/>
      <c r="WDR1762"/>
      <c r="WDS1762"/>
      <c r="WDT1762"/>
      <c r="WDU1762"/>
      <c r="WDV1762"/>
      <c r="WDW1762"/>
      <c r="WDX1762"/>
      <c r="WDY1762"/>
      <c r="WDZ1762"/>
      <c r="WEA1762"/>
      <c r="WEB1762"/>
      <c r="WEC1762"/>
      <c r="WED1762"/>
      <c r="WEE1762"/>
      <c r="WEF1762"/>
      <c r="WEG1762"/>
      <c r="WEH1762"/>
      <c r="WEI1762"/>
      <c r="WEJ1762"/>
      <c r="WEK1762"/>
      <c r="WEL1762"/>
      <c r="WEM1762"/>
      <c r="WEN1762"/>
      <c r="WEO1762"/>
      <c r="WEP1762"/>
      <c r="WEQ1762"/>
      <c r="WER1762"/>
      <c r="WES1762"/>
      <c r="WET1762"/>
      <c r="WEU1762"/>
      <c r="WEV1762"/>
      <c r="WEW1762"/>
      <c r="WEX1762"/>
      <c r="WEY1762"/>
      <c r="WEZ1762"/>
      <c r="WFA1762"/>
      <c r="WFB1762"/>
      <c r="WFC1762"/>
      <c r="WFD1762"/>
      <c r="WFE1762"/>
      <c r="WFF1762"/>
      <c r="WFG1762"/>
      <c r="WFH1762"/>
      <c r="WFI1762"/>
      <c r="WFJ1762"/>
      <c r="WFK1762"/>
      <c r="WFL1762"/>
      <c r="WFM1762"/>
      <c r="WFN1762"/>
      <c r="WFO1762"/>
      <c r="WFP1762"/>
      <c r="WFQ1762"/>
      <c r="WFR1762"/>
      <c r="WFS1762"/>
      <c r="WFT1762"/>
      <c r="WFU1762"/>
      <c r="WFV1762"/>
      <c r="WFW1762"/>
      <c r="WFX1762"/>
      <c r="WFY1762"/>
      <c r="WFZ1762"/>
      <c r="WGA1762"/>
      <c r="WGB1762"/>
      <c r="WGC1762"/>
      <c r="WGD1762"/>
      <c r="WGE1762"/>
      <c r="WGF1762"/>
      <c r="WGG1762"/>
      <c r="WGH1762"/>
      <c r="WGI1762"/>
      <c r="WGJ1762"/>
      <c r="WGK1762"/>
      <c r="WGL1762"/>
      <c r="WGM1762"/>
      <c r="WGN1762"/>
      <c r="WGO1762"/>
      <c r="WGP1762"/>
      <c r="WGQ1762"/>
      <c r="WGR1762"/>
      <c r="WGS1762"/>
      <c r="WGT1762"/>
      <c r="WGU1762"/>
      <c r="WGV1762"/>
      <c r="WGW1762"/>
      <c r="WGX1762"/>
      <c r="WGY1762"/>
      <c r="WGZ1762"/>
      <c r="WHA1762"/>
      <c r="WHB1762"/>
      <c r="WHC1762"/>
      <c r="WHD1762"/>
      <c r="WHE1762"/>
      <c r="WHF1762"/>
      <c r="WHG1762"/>
      <c r="WHH1762"/>
      <c r="WHI1762"/>
      <c r="WHJ1762"/>
      <c r="WHK1762"/>
      <c r="WHL1762"/>
      <c r="WHM1762"/>
      <c r="WHN1762"/>
      <c r="WHO1762"/>
      <c r="WHP1762"/>
      <c r="WHQ1762"/>
      <c r="WHR1762"/>
      <c r="WHS1762"/>
      <c r="WHT1762"/>
      <c r="WHU1762"/>
      <c r="WHV1762"/>
      <c r="WHW1762"/>
      <c r="WHX1762"/>
      <c r="WHY1762"/>
      <c r="WHZ1762"/>
      <c r="WIA1762"/>
      <c r="WIB1762"/>
      <c r="WIC1762"/>
      <c r="WID1762"/>
      <c r="WIE1762"/>
      <c r="WIF1762"/>
      <c r="WIG1762"/>
      <c r="WIH1762"/>
      <c r="WII1762"/>
      <c r="WIJ1762"/>
      <c r="WIK1762"/>
      <c r="WIL1762"/>
      <c r="WIM1762"/>
      <c r="WIN1762"/>
      <c r="WIO1762"/>
      <c r="WIP1762"/>
      <c r="WIQ1762"/>
      <c r="WIR1762"/>
      <c r="WIS1762"/>
      <c r="WIT1762"/>
      <c r="WIU1762"/>
      <c r="WIV1762"/>
      <c r="WIW1762"/>
      <c r="WIX1762"/>
      <c r="WIY1762"/>
      <c r="WIZ1762"/>
      <c r="WJA1762"/>
      <c r="WJB1762"/>
      <c r="WJC1762"/>
      <c r="WJD1762"/>
      <c r="WJE1762"/>
      <c r="WJF1762"/>
      <c r="WJG1762"/>
      <c r="WJH1762"/>
      <c r="WJI1762"/>
      <c r="WJJ1762"/>
      <c r="WJK1762"/>
      <c r="WJL1762"/>
      <c r="WJM1762"/>
      <c r="WJN1762"/>
      <c r="WJO1762"/>
      <c r="WJP1762"/>
      <c r="WJQ1762"/>
      <c r="WJR1762"/>
      <c r="WJS1762"/>
      <c r="WJT1762"/>
      <c r="WJU1762"/>
      <c r="WJV1762"/>
      <c r="WJW1762"/>
      <c r="WJX1762"/>
      <c r="WJY1762"/>
      <c r="WJZ1762"/>
      <c r="WKA1762"/>
      <c r="WKB1762"/>
      <c r="WKC1762"/>
      <c r="WKD1762"/>
      <c r="WKE1762"/>
      <c r="WKF1762"/>
      <c r="WKG1762"/>
      <c r="WKH1762"/>
      <c r="WKI1762"/>
      <c r="WKJ1762"/>
      <c r="WKK1762"/>
      <c r="WKL1762"/>
      <c r="WKM1762"/>
      <c r="WKN1762"/>
      <c r="WKO1762"/>
      <c r="WKP1762"/>
      <c r="WKQ1762"/>
      <c r="WKR1762"/>
      <c r="WKS1762"/>
      <c r="WKT1762"/>
      <c r="WKU1762"/>
      <c r="WKV1762"/>
      <c r="WKW1762"/>
      <c r="WKX1762"/>
      <c r="WKY1762"/>
      <c r="WKZ1762"/>
      <c r="WLA1762"/>
      <c r="WLB1762"/>
      <c r="WLC1762"/>
      <c r="WLD1762"/>
      <c r="WLE1762"/>
      <c r="WLF1762"/>
      <c r="WLG1762"/>
      <c r="WLH1762"/>
      <c r="WLI1762"/>
      <c r="WLJ1762"/>
      <c r="WLK1762"/>
      <c r="WLL1762"/>
      <c r="WLM1762"/>
      <c r="WLN1762"/>
      <c r="WLO1762"/>
      <c r="WLP1762"/>
      <c r="WLQ1762"/>
      <c r="WLR1762"/>
      <c r="WLS1762"/>
      <c r="WLT1762"/>
      <c r="WLU1762"/>
      <c r="WLV1762"/>
      <c r="WLW1762"/>
      <c r="WLX1762"/>
      <c r="WLY1762"/>
      <c r="WLZ1762"/>
      <c r="WMA1762"/>
      <c r="WMB1762"/>
      <c r="WMC1762"/>
      <c r="WMD1762"/>
      <c r="WME1762"/>
      <c r="WMF1762"/>
      <c r="WMG1762"/>
      <c r="WMH1762"/>
      <c r="WMI1762"/>
      <c r="WMJ1762"/>
      <c r="WMK1762"/>
      <c r="WML1762"/>
      <c r="WMM1762"/>
      <c r="WMN1762"/>
      <c r="WMO1762"/>
      <c r="WMP1762"/>
      <c r="WMQ1762"/>
      <c r="WMR1762"/>
      <c r="WMS1762"/>
      <c r="WMT1762"/>
      <c r="WMU1762"/>
      <c r="WMV1762"/>
      <c r="WMW1762"/>
      <c r="WMX1762"/>
      <c r="WMY1762"/>
      <c r="WMZ1762"/>
      <c r="WNA1762"/>
      <c r="WNB1762"/>
      <c r="WNC1762"/>
      <c r="WND1762"/>
      <c r="WNE1762"/>
      <c r="WNF1762"/>
      <c r="WNG1762"/>
      <c r="WNH1762"/>
      <c r="WNI1762"/>
      <c r="WNJ1762"/>
      <c r="WNK1762"/>
      <c r="WNL1762"/>
      <c r="WNM1762"/>
      <c r="WNN1762"/>
      <c r="WNO1762"/>
      <c r="WNP1762"/>
      <c r="WNQ1762"/>
      <c r="WNR1762"/>
      <c r="WNS1762"/>
      <c r="WNT1762"/>
      <c r="WNU1762"/>
      <c r="WNV1762"/>
      <c r="WNW1762"/>
      <c r="WNX1762"/>
      <c r="WNY1762"/>
      <c r="WNZ1762"/>
      <c r="WOA1762"/>
      <c r="WOB1762"/>
      <c r="WOC1762"/>
      <c r="WOD1762"/>
      <c r="WOE1762"/>
      <c r="WOF1762"/>
      <c r="WOG1762"/>
      <c r="WOH1762"/>
      <c r="WOI1762"/>
      <c r="WOJ1762"/>
      <c r="WOK1762"/>
      <c r="WOL1762"/>
      <c r="WOM1762"/>
      <c r="WON1762"/>
      <c r="WOO1762"/>
      <c r="WOP1762"/>
      <c r="WOQ1762"/>
      <c r="WOR1762"/>
      <c r="WOS1762"/>
      <c r="WOT1762"/>
      <c r="WOU1762"/>
      <c r="WOV1762"/>
      <c r="WOW1762"/>
      <c r="WOX1762"/>
      <c r="WOY1762"/>
      <c r="WOZ1762"/>
      <c r="WPA1762"/>
      <c r="WPB1762"/>
      <c r="WPC1762"/>
      <c r="WPD1762"/>
      <c r="WPE1762"/>
      <c r="WPF1762"/>
      <c r="WPG1762"/>
      <c r="WPH1762"/>
      <c r="WPI1762"/>
      <c r="WPJ1762"/>
      <c r="WPK1762"/>
      <c r="WPL1762"/>
      <c r="WPM1762"/>
      <c r="WPN1762"/>
      <c r="WPO1762"/>
      <c r="WPP1762"/>
      <c r="WPQ1762"/>
      <c r="WPR1762"/>
      <c r="WPS1762"/>
      <c r="WPT1762"/>
      <c r="WPU1762"/>
      <c r="WPV1762"/>
      <c r="WPW1762"/>
      <c r="WPX1762"/>
      <c r="WPY1762"/>
      <c r="WPZ1762"/>
      <c r="WQA1762"/>
      <c r="WQB1762"/>
      <c r="WQC1762"/>
      <c r="WQD1762"/>
      <c r="WQE1762"/>
      <c r="WQF1762"/>
      <c r="WQG1762"/>
      <c r="WQH1762"/>
      <c r="WQI1762"/>
      <c r="WQJ1762"/>
      <c r="WQK1762"/>
      <c r="WQL1762"/>
      <c r="WQM1762"/>
      <c r="WQN1762"/>
      <c r="WQO1762"/>
      <c r="WQP1762"/>
      <c r="WQQ1762"/>
      <c r="WQR1762"/>
      <c r="WQS1762"/>
      <c r="WQT1762"/>
      <c r="WQU1762"/>
      <c r="WQV1762"/>
      <c r="WQW1762"/>
      <c r="WQX1762"/>
      <c r="WQY1762"/>
      <c r="WQZ1762"/>
      <c r="WRA1762"/>
      <c r="WRB1762"/>
      <c r="WRC1762"/>
      <c r="WRD1762"/>
      <c r="WRE1762"/>
      <c r="WRF1762"/>
      <c r="WRG1762"/>
      <c r="WRH1762"/>
      <c r="WRI1762"/>
      <c r="WRJ1762"/>
      <c r="WRK1762"/>
      <c r="WRL1762"/>
      <c r="WRM1762"/>
      <c r="WRN1762"/>
      <c r="WRO1762"/>
      <c r="WRP1762"/>
      <c r="WRQ1762"/>
      <c r="WRR1762"/>
      <c r="WRS1762"/>
      <c r="WRT1762"/>
      <c r="WRU1762"/>
      <c r="WRV1762"/>
      <c r="WRW1762"/>
      <c r="WRX1762"/>
      <c r="WRY1762"/>
      <c r="WRZ1762"/>
      <c r="WSA1762"/>
      <c r="WSB1762"/>
      <c r="WSC1762"/>
      <c r="WSD1762"/>
      <c r="WSE1762"/>
      <c r="WSF1762"/>
      <c r="WSG1762"/>
      <c r="WSH1762"/>
      <c r="WSI1762"/>
      <c r="WSJ1762"/>
      <c r="WSK1762"/>
      <c r="WSL1762"/>
      <c r="WSM1762"/>
      <c r="WSN1762"/>
      <c r="WSO1762"/>
      <c r="WSP1762"/>
      <c r="WSQ1762"/>
      <c r="WSR1762"/>
      <c r="WSS1762"/>
      <c r="WST1762"/>
      <c r="WSU1762"/>
      <c r="WSV1762"/>
      <c r="WSW1762"/>
      <c r="WSX1762"/>
      <c r="WSY1762"/>
      <c r="WSZ1762"/>
      <c r="WTA1762"/>
      <c r="WTB1762"/>
      <c r="WTC1762"/>
      <c r="WTD1762"/>
      <c r="WTE1762"/>
      <c r="WTF1762"/>
      <c r="WTG1762"/>
      <c r="WTH1762"/>
      <c r="WTI1762"/>
      <c r="WTJ1762"/>
      <c r="WTK1762"/>
      <c r="WTL1762"/>
      <c r="WTM1762"/>
      <c r="WTN1762"/>
      <c r="WTO1762"/>
      <c r="WTP1762"/>
      <c r="WTQ1762"/>
      <c r="WTR1762"/>
      <c r="WTS1762"/>
      <c r="WTT1762"/>
      <c r="WTU1762"/>
      <c r="WTV1762"/>
      <c r="WTW1762"/>
      <c r="WTX1762"/>
      <c r="WTY1762"/>
      <c r="WTZ1762"/>
      <c r="WUA1762"/>
      <c r="WUB1762"/>
      <c r="WUC1762"/>
      <c r="WUD1762"/>
      <c r="WUE1762"/>
      <c r="WUF1762"/>
      <c r="WUG1762"/>
      <c r="WUH1762"/>
      <c r="WUI1762"/>
      <c r="WUJ1762"/>
      <c r="WUK1762"/>
      <c r="WUL1762"/>
      <c r="WUM1762"/>
      <c r="WUN1762"/>
      <c r="WUO1762"/>
      <c r="WUP1762"/>
      <c r="WUQ1762"/>
      <c r="WUR1762"/>
      <c r="WUS1762"/>
      <c r="WUT1762"/>
      <c r="WUU1762"/>
      <c r="WUV1762"/>
      <c r="WUW1762"/>
      <c r="WUX1762"/>
      <c r="WUY1762"/>
      <c r="WUZ1762"/>
      <c r="WVA1762"/>
      <c r="WVB1762"/>
      <c r="WVC1762"/>
      <c r="WVD1762"/>
      <c r="WVE1762"/>
      <c r="WVF1762"/>
      <c r="WVG1762"/>
      <c r="WVH1762"/>
      <c r="WVI1762"/>
      <c r="WVJ1762"/>
      <c r="WVK1762"/>
      <c r="WVL1762"/>
      <c r="WVM1762"/>
      <c r="WVN1762"/>
      <c r="WVO1762"/>
      <c r="WVP1762"/>
      <c r="WVQ1762"/>
      <c r="WVR1762"/>
      <c r="WVS1762"/>
      <c r="WVT1762"/>
      <c r="WVU1762"/>
      <c r="WVV1762"/>
      <c r="WVW1762"/>
      <c r="WVX1762"/>
      <c r="WVY1762"/>
      <c r="WVZ1762"/>
      <c r="WWA1762"/>
      <c r="WWB1762"/>
      <c r="WWC1762"/>
      <c r="WWD1762"/>
      <c r="WWE1762"/>
      <c r="WWF1762"/>
      <c r="WWG1762"/>
      <c r="WWH1762"/>
      <c r="WWI1762"/>
      <c r="WWJ1762"/>
      <c r="WWK1762"/>
      <c r="WWL1762"/>
      <c r="WWM1762"/>
      <c r="WWN1762"/>
      <c r="WWO1762"/>
      <c r="WWP1762"/>
      <c r="WWQ1762"/>
      <c r="WWR1762"/>
      <c r="WWS1762"/>
      <c r="WWT1762"/>
      <c r="WWU1762"/>
      <c r="WWV1762"/>
      <c r="WWW1762"/>
      <c r="WWX1762"/>
      <c r="WWY1762"/>
      <c r="WWZ1762"/>
      <c r="WXA1762"/>
      <c r="WXB1762"/>
      <c r="WXC1762"/>
      <c r="WXD1762"/>
      <c r="WXE1762"/>
      <c r="WXF1762"/>
      <c r="WXG1762"/>
      <c r="WXH1762"/>
      <c r="WXI1762"/>
      <c r="WXJ1762"/>
      <c r="WXK1762"/>
      <c r="WXL1762"/>
      <c r="WXM1762"/>
      <c r="WXN1762"/>
      <c r="WXO1762"/>
      <c r="WXP1762"/>
      <c r="WXQ1762"/>
      <c r="WXR1762"/>
      <c r="WXS1762"/>
      <c r="WXT1762"/>
      <c r="WXU1762"/>
      <c r="WXV1762"/>
      <c r="WXW1762"/>
      <c r="WXX1762"/>
      <c r="WXY1762"/>
      <c r="WXZ1762"/>
      <c r="WYA1762"/>
      <c r="WYB1762"/>
      <c r="WYC1762"/>
      <c r="WYD1762"/>
      <c r="WYE1762"/>
      <c r="WYF1762"/>
      <c r="WYG1762"/>
      <c r="WYH1762"/>
      <c r="WYI1762"/>
      <c r="WYJ1762"/>
      <c r="WYK1762"/>
      <c r="WYL1762"/>
      <c r="WYM1762"/>
      <c r="WYN1762"/>
      <c r="WYO1762"/>
      <c r="WYP1762"/>
      <c r="WYQ1762"/>
      <c r="WYR1762"/>
      <c r="WYS1762"/>
      <c r="WYT1762"/>
      <c r="WYU1762"/>
      <c r="WYV1762"/>
      <c r="WYW1762"/>
      <c r="WYX1762"/>
      <c r="WYY1762"/>
      <c r="WYZ1762"/>
      <c r="WZA1762"/>
      <c r="WZB1762"/>
      <c r="WZC1762"/>
      <c r="WZD1762"/>
      <c r="WZE1762"/>
      <c r="WZF1762"/>
      <c r="WZG1762"/>
      <c r="WZH1762"/>
      <c r="WZI1762"/>
      <c r="WZJ1762"/>
      <c r="WZK1762"/>
      <c r="WZL1762"/>
      <c r="WZM1762"/>
      <c r="WZN1762"/>
      <c r="WZO1762"/>
      <c r="WZP1762"/>
      <c r="WZQ1762"/>
      <c r="WZR1762"/>
      <c r="WZS1762"/>
      <c r="WZT1762"/>
      <c r="WZU1762"/>
      <c r="WZV1762"/>
      <c r="WZW1762"/>
      <c r="WZX1762"/>
      <c r="WZY1762"/>
      <c r="WZZ1762"/>
      <c r="XAA1762"/>
      <c r="XAB1762"/>
      <c r="XAC1762"/>
      <c r="XAD1762"/>
      <c r="XAE1762"/>
      <c r="XAF1762"/>
      <c r="XAG1762"/>
      <c r="XAH1762"/>
      <c r="XAI1762"/>
      <c r="XAJ1762"/>
      <c r="XAK1762"/>
      <c r="XAL1762"/>
      <c r="XAM1762"/>
      <c r="XAN1762"/>
      <c r="XAO1762"/>
      <c r="XAP1762"/>
      <c r="XAQ1762"/>
      <c r="XAR1762"/>
      <c r="XAS1762"/>
      <c r="XAT1762"/>
      <c r="XAU1762"/>
      <c r="XAV1762"/>
      <c r="XAW1762"/>
      <c r="XAX1762"/>
      <c r="XAY1762"/>
      <c r="XAZ1762"/>
      <c r="XBA1762"/>
      <c r="XBB1762"/>
      <c r="XBC1762"/>
      <c r="XBD1762"/>
      <c r="XBE1762"/>
      <c r="XBF1762"/>
      <c r="XBG1762"/>
      <c r="XBH1762"/>
      <c r="XBI1762"/>
      <c r="XBJ1762"/>
      <c r="XBK1762"/>
      <c r="XBL1762"/>
      <c r="XBM1762"/>
      <c r="XBN1762"/>
      <c r="XBO1762"/>
      <c r="XBP1762"/>
      <c r="XBQ1762"/>
      <c r="XBR1762"/>
      <c r="XBS1762"/>
      <c r="XBT1762"/>
      <c r="XBU1762"/>
      <c r="XBV1762"/>
      <c r="XBW1762"/>
      <c r="XBX1762"/>
      <c r="XBY1762"/>
      <c r="XBZ1762"/>
      <c r="XCA1762"/>
      <c r="XCB1762"/>
      <c r="XCC1762"/>
      <c r="XCD1762"/>
      <c r="XCE1762"/>
      <c r="XCF1762"/>
      <c r="XCG1762"/>
      <c r="XCH1762"/>
      <c r="XCI1762"/>
      <c r="XCJ1762"/>
      <c r="XCK1762"/>
      <c r="XCL1762"/>
      <c r="XCM1762"/>
      <c r="XCN1762"/>
      <c r="XCO1762"/>
      <c r="XCP1762"/>
      <c r="XCQ1762"/>
      <c r="XCR1762"/>
      <c r="XCS1762"/>
      <c r="XCT1762"/>
      <c r="XCU1762"/>
      <c r="XCV1762"/>
      <c r="XCW1762"/>
      <c r="XCX1762"/>
      <c r="XCY1762"/>
      <c r="XCZ1762"/>
      <c r="XDA1762"/>
      <c r="XDB1762"/>
      <c r="XDC1762"/>
      <c r="XDD1762"/>
      <c r="XDE1762"/>
      <c r="XDF1762"/>
      <c r="XDG1762"/>
      <c r="XDH1762"/>
      <c r="XDI1762"/>
      <c r="XDJ1762"/>
    </row>
    <row r="1763" spans="1:16338" ht="15" customHeight="1" x14ac:dyDescent="0.3">
      <c r="A1763" s="81" t="s">
        <v>1075</v>
      </c>
      <c r="B1763" s="28" t="s">
        <v>348</v>
      </c>
      <c r="C1763" s="47" t="str">
        <f t="shared" si="40"/>
        <v>92300</v>
      </c>
      <c r="D1763" s="29"/>
      <c r="E1763" s="28" t="s">
        <v>220</v>
      </c>
      <c r="F1763" s="36" t="s">
        <v>30</v>
      </c>
      <c r="G1763" s="28" t="s">
        <v>31</v>
      </c>
      <c r="H1763" s="28" t="s">
        <v>8</v>
      </c>
      <c r="I1763" s="28" t="s">
        <v>293</v>
      </c>
      <c r="J1763" s="8" t="s">
        <v>1300</v>
      </c>
      <c r="K1763" s="75" t="s">
        <v>41</v>
      </c>
      <c r="L1763" s="33" t="s">
        <v>808</v>
      </c>
      <c r="M1763" s="73" t="str">
        <f>IF(ISNA(VLOOKUP(_xlfn.CONCAT(I1763,".",K1763),'ad hoc'!D:F,3,FALSE)),"not in adhoc",VLOOKUP(_xlfn.CONCAT(I1763,".",K1763),'ad hoc'!D:F,3,FALSE))</f>
        <v>form late</v>
      </c>
      <c r="N1763" s="30" t="s">
        <v>35</v>
      </c>
      <c r="O1763" s="26" t="s">
        <v>35</v>
      </c>
      <c r="P1763" s="32" t="s">
        <v>328</v>
      </c>
      <c r="Q1763" t="s">
        <v>1192</v>
      </c>
      <c r="R1763" s="106" t="s">
        <v>328</v>
      </c>
      <c r="S1763" s="107"/>
      <c r="T1763" s="107"/>
      <c r="U1763" s="107"/>
      <c r="V1763" s="107"/>
      <c r="W1763" s="107"/>
      <c r="X1763" s="107"/>
      <c r="Y1763" s="107"/>
      <c r="Z1763" s="107"/>
      <c r="AA1763" s="107"/>
      <c r="AB1763" s="107"/>
      <c r="AC1763" s="107"/>
      <c r="AD1763" s="107"/>
    </row>
    <row r="1764" spans="1:16338" ht="15" customHeight="1" x14ac:dyDescent="0.3">
      <c r="A1764" s="81" t="s">
        <v>1075</v>
      </c>
      <c r="B1764" s="28" t="s">
        <v>348</v>
      </c>
      <c r="C1764" s="47" t="str">
        <f t="shared" si="40"/>
        <v>92300</v>
      </c>
      <c r="D1764" s="29"/>
      <c r="E1764" s="28" t="s">
        <v>220</v>
      </c>
      <c r="F1764" s="36" t="s">
        <v>30</v>
      </c>
      <c r="G1764" s="28" t="s">
        <v>31</v>
      </c>
      <c r="H1764" s="28" t="s">
        <v>8</v>
      </c>
      <c r="I1764" s="28" t="s">
        <v>293</v>
      </c>
      <c r="J1764" s="8" t="s">
        <v>994</v>
      </c>
      <c r="K1764" s="75" t="s">
        <v>43</v>
      </c>
      <c r="L1764" s="74" t="s">
        <v>797</v>
      </c>
      <c r="M1764" s="24">
        <f>IF(ISNA(VLOOKUP(_xlfn.CONCAT(I1764,".",K1764),'ad hoc'!D:F,3,FALSE)),"not in adhoc",VLOOKUP(_xlfn.CONCAT(I1764,".",K1764),'ad hoc'!D:F,3,FALSE))</f>
        <v>2</v>
      </c>
      <c r="N1764" s="30" t="s">
        <v>9</v>
      </c>
      <c r="O1764" s="31">
        <v>45163</v>
      </c>
      <c r="P1764" s="32" t="s">
        <v>328</v>
      </c>
      <c r="Q1764" t="s">
        <v>1192</v>
      </c>
      <c r="R1764" s="106" t="s">
        <v>328</v>
      </c>
      <c r="S1764" s="107"/>
      <c r="T1764" s="107"/>
      <c r="U1764" s="107"/>
      <c r="V1764" s="107"/>
      <c r="W1764" s="107"/>
      <c r="X1764" s="107"/>
      <c r="Y1764" s="107"/>
      <c r="Z1764" s="107"/>
      <c r="AA1764" s="107"/>
      <c r="AB1764" s="107"/>
      <c r="AC1764" s="107"/>
      <c r="AD1764" s="107"/>
    </row>
    <row r="1765" spans="1:16338" ht="15" customHeight="1" x14ac:dyDescent="0.3">
      <c r="A1765" s="81" t="s">
        <v>1075</v>
      </c>
      <c r="B1765" s="28" t="s">
        <v>348</v>
      </c>
      <c r="C1765" s="47" t="str">
        <f t="shared" si="40"/>
        <v>92300</v>
      </c>
      <c r="D1765" s="29"/>
      <c r="E1765" s="28" t="s">
        <v>220</v>
      </c>
      <c r="F1765" s="36" t="s">
        <v>30</v>
      </c>
      <c r="G1765" s="28" t="s">
        <v>31</v>
      </c>
      <c r="H1765" s="28" t="s">
        <v>8</v>
      </c>
      <c r="I1765" s="28" t="s">
        <v>293</v>
      </c>
      <c r="J1765" s="8" t="s">
        <v>45</v>
      </c>
      <c r="K1765" s="75" t="s">
        <v>46</v>
      </c>
      <c r="L1765" s="33" t="s">
        <v>802</v>
      </c>
      <c r="M1765" s="69"/>
      <c r="N1765" s="30" t="s">
        <v>35</v>
      </c>
      <c r="O1765" s="31" t="s">
        <v>35</v>
      </c>
      <c r="P1765" s="32" t="s">
        <v>44</v>
      </c>
      <c r="Q1765" t="s">
        <v>1192</v>
      </c>
      <c r="R1765" s="104" t="s">
        <v>404</v>
      </c>
      <c r="S1765" s="104" t="s">
        <v>1252</v>
      </c>
      <c r="T1765" s="104" t="s">
        <v>1253</v>
      </c>
      <c r="U1765" s="104" t="s">
        <v>394</v>
      </c>
      <c r="V1765" s="104" t="s">
        <v>1254</v>
      </c>
      <c r="W1765" s="104" t="s">
        <v>1255</v>
      </c>
      <c r="X1765" s="104" t="s">
        <v>1256</v>
      </c>
      <c r="Y1765" s="104" t="s">
        <v>395</v>
      </c>
      <c r="Z1765" s="104" t="s">
        <v>402</v>
      </c>
      <c r="AA1765" s="104" t="s">
        <v>397</v>
      </c>
      <c r="AB1765" s="104" t="s">
        <v>1257</v>
      </c>
      <c r="AC1765" s="104" t="s">
        <v>396</v>
      </c>
      <c r="AD1765" s="104"/>
    </row>
    <row r="1766" spans="1:16338" ht="15" customHeight="1" x14ac:dyDescent="0.3">
      <c r="A1766" s="81" t="s">
        <v>1075</v>
      </c>
      <c r="B1766" s="28" t="s">
        <v>348</v>
      </c>
      <c r="C1766" s="47" t="str">
        <f t="shared" si="40"/>
        <v>92300</v>
      </c>
      <c r="D1766" s="29"/>
      <c r="E1766" s="28" t="s">
        <v>220</v>
      </c>
      <c r="F1766" s="36" t="s">
        <v>30</v>
      </c>
      <c r="G1766" s="28" t="s">
        <v>31</v>
      </c>
      <c r="H1766" s="28" t="s">
        <v>8</v>
      </c>
      <c r="I1766" s="28" t="s">
        <v>293</v>
      </c>
      <c r="J1766" s="8" t="s">
        <v>48</v>
      </c>
      <c r="K1766" s="75" t="s">
        <v>49</v>
      </c>
      <c r="L1766" s="33" t="s">
        <v>808</v>
      </c>
      <c r="M1766" s="73" t="str">
        <f>IF(ISNA(VLOOKUP(_xlfn.CONCAT(I1766,".",K1766),'ad hoc'!D:F,3,FALSE)),"not in adhoc",VLOOKUP(_xlfn.CONCAT(I1766,".",K1766),'ad hoc'!D:F,3,FALSE))</f>
        <v>form late</v>
      </c>
      <c r="N1766" s="30" t="s">
        <v>56</v>
      </c>
      <c r="O1766" s="31">
        <v>45156</v>
      </c>
      <c r="P1766" s="32" t="s">
        <v>47</v>
      </c>
      <c r="Q1766" t="s">
        <v>1192</v>
      </c>
      <c r="R1766" s="104" t="s">
        <v>404</v>
      </c>
      <c r="S1766" s="104" t="s">
        <v>1252</v>
      </c>
      <c r="T1766" s="104" t="s">
        <v>1253</v>
      </c>
      <c r="U1766" s="104" t="s">
        <v>394</v>
      </c>
      <c r="V1766" s="104" t="s">
        <v>1254</v>
      </c>
      <c r="W1766" s="104" t="s">
        <v>1255</v>
      </c>
      <c r="X1766" s="104" t="s">
        <v>1256</v>
      </c>
      <c r="Y1766" s="104" t="s">
        <v>395</v>
      </c>
      <c r="Z1766" s="104" t="s">
        <v>402</v>
      </c>
      <c r="AA1766" s="104" t="s">
        <v>397</v>
      </c>
      <c r="AB1766" s="104" t="s">
        <v>1257</v>
      </c>
      <c r="AC1766" s="104" t="s">
        <v>396</v>
      </c>
      <c r="AD1766" s="104"/>
    </row>
    <row r="1767" spans="1:16338" ht="15" customHeight="1" x14ac:dyDescent="0.3">
      <c r="A1767" s="81" t="s">
        <v>1075</v>
      </c>
      <c r="B1767" s="28" t="s">
        <v>348</v>
      </c>
      <c r="C1767" s="47" t="str">
        <f t="shared" si="40"/>
        <v>92300</v>
      </c>
      <c r="D1767" s="29"/>
      <c r="E1767" s="28" t="s">
        <v>220</v>
      </c>
      <c r="F1767" s="36" t="s">
        <v>30</v>
      </c>
      <c r="G1767" s="28" t="s">
        <v>31</v>
      </c>
      <c r="H1767" s="28" t="s">
        <v>8</v>
      </c>
      <c r="I1767" s="28" t="s">
        <v>293</v>
      </c>
      <c r="J1767" s="8" t="s">
        <v>1301</v>
      </c>
      <c r="K1767" s="75" t="s">
        <v>51</v>
      </c>
      <c r="L1767" s="33" t="s">
        <v>808</v>
      </c>
      <c r="M1767" s="73" t="str">
        <f>IF(ISNA(VLOOKUP(_xlfn.CONCAT(I1767,".",K1767),'ad hoc'!D:F,3,FALSE)),"not in adhoc",VLOOKUP(_xlfn.CONCAT(I1767,".",K1767),'ad hoc'!D:F,3,FALSE))</f>
        <v>form late</v>
      </c>
      <c r="N1767" s="30" t="s">
        <v>35</v>
      </c>
      <c r="O1767" s="26" t="s">
        <v>35</v>
      </c>
      <c r="P1767" s="32" t="s">
        <v>328</v>
      </c>
      <c r="Q1767" t="s">
        <v>1192</v>
      </c>
      <c r="R1767" s="106" t="s">
        <v>328</v>
      </c>
      <c r="S1767" s="107"/>
      <c r="T1767" s="107"/>
      <c r="U1767" s="107"/>
      <c r="V1767" s="107"/>
      <c r="W1767" s="107"/>
      <c r="X1767" s="107"/>
      <c r="Y1767" s="107"/>
      <c r="Z1767" s="107"/>
      <c r="AA1767" s="107"/>
      <c r="AB1767" s="107"/>
      <c r="AC1767" s="107"/>
      <c r="AD1767" s="107"/>
    </row>
    <row r="1768" spans="1:16338" ht="15" customHeight="1" x14ac:dyDescent="0.3">
      <c r="A1768" s="81" t="s">
        <v>1075</v>
      </c>
      <c r="B1768" s="28" t="s">
        <v>348</v>
      </c>
      <c r="C1768" s="47" t="str">
        <f t="shared" si="40"/>
        <v>92300</v>
      </c>
      <c r="D1768" s="29"/>
      <c r="E1768" s="28" t="s">
        <v>220</v>
      </c>
      <c r="F1768" s="36" t="s">
        <v>30</v>
      </c>
      <c r="G1768" s="28" t="s">
        <v>31</v>
      </c>
      <c r="H1768" s="28" t="s">
        <v>8</v>
      </c>
      <c r="I1768" s="28" t="s">
        <v>293</v>
      </c>
      <c r="J1768" s="8" t="s">
        <v>1303</v>
      </c>
      <c r="K1768" s="76" t="s">
        <v>328</v>
      </c>
      <c r="L1768" s="33" t="s">
        <v>798</v>
      </c>
      <c r="M1768" s="69"/>
      <c r="N1768" s="30" t="s">
        <v>35</v>
      </c>
      <c r="O1768" s="26" t="s">
        <v>35</v>
      </c>
      <c r="P1768" s="32" t="s">
        <v>328</v>
      </c>
      <c r="Q1768" t="s">
        <v>1192</v>
      </c>
      <c r="R1768" s="106" t="s">
        <v>328</v>
      </c>
      <c r="S1768" s="106"/>
      <c r="T1768" s="106"/>
      <c r="U1768" s="106"/>
      <c r="V1768" s="106"/>
      <c r="W1768" s="106"/>
      <c r="X1768" s="106"/>
      <c r="Y1768" s="106"/>
      <c r="Z1768" s="106"/>
      <c r="AA1768" s="106"/>
      <c r="AB1768" s="106"/>
      <c r="AC1768" s="106"/>
      <c r="AD1768" s="106"/>
    </row>
    <row r="1769" spans="1:16338" ht="15" customHeight="1" x14ac:dyDescent="0.3">
      <c r="A1769" s="81" t="s">
        <v>1075</v>
      </c>
      <c r="B1769" s="28" t="s">
        <v>348</v>
      </c>
      <c r="C1769" s="47" t="str">
        <f t="shared" si="40"/>
        <v>92300</v>
      </c>
      <c r="D1769" s="29"/>
      <c r="E1769" s="28" t="s">
        <v>220</v>
      </c>
      <c r="F1769" s="36" t="s">
        <v>30</v>
      </c>
      <c r="G1769" s="28" t="s">
        <v>31</v>
      </c>
      <c r="H1769" s="28" t="s">
        <v>8</v>
      </c>
      <c r="I1769" s="28" t="s">
        <v>293</v>
      </c>
      <c r="J1769" s="8" t="s">
        <v>58</v>
      </c>
      <c r="K1769" s="75" t="s">
        <v>59</v>
      </c>
      <c r="L1769" s="33" t="s">
        <v>802</v>
      </c>
      <c r="M1769" s="69"/>
      <c r="N1769" s="30" t="s">
        <v>35</v>
      </c>
      <c r="O1769" s="31" t="s">
        <v>35</v>
      </c>
      <c r="P1769" s="32" t="s">
        <v>57</v>
      </c>
      <c r="Q1769" t="s">
        <v>1192</v>
      </c>
      <c r="R1769" s="110" t="s">
        <v>1260</v>
      </c>
      <c r="S1769" s="110"/>
      <c r="T1769" s="110"/>
      <c r="U1769" s="110"/>
      <c r="V1769" s="110"/>
      <c r="W1769" s="110"/>
      <c r="X1769" s="110"/>
      <c r="Y1769" s="110"/>
      <c r="Z1769" s="110"/>
      <c r="AA1769" s="110"/>
      <c r="AB1769" s="110"/>
      <c r="AC1769" s="110"/>
      <c r="AD1769" s="110"/>
    </row>
    <row r="1770" spans="1:16338" ht="15" customHeight="1" x14ac:dyDescent="0.3">
      <c r="A1770" s="81" t="s">
        <v>1075</v>
      </c>
      <c r="B1770" s="28" t="s">
        <v>348</v>
      </c>
      <c r="C1770" s="47" t="str">
        <f t="shared" si="40"/>
        <v>92300</v>
      </c>
      <c r="D1770" s="29"/>
      <c r="E1770" s="28" t="s">
        <v>220</v>
      </c>
      <c r="F1770" s="36" t="s">
        <v>30</v>
      </c>
      <c r="G1770" s="28" t="s">
        <v>31</v>
      </c>
      <c r="H1770" s="28" t="s">
        <v>8</v>
      </c>
      <c r="I1770" s="28" t="s">
        <v>293</v>
      </c>
      <c r="J1770" s="8" t="s">
        <v>61</v>
      </c>
      <c r="K1770" s="75" t="s">
        <v>59</v>
      </c>
      <c r="L1770" s="33" t="s">
        <v>802</v>
      </c>
      <c r="M1770" s="69"/>
      <c r="N1770" s="30" t="s">
        <v>35</v>
      </c>
      <c r="O1770" s="31" t="s">
        <v>35</v>
      </c>
      <c r="P1770" s="32" t="s">
        <v>60</v>
      </c>
      <c r="Q1770" t="s">
        <v>1192</v>
      </c>
      <c r="R1770" s="110" t="s">
        <v>1260</v>
      </c>
      <c r="S1770" s="110"/>
      <c r="T1770" s="110"/>
      <c r="U1770" s="110"/>
      <c r="V1770" s="110"/>
      <c r="W1770" s="110"/>
      <c r="X1770" s="110"/>
      <c r="Y1770" s="110"/>
      <c r="Z1770" s="110"/>
      <c r="AA1770" s="110"/>
      <c r="AB1770" s="110"/>
      <c r="AC1770" s="110"/>
      <c r="AD1770" s="110"/>
    </row>
    <row r="1771" spans="1:16338" ht="15" customHeight="1" x14ac:dyDescent="0.3">
      <c r="A1771" s="81" t="s">
        <v>1075</v>
      </c>
      <c r="B1771" s="28" t="s">
        <v>348</v>
      </c>
      <c r="C1771" s="47" t="str">
        <f t="shared" si="40"/>
        <v>92300</v>
      </c>
      <c r="D1771" s="29"/>
      <c r="E1771" s="28" t="s">
        <v>220</v>
      </c>
      <c r="F1771" s="36" t="s">
        <v>30</v>
      </c>
      <c r="G1771" s="28" t="s">
        <v>31</v>
      </c>
      <c r="H1771" s="28" t="s">
        <v>8</v>
      </c>
      <c r="I1771" s="28" t="s">
        <v>293</v>
      </c>
      <c r="J1771" s="8" t="s">
        <v>63</v>
      </c>
      <c r="K1771" s="75" t="s">
        <v>59</v>
      </c>
      <c r="L1771" s="33" t="s">
        <v>802</v>
      </c>
      <c r="M1771" s="69"/>
      <c r="N1771" s="30" t="s">
        <v>35</v>
      </c>
      <c r="O1771" s="31" t="s">
        <v>35</v>
      </c>
      <c r="P1771" s="32" t="s">
        <v>62</v>
      </c>
      <c r="Q1771" t="s">
        <v>1192</v>
      </c>
      <c r="R1771" s="110" t="s">
        <v>1260</v>
      </c>
      <c r="S1771" s="110"/>
      <c r="T1771" s="110"/>
      <c r="U1771" s="110"/>
      <c r="V1771" s="110"/>
      <c r="W1771" s="110"/>
      <c r="X1771" s="110"/>
      <c r="Y1771" s="110"/>
      <c r="Z1771" s="110"/>
      <c r="AA1771" s="110"/>
      <c r="AB1771" s="110"/>
      <c r="AC1771" s="110"/>
      <c r="AD1771" s="110"/>
    </row>
    <row r="1772" spans="1:16338" ht="15" customHeight="1" x14ac:dyDescent="0.3">
      <c r="A1772" s="81" t="s">
        <v>1075</v>
      </c>
      <c r="B1772" s="28" t="s">
        <v>348</v>
      </c>
      <c r="C1772" s="47" t="str">
        <f t="shared" si="40"/>
        <v>92300</v>
      </c>
      <c r="D1772" s="29"/>
      <c r="E1772" s="28" t="s">
        <v>220</v>
      </c>
      <c r="F1772" s="36" t="s">
        <v>30</v>
      </c>
      <c r="G1772" s="28" t="s">
        <v>31</v>
      </c>
      <c r="H1772" s="28" t="s">
        <v>8</v>
      </c>
      <c r="I1772" s="28" t="s">
        <v>293</v>
      </c>
      <c r="J1772" s="8" t="s">
        <v>65</v>
      </c>
      <c r="K1772" s="75" t="s">
        <v>66</v>
      </c>
      <c r="L1772" s="33" t="s">
        <v>802</v>
      </c>
      <c r="M1772" s="69"/>
      <c r="N1772" s="30" t="s">
        <v>35</v>
      </c>
      <c r="O1772" s="31" t="s">
        <v>35</v>
      </c>
      <c r="P1772" s="32" t="s">
        <v>64</v>
      </c>
      <c r="Q1772" t="s">
        <v>1192</v>
      </c>
      <c r="R1772" s="104" t="s">
        <v>404</v>
      </c>
      <c r="S1772" s="104" t="s">
        <v>1252</v>
      </c>
      <c r="T1772" s="104" t="s">
        <v>1253</v>
      </c>
      <c r="U1772" s="104" t="s">
        <v>394</v>
      </c>
      <c r="V1772" s="104" t="s">
        <v>1254</v>
      </c>
      <c r="W1772" s="104" t="s">
        <v>1255</v>
      </c>
      <c r="X1772" s="104" t="s">
        <v>1256</v>
      </c>
      <c r="Y1772" s="104" t="s">
        <v>395</v>
      </c>
      <c r="Z1772" s="104" t="s">
        <v>402</v>
      </c>
      <c r="AA1772" s="104" t="s">
        <v>397</v>
      </c>
      <c r="AB1772" s="104" t="s">
        <v>1257</v>
      </c>
      <c r="AC1772" s="104" t="s">
        <v>396</v>
      </c>
      <c r="AD1772" s="104"/>
    </row>
    <row r="1773" spans="1:16338" ht="15" customHeight="1" x14ac:dyDescent="0.3">
      <c r="A1773" s="81" t="s">
        <v>1075</v>
      </c>
      <c r="B1773" s="28" t="s">
        <v>348</v>
      </c>
      <c r="C1773" s="47" t="str">
        <f t="shared" si="40"/>
        <v>92300</v>
      </c>
      <c r="D1773" s="29"/>
      <c r="E1773" s="28" t="s">
        <v>220</v>
      </c>
      <c r="F1773" s="36" t="s">
        <v>30</v>
      </c>
      <c r="G1773" s="28" t="s">
        <v>31</v>
      </c>
      <c r="H1773" s="28" t="s">
        <v>8</v>
      </c>
      <c r="I1773" s="28" t="s">
        <v>293</v>
      </c>
      <c r="J1773" s="8" t="s">
        <v>68</v>
      </c>
      <c r="K1773" s="75" t="s">
        <v>29</v>
      </c>
      <c r="L1773" s="33" t="s">
        <v>801</v>
      </c>
      <c r="M1773" s="70"/>
      <c r="N1773" s="30" t="s">
        <v>9</v>
      </c>
      <c r="O1773" s="31">
        <v>45156</v>
      </c>
      <c r="P1773" s="32" t="s">
        <v>67</v>
      </c>
      <c r="Q1773" t="s">
        <v>1192</v>
      </c>
      <c r="R1773" s="104" t="s">
        <v>404</v>
      </c>
      <c r="S1773" s="104" t="s">
        <v>1252</v>
      </c>
      <c r="T1773" s="104" t="s">
        <v>1253</v>
      </c>
      <c r="U1773" s="104" t="s">
        <v>394</v>
      </c>
      <c r="V1773" s="104" t="s">
        <v>1254</v>
      </c>
      <c r="W1773" s="104" t="s">
        <v>1255</v>
      </c>
      <c r="X1773" s="104" t="s">
        <v>1256</v>
      </c>
      <c r="Y1773" s="104" t="s">
        <v>395</v>
      </c>
      <c r="Z1773" s="104" t="s">
        <v>402</v>
      </c>
      <c r="AA1773" s="104" t="s">
        <v>397</v>
      </c>
      <c r="AB1773" s="104" t="s">
        <v>1257</v>
      </c>
      <c r="AC1773" s="104" t="s">
        <v>396</v>
      </c>
      <c r="AD1773" s="104"/>
    </row>
    <row r="1774" spans="1:16338" ht="15" customHeight="1" x14ac:dyDescent="0.3">
      <c r="A1774" s="81" t="s">
        <v>1075</v>
      </c>
      <c r="B1774" s="28" t="s">
        <v>348</v>
      </c>
      <c r="C1774" s="47" t="str">
        <f t="shared" si="40"/>
        <v>92300</v>
      </c>
      <c r="D1774" s="29"/>
      <c r="E1774" s="28" t="s">
        <v>220</v>
      </c>
      <c r="F1774" s="36" t="s">
        <v>30</v>
      </c>
      <c r="G1774" s="28" t="s">
        <v>31</v>
      </c>
      <c r="H1774" s="28" t="s">
        <v>8</v>
      </c>
      <c r="I1774" s="28" t="s">
        <v>293</v>
      </c>
      <c r="J1774" s="8" t="s">
        <v>1304</v>
      </c>
      <c r="K1774" s="76" t="s">
        <v>328</v>
      </c>
      <c r="L1774" s="33" t="s">
        <v>798</v>
      </c>
      <c r="M1774" s="69"/>
      <c r="N1774" s="30" t="s">
        <v>9</v>
      </c>
      <c r="O1774" s="31">
        <v>45250</v>
      </c>
      <c r="P1774" s="32" t="s">
        <v>328</v>
      </c>
      <c r="Q1774" t="s">
        <v>1192</v>
      </c>
      <c r="R1774" s="106" t="s">
        <v>328</v>
      </c>
      <c r="S1774" s="106"/>
      <c r="T1774" s="106"/>
      <c r="U1774" s="106"/>
      <c r="V1774" s="106"/>
      <c r="W1774" s="106"/>
      <c r="X1774" s="106"/>
      <c r="Y1774" s="106"/>
      <c r="Z1774" s="106"/>
      <c r="AA1774" s="106"/>
      <c r="AB1774" s="106"/>
      <c r="AC1774" s="106"/>
      <c r="AD1774" s="106"/>
    </row>
    <row r="1775" spans="1:16338" ht="15" customHeight="1" x14ac:dyDescent="0.3">
      <c r="A1775" s="81" t="s">
        <v>1075</v>
      </c>
      <c r="B1775" s="28" t="s">
        <v>348</v>
      </c>
      <c r="C1775" s="47" t="str">
        <f t="shared" si="40"/>
        <v>92300</v>
      </c>
      <c r="D1775" s="29"/>
      <c r="E1775" s="28" t="s">
        <v>220</v>
      </c>
      <c r="F1775" s="36" t="s">
        <v>30</v>
      </c>
      <c r="G1775" s="28" t="s">
        <v>31</v>
      </c>
      <c r="H1775" s="28" t="s">
        <v>8</v>
      </c>
      <c r="I1775" s="28" t="s">
        <v>293</v>
      </c>
      <c r="J1775" s="8" t="s">
        <v>1305</v>
      </c>
      <c r="K1775" s="76" t="s">
        <v>328</v>
      </c>
      <c r="L1775" s="33" t="s">
        <v>798</v>
      </c>
      <c r="M1775" s="69"/>
      <c r="N1775" s="30" t="s">
        <v>9</v>
      </c>
      <c r="O1775" s="31">
        <v>45322</v>
      </c>
      <c r="P1775" s="32" t="s">
        <v>328</v>
      </c>
      <c r="Q1775" t="s">
        <v>1192</v>
      </c>
      <c r="R1775" s="106" t="s">
        <v>328</v>
      </c>
      <c r="S1775" s="106"/>
      <c r="T1775" s="106"/>
      <c r="U1775" s="106"/>
      <c r="V1775" s="106"/>
      <c r="W1775" s="106"/>
      <c r="X1775" s="106"/>
      <c r="Y1775" s="106"/>
      <c r="Z1775" s="106"/>
      <c r="AA1775" s="106"/>
      <c r="AB1775" s="106"/>
      <c r="AC1775" s="106"/>
      <c r="AD1775" s="106"/>
    </row>
    <row r="1776" spans="1:16338" ht="15" customHeight="1" x14ac:dyDescent="0.3">
      <c r="A1776" s="81" t="s">
        <v>1075</v>
      </c>
      <c r="B1776" s="28" t="s">
        <v>348</v>
      </c>
      <c r="C1776" s="47" t="str">
        <f t="shared" si="40"/>
        <v>92300</v>
      </c>
      <c r="D1776" s="29"/>
      <c r="E1776" s="28" t="s">
        <v>220</v>
      </c>
      <c r="F1776" s="36" t="s">
        <v>30</v>
      </c>
      <c r="G1776" s="28" t="s">
        <v>31</v>
      </c>
      <c r="H1776" s="28" t="s">
        <v>8</v>
      </c>
      <c r="I1776" s="28" t="s">
        <v>293</v>
      </c>
      <c r="J1776" s="8" t="s">
        <v>1306</v>
      </c>
      <c r="K1776" s="75" t="s">
        <v>73</v>
      </c>
      <c r="L1776" s="33" t="s">
        <v>808</v>
      </c>
      <c r="M1776" s="73" t="str">
        <f>IF(ISNA(VLOOKUP(_xlfn.CONCAT(I1776,".",K1776),'ad hoc'!D:F,3,FALSE)),"not in adhoc",VLOOKUP(_xlfn.CONCAT(I1776,".",K1776),'ad hoc'!D:F,3,FALSE))</f>
        <v>form late</v>
      </c>
      <c r="N1776" s="30" t="s">
        <v>35</v>
      </c>
      <c r="O1776" s="26" t="s">
        <v>35</v>
      </c>
      <c r="P1776" s="32" t="s">
        <v>328</v>
      </c>
      <c r="Q1776" t="s">
        <v>1192</v>
      </c>
      <c r="R1776" s="106" t="s">
        <v>328</v>
      </c>
      <c r="S1776" s="107"/>
      <c r="T1776" s="107"/>
      <c r="U1776" s="107"/>
      <c r="V1776" s="107"/>
      <c r="W1776" s="107"/>
      <c r="X1776" s="107"/>
      <c r="Y1776" s="107"/>
      <c r="Z1776" s="107"/>
      <c r="AA1776" s="107"/>
      <c r="AB1776" s="107"/>
      <c r="AC1776" s="107"/>
      <c r="AD1776" s="107"/>
    </row>
    <row r="1777" spans="1:135" ht="15" customHeight="1" x14ac:dyDescent="0.3">
      <c r="A1777" s="81" t="s">
        <v>1075</v>
      </c>
      <c r="B1777" s="28" t="s">
        <v>348</v>
      </c>
      <c r="C1777" s="47" t="str">
        <f t="shared" si="40"/>
        <v>92300</v>
      </c>
      <c r="D1777" s="29"/>
      <c r="E1777" s="28" t="s">
        <v>220</v>
      </c>
      <c r="F1777" s="36" t="s">
        <v>30</v>
      </c>
      <c r="G1777" s="28" t="s">
        <v>31</v>
      </c>
      <c r="H1777" s="28" t="s">
        <v>8</v>
      </c>
      <c r="I1777" s="28" t="s">
        <v>293</v>
      </c>
      <c r="J1777" s="8" t="s">
        <v>1307</v>
      </c>
      <c r="K1777" s="76" t="s">
        <v>328</v>
      </c>
      <c r="L1777" s="33" t="s">
        <v>798</v>
      </c>
      <c r="M1777" s="69"/>
      <c r="N1777" s="30" t="s">
        <v>35</v>
      </c>
      <c r="O1777" s="26" t="s">
        <v>35</v>
      </c>
      <c r="P1777" s="32" t="s">
        <v>328</v>
      </c>
      <c r="Q1777" t="s">
        <v>1192</v>
      </c>
      <c r="R1777" s="106" t="s">
        <v>328</v>
      </c>
      <c r="S1777" s="106"/>
      <c r="T1777" s="106"/>
      <c r="U1777" s="106"/>
      <c r="V1777" s="106"/>
      <c r="W1777" s="106"/>
      <c r="X1777" s="106"/>
      <c r="Y1777" s="106"/>
      <c r="Z1777" s="106"/>
      <c r="AA1777" s="106"/>
      <c r="AB1777" s="106"/>
      <c r="AC1777" s="106"/>
      <c r="AD1777" s="106"/>
    </row>
    <row r="1778" spans="1:135" ht="15" customHeight="1" x14ac:dyDescent="0.3">
      <c r="A1778" s="81" t="s">
        <v>1099</v>
      </c>
      <c r="B1778" s="28" t="s">
        <v>349</v>
      </c>
      <c r="C1778" s="36" t="str">
        <f>LEFT(I1778,7)</f>
        <v>Z_92400</v>
      </c>
      <c r="D1778" s="28"/>
      <c r="E1778" s="32" t="s">
        <v>220</v>
      </c>
      <c r="F1778" s="36" t="s">
        <v>6</v>
      </c>
      <c r="G1778" s="36" t="s">
        <v>31</v>
      </c>
      <c r="H1778" s="28" t="s">
        <v>14</v>
      </c>
      <c r="I1778" s="28" t="s">
        <v>372</v>
      </c>
      <c r="J1778" s="8" t="s">
        <v>1297</v>
      </c>
      <c r="K1778" s="75" t="s">
        <v>17</v>
      </c>
      <c r="L1778" s="74" t="s">
        <v>797</v>
      </c>
      <c r="M1778" s="24">
        <f>IF(ISNA(VLOOKUP(_xlfn.CONCAT(I1778,".",K1778),'ad hoc'!D:F,3,FALSE)),"not in adhoc",VLOOKUP(_xlfn.CONCAT(I1778,".",K1778),'ad hoc'!D:F,3,FALSE))</f>
        <v>1</v>
      </c>
      <c r="N1778" s="30" t="s">
        <v>9</v>
      </c>
      <c r="O1778" s="26">
        <v>45170</v>
      </c>
      <c r="P1778" s="32" t="s">
        <v>328</v>
      </c>
      <c r="Q1778" t="s">
        <v>1193</v>
      </c>
      <c r="R1778" s="106" t="s">
        <v>328</v>
      </c>
      <c r="S1778" s="107"/>
      <c r="T1778" s="107"/>
      <c r="U1778" s="107"/>
      <c r="V1778" s="107"/>
      <c r="W1778" s="107"/>
      <c r="X1778" s="107"/>
      <c r="Y1778" s="107"/>
      <c r="Z1778" s="107"/>
      <c r="AA1778" s="107"/>
      <c r="AB1778" s="107"/>
      <c r="AC1778" s="107"/>
      <c r="AD1778" s="107"/>
    </row>
    <row r="1779" spans="1:135" ht="15" customHeight="1" x14ac:dyDescent="0.3">
      <c r="A1779" s="81" t="s">
        <v>1099</v>
      </c>
      <c r="B1779" s="28" t="s">
        <v>349</v>
      </c>
      <c r="C1779" s="47" t="str">
        <f t="shared" ref="C1779:C1803" si="41">LEFT(I1779,7)</f>
        <v>Z_92400</v>
      </c>
      <c r="D1779" s="29"/>
      <c r="E1779" s="28" t="s">
        <v>220</v>
      </c>
      <c r="F1779" s="36" t="s">
        <v>6</v>
      </c>
      <c r="G1779" s="36" t="s">
        <v>31</v>
      </c>
      <c r="H1779" s="28" t="s">
        <v>14</v>
      </c>
      <c r="I1779" s="28" t="s">
        <v>372</v>
      </c>
      <c r="J1779" s="8" t="s">
        <v>993</v>
      </c>
      <c r="K1779" s="75" t="s">
        <v>19</v>
      </c>
      <c r="L1779" s="33" t="s">
        <v>802</v>
      </c>
      <c r="M1779" s="69"/>
      <c r="N1779" s="30" t="s">
        <v>35</v>
      </c>
      <c r="O1779" s="31" t="s">
        <v>35</v>
      </c>
      <c r="P1779" s="32" t="s">
        <v>328</v>
      </c>
      <c r="Q1779" t="s">
        <v>1193</v>
      </c>
      <c r="R1779" s="106" t="s">
        <v>328</v>
      </c>
      <c r="S1779" s="106"/>
      <c r="T1779" s="106"/>
      <c r="U1779" s="106"/>
      <c r="V1779" s="106"/>
      <c r="W1779" s="106"/>
      <c r="X1779" s="106"/>
      <c r="Y1779" s="106"/>
      <c r="Z1779" s="106"/>
      <c r="AA1779" s="106"/>
      <c r="AB1779" s="106"/>
      <c r="AC1779" s="106"/>
      <c r="AD1779" s="106"/>
    </row>
    <row r="1780" spans="1:135" ht="15" customHeight="1" x14ac:dyDescent="0.3">
      <c r="A1780" s="81" t="s">
        <v>1099</v>
      </c>
      <c r="B1780" s="28" t="s">
        <v>349</v>
      </c>
      <c r="C1780" s="47" t="str">
        <f t="shared" si="41"/>
        <v>Z_92400</v>
      </c>
      <c r="D1780" s="29"/>
      <c r="E1780" s="28" t="s">
        <v>220</v>
      </c>
      <c r="F1780" s="36" t="s">
        <v>6</v>
      </c>
      <c r="G1780" s="36" t="s">
        <v>31</v>
      </c>
      <c r="H1780" s="28" t="s">
        <v>14</v>
      </c>
      <c r="I1780" s="28" t="s">
        <v>372</v>
      </c>
      <c r="J1780" s="8" t="s">
        <v>1298</v>
      </c>
      <c r="K1780" s="76" t="s">
        <v>328</v>
      </c>
      <c r="L1780" s="33" t="s">
        <v>798</v>
      </c>
      <c r="M1780" s="69"/>
      <c r="N1780" s="30" t="s">
        <v>9</v>
      </c>
      <c r="O1780" s="31">
        <v>45170</v>
      </c>
      <c r="P1780" s="32" t="s">
        <v>328</v>
      </c>
      <c r="Q1780" t="s">
        <v>1193</v>
      </c>
      <c r="R1780" s="106" t="s">
        <v>328</v>
      </c>
      <c r="S1780" s="106"/>
      <c r="T1780" s="106"/>
      <c r="U1780" s="106"/>
      <c r="V1780" s="106"/>
      <c r="W1780" s="106"/>
      <c r="X1780" s="106"/>
      <c r="Y1780" s="106"/>
      <c r="Z1780" s="106"/>
      <c r="AA1780" s="106"/>
      <c r="AB1780" s="106"/>
      <c r="AC1780" s="106"/>
      <c r="AD1780" s="106"/>
    </row>
    <row r="1781" spans="1:135" ht="15" customHeight="1" x14ac:dyDescent="0.3">
      <c r="A1781" s="81" t="s">
        <v>1099</v>
      </c>
      <c r="B1781" s="28" t="s">
        <v>349</v>
      </c>
      <c r="C1781" s="36" t="str">
        <f t="shared" si="41"/>
        <v>Z_92400</v>
      </c>
      <c r="D1781" s="28"/>
      <c r="E1781" s="32" t="s">
        <v>220</v>
      </c>
      <c r="F1781" s="36" t="s">
        <v>6</v>
      </c>
      <c r="G1781" s="36" t="s">
        <v>31</v>
      </c>
      <c r="H1781" s="28" t="s">
        <v>14</v>
      </c>
      <c r="I1781" s="28" t="s">
        <v>372</v>
      </c>
      <c r="J1781" s="78" t="s">
        <v>21</v>
      </c>
      <c r="K1781" s="75" t="s">
        <v>22</v>
      </c>
      <c r="L1781" s="74" t="s">
        <v>797</v>
      </c>
      <c r="M1781" s="24">
        <f>IF(ISNA(VLOOKUP(_xlfn.CONCAT(I1781,".",K1781),'ad hoc'!D:F,3,FALSE)),"not in adhoc",VLOOKUP(_xlfn.CONCAT(I1781,".",K1781),'ad hoc'!D:F,3,FALSE))</f>
        <v>1</v>
      </c>
      <c r="N1781" s="30" t="s">
        <v>9</v>
      </c>
      <c r="O1781" s="31">
        <v>45156</v>
      </c>
      <c r="P1781" s="28" t="s">
        <v>20</v>
      </c>
      <c r="Q1781" t="s">
        <v>1193</v>
      </c>
      <c r="R1781" s="104" t="s">
        <v>404</v>
      </c>
      <c r="S1781" s="104" t="s">
        <v>1252</v>
      </c>
      <c r="T1781" s="104" t="s">
        <v>1253</v>
      </c>
      <c r="U1781" s="104" t="s">
        <v>394</v>
      </c>
      <c r="V1781" s="104" t="s">
        <v>1254</v>
      </c>
      <c r="W1781" s="104" t="s">
        <v>1255</v>
      </c>
      <c r="X1781" s="104" t="s">
        <v>1256</v>
      </c>
      <c r="Y1781" s="104" t="s">
        <v>395</v>
      </c>
      <c r="Z1781" s="104" t="s">
        <v>402</v>
      </c>
      <c r="AA1781" s="104" t="s">
        <v>397</v>
      </c>
      <c r="AB1781" s="104" t="s">
        <v>1257</v>
      </c>
      <c r="AC1781" s="104" t="s">
        <v>396</v>
      </c>
      <c r="AD1781" s="104"/>
    </row>
    <row r="1782" spans="1:135" s="14" customFormat="1" ht="15" customHeight="1" x14ac:dyDescent="0.3">
      <c r="A1782" s="81" t="s">
        <v>1099</v>
      </c>
      <c r="B1782" s="28" t="s">
        <v>349</v>
      </c>
      <c r="C1782" s="47" t="str">
        <f t="shared" si="41"/>
        <v>Z_92400</v>
      </c>
      <c r="D1782" s="29"/>
      <c r="E1782" s="28" t="s">
        <v>220</v>
      </c>
      <c r="F1782" s="36" t="s">
        <v>6</v>
      </c>
      <c r="G1782" s="36" t="s">
        <v>31</v>
      </c>
      <c r="H1782" s="28" t="s">
        <v>14</v>
      </c>
      <c r="I1782" s="28" t="s">
        <v>372</v>
      </c>
      <c r="J1782" s="8" t="s">
        <v>24</v>
      </c>
      <c r="K1782" s="75" t="s">
        <v>25</v>
      </c>
      <c r="L1782" s="74" t="s">
        <v>797</v>
      </c>
      <c r="M1782" s="24">
        <f>IF(ISNA(VLOOKUP(_xlfn.CONCAT(I1782,".",K1782),'ad hoc'!D:F,3,FALSE)),"not in adhoc",VLOOKUP(_xlfn.CONCAT(I1782,".",K1782),'ad hoc'!D:F,3,FALSE))</f>
        <v>1</v>
      </c>
      <c r="N1782" s="30" t="s">
        <v>9</v>
      </c>
      <c r="O1782" s="31">
        <v>45170</v>
      </c>
      <c r="P1782" s="32" t="s">
        <v>23</v>
      </c>
      <c r="Q1782" t="s">
        <v>1193</v>
      </c>
      <c r="R1782" s="104" t="s">
        <v>404</v>
      </c>
      <c r="S1782" s="104" t="s">
        <v>1252</v>
      </c>
      <c r="T1782" s="104" t="s">
        <v>1253</v>
      </c>
      <c r="U1782" s="104" t="s">
        <v>394</v>
      </c>
      <c r="V1782" s="104" t="s">
        <v>1254</v>
      </c>
      <c r="W1782" s="104" t="s">
        <v>1255</v>
      </c>
      <c r="X1782" s="104" t="s">
        <v>1256</v>
      </c>
      <c r="Y1782" s="104" t="s">
        <v>395</v>
      </c>
      <c r="Z1782" s="104" t="s">
        <v>402</v>
      </c>
      <c r="AA1782" s="104" t="s">
        <v>397</v>
      </c>
      <c r="AB1782" s="104" t="s">
        <v>1257</v>
      </c>
      <c r="AC1782" s="104" t="s">
        <v>396</v>
      </c>
      <c r="AD1782" s="104"/>
      <c r="AE1782"/>
      <c r="AF1782"/>
      <c r="AG1782"/>
      <c r="AH1782"/>
      <c r="AI1782"/>
      <c r="AJ1782"/>
      <c r="AK1782"/>
      <c r="AL1782"/>
      <c r="AM1782"/>
      <c r="AN1782"/>
      <c r="AO1782"/>
      <c r="AP1782"/>
      <c r="AQ1782"/>
      <c r="AR1782"/>
      <c r="AS1782"/>
      <c r="AT1782"/>
      <c r="AU1782"/>
      <c r="AV1782"/>
      <c r="AW1782"/>
      <c r="AX1782"/>
      <c r="AY1782"/>
      <c r="AZ1782"/>
      <c r="BA1782"/>
      <c r="BB1782"/>
      <c r="BC1782"/>
      <c r="BD1782"/>
      <c r="BE1782"/>
      <c r="BF1782"/>
      <c r="BG1782"/>
      <c r="BH1782"/>
      <c r="BI1782"/>
      <c r="BJ1782"/>
      <c r="BK1782"/>
      <c r="BL1782"/>
      <c r="BM1782"/>
      <c r="BN1782"/>
      <c r="BO1782"/>
      <c r="BP1782"/>
      <c r="BQ1782"/>
      <c r="BR1782"/>
      <c r="BS1782"/>
      <c r="BT1782"/>
      <c r="BU1782"/>
      <c r="BV1782"/>
      <c r="BW1782"/>
      <c r="BX1782"/>
      <c r="BY1782"/>
      <c r="BZ1782"/>
      <c r="CA1782"/>
      <c r="CB1782"/>
      <c r="CC1782"/>
      <c r="CD1782"/>
      <c r="CE1782"/>
      <c r="CF1782"/>
      <c r="CG1782"/>
      <c r="CH1782"/>
      <c r="CI1782"/>
      <c r="CJ1782"/>
      <c r="CK1782"/>
      <c r="CL1782"/>
      <c r="CM1782"/>
      <c r="CN1782"/>
      <c r="CO1782"/>
      <c r="CP1782"/>
      <c r="CQ1782"/>
      <c r="CR1782"/>
      <c r="CS1782"/>
      <c r="CT1782"/>
      <c r="CU1782"/>
      <c r="CV1782"/>
      <c r="CW1782"/>
      <c r="CX1782"/>
      <c r="CY1782"/>
      <c r="CZ1782"/>
      <c r="DA1782"/>
      <c r="DB1782"/>
      <c r="DC1782"/>
      <c r="DD1782"/>
      <c r="DE1782"/>
      <c r="DF1782"/>
      <c r="DG1782"/>
      <c r="DH1782"/>
      <c r="DI1782"/>
      <c r="DJ1782"/>
      <c r="DK1782"/>
      <c r="DL1782"/>
      <c r="DM1782"/>
      <c r="DN1782"/>
      <c r="DO1782"/>
      <c r="DP1782"/>
      <c r="DQ1782"/>
      <c r="DR1782"/>
      <c r="DS1782"/>
      <c r="DT1782"/>
      <c r="DU1782"/>
      <c r="DV1782"/>
      <c r="DW1782"/>
      <c r="DX1782"/>
      <c r="DY1782"/>
      <c r="DZ1782"/>
      <c r="EA1782"/>
      <c r="EB1782"/>
      <c r="EC1782"/>
      <c r="ED1782"/>
      <c r="EE1782"/>
    </row>
    <row r="1783" spans="1:135" ht="15" customHeight="1" x14ac:dyDescent="0.3">
      <c r="A1783" s="81" t="s">
        <v>1099</v>
      </c>
      <c r="B1783" s="28" t="s">
        <v>349</v>
      </c>
      <c r="C1783" s="47" t="str">
        <f t="shared" si="41"/>
        <v>Z_92400</v>
      </c>
      <c r="D1783" s="29"/>
      <c r="E1783" s="28" t="s">
        <v>220</v>
      </c>
      <c r="F1783" s="36" t="s">
        <v>6</v>
      </c>
      <c r="G1783" s="36" t="s">
        <v>31</v>
      </c>
      <c r="H1783" s="28" t="s">
        <v>14</v>
      </c>
      <c r="I1783" s="28" t="s">
        <v>372</v>
      </c>
      <c r="J1783" s="8" t="s">
        <v>27</v>
      </c>
      <c r="K1783" s="75" t="s">
        <v>28</v>
      </c>
      <c r="L1783" s="74" t="s">
        <v>797</v>
      </c>
      <c r="M1783" s="24">
        <f>IF(ISNA(VLOOKUP(_xlfn.CONCAT(I1783,".",K1783),'ad hoc'!D:F,3,FALSE)),"not in adhoc",VLOOKUP(_xlfn.CONCAT(I1783,".",K1783),'ad hoc'!D:F,3,FALSE))</f>
        <v>2</v>
      </c>
      <c r="N1783" s="30" t="s">
        <v>9</v>
      </c>
      <c r="O1783" s="31">
        <v>45149</v>
      </c>
      <c r="P1783" s="32" t="s">
        <v>26</v>
      </c>
      <c r="Q1783" t="s">
        <v>1193</v>
      </c>
      <c r="R1783" s="104" t="s">
        <v>404</v>
      </c>
      <c r="S1783" s="104" t="s">
        <v>1252</v>
      </c>
      <c r="T1783" s="104" t="s">
        <v>1253</v>
      </c>
      <c r="U1783" s="104" t="s">
        <v>394</v>
      </c>
      <c r="V1783" s="104" t="s">
        <v>1254</v>
      </c>
      <c r="W1783" s="104" t="s">
        <v>1255</v>
      </c>
      <c r="X1783" s="104" t="s">
        <v>1256</v>
      </c>
      <c r="Y1783" s="104" t="s">
        <v>395</v>
      </c>
      <c r="Z1783" s="104" t="s">
        <v>402</v>
      </c>
      <c r="AA1783" s="104" t="s">
        <v>397</v>
      </c>
      <c r="AB1783" s="104" t="s">
        <v>1257</v>
      </c>
      <c r="AC1783" s="104" t="s">
        <v>396</v>
      </c>
      <c r="AD1783" s="104"/>
    </row>
    <row r="1784" spans="1:135" ht="15" customHeight="1" x14ac:dyDescent="0.3">
      <c r="A1784" s="81" t="s">
        <v>1099</v>
      </c>
      <c r="B1784" s="28" t="s">
        <v>349</v>
      </c>
      <c r="C1784" s="47" t="str">
        <f t="shared" si="41"/>
        <v>Z_92400</v>
      </c>
      <c r="D1784" s="29"/>
      <c r="E1784" s="28" t="s">
        <v>220</v>
      </c>
      <c r="F1784" s="36" t="s">
        <v>6</v>
      </c>
      <c r="G1784" s="36" t="s">
        <v>31</v>
      </c>
      <c r="H1784" s="28" t="s">
        <v>14</v>
      </c>
      <c r="I1784" s="28" t="s">
        <v>372</v>
      </c>
      <c r="J1784" s="8" t="s">
        <v>33</v>
      </c>
      <c r="K1784" s="75" t="s">
        <v>34</v>
      </c>
      <c r="L1784" s="33" t="s">
        <v>802</v>
      </c>
      <c r="M1784" s="69"/>
      <c r="N1784" s="30" t="s">
        <v>35</v>
      </c>
      <c r="O1784" s="31" t="s">
        <v>35</v>
      </c>
      <c r="P1784" s="32" t="s">
        <v>32</v>
      </c>
      <c r="Q1784" t="s">
        <v>1193</v>
      </c>
      <c r="R1784" s="104" t="s">
        <v>404</v>
      </c>
      <c r="S1784" s="104" t="s">
        <v>1252</v>
      </c>
      <c r="T1784" s="104" t="s">
        <v>1253</v>
      </c>
      <c r="U1784" s="104" t="s">
        <v>394</v>
      </c>
      <c r="V1784" s="104" t="s">
        <v>1254</v>
      </c>
      <c r="W1784" s="104" t="s">
        <v>1255</v>
      </c>
      <c r="X1784" s="104" t="s">
        <v>1256</v>
      </c>
      <c r="Y1784" s="104" t="s">
        <v>395</v>
      </c>
      <c r="Z1784" s="104" t="s">
        <v>402</v>
      </c>
      <c r="AA1784" s="104" t="s">
        <v>397</v>
      </c>
      <c r="AB1784" s="104" t="s">
        <v>1257</v>
      </c>
      <c r="AC1784" s="104" t="s">
        <v>396</v>
      </c>
      <c r="AD1784" s="104"/>
    </row>
    <row r="1785" spans="1:135" ht="15" customHeight="1" x14ac:dyDescent="0.3">
      <c r="A1785" s="81" t="s">
        <v>1099</v>
      </c>
      <c r="B1785" s="28" t="s">
        <v>349</v>
      </c>
      <c r="C1785" s="47" t="str">
        <f t="shared" si="41"/>
        <v>Z_92400</v>
      </c>
      <c r="D1785" s="29"/>
      <c r="E1785" s="32" t="s">
        <v>220</v>
      </c>
      <c r="F1785" s="36" t="s">
        <v>6</v>
      </c>
      <c r="G1785" s="36" t="s">
        <v>31</v>
      </c>
      <c r="H1785" s="28" t="s">
        <v>14</v>
      </c>
      <c r="I1785" s="28" t="s">
        <v>372</v>
      </c>
      <c r="J1785" s="8" t="s">
        <v>1299</v>
      </c>
      <c r="K1785" s="76" t="s">
        <v>328</v>
      </c>
      <c r="L1785" s="33" t="s">
        <v>798</v>
      </c>
      <c r="M1785" s="69"/>
      <c r="N1785" s="30" t="s">
        <v>9</v>
      </c>
      <c r="O1785" s="31">
        <v>45177</v>
      </c>
      <c r="P1785" s="32" t="s">
        <v>328</v>
      </c>
      <c r="Q1785" t="s">
        <v>1193</v>
      </c>
      <c r="R1785" s="106" t="s">
        <v>328</v>
      </c>
      <c r="S1785" s="106"/>
      <c r="T1785" s="106"/>
      <c r="U1785" s="106"/>
      <c r="V1785" s="106"/>
      <c r="W1785" s="106"/>
      <c r="X1785" s="106"/>
      <c r="Y1785" s="106"/>
      <c r="Z1785" s="106"/>
      <c r="AA1785" s="106"/>
      <c r="AB1785" s="106"/>
      <c r="AC1785" s="106"/>
      <c r="AD1785" s="106"/>
    </row>
    <row r="1786" spans="1:135" ht="15" customHeight="1" x14ac:dyDescent="0.3">
      <c r="A1786" s="81" t="s">
        <v>1099</v>
      </c>
      <c r="B1786" s="28" t="s">
        <v>349</v>
      </c>
      <c r="C1786" s="47" t="str">
        <f t="shared" si="41"/>
        <v>Z_92400</v>
      </c>
      <c r="D1786" s="29"/>
      <c r="E1786" s="28" t="s">
        <v>220</v>
      </c>
      <c r="F1786" s="36" t="s">
        <v>6</v>
      </c>
      <c r="G1786" s="36" t="s">
        <v>31</v>
      </c>
      <c r="H1786" s="28" t="s">
        <v>14</v>
      </c>
      <c r="I1786" s="28" t="s">
        <v>372</v>
      </c>
      <c r="J1786" s="8" t="s">
        <v>38</v>
      </c>
      <c r="K1786" s="75" t="s">
        <v>39</v>
      </c>
      <c r="L1786" s="33" t="s">
        <v>802</v>
      </c>
      <c r="M1786" s="69"/>
      <c r="N1786" s="30" t="s">
        <v>35</v>
      </c>
      <c r="O1786" s="31" t="s">
        <v>35</v>
      </c>
      <c r="P1786" s="32" t="s">
        <v>37</v>
      </c>
      <c r="Q1786" t="s">
        <v>1193</v>
      </c>
      <c r="R1786" s="104" t="s">
        <v>404</v>
      </c>
      <c r="S1786" s="104" t="s">
        <v>1252</v>
      </c>
      <c r="T1786" s="104" t="s">
        <v>1253</v>
      </c>
      <c r="U1786" s="104" t="s">
        <v>394</v>
      </c>
      <c r="V1786" s="104" t="s">
        <v>1254</v>
      </c>
      <c r="W1786" s="104" t="s">
        <v>1255</v>
      </c>
      <c r="X1786" s="104" t="s">
        <v>1256</v>
      </c>
      <c r="Y1786" s="104" t="s">
        <v>395</v>
      </c>
      <c r="Z1786" s="104" t="s">
        <v>402</v>
      </c>
      <c r="AA1786" s="104" t="s">
        <v>397</v>
      </c>
      <c r="AB1786" s="104" t="s">
        <v>1257</v>
      </c>
      <c r="AC1786" s="104" t="s">
        <v>396</v>
      </c>
      <c r="AD1786" s="104"/>
    </row>
    <row r="1787" spans="1:135" ht="15" customHeight="1" x14ac:dyDescent="0.3">
      <c r="A1787" s="81" t="s">
        <v>1099</v>
      </c>
      <c r="B1787" s="28" t="s">
        <v>349</v>
      </c>
      <c r="C1787" s="47" t="str">
        <f t="shared" si="41"/>
        <v>Z_92400</v>
      </c>
      <c r="D1787" s="29"/>
      <c r="E1787" s="28" t="s">
        <v>220</v>
      </c>
      <c r="F1787" s="36" t="s">
        <v>6</v>
      </c>
      <c r="G1787" s="36" t="s">
        <v>31</v>
      </c>
      <c r="H1787" s="28" t="s">
        <v>14</v>
      </c>
      <c r="I1787" s="28" t="s">
        <v>372</v>
      </c>
      <c r="J1787" s="8" t="s">
        <v>1300</v>
      </c>
      <c r="K1787" s="75" t="s">
        <v>41</v>
      </c>
      <c r="L1787" s="74" t="s">
        <v>797</v>
      </c>
      <c r="M1787" s="24">
        <f>IF(ISNA(VLOOKUP(_xlfn.CONCAT(I1787,".",K1787),'ad hoc'!D:F,3,FALSE)),"not in adhoc",VLOOKUP(_xlfn.CONCAT(I1787,".",K1787),'ad hoc'!D:F,3,FALSE))</f>
        <v>1</v>
      </c>
      <c r="N1787" s="30" t="s">
        <v>9</v>
      </c>
      <c r="O1787" s="31">
        <v>45177</v>
      </c>
      <c r="P1787" s="32" t="s">
        <v>328</v>
      </c>
      <c r="Q1787" t="s">
        <v>1193</v>
      </c>
      <c r="R1787" s="106" t="s">
        <v>328</v>
      </c>
      <c r="S1787" s="107"/>
      <c r="T1787" s="107"/>
      <c r="U1787" s="107"/>
      <c r="V1787" s="107"/>
      <c r="W1787" s="107"/>
      <c r="X1787" s="107"/>
      <c r="Y1787" s="107"/>
      <c r="Z1787" s="107"/>
      <c r="AA1787" s="107"/>
      <c r="AB1787" s="107"/>
      <c r="AC1787" s="107"/>
      <c r="AD1787" s="107"/>
    </row>
    <row r="1788" spans="1:135" ht="15" customHeight="1" x14ac:dyDescent="0.3">
      <c r="A1788" s="81" t="s">
        <v>1099</v>
      </c>
      <c r="B1788" s="28" t="s">
        <v>349</v>
      </c>
      <c r="C1788" s="36" t="str">
        <f t="shared" si="41"/>
        <v>Z_92400</v>
      </c>
      <c r="D1788" s="28"/>
      <c r="E1788" s="32" t="s">
        <v>220</v>
      </c>
      <c r="F1788" s="36" t="s">
        <v>6</v>
      </c>
      <c r="G1788" s="36" t="s">
        <v>31</v>
      </c>
      <c r="H1788" s="28" t="s">
        <v>14</v>
      </c>
      <c r="I1788" s="28" t="s">
        <v>372</v>
      </c>
      <c r="J1788" s="8" t="s">
        <v>994</v>
      </c>
      <c r="K1788" s="75" t="s">
        <v>43</v>
      </c>
      <c r="L1788" s="74" t="s">
        <v>797</v>
      </c>
      <c r="M1788" s="24">
        <f>IF(ISNA(VLOOKUP(_xlfn.CONCAT(I1788,".",K1788),'ad hoc'!D:F,3,FALSE)),"not in adhoc",VLOOKUP(_xlfn.CONCAT(I1788,".",K1788),'ad hoc'!D:F,3,FALSE))</f>
        <v>1</v>
      </c>
      <c r="N1788" s="30" t="s">
        <v>9</v>
      </c>
      <c r="O1788" s="31">
        <v>45163</v>
      </c>
      <c r="P1788" s="32" t="s">
        <v>328</v>
      </c>
      <c r="Q1788" t="s">
        <v>1193</v>
      </c>
      <c r="R1788" s="106" t="s">
        <v>328</v>
      </c>
      <c r="S1788" s="107"/>
      <c r="T1788" s="107"/>
      <c r="U1788" s="107"/>
      <c r="V1788" s="107"/>
      <c r="W1788" s="107"/>
      <c r="X1788" s="107"/>
      <c r="Y1788" s="107"/>
      <c r="Z1788" s="107"/>
      <c r="AA1788" s="107"/>
      <c r="AB1788" s="107"/>
      <c r="AC1788" s="107"/>
      <c r="AD1788" s="107"/>
    </row>
    <row r="1789" spans="1:135" ht="15" customHeight="1" x14ac:dyDescent="0.3">
      <c r="A1789" s="81" t="s">
        <v>1099</v>
      </c>
      <c r="B1789" s="28" t="s">
        <v>349</v>
      </c>
      <c r="C1789" s="36" t="str">
        <f t="shared" si="41"/>
        <v>Z_92400</v>
      </c>
      <c r="D1789" s="28"/>
      <c r="E1789" s="32" t="s">
        <v>220</v>
      </c>
      <c r="F1789" s="36" t="s">
        <v>6</v>
      </c>
      <c r="G1789" s="36" t="s">
        <v>31</v>
      </c>
      <c r="H1789" s="28" t="s">
        <v>14</v>
      </c>
      <c r="I1789" s="28" t="s">
        <v>372</v>
      </c>
      <c r="J1789" s="78" t="s">
        <v>45</v>
      </c>
      <c r="K1789" s="75" t="s">
        <v>46</v>
      </c>
      <c r="L1789" s="74" t="s">
        <v>797</v>
      </c>
      <c r="M1789" s="24">
        <f>IF(ISNA(VLOOKUP(_xlfn.CONCAT(I1789,".",K1789),'ad hoc'!D:F,3,FALSE)),"not in adhoc",VLOOKUP(_xlfn.CONCAT(I1789,".",K1789),'ad hoc'!D:F,3,FALSE))</f>
        <v>1</v>
      </c>
      <c r="N1789" s="30" t="s">
        <v>9</v>
      </c>
      <c r="O1789" s="31">
        <v>45170</v>
      </c>
      <c r="P1789" s="28" t="s">
        <v>44</v>
      </c>
      <c r="Q1789" t="s">
        <v>1193</v>
      </c>
      <c r="R1789" s="104" t="s">
        <v>404</v>
      </c>
      <c r="S1789" s="104" t="s">
        <v>1252</v>
      </c>
      <c r="T1789" s="104" t="s">
        <v>1253</v>
      </c>
      <c r="U1789" s="104" t="s">
        <v>394</v>
      </c>
      <c r="V1789" s="104" t="s">
        <v>1254</v>
      </c>
      <c r="W1789" s="104" t="s">
        <v>1255</v>
      </c>
      <c r="X1789" s="104" t="s">
        <v>1256</v>
      </c>
      <c r="Y1789" s="104" t="s">
        <v>395</v>
      </c>
      <c r="Z1789" s="104" t="s">
        <v>402</v>
      </c>
      <c r="AA1789" s="104" t="s">
        <v>397</v>
      </c>
      <c r="AB1789" s="104" t="s">
        <v>1257</v>
      </c>
      <c r="AC1789" s="104" t="s">
        <v>396</v>
      </c>
      <c r="AD1789" s="104"/>
    </row>
    <row r="1790" spans="1:135" ht="15" customHeight="1" x14ac:dyDescent="0.3">
      <c r="A1790" s="81" t="s">
        <v>1099</v>
      </c>
      <c r="B1790" s="28" t="s">
        <v>349</v>
      </c>
      <c r="C1790" s="36" t="str">
        <f t="shared" si="41"/>
        <v>Z_92400</v>
      </c>
      <c r="D1790" s="28"/>
      <c r="E1790" s="32" t="s">
        <v>220</v>
      </c>
      <c r="F1790" s="36" t="s">
        <v>6</v>
      </c>
      <c r="G1790" s="36" t="s">
        <v>31</v>
      </c>
      <c r="H1790" s="28" t="s">
        <v>14</v>
      </c>
      <c r="I1790" s="28" t="s">
        <v>372</v>
      </c>
      <c r="J1790" s="78" t="s">
        <v>48</v>
      </c>
      <c r="K1790" s="75" t="s">
        <v>49</v>
      </c>
      <c r="L1790" s="74" t="s">
        <v>797</v>
      </c>
      <c r="M1790" s="24">
        <f>IF(ISNA(VLOOKUP(_xlfn.CONCAT(I1790,".",K1790),'ad hoc'!D:F,3,FALSE)),"not in adhoc",VLOOKUP(_xlfn.CONCAT(I1790,".",K1790),'ad hoc'!D:F,3,FALSE))</f>
        <v>1</v>
      </c>
      <c r="N1790" s="30" t="s">
        <v>9</v>
      </c>
      <c r="O1790" s="31">
        <v>45156</v>
      </c>
      <c r="P1790" s="28" t="s">
        <v>47</v>
      </c>
      <c r="Q1790" t="s">
        <v>1193</v>
      </c>
      <c r="R1790" s="104" t="s">
        <v>404</v>
      </c>
      <c r="S1790" s="104" t="s">
        <v>1252</v>
      </c>
      <c r="T1790" s="104" t="s">
        <v>1253</v>
      </c>
      <c r="U1790" s="104" t="s">
        <v>394</v>
      </c>
      <c r="V1790" s="104" t="s">
        <v>1254</v>
      </c>
      <c r="W1790" s="104" t="s">
        <v>1255</v>
      </c>
      <c r="X1790" s="104" t="s">
        <v>1256</v>
      </c>
      <c r="Y1790" s="104" t="s">
        <v>395</v>
      </c>
      <c r="Z1790" s="104" t="s">
        <v>402</v>
      </c>
      <c r="AA1790" s="104" t="s">
        <v>397</v>
      </c>
      <c r="AB1790" s="104" t="s">
        <v>1257</v>
      </c>
      <c r="AC1790" s="104" t="s">
        <v>396</v>
      </c>
      <c r="AD1790" s="104"/>
    </row>
    <row r="1791" spans="1:135" ht="15" customHeight="1" x14ac:dyDescent="0.3">
      <c r="A1791" s="81" t="s">
        <v>1099</v>
      </c>
      <c r="B1791" s="28" t="s">
        <v>349</v>
      </c>
      <c r="C1791" s="36" t="str">
        <f t="shared" si="41"/>
        <v>Z_92400</v>
      </c>
      <c r="D1791" s="28"/>
      <c r="E1791" s="32" t="s">
        <v>220</v>
      </c>
      <c r="F1791" s="36" t="s">
        <v>6</v>
      </c>
      <c r="G1791" s="36" t="s">
        <v>31</v>
      </c>
      <c r="H1791" s="28" t="s">
        <v>14</v>
      </c>
      <c r="I1791" s="28" t="s">
        <v>372</v>
      </c>
      <c r="J1791" s="8" t="s">
        <v>1301</v>
      </c>
      <c r="K1791" s="75" t="s">
        <v>51</v>
      </c>
      <c r="L1791" s="74" t="s">
        <v>797</v>
      </c>
      <c r="M1791" s="24">
        <f>IF(ISNA(VLOOKUP(_xlfn.CONCAT(I1791,".",K1791),'ad hoc'!D:F,3,FALSE)),"not in adhoc",VLOOKUP(_xlfn.CONCAT(I1791,".",K1791),'ad hoc'!D:F,3,FALSE))</f>
        <v>1</v>
      </c>
      <c r="N1791" s="30" t="s">
        <v>9</v>
      </c>
      <c r="O1791" s="31">
        <v>45156</v>
      </c>
      <c r="P1791" s="32" t="s">
        <v>328</v>
      </c>
      <c r="Q1791" t="s">
        <v>1193</v>
      </c>
      <c r="R1791" s="106" t="s">
        <v>328</v>
      </c>
      <c r="S1791" s="107"/>
      <c r="T1791" s="107"/>
      <c r="U1791" s="107"/>
      <c r="V1791" s="107"/>
      <c r="W1791" s="107"/>
      <c r="X1791" s="107"/>
      <c r="Y1791" s="107"/>
      <c r="Z1791" s="107"/>
      <c r="AA1791" s="107"/>
      <c r="AB1791" s="107"/>
      <c r="AC1791" s="107"/>
      <c r="AD1791" s="107"/>
    </row>
    <row r="1792" spans="1:135" ht="15" customHeight="1" x14ac:dyDescent="0.3">
      <c r="A1792" s="81" t="s">
        <v>1099</v>
      </c>
      <c r="B1792" s="28" t="s">
        <v>349</v>
      </c>
      <c r="C1792" s="47" t="str">
        <f t="shared" si="41"/>
        <v>Z_92400</v>
      </c>
      <c r="D1792" s="29"/>
      <c r="E1792" s="28" t="s">
        <v>220</v>
      </c>
      <c r="F1792" s="36" t="s">
        <v>6</v>
      </c>
      <c r="G1792" s="36" t="s">
        <v>31</v>
      </c>
      <c r="H1792" s="28" t="s">
        <v>14</v>
      </c>
      <c r="I1792" s="28" t="s">
        <v>372</v>
      </c>
      <c r="J1792" s="8" t="s">
        <v>1302</v>
      </c>
      <c r="K1792" s="75" t="s">
        <v>29</v>
      </c>
      <c r="L1792" s="33" t="s">
        <v>801</v>
      </c>
      <c r="M1792" s="70"/>
      <c r="N1792" s="30" t="s">
        <v>9</v>
      </c>
      <c r="O1792" s="31">
        <v>45250</v>
      </c>
      <c r="P1792" s="32" t="s">
        <v>328</v>
      </c>
      <c r="Q1792" t="s">
        <v>1193</v>
      </c>
      <c r="R1792" s="106" t="s">
        <v>328</v>
      </c>
      <c r="S1792" s="106"/>
      <c r="T1792" s="106"/>
      <c r="U1792" s="106"/>
      <c r="V1792" s="106"/>
      <c r="W1792" s="106"/>
      <c r="X1792" s="106"/>
      <c r="Y1792" s="106"/>
      <c r="Z1792" s="106"/>
      <c r="AA1792" s="106"/>
      <c r="AB1792" s="106"/>
      <c r="AC1792" s="106"/>
      <c r="AD1792" s="106"/>
    </row>
    <row r="1793" spans="1:30" ht="15" customHeight="1" x14ac:dyDescent="0.3">
      <c r="A1793" s="81" t="s">
        <v>1099</v>
      </c>
      <c r="B1793" s="28" t="s">
        <v>349</v>
      </c>
      <c r="C1793" s="36" t="str">
        <f t="shared" si="41"/>
        <v>Z_92400</v>
      </c>
      <c r="D1793" s="28"/>
      <c r="E1793" s="32" t="s">
        <v>220</v>
      </c>
      <c r="F1793" s="36" t="s">
        <v>6</v>
      </c>
      <c r="G1793" s="36" t="s">
        <v>31</v>
      </c>
      <c r="H1793" s="28" t="s">
        <v>14</v>
      </c>
      <c r="I1793" s="28" t="s">
        <v>372</v>
      </c>
      <c r="J1793" s="8" t="s">
        <v>1303</v>
      </c>
      <c r="K1793" s="76" t="s">
        <v>328</v>
      </c>
      <c r="L1793" s="33" t="s">
        <v>798</v>
      </c>
      <c r="M1793" s="69"/>
      <c r="N1793" s="30" t="s">
        <v>9</v>
      </c>
      <c r="O1793" s="31">
        <v>45156</v>
      </c>
      <c r="P1793" s="32" t="s">
        <v>328</v>
      </c>
      <c r="Q1793" t="s">
        <v>1193</v>
      </c>
      <c r="R1793" s="106" t="s">
        <v>328</v>
      </c>
      <c r="S1793" s="106"/>
      <c r="T1793" s="106"/>
      <c r="U1793" s="106"/>
      <c r="V1793" s="106"/>
      <c r="W1793" s="106"/>
      <c r="X1793" s="106"/>
      <c r="Y1793" s="106"/>
      <c r="Z1793" s="106"/>
      <c r="AA1793" s="106"/>
      <c r="AB1793" s="106"/>
      <c r="AC1793" s="106"/>
      <c r="AD1793" s="106"/>
    </row>
    <row r="1794" spans="1:30" ht="15" customHeight="1" x14ac:dyDescent="0.3">
      <c r="A1794" s="81" t="s">
        <v>1099</v>
      </c>
      <c r="B1794" s="28" t="s">
        <v>349</v>
      </c>
      <c r="C1794" s="36" t="str">
        <f t="shared" si="41"/>
        <v>Z_92400</v>
      </c>
      <c r="D1794" s="28"/>
      <c r="E1794" s="28" t="s">
        <v>220</v>
      </c>
      <c r="F1794" s="36" t="s">
        <v>6</v>
      </c>
      <c r="G1794" s="36" t="s">
        <v>31</v>
      </c>
      <c r="H1794" s="28" t="s">
        <v>14</v>
      </c>
      <c r="I1794" s="28" t="s">
        <v>372</v>
      </c>
      <c r="J1794" s="8" t="s">
        <v>58</v>
      </c>
      <c r="K1794" s="75" t="s">
        <v>59</v>
      </c>
      <c r="L1794" s="33" t="s">
        <v>802</v>
      </c>
      <c r="M1794" s="69"/>
      <c r="N1794" s="30" t="s">
        <v>35</v>
      </c>
      <c r="O1794" s="31" t="s">
        <v>35</v>
      </c>
      <c r="P1794" s="32" t="s">
        <v>57</v>
      </c>
      <c r="Q1794" t="s">
        <v>1193</v>
      </c>
      <c r="R1794" s="110" t="s">
        <v>1260</v>
      </c>
      <c r="S1794" s="110"/>
      <c r="T1794" s="110"/>
      <c r="U1794" s="110"/>
      <c r="V1794" s="110"/>
      <c r="W1794" s="110"/>
      <c r="X1794" s="110"/>
      <c r="Y1794" s="110"/>
      <c r="Z1794" s="110"/>
      <c r="AA1794" s="110"/>
      <c r="AB1794" s="110"/>
      <c r="AC1794" s="110"/>
      <c r="AD1794" s="110"/>
    </row>
    <row r="1795" spans="1:30" ht="15" customHeight="1" x14ac:dyDescent="0.3">
      <c r="A1795" s="81" t="s">
        <v>1099</v>
      </c>
      <c r="B1795" s="28" t="s">
        <v>349</v>
      </c>
      <c r="C1795" s="36" t="str">
        <f t="shared" si="41"/>
        <v>Z_92400</v>
      </c>
      <c r="D1795" s="28"/>
      <c r="E1795" s="28" t="s">
        <v>220</v>
      </c>
      <c r="F1795" s="36" t="s">
        <v>6</v>
      </c>
      <c r="G1795" s="36" t="s">
        <v>31</v>
      </c>
      <c r="H1795" s="28" t="s">
        <v>14</v>
      </c>
      <c r="I1795" s="28" t="s">
        <v>372</v>
      </c>
      <c r="J1795" s="8" t="s">
        <v>61</v>
      </c>
      <c r="K1795" s="75" t="s">
        <v>59</v>
      </c>
      <c r="L1795" s="33" t="s">
        <v>802</v>
      </c>
      <c r="M1795" s="69"/>
      <c r="N1795" s="30" t="s">
        <v>35</v>
      </c>
      <c r="O1795" s="31" t="s">
        <v>35</v>
      </c>
      <c r="P1795" s="32" t="s">
        <v>60</v>
      </c>
      <c r="Q1795" t="s">
        <v>1193</v>
      </c>
      <c r="R1795" s="110" t="s">
        <v>1260</v>
      </c>
      <c r="S1795" s="110"/>
      <c r="T1795" s="110"/>
      <c r="U1795" s="110"/>
      <c r="V1795" s="110"/>
      <c r="W1795" s="110"/>
      <c r="X1795" s="110"/>
      <c r="Y1795" s="110"/>
      <c r="Z1795" s="110"/>
      <c r="AA1795" s="110"/>
      <c r="AB1795" s="110"/>
      <c r="AC1795" s="110"/>
      <c r="AD1795" s="110"/>
    </row>
    <row r="1796" spans="1:30" ht="15" customHeight="1" x14ac:dyDescent="0.3">
      <c r="A1796" s="81" t="s">
        <v>1099</v>
      </c>
      <c r="B1796" s="28" t="s">
        <v>349</v>
      </c>
      <c r="C1796" s="36" t="str">
        <f t="shared" si="41"/>
        <v>Z_92400</v>
      </c>
      <c r="D1796" s="28"/>
      <c r="E1796" s="28" t="s">
        <v>220</v>
      </c>
      <c r="F1796" s="36" t="s">
        <v>6</v>
      </c>
      <c r="G1796" s="36" t="s">
        <v>31</v>
      </c>
      <c r="H1796" s="28" t="s">
        <v>14</v>
      </c>
      <c r="I1796" s="28" t="s">
        <v>372</v>
      </c>
      <c r="J1796" s="8" t="s">
        <v>63</v>
      </c>
      <c r="K1796" s="75" t="s">
        <v>59</v>
      </c>
      <c r="L1796" s="33" t="s">
        <v>800</v>
      </c>
      <c r="M1796" s="69"/>
      <c r="N1796" s="30" t="s">
        <v>56</v>
      </c>
      <c r="O1796" s="31">
        <v>45177</v>
      </c>
      <c r="P1796" s="32" t="s">
        <v>62</v>
      </c>
      <c r="Q1796" t="s">
        <v>1193</v>
      </c>
      <c r="R1796" s="110" t="s">
        <v>1260</v>
      </c>
      <c r="S1796" s="110"/>
      <c r="T1796" s="110"/>
      <c r="U1796" s="110"/>
      <c r="V1796" s="110"/>
      <c r="W1796" s="110"/>
      <c r="X1796" s="110"/>
      <c r="Y1796" s="110"/>
      <c r="Z1796" s="110"/>
      <c r="AA1796" s="110"/>
      <c r="AB1796" s="110"/>
      <c r="AC1796" s="110"/>
      <c r="AD1796" s="110"/>
    </row>
    <row r="1797" spans="1:30" ht="15" customHeight="1" x14ac:dyDescent="0.3">
      <c r="A1797" s="81" t="s">
        <v>1099</v>
      </c>
      <c r="B1797" s="28" t="s">
        <v>349</v>
      </c>
      <c r="C1797" s="47" t="str">
        <f t="shared" si="41"/>
        <v>Z_92400</v>
      </c>
      <c r="D1797" s="29"/>
      <c r="E1797" s="28" t="s">
        <v>220</v>
      </c>
      <c r="F1797" s="36" t="s">
        <v>6</v>
      </c>
      <c r="G1797" s="36" t="s">
        <v>31</v>
      </c>
      <c r="H1797" s="28" t="s">
        <v>14</v>
      </c>
      <c r="I1797" s="28" t="s">
        <v>372</v>
      </c>
      <c r="J1797" s="8" t="s">
        <v>65</v>
      </c>
      <c r="K1797" s="75" t="s">
        <v>66</v>
      </c>
      <c r="L1797" s="74" t="s">
        <v>797</v>
      </c>
      <c r="M1797" s="24">
        <f>IF(ISNA(VLOOKUP(_xlfn.CONCAT(I1797,".",K1797),'ad hoc'!D:F,3,FALSE)),"not in adhoc",VLOOKUP(_xlfn.CONCAT(I1797,".",K1797),'ad hoc'!D:F,3,FALSE))</f>
        <v>1</v>
      </c>
      <c r="N1797" s="52" t="s">
        <v>9</v>
      </c>
      <c r="O1797" s="31">
        <v>45156</v>
      </c>
      <c r="P1797" s="32" t="s">
        <v>64</v>
      </c>
      <c r="Q1797" t="s">
        <v>1193</v>
      </c>
      <c r="R1797" s="104" t="s">
        <v>404</v>
      </c>
      <c r="S1797" s="104" t="s">
        <v>1252</v>
      </c>
      <c r="T1797" s="104" t="s">
        <v>1253</v>
      </c>
      <c r="U1797" s="104" t="s">
        <v>394</v>
      </c>
      <c r="V1797" s="104" t="s">
        <v>1254</v>
      </c>
      <c r="W1797" s="104" t="s">
        <v>1255</v>
      </c>
      <c r="X1797" s="104" t="s">
        <v>1256</v>
      </c>
      <c r="Y1797" s="104" t="s">
        <v>395</v>
      </c>
      <c r="Z1797" s="104" t="s">
        <v>402</v>
      </c>
      <c r="AA1797" s="104" t="s">
        <v>397</v>
      </c>
      <c r="AB1797" s="104" t="s">
        <v>1257</v>
      </c>
      <c r="AC1797" s="104" t="s">
        <v>396</v>
      </c>
      <c r="AD1797" s="104"/>
    </row>
    <row r="1798" spans="1:30" ht="15" customHeight="1" x14ac:dyDescent="0.3">
      <c r="A1798" s="81" t="s">
        <v>1099</v>
      </c>
      <c r="B1798" s="28" t="s">
        <v>349</v>
      </c>
      <c r="C1798" s="47" t="str">
        <f t="shared" si="41"/>
        <v>Z_92400</v>
      </c>
      <c r="D1798" s="29"/>
      <c r="E1798" s="28" t="s">
        <v>220</v>
      </c>
      <c r="F1798" s="36" t="s">
        <v>6</v>
      </c>
      <c r="G1798" s="36" t="s">
        <v>31</v>
      </c>
      <c r="H1798" s="28" t="s">
        <v>14</v>
      </c>
      <c r="I1798" s="28" t="s">
        <v>372</v>
      </c>
      <c r="J1798" s="8" t="s">
        <v>68</v>
      </c>
      <c r="K1798" s="75" t="s">
        <v>29</v>
      </c>
      <c r="L1798" s="33" t="s">
        <v>801</v>
      </c>
      <c r="M1798" s="70"/>
      <c r="N1798" s="30" t="s">
        <v>9</v>
      </c>
      <c r="O1798" s="31">
        <v>45156</v>
      </c>
      <c r="P1798" s="32" t="s">
        <v>67</v>
      </c>
      <c r="Q1798" t="s">
        <v>1193</v>
      </c>
      <c r="R1798" s="104" t="s">
        <v>404</v>
      </c>
      <c r="S1798" s="104" t="s">
        <v>1252</v>
      </c>
      <c r="T1798" s="104" t="s">
        <v>1253</v>
      </c>
      <c r="U1798" s="104" t="s">
        <v>394</v>
      </c>
      <c r="V1798" s="104" t="s">
        <v>1254</v>
      </c>
      <c r="W1798" s="104" t="s">
        <v>1255</v>
      </c>
      <c r="X1798" s="104" t="s">
        <v>1256</v>
      </c>
      <c r="Y1798" s="104" t="s">
        <v>395</v>
      </c>
      <c r="Z1798" s="104" t="s">
        <v>402</v>
      </c>
      <c r="AA1798" s="104" t="s">
        <v>397</v>
      </c>
      <c r="AB1798" s="104" t="s">
        <v>1257</v>
      </c>
      <c r="AC1798" s="104" t="s">
        <v>396</v>
      </c>
      <c r="AD1798" s="104"/>
    </row>
    <row r="1799" spans="1:30" ht="15" customHeight="1" x14ac:dyDescent="0.3">
      <c r="A1799" s="81" t="s">
        <v>1099</v>
      </c>
      <c r="B1799" s="28" t="s">
        <v>349</v>
      </c>
      <c r="C1799" s="47" t="str">
        <f t="shared" si="41"/>
        <v>Z_92400</v>
      </c>
      <c r="D1799" s="29"/>
      <c r="E1799" s="28" t="s">
        <v>220</v>
      </c>
      <c r="F1799" s="36" t="s">
        <v>6</v>
      </c>
      <c r="G1799" s="36" t="s">
        <v>31</v>
      </c>
      <c r="H1799" s="28" t="s">
        <v>14</v>
      </c>
      <c r="I1799" s="28" t="s">
        <v>372</v>
      </c>
      <c r="J1799" s="8" t="s">
        <v>1304</v>
      </c>
      <c r="K1799" s="76" t="s">
        <v>328</v>
      </c>
      <c r="L1799" s="33" t="s">
        <v>798</v>
      </c>
      <c r="M1799" s="69"/>
      <c r="N1799" s="30" t="s">
        <v>9</v>
      </c>
      <c r="O1799" s="31">
        <v>45250</v>
      </c>
      <c r="P1799" s="32" t="s">
        <v>328</v>
      </c>
      <c r="Q1799" t="s">
        <v>1193</v>
      </c>
      <c r="R1799" s="106" t="s">
        <v>328</v>
      </c>
      <c r="S1799" s="106"/>
      <c r="T1799" s="106"/>
      <c r="U1799" s="106"/>
      <c r="V1799" s="106"/>
      <c r="W1799" s="106"/>
      <c r="X1799" s="106"/>
      <c r="Y1799" s="106"/>
      <c r="Z1799" s="106"/>
      <c r="AA1799" s="106"/>
      <c r="AB1799" s="106"/>
      <c r="AC1799" s="106"/>
      <c r="AD1799" s="106"/>
    </row>
    <row r="1800" spans="1:30" ht="15" customHeight="1" x14ac:dyDescent="0.3">
      <c r="A1800" s="81" t="s">
        <v>1099</v>
      </c>
      <c r="B1800" s="28" t="s">
        <v>349</v>
      </c>
      <c r="C1800" s="47" t="str">
        <f t="shared" si="41"/>
        <v>Z_92400</v>
      </c>
      <c r="D1800" s="29"/>
      <c r="E1800" s="28" t="s">
        <v>220</v>
      </c>
      <c r="F1800" s="36" t="s">
        <v>6</v>
      </c>
      <c r="G1800" s="36" t="s">
        <v>31</v>
      </c>
      <c r="H1800" s="28" t="s">
        <v>14</v>
      </c>
      <c r="I1800" s="28" t="s">
        <v>372</v>
      </c>
      <c r="J1800" s="8" t="s">
        <v>1305</v>
      </c>
      <c r="K1800" s="76" t="s">
        <v>328</v>
      </c>
      <c r="L1800" s="33" t="s">
        <v>798</v>
      </c>
      <c r="M1800" s="69"/>
      <c r="N1800" s="30" t="s">
        <v>9</v>
      </c>
      <c r="O1800" s="31">
        <v>45322</v>
      </c>
      <c r="P1800" s="32" t="s">
        <v>328</v>
      </c>
      <c r="Q1800" t="s">
        <v>1193</v>
      </c>
      <c r="R1800" s="106" t="s">
        <v>328</v>
      </c>
      <c r="S1800" s="106"/>
      <c r="T1800" s="106"/>
      <c r="U1800" s="106"/>
      <c r="V1800" s="106"/>
      <c r="W1800" s="106"/>
      <c r="X1800" s="106"/>
      <c r="Y1800" s="106"/>
      <c r="Z1800" s="106"/>
      <c r="AA1800" s="106"/>
      <c r="AB1800" s="106"/>
      <c r="AC1800" s="106"/>
      <c r="AD1800" s="106"/>
    </row>
    <row r="1801" spans="1:30" ht="15" customHeight="1" x14ac:dyDescent="0.3">
      <c r="A1801" s="81" t="s">
        <v>1099</v>
      </c>
      <c r="B1801" s="28" t="s">
        <v>349</v>
      </c>
      <c r="C1801" s="36" t="str">
        <f t="shared" si="41"/>
        <v>Z_92400</v>
      </c>
      <c r="D1801" s="28"/>
      <c r="E1801" s="32" t="s">
        <v>220</v>
      </c>
      <c r="F1801" s="36" t="s">
        <v>6</v>
      </c>
      <c r="G1801" s="36" t="s">
        <v>31</v>
      </c>
      <c r="H1801" s="28" t="s">
        <v>14</v>
      </c>
      <c r="I1801" s="28" t="s">
        <v>372</v>
      </c>
      <c r="J1801" s="78" t="s">
        <v>70</v>
      </c>
      <c r="K1801" s="75" t="s">
        <v>71</v>
      </c>
      <c r="L1801" s="33" t="s">
        <v>802</v>
      </c>
      <c r="M1801" s="69"/>
      <c r="N1801" s="30" t="s">
        <v>35</v>
      </c>
      <c r="O1801" s="31" t="s">
        <v>35</v>
      </c>
      <c r="P1801" s="28" t="s">
        <v>69</v>
      </c>
      <c r="Q1801" t="s">
        <v>1193</v>
      </c>
      <c r="R1801" s="104" t="s">
        <v>404</v>
      </c>
      <c r="S1801" s="104" t="s">
        <v>1252</v>
      </c>
      <c r="T1801" s="104" t="s">
        <v>1253</v>
      </c>
      <c r="U1801" s="104" t="s">
        <v>394</v>
      </c>
      <c r="V1801" s="104" t="s">
        <v>1254</v>
      </c>
      <c r="W1801" s="104" t="s">
        <v>1255</v>
      </c>
      <c r="X1801" s="104" t="s">
        <v>1256</v>
      </c>
      <c r="Y1801" s="104" t="s">
        <v>395</v>
      </c>
      <c r="Z1801" s="104" t="s">
        <v>402</v>
      </c>
      <c r="AA1801" s="104" t="s">
        <v>397</v>
      </c>
      <c r="AB1801" s="104" t="s">
        <v>1257</v>
      </c>
      <c r="AC1801" s="104" t="s">
        <v>396</v>
      </c>
      <c r="AD1801" s="104"/>
    </row>
    <row r="1802" spans="1:30" ht="15" customHeight="1" x14ac:dyDescent="0.3">
      <c r="A1802" s="81" t="s">
        <v>1099</v>
      </c>
      <c r="B1802" s="28" t="s">
        <v>349</v>
      </c>
      <c r="C1802" s="47" t="str">
        <f t="shared" si="41"/>
        <v>Z_92400</v>
      </c>
      <c r="D1802" s="29"/>
      <c r="E1802" s="32" t="s">
        <v>220</v>
      </c>
      <c r="F1802" s="36" t="s">
        <v>6</v>
      </c>
      <c r="G1802" s="36" t="s">
        <v>31</v>
      </c>
      <c r="H1802" s="28" t="s">
        <v>14</v>
      </c>
      <c r="I1802" s="28" t="s">
        <v>372</v>
      </c>
      <c r="J1802" s="8" t="s">
        <v>1306</v>
      </c>
      <c r="K1802" s="75" t="s">
        <v>73</v>
      </c>
      <c r="L1802" s="74" t="s">
        <v>797</v>
      </c>
      <c r="M1802" s="24" t="str">
        <f>IF(ISNA(VLOOKUP(_xlfn.CONCAT(I1802,".",K1802),'ad hoc'!D:F,3,FALSE)),"not in adhoc",VLOOKUP(_xlfn.CONCAT(I1802,".",K1802),'ad hoc'!D:F,3,FALSE))</f>
        <v>form late</v>
      </c>
      <c r="N1802" s="30" t="s">
        <v>9</v>
      </c>
      <c r="O1802" s="31">
        <v>45149</v>
      </c>
      <c r="P1802" s="32" t="s">
        <v>328</v>
      </c>
      <c r="Q1802" t="s">
        <v>1193</v>
      </c>
      <c r="R1802" s="106" t="s">
        <v>328</v>
      </c>
      <c r="S1802" s="107"/>
      <c r="T1802" s="107"/>
      <c r="U1802" s="107"/>
      <c r="V1802" s="107"/>
      <c r="W1802" s="107"/>
      <c r="X1802" s="107"/>
      <c r="Y1802" s="107"/>
      <c r="Z1802" s="107"/>
      <c r="AA1802" s="107"/>
      <c r="AB1802" s="107"/>
      <c r="AC1802" s="107"/>
      <c r="AD1802" s="107"/>
    </row>
    <row r="1803" spans="1:30" ht="15" customHeight="1" x14ac:dyDescent="0.3">
      <c r="A1803" s="81" t="s">
        <v>1099</v>
      </c>
      <c r="B1803" s="28" t="s">
        <v>349</v>
      </c>
      <c r="C1803" s="47" t="str">
        <f t="shared" si="41"/>
        <v>Z_92400</v>
      </c>
      <c r="D1803" s="29"/>
      <c r="E1803" s="28" t="s">
        <v>220</v>
      </c>
      <c r="F1803" s="36" t="s">
        <v>6</v>
      </c>
      <c r="G1803" s="36" t="s">
        <v>31</v>
      </c>
      <c r="H1803" s="28" t="s">
        <v>14</v>
      </c>
      <c r="I1803" s="28" t="s">
        <v>372</v>
      </c>
      <c r="J1803" s="8" t="s">
        <v>1307</v>
      </c>
      <c r="K1803" s="76" t="s">
        <v>328</v>
      </c>
      <c r="L1803" s="33" t="s">
        <v>798</v>
      </c>
      <c r="M1803" s="69"/>
      <c r="N1803" s="30" t="s">
        <v>9</v>
      </c>
      <c r="O1803" s="31">
        <v>45184</v>
      </c>
      <c r="P1803" s="32" t="s">
        <v>328</v>
      </c>
      <c r="Q1803" t="s">
        <v>1193</v>
      </c>
      <c r="R1803" s="106" t="s">
        <v>328</v>
      </c>
      <c r="S1803" s="106"/>
      <c r="T1803" s="106"/>
      <c r="U1803" s="106"/>
      <c r="V1803" s="106"/>
      <c r="W1803" s="106"/>
      <c r="X1803" s="106"/>
      <c r="Y1803" s="106"/>
      <c r="Z1803" s="106"/>
      <c r="AA1803" s="106"/>
      <c r="AB1803" s="106"/>
      <c r="AC1803" s="106"/>
      <c r="AD1803" s="106"/>
    </row>
    <row r="1804" spans="1:30" ht="15" customHeight="1" x14ac:dyDescent="0.3">
      <c r="A1804" s="81" t="s">
        <v>1076</v>
      </c>
      <c r="B1804" s="28" t="s">
        <v>294</v>
      </c>
      <c r="C1804" s="47" t="str">
        <f t="shared" ref="C1804:C1861" si="42">LEFT(I1804,5)</f>
        <v>92600</v>
      </c>
      <c r="D1804" s="29"/>
      <c r="E1804" s="28" t="s">
        <v>220</v>
      </c>
      <c r="F1804" s="36" t="s">
        <v>30</v>
      </c>
      <c r="G1804" s="36" t="s">
        <v>31</v>
      </c>
      <c r="H1804" s="28" t="s">
        <v>14</v>
      </c>
      <c r="I1804" s="28" t="s">
        <v>295</v>
      </c>
      <c r="J1804" s="8" t="s">
        <v>1297</v>
      </c>
      <c r="K1804" s="75" t="s">
        <v>17</v>
      </c>
      <c r="L1804" s="74" t="s">
        <v>797</v>
      </c>
      <c r="M1804" s="24">
        <f>IF(ISNA(VLOOKUP(_xlfn.CONCAT(I1804,".",K1804),'ad hoc'!D:F,3,FALSE)),"not in adhoc",VLOOKUP(_xlfn.CONCAT(I1804,".",K1804),'ad hoc'!D:F,3,FALSE))</f>
        <v>2</v>
      </c>
      <c r="N1804" s="30" t="s">
        <v>9</v>
      </c>
      <c r="O1804" s="26">
        <v>45170</v>
      </c>
      <c r="P1804" s="32" t="s">
        <v>328</v>
      </c>
      <c r="Q1804" t="s">
        <v>1194</v>
      </c>
      <c r="R1804" s="106" t="s">
        <v>328</v>
      </c>
      <c r="S1804" s="107"/>
      <c r="T1804" s="107"/>
      <c r="U1804" s="107"/>
      <c r="V1804" s="107"/>
      <c r="W1804" s="107"/>
      <c r="X1804" s="107"/>
      <c r="Y1804" s="107"/>
      <c r="Z1804" s="107"/>
      <c r="AA1804" s="107"/>
      <c r="AB1804" s="107"/>
      <c r="AC1804" s="107"/>
      <c r="AD1804" s="107"/>
    </row>
    <row r="1805" spans="1:30" ht="15" customHeight="1" x14ac:dyDescent="0.3">
      <c r="A1805" s="81" t="s">
        <v>1076</v>
      </c>
      <c r="B1805" s="28" t="s">
        <v>294</v>
      </c>
      <c r="C1805" s="47" t="str">
        <f t="shared" si="42"/>
        <v>92600</v>
      </c>
      <c r="D1805" s="29"/>
      <c r="E1805" s="28" t="s">
        <v>220</v>
      </c>
      <c r="F1805" s="36" t="s">
        <v>30</v>
      </c>
      <c r="G1805" s="36" t="s">
        <v>31</v>
      </c>
      <c r="H1805" s="28" t="s">
        <v>14</v>
      </c>
      <c r="I1805" s="28" t="s">
        <v>295</v>
      </c>
      <c r="J1805" s="8" t="s">
        <v>993</v>
      </c>
      <c r="K1805" s="75" t="s">
        <v>19</v>
      </c>
      <c r="L1805" s="33" t="s">
        <v>802</v>
      </c>
      <c r="M1805" s="69"/>
      <c r="N1805" s="30" t="s">
        <v>35</v>
      </c>
      <c r="O1805" s="31" t="s">
        <v>35</v>
      </c>
      <c r="P1805" s="32" t="s">
        <v>328</v>
      </c>
      <c r="Q1805" t="s">
        <v>1194</v>
      </c>
      <c r="R1805" s="106" t="s">
        <v>328</v>
      </c>
      <c r="S1805" s="106"/>
      <c r="T1805" s="106"/>
      <c r="U1805" s="106"/>
      <c r="V1805" s="106"/>
      <c r="W1805" s="106"/>
      <c r="X1805" s="106"/>
      <c r="Y1805" s="106"/>
      <c r="Z1805" s="106"/>
      <c r="AA1805" s="106"/>
      <c r="AB1805" s="106"/>
      <c r="AC1805" s="106"/>
      <c r="AD1805" s="106"/>
    </row>
    <row r="1806" spans="1:30" ht="15" customHeight="1" x14ac:dyDescent="0.3">
      <c r="A1806" s="81" t="s">
        <v>1076</v>
      </c>
      <c r="B1806" s="28" t="s">
        <v>294</v>
      </c>
      <c r="C1806" s="47" t="str">
        <f>LEFT(I1806,5)</f>
        <v>92600</v>
      </c>
      <c r="D1806" s="29"/>
      <c r="E1806" s="28" t="s">
        <v>220</v>
      </c>
      <c r="F1806" s="36" t="s">
        <v>30</v>
      </c>
      <c r="G1806" s="36" t="s">
        <v>31</v>
      </c>
      <c r="H1806" s="28" t="s">
        <v>14</v>
      </c>
      <c r="I1806" s="28" t="s">
        <v>295</v>
      </c>
      <c r="J1806" s="8" t="s">
        <v>1298</v>
      </c>
      <c r="K1806" s="76" t="s">
        <v>328</v>
      </c>
      <c r="L1806" s="33" t="s">
        <v>798</v>
      </c>
      <c r="M1806" s="69"/>
      <c r="N1806" s="30" t="s">
        <v>9</v>
      </c>
      <c r="O1806" s="31">
        <v>45170</v>
      </c>
      <c r="P1806" s="32" t="s">
        <v>328</v>
      </c>
      <c r="Q1806" t="s">
        <v>1194</v>
      </c>
      <c r="R1806" s="106" t="s">
        <v>328</v>
      </c>
      <c r="S1806" s="106"/>
      <c r="T1806" s="106"/>
      <c r="U1806" s="106"/>
      <c r="V1806" s="106"/>
      <c r="W1806" s="106"/>
      <c r="X1806" s="106"/>
      <c r="Y1806" s="106"/>
      <c r="Z1806" s="106"/>
      <c r="AA1806" s="106"/>
      <c r="AB1806" s="106"/>
      <c r="AC1806" s="106"/>
      <c r="AD1806" s="106"/>
    </row>
    <row r="1807" spans="1:30" ht="15" customHeight="1" x14ac:dyDescent="0.3">
      <c r="A1807" s="81" t="s">
        <v>1076</v>
      </c>
      <c r="B1807" s="28" t="s">
        <v>294</v>
      </c>
      <c r="C1807" s="47" t="str">
        <f t="shared" si="42"/>
        <v>92600</v>
      </c>
      <c r="D1807" s="29"/>
      <c r="E1807" s="28" t="s">
        <v>220</v>
      </c>
      <c r="F1807" s="36" t="s">
        <v>30</v>
      </c>
      <c r="G1807" s="36" t="s">
        <v>31</v>
      </c>
      <c r="H1807" s="28" t="s">
        <v>14</v>
      </c>
      <c r="I1807" s="28" t="s">
        <v>295</v>
      </c>
      <c r="J1807" s="8" t="s">
        <v>21</v>
      </c>
      <c r="K1807" s="75" t="s">
        <v>22</v>
      </c>
      <c r="L1807" s="74" t="s">
        <v>797</v>
      </c>
      <c r="M1807" s="24">
        <f>IF(ISNA(VLOOKUP(_xlfn.CONCAT(I1807,".",K1807),'ad hoc'!D:F,3,FALSE)),"not in adhoc",VLOOKUP(_xlfn.CONCAT(I1807,".",K1807),'ad hoc'!D:F,3,FALSE))</f>
        <v>2</v>
      </c>
      <c r="N1807" s="30" t="s">
        <v>9</v>
      </c>
      <c r="O1807" s="31">
        <v>45156</v>
      </c>
      <c r="P1807" s="32" t="s">
        <v>20</v>
      </c>
      <c r="Q1807" t="s">
        <v>1194</v>
      </c>
      <c r="R1807" s="104" t="s">
        <v>404</v>
      </c>
      <c r="S1807" s="104" t="s">
        <v>1252</v>
      </c>
      <c r="T1807" s="104" t="s">
        <v>1253</v>
      </c>
      <c r="U1807" s="104" t="s">
        <v>394</v>
      </c>
      <c r="V1807" s="104" t="s">
        <v>1254</v>
      </c>
      <c r="W1807" s="104" t="s">
        <v>1255</v>
      </c>
      <c r="X1807" s="104" t="s">
        <v>1256</v>
      </c>
      <c r="Y1807" s="104" t="s">
        <v>395</v>
      </c>
      <c r="Z1807" s="104" t="s">
        <v>402</v>
      </c>
      <c r="AA1807" s="104" t="s">
        <v>397</v>
      </c>
      <c r="AB1807" s="104" t="s">
        <v>1257</v>
      </c>
      <c r="AC1807" s="104" t="s">
        <v>396</v>
      </c>
      <c r="AD1807" s="104"/>
    </row>
    <row r="1808" spans="1:30" ht="15" customHeight="1" x14ac:dyDescent="0.3">
      <c r="A1808" s="81" t="s">
        <v>1076</v>
      </c>
      <c r="B1808" s="28" t="s">
        <v>294</v>
      </c>
      <c r="C1808" s="47" t="str">
        <f t="shared" si="42"/>
        <v>92600</v>
      </c>
      <c r="D1808" s="29"/>
      <c r="E1808" s="28" t="s">
        <v>220</v>
      </c>
      <c r="F1808" s="36" t="s">
        <v>30</v>
      </c>
      <c r="G1808" s="36" t="s">
        <v>31</v>
      </c>
      <c r="H1808" s="28" t="s">
        <v>14</v>
      </c>
      <c r="I1808" s="28" t="s">
        <v>295</v>
      </c>
      <c r="J1808" s="8" t="s">
        <v>24</v>
      </c>
      <c r="K1808" s="75" t="s">
        <v>25</v>
      </c>
      <c r="L1808" s="74" t="s">
        <v>797</v>
      </c>
      <c r="M1808" s="24">
        <f>IF(ISNA(VLOOKUP(_xlfn.CONCAT(I1808,".",K1808),'ad hoc'!D:F,3,FALSE)),"not in adhoc",VLOOKUP(_xlfn.CONCAT(I1808,".",K1808),'ad hoc'!D:F,3,FALSE))</f>
        <v>2</v>
      </c>
      <c r="N1808" s="30" t="s">
        <v>9</v>
      </c>
      <c r="O1808" s="31">
        <v>45170</v>
      </c>
      <c r="P1808" s="32" t="s">
        <v>23</v>
      </c>
      <c r="Q1808" t="s">
        <v>1194</v>
      </c>
      <c r="R1808" s="104" t="s">
        <v>404</v>
      </c>
      <c r="S1808" s="104" t="s">
        <v>1252</v>
      </c>
      <c r="T1808" s="104" t="s">
        <v>1253</v>
      </c>
      <c r="U1808" s="104" t="s">
        <v>394</v>
      </c>
      <c r="V1808" s="104" t="s">
        <v>1254</v>
      </c>
      <c r="W1808" s="104" t="s">
        <v>1255</v>
      </c>
      <c r="X1808" s="104" t="s">
        <v>1256</v>
      </c>
      <c r="Y1808" s="104" t="s">
        <v>395</v>
      </c>
      <c r="Z1808" s="104" t="s">
        <v>402</v>
      </c>
      <c r="AA1808" s="104" t="s">
        <v>397</v>
      </c>
      <c r="AB1808" s="104" t="s">
        <v>1257</v>
      </c>
      <c r="AC1808" s="104" t="s">
        <v>396</v>
      </c>
      <c r="AD1808" s="104"/>
    </row>
    <row r="1809" spans="1:135" ht="15" customHeight="1" x14ac:dyDescent="0.3">
      <c r="A1809" s="81" t="s">
        <v>1076</v>
      </c>
      <c r="B1809" s="28" t="s">
        <v>294</v>
      </c>
      <c r="C1809" s="47" t="str">
        <f t="shared" si="42"/>
        <v>92600</v>
      </c>
      <c r="D1809" s="29"/>
      <c r="E1809" s="28" t="s">
        <v>220</v>
      </c>
      <c r="F1809" s="36" t="s">
        <v>30</v>
      </c>
      <c r="G1809" s="36" t="s">
        <v>31</v>
      </c>
      <c r="H1809" s="28" t="s">
        <v>14</v>
      </c>
      <c r="I1809" s="28" t="s">
        <v>295</v>
      </c>
      <c r="J1809" s="8" t="s">
        <v>27</v>
      </c>
      <c r="K1809" s="75" t="s">
        <v>28</v>
      </c>
      <c r="L1809" s="33" t="s">
        <v>802</v>
      </c>
      <c r="M1809" s="69"/>
      <c r="N1809" s="30" t="s">
        <v>35</v>
      </c>
      <c r="O1809" s="31" t="s">
        <v>35</v>
      </c>
      <c r="P1809" s="32" t="s">
        <v>26</v>
      </c>
      <c r="Q1809" t="s">
        <v>1194</v>
      </c>
      <c r="R1809" s="104" t="s">
        <v>404</v>
      </c>
      <c r="S1809" s="104" t="s">
        <v>1252</v>
      </c>
      <c r="T1809" s="104" t="s">
        <v>1253</v>
      </c>
      <c r="U1809" s="104" t="s">
        <v>394</v>
      </c>
      <c r="V1809" s="104" t="s">
        <v>1254</v>
      </c>
      <c r="W1809" s="104" t="s">
        <v>1255</v>
      </c>
      <c r="X1809" s="104" t="s">
        <v>1256</v>
      </c>
      <c r="Y1809" s="104" t="s">
        <v>395</v>
      </c>
      <c r="Z1809" s="104" t="s">
        <v>402</v>
      </c>
      <c r="AA1809" s="104" t="s">
        <v>397</v>
      </c>
      <c r="AB1809" s="104" t="s">
        <v>1257</v>
      </c>
      <c r="AC1809" s="104" t="s">
        <v>396</v>
      </c>
      <c r="AD1809" s="104"/>
    </row>
    <row r="1810" spans="1:135" ht="15" customHeight="1" x14ac:dyDescent="0.3">
      <c r="A1810" s="81" t="s">
        <v>1076</v>
      </c>
      <c r="B1810" s="28" t="s">
        <v>294</v>
      </c>
      <c r="C1810" s="47" t="str">
        <f t="shared" si="42"/>
        <v>92600</v>
      </c>
      <c r="D1810" s="29"/>
      <c r="E1810" s="28" t="s">
        <v>220</v>
      </c>
      <c r="F1810" s="36" t="s">
        <v>30</v>
      </c>
      <c r="G1810" s="36" t="s">
        <v>31</v>
      </c>
      <c r="H1810" s="28" t="s">
        <v>14</v>
      </c>
      <c r="I1810" s="28" t="s">
        <v>295</v>
      </c>
      <c r="J1810" s="8" t="s">
        <v>33</v>
      </c>
      <c r="K1810" s="75" t="s">
        <v>34</v>
      </c>
      <c r="L1810" s="33" t="s">
        <v>802</v>
      </c>
      <c r="M1810" s="69"/>
      <c r="N1810" s="30" t="s">
        <v>35</v>
      </c>
      <c r="O1810" s="31" t="s">
        <v>35</v>
      </c>
      <c r="P1810" s="32" t="s">
        <v>32</v>
      </c>
      <c r="Q1810" t="s">
        <v>1194</v>
      </c>
      <c r="R1810" s="104" t="s">
        <v>404</v>
      </c>
      <c r="S1810" s="104" t="s">
        <v>1252</v>
      </c>
      <c r="T1810" s="104" t="s">
        <v>1253</v>
      </c>
      <c r="U1810" s="104" t="s">
        <v>394</v>
      </c>
      <c r="V1810" s="104" t="s">
        <v>1254</v>
      </c>
      <c r="W1810" s="104" t="s">
        <v>1255</v>
      </c>
      <c r="X1810" s="104" t="s">
        <v>1256</v>
      </c>
      <c r="Y1810" s="104" t="s">
        <v>395</v>
      </c>
      <c r="Z1810" s="104" t="s">
        <v>402</v>
      </c>
      <c r="AA1810" s="104" t="s">
        <v>397</v>
      </c>
      <c r="AB1810" s="104" t="s">
        <v>1257</v>
      </c>
      <c r="AC1810" s="104" t="s">
        <v>396</v>
      </c>
      <c r="AD1810" s="104"/>
    </row>
    <row r="1811" spans="1:135" ht="15" customHeight="1" x14ac:dyDescent="0.3">
      <c r="A1811" s="81" t="s">
        <v>1076</v>
      </c>
      <c r="B1811" s="28" t="s">
        <v>294</v>
      </c>
      <c r="C1811" s="47" t="str">
        <f t="shared" si="42"/>
        <v>92600</v>
      </c>
      <c r="D1811" s="29"/>
      <c r="E1811" s="28" t="s">
        <v>220</v>
      </c>
      <c r="F1811" s="36" t="s">
        <v>30</v>
      </c>
      <c r="G1811" s="36" t="s">
        <v>31</v>
      </c>
      <c r="H1811" s="28" t="s">
        <v>14</v>
      </c>
      <c r="I1811" s="28" t="s">
        <v>295</v>
      </c>
      <c r="J1811" s="8" t="s">
        <v>1299</v>
      </c>
      <c r="K1811" s="76" t="s">
        <v>328</v>
      </c>
      <c r="L1811" s="33" t="s">
        <v>798</v>
      </c>
      <c r="M1811" s="69"/>
      <c r="N1811" s="30" t="s">
        <v>9</v>
      </c>
      <c r="O1811" s="31">
        <v>45177</v>
      </c>
      <c r="P1811" s="32" t="s">
        <v>328</v>
      </c>
      <c r="Q1811" t="s">
        <v>1194</v>
      </c>
      <c r="R1811" s="106" t="s">
        <v>328</v>
      </c>
      <c r="S1811" s="106"/>
      <c r="T1811" s="106"/>
      <c r="U1811" s="106"/>
      <c r="V1811" s="106"/>
      <c r="W1811" s="106"/>
      <c r="X1811" s="106"/>
      <c r="Y1811" s="106"/>
      <c r="Z1811" s="106"/>
      <c r="AA1811" s="106"/>
      <c r="AB1811" s="106"/>
      <c r="AC1811" s="106"/>
      <c r="AD1811" s="106"/>
    </row>
    <row r="1812" spans="1:135" ht="15" customHeight="1" x14ac:dyDescent="0.3">
      <c r="A1812" s="81" t="s">
        <v>1076</v>
      </c>
      <c r="B1812" s="28" t="s">
        <v>294</v>
      </c>
      <c r="C1812" s="47" t="str">
        <f t="shared" si="42"/>
        <v>92600</v>
      </c>
      <c r="D1812" s="29"/>
      <c r="E1812" s="28" t="s">
        <v>220</v>
      </c>
      <c r="F1812" s="36" t="s">
        <v>30</v>
      </c>
      <c r="G1812" s="36" t="s">
        <v>31</v>
      </c>
      <c r="H1812" s="28" t="s">
        <v>14</v>
      </c>
      <c r="I1812" s="28" t="s">
        <v>295</v>
      </c>
      <c r="J1812" s="8" t="s">
        <v>38</v>
      </c>
      <c r="K1812" s="75" t="s">
        <v>39</v>
      </c>
      <c r="L1812" s="33" t="s">
        <v>802</v>
      </c>
      <c r="M1812" s="69"/>
      <c r="N1812" s="30" t="s">
        <v>35</v>
      </c>
      <c r="O1812" s="31" t="s">
        <v>35</v>
      </c>
      <c r="P1812" s="32" t="s">
        <v>37</v>
      </c>
      <c r="Q1812" t="s">
        <v>1194</v>
      </c>
      <c r="R1812" s="104" t="s">
        <v>404</v>
      </c>
      <c r="S1812" s="104" t="s">
        <v>1252</v>
      </c>
      <c r="T1812" s="104" t="s">
        <v>1253</v>
      </c>
      <c r="U1812" s="104" t="s">
        <v>394</v>
      </c>
      <c r="V1812" s="104" t="s">
        <v>1254</v>
      </c>
      <c r="W1812" s="104" t="s">
        <v>1255</v>
      </c>
      <c r="X1812" s="104" t="s">
        <v>1256</v>
      </c>
      <c r="Y1812" s="104" t="s">
        <v>395</v>
      </c>
      <c r="Z1812" s="104" t="s">
        <v>402</v>
      </c>
      <c r="AA1812" s="104" t="s">
        <v>397</v>
      </c>
      <c r="AB1812" s="104" t="s">
        <v>1257</v>
      </c>
      <c r="AC1812" s="104" t="s">
        <v>396</v>
      </c>
      <c r="AD1812" s="104"/>
    </row>
    <row r="1813" spans="1:135" ht="15" customHeight="1" x14ac:dyDescent="0.3">
      <c r="A1813" s="81" t="s">
        <v>1076</v>
      </c>
      <c r="B1813" s="28" t="s">
        <v>294</v>
      </c>
      <c r="C1813" s="47" t="str">
        <f t="shared" si="42"/>
        <v>92600</v>
      </c>
      <c r="D1813" s="29"/>
      <c r="E1813" s="28" t="s">
        <v>220</v>
      </c>
      <c r="F1813" s="36" t="s">
        <v>30</v>
      </c>
      <c r="G1813" s="36" t="s">
        <v>31</v>
      </c>
      <c r="H1813" s="28" t="s">
        <v>14</v>
      </c>
      <c r="I1813" s="28" t="s">
        <v>295</v>
      </c>
      <c r="J1813" s="8" t="s">
        <v>1300</v>
      </c>
      <c r="K1813" s="75" t="s">
        <v>41</v>
      </c>
      <c r="L1813" s="74" t="s">
        <v>797</v>
      </c>
      <c r="M1813" s="24">
        <f>IF(ISNA(VLOOKUP(_xlfn.CONCAT(I1813,".",K1813),'ad hoc'!D:F,3,FALSE)),"not in adhoc",VLOOKUP(_xlfn.CONCAT(I1813,".",K1813),'ad hoc'!D:F,3,FALSE))</f>
        <v>1</v>
      </c>
      <c r="N1813" s="30" t="s">
        <v>9</v>
      </c>
      <c r="O1813" s="31">
        <v>45177</v>
      </c>
      <c r="P1813" s="32" t="s">
        <v>328</v>
      </c>
      <c r="Q1813" t="s">
        <v>1194</v>
      </c>
      <c r="R1813" s="106" t="s">
        <v>328</v>
      </c>
      <c r="S1813" s="107"/>
      <c r="T1813" s="107"/>
      <c r="U1813" s="107"/>
      <c r="V1813" s="107"/>
      <c r="W1813" s="107"/>
      <c r="X1813" s="107"/>
      <c r="Y1813" s="107"/>
      <c r="Z1813" s="107"/>
      <c r="AA1813" s="107"/>
      <c r="AB1813" s="107"/>
      <c r="AC1813" s="107"/>
      <c r="AD1813" s="107"/>
    </row>
    <row r="1814" spans="1:135" ht="15" customHeight="1" x14ac:dyDescent="0.3">
      <c r="A1814" s="81" t="s">
        <v>1076</v>
      </c>
      <c r="B1814" s="28" t="s">
        <v>294</v>
      </c>
      <c r="C1814" s="47" t="str">
        <f t="shared" si="42"/>
        <v>92600</v>
      </c>
      <c r="D1814" s="29"/>
      <c r="E1814" s="28" t="s">
        <v>220</v>
      </c>
      <c r="F1814" s="36" t="s">
        <v>30</v>
      </c>
      <c r="G1814" s="36" t="s">
        <v>31</v>
      </c>
      <c r="H1814" s="28" t="s">
        <v>14</v>
      </c>
      <c r="I1814" s="28" t="s">
        <v>295</v>
      </c>
      <c r="J1814" s="8" t="s">
        <v>994</v>
      </c>
      <c r="K1814" s="75" t="s">
        <v>43</v>
      </c>
      <c r="L1814" s="74" t="s">
        <v>797</v>
      </c>
      <c r="M1814" s="24">
        <f>IF(ISNA(VLOOKUP(_xlfn.CONCAT(I1814,".",K1814),'ad hoc'!D:F,3,FALSE)),"not in adhoc",VLOOKUP(_xlfn.CONCAT(I1814,".",K1814),'ad hoc'!D:F,3,FALSE))</f>
        <v>2</v>
      </c>
      <c r="N1814" s="30" t="s">
        <v>9</v>
      </c>
      <c r="O1814" s="31">
        <v>45163</v>
      </c>
      <c r="P1814" s="32" t="s">
        <v>328</v>
      </c>
      <c r="Q1814" t="s">
        <v>1194</v>
      </c>
      <c r="R1814" s="106" t="s">
        <v>328</v>
      </c>
      <c r="S1814" s="107"/>
      <c r="T1814" s="107"/>
      <c r="U1814" s="107"/>
      <c r="V1814" s="107"/>
      <c r="W1814" s="107"/>
      <c r="X1814" s="107"/>
      <c r="Y1814" s="107"/>
      <c r="Z1814" s="107"/>
      <c r="AA1814" s="107"/>
      <c r="AB1814" s="107"/>
      <c r="AC1814" s="107"/>
      <c r="AD1814" s="107"/>
    </row>
    <row r="1815" spans="1:135" ht="15" customHeight="1" x14ac:dyDescent="0.3">
      <c r="A1815" s="81" t="s">
        <v>1076</v>
      </c>
      <c r="B1815" s="28" t="s">
        <v>294</v>
      </c>
      <c r="C1815" s="47" t="str">
        <f t="shared" si="42"/>
        <v>92600</v>
      </c>
      <c r="D1815" s="29"/>
      <c r="E1815" s="28" t="s">
        <v>220</v>
      </c>
      <c r="F1815" s="36" t="s">
        <v>30</v>
      </c>
      <c r="G1815" s="36" t="s">
        <v>31</v>
      </c>
      <c r="H1815" s="28" t="s">
        <v>14</v>
      </c>
      <c r="I1815" s="28" t="s">
        <v>295</v>
      </c>
      <c r="J1815" s="8" t="s">
        <v>45</v>
      </c>
      <c r="K1815" s="75" t="s">
        <v>46</v>
      </c>
      <c r="L1815" s="74" t="s">
        <v>797</v>
      </c>
      <c r="M1815" s="24">
        <f>IF(ISNA(VLOOKUP(_xlfn.CONCAT(I1815,".",K1815),'ad hoc'!D:F,3,FALSE)),"not in adhoc",VLOOKUP(_xlfn.CONCAT(I1815,".",K1815),'ad hoc'!D:F,3,FALSE))</f>
        <v>1</v>
      </c>
      <c r="N1815" s="30" t="s">
        <v>9</v>
      </c>
      <c r="O1815" s="31">
        <v>45170</v>
      </c>
      <c r="P1815" s="32" t="s">
        <v>44</v>
      </c>
      <c r="Q1815" t="s">
        <v>1194</v>
      </c>
      <c r="R1815" s="104" t="s">
        <v>404</v>
      </c>
      <c r="S1815" s="104" t="s">
        <v>1252</v>
      </c>
      <c r="T1815" s="104" t="s">
        <v>1253</v>
      </c>
      <c r="U1815" s="104" t="s">
        <v>394</v>
      </c>
      <c r="V1815" s="104" t="s">
        <v>1254</v>
      </c>
      <c r="W1815" s="104" t="s">
        <v>1255</v>
      </c>
      <c r="X1815" s="104" t="s">
        <v>1256</v>
      </c>
      <c r="Y1815" s="104" t="s">
        <v>395</v>
      </c>
      <c r="Z1815" s="104" t="s">
        <v>402</v>
      </c>
      <c r="AA1815" s="104" t="s">
        <v>397</v>
      </c>
      <c r="AB1815" s="104" t="s">
        <v>1257</v>
      </c>
      <c r="AC1815" s="104" t="s">
        <v>396</v>
      </c>
      <c r="AD1815" s="104"/>
    </row>
    <row r="1816" spans="1:135" ht="15" customHeight="1" x14ac:dyDescent="0.3">
      <c r="A1816" s="81" t="s">
        <v>1076</v>
      </c>
      <c r="B1816" s="28" t="s">
        <v>294</v>
      </c>
      <c r="C1816" s="47" t="str">
        <f t="shared" si="42"/>
        <v>92600</v>
      </c>
      <c r="D1816" s="29"/>
      <c r="E1816" s="28" t="s">
        <v>220</v>
      </c>
      <c r="F1816" s="36" t="s">
        <v>30</v>
      </c>
      <c r="G1816" s="36" t="s">
        <v>31</v>
      </c>
      <c r="H1816" s="28" t="s">
        <v>14</v>
      </c>
      <c r="I1816" s="28" t="s">
        <v>295</v>
      </c>
      <c r="J1816" s="8" t="s">
        <v>48</v>
      </c>
      <c r="K1816" s="75" t="s">
        <v>49</v>
      </c>
      <c r="L1816" s="74" t="s">
        <v>797</v>
      </c>
      <c r="M1816" s="24">
        <f>IF(ISNA(VLOOKUP(_xlfn.CONCAT(I1816,".",K1816),'ad hoc'!D:F,3,FALSE)),"not in adhoc",VLOOKUP(_xlfn.CONCAT(I1816,".",K1816),'ad hoc'!D:F,3,FALSE))</f>
        <v>2</v>
      </c>
      <c r="N1816" s="30" t="s">
        <v>9</v>
      </c>
      <c r="O1816" s="31">
        <v>45156</v>
      </c>
      <c r="P1816" s="32" t="s">
        <v>47</v>
      </c>
      <c r="Q1816" t="s">
        <v>1194</v>
      </c>
      <c r="R1816" s="104" t="s">
        <v>404</v>
      </c>
      <c r="S1816" s="104" t="s">
        <v>1252</v>
      </c>
      <c r="T1816" s="104" t="s">
        <v>1253</v>
      </c>
      <c r="U1816" s="104" t="s">
        <v>394</v>
      </c>
      <c r="V1816" s="104" t="s">
        <v>1254</v>
      </c>
      <c r="W1816" s="104" t="s">
        <v>1255</v>
      </c>
      <c r="X1816" s="104" t="s">
        <v>1256</v>
      </c>
      <c r="Y1816" s="104" t="s">
        <v>395</v>
      </c>
      <c r="Z1816" s="104" t="s">
        <v>402</v>
      </c>
      <c r="AA1816" s="104" t="s">
        <v>397</v>
      </c>
      <c r="AB1816" s="104" t="s">
        <v>1257</v>
      </c>
      <c r="AC1816" s="104" t="s">
        <v>396</v>
      </c>
      <c r="AD1816" s="104"/>
    </row>
    <row r="1817" spans="1:135" ht="15" customHeight="1" x14ac:dyDescent="0.3">
      <c r="A1817" s="81" t="s">
        <v>1076</v>
      </c>
      <c r="B1817" s="28" t="s">
        <v>294</v>
      </c>
      <c r="C1817" s="47" t="str">
        <f t="shared" si="42"/>
        <v>92600</v>
      </c>
      <c r="D1817" s="29"/>
      <c r="E1817" s="28" t="s">
        <v>220</v>
      </c>
      <c r="F1817" s="36" t="s">
        <v>30</v>
      </c>
      <c r="G1817" s="36" t="s">
        <v>31</v>
      </c>
      <c r="H1817" s="28" t="s">
        <v>14</v>
      </c>
      <c r="I1817" s="28" t="s">
        <v>295</v>
      </c>
      <c r="J1817" s="8" t="s">
        <v>1301</v>
      </c>
      <c r="K1817" s="75" t="s">
        <v>51</v>
      </c>
      <c r="L1817" s="74" t="s">
        <v>797</v>
      </c>
      <c r="M1817" s="24">
        <f>IF(ISNA(VLOOKUP(_xlfn.CONCAT(I1817,".",K1817),'ad hoc'!D:F,3,FALSE)),"not in adhoc",VLOOKUP(_xlfn.CONCAT(I1817,".",K1817),'ad hoc'!D:F,3,FALSE))</f>
        <v>2</v>
      </c>
      <c r="N1817" s="30" t="s">
        <v>9</v>
      </c>
      <c r="O1817" s="31">
        <v>45156</v>
      </c>
      <c r="P1817" s="32" t="s">
        <v>328</v>
      </c>
      <c r="Q1817" t="s">
        <v>1194</v>
      </c>
      <c r="R1817" s="106" t="s">
        <v>328</v>
      </c>
      <c r="S1817" s="107"/>
      <c r="T1817" s="107"/>
      <c r="U1817" s="107"/>
      <c r="V1817" s="107"/>
      <c r="W1817" s="107"/>
      <c r="X1817" s="107"/>
      <c r="Y1817" s="107"/>
      <c r="Z1817" s="107"/>
      <c r="AA1817" s="107"/>
      <c r="AB1817" s="107"/>
      <c r="AC1817" s="107"/>
      <c r="AD1817" s="107"/>
    </row>
    <row r="1818" spans="1:135" ht="15" customHeight="1" x14ac:dyDescent="0.3">
      <c r="A1818" s="81" t="s">
        <v>1076</v>
      </c>
      <c r="B1818" s="28" t="s">
        <v>294</v>
      </c>
      <c r="C1818" s="47" t="str">
        <f t="shared" si="42"/>
        <v>92600</v>
      </c>
      <c r="D1818" s="29"/>
      <c r="E1818" s="28" t="s">
        <v>220</v>
      </c>
      <c r="F1818" s="36" t="s">
        <v>30</v>
      </c>
      <c r="G1818" s="36" t="s">
        <v>31</v>
      </c>
      <c r="H1818" s="28" t="s">
        <v>14</v>
      </c>
      <c r="I1818" s="28" t="s">
        <v>295</v>
      </c>
      <c r="J1818" s="8" t="s">
        <v>1302</v>
      </c>
      <c r="K1818" s="75" t="s">
        <v>29</v>
      </c>
      <c r="L1818" s="33" t="s">
        <v>801</v>
      </c>
      <c r="M1818" s="70"/>
      <c r="N1818" s="30" t="s">
        <v>9</v>
      </c>
      <c r="O1818" s="31">
        <v>45250</v>
      </c>
      <c r="P1818" s="32" t="s">
        <v>328</v>
      </c>
      <c r="Q1818" t="s">
        <v>1194</v>
      </c>
      <c r="R1818" s="106" t="s">
        <v>328</v>
      </c>
      <c r="S1818" s="106"/>
      <c r="T1818" s="106"/>
      <c r="U1818" s="106"/>
      <c r="V1818" s="106"/>
      <c r="W1818" s="106"/>
      <c r="X1818" s="106"/>
      <c r="Y1818" s="106"/>
      <c r="Z1818" s="106"/>
      <c r="AA1818" s="106"/>
      <c r="AB1818" s="106"/>
      <c r="AC1818" s="106"/>
      <c r="AD1818" s="106"/>
    </row>
    <row r="1819" spans="1:135" ht="15" customHeight="1" x14ac:dyDescent="0.3">
      <c r="A1819" s="81" t="s">
        <v>1076</v>
      </c>
      <c r="B1819" s="28" t="s">
        <v>294</v>
      </c>
      <c r="C1819" s="47" t="str">
        <f t="shared" si="42"/>
        <v>92600</v>
      </c>
      <c r="D1819" s="29"/>
      <c r="E1819" s="28" t="s">
        <v>220</v>
      </c>
      <c r="F1819" s="36" t="s">
        <v>30</v>
      </c>
      <c r="G1819" s="36" t="s">
        <v>31</v>
      </c>
      <c r="H1819" s="28" t="s">
        <v>14</v>
      </c>
      <c r="I1819" s="28" t="s">
        <v>295</v>
      </c>
      <c r="J1819" s="8" t="s">
        <v>1303</v>
      </c>
      <c r="K1819" s="76" t="s">
        <v>328</v>
      </c>
      <c r="L1819" s="33" t="s">
        <v>798</v>
      </c>
      <c r="M1819" s="69"/>
      <c r="N1819" s="30" t="s">
        <v>9</v>
      </c>
      <c r="O1819" s="31">
        <v>45156</v>
      </c>
      <c r="P1819" s="32" t="s">
        <v>328</v>
      </c>
      <c r="Q1819" t="s">
        <v>1194</v>
      </c>
      <c r="R1819" s="106" t="s">
        <v>328</v>
      </c>
      <c r="S1819" s="106"/>
      <c r="T1819" s="106"/>
      <c r="U1819" s="106"/>
      <c r="V1819" s="106"/>
      <c r="W1819" s="106"/>
      <c r="X1819" s="106"/>
      <c r="Y1819" s="106"/>
      <c r="Z1819" s="106"/>
      <c r="AA1819" s="106"/>
      <c r="AB1819" s="106"/>
      <c r="AC1819" s="106"/>
      <c r="AD1819" s="106"/>
    </row>
    <row r="1820" spans="1:135" ht="15" customHeight="1" x14ac:dyDescent="0.3">
      <c r="A1820" s="81" t="s">
        <v>1076</v>
      </c>
      <c r="B1820" s="28" t="s">
        <v>294</v>
      </c>
      <c r="C1820" s="47" t="str">
        <f t="shared" si="42"/>
        <v>92600</v>
      </c>
      <c r="D1820" s="29"/>
      <c r="E1820" s="28" t="s">
        <v>220</v>
      </c>
      <c r="F1820" s="36" t="s">
        <v>30</v>
      </c>
      <c r="G1820" s="36" t="s">
        <v>31</v>
      </c>
      <c r="H1820" s="28" t="s">
        <v>14</v>
      </c>
      <c r="I1820" s="28" t="s">
        <v>295</v>
      </c>
      <c r="J1820" s="8" t="s">
        <v>58</v>
      </c>
      <c r="K1820" s="75" t="s">
        <v>59</v>
      </c>
      <c r="L1820" s="33" t="s">
        <v>802</v>
      </c>
      <c r="M1820" s="69"/>
      <c r="N1820" s="30" t="s">
        <v>35</v>
      </c>
      <c r="O1820" s="31" t="s">
        <v>35</v>
      </c>
      <c r="P1820" s="32" t="s">
        <v>57</v>
      </c>
      <c r="Q1820" t="s">
        <v>1194</v>
      </c>
      <c r="R1820" s="110" t="s">
        <v>1260</v>
      </c>
      <c r="S1820" s="110"/>
      <c r="T1820" s="110"/>
      <c r="U1820" s="110"/>
      <c r="V1820" s="110"/>
      <c r="W1820" s="110"/>
      <c r="X1820" s="110"/>
      <c r="Y1820" s="110"/>
      <c r="Z1820" s="110"/>
      <c r="AA1820" s="110"/>
      <c r="AB1820" s="110"/>
      <c r="AC1820" s="110"/>
      <c r="AD1820" s="110"/>
    </row>
    <row r="1821" spans="1:135" ht="15" customHeight="1" x14ac:dyDescent="0.3">
      <c r="A1821" s="81" t="s">
        <v>1076</v>
      </c>
      <c r="B1821" s="28" t="s">
        <v>294</v>
      </c>
      <c r="C1821" s="47" t="str">
        <f t="shared" si="42"/>
        <v>92600</v>
      </c>
      <c r="D1821" s="29"/>
      <c r="E1821" s="28" t="s">
        <v>220</v>
      </c>
      <c r="F1821" s="36" t="s">
        <v>30</v>
      </c>
      <c r="G1821" s="36" t="s">
        <v>31</v>
      </c>
      <c r="H1821" s="28" t="s">
        <v>14</v>
      </c>
      <c r="I1821" s="28" t="s">
        <v>295</v>
      </c>
      <c r="J1821" s="8" t="s">
        <v>61</v>
      </c>
      <c r="K1821" s="75" t="s">
        <v>59</v>
      </c>
      <c r="L1821" s="33" t="s">
        <v>802</v>
      </c>
      <c r="M1821" s="69"/>
      <c r="N1821" s="30" t="s">
        <v>35</v>
      </c>
      <c r="O1821" s="31" t="s">
        <v>35</v>
      </c>
      <c r="P1821" s="32" t="s">
        <v>60</v>
      </c>
      <c r="Q1821" t="s">
        <v>1194</v>
      </c>
      <c r="R1821" s="110" t="s">
        <v>1260</v>
      </c>
      <c r="S1821" s="110"/>
      <c r="T1821" s="110"/>
      <c r="U1821" s="110"/>
      <c r="V1821" s="110"/>
      <c r="W1821" s="110"/>
      <c r="X1821" s="110"/>
      <c r="Y1821" s="110"/>
      <c r="Z1821" s="110"/>
      <c r="AA1821" s="110"/>
      <c r="AB1821" s="110"/>
      <c r="AC1821" s="110"/>
      <c r="AD1821" s="110"/>
    </row>
    <row r="1822" spans="1:135" ht="15" customHeight="1" x14ac:dyDescent="0.3">
      <c r="A1822" s="81" t="s">
        <v>1076</v>
      </c>
      <c r="B1822" s="28" t="s">
        <v>294</v>
      </c>
      <c r="C1822" s="47" t="str">
        <f t="shared" si="42"/>
        <v>92600</v>
      </c>
      <c r="D1822" s="29"/>
      <c r="E1822" s="28" t="s">
        <v>220</v>
      </c>
      <c r="F1822" s="36" t="s">
        <v>30</v>
      </c>
      <c r="G1822" s="36" t="s">
        <v>31</v>
      </c>
      <c r="H1822" s="28" t="s">
        <v>14</v>
      </c>
      <c r="I1822" s="28" t="s">
        <v>295</v>
      </c>
      <c r="J1822" s="8" t="s">
        <v>63</v>
      </c>
      <c r="K1822" s="75" t="s">
        <v>59</v>
      </c>
      <c r="L1822" s="33" t="s">
        <v>802</v>
      </c>
      <c r="M1822" s="69"/>
      <c r="N1822" s="30" t="s">
        <v>35</v>
      </c>
      <c r="O1822" s="31" t="s">
        <v>35</v>
      </c>
      <c r="P1822" s="32" t="s">
        <v>62</v>
      </c>
      <c r="Q1822" t="s">
        <v>1194</v>
      </c>
      <c r="R1822" s="110" t="s">
        <v>1260</v>
      </c>
      <c r="S1822" s="110"/>
      <c r="T1822" s="110"/>
      <c r="U1822" s="110"/>
      <c r="V1822" s="110"/>
      <c r="W1822" s="110"/>
      <c r="X1822" s="110"/>
      <c r="Y1822" s="110"/>
      <c r="Z1822" s="110"/>
      <c r="AA1822" s="110"/>
      <c r="AB1822" s="110"/>
      <c r="AC1822" s="110"/>
      <c r="AD1822" s="110"/>
    </row>
    <row r="1823" spans="1:135" s="14" customFormat="1" ht="15" customHeight="1" x14ac:dyDescent="0.3">
      <c r="A1823" s="81" t="s">
        <v>1076</v>
      </c>
      <c r="B1823" s="28" t="s">
        <v>294</v>
      </c>
      <c r="C1823" s="47" t="str">
        <f t="shared" si="42"/>
        <v>92600</v>
      </c>
      <c r="D1823" s="29"/>
      <c r="E1823" s="28" t="s">
        <v>220</v>
      </c>
      <c r="F1823" s="36" t="s">
        <v>30</v>
      </c>
      <c r="G1823" s="36" t="s">
        <v>31</v>
      </c>
      <c r="H1823" s="28" t="s">
        <v>14</v>
      </c>
      <c r="I1823" s="28" t="s">
        <v>295</v>
      </c>
      <c r="J1823" s="8" t="s">
        <v>65</v>
      </c>
      <c r="K1823" s="75" t="s">
        <v>66</v>
      </c>
      <c r="L1823" s="33" t="s">
        <v>802</v>
      </c>
      <c r="M1823" s="69"/>
      <c r="N1823" s="30" t="s">
        <v>35</v>
      </c>
      <c r="O1823" s="31" t="s">
        <v>35</v>
      </c>
      <c r="P1823" s="32" t="s">
        <v>64</v>
      </c>
      <c r="Q1823" t="s">
        <v>1194</v>
      </c>
      <c r="R1823" s="104" t="s">
        <v>404</v>
      </c>
      <c r="S1823" s="104" t="s">
        <v>1252</v>
      </c>
      <c r="T1823" s="104" t="s">
        <v>1253</v>
      </c>
      <c r="U1823" s="104" t="s">
        <v>394</v>
      </c>
      <c r="V1823" s="104" t="s">
        <v>1254</v>
      </c>
      <c r="W1823" s="104" t="s">
        <v>1255</v>
      </c>
      <c r="X1823" s="104" t="s">
        <v>1256</v>
      </c>
      <c r="Y1823" s="104" t="s">
        <v>395</v>
      </c>
      <c r="Z1823" s="104" t="s">
        <v>402</v>
      </c>
      <c r="AA1823" s="104" t="s">
        <v>397</v>
      </c>
      <c r="AB1823" s="104" t="s">
        <v>1257</v>
      </c>
      <c r="AC1823" s="104" t="s">
        <v>396</v>
      </c>
      <c r="AD1823" s="104"/>
      <c r="AE1823"/>
      <c r="AF1823"/>
      <c r="AG1823"/>
      <c r="AH1823"/>
      <c r="AI1823"/>
      <c r="AJ1823"/>
      <c r="AK1823"/>
      <c r="AL1823"/>
      <c r="AM1823"/>
      <c r="AN1823"/>
      <c r="AO1823"/>
      <c r="AP1823"/>
      <c r="AQ1823"/>
      <c r="AR1823"/>
      <c r="AS1823"/>
      <c r="AT1823"/>
      <c r="AU1823"/>
      <c r="AV1823"/>
      <c r="AW1823"/>
      <c r="AX1823"/>
      <c r="AY1823"/>
      <c r="AZ1823"/>
      <c r="BA1823"/>
      <c r="BB1823"/>
      <c r="BC1823"/>
      <c r="BD1823"/>
      <c r="BE1823"/>
      <c r="BF1823"/>
      <c r="BG1823"/>
      <c r="BH1823"/>
      <c r="BI1823"/>
      <c r="BJ1823"/>
      <c r="BK1823"/>
      <c r="BL1823"/>
      <c r="BM1823"/>
      <c r="BN1823"/>
      <c r="BO1823"/>
      <c r="BP1823"/>
      <c r="BQ1823"/>
      <c r="BR1823"/>
      <c r="BS1823"/>
      <c r="BT1823"/>
      <c r="BU1823"/>
      <c r="BV1823"/>
      <c r="BW1823"/>
      <c r="BX1823"/>
      <c r="BY1823"/>
      <c r="BZ1823"/>
      <c r="CA1823"/>
      <c r="CB1823"/>
      <c r="CC1823"/>
      <c r="CD1823"/>
      <c r="CE1823"/>
      <c r="CF1823"/>
      <c r="CG1823"/>
      <c r="CH1823"/>
      <c r="CI1823"/>
      <c r="CJ1823"/>
      <c r="CK1823"/>
      <c r="CL1823"/>
      <c r="CM1823"/>
      <c r="CN1823"/>
      <c r="CO1823"/>
      <c r="CP1823"/>
      <c r="CQ1823"/>
      <c r="CR1823"/>
      <c r="CS1823"/>
      <c r="CT1823"/>
      <c r="CU1823"/>
      <c r="CV1823"/>
      <c r="CW1823"/>
      <c r="CX1823"/>
      <c r="CY1823"/>
      <c r="CZ1823"/>
      <c r="DA1823"/>
      <c r="DB1823"/>
      <c r="DC1823"/>
      <c r="DD1823"/>
      <c r="DE1823"/>
      <c r="DF1823"/>
      <c r="DG1823"/>
      <c r="DH1823"/>
      <c r="DI1823"/>
      <c r="DJ1823"/>
      <c r="DK1823"/>
      <c r="DL1823"/>
      <c r="DM1823"/>
      <c r="DN1823"/>
      <c r="DO1823"/>
      <c r="DP1823"/>
      <c r="DQ1823"/>
      <c r="DR1823"/>
      <c r="DS1823"/>
      <c r="DT1823"/>
      <c r="DU1823"/>
      <c r="DV1823"/>
      <c r="DW1823"/>
      <c r="DX1823"/>
      <c r="DY1823"/>
      <c r="DZ1823"/>
      <c r="EA1823"/>
      <c r="EB1823"/>
      <c r="EC1823"/>
      <c r="ED1823"/>
      <c r="EE1823"/>
    </row>
    <row r="1824" spans="1:135" ht="15" customHeight="1" x14ac:dyDescent="0.3">
      <c r="A1824" s="81" t="s">
        <v>1076</v>
      </c>
      <c r="B1824" s="28" t="s">
        <v>294</v>
      </c>
      <c r="C1824" s="47" t="str">
        <f t="shared" si="42"/>
        <v>92600</v>
      </c>
      <c r="D1824" s="29"/>
      <c r="E1824" s="28" t="s">
        <v>220</v>
      </c>
      <c r="F1824" s="36" t="s">
        <v>30</v>
      </c>
      <c r="G1824" s="36" t="s">
        <v>31</v>
      </c>
      <c r="H1824" s="28" t="s">
        <v>14</v>
      </c>
      <c r="I1824" s="28" t="s">
        <v>295</v>
      </c>
      <c r="J1824" s="8" t="s">
        <v>68</v>
      </c>
      <c r="K1824" s="75" t="s">
        <v>29</v>
      </c>
      <c r="L1824" s="33" t="s">
        <v>801</v>
      </c>
      <c r="M1824" s="70"/>
      <c r="N1824" s="30" t="s">
        <v>9</v>
      </c>
      <c r="O1824" s="31">
        <v>45156</v>
      </c>
      <c r="P1824" s="32" t="s">
        <v>67</v>
      </c>
      <c r="Q1824" t="s">
        <v>1194</v>
      </c>
      <c r="R1824" s="104" t="s">
        <v>404</v>
      </c>
      <c r="S1824" s="104" t="s">
        <v>1252</v>
      </c>
      <c r="T1824" s="104" t="s">
        <v>1253</v>
      </c>
      <c r="U1824" s="104" t="s">
        <v>394</v>
      </c>
      <c r="V1824" s="104" t="s">
        <v>1254</v>
      </c>
      <c r="W1824" s="104" t="s">
        <v>1255</v>
      </c>
      <c r="X1824" s="104" t="s">
        <v>1256</v>
      </c>
      <c r="Y1824" s="104" t="s">
        <v>395</v>
      </c>
      <c r="Z1824" s="104" t="s">
        <v>402</v>
      </c>
      <c r="AA1824" s="104" t="s">
        <v>397</v>
      </c>
      <c r="AB1824" s="104" t="s">
        <v>1257</v>
      </c>
      <c r="AC1824" s="104" t="s">
        <v>396</v>
      </c>
      <c r="AD1824" s="104"/>
    </row>
    <row r="1825" spans="1:16330" ht="15" customHeight="1" x14ac:dyDescent="0.3">
      <c r="A1825" s="81" t="s">
        <v>1076</v>
      </c>
      <c r="B1825" s="28" t="s">
        <v>294</v>
      </c>
      <c r="C1825" s="47" t="str">
        <f t="shared" si="42"/>
        <v>92600</v>
      </c>
      <c r="D1825" s="29"/>
      <c r="E1825" s="28" t="s">
        <v>220</v>
      </c>
      <c r="F1825" s="36" t="s">
        <v>30</v>
      </c>
      <c r="G1825" s="36" t="s">
        <v>31</v>
      </c>
      <c r="H1825" s="28" t="s">
        <v>14</v>
      </c>
      <c r="I1825" s="28" t="s">
        <v>295</v>
      </c>
      <c r="J1825" s="8" t="s">
        <v>1304</v>
      </c>
      <c r="K1825" s="76" t="s">
        <v>328</v>
      </c>
      <c r="L1825" s="33" t="s">
        <v>798</v>
      </c>
      <c r="M1825" s="69"/>
      <c r="N1825" s="30" t="s">
        <v>9</v>
      </c>
      <c r="O1825" s="31">
        <v>45250</v>
      </c>
      <c r="P1825" s="32" t="s">
        <v>328</v>
      </c>
      <c r="Q1825" t="s">
        <v>1194</v>
      </c>
      <c r="R1825" s="106" t="s">
        <v>328</v>
      </c>
      <c r="S1825" s="106"/>
      <c r="T1825" s="106"/>
      <c r="U1825" s="106"/>
      <c r="V1825" s="106"/>
      <c r="W1825" s="106"/>
      <c r="X1825" s="106"/>
      <c r="Y1825" s="106"/>
      <c r="Z1825" s="106"/>
      <c r="AA1825" s="106"/>
      <c r="AB1825" s="106"/>
      <c r="AC1825" s="106"/>
      <c r="AD1825" s="106"/>
    </row>
    <row r="1826" spans="1:16330" ht="15" customHeight="1" x14ac:dyDescent="0.3">
      <c r="A1826" s="81" t="s">
        <v>1076</v>
      </c>
      <c r="B1826" s="28" t="s">
        <v>294</v>
      </c>
      <c r="C1826" s="47" t="str">
        <f t="shared" si="42"/>
        <v>92600</v>
      </c>
      <c r="D1826" s="29"/>
      <c r="E1826" s="28" t="s">
        <v>220</v>
      </c>
      <c r="F1826" s="36" t="s">
        <v>30</v>
      </c>
      <c r="G1826" s="36" t="s">
        <v>31</v>
      </c>
      <c r="H1826" s="28" t="s">
        <v>14</v>
      </c>
      <c r="I1826" s="28" t="s">
        <v>295</v>
      </c>
      <c r="J1826" s="8" t="s">
        <v>1305</v>
      </c>
      <c r="K1826" s="76" t="s">
        <v>328</v>
      </c>
      <c r="L1826" s="33" t="s">
        <v>798</v>
      </c>
      <c r="M1826" s="69"/>
      <c r="N1826" s="30" t="s">
        <v>9</v>
      </c>
      <c r="O1826" s="31">
        <v>45322</v>
      </c>
      <c r="P1826" s="32" t="s">
        <v>328</v>
      </c>
      <c r="Q1826" t="s">
        <v>1194</v>
      </c>
      <c r="R1826" s="106" t="s">
        <v>328</v>
      </c>
      <c r="S1826" s="106"/>
      <c r="T1826" s="106"/>
      <c r="U1826" s="106"/>
      <c r="V1826" s="106"/>
      <c r="W1826" s="106"/>
      <c r="X1826" s="106"/>
      <c r="Y1826" s="106"/>
      <c r="Z1826" s="106"/>
      <c r="AA1826" s="106"/>
      <c r="AB1826" s="106"/>
      <c r="AC1826" s="106"/>
      <c r="AD1826" s="106"/>
    </row>
    <row r="1827" spans="1:16330" ht="15" customHeight="1" x14ac:dyDescent="0.3">
      <c r="A1827" s="81" t="s">
        <v>1076</v>
      </c>
      <c r="B1827" s="28" t="s">
        <v>294</v>
      </c>
      <c r="C1827" s="47" t="str">
        <f t="shared" si="42"/>
        <v>92600</v>
      </c>
      <c r="D1827" s="29"/>
      <c r="E1827" s="28" t="s">
        <v>220</v>
      </c>
      <c r="F1827" s="36" t="s">
        <v>30</v>
      </c>
      <c r="G1827" s="36" t="s">
        <v>31</v>
      </c>
      <c r="H1827" s="28" t="s">
        <v>14</v>
      </c>
      <c r="I1827" s="28" t="s">
        <v>295</v>
      </c>
      <c r="J1827" s="8" t="s">
        <v>70</v>
      </c>
      <c r="K1827" s="75" t="s">
        <v>71</v>
      </c>
      <c r="L1827" s="74" t="s">
        <v>797</v>
      </c>
      <c r="M1827" s="24" t="str">
        <f>IF(ISNA(VLOOKUP(_xlfn.CONCAT(I1827,".",K1827),'ad hoc'!D:F,3,FALSE)),"not in adhoc",VLOOKUP(_xlfn.CONCAT(I1827,".",K1827),'ad hoc'!D:F,3,FALSE))</f>
        <v>form late</v>
      </c>
      <c r="N1827" s="30" t="s">
        <v>9</v>
      </c>
      <c r="O1827" s="31">
        <v>45142</v>
      </c>
      <c r="P1827" s="32" t="s">
        <v>69</v>
      </c>
      <c r="Q1827" t="s">
        <v>1194</v>
      </c>
      <c r="R1827" s="104" t="s">
        <v>404</v>
      </c>
      <c r="S1827" s="104" t="s">
        <v>1252</v>
      </c>
      <c r="T1827" s="104" t="s">
        <v>1253</v>
      </c>
      <c r="U1827" s="104" t="s">
        <v>394</v>
      </c>
      <c r="V1827" s="104" t="s">
        <v>1254</v>
      </c>
      <c r="W1827" s="104" t="s">
        <v>1255</v>
      </c>
      <c r="X1827" s="104" t="s">
        <v>1256</v>
      </c>
      <c r="Y1827" s="104" t="s">
        <v>395</v>
      </c>
      <c r="Z1827" s="104" t="s">
        <v>402</v>
      </c>
      <c r="AA1827" s="104" t="s">
        <v>397</v>
      </c>
      <c r="AB1827" s="104" t="s">
        <v>1257</v>
      </c>
      <c r="AC1827" s="104" t="s">
        <v>396</v>
      </c>
      <c r="AD1827" s="104"/>
    </row>
    <row r="1828" spans="1:16330" ht="15" customHeight="1" x14ac:dyDescent="0.3">
      <c r="A1828" s="81" t="s">
        <v>1076</v>
      </c>
      <c r="B1828" s="28" t="s">
        <v>294</v>
      </c>
      <c r="C1828" s="47" t="str">
        <f t="shared" si="42"/>
        <v>92600</v>
      </c>
      <c r="D1828" s="29"/>
      <c r="E1828" s="28" t="s">
        <v>220</v>
      </c>
      <c r="F1828" s="36" t="s">
        <v>30</v>
      </c>
      <c r="G1828" s="36" t="s">
        <v>31</v>
      </c>
      <c r="H1828" s="28" t="s">
        <v>14</v>
      </c>
      <c r="I1828" s="28" t="s">
        <v>295</v>
      </c>
      <c r="J1828" s="8" t="s">
        <v>1306</v>
      </c>
      <c r="K1828" s="75" t="s">
        <v>73</v>
      </c>
      <c r="L1828" s="74" t="s">
        <v>797</v>
      </c>
      <c r="M1828" s="24">
        <f>IF(ISNA(VLOOKUP(_xlfn.CONCAT(I1828,".",K1828),'ad hoc'!D:F,3,FALSE)),"not in adhoc",VLOOKUP(_xlfn.CONCAT(I1828,".",K1828),'ad hoc'!D:F,3,FALSE))</f>
        <v>2</v>
      </c>
      <c r="N1828" s="30" t="s">
        <v>35</v>
      </c>
      <c r="O1828" s="30" t="s">
        <v>35</v>
      </c>
      <c r="P1828" s="32" t="s">
        <v>328</v>
      </c>
      <c r="Q1828" t="s">
        <v>1194</v>
      </c>
      <c r="R1828" s="106" t="s">
        <v>328</v>
      </c>
      <c r="S1828" s="107"/>
      <c r="T1828" s="107"/>
      <c r="U1828" s="107"/>
      <c r="V1828" s="107"/>
      <c r="W1828" s="107"/>
      <c r="X1828" s="107"/>
      <c r="Y1828" s="107"/>
      <c r="Z1828" s="107"/>
      <c r="AA1828" s="107"/>
      <c r="AB1828" s="107"/>
      <c r="AC1828" s="107"/>
      <c r="AD1828" s="107"/>
    </row>
    <row r="1829" spans="1:16330" ht="15" customHeight="1" x14ac:dyDescent="0.3">
      <c r="A1829" s="81" t="s">
        <v>1076</v>
      </c>
      <c r="B1829" s="28" t="s">
        <v>294</v>
      </c>
      <c r="C1829" s="47" t="str">
        <f t="shared" si="42"/>
        <v>92600</v>
      </c>
      <c r="D1829" s="29"/>
      <c r="E1829" s="28" t="s">
        <v>220</v>
      </c>
      <c r="F1829" s="36" t="s">
        <v>30</v>
      </c>
      <c r="G1829" s="36" t="s">
        <v>31</v>
      </c>
      <c r="H1829" s="28" t="s">
        <v>14</v>
      </c>
      <c r="I1829" s="28" t="s">
        <v>295</v>
      </c>
      <c r="J1829" s="8" t="s">
        <v>1307</v>
      </c>
      <c r="K1829" s="76" t="s">
        <v>328</v>
      </c>
      <c r="L1829" s="33" t="s">
        <v>798</v>
      </c>
      <c r="M1829" s="69"/>
      <c r="N1829" s="30" t="s">
        <v>9</v>
      </c>
      <c r="O1829" s="31">
        <v>45184</v>
      </c>
      <c r="P1829" s="32" t="s">
        <v>328</v>
      </c>
      <c r="Q1829" t="s">
        <v>1194</v>
      </c>
      <c r="R1829" s="106" t="s">
        <v>328</v>
      </c>
      <c r="S1829" s="106"/>
      <c r="T1829" s="106"/>
      <c r="U1829" s="106"/>
      <c r="V1829" s="106"/>
      <c r="W1829" s="106"/>
      <c r="X1829" s="106"/>
      <c r="Y1829" s="106"/>
      <c r="Z1829" s="106"/>
      <c r="AA1829" s="106"/>
      <c r="AB1829" s="106"/>
      <c r="AC1829" s="106"/>
      <c r="AD1829" s="106"/>
    </row>
    <row r="1830" spans="1:16330" ht="15" customHeight="1" x14ac:dyDescent="0.3">
      <c r="A1830" s="81" t="s">
        <v>1077</v>
      </c>
      <c r="B1830" s="28" t="s">
        <v>296</v>
      </c>
      <c r="C1830" s="47" t="str">
        <f t="shared" si="42"/>
        <v>92700</v>
      </c>
      <c r="D1830" s="29"/>
      <c r="E1830" s="28" t="s">
        <v>79</v>
      </c>
      <c r="F1830" s="36" t="s">
        <v>30</v>
      </c>
      <c r="G1830" s="36" t="s">
        <v>31</v>
      </c>
      <c r="H1830" s="28" t="s">
        <v>128</v>
      </c>
      <c r="I1830" s="28" t="s">
        <v>297</v>
      </c>
      <c r="J1830" s="8" t="s">
        <v>1297</v>
      </c>
      <c r="K1830" s="75" t="s">
        <v>17</v>
      </c>
      <c r="L1830" s="33" t="s">
        <v>808</v>
      </c>
      <c r="M1830" s="73" t="str">
        <f>IF(ISNA(VLOOKUP(_xlfn.CONCAT(I1830,".",K1830),'ad hoc'!D:F,3,FALSE)),"not in adhoc",VLOOKUP(_xlfn.CONCAT(I1830,".",K1830),'ad hoc'!D:F,3,FALSE))</f>
        <v>form late</v>
      </c>
      <c r="N1830" s="30" t="s">
        <v>35</v>
      </c>
      <c r="O1830" s="26" t="s">
        <v>35</v>
      </c>
      <c r="P1830" s="32" t="s">
        <v>328</v>
      </c>
      <c r="Q1830" t="s">
        <v>1195</v>
      </c>
      <c r="R1830" s="106" t="s">
        <v>328</v>
      </c>
      <c r="S1830" s="107"/>
      <c r="T1830" s="107"/>
      <c r="U1830" s="107"/>
      <c r="V1830" s="107"/>
      <c r="W1830" s="107"/>
      <c r="X1830" s="107"/>
      <c r="Y1830" s="107"/>
      <c r="Z1830" s="107"/>
      <c r="AA1830" s="107"/>
      <c r="AB1830" s="107"/>
      <c r="AC1830" s="107"/>
      <c r="AD1830" s="107"/>
    </row>
    <row r="1831" spans="1:16330" ht="15" customHeight="1" x14ac:dyDescent="0.3">
      <c r="A1831" s="81" t="s">
        <v>1077</v>
      </c>
      <c r="B1831" s="28" t="s">
        <v>298</v>
      </c>
      <c r="C1831" s="47" t="str">
        <f t="shared" si="42"/>
        <v>92700</v>
      </c>
      <c r="D1831" s="29"/>
      <c r="E1831" s="28" t="s">
        <v>101</v>
      </c>
      <c r="F1831" s="36" t="s">
        <v>30</v>
      </c>
      <c r="G1831" s="36" t="s">
        <v>31</v>
      </c>
      <c r="H1831" s="28" t="s">
        <v>128</v>
      </c>
      <c r="I1831" s="28" t="s">
        <v>299</v>
      </c>
      <c r="J1831" s="8" t="s">
        <v>1297</v>
      </c>
      <c r="K1831" s="75" t="s">
        <v>17</v>
      </c>
      <c r="L1831" s="33" t="s">
        <v>808</v>
      </c>
      <c r="M1831" s="73" t="str">
        <f>IF(ISNA(VLOOKUP(_xlfn.CONCAT(I1831,".",K1831),'ad hoc'!D:F,3,FALSE)),"not in adhoc",VLOOKUP(_xlfn.CONCAT(I1831,".",K1831),'ad hoc'!D:F,3,FALSE))</f>
        <v>form late</v>
      </c>
      <c r="N1831" s="30" t="s">
        <v>35</v>
      </c>
      <c r="O1831" s="26" t="s">
        <v>35</v>
      </c>
      <c r="P1831" s="32" t="s">
        <v>328</v>
      </c>
      <c r="Q1831" t="s">
        <v>1195</v>
      </c>
      <c r="R1831" s="106" t="s">
        <v>328</v>
      </c>
      <c r="S1831" s="107"/>
      <c r="T1831" s="107"/>
      <c r="U1831" s="107"/>
      <c r="V1831" s="107"/>
      <c r="W1831" s="107"/>
      <c r="X1831" s="107"/>
      <c r="Y1831" s="107"/>
      <c r="Z1831" s="107"/>
      <c r="AA1831" s="107"/>
      <c r="AB1831" s="107"/>
      <c r="AC1831" s="107"/>
      <c r="AD1831" s="107"/>
    </row>
    <row r="1832" spans="1:16330" s="14" customFormat="1" ht="15" customHeight="1" x14ac:dyDescent="0.3">
      <c r="A1832" s="81" t="s">
        <v>1077</v>
      </c>
      <c r="B1832" s="28" t="s">
        <v>296</v>
      </c>
      <c r="C1832" s="47" t="str">
        <f t="shared" si="42"/>
        <v>92700</v>
      </c>
      <c r="D1832" s="29"/>
      <c r="E1832" s="28" t="s">
        <v>79</v>
      </c>
      <c r="F1832" s="36" t="s">
        <v>30</v>
      </c>
      <c r="G1832" s="28" t="s">
        <v>31</v>
      </c>
      <c r="H1832" s="28" t="s">
        <v>128</v>
      </c>
      <c r="I1832" s="28" t="s">
        <v>297</v>
      </c>
      <c r="J1832" s="8" t="s">
        <v>993</v>
      </c>
      <c r="K1832" s="75" t="s">
        <v>19</v>
      </c>
      <c r="L1832" s="33" t="s">
        <v>802</v>
      </c>
      <c r="M1832" s="69"/>
      <c r="N1832" s="30" t="s">
        <v>35</v>
      </c>
      <c r="O1832" s="31" t="s">
        <v>35</v>
      </c>
      <c r="P1832" s="32" t="s">
        <v>328</v>
      </c>
      <c r="Q1832" t="s">
        <v>1195</v>
      </c>
      <c r="R1832" s="106" t="s">
        <v>328</v>
      </c>
      <c r="S1832" s="106"/>
      <c r="T1832" s="106"/>
      <c r="U1832" s="106"/>
      <c r="V1832" s="106"/>
      <c r="W1832" s="106"/>
      <c r="X1832" s="106"/>
      <c r="Y1832" s="106"/>
      <c r="Z1832" s="106"/>
      <c r="AA1832" s="106"/>
      <c r="AB1832" s="106"/>
      <c r="AC1832" s="106"/>
      <c r="AD1832" s="106"/>
      <c r="AE1832"/>
      <c r="AF1832"/>
      <c r="AG1832"/>
      <c r="AH1832"/>
      <c r="AI1832"/>
      <c r="AJ1832"/>
      <c r="AK1832"/>
      <c r="AL1832"/>
      <c r="AM1832"/>
      <c r="AN1832"/>
      <c r="AO1832"/>
      <c r="AP1832"/>
      <c r="AQ1832"/>
      <c r="AR1832"/>
      <c r="AS1832"/>
      <c r="AT1832"/>
      <c r="AU1832"/>
      <c r="AV1832"/>
      <c r="AW1832"/>
      <c r="AX1832"/>
      <c r="AY1832"/>
      <c r="AZ1832"/>
      <c r="BA1832"/>
      <c r="BB1832"/>
      <c r="BC1832"/>
      <c r="BD1832"/>
      <c r="BE1832"/>
      <c r="BF1832"/>
      <c r="BG1832"/>
      <c r="BH1832"/>
      <c r="BI1832"/>
      <c r="BJ1832"/>
      <c r="BK1832"/>
      <c r="BL1832"/>
      <c r="BM1832"/>
      <c r="BN1832"/>
      <c r="BO1832"/>
      <c r="BP1832"/>
      <c r="BQ1832"/>
      <c r="BR1832"/>
      <c r="BS1832"/>
      <c r="BT1832"/>
      <c r="BU1832"/>
      <c r="BV1832"/>
      <c r="BW1832"/>
      <c r="BX1832"/>
      <c r="BY1832"/>
      <c r="BZ1832"/>
      <c r="CA1832"/>
      <c r="CB1832"/>
      <c r="CC1832"/>
      <c r="CD1832"/>
      <c r="CE1832"/>
      <c r="CF1832"/>
      <c r="CG1832"/>
      <c r="CH1832"/>
      <c r="CI1832"/>
      <c r="CJ1832"/>
      <c r="CK1832"/>
      <c r="CL1832"/>
      <c r="CM1832"/>
      <c r="CN1832"/>
      <c r="CO1832"/>
      <c r="CP1832"/>
      <c r="CQ1832"/>
      <c r="CR1832"/>
      <c r="CS1832"/>
      <c r="CT1832"/>
      <c r="CU1832"/>
      <c r="CV1832"/>
      <c r="CW1832"/>
      <c r="CX1832"/>
      <c r="CY1832"/>
      <c r="CZ1832"/>
      <c r="DA1832"/>
      <c r="DB1832"/>
      <c r="DC1832"/>
      <c r="DD1832"/>
      <c r="DE1832"/>
      <c r="DF1832"/>
      <c r="DG1832"/>
      <c r="DH1832"/>
      <c r="DI1832"/>
      <c r="DJ1832"/>
      <c r="DK1832"/>
      <c r="DL1832"/>
      <c r="DM1832"/>
      <c r="DN1832"/>
      <c r="DO1832"/>
      <c r="DP1832"/>
      <c r="DQ1832"/>
      <c r="DR1832"/>
      <c r="DS1832"/>
      <c r="DT1832"/>
      <c r="DU1832"/>
      <c r="DV1832"/>
      <c r="DW1832"/>
      <c r="DX1832"/>
      <c r="DY1832"/>
      <c r="DZ1832"/>
      <c r="EA1832"/>
      <c r="EB1832"/>
      <c r="EC1832"/>
      <c r="ED1832"/>
      <c r="EE1832"/>
    </row>
    <row r="1833" spans="1:16330" s="18" customFormat="1" ht="15" customHeight="1" x14ac:dyDescent="0.3">
      <c r="A1833" s="81" t="s">
        <v>1077</v>
      </c>
      <c r="B1833" s="28" t="s">
        <v>298</v>
      </c>
      <c r="C1833" s="47" t="str">
        <f t="shared" si="42"/>
        <v>92700</v>
      </c>
      <c r="D1833" s="29"/>
      <c r="E1833" s="28" t="s">
        <v>101</v>
      </c>
      <c r="F1833" s="36" t="s">
        <v>30</v>
      </c>
      <c r="G1833" s="28" t="s">
        <v>31</v>
      </c>
      <c r="H1833" s="28" t="s">
        <v>128</v>
      </c>
      <c r="I1833" s="28" t="s">
        <v>299</v>
      </c>
      <c r="J1833" s="8" t="s">
        <v>993</v>
      </c>
      <c r="K1833" s="75" t="s">
        <v>19</v>
      </c>
      <c r="L1833" s="33" t="s">
        <v>802</v>
      </c>
      <c r="M1833" s="69"/>
      <c r="N1833" s="30" t="s">
        <v>35</v>
      </c>
      <c r="O1833" s="31" t="s">
        <v>35</v>
      </c>
      <c r="P1833" s="32" t="s">
        <v>328</v>
      </c>
      <c r="Q1833" t="s">
        <v>1195</v>
      </c>
      <c r="R1833" s="106" t="s">
        <v>328</v>
      </c>
      <c r="S1833" s="106"/>
      <c r="T1833" s="106"/>
      <c r="U1833" s="106"/>
      <c r="V1833" s="106"/>
      <c r="W1833" s="106"/>
      <c r="X1833" s="106"/>
      <c r="Y1833" s="106"/>
      <c r="Z1833" s="106"/>
      <c r="AA1833" s="106"/>
      <c r="AB1833" s="106"/>
      <c r="AC1833" s="106"/>
      <c r="AD1833" s="106"/>
      <c r="AE1833"/>
      <c r="AF1833"/>
      <c r="AG1833"/>
      <c r="AH1833"/>
      <c r="AI1833"/>
      <c r="AJ1833"/>
      <c r="AK1833"/>
      <c r="AL1833"/>
      <c r="AM1833"/>
      <c r="AN1833"/>
      <c r="AO1833"/>
      <c r="AP1833"/>
      <c r="AQ1833"/>
      <c r="AR1833"/>
      <c r="AS1833"/>
      <c r="AT1833"/>
      <c r="AU1833"/>
      <c r="AV1833"/>
      <c r="AW1833"/>
      <c r="AX1833"/>
      <c r="AY1833"/>
      <c r="AZ1833"/>
      <c r="BA1833"/>
      <c r="BB1833"/>
      <c r="BC1833"/>
      <c r="BD1833"/>
      <c r="BE1833"/>
      <c r="BF1833"/>
      <c r="BG1833"/>
      <c r="BH1833"/>
      <c r="BI1833"/>
      <c r="BJ1833"/>
      <c r="BK1833"/>
      <c r="BL1833"/>
      <c r="BM1833"/>
      <c r="BN1833"/>
      <c r="BO1833"/>
      <c r="BP1833"/>
      <c r="BQ1833"/>
      <c r="BR1833"/>
      <c r="BS1833"/>
      <c r="BT1833"/>
      <c r="BU1833"/>
      <c r="BV1833"/>
      <c r="BW1833"/>
      <c r="BX1833"/>
      <c r="BY1833"/>
      <c r="BZ1833"/>
      <c r="CA1833"/>
      <c r="CB1833"/>
      <c r="CC1833"/>
      <c r="CD1833"/>
      <c r="CE1833"/>
      <c r="CF1833"/>
      <c r="CG1833"/>
      <c r="CH1833"/>
      <c r="CI1833"/>
      <c r="CJ1833"/>
      <c r="CK1833"/>
      <c r="CL1833"/>
      <c r="CM1833"/>
      <c r="CN1833"/>
      <c r="CO1833"/>
      <c r="CP1833"/>
      <c r="CQ1833"/>
      <c r="CR1833"/>
      <c r="CS1833"/>
      <c r="CT1833"/>
      <c r="CU1833"/>
      <c r="CV1833"/>
      <c r="CW1833"/>
      <c r="CX1833"/>
      <c r="CY1833"/>
      <c r="CZ1833"/>
      <c r="DA1833"/>
      <c r="DB1833"/>
      <c r="DC1833"/>
      <c r="DD1833"/>
      <c r="DE1833"/>
      <c r="DF1833"/>
      <c r="DG1833"/>
      <c r="DH1833"/>
      <c r="DI1833"/>
      <c r="DJ1833"/>
      <c r="DK1833"/>
      <c r="DL1833"/>
      <c r="DM1833"/>
      <c r="DN1833"/>
      <c r="DO1833"/>
      <c r="DP1833"/>
      <c r="DQ1833"/>
      <c r="DR1833"/>
      <c r="DS1833"/>
      <c r="DT1833"/>
      <c r="DU1833"/>
      <c r="DV1833"/>
      <c r="DW1833"/>
      <c r="DX1833"/>
      <c r="DY1833"/>
      <c r="DZ1833"/>
      <c r="EA1833"/>
      <c r="EB1833"/>
      <c r="EC1833"/>
      <c r="ED1833"/>
      <c r="EE1833"/>
      <c r="EF1833"/>
      <c r="EG1833"/>
      <c r="EH1833"/>
      <c r="EI1833"/>
      <c r="EJ1833"/>
      <c r="EK1833"/>
      <c r="EL1833"/>
      <c r="EM1833"/>
      <c r="EN1833"/>
      <c r="EO1833"/>
      <c r="EP1833"/>
      <c r="EQ1833"/>
      <c r="ER1833"/>
      <c r="ES1833"/>
      <c r="ET1833"/>
      <c r="EU1833"/>
      <c r="EV1833"/>
      <c r="EW1833"/>
      <c r="EX1833"/>
      <c r="EY1833"/>
      <c r="EZ1833"/>
      <c r="FA1833"/>
      <c r="FB1833"/>
      <c r="FC1833"/>
      <c r="FD1833"/>
      <c r="FE1833"/>
      <c r="FF1833"/>
      <c r="FG1833"/>
      <c r="FH1833"/>
      <c r="FI1833"/>
      <c r="FJ1833"/>
      <c r="FK1833"/>
      <c r="FL1833"/>
      <c r="FM1833"/>
      <c r="FN1833"/>
      <c r="FO1833"/>
      <c r="FP1833"/>
      <c r="FQ1833"/>
      <c r="FR1833"/>
      <c r="FS1833"/>
      <c r="FT1833"/>
      <c r="FU1833"/>
      <c r="FV1833"/>
      <c r="FW1833"/>
      <c r="FX1833"/>
      <c r="FY1833"/>
      <c r="FZ1833"/>
      <c r="GA1833"/>
      <c r="GB1833"/>
      <c r="GC1833"/>
      <c r="GD1833"/>
      <c r="GE1833"/>
      <c r="GF1833"/>
      <c r="GG1833"/>
      <c r="GH1833"/>
      <c r="GI1833"/>
      <c r="GJ1833"/>
      <c r="GK1833"/>
      <c r="GL1833"/>
      <c r="GM1833"/>
      <c r="GN1833"/>
      <c r="GO1833"/>
      <c r="GP1833"/>
      <c r="GQ1833"/>
      <c r="GR1833"/>
      <c r="GS1833"/>
      <c r="GT1833"/>
      <c r="GU1833"/>
      <c r="GV1833"/>
      <c r="GW1833"/>
      <c r="GX1833"/>
      <c r="GY1833"/>
      <c r="GZ1833"/>
      <c r="HA1833"/>
      <c r="HB1833"/>
      <c r="HC1833"/>
      <c r="HD1833"/>
      <c r="HE1833"/>
      <c r="HF1833"/>
      <c r="HG1833"/>
      <c r="HH1833"/>
      <c r="HI1833"/>
      <c r="HJ1833"/>
      <c r="HK1833"/>
      <c r="HL1833"/>
      <c r="HM1833"/>
      <c r="HN1833"/>
      <c r="HO1833"/>
      <c r="HP1833"/>
      <c r="HQ1833"/>
      <c r="HR1833"/>
      <c r="HS1833"/>
      <c r="HT1833"/>
      <c r="HU1833"/>
      <c r="HV1833"/>
      <c r="HW1833"/>
      <c r="HX1833"/>
      <c r="HY1833"/>
      <c r="HZ1833"/>
      <c r="IA1833"/>
      <c r="IB1833"/>
      <c r="IC1833"/>
      <c r="ID1833"/>
      <c r="IE1833"/>
      <c r="IF1833"/>
      <c r="IG1833"/>
      <c r="IH1833"/>
      <c r="II1833"/>
      <c r="IJ1833"/>
      <c r="IK1833"/>
      <c r="IL1833"/>
      <c r="IM1833"/>
      <c r="IN1833"/>
      <c r="IO1833"/>
      <c r="IP1833"/>
      <c r="IQ1833"/>
      <c r="IR1833"/>
      <c r="IS1833"/>
      <c r="IT1833"/>
      <c r="IU1833"/>
      <c r="IV1833"/>
      <c r="IW1833"/>
      <c r="IX1833"/>
      <c r="IY1833"/>
      <c r="IZ1833"/>
      <c r="JA1833"/>
      <c r="JB1833"/>
      <c r="JC1833"/>
      <c r="JD1833"/>
      <c r="JE1833"/>
      <c r="JF1833"/>
      <c r="JG1833"/>
      <c r="JH1833"/>
      <c r="JI1833"/>
      <c r="JJ1833"/>
      <c r="JK1833"/>
      <c r="JL1833"/>
      <c r="JM1833"/>
      <c r="JN1833"/>
      <c r="JO1833"/>
      <c r="JP1833"/>
      <c r="JQ1833"/>
      <c r="JR1833"/>
      <c r="JS1833"/>
      <c r="JT1833"/>
      <c r="JU1833"/>
      <c r="JV1833"/>
      <c r="JW1833"/>
      <c r="JX1833"/>
      <c r="JY1833"/>
      <c r="JZ1833"/>
      <c r="KA1833"/>
      <c r="KB1833"/>
      <c r="KC1833"/>
      <c r="KD1833"/>
      <c r="KE1833"/>
      <c r="KF1833"/>
      <c r="KG1833"/>
      <c r="KH1833"/>
      <c r="KI1833"/>
      <c r="KJ1833"/>
      <c r="KK1833"/>
      <c r="KL1833"/>
      <c r="KM1833"/>
      <c r="KN1833"/>
      <c r="KO1833"/>
      <c r="KP1833"/>
      <c r="KQ1833"/>
      <c r="KR1833"/>
      <c r="KS1833"/>
      <c r="KT1833"/>
      <c r="KU1833"/>
      <c r="KV1833"/>
      <c r="KW1833"/>
      <c r="KX1833"/>
      <c r="KY1833"/>
      <c r="KZ1833"/>
      <c r="LA1833"/>
      <c r="LB1833"/>
      <c r="LC1833"/>
      <c r="LD1833"/>
      <c r="LE1833"/>
      <c r="LF1833"/>
      <c r="LG1833"/>
      <c r="LH1833"/>
      <c r="LI1833"/>
      <c r="LJ1833"/>
      <c r="LK1833"/>
      <c r="LL1833"/>
      <c r="LM1833"/>
      <c r="LN1833"/>
      <c r="LO1833"/>
      <c r="LP1833"/>
      <c r="LQ1833"/>
      <c r="LR1833"/>
      <c r="LS1833"/>
      <c r="LT1833"/>
      <c r="LU1833"/>
      <c r="LV1833"/>
      <c r="LW1833"/>
      <c r="LX1833"/>
      <c r="LY1833"/>
      <c r="LZ1833"/>
      <c r="MA1833"/>
      <c r="MB1833"/>
      <c r="MC1833"/>
      <c r="MD1833"/>
      <c r="ME1833"/>
      <c r="MF1833"/>
      <c r="MG1833"/>
      <c r="MH1833"/>
      <c r="MI1833"/>
      <c r="MJ1833"/>
      <c r="MK1833"/>
      <c r="ML1833"/>
      <c r="MM1833"/>
      <c r="MN1833"/>
      <c r="MO1833"/>
      <c r="MP1833"/>
      <c r="MQ1833"/>
      <c r="MR1833"/>
      <c r="MS1833"/>
      <c r="MT1833"/>
      <c r="MU1833"/>
      <c r="MV1833"/>
      <c r="MW1833"/>
      <c r="MX1833"/>
      <c r="MY1833"/>
      <c r="MZ1833"/>
      <c r="NA1833"/>
      <c r="NB1833"/>
      <c r="NC1833"/>
      <c r="ND1833"/>
      <c r="NE1833"/>
      <c r="NF1833"/>
      <c r="NG1833"/>
      <c r="NH1833"/>
      <c r="NI1833"/>
      <c r="NJ1833"/>
      <c r="NK1833"/>
      <c r="NL1833"/>
      <c r="NM1833"/>
      <c r="NN1833"/>
      <c r="NO1833"/>
      <c r="NP1833"/>
      <c r="NQ1833"/>
      <c r="NR1833"/>
      <c r="NS1833"/>
      <c r="NT1833"/>
      <c r="NU1833"/>
      <c r="NV1833"/>
      <c r="NW1833"/>
      <c r="NX1833"/>
      <c r="NY1833"/>
      <c r="NZ1833"/>
      <c r="OA1833"/>
      <c r="OB1833"/>
      <c r="OC1833"/>
      <c r="OD1833"/>
      <c r="OE1833"/>
      <c r="OF1833"/>
      <c r="OG1833"/>
      <c r="OH1833"/>
      <c r="OI1833"/>
      <c r="OJ1833"/>
      <c r="OK1833"/>
      <c r="OL1833"/>
      <c r="OM1833"/>
      <c r="ON1833"/>
      <c r="OO1833"/>
      <c r="OP1833"/>
      <c r="OQ1833"/>
      <c r="OR1833"/>
      <c r="OS1833"/>
      <c r="OT1833"/>
      <c r="OU1833"/>
      <c r="OV1833"/>
      <c r="OW1833"/>
      <c r="OX1833"/>
      <c r="OY1833"/>
      <c r="OZ1833"/>
      <c r="PA1833"/>
      <c r="PB1833"/>
      <c r="PC1833"/>
      <c r="PD1833"/>
      <c r="PE1833"/>
      <c r="PF1833"/>
      <c r="PG1833"/>
      <c r="PH1833"/>
      <c r="PI1833"/>
      <c r="PJ1833"/>
      <c r="PK1833"/>
      <c r="PL1833"/>
      <c r="PM1833"/>
      <c r="PN1833"/>
      <c r="PO1833"/>
      <c r="PP1833"/>
      <c r="PQ1833"/>
      <c r="PR1833"/>
      <c r="PS1833"/>
      <c r="PT1833"/>
      <c r="PU1833"/>
      <c r="PV1833"/>
      <c r="PW1833"/>
      <c r="PX1833"/>
      <c r="PY1833"/>
      <c r="PZ1833"/>
      <c r="QA1833"/>
      <c r="QB1833"/>
      <c r="QC1833"/>
      <c r="QD1833"/>
      <c r="QE1833"/>
      <c r="QF1833"/>
      <c r="QG1833"/>
      <c r="QH1833"/>
      <c r="QI1833"/>
      <c r="QJ1833"/>
      <c r="QK1833"/>
      <c r="QL1833"/>
      <c r="QM1833"/>
      <c r="QN1833"/>
      <c r="QO1833"/>
      <c r="QP1833"/>
      <c r="QQ1833"/>
      <c r="QR1833"/>
      <c r="QS1833"/>
      <c r="QT1833"/>
      <c r="QU1833"/>
      <c r="QV1833"/>
      <c r="QW1833"/>
      <c r="QX1833"/>
      <c r="QY1833"/>
      <c r="QZ1833"/>
      <c r="RA1833"/>
      <c r="RB1833"/>
      <c r="RC1833"/>
      <c r="RD1833"/>
      <c r="RE1833"/>
      <c r="RF1833"/>
      <c r="RG1833"/>
      <c r="RH1833"/>
      <c r="RI1833"/>
      <c r="RJ1833"/>
      <c r="RK1833"/>
      <c r="RL1833"/>
      <c r="RM1833"/>
      <c r="RN1833"/>
      <c r="RO1833"/>
      <c r="RP1833"/>
      <c r="RQ1833"/>
      <c r="RR1833"/>
      <c r="RS1833"/>
      <c r="RT1833"/>
      <c r="RU1833"/>
      <c r="RV1833"/>
      <c r="RW1833"/>
      <c r="RX1833"/>
      <c r="RY1833"/>
      <c r="RZ1833"/>
      <c r="SA1833"/>
      <c r="SB1833"/>
      <c r="SC1833"/>
      <c r="SD1833"/>
      <c r="SE1833"/>
      <c r="SF1833"/>
      <c r="SG1833"/>
      <c r="SH1833"/>
      <c r="SI1833"/>
      <c r="SJ1833"/>
      <c r="SK1833"/>
      <c r="SL1833"/>
      <c r="SM1833"/>
      <c r="SN1833"/>
      <c r="SO1833"/>
      <c r="SP1833"/>
      <c r="SQ1833"/>
      <c r="SR1833"/>
      <c r="SS1833"/>
      <c r="ST1833"/>
      <c r="SU1833"/>
      <c r="SV1833"/>
      <c r="SW1833"/>
      <c r="SX1833"/>
      <c r="SY1833"/>
      <c r="SZ1833"/>
      <c r="TA1833"/>
      <c r="TB1833"/>
      <c r="TC1833"/>
      <c r="TD1833"/>
      <c r="TE1833"/>
      <c r="TF1833"/>
      <c r="TG1833"/>
      <c r="TH1833"/>
      <c r="TI1833"/>
      <c r="TJ1833"/>
      <c r="TK1833"/>
      <c r="TL1833"/>
      <c r="TM1833"/>
      <c r="TN1833"/>
      <c r="TO1833"/>
      <c r="TP1833"/>
      <c r="TQ1833"/>
      <c r="TR1833"/>
      <c r="TS1833"/>
      <c r="TT1833"/>
      <c r="TU1833"/>
      <c r="TV1833"/>
      <c r="TW1833"/>
      <c r="TX1833"/>
      <c r="TY1833"/>
      <c r="TZ1833"/>
      <c r="UA1833"/>
      <c r="UB1833"/>
      <c r="UC1833"/>
      <c r="UD1833"/>
      <c r="UE1833"/>
      <c r="UF1833"/>
      <c r="UG1833"/>
      <c r="UH1833"/>
      <c r="UI1833"/>
      <c r="UJ1833"/>
      <c r="UK1833"/>
      <c r="UL1833"/>
      <c r="UM1833"/>
      <c r="UN1833"/>
      <c r="UO1833"/>
      <c r="UP1833"/>
      <c r="UQ1833"/>
      <c r="UR1833"/>
      <c r="US1833"/>
      <c r="UT1833"/>
      <c r="UU1833"/>
      <c r="UV1833"/>
      <c r="UW1833"/>
      <c r="UX1833"/>
      <c r="UY1833"/>
      <c r="UZ1833"/>
      <c r="VA1833"/>
      <c r="VB1833"/>
      <c r="VC1833"/>
      <c r="VD1833"/>
      <c r="VE1833"/>
      <c r="VF1833"/>
      <c r="VG1833"/>
      <c r="VH1833"/>
      <c r="VI1833"/>
      <c r="VJ1833"/>
      <c r="VK1833"/>
      <c r="VL1833"/>
      <c r="VM1833"/>
      <c r="VN1833"/>
      <c r="VO1833"/>
      <c r="VP1833"/>
      <c r="VQ1833"/>
      <c r="VR1833"/>
      <c r="VS1833"/>
      <c r="VT1833"/>
      <c r="VU1833"/>
      <c r="VV1833"/>
      <c r="VW1833"/>
      <c r="VX1833"/>
      <c r="VY1833"/>
      <c r="VZ1833"/>
      <c r="WA1833"/>
      <c r="WB1833"/>
      <c r="WC1833"/>
      <c r="WD1833"/>
      <c r="WE1833"/>
      <c r="WF1833"/>
      <c r="WG1833"/>
      <c r="WH1833"/>
      <c r="WI1833"/>
      <c r="WJ1833"/>
      <c r="WK1833"/>
      <c r="WL1833"/>
      <c r="WM1833"/>
      <c r="WN1833"/>
      <c r="WO1833"/>
      <c r="WP1833"/>
      <c r="WQ1833"/>
      <c r="WR1833"/>
      <c r="WS1833"/>
      <c r="WT1833"/>
      <c r="WU1833"/>
      <c r="WV1833"/>
      <c r="WW1833"/>
      <c r="WX1833"/>
      <c r="WY1833"/>
      <c r="WZ1833"/>
      <c r="XA1833"/>
      <c r="XB1833"/>
      <c r="XC1833"/>
      <c r="XD1833"/>
      <c r="XE1833"/>
      <c r="XF1833"/>
      <c r="XG1833"/>
      <c r="XH1833"/>
      <c r="XI1833"/>
      <c r="XJ1833"/>
      <c r="XK1833"/>
      <c r="XL1833"/>
      <c r="XM1833"/>
      <c r="XN1833"/>
      <c r="XO1833"/>
      <c r="XP1833"/>
      <c r="XQ1833"/>
      <c r="XR1833"/>
      <c r="XS1833"/>
      <c r="XT1833"/>
      <c r="XU1833"/>
      <c r="XV1833"/>
      <c r="XW1833"/>
      <c r="XX1833"/>
      <c r="XY1833"/>
      <c r="XZ1833"/>
      <c r="YA1833"/>
      <c r="YB1833"/>
      <c r="YC1833"/>
      <c r="YD1833"/>
      <c r="YE1833"/>
      <c r="YF1833"/>
      <c r="YG1833"/>
      <c r="YH1833"/>
      <c r="YI1833"/>
      <c r="YJ1833"/>
      <c r="YK1833"/>
      <c r="YL1833"/>
      <c r="YM1833"/>
      <c r="YN1833"/>
      <c r="YO1833"/>
      <c r="YP1833"/>
      <c r="YQ1833"/>
      <c r="YR1833"/>
      <c r="YS1833"/>
      <c r="YT1833"/>
      <c r="YU1833"/>
      <c r="YV1833"/>
      <c r="YW1833"/>
      <c r="YX1833"/>
      <c r="YY1833"/>
      <c r="YZ1833"/>
      <c r="ZA1833"/>
      <c r="ZB1833"/>
      <c r="ZC1833"/>
      <c r="ZD1833"/>
      <c r="ZE1833"/>
      <c r="ZF1833"/>
      <c r="ZG1833"/>
      <c r="ZH1833"/>
      <c r="ZI1833"/>
      <c r="ZJ1833"/>
      <c r="ZK1833"/>
      <c r="ZL1833"/>
      <c r="ZM1833"/>
      <c r="ZN1833"/>
      <c r="ZO1833"/>
      <c r="ZP1833"/>
      <c r="ZQ1833"/>
      <c r="ZR1833"/>
      <c r="ZS1833"/>
      <c r="ZT1833"/>
      <c r="ZU1833"/>
      <c r="ZV1833"/>
      <c r="ZW1833"/>
      <c r="ZX1833"/>
      <c r="ZY1833"/>
      <c r="ZZ1833"/>
      <c r="AAA1833"/>
      <c r="AAB1833"/>
      <c r="AAC1833"/>
      <c r="AAD1833"/>
      <c r="AAE1833"/>
      <c r="AAF1833"/>
      <c r="AAG1833"/>
      <c r="AAH1833"/>
      <c r="AAI1833"/>
      <c r="AAJ1833"/>
      <c r="AAK1833"/>
      <c r="AAL1833"/>
      <c r="AAM1833"/>
      <c r="AAN1833"/>
      <c r="AAO1833"/>
      <c r="AAP1833"/>
      <c r="AAQ1833"/>
      <c r="AAR1833"/>
      <c r="AAS1833"/>
      <c r="AAT1833"/>
      <c r="AAU1833"/>
      <c r="AAV1833"/>
      <c r="AAW1833"/>
      <c r="AAX1833"/>
      <c r="AAY1833"/>
      <c r="AAZ1833"/>
      <c r="ABA1833"/>
      <c r="ABB1833"/>
      <c r="ABC1833"/>
      <c r="ABD1833"/>
      <c r="ABE1833"/>
      <c r="ABF1833"/>
      <c r="ABG1833"/>
      <c r="ABH1833"/>
      <c r="ABI1833"/>
      <c r="ABJ1833"/>
      <c r="ABK1833"/>
      <c r="ABL1833"/>
      <c r="ABM1833"/>
      <c r="ABN1833"/>
      <c r="ABO1833"/>
      <c r="ABP1833"/>
      <c r="ABQ1833"/>
      <c r="ABR1833"/>
      <c r="ABS1833"/>
      <c r="ABT1833"/>
      <c r="ABU1833"/>
      <c r="ABV1833"/>
      <c r="ABW1833"/>
      <c r="ABX1833"/>
      <c r="ABY1833"/>
      <c r="ABZ1833"/>
      <c r="ACA1833"/>
      <c r="ACB1833"/>
      <c r="ACC1833"/>
      <c r="ACD1833"/>
      <c r="ACE1833"/>
      <c r="ACF1833"/>
      <c r="ACG1833"/>
      <c r="ACH1833"/>
      <c r="ACI1833"/>
      <c r="ACJ1833"/>
      <c r="ACK1833"/>
      <c r="ACL1833"/>
      <c r="ACM1833"/>
      <c r="ACN1833"/>
      <c r="ACO1833"/>
      <c r="ACP1833"/>
      <c r="ACQ1833"/>
      <c r="ACR1833"/>
      <c r="ACS1833"/>
      <c r="ACT1833"/>
      <c r="ACU1833"/>
      <c r="ACV1833"/>
      <c r="ACW1833"/>
      <c r="ACX1833"/>
      <c r="ACY1833"/>
      <c r="ACZ1833"/>
      <c r="ADA1833"/>
      <c r="ADB1833"/>
      <c r="ADC1833"/>
      <c r="ADD1833"/>
      <c r="ADE1833"/>
      <c r="ADF1833"/>
      <c r="ADG1833"/>
      <c r="ADH1833"/>
      <c r="ADI1833"/>
      <c r="ADJ1833"/>
      <c r="ADK1833"/>
      <c r="ADL1833"/>
      <c r="ADM1833"/>
      <c r="ADN1833"/>
      <c r="ADO1833"/>
      <c r="ADP1833"/>
      <c r="ADQ1833"/>
      <c r="ADR1833"/>
      <c r="ADS1833"/>
      <c r="ADT1833"/>
      <c r="ADU1833"/>
      <c r="ADV1833"/>
      <c r="ADW1833"/>
      <c r="ADX1833"/>
      <c r="ADY1833"/>
      <c r="ADZ1833"/>
      <c r="AEA1833"/>
      <c r="AEB1833"/>
      <c r="AEC1833"/>
      <c r="AED1833"/>
      <c r="AEE1833"/>
      <c r="AEF1833"/>
      <c r="AEG1833"/>
      <c r="AEH1833"/>
      <c r="AEI1833"/>
      <c r="AEJ1833"/>
      <c r="AEK1833"/>
      <c r="AEL1833"/>
      <c r="AEM1833"/>
      <c r="AEN1833"/>
      <c r="AEO1833"/>
      <c r="AEP1833"/>
      <c r="AEQ1833"/>
      <c r="AER1833"/>
      <c r="AES1833"/>
      <c r="AET1833"/>
      <c r="AEU1833"/>
      <c r="AEV1833"/>
      <c r="AEW1833"/>
      <c r="AEX1833"/>
      <c r="AEY1833"/>
      <c r="AEZ1833"/>
      <c r="AFA1833"/>
      <c r="AFB1833"/>
      <c r="AFC1833"/>
      <c r="AFD1833"/>
      <c r="AFE1833"/>
      <c r="AFF1833"/>
      <c r="AFG1833"/>
      <c r="AFH1833"/>
      <c r="AFI1833"/>
      <c r="AFJ1833"/>
      <c r="AFK1833"/>
      <c r="AFL1833"/>
      <c r="AFM1833"/>
      <c r="AFN1833"/>
      <c r="AFO1833"/>
      <c r="AFP1833"/>
      <c r="AFQ1833"/>
      <c r="AFR1833"/>
      <c r="AFS1833"/>
      <c r="AFT1833"/>
      <c r="AFU1833"/>
      <c r="AFV1833"/>
      <c r="AFW1833"/>
      <c r="AFX1833"/>
      <c r="AFY1833"/>
      <c r="AFZ1833"/>
      <c r="AGA1833"/>
      <c r="AGB1833"/>
      <c r="AGC1833"/>
      <c r="AGD1833"/>
      <c r="AGE1833"/>
      <c r="AGF1833"/>
      <c r="AGG1833"/>
      <c r="AGH1833"/>
      <c r="AGI1833"/>
      <c r="AGJ1833"/>
      <c r="AGK1833"/>
      <c r="AGL1833"/>
      <c r="AGM1833"/>
      <c r="AGN1833"/>
      <c r="AGO1833"/>
      <c r="AGP1833"/>
      <c r="AGQ1833"/>
      <c r="AGR1833"/>
      <c r="AGS1833"/>
      <c r="AGT1833"/>
      <c r="AGU1833"/>
      <c r="AGV1833"/>
      <c r="AGW1833"/>
      <c r="AGX1833"/>
      <c r="AGY1833"/>
      <c r="AGZ1833"/>
      <c r="AHA1833"/>
      <c r="AHB1833"/>
      <c r="AHC1833"/>
      <c r="AHD1833"/>
      <c r="AHE1833"/>
      <c r="AHF1833"/>
      <c r="AHG1833"/>
      <c r="AHH1833"/>
      <c r="AHI1833"/>
      <c r="AHJ1833"/>
      <c r="AHK1833"/>
      <c r="AHL1833"/>
      <c r="AHM1833"/>
      <c r="AHN1833"/>
      <c r="AHO1833"/>
      <c r="AHP1833"/>
      <c r="AHQ1833"/>
      <c r="AHR1833"/>
      <c r="AHS1833"/>
      <c r="AHT1833"/>
      <c r="AHU1833"/>
      <c r="AHV1833"/>
      <c r="AHW1833"/>
      <c r="AHX1833"/>
      <c r="AHY1833"/>
      <c r="AHZ1833"/>
      <c r="AIA1833"/>
      <c r="AIB1833"/>
      <c r="AIC1833"/>
      <c r="AID1833"/>
      <c r="AIE1833"/>
      <c r="AIF1833"/>
      <c r="AIG1833"/>
      <c r="AIH1833"/>
      <c r="AII1833"/>
      <c r="AIJ1833"/>
      <c r="AIK1833"/>
      <c r="AIL1833"/>
      <c r="AIM1833"/>
      <c r="AIN1833"/>
      <c r="AIO1833"/>
      <c r="AIP1833"/>
      <c r="AIQ1833"/>
      <c r="AIR1833"/>
      <c r="AIS1833"/>
      <c r="AIT1833"/>
      <c r="AIU1833"/>
      <c r="AIV1833"/>
      <c r="AIW1833"/>
      <c r="AIX1833"/>
      <c r="AIY1833"/>
      <c r="AIZ1833"/>
      <c r="AJA1833"/>
      <c r="AJB1833"/>
      <c r="AJC1833"/>
      <c r="AJD1833"/>
      <c r="AJE1833"/>
      <c r="AJF1833"/>
      <c r="AJG1833"/>
      <c r="AJH1833"/>
      <c r="AJI1833"/>
      <c r="AJJ1833"/>
      <c r="AJK1833"/>
      <c r="AJL1833"/>
      <c r="AJM1833"/>
      <c r="AJN1833"/>
      <c r="AJO1833"/>
      <c r="AJP1833"/>
      <c r="AJQ1833"/>
      <c r="AJR1833"/>
      <c r="AJS1833"/>
      <c r="AJT1833"/>
      <c r="AJU1833"/>
      <c r="AJV1833"/>
      <c r="AJW1833"/>
      <c r="AJX1833"/>
      <c r="AJY1833"/>
      <c r="AJZ1833"/>
      <c r="AKA1833"/>
      <c r="AKB1833"/>
      <c r="AKC1833"/>
      <c r="AKD1833"/>
      <c r="AKE1833"/>
      <c r="AKF1833"/>
      <c r="AKG1833"/>
      <c r="AKH1833"/>
      <c r="AKI1833"/>
      <c r="AKJ1833"/>
      <c r="AKK1833"/>
      <c r="AKL1833"/>
      <c r="AKM1833"/>
      <c r="AKN1833"/>
      <c r="AKO1833"/>
      <c r="AKP1833"/>
      <c r="AKQ1833"/>
      <c r="AKR1833"/>
      <c r="AKS1833"/>
      <c r="AKT1833"/>
      <c r="AKU1833"/>
      <c r="AKV1833"/>
      <c r="AKW1833"/>
      <c r="AKX1833"/>
      <c r="AKY1833"/>
      <c r="AKZ1833"/>
      <c r="ALA1833"/>
      <c r="ALB1833"/>
      <c r="ALC1833"/>
      <c r="ALD1833"/>
      <c r="ALE1833"/>
      <c r="ALF1833"/>
      <c r="ALG1833"/>
      <c r="ALH1833"/>
      <c r="ALI1833"/>
      <c r="ALJ1833"/>
      <c r="ALK1833"/>
      <c r="ALL1833"/>
      <c r="ALM1833"/>
      <c r="ALN1833"/>
      <c r="ALO1833"/>
      <c r="ALP1833"/>
      <c r="ALQ1833"/>
      <c r="ALR1833"/>
      <c r="ALS1833"/>
      <c r="ALT1833"/>
      <c r="ALU1833"/>
      <c r="ALV1833"/>
      <c r="ALW1833"/>
      <c r="ALX1833"/>
      <c r="ALY1833"/>
      <c r="ALZ1833"/>
      <c r="AMA1833"/>
      <c r="AMB1833"/>
      <c r="AMC1833"/>
      <c r="AMD1833"/>
      <c r="AME1833"/>
      <c r="AMF1833"/>
      <c r="AMG1833"/>
      <c r="AMH1833"/>
      <c r="AMI1833"/>
      <c r="AMJ1833"/>
      <c r="AMK1833"/>
      <c r="AML1833"/>
      <c r="AMM1833"/>
      <c r="AMN1833"/>
      <c r="AMO1833"/>
      <c r="AMP1833"/>
      <c r="AMQ1833"/>
      <c r="AMR1833"/>
      <c r="AMS1833"/>
      <c r="AMT1833"/>
      <c r="AMU1833"/>
      <c r="AMV1833"/>
      <c r="AMW1833"/>
      <c r="AMX1833"/>
      <c r="AMY1833"/>
      <c r="AMZ1833"/>
      <c r="ANA1833"/>
      <c r="ANB1833"/>
      <c r="ANC1833"/>
      <c r="AND1833"/>
      <c r="ANE1833"/>
      <c r="ANF1833"/>
      <c r="ANG1833"/>
      <c r="ANH1833"/>
      <c r="ANI1833"/>
      <c r="ANJ1833"/>
      <c r="ANK1833"/>
      <c r="ANL1833"/>
      <c r="ANM1833"/>
      <c r="ANN1833"/>
      <c r="ANO1833"/>
      <c r="ANP1833"/>
      <c r="ANQ1833"/>
      <c r="ANR1833"/>
      <c r="ANS1833"/>
      <c r="ANT1833"/>
      <c r="ANU1833"/>
      <c r="ANV1833"/>
      <c r="ANW1833"/>
      <c r="ANX1833"/>
      <c r="ANY1833"/>
      <c r="ANZ1833"/>
      <c r="AOA1833"/>
      <c r="AOB1833"/>
      <c r="AOC1833"/>
      <c r="AOD1833"/>
      <c r="AOE1833"/>
      <c r="AOF1833"/>
      <c r="AOG1833"/>
      <c r="AOH1833"/>
      <c r="AOI1833"/>
      <c r="AOJ1833"/>
      <c r="AOK1833"/>
      <c r="AOL1833"/>
      <c r="AOM1833"/>
      <c r="AON1833"/>
      <c r="AOO1833"/>
      <c r="AOP1833"/>
      <c r="AOQ1833"/>
      <c r="AOR1833"/>
      <c r="AOS1833"/>
      <c r="AOT1833"/>
      <c r="AOU1833"/>
      <c r="AOV1833"/>
      <c r="AOW1833"/>
      <c r="AOX1833"/>
      <c r="AOY1833"/>
      <c r="AOZ1833"/>
      <c r="APA1833"/>
      <c r="APB1833"/>
      <c r="APC1833"/>
      <c r="APD1833"/>
      <c r="APE1833"/>
      <c r="APF1833"/>
      <c r="APG1833"/>
      <c r="APH1833"/>
      <c r="API1833"/>
      <c r="APJ1833"/>
      <c r="APK1833"/>
      <c r="APL1833"/>
      <c r="APM1833"/>
      <c r="APN1833"/>
      <c r="APO1833"/>
      <c r="APP1833"/>
      <c r="APQ1833"/>
      <c r="APR1833"/>
      <c r="APS1833"/>
      <c r="APT1833"/>
      <c r="APU1833"/>
      <c r="APV1833"/>
      <c r="APW1833"/>
      <c r="APX1833"/>
      <c r="APY1833"/>
      <c r="APZ1833"/>
      <c r="AQA1833"/>
      <c r="AQB1833"/>
      <c r="AQC1833"/>
      <c r="AQD1833"/>
      <c r="AQE1833"/>
      <c r="AQF1833"/>
      <c r="AQG1833"/>
      <c r="AQH1833"/>
      <c r="AQI1833"/>
      <c r="AQJ1833"/>
      <c r="AQK1833"/>
      <c r="AQL1833"/>
      <c r="AQM1833"/>
      <c r="AQN1833"/>
      <c r="AQO1833"/>
      <c r="AQP1833"/>
      <c r="AQQ1833"/>
      <c r="AQR1833"/>
      <c r="AQS1833"/>
      <c r="AQT1833"/>
      <c r="AQU1833"/>
      <c r="AQV1833"/>
      <c r="AQW1833"/>
      <c r="AQX1833"/>
      <c r="AQY1833"/>
      <c r="AQZ1833"/>
      <c r="ARA1833"/>
      <c r="ARB1833"/>
      <c r="ARC1833"/>
      <c r="ARD1833"/>
      <c r="ARE1833"/>
      <c r="ARF1833"/>
      <c r="ARG1833"/>
      <c r="ARH1833"/>
      <c r="ARI1833"/>
      <c r="ARJ1833"/>
      <c r="ARK1833"/>
      <c r="ARL1833"/>
      <c r="ARM1833"/>
      <c r="ARN1833"/>
      <c r="ARO1833"/>
      <c r="ARP1833"/>
      <c r="ARQ1833"/>
      <c r="ARR1833"/>
      <c r="ARS1833"/>
      <c r="ART1833"/>
      <c r="ARU1833"/>
      <c r="ARV1833"/>
      <c r="ARW1833"/>
      <c r="ARX1833"/>
      <c r="ARY1833"/>
      <c r="ARZ1833"/>
      <c r="ASA1833"/>
      <c r="ASB1833"/>
      <c r="ASC1833"/>
      <c r="ASD1833"/>
      <c r="ASE1833"/>
      <c r="ASF1833"/>
      <c r="ASG1833"/>
      <c r="ASH1833"/>
      <c r="ASI1833"/>
      <c r="ASJ1833"/>
      <c r="ASK1833"/>
      <c r="ASL1833"/>
      <c r="ASM1833"/>
      <c r="ASN1833"/>
      <c r="ASO1833"/>
      <c r="ASP1833"/>
      <c r="ASQ1833"/>
      <c r="ASR1833"/>
      <c r="ASS1833"/>
      <c r="AST1833"/>
      <c r="ASU1833"/>
      <c r="ASV1833"/>
      <c r="ASW1833"/>
      <c r="ASX1833"/>
      <c r="ASY1833"/>
      <c r="ASZ1833"/>
      <c r="ATA1833"/>
      <c r="ATB1833"/>
      <c r="ATC1833"/>
      <c r="ATD1833"/>
      <c r="ATE1833"/>
      <c r="ATF1833"/>
      <c r="ATG1833"/>
      <c r="ATH1833"/>
      <c r="ATI1833"/>
      <c r="ATJ1833"/>
      <c r="ATK1833"/>
      <c r="ATL1833"/>
      <c r="ATM1833"/>
      <c r="ATN1833"/>
      <c r="ATO1833"/>
      <c r="ATP1833"/>
      <c r="ATQ1833"/>
      <c r="ATR1833"/>
      <c r="ATS1833"/>
      <c r="ATT1833"/>
      <c r="ATU1833"/>
      <c r="ATV1833"/>
      <c r="ATW1833"/>
      <c r="ATX1833"/>
      <c r="ATY1833"/>
      <c r="ATZ1833"/>
      <c r="AUA1833"/>
      <c r="AUB1833"/>
      <c r="AUC1833"/>
      <c r="AUD1833"/>
      <c r="AUE1833"/>
      <c r="AUF1833"/>
      <c r="AUG1833"/>
      <c r="AUH1833"/>
      <c r="AUI1833"/>
      <c r="AUJ1833"/>
      <c r="AUK1833"/>
      <c r="AUL1833"/>
      <c r="AUM1833"/>
      <c r="AUN1833"/>
      <c r="AUO1833"/>
      <c r="AUP1833"/>
      <c r="AUQ1833"/>
      <c r="AUR1833"/>
      <c r="AUS1833"/>
      <c r="AUT1833"/>
      <c r="AUU1833"/>
      <c r="AUV1833"/>
      <c r="AUW1833"/>
      <c r="AUX1833"/>
      <c r="AUY1833"/>
      <c r="AUZ1833"/>
      <c r="AVA1833"/>
      <c r="AVB1833"/>
      <c r="AVC1833"/>
      <c r="AVD1833"/>
      <c r="AVE1833"/>
      <c r="AVF1833"/>
      <c r="AVG1833"/>
      <c r="AVH1833"/>
      <c r="AVI1833"/>
      <c r="AVJ1833"/>
      <c r="AVK1833"/>
      <c r="AVL1833"/>
      <c r="AVM1833"/>
      <c r="AVN1833"/>
      <c r="AVO1833"/>
      <c r="AVP1833"/>
      <c r="AVQ1833"/>
      <c r="AVR1833"/>
      <c r="AVS1833"/>
      <c r="AVT1833"/>
      <c r="AVU1833"/>
      <c r="AVV1833"/>
      <c r="AVW1833"/>
      <c r="AVX1833"/>
      <c r="AVY1833"/>
      <c r="AVZ1833"/>
      <c r="AWA1833"/>
      <c r="AWB1833"/>
      <c r="AWC1833"/>
      <c r="AWD1833"/>
      <c r="AWE1833"/>
      <c r="AWF1833"/>
      <c r="AWG1833"/>
      <c r="AWH1833"/>
      <c r="AWI1833"/>
      <c r="AWJ1833"/>
      <c r="AWK1833"/>
      <c r="AWL1833"/>
      <c r="AWM1833"/>
      <c r="AWN1833"/>
      <c r="AWO1833"/>
      <c r="AWP1833"/>
      <c r="AWQ1833"/>
      <c r="AWR1833"/>
      <c r="AWS1833"/>
      <c r="AWT1833"/>
      <c r="AWU1833"/>
      <c r="AWV1833"/>
      <c r="AWW1833"/>
      <c r="AWX1833"/>
      <c r="AWY1833"/>
      <c r="AWZ1833"/>
      <c r="AXA1833"/>
      <c r="AXB1833"/>
      <c r="AXC1833"/>
      <c r="AXD1833"/>
      <c r="AXE1833"/>
      <c r="AXF1833"/>
      <c r="AXG1833"/>
      <c r="AXH1833"/>
      <c r="AXI1833"/>
      <c r="AXJ1833"/>
      <c r="AXK1833"/>
      <c r="AXL1833"/>
      <c r="AXM1833"/>
      <c r="AXN1833"/>
      <c r="AXO1833"/>
      <c r="AXP1833"/>
      <c r="AXQ1833"/>
      <c r="AXR1833"/>
      <c r="AXS1833"/>
      <c r="AXT1833"/>
      <c r="AXU1833"/>
      <c r="AXV1833"/>
      <c r="AXW1833"/>
      <c r="AXX1833"/>
      <c r="AXY1833"/>
      <c r="AXZ1833"/>
      <c r="AYA1833"/>
      <c r="AYB1833"/>
      <c r="AYC1833"/>
      <c r="AYD1833"/>
      <c r="AYE1833"/>
      <c r="AYF1833"/>
      <c r="AYG1833"/>
      <c r="AYH1833"/>
      <c r="AYI1833"/>
      <c r="AYJ1833"/>
      <c r="AYK1833"/>
      <c r="AYL1833"/>
      <c r="AYM1833"/>
      <c r="AYN1833"/>
      <c r="AYO1833"/>
      <c r="AYP1833"/>
      <c r="AYQ1833"/>
      <c r="AYR1833"/>
      <c r="AYS1833"/>
      <c r="AYT1833"/>
      <c r="AYU1833"/>
      <c r="AYV1833"/>
      <c r="AYW1833"/>
      <c r="AYX1833"/>
      <c r="AYY1833"/>
      <c r="AYZ1833"/>
      <c r="AZA1833"/>
      <c r="AZB1833"/>
      <c r="AZC1833"/>
      <c r="AZD1833"/>
      <c r="AZE1833"/>
      <c r="AZF1833"/>
      <c r="AZG1833"/>
      <c r="AZH1833"/>
      <c r="AZI1833"/>
      <c r="AZJ1833"/>
      <c r="AZK1833"/>
      <c r="AZL1833"/>
      <c r="AZM1833"/>
      <c r="AZN1833"/>
      <c r="AZO1833"/>
      <c r="AZP1833"/>
      <c r="AZQ1833"/>
      <c r="AZR1833"/>
      <c r="AZS1833"/>
      <c r="AZT1833"/>
      <c r="AZU1833"/>
      <c r="AZV1833"/>
      <c r="AZW1833"/>
      <c r="AZX1833"/>
      <c r="AZY1833"/>
      <c r="AZZ1833"/>
      <c r="BAA1833"/>
      <c r="BAB1833"/>
      <c r="BAC1833"/>
      <c r="BAD1833"/>
      <c r="BAE1833"/>
      <c r="BAF1833"/>
      <c r="BAG1833"/>
      <c r="BAH1833"/>
      <c r="BAI1833"/>
      <c r="BAJ1833"/>
      <c r="BAK1833"/>
      <c r="BAL1833"/>
      <c r="BAM1833"/>
      <c r="BAN1833"/>
      <c r="BAO1833"/>
      <c r="BAP1833"/>
      <c r="BAQ1833"/>
      <c r="BAR1833"/>
      <c r="BAS1833"/>
      <c r="BAT1833"/>
      <c r="BAU1833"/>
      <c r="BAV1833"/>
      <c r="BAW1833"/>
      <c r="BAX1833"/>
      <c r="BAY1833"/>
      <c r="BAZ1833"/>
      <c r="BBA1833"/>
      <c r="BBB1833"/>
      <c r="BBC1833"/>
      <c r="BBD1833"/>
      <c r="BBE1833"/>
      <c r="BBF1833"/>
      <c r="BBG1833"/>
      <c r="BBH1833"/>
      <c r="BBI1833"/>
      <c r="BBJ1833"/>
      <c r="BBK1833"/>
      <c r="BBL1833"/>
      <c r="BBM1833"/>
      <c r="BBN1833"/>
      <c r="BBO1833"/>
      <c r="BBP1833"/>
      <c r="BBQ1833"/>
      <c r="BBR1833"/>
      <c r="BBS1833"/>
      <c r="BBT1833"/>
      <c r="BBU1833"/>
      <c r="BBV1833"/>
      <c r="BBW1833"/>
      <c r="BBX1833"/>
      <c r="BBY1833"/>
      <c r="BBZ1833"/>
      <c r="BCA1833"/>
      <c r="BCB1833"/>
      <c r="BCC1833"/>
      <c r="BCD1833"/>
      <c r="BCE1833"/>
      <c r="BCF1833"/>
      <c r="BCG1833"/>
      <c r="BCH1833"/>
      <c r="BCI1833"/>
      <c r="BCJ1833"/>
      <c r="BCK1833"/>
      <c r="BCL1833"/>
      <c r="BCM1833"/>
      <c r="BCN1833"/>
      <c r="BCO1833"/>
      <c r="BCP1833"/>
      <c r="BCQ1833"/>
      <c r="BCR1833"/>
      <c r="BCS1833"/>
      <c r="BCT1833"/>
      <c r="BCU1833"/>
      <c r="BCV1833"/>
      <c r="BCW1833"/>
      <c r="BCX1833"/>
      <c r="BCY1833"/>
      <c r="BCZ1833"/>
      <c r="BDA1833"/>
      <c r="BDB1833"/>
      <c r="BDC1833"/>
      <c r="BDD1833"/>
      <c r="BDE1833"/>
      <c r="BDF1833"/>
      <c r="BDG1833"/>
      <c r="BDH1833"/>
      <c r="BDI1833"/>
      <c r="BDJ1833"/>
      <c r="BDK1833"/>
      <c r="BDL1833"/>
      <c r="BDM1833"/>
      <c r="BDN1833"/>
      <c r="BDO1833"/>
      <c r="BDP1833"/>
      <c r="BDQ1833"/>
      <c r="BDR1833"/>
      <c r="BDS1833"/>
      <c r="BDT1833"/>
      <c r="BDU1833"/>
      <c r="BDV1833"/>
      <c r="BDW1833"/>
      <c r="BDX1833"/>
      <c r="BDY1833"/>
      <c r="BDZ1833"/>
      <c r="BEA1833"/>
      <c r="BEB1833"/>
      <c r="BEC1833"/>
      <c r="BED1833"/>
      <c r="BEE1833"/>
      <c r="BEF1833"/>
      <c r="BEG1833"/>
      <c r="BEH1833"/>
      <c r="BEI1833"/>
      <c r="BEJ1833"/>
      <c r="BEK1833"/>
      <c r="BEL1833"/>
      <c r="BEM1833"/>
      <c r="BEN1833"/>
      <c r="BEO1833"/>
      <c r="BEP1833"/>
      <c r="BEQ1833"/>
      <c r="BER1833"/>
      <c r="BES1833"/>
      <c r="BET1833"/>
      <c r="BEU1833"/>
      <c r="BEV1833"/>
      <c r="BEW1833"/>
      <c r="BEX1833"/>
      <c r="BEY1833"/>
      <c r="BEZ1833"/>
      <c r="BFA1833"/>
      <c r="BFB1833"/>
      <c r="BFC1833"/>
      <c r="BFD1833"/>
      <c r="BFE1833"/>
      <c r="BFF1833"/>
      <c r="BFG1833"/>
      <c r="BFH1833"/>
      <c r="BFI1833"/>
      <c r="BFJ1833"/>
      <c r="BFK1833"/>
      <c r="BFL1833"/>
      <c r="BFM1833"/>
      <c r="BFN1833"/>
      <c r="BFO1833"/>
      <c r="BFP1833"/>
      <c r="BFQ1833"/>
      <c r="BFR1833"/>
      <c r="BFS1833"/>
      <c r="BFT1833"/>
      <c r="BFU1833"/>
      <c r="BFV1833"/>
      <c r="BFW1833"/>
      <c r="BFX1833"/>
      <c r="BFY1833"/>
      <c r="BFZ1833"/>
      <c r="BGA1833"/>
      <c r="BGB1833"/>
      <c r="BGC1833"/>
      <c r="BGD1833"/>
      <c r="BGE1833"/>
      <c r="BGF1833"/>
      <c r="BGG1833"/>
      <c r="BGH1833"/>
      <c r="BGI1833"/>
      <c r="BGJ1833"/>
      <c r="BGK1833"/>
      <c r="BGL1833"/>
      <c r="BGM1833"/>
      <c r="BGN1833"/>
      <c r="BGO1833"/>
      <c r="BGP1833"/>
      <c r="BGQ1833"/>
      <c r="BGR1833"/>
      <c r="BGS1833"/>
      <c r="BGT1833"/>
      <c r="BGU1833"/>
      <c r="BGV1833"/>
      <c r="BGW1833"/>
      <c r="BGX1833"/>
      <c r="BGY1833"/>
      <c r="BGZ1833"/>
      <c r="BHA1833"/>
      <c r="BHB1833"/>
      <c r="BHC1833"/>
      <c r="BHD1833"/>
      <c r="BHE1833"/>
      <c r="BHF1833"/>
      <c r="BHG1833"/>
      <c r="BHH1833"/>
      <c r="BHI1833"/>
      <c r="BHJ1833"/>
      <c r="BHK1833"/>
      <c r="BHL1833"/>
      <c r="BHM1833"/>
      <c r="BHN1833"/>
      <c r="BHO1833"/>
      <c r="BHP1833"/>
      <c r="BHQ1833"/>
      <c r="BHR1833"/>
      <c r="BHS1833"/>
      <c r="BHT1833"/>
      <c r="BHU1833"/>
      <c r="BHV1833"/>
      <c r="BHW1833"/>
      <c r="BHX1833"/>
      <c r="BHY1833"/>
      <c r="BHZ1833"/>
      <c r="BIA1833"/>
      <c r="BIB1833"/>
      <c r="BIC1833"/>
      <c r="BID1833"/>
      <c r="BIE1833"/>
      <c r="BIF1833"/>
      <c r="BIG1833"/>
      <c r="BIH1833"/>
      <c r="BII1833"/>
      <c r="BIJ1833"/>
      <c r="BIK1833"/>
      <c r="BIL1833"/>
      <c r="BIM1833"/>
      <c r="BIN1833"/>
      <c r="BIO1833"/>
      <c r="BIP1833"/>
      <c r="BIQ1833"/>
      <c r="BIR1833"/>
      <c r="BIS1833"/>
      <c r="BIT1833"/>
      <c r="BIU1833"/>
      <c r="BIV1833"/>
      <c r="BIW1833"/>
      <c r="BIX1833"/>
      <c r="BIY1833"/>
      <c r="BIZ1833"/>
      <c r="BJA1833"/>
      <c r="BJB1833"/>
      <c r="BJC1833"/>
      <c r="BJD1833"/>
      <c r="BJE1833"/>
      <c r="BJF1833"/>
      <c r="BJG1833"/>
      <c r="BJH1833"/>
      <c r="BJI1833"/>
      <c r="BJJ1833"/>
      <c r="BJK1833"/>
      <c r="BJL1833"/>
      <c r="BJM1833"/>
      <c r="BJN1833"/>
      <c r="BJO1833"/>
      <c r="BJP1833"/>
      <c r="BJQ1833"/>
      <c r="BJR1833"/>
      <c r="BJS1833"/>
      <c r="BJT1833"/>
      <c r="BJU1833"/>
      <c r="BJV1833"/>
      <c r="BJW1833"/>
      <c r="BJX1833"/>
      <c r="BJY1833"/>
      <c r="BJZ1833"/>
      <c r="BKA1833"/>
      <c r="BKB1833"/>
      <c r="BKC1833"/>
      <c r="BKD1833"/>
      <c r="BKE1833"/>
      <c r="BKF1833"/>
      <c r="BKG1833"/>
      <c r="BKH1833"/>
      <c r="BKI1833"/>
      <c r="BKJ1833"/>
      <c r="BKK1833"/>
      <c r="BKL1833"/>
      <c r="BKM1833"/>
      <c r="BKN1833"/>
      <c r="BKO1833"/>
      <c r="BKP1833"/>
      <c r="BKQ1833"/>
      <c r="BKR1833"/>
      <c r="BKS1833"/>
      <c r="BKT1833"/>
      <c r="BKU1833"/>
      <c r="BKV1833"/>
      <c r="BKW1833"/>
      <c r="BKX1833"/>
      <c r="BKY1833"/>
      <c r="BKZ1833"/>
      <c r="BLA1833"/>
      <c r="BLB1833"/>
      <c r="BLC1833"/>
      <c r="BLD1833"/>
      <c r="BLE1833"/>
      <c r="BLF1833"/>
      <c r="BLG1833"/>
      <c r="BLH1833"/>
      <c r="BLI1833"/>
      <c r="BLJ1833"/>
      <c r="BLK1833"/>
      <c r="BLL1833"/>
      <c r="BLM1833"/>
      <c r="BLN1833"/>
      <c r="BLO1833"/>
      <c r="BLP1833"/>
      <c r="BLQ1833"/>
      <c r="BLR1833"/>
      <c r="BLS1833"/>
      <c r="BLT1833"/>
      <c r="BLU1833"/>
      <c r="BLV1833"/>
      <c r="BLW1833"/>
      <c r="BLX1833"/>
      <c r="BLY1833"/>
      <c r="BLZ1833"/>
      <c r="BMA1833"/>
      <c r="BMB1833"/>
      <c r="BMC1833"/>
      <c r="BMD1833"/>
      <c r="BME1833"/>
      <c r="BMF1833"/>
      <c r="BMG1833"/>
      <c r="BMH1833"/>
      <c r="BMI1833"/>
      <c r="BMJ1833"/>
      <c r="BMK1833"/>
      <c r="BML1833"/>
      <c r="BMM1833"/>
      <c r="BMN1833"/>
      <c r="BMO1833"/>
      <c r="BMP1833"/>
      <c r="BMQ1833"/>
      <c r="BMR1833"/>
      <c r="BMS1833"/>
      <c r="BMT1833"/>
      <c r="BMU1833"/>
      <c r="BMV1833"/>
      <c r="BMW1833"/>
      <c r="BMX1833"/>
      <c r="BMY1833"/>
      <c r="BMZ1833"/>
      <c r="BNA1833"/>
      <c r="BNB1833"/>
      <c r="BNC1833"/>
      <c r="BND1833"/>
      <c r="BNE1833"/>
      <c r="BNF1833"/>
      <c r="BNG1833"/>
      <c r="BNH1833"/>
      <c r="BNI1833"/>
      <c r="BNJ1833"/>
      <c r="BNK1833"/>
      <c r="BNL1833"/>
      <c r="BNM1833"/>
      <c r="BNN1833"/>
      <c r="BNO1833"/>
      <c r="BNP1833"/>
      <c r="BNQ1833"/>
      <c r="BNR1833"/>
      <c r="BNS1833"/>
      <c r="BNT1833"/>
      <c r="BNU1833"/>
      <c r="BNV1833"/>
      <c r="BNW1833"/>
      <c r="BNX1833"/>
      <c r="BNY1833"/>
      <c r="BNZ1833"/>
      <c r="BOA1833"/>
      <c r="BOB1833"/>
      <c r="BOC1833"/>
      <c r="BOD1833"/>
      <c r="BOE1833"/>
      <c r="BOF1833"/>
      <c r="BOG1833"/>
      <c r="BOH1833"/>
      <c r="BOI1833"/>
      <c r="BOJ1833"/>
      <c r="BOK1833"/>
      <c r="BOL1833"/>
      <c r="BOM1833"/>
      <c r="BON1833"/>
      <c r="BOO1833"/>
      <c r="BOP1833"/>
      <c r="BOQ1833"/>
      <c r="BOR1833"/>
      <c r="BOS1833"/>
      <c r="BOT1833"/>
      <c r="BOU1833"/>
      <c r="BOV1833"/>
      <c r="BOW1833"/>
      <c r="BOX1833"/>
      <c r="BOY1833"/>
      <c r="BOZ1833"/>
      <c r="BPA1833"/>
      <c r="BPB1833"/>
      <c r="BPC1833"/>
      <c r="BPD1833"/>
      <c r="BPE1833"/>
      <c r="BPF1833"/>
      <c r="BPG1833"/>
      <c r="BPH1833"/>
      <c r="BPI1833"/>
      <c r="BPJ1833"/>
      <c r="BPK1833"/>
      <c r="BPL1833"/>
      <c r="BPM1833"/>
      <c r="BPN1833"/>
      <c r="BPO1833"/>
      <c r="BPP1833"/>
      <c r="BPQ1833"/>
      <c r="BPR1833"/>
      <c r="BPS1833"/>
      <c r="BPT1833"/>
      <c r="BPU1833"/>
      <c r="BPV1833"/>
      <c r="BPW1833"/>
      <c r="BPX1833"/>
      <c r="BPY1833"/>
      <c r="BPZ1833"/>
      <c r="BQA1833"/>
      <c r="BQB1833"/>
      <c r="BQC1833"/>
      <c r="BQD1833"/>
      <c r="BQE1833"/>
      <c r="BQF1833"/>
      <c r="BQG1833"/>
      <c r="BQH1833"/>
      <c r="BQI1833"/>
      <c r="BQJ1833"/>
      <c r="BQK1833"/>
      <c r="BQL1833"/>
      <c r="BQM1833"/>
      <c r="BQN1833"/>
      <c r="BQO1833"/>
      <c r="BQP1833"/>
      <c r="BQQ1833"/>
      <c r="BQR1833"/>
      <c r="BQS1833"/>
      <c r="BQT1833"/>
      <c r="BQU1833"/>
      <c r="BQV1833"/>
      <c r="BQW1833"/>
      <c r="BQX1833"/>
      <c r="BQY1833"/>
      <c r="BQZ1833"/>
      <c r="BRA1833"/>
      <c r="BRB1833"/>
      <c r="BRC1833"/>
      <c r="BRD1833"/>
      <c r="BRE1833"/>
      <c r="BRF1833"/>
      <c r="BRG1833"/>
      <c r="BRH1833"/>
      <c r="BRI1833"/>
      <c r="BRJ1833"/>
      <c r="BRK1833"/>
      <c r="BRL1833"/>
      <c r="BRM1833"/>
      <c r="BRN1833"/>
      <c r="BRO1833"/>
      <c r="BRP1833"/>
      <c r="BRQ1833"/>
      <c r="BRR1833"/>
      <c r="BRS1833"/>
      <c r="BRT1833"/>
      <c r="BRU1833"/>
      <c r="BRV1833"/>
      <c r="BRW1833"/>
      <c r="BRX1833"/>
      <c r="BRY1833"/>
      <c r="BRZ1833"/>
      <c r="BSA1833"/>
      <c r="BSB1833"/>
      <c r="BSC1833"/>
      <c r="BSD1833"/>
      <c r="BSE1833"/>
      <c r="BSF1833"/>
      <c r="BSG1833"/>
      <c r="BSH1833"/>
      <c r="BSI1833"/>
      <c r="BSJ1833"/>
      <c r="BSK1833"/>
      <c r="BSL1833"/>
      <c r="BSM1833"/>
      <c r="BSN1833"/>
      <c r="BSO1833"/>
      <c r="BSP1833"/>
      <c r="BSQ1833"/>
      <c r="BSR1833"/>
      <c r="BSS1833"/>
      <c r="BST1833"/>
      <c r="BSU1833"/>
      <c r="BSV1833"/>
      <c r="BSW1833"/>
      <c r="BSX1833"/>
      <c r="BSY1833"/>
      <c r="BSZ1833"/>
      <c r="BTA1833"/>
      <c r="BTB1833"/>
      <c r="BTC1833"/>
      <c r="BTD1833"/>
      <c r="BTE1833"/>
      <c r="BTF1833"/>
      <c r="BTG1833"/>
      <c r="BTH1833"/>
      <c r="BTI1833"/>
      <c r="BTJ1833"/>
      <c r="BTK1833"/>
      <c r="BTL1833"/>
      <c r="BTM1833"/>
      <c r="BTN1833"/>
      <c r="BTO1833"/>
      <c r="BTP1833"/>
      <c r="BTQ1833"/>
      <c r="BTR1833"/>
      <c r="BTS1833"/>
      <c r="BTT1833"/>
      <c r="BTU1833"/>
      <c r="BTV1833"/>
      <c r="BTW1833"/>
      <c r="BTX1833"/>
      <c r="BTY1833"/>
      <c r="BTZ1833"/>
      <c r="BUA1833"/>
      <c r="BUB1833"/>
      <c r="BUC1833"/>
      <c r="BUD1833"/>
      <c r="BUE1833"/>
      <c r="BUF1833"/>
      <c r="BUG1833"/>
      <c r="BUH1833"/>
      <c r="BUI1833"/>
      <c r="BUJ1833"/>
      <c r="BUK1833"/>
      <c r="BUL1833"/>
      <c r="BUM1833"/>
      <c r="BUN1833"/>
      <c r="BUO1833"/>
      <c r="BUP1833"/>
      <c r="BUQ1833"/>
      <c r="BUR1833"/>
      <c r="BUS1833"/>
      <c r="BUT1833"/>
      <c r="BUU1833"/>
      <c r="BUV1833"/>
      <c r="BUW1833"/>
      <c r="BUX1833"/>
      <c r="BUY1833"/>
      <c r="BUZ1833"/>
      <c r="BVA1833"/>
      <c r="BVB1833"/>
      <c r="BVC1833"/>
      <c r="BVD1833"/>
      <c r="BVE1833"/>
      <c r="BVF1833"/>
      <c r="BVG1833"/>
      <c r="BVH1833"/>
      <c r="BVI1833"/>
      <c r="BVJ1833"/>
      <c r="BVK1833"/>
      <c r="BVL1833"/>
      <c r="BVM1833"/>
      <c r="BVN1833"/>
      <c r="BVO1833"/>
      <c r="BVP1833"/>
      <c r="BVQ1833"/>
      <c r="BVR1833"/>
      <c r="BVS1833"/>
      <c r="BVT1833"/>
      <c r="BVU1833"/>
      <c r="BVV1833"/>
      <c r="BVW1833"/>
      <c r="BVX1833"/>
      <c r="BVY1833"/>
      <c r="BVZ1833"/>
      <c r="BWA1833"/>
      <c r="BWB1833"/>
      <c r="BWC1833"/>
      <c r="BWD1833"/>
      <c r="BWE1833"/>
      <c r="BWF1833"/>
      <c r="BWG1833"/>
      <c r="BWH1833"/>
      <c r="BWI1833"/>
      <c r="BWJ1833"/>
      <c r="BWK1833"/>
      <c r="BWL1833"/>
      <c r="BWM1833"/>
      <c r="BWN1833"/>
      <c r="BWO1833"/>
      <c r="BWP1833"/>
      <c r="BWQ1833"/>
      <c r="BWR1833"/>
      <c r="BWS1833"/>
      <c r="BWT1833"/>
      <c r="BWU1833"/>
      <c r="BWV1833"/>
      <c r="BWW1833"/>
      <c r="BWX1833"/>
      <c r="BWY1833"/>
      <c r="BWZ1833"/>
      <c r="BXA1833"/>
      <c r="BXB1833"/>
      <c r="BXC1833"/>
      <c r="BXD1833"/>
      <c r="BXE1833"/>
      <c r="BXF1833"/>
      <c r="BXG1833"/>
      <c r="BXH1833"/>
      <c r="BXI1833"/>
      <c r="BXJ1833"/>
      <c r="BXK1833"/>
      <c r="BXL1833"/>
      <c r="BXM1833"/>
      <c r="BXN1833"/>
      <c r="BXO1833"/>
      <c r="BXP1833"/>
      <c r="BXQ1833"/>
      <c r="BXR1833"/>
      <c r="BXS1833"/>
      <c r="BXT1833"/>
      <c r="BXU1833"/>
      <c r="BXV1833"/>
      <c r="BXW1833"/>
      <c r="BXX1833"/>
      <c r="BXY1833"/>
      <c r="BXZ1833"/>
      <c r="BYA1833"/>
      <c r="BYB1833"/>
      <c r="BYC1833"/>
      <c r="BYD1833"/>
      <c r="BYE1833"/>
      <c r="BYF1833"/>
      <c r="BYG1833"/>
      <c r="BYH1833"/>
      <c r="BYI1833"/>
      <c r="BYJ1833"/>
      <c r="BYK1833"/>
      <c r="BYL1833"/>
      <c r="BYM1833"/>
      <c r="BYN1833"/>
      <c r="BYO1833"/>
      <c r="BYP1833"/>
      <c r="BYQ1833"/>
      <c r="BYR1833"/>
      <c r="BYS1833"/>
      <c r="BYT1833"/>
      <c r="BYU1833"/>
      <c r="BYV1833"/>
      <c r="BYW1833"/>
      <c r="BYX1833"/>
      <c r="BYY1833"/>
      <c r="BYZ1833"/>
      <c r="BZA1833"/>
      <c r="BZB1833"/>
      <c r="BZC1833"/>
      <c r="BZD1833"/>
      <c r="BZE1833"/>
      <c r="BZF1833"/>
      <c r="BZG1833"/>
      <c r="BZH1833"/>
      <c r="BZI1833"/>
      <c r="BZJ1833"/>
      <c r="BZK1833"/>
      <c r="BZL1833"/>
      <c r="BZM1833"/>
      <c r="BZN1833"/>
      <c r="BZO1833"/>
      <c r="BZP1833"/>
      <c r="BZQ1833"/>
      <c r="BZR1833"/>
      <c r="BZS1833"/>
      <c r="BZT1833"/>
      <c r="BZU1833"/>
      <c r="BZV1833"/>
      <c r="BZW1833"/>
      <c r="BZX1833"/>
      <c r="BZY1833"/>
      <c r="BZZ1833"/>
      <c r="CAA1833"/>
      <c r="CAB1833"/>
      <c r="CAC1833"/>
      <c r="CAD1833"/>
      <c r="CAE1833"/>
      <c r="CAF1833"/>
      <c r="CAG1833"/>
      <c r="CAH1833"/>
      <c r="CAI1833"/>
      <c r="CAJ1833"/>
      <c r="CAK1833"/>
      <c r="CAL1833"/>
      <c r="CAM1833"/>
      <c r="CAN1833"/>
      <c r="CAO1833"/>
      <c r="CAP1833"/>
      <c r="CAQ1833"/>
      <c r="CAR1833"/>
      <c r="CAS1833"/>
      <c r="CAT1833"/>
      <c r="CAU1833"/>
      <c r="CAV1833"/>
      <c r="CAW1833"/>
      <c r="CAX1833"/>
      <c r="CAY1833"/>
      <c r="CAZ1833"/>
      <c r="CBA1833"/>
      <c r="CBB1833"/>
      <c r="CBC1833"/>
      <c r="CBD1833"/>
      <c r="CBE1833"/>
      <c r="CBF1833"/>
      <c r="CBG1833"/>
      <c r="CBH1833"/>
      <c r="CBI1833"/>
      <c r="CBJ1833"/>
      <c r="CBK1833"/>
      <c r="CBL1833"/>
      <c r="CBM1833"/>
      <c r="CBN1833"/>
      <c r="CBO1833"/>
      <c r="CBP1833"/>
      <c r="CBQ1833"/>
      <c r="CBR1833"/>
      <c r="CBS1833"/>
      <c r="CBT1833"/>
      <c r="CBU1833"/>
      <c r="CBV1833"/>
      <c r="CBW1833"/>
      <c r="CBX1833"/>
      <c r="CBY1833"/>
      <c r="CBZ1833"/>
      <c r="CCA1833"/>
      <c r="CCB1833"/>
      <c r="CCC1833"/>
      <c r="CCD1833"/>
      <c r="CCE1833"/>
      <c r="CCF1833"/>
      <c r="CCG1833"/>
      <c r="CCH1833"/>
      <c r="CCI1833"/>
      <c r="CCJ1833"/>
      <c r="CCK1833"/>
      <c r="CCL1833"/>
      <c r="CCM1833"/>
      <c r="CCN1833"/>
      <c r="CCO1833"/>
      <c r="CCP1833"/>
      <c r="CCQ1833"/>
      <c r="CCR1833"/>
      <c r="CCS1833"/>
      <c r="CCT1833"/>
      <c r="CCU1833"/>
      <c r="CCV1833"/>
      <c r="CCW1833"/>
      <c r="CCX1833"/>
      <c r="CCY1833"/>
      <c r="CCZ1833"/>
      <c r="CDA1833"/>
      <c r="CDB1833"/>
      <c r="CDC1833"/>
      <c r="CDD1833"/>
      <c r="CDE1833"/>
      <c r="CDF1833"/>
      <c r="CDG1833"/>
      <c r="CDH1833"/>
      <c r="CDI1833"/>
      <c r="CDJ1833"/>
      <c r="CDK1833"/>
      <c r="CDL1833"/>
      <c r="CDM1833"/>
      <c r="CDN1833"/>
      <c r="CDO1833"/>
      <c r="CDP1833"/>
      <c r="CDQ1833"/>
      <c r="CDR1833"/>
      <c r="CDS1833"/>
      <c r="CDT1833"/>
      <c r="CDU1833"/>
      <c r="CDV1833"/>
      <c r="CDW1833"/>
      <c r="CDX1833"/>
      <c r="CDY1833"/>
      <c r="CDZ1833"/>
      <c r="CEA1833"/>
      <c r="CEB1833"/>
      <c r="CEC1833"/>
      <c r="CED1833"/>
      <c r="CEE1833"/>
      <c r="CEF1833"/>
      <c r="CEG1833"/>
      <c r="CEH1833"/>
      <c r="CEI1833"/>
      <c r="CEJ1833"/>
      <c r="CEK1833"/>
      <c r="CEL1833"/>
      <c r="CEM1833"/>
      <c r="CEN1833"/>
      <c r="CEO1833"/>
      <c r="CEP1833"/>
      <c r="CEQ1833"/>
      <c r="CER1833"/>
      <c r="CES1833"/>
      <c r="CET1833"/>
      <c r="CEU1833"/>
      <c r="CEV1833"/>
      <c r="CEW1833"/>
      <c r="CEX1833"/>
      <c r="CEY1833"/>
      <c r="CEZ1833"/>
      <c r="CFA1833"/>
      <c r="CFB1833"/>
      <c r="CFC1833"/>
      <c r="CFD1833"/>
      <c r="CFE1833"/>
      <c r="CFF1833"/>
      <c r="CFG1833"/>
      <c r="CFH1833"/>
      <c r="CFI1833"/>
      <c r="CFJ1833"/>
      <c r="CFK1833"/>
      <c r="CFL1833"/>
      <c r="CFM1833"/>
      <c r="CFN1833"/>
      <c r="CFO1833"/>
      <c r="CFP1833"/>
      <c r="CFQ1833"/>
      <c r="CFR1833"/>
      <c r="CFS1833"/>
      <c r="CFT1833"/>
      <c r="CFU1833"/>
      <c r="CFV1833"/>
      <c r="CFW1833"/>
      <c r="CFX1833"/>
      <c r="CFY1833"/>
      <c r="CFZ1833"/>
      <c r="CGA1833"/>
      <c r="CGB1833"/>
      <c r="CGC1833"/>
      <c r="CGD1833"/>
      <c r="CGE1833"/>
      <c r="CGF1833"/>
      <c r="CGG1833"/>
      <c r="CGH1833"/>
      <c r="CGI1833"/>
      <c r="CGJ1833"/>
      <c r="CGK1833"/>
      <c r="CGL1833"/>
      <c r="CGM1833"/>
      <c r="CGN1833"/>
      <c r="CGO1833"/>
      <c r="CGP1833"/>
      <c r="CGQ1833"/>
      <c r="CGR1833"/>
      <c r="CGS1833"/>
      <c r="CGT1833"/>
      <c r="CGU1833"/>
      <c r="CGV1833"/>
      <c r="CGW1833"/>
      <c r="CGX1833"/>
      <c r="CGY1833"/>
      <c r="CGZ1833"/>
      <c r="CHA1833"/>
      <c r="CHB1833"/>
      <c r="CHC1833"/>
      <c r="CHD1833"/>
      <c r="CHE1833"/>
      <c r="CHF1833"/>
      <c r="CHG1833"/>
      <c r="CHH1833"/>
      <c r="CHI1833"/>
      <c r="CHJ1833"/>
      <c r="CHK1833"/>
      <c r="CHL1833"/>
      <c r="CHM1833"/>
      <c r="CHN1833"/>
      <c r="CHO1833"/>
      <c r="CHP1833"/>
      <c r="CHQ1833"/>
      <c r="CHR1833"/>
      <c r="CHS1833"/>
      <c r="CHT1833"/>
      <c r="CHU1833"/>
      <c r="CHV1833"/>
      <c r="CHW1833"/>
      <c r="CHX1833"/>
      <c r="CHY1833"/>
      <c r="CHZ1833"/>
      <c r="CIA1833"/>
      <c r="CIB1833"/>
      <c r="CIC1833"/>
      <c r="CID1833"/>
      <c r="CIE1833"/>
      <c r="CIF1833"/>
      <c r="CIG1833"/>
      <c r="CIH1833"/>
      <c r="CII1833"/>
      <c r="CIJ1833"/>
      <c r="CIK1833"/>
      <c r="CIL1833"/>
      <c r="CIM1833"/>
      <c r="CIN1833"/>
      <c r="CIO1833"/>
      <c r="CIP1833"/>
      <c r="CIQ1833"/>
      <c r="CIR1833"/>
      <c r="CIS1833"/>
      <c r="CIT1833"/>
      <c r="CIU1833"/>
      <c r="CIV1833"/>
      <c r="CIW1833"/>
      <c r="CIX1833"/>
      <c r="CIY1833"/>
      <c r="CIZ1833"/>
      <c r="CJA1833"/>
      <c r="CJB1833"/>
      <c r="CJC1833"/>
      <c r="CJD1833"/>
      <c r="CJE1833"/>
      <c r="CJF1833"/>
      <c r="CJG1833"/>
      <c r="CJH1833"/>
      <c r="CJI1833"/>
      <c r="CJJ1833"/>
      <c r="CJK1833"/>
      <c r="CJL1833"/>
      <c r="CJM1833"/>
      <c r="CJN1833"/>
      <c r="CJO1833"/>
      <c r="CJP1833"/>
      <c r="CJQ1833"/>
      <c r="CJR1833"/>
      <c r="CJS1833"/>
      <c r="CJT1833"/>
      <c r="CJU1833"/>
      <c r="CJV1833"/>
      <c r="CJW1833"/>
      <c r="CJX1833"/>
      <c r="CJY1833"/>
      <c r="CJZ1833"/>
      <c r="CKA1833"/>
      <c r="CKB1833"/>
      <c r="CKC1833"/>
      <c r="CKD1833"/>
      <c r="CKE1833"/>
      <c r="CKF1833"/>
      <c r="CKG1833"/>
      <c r="CKH1833"/>
      <c r="CKI1833"/>
      <c r="CKJ1833"/>
      <c r="CKK1833"/>
      <c r="CKL1833"/>
      <c r="CKM1833"/>
      <c r="CKN1833"/>
      <c r="CKO1833"/>
      <c r="CKP1833"/>
      <c r="CKQ1833"/>
      <c r="CKR1833"/>
      <c r="CKS1833"/>
      <c r="CKT1833"/>
      <c r="CKU1833"/>
      <c r="CKV1833"/>
      <c r="CKW1833"/>
      <c r="CKX1833"/>
      <c r="CKY1833"/>
      <c r="CKZ1833"/>
      <c r="CLA1833"/>
      <c r="CLB1833"/>
      <c r="CLC1833"/>
      <c r="CLD1833"/>
      <c r="CLE1833"/>
      <c r="CLF1833"/>
      <c r="CLG1833"/>
      <c r="CLH1833"/>
      <c r="CLI1833"/>
      <c r="CLJ1833"/>
      <c r="CLK1833"/>
      <c r="CLL1833"/>
      <c r="CLM1833"/>
      <c r="CLN1833"/>
      <c r="CLO1833"/>
      <c r="CLP1833"/>
      <c r="CLQ1833"/>
      <c r="CLR1833"/>
      <c r="CLS1833"/>
      <c r="CLT1833"/>
      <c r="CLU1833"/>
      <c r="CLV1833"/>
      <c r="CLW1833"/>
      <c r="CLX1833"/>
      <c r="CLY1833"/>
      <c r="CLZ1833"/>
      <c r="CMA1833"/>
      <c r="CMB1833"/>
      <c r="CMC1833"/>
      <c r="CMD1833"/>
      <c r="CME1833"/>
      <c r="CMF1833"/>
      <c r="CMG1833"/>
      <c r="CMH1833"/>
      <c r="CMI1833"/>
      <c r="CMJ1833"/>
      <c r="CMK1833"/>
      <c r="CML1833"/>
      <c r="CMM1833"/>
      <c r="CMN1833"/>
      <c r="CMO1833"/>
      <c r="CMP1833"/>
      <c r="CMQ1833"/>
      <c r="CMR1833"/>
      <c r="CMS1833"/>
      <c r="CMT1833"/>
      <c r="CMU1833"/>
      <c r="CMV1833"/>
      <c r="CMW1833"/>
      <c r="CMX1833"/>
      <c r="CMY1833"/>
      <c r="CMZ1833"/>
      <c r="CNA1833"/>
      <c r="CNB1833"/>
      <c r="CNC1833"/>
      <c r="CND1833"/>
      <c r="CNE1833"/>
      <c r="CNF1833"/>
      <c r="CNG1833"/>
      <c r="CNH1833"/>
      <c r="CNI1833"/>
      <c r="CNJ1833"/>
      <c r="CNK1833"/>
      <c r="CNL1833"/>
      <c r="CNM1833"/>
      <c r="CNN1833"/>
      <c r="CNO1833"/>
      <c r="CNP1833"/>
      <c r="CNQ1833"/>
      <c r="CNR1833"/>
      <c r="CNS1833"/>
      <c r="CNT1833"/>
      <c r="CNU1833"/>
      <c r="CNV1833"/>
      <c r="CNW1833"/>
      <c r="CNX1833"/>
      <c r="CNY1833"/>
      <c r="CNZ1833"/>
      <c r="COA1833"/>
      <c r="COB1833"/>
      <c r="COC1833"/>
      <c r="COD1833"/>
      <c r="COE1833"/>
      <c r="COF1833"/>
      <c r="COG1833"/>
      <c r="COH1833"/>
      <c r="COI1833"/>
      <c r="COJ1833"/>
      <c r="COK1833"/>
      <c r="COL1833"/>
      <c r="COM1833"/>
      <c r="CON1833"/>
      <c r="COO1833"/>
      <c r="COP1833"/>
      <c r="COQ1833"/>
      <c r="COR1833"/>
      <c r="COS1833"/>
      <c r="COT1833"/>
      <c r="COU1833"/>
      <c r="COV1833"/>
      <c r="COW1833"/>
      <c r="COX1833"/>
      <c r="COY1833"/>
      <c r="COZ1833"/>
      <c r="CPA1833"/>
      <c r="CPB1833"/>
      <c r="CPC1833"/>
      <c r="CPD1833"/>
      <c r="CPE1833"/>
      <c r="CPF1833"/>
      <c r="CPG1833"/>
      <c r="CPH1833"/>
      <c r="CPI1833"/>
      <c r="CPJ1833"/>
      <c r="CPK1833"/>
      <c r="CPL1833"/>
      <c r="CPM1833"/>
      <c r="CPN1833"/>
      <c r="CPO1833"/>
      <c r="CPP1833"/>
      <c r="CPQ1833"/>
      <c r="CPR1833"/>
      <c r="CPS1833"/>
      <c r="CPT1833"/>
      <c r="CPU1833"/>
      <c r="CPV1833"/>
      <c r="CPW1833"/>
      <c r="CPX1833"/>
      <c r="CPY1833"/>
      <c r="CPZ1833"/>
      <c r="CQA1833"/>
      <c r="CQB1833"/>
      <c r="CQC1833"/>
      <c r="CQD1833"/>
      <c r="CQE1833"/>
      <c r="CQF1833"/>
      <c r="CQG1833"/>
      <c r="CQH1833"/>
      <c r="CQI1833"/>
      <c r="CQJ1833"/>
      <c r="CQK1833"/>
      <c r="CQL1833"/>
      <c r="CQM1833"/>
      <c r="CQN1833"/>
      <c r="CQO1833"/>
      <c r="CQP1833"/>
      <c r="CQQ1833"/>
      <c r="CQR1833"/>
      <c r="CQS1833"/>
      <c r="CQT1833"/>
      <c r="CQU1833"/>
      <c r="CQV1833"/>
      <c r="CQW1833"/>
      <c r="CQX1833"/>
      <c r="CQY1833"/>
      <c r="CQZ1833"/>
      <c r="CRA1833"/>
      <c r="CRB1833"/>
      <c r="CRC1833"/>
      <c r="CRD1833"/>
      <c r="CRE1833"/>
      <c r="CRF1833"/>
      <c r="CRG1833"/>
      <c r="CRH1833"/>
      <c r="CRI1833"/>
      <c r="CRJ1833"/>
      <c r="CRK1833"/>
      <c r="CRL1833"/>
      <c r="CRM1833"/>
      <c r="CRN1833"/>
      <c r="CRO1833"/>
      <c r="CRP1833"/>
      <c r="CRQ1833"/>
      <c r="CRR1833"/>
      <c r="CRS1833"/>
      <c r="CRT1833"/>
      <c r="CRU1833"/>
      <c r="CRV1833"/>
      <c r="CRW1833"/>
      <c r="CRX1833"/>
      <c r="CRY1833"/>
      <c r="CRZ1833"/>
      <c r="CSA1833"/>
      <c r="CSB1833"/>
      <c r="CSC1833"/>
      <c r="CSD1833"/>
      <c r="CSE1833"/>
      <c r="CSF1833"/>
      <c r="CSG1833"/>
      <c r="CSH1833"/>
      <c r="CSI1833"/>
      <c r="CSJ1833"/>
      <c r="CSK1833"/>
      <c r="CSL1833"/>
      <c r="CSM1833"/>
      <c r="CSN1833"/>
      <c r="CSO1833"/>
      <c r="CSP1833"/>
      <c r="CSQ1833"/>
      <c r="CSR1833"/>
      <c r="CSS1833"/>
      <c r="CST1833"/>
      <c r="CSU1833"/>
      <c r="CSV1833"/>
      <c r="CSW1833"/>
      <c r="CSX1833"/>
      <c r="CSY1833"/>
      <c r="CSZ1833"/>
      <c r="CTA1833"/>
      <c r="CTB1833"/>
      <c r="CTC1833"/>
      <c r="CTD1833"/>
      <c r="CTE1833"/>
      <c r="CTF1833"/>
      <c r="CTG1833"/>
      <c r="CTH1833"/>
      <c r="CTI1833"/>
      <c r="CTJ1833"/>
      <c r="CTK1833"/>
      <c r="CTL1833"/>
      <c r="CTM1833"/>
      <c r="CTN1833"/>
      <c r="CTO1833"/>
      <c r="CTP1833"/>
      <c r="CTQ1833"/>
      <c r="CTR1833"/>
      <c r="CTS1833"/>
      <c r="CTT1833"/>
      <c r="CTU1833"/>
      <c r="CTV1833"/>
      <c r="CTW1833"/>
      <c r="CTX1833"/>
      <c r="CTY1833"/>
      <c r="CTZ1833"/>
      <c r="CUA1833"/>
      <c r="CUB1833"/>
      <c r="CUC1833"/>
      <c r="CUD1833"/>
      <c r="CUE1833"/>
      <c r="CUF1833"/>
      <c r="CUG1833"/>
      <c r="CUH1833"/>
      <c r="CUI1833"/>
      <c r="CUJ1833"/>
      <c r="CUK1833"/>
      <c r="CUL1833"/>
      <c r="CUM1833"/>
      <c r="CUN1833"/>
      <c r="CUO1833"/>
      <c r="CUP1833"/>
      <c r="CUQ1833"/>
      <c r="CUR1833"/>
      <c r="CUS1833"/>
      <c r="CUT1833"/>
      <c r="CUU1833"/>
      <c r="CUV1833"/>
      <c r="CUW1833"/>
      <c r="CUX1833"/>
      <c r="CUY1833"/>
      <c r="CUZ1833"/>
      <c r="CVA1833"/>
      <c r="CVB1833"/>
      <c r="CVC1833"/>
      <c r="CVD1833"/>
      <c r="CVE1833"/>
      <c r="CVF1833"/>
      <c r="CVG1833"/>
      <c r="CVH1833"/>
      <c r="CVI1833"/>
      <c r="CVJ1833"/>
      <c r="CVK1833"/>
      <c r="CVL1833"/>
      <c r="CVM1833"/>
      <c r="CVN1833"/>
      <c r="CVO1833"/>
      <c r="CVP1833"/>
      <c r="CVQ1833"/>
      <c r="CVR1833"/>
      <c r="CVS1833"/>
      <c r="CVT1833"/>
      <c r="CVU1833"/>
      <c r="CVV1833"/>
      <c r="CVW1833"/>
      <c r="CVX1833"/>
      <c r="CVY1833"/>
      <c r="CVZ1833"/>
      <c r="CWA1833"/>
      <c r="CWB1833"/>
      <c r="CWC1833"/>
      <c r="CWD1833"/>
      <c r="CWE1833"/>
      <c r="CWF1833"/>
      <c r="CWG1833"/>
      <c r="CWH1833"/>
      <c r="CWI1833"/>
      <c r="CWJ1833"/>
      <c r="CWK1833"/>
      <c r="CWL1833"/>
      <c r="CWM1833"/>
      <c r="CWN1833"/>
      <c r="CWO1833"/>
      <c r="CWP1833"/>
      <c r="CWQ1833"/>
      <c r="CWR1833"/>
      <c r="CWS1833"/>
      <c r="CWT1833"/>
      <c r="CWU1833"/>
      <c r="CWV1833"/>
      <c r="CWW1833"/>
      <c r="CWX1833"/>
      <c r="CWY1833"/>
      <c r="CWZ1833"/>
      <c r="CXA1833"/>
      <c r="CXB1833"/>
      <c r="CXC1833"/>
      <c r="CXD1833"/>
      <c r="CXE1833"/>
      <c r="CXF1833"/>
      <c r="CXG1833"/>
      <c r="CXH1833"/>
      <c r="CXI1833"/>
      <c r="CXJ1833"/>
      <c r="CXK1833"/>
      <c r="CXL1833"/>
      <c r="CXM1833"/>
      <c r="CXN1833"/>
      <c r="CXO1833"/>
      <c r="CXP1833"/>
      <c r="CXQ1833"/>
      <c r="CXR1833"/>
      <c r="CXS1833"/>
      <c r="CXT1833"/>
      <c r="CXU1833"/>
      <c r="CXV1833"/>
      <c r="CXW1833"/>
      <c r="CXX1833"/>
      <c r="CXY1833"/>
      <c r="CXZ1833"/>
      <c r="CYA1833"/>
      <c r="CYB1833"/>
      <c r="CYC1833"/>
      <c r="CYD1833"/>
      <c r="CYE1833"/>
      <c r="CYF1833"/>
      <c r="CYG1833"/>
      <c r="CYH1833"/>
      <c r="CYI1833"/>
      <c r="CYJ1833"/>
      <c r="CYK1833"/>
      <c r="CYL1833"/>
      <c r="CYM1833"/>
      <c r="CYN1833"/>
      <c r="CYO1833"/>
      <c r="CYP1833"/>
      <c r="CYQ1833"/>
      <c r="CYR1833"/>
      <c r="CYS1833"/>
      <c r="CYT1833"/>
      <c r="CYU1833"/>
      <c r="CYV1833"/>
      <c r="CYW1833"/>
      <c r="CYX1833"/>
      <c r="CYY1833"/>
      <c r="CYZ1833"/>
      <c r="CZA1833"/>
      <c r="CZB1833"/>
      <c r="CZC1833"/>
      <c r="CZD1833"/>
      <c r="CZE1833"/>
      <c r="CZF1833"/>
      <c r="CZG1833"/>
      <c r="CZH1833"/>
      <c r="CZI1833"/>
      <c r="CZJ1833"/>
      <c r="CZK1833"/>
      <c r="CZL1833"/>
      <c r="CZM1833"/>
      <c r="CZN1833"/>
      <c r="CZO1833"/>
      <c r="CZP1833"/>
      <c r="CZQ1833"/>
      <c r="CZR1833"/>
      <c r="CZS1833"/>
      <c r="CZT1833"/>
      <c r="CZU1833"/>
      <c r="CZV1833"/>
      <c r="CZW1833"/>
      <c r="CZX1833"/>
      <c r="CZY1833"/>
      <c r="CZZ1833"/>
      <c r="DAA1833"/>
      <c r="DAB1833"/>
      <c r="DAC1833"/>
      <c r="DAD1833"/>
      <c r="DAE1833"/>
      <c r="DAF1833"/>
      <c r="DAG1833"/>
      <c r="DAH1833"/>
      <c r="DAI1833"/>
      <c r="DAJ1833"/>
      <c r="DAK1833"/>
      <c r="DAL1833"/>
      <c r="DAM1833"/>
      <c r="DAN1833"/>
      <c r="DAO1833"/>
      <c r="DAP1833"/>
      <c r="DAQ1833"/>
      <c r="DAR1833"/>
      <c r="DAS1833"/>
      <c r="DAT1833"/>
      <c r="DAU1833"/>
      <c r="DAV1833"/>
      <c r="DAW1833"/>
      <c r="DAX1833"/>
      <c r="DAY1833"/>
      <c r="DAZ1833"/>
      <c r="DBA1833"/>
      <c r="DBB1833"/>
      <c r="DBC1833"/>
      <c r="DBD1833"/>
      <c r="DBE1833"/>
      <c r="DBF1833"/>
      <c r="DBG1833"/>
      <c r="DBH1833"/>
      <c r="DBI1833"/>
      <c r="DBJ1833"/>
      <c r="DBK1833"/>
      <c r="DBL1833"/>
      <c r="DBM1833"/>
      <c r="DBN1833"/>
      <c r="DBO1833"/>
      <c r="DBP1833"/>
      <c r="DBQ1833"/>
      <c r="DBR1833"/>
      <c r="DBS1833"/>
      <c r="DBT1833"/>
      <c r="DBU1833"/>
      <c r="DBV1833"/>
      <c r="DBW1833"/>
      <c r="DBX1833"/>
      <c r="DBY1833"/>
      <c r="DBZ1833"/>
      <c r="DCA1833"/>
      <c r="DCB1833"/>
      <c r="DCC1833"/>
      <c r="DCD1833"/>
      <c r="DCE1833"/>
      <c r="DCF1833"/>
      <c r="DCG1833"/>
      <c r="DCH1833"/>
      <c r="DCI1833"/>
      <c r="DCJ1833"/>
      <c r="DCK1833"/>
      <c r="DCL1833"/>
      <c r="DCM1833"/>
      <c r="DCN1833"/>
      <c r="DCO1833"/>
      <c r="DCP1833"/>
      <c r="DCQ1833"/>
      <c r="DCR1833"/>
      <c r="DCS1833"/>
      <c r="DCT1833"/>
      <c r="DCU1833"/>
      <c r="DCV1833"/>
      <c r="DCW1833"/>
      <c r="DCX1833"/>
      <c r="DCY1833"/>
      <c r="DCZ1833"/>
      <c r="DDA1833"/>
      <c r="DDB1833"/>
      <c r="DDC1833"/>
      <c r="DDD1833"/>
      <c r="DDE1833"/>
      <c r="DDF1833"/>
      <c r="DDG1833"/>
      <c r="DDH1833"/>
      <c r="DDI1833"/>
      <c r="DDJ1833"/>
      <c r="DDK1833"/>
      <c r="DDL1833"/>
      <c r="DDM1833"/>
      <c r="DDN1833"/>
      <c r="DDO1833"/>
      <c r="DDP1833"/>
      <c r="DDQ1833"/>
      <c r="DDR1833"/>
      <c r="DDS1833"/>
      <c r="DDT1833"/>
      <c r="DDU1833"/>
      <c r="DDV1833"/>
      <c r="DDW1833"/>
      <c r="DDX1833"/>
      <c r="DDY1833"/>
      <c r="DDZ1833"/>
      <c r="DEA1833"/>
      <c r="DEB1833"/>
      <c r="DEC1833"/>
      <c r="DED1833"/>
      <c r="DEE1833"/>
      <c r="DEF1833"/>
      <c r="DEG1833"/>
      <c r="DEH1833"/>
      <c r="DEI1833"/>
      <c r="DEJ1833"/>
      <c r="DEK1833"/>
      <c r="DEL1833"/>
      <c r="DEM1833"/>
      <c r="DEN1833"/>
      <c r="DEO1833"/>
      <c r="DEP1833"/>
      <c r="DEQ1833"/>
      <c r="DER1833"/>
      <c r="DES1833"/>
      <c r="DET1833"/>
      <c r="DEU1833"/>
      <c r="DEV1833"/>
      <c r="DEW1833"/>
      <c r="DEX1833"/>
      <c r="DEY1833"/>
      <c r="DEZ1833"/>
      <c r="DFA1833"/>
      <c r="DFB1833"/>
      <c r="DFC1833"/>
      <c r="DFD1833"/>
      <c r="DFE1833"/>
      <c r="DFF1833"/>
      <c r="DFG1833"/>
      <c r="DFH1833"/>
      <c r="DFI1833"/>
      <c r="DFJ1833"/>
      <c r="DFK1833"/>
      <c r="DFL1833"/>
      <c r="DFM1833"/>
      <c r="DFN1833"/>
      <c r="DFO1833"/>
      <c r="DFP1833"/>
      <c r="DFQ1833"/>
      <c r="DFR1833"/>
      <c r="DFS1833"/>
      <c r="DFT1833"/>
      <c r="DFU1833"/>
      <c r="DFV1833"/>
      <c r="DFW1833"/>
      <c r="DFX1833"/>
      <c r="DFY1833"/>
      <c r="DFZ1833"/>
      <c r="DGA1833"/>
      <c r="DGB1833"/>
      <c r="DGC1833"/>
      <c r="DGD1833"/>
      <c r="DGE1833"/>
      <c r="DGF1833"/>
      <c r="DGG1833"/>
      <c r="DGH1833"/>
      <c r="DGI1833"/>
      <c r="DGJ1833"/>
      <c r="DGK1833"/>
      <c r="DGL1833"/>
      <c r="DGM1833"/>
      <c r="DGN1833"/>
      <c r="DGO1833"/>
      <c r="DGP1833"/>
      <c r="DGQ1833"/>
      <c r="DGR1833"/>
      <c r="DGS1833"/>
      <c r="DGT1833"/>
      <c r="DGU1833"/>
      <c r="DGV1833"/>
      <c r="DGW1833"/>
      <c r="DGX1833"/>
      <c r="DGY1833"/>
      <c r="DGZ1833"/>
      <c r="DHA1833"/>
      <c r="DHB1833"/>
      <c r="DHC1833"/>
      <c r="DHD1833"/>
      <c r="DHE1833"/>
      <c r="DHF1833"/>
      <c r="DHG1833"/>
      <c r="DHH1833"/>
      <c r="DHI1833"/>
      <c r="DHJ1833"/>
      <c r="DHK1833"/>
      <c r="DHL1833"/>
      <c r="DHM1833"/>
      <c r="DHN1833"/>
      <c r="DHO1833"/>
      <c r="DHP1833"/>
      <c r="DHQ1833"/>
      <c r="DHR1833"/>
      <c r="DHS1833"/>
      <c r="DHT1833"/>
      <c r="DHU1833"/>
      <c r="DHV1833"/>
      <c r="DHW1833"/>
      <c r="DHX1833"/>
      <c r="DHY1833"/>
      <c r="DHZ1833"/>
      <c r="DIA1833"/>
      <c r="DIB1833"/>
      <c r="DIC1833"/>
      <c r="DID1833"/>
      <c r="DIE1833"/>
      <c r="DIF1833"/>
      <c r="DIG1833"/>
      <c r="DIH1833"/>
      <c r="DII1833"/>
      <c r="DIJ1833"/>
      <c r="DIK1833"/>
      <c r="DIL1833"/>
      <c r="DIM1833"/>
      <c r="DIN1833"/>
      <c r="DIO1833"/>
      <c r="DIP1833"/>
      <c r="DIQ1833"/>
      <c r="DIR1833"/>
      <c r="DIS1833"/>
      <c r="DIT1833"/>
      <c r="DIU1833"/>
      <c r="DIV1833"/>
      <c r="DIW1833"/>
      <c r="DIX1833"/>
      <c r="DIY1833"/>
      <c r="DIZ1833"/>
      <c r="DJA1833"/>
      <c r="DJB1833"/>
      <c r="DJC1833"/>
      <c r="DJD1833"/>
      <c r="DJE1833"/>
      <c r="DJF1833"/>
      <c r="DJG1833"/>
      <c r="DJH1833"/>
      <c r="DJI1833"/>
      <c r="DJJ1833"/>
      <c r="DJK1833"/>
      <c r="DJL1833"/>
      <c r="DJM1833"/>
      <c r="DJN1833"/>
      <c r="DJO1833"/>
      <c r="DJP1833"/>
      <c r="DJQ1833"/>
      <c r="DJR1833"/>
      <c r="DJS1833"/>
      <c r="DJT1833"/>
      <c r="DJU1833"/>
      <c r="DJV1833"/>
      <c r="DJW1833"/>
      <c r="DJX1833"/>
      <c r="DJY1833"/>
      <c r="DJZ1833"/>
      <c r="DKA1833"/>
      <c r="DKB1833"/>
      <c r="DKC1833"/>
      <c r="DKD1833"/>
      <c r="DKE1833"/>
      <c r="DKF1833"/>
      <c r="DKG1833"/>
      <c r="DKH1833"/>
      <c r="DKI1833"/>
      <c r="DKJ1833"/>
      <c r="DKK1833"/>
      <c r="DKL1833"/>
      <c r="DKM1833"/>
      <c r="DKN1833"/>
      <c r="DKO1833"/>
      <c r="DKP1833"/>
      <c r="DKQ1833"/>
      <c r="DKR1833"/>
      <c r="DKS1833"/>
      <c r="DKT1833"/>
      <c r="DKU1833"/>
      <c r="DKV1833"/>
      <c r="DKW1833"/>
      <c r="DKX1833"/>
      <c r="DKY1833"/>
      <c r="DKZ1833"/>
      <c r="DLA1833"/>
      <c r="DLB1833"/>
      <c r="DLC1833"/>
      <c r="DLD1833"/>
      <c r="DLE1833"/>
      <c r="DLF1833"/>
      <c r="DLG1833"/>
      <c r="DLH1833"/>
      <c r="DLI1833"/>
      <c r="DLJ1833"/>
      <c r="DLK1833"/>
      <c r="DLL1833"/>
      <c r="DLM1833"/>
      <c r="DLN1833"/>
      <c r="DLO1833"/>
      <c r="DLP1833"/>
      <c r="DLQ1833"/>
      <c r="DLR1833"/>
      <c r="DLS1833"/>
      <c r="DLT1833"/>
      <c r="DLU1833"/>
      <c r="DLV1833"/>
      <c r="DLW1833"/>
      <c r="DLX1833"/>
      <c r="DLY1833"/>
      <c r="DLZ1833"/>
      <c r="DMA1833"/>
      <c r="DMB1833"/>
      <c r="DMC1833"/>
      <c r="DMD1833"/>
      <c r="DME1833"/>
      <c r="DMF1833"/>
      <c r="DMG1833"/>
      <c r="DMH1833"/>
      <c r="DMI1833"/>
      <c r="DMJ1833"/>
      <c r="DMK1833"/>
      <c r="DML1833"/>
      <c r="DMM1833"/>
      <c r="DMN1833"/>
      <c r="DMO1833"/>
      <c r="DMP1833"/>
      <c r="DMQ1833"/>
      <c r="DMR1833"/>
      <c r="DMS1833"/>
      <c r="DMT1833"/>
      <c r="DMU1833"/>
      <c r="DMV1833"/>
      <c r="DMW1833"/>
      <c r="DMX1833"/>
      <c r="DMY1833"/>
      <c r="DMZ1833"/>
      <c r="DNA1833"/>
      <c r="DNB1833"/>
      <c r="DNC1833"/>
      <c r="DND1833"/>
      <c r="DNE1833"/>
      <c r="DNF1833"/>
      <c r="DNG1833"/>
      <c r="DNH1833"/>
      <c r="DNI1833"/>
      <c r="DNJ1833"/>
      <c r="DNK1833"/>
      <c r="DNL1833"/>
      <c r="DNM1833"/>
      <c r="DNN1833"/>
      <c r="DNO1833"/>
      <c r="DNP1833"/>
      <c r="DNQ1833"/>
      <c r="DNR1833"/>
      <c r="DNS1833"/>
      <c r="DNT1833"/>
      <c r="DNU1833"/>
      <c r="DNV1833"/>
      <c r="DNW1833"/>
      <c r="DNX1833"/>
      <c r="DNY1833"/>
      <c r="DNZ1833"/>
      <c r="DOA1833"/>
      <c r="DOB1833"/>
      <c r="DOC1833"/>
      <c r="DOD1833"/>
      <c r="DOE1833"/>
      <c r="DOF1833"/>
      <c r="DOG1833"/>
      <c r="DOH1833"/>
      <c r="DOI1833"/>
      <c r="DOJ1833"/>
      <c r="DOK1833"/>
      <c r="DOL1833"/>
      <c r="DOM1833"/>
      <c r="DON1833"/>
      <c r="DOO1833"/>
      <c r="DOP1833"/>
      <c r="DOQ1833"/>
      <c r="DOR1833"/>
      <c r="DOS1833"/>
      <c r="DOT1833"/>
      <c r="DOU1833"/>
      <c r="DOV1833"/>
      <c r="DOW1833"/>
      <c r="DOX1833"/>
      <c r="DOY1833"/>
      <c r="DOZ1833"/>
      <c r="DPA1833"/>
      <c r="DPB1833"/>
      <c r="DPC1833"/>
      <c r="DPD1833"/>
      <c r="DPE1833"/>
      <c r="DPF1833"/>
      <c r="DPG1833"/>
      <c r="DPH1833"/>
      <c r="DPI1833"/>
      <c r="DPJ1833"/>
      <c r="DPK1833"/>
      <c r="DPL1833"/>
      <c r="DPM1833"/>
      <c r="DPN1833"/>
      <c r="DPO1833"/>
      <c r="DPP1833"/>
      <c r="DPQ1833"/>
      <c r="DPR1833"/>
      <c r="DPS1833"/>
      <c r="DPT1833"/>
      <c r="DPU1833"/>
      <c r="DPV1833"/>
      <c r="DPW1833"/>
      <c r="DPX1833"/>
      <c r="DPY1833"/>
      <c r="DPZ1833"/>
      <c r="DQA1833"/>
      <c r="DQB1833"/>
      <c r="DQC1833"/>
      <c r="DQD1833"/>
      <c r="DQE1833"/>
      <c r="DQF1833"/>
      <c r="DQG1833"/>
      <c r="DQH1833"/>
      <c r="DQI1833"/>
      <c r="DQJ1833"/>
      <c r="DQK1833"/>
      <c r="DQL1833"/>
      <c r="DQM1833"/>
      <c r="DQN1833"/>
      <c r="DQO1833"/>
      <c r="DQP1833"/>
      <c r="DQQ1833"/>
      <c r="DQR1833"/>
      <c r="DQS1833"/>
      <c r="DQT1833"/>
      <c r="DQU1833"/>
      <c r="DQV1833"/>
      <c r="DQW1833"/>
      <c r="DQX1833"/>
      <c r="DQY1833"/>
      <c r="DQZ1833"/>
      <c r="DRA1833"/>
      <c r="DRB1833"/>
      <c r="DRC1833"/>
      <c r="DRD1833"/>
      <c r="DRE1833"/>
      <c r="DRF1833"/>
      <c r="DRG1833"/>
      <c r="DRH1833"/>
      <c r="DRI1833"/>
      <c r="DRJ1833"/>
      <c r="DRK1833"/>
      <c r="DRL1833"/>
      <c r="DRM1833"/>
      <c r="DRN1833"/>
      <c r="DRO1833"/>
      <c r="DRP1833"/>
      <c r="DRQ1833"/>
      <c r="DRR1833"/>
      <c r="DRS1833"/>
      <c r="DRT1833"/>
      <c r="DRU1833"/>
      <c r="DRV1833"/>
      <c r="DRW1833"/>
      <c r="DRX1833"/>
      <c r="DRY1833"/>
      <c r="DRZ1833"/>
      <c r="DSA1833"/>
      <c r="DSB1833"/>
      <c r="DSC1833"/>
      <c r="DSD1833"/>
      <c r="DSE1833"/>
      <c r="DSF1833"/>
      <c r="DSG1833"/>
      <c r="DSH1833"/>
      <c r="DSI1833"/>
      <c r="DSJ1833"/>
      <c r="DSK1833"/>
      <c r="DSL1833"/>
      <c r="DSM1833"/>
      <c r="DSN1833"/>
      <c r="DSO1833"/>
      <c r="DSP1833"/>
      <c r="DSQ1833"/>
      <c r="DSR1833"/>
      <c r="DSS1833"/>
      <c r="DST1833"/>
      <c r="DSU1833"/>
      <c r="DSV1833"/>
      <c r="DSW1833"/>
      <c r="DSX1833"/>
      <c r="DSY1833"/>
      <c r="DSZ1833"/>
      <c r="DTA1833"/>
      <c r="DTB1833"/>
      <c r="DTC1833"/>
      <c r="DTD1833"/>
      <c r="DTE1833"/>
      <c r="DTF1833"/>
      <c r="DTG1833"/>
      <c r="DTH1833"/>
      <c r="DTI1833"/>
      <c r="DTJ1833"/>
      <c r="DTK1833"/>
      <c r="DTL1833"/>
      <c r="DTM1833"/>
      <c r="DTN1833"/>
      <c r="DTO1833"/>
      <c r="DTP1833"/>
      <c r="DTQ1833"/>
      <c r="DTR1833"/>
      <c r="DTS1833"/>
      <c r="DTT1833"/>
      <c r="DTU1833"/>
      <c r="DTV1833"/>
      <c r="DTW1833"/>
      <c r="DTX1833"/>
      <c r="DTY1833"/>
      <c r="DTZ1833"/>
      <c r="DUA1833"/>
      <c r="DUB1833"/>
      <c r="DUC1833"/>
      <c r="DUD1833"/>
      <c r="DUE1833"/>
      <c r="DUF1833"/>
      <c r="DUG1833"/>
      <c r="DUH1833"/>
      <c r="DUI1833"/>
      <c r="DUJ1833"/>
      <c r="DUK1833"/>
      <c r="DUL1833"/>
      <c r="DUM1833"/>
      <c r="DUN1833"/>
      <c r="DUO1833"/>
      <c r="DUP1833"/>
      <c r="DUQ1833"/>
      <c r="DUR1833"/>
      <c r="DUS1833"/>
      <c r="DUT1833"/>
      <c r="DUU1833"/>
      <c r="DUV1833"/>
      <c r="DUW1833"/>
      <c r="DUX1833"/>
      <c r="DUY1833"/>
      <c r="DUZ1833"/>
      <c r="DVA1833"/>
      <c r="DVB1833"/>
      <c r="DVC1833"/>
      <c r="DVD1833"/>
      <c r="DVE1833"/>
      <c r="DVF1833"/>
      <c r="DVG1833"/>
      <c r="DVH1833"/>
      <c r="DVI1833"/>
      <c r="DVJ1833"/>
      <c r="DVK1833"/>
      <c r="DVL1833"/>
      <c r="DVM1833"/>
      <c r="DVN1833"/>
      <c r="DVO1833"/>
      <c r="DVP1833"/>
      <c r="DVQ1833"/>
      <c r="DVR1833"/>
      <c r="DVS1833"/>
      <c r="DVT1833"/>
      <c r="DVU1833"/>
      <c r="DVV1833"/>
      <c r="DVW1833"/>
      <c r="DVX1833"/>
      <c r="DVY1833"/>
      <c r="DVZ1833"/>
      <c r="DWA1833"/>
      <c r="DWB1833"/>
      <c r="DWC1833"/>
      <c r="DWD1833"/>
      <c r="DWE1833"/>
      <c r="DWF1833"/>
      <c r="DWG1833"/>
      <c r="DWH1833"/>
      <c r="DWI1833"/>
      <c r="DWJ1833"/>
      <c r="DWK1833"/>
      <c r="DWL1833"/>
      <c r="DWM1833"/>
      <c r="DWN1833"/>
      <c r="DWO1833"/>
      <c r="DWP1833"/>
      <c r="DWQ1833"/>
      <c r="DWR1833"/>
      <c r="DWS1833"/>
      <c r="DWT1833"/>
      <c r="DWU1833"/>
      <c r="DWV1833"/>
      <c r="DWW1833"/>
      <c r="DWX1833"/>
      <c r="DWY1833"/>
      <c r="DWZ1833"/>
      <c r="DXA1833"/>
      <c r="DXB1833"/>
      <c r="DXC1833"/>
      <c r="DXD1833"/>
      <c r="DXE1833"/>
      <c r="DXF1833"/>
      <c r="DXG1833"/>
      <c r="DXH1833"/>
      <c r="DXI1833"/>
      <c r="DXJ1833"/>
      <c r="DXK1833"/>
      <c r="DXL1833"/>
      <c r="DXM1833"/>
      <c r="DXN1833"/>
      <c r="DXO1833"/>
      <c r="DXP1833"/>
      <c r="DXQ1833"/>
      <c r="DXR1833"/>
      <c r="DXS1833"/>
      <c r="DXT1833"/>
      <c r="DXU1833"/>
      <c r="DXV1833"/>
      <c r="DXW1833"/>
      <c r="DXX1833"/>
      <c r="DXY1833"/>
      <c r="DXZ1833"/>
      <c r="DYA1833"/>
      <c r="DYB1833"/>
      <c r="DYC1833"/>
      <c r="DYD1833"/>
      <c r="DYE1833"/>
      <c r="DYF1833"/>
      <c r="DYG1833"/>
      <c r="DYH1833"/>
      <c r="DYI1833"/>
      <c r="DYJ1833"/>
      <c r="DYK1833"/>
      <c r="DYL1833"/>
      <c r="DYM1833"/>
      <c r="DYN1833"/>
      <c r="DYO1833"/>
      <c r="DYP1833"/>
      <c r="DYQ1833"/>
      <c r="DYR1833"/>
      <c r="DYS1833"/>
      <c r="DYT1833"/>
      <c r="DYU1833"/>
      <c r="DYV1833"/>
      <c r="DYW1833"/>
      <c r="DYX1833"/>
      <c r="DYY1833"/>
      <c r="DYZ1833"/>
      <c r="DZA1833"/>
      <c r="DZB1833"/>
      <c r="DZC1833"/>
      <c r="DZD1833"/>
      <c r="DZE1833"/>
      <c r="DZF1833"/>
      <c r="DZG1833"/>
      <c r="DZH1833"/>
      <c r="DZI1833"/>
      <c r="DZJ1833"/>
      <c r="DZK1833"/>
      <c r="DZL1833"/>
      <c r="DZM1833"/>
      <c r="DZN1833"/>
      <c r="DZO1833"/>
      <c r="DZP1833"/>
      <c r="DZQ1833"/>
      <c r="DZR1833"/>
      <c r="DZS1833"/>
      <c r="DZT1833"/>
      <c r="DZU1833"/>
      <c r="DZV1833"/>
      <c r="DZW1833"/>
      <c r="DZX1833"/>
      <c r="DZY1833"/>
      <c r="DZZ1833"/>
      <c r="EAA1833"/>
      <c r="EAB1833"/>
      <c r="EAC1833"/>
      <c r="EAD1833"/>
      <c r="EAE1833"/>
      <c r="EAF1833"/>
      <c r="EAG1833"/>
      <c r="EAH1833"/>
      <c r="EAI1833"/>
      <c r="EAJ1833"/>
      <c r="EAK1833"/>
      <c r="EAL1833"/>
      <c r="EAM1833"/>
      <c r="EAN1833"/>
      <c r="EAO1833"/>
      <c r="EAP1833"/>
      <c r="EAQ1833"/>
      <c r="EAR1833"/>
      <c r="EAS1833"/>
      <c r="EAT1833"/>
      <c r="EAU1833"/>
      <c r="EAV1833"/>
      <c r="EAW1833"/>
      <c r="EAX1833"/>
      <c r="EAY1833"/>
      <c r="EAZ1833"/>
      <c r="EBA1833"/>
      <c r="EBB1833"/>
      <c r="EBC1833"/>
      <c r="EBD1833"/>
      <c r="EBE1833"/>
      <c r="EBF1833"/>
      <c r="EBG1833"/>
      <c r="EBH1833"/>
      <c r="EBI1833"/>
      <c r="EBJ1833"/>
      <c r="EBK1833"/>
      <c r="EBL1833"/>
      <c r="EBM1833"/>
      <c r="EBN1833"/>
      <c r="EBO1833"/>
      <c r="EBP1833"/>
      <c r="EBQ1833"/>
      <c r="EBR1833"/>
      <c r="EBS1833"/>
      <c r="EBT1833"/>
      <c r="EBU1833"/>
      <c r="EBV1833"/>
      <c r="EBW1833"/>
      <c r="EBX1833"/>
      <c r="EBY1833"/>
      <c r="EBZ1833"/>
      <c r="ECA1833"/>
      <c r="ECB1833"/>
      <c r="ECC1833"/>
      <c r="ECD1833"/>
      <c r="ECE1833"/>
      <c r="ECF1833"/>
      <c r="ECG1833"/>
      <c r="ECH1833"/>
      <c r="ECI1833"/>
      <c r="ECJ1833"/>
      <c r="ECK1833"/>
      <c r="ECL1833"/>
      <c r="ECM1833"/>
      <c r="ECN1833"/>
      <c r="ECO1833"/>
      <c r="ECP1833"/>
      <c r="ECQ1833"/>
      <c r="ECR1833"/>
      <c r="ECS1833"/>
      <c r="ECT1833"/>
      <c r="ECU1833"/>
      <c r="ECV1833"/>
      <c r="ECW1833"/>
      <c r="ECX1833"/>
      <c r="ECY1833"/>
      <c r="ECZ1833"/>
      <c r="EDA1833"/>
      <c r="EDB1833"/>
      <c r="EDC1833"/>
      <c r="EDD1833"/>
      <c r="EDE1833"/>
      <c r="EDF1833"/>
      <c r="EDG1833"/>
      <c r="EDH1833"/>
      <c r="EDI1833"/>
      <c r="EDJ1833"/>
      <c r="EDK1833"/>
      <c r="EDL1833"/>
      <c r="EDM1833"/>
      <c r="EDN1833"/>
      <c r="EDO1833"/>
      <c r="EDP1833"/>
      <c r="EDQ1833"/>
      <c r="EDR1833"/>
      <c r="EDS1833"/>
      <c r="EDT1833"/>
      <c r="EDU1833"/>
      <c r="EDV1833"/>
      <c r="EDW1833"/>
      <c r="EDX1833"/>
      <c r="EDY1833"/>
      <c r="EDZ1833"/>
      <c r="EEA1833"/>
      <c r="EEB1833"/>
      <c r="EEC1833"/>
      <c r="EED1833"/>
      <c r="EEE1833"/>
      <c r="EEF1833"/>
      <c r="EEG1833"/>
      <c r="EEH1833"/>
      <c r="EEI1833"/>
      <c r="EEJ1833"/>
      <c r="EEK1833"/>
      <c r="EEL1833"/>
      <c r="EEM1833"/>
      <c r="EEN1833"/>
      <c r="EEO1833"/>
      <c r="EEP1833"/>
      <c r="EEQ1833"/>
      <c r="EER1833"/>
      <c r="EES1833"/>
      <c r="EET1833"/>
      <c r="EEU1833"/>
      <c r="EEV1833"/>
      <c r="EEW1833"/>
      <c r="EEX1833"/>
      <c r="EEY1833"/>
      <c r="EEZ1833"/>
      <c r="EFA1833"/>
      <c r="EFB1833"/>
      <c r="EFC1833"/>
      <c r="EFD1833"/>
      <c r="EFE1833"/>
      <c r="EFF1833"/>
      <c r="EFG1833"/>
      <c r="EFH1833"/>
      <c r="EFI1833"/>
      <c r="EFJ1833"/>
      <c r="EFK1833"/>
      <c r="EFL1833"/>
      <c r="EFM1833"/>
      <c r="EFN1833"/>
      <c r="EFO1833"/>
      <c r="EFP1833"/>
      <c r="EFQ1833"/>
      <c r="EFR1833"/>
      <c r="EFS1833"/>
      <c r="EFT1833"/>
      <c r="EFU1833"/>
      <c r="EFV1833"/>
      <c r="EFW1833"/>
      <c r="EFX1833"/>
      <c r="EFY1833"/>
      <c r="EFZ1833"/>
      <c r="EGA1833"/>
      <c r="EGB1833"/>
      <c r="EGC1833"/>
      <c r="EGD1833"/>
      <c r="EGE1833"/>
      <c r="EGF1833"/>
      <c r="EGG1833"/>
      <c r="EGH1833"/>
      <c r="EGI1833"/>
      <c r="EGJ1833"/>
      <c r="EGK1833"/>
      <c r="EGL1833"/>
      <c r="EGM1833"/>
      <c r="EGN1833"/>
      <c r="EGO1833"/>
      <c r="EGP1833"/>
      <c r="EGQ1833"/>
      <c r="EGR1833"/>
      <c r="EGS1833"/>
      <c r="EGT1833"/>
      <c r="EGU1833"/>
      <c r="EGV1833"/>
      <c r="EGW1833"/>
      <c r="EGX1833"/>
      <c r="EGY1833"/>
      <c r="EGZ1833"/>
      <c r="EHA1833"/>
      <c r="EHB1833"/>
      <c r="EHC1833"/>
      <c r="EHD1833"/>
      <c r="EHE1833"/>
      <c r="EHF1833"/>
      <c r="EHG1833"/>
      <c r="EHH1833"/>
      <c r="EHI1833"/>
      <c r="EHJ1833"/>
      <c r="EHK1833"/>
      <c r="EHL1833"/>
      <c r="EHM1833"/>
      <c r="EHN1833"/>
      <c r="EHO1833"/>
      <c r="EHP1833"/>
      <c r="EHQ1833"/>
      <c r="EHR1833"/>
      <c r="EHS1833"/>
      <c r="EHT1833"/>
      <c r="EHU1833"/>
      <c r="EHV1833"/>
      <c r="EHW1833"/>
      <c r="EHX1833"/>
      <c r="EHY1833"/>
      <c r="EHZ1833"/>
      <c r="EIA1833"/>
      <c r="EIB1833"/>
      <c r="EIC1833"/>
      <c r="EID1833"/>
      <c r="EIE1833"/>
      <c r="EIF1833"/>
      <c r="EIG1833"/>
      <c r="EIH1833"/>
      <c r="EII1833"/>
      <c r="EIJ1833"/>
      <c r="EIK1833"/>
      <c r="EIL1833"/>
      <c r="EIM1833"/>
      <c r="EIN1833"/>
      <c r="EIO1833"/>
      <c r="EIP1833"/>
      <c r="EIQ1833"/>
      <c r="EIR1833"/>
      <c r="EIS1833"/>
      <c r="EIT1833"/>
      <c r="EIU1833"/>
      <c r="EIV1833"/>
      <c r="EIW1833"/>
      <c r="EIX1833"/>
      <c r="EIY1833"/>
      <c r="EIZ1833"/>
      <c r="EJA1833"/>
      <c r="EJB1833"/>
      <c r="EJC1833"/>
      <c r="EJD1833"/>
      <c r="EJE1833"/>
      <c r="EJF1833"/>
      <c r="EJG1833"/>
      <c r="EJH1833"/>
      <c r="EJI1833"/>
      <c r="EJJ1833"/>
      <c r="EJK1833"/>
      <c r="EJL1833"/>
      <c r="EJM1833"/>
      <c r="EJN1833"/>
      <c r="EJO1833"/>
      <c r="EJP1833"/>
      <c r="EJQ1833"/>
      <c r="EJR1833"/>
      <c r="EJS1833"/>
      <c r="EJT1833"/>
      <c r="EJU1833"/>
      <c r="EJV1833"/>
      <c r="EJW1833"/>
      <c r="EJX1833"/>
      <c r="EJY1833"/>
      <c r="EJZ1833"/>
      <c r="EKA1833"/>
      <c r="EKB1833"/>
      <c r="EKC1833"/>
      <c r="EKD1833"/>
      <c r="EKE1833"/>
      <c r="EKF1833"/>
      <c r="EKG1833"/>
      <c r="EKH1833"/>
      <c r="EKI1833"/>
      <c r="EKJ1833"/>
      <c r="EKK1833"/>
      <c r="EKL1833"/>
      <c r="EKM1833"/>
      <c r="EKN1833"/>
      <c r="EKO1833"/>
      <c r="EKP1833"/>
      <c r="EKQ1833"/>
      <c r="EKR1833"/>
      <c r="EKS1833"/>
      <c r="EKT1833"/>
      <c r="EKU1833"/>
      <c r="EKV1833"/>
      <c r="EKW1833"/>
      <c r="EKX1833"/>
      <c r="EKY1833"/>
      <c r="EKZ1833"/>
      <c r="ELA1833"/>
      <c r="ELB1833"/>
      <c r="ELC1833"/>
      <c r="ELD1833"/>
      <c r="ELE1833"/>
      <c r="ELF1833"/>
      <c r="ELG1833"/>
      <c r="ELH1833"/>
      <c r="ELI1833"/>
      <c r="ELJ1833"/>
      <c r="ELK1833"/>
      <c r="ELL1833"/>
      <c r="ELM1833"/>
      <c r="ELN1833"/>
      <c r="ELO1833"/>
      <c r="ELP1833"/>
      <c r="ELQ1833"/>
      <c r="ELR1833"/>
      <c r="ELS1833"/>
      <c r="ELT1833"/>
      <c r="ELU1833"/>
      <c r="ELV1833"/>
      <c r="ELW1833"/>
      <c r="ELX1833"/>
      <c r="ELY1833"/>
      <c r="ELZ1833"/>
      <c r="EMA1833"/>
      <c r="EMB1833"/>
      <c r="EMC1833"/>
      <c r="EMD1833"/>
      <c r="EME1833"/>
      <c r="EMF1833"/>
      <c r="EMG1833"/>
      <c r="EMH1833"/>
      <c r="EMI1833"/>
      <c r="EMJ1833"/>
      <c r="EMK1833"/>
      <c r="EML1833"/>
      <c r="EMM1833"/>
      <c r="EMN1833"/>
      <c r="EMO1833"/>
      <c r="EMP1833"/>
      <c r="EMQ1833"/>
      <c r="EMR1833"/>
      <c r="EMS1833"/>
      <c r="EMT1833"/>
      <c r="EMU1833"/>
      <c r="EMV1833"/>
      <c r="EMW1833"/>
      <c r="EMX1833"/>
      <c r="EMY1833"/>
      <c r="EMZ1833"/>
      <c r="ENA1833"/>
      <c r="ENB1833"/>
      <c r="ENC1833"/>
      <c r="END1833"/>
      <c r="ENE1833"/>
      <c r="ENF1833"/>
      <c r="ENG1833"/>
      <c r="ENH1833"/>
      <c r="ENI1833"/>
      <c r="ENJ1833"/>
      <c r="ENK1833"/>
      <c r="ENL1833"/>
      <c r="ENM1833"/>
      <c r="ENN1833"/>
      <c r="ENO1833"/>
      <c r="ENP1833"/>
      <c r="ENQ1833"/>
      <c r="ENR1833"/>
      <c r="ENS1833"/>
      <c r="ENT1833"/>
      <c r="ENU1833"/>
      <c r="ENV1833"/>
      <c r="ENW1833"/>
      <c r="ENX1833"/>
      <c r="ENY1833"/>
      <c r="ENZ1833"/>
      <c r="EOA1833"/>
      <c r="EOB1833"/>
      <c r="EOC1833"/>
      <c r="EOD1833"/>
      <c r="EOE1833"/>
      <c r="EOF1833"/>
      <c r="EOG1833"/>
      <c r="EOH1833"/>
      <c r="EOI1833"/>
      <c r="EOJ1833"/>
      <c r="EOK1833"/>
      <c r="EOL1833"/>
      <c r="EOM1833"/>
      <c r="EON1833"/>
      <c r="EOO1833"/>
      <c r="EOP1833"/>
      <c r="EOQ1833"/>
      <c r="EOR1833"/>
      <c r="EOS1833"/>
      <c r="EOT1833"/>
      <c r="EOU1833"/>
      <c r="EOV1833"/>
      <c r="EOW1833"/>
      <c r="EOX1833"/>
      <c r="EOY1833"/>
      <c r="EOZ1833"/>
      <c r="EPA1833"/>
      <c r="EPB1833"/>
      <c r="EPC1833"/>
      <c r="EPD1833"/>
      <c r="EPE1833"/>
      <c r="EPF1833"/>
      <c r="EPG1833"/>
      <c r="EPH1833"/>
      <c r="EPI1833"/>
      <c r="EPJ1833"/>
      <c r="EPK1833"/>
      <c r="EPL1833"/>
      <c r="EPM1833"/>
      <c r="EPN1833"/>
      <c r="EPO1833"/>
      <c r="EPP1833"/>
      <c r="EPQ1833"/>
      <c r="EPR1833"/>
      <c r="EPS1833"/>
      <c r="EPT1833"/>
      <c r="EPU1833"/>
      <c r="EPV1833"/>
      <c r="EPW1833"/>
      <c r="EPX1833"/>
      <c r="EPY1833"/>
      <c r="EPZ1833"/>
      <c r="EQA1833"/>
      <c r="EQB1833"/>
      <c r="EQC1833"/>
      <c r="EQD1833"/>
      <c r="EQE1833"/>
      <c r="EQF1833"/>
      <c r="EQG1833"/>
      <c r="EQH1833"/>
      <c r="EQI1833"/>
      <c r="EQJ1833"/>
      <c r="EQK1833"/>
      <c r="EQL1833"/>
      <c r="EQM1833"/>
      <c r="EQN1833"/>
      <c r="EQO1833"/>
      <c r="EQP1833"/>
      <c r="EQQ1833"/>
      <c r="EQR1833"/>
      <c r="EQS1833"/>
      <c r="EQT1833"/>
      <c r="EQU1833"/>
      <c r="EQV1833"/>
      <c r="EQW1833"/>
      <c r="EQX1833"/>
      <c r="EQY1833"/>
      <c r="EQZ1833"/>
      <c r="ERA1833"/>
      <c r="ERB1833"/>
      <c r="ERC1833"/>
      <c r="ERD1833"/>
      <c r="ERE1833"/>
      <c r="ERF1833"/>
      <c r="ERG1833"/>
      <c r="ERH1833"/>
      <c r="ERI1833"/>
      <c r="ERJ1833"/>
      <c r="ERK1833"/>
      <c r="ERL1833"/>
      <c r="ERM1833"/>
      <c r="ERN1833"/>
      <c r="ERO1833"/>
      <c r="ERP1833"/>
      <c r="ERQ1833"/>
      <c r="ERR1833"/>
      <c r="ERS1833"/>
      <c r="ERT1833"/>
      <c r="ERU1833"/>
      <c r="ERV1833"/>
      <c r="ERW1833"/>
      <c r="ERX1833"/>
      <c r="ERY1833"/>
      <c r="ERZ1833"/>
      <c r="ESA1833"/>
      <c r="ESB1833"/>
      <c r="ESC1833"/>
      <c r="ESD1833"/>
      <c r="ESE1833"/>
      <c r="ESF1833"/>
      <c r="ESG1833"/>
      <c r="ESH1833"/>
      <c r="ESI1833"/>
      <c r="ESJ1833"/>
      <c r="ESK1833"/>
      <c r="ESL1833"/>
      <c r="ESM1833"/>
      <c r="ESN1833"/>
      <c r="ESO1833"/>
      <c r="ESP1833"/>
      <c r="ESQ1833"/>
      <c r="ESR1833"/>
      <c r="ESS1833"/>
      <c r="EST1833"/>
      <c r="ESU1833"/>
      <c r="ESV1833"/>
      <c r="ESW1833"/>
      <c r="ESX1833"/>
      <c r="ESY1833"/>
      <c r="ESZ1833"/>
      <c r="ETA1833"/>
      <c r="ETB1833"/>
      <c r="ETC1833"/>
      <c r="ETD1833"/>
      <c r="ETE1833"/>
      <c r="ETF1833"/>
      <c r="ETG1833"/>
      <c r="ETH1833"/>
      <c r="ETI1833"/>
      <c r="ETJ1833"/>
      <c r="ETK1833"/>
      <c r="ETL1833"/>
      <c r="ETM1833"/>
      <c r="ETN1833"/>
      <c r="ETO1833"/>
      <c r="ETP1833"/>
      <c r="ETQ1833"/>
      <c r="ETR1833"/>
      <c r="ETS1833"/>
      <c r="ETT1833"/>
      <c r="ETU1833"/>
      <c r="ETV1833"/>
      <c r="ETW1833"/>
      <c r="ETX1833"/>
      <c r="ETY1833"/>
      <c r="ETZ1833"/>
      <c r="EUA1833"/>
      <c r="EUB1833"/>
      <c r="EUC1833"/>
      <c r="EUD1833"/>
      <c r="EUE1833"/>
      <c r="EUF1833"/>
      <c r="EUG1833"/>
      <c r="EUH1833"/>
      <c r="EUI1833"/>
      <c r="EUJ1833"/>
      <c r="EUK1833"/>
      <c r="EUL1833"/>
      <c r="EUM1833"/>
      <c r="EUN1833"/>
      <c r="EUO1833"/>
      <c r="EUP1833"/>
      <c r="EUQ1833"/>
      <c r="EUR1833"/>
      <c r="EUS1833"/>
      <c r="EUT1833"/>
      <c r="EUU1833"/>
      <c r="EUV1833"/>
      <c r="EUW1833"/>
      <c r="EUX1833"/>
      <c r="EUY1833"/>
      <c r="EUZ1833"/>
      <c r="EVA1833"/>
      <c r="EVB1833"/>
      <c r="EVC1833"/>
      <c r="EVD1833"/>
      <c r="EVE1833"/>
      <c r="EVF1833"/>
      <c r="EVG1833"/>
      <c r="EVH1833"/>
      <c r="EVI1833"/>
      <c r="EVJ1833"/>
      <c r="EVK1833"/>
      <c r="EVL1833"/>
      <c r="EVM1833"/>
      <c r="EVN1833"/>
      <c r="EVO1833"/>
      <c r="EVP1833"/>
      <c r="EVQ1833"/>
      <c r="EVR1833"/>
      <c r="EVS1833"/>
      <c r="EVT1833"/>
      <c r="EVU1833"/>
      <c r="EVV1833"/>
      <c r="EVW1833"/>
      <c r="EVX1833"/>
      <c r="EVY1833"/>
      <c r="EVZ1833"/>
      <c r="EWA1833"/>
      <c r="EWB1833"/>
      <c r="EWC1833"/>
      <c r="EWD1833"/>
      <c r="EWE1833"/>
      <c r="EWF1833"/>
      <c r="EWG1833"/>
      <c r="EWH1833"/>
      <c r="EWI1833"/>
      <c r="EWJ1833"/>
      <c r="EWK1833"/>
      <c r="EWL1833"/>
      <c r="EWM1833"/>
      <c r="EWN1833"/>
      <c r="EWO1833"/>
      <c r="EWP1833"/>
      <c r="EWQ1833"/>
      <c r="EWR1833"/>
      <c r="EWS1833"/>
      <c r="EWT1833"/>
      <c r="EWU1833"/>
      <c r="EWV1833"/>
      <c r="EWW1833"/>
      <c r="EWX1833"/>
      <c r="EWY1833"/>
      <c r="EWZ1833"/>
      <c r="EXA1833"/>
      <c r="EXB1833"/>
      <c r="EXC1833"/>
      <c r="EXD1833"/>
      <c r="EXE1833"/>
      <c r="EXF1833"/>
      <c r="EXG1833"/>
      <c r="EXH1833"/>
      <c r="EXI1833"/>
      <c r="EXJ1833"/>
      <c r="EXK1833"/>
      <c r="EXL1833"/>
      <c r="EXM1833"/>
      <c r="EXN1833"/>
      <c r="EXO1833"/>
      <c r="EXP1833"/>
      <c r="EXQ1833"/>
      <c r="EXR1833"/>
      <c r="EXS1833"/>
      <c r="EXT1833"/>
      <c r="EXU1833"/>
      <c r="EXV1833"/>
      <c r="EXW1833"/>
      <c r="EXX1833"/>
      <c r="EXY1833"/>
      <c r="EXZ1833"/>
      <c r="EYA1833"/>
      <c r="EYB1833"/>
      <c r="EYC1833"/>
      <c r="EYD1833"/>
      <c r="EYE1833"/>
      <c r="EYF1833"/>
      <c r="EYG1833"/>
      <c r="EYH1833"/>
      <c r="EYI1833"/>
      <c r="EYJ1833"/>
      <c r="EYK1833"/>
      <c r="EYL1833"/>
      <c r="EYM1833"/>
      <c r="EYN1833"/>
      <c r="EYO1833"/>
      <c r="EYP1833"/>
      <c r="EYQ1833"/>
      <c r="EYR1833"/>
      <c r="EYS1833"/>
      <c r="EYT1833"/>
      <c r="EYU1833"/>
      <c r="EYV1833"/>
      <c r="EYW1833"/>
      <c r="EYX1833"/>
      <c r="EYY1833"/>
      <c r="EYZ1833"/>
      <c r="EZA1833"/>
      <c r="EZB1833"/>
      <c r="EZC1833"/>
      <c r="EZD1833"/>
      <c r="EZE1833"/>
      <c r="EZF1833"/>
      <c r="EZG1833"/>
      <c r="EZH1833"/>
      <c r="EZI1833"/>
      <c r="EZJ1833"/>
      <c r="EZK1833"/>
      <c r="EZL1833"/>
      <c r="EZM1833"/>
      <c r="EZN1833"/>
      <c r="EZO1833"/>
      <c r="EZP1833"/>
      <c r="EZQ1833"/>
      <c r="EZR1833"/>
      <c r="EZS1833"/>
      <c r="EZT1833"/>
      <c r="EZU1833"/>
      <c r="EZV1833"/>
      <c r="EZW1833"/>
      <c r="EZX1833"/>
      <c r="EZY1833"/>
      <c r="EZZ1833"/>
      <c r="FAA1833"/>
      <c r="FAB1833"/>
      <c r="FAC1833"/>
      <c r="FAD1833"/>
      <c r="FAE1833"/>
      <c r="FAF1833"/>
      <c r="FAG1833"/>
      <c r="FAH1833"/>
      <c r="FAI1833"/>
      <c r="FAJ1833"/>
      <c r="FAK1833"/>
      <c r="FAL1833"/>
      <c r="FAM1833"/>
      <c r="FAN1833"/>
      <c r="FAO1833"/>
      <c r="FAP1833"/>
      <c r="FAQ1833"/>
      <c r="FAR1833"/>
      <c r="FAS1833"/>
      <c r="FAT1833"/>
      <c r="FAU1833"/>
      <c r="FAV1833"/>
      <c r="FAW1833"/>
      <c r="FAX1833"/>
      <c r="FAY1833"/>
      <c r="FAZ1833"/>
      <c r="FBA1833"/>
      <c r="FBB1833"/>
      <c r="FBC1833"/>
      <c r="FBD1833"/>
      <c r="FBE1833"/>
      <c r="FBF1833"/>
      <c r="FBG1833"/>
      <c r="FBH1833"/>
      <c r="FBI1833"/>
      <c r="FBJ1833"/>
      <c r="FBK1833"/>
      <c r="FBL1833"/>
      <c r="FBM1833"/>
      <c r="FBN1833"/>
      <c r="FBO1833"/>
      <c r="FBP1833"/>
      <c r="FBQ1833"/>
      <c r="FBR1833"/>
      <c r="FBS1833"/>
      <c r="FBT1833"/>
      <c r="FBU1833"/>
      <c r="FBV1833"/>
      <c r="FBW1833"/>
      <c r="FBX1833"/>
      <c r="FBY1833"/>
      <c r="FBZ1833"/>
      <c r="FCA1833"/>
      <c r="FCB1833"/>
      <c r="FCC1833"/>
      <c r="FCD1833"/>
      <c r="FCE1833"/>
      <c r="FCF1833"/>
      <c r="FCG1833"/>
      <c r="FCH1833"/>
      <c r="FCI1833"/>
      <c r="FCJ1833"/>
      <c r="FCK1833"/>
      <c r="FCL1833"/>
      <c r="FCM1833"/>
      <c r="FCN1833"/>
      <c r="FCO1833"/>
      <c r="FCP1833"/>
      <c r="FCQ1833"/>
      <c r="FCR1833"/>
      <c r="FCS1833"/>
      <c r="FCT1833"/>
      <c r="FCU1833"/>
      <c r="FCV1833"/>
      <c r="FCW1833"/>
      <c r="FCX1833"/>
      <c r="FCY1833"/>
      <c r="FCZ1833"/>
      <c r="FDA1833"/>
      <c r="FDB1833"/>
      <c r="FDC1833"/>
      <c r="FDD1833"/>
      <c r="FDE1833"/>
      <c r="FDF1833"/>
      <c r="FDG1833"/>
      <c r="FDH1833"/>
      <c r="FDI1833"/>
      <c r="FDJ1833"/>
      <c r="FDK1833"/>
      <c r="FDL1833"/>
      <c r="FDM1833"/>
      <c r="FDN1833"/>
      <c r="FDO1833"/>
      <c r="FDP1833"/>
      <c r="FDQ1833"/>
      <c r="FDR1833"/>
      <c r="FDS1833"/>
      <c r="FDT1833"/>
      <c r="FDU1833"/>
      <c r="FDV1833"/>
      <c r="FDW1833"/>
      <c r="FDX1833"/>
      <c r="FDY1833"/>
      <c r="FDZ1833"/>
      <c r="FEA1833"/>
      <c r="FEB1833"/>
      <c r="FEC1833"/>
      <c r="FED1833"/>
      <c r="FEE1833"/>
      <c r="FEF1833"/>
      <c r="FEG1833"/>
      <c r="FEH1833"/>
      <c r="FEI1833"/>
      <c r="FEJ1833"/>
      <c r="FEK1833"/>
      <c r="FEL1833"/>
      <c r="FEM1833"/>
      <c r="FEN1833"/>
      <c r="FEO1833"/>
      <c r="FEP1833"/>
      <c r="FEQ1833"/>
      <c r="FER1833"/>
      <c r="FES1833"/>
      <c r="FET1833"/>
      <c r="FEU1833"/>
      <c r="FEV1833"/>
      <c r="FEW1833"/>
      <c r="FEX1833"/>
      <c r="FEY1833"/>
      <c r="FEZ1833"/>
      <c r="FFA1833"/>
      <c r="FFB1833"/>
      <c r="FFC1833"/>
      <c r="FFD1833"/>
      <c r="FFE1833"/>
      <c r="FFF1833"/>
      <c r="FFG1833"/>
      <c r="FFH1833"/>
      <c r="FFI1833"/>
      <c r="FFJ1833"/>
      <c r="FFK1833"/>
      <c r="FFL1833"/>
      <c r="FFM1833"/>
      <c r="FFN1833"/>
      <c r="FFO1833"/>
      <c r="FFP1833"/>
      <c r="FFQ1833"/>
      <c r="FFR1833"/>
      <c r="FFS1833"/>
      <c r="FFT1833"/>
      <c r="FFU1833"/>
      <c r="FFV1833"/>
      <c r="FFW1833"/>
      <c r="FFX1833"/>
      <c r="FFY1833"/>
      <c r="FFZ1833"/>
      <c r="FGA1833"/>
      <c r="FGB1833"/>
      <c r="FGC1833"/>
      <c r="FGD1833"/>
      <c r="FGE1833"/>
      <c r="FGF1833"/>
      <c r="FGG1833"/>
      <c r="FGH1833"/>
      <c r="FGI1833"/>
      <c r="FGJ1833"/>
      <c r="FGK1833"/>
      <c r="FGL1833"/>
      <c r="FGM1833"/>
      <c r="FGN1833"/>
      <c r="FGO1833"/>
      <c r="FGP1833"/>
      <c r="FGQ1833"/>
      <c r="FGR1833"/>
      <c r="FGS1833"/>
      <c r="FGT1833"/>
      <c r="FGU1833"/>
      <c r="FGV1833"/>
      <c r="FGW1833"/>
      <c r="FGX1833"/>
      <c r="FGY1833"/>
      <c r="FGZ1833"/>
      <c r="FHA1833"/>
      <c r="FHB1833"/>
      <c r="FHC1833"/>
      <c r="FHD1833"/>
      <c r="FHE1833"/>
      <c r="FHF1833"/>
      <c r="FHG1833"/>
      <c r="FHH1833"/>
      <c r="FHI1833"/>
      <c r="FHJ1833"/>
      <c r="FHK1833"/>
      <c r="FHL1833"/>
      <c r="FHM1833"/>
      <c r="FHN1833"/>
      <c r="FHO1833"/>
      <c r="FHP1833"/>
      <c r="FHQ1833"/>
      <c r="FHR1833"/>
      <c r="FHS1833"/>
      <c r="FHT1833"/>
      <c r="FHU1833"/>
      <c r="FHV1833"/>
      <c r="FHW1833"/>
      <c r="FHX1833"/>
      <c r="FHY1833"/>
      <c r="FHZ1833"/>
      <c r="FIA1833"/>
      <c r="FIB1833"/>
      <c r="FIC1833"/>
      <c r="FID1833"/>
      <c r="FIE1833"/>
      <c r="FIF1833"/>
      <c r="FIG1833"/>
      <c r="FIH1833"/>
      <c r="FII1833"/>
      <c r="FIJ1833"/>
      <c r="FIK1833"/>
      <c r="FIL1833"/>
      <c r="FIM1833"/>
      <c r="FIN1833"/>
      <c r="FIO1833"/>
      <c r="FIP1833"/>
      <c r="FIQ1833"/>
      <c r="FIR1833"/>
      <c r="FIS1833"/>
      <c r="FIT1833"/>
      <c r="FIU1833"/>
      <c r="FIV1833"/>
      <c r="FIW1833"/>
      <c r="FIX1833"/>
      <c r="FIY1833"/>
      <c r="FIZ1833"/>
      <c r="FJA1833"/>
      <c r="FJB1833"/>
      <c r="FJC1833"/>
      <c r="FJD1833"/>
      <c r="FJE1833"/>
      <c r="FJF1833"/>
      <c r="FJG1833"/>
      <c r="FJH1833"/>
      <c r="FJI1833"/>
      <c r="FJJ1833"/>
      <c r="FJK1833"/>
      <c r="FJL1833"/>
      <c r="FJM1833"/>
      <c r="FJN1833"/>
      <c r="FJO1833"/>
      <c r="FJP1833"/>
      <c r="FJQ1833"/>
      <c r="FJR1833"/>
      <c r="FJS1833"/>
      <c r="FJT1833"/>
      <c r="FJU1833"/>
      <c r="FJV1833"/>
      <c r="FJW1833"/>
      <c r="FJX1833"/>
      <c r="FJY1833"/>
      <c r="FJZ1833"/>
      <c r="FKA1833"/>
      <c r="FKB1833"/>
      <c r="FKC1833"/>
      <c r="FKD1833"/>
      <c r="FKE1833"/>
      <c r="FKF1833"/>
      <c r="FKG1833"/>
      <c r="FKH1833"/>
      <c r="FKI1833"/>
      <c r="FKJ1833"/>
      <c r="FKK1833"/>
      <c r="FKL1833"/>
      <c r="FKM1833"/>
      <c r="FKN1833"/>
      <c r="FKO1833"/>
      <c r="FKP1833"/>
      <c r="FKQ1833"/>
      <c r="FKR1833"/>
      <c r="FKS1833"/>
      <c r="FKT1833"/>
      <c r="FKU1833"/>
      <c r="FKV1833"/>
      <c r="FKW1833"/>
      <c r="FKX1833"/>
      <c r="FKY1833"/>
      <c r="FKZ1833"/>
      <c r="FLA1833"/>
      <c r="FLB1833"/>
      <c r="FLC1833"/>
      <c r="FLD1833"/>
      <c r="FLE1833"/>
      <c r="FLF1833"/>
      <c r="FLG1833"/>
      <c r="FLH1833"/>
      <c r="FLI1833"/>
      <c r="FLJ1833"/>
      <c r="FLK1833"/>
      <c r="FLL1833"/>
      <c r="FLM1833"/>
      <c r="FLN1833"/>
      <c r="FLO1833"/>
      <c r="FLP1833"/>
      <c r="FLQ1833"/>
      <c r="FLR1833"/>
      <c r="FLS1833"/>
      <c r="FLT1833"/>
      <c r="FLU1833"/>
      <c r="FLV1833"/>
      <c r="FLW1833"/>
      <c r="FLX1833"/>
      <c r="FLY1833"/>
      <c r="FLZ1833"/>
      <c r="FMA1833"/>
      <c r="FMB1833"/>
      <c r="FMC1833"/>
      <c r="FMD1833"/>
      <c r="FME1833"/>
      <c r="FMF1833"/>
      <c r="FMG1833"/>
      <c r="FMH1833"/>
      <c r="FMI1833"/>
      <c r="FMJ1833"/>
      <c r="FMK1833"/>
      <c r="FML1833"/>
      <c r="FMM1833"/>
      <c r="FMN1833"/>
      <c r="FMO1833"/>
      <c r="FMP1833"/>
      <c r="FMQ1833"/>
      <c r="FMR1833"/>
      <c r="FMS1833"/>
      <c r="FMT1833"/>
      <c r="FMU1833"/>
      <c r="FMV1833"/>
      <c r="FMW1833"/>
      <c r="FMX1833"/>
      <c r="FMY1833"/>
      <c r="FMZ1833"/>
      <c r="FNA1833"/>
      <c r="FNB1833"/>
      <c r="FNC1833"/>
      <c r="FND1833"/>
      <c r="FNE1833"/>
      <c r="FNF1833"/>
      <c r="FNG1833"/>
      <c r="FNH1833"/>
      <c r="FNI1833"/>
      <c r="FNJ1833"/>
      <c r="FNK1833"/>
      <c r="FNL1833"/>
      <c r="FNM1833"/>
      <c r="FNN1833"/>
      <c r="FNO1833"/>
      <c r="FNP1833"/>
      <c r="FNQ1833"/>
      <c r="FNR1833"/>
      <c r="FNS1833"/>
      <c r="FNT1833"/>
      <c r="FNU1833"/>
      <c r="FNV1833"/>
      <c r="FNW1833"/>
      <c r="FNX1833"/>
      <c r="FNY1833"/>
      <c r="FNZ1833"/>
      <c r="FOA1833"/>
      <c r="FOB1833"/>
      <c r="FOC1833"/>
      <c r="FOD1833"/>
      <c r="FOE1833"/>
      <c r="FOF1833"/>
      <c r="FOG1833"/>
      <c r="FOH1833"/>
      <c r="FOI1833"/>
      <c r="FOJ1833"/>
      <c r="FOK1833"/>
      <c r="FOL1833"/>
      <c r="FOM1833"/>
      <c r="FON1833"/>
      <c r="FOO1833"/>
      <c r="FOP1833"/>
      <c r="FOQ1833"/>
      <c r="FOR1833"/>
      <c r="FOS1833"/>
      <c r="FOT1833"/>
      <c r="FOU1833"/>
      <c r="FOV1833"/>
      <c r="FOW1833"/>
      <c r="FOX1833"/>
      <c r="FOY1833"/>
      <c r="FOZ1833"/>
      <c r="FPA1833"/>
      <c r="FPB1833"/>
      <c r="FPC1833"/>
      <c r="FPD1833"/>
      <c r="FPE1833"/>
      <c r="FPF1833"/>
      <c r="FPG1833"/>
      <c r="FPH1833"/>
      <c r="FPI1833"/>
      <c r="FPJ1833"/>
      <c r="FPK1833"/>
      <c r="FPL1833"/>
      <c r="FPM1833"/>
      <c r="FPN1833"/>
      <c r="FPO1833"/>
      <c r="FPP1833"/>
      <c r="FPQ1833"/>
      <c r="FPR1833"/>
      <c r="FPS1833"/>
      <c r="FPT1833"/>
      <c r="FPU1833"/>
      <c r="FPV1833"/>
      <c r="FPW1833"/>
      <c r="FPX1833"/>
      <c r="FPY1833"/>
      <c r="FPZ1833"/>
      <c r="FQA1833"/>
      <c r="FQB1833"/>
      <c r="FQC1833"/>
      <c r="FQD1833"/>
      <c r="FQE1833"/>
      <c r="FQF1833"/>
      <c r="FQG1833"/>
      <c r="FQH1833"/>
      <c r="FQI1833"/>
      <c r="FQJ1833"/>
      <c r="FQK1833"/>
      <c r="FQL1833"/>
      <c r="FQM1833"/>
      <c r="FQN1833"/>
      <c r="FQO1833"/>
      <c r="FQP1833"/>
      <c r="FQQ1833"/>
      <c r="FQR1833"/>
      <c r="FQS1833"/>
      <c r="FQT1833"/>
      <c r="FQU1833"/>
      <c r="FQV1833"/>
      <c r="FQW1833"/>
      <c r="FQX1833"/>
      <c r="FQY1833"/>
      <c r="FQZ1833"/>
      <c r="FRA1833"/>
      <c r="FRB1833"/>
      <c r="FRC1833"/>
      <c r="FRD1833"/>
      <c r="FRE1833"/>
      <c r="FRF1833"/>
      <c r="FRG1833"/>
      <c r="FRH1833"/>
      <c r="FRI1833"/>
      <c r="FRJ1833"/>
      <c r="FRK1833"/>
      <c r="FRL1833"/>
      <c r="FRM1833"/>
      <c r="FRN1833"/>
      <c r="FRO1833"/>
      <c r="FRP1833"/>
      <c r="FRQ1833"/>
      <c r="FRR1833"/>
      <c r="FRS1833"/>
      <c r="FRT1833"/>
      <c r="FRU1833"/>
      <c r="FRV1833"/>
      <c r="FRW1833"/>
      <c r="FRX1833"/>
      <c r="FRY1833"/>
      <c r="FRZ1833"/>
      <c r="FSA1833"/>
      <c r="FSB1833"/>
      <c r="FSC1833"/>
      <c r="FSD1833"/>
      <c r="FSE1833"/>
      <c r="FSF1833"/>
      <c r="FSG1833"/>
      <c r="FSH1833"/>
      <c r="FSI1833"/>
      <c r="FSJ1833"/>
      <c r="FSK1833"/>
      <c r="FSL1833"/>
      <c r="FSM1833"/>
      <c r="FSN1833"/>
      <c r="FSO1833"/>
      <c r="FSP1833"/>
      <c r="FSQ1833"/>
      <c r="FSR1833"/>
      <c r="FSS1833"/>
      <c r="FST1833"/>
      <c r="FSU1833"/>
      <c r="FSV1833"/>
      <c r="FSW1833"/>
      <c r="FSX1833"/>
      <c r="FSY1833"/>
      <c r="FSZ1833"/>
      <c r="FTA1833"/>
      <c r="FTB1833"/>
      <c r="FTC1833"/>
      <c r="FTD1833"/>
      <c r="FTE1833"/>
      <c r="FTF1833"/>
      <c r="FTG1833"/>
      <c r="FTH1833"/>
      <c r="FTI1833"/>
      <c r="FTJ1833"/>
      <c r="FTK1833"/>
      <c r="FTL1833"/>
      <c r="FTM1833"/>
      <c r="FTN1833"/>
      <c r="FTO1833"/>
      <c r="FTP1833"/>
      <c r="FTQ1833"/>
      <c r="FTR1833"/>
      <c r="FTS1833"/>
      <c r="FTT1833"/>
      <c r="FTU1833"/>
      <c r="FTV1833"/>
      <c r="FTW1833"/>
      <c r="FTX1833"/>
      <c r="FTY1833"/>
      <c r="FTZ1833"/>
      <c r="FUA1833"/>
      <c r="FUB1833"/>
      <c r="FUC1833"/>
      <c r="FUD1833"/>
      <c r="FUE1833"/>
      <c r="FUF1833"/>
      <c r="FUG1833"/>
      <c r="FUH1833"/>
      <c r="FUI1833"/>
      <c r="FUJ1833"/>
      <c r="FUK1833"/>
      <c r="FUL1833"/>
      <c r="FUM1833"/>
      <c r="FUN1833"/>
      <c r="FUO1833"/>
      <c r="FUP1833"/>
      <c r="FUQ1833"/>
      <c r="FUR1833"/>
      <c r="FUS1833"/>
      <c r="FUT1833"/>
      <c r="FUU1833"/>
      <c r="FUV1833"/>
      <c r="FUW1833"/>
      <c r="FUX1833"/>
      <c r="FUY1833"/>
      <c r="FUZ1833"/>
      <c r="FVA1833"/>
      <c r="FVB1833"/>
      <c r="FVC1833"/>
      <c r="FVD1833"/>
      <c r="FVE1833"/>
      <c r="FVF1833"/>
      <c r="FVG1833"/>
      <c r="FVH1833"/>
      <c r="FVI1833"/>
      <c r="FVJ1833"/>
      <c r="FVK1833"/>
      <c r="FVL1833"/>
      <c r="FVM1833"/>
      <c r="FVN1833"/>
      <c r="FVO1833"/>
      <c r="FVP1833"/>
      <c r="FVQ1833"/>
      <c r="FVR1833"/>
      <c r="FVS1833"/>
      <c r="FVT1833"/>
      <c r="FVU1833"/>
      <c r="FVV1833"/>
      <c r="FVW1833"/>
      <c r="FVX1833"/>
      <c r="FVY1833"/>
      <c r="FVZ1833"/>
      <c r="FWA1833"/>
      <c r="FWB1833"/>
      <c r="FWC1833"/>
      <c r="FWD1833"/>
      <c r="FWE1833"/>
      <c r="FWF1833"/>
      <c r="FWG1833"/>
      <c r="FWH1833"/>
      <c r="FWI1833"/>
      <c r="FWJ1833"/>
      <c r="FWK1833"/>
      <c r="FWL1833"/>
      <c r="FWM1833"/>
      <c r="FWN1833"/>
      <c r="FWO1833"/>
      <c r="FWP1833"/>
      <c r="FWQ1833"/>
      <c r="FWR1833"/>
      <c r="FWS1833"/>
      <c r="FWT1833"/>
      <c r="FWU1833"/>
      <c r="FWV1833"/>
      <c r="FWW1833"/>
      <c r="FWX1833"/>
      <c r="FWY1833"/>
      <c r="FWZ1833"/>
      <c r="FXA1833"/>
      <c r="FXB1833"/>
      <c r="FXC1833"/>
      <c r="FXD1833"/>
      <c r="FXE1833"/>
      <c r="FXF1833"/>
      <c r="FXG1833"/>
      <c r="FXH1833"/>
      <c r="FXI1833"/>
      <c r="FXJ1833"/>
      <c r="FXK1833"/>
      <c r="FXL1833"/>
      <c r="FXM1833"/>
      <c r="FXN1833"/>
      <c r="FXO1833"/>
      <c r="FXP1833"/>
      <c r="FXQ1833"/>
      <c r="FXR1833"/>
      <c r="FXS1833"/>
      <c r="FXT1833"/>
      <c r="FXU1833"/>
      <c r="FXV1833"/>
      <c r="FXW1833"/>
      <c r="FXX1833"/>
      <c r="FXY1833"/>
      <c r="FXZ1833"/>
      <c r="FYA1833"/>
      <c r="FYB1833"/>
      <c r="FYC1833"/>
      <c r="FYD1833"/>
      <c r="FYE1833"/>
      <c r="FYF1833"/>
      <c r="FYG1833"/>
      <c r="FYH1833"/>
      <c r="FYI1833"/>
      <c r="FYJ1833"/>
      <c r="FYK1833"/>
      <c r="FYL1833"/>
      <c r="FYM1833"/>
      <c r="FYN1833"/>
      <c r="FYO1833"/>
      <c r="FYP1833"/>
      <c r="FYQ1833"/>
      <c r="FYR1833"/>
      <c r="FYS1833"/>
      <c r="FYT1833"/>
      <c r="FYU1833"/>
      <c r="FYV1833"/>
      <c r="FYW1833"/>
      <c r="FYX1833"/>
      <c r="FYY1833"/>
      <c r="FYZ1833"/>
      <c r="FZA1833"/>
      <c r="FZB1833"/>
      <c r="FZC1833"/>
      <c r="FZD1833"/>
      <c r="FZE1833"/>
      <c r="FZF1833"/>
      <c r="FZG1833"/>
      <c r="FZH1833"/>
      <c r="FZI1833"/>
      <c r="FZJ1833"/>
      <c r="FZK1833"/>
      <c r="FZL1833"/>
      <c r="FZM1833"/>
      <c r="FZN1833"/>
      <c r="FZO1833"/>
      <c r="FZP1833"/>
      <c r="FZQ1833"/>
      <c r="FZR1833"/>
      <c r="FZS1833"/>
      <c r="FZT1833"/>
      <c r="FZU1833"/>
      <c r="FZV1833"/>
      <c r="FZW1833"/>
      <c r="FZX1833"/>
      <c r="FZY1833"/>
      <c r="FZZ1833"/>
      <c r="GAA1833"/>
      <c r="GAB1833"/>
      <c r="GAC1833"/>
      <c r="GAD1833"/>
      <c r="GAE1833"/>
      <c r="GAF1833"/>
      <c r="GAG1833"/>
      <c r="GAH1833"/>
      <c r="GAI1833"/>
      <c r="GAJ1833"/>
      <c r="GAK1833"/>
      <c r="GAL1833"/>
      <c r="GAM1833"/>
      <c r="GAN1833"/>
      <c r="GAO1833"/>
      <c r="GAP1833"/>
      <c r="GAQ1833"/>
      <c r="GAR1833"/>
      <c r="GAS1833"/>
      <c r="GAT1833"/>
      <c r="GAU1833"/>
      <c r="GAV1833"/>
      <c r="GAW1833"/>
      <c r="GAX1833"/>
      <c r="GAY1833"/>
      <c r="GAZ1833"/>
      <c r="GBA1833"/>
      <c r="GBB1833"/>
      <c r="GBC1833"/>
      <c r="GBD1833"/>
      <c r="GBE1833"/>
      <c r="GBF1833"/>
      <c r="GBG1833"/>
      <c r="GBH1833"/>
      <c r="GBI1833"/>
      <c r="GBJ1833"/>
      <c r="GBK1833"/>
      <c r="GBL1833"/>
      <c r="GBM1833"/>
      <c r="GBN1833"/>
      <c r="GBO1833"/>
      <c r="GBP1833"/>
      <c r="GBQ1833"/>
      <c r="GBR1833"/>
      <c r="GBS1833"/>
      <c r="GBT1833"/>
      <c r="GBU1833"/>
      <c r="GBV1833"/>
      <c r="GBW1833"/>
      <c r="GBX1833"/>
      <c r="GBY1833"/>
      <c r="GBZ1833"/>
      <c r="GCA1833"/>
      <c r="GCB1833"/>
      <c r="GCC1833"/>
      <c r="GCD1833"/>
      <c r="GCE1833"/>
      <c r="GCF1833"/>
      <c r="GCG1833"/>
      <c r="GCH1833"/>
      <c r="GCI1833"/>
      <c r="GCJ1833"/>
      <c r="GCK1833"/>
      <c r="GCL1833"/>
      <c r="GCM1833"/>
      <c r="GCN1833"/>
      <c r="GCO1833"/>
      <c r="GCP1833"/>
      <c r="GCQ1833"/>
      <c r="GCR1833"/>
      <c r="GCS1833"/>
      <c r="GCT1833"/>
      <c r="GCU1833"/>
      <c r="GCV1833"/>
      <c r="GCW1833"/>
      <c r="GCX1833"/>
      <c r="GCY1833"/>
      <c r="GCZ1833"/>
      <c r="GDA1833"/>
      <c r="GDB1833"/>
      <c r="GDC1833"/>
      <c r="GDD1833"/>
      <c r="GDE1833"/>
      <c r="GDF1833"/>
      <c r="GDG1833"/>
      <c r="GDH1833"/>
      <c r="GDI1833"/>
      <c r="GDJ1833"/>
      <c r="GDK1833"/>
      <c r="GDL1833"/>
      <c r="GDM1833"/>
      <c r="GDN1833"/>
      <c r="GDO1833"/>
      <c r="GDP1833"/>
      <c r="GDQ1833"/>
      <c r="GDR1833"/>
      <c r="GDS1833"/>
      <c r="GDT1833"/>
      <c r="GDU1833"/>
      <c r="GDV1833"/>
      <c r="GDW1833"/>
      <c r="GDX1833"/>
      <c r="GDY1833"/>
      <c r="GDZ1833"/>
      <c r="GEA1833"/>
      <c r="GEB1833"/>
      <c r="GEC1833"/>
      <c r="GED1833"/>
      <c r="GEE1833"/>
      <c r="GEF1833"/>
      <c r="GEG1833"/>
      <c r="GEH1833"/>
      <c r="GEI1833"/>
      <c r="GEJ1833"/>
      <c r="GEK1833"/>
      <c r="GEL1833"/>
      <c r="GEM1833"/>
      <c r="GEN1833"/>
      <c r="GEO1833"/>
      <c r="GEP1833"/>
      <c r="GEQ1833"/>
      <c r="GER1833"/>
      <c r="GES1833"/>
      <c r="GET1833"/>
      <c r="GEU1833"/>
      <c r="GEV1833"/>
      <c r="GEW1833"/>
      <c r="GEX1833"/>
      <c r="GEY1833"/>
      <c r="GEZ1833"/>
      <c r="GFA1833"/>
      <c r="GFB1833"/>
      <c r="GFC1833"/>
      <c r="GFD1833"/>
      <c r="GFE1833"/>
      <c r="GFF1833"/>
      <c r="GFG1833"/>
      <c r="GFH1833"/>
      <c r="GFI1833"/>
      <c r="GFJ1833"/>
      <c r="GFK1833"/>
      <c r="GFL1833"/>
      <c r="GFM1833"/>
      <c r="GFN1833"/>
      <c r="GFO1833"/>
      <c r="GFP1833"/>
      <c r="GFQ1833"/>
      <c r="GFR1833"/>
      <c r="GFS1833"/>
      <c r="GFT1833"/>
      <c r="GFU1833"/>
      <c r="GFV1833"/>
      <c r="GFW1833"/>
      <c r="GFX1833"/>
      <c r="GFY1833"/>
      <c r="GFZ1833"/>
      <c r="GGA1833"/>
      <c r="GGB1833"/>
      <c r="GGC1833"/>
      <c r="GGD1833"/>
      <c r="GGE1833"/>
      <c r="GGF1833"/>
      <c r="GGG1833"/>
      <c r="GGH1833"/>
      <c r="GGI1833"/>
      <c r="GGJ1833"/>
      <c r="GGK1833"/>
      <c r="GGL1833"/>
      <c r="GGM1833"/>
      <c r="GGN1833"/>
      <c r="GGO1833"/>
      <c r="GGP1833"/>
      <c r="GGQ1833"/>
      <c r="GGR1833"/>
      <c r="GGS1833"/>
      <c r="GGT1833"/>
      <c r="GGU1833"/>
      <c r="GGV1833"/>
      <c r="GGW1833"/>
      <c r="GGX1833"/>
      <c r="GGY1833"/>
      <c r="GGZ1833"/>
      <c r="GHA1833"/>
      <c r="GHB1833"/>
      <c r="GHC1833"/>
      <c r="GHD1833"/>
      <c r="GHE1833"/>
      <c r="GHF1833"/>
      <c r="GHG1833"/>
      <c r="GHH1833"/>
      <c r="GHI1833"/>
      <c r="GHJ1833"/>
      <c r="GHK1833"/>
      <c r="GHL1833"/>
      <c r="GHM1833"/>
      <c r="GHN1833"/>
      <c r="GHO1833"/>
      <c r="GHP1833"/>
      <c r="GHQ1833"/>
      <c r="GHR1833"/>
      <c r="GHS1833"/>
      <c r="GHT1833"/>
      <c r="GHU1833"/>
      <c r="GHV1833"/>
      <c r="GHW1833"/>
      <c r="GHX1833"/>
      <c r="GHY1833"/>
      <c r="GHZ1833"/>
      <c r="GIA1833"/>
      <c r="GIB1833"/>
      <c r="GIC1833"/>
      <c r="GID1833"/>
      <c r="GIE1833"/>
      <c r="GIF1833"/>
      <c r="GIG1833"/>
      <c r="GIH1833"/>
      <c r="GII1833"/>
      <c r="GIJ1833"/>
      <c r="GIK1833"/>
      <c r="GIL1833"/>
      <c r="GIM1833"/>
      <c r="GIN1833"/>
      <c r="GIO1833"/>
      <c r="GIP1833"/>
      <c r="GIQ1833"/>
      <c r="GIR1833"/>
      <c r="GIS1833"/>
      <c r="GIT1833"/>
      <c r="GIU1833"/>
      <c r="GIV1833"/>
      <c r="GIW1833"/>
      <c r="GIX1833"/>
      <c r="GIY1833"/>
      <c r="GIZ1833"/>
      <c r="GJA1833"/>
      <c r="GJB1833"/>
      <c r="GJC1833"/>
      <c r="GJD1833"/>
      <c r="GJE1833"/>
      <c r="GJF1833"/>
      <c r="GJG1833"/>
      <c r="GJH1833"/>
      <c r="GJI1833"/>
      <c r="GJJ1833"/>
      <c r="GJK1833"/>
      <c r="GJL1833"/>
      <c r="GJM1833"/>
      <c r="GJN1833"/>
      <c r="GJO1833"/>
      <c r="GJP1833"/>
      <c r="GJQ1833"/>
      <c r="GJR1833"/>
      <c r="GJS1833"/>
      <c r="GJT1833"/>
      <c r="GJU1833"/>
      <c r="GJV1833"/>
      <c r="GJW1833"/>
      <c r="GJX1833"/>
      <c r="GJY1833"/>
      <c r="GJZ1833"/>
      <c r="GKA1833"/>
      <c r="GKB1833"/>
      <c r="GKC1833"/>
      <c r="GKD1833"/>
      <c r="GKE1833"/>
      <c r="GKF1833"/>
      <c r="GKG1833"/>
      <c r="GKH1833"/>
      <c r="GKI1833"/>
      <c r="GKJ1833"/>
      <c r="GKK1833"/>
      <c r="GKL1833"/>
      <c r="GKM1833"/>
      <c r="GKN1833"/>
      <c r="GKO1833"/>
      <c r="GKP1833"/>
      <c r="GKQ1833"/>
      <c r="GKR1833"/>
      <c r="GKS1833"/>
      <c r="GKT1833"/>
      <c r="GKU1833"/>
      <c r="GKV1833"/>
      <c r="GKW1833"/>
      <c r="GKX1833"/>
      <c r="GKY1833"/>
      <c r="GKZ1833"/>
      <c r="GLA1833"/>
      <c r="GLB1833"/>
      <c r="GLC1833"/>
      <c r="GLD1833"/>
      <c r="GLE1833"/>
      <c r="GLF1833"/>
      <c r="GLG1833"/>
      <c r="GLH1833"/>
      <c r="GLI1833"/>
      <c r="GLJ1833"/>
      <c r="GLK1833"/>
      <c r="GLL1833"/>
      <c r="GLM1833"/>
      <c r="GLN1833"/>
      <c r="GLO1833"/>
      <c r="GLP1833"/>
      <c r="GLQ1833"/>
      <c r="GLR1833"/>
      <c r="GLS1833"/>
      <c r="GLT1833"/>
      <c r="GLU1833"/>
      <c r="GLV1833"/>
      <c r="GLW1833"/>
      <c r="GLX1833"/>
      <c r="GLY1833"/>
      <c r="GLZ1833"/>
      <c r="GMA1833"/>
      <c r="GMB1833"/>
      <c r="GMC1833"/>
      <c r="GMD1833"/>
      <c r="GME1833"/>
      <c r="GMF1833"/>
      <c r="GMG1833"/>
      <c r="GMH1833"/>
      <c r="GMI1833"/>
      <c r="GMJ1833"/>
      <c r="GMK1833"/>
      <c r="GML1833"/>
      <c r="GMM1833"/>
      <c r="GMN1833"/>
      <c r="GMO1833"/>
      <c r="GMP1833"/>
      <c r="GMQ1833"/>
      <c r="GMR1833"/>
      <c r="GMS1833"/>
      <c r="GMT1833"/>
      <c r="GMU1833"/>
      <c r="GMV1833"/>
      <c r="GMW1833"/>
      <c r="GMX1833"/>
      <c r="GMY1833"/>
      <c r="GMZ1833"/>
      <c r="GNA1833"/>
      <c r="GNB1833"/>
      <c r="GNC1833"/>
      <c r="GND1833"/>
      <c r="GNE1833"/>
      <c r="GNF1833"/>
      <c r="GNG1833"/>
      <c r="GNH1833"/>
      <c r="GNI1833"/>
      <c r="GNJ1833"/>
      <c r="GNK1833"/>
      <c r="GNL1833"/>
      <c r="GNM1833"/>
      <c r="GNN1833"/>
      <c r="GNO1833"/>
      <c r="GNP1833"/>
      <c r="GNQ1833"/>
      <c r="GNR1833"/>
      <c r="GNS1833"/>
      <c r="GNT1833"/>
      <c r="GNU1833"/>
      <c r="GNV1833"/>
      <c r="GNW1833"/>
      <c r="GNX1833"/>
      <c r="GNY1833"/>
      <c r="GNZ1833"/>
      <c r="GOA1833"/>
      <c r="GOB1833"/>
      <c r="GOC1833"/>
      <c r="GOD1833"/>
      <c r="GOE1833"/>
      <c r="GOF1833"/>
      <c r="GOG1833"/>
      <c r="GOH1833"/>
      <c r="GOI1833"/>
      <c r="GOJ1833"/>
      <c r="GOK1833"/>
      <c r="GOL1833"/>
      <c r="GOM1833"/>
      <c r="GON1833"/>
      <c r="GOO1833"/>
      <c r="GOP1833"/>
      <c r="GOQ1833"/>
      <c r="GOR1833"/>
      <c r="GOS1833"/>
      <c r="GOT1833"/>
      <c r="GOU1833"/>
      <c r="GOV1833"/>
      <c r="GOW1833"/>
      <c r="GOX1833"/>
      <c r="GOY1833"/>
      <c r="GOZ1833"/>
      <c r="GPA1833"/>
      <c r="GPB1833"/>
      <c r="GPC1833"/>
      <c r="GPD1833"/>
      <c r="GPE1833"/>
      <c r="GPF1833"/>
      <c r="GPG1833"/>
      <c r="GPH1833"/>
      <c r="GPI1833"/>
      <c r="GPJ1833"/>
      <c r="GPK1833"/>
      <c r="GPL1833"/>
      <c r="GPM1833"/>
      <c r="GPN1833"/>
      <c r="GPO1833"/>
      <c r="GPP1833"/>
      <c r="GPQ1833"/>
      <c r="GPR1833"/>
      <c r="GPS1833"/>
      <c r="GPT1833"/>
      <c r="GPU1833"/>
      <c r="GPV1833"/>
      <c r="GPW1833"/>
      <c r="GPX1833"/>
      <c r="GPY1833"/>
      <c r="GPZ1833"/>
      <c r="GQA1833"/>
      <c r="GQB1833"/>
      <c r="GQC1833"/>
      <c r="GQD1833"/>
      <c r="GQE1833"/>
      <c r="GQF1833"/>
      <c r="GQG1833"/>
      <c r="GQH1833"/>
      <c r="GQI1833"/>
      <c r="GQJ1833"/>
      <c r="GQK1833"/>
      <c r="GQL1833"/>
      <c r="GQM1833"/>
      <c r="GQN1833"/>
      <c r="GQO1833"/>
      <c r="GQP1833"/>
      <c r="GQQ1833"/>
      <c r="GQR1833"/>
      <c r="GQS1833"/>
      <c r="GQT1833"/>
      <c r="GQU1833"/>
      <c r="GQV1833"/>
      <c r="GQW1833"/>
      <c r="GQX1833"/>
      <c r="GQY1833"/>
      <c r="GQZ1833"/>
      <c r="GRA1833"/>
      <c r="GRB1833"/>
      <c r="GRC1833"/>
      <c r="GRD1833"/>
      <c r="GRE1833"/>
      <c r="GRF1833"/>
      <c r="GRG1833"/>
      <c r="GRH1833"/>
      <c r="GRI1833"/>
      <c r="GRJ1833"/>
      <c r="GRK1833"/>
      <c r="GRL1833"/>
      <c r="GRM1833"/>
      <c r="GRN1833"/>
      <c r="GRO1833"/>
      <c r="GRP1833"/>
      <c r="GRQ1833"/>
      <c r="GRR1833"/>
      <c r="GRS1833"/>
      <c r="GRT1833"/>
      <c r="GRU1833"/>
      <c r="GRV1833"/>
      <c r="GRW1833"/>
      <c r="GRX1833"/>
      <c r="GRY1833"/>
      <c r="GRZ1833"/>
      <c r="GSA1833"/>
      <c r="GSB1833"/>
      <c r="GSC1833"/>
      <c r="GSD1833"/>
      <c r="GSE1833"/>
      <c r="GSF1833"/>
      <c r="GSG1833"/>
      <c r="GSH1833"/>
      <c r="GSI1833"/>
      <c r="GSJ1833"/>
      <c r="GSK1833"/>
      <c r="GSL1833"/>
      <c r="GSM1833"/>
      <c r="GSN1833"/>
      <c r="GSO1833"/>
      <c r="GSP1833"/>
      <c r="GSQ1833"/>
      <c r="GSR1833"/>
      <c r="GSS1833"/>
      <c r="GST1833"/>
      <c r="GSU1833"/>
      <c r="GSV1833"/>
      <c r="GSW1833"/>
      <c r="GSX1833"/>
      <c r="GSY1833"/>
      <c r="GSZ1833"/>
      <c r="GTA1833"/>
      <c r="GTB1833"/>
      <c r="GTC1833"/>
      <c r="GTD1833"/>
      <c r="GTE1833"/>
      <c r="GTF1833"/>
      <c r="GTG1833"/>
      <c r="GTH1833"/>
      <c r="GTI1833"/>
      <c r="GTJ1833"/>
      <c r="GTK1833"/>
      <c r="GTL1833"/>
      <c r="GTM1833"/>
      <c r="GTN1833"/>
      <c r="GTO1833"/>
      <c r="GTP1833"/>
      <c r="GTQ1833"/>
      <c r="GTR1833"/>
      <c r="GTS1833"/>
      <c r="GTT1833"/>
      <c r="GTU1833"/>
      <c r="GTV1833"/>
      <c r="GTW1833"/>
      <c r="GTX1833"/>
      <c r="GTY1833"/>
      <c r="GTZ1833"/>
      <c r="GUA1833"/>
      <c r="GUB1833"/>
      <c r="GUC1833"/>
      <c r="GUD1833"/>
      <c r="GUE1833"/>
      <c r="GUF1833"/>
      <c r="GUG1833"/>
      <c r="GUH1833"/>
      <c r="GUI1833"/>
      <c r="GUJ1833"/>
      <c r="GUK1833"/>
      <c r="GUL1833"/>
      <c r="GUM1833"/>
      <c r="GUN1833"/>
      <c r="GUO1833"/>
      <c r="GUP1833"/>
      <c r="GUQ1833"/>
      <c r="GUR1833"/>
      <c r="GUS1833"/>
      <c r="GUT1833"/>
      <c r="GUU1833"/>
      <c r="GUV1833"/>
      <c r="GUW1833"/>
      <c r="GUX1833"/>
      <c r="GUY1833"/>
      <c r="GUZ1833"/>
      <c r="GVA1833"/>
      <c r="GVB1833"/>
      <c r="GVC1833"/>
      <c r="GVD1833"/>
      <c r="GVE1833"/>
      <c r="GVF1833"/>
      <c r="GVG1833"/>
      <c r="GVH1833"/>
      <c r="GVI1833"/>
      <c r="GVJ1833"/>
      <c r="GVK1833"/>
      <c r="GVL1833"/>
      <c r="GVM1833"/>
      <c r="GVN1833"/>
      <c r="GVO1833"/>
      <c r="GVP1833"/>
      <c r="GVQ1833"/>
      <c r="GVR1833"/>
      <c r="GVS1833"/>
      <c r="GVT1833"/>
      <c r="GVU1833"/>
      <c r="GVV1833"/>
      <c r="GVW1833"/>
      <c r="GVX1833"/>
      <c r="GVY1833"/>
      <c r="GVZ1833"/>
      <c r="GWA1833"/>
      <c r="GWB1833"/>
      <c r="GWC1833"/>
      <c r="GWD1833"/>
      <c r="GWE1833"/>
      <c r="GWF1833"/>
      <c r="GWG1833"/>
      <c r="GWH1833"/>
      <c r="GWI1833"/>
      <c r="GWJ1833"/>
      <c r="GWK1833"/>
      <c r="GWL1833"/>
      <c r="GWM1833"/>
      <c r="GWN1833"/>
      <c r="GWO1833"/>
      <c r="GWP1833"/>
      <c r="GWQ1833"/>
      <c r="GWR1833"/>
      <c r="GWS1833"/>
      <c r="GWT1833"/>
      <c r="GWU1833"/>
      <c r="GWV1833"/>
      <c r="GWW1833"/>
      <c r="GWX1833"/>
      <c r="GWY1833"/>
      <c r="GWZ1833"/>
      <c r="GXA1833"/>
      <c r="GXB1833"/>
      <c r="GXC1833"/>
      <c r="GXD1833"/>
      <c r="GXE1833"/>
      <c r="GXF1833"/>
      <c r="GXG1833"/>
      <c r="GXH1833"/>
      <c r="GXI1833"/>
      <c r="GXJ1833"/>
      <c r="GXK1833"/>
      <c r="GXL1833"/>
      <c r="GXM1833"/>
      <c r="GXN1833"/>
      <c r="GXO1833"/>
      <c r="GXP1833"/>
      <c r="GXQ1833"/>
      <c r="GXR1833"/>
      <c r="GXS1833"/>
      <c r="GXT1833"/>
      <c r="GXU1833"/>
      <c r="GXV1833"/>
      <c r="GXW1833"/>
      <c r="GXX1833"/>
      <c r="GXY1833"/>
      <c r="GXZ1833"/>
      <c r="GYA1833"/>
      <c r="GYB1833"/>
      <c r="GYC1833"/>
      <c r="GYD1833"/>
      <c r="GYE1833"/>
      <c r="GYF1833"/>
      <c r="GYG1833"/>
      <c r="GYH1833"/>
      <c r="GYI1833"/>
      <c r="GYJ1833"/>
      <c r="GYK1833"/>
      <c r="GYL1833"/>
      <c r="GYM1833"/>
      <c r="GYN1833"/>
      <c r="GYO1833"/>
      <c r="GYP1833"/>
      <c r="GYQ1833"/>
      <c r="GYR1833"/>
      <c r="GYS1833"/>
      <c r="GYT1833"/>
      <c r="GYU1833"/>
      <c r="GYV1833"/>
      <c r="GYW1833"/>
      <c r="GYX1833"/>
      <c r="GYY1833"/>
      <c r="GYZ1833"/>
      <c r="GZA1833"/>
      <c r="GZB1833"/>
      <c r="GZC1833"/>
      <c r="GZD1833"/>
      <c r="GZE1833"/>
      <c r="GZF1833"/>
      <c r="GZG1833"/>
      <c r="GZH1833"/>
      <c r="GZI1833"/>
      <c r="GZJ1833"/>
      <c r="GZK1833"/>
      <c r="GZL1833"/>
      <c r="GZM1833"/>
      <c r="GZN1833"/>
      <c r="GZO1833"/>
      <c r="GZP1833"/>
      <c r="GZQ1833"/>
      <c r="GZR1833"/>
      <c r="GZS1833"/>
      <c r="GZT1833"/>
      <c r="GZU1833"/>
      <c r="GZV1833"/>
      <c r="GZW1833"/>
      <c r="GZX1833"/>
      <c r="GZY1833"/>
      <c r="GZZ1833"/>
      <c r="HAA1833"/>
      <c r="HAB1833"/>
      <c r="HAC1833"/>
      <c r="HAD1833"/>
      <c r="HAE1833"/>
      <c r="HAF1833"/>
      <c r="HAG1833"/>
      <c r="HAH1833"/>
      <c r="HAI1833"/>
      <c r="HAJ1833"/>
      <c r="HAK1833"/>
      <c r="HAL1833"/>
      <c r="HAM1833"/>
      <c r="HAN1833"/>
      <c r="HAO1833"/>
      <c r="HAP1833"/>
      <c r="HAQ1833"/>
      <c r="HAR1833"/>
      <c r="HAS1833"/>
      <c r="HAT1833"/>
      <c r="HAU1833"/>
      <c r="HAV1833"/>
      <c r="HAW1833"/>
      <c r="HAX1833"/>
      <c r="HAY1833"/>
      <c r="HAZ1833"/>
      <c r="HBA1833"/>
      <c r="HBB1833"/>
      <c r="HBC1833"/>
      <c r="HBD1833"/>
      <c r="HBE1833"/>
      <c r="HBF1833"/>
      <c r="HBG1833"/>
      <c r="HBH1833"/>
      <c r="HBI1833"/>
      <c r="HBJ1833"/>
      <c r="HBK1833"/>
      <c r="HBL1833"/>
      <c r="HBM1833"/>
      <c r="HBN1833"/>
      <c r="HBO1833"/>
      <c r="HBP1833"/>
      <c r="HBQ1833"/>
      <c r="HBR1833"/>
      <c r="HBS1833"/>
      <c r="HBT1833"/>
      <c r="HBU1833"/>
      <c r="HBV1833"/>
      <c r="HBW1833"/>
      <c r="HBX1833"/>
      <c r="HBY1833"/>
      <c r="HBZ1833"/>
      <c r="HCA1833"/>
      <c r="HCB1833"/>
      <c r="HCC1833"/>
      <c r="HCD1833"/>
      <c r="HCE1833"/>
      <c r="HCF1833"/>
      <c r="HCG1833"/>
      <c r="HCH1833"/>
      <c r="HCI1833"/>
      <c r="HCJ1833"/>
      <c r="HCK1833"/>
      <c r="HCL1833"/>
      <c r="HCM1833"/>
      <c r="HCN1833"/>
      <c r="HCO1833"/>
      <c r="HCP1833"/>
      <c r="HCQ1833"/>
      <c r="HCR1833"/>
      <c r="HCS1833"/>
      <c r="HCT1833"/>
      <c r="HCU1833"/>
      <c r="HCV1833"/>
      <c r="HCW1833"/>
      <c r="HCX1833"/>
      <c r="HCY1833"/>
      <c r="HCZ1833"/>
      <c r="HDA1833"/>
      <c r="HDB1833"/>
      <c r="HDC1833"/>
      <c r="HDD1833"/>
      <c r="HDE1833"/>
      <c r="HDF1833"/>
      <c r="HDG1833"/>
      <c r="HDH1833"/>
      <c r="HDI1833"/>
      <c r="HDJ1833"/>
      <c r="HDK1833"/>
      <c r="HDL1833"/>
      <c r="HDM1833"/>
      <c r="HDN1833"/>
      <c r="HDO1833"/>
      <c r="HDP1833"/>
      <c r="HDQ1833"/>
      <c r="HDR1833"/>
      <c r="HDS1833"/>
      <c r="HDT1833"/>
      <c r="HDU1833"/>
      <c r="HDV1833"/>
      <c r="HDW1833"/>
      <c r="HDX1833"/>
      <c r="HDY1833"/>
      <c r="HDZ1833"/>
      <c r="HEA1833"/>
      <c r="HEB1833"/>
      <c r="HEC1833"/>
      <c r="HED1833"/>
      <c r="HEE1833"/>
      <c r="HEF1833"/>
      <c r="HEG1833"/>
      <c r="HEH1833"/>
      <c r="HEI1833"/>
      <c r="HEJ1833"/>
      <c r="HEK1833"/>
      <c r="HEL1833"/>
      <c r="HEM1833"/>
      <c r="HEN1833"/>
      <c r="HEO1833"/>
      <c r="HEP1833"/>
      <c r="HEQ1833"/>
      <c r="HER1833"/>
      <c r="HES1833"/>
      <c r="HET1833"/>
      <c r="HEU1833"/>
      <c r="HEV1833"/>
      <c r="HEW1833"/>
      <c r="HEX1833"/>
      <c r="HEY1833"/>
      <c r="HEZ1833"/>
      <c r="HFA1833"/>
      <c r="HFB1833"/>
      <c r="HFC1833"/>
      <c r="HFD1833"/>
      <c r="HFE1833"/>
      <c r="HFF1833"/>
      <c r="HFG1833"/>
      <c r="HFH1833"/>
      <c r="HFI1833"/>
      <c r="HFJ1833"/>
      <c r="HFK1833"/>
      <c r="HFL1833"/>
      <c r="HFM1833"/>
      <c r="HFN1833"/>
      <c r="HFO1833"/>
      <c r="HFP1833"/>
      <c r="HFQ1833"/>
      <c r="HFR1833"/>
      <c r="HFS1833"/>
      <c r="HFT1833"/>
      <c r="HFU1833"/>
      <c r="HFV1833"/>
      <c r="HFW1833"/>
      <c r="HFX1833"/>
      <c r="HFY1833"/>
      <c r="HFZ1833"/>
      <c r="HGA1833"/>
      <c r="HGB1833"/>
      <c r="HGC1833"/>
      <c r="HGD1833"/>
      <c r="HGE1833"/>
      <c r="HGF1833"/>
      <c r="HGG1833"/>
      <c r="HGH1833"/>
      <c r="HGI1833"/>
      <c r="HGJ1833"/>
      <c r="HGK1833"/>
      <c r="HGL1833"/>
      <c r="HGM1833"/>
      <c r="HGN1833"/>
      <c r="HGO1833"/>
      <c r="HGP1833"/>
      <c r="HGQ1833"/>
      <c r="HGR1833"/>
      <c r="HGS1833"/>
      <c r="HGT1833"/>
      <c r="HGU1833"/>
      <c r="HGV1833"/>
      <c r="HGW1833"/>
      <c r="HGX1833"/>
      <c r="HGY1833"/>
      <c r="HGZ1833"/>
      <c r="HHA1833"/>
      <c r="HHB1833"/>
      <c r="HHC1833"/>
      <c r="HHD1833"/>
      <c r="HHE1833"/>
      <c r="HHF1833"/>
      <c r="HHG1833"/>
      <c r="HHH1833"/>
      <c r="HHI1833"/>
      <c r="HHJ1833"/>
      <c r="HHK1833"/>
      <c r="HHL1833"/>
      <c r="HHM1833"/>
      <c r="HHN1833"/>
      <c r="HHO1833"/>
      <c r="HHP1833"/>
      <c r="HHQ1833"/>
      <c r="HHR1833"/>
      <c r="HHS1833"/>
      <c r="HHT1833"/>
      <c r="HHU1833"/>
      <c r="HHV1833"/>
      <c r="HHW1833"/>
      <c r="HHX1833"/>
      <c r="HHY1833"/>
      <c r="HHZ1833"/>
      <c r="HIA1833"/>
      <c r="HIB1833"/>
      <c r="HIC1833"/>
      <c r="HID1833"/>
      <c r="HIE1833"/>
      <c r="HIF1833"/>
      <c r="HIG1833"/>
      <c r="HIH1833"/>
      <c r="HII1833"/>
      <c r="HIJ1833"/>
      <c r="HIK1833"/>
      <c r="HIL1833"/>
      <c r="HIM1833"/>
      <c r="HIN1833"/>
      <c r="HIO1833"/>
      <c r="HIP1833"/>
      <c r="HIQ1833"/>
      <c r="HIR1833"/>
      <c r="HIS1833"/>
      <c r="HIT1833"/>
      <c r="HIU1833"/>
      <c r="HIV1833"/>
      <c r="HIW1833"/>
      <c r="HIX1833"/>
      <c r="HIY1833"/>
      <c r="HIZ1833"/>
      <c r="HJA1833"/>
      <c r="HJB1833"/>
      <c r="HJC1833"/>
      <c r="HJD1833"/>
      <c r="HJE1833"/>
      <c r="HJF1833"/>
      <c r="HJG1833"/>
      <c r="HJH1833"/>
      <c r="HJI1833"/>
      <c r="HJJ1833"/>
      <c r="HJK1833"/>
      <c r="HJL1833"/>
      <c r="HJM1833"/>
      <c r="HJN1833"/>
      <c r="HJO1833"/>
      <c r="HJP1833"/>
      <c r="HJQ1833"/>
      <c r="HJR1833"/>
      <c r="HJS1833"/>
      <c r="HJT1833"/>
      <c r="HJU1833"/>
      <c r="HJV1833"/>
      <c r="HJW1833"/>
      <c r="HJX1833"/>
      <c r="HJY1833"/>
      <c r="HJZ1833"/>
      <c r="HKA1833"/>
      <c r="HKB1833"/>
      <c r="HKC1833"/>
      <c r="HKD1833"/>
      <c r="HKE1833"/>
      <c r="HKF1833"/>
      <c r="HKG1833"/>
      <c r="HKH1833"/>
      <c r="HKI1833"/>
      <c r="HKJ1833"/>
      <c r="HKK1833"/>
      <c r="HKL1833"/>
      <c r="HKM1833"/>
      <c r="HKN1833"/>
      <c r="HKO1833"/>
      <c r="HKP1833"/>
      <c r="HKQ1833"/>
      <c r="HKR1833"/>
      <c r="HKS1833"/>
      <c r="HKT1833"/>
      <c r="HKU1833"/>
      <c r="HKV1833"/>
      <c r="HKW1833"/>
      <c r="HKX1833"/>
      <c r="HKY1833"/>
      <c r="HKZ1833"/>
      <c r="HLA1833"/>
      <c r="HLB1833"/>
      <c r="HLC1833"/>
      <c r="HLD1833"/>
      <c r="HLE1833"/>
      <c r="HLF1833"/>
      <c r="HLG1833"/>
      <c r="HLH1833"/>
      <c r="HLI1833"/>
      <c r="HLJ1833"/>
      <c r="HLK1833"/>
      <c r="HLL1833"/>
      <c r="HLM1833"/>
      <c r="HLN1833"/>
      <c r="HLO1833"/>
      <c r="HLP1833"/>
      <c r="HLQ1833"/>
      <c r="HLR1833"/>
      <c r="HLS1833"/>
      <c r="HLT1833"/>
      <c r="HLU1833"/>
      <c r="HLV1833"/>
      <c r="HLW1833"/>
      <c r="HLX1833"/>
      <c r="HLY1833"/>
      <c r="HLZ1833"/>
      <c r="HMA1833"/>
      <c r="HMB1833"/>
      <c r="HMC1833"/>
      <c r="HMD1833"/>
      <c r="HME1833"/>
      <c r="HMF1833"/>
      <c r="HMG1833"/>
      <c r="HMH1833"/>
      <c r="HMI1833"/>
      <c r="HMJ1833"/>
      <c r="HMK1833"/>
      <c r="HML1833"/>
      <c r="HMM1833"/>
      <c r="HMN1833"/>
      <c r="HMO1833"/>
      <c r="HMP1833"/>
      <c r="HMQ1833"/>
      <c r="HMR1833"/>
      <c r="HMS1833"/>
      <c r="HMT1833"/>
      <c r="HMU1833"/>
      <c r="HMV1833"/>
      <c r="HMW1833"/>
      <c r="HMX1833"/>
      <c r="HMY1833"/>
      <c r="HMZ1833"/>
      <c r="HNA1833"/>
      <c r="HNB1833"/>
      <c r="HNC1833"/>
      <c r="HND1833"/>
      <c r="HNE1833"/>
      <c r="HNF1833"/>
      <c r="HNG1833"/>
      <c r="HNH1833"/>
      <c r="HNI1833"/>
      <c r="HNJ1833"/>
      <c r="HNK1833"/>
      <c r="HNL1833"/>
      <c r="HNM1833"/>
      <c r="HNN1833"/>
      <c r="HNO1833"/>
      <c r="HNP1833"/>
      <c r="HNQ1833"/>
      <c r="HNR1833"/>
      <c r="HNS1833"/>
      <c r="HNT1833"/>
      <c r="HNU1833"/>
      <c r="HNV1833"/>
      <c r="HNW1833"/>
      <c r="HNX1833"/>
      <c r="HNY1833"/>
      <c r="HNZ1833"/>
      <c r="HOA1833"/>
      <c r="HOB1833"/>
      <c r="HOC1833"/>
      <c r="HOD1833"/>
      <c r="HOE1833"/>
      <c r="HOF1833"/>
      <c r="HOG1833"/>
      <c r="HOH1833"/>
      <c r="HOI1833"/>
      <c r="HOJ1833"/>
      <c r="HOK1833"/>
      <c r="HOL1833"/>
      <c r="HOM1833"/>
      <c r="HON1833"/>
      <c r="HOO1833"/>
      <c r="HOP1833"/>
      <c r="HOQ1833"/>
      <c r="HOR1833"/>
      <c r="HOS1833"/>
      <c r="HOT1833"/>
      <c r="HOU1833"/>
      <c r="HOV1833"/>
      <c r="HOW1833"/>
      <c r="HOX1833"/>
      <c r="HOY1833"/>
      <c r="HOZ1833"/>
      <c r="HPA1833"/>
      <c r="HPB1833"/>
      <c r="HPC1833"/>
      <c r="HPD1833"/>
      <c r="HPE1833"/>
      <c r="HPF1833"/>
      <c r="HPG1833"/>
      <c r="HPH1833"/>
      <c r="HPI1833"/>
      <c r="HPJ1833"/>
      <c r="HPK1833"/>
      <c r="HPL1833"/>
      <c r="HPM1833"/>
      <c r="HPN1833"/>
      <c r="HPO1833"/>
      <c r="HPP1833"/>
      <c r="HPQ1833"/>
      <c r="HPR1833"/>
      <c r="HPS1833"/>
      <c r="HPT1833"/>
      <c r="HPU1833"/>
      <c r="HPV1833"/>
      <c r="HPW1833"/>
      <c r="HPX1833"/>
      <c r="HPY1833"/>
      <c r="HPZ1833"/>
      <c r="HQA1833"/>
      <c r="HQB1833"/>
      <c r="HQC1833"/>
      <c r="HQD1833"/>
      <c r="HQE1833"/>
      <c r="HQF1833"/>
      <c r="HQG1833"/>
      <c r="HQH1833"/>
      <c r="HQI1833"/>
      <c r="HQJ1833"/>
      <c r="HQK1833"/>
      <c r="HQL1833"/>
      <c r="HQM1833"/>
      <c r="HQN1833"/>
      <c r="HQO1833"/>
      <c r="HQP1833"/>
      <c r="HQQ1833"/>
      <c r="HQR1833"/>
      <c r="HQS1833"/>
      <c r="HQT1833"/>
      <c r="HQU1833"/>
      <c r="HQV1833"/>
      <c r="HQW1833"/>
      <c r="HQX1833"/>
      <c r="HQY1833"/>
      <c r="HQZ1833"/>
      <c r="HRA1833"/>
      <c r="HRB1833"/>
      <c r="HRC1833"/>
      <c r="HRD1833"/>
      <c r="HRE1833"/>
      <c r="HRF1833"/>
      <c r="HRG1833"/>
      <c r="HRH1833"/>
      <c r="HRI1833"/>
      <c r="HRJ1833"/>
      <c r="HRK1833"/>
      <c r="HRL1833"/>
      <c r="HRM1833"/>
      <c r="HRN1833"/>
      <c r="HRO1833"/>
      <c r="HRP1833"/>
      <c r="HRQ1833"/>
      <c r="HRR1833"/>
      <c r="HRS1833"/>
      <c r="HRT1833"/>
      <c r="HRU1833"/>
      <c r="HRV1833"/>
      <c r="HRW1833"/>
      <c r="HRX1833"/>
      <c r="HRY1833"/>
      <c r="HRZ1833"/>
      <c r="HSA1833"/>
      <c r="HSB1833"/>
      <c r="HSC1833"/>
      <c r="HSD1833"/>
      <c r="HSE1833"/>
      <c r="HSF1833"/>
      <c r="HSG1833"/>
      <c r="HSH1833"/>
      <c r="HSI1833"/>
      <c r="HSJ1833"/>
      <c r="HSK1833"/>
      <c r="HSL1833"/>
      <c r="HSM1833"/>
      <c r="HSN1833"/>
      <c r="HSO1833"/>
      <c r="HSP1833"/>
      <c r="HSQ1833"/>
      <c r="HSR1833"/>
      <c r="HSS1833"/>
      <c r="HST1833"/>
      <c r="HSU1833"/>
      <c r="HSV1833"/>
      <c r="HSW1833"/>
      <c r="HSX1833"/>
      <c r="HSY1833"/>
      <c r="HSZ1833"/>
      <c r="HTA1833"/>
      <c r="HTB1833"/>
      <c r="HTC1833"/>
      <c r="HTD1833"/>
      <c r="HTE1833"/>
      <c r="HTF1833"/>
      <c r="HTG1833"/>
      <c r="HTH1833"/>
      <c r="HTI1833"/>
      <c r="HTJ1833"/>
      <c r="HTK1833"/>
      <c r="HTL1833"/>
      <c r="HTM1833"/>
      <c r="HTN1833"/>
      <c r="HTO1833"/>
      <c r="HTP1833"/>
      <c r="HTQ1833"/>
      <c r="HTR1833"/>
      <c r="HTS1833"/>
      <c r="HTT1833"/>
      <c r="HTU1833"/>
      <c r="HTV1833"/>
      <c r="HTW1833"/>
      <c r="HTX1833"/>
      <c r="HTY1833"/>
      <c r="HTZ1833"/>
      <c r="HUA1833"/>
      <c r="HUB1833"/>
      <c r="HUC1833"/>
      <c r="HUD1833"/>
      <c r="HUE1833"/>
      <c r="HUF1833"/>
      <c r="HUG1833"/>
      <c r="HUH1833"/>
      <c r="HUI1833"/>
      <c r="HUJ1833"/>
      <c r="HUK1833"/>
      <c r="HUL1833"/>
      <c r="HUM1833"/>
      <c r="HUN1833"/>
      <c r="HUO1833"/>
      <c r="HUP1833"/>
      <c r="HUQ1833"/>
      <c r="HUR1833"/>
      <c r="HUS1833"/>
      <c r="HUT1833"/>
      <c r="HUU1833"/>
      <c r="HUV1833"/>
      <c r="HUW1833"/>
      <c r="HUX1833"/>
      <c r="HUY1833"/>
      <c r="HUZ1833"/>
      <c r="HVA1833"/>
      <c r="HVB1833"/>
      <c r="HVC1833"/>
      <c r="HVD1833"/>
      <c r="HVE1833"/>
      <c r="HVF1833"/>
      <c r="HVG1833"/>
      <c r="HVH1833"/>
      <c r="HVI1833"/>
      <c r="HVJ1833"/>
      <c r="HVK1833"/>
      <c r="HVL1833"/>
      <c r="HVM1833"/>
      <c r="HVN1833"/>
      <c r="HVO1833"/>
      <c r="HVP1833"/>
      <c r="HVQ1833"/>
      <c r="HVR1833"/>
      <c r="HVS1833"/>
      <c r="HVT1833"/>
      <c r="HVU1833"/>
      <c r="HVV1833"/>
      <c r="HVW1833"/>
      <c r="HVX1833"/>
      <c r="HVY1833"/>
      <c r="HVZ1833"/>
      <c r="HWA1833"/>
      <c r="HWB1833"/>
      <c r="HWC1833"/>
      <c r="HWD1833"/>
      <c r="HWE1833"/>
      <c r="HWF1833"/>
      <c r="HWG1833"/>
      <c r="HWH1833"/>
      <c r="HWI1833"/>
      <c r="HWJ1833"/>
      <c r="HWK1833"/>
      <c r="HWL1833"/>
      <c r="HWM1833"/>
      <c r="HWN1833"/>
      <c r="HWO1833"/>
      <c r="HWP1833"/>
      <c r="HWQ1833"/>
      <c r="HWR1833"/>
      <c r="HWS1833"/>
      <c r="HWT1833"/>
      <c r="HWU1833"/>
      <c r="HWV1833"/>
      <c r="HWW1833"/>
      <c r="HWX1833"/>
      <c r="HWY1833"/>
      <c r="HWZ1833"/>
      <c r="HXA1833"/>
      <c r="HXB1833"/>
      <c r="HXC1833"/>
      <c r="HXD1833"/>
      <c r="HXE1833"/>
      <c r="HXF1833"/>
      <c r="HXG1833"/>
      <c r="HXH1833"/>
      <c r="HXI1833"/>
      <c r="HXJ1833"/>
      <c r="HXK1833"/>
      <c r="HXL1833"/>
      <c r="HXM1833"/>
      <c r="HXN1833"/>
      <c r="HXO1833"/>
      <c r="HXP1833"/>
      <c r="HXQ1833"/>
      <c r="HXR1833"/>
      <c r="HXS1833"/>
      <c r="HXT1833"/>
      <c r="HXU1833"/>
      <c r="HXV1833"/>
      <c r="HXW1833"/>
      <c r="HXX1833"/>
      <c r="HXY1833"/>
      <c r="HXZ1833"/>
      <c r="HYA1833"/>
      <c r="HYB1833"/>
      <c r="HYC1833"/>
      <c r="HYD1833"/>
      <c r="HYE1833"/>
      <c r="HYF1833"/>
      <c r="HYG1833"/>
      <c r="HYH1833"/>
      <c r="HYI1833"/>
      <c r="HYJ1833"/>
      <c r="HYK1833"/>
      <c r="HYL1833"/>
      <c r="HYM1833"/>
      <c r="HYN1833"/>
      <c r="HYO1833"/>
      <c r="HYP1833"/>
      <c r="HYQ1833"/>
      <c r="HYR1833"/>
      <c r="HYS1833"/>
      <c r="HYT1833"/>
      <c r="HYU1833"/>
      <c r="HYV1833"/>
      <c r="HYW1833"/>
      <c r="HYX1833"/>
      <c r="HYY1833"/>
      <c r="HYZ1833"/>
      <c r="HZA1833"/>
      <c r="HZB1833"/>
      <c r="HZC1833"/>
      <c r="HZD1833"/>
      <c r="HZE1833"/>
      <c r="HZF1833"/>
      <c r="HZG1833"/>
      <c r="HZH1833"/>
      <c r="HZI1833"/>
      <c r="HZJ1833"/>
      <c r="HZK1833"/>
      <c r="HZL1833"/>
      <c r="HZM1833"/>
      <c r="HZN1833"/>
      <c r="HZO1833"/>
      <c r="HZP1833"/>
      <c r="HZQ1833"/>
      <c r="HZR1833"/>
      <c r="HZS1833"/>
      <c r="HZT1833"/>
      <c r="HZU1833"/>
      <c r="HZV1833"/>
      <c r="HZW1833"/>
      <c r="HZX1833"/>
      <c r="HZY1833"/>
      <c r="HZZ1833"/>
      <c r="IAA1833"/>
      <c r="IAB1833"/>
      <c r="IAC1833"/>
      <c r="IAD1833"/>
      <c r="IAE1833"/>
      <c r="IAF1833"/>
      <c r="IAG1833"/>
      <c r="IAH1833"/>
      <c r="IAI1833"/>
      <c r="IAJ1833"/>
      <c r="IAK1833"/>
      <c r="IAL1833"/>
      <c r="IAM1833"/>
      <c r="IAN1833"/>
      <c r="IAO1833"/>
      <c r="IAP1833"/>
      <c r="IAQ1833"/>
      <c r="IAR1833"/>
      <c r="IAS1833"/>
      <c r="IAT1833"/>
      <c r="IAU1833"/>
      <c r="IAV1833"/>
      <c r="IAW1833"/>
      <c r="IAX1833"/>
      <c r="IAY1833"/>
      <c r="IAZ1833"/>
      <c r="IBA1833"/>
      <c r="IBB1833"/>
      <c r="IBC1833"/>
      <c r="IBD1833"/>
      <c r="IBE1833"/>
      <c r="IBF1833"/>
      <c r="IBG1833"/>
      <c r="IBH1833"/>
      <c r="IBI1833"/>
      <c r="IBJ1833"/>
      <c r="IBK1833"/>
      <c r="IBL1833"/>
      <c r="IBM1833"/>
      <c r="IBN1833"/>
      <c r="IBO1833"/>
      <c r="IBP1833"/>
      <c r="IBQ1833"/>
      <c r="IBR1833"/>
      <c r="IBS1833"/>
      <c r="IBT1833"/>
      <c r="IBU1833"/>
      <c r="IBV1833"/>
      <c r="IBW1833"/>
      <c r="IBX1833"/>
      <c r="IBY1833"/>
      <c r="IBZ1833"/>
      <c r="ICA1833"/>
      <c r="ICB1833"/>
      <c r="ICC1833"/>
      <c r="ICD1833"/>
      <c r="ICE1833"/>
      <c r="ICF1833"/>
      <c r="ICG1833"/>
      <c r="ICH1833"/>
      <c r="ICI1833"/>
      <c r="ICJ1833"/>
      <c r="ICK1833"/>
      <c r="ICL1833"/>
      <c r="ICM1833"/>
      <c r="ICN1833"/>
      <c r="ICO1833"/>
      <c r="ICP1833"/>
      <c r="ICQ1833"/>
      <c r="ICR1833"/>
      <c r="ICS1833"/>
      <c r="ICT1833"/>
      <c r="ICU1833"/>
      <c r="ICV1833"/>
      <c r="ICW1833"/>
      <c r="ICX1833"/>
      <c r="ICY1833"/>
      <c r="ICZ1833"/>
      <c r="IDA1833"/>
      <c r="IDB1833"/>
      <c r="IDC1833"/>
      <c r="IDD1833"/>
      <c r="IDE1833"/>
      <c r="IDF1833"/>
      <c r="IDG1833"/>
      <c r="IDH1833"/>
      <c r="IDI1833"/>
      <c r="IDJ1833"/>
      <c r="IDK1833"/>
      <c r="IDL1833"/>
      <c r="IDM1833"/>
      <c r="IDN1833"/>
      <c r="IDO1833"/>
      <c r="IDP1833"/>
      <c r="IDQ1833"/>
      <c r="IDR1833"/>
      <c r="IDS1833"/>
      <c r="IDT1833"/>
      <c r="IDU1833"/>
      <c r="IDV1833"/>
      <c r="IDW1833"/>
      <c r="IDX1833"/>
      <c r="IDY1833"/>
      <c r="IDZ1833"/>
      <c r="IEA1833"/>
      <c r="IEB1833"/>
      <c r="IEC1833"/>
      <c r="IED1833"/>
      <c r="IEE1833"/>
      <c r="IEF1833"/>
      <c r="IEG1833"/>
      <c r="IEH1833"/>
      <c r="IEI1833"/>
      <c r="IEJ1833"/>
      <c r="IEK1833"/>
      <c r="IEL1833"/>
      <c r="IEM1833"/>
      <c r="IEN1833"/>
      <c r="IEO1833"/>
      <c r="IEP1833"/>
      <c r="IEQ1833"/>
      <c r="IER1833"/>
      <c r="IES1833"/>
      <c r="IET1833"/>
      <c r="IEU1833"/>
      <c r="IEV1833"/>
      <c r="IEW1833"/>
      <c r="IEX1833"/>
      <c r="IEY1833"/>
      <c r="IEZ1833"/>
      <c r="IFA1833"/>
      <c r="IFB1833"/>
      <c r="IFC1833"/>
      <c r="IFD1833"/>
      <c r="IFE1833"/>
      <c r="IFF1833"/>
      <c r="IFG1833"/>
      <c r="IFH1833"/>
      <c r="IFI1833"/>
      <c r="IFJ1833"/>
      <c r="IFK1833"/>
      <c r="IFL1833"/>
      <c r="IFM1833"/>
      <c r="IFN1833"/>
      <c r="IFO1833"/>
      <c r="IFP1833"/>
      <c r="IFQ1833"/>
      <c r="IFR1833"/>
      <c r="IFS1833"/>
      <c r="IFT1833"/>
      <c r="IFU1833"/>
      <c r="IFV1833"/>
      <c r="IFW1833"/>
      <c r="IFX1833"/>
      <c r="IFY1833"/>
      <c r="IFZ1833"/>
      <c r="IGA1833"/>
      <c r="IGB1833"/>
      <c r="IGC1833"/>
      <c r="IGD1833"/>
      <c r="IGE1833"/>
      <c r="IGF1833"/>
      <c r="IGG1833"/>
      <c r="IGH1833"/>
      <c r="IGI1833"/>
      <c r="IGJ1833"/>
      <c r="IGK1833"/>
      <c r="IGL1833"/>
      <c r="IGM1833"/>
      <c r="IGN1833"/>
      <c r="IGO1833"/>
      <c r="IGP1833"/>
      <c r="IGQ1833"/>
      <c r="IGR1833"/>
      <c r="IGS1833"/>
      <c r="IGT1833"/>
      <c r="IGU1833"/>
      <c r="IGV1833"/>
      <c r="IGW1833"/>
      <c r="IGX1833"/>
      <c r="IGY1833"/>
      <c r="IGZ1833"/>
      <c r="IHA1833"/>
      <c r="IHB1833"/>
      <c r="IHC1833"/>
      <c r="IHD1833"/>
      <c r="IHE1833"/>
      <c r="IHF1833"/>
      <c r="IHG1833"/>
      <c r="IHH1833"/>
      <c r="IHI1833"/>
      <c r="IHJ1833"/>
      <c r="IHK1833"/>
      <c r="IHL1833"/>
      <c r="IHM1833"/>
      <c r="IHN1833"/>
      <c r="IHO1833"/>
      <c r="IHP1833"/>
      <c r="IHQ1833"/>
      <c r="IHR1833"/>
      <c r="IHS1833"/>
      <c r="IHT1833"/>
      <c r="IHU1833"/>
      <c r="IHV1833"/>
      <c r="IHW1833"/>
      <c r="IHX1833"/>
      <c r="IHY1833"/>
      <c r="IHZ1833"/>
      <c r="IIA1833"/>
      <c r="IIB1833"/>
      <c r="IIC1833"/>
      <c r="IID1833"/>
      <c r="IIE1833"/>
      <c r="IIF1833"/>
      <c r="IIG1833"/>
      <c r="IIH1833"/>
      <c r="III1833"/>
      <c r="IIJ1833"/>
      <c r="IIK1833"/>
      <c r="IIL1833"/>
      <c r="IIM1833"/>
      <c r="IIN1833"/>
      <c r="IIO1833"/>
      <c r="IIP1833"/>
      <c r="IIQ1833"/>
      <c r="IIR1833"/>
      <c r="IIS1833"/>
      <c r="IIT1833"/>
      <c r="IIU1833"/>
      <c r="IIV1833"/>
      <c r="IIW1833"/>
      <c r="IIX1833"/>
      <c r="IIY1833"/>
      <c r="IIZ1833"/>
      <c r="IJA1833"/>
      <c r="IJB1833"/>
      <c r="IJC1833"/>
      <c r="IJD1833"/>
      <c r="IJE1833"/>
      <c r="IJF1833"/>
      <c r="IJG1833"/>
      <c r="IJH1833"/>
      <c r="IJI1833"/>
      <c r="IJJ1833"/>
      <c r="IJK1833"/>
      <c r="IJL1833"/>
      <c r="IJM1833"/>
      <c r="IJN1833"/>
      <c r="IJO1833"/>
      <c r="IJP1833"/>
      <c r="IJQ1833"/>
      <c r="IJR1833"/>
      <c r="IJS1833"/>
      <c r="IJT1833"/>
      <c r="IJU1833"/>
      <c r="IJV1833"/>
      <c r="IJW1833"/>
      <c r="IJX1833"/>
      <c r="IJY1833"/>
      <c r="IJZ1833"/>
      <c r="IKA1833"/>
      <c r="IKB1833"/>
      <c r="IKC1833"/>
      <c r="IKD1833"/>
      <c r="IKE1833"/>
      <c r="IKF1833"/>
      <c r="IKG1833"/>
      <c r="IKH1833"/>
      <c r="IKI1833"/>
      <c r="IKJ1833"/>
      <c r="IKK1833"/>
      <c r="IKL1833"/>
      <c r="IKM1833"/>
      <c r="IKN1833"/>
      <c r="IKO1833"/>
      <c r="IKP1833"/>
      <c r="IKQ1833"/>
      <c r="IKR1833"/>
      <c r="IKS1833"/>
      <c r="IKT1833"/>
      <c r="IKU1833"/>
      <c r="IKV1833"/>
      <c r="IKW1833"/>
      <c r="IKX1833"/>
      <c r="IKY1833"/>
      <c r="IKZ1833"/>
      <c r="ILA1833"/>
      <c r="ILB1833"/>
      <c r="ILC1833"/>
      <c r="ILD1833"/>
      <c r="ILE1833"/>
      <c r="ILF1833"/>
      <c r="ILG1833"/>
      <c r="ILH1833"/>
      <c r="ILI1833"/>
      <c r="ILJ1833"/>
      <c r="ILK1833"/>
      <c r="ILL1833"/>
      <c r="ILM1833"/>
      <c r="ILN1833"/>
      <c r="ILO1833"/>
      <c r="ILP1833"/>
      <c r="ILQ1833"/>
      <c r="ILR1833"/>
      <c r="ILS1833"/>
      <c r="ILT1833"/>
      <c r="ILU1833"/>
      <c r="ILV1833"/>
      <c r="ILW1833"/>
      <c r="ILX1833"/>
      <c r="ILY1833"/>
      <c r="ILZ1833"/>
      <c r="IMA1833"/>
      <c r="IMB1833"/>
      <c r="IMC1833"/>
      <c r="IMD1833"/>
      <c r="IME1833"/>
      <c r="IMF1833"/>
      <c r="IMG1833"/>
      <c r="IMH1833"/>
      <c r="IMI1833"/>
      <c r="IMJ1833"/>
      <c r="IMK1833"/>
      <c r="IML1833"/>
      <c r="IMM1833"/>
      <c r="IMN1833"/>
      <c r="IMO1833"/>
      <c r="IMP1833"/>
      <c r="IMQ1833"/>
      <c r="IMR1833"/>
      <c r="IMS1833"/>
      <c r="IMT1833"/>
      <c r="IMU1833"/>
      <c r="IMV1833"/>
      <c r="IMW1833"/>
      <c r="IMX1833"/>
      <c r="IMY1833"/>
      <c r="IMZ1833"/>
      <c r="INA1833"/>
      <c r="INB1833"/>
      <c r="INC1833"/>
      <c r="IND1833"/>
      <c r="INE1833"/>
      <c r="INF1833"/>
      <c r="ING1833"/>
      <c r="INH1833"/>
      <c r="INI1833"/>
      <c r="INJ1833"/>
      <c r="INK1833"/>
      <c r="INL1833"/>
      <c r="INM1833"/>
      <c r="INN1833"/>
      <c r="INO1833"/>
      <c r="INP1833"/>
      <c r="INQ1833"/>
      <c r="INR1833"/>
      <c r="INS1833"/>
      <c r="INT1833"/>
      <c r="INU1833"/>
      <c r="INV1833"/>
      <c r="INW1833"/>
      <c r="INX1833"/>
      <c r="INY1833"/>
      <c r="INZ1833"/>
      <c r="IOA1833"/>
      <c r="IOB1833"/>
      <c r="IOC1833"/>
      <c r="IOD1833"/>
      <c r="IOE1833"/>
      <c r="IOF1833"/>
      <c r="IOG1833"/>
      <c r="IOH1833"/>
      <c r="IOI1833"/>
      <c r="IOJ1833"/>
      <c r="IOK1833"/>
      <c r="IOL1833"/>
      <c r="IOM1833"/>
      <c r="ION1833"/>
      <c r="IOO1833"/>
      <c r="IOP1833"/>
      <c r="IOQ1833"/>
      <c r="IOR1833"/>
      <c r="IOS1833"/>
      <c r="IOT1833"/>
      <c r="IOU1833"/>
      <c r="IOV1833"/>
      <c r="IOW1833"/>
      <c r="IOX1833"/>
      <c r="IOY1833"/>
      <c r="IOZ1833"/>
      <c r="IPA1833"/>
      <c r="IPB1833"/>
      <c r="IPC1833"/>
      <c r="IPD1833"/>
      <c r="IPE1833"/>
      <c r="IPF1833"/>
      <c r="IPG1833"/>
      <c r="IPH1833"/>
      <c r="IPI1833"/>
      <c r="IPJ1833"/>
      <c r="IPK1833"/>
      <c r="IPL1833"/>
      <c r="IPM1833"/>
      <c r="IPN1833"/>
      <c r="IPO1833"/>
      <c r="IPP1833"/>
      <c r="IPQ1833"/>
      <c r="IPR1833"/>
      <c r="IPS1833"/>
      <c r="IPT1833"/>
      <c r="IPU1833"/>
      <c r="IPV1833"/>
      <c r="IPW1833"/>
      <c r="IPX1833"/>
      <c r="IPY1833"/>
      <c r="IPZ1833"/>
      <c r="IQA1833"/>
      <c r="IQB1833"/>
      <c r="IQC1833"/>
      <c r="IQD1833"/>
      <c r="IQE1833"/>
      <c r="IQF1833"/>
      <c r="IQG1833"/>
      <c r="IQH1833"/>
      <c r="IQI1833"/>
      <c r="IQJ1833"/>
      <c r="IQK1833"/>
      <c r="IQL1833"/>
      <c r="IQM1833"/>
      <c r="IQN1833"/>
      <c r="IQO1833"/>
      <c r="IQP1833"/>
      <c r="IQQ1833"/>
      <c r="IQR1833"/>
      <c r="IQS1833"/>
      <c r="IQT1833"/>
      <c r="IQU1833"/>
      <c r="IQV1833"/>
      <c r="IQW1833"/>
      <c r="IQX1833"/>
      <c r="IQY1833"/>
      <c r="IQZ1833"/>
      <c r="IRA1833"/>
      <c r="IRB1833"/>
      <c r="IRC1833"/>
      <c r="IRD1833"/>
      <c r="IRE1833"/>
      <c r="IRF1833"/>
      <c r="IRG1833"/>
      <c r="IRH1833"/>
      <c r="IRI1833"/>
      <c r="IRJ1833"/>
      <c r="IRK1833"/>
      <c r="IRL1833"/>
      <c r="IRM1833"/>
      <c r="IRN1833"/>
      <c r="IRO1833"/>
      <c r="IRP1833"/>
      <c r="IRQ1833"/>
      <c r="IRR1833"/>
      <c r="IRS1833"/>
      <c r="IRT1833"/>
      <c r="IRU1833"/>
      <c r="IRV1833"/>
      <c r="IRW1833"/>
      <c r="IRX1833"/>
      <c r="IRY1833"/>
      <c r="IRZ1833"/>
      <c r="ISA1833"/>
      <c r="ISB1833"/>
      <c r="ISC1833"/>
      <c r="ISD1833"/>
      <c r="ISE1833"/>
      <c r="ISF1833"/>
      <c r="ISG1833"/>
      <c r="ISH1833"/>
      <c r="ISI1833"/>
      <c r="ISJ1833"/>
      <c r="ISK1833"/>
      <c r="ISL1833"/>
      <c r="ISM1833"/>
      <c r="ISN1833"/>
      <c r="ISO1833"/>
      <c r="ISP1833"/>
      <c r="ISQ1833"/>
      <c r="ISR1833"/>
      <c r="ISS1833"/>
      <c r="IST1833"/>
      <c r="ISU1833"/>
      <c r="ISV1833"/>
      <c r="ISW1833"/>
      <c r="ISX1833"/>
      <c r="ISY1833"/>
      <c r="ISZ1833"/>
      <c r="ITA1833"/>
      <c r="ITB1833"/>
      <c r="ITC1833"/>
      <c r="ITD1833"/>
      <c r="ITE1833"/>
      <c r="ITF1833"/>
      <c r="ITG1833"/>
      <c r="ITH1833"/>
      <c r="ITI1833"/>
      <c r="ITJ1833"/>
      <c r="ITK1833"/>
      <c r="ITL1833"/>
      <c r="ITM1833"/>
      <c r="ITN1833"/>
      <c r="ITO1833"/>
      <c r="ITP1833"/>
      <c r="ITQ1833"/>
      <c r="ITR1833"/>
      <c r="ITS1833"/>
      <c r="ITT1833"/>
      <c r="ITU1833"/>
      <c r="ITV1833"/>
      <c r="ITW1833"/>
      <c r="ITX1833"/>
      <c r="ITY1833"/>
      <c r="ITZ1833"/>
      <c r="IUA1833"/>
      <c r="IUB1833"/>
      <c r="IUC1833"/>
      <c r="IUD1833"/>
      <c r="IUE1833"/>
      <c r="IUF1833"/>
      <c r="IUG1833"/>
      <c r="IUH1833"/>
      <c r="IUI1833"/>
      <c r="IUJ1833"/>
      <c r="IUK1833"/>
      <c r="IUL1833"/>
      <c r="IUM1833"/>
      <c r="IUN1833"/>
      <c r="IUO1833"/>
      <c r="IUP1833"/>
      <c r="IUQ1833"/>
      <c r="IUR1833"/>
      <c r="IUS1833"/>
      <c r="IUT1833"/>
      <c r="IUU1833"/>
      <c r="IUV1833"/>
      <c r="IUW1833"/>
      <c r="IUX1833"/>
      <c r="IUY1833"/>
      <c r="IUZ1833"/>
      <c r="IVA1833"/>
      <c r="IVB1833"/>
      <c r="IVC1833"/>
      <c r="IVD1833"/>
      <c r="IVE1833"/>
      <c r="IVF1833"/>
      <c r="IVG1833"/>
      <c r="IVH1833"/>
      <c r="IVI1833"/>
      <c r="IVJ1833"/>
      <c r="IVK1833"/>
      <c r="IVL1833"/>
      <c r="IVM1833"/>
      <c r="IVN1833"/>
      <c r="IVO1833"/>
      <c r="IVP1833"/>
      <c r="IVQ1833"/>
      <c r="IVR1833"/>
      <c r="IVS1833"/>
      <c r="IVT1833"/>
      <c r="IVU1833"/>
      <c r="IVV1833"/>
      <c r="IVW1833"/>
      <c r="IVX1833"/>
      <c r="IVY1833"/>
      <c r="IVZ1833"/>
      <c r="IWA1833"/>
      <c r="IWB1833"/>
      <c r="IWC1833"/>
      <c r="IWD1833"/>
      <c r="IWE1833"/>
      <c r="IWF1833"/>
      <c r="IWG1833"/>
      <c r="IWH1833"/>
      <c r="IWI1833"/>
      <c r="IWJ1833"/>
      <c r="IWK1833"/>
      <c r="IWL1833"/>
      <c r="IWM1833"/>
      <c r="IWN1833"/>
      <c r="IWO1833"/>
      <c r="IWP1833"/>
      <c r="IWQ1833"/>
      <c r="IWR1833"/>
      <c r="IWS1833"/>
      <c r="IWT1833"/>
      <c r="IWU1833"/>
      <c r="IWV1833"/>
      <c r="IWW1833"/>
      <c r="IWX1833"/>
      <c r="IWY1833"/>
      <c r="IWZ1833"/>
      <c r="IXA1833"/>
      <c r="IXB1833"/>
      <c r="IXC1833"/>
      <c r="IXD1833"/>
      <c r="IXE1833"/>
      <c r="IXF1833"/>
      <c r="IXG1833"/>
      <c r="IXH1833"/>
      <c r="IXI1833"/>
      <c r="IXJ1833"/>
      <c r="IXK1833"/>
      <c r="IXL1833"/>
      <c r="IXM1833"/>
      <c r="IXN1833"/>
      <c r="IXO1833"/>
      <c r="IXP1833"/>
      <c r="IXQ1833"/>
      <c r="IXR1833"/>
      <c r="IXS1833"/>
      <c r="IXT1833"/>
      <c r="IXU1833"/>
      <c r="IXV1833"/>
      <c r="IXW1833"/>
      <c r="IXX1833"/>
      <c r="IXY1833"/>
      <c r="IXZ1833"/>
      <c r="IYA1833"/>
      <c r="IYB1833"/>
      <c r="IYC1833"/>
      <c r="IYD1833"/>
      <c r="IYE1833"/>
      <c r="IYF1833"/>
      <c r="IYG1833"/>
      <c r="IYH1833"/>
      <c r="IYI1833"/>
      <c r="IYJ1833"/>
      <c r="IYK1833"/>
      <c r="IYL1833"/>
      <c r="IYM1833"/>
      <c r="IYN1833"/>
      <c r="IYO1833"/>
      <c r="IYP1833"/>
      <c r="IYQ1833"/>
      <c r="IYR1833"/>
      <c r="IYS1833"/>
      <c r="IYT1833"/>
      <c r="IYU1833"/>
      <c r="IYV1833"/>
      <c r="IYW1833"/>
      <c r="IYX1833"/>
      <c r="IYY1833"/>
      <c r="IYZ1833"/>
      <c r="IZA1833"/>
      <c r="IZB1833"/>
      <c r="IZC1833"/>
      <c r="IZD1833"/>
      <c r="IZE1833"/>
      <c r="IZF1833"/>
      <c r="IZG1833"/>
      <c r="IZH1833"/>
      <c r="IZI1833"/>
      <c r="IZJ1833"/>
      <c r="IZK1833"/>
      <c r="IZL1833"/>
      <c r="IZM1833"/>
      <c r="IZN1833"/>
      <c r="IZO1833"/>
      <c r="IZP1833"/>
      <c r="IZQ1833"/>
      <c r="IZR1833"/>
      <c r="IZS1833"/>
      <c r="IZT1833"/>
      <c r="IZU1833"/>
      <c r="IZV1833"/>
      <c r="IZW1833"/>
      <c r="IZX1833"/>
      <c r="IZY1833"/>
      <c r="IZZ1833"/>
      <c r="JAA1833"/>
      <c r="JAB1833"/>
      <c r="JAC1833"/>
      <c r="JAD1833"/>
      <c r="JAE1833"/>
      <c r="JAF1833"/>
      <c r="JAG1833"/>
      <c r="JAH1833"/>
      <c r="JAI1833"/>
      <c r="JAJ1833"/>
      <c r="JAK1833"/>
      <c r="JAL1833"/>
      <c r="JAM1833"/>
      <c r="JAN1833"/>
      <c r="JAO1833"/>
      <c r="JAP1833"/>
      <c r="JAQ1833"/>
      <c r="JAR1833"/>
      <c r="JAS1833"/>
      <c r="JAT1833"/>
      <c r="JAU1833"/>
      <c r="JAV1833"/>
      <c r="JAW1833"/>
      <c r="JAX1833"/>
      <c r="JAY1833"/>
      <c r="JAZ1833"/>
      <c r="JBA1833"/>
      <c r="JBB1833"/>
      <c r="JBC1833"/>
      <c r="JBD1833"/>
      <c r="JBE1833"/>
      <c r="JBF1833"/>
      <c r="JBG1833"/>
      <c r="JBH1833"/>
      <c r="JBI1833"/>
      <c r="JBJ1833"/>
      <c r="JBK1833"/>
      <c r="JBL1833"/>
      <c r="JBM1833"/>
      <c r="JBN1833"/>
      <c r="JBO1833"/>
      <c r="JBP1833"/>
      <c r="JBQ1833"/>
      <c r="JBR1833"/>
      <c r="JBS1833"/>
      <c r="JBT1833"/>
      <c r="JBU1833"/>
      <c r="JBV1833"/>
      <c r="JBW1833"/>
      <c r="JBX1833"/>
      <c r="JBY1833"/>
      <c r="JBZ1833"/>
      <c r="JCA1833"/>
      <c r="JCB1833"/>
      <c r="JCC1833"/>
      <c r="JCD1833"/>
      <c r="JCE1833"/>
      <c r="JCF1833"/>
      <c r="JCG1833"/>
      <c r="JCH1833"/>
      <c r="JCI1833"/>
      <c r="JCJ1833"/>
      <c r="JCK1833"/>
      <c r="JCL1833"/>
      <c r="JCM1833"/>
      <c r="JCN1833"/>
      <c r="JCO1833"/>
      <c r="JCP1833"/>
      <c r="JCQ1833"/>
      <c r="JCR1833"/>
      <c r="JCS1833"/>
      <c r="JCT1833"/>
      <c r="JCU1833"/>
      <c r="JCV1833"/>
      <c r="JCW1833"/>
      <c r="JCX1833"/>
      <c r="JCY1833"/>
      <c r="JCZ1833"/>
      <c r="JDA1833"/>
      <c r="JDB1833"/>
      <c r="JDC1833"/>
      <c r="JDD1833"/>
      <c r="JDE1833"/>
      <c r="JDF1833"/>
      <c r="JDG1833"/>
      <c r="JDH1833"/>
      <c r="JDI1833"/>
      <c r="JDJ1833"/>
      <c r="JDK1833"/>
      <c r="JDL1833"/>
      <c r="JDM1833"/>
      <c r="JDN1833"/>
      <c r="JDO1833"/>
      <c r="JDP1833"/>
      <c r="JDQ1833"/>
      <c r="JDR1833"/>
      <c r="JDS1833"/>
      <c r="JDT1833"/>
      <c r="JDU1833"/>
      <c r="JDV1833"/>
      <c r="JDW1833"/>
      <c r="JDX1833"/>
      <c r="JDY1833"/>
      <c r="JDZ1833"/>
      <c r="JEA1833"/>
      <c r="JEB1833"/>
      <c r="JEC1833"/>
      <c r="JED1833"/>
      <c r="JEE1833"/>
      <c r="JEF1833"/>
      <c r="JEG1833"/>
      <c r="JEH1833"/>
      <c r="JEI1833"/>
      <c r="JEJ1833"/>
      <c r="JEK1833"/>
      <c r="JEL1833"/>
      <c r="JEM1833"/>
      <c r="JEN1833"/>
      <c r="JEO1833"/>
      <c r="JEP1833"/>
      <c r="JEQ1833"/>
      <c r="JER1833"/>
      <c r="JES1833"/>
      <c r="JET1833"/>
      <c r="JEU1833"/>
      <c r="JEV1833"/>
      <c r="JEW1833"/>
      <c r="JEX1833"/>
      <c r="JEY1833"/>
      <c r="JEZ1833"/>
      <c r="JFA1833"/>
      <c r="JFB1833"/>
      <c r="JFC1833"/>
      <c r="JFD1833"/>
      <c r="JFE1833"/>
      <c r="JFF1833"/>
      <c r="JFG1833"/>
      <c r="JFH1833"/>
      <c r="JFI1833"/>
      <c r="JFJ1833"/>
      <c r="JFK1833"/>
      <c r="JFL1833"/>
      <c r="JFM1833"/>
      <c r="JFN1833"/>
      <c r="JFO1833"/>
      <c r="JFP1833"/>
      <c r="JFQ1833"/>
      <c r="JFR1833"/>
      <c r="JFS1833"/>
      <c r="JFT1833"/>
      <c r="JFU1833"/>
      <c r="JFV1833"/>
      <c r="JFW1833"/>
      <c r="JFX1833"/>
      <c r="JFY1833"/>
      <c r="JFZ1833"/>
      <c r="JGA1833"/>
      <c r="JGB1833"/>
      <c r="JGC1833"/>
      <c r="JGD1833"/>
      <c r="JGE1833"/>
      <c r="JGF1833"/>
      <c r="JGG1833"/>
      <c r="JGH1833"/>
      <c r="JGI1833"/>
      <c r="JGJ1833"/>
      <c r="JGK1833"/>
      <c r="JGL1833"/>
      <c r="JGM1833"/>
      <c r="JGN1833"/>
      <c r="JGO1833"/>
      <c r="JGP1833"/>
      <c r="JGQ1833"/>
      <c r="JGR1833"/>
      <c r="JGS1833"/>
      <c r="JGT1833"/>
      <c r="JGU1833"/>
      <c r="JGV1833"/>
      <c r="JGW1833"/>
      <c r="JGX1833"/>
      <c r="JGY1833"/>
      <c r="JGZ1833"/>
      <c r="JHA1833"/>
      <c r="JHB1833"/>
      <c r="JHC1833"/>
      <c r="JHD1833"/>
      <c r="JHE1833"/>
      <c r="JHF1833"/>
      <c r="JHG1833"/>
      <c r="JHH1833"/>
      <c r="JHI1833"/>
      <c r="JHJ1833"/>
      <c r="JHK1833"/>
      <c r="JHL1833"/>
      <c r="JHM1833"/>
      <c r="JHN1833"/>
      <c r="JHO1833"/>
      <c r="JHP1833"/>
      <c r="JHQ1833"/>
      <c r="JHR1833"/>
      <c r="JHS1833"/>
      <c r="JHT1833"/>
      <c r="JHU1833"/>
      <c r="JHV1833"/>
      <c r="JHW1833"/>
      <c r="JHX1833"/>
      <c r="JHY1833"/>
      <c r="JHZ1833"/>
      <c r="JIA1833"/>
      <c r="JIB1833"/>
      <c r="JIC1833"/>
      <c r="JID1833"/>
      <c r="JIE1833"/>
      <c r="JIF1833"/>
      <c r="JIG1833"/>
      <c r="JIH1833"/>
      <c r="JII1833"/>
      <c r="JIJ1833"/>
      <c r="JIK1833"/>
      <c r="JIL1833"/>
      <c r="JIM1833"/>
      <c r="JIN1833"/>
      <c r="JIO1833"/>
      <c r="JIP1833"/>
      <c r="JIQ1833"/>
      <c r="JIR1833"/>
      <c r="JIS1833"/>
      <c r="JIT1833"/>
      <c r="JIU1833"/>
      <c r="JIV1833"/>
      <c r="JIW1833"/>
      <c r="JIX1833"/>
      <c r="JIY1833"/>
      <c r="JIZ1833"/>
      <c r="JJA1833"/>
      <c r="JJB1833"/>
      <c r="JJC1833"/>
      <c r="JJD1833"/>
      <c r="JJE1833"/>
      <c r="JJF1833"/>
      <c r="JJG1833"/>
      <c r="JJH1833"/>
      <c r="JJI1833"/>
      <c r="JJJ1833"/>
      <c r="JJK1833"/>
      <c r="JJL1833"/>
      <c r="JJM1833"/>
      <c r="JJN1833"/>
      <c r="JJO1833"/>
      <c r="JJP1833"/>
      <c r="JJQ1833"/>
      <c r="JJR1833"/>
      <c r="JJS1833"/>
      <c r="JJT1833"/>
      <c r="JJU1833"/>
      <c r="JJV1833"/>
      <c r="JJW1833"/>
      <c r="JJX1833"/>
      <c r="JJY1833"/>
      <c r="JJZ1833"/>
      <c r="JKA1833"/>
      <c r="JKB1833"/>
      <c r="JKC1833"/>
      <c r="JKD1833"/>
      <c r="JKE1833"/>
      <c r="JKF1833"/>
      <c r="JKG1833"/>
      <c r="JKH1833"/>
      <c r="JKI1833"/>
      <c r="JKJ1833"/>
      <c r="JKK1833"/>
      <c r="JKL1833"/>
      <c r="JKM1833"/>
      <c r="JKN1833"/>
      <c r="JKO1833"/>
      <c r="JKP1833"/>
      <c r="JKQ1833"/>
      <c r="JKR1833"/>
      <c r="JKS1833"/>
      <c r="JKT1833"/>
      <c r="JKU1833"/>
      <c r="JKV1833"/>
      <c r="JKW1833"/>
      <c r="JKX1833"/>
      <c r="JKY1833"/>
      <c r="JKZ1833"/>
      <c r="JLA1833"/>
      <c r="JLB1833"/>
      <c r="JLC1833"/>
      <c r="JLD1833"/>
      <c r="JLE1833"/>
      <c r="JLF1833"/>
      <c r="JLG1833"/>
      <c r="JLH1833"/>
      <c r="JLI1833"/>
      <c r="JLJ1833"/>
      <c r="JLK1833"/>
      <c r="JLL1833"/>
      <c r="JLM1833"/>
      <c r="JLN1833"/>
      <c r="JLO1833"/>
      <c r="JLP1833"/>
      <c r="JLQ1833"/>
      <c r="JLR1833"/>
      <c r="JLS1833"/>
      <c r="JLT1833"/>
      <c r="JLU1833"/>
      <c r="JLV1833"/>
      <c r="JLW1833"/>
      <c r="JLX1833"/>
      <c r="JLY1833"/>
      <c r="JLZ1833"/>
      <c r="JMA1833"/>
      <c r="JMB1833"/>
      <c r="JMC1833"/>
      <c r="JMD1833"/>
      <c r="JME1833"/>
      <c r="JMF1833"/>
      <c r="JMG1833"/>
      <c r="JMH1833"/>
      <c r="JMI1833"/>
      <c r="JMJ1833"/>
      <c r="JMK1833"/>
      <c r="JML1833"/>
      <c r="JMM1833"/>
      <c r="JMN1833"/>
      <c r="JMO1833"/>
      <c r="JMP1833"/>
      <c r="JMQ1833"/>
      <c r="JMR1833"/>
      <c r="JMS1833"/>
      <c r="JMT1833"/>
      <c r="JMU1833"/>
      <c r="JMV1833"/>
      <c r="JMW1833"/>
      <c r="JMX1833"/>
      <c r="JMY1833"/>
      <c r="JMZ1833"/>
      <c r="JNA1833"/>
      <c r="JNB1833"/>
      <c r="JNC1833"/>
      <c r="JND1833"/>
      <c r="JNE1833"/>
      <c r="JNF1833"/>
      <c r="JNG1833"/>
      <c r="JNH1833"/>
      <c r="JNI1833"/>
      <c r="JNJ1833"/>
      <c r="JNK1833"/>
      <c r="JNL1833"/>
      <c r="JNM1833"/>
      <c r="JNN1833"/>
      <c r="JNO1833"/>
      <c r="JNP1833"/>
      <c r="JNQ1833"/>
      <c r="JNR1833"/>
      <c r="JNS1833"/>
      <c r="JNT1833"/>
      <c r="JNU1833"/>
      <c r="JNV1833"/>
      <c r="JNW1833"/>
      <c r="JNX1833"/>
      <c r="JNY1833"/>
      <c r="JNZ1833"/>
      <c r="JOA1833"/>
      <c r="JOB1833"/>
      <c r="JOC1833"/>
      <c r="JOD1833"/>
      <c r="JOE1833"/>
      <c r="JOF1833"/>
      <c r="JOG1833"/>
      <c r="JOH1833"/>
      <c r="JOI1833"/>
      <c r="JOJ1833"/>
      <c r="JOK1833"/>
      <c r="JOL1833"/>
      <c r="JOM1833"/>
      <c r="JON1833"/>
      <c r="JOO1833"/>
      <c r="JOP1833"/>
      <c r="JOQ1833"/>
      <c r="JOR1833"/>
      <c r="JOS1833"/>
      <c r="JOT1833"/>
      <c r="JOU1833"/>
      <c r="JOV1833"/>
      <c r="JOW1833"/>
      <c r="JOX1833"/>
      <c r="JOY1833"/>
      <c r="JOZ1833"/>
      <c r="JPA1833"/>
      <c r="JPB1833"/>
      <c r="JPC1833"/>
      <c r="JPD1833"/>
      <c r="JPE1833"/>
      <c r="JPF1833"/>
      <c r="JPG1833"/>
      <c r="JPH1833"/>
      <c r="JPI1833"/>
      <c r="JPJ1833"/>
      <c r="JPK1833"/>
      <c r="JPL1833"/>
      <c r="JPM1833"/>
      <c r="JPN1833"/>
      <c r="JPO1833"/>
      <c r="JPP1833"/>
      <c r="JPQ1833"/>
      <c r="JPR1833"/>
      <c r="JPS1833"/>
      <c r="JPT1833"/>
      <c r="JPU1833"/>
      <c r="JPV1833"/>
      <c r="JPW1833"/>
      <c r="JPX1833"/>
      <c r="JPY1833"/>
      <c r="JPZ1833"/>
      <c r="JQA1833"/>
      <c r="JQB1833"/>
      <c r="JQC1833"/>
      <c r="JQD1833"/>
      <c r="JQE1833"/>
      <c r="JQF1833"/>
      <c r="JQG1833"/>
      <c r="JQH1833"/>
      <c r="JQI1833"/>
      <c r="JQJ1833"/>
      <c r="JQK1833"/>
      <c r="JQL1833"/>
      <c r="JQM1833"/>
      <c r="JQN1833"/>
      <c r="JQO1833"/>
      <c r="JQP1833"/>
      <c r="JQQ1833"/>
      <c r="JQR1833"/>
      <c r="JQS1833"/>
      <c r="JQT1833"/>
      <c r="JQU1833"/>
      <c r="JQV1833"/>
      <c r="JQW1833"/>
      <c r="JQX1833"/>
      <c r="JQY1833"/>
      <c r="JQZ1833"/>
      <c r="JRA1833"/>
      <c r="JRB1833"/>
      <c r="JRC1833"/>
      <c r="JRD1833"/>
      <c r="JRE1833"/>
      <c r="JRF1833"/>
      <c r="JRG1833"/>
      <c r="JRH1833"/>
      <c r="JRI1833"/>
      <c r="JRJ1833"/>
      <c r="JRK1833"/>
      <c r="JRL1833"/>
      <c r="JRM1833"/>
      <c r="JRN1833"/>
      <c r="JRO1833"/>
      <c r="JRP1833"/>
      <c r="JRQ1833"/>
      <c r="JRR1833"/>
      <c r="JRS1833"/>
      <c r="JRT1833"/>
      <c r="JRU1833"/>
      <c r="JRV1833"/>
      <c r="JRW1833"/>
      <c r="JRX1833"/>
      <c r="JRY1833"/>
      <c r="JRZ1833"/>
      <c r="JSA1833"/>
      <c r="JSB1833"/>
      <c r="JSC1833"/>
      <c r="JSD1833"/>
      <c r="JSE1833"/>
      <c r="JSF1833"/>
      <c r="JSG1833"/>
      <c r="JSH1833"/>
      <c r="JSI1833"/>
      <c r="JSJ1833"/>
      <c r="JSK1833"/>
      <c r="JSL1833"/>
      <c r="JSM1833"/>
      <c r="JSN1833"/>
      <c r="JSO1833"/>
      <c r="JSP1833"/>
      <c r="JSQ1833"/>
      <c r="JSR1833"/>
      <c r="JSS1833"/>
      <c r="JST1833"/>
      <c r="JSU1833"/>
      <c r="JSV1833"/>
      <c r="JSW1833"/>
      <c r="JSX1833"/>
      <c r="JSY1833"/>
      <c r="JSZ1833"/>
      <c r="JTA1833"/>
      <c r="JTB1833"/>
      <c r="JTC1833"/>
      <c r="JTD1833"/>
      <c r="JTE1833"/>
      <c r="JTF1833"/>
      <c r="JTG1833"/>
      <c r="JTH1833"/>
      <c r="JTI1833"/>
      <c r="JTJ1833"/>
      <c r="JTK1833"/>
      <c r="JTL1833"/>
      <c r="JTM1833"/>
      <c r="JTN1833"/>
      <c r="JTO1833"/>
      <c r="JTP1833"/>
      <c r="JTQ1833"/>
      <c r="JTR1833"/>
      <c r="JTS1833"/>
      <c r="JTT1833"/>
      <c r="JTU1833"/>
      <c r="JTV1833"/>
      <c r="JTW1833"/>
      <c r="JTX1833"/>
      <c r="JTY1833"/>
      <c r="JTZ1833"/>
      <c r="JUA1833"/>
      <c r="JUB1833"/>
      <c r="JUC1833"/>
      <c r="JUD1833"/>
      <c r="JUE1833"/>
      <c r="JUF1833"/>
      <c r="JUG1833"/>
      <c r="JUH1833"/>
      <c r="JUI1833"/>
      <c r="JUJ1833"/>
      <c r="JUK1833"/>
      <c r="JUL1833"/>
      <c r="JUM1833"/>
      <c r="JUN1833"/>
      <c r="JUO1833"/>
      <c r="JUP1833"/>
      <c r="JUQ1833"/>
      <c r="JUR1833"/>
      <c r="JUS1833"/>
      <c r="JUT1833"/>
      <c r="JUU1833"/>
      <c r="JUV1833"/>
      <c r="JUW1833"/>
      <c r="JUX1833"/>
      <c r="JUY1833"/>
      <c r="JUZ1833"/>
      <c r="JVA1833"/>
      <c r="JVB1833"/>
      <c r="JVC1833"/>
      <c r="JVD1833"/>
      <c r="JVE1833"/>
      <c r="JVF1833"/>
      <c r="JVG1833"/>
      <c r="JVH1833"/>
      <c r="JVI1833"/>
      <c r="JVJ1833"/>
      <c r="JVK1833"/>
      <c r="JVL1833"/>
      <c r="JVM1833"/>
      <c r="JVN1833"/>
      <c r="JVO1833"/>
      <c r="JVP1833"/>
      <c r="JVQ1833"/>
      <c r="JVR1833"/>
      <c r="JVS1833"/>
      <c r="JVT1833"/>
      <c r="JVU1833"/>
      <c r="JVV1833"/>
      <c r="JVW1833"/>
      <c r="JVX1833"/>
      <c r="JVY1833"/>
      <c r="JVZ1833"/>
      <c r="JWA1833"/>
      <c r="JWB1833"/>
      <c r="JWC1833"/>
      <c r="JWD1833"/>
      <c r="JWE1833"/>
      <c r="JWF1833"/>
      <c r="JWG1833"/>
      <c r="JWH1833"/>
      <c r="JWI1833"/>
      <c r="JWJ1833"/>
      <c r="JWK1833"/>
      <c r="JWL1833"/>
      <c r="JWM1833"/>
      <c r="JWN1833"/>
      <c r="JWO1833"/>
      <c r="JWP1833"/>
      <c r="JWQ1833"/>
      <c r="JWR1833"/>
      <c r="JWS1833"/>
      <c r="JWT1833"/>
      <c r="JWU1833"/>
      <c r="JWV1833"/>
      <c r="JWW1833"/>
      <c r="JWX1833"/>
      <c r="JWY1833"/>
      <c r="JWZ1833"/>
      <c r="JXA1833"/>
      <c r="JXB1833"/>
      <c r="JXC1833"/>
      <c r="JXD1833"/>
      <c r="JXE1833"/>
      <c r="JXF1833"/>
      <c r="JXG1833"/>
      <c r="JXH1833"/>
      <c r="JXI1833"/>
      <c r="JXJ1833"/>
      <c r="JXK1833"/>
      <c r="JXL1833"/>
      <c r="JXM1833"/>
      <c r="JXN1833"/>
      <c r="JXO1833"/>
      <c r="JXP1833"/>
      <c r="JXQ1833"/>
      <c r="JXR1833"/>
      <c r="JXS1833"/>
      <c r="JXT1833"/>
      <c r="JXU1833"/>
      <c r="JXV1833"/>
      <c r="JXW1833"/>
      <c r="JXX1833"/>
      <c r="JXY1833"/>
      <c r="JXZ1833"/>
      <c r="JYA1833"/>
      <c r="JYB1833"/>
      <c r="JYC1833"/>
      <c r="JYD1833"/>
      <c r="JYE1833"/>
      <c r="JYF1833"/>
      <c r="JYG1833"/>
      <c r="JYH1833"/>
      <c r="JYI1833"/>
      <c r="JYJ1833"/>
      <c r="JYK1833"/>
      <c r="JYL1833"/>
      <c r="JYM1833"/>
      <c r="JYN1833"/>
      <c r="JYO1833"/>
      <c r="JYP1833"/>
      <c r="JYQ1833"/>
      <c r="JYR1833"/>
      <c r="JYS1833"/>
      <c r="JYT1833"/>
      <c r="JYU1833"/>
      <c r="JYV1833"/>
      <c r="JYW1833"/>
      <c r="JYX1833"/>
      <c r="JYY1833"/>
      <c r="JYZ1833"/>
      <c r="JZA1833"/>
      <c r="JZB1833"/>
      <c r="JZC1833"/>
      <c r="JZD1833"/>
      <c r="JZE1833"/>
      <c r="JZF1833"/>
      <c r="JZG1833"/>
      <c r="JZH1833"/>
      <c r="JZI1833"/>
      <c r="JZJ1833"/>
      <c r="JZK1833"/>
      <c r="JZL1833"/>
      <c r="JZM1833"/>
      <c r="JZN1833"/>
      <c r="JZO1833"/>
      <c r="JZP1833"/>
      <c r="JZQ1833"/>
      <c r="JZR1833"/>
      <c r="JZS1833"/>
      <c r="JZT1833"/>
      <c r="JZU1833"/>
      <c r="JZV1833"/>
      <c r="JZW1833"/>
      <c r="JZX1833"/>
      <c r="JZY1833"/>
      <c r="JZZ1833"/>
      <c r="KAA1833"/>
      <c r="KAB1833"/>
      <c r="KAC1833"/>
      <c r="KAD1833"/>
      <c r="KAE1833"/>
      <c r="KAF1833"/>
      <c r="KAG1833"/>
      <c r="KAH1833"/>
      <c r="KAI1833"/>
      <c r="KAJ1833"/>
      <c r="KAK1833"/>
      <c r="KAL1833"/>
      <c r="KAM1833"/>
      <c r="KAN1833"/>
      <c r="KAO1833"/>
      <c r="KAP1833"/>
      <c r="KAQ1833"/>
      <c r="KAR1833"/>
      <c r="KAS1833"/>
      <c r="KAT1833"/>
      <c r="KAU1833"/>
      <c r="KAV1833"/>
      <c r="KAW1833"/>
      <c r="KAX1833"/>
      <c r="KAY1833"/>
      <c r="KAZ1833"/>
      <c r="KBA1833"/>
      <c r="KBB1833"/>
      <c r="KBC1833"/>
      <c r="KBD1833"/>
      <c r="KBE1833"/>
      <c r="KBF1833"/>
      <c r="KBG1833"/>
      <c r="KBH1833"/>
      <c r="KBI1833"/>
      <c r="KBJ1833"/>
      <c r="KBK1833"/>
      <c r="KBL1833"/>
      <c r="KBM1833"/>
      <c r="KBN1833"/>
      <c r="KBO1833"/>
      <c r="KBP1833"/>
      <c r="KBQ1833"/>
      <c r="KBR1833"/>
      <c r="KBS1833"/>
      <c r="KBT1833"/>
      <c r="KBU1833"/>
      <c r="KBV1833"/>
      <c r="KBW1833"/>
      <c r="KBX1833"/>
      <c r="KBY1833"/>
      <c r="KBZ1833"/>
      <c r="KCA1833"/>
      <c r="KCB1833"/>
      <c r="KCC1833"/>
      <c r="KCD1833"/>
      <c r="KCE1833"/>
      <c r="KCF1833"/>
      <c r="KCG1833"/>
      <c r="KCH1833"/>
      <c r="KCI1833"/>
      <c r="KCJ1833"/>
      <c r="KCK1833"/>
      <c r="KCL1833"/>
      <c r="KCM1833"/>
      <c r="KCN1833"/>
      <c r="KCO1833"/>
      <c r="KCP1833"/>
      <c r="KCQ1833"/>
      <c r="KCR1833"/>
      <c r="KCS1833"/>
      <c r="KCT1833"/>
      <c r="KCU1833"/>
      <c r="KCV1833"/>
      <c r="KCW1833"/>
      <c r="KCX1833"/>
      <c r="KCY1833"/>
      <c r="KCZ1833"/>
      <c r="KDA1833"/>
      <c r="KDB1833"/>
      <c r="KDC1833"/>
      <c r="KDD1833"/>
      <c r="KDE1833"/>
      <c r="KDF1833"/>
      <c r="KDG1833"/>
      <c r="KDH1833"/>
      <c r="KDI1833"/>
      <c r="KDJ1833"/>
      <c r="KDK1833"/>
      <c r="KDL1833"/>
      <c r="KDM1833"/>
      <c r="KDN1833"/>
      <c r="KDO1833"/>
      <c r="KDP1833"/>
      <c r="KDQ1833"/>
      <c r="KDR1833"/>
      <c r="KDS1833"/>
      <c r="KDT1833"/>
      <c r="KDU1833"/>
      <c r="KDV1833"/>
      <c r="KDW1833"/>
      <c r="KDX1833"/>
      <c r="KDY1833"/>
      <c r="KDZ1833"/>
      <c r="KEA1833"/>
      <c r="KEB1833"/>
      <c r="KEC1833"/>
      <c r="KED1833"/>
      <c r="KEE1833"/>
      <c r="KEF1833"/>
      <c r="KEG1833"/>
      <c r="KEH1833"/>
      <c r="KEI1833"/>
      <c r="KEJ1833"/>
      <c r="KEK1833"/>
      <c r="KEL1833"/>
      <c r="KEM1833"/>
      <c r="KEN1833"/>
      <c r="KEO1833"/>
      <c r="KEP1833"/>
      <c r="KEQ1833"/>
      <c r="KER1833"/>
      <c r="KES1833"/>
      <c r="KET1833"/>
      <c r="KEU1833"/>
      <c r="KEV1833"/>
      <c r="KEW1833"/>
      <c r="KEX1833"/>
      <c r="KEY1833"/>
      <c r="KEZ1833"/>
      <c r="KFA1833"/>
      <c r="KFB1833"/>
      <c r="KFC1833"/>
      <c r="KFD1833"/>
      <c r="KFE1833"/>
      <c r="KFF1833"/>
      <c r="KFG1833"/>
      <c r="KFH1833"/>
      <c r="KFI1833"/>
      <c r="KFJ1833"/>
      <c r="KFK1833"/>
      <c r="KFL1833"/>
      <c r="KFM1833"/>
      <c r="KFN1833"/>
      <c r="KFO1833"/>
      <c r="KFP1833"/>
      <c r="KFQ1833"/>
      <c r="KFR1833"/>
      <c r="KFS1833"/>
      <c r="KFT1833"/>
      <c r="KFU1833"/>
      <c r="KFV1833"/>
      <c r="KFW1833"/>
      <c r="KFX1833"/>
      <c r="KFY1833"/>
      <c r="KFZ1833"/>
      <c r="KGA1833"/>
      <c r="KGB1833"/>
      <c r="KGC1833"/>
      <c r="KGD1833"/>
      <c r="KGE1833"/>
      <c r="KGF1833"/>
      <c r="KGG1833"/>
      <c r="KGH1833"/>
      <c r="KGI1833"/>
      <c r="KGJ1833"/>
      <c r="KGK1833"/>
      <c r="KGL1833"/>
      <c r="KGM1833"/>
      <c r="KGN1833"/>
      <c r="KGO1833"/>
      <c r="KGP1833"/>
      <c r="KGQ1833"/>
      <c r="KGR1833"/>
      <c r="KGS1833"/>
      <c r="KGT1833"/>
      <c r="KGU1833"/>
      <c r="KGV1833"/>
      <c r="KGW1833"/>
      <c r="KGX1833"/>
      <c r="KGY1833"/>
      <c r="KGZ1833"/>
      <c r="KHA1833"/>
      <c r="KHB1833"/>
      <c r="KHC1833"/>
      <c r="KHD1833"/>
      <c r="KHE1833"/>
      <c r="KHF1833"/>
      <c r="KHG1833"/>
      <c r="KHH1833"/>
      <c r="KHI1833"/>
      <c r="KHJ1833"/>
      <c r="KHK1833"/>
      <c r="KHL1833"/>
      <c r="KHM1833"/>
      <c r="KHN1833"/>
      <c r="KHO1833"/>
      <c r="KHP1833"/>
      <c r="KHQ1833"/>
      <c r="KHR1833"/>
      <c r="KHS1833"/>
      <c r="KHT1833"/>
      <c r="KHU1833"/>
      <c r="KHV1833"/>
      <c r="KHW1833"/>
      <c r="KHX1833"/>
      <c r="KHY1833"/>
      <c r="KHZ1833"/>
      <c r="KIA1833"/>
      <c r="KIB1833"/>
      <c r="KIC1833"/>
      <c r="KID1833"/>
      <c r="KIE1833"/>
      <c r="KIF1833"/>
      <c r="KIG1833"/>
      <c r="KIH1833"/>
      <c r="KII1833"/>
      <c r="KIJ1833"/>
      <c r="KIK1833"/>
      <c r="KIL1833"/>
      <c r="KIM1833"/>
      <c r="KIN1833"/>
      <c r="KIO1833"/>
      <c r="KIP1833"/>
      <c r="KIQ1833"/>
      <c r="KIR1833"/>
      <c r="KIS1833"/>
      <c r="KIT1833"/>
      <c r="KIU1833"/>
      <c r="KIV1833"/>
      <c r="KIW1833"/>
      <c r="KIX1833"/>
      <c r="KIY1833"/>
      <c r="KIZ1833"/>
      <c r="KJA1833"/>
      <c r="KJB1833"/>
      <c r="KJC1833"/>
      <c r="KJD1833"/>
      <c r="KJE1833"/>
      <c r="KJF1833"/>
      <c r="KJG1833"/>
      <c r="KJH1833"/>
      <c r="KJI1833"/>
      <c r="KJJ1833"/>
      <c r="KJK1833"/>
      <c r="KJL1833"/>
      <c r="KJM1833"/>
      <c r="KJN1833"/>
      <c r="KJO1833"/>
      <c r="KJP1833"/>
      <c r="KJQ1833"/>
      <c r="KJR1833"/>
      <c r="KJS1833"/>
      <c r="KJT1833"/>
      <c r="KJU1833"/>
      <c r="KJV1833"/>
      <c r="KJW1833"/>
      <c r="KJX1833"/>
      <c r="KJY1833"/>
      <c r="KJZ1833"/>
      <c r="KKA1833"/>
      <c r="KKB1833"/>
      <c r="KKC1833"/>
      <c r="KKD1833"/>
      <c r="KKE1833"/>
      <c r="KKF1833"/>
      <c r="KKG1833"/>
      <c r="KKH1833"/>
      <c r="KKI1833"/>
      <c r="KKJ1833"/>
      <c r="KKK1833"/>
      <c r="KKL1833"/>
      <c r="KKM1833"/>
      <c r="KKN1833"/>
      <c r="KKO1833"/>
      <c r="KKP1833"/>
      <c r="KKQ1833"/>
      <c r="KKR1833"/>
      <c r="KKS1833"/>
      <c r="KKT1833"/>
      <c r="KKU1833"/>
      <c r="KKV1833"/>
      <c r="KKW1833"/>
      <c r="KKX1833"/>
      <c r="KKY1833"/>
      <c r="KKZ1833"/>
      <c r="KLA1833"/>
      <c r="KLB1833"/>
      <c r="KLC1833"/>
      <c r="KLD1833"/>
      <c r="KLE1833"/>
      <c r="KLF1833"/>
      <c r="KLG1833"/>
      <c r="KLH1833"/>
      <c r="KLI1833"/>
      <c r="KLJ1833"/>
      <c r="KLK1833"/>
      <c r="KLL1833"/>
      <c r="KLM1833"/>
      <c r="KLN1833"/>
      <c r="KLO1833"/>
      <c r="KLP1833"/>
      <c r="KLQ1833"/>
      <c r="KLR1833"/>
      <c r="KLS1833"/>
      <c r="KLT1833"/>
      <c r="KLU1833"/>
      <c r="KLV1833"/>
      <c r="KLW1833"/>
      <c r="KLX1833"/>
      <c r="KLY1833"/>
      <c r="KLZ1833"/>
      <c r="KMA1833"/>
      <c r="KMB1833"/>
      <c r="KMC1833"/>
      <c r="KMD1833"/>
      <c r="KME1833"/>
      <c r="KMF1833"/>
      <c r="KMG1833"/>
      <c r="KMH1833"/>
      <c r="KMI1833"/>
      <c r="KMJ1833"/>
      <c r="KMK1833"/>
      <c r="KML1833"/>
      <c r="KMM1833"/>
      <c r="KMN1833"/>
      <c r="KMO1833"/>
      <c r="KMP1833"/>
      <c r="KMQ1833"/>
      <c r="KMR1833"/>
      <c r="KMS1833"/>
      <c r="KMT1833"/>
      <c r="KMU1833"/>
      <c r="KMV1833"/>
      <c r="KMW1833"/>
      <c r="KMX1833"/>
      <c r="KMY1833"/>
      <c r="KMZ1833"/>
      <c r="KNA1833"/>
      <c r="KNB1833"/>
      <c r="KNC1833"/>
      <c r="KND1833"/>
      <c r="KNE1833"/>
      <c r="KNF1833"/>
      <c r="KNG1833"/>
      <c r="KNH1833"/>
      <c r="KNI1833"/>
      <c r="KNJ1833"/>
      <c r="KNK1833"/>
      <c r="KNL1833"/>
      <c r="KNM1833"/>
      <c r="KNN1833"/>
      <c r="KNO1833"/>
      <c r="KNP1833"/>
      <c r="KNQ1833"/>
      <c r="KNR1833"/>
      <c r="KNS1833"/>
      <c r="KNT1833"/>
      <c r="KNU1833"/>
      <c r="KNV1833"/>
      <c r="KNW1833"/>
      <c r="KNX1833"/>
      <c r="KNY1833"/>
      <c r="KNZ1833"/>
      <c r="KOA1833"/>
      <c r="KOB1833"/>
      <c r="KOC1833"/>
      <c r="KOD1833"/>
      <c r="KOE1833"/>
      <c r="KOF1833"/>
      <c r="KOG1833"/>
      <c r="KOH1833"/>
      <c r="KOI1833"/>
      <c r="KOJ1833"/>
      <c r="KOK1833"/>
      <c r="KOL1833"/>
      <c r="KOM1833"/>
      <c r="KON1833"/>
      <c r="KOO1833"/>
      <c r="KOP1833"/>
      <c r="KOQ1833"/>
      <c r="KOR1833"/>
      <c r="KOS1833"/>
      <c r="KOT1833"/>
      <c r="KOU1833"/>
      <c r="KOV1833"/>
      <c r="KOW1833"/>
      <c r="KOX1833"/>
      <c r="KOY1833"/>
      <c r="KOZ1833"/>
      <c r="KPA1833"/>
      <c r="KPB1833"/>
      <c r="KPC1833"/>
      <c r="KPD1833"/>
      <c r="KPE1833"/>
      <c r="KPF1833"/>
      <c r="KPG1833"/>
      <c r="KPH1833"/>
      <c r="KPI1833"/>
      <c r="KPJ1833"/>
      <c r="KPK1833"/>
      <c r="KPL1833"/>
      <c r="KPM1833"/>
      <c r="KPN1833"/>
      <c r="KPO1833"/>
      <c r="KPP1833"/>
      <c r="KPQ1833"/>
      <c r="KPR1833"/>
      <c r="KPS1833"/>
      <c r="KPT1833"/>
      <c r="KPU1833"/>
      <c r="KPV1833"/>
      <c r="KPW1833"/>
      <c r="KPX1833"/>
      <c r="KPY1833"/>
      <c r="KPZ1833"/>
      <c r="KQA1833"/>
      <c r="KQB1833"/>
      <c r="KQC1833"/>
      <c r="KQD1833"/>
      <c r="KQE1833"/>
      <c r="KQF1833"/>
      <c r="KQG1833"/>
      <c r="KQH1833"/>
      <c r="KQI1833"/>
      <c r="KQJ1833"/>
      <c r="KQK1833"/>
      <c r="KQL1833"/>
      <c r="KQM1833"/>
      <c r="KQN1833"/>
      <c r="KQO1833"/>
      <c r="KQP1833"/>
      <c r="KQQ1833"/>
      <c r="KQR1833"/>
      <c r="KQS1833"/>
      <c r="KQT1833"/>
      <c r="KQU1833"/>
      <c r="KQV1833"/>
      <c r="KQW1833"/>
      <c r="KQX1833"/>
      <c r="KQY1833"/>
      <c r="KQZ1833"/>
      <c r="KRA1833"/>
      <c r="KRB1833"/>
      <c r="KRC1833"/>
      <c r="KRD1833"/>
      <c r="KRE1833"/>
      <c r="KRF1833"/>
      <c r="KRG1833"/>
      <c r="KRH1833"/>
      <c r="KRI1833"/>
      <c r="KRJ1833"/>
      <c r="KRK1833"/>
      <c r="KRL1833"/>
      <c r="KRM1833"/>
      <c r="KRN1833"/>
      <c r="KRO1833"/>
      <c r="KRP1833"/>
      <c r="KRQ1833"/>
      <c r="KRR1833"/>
      <c r="KRS1833"/>
      <c r="KRT1833"/>
      <c r="KRU1833"/>
      <c r="KRV1833"/>
      <c r="KRW1833"/>
      <c r="KRX1833"/>
      <c r="KRY1833"/>
      <c r="KRZ1833"/>
      <c r="KSA1833"/>
      <c r="KSB1833"/>
      <c r="KSC1833"/>
      <c r="KSD1833"/>
      <c r="KSE1833"/>
      <c r="KSF1833"/>
      <c r="KSG1833"/>
      <c r="KSH1833"/>
      <c r="KSI1833"/>
      <c r="KSJ1833"/>
      <c r="KSK1833"/>
      <c r="KSL1833"/>
      <c r="KSM1833"/>
      <c r="KSN1833"/>
      <c r="KSO1833"/>
      <c r="KSP1833"/>
      <c r="KSQ1833"/>
      <c r="KSR1833"/>
      <c r="KSS1833"/>
      <c r="KST1833"/>
      <c r="KSU1833"/>
      <c r="KSV1833"/>
      <c r="KSW1833"/>
      <c r="KSX1833"/>
      <c r="KSY1833"/>
      <c r="KSZ1833"/>
      <c r="KTA1833"/>
      <c r="KTB1833"/>
      <c r="KTC1833"/>
      <c r="KTD1833"/>
      <c r="KTE1833"/>
      <c r="KTF1833"/>
      <c r="KTG1833"/>
      <c r="KTH1833"/>
      <c r="KTI1833"/>
      <c r="KTJ1833"/>
      <c r="KTK1833"/>
      <c r="KTL1833"/>
      <c r="KTM1833"/>
      <c r="KTN1833"/>
      <c r="KTO1833"/>
      <c r="KTP1833"/>
      <c r="KTQ1833"/>
      <c r="KTR1833"/>
      <c r="KTS1833"/>
      <c r="KTT1833"/>
      <c r="KTU1833"/>
      <c r="KTV1833"/>
      <c r="KTW1833"/>
      <c r="KTX1833"/>
      <c r="KTY1833"/>
      <c r="KTZ1833"/>
      <c r="KUA1833"/>
      <c r="KUB1833"/>
      <c r="KUC1833"/>
      <c r="KUD1833"/>
      <c r="KUE1833"/>
      <c r="KUF1833"/>
      <c r="KUG1833"/>
      <c r="KUH1833"/>
      <c r="KUI1833"/>
      <c r="KUJ1833"/>
      <c r="KUK1833"/>
      <c r="KUL1833"/>
      <c r="KUM1833"/>
      <c r="KUN1833"/>
      <c r="KUO1833"/>
      <c r="KUP1833"/>
      <c r="KUQ1833"/>
      <c r="KUR1833"/>
      <c r="KUS1833"/>
      <c r="KUT1833"/>
      <c r="KUU1833"/>
      <c r="KUV1833"/>
      <c r="KUW1833"/>
      <c r="KUX1833"/>
      <c r="KUY1833"/>
      <c r="KUZ1833"/>
      <c r="KVA1833"/>
      <c r="KVB1833"/>
      <c r="KVC1833"/>
      <c r="KVD1833"/>
      <c r="KVE1833"/>
      <c r="KVF1833"/>
      <c r="KVG1833"/>
      <c r="KVH1833"/>
      <c r="KVI1833"/>
      <c r="KVJ1833"/>
      <c r="KVK1833"/>
      <c r="KVL1833"/>
      <c r="KVM1833"/>
      <c r="KVN1833"/>
      <c r="KVO1833"/>
      <c r="KVP1833"/>
      <c r="KVQ1833"/>
      <c r="KVR1833"/>
      <c r="KVS1833"/>
      <c r="KVT1833"/>
      <c r="KVU1833"/>
      <c r="KVV1833"/>
      <c r="KVW1833"/>
      <c r="KVX1833"/>
      <c r="KVY1833"/>
      <c r="KVZ1833"/>
      <c r="KWA1833"/>
      <c r="KWB1833"/>
      <c r="KWC1833"/>
      <c r="KWD1833"/>
      <c r="KWE1833"/>
      <c r="KWF1833"/>
      <c r="KWG1833"/>
      <c r="KWH1833"/>
      <c r="KWI1833"/>
      <c r="KWJ1833"/>
      <c r="KWK1833"/>
      <c r="KWL1833"/>
      <c r="KWM1833"/>
      <c r="KWN1833"/>
      <c r="KWO1833"/>
      <c r="KWP1833"/>
      <c r="KWQ1833"/>
      <c r="KWR1833"/>
      <c r="KWS1833"/>
      <c r="KWT1833"/>
      <c r="KWU1833"/>
      <c r="KWV1833"/>
      <c r="KWW1833"/>
      <c r="KWX1833"/>
      <c r="KWY1833"/>
      <c r="KWZ1833"/>
      <c r="KXA1833"/>
      <c r="KXB1833"/>
      <c r="KXC1833"/>
      <c r="KXD1833"/>
      <c r="KXE1833"/>
      <c r="KXF1833"/>
      <c r="KXG1833"/>
      <c r="KXH1833"/>
      <c r="KXI1833"/>
      <c r="KXJ1833"/>
      <c r="KXK1833"/>
      <c r="KXL1833"/>
      <c r="KXM1833"/>
      <c r="KXN1833"/>
      <c r="KXO1833"/>
      <c r="KXP1833"/>
      <c r="KXQ1833"/>
      <c r="KXR1833"/>
      <c r="KXS1833"/>
      <c r="KXT1833"/>
      <c r="KXU1833"/>
      <c r="KXV1833"/>
      <c r="KXW1833"/>
      <c r="KXX1833"/>
      <c r="KXY1833"/>
      <c r="KXZ1833"/>
      <c r="KYA1833"/>
      <c r="KYB1833"/>
      <c r="KYC1833"/>
      <c r="KYD1833"/>
      <c r="KYE1833"/>
      <c r="KYF1833"/>
      <c r="KYG1833"/>
      <c r="KYH1833"/>
      <c r="KYI1833"/>
      <c r="KYJ1833"/>
      <c r="KYK1833"/>
      <c r="KYL1833"/>
      <c r="KYM1833"/>
      <c r="KYN1833"/>
      <c r="KYO1833"/>
      <c r="KYP1833"/>
      <c r="KYQ1833"/>
      <c r="KYR1833"/>
      <c r="KYS1833"/>
      <c r="KYT1833"/>
      <c r="KYU1833"/>
      <c r="KYV1833"/>
      <c r="KYW1833"/>
      <c r="KYX1833"/>
      <c r="KYY1833"/>
      <c r="KYZ1833"/>
      <c r="KZA1833"/>
      <c r="KZB1833"/>
      <c r="KZC1833"/>
      <c r="KZD1833"/>
      <c r="KZE1833"/>
      <c r="KZF1833"/>
      <c r="KZG1833"/>
      <c r="KZH1833"/>
      <c r="KZI1833"/>
      <c r="KZJ1833"/>
      <c r="KZK1833"/>
      <c r="KZL1833"/>
      <c r="KZM1833"/>
      <c r="KZN1833"/>
      <c r="KZO1833"/>
      <c r="KZP1833"/>
      <c r="KZQ1833"/>
      <c r="KZR1833"/>
      <c r="KZS1833"/>
      <c r="KZT1833"/>
      <c r="KZU1833"/>
      <c r="KZV1833"/>
      <c r="KZW1833"/>
      <c r="KZX1833"/>
      <c r="KZY1833"/>
      <c r="KZZ1833"/>
      <c r="LAA1833"/>
      <c r="LAB1833"/>
      <c r="LAC1833"/>
      <c r="LAD1833"/>
      <c r="LAE1833"/>
      <c r="LAF1833"/>
      <c r="LAG1833"/>
      <c r="LAH1833"/>
      <c r="LAI1833"/>
      <c r="LAJ1833"/>
      <c r="LAK1833"/>
      <c r="LAL1833"/>
      <c r="LAM1833"/>
      <c r="LAN1833"/>
      <c r="LAO1833"/>
      <c r="LAP1833"/>
      <c r="LAQ1833"/>
      <c r="LAR1833"/>
      <c r="LAS1833"/>
      <c r="LAT1833"/>
      <c r="LAU1833"/>
      <c r="LAV1833"/>
      <c r="LAW1833"/>
      <c r="LAX1833"/>
      <c r="LAY1833"/>
      <c r="LAZ1833"/>
      <c r="LBA1833"/>
      <c r="LBB1833"/>
      <c r="LBC1833"/>
      <c r="LBD1833"/>
      <c r="LBE1833"/>
      <c r="LBF1833"/>
      <c r="LBG1833"/>
      <c r="LBH1833"/>
      <c r="LBI1833"/>
      <c r="LBJ1833"/>
      <c r="LBK1833"/>
      <c r="LBL1833"/>
      <c r="LBM1833"/>
      <c r="LBN1833"/>
      <c r="LBO1833"/>
      <c r="LBP1833"/>
      <c r="LBQ1833"/>
      <c r="LBR1833"/>
      <c r="LBS1833"/>
      <c r="LBT1833"/>
      <c r="LBU1833"/>
      <c r="LBV1833"/>
      <c r="LBW1833"/>
      <c r="LBX1833"/>
      <c r="LBY1833"/>
      <c r="LBZ1833"/>
      <c r="LCA1833"/>
      <c r="LCB1833"/>
      <c r="LCC1833"/>
      <c r="LCD1833"/>
      <c r="LCE1833"/>
      <c r="LCF1833"/>
      <c r="LCG1833"/>
      <c r="LCH1833"/>
      <c r="LCI1833"/>
      <c r="LCJ1833"/>
      <c r="LCK1833"/>
      <c r="LCL1833"/>
      <c r="LCM1833"/>
      <c r="LCN1833"/>
      <c r="LCO1833"/>
      <c r="LCP1833"/>
      <c r="LCQ1833"/>
      <c r="LCR1833"/>
      <c r="LCS1833"/>
      <c r="LCT1833"/>
      <c r="LCU1833"/>
      <c r="LCV1833"/>
      <c r="LCW1833"/>
      <c r="LCX1833"/>
      <c r="LCY1833"/>
      <c r="LCZ1833"/>
      <c r="LDA1833"/>
      <c r="LDB1833"/>
      <c r="LDC1833"/>
      <c r="LDD1833"/>
      <c r="LDE1833"/>
      <c r="LDF1833"/>
      <c r="LDG1833"/>
      <c r="LDH1833"/>
      <c r="LDI1833"/>
      <c r="LDJ1833"/>
      <c r="LDK1833"/>
      <c r="LDL1833"/>
      <c r="LDM1833"/>
      <c r="LDN1833"/>
      <c r="LDO1833"/>
      <c r="LDP1833"/>
      <c r="LDQ1833"/>
      <c r="LDR1833"/>
      <c r="LDS1833"/>
      <c r="LDT1833"/>
      <c r="LDU1833"/>
      <c r="LDV1833"/>
      <c r="LDW1833"/>
      <c r="LDX1833"/>
      <c r="LDY1833"/>
      <c r="LDZ1833"/>
      <c r="LEA1833"/>
      <c r="LEB1833"/>
      <c r="LEC1833"/>
      <c r="LED1833"/>
      <c r="LEE1833"/>
      <c r="LEF1833"/>
      <c r="LEG1833"/>
      <c r="LEH1833"/>
      <c r="LEI1833"/>
      <c r="LEJ1833"/>
      <c r="LEK1833"/>
      <c r="LEL1833"/>
      <c r="LEM1833"/>
      <c r="LEN1833"/>
      <c r="LEO1833"/>
      <c r="LEP1833"/>
      <c r="LEQ1833"/>
      <c r="LER1833"/>
      <c r="LES1833"/>
      <c r="LET1833"/>
      <c r="LEU1833"/>
      <c r="LEV1833"/>
      <c r="LEW1833"/>
      <c r="LEX1833"/>
      <c r="LEY1833"/>
      <c r="LEZ1833"/>
      <c r="LFA1833"/>
      <c r="LFB1833"/>
      <c r="LFC1833"/>
      <c r="LFD1833"/>
      <c r="LFE1833"/>
      <c r="LFF1833"/>
      <c r="LFG1833"/>
      <c r="LFH1833"/>
      <c r="LFI1833"/>
      <c r="LFJ1833"/>
      <c r="LFK1833"/>
      <c r="LFL1833"/>
      <c r="LFM1833"/>
      <c r="LFN1833"/>
      <c r="LFO1833"/>
      <c r="LFP1833"/>
      <c r="LFQ1833"/>
      <c r="LFR1833"/>
      <c r="LFS1833"/>
      <c r="LFT1833"/>
      <c r="LFU1833"/>
      <c r="LFV1833"/>
      <c r="LFW1833"/>
      <c r="LFX1833"/>
      <c r="LFY1833"/>
      <c r="LFZ1833"/>
      <c r="LGA1833"/>
      <c r="LGB1833"/>
      <c r="LGC1833"/>
      <c r="LGD1833"/>
      <c r="LGE1833"/>
      <c r="LGF1833"/>
      <c r="LGG1833"/>
      <c r="LGH1833"/>
      <c r="LGI1833"/>
      <c r="LGJ1833"/>
      <c r="LGK1833"/>
      <c r="LGL1833"/>
      <c r="LGM1833"/>
      <c r="LGN1833"/>
      <c r="LGO1833"/>
      <c r="LGP1833"/>
      <c r="LGQ1833"/>
      <c r="LGR1833"/>
      <c r="LGS1833"/>
      <c r="LGT1833"/>
      <c r="LGU1833"/>
      <c r="LGV1833"/>
      <c r="LGW1833"/>
      <c r="LGX1833"/>
      <c r="LGY1833"/>
      <c r="LGZ1833"/>
      <c r="LHA1833"/>
      <c r="LHB1833"/>
      <c r="LHC1833"/>
      <c r="LHD1833"/>
      <c r="LHE1833"/>
      <c r="LHF1833"/>
      <c r="LHG1833"/>
      <c r="LHH1833"/>
      <c r="LHI1833"/>
      <c r="LHJ1833"/>
      <c r="LHK1833"/>
      <c r="LHL1833"/>
      <c r="LHM1833"/>
      <c r="LHN1833"/>
      <c r="LHO1833"/>
      <c r="LHP1833"/>
      <c r="LHQ1833"/>
      <c r="LHR1833"/>
      <c r="LHS1833"/>
      <c r="LHT1833"/>
      <c r="LHU1833"/>
      <c r="LHV1833"/>
      <c r="LHW1833"/>
      <c r="LHX1833"/>
      <c r="LHY1833"/>
      <c r="LHZ1833"/>
      <c r="LIA1833"/>
      <c r="LIB1833"/>
      <c r="LIC1833"/>
      <c r="LID1833"/>
      <c r="LIE1833"/>
      <c r="LIF1833"/>
      <c r="LIG1833"/>
      <c r="LIH1833"/>
      <c r="LII1833"/>
      <c r="LIJ1833"/>
      <c r="LIK1833"/>
      <c r="LIL1833"/>
      <c r="LIM1833"/>
      <c r="LIN1833"/>
      <c r="LIO1833"/>
      <c r="LIP1833"/>
      <c r="LIQ1833"/>
      <c r="LIR1833"/>
      <c r="LIS1833"/>
      <c r="LIT1833"/>
      <c r="LIU1833"/>
      <c r="LIV1833"/>
      <c r="LIW1833"/>
      <c r="LIX1833"/>
      <c r="LIY1833"/>
      <c r="LIZ1833"/>
      <c r="LJA1833"/>
      <c r="LJB1833"/>
      <c r="LJC1833"/>
      <c r="LJD1833"/>
      <c r="LJE1833"/>
      <c r="LJF1833"/>
      <c r="LJG1833"/>
      <c r="LJH1833"/>
      <c r="LJI1833"/>
      <c r="LJJ1833"/>
      <c r="LJK1833"/>
      <c r="LJL1833"/>
      <c r="LJM1833"/>
      <c r="LJN1833"/>
      <c r="LJO1833"/>
      <c r="LJP1833"/>
      <c r="LJQ1833"/>
      <c r="LJR1833"/>
      <c r="LJS1833"/>
      <c r="LJT1833"/>
      <c r="LJU1833"/>
      <c r="LJV1833"/>
      <c r="LJW1833"/>
      <c r="LJX1833"/>
      <c r="LJY1833"/>
      <c r="LJZ1833"/>
      <c r="LKA1833"/>
      <c r="LKB1833"/>
      <c r="LKC1833"/>
      <c r="LKD1833"/>
      <c r="LKE1833"/>
      <c r="LKF1833"/>
      <c r="LKG1833"/>
      <c r="LKH1833"/>
      <c r="LKI1833"/>
      <c r="LKJ1833"/>
      <c r="LKK1833"/>
      <c r="LKL1833"/>
      <c r="LKM1833"/>
      <c r="LKN1833"/>
      <c r="LKO1833"/>
      <c r="LKP1833"/>
      <c r="LKQ1833"/>
      <c r="LKR1833"/>
      <c r="LKS1833"/>
      <c r="LKT1833"/>
      <c r="LKU1833"/>
      <c r="LKV1833"/>
      <c r="LKW1833"/>
      <c r="LKX1833"/>
      <c r="LKY1833"/>
      <c r="LKZ1833"/>
      <c r="LLA1833"/>
      <c r="LLB1833"/>
      <c r="LLC1833"/>
      <c r="LLD1833"/>
      <c r="LLE1833"/>
      <c r="LLF1833"/>
      <c r="LLG1833"/>
      <c r="LLH1833"/>
      <c r="LLI1833"/>
      <c r="LLJ1833"/>
      <c r="LLK1833"/>
      <c r="LLL1833"/>
      <c r="LLM1833"/>
      <c r="LLN1833"/>
      <c r="LLO1833"/>
      <c r="LLP1833"/>
      <c r="LLQ1833"/>
      <c r="LLR1833"/>
      <c r="LLS1833"/>
      <c r="LLT1833"/>
      <c r="LLU1833"/>
      <c r="LLV1833"/>
      <c r="LLW1833"/>
      <c r="LLX1833"/>
      <c r="LLY1833"/>
      <c r="LLZ1833"/>
      <c r="LMA1833"/>
      <c r="LMB1833"/>
      <c r="LMC1833"/>
      <c r="LMD1833"/>
      <c r="LME1833"/>
      <c r="LMF1833"/>
      <c r="LMG1833"/>
      <c r="LMH1833"/>
      <c r="LMI1833"/>
      <c r="LMJ1833"/>
      <c r="LMK1833"/>
      <c r="LML1833"/>
      <c r="LMM1833"/>
      <c r="LMN1833"/>
      <c r="LMO1833"/>
      <c r="LMP1833"/>
      <c r="LMQ1833"/>
      <c r="LMR1833"/>
      <c r="LMS1833"/>
      <c r="LMT1833"/>
      <c r="LMU1833"/>
      <c r="LMV1833"/>
      <c r="LMW1833"/>
      <c r="LMX1833"/>
      <c r="LMY1833"/>
      <c r="LMZ1833"/>
      <c r="LNA1833"/>
      <c r="LNB1833"/>
      <c r="LNC1833"/>
      <c r="LND1833"/>
      <c r="LNE1833"/>
      <c r="LNF1833"/>
      <c r="LNG1833"/>
      <c r="LNH1833"/>
      <c r="LNI1833"/>
      <c r="LNJ1833"/>
      <c r="LNK1833"/>
      <c r="LNL1833"/>
      <c r="LNM1833"/>
      <c r="LNN1833"/>
      <c r="LNO1833"/>
      <c r="LNP1833"/>
      <c r="LNQ1833"/>
      <c r="LNR1833"/>
      <c r="LNS1833"/>
      <c r="LNT1833"/>
      <c r="LNU1833"/>
      <c r="LNV1833"/>
      <c r="LNW1833"/>
      <c r="LNX1833"/>
      <c r="LNY1833"/>
      <c r="LNZ1833"/>
      <c r="LOA1833"/>
      <c r="LOB1833"/>
      <c r="LOC1833"/>
      <c r="LOD1833"/>
      <c r="LOE1833"/>
      <c r="LOF1833"/>
      <c r="LOG1833"/>
      <c r="LOH1833"/>
      <c r="LOI1833"/>
      <c r="LOJ1833"/>
      <c r="LOK1833"/>
      <c r="LOL1833"/>
      <c r="LOM1833"/>
      <c r="LON1833"/>
      <c r="LOO1833"/>
      <c r="LOP1833"/>
      <c r="LOQ1833"/>
      <c r="LOR1833"/>
      <c r="LOS1833"/>
      <c r="LOT1833"/>
      <c r="LOU1833"/>
      <c r="LOV1833"/>
      <c r="LOW1833"/>
      <c r="LOX1833"/>
      <c r="LOY1833"/>
      <c r="LOZ1833"/>
      <c r="LPA1833"/>
      <c r="LPB1833"/>
      <c r="LPC1833"/>
      <c r="LPD1833"/>
      <c r="LPE1833"/>
      <c r="LPF1833"/>
      <c r="LPG1833"/>
      <c r="LPH1833"/>
      <c r="LPI1833"/>
      <c r="LPJ1833"/>
      <c r="LPK1833"/>
      <c r="LPL1833"/>
      <c r="LPM1833"/>
      <c r="LPN1833"/>
      <c r="LPO1833"/>
      <c r="LPP1833"/>
      <c r="LPQ1833"/>
      <c r="LPR1833"/>
      <c r="LPS1833"/>
      <c r="LPT1833"/>
      <c r="LPU1833"/>
      <c r="LPV1833"/>
      <c r="LPW1833"/>
      <c r="LPX1833"/>
      <c r="LPY1833"/>
      <c r="LPZ1833"/>
      <c r="LQA1833"/>
      <c r="LQB1833"/>
      <c r="LQC1833"/>
      <c r="LQD1833"/>
      <c r="LQE1833"/>
      <c r="LQF1833"/>
      <c r="LQG1833"/>
      <c r="LQH1833"/>
      <c r="LQI1833"/>
      <c r="LQJ1833"/>
      <c r="LQK1833"/>
      <c r="LQL1833"/>
      <c r="LQM1833"/>
      <c r="LQN1833"/>
      <c r="LQO1833"/>
      <c r="LQP1833"/>
      <c r="LQQ1833"/>
      <c r="LQR1833"/>
      <c r="LQS1833"/>
      <c r="LQT1833"/>
      <c r="LQU1833"/>
      <c r="LQV1833"/>
      <c r="LQW1833"/>
      <c r="LQX1833"/>
      <c r="LQY1833"/>
      <c r="LQZ1833"/>
      <c r="LRA1833"/>
      <c r="LRB1833"/>
      <c r="LRC1833"/>
      <c r="LRD1833"/>
      <c r="LRE1833"/>
      <c r="LRF1833"/>
      <c r="LRG1833"/>
      <c r="LRH1833"/>
      <c r="LRI1833"/>
      <c r="LRJ1833"/>
      <c r="LRK1833"/>
      <c r="LRL1833"/>
      <c r="LRM1833"/>
      <c r="LRN1833"/>
      <c r="LRO1833"/>
      <c r="LRP1833"/>
      <c r="LRQ1833"/>
      <c r="LRR1833"/>
      <c r="LRS1833"/>
      <c r="LRT1833"/>
      <c r="LRU1833"/>
      <c r="LRV1833"/>
      <c r="LRW1833"/>
      <c r="LRX1833"/>
      <c r="LRY1833"/>
      <c r="LRZ1833"/>
      <c r="LSA1833"/>
      <c r="LSB1833"/>
      <c r="LSC1833"/>
      <c r="LSD1833"/>
      <c r="LSE1833"/>
      <c r="LSF1833"/>
      <c r="LSG1833"/>
      <c r="LSH1833"/>
      <c r="LSI1833"/>
      <c r="LSJ1833"/>
      <c r="LSK1833"/>
      <c r="LSL1833"/>
      <c r="LSM1833"/>
      <c r="LSN1833"/>
      <c r="LSO1833"/>
      <c r="LSP1833"/>
      <c r="LSQ1833"/>
      <c r="LSR1833"/>
      <c r="LSS1833"/>
      <c r="LST1833"/>
      <c r="LSU1833"/>
      <c r="LSV1833"/>
      <c r="LSW1833"/>
      <c r="LSX1833"/>
      <c r="LSY1833"/>
      <c r="LSZ1833"/>
      <c r="LTA1833"/>
      <c r="LTB1833"/>
      <c r="LTC1833"/>
      <c r="LTD1833"/>
      <c r="LTE1833"/>
      <c r="LTF1833"/>
      <c r="LTG1833"/>
      <c r="LTH1833"/>
      <c r="LTI1833"/>
      <c r="LTJ1833"/>
      <c r="LTK1833"/>
      <c r="LTL1833"/>
      <c r="LTM1833"/>
      <c r="LTN1833"/>
      <c r="LTO1833"/>
      <c r="LTP1833"/>
      <c r="LTQ1833"/>
      <c r="LTR1833"/>
      <c r="LTS1833"/>
      <c r="LTT1833"/>
      <c r="LTU1833"/>
      <c r="LTV1833"/>
      <c r="LTW1833"/>
      <c r="LTX1833"/>
      <c r="LTY1833"/>
      <c r="LTZ1833"/>
      <c r="LUA1833"/>
      <c r="LUB1833"/>
      <c r="LUC1833"/>
      <c r="LUD1833"/>
      <c r="LUE1833"/>
      <c r="LUF1833"/>
      <c r="LUG1833"/>
      <c r="LUH1833"/>
      <c r="LUI1833"/>
      <c r="LUJ1833"/>
      <c r="LUK1833"/>
      <c r="LUL1833"/>
      <c r="LUM1833"/>
      <c r="LUN1833"/>
      <c r="LUO1833"/>
      <c r="LUP1833"/>
      <c r="LUQ1833"/>
      <c r="LUR1833"/>
      <c r="LUS1833"/>
      <c r="LUT1833"/>
      <c r="LUU1833"/>
      <c r="LUV1833"/>
      <c r="LUW1833"/>
      <c r="LUX1833"/>
      <c r="LUY1833"/>
      <c r="LUZ1833"/>
      <c r="LVA1833"/>
      <c r="LVB1833"/>
      <c r="LVC1833"/>
      <c r="LVD1833"/>
      <c r="LVE1833"/>
      <c r="LVF1833"/>
      <c r="LVG1833"/>
      <c r="LVH1833"/>
      <c r="LVI1833"/>
      <c r="LVJ1833"/>
      <c r="LVK1833"/>
      <c r="LVL1833"/>
      <c r="LVM1833"/>
      <c r="LVN1833"/>
      <c r="LVO1833"/>
      <c r="LVP1833"/>
      <c r="LVQ1833"/>
      <c r="LVR1833"/>
      <c r="LVS1833"/>
      <c r="LVT1833"/>
      <c r="LVU1833"/>
      <c r="LVV1833"/>
      <c r="LVW1833"/>
      <c r="LVX1833"/>
      <c r="LVY1833"/>
      <c r="LVZ1833"/>
      <c r="LWA1833"/>
      <c r="LWB1833"/>
      <c r="LWC1833"/>
      <c r="LWD1833"/>
      <c r="LWE1833"/>
      <c r="LWF1833"/>
      <c r="LWG1833"/>
      <c r="LWH1833"/>
      <c r="LWI1833"/>
      <c r="LWJ1833"/>
      <c r="LWK1833"/>
      <c r="LWL1833"/>
      <c r="LWM1833"/>
      <c r="LWN1833"/>
      <c r="LWO1833"/>
      <c r="LWP1833"/>
      <c r="LWQ1833"/>
      <c r="LWR1833"/>
      <c r="LWS1833"/>
      <c r="LWT1833"/>
      <c r="LWU1833"/>
      <c r="LWV1833"/>
      <c r="LWW1833"/>
      <c r="LWX1833"/>
      <c r="LWY1833"/>
      <c r="LWZ1833"/>
      <c r="LXA1833"/>
      <c r="LXB1833"/>
      <c r="LXC1833"/>
      <c r="LXD1833"/>
      <c r="LXE1833"/>
      <c r="LXF1833"/>
      <c r="LXG1833"/>
      <c r="LXH1833"/>
      <c r="LXI1833"/>
      <c r="LXJ1833"/>
      <c r="LXK1833"/>
      <c r="LXL1833"/>
      <c r="LXM1833"/>
      <c r="LXN1833"/>
      <c r="LXO1833"/>
      <c r="LXP1833"/>
      <c r="LXQ1833"/>
      <c r="LXR1833"/>
      <c r="LXS1833"/>
      <c r="LXT1833"/>
      <c r="LXU1833"/>
      <c r="LXV1833"/>
      <c r="LXW1833"/>
      <c r="LXX1833"/>
      <c r="LXY1833"/>
      <c r="LXZ1833"/>
      <c r="LYA1833"/>
      <c r="LYB1833"/>
      <c r="LYC1833"/>
      <c r="LYD1833"/>
      <c r="LYE1833"/>
      <c r="LYF1833"/>
      <c r="LYG1833"/>
      <c r="LYH1833"/>
      <c r="LYI1833"/>
      <c r="LYJ1833"/>
      <c r="LYK1833"/>
      <c r="LYL1833"/>
      <c r="LYM1833"/>
      <c r="LYN1833"/>
      <c r="LYO1833"/>
      <c r="LYP1833"/>
      <c r="LYQ1833"/>
      <c r="LYR1833"/>
      <c r="LYS1833"/>
      <c r="LYT1833"/>
      <c r="LYU1833"/>
      <c r="LYV1833"/>
      <c r="LYW1833"/>
      <c r="LYX1833"/>
      <c r="LYY1833"/>
      <c r="LYZ1833"/>
      <c r="LZA1833"/>
      <c r="LZB1833"/>
      <c r="LZC1833"/>
      <c r="LZD1833"/>
      <c r="LZE1833"/>
      <c r="LZF1833"/>
      <c r="LZG1833"/>
      <c r="LZH1833"/>
      <c r="LZI1833"/>
      <c r="LZJ1833"/>
      <c r="LZK1833"/>
      <c r="LZL1833"/>
      <c r="LZM1833"/>
      <c r="LZN1833"/>
      <c r="LZO1833"/>
      <c r="LZP1833"/>
      <c r="LZQ1833"/>
      <c r="LZR1833"/>
      <c r="LZS1833"/>
      <c r="LZT1833"/>
      <c r="LZU1833"/>
      <c r="LZV1833"/>
      <c r="LZW1833"/>
      <c r="LZX1833"/>
      <c r="LZY1833"/>
      <c r="LZZ1833"/>
      <c r="MAA1833"/>
      <c r="MAB1833"/>
      <c r="MAC1833"/>
      <c r="MAD1833"/>
      <c r="MAE1833"/>
      <c r="MAF1833"/>
      <c r="MAG1833"/>
      <c r="MAH1833"/>
      <c r="MAI1833"/>
      <c r="MAJ1833"/>
      <c r="MAK1833"/>
      <c r="MAL1833"/>
      <c r="MAM1833"/>
      <c r="MAN1833"/>
      <c r="MAO1833"/>
      <c r="MAP1833"/>
      <c r="MAQ1833"/>
      <c r="MAR1833"/>
      <c r="MAS1833"/>
      <c r="MAT1833"/>
      <c r="MAU1833"/>
      <c r="MAV1833"/>
      <c r="MAW1833"/>
      <c r="MAX1833"/>
      <c r="MAY1833"/>
      <c r="MAZ1833"/>
      <c r="MBA1833"/>
      <c r="MBB1833"/>
      <c r="MBC1833"/>
      <c r="MBD1833"/>
      <c r="MBE1833"/>
      <c r="MBF1833"/>
      <c r="MBG1833"/>
      <c r="MBH1833"/>
      <c r="MBI1833"/>
      <c r="MBJ1833"/>
      <c r="MBK1833"/>
      <c r="MBL1833"/>
      <c r="MBM1833"/>
      <c r="MBN1833"/>
      <c r="MBO1833"/>
      <c r="MBP1833"/>
      <c r="MBQ1833"/>
      <c r="MBR1833"/>
      <c r="MBS1833"/>
      <c r="MBT1833"/>
      <c r="MBU1833"/>
      <c r="MBV1833"/>
      <c r="MBW1833"/>
      <c r="MBX1833"/>
      <c r="MBY1833"/>
      <c r="MBZ1833"/>
      <c r="MCA1833"/>
      <c r="MCB1833"/>
      <c r="MCC1833"/>
      <c r="MCD1833"/>
      <c r="MCE1833"/>
      <c r="MCF1833"/>
      <c r="MCG1833"/>
      <c r="MCH1833"/>
      <c r="MCI1833"/>
      <c r="MCJ1833"/>
      <c r="MCK1833"/>
      <c r="MCL1833"/>
      <c r="MCM1833"/>
      <c r="MCN1833"/>
      <c r="MCO1833"/>
      <c r="MCP1833"/>
      <c r="MCQ1833"/>
      <c r="MCR1833"/>
      <c r="MCS1833"/>
      <c r="MCT1833"/>
      <c r="MCU1833"/>
      <c r="MCV1833"/>
      <c r="MCW1833"/>
      <c r="MCX1833"/>
      <c r="MCY1833"/>
      <c r="MCZ1833"/>
      <c r="MDA1833"/>
      <c r="MDB1833"/>
      <c r="MDC1833"/>
      <c r="MDD1833"/>
      <c r="MDE1833"/>
      <c r="MDF1833"/>
      <c r="MDG1833"/>
      <c r="MDH1833"/>
      <c r="MDI1833"/>
      <c r="MDJ1833"/>
      <c r="MDK1833"/>
      <c r="MDL1833"/>
      <c r="MDM1833"/>
      <c r="MDN1833"/>
      <c r="MDO1833"/>
      <c r="MDP1833"/>
      <c r="MDQ1833"/>
      <c r="MDR1833"/>
      <c r="MDS1833"/>
      <c r="MDT1833"/>
      <c r="MDU1833"/>
      <c r="MDV1833"/>
      <c r="MDW1833"/>
      <c r="MDX1833"/>
      <c r="MDY1833"/>
      <c r="MDZ1833"/>
      <c r="MEA1833"/>
      <c r="MEB1833"/>
      <c r="MEC1833"/>
      <c r="MED1833"/>
      <c r="MEE1833"/>
      <c r="MEF1833"/>
      <c r="MEG1833"/>
      <c r="MEH1833"/>
      <c r="MEI1833"/>
      <c r="MEJ1833"/>
      <c r="MEK1833"/>
      <c r="MEL1833"/>
      <c r="MEM1833"/>
      <c r="MEN1833"/>
      <c r="MEO1833"/>
      <c r="MEP1833"/>
      <c r="MEQ1833"/>
      <c r="MER1833"/>
      <c r="MES1833"/>
      <c r="MET1833"/>
      <c r="MEU1833"/>
      <c r="MEV1833"/>
      <c r="MEW1833"/>
      <c r="MEX1833"/>
      <c r="MEY1833"/>
      <c r="MEZ1833"/>
      <c r="MFA1833"/>
      <c r="MFB1833"/>
      <c r="MFC1833"/>
      <c r="MFD1833"/>
      <c r="MFE1833"/>
      <c r="MFF1833"/>
      <c r="MFG1833"/>
      <c r="MFH1833"/>
      <c r="MFI1833"/>
      <c r="MFJ1833"/>
      <c r="MFK1833"/>
      <c r="MFL1833"/>
      <c r="MFM1833"/>
      <c r="MFN1833"/>
      <c r="MFO1833"/>
      <c r="MFP1833"/>
      <c r="MFQ1833"/>
      <c r="MFR1833"/>
      <c r="MFS1833"/>
      <c r="MFT1833"/>
      <c r="MFU1833"/>
      <c r="MFV1833"/>
      <c r="MFW1833"/>
      <c r="MFX1833"/>
      <c r="MFY1833"/>
      <c r="MFZ1833"/>
      <c r="MGA1833"/>
      <c r="MGB1833"/>
      <c r="MGC1833"/>
      <c r="MGD1833"/>
      <c r="MGE1833"/>
      <c r="MGF1833"/>
      <c r="MGG1833"/>
      <c r="MGH1833"/>
      <c r="MGI1833"/>
      <c r="MGJ1833"/>
      <c r="MGK1833"/>
      <c r="MGL1833"/>
      <c r="MGM1833"/>
      <c r="MGN1833"/>
      <c r="MGO1833"/>
      <c r="MGP1833"/>
      <c r="MGQ1833"/>
      <c r="MGR1833"/>
      <c r="MGS1833"/>
      <c r="MGT1833"/>
      <c r="MGU1833"/>
      <c r="MGV1833"/>
      <c r="MGW1833"/>
      <c r="MGX1833"/>
      <c r="MGY1833"/>
      <c r="MGZ1833"/>
      <c r="MHA1833"/>
      <c r="MHB1833"/>
      <c r="MHC1833"/>
      <c r="MHD1833"/>
      <c r="MHE1833"/>
      <c r="MHF1833"/>
      <c r="MHG1833"/>
      <c r="MHH1833"/>
      <c r="MHI1833"/>
      <c r="MHJ1833"/>
      <c r="MHK1833"/>
      <c r="MHL1833"/>
      <c r="MHM1833"/>
      <c r="MHN1833"/>
      <c r="MHO1833"/>
      <c r="MHP1833"/>
      <c r="MHQ1833"/>
      <c r="MHR1833"/>
      <c r="MHS1833"/>
      <c r="MHT1833"/>
      <c r="MHU1833"/>
      <c r="MHV1833"/>
      <c r="MHW1833"/>
      <c r="MHX1833"/>
      <c r="MHY1833"/>
      <c r="MHZ1833"/>
      <c r="MIA1833"/>
      <c r="MIB1833"/>
      <c r="MIC1833"/>
      <c r="MID1833"/>
      <c r="MIE1833"/>
      <c r="MIF1833"/>
      <c r="MIG1833"/>
      <c r="MIH1833"/>
      <c r="MII1833"/>
      <c r="MIJ1833"/>
      <c r="MIK1833"/>
      <c r="MIL1833"/>
      <c r="MIM1833"/>
      <c r="MIN1833"/>
      <c r="MIO1833"/>
      <c r="MIP1833"/>
      <c r="MIQ1833"/>
      <c r="MIR1833"/>
      <c r="MIS1833"/>
      <c r="MIT1833"/>
      <c r="MIU1833"/>
      <c r="MIV1833"/>
      <c r="MIW1833"/>
      <c r="MIX1833"/>
      <c r="MIY1833"/>
      <c r="MIZ1833"/>
      <c r="MJA1833"/>
      <c r="MJB1833"/>
      <c r="MJC1833"/>
      <c r="MJD1833"/>
      <c r="MJE1833"/>
      <c r="MJF1833"/>
      <c r="MJG1833"/>
      <c r="MJH1833"/>
      <c r="MJI1833"/>
      <c r="MJJ1833"/>
      <c r="MJK1833"/>
      <c r="MJL1833"/>
      <c r="MJM1833"/>
      <c r="MJN1833"/>
      <c r="MJO1833"/>
      <c r="MJP1833"/>
      <c r="MJQ1833"/>
      <c r="MJR1833"/>
      <c r="MJS1833"/>
      <c r="MJT1833"/>
      <c r="MJU1833"/>
      <c r="MJV1833"/>
      <c r="MJW1833"/>
      <c r="MJX1833"/>
      <c r="MJY1833"/>
      <c r="MJZ1833"/>
      <c r="MKA1833"/>
      <c r="MKB1833"/>
      <c r="MKC1833"/>
      <c r="MKD1833"/>
      <c r="MKE1833"/>
      <c r="MKF1833"/>
      <c r="MKG1833"/>
      <c r="MKH1833"/>
      <c r="MKI1833"/>
      <c r="MKJ1833"/>
      <c r="MKK1833"/>
      <c r="MKL1833"/>
      <c r="MKM1833"/>
      <c r="MKN1833"/>
      <c r="MKO1833"/>
      <c r="MKP1833"/>
      <c r="MKQ1833"/>
      <c r="MKR1833"/>
      <c r="MKS1833"/>
      <c r="MKT1833"/>
      <c r="MKU1833"/>
      <c r="MKV1833"/>
      <c r="MKW1833"/>
      <c r="MKX1833"/>
      <c r="MKY1833"/>
      <c r="MKZ1833"/>
      <c r="MLA1833"/>
      <c r="MLB1833"/>
      <c r="MLC1833"/>
      <c r="MLD1833"/>
      <c r="MLE1833"/>
      <c r="MLF1833"/>
      <c r="MLG1833"/>
      <c r="MLH1833"/>
      <c r="MLI1833"/>
      <c r="MLJ1833"/>
      <c r="MLK1833"/>
      <c r="MLL1833"/>
      <c r="MLM1833"/>
      <c r="MLN1833"/>
      <c r="MLO1833"/>
      <c r="MLP1833"/>
      <c r="MLQ1833"/>
      <c r="MLR1833"/>
      <c r="MLS1833"/>
      <c r="MLT1833"/>
      <c r="MLU1833"/>
      <c r="MLV1833"/>
      <c r="MLW1833"/>
      <c r="MLX1833"/>
      <c r="MLY1833"/>
      <c r="MLZ1833"/>
      <c r="MMA1833"/>
      <c r="MMB1833"/>
      <c r="MMC1833"/>
      <c r="MMD1833"/>
      <c r="MME1833"/>
      <c r="MMF1833"/>
      <c r="MMG1833"/>
      <c r="MMH1833"/>
      <c r="MMI1833"/>
      <c r="MMJ1833"/>
      <c r="MMK1833"/>
      <c r="MML1833"/>
      <c r="MMM1833"/>
      <c r="MMN1833"/>
      <c r="MMO1833"/>
      <c r="MMP1833"/>
      <c r="MMQ1833"/>
      <c r="MMR1833"/>
      <c r="MMS1833"/>
      <c r="MMT1833"/>
      <c r="MMU1833"/>
      <c r="MMV1833"/>
      <c r="MMW1833"/>
      <c r="MMX1833"/>
      <c r="MMY1833"/>
      <c r="MMZ1833"/>
      <c r="MNA1833"/>
      <c r="MNB1833"/>
      <c r="MNC1833"/>
      <c r="MND1833"/>
      <c r="MNE1833"/>
      <c r="MNF1833"/>
      <c r="MNG1833"/>
      <c r="MNH1833"/>
      <c r="MNI1833"/>
      <c r="MNJ1833"/>
      <c r="MNK1833"/>
      <c r="MNL1833"/>
      <c r="MNM1833"/>
      <c r="MNN1833"/>
      <c r="MNO1833"/>
      <c r="MNP1833"/>
      <c r="MNQ1833"/>
      <c r="MNR1833"/>
      <c r="MNS1833"/>
      <c r="MNT1833"/>
      <c r="MNU1833"/>
      <c r="MNV1833"/>
      <c r="MNW1833"/>
      <c r="MNX1833"/>
      <c r="MNY1833"/>
      <c r="MNZ1833"/>
      <c r="MOA1833"/>
      <c r="MOB1833"/>
      <c r="MOC1833"/>
      <c r="MOD1833"/>
      <c r="MOE1833"/>
      <c r="MOF1833"/>
      <c r="MOG1833"/>
      <c r="MOH1833"/>
      <c r="MOI1833"/>
      <c r="MOJ1833"/>
      <c r="MOK1833"/>
      <c r="MOL1833"/>
      <c r="MOM1833"/>
      <c r="MON1833"/>
      <c r="MOO1833"/>
      <c r="MOP1833"/>
      <c r="MOQ1833"/>
      <c r="MOR1833"/>
      <c r="MOS1833"/>
      <c r="MOT1833"/>
      <c r="MOU1833"/>
      <c r="MOV1833"/>
      <c r="MOW1833"/>
      <c r="MOX1833"/>
      <c r="MOY1833"/>
      <c r="MOZ1833"/>
      <c r="MPA1833"/>
      <c r="MPB1833"/>
      <c r="MPC1833"/>
      <c r="MPD1833"/>
      <c r="MPE1833"/>
      <c r="MPF1833"/>
      <c r="MPG1833"/>
      <c r="MPH1833"/>
      <c r="MPI1833"/>
      <c r="MPJ1833"/>
      <c r="MPK1833"/>
      <c r="MPL1833"/>
      <c r="MPM1833"/>
      <c r="MPN1833"/>
      <c r="MPO1833"/>
      <c r="MPP1833"/>
      <c r="MPQ1833"/>
      <c r="MPR1833"/>
      <c r="MPS1833"/>
      <c r="MPT1833"/>
      <c r="MPU1833"/>
      <c r="MPV1833"/>
      <c r="MPW1833"/>
      <c r="MPX1833"/>
      <c r="MPY1833"/>
      <c r="MPZ1833"/>
      <c r="MQA1833"/>
      <c r="MQB1833"/>
      <c r="MQC1833"/>
      <c r="MQD1833"/>
      <c r="MQE1833"/>
      <c r="MQF1833"/>
      <c r="MQG1833"/>
      <c r="MQH1833"/>
      <c r="MQI1833"/>
      <c r="MQJ1833"/>
      <c r="MQK1833"/>
      <c r="MQL1833"/>
      <c r="MQM1833"/>
      <c r="MQN1833"/>
      <c r="MQO1833"/>
      <c r="MQP1833"/>
      <c r="MQQ1833"/>
      <c r="MQR1833"/>
      <c r="MQS1833"/>
      <c r="MQT1833"/>
      <c r="MQU1833"/>
      <c r="MQV1833"/>
      <c r="MQW1833"/>
      <c r="MQX1833"/>
      <c r="MQY1833"/>
      <c r="MQZ1833"/>
      <c r="MRA1833"/>
      <c r="MRB1833"/>
      <c r="MRC1833"/>
      <c r="MRD1833"/>
      <c r="MRE1833"/>
      <c r="MRF1833"/>
      <c r="MRG1833"/>
      <c r="MRH1833"/>
      <c r="MRI1833"/>
      <c r="MRJ1833"/>
      <c r="MRK1833"/>
      <c r="MRL1833"/>
      <c r="MRM1833"/>
      <c r="MRN1833"/>
      <c r="MRO1833"/>
      <c r="MRP1833"/>
      <c r="MRQ1833"/>
      <c r="MRR1833"/>
      <c r="MRS1833"/>
      <c r="MRT1833"/>
      <c r="MRU1833"/>
      <c r="MRV1833"/>
      <c r="MRW1833"/>
      <c r="MRX1833"/>
      <c r="MRY1833"/>
      <c r="MRZ1833"/>
      <c r="MSA1833"/>
      <c r="MSB1833"/>
      <c r="MSC1833"/>
      <c r="MSD1833"/>
      <c r="MSE1833"/>
      <c r="MSF1833"/>
      <c r="MSG1833"/>
      <c r="MSH1833"/>
      <c r="MSI1833"/>
      <c r="MSJ1833"/>
      <c r="MSK1833"/>
      <c r="MSL1833"/>
      <c r="MSM1833"/>
      <c r="MSN1833"/>
      <c r="MSO1833"/>
      <c r="MSP1833"/>
      <c r="MSQ1833"/>
      <c r="MSR1833"/>
      <c r="MSS1833"/>
      <c r="MST1833"/>
      <c r="MSU1833"/>
      <c r="MSV1833"/>
      <c r="MSW1833"/>
      <c r="MSX1833"/>
      <c r="MSY1833"/>
      <c r="MSZ1833"/>
      <c r="MTA1833"/>
      <c r="MTB1833"/>
      <c r="MTC1833"/>
      <c r="MTD1833"/>
      <c r="MTE1833"/>
      <c r="MTF1833"/>
      <c r="MTG1833"/>
      <c r="MTH1833"/>
      <c r="MTI1833"/>
      <c r="MTJ1833"/>
      <c r="MTK1833"/>
      <c r="MTL1833"/>
      <c r="MTM1833"/>
      <c r="MTN1833"/>
      <c r="MTO1833"/>
      <c r="MTP1833"/>
      <c r="MTQ1833"/>
      <c r="MTR1833"/>
      <c r="MTS1833"/>
      <c r="MTT1833"/>
      <c r="MTU1833"/>
      <c r="MTV1833"/>
      <c r="MTW1833"/>
      <c r="MTX1833"/>
      <c r="MTY1833"/>
      <c r="MTZ1833"/>
      <c r="MUA1833"/>
      <c r="MUB1833"/>
      <c r="MUC1833"/>
      <c r="MUD1833"/>
      <c r="MUE1833"/>
      <c r="MUF1833"/>
      <c r="MUG1833"/>
      <c r="MUH1833"/>
      <c r="MUI1833"/>
      <c r="MUJ1833"/>
      <c r="MUK1833"/>
      <c r="MUL1833"/>
      <c r="MUM1833"/>
      <c r="MUN1833"/>
      <c r="MUO1833"/>
      <c r="MUP1833"/>
      <c r="MUQ1833"/>
      <c r="MUR1833"/>
      <c r="MUS1833"/>
      <c r="MUT1833"/>
      <c r="MUU1833"/>
      <c r="MUV1833"/>
      <c r="MUW1833"/>
      <c r="MUX1833"/>
      <c r="MUY1833"/>
      <c r="MUZ1833"/>
      <c r="MVA1833"/>
      <c r="MVB1833"/>
      <c r="MVC1833"/>
      <c r="MVD1833"/>
      <c r="MVE1833"/>
      <c r="MVF1833"/>
      <c r="MVG1833"/>
      <c r="MVH1833"/>
      <c r="MVI1833"/>
      <c r="MVJ1833"/>
      <c r="MVK1833"/>
      <c r="MVL1833"/>
      <c r="MVM1833"/>
      <c r="MVN1833"/>
      <c r="MVO1833"/>
      <c r="MVP1833"/>
      <c r="MVQ1833"/>
      <c r="MVR1833"/>
      <c r="MVS1833"/>
      <c r="MVT1833"/>
      <c r="MVU1833"/>
      <c r="MVV1833"/>
      <c r="MVW1833"/>
      <c r="MVX1833"/>
      <c r="MVY1833"/>
      <c r="MVZ1833"/>
      <c r="MWA1833"/>
      <c r="MWB1833"/>
      <c r="MWC1833"/>
      <c r="MWD1833"/>
      <c r="MWE1833"/>
      <c r="MWF1833"/>
      <c r="MWG1833"/>
      <c r="MWH1833"/>
      <c r="MWI1833"/>
      <c r="MWJ1833"/>
      <c r="MWK1833"/>
      <c r="MWL1833"/>
      <c r="MWM1833"/>
      <c r="MWN1833"/>
      <c r="MWO1833"/>
      <c r="MWP1833"/>
      <c r="MWQ1833"/>
      <c r="MWR1833"/>
      <c r="MWS1833"/>
      <c r="MWT1833"/>
      <c r="MWU1833"/>
      <c r="MWV1833"/>
      <c r="MWW1833"/>
      <c r="MWX1833"/>
      <c r="MWY1833"/>
      <c r="MWZ1833"/>
      <c r="MXA1833"/>
      <c r="MXB1833"/>
      <c r="MXC1833"/>
      <c r="MXD1833"/>
      <c r="MXE1833"/>
      <c r="MXF1833"/>
      <c r="MXG1833"/>
      <c r="MXH1833"/>
      <c r="MXI1833"/>
      <c r="MXJ1833"/>
      <c r="MXK1833"/>
      <c r="MXL1833"/>
      <c r="MXM1833"/>
      <c r="MXN1833"/>
      <c r="MXO1833"/>
      <c r="MXP1833"/>
      <c r="MXQ1833"/>
      <c r="MXR1833"/>
      <c r="MXS1833"/>
      <c r="MXT1833"/>
      <c r="MXU1833"/>
      <c r="MXV1833"/>
      <c r="MXW1833"/>
      <c r="MXX1833"/>
      <c r="MXY1833"/>
      <c r="MXZ1833"/>
      <c r="MYA1833"/>
      <c r="MYB1833"/>
      <c r="MYC1833"/>
      <c r="MYD1833"/>
      <c r="MYE1833"/>
      <c r="MYF1833"/>
      <c r="MYG1833"/>
      <c r="MYH1833"/>
      <c r="MYI1833"/>
      <c r="MYJ1833"/>
      <c r="MYK1833"/>
      <c r="MYL1833"/>
      <c r="MYM1833"/>
      <c r="MYN1833"/>
      <c r="MYO1833"/>
      <c r="MYP1833"/>
      <c r="MYQ1833"/>
      <c r="MYR1833"/>
      <c r="MYS1833"/>
      <c r="MYT1833"/>
      <c r="MYU1833"/>
      <c r="MYV1833"/>
      <c r="MYW1833"/>
      <c r="MYX1833"/>
      <c r="MYY1833"/>
      <c r="MYZ1833"/>
      <c r="MZA1833"/>
      <c r="MZB1833"/>
      <c r="MZC1833"/>
      <c r="MZD1833"/>
      <c r="MZE1833"/>
      <c r="MZF1833"/>
      <c r="MZG1833"/>
      <c r="MZH1833"/>
      <c r="MZI1833"/>
      <c r="MZJ1833"/>
      <c r="MZK1833"/>
      <c r="MZL1833"/>
      <c r="MZM1833"/>
      <c r="MZN1833"/>
      <c r="MZO1833"/>
      <c r="MZP1833"/>
      <c r="MZQ1833"/>
      <c r="MZR1833"/>
      <c r="MZS1833"/>
      <c r="MZT1833"/>
      <c r="MZU1833"/>
      <c r="MZV1833"/>
      <c r="MZW1833"/>
      <c r="MZX1833"/>
      <c r="MZY1833"/>
      <c r="MZZ1833"/>
      <c r="NAA1833"/>
      <c r="NAB1833"/>
      <c r="NAC1833"/>
      <c r="NAD1833"/>
      <c r="NAE1833"/>
      <c r="NAF1833"/>
      <c r="NAG1833"/>
      <c r="NAH1833"/>
      <c r="NAI1833"/>
      <c r="NAJ1833"/>
      <c r="NAK1833"/>
      <c r="NAL1833"/>
      <c r="NAM1833"/>
      <c r="NAN1833"/>
      <c r="NAO1833"/>
      <c r="NAP1833"/>
      <c r="NAQ1833"/>
      <c r="NAR1833"/>
      <c r="NAS1833"/>
      <c r="NAT1833"/>
      <c r="NAU1833"/>
      <c r="NAV1833"/>
      <c r="NAW1833"/>
      <c r="NAX1833"/>
      <c r="NAY1833"/>
      <c r="NAZ1833"/>
      <c r="NBA1833"/>
      <c r="NBB1833"/>
      <c r="NBC1833"/>
      <c r="NBD1833"/>
      <c r="NBE1833"/>
      <c r="NBF1833"/>
      <c r="NBG1833"/>
      <c r="NBH1833"/>
      <c r="NBI1833"/>
      <c r="NBJ1833"/>
      <c r="NBK1833"/>
      <c r="NBL1833"/>
      <c r="NBM1833"/>
      <c r="NBN1833"/>
      <c r="NBO1833"/>
      <c r="NBP1833"/>
      <c r="NBQ1833"/>
      <c r="NBR1833"/>
      <c r="NBS1833"/>
      <c r="NBT1833"/>
      <c r="NBU1833"/>
      <c r="NBV1833"/>
      <c r="NBW1833"/>
      <c r="NBX1833"/>
      <c r="NBY1833"/>
      <c r="NBZ1833"/>
      <c r="NCA1833"/>
      <c r="NCB1833"/>
      <c r="NCC1833"/>
      <c r="NCD1833"/>
      <c r="NCE1833"/>
      <c r="NCF1833"/>
      <c r="NCG1833"/>
      <c r="NCH1833"/>
      <c r="NCI1833"/>
      <c r="NCJ1833"/>
      <c r="NCK1833"/>
      <c r="NCL1833"/>
      <c r="NCM1833"/>
      <c r="NCN1833"/>
      <c r="NCO1833"/>
      <c r="NCP1833"/>
      <c r="NCQ1833"/>
      <c r="NCR1833"/>
      <c r="NCS1833"/>
      <c r="NCT1833"/>
      <c r="NCU1833"/>
      <c r="NCV1833"/>
      <c r="NCW1833"/>
      <c r="NCX1833"/>
      <c r="NCY1833"/>
      <c r="NCZ1833"/>
      <c r="NDA1833"/>
      <c r="NDB1833"/>
      <c r="NDC1833"/>
      <c r="NDD1833"/>
      <c r="NDE1833"/>
      <c r="NDF1833"/>
      <c r="NDG1833"/>
      <c r="NDH1833"/>
      <c r="NDI1833"/>
      <c r="NDJ1833"/>
      <c r="NDK1833"/>
      <c r="NDL1833"/>
      <c r="NDM1833"/>
      <c r="NDN1833"/>
      <c r="NDO1833"/>
      <c r="NDP1833"/>
      <c r="NDQ1833"/>
      <c r="NDR1833"/>
      <c r="NDS1833"/>
      <c r="NDT1833"/>
      <c r="NDU1833"/>
      <c r="NDV1833"/>
      <c r="NDW1833"/>
      <c r="NDX1833"/>
      <c r="NDY1833"/>
      <c r="NDZ1833"/>
      <c r="NEA1833"/>
      <c r="NEB1833"/>
      <c r="NEC1833"/>
      <c r="NED1833"/>
      <c r="NEE1833"/>
      <c r="NEF1833"/>
      <c r="NEG1833"/>
      <c r="NEH1833"/>
      <c r="NEI1833"/>
      <c r="NEJ1833"/>
      <c r="NEK1833"/>
      <c r="NEL1833"/>
      <c r="NEM1833"/>
      <c r="NEN1833"/>
      <c r="NEO1833"/>
      <c r="NEP1833"/>
      <c r="NEQ1833"/>
      <c r="NER1833"/>
      <c r="NES1833"/>
      <c r="NET1833"/>
      <c r="NEU1833"/>
      <c r="NEV1833"/>
      <c r="NEW1833"/>
      <c r="NEX1833"/>
      <c r="NEY1833"/>
      <c r="NEZ1833"/>
      <c r="NFA1833"/>
      <c r="NFB1833"/>
      <c r="NFC1833"/>
      <c r="NFD1833"/>
      <c r="NFE1833"/>
      <c r="NFF1833"/>
      <c r="NFG1833"/>
      <c r="NFH1833"/>
      <c r="NFI1833"/>
      <c r="NFJ1833"/>
      <c r="NFK1833"/>
      <c r="NFL1833"/>
      <c r="NFM1833"/>
      <c r="NFN1833"/>
      <c r="NFO1833"/>
      <c r="NFP1833"/>
      <c r="NFQ1833"/>
      <c r="NFR1833"/>
      <c r="NFS1833"/>
      <c r="NFT1833"/>
      <c r="NFU1833"/>
      <c r="NFV1833"/>
      <c r="NFW1833"/>
      <c r="NFX1833"/>
      <c r="NFY1833"/>
      <c r="NFZ1833"/>
      <c r="NGA1833"/>
      <c r="NGB1833"/>
      <c r="NGC1833"/>
      <c r="NGD1833"/>
      <c r="NGE1833"/>
      <c r="NGF1833"/>
      <c r="NGG1833"/>
      <c r="NGH1833"/>
      <c r="NGI1833"/>
      <c r="NGJ1833"/>
      <c r="NGK1833"/>
      <c r="NGL1833"/>
      <c r="NGM1833"/>
      <c r="NGN1833"/>
      <c r="NGO1833"/>
      <c r="NGP1833"/>
      <c r="NGQ1833"/>
      <c r="NGR1833"/>
      <c r="NGS1833"/>
      <c r="NGT1833"/>
      <c r="NGU1833"/>
      <c r="NGV1833"/>
      <c r="NGW1833"/>
      <c r="NGX1833"/>
      <c r="NGY1833"/>
      <c r="NGZ1833"/>
      <c r="NHA1833"/>
      <c r="NHB1833"/>
      <c r="NHC1833"/>
      <c r="NHD1833"/>
      <c r="NHE1833"/>
      <c r="NHF1833"/>
      <c r="NHG1833"/>
      <c r="NHH1833"/>
      <c r="NHI1833"/>
      <c r="NHJ1833"/>
      <c r="NHK1833"/>
      <c r="NHL1833"/>
      <c r="NHM1833"/>
      <c r="NHN1833"/>
      <c r="NHO1833"/>
      <c r="NHP1833"/>
      <c r="NHQ1833"/>
      <c r="NHR1833"/>
      <c r="NHS1833"/>
      <c r="NHT1833"/>
      <c r="NHU1833"/>
      <c r="NHV1833"/>
      <c r="NHW1833"/>
      <c r="NHX1833"/>
      <c r="NHY1833"/>
      <c r="NHZ1833"/>
      <c r="NIA1833"/>
      <c r="NIB1833"/>
      <c r="NIC1833"/>
      <c r="NID1833"/>
      <c r="NIE1833"/>
      <c r="NIF1833"/>
      <c r="NIG1833"/>
      <c r="NIH1833"/>
      <c r="NII1833"/>
      <c r="NIJ1833"/>
      <c r="NIK1833"/>
      <c r="NIL1833"/>
      <c r="NIM1833"/>
      <c r="NIN1833"/>
      <c r="NIO1833"/>
      <c r="NIP1833"/>
      <c r="NIQ1833"/>
      <c r="NIR1833"/>
      <c r="NIS1833"/>
      <c r="NIT1833"/>
      <c r="NIU1833"/>
      <c r="NIV1833"/>
      <c r="NIW1833"/>
      <c r="NIX1833"/>
      <c r="NIY1833"/>
      <c r="NIZ1833"/>
      <c r="NJA1833"/>
      <c r="NJB1833"/>
      <c r="NJC1833"/>
      <c r="NJD1833"/>
      <c r="NJE1833"/>
      <c r="NJF1833"/>
      <c r="NJG1833"/>
      <c r="NJH1833"/>
      <c r="NJI1833"/>
      <c r="NJJ1833"/>
      <c r="NJK1833"/>
      <c r="NJL1833"/>
      <c r="NJM1833"/>
      <c r="NJN1833"/>
      <c r="NJO1833"/>
      <c r="NJP1833"/>
      <c r="NJQ1833"/>
      <c r="NJR1833"/>
      <c r="NJS1833"/>
      <c r="NJT1833"/>
      <c r="NJU1833"/>
      <c r="NJV1833"/>
      <c r="NJW1833"/>
      <c r="NJX1833"/>
      <c r="NJY1833"/>
      <c r="NJZ1833"/>
      <c r="NKA1833"/>
      <c r="NKB1833"/>
      <c r="NKC1833"/>
      <c r="NKD1833"/>
      <c r="NKE1833"/>
      <c r="NKF1833"/>
      <c r="NKG1833"/>
      <c r="NKH1833"/>
      <c r="NKI1833"/>
      <c r="NKJ1833"/>
      <c r="NKK1833"/>
      <c r="NKL1833"/>
      <c r="NKM1833"/>
      <c r="NKN1833"/>
      <c r="NKO1833"/>
      <c r="NKP1833"/>
      <c r="NKQ1833"/>
      <c r="NKR1833"/>
      <c r="NKS1833"/>
      <c r="NKT1833"/>
      <c r="NKU1833"/>
      <c r="NKV1833"/>
      <c r="NKW1833"/>
      <c r="NKX1833"/>
      <c r="NKY1833"/>
      <c r="NKZ1833"/>
      <c r="NLA1833"/>
      <c r="NLB1833"/>
      <c r="NLC1833"/>
      <c r="NLD1833"/>
      <c r="NLE1833"/>
      <c r="NLF1833"/>
      <c r="NLG1833"/>
      <c r="NLH1833"/>
      <c r="NLI1833"/>
      <c r="NLJ1833"/>
      <c r="NLK1833"/>
      <c r="NLL1833"/>
      <c r="NLM1833"/>
      <c r="NLN1833"/>
      <c r="NLO1833"/>
      <c r="NLP1833"/>
      <c r="NLQ1833"/>
      <c r="NLR1833"/>
      <c r="NLS1833"/>
      <c r="NLT1833"/>
      <c r="NLU1833"/>
      <c r="NLV1833"/>
      <c r="NLW1833"/>
      <c r="NLX1833"/>
      <c r="NLY1833"/>
      <c r="NLZ1833"/>
      <c r="NMA1833"/>
      <c r="NMB1833"/>
      <c r="NMC1833"/>
      <c r="NMD1833"/>
      <c r="NME1833"/>
      <c r="NMF1833"/>
      <c r="NMG1833"/>
      <c r="NMH1833"/>
      <c r="NMI1833"/>
      <c r="NMJ1833"/>
      <c r="NMK1833"/>
      <c r="NML1833"/>
      <c r="NMM1833"/>
      <c r="NMN1833"/>
      <c r="NMO1833"/>
      <c r="NMP1833"/>
      <c r="NMQ1833"/>
      <c r="NMR1833"/>
      <c r="NMS1833"/>
      <c r="NMT1833"/>
      <c r="NMU1833"/>
      <c r="NMV1833"/>
      <c r="NMW1833"/>
      <c r="NMX1833"/>
      <c r="NMY1833"/>
      <c r="NMZ1833"/>
      <c r="NNA1833"/>
      <c r="NNB1833"/>
      <c r="NNC1833"/>
      <c r="NND1833"/>
      <c r="NNE1833"/>
      <c r="NNF1833"/>
      <c r="NNG1833"/>
      <c r="NNH1833"/>
      <c r="NNI1833"/>
      <c r="NNJ1833"/>
      <c r="NNK1833"/>
      <c r="NNL1833"/>
      <c r="NNM1833"/>
      <c r="NNN1833"/>
      <c r="NNO1833"/>
      <c r="NNP1833"/>
      <c r="NNQ1833"/>
      <c r="NNR1833"/>
      <c r="NNS1833"/>
      <c r="NNT1833"/>
      <c r="NNU1833"/>
      <c r="NNV1833"/>
      <c r="NNW1833"/>
      <c r="NNX1833"/>
      <c r="NNY1833"/>
      <c r="NNZ1833"/>
      <c r="NOA1833"/>
      <c r="NOB1833"/>
      <c r="NOC1833"/>
      <c r="NOD1833"/>
      <c r="NOE1833"/>
      <c r="NOF1833"/>
      <c r="NOG1833"/>
      <c r="NOH1833"/>
      <c r="NOI1833"/>
      <c r="NOJ1833"/>
      <c r="NOK1833"/>
      <c r="NOL1833"/>
      <c r="NOM1833"/>
      <c r="NON1833"/>
      <c r="NOO1833"/>
      <c r="NOP1833"/>
      <c r="NOQ1833"/>
      <c r="NOR1833"/>
      <c r="NOS1833"/>
      <c r="NOT1833"/>
      <c r="NOU1833"/>
      <c r="NOV1833"/>
      <c r="NOW1833"/>
      <c r="NOX1833"/>
      <c r="NOY1833"/>
      <c r="NOZ1833"/>
      <c r="NPA1833"/>
      <c r="NPB1833"/>
      <c r="NPC1833"/>
      <c r="NPD1833"/>
      <c r="NPE1833"/>
      <c r="NPF1833"/>
      <c r="NPG1833"/>
      <c r="NPH1833"/>
      <c r="NPI1833"/>
      <c r="NPJ1833"/>
      <c r="NPK1833"/>
      <c r="NPL1833"/>
      <c r="NPM1833"/>
      <c r="NPN1833"/>
      <c r="NPO1833"/>
      <c r="NPP1833"/>
      <c r="NPQ1833"/>
      <c r="NPR1833"/>
      <c r="NPS1833"/>
      <c r="NPT1833"/>
      <c r="NPU1833"/>
      <c r="NPV1833"/>
      <c r="NPW1833"/>
      <c r="NPX1833"/>
      <c r="NPY1833"/>
      <c r="NPZ1833"/>
      <c r="NQA1833"/>
      <c r="NQB1833"/>
      <c r="NQC1833"/>
      <c r="NQD1833"/>
      <c r="NQE1833"/>
      <c r="NQF1833"/>
      <c r="NQG1833"/>
      <c r="NQH1833"/>
      <c r="NQI1833"/>
      <c r="NQJ1833"/>
      <c r="NQK1833"/>
      <c r="NQL1833"/>
      <c r="NQM1833"/>
      <c r="NQN1833"/>
      <c r="NQO1833"/>
      <c r="NQP1833"/>
      <c r="NQQ1833"/>
      <c r="NQR1833"/>
      <c r="NQS1833"/>
      <c r="NQT1833"/>
      <c r="NQU1833"/>
      <c r="NQV1833"/>
      <c r="NQW1833"/>
      <c r="NQX1833"/>
      <c r="NQY1833"/>
      <c r="NQZ1833"/>
      <c r="NRA1833"/>
      <c r="NRB1833"/>
      <c r="NRC1833"/>
      <c r="NRD1833"/>
      <c r="NRE1833"/>
      <c r="NRF1833"/>
      <c r="NRG1833"/>
      <c r="NRH1833"/>
      <c r="NRI1833"/>
      <c r="NRJ1833"/>
      <c r="NRK1833"/>
      <c r="NRL1833"/>
      <c r="NRM1833"/>
      <c r="NRN1833"/>
      <c r="NRO1833"/>
      <c r="NRP1833"/>
      <c r="NRQ1833"/>
      <c r="NRR1833"/>
      <c r="NRS1833"/>
      <c r="NRT1833"/>
      <c r="NRU1833"/>
      <c r="NRV1833"/>
      <c r="NRW1833"/>
      <c r="NRX1833"/>
      <c r="NRY1833"/>
      <c r="NRZ1833"/>
      <c r="NSA1833"/>
      <c r="NSB1833"/>
      <c r="NSC1833"/>
      <c r="NSD1833"/>
      <c r="NSE1833"/>
      <c r="NSF1833"/>
      <c r="NSG1833"/>
      <c r="NSH1833"/>
      <c r="NSI1833"/>
      <c r="NSJ1833"/>
      <c r="NSK1833"/>
      <c r="NSL1833"/>
      <c r="NSM1833"/>
      <c r="NSN1833"/>
      <c r="NSO1833"/>
      <c r="NSP1833"/>
      <c r="NSQ1833"/>
      <c r="NSR1833"/>
      <c r="NSS1833"/>
      <c r="NST1833"/>
      <c r="NSU1833"/>
      <c r="NSV1833"/>
      <c r="NSW1833"/>
      <c r="NSX1833"/>
      <c r="NSY1833"/>
      <c r="NSZ1833"/>
      <c r="NTA1833"/>
      <c r="NTB1833"/>
      <c r="NTC1833"/>
      <c r="NTD1833"/>
      <c r="NTE1833"/>
      <c r="NTF1833"/>
      <c r="NTG1833"/>
      <c r="NTH1833"/>
      <c r="NTI1833"/>
      <c r="NTJ1833"/>
      <c r="NTK1833"/>
      <c r="NTL1833"/>
      <c r="NTM1833"/>
      <c r="NTN1833"/>
      <c r="NTO1833"/>
      <c r="NTP1833"/>
      <c r="NTQ1833"/>
      <c r="NTR1833"/>
      <c r="NTS1833"/>
      <c r="NTT1833"/>
      <c r="NTU1833"/>
      <c r="NTV1833"/>
      <c r="NTW1833"/>
      <c r="NTX1833"/>
      <c r="NTY1833"/>
      <c r="NTZ1833"/>
      <c r="NUA1833"/>
      <c r="NUB1833"/>
      <c r="NUC1833"/>
      <c r="NUD1833"/>
      <c r="NUE1833"/>
      <c r="NUF1833"/>
      <c r="NUG1833"/>
      <c r="NUH1833"/>
      <c r="NUI1833"/>
      <c r="NUJ1833"/>
      <c r="NUK1833"/>
      <c r="NUL1833"/>
      <c r="NUM1833"/>
      <c r="NUN1833"/>
      <c r="NUO1833"/>
      <c r="NUP1833"/>
      <c r="NUQ1833"/>
      <c r="NUR1833"/>
      <c r="NUS1833"/>
      <c r="NUT1833"/>
      <c r="NUU1833"/>
      <c r="NUV1833"/>
      <c r="NUW1833"/>
      <c r="NUX1833"/>
      <c r="NUY1833"/>
      <c r="NUZ1833"/>
      <c r="NVA1833"/>
      <c r="NVB1833"/>
      <c r="NVC1833"/>
      <c r="NVD1833"/>
      <c r="NVE1833"/>
      <c r="NVF1833"/>
      <c r="NVG1833"/>
      <c r="NVH1833"/>
      <c r="NVI1833"/>
      <c r="NVJ1833"/>
      <c r="NVK1833"/>
      <c r="NVL1833"/>
      <c r="NVM1833"/>
      <c r="NVN1833"/>
      <c r="NVO1833"/>
      <c r="NVP1833"/>
      <c r="NVQ1833"/>
      <c r="NVR1833"/>
      <c r="NVS1833"/>
      <c r="NVT1833"/>
      <c r="NVU1833"/>
      <c r="NVV1833"/>
      <c r="NVW1833"/>
      <c r="NVX1833"/>
      <c r="NVY1833"/>
      <c r="NVZ1833"/>
      <c r="NWA1833"/>
      <c r="NWB1833"/>
      <c r="NWC1833"/>
      <c r="NWD1833"/>
      <c r="NWE1833"/>
      <c r="NWF1833"/>
      <c r="NWG1833"/>
      <c r="NWH1833"/>
      <c r="NWI1833"/>
      <c r="NWJ1833"/>
      <c r="NWK1833"/>
      <c r="NWL1833"/>
      <c r="NWM1833"/>
      <c r="NWN1833"/>
      <c r="NWO1833"/>
      <c r="NWP1833"/>
      <c r="NWQ1833"/>
      <c r="NWR1833"/>
      <c r="NWS1833"/>
      <c r="NWT1833"/>
      <c r="NWU1833"/>
      <c r="NWV1833"/>
      <c r="NWW1833"/>
      <c r="NWX1833"/>
      <c r="NWY1833"/>
      <c r="NWZ1833"/>
      <c r="NXA1833"/>
      <c r="NXB1833"/>
      <c r="NXC1833"/>
      <c r="NXD1833"/>
      <c r="NXE1833"/>
      <c r="NXF1833"/>
      <c r="NXG1833"/>
      <c r="NXH1833"/>
      <c r="NXI1833"/>
      <c r="NXJ1833"/>
      <c r="NXK1833"/>
      <c r="NXL1833"/>
      <c r="NXM1833"/>
      <c r="NXN1833"/>
      <c r="NXO1833"/>
      <c r="NXP1833"/>
      <c r="NXQ1833"/>
      <c r="NXR1833"/>
      <c r="NXS1833"/>
      <c r="NXT1833"/>
      <c r="NXU1833"/>
      <c r="NXV1833"/>
      <c r="NXW1833"/>
      <c r="NXX1833"/>
      <c r="NXY1833"/>
      <c r="NXZ1833"/>
      <c r="NYA1833"/>
      <c r="NYB1833"/>
      <c r="NYC1833"/>
      <c r="NYD1833"/>
      <c r="NYE1833"/>
      <c r="NYF1833"/>
      <c r="NYG1833"/>
      <c r="NYH1833"/>
      <c r="NYI1833"/>
      <c r="NYJ1833"/>
      <c r="NYK1833"/>
      <c r="NYL1833"/>
      <c r="NYM1833"/>
      <c r="NYN1833"/>
      <c r="NYO1833"/>
      <c r="NYP1833"/>
      <c r="NYQ1833"/>
      <c r="NYR1833"/>
      <c r="NYS1833"/>
      <c r="NYT1833"/>
      <c r="NYU1833"/>
      <c r="NYV1833"/>
      <c r="NYW1833"/>
      <c r="NYX1833"/>
      <c r="NYY1833"/>
      <c r="NYZ1833"/>
      <c r="NZA1833"/>
      <c r="NZB1833"/>
      <c r="NZC1833"/>
      <c r="NZD1833"/>
      <c r="NZE1833"/>
      <c r="NZF1833"/>
      <c r="NZG1833"/>
      <c r="NZH1833"/>
      <c r="NZI1833"/>
      <c r="NZJ1833"/>
      <c r="NZK1833"/>
      <c r="NZL1833"/>
      <c r="NZM1833"/>
      <c r="NZN1833"/>
      <c r="NZO1833"/>
      <c r="NZP1833"/>
      <c r="NZQ1833"/>
      <c r="NZR1833"/>
      <c r="NZS1833"/>
      <c r="NZT1833"/>
      <c r="NZU1833"/>
      <c r="NZV1833"/>
      <c r="NZW1833"/>
      <c r="NZX1833"/>
      <c r="NZY1833"/>
      <c r="NZZ1833"/>
      <c r="OAA1833"/>
      <c r="OAB1833"/>
      <c r="OAC1833"/>
      <c r="OAD1833"/>
      <c r="OAE1833"/>
      <c r="OAF1833"/>
      <c r="OAG1833"/>
      <c r="OAH1833"/>
      <c r="OAI1833"/>
      <c r="OAJ1833"/>
      <c r="OAK1833"/>
      <c r="OAL1833"/>
      <c r="OAM1833"/>
      <c r="OAN1833"/>
      <c r="OAO1833"/>
      <c r="OAP1833"/>
      <c r="OAQ1833"/>
      <c r="OAR1833"/>
      <c r="OAS1833"/>
      <c r="OAT1833"/>
      <c r="OAU1833"/>
      <c r="OAV1833"/>
      <c r="OAW1833"/>
      <c r="OAX1833"/>
      <c r="OAY1833"/>
      <c r="OAZ1833"/>
      <c r="OBA1833"/>
      <c r="OBB1833"/>
      <c r="OBC1833"/>
      <c r="OBD1833"/>
      <c r="OBE1833"/>
      <c r="OBF1833"/>
      <c r="OBG1833"/>
      <c r="OBH1833"/>
      <c r="OBI1833"/>
      <c r="OBJ1833"/>
      <c r="OBK1833"/>
      <c r="OBL1833"/>
      <c r="OBM1833"/>
      <c r="OBN1833"/>
      <c r="OBO1833"/>
      <c r="OBP1833"/>
      <c r="OBQ1833"/>
      <c r="OBR1833"/>
      <c r="OBS1833"/>
      <c r="OBT1833"/>
      <c r="OBU1833"/>
      <c r="OBV1833"/>
      <c r="OBW1833"/>
      <c r="OBX1833"/>
      <c r="OBY1833"/>
      <c r="OBZ1833"/>
      <c r="OCA1833"/>
      <c r="OCB1833"/>
      <c r="OCC1833"/>
      <c r="OCD1833"/>
      <c r="OCE1833"/>
      <c r="OCF1833"/>
      <c r="OCG1833"/>
      <c r="OCH1833"/>
      <c r="OCI1833"/>
      <c r="OCJ1833"/>
      <c r="OCK1833"/>
      <c r="OCL1833"/>
      <c r="OCM1833"/>
      <c r="OCN1833"/>
      <c r="OCO1833"/>
      <c r="OCP1833"/>
      <c r="OCQ1833"/>
      <c r="OCR1833"/>
      <c r="OCS1833"/>
      <c r="OCT1833"/>
      <c r="OCU1833"/>
      <c r="OCV1833"/>
      <c r="OCW1833"/>
      <c r="OCX1833"/>
      <c r="OCY1833"/>
      <c r="OCZ1833"/>
      <c r="ODA1833"/>
      <c r="ODB1833"/>
      <c r="ODC1833"/>
      <c r="ODD1833"/>
      <c r="ODE1833"/>
      <c r="ODF1833"/>
      <c r="ODG1833"/>
      <c r="ODH1833"/>
      <c r="ODI1833"/>
      <c r="ODJ1833"/>
      <c r="ODK1833"/>
      <c r="ODL1833"/>
      <c r="ODM1833"/>
      <c r="ODN1833"/>
      <c r="ODO1833"/>
      <c r="ODP1833"/>
      <c r="ODQ1833"/>
      <c r="ODR1833"/>
      <c r="ODS1833"/>
      <c r="ODT1833"/>
      <c r="ODU1833"/>
      <c r="ODV1833"/>
      <c r="ODW1833"/>
      <c r="ODX1833"/>
      <c r="ODY1833"/>
      <c r="ODZ1833"/>
      <c r="OEA1833"/>
      <c r="OEB1833"/>
      <c r="OEC1833"/>
      <c r="OED1833"/>
      <c r="OEE1833"/>
      <c r="OEF1833"/>
      <c r="OEG1833"/>
      <c r="OEH1833"/>
      <c r="OEI1833"/>
      <c r="OEJ1833"/>
      <c r="OEK1833"/>
      <c r="OEL1833"/>
      <c r="OEM1833"/>
      <c r="OEN1833"/>
      <c r="OEO1833"/>
      <c r="OEP1833"/>
      <c r="OEQ1833"/>
      <c r="OER1833"/>
      <c r="OES1833"/>
      <c r="OET1833"/>
      <c r="OEU1833"/>
      <c r="OEV1833"/>
      <c r="OEW1833"/>
      <c r="OEX1833"/>
      <c r="OEY1833"/>
      <c r="OEZ1833"/>
      <c r="OFA1833"/>
      <c r="OFB1833"/>
      <c r="OFC1833"/>
      <c r="OFD1833"/>
      <c r="OFE1833"/>
      <c r="OFF1833"/>
      <c r="OFG1833"/>
      <c r="OFH1833"/>
      <c r="OFI1833"/>
      <c r="OFJ1833"/>
      <c r="OFK1833"/>
      <c r="OFL1833"/>
      <c r="OFM1833"/>
      <c r="OFN1833"/>
      <c r="OFO1833"/>
      <c r="OFP1833"/>
      <c r="OFQ1833"/>
      <c r="OFR1833"/>
      <c r="OFS1833"/>
      <c r="OFT1833"/>
      <c r="OFU1833"/>
      <c r="OFV1833"/>
      <c r="OFW1833"/>
      <c r="OFX1833"/>
      <c r="OFY1833"/>
      <c r="OFZ1833"/>
      <c r="OGA1833"/>
      <c r="OGB1833"/>
      <c r="OGC1833"/>
      <c r="OGD1833"/>
      <c r="OGE1833"/>
      <c r="OGF1833"/>
      <c r="OGG1833"/>
      <c r="OGH1833"/>
      <c r="OGI1833"/>
      <c r="OGJ1833"/>
      <c r="OGK1833"/>
      <c r="OGL1833"/>
      <c r="OGM1833"/>
      <c r="OGN1833"/>
      <c r="OGO1833"/>
      <c r="OGP1833"/>
      <c r="OGQ1833"/>
      <c r="OGR1833"/>
      <c r="OGS1833"/>
      <c r="OGT1833"/>
      <c r="OGU1833"/>
      <c r="OGV1833"/>
      <c r="OGW1833"/>
      <c r="OGX1833"/>
      <c r="OGY1833"/>
      <c r="OGZ1833"/>
      <c r="OHA1833"/>
      <c r="OHB1833"/>
      <c r="OHC1833"/>
      <c r="OHD1833"/>
      <c r="OHE1833"/>
      <c r="OHF1833"/>
      <c r="OHG1833"/>
      <c r="OHH1833"/>
      <c r="OHI1833"/>
      <c r="OHJ1833"/>
      <c r="OHK1833"/>
      <c r="OHL1833"/>
      <c r="OHM1833"/>
      <c r="OHN1833"/>
      <c r="OHO1833"/>
      <c r="OHP1833"/>
      <c r="OHQ1833"/>
      <c r="OHR1833"/>
      <c r="OHS1833"/>
      <c r="OHT1833"/>
      <c r="OHU1833"/>
      <c r="OHV1833"/>
      <c r="OHW1833"/>
      <c r="OHX1833"/>
      <c r="OHY1833"/>
      <c r="OHZ1833"/>
      <c r="OIA1833"/>
      <c r="OIB1833"/>
      <c r="OIC1833"/>
      <c r="OID1833"/>
      <c r="OIE1833"/>
      <c r="OIF1833"/>
      <c r="OIG1833"/>
      <c r="OIH1833"/>
      <c r="OII1833"/>
      <c r="OIJ1833"/>
      <c r="OIK1833"/>
      <c r="OIL1833"/>
      <c r="OIM1833"/>
      <c r="OIN1833"/>
      <c r="OIO1833"/>
      <c r="OIP1833"/>
      <c r="OIQ1833"/>
      <c r="OIR1833"/>
      <c r="OIS1833"/>
      <c r="OIT1833"/>
      <c r="OIU1833"/>
      <c r="OIV1833"/>
      <c r="OIW1833"/>
      <c r="OIX1833"/>
      <c r="OIY1833"/>
      <c r="OIZ1833"/>
      <c r="OJA1833"/>
      <c r="OJB1833"/>
      <c r="OJC1833"/>
      <c r="OJD1833"/>
      <c r="OJE1833"/>
      <c r="OJF1833"/>
      <c r="OJG1833"/>
      <c r="OJH1833"/>
      <c r="OJI1833"/>
      <c r="OJJ1833"/>
      <c r="OJK1833"/>
      <c r="OJL1833"/>
      <c r="OJM1833"/>
      <c r="OJN1833"/>
      <c r="OJO1833"/>
      <c r="OJP1833"/>
      <c r="OJQ1833"/>
      <c r="OJR1833"/>
      <c r="OJS1833"/>
      <c r="OJT1833"/>
      <c r="OJU1833"/>
      <c r="OJV1833"/>
      <c r="OJW1833"/>
      <c r="OJX1833"/>
      <c r="OJY1833"/>
      <c r="OJZ1833"/>
      <c r="OKA1833"/>
      <c r="OKB1833"/>
      <c r="OKC1833"/>
      <c r="OKD1833"/>
      <c r="OKE1833"/>
      <c r="OKF1833"/>
      <c r="OKG1833"/>
      <c r="OKH1833"/>
      <c r="OKI1833"/>
      <c r="OKJ1833"/>
      <c r="OKK1833"/>
      <c r="OKL1833"/>
      <c r="OKM1833"/>
      <c r="OKN1833"/>
      <c r="OKO1833"/>
      <c r="OKP1833"/>
      <c r="OKQ1833"/>
      <c r="OKR1833"/>
      <c r="OKS1833"/>
      <c r="OKT1833"/>
      <c r="OKU1833"/>
      <c r="OKV1833"/>
      <c r="OKW1833"/>
      <c r="OKX1833"/>
      <c r="OKY1833"/>
      <c r="OKZ1833"/>
      <c r="OLA1833"/>
      <c r="OLB1833"/>
      <c r="OLC1833"/>
      <c r="OLD1833"/>
      <c r="OLE1833"/>
      <c r="OLF1833"/>
      <c r="OLG1833"/>
      <c r="OLH1833"/>
      <c r="OLI1833"/>
      <c r="OLJ1833"/>
      <c r="OLK1833"/>
      <c r="OLL1833"/>
      <c r="OLM1833"/>
      <c r="OLN1833"/>
      <c r="OLO1833"/>
      <c r="OLP1833"/>
      <c r="OLQ1833"/>
      <c r="OLR1833"/>
      <c r="OLS1833"/>
      <c r="OLT1833"/>
      <c r="OLU1833"/>
      <c r="OLV1833"/>
      <c r="OLW1833"/>
      <c r="OLX1833"/>
      <c r="OLY1833"/>
      <c r="OLZ1833"/>
      <c r="OMA1833"/>
      <c r="OMB1833"/>
      <c r="OMC1833"/>
      <c r="OMD1833"/>
      <c r="OME1833"/>
      <c r="OMF1833"/>
      <c r="OMG1833"/>
      <c r="OMH1833"/>
      <c r="OMI1833"/>
      <c r="OMJ1833"/>
      <c r="OMK1833"/>
      <c r="OML1833"/>
      <c r="OMM1833"/>
      <c r="OMN1833"/>
      <c r="OMO1833"/>
      <c r="OMP1833"/>
      <c r="OMQ1833"/>
      <c r="OMR1833"/>
      <c r="OMS1833"/>
      <c r="OMT1833"/>
      <c r="OMU1833"/>
      <c r="OMV1833"/>
      <c r="OMW1833"/>
      <c r="OMX1833"/>
      <c r="OMY1833"/>
      <c r="OMZ1833"/>
      <c r="ONA1833"/>
      <c r="ONB1833"/>
      <c r="ONC1833"/>
      <c r="OND1833"/>
      <c r="ONE1833"/>
      <c r="ONF1833"/>
      <c r="ONG1833"/>
      <c r="ONH1833"/>
      <c r="ONI1833"/>
      <c r="ONJ1833"/>
      <c r="ONK1833"/>
      <c r="ONL1833"/>
      <c r="ONM1833"/>
      <c r="ONN1833"/>
      <c r="ONO1833"/>
      <c r="ONP1833"/>
      <c r="ONQ1833"/>
      <c r="ONR1833"/>
      <c r="ONS1833"/>
      <c r="ONT1833"/>
      <c r="ONU1833"/>
      <c r="ONV1833"/>
      <c r="ONW1833"/>
      <c r="ONX1833"/>
      <c r="ONY1833"/>
      <c r="ONZ1833"/>
      <c r="OOA1833"/>
      <c r="OOB1833"/>
      <c r="OOC1833"/>
      <c r="OOD1833"/>
      <c r="OOE1833"/>
      <c r="OOF1833"/>
      <c r="OOG1833"/>
      <c r="OOH1833"/>
      <c r="OOI1833"/>
      <c r="OOJ1833"/>
      <c r="OOK1833"/>
      <c r="OOL1833"/>
      <c r="OOM1833"/>
      <c r="OON1833"/>
      <c r="OOO1833"/>
      <c r="OOP1833"/>
      <c r="OOQ1833"/>
      <c r="OOR1833"/>
      <c r="OOS1833"/>
      <c r="OOT1833"/>
      <c r="OOU1833"/>
      <c r="OOV1833"/>
      <c r="OOW1833"/>
      <c r="OOX1833"/>
      <c r="OOY1833"/>
      <c r="OOZ1833"/>
      <c r="OPA1833"/>
      <c r="OPB1833"/>
      <c r="OPC1833"/>
      <c r="OPD1833"/>
      <c r="OPE1833"/>
      <c r="OPF1833"/>
      <c r="OPG1833"/>
      <c r="OPH1833"/>
      <c r="OPI1833"/>
      <c r="OPJ1833"/>
      <c r="OPK1833"/>
      <c r="OPL1833"/>
      <c r="OPM1833"/>
      <c r="OPN1833"/>
      <c r="OPO1833"/>
      <c r="OPP1833"/>
      <c r="OPQ1833"/>
      <c r="OPR1833"/>
      <c r="OPS1833"/>
      <c r="OPT1833"/>
      <c r="OPU1833"/>
      <c r="OPV1833"/>
      <c r="OPW1833"/>
      <c r="OPX1833"/>
      <c r="OPY1833"/>
      <c r="OPZ1833"/>
      <c r="OQA1833"/>
      <c r="OQB1833"/>
      <c r="OQC1833"/>
      <c r="OQD1833"/>
      <c r="OQE1833"/>
      <c r="OQF1833"/>
      <c r="OQG1833"/>
      <c r="OQH1833"/>
      <c r="OQI1833"/>
      <c r="OQJ1833"/>
      <c r="OQK1833"/>
      <c r="OQL1833"/>
      <c r="OQM1833"/>
      <c r="OQN1833"/>
      <c r="OQO1833"/>
      <c r="OQP1833"/>
      <c r="OQQ1833"/>
      <c r="OQR1833"/>
      <c r="OQS1833"/>
      <c r="OQT1833"/>
      <c r="OQU1833"/>
      <c r="OQV1833"/>
      <c r="OQW1833"/>
      <c r="OQX1833"/>
      <c r="OQY1833"/>
      <c r="OQZ1833"/>
      <c r="ORA1833"/>
      <c r="ORB1833"/>
      <c r="ORC1833"/>
      <c r="ORD1833"/>
      <c r="ORE1833"/>
      <c r="ORF1833"/>
      <c r="ORG1833"/>
      <c r="ORH1833"/>
      <c r="ORI1833"/>
      <c r="ORJ1833"/>
      <c r="ORK1833"/>
      <c r="ORL1833"/>
      <c r="ORM1833"/>
      <c r="ORN1833"/>
      <c r="ORO1833"/>
      <c r="ORP1833"/>
      <c r="ORQ1833"/>
      <c r="ORR1833"/>
      <c r="ORS1833"/>
      <c r="ORT1833"/>
      <c r="ORU1833"/>
      <c r="ORV1833"/>
      <c r="ORW1833"/>
      <c r="ORX1833"/>
      <c r="ORY1833"/>
      <c r="ORZ1833"/>
      <c r="OSA1833"/>
      <c r="OSB1833"/>
      <c r="OSC1833"/>
      <c r="OSD1833"/>
      <c r="OSE1833"/>
      <c r="OSF1833"/>
      <c r="OSG1833"/>
      <c r="OSH1833"/>
      <c r="OSI1833"/>
      <c r="OSJ1833"/>
      <c r="OSK1833"/>
      <c r="OSL1833"/>
      <c r="OSM1833"/>
      <c r="OSN1833"/>
      <c r="OSO1833"/>
      <c r="OSP1833"/>
      <c r="OSQ1833"/>
      <c r="OSR1833"/>
      <c r="OSS1833"/>
      <c r="OST1833"/>
      <c r="OSU1833"/>
      <c r="OSV1833"/>
      <c r="OSW1833"/>
      <c r="OSX1833"/>
      <c r="OSY1833"/>
      <c r="OSZ1833"/>
      <c r="OTA1833"/>
      <c r="OTB1833"/>
      <c r="OTC1833"/>
      <c r="OTD1833"/>
      <c r="OTE1833"/>
      <c r="OTF1833"/>
      <c r="OTG1833"/>
      <c r="OTH1833"/>
      <c r="OTI1833"/>
      <c r="OTJ1833"/>
      <c r="OTK1833"/>
      <c r="OTL1833"/>
      <c r="OTM1833"/>
      <c r="OTN1833"/>
      <c r="OTO1833"/>
      <c r="OTP1833"/>
      <c r="OTQ1833"/>
      <c r="OTR1833"/>
      <c r="OTS1833"/>
      <c r="OTT1833"/>
      <c r="OTU1833"/>
      <c r="OTV1833"/>
      <c r="OTW1833"/>
      <c r="OTX1833"/>
      <c r="OTY1833"/>
      <c r="OTZ1833"/>
      <c r="OUA1833"/>
      <c r="OUB1833"/>
      <c r="OUC1833"/>
      <c r="OUD1833"/>
      <c r="OUE1833"/>
      <c r="OUF1833"/>
      <c r="OUG1833"/>
      <c r="OUH1833"/>
      <c r="OUI1833"/>
      <c r="OUJ1833"/>
      <c r="OUK1833"/>
      <c r="OUL1833"/>
      <c r="OUM1833"/>
      <c r="OUN1833"/>
      <c r="OUO1833"/>
      <c r="OUP1833"/>
      <c r="OUQ1833"/>
      <c r="OUR1833"/>
      <c r="OUS1833"/>
      <c r="OUT1833"/>
      <c r="OUU1833"/>
      <c r="OUV1833"/>
      <c r="OUW1833"/>
      <c r="OUX1833"/>
      <c r="OUY1833"/>
      <c r="OUZ1833"/>
      <c r="OVA1833"/>
      <c r="OVB1833"/>
      <c r="OVC1833"/>
      <c r="OVD1833"/>
      <c r="OVE1833"/>
      <c r="OVF1833"/>
      <c r="OVG1833"/>
      <c r="OVH1833"/>
      <c r="OVI1833"/>
      <c r="OVJ1833"/>
      <c r="OVK1833"/>
      <c r="OVL1833"/>
      <c r="OVM1833"/>
      <c r="OVN1833"/>
      <c r="OVO1833"/>
      <c r="OVP1833"/>
      <c r="OVQ1833"/>
      <c r="OVR1833"/>
      <c r="OVS1833"/>
      <c r="OVT1833"/>
      <c r="OVU1833"/>
      <c r="OVV1833"/>
      <c r="OVW1833"/>
      <c r="OVX1833"/>
      <c r="OVY1833"/>
      <c r="OVZ1833"/>
      <c r="OWA1833"/>
      <c r="OWB1833"/>
      <c r="OWC1833"/>
      <c r="OWD1833"/>
      <c r="OWE1833"/>
      <c r="OWF1833"/>
      <c r="OWG1833"/>
      <c r="OWH1833"/>
      <c r="OWI1833"/>
      <c r="OWJ1833"/>
      <c r="OWK1833"/>
      <c r="OWL1833"/>
      <c r="OWM1833"/>
      <c r="OWN1833"/>
      <c r="OWO1833"/>
      <c r="OWP1833"/>
      <c r="OWQ1833"/>
      <c r="OWR1833"/>
      <c r="OWS1833"/>
      <c r="OWT1833"/>
      <c r="OWU1833"/>
      <c r="OWV1833"/>
      <c r="OWW1833"/>
      <c r="OWX1833"/>
      <c r="OWY1833"/>
      <c r="OWZ1833"/>
      <c r="OXA1833"/>
      <c r="OXB1833"/>
      <c r="OXC1833"/>
      <c r="OXD1833"/>
      <c r="OXE1833"/>
      <c r="OXF1833"/>
      <c r="OXG1833"/>
      <c r="OXH1833"/>
      <c r="OXI1833"/>
      <c r="OXJ1833"/>
      <c r="OXK1833"/>
      <c r="OXL1833"/>
      <c r="OXM1833"/>
      <c r="OXN1833"/>
      <c r="OXO1833"/>
      <c r="OXP1833"/>
      <c r="OXQ1833"/>
      <c r="OXR1833"/>
      <c r="OXS1833"/>
      <c r="OXT1833"/>
      <c r="OXU1833"/>
      <c r="OXV1833"/>
      <c r="OXW1833"/>
      <c r="OXX1833"/>
      <c r="OXY1833"/>
      <c r="OXZ1833"/>
      <c r="OYA1833"/>
      <c r="OYB1833"/>
      <c r="OYC1833"/>
      <c r="OYD1833"/>
      <c r="OYE1833"/>
      <c r="OYF1833"/>
      <c r="OYG1833"/>
      <c r="OYH1833"/>
      <c r="OYI1833"/>
      <c r="OYJ1833"/>
      <c r="OYK1833"/>
      <c r="OYL1833"/>
      <c r="OYM1833"/>
      <c r="OYN1833"/>
      <c r="OYO1833"/>
      <c r="OYP1833"/>
      <c r="OYQ1833"/>
      <c r="OYR1833"/>
      <c r="OYS1833"/>
      <c r="OYT1833"/>
      <c r="OYU1833"/>
      <c r="OYV1833"/>
      <c r="OYW1833"/>
      <c r="OYX1833"/>
      <c r="OYY1833"/>
      <c r="OYZ1833"/>
      <c r="OZA1833"/>
      <c r="OZB1833"/>
      <c r="OZC1833"/>
      <c r="OZD1833"/>
      <c r="OZE1833"/>
      <c r="OZF1833"/>
      <c r="OZG1833"/>
      <c r="OZH1833"/>
      <c r="OZI1833"/>
      <c r="OZJ1833"/>
      <c r="OZK1833"/>
      <c r="OZL1833"/>
      <c r="OZM1833"/>
      <c r="OZN1833"/>
      <c r="OZO1833"/>
      <c r="OZP1833"/>
      <c r="OZQ1833"/>
      <c r="OZR1833"/>
      <c r="OZS1833"/>
      <c r="OZT1833"/>
      <c r="OZU1833"/>
      <c r="OZV1833"/>
      <c r="OZW1833"/>
      <c r="OZX1833"/>
      <c r="OZY1833"/>
      <c r="OZZ1833"/>
      <c r="PAA1833"/>
      <c r="PAB1833"/>
      <c r="PAC1833"/>
      <c r="PAD1833"/>
      <c r="PAE1833"/>
      <c r="PAF1833"/>
      <c r="PAG1833"/>
      <c r="PAH1833"/>
      <c r="PAI1833"/>
      <c r="PAJ1833"/>
      <c r="PAK1833"/>
      <c r="PAL1833"/>
      <c r="PAM1833"/>
      <c r="PAN1833"/>
      <c r="PAO1833"/>
      <c r="PAP1833"/>
      <c r="PAQ1833"/>
      <c r="PAR1833"/>
      <c r="PAS1833"/>
      <c r="PAT1833"/>
      <c r="PAU1833"/>
      <c r="PAV1833"/>
      <c r="PAW1833"/>
      <c r="PAX1833"/>
      <c r="PAY1833"/>
      <c r="PAZ1833"/>
      <c r="PBA1833"/>
      <c r="PBB1833"/>
      <c r="PBC1833"/>
      <c r="PBD1833"/>
      <c r="PBE1833"/>
      <c r="PBF1833"/>
      <c r="PBG1833"/>
      <c r="PBH1833"/>
      <c r="PBI1833"/>
      <c r="PBJ1833"/>
      <c r="PBK1833"/>
      <c r="PBL1833"/>
      <c r="PBM1833"/>
      <c r="PBN1833"/>
      <c r="PBO1833"/>
      <c r="PBP1833"/>
      <c r="PBQ1833"/>
      <c r="PBR1833"/>
      <c r="PBS1833"/>
      <c r="PBT1833"/>
      <c r="PBU1833"/>
      <c r="PBV1833"/>
      <c r="PBW1833"/>
      <c r="PBX1833"/>
      <c r="PBY1833"/>
      <c r="PBZ1833"/>
      <c r="PCA1833"/>
      <c r="PCB1833"/>
      <c r="PCC1833"/>
      <c r="PCD1833"/>
      <c r="PCE1833"/>
      <c r="PCF1833"/>
      <c r="PCG1833"/>
      <c r="PCH1833"/>
      <c r="PCI1833"/>
      <c r="PCJ1833"/>
      <c r="PCK1833"/>
      <c r="PCL1833"/>
      <c r="PCM1833"/>
      <c r="PCN1833"/>
      <c r="PCO1833"/>
      <c r="PCP1833"/>
      <c r="PCQ1833"/>
      <c r="PCR1833"/>
      <c r="PCS1833"/>
      <c r="PCT1833"/>
      <c r="PCU1833"/>
      <c r="PCV1833"/>
      <c r="PCW1833"/>
      <c r="PCX1833"/>
      <c r="PCY1833"/>
      <c r="PCZ1833"/>
      <c r="PDA1833"/>
      <c r="PDB1833"/>
      <c r="PDC1833"/>
      <c r="PDD1833"/>
      <c r="PDE1833"/>
      <c r="PDF1833"/>
      <c r="PDG1833"/>
      <c r="PDH1833"/>
      <c r="PDI1833"/>
      <c r="PDJ1833"/>
      <c r="PDK1833"/>
      <c r="PDL1833"/>
      <c r="PDM1833"/>
      <c r="PDN1833"/>
      <c r="PDO1833"/>
      <c r="PDP1833"/>
      <c r="PDQ1833"/>
      <c r="PDR1833"/>
      <c r="PDS1833"/>
      <c r="PDT1833"/>
      <c r="PDU1833"/>
      <c r="PDV1833"/>
      <c r="PDW1833"/>
      <c r="PDX1833"/>
      <c r="PDY1833"/>
      <c r="PDZ1833"/>
      <c r="PEA1833"/>
      <c r="PEB1833"/>
      <c r="PEC1833"/>
      <c r="PED1833"/>
      <c r="PEE1833"/>
      <c r="PEF1833"/>
      <c r="PEG1833"/>
      <c r="PEH1833"/>
      <c r="PEI1833"/>
      <c r="PEJ1833"/>
      <c r="PEK1833"/>
      <c r="PEL1833"/>
      <c r="PEM1833"/>
      <c r="PEN1833"/>
      <c r="PEO1833"/>
      <c r="PEP1833"/>
      <c r="PEQ1833"/>
      <c r="PER1833"/>
      <c r="PES1833"/>
      <c r="PET1833"/>
      <c r="PEU1833"/>
      <c r="PEV1833"/>
      <c r="PEW1833"/>
      <c r="PEX1833"/>
      <c r="PEY1833"/>
      <c r="PEZ1833"/>
      <c r="PFA1833"/>
      <c r="PFB1833"/>
      <c r="PFC1833"/>
      <c r="PFD1833"/>
      <c r="PFE1833"/>
      <c r="PFF1833"/>
      <c r="PFG1833"/>
      <c r="PFH1833"/>
      <c r="PFI1833"/>
      <c r="PFJ1833"/>
      <c r="PFK1833"/>
      <c r="PFL1833"/>
      <c r="PFM1833"/>
      <c r="PFN1833"/>
      <c r="PFO1833"/>
      <c r="PFP1833"/>
      <c r="PFQ1833"/>
      <c r="PFR1833"/>
      <c r="PFS1833"/>
      <c r="PFT1833"/>
      <c r="PFU1833"/>
      <c r="PFV1833"/>
      <c r="PFW1833"/>
      <c r="PFX1833"/>
      <c r="PFY1833"/>
      <c r="PFZ1833"/>
      <c r="PGA1833"/>
      <c r="PGB1833"/>
      <c r="PGC1833"/>
      <c r="PGD1833"/>
      <c r="PGE1833"/>
      <c r="PGF1833"/>
      <c r="PGG1833"/>
      <c r="PGH1833"/>
      <c r="PGI1833"/>
      <c r="PGJ1833"/>
      <c r="PGK1833"/>
      <c r="PGL1833"/>
      <c r="PGM1833"/>
      <c r="PGN1833"/>
      <c r="PGO1833"/>
      <c r="PGP1833"/>
      <c r="PGQ1833"/>
      <c r="PGR1833"/>
      <c r="PGS1833"/>
      <c r="PGT1833"/>
      <c r="PGU1833"/>
      <c r="PGV1833"/>
      <c r="PGW1833"/>
      <c r="PGX1833"/>
      <c r="PGY1833"/>
      <c r="PGZ1833"/>
      <c r="PHA1833"/>
      <c r="PHB1833"/>
      <c r="PHC1833"/>
      <c r="PHD1833"/>
      <c r="PHE1833"/>
      <c r="PHF1833"/>
      <c r="PHG1833"/>
      <c r="PHH1833"/>
      <c r="PHI1833"/>
      <c r="PHJ1833"/>
      <c r="PHK1833"/>
      <c r="PHL1833"/>
      <c r="PHM1833"/>
      <c r="PHN1833"/>
      <c r="PHO1833"/>
      <c r="PHP1833"/>
      <c r="PHQ1833"/>
      <c r="PHR1833"/>
      <c r="PHS1833"/>
      <c r="PHT1833"/>
      <c r="PHU1833"/>
      <c r="PHV1833"/>
      <c r="PHW1833"/>
      <c r="PHX1833"/>
      <c r="PHY1833"/>
      <c r="PHZ1833"/>
      <c r="PIA1833"/>
      <c r="PIB1833"/>
      <c r="PIC1833"/>
      <c r="PID1833"/>
      <c r="PIE1833"/>
      <c r="PIF1833"/>
      <c r="PIG1833"/>
      <c r="PIH1833"/>
      <c r="PII1833"/>
      <c r="PIJ1833"/>
      <c r="PIK1833"/>
      <c r="PIL1833"/>
      <c r="PIM1833"/>
      <c r="PIN1833"/>
      <c r="PIO1833"/>
      <c r="PIP1833"/>
      <c r="PIQ1833"/>
      <c r="PIR1833"/>
      <c r="PIS1833"/>
      <c r="PIT1833"/>
      <c r="PIU1833"/>
      <c r="PIV1833"/>
      <c r="PIW1833"/>
      <c r="PIX1833"/>
      <c r="PIY1833"/>
      <c r="PIZ1833"/>
      <c r="PJA1833"/>
      <c r="PJB1833"/>
      <c r="PJC1833"/>
      <c r="PJD1833"/>
      <c r="PJE1833"/>
      <c r="PJF1833"/>
      <c r="PJG1833"/>
      <c r="PJH1833"/>
      <c r="PJI1833"/>
      <c r="PJJ1833"/>
      <c r="PJK1833"/>
      <c r="PJL1833"/>
      <c r="PJM1833"/>
      <c r="PJN1833"/>
      <c r="PJO1833"/>
      <c r="PJP1833"/>
      <c r="PJQ1833"/>
      <c r="PJR1833"/>
      <c r="PJS1833"/>
      <c r="PJT1833"/>
      <c r="PJU1833"/>
      <c r="PJV1833"/>
      <c r="PJW1833"/>
      <c r="PJX1833"/>
      <c r="PJY1833"/>
      <c r="PJZ1833"/>
      <c r="PKA1833"/>
      <c r="PKB1833"/>
      <c r="PKC1833"/>
      <c r="PKD1833"/>
      <c r="PKE1833"/>
      <c r="PKF1833"/>
      <c r="PKG1833"/>
      <c r="PKH1833"/>
      <c r="PKI1833"/>
      <c r="PKJ1833"/>
      <c r="PKK1833"/>
      <c r="PKL1833"/>
      <c r="PKM1833"/>
      <c r="PKN1833"/>
      <c r="PKO1833"/>
      <c r="PKP1833"/>
      <c r="PKQ1833"/>
      <c r="PKR1833"/>
      <c r="PKS1833"/>
      <c r="PKT1833"/>
      <c r="PKU1833"/>
      <c r="PKV1833"/>
      <c r="PKW1833"/>
      <c r="PKX1833"/>
      <c r="PKY1833"/>
      <c r="PKZ1833"/>
      <c r="PLA1833"/>
      <c r="PLB1833"/>
      <c r="PLC1833"/>
      <c r="PLD1833"/>
      <c r="PLE1833"/>
      <c r="PLF1833"/>
      <c r="PLG1833"/>
      <c r="PLH1833"/>
      <c r="PLI1833"/>
      <c r="PLJ1833"/>
      <c r="PLK1833"/>
      <c r="PLL1833"/>
      <c r="PLM1833"/>
      <c r="PLN1833"/>
      <c r="PLO1833"/>
      <c r="PLP1833"/>
      <c r="PLQ1833"/>
      <c r="PLR1833"/>
      <c r="PLS1833"/>
      <c r="PLT1833"/>
      <c r="PLU1833"/>
      <c r="PLV1833"/>
      <c r="PLW1833"/>
      <c r="PLX1833"/>
      <c r="PLY1833"/>
      <c r="PLZ1833"/>
      <c r="PMA1833"/>
      <c r="PMB1833"/>
      <c r="PMC1833"/>
      <c r="PMD1833"/>
      <c r="PME1833"/>
      <c r="PMF1833"/>
      <c r="PMG1833"/>
      <c r="PMH1833"/>
      <c r="PMI1833"/>
      <c r="PMJ1833"/>
      <c r="PMK1833"/>
      <c r="PML1833"/>
      <c r="PMM1833"/>
      <c r="PMN1833"/>
      <c r="PMO1833"/>
      <c r="PMP1833"/>
      <c r="PMQ1833"/>
      <c r="PMR1833"/>
      <c r="PMS1833"/>
      <c r="PMT1833"/>
      <c r="PMU1833"/>
      <c r="PMV1833"/>
      <c r="PMW1833"/>
      <c r="PMX1833"/>
      <c r="PMY1833"/>
      <c r="PMZ1833"/>
      <c r="PNA1833"/>
      <c r="PNB1833"/>
      <c r="PNC1833"/>
      <c r="PND1833"/>
      <c r="PNE1833"/>
      <c r="PNF1833"/>
      <c r="PNG1833"/>
      <c r="PNH1833"/>
      <c r="PNI1833"/>
      <c r="PNJ1833"/>
      <c r="PNK1833"/>
      <c r="PNL1833"/>
      <c r="PNM1833"/>
      <c r="PNN1833"/>
      <c r="PNO1833"/>
      <c r="PNP1833"/>
      <c r="PNQ1833"/>
      <c r="PNR1833"/>
      <c r="PNS1833"/>
      <c r="PNT1833"/>
      <c r="PNU1833"/>
      <c r="PNV1833"/>
      <c r="PNW1833"/>
      <c r="PNX1833"/>
      <c r="PNY1833"/>
      <c r="PNZ1833"/>
      <c r="POA1833"/>
      <c r="POB1833"/>
      <c r="POC1833"/>
      <c r="POD1833"/>
      <c r="POE1833"/>
      <c r="POF1833"/>
      <c r="POG1833"/>
      <c r="POH1833"/>
      <c r="POI1833"/>
      <c r="POJ1833"/>
      <c r="POK1833"/>
      <c r="POL1833"/>
      <c r="POM1833"/>
      <c r="PON1833"/>
      <c r="POO1833"/>
      <c r="POP1833"/>
      <c r="POQ1833"/>
      <c r="POR1833"/>
      <c r="POS1833"/>
      <c r="POT1833"/>
      <c r="POU1833"/>
      <c r="POV1833"/>
      <c r="POW1833"/>
      <c r="POX1833"/>
      <c r="POY1833"/>
      <c r="POZ1833"/>
      <c r="PPA1833"/>
      <c r="PPB1833"/>
      <c r="PPC1833"/>
      <c r="PPD1833"/>
      <c r="PPE1833"/>
      <c r="PPF1833"/>
      <c r="PPG1833"/>
      <c r="PPH1833"/>
      <c r="PPI1833"/>
      <c r="PPJ1833"/>
      <c r="PPK1833"/>
      <c r="PPL1833"/>
      <c r="PPM1833"/>
      <c r="PPN1833"/>
      <c r="PPO1833"/>
      <c r="PPP1833"/>
      <c r="PPQ1833"/>
      <c r="PPR1833"/>
      <c r="PPS1833"/>
      <c r="PPT1833"/>
      <c r="PPU1833"/>
      <c r="PPV1833"/>
      <c r="PPW1833"/>
      <c r="PPX1833"/>
      <c r="PPY1833"/>
      <c r="PPZ1833"/>
      <c r="PQA1833"/>
      <c r="PQB1833"/>
      <c r="PQC1833"/>
      <c r="PQD1833"/>
      <c r="PQE1833"/>
      <c r="PQF1833"/>
      <c r="PQG1833"/>
      <c r="PQH1833"/>
      <c r="PQI1833"/>
      <c r="PQJ1833"/>
      <c r="PQK1833"/>
      <c r="PQL1833"/>
      <c r="PQM1833"/>
      <c r="PQN1833"/>
      <c r="PQO1833"/>
      <c r="PQP1833"/>
      <c r="PQQ1833"/>
      <c r="PQR1833"/>
      <c r="PQS1833"/>
      <c r="PQT1833"/>
      <c r="PQU1833"/>
      <c r="PQV1833"/>
      <c r="PQW1833"/>
      <c r="PQX1833"/>
      <c r="PQY1833"/>
      <c r="PQZ1833"/>
      <c r="PRA1833"/>
      <c r="PRB1833"/>
      <c r="PRC1833"/>
      <c r="PRD1833"/>
      <c r="PRE1833"/>
      <c r="PRF1833"/>
      <c r="PRG1833"/>
      <c r="PRH1833"/>
      <c r="PRI1833"/>
      <c r="PRJ1833"/>
      <c r="PRK1833"/>
      <c r="PRL1833"/>
      <c r="PRM1833"/>
      <c r="PRN1833"/>
      <c r="PRO1833"/>
      <c r="PRP1833"/>
      <c r="PRQ1833"/>
      <c r="PRR1833"/>
      <c r="PRS1833"/>
      <c r="PRT1833"/>
      <c r="PRU1833"/>
      <c r="PRV1833"/>
      <c r="PRW1833"/>
      <c r="PRX1833"/>
      <c r="PRY1833"/>
      <c r="PRZ1833"/>
      <c r="PSA1833"/>
      <c r="PSB1833"/>
      <c r="PSC1833"/>
      <c r="PSD1833"/>
      <c r="PSE1833"/>
      <c r="PSF1833"/>
      <c r="PSG1833"/>
      <c r="PSH1833"/>
      <c r="PSI1833"/>
      <c r="PSJ1833"/>
      <c r="PSK1833"/>
      <c r="PSL1833"/>
      <c r="PSM1833"/>
      <c r="PSN1833"/>
      <c r="PSO1833"/>
      <c r="PSP1833"/>
      <c r="PSQ1833"/>
      <c r="PSR1833"/>
      <c r="PSS1833"/>
      <c r="PST1833"/>
      <c r="PSU1833"/>
      <c r="PSV1833"/>
      <c r="PSW1833"/>
      <c r="PSX1833"/>
      <c r="PSY1833"/>
      <c r="PSZ1833"/>
      <c r="PTA1833"/>
      <c r="PTB1833"/>
      <c r="PTC1833"/>
      <c r="PTD1833"/>
      <c r="PTE1833"/>
      <c r="PTF1833"/>
      <c r="PTG1833"/>
      <c r="PTH1833"/>
      <c r="PTI1833"/>
      <c r="PTJ1833"/>
      <c r="PTK1833"/>
      <c r="PTL1833"/>
      <c r="PTM1833"/>
      <c r="PTN1833"/>
      <c r="PTO1833"/>
      <c r="PTP1833"/>
      <c r="PTQ1833"/>
      <c r="PTR1833"/>
      <c r="PTS1833"/>
      <c r="PTT1833"/>
      <c r="PTU1833"/>
      <c r="PTV1833"/>
      <c r="PTW1833"/>
      <c r="PTX1833"/>
      <c r="PTY1833"/>
      <c r="PTZ1833"/>
      <c r="PUA1833"/>
      <c r="PUB1833"/>
      <c r="PUC1833"/>
      <c r="PUD1833"/>
      <c r="PUE1833"/>
      <c r="PUF1833"/>
      <c r="PUG1833"/>
      <c r="PUH1833"/>
      <c r="PUI1833"/>
      <c r="PUJ1833"/>
      <c r="PUK1833"/>
      <c r="PUL1833"/>
      <c r="PUM1833"/>
      <c r="PUN1833"/>
      <c r="PUO1833"/>
      <c r="PUP1833"/>
      <c r="PUQ1833"/>
      <c r="PUR1833"/>
      <c r="PUS1833"/>
      <c r="PUT1833"/>
      <c r="PUU1833"/>
      <c r="PUV1833"/>
      <c r="PUW1833"/>
      <c r="PUX1833"/>
      <c r="PUY1833"/>
      <c r="PUZ1833"/>
      <c r="PVA1833"/>
      <c r="PVB1833"/>
      <c r="PVC1833"/>
      <c r="PVD1833"/>
      <c r="PVE1833"/>
      <c r="PVF1833"/>
      <c r="PVG1833"/>
      <c r="PVH1833"/>
      <c r="PVI1833"/>
      <c r="PVJ1833"/>
      <c r="PVK1833"/>
      <c r="PVL1833"/>
      <c r="PVM1833"/>
      <c r="PVN1833"/>
      <c r="PVO1833"/>
      <c r="PVP1833"/>
      <c r="PVQ1833"/>
      <c r="PVR1833"/>
      <c r="PVS1833"/>
      <c r="PVT1833"/>
      <c r="PVU1833"/>
      <c r="PVV1833"/>
      <c r="PVW1833"/>
      <c r="PVX1833"/>
      <c r="PVY1833"/>
      <c r="PVZ1833"/>
      <c r="PWA1833"/>
      <c r="PWB1833"/>
      <c r="PWC1833"/>
      <c r="PWD1833"/>
      <c r="PWE1833"/>
      <c r="PWF1833"/>
      <c r="PWG1833"/>
      <c r="PWH1833"/>
      <c r="PWI1833"/>
      <c r="PWJ1833"/>
      <c r="PWK1833"/>
      <c r="PWL1833"/>
      <c r="PWM1833"/>
      <c r="PWN1833"/>
      <c r="PWO1833"/>
      <c r="PWP1833"/>
      <c r="PWQ1833"/>
      <c r="PWR1833"/>
      <c r="PWS1833"/>
      <c r="PWT1833"/>
      <c r="PWU1833"/>
      <c r="PWV1833"/>
      <c r="PWW1833"/>
      <c r="PWX1833"/>
      <c r="PWY1833"/>
      <c r="PWZ1833"/>
      <c r="PXA1833"/>
      <c r="PXB1833"/>
      <c r="PXC1833"/>
      <c r="PXD1833"/>
      <c r="PXE1833"/>
      <c r="PXF1833"/>
      <c r="PXG1833"/>
      <c r="PXH1833"/>
      <c r="PXI1833"/>
      <c r="PXJ1833"/>
      <c r="PXK1833"/>
      <c r="PXL1833"/>
      <c r="PXM1833"/>
      <c r="PXN1833"/>
      <c r="PXO1833"/>
      <c r="PXP1833"/>
      <c r="PXQ1833"/>
      <c r="PXR1833"/>
      <c r="PXS1833"/>
      <c r="PXT1833"/>
      <c r="PXU1833"/>
      <c r="PXV1833"/>
      <c r="PXW1833"/>
      <c r="PXX1833"/>
      <c r="PXY1833"/>
      <c r="PXZ1833"/>
      <c r="PYA1833"/>
      <c r="PYB1833"/>
      <c r="PYC1833"/>
      <c r="PYD1833"/>
      <c r="PYE1833"/>
      <c r="PYF1833"/>
      <c r="PYG1833"/>
      <c r="PYH1833"/>
      <c r="PYI1833"/>
      <c r="PYJ1833"/>
      <c r="PYK1833"/>
      <c r="PYL1833"/>
      <c r="PYM1833"/>
      <c r="PYN1833"/>
      <c r="PYO1833"/>
      <c r="PYP1833"/>
      <c r="PYQ1833"/>
      <c r="PYR1833"/>
      <c r="PYS1833"/>
      <c r="PYT1833"/>
      <c r="PYU1833"/>
      <c r="PYV1833"/>
      <c r="PYW1833"/>
      <c r="PYX1833"/>
      <c r="PYY1833"/>
      <c r="PYZ1833"/>
      <c r="PZA1833"/>
      <c r="PZB1833"/>
      <c r="PZC1833"/>
      <c r="PZD1833"/>
      <c r="PZE1833"/>
      <c r="PZF1833"/>
      <c r="PZG1833"/>
      <c r="PZH1833"/>
      <c r="PZI1833"/>
      <c r="PZJ1833"/>
      <c r="PZK1833"/>
      <c r="PZL1833"/>
      <c r="PZM1833"/>
      <c r="PZN1833"/>
      <c r="PZO1833"/>
      <c r="PZP1833"/>
      <c r="PZQ1833"/>
      <c r="PZR1833"/>
      <c r="PZS1833"/>
      <c r="PZT1833"/>
      <c r="PZU1833"/>
      <c r="PZV1833"/>
      <c r="PZW1833"/>
      <c r="PZX1833"/>
      <c r="PZY1833"/>
      <c r="PZZ1833"/>
      <c r="QAA1833"/>
      <c r="QAB1833"/>
      <c r="QAC1833"/>
      <c r="QAD1833"/>
      <c r="QAE1833"/>
      <c r="QAF1833"/>
      <c r="QAG1833"/>
      <c r="QAH1833"/>
      <c r="QAI1833"/>
      <c r="QAJ1833"/>
      <c r="QAK1833"/>
      <c r="QAL1833"/>
      <c r="QAM1833"/>
      <c r="QAN1833"/>
      <c r="QAO1833"/>
      <c r="QAP1833"/>
      <c r="QAQ1833"/>
      <c r="QAR1833"/>
      <c r="QAS1833"/>
      <c r="QAT1833"/>
      <c r="QAU1833"/>
      <c r="QAV1833"/>
      <c r="QAW1833"/>
      <c r="QAX1833"/>
      <c r="QAY1833"/>
      <c r="QAZ1833"/>
      <c r="QBA1833"/>
      <c r="QBB1833"/>
      <c r="QBC1833"/>
      <c r="QBD1833"/>
      <c r="QBE1833"/>
      <c r="QBF1833"/>
      <c r="QBG1833"/>
      <c r="QBH1833"/>
      <c r="QBI1833"/>
      <c r="QBJ1833"/>
      <c r="QBK1833"/>
      <c r="QBL1833"/>
      <c r="QBM1833"/>
      <c r="QBN1833"/>
      <c r="QBO1833"/>
      <c r="QBP1833"/>
      <c r="QBQ1833"/>
      <c r="QBR1833"/>
      <c r="QBS1833"/>
      <c r="QBT1833"/>
      <c r="QBU1833"/>
      <c r="QBV1833"/>
      <c r="QBW1833"/>
      <c r="QBX1833"/>
      <c r="QBY1833"/>
      <c r="QBZ1833"/>
      <c r="QCA1833"/>
      <c r="QCB1833"/>
      <c r="QCC1833"/>
      <c r="QCD1833"/>
      <c r="QCE1833"/>
      <c r="QCF1833"/>
      <c r="QCG1833"/>
      <c r="QCH1833"/>
      <c r="QCI1833"/>
      <c r="QCJ1833"/>
      <c r="QCK1833"/>
      <c r="QCL1833"/>
      <c r="QCM1833"/>
      <c r="QCN1833"/>
      <c r="QCO1833"/>
      <c r="QCP1833"/>
      <c r="QCQ1833"/>
      <c r="QCR1833"/>
      <c r="QCS1833"/>
      <c r="QCT1833"/>
      <c r="QCU1833"/>
      <c r="QCV1833"/>
      <c r="QCW1833"/>
      <c r="QCX1833"/>
      <c r="QCY1833"/>
      <c r="QCZ1833"/>
      <c r="QDA1833"/>
      <c r="QDB1833"/>
      <c r="QDC1833"/>
      <c r="QDD1833"/>
      <c r="QDE1833"/>
      <c r="QDF1833"/>
      <c r="QDG1833"/>
      <c r="QDH1833"/>
      <c r="QDI1833"/>
      <c r="QDJ1833"/>
      <c r="QDK1833"/>
      <c r="QDL1833"/>
      <c r="QDM1833"/>
      <c r="QDN1833"/>
      <c r="QDO1833"/>
      <c r="QDP1833"/>
      <c r="QDQ1833"/>
      <c r="QDR1833"/>
      <c r="QDS1833"/>
      <c r="QDT1833"/>
      <c r="QDU1833"/>
      <c r="QDV1833"/>
      <c r="QDW1833"/>
      <c r="QDX1833"/>
      <c r="QDY1833"/>
      <c r="QDZ1833"/>
      <c r="QEA1833"/>
      <c r="QEB1833"/>
      <c r="QEC1833"/>
      <c r="QED1833"/>
      <c r="QEE1833"/>
      <c r="QEF1833"/>
      <c r="QEG1833"/>
      <c r="QEH1833"/>
      <c r="QEI1833"/>
      <c r="QEJ1833"/>
      <c r="QEK1833"/>
      <c r="QEL1833"/>
      <c r="QEM1833"/>
      <c r="QEN1833"/>
      <c r="QEO1833"/>
      <c r="QEP1833"/>
      <c r="QEQ1833"/>
      <c r="QER1833"/>
      <c r="QES1833"/>
      <c r="QET1833"/>
      <c r="QEU1833"/>
      <c r="QEV1833"/>
      <c r="QEW1833"/>
      <c r="QEX1833"/>
      <c r="QEY1833"/>
      <c r="QEZ1833"/>
      <c r="QFA1833"/>
      <c r="QFB1833"/>
      <c r="QFC1833"/>
      <c r="QFD1833"/>
      <c r="QFE1833"/>
      <c r="QFF1833"/>
      <c r="QFG1833"/>
      <c r="QFH1833"/>
      <c r="QFI1833"/>
      <c r="QFJ1833"/>
      <c r="QFK1833"/>
      <c r="QFL1833"/>
      <c r="QFM1833"/>
      <c r="QFN1833"/>
      <c r="QFO1833"/>
      <c r="QFP1833"/>
      <c r="QFQ1833"/>
      <c r="QFR1833"/>
      <c r="QFS1833"/>
      <c r="QFT1833"/>
      <c r="QFU1833"/>
      <c r="QFV1833"/>
      <c r="QFW1833"/>
      <c r="QFX1833"/>
      <c r="QFY1833"/>
      <c r="QFZ1833"/>
      <c r="QGA1833"/>
      <c r="QGB1833"/>
      <c r="QGC1833"/>
      <c r="QGD1833"/>
      <c r="QGE1833"/>
      <c r="QGF1833"/>
      <c r="QGG1833"/>
      <c r="QGH1833"/>
      <c r="QGI1833"/>
      <c r="QGJ1833"/>
      <c r="QGK1833"/>
      <c r="QGL1833"/>
      <c r="QGM1833"/>
      <c r="QGN1833"/>
      <c r="QGO1833"/>
      <c r="QGP1833"/>
      <c r="QGQ1833"/>
      <c r="QGR1833"/>
      <c r="QGS1833"/>
      <c r="QGT1833"/>
      <c r="QGU1833"/>
      <c r="QGV1833"/>
      <c r="QGW1833"/>
      <c r="QGX1833"/>
      <c r="QGY1833"/>
      <c r="QGZ1833"/>
      <c r="QHA1833"/>
      <c r="QHB1833"/>
      <c r="QHC1833"/>
      <c r="QHD1833"/>
      <c r="QHE1833"/>
      <c r="QHF1833"/>
      <c r="QHG1833"/>
      <c r="QHH1833"/>
      <c r="QHI1833"/>
      <c r="QHJ1833"/>
      <c r="QHK1833"/>
      <c r="QHL1833"/>
      <c r="QHM1833"/>
      <c r="QHN1833"/>
      <c r="QHO1833"/>
      <c r="QHP1833"/>
      <c r="QHQ1833"/>
      <c r="QHR1833"/>
      <c r="QHS1833"/>
      <c r="QHT1833"/>
      <c r="QHU1833"/>
      <c r="QHV1833"/>
      <c r="QHW1833"/>
      <c r="QHX1833"/>
      <c r="QHY1833"/>
      <c r="QHZ1833"/>
      <c r="QIA1833"/>
      <c r="QIB1833"/>
      <c r="QIC1833"/>
      <c r="QID1833"/>
      <c r="QIE1833"/>
      <c r="QIF1833"/>
      <c r="QIG1833"/>
      <c r="QIH1833"/>
      <c r="QII1833"/>
      <c r="QIJ1833"/>
      <c r="QIK1833"/>
      <c r="QIL1833"/>
      <c r="QIM1833"/>
      <c r="QIN1833"/>
      <c r="QIO1833"/>
      <c r="QIP1833"/>
      <c r="QIQ1833"/>
      <c r="QIR1833"/>
      <c r="QIS1833"/>
      <c r="QIT1833"/>
      <c r="QIU1833"/>
      <c r="QIV1833"/>
      <c r="QIW1833"/>
      <c r="QIX1833"/>
      <c r="QIY1833"/>
      <c r="QIZ1833"/>
      <c r="QJA1833"/>
      <c r="QJB1833"/>
      <c r="QJC1833"/>
      <c r="QJD1833"/>
      <c r="QJE1833"/>
      <c r="QJF1833"/>
      <c r="QJG1833"/>
      <c r="QJH1833"/>
      <c r="QJI1833"/>
      <c r="QJJ1833"/>
      <c r="QJK1833"/>
      <c r="QJL1833"/>
      <c r="QJM1833"/>
      <c r="QJN1833"/>
      <c r="QJO1833"/>
      <c r="QJP1833"/>
      <c r="QJQ1833"/>
      <c r="QJR1833"/>
      <c r="QJS1833"/>
      <c r="QJT1833"/>
      <c r="QJU1833"/>
      <c r="QJV1833"/>
      <c r="QJW1833"/>
      <c r="QJX1833"/>
      <c r="QJY1833"/>
      <c r="QJZ1833"/>
      <c r="QKA1833"/>
      <c r="QKB1833"/>
      <c r="QKC1833"/>
      <c r="QKD1833"/>
      <c r="QKE1833"/>
      <c r="QKF1833"/>
      <c r="QKG1833"/>
      <c r="QKH1833"/>
      <c r="QKI1833"/>
      <c r="QKJ1833"/>
      <c r="QKK1833"/>
      <c r="QKL1833"/>
      <c r="QKM1833"/>
      <c r="QKN1833"/>
      <c r="QKO1833"/>
      <c r="QKP1833"/>
      <c r="QKQ1833"/>
      <c r="QKR1833"/>
      <c r="QKS1833"/>
      <c r="QKT1833"/>
      <c r="QKU1833"/>
      <c r="QKV1833"/>
      <c r="QKW1833"/>
      <c r="QKX1833"/>
      <c r="QKY1833"/>
      <c r="QKZ1833"/>
      <c r="QLA1833"/>
      <c r="QLB1833"/>
      <c r="QLC1833"/>
      <c r="QLD1833"/>
      <c r="QLE1833"/>
      <c r="QLF1833"/>
      <c r="QLG1833"/>
      <c r="QLH1833"/>
      <c r="QLI1833"/>
      <c r="QLJ1833"/>
      <c r="QLK1833"/>
      <c r="QLL1833"/>
      <c r="QLM1833"/>
      <c r="QLN1833"/>
      <c r="QLO1833"/>
      <c r="QLP1833"/>
      <c r="QLQ1833"/>
      <c r="QLR1833"/>
      <c r="QLS1833"/>
      <c r="QLT1833"/>
      <c r="QLU1833"/>
      <c r="QLV1833"/>
      <c r="QLW1833"/>
      <c r="QLX1833"/>
      <c r="QLY1833"/>
      <c r="QLZ1833"/>
      <c r="QMA1833"/>
      <c r="QMB1833"/>
      <c r="QMC1833"/>
      <c r="QMD1833"/>
      <c r="QME1833"/>
      <c r="QMF1833"/>
      <c r="QMG1833"/>
      <c r="QMH1833"/>
      <c r="QMI1833"/>
      <c r="QMJ1833"/>
      <c r="QMK1833"/>
      <c r="QML1833"/>
      <c r="QMM1833"/>
      <c r="QMN1833"/>
      <c r="QMO1833"/>
      <c r="QMP1833"/>
      <c r="QMQ1833"/>
      <c r="QMR1833"/>
      <c r="QMS1833"/>
      <c r="QMT1833"/>
      <c r="QMU1833"/>
      <c r="QMV1833"/>
      <c r="QMW1833"/>
      <c r="QMX1833"/>
      <c r="QMY1833"/>
      <c r="QMZ1833"/>
      <c r="QNA1833"/>
      <c r="QNB1833"/>
      <c r="QNC1833"/>
      <c r="QND1833"/>
      <c r="QNE1833"/>
      <c r="QNF1833"/>
      <c r="QNG1833"/>
      <c r="QNH1833"/>
      <c r="QNI1833"/>
      <c r="QNJ1833"/>
      <c r="QNK1833"/>
      <c r="QNL1833"/>
      <c r="QNM1833"/>
      <c r="QNN1833"/>
      <c r="QNO1833"/>
      <c r="QNP1833"/>
      <c r="QNQ1833"/>
      <c r="QNR1833"/>
      <c r="QNS1833"/>
      <c r="QNT1833"/>
      <c r="QNU1833"/>
      <c r="QNV1833"/>
      <c r="QNW1833"/>
      <c r="QNX1833"/>
      <c r="QNY1833"/>
      <c r="QNZ1833"/>
      <c r="QOA1833"/>
      <c r="QOB1833"/>
      <c r="QOC1833"/>
      <c r="QOD1833"/>
      <c r="QOE1833"/>
      <c r="QOF1833"/>
      <c r="QOG1833"/>
      <c r="QOH1833"/>
      <c r="QOI1833"/>
      <c r="QOJ1833"/>
      <c r="QOK1833"/>
      <c r="QOL1833"/>
      <c r="QOM1833"/>
      <c r="QON1833"/>
      <c r="QOO1833"/>
      <c r="QOP1833"/>
      <c r="QOQ1833"/>
      <c r="QOR1833"/>
      <c r="QOS1833"/>
      <c r="QOT1833"/>
      <c r="QOU1833"/>
      <c r="QOV1833"/>
      <c r="QOW1833"/>
      <c r="QOX1833"/>
      <c r="QOY1833"/>
      <c r="QOZ1833"/>
      <c r="QPA1833"/>
      <c r="QPB1833"/>
      <c r="QPC1833"/>
      <c r="QPD1833"/>
      <c r="QPE1833"/>
      <c r="QPF1833"/>
      <c r="QPG1833"/>
      <c r="QPH1833"/>
      <c r="QPI1833"/>
      <c r="QPJ1833"/>
      <c r="QPK1833"/>
      <c r="QPL1833"/>
      <c r="QPM1833"/>
      <c r="QPN1833"/>
      <c r="QPO1833"/>
      <c r="QPP1833"/>
      <c r="QPQ1833"/>
      <c r="QPR1833"/>
      <c r="QPS1833"/>
      <c r="QPT1833"/>
      <c r="QPU1833"/>
      <c r="QPV1833"/>
      <c r="QPW1833"/>
      <c r="QPX1833"/>
      <c r="QPY1833"/>
      <c r="QPZ1833"/>
      <c r="QQA1833"/>
      <c r="QQB1833"/>
      <c r="QQC1833"/>
      <c r="QQD1833"/>
      <c r="QQE1833"/>
      <c r="QQF1833"/>
      <c r="QQG1833"/>
      <c r="QQH1833"/>
      <c r="QQI1833"/>
      <c r="QQJ1833"/>
      <c r="QQK1833"/>
      <c r="QQL1833"/>
      <c r="QQM1833"/>
      <c r="QQN1833"/>
      <c r="QQO1833"/>
      <c r="QQP1833"/>
      <c r="QQQ1833"/>
      <c r="QQR1833"/>
      <c r="QQS1833"/>
      <c r="QQT1833"/>
      <c r="QQU1833"/>
      <c r="QQV1833"/>
      <c r="QQW1833"/>
      <c r="QQX1833"/>
      <c r="QQY1833"/>
      <c r="QQZ1833"/>
      <c r="QRA1833"/>
      <c r="QRB1833"/>
      <c r="QRC1833"/>
      <c r="QRD1833"/>
      <c r="QRE1833"/>
      <c r="QRF1833"/>
      <c r="QRG1833"/>
      <c r="QRH1833"/>
      <c r="QRI1833"/>
      <c r="QRJ1833"/>
      <c r="QRK1833"/>
      <c r="QRL1833"/>
      <c r="QRM1833"/>
      <c r="QRN1833"/>
      <c r="QRO1833"/>
      <c r="QRP1833"/>
      <c r="QRQ1833"/>
      <c r="QRR1833"/>
      <c r="QRS1833"/>
      <c r="QRT1833"/>
      <c r="QRU1833"/>
      <c r="QRV1833"/>
      <c r="QRW1833"/>
      <c r="QRX1833"/>
      <c r="QRY1833"/>
      <c r="QRZ1833"/>
      <c r="QSA1833"/>
      <c r="QSB1833"/>
      <c r="QSC1833"/>
      <c r="QSD1833"/>
      <c r="QSE1833"/>
      <c r="QSF1833"/>
      <c r="QSG1833"/>
      <c r="QSH1833"/>
      <c r="QSI1833"/>
      <c r="QSJ1833"/>
      <c r="QSK1833"/>
      <c r="QSL1833"/>
      <c r="QSM1833"/>
      <c r="QSN1833"/>
      <c r="QSO1833"/>
      <c r="QSP1833"/>
      <c r="QSQ1833"/>
      <c r="QSR1833"/>
      <c r="QSS1833"/>
      <c r="QST1833"/>
      <c r="QSU1833"/>
      <c r="QSV1833"/>
      <c r="QSW1833"/>
      <c r="QSX1833"/>
      <c r="QSY1833"/>
      <c r="QSZ1833"/>
      <c r="QTA1833"/>
      <c r="QTB1833"/>
      <c r="QTC1833"/>
      <c r="QTD1833"/>
      <c r="QTE1833"/>
      <c r="QTF1833"/>
      <c r="QTG1833"/>
      <c r="QTH1833"/>
      <c r="QTI1833"/>
      <c r="QTJ1833"/>
      <c r="QTK1833"/>
      <c r="QTL1833"/>
      <c r="QTM1833"/>
      <c r="QTN1833"/>
      <c r="QTO1833"/>
      <c r="QTP1833"/>
      <c r="QTQ1833"/>
      <c r="QTR1833"/>
      <c r="QTS1833"/>
      <c r="QTT1833"/>
      <c r="QTU1833"/>
      <c r="QTV1833"/>
      <c r="QTW1833"/>
      <c r="QTX1833"/>
      <c r="QTY1833"/>
      <c r="QTZ1833"/>
      <c r="QUA1833"/>
      <c r="QUB1833"/>
      <c r="QUC1833"/>
      <c r="QUD1833"/>
      <c r="QUE1833"/>
      <c r="QUF1833"/>
      <c r="QUG1833"/>
      <c r="QUH1833"/>
      <c r="QUI1833"/>
      <c r="QUJ1833"/>
      <c r="QUK1833"/>
      <c r="QUL1833"/>
      <c r="QUM1833"/>
      <c r="QUN1833"/>
      <c r="QUO1833"/>
      <c r="QUP1833"/>
      <c r="QUQ1833"/>
      <c r="QUR1833"/>
      <c r="QUS1833"/>
      <c r="QUT1833"/>
      <c r="QUU1833"/>
      <c r="QUV1833"/>
      <c r="QUW1833"/>
      <c r="QUX1833"/>
      <c r="QUY1833"/>
      <c r="QUZ1833"/>
      <c r="QVA1833"/>
      <c r="QVB1833"/>
      <c r="QVC1833"/>
      <c r="QVD1833"/>
      <c r="QVE1833"/>
      <c r="QVF1833"/>
      <c r="QVG1833"/>
      <c r="QVH1833"/>
      <c r="QVI1833"/>
      <c r="QVJ1833"/>
      <c r="QVK1833"/>
      <c r="QVL1833"/>
      <c r="QVM1833"/>
      <c r="QVN1833"/>
      <c r="QVO1833"/>
      <c r="QVP1833"/>
      <c r="QVQ1833"/>
      <c r="QVR1833"/>
      <c r="QVS1833"/>
      <c r="QVT1833"/>
      <c r="QVU1833"/>
      <c r="QVV1833"/>
      <c r="QVW1833"/>
      <c r="QVX1833"/>
      <c r="QVY1833"/>
      <c r="QVZ1833"/>
      <c r="QWA1833"/>
      <c r="QWB1833"/>
      <c r="QWC1833"/>
      <c r="QWD1833"/>
      <c r="QWE1833"/>
      <c r="QWF1833"/>
      <c r="QWG1833"/>
      <c r="QWH1833"/>
      <c r="QWI1833"/>
      <c r="QWJ1833"/>
      <c r="QWK1833"/>
      <c r="QWL1833"/>
      <c r="QWM1833"/>
      <c r="QWN1833"/>
      <c r="QWO1833"/>
      <c r="QWP1833"/>
      <c r="QWQ1833"/>
      <c r="QWR1833"/>
      <c r="QWS1833"/>
      <c r="QWT1833"/>
      <c r="QWU1833"/>
      <c r="QWV1833"/>
      <c r="QWW1833"/>
      <c r="QWX1833"/>
      <c r="QWY1833"/>
      <c r="QWZ1833"/>
      <c r="QXA1833"/>
      <c r="QXB1833"/>
      <c r="QXC1833"/>
      <c r="QXD1833"/>
      <c r="QXE1833"/>
      <c r="QXF1833"/>
      <c r="QXG1833"/>
      <c r="QXH1833"/>
      <c r="QXI1833"/>
      <c r="QXJ1833"/>
      <c r="QXK1833"/>
      <c r="QXL1833"/>
      <c r="QXM1833"/>
      <c r="QXN1833"/>
      <c r="QXO1833"/>
      <c r="QXP1833"/>
      <c r="QXQ1833"/>
      <c r="QXR1833"/>
      <c r="QXS1833"/>
      <c r="QXT1833"/>
      <c r="QXU1833"/>
      <c r="QXV1833"/>
      <c r="QXW1833"/>
      <c r="QXX1833"/>
      <c r="QXY1833"/>
      <c r="QXZ1833"/>
      <c r="QYA1833"/>
      <c r="QYB1833"/>
      <c r="QYC1833"/>
      <c r="QYD1833"/>
      <c r="QYE1833"/>
      <c r="QYF1833"/>
      <c r="QYG1833"/>
      <c r="QYH1833"/>
      <c r="QYI1833"/>
      <c r="QYJ1833"/>
      <c r="QYK1833"/>
      <c r="QYL1833"/>
      <c r="QYM1833"/>
      <c r="QYN1833"/>
      <c r="QYO1833"/>
      <c r="QYP1833"/>
      <c r="QYQ1833"/>
      <c r="QYR1833"/>
      <c r="QYS1833"/>
      <c r="QYT1833"/>
      <c r="QYU1833"/>
      <c r="QYV1833"/>
      <c r="QYW1833"/>
      <c r="QYX1833"/>
      <c r="QYY1833"/>
      <c r="QYZ1833"/>
      <c r="QZA1833"/>
      <c r="QZB1833"/>
      <c r="QZC1833"/>
      <c r="QZD1833"/>
      <c r="QZE1833"/>
      <c r="QZF1833"/>
      <c r="QZG1833"/>
      <c r="QZH1833"/>
      <c r="QZI1833"/>
      <c r="QZJ1833"/>
      <c r="QZK1833"/>
      <c r="QZL1833"/>
      <c r="QZM1833"/>
      <c r="QZN1833"/>
      <c r="QZO1833"/>
      <c r="QZP1833"/>
      <c r="QZQ1833"/>
      <c r="QZR1833"/>
      <c r="QZS1833"/>
      <c r="QZT1833"/>
      <c r="QZU1833"/>
      <c r="QZV1833"/>
      <c r="QZW1833"/>
      <c r="QZX1833"/>
      <c r="QZY1833"/>
      <c r="QZZ1833"/>
      <c r="RAA1833"/>
      <c r="RAB1833"/>
      <c r="RAC1833"/>
      <c r="RAD1833"/>
      <c r="RAE1833"/>
      <c r="RAF1833"/>
      <c r="RAG1833"/>
      <c r="RAH1833"/>
      <c r="RAI1833"/>
      <c r="RAJ1833"/>
      <c r="RAK1833"/>
      <c r="RAL1833"/>
      <c r="RAM1833"/>
      <c r="RAN1833"/>
      <c r="RAO1833"/>
      <c r="RAP1833"/>
      <c r="RAQ1833"/>
      <c r="RAR1833"/>
      <c r="RAS1833"/>
      <c r="RAT1833"/>
      <c r="RAU1833"/>
      <c r="RAV1833"/>
      <c r="RAW1833"/>
      <c r="RAX1833"/>
      <c r="RAY1833"/>
      <c r="RAZ1833"/>
      <c r="RBA1833"/>
      <c r="RBB1833"/>
      <c r="RBC1833"/>
      <c r="RBD1833"/>
      <c r="RBE1833"/>
      <c r="RBF1833"/>
      <c r="RBG1833"/>
      <c r="RBH1833"/>
      <c r="RBI1833"/>
      <c r="RBJ1833"/>
      <c r="RBK1833"/>
      <c r="RBL1833"/>
      <c r="RBM1833"/>
      <c r="RBN1833"/>
      <c r="RBO1833"/>
      <c r="RBP1833"/>
      <c r="RBQ1833"/>
      <c r="RBR1833"/>
      <c r="RBS1833"/>
      <c r="RBT1833"/>
      <c r="RBU1833"/>
      <c r="RBV1833"/>
      <c r="RBW1833"/>
      <c r="RBX1833"/>
      <c r="RBY1833"/>
      <c r="RBZ1833"/>
      <c r="RCA1833"/>
      <c r="RCB1833"/>
      <c r="RCC1833"/>
      <c r="RCD1833"/>
      <c r="RCE1833"/>
      <c r="RCF1833"/>
      <c r="RCG1833"/>
      <c r="RCH1833"/>
      <c r="RCI1833"/>
      <c r="RCJ1833"/>
      <c r="RCK1833"/>
      <c r="RCL1833"/>
      <c r="RCM1833"/>
      <c r="RCN1833"/>
      <c r="RCO1833"/>
      <c r="RCP1833"/>
      <c r="RCQ1833"/>
      <c r="RCR1833"/>
      <c r="RCS1833"/>
      <c r="RCT1833"/>
      <c r="RCU1833"/>
      <c r="RCV1833"/>
      <c r="RCW1833"/>
      <c r="RCX1833"/>
      <c r="RCY1833"/>
      <c r="RCZ1833"/>
      <c r="RDA1833"/>
      <c r="RDB1833"/>
      <c r="RDC1833"/>
      <c r="RDD1833"/>
      <c r="RDE1833"/>
      <c r="RDF1833"/>
      <c r="RDG1833"/>
      <c r="RDH1833"/>
      <c r="RDI1833"/>
      <c r="RDJ1833"/>
      <c r="RDK1833"/>
      <c r="RDL1833"/>
      <c r="RDM1833"/>
      <c r="RDN1833"/>
      <c r="RDO1833"/>
      <c r="RDP1833"/>
      <c r="RDQ1833"/>
      <c r="RDR1833"/>
      <c r="RDS1833"/>
      <c r="RDT1833"/>
      <c r="RDU1833"/>
      <c r="RDV1833"/>
      <c r="RDW1833"/>
      <c r="RDX1833"/>
      <c r="RDY1833"/>
      <c r="RDZ1833"/>
      <c r="REA1833"/>
      <c r="REB1833"/>
      <c r="REC1833"/>
      <c r="RED1833"/>
      <c r="REE1833"/>
      <c r="REF1833"/>
      <c r="REG1833"/>
      <c r="REH1833"/>
      <c r="REI1833"/>
      <c r="REJ1833"/>
      <c r="REK1833"/>
      <c r="REL1833"/>
      <c r="REM1833"/>
      <c r="REN1833"/>
      <c r="REO1833"/>
      <c r="REP1833"/>
      <c r="REQ1833"/>
      <c r="RER1833"/>
      <c r="RES1833"/>
      <c r="RET1833"/>
      <c r="REU1833"/>
      <c r="REV1833"/>
      <c r="REW1833"/>
      <c r="REX1833"/>
      <c r="REY1833"/>
      <c r="REZ1833"/>
      <c r="RFA1833"/>
      <c r="RFB1833"/>
      <c r="RFC1833"/>
      <c r="RFD1833"/>
      <c r="RFE1833"/>
      <c r="RFF1833"/>
      <c r="RFG1833"/>
      <c r="RFH1833"/>
      <c r="RFI1833"/>
      <c r="RFJ1833"/>
      <c r="RFK1833"/>
      <c r="RFL1833"/>
      <c r="RFM1833"/>
      <c r="RFN1833"/>
      <c r="RFO1833"/>
      <c r="RFP1833"/>
      <c r="RFQ1833"/>
      <c r="RFR1833"/>
      <c r="RFS1833"/>
      <c r="RFT1833"/>
      <c r="RFU1833"/>
      <c r="RFV1833"/>
      <c r="RFW1833"/>
      <c r="RFX1833"/>
      <c r="RFY1833"/>
      <c r="RFZ1833"/>
      <c r="RGA1833"/>
      <c r="RGB1833"/>
      <c r="RGC1833"/>
      <c r="RGD1833"/>
      <c r="RGE1833"/>
      <c r="RGF1833"/>
      <c r="RGG1833"/>
      <c r="RGH1833"/>
      <c r="RGI1833"/>
      <c r="RGJ1833"/>
      <c r="RGK1833"/>
      <c r="RGL1833"/>
      <c r="RGM1833"/>
      <c r="RGN1833"/>
      <c r="RGO1833"/>
      <c r="RGP1833"/>
      <c r="RGQ1833"/>
      <c r="RGR1833"/>
      <c r="RGS1833"/>
      <c r="RGT1833"/>
      <c r="RGU1833"/>
      <c r="RGV1833"/>
      <c r="RGW1833"/>
      <c r="RGX1833"/>
      <c r="RGY1833"/>
      <c r="RGZ1833"/>
      <c r="RHA1833"/>
      <c r="RHB1833"/>
      <c r="RHC1833"/>
      <c r="RHD1833"/>
      <c r="RHE1833"/>
      <c r="RHF1833"/>
      <c r="RHG1833"/>
      <c r="RHH1833"/>
      <c r="RHI1833"/>
      <c r="RHJ1833"/>
      <c r="RHK1833"/>
      <c r="RHL1833"/>
      <c r="RHM1833"/>
      <c r="RHN1833"/>
      <c r="RHO1833"/>
      <c r="RHP1833"/>
      <c r="RHQ1833"/>
      <c r="RHR1833"/>
      <c r="RHS1833"/>
      <c r="RHT1833"/>
      <c r="RHU1833"/>
      <c r="RHV1833"/>
      <c r="RHW1833"/>
      <c r="RHX1833"/>
      <c r="RHY1833"/>
      <c r="RHZ1833"/>
      <c r="RIA1833"/>
      <c r="RIB1833"/>
      <c r="RIC1833"/>
      <c r="RID1833"/>
      <c r="RIE1833"/>
      <c r="RIF1833"/>
      <c r="RIG1833"/>
      <c r="RIH1833"/>
      <c r="RII1833"/>
      <c r="RIJ1833"/>
      <c r="RIK1833"/>
      <c r="RIL1833"/>
      <c r="RIM1833"/>
      <c r="RIN1833"/>
      <c r="RIO1833"/>
      <c r="RIP1833"/>
      <c r="RIQ1833"/>
      <c r="RIR1833"/>
      <c r="RIS1833"/>
      <c r="RIT1833"/>
      <c r="RIU1833"/>
      <c r="RIV1833"/>
      <c r="RIW1833"/>
      <c r="RIX1833"/>
      <c r="RIY1833"/>
      <c r="RIZ1833"/>
      <c r="RJA1833"/>
      <c r="RJB1833"/>
      <c r="RJC1833"/>
      <c r="RJD1833"/>
      <c r="RJE1833"/>
      <c r="RJF1833"/>
      <c r="RJG1833"/>
      <c r="RJH1833"/>
      <c r="RJI1833"/>
      <c r="RJJ1833"/>
      <c r="RJK1833"/>
      <c r="RJL1833"/>
      <c r="RJM1833"/>
      <c r="RJN1833"/>
      <c r="RJO1833"/>
      <c r="RJP1833"/>
      <c r="RJQ1833"/>
      <c r="RJR1833"/>
      <c r="RJS1833"/>
      <c r="RJT1833"/>
      <c r="RJU1833"/>
      <c r="RJV1833"/>
      <c r="RJW1833"/>
      <c r="RJX1833"/>
      <c r="RJY1833"/>
      <c r="RJZ1833"/>
      <c r="RKA1833"/>
      <c r="RKB1833"/>
      <c r="RKC1833"/>
      <c r="RKD1833"/>
      <c r="RKE1833"/>
      <c r="RKF1833"/>
      <c r="RKG1833"/>
      <c r="RKH1833"/>
      <c r="RKI1833"/>
      <c r="RKJ1833"/>
      <c r="RKK1833"/>
      <c r="RKL1833"/>
      <c r="RKM1833"/>
      <c r="RKN1833"/>
      <c r="RKO1833"/>
      <c r="RKP1833"/>
      <c r="RKQ1833"/>
      <c r="RKR1833"/>
      <c r="RKS1833"/>
      <c r="RKT1833"/>
      <c r="RKU1833"/>
      <c r="RKV1833"/>
      <c r="RKW1833"/>
      <c r="RKX1833"/>
      <c r="RKY1833"/>
      <c r="RKZ1833"/>
      <c r="RLA1833"/>
      <c r="RLB1833"/>
      <c r="RLC1833"/>
      <c r="RLD1833"/>
      <c r="RLE1833"/>
      <c r="RLF1833"/>
      <c r="RLG1833"/>
      <c r="RLH1833"/>
      <c r="RLI1833"/>
      <c r="RLJ1833"/>
      <c r="RLK1833"/>
      <c r="RLL1833"/>
      <c r="RLM1833"/>
      <c r="RLN1833"/>
      <c r="RLO1833"/>
      <c r="RLP1833"/>
      <c r="RLQ1833"/>
      <c r="RLR1833"/>
      <c r="RLS1833"/>
      <c r="RLT1833"/>
      <c r="RLU1833"/>
      <c r="RLV1833"/>
      <c r="RLW1833"/>
      <c r="RLX1833"/>
      <c r="RLY1833"/>
      <c r="RLZ1833"/>
      <c r="RMA1833"/>
      <c r="RMB1833"/>
      <c r="RMC1833"/>
      <c r="RMD1833"/>
      <c r="RME1833"/>
      <c r="RMF1833"/>
      <c r="RMG1833"/>
      <c r="RMH1833"/>
      <c r="RMI1833"/>
      <c r="RMJ1833"/>
      <c r="RMK1833"/>
      <c r="RML1833"/>
      <c r="RMM1833"/>
      <c r="RMN1833"/>
      <c r="RMO1833"/>
      <c r="RMP1833"/>
      <c r="RMQ1833"/>
      <c r="RMR1833"/>
      <c r="RMS1833"/>
      <c r="RMT1833"/>
      <c r="RMU1833"/>
      <c r="RMV1833"/>
      <c r="RMW1833"/>
      <c r="RMX1833"/>
      <c r="RMY1833"/>
      <c r="RMZ1833"/>
      <c r="RNA1833"/>
      <c r="RNB1833"/>
      <c r="RNC1833"/>
      <c r="RND1833"/>
      <c r="RNE1833"/>
      <c r="RNF1833"/>
      <c r="RNG1833"/>
      <c r="RNH1833"/>
      <c r="RNI1833"/>
      <c r="RNJ1833"/>
      <c r="RNK1833"/>
      <c r="RNL1833"/>
      <c r="RNM1833"/>
      <c r="RNN1833"/>
      <c r="RNO1833"/>
      <c r="RNP1833"/>
      <c r="RNQ1833"/>
      <c r="RNR1833"/>
      <c r="RNS1833"/>
      <c r="RNT1833"/>
      <c r="RNU1833"/>
      <c r="RNV1833"/>
      <c r="RNW1833"/>
      <c r="RNX1833"/>
      <c r="RNY1833"/>
      <c r="RNZ1833"/>
      <c r="ROA1833"/>
      <c r="ROB1833"/>
      <c r="ROC1833"/>
      <c r="ROD1833"/>
      <c r="ROE1833"/>
      <c r="ROF1833"/>
      <c r="ROG1833"/>
      <c r="ROH1833"/>
      <c r="ROI1833"/>
      <c r="ROJ1833"/>
      <c r="ROK1833"/>
      <c r="ROL1833"/>
      <c r="ROM1833"/>
      <c r="RON1833"/>
      <c r="ROO1833"/>
      <c r="ROP1833"/>
      <c r="ROQ1833"/>
      <c r="ROR1833"/>
      <c r="ROS1833"/>
      <c r="ROT1833"/>
      <c r="ROU1833"/>
      <c r="ROV1833"/>
      <c r="ROW1833"/>
      <c r="ROX1833"/>
      <c r="ROY1833"/>
      <c r="ROZ1833"/>
      <c r="RPA1833"/>
      <c r="RPB1833"/>
      <c r="RPC1833"/>
      <c r="RPD1833"/>
      <c r="RPE1833"/>
      <c r="RPF1833"/>
      <c r="RPG1833"/>
      <c r="RPH1833"/>
      <c r="RPI1833"/>
      <c r="RPJ1833"/>
      <c r="RPK1833"/>
      <c r="RPL1833"/>
      <c r="RPM1833"/>
      <c r="RPN1833"/>
      <c r="RPO1833"/>
      <c r="RPP1833"/>
      <c r="RPQ1833"/>
      <c r="RPR1833"/>
      <c r="RPS1833"/>
      <c r="RPT1833"/>
      <c r="RPU1833"/>
      <c r="RPV1833"/>
      <c r="RPW1833"/>
      <c r="RPX1833"/>
      <c r="RPY1833"/>
      <c r="RPZ1833"/>
      <c r="RQA1833"/>
      <c r="RQB1833"/>
      <c r="RQC1833"/>
      <c r="RQD1833"/>
      <c r="RQE1833"/>
      <c r="RQF1833"/>
      <c r="RQG1833"/>
      <c r="RQH1833"/>
      <c r="RQI1833"/>
      <c r="RQJ1833"/>
      <c r="RQK1833"/>
      <c r="RQL1833"/>
      <c r="RQM1833"/>
      <c r="RQN1833"/>
      <c r="RQO1833"/>
      <c r="RQP1833"/>
      <c r="RQQ1833"/>
      <c r="RQR1833"/>
      <c r="RQS1833"/>
      <c r="RQT1833"/>
      <c r="RQU1833"/>
      <c r="RQV1833"/>
      <c r="RQW1833"/>
      <c r="RQX1833"/>
      <c r="RQY1833"/>
      <c r="RQZ1833"/>
      <c r="RRA1833"/>
      <c r="RRB1833"/>
      <c r="RRC1833"/>
      <c r="RRD1833"/>
      <c r="RRE1833"/>
      <c r="RRF1833"/>
      <c r="RRG1833"/>
      <c r="RRH1833"/>
      <c r="RRI1833"/>
      <c r="RRJ1833"/>
      <c r="RRK1833"/>
      <c r="RRL1833"/>
      <c r="RRM1833"/>
      <c r="RRN1833"/>
      <c r="RRO1833"/>
      <c r="RRP1833"/>
      <c r="RRQ1833"/>
      <c r="RRR1833"/>
      <c r="RRS1833"/>
      <c r="RRT1833"/>
      <c r="RRU1833"/>
      <c r="RRV1833"/>
      <c r="RRW1833"/>
      <c r="RRX1833"/>
      <c r="RRY1833"/>
      <c r="RRZ1833"/>
      <c r="RSA1833"/>
      <c r="RSB1833"/>
      <c r="RSC1833"/>
      <c r="RSD1833"/>
      <c r="RSE1833"/>
      <c r="RSF1833"/>
      <c r="RSG1833"/>
      <c r="RSH1833"/>
      <c r="RSI1833"/>
      <c r="RSJ1833"/>
      <c r="RSK1833"/>
      <c r="RSL1833"/>
      <c r="RSM1833"/>
      <c r="RSN1833"/>
      <c r="RSO1833"/>
      <c r="RSP1833"/>
      <c r="RSQ1833"/>
      <c r="RSR1833"/>
      <c r="RSS1833"/>
      <c r="RST1833"/>
      <c r="RSU1833"/>
      <c r="RSV1833"/>
      <c r="RSW1833"/>
      <c r="RSX1833"/>
      <c r="RSY1833"/>
      <c r="RSZ1833"/>
      <c r="RTA1833"/>
      <c r="RTB1833"/>
      <c r="RTC1833"/>
      <c r="RTD1833"/>
      <c r="RTE1833"/>
      <c r="RTF1833"/>
      <c r="RTG1833"/>
      <c r="RTH1833"/>
      <c r="RTI1833"/>
      <c r="RTJ1833"/>
      <c r="RTK1833"/>
      <c r="RTL1833"/>
      <c r="RTM1833"/>
      <c r="RTN1833"/>
      <c r="RTO1833"/>
      <c r="RTP1833"/>
      <c r="RTQ1833"/>
      <c r="RTR1833"/>
      <c r="RTS1833"/>
      <c r="RTT1833"/>
      <c r="RTU1833"/>
      <c r="RTV1833"/>
      <c r="RTW1833"/>
      <c r="RTX1833"/>
      <c r="RTY1833"/>
      <c r="RTZ1833"/>
      <c r="RUA1833"/>
      <c r="RUB1833"/>
      <c r="RUC1833"/>
      <c r="RUD1833"/>
      <c r="RUE1833"/>
      <c r="RUF1833"/>
      <c r="RUG1833"/>
      <c r="RUH1833"/>
      <c r="RUI1833"/>
      <c r="RUJ1833"/>
      <c r="RUK1833"/>
      <c r="RUL1833"/>
      <c r="RUM1833"/>
      <c r="RUN1833"/>
      <c r="RUO1833"/>
      <c r="RUP1833"/>
      <c r="RUQ1833"/>
      <c r="RUR1833"/>
      <c r="RUS1833"/>
      <c r="RUT1833"/>
      <c r="RUU1833"/>
      <c r="RUV1833"/>
      <c r="RUW1833"/>
      <c r="RUX1833"/>
      <c r="RUY1833"/>
      <c r="RUZ1833"/>
      <c r="RVA1833"/>
      <c r="RVB1833"/>
      <c r="RVC1833"/>
      <c r="RVD1833"/>
      <c r="RVE1833"/>
      <c r="RVF1833"/>
      <c r="RVG1833"/>
      <c r="RVH1833"/>
      <c r="RVI1833"/>
      <c r="RVJ1833"/>
      <c r="RVK1833"/>
      <c r="RVL1833"/>
      <c r="RVM1833"/>
      <c r="RVN1833"/>
      <c r="RVO1833"/>
      <c r="RVP1833"/>
      <c r="RVQ1833"/>
      <c r="RVR1833"/>
      <c r="RVS1833"/>
      <c r="RVT1833"/>
      <c r="RVU1833"/>
      <c r="RVV1833"/>
      <c r="RVW1833"/>
      <c r="RVX1833"/>
      <c r="RVY1833"/>
      <c r="RVZ1833"/>
      <c r="RWA1833"/>
      <c r="RWB1833"/>
      <c r="RWC1833"/>
      <c r="RWD1833"/>
      <c r="RWE1833"/>
      <c r="RWF1833"/>
      <c r="RWG1833"/>
      <c r="RWH1833"/>
      <c r="RWI1833"/>
      <c r="RWJ1833"/>
      <c r="RWK1833"/>
      <c r="RWL1833"/>
      <c r="RWM1833"/>
      <c r="RWN1833"/>
      <c r="RWO1833"/>
      <c r="RWP1833"/>
      <c r="RWQ1833"/>
      <c r="RWR1833"/>
      <c r="RWS1833"/>
      <c r="RWT1833"/>
      <c r="RWU1833"/>
      <c r="RWV1833"/>
      <c r="RWW1833"/>
      <c r="RWX1833"/>
      <c r="RWY1833"/>
      <c r="RWZ1833"/>
      <c r="RXA1833"/>
      <c r="RXB1833"/>
      <c r="RXC1833"/>
      <c r="RXD1833"/>
      <c r="RXE1833"/>
      <c r="RXF1833"/>
      <c r="RXG1833"/>
      <c r="RXH1833"/>
      <c r="RXI1833"/>
      <c r="RXJ1833"/>
      <c r="RXK1833"/>
      <c r="RXL1833"/>
      <c r="RXM1833"/>
      <c r="RXN1833"/>
      <c r="RXO1833"/>
      <c r="RXP1833"/>
      <c r="RXQ1833"/>
      <c r="RXR1833"/>
      <c r="RXS1833"/>
      <c r="RXT1833"/>
      <c r="RXU1833"/>
      <c r="RXV1833"/>
      <c r="RXW1833"/>
      <c r="RXX1833"/>
      <c r="RXY1833"/>
      <c r="RXZ1833"/>
      <c r="RYA1833"/>
      <c r="RYB1833"/>
      <c r="RYC1833"/>
      <c r="RYD1833"/>
      <c r="RYE1833"/>
      <c r="RYF1833"/>
      <c r="RYG1833"/>
      <c r="RYH1833"/>
      <c r="RYI1833"/>
      <c r="RYJ1833"/>
      <c r="RYK1833"/>
      <c r="RYL1833"/>
      <c r="RYM1833"/>
      <c r="RYN1833"/>
      <c r="RYO1833"/>
      <c r="RYP1833"/>
      <c r="RYQ1833"/>
      <c r="RYR1833"/>
      <c r="RYS1833"/>
      <c r="RYT1833"/>
      <c r="RYU1833"/>
      <c r="RYV1833"/>
      <c r="RYW1833"/>
      <c r="RYX1833"/>
      <c r="RYY1833"/>
      <c r="RYZ1833"/>
      <c r="RZA1833"/>
      <c r="RZB1833"/>
      <c r="RZC1833"/>
      <c r="RZD1833"/>
      <c r="RZE1833"/>
      <c r="RZF1833"/>
      <c r="RZG1833"/>
      <c r="RZH1833"/>
      <c r="RZI1833"/>
      <c r="RZJ1833"/>
      <c r="RZK1833"/>
      <c r="RZL1833"/>
      <c r="RZM1833"/>
      <c r="RZN1833"/>
      <c r="RZO1833"/>
      <c r="RZP1833"/>
      <c r="RZQ1833"/>
      <c r="RZR1833"/>
      <c r="RZS1833"/>
      <c r="RZT1833"/>
      <c r="RZU1833"/>
      <c r="RZV1833"/>
      <c r="RZW1833"/>
      <c r="RZX1833"/>
      <c r="RZY1833"/>
      <c r="RZZ1833"/>
      <c r="SAA1833"/>
      <c r="SAB1833"/>
      <c r="SAC1833"/>
      <c r="SAD1833"/>
      <c r="SAE1833"/>
      <c r="SAF1833"/>
      <c r="SAG1833"/>
      <c r="SAH1833"/>
      <c r="SAI1833"/>
      <c r="SAJ1833"/>
      <c r="SAK1833"/>
      <c r="SAL1833"/>
      <c r="SAM1833"/>
      <c r="SAN1833"/>
      <c r="SAO1833"/>
      <c r="SAP1833"/>
      <c r="SAQ1833"/>
      <c r="SAR1833"/>
      <c r="SAS1833"/>
      <c r="SAT1833"/>
      <c r="SAU1833"/>
      <c r="SAV1833"/>
      <c r="SAW1833"/>
      <c r="SAX1833"/>
      <c r="SAY1833"/>
      <c r="SAZ1833"/>
      <c r="SBA1833"/>
      <c r="SBB1833"/>
      <c r="SBC1833"/>
      <c r="SBD1833"/>
      <c r="SBE1833"/>
      <c r="SBF1833"/>
      <c r="SBG1833"/>
      <c r="SBH1833"/>
      <c r="SBI1833"/>
      <c r="SBJ1833"/>
      <c r="SBK1833"/>
      <c r="SBL1833"/>
      <c r="SBM1833"/>
      <c r="SBN1833"/>
      <c r="SBO1833"/>
      <c r="SBP1833"/>
      <c r="SBQ1833"/>
      <c r="SBR1833"/>
      <c r="SBS1833"/>
      <c r="SBT1833"/>
      <c r="SBU1833"/>
      <c r="SBV1833"/>
      <c r="SBW1833"/>
      <c r="SBX1833"/>
      <c r="SBY1833"/>
      <c r="SBZ1833"/>
      <c r="SCA1833"/>
      <c r="SCB1833"/>
      <c r="SCC1833"/>
      <c r="SCD1833"/>
      <c r="SCE1833"/>
      <c r="SCF1833"/>
      <c r="SCG1833"/>
      <c r="SCH1833"/>
      <c r="SCI1833"/>
      <c r="SCJ1833"/>
      <c r="SCK1833"/>
      <c r="SCL1833"/>
      <c r="SCM1833"/>
      <c r="SCN1833"/>
      <c r="SCO1833"/>
      <c r="SCP1833"/>
      <c r="SCQ1833"/>
      <c r="SCR1833"/>
      <c r="SCS1833"/>
      <c r="SCT1833"/>
      <c r="SCU1833"/>
      <c r="SCV1833"/>
      <c r="SCW1833"/>
      <c r="SCX1833"/>
      <c r="SCY1833"/>
      <c r="SCZ1833"/>
      <c r="SDA1833"/>
      <c r="SDB1833"/>
      <c r="SDC1833"/>
      <c r="SDD1833"/>
      <c r="SDE1833"/>
      <c r="SDF1833"/>
      <c r="SDG1833"/>
      <c r="SDH1833"/>
      <c r="SDI1833"/>
      <c r="SDJ1833"/>
      <c r="SDK1833"/>
      <c r="SDL1833"/>
      <c r="SDM1833"/>
      <c r="SDN1833"/>
      <c r="SDO1833"/>
      <c r="SDP1833"/>
      <c r="SDQ1833"/>
      <c r="SDR1833"/>
      <c r="SDS1833"/>
      <c r="SDT1833"/>
      <c r="SDU1833"/>
      <c r="SDV1833"/>
      <c r="SDW1833"/>
      <c r="SDX1833"/>
      <c r="SDY1833"/>
      <c r="SDZ1833"/>
      <c r="SEA1833"/>
      <c r="SEB1833"/>
      <c r="SEC1833"/>
      <c r="SED1833"/>
      <c r="SEE1833"/>
      <c r="SEF1833"/>
      <c r="SEG1833"/>
      <c r="SEH1833"/>
      <c r="SEI1833"/>
      <c r="SEJ1833"/>
      <c r="SEK1833"/>
      <c r="SEL1833"/>
      <c r="SEM1833"/>
      <c r="SEN1833"/>
      <c r="SEO1833"/>
      <c r="SEP1833"/>
      <c r="SEQ1833"/>
      <c r="SER1833"/>
      <c r="SES1833"/>
      <c r="SET1833"/>
      <c r="SEU1833"/>
      <c r="SEV1833"/>
      <c r="SEW1833"/>
      <c r="SEX1833"/>
      <c r="SEY1833"/>
      <c r="SEZ1833"/>
      <c r="SFA1833"/>
      <c r="SFB1833"/>
      <c r="SFC1833"/>
      <c r="SFD1833"/>
      <c r="SFE1833"/>
      <c r="SFF1833"/>
      <c r="SFG1833"/>
      <c r="SFH1833"/>
      <c r="SFI1833"/>
      <c r="SFJ1833"/>
      <c r="SFK1833"/>
      <c r="SFL1833"/>
      <c r="SFM1833"/>
      <c r="SFN1833"/>
      <c r="SFO1833"/>
      <c r="SFP1833"/>
      <c r="SFQ1833"/>
      <c r="SFR1833"/>
      <c r="SFS1833"/>
      <c r="SFT1833"/>
      <c r="SFU1833"/>
      <c r="SFV1833"/>
      <c r="SFW1833"/>
      <c r="SFX1833"/>
      <c r="SFY1833"/>
      <c r="SFZ1833"/>
      <c r="SGA1833"/>
      <c r="SGB1833"/>
      <c r="SGC1833"/>
      <c r="SGD1833"/>
      <c r="SGE1833"/>
      <c r="SGF1833"/>
      <c r="SGG1833"/>
      <c r="SGH1833"/>
      <c r="SGI1833"/>
      <c r="SGJ1833"/>
      <c r="SGK1833"/>
      <c r="SGL1833"/>
      <c r="SGM1833"/>
      <c r="SGN1833"/>
      <c r="SGO1833"/>
      <c r="SGP1833"/>
      <c r="SGQ1833"/>
      <c r="SGR1833"/>
      <c r="SGS1833"/>
      <c r="SGT1833"/>
      <c r="SGU1833"/>
      <c r="SGV1833"/>
      <c r="SGW1833"/>
      <c r="SGX1833"/>
      <c r="SGY1833"/>
      <c r="SGZ1833"/>
      <c r="SHA1833"/>
      <c r="SHB1833"/>
      <c r="SHC1833"/>
      <c r="SHD1833"/>
      <c r="SHE1833"/>
      <c r="SHF1833"/>
      <c r="SHG1833"/>
      <c r="SHH1833"/>
      <c r="SHI1833"/>
      <c r="SHJ1833"/>
      <c r="SHK1833"/>
      <c r="SHL1833"/>
      <c r="SHM1833"/>
      <c r="SHN1833"/>
      <c r="SHO1833"/>
      <c r="SHP1833"/>
      <c r="SHQ1833"/>
      <c r="SHR1833"/>
      <c r="SHS1833"/>
      <c r="SHT1833"/>
      <c r="SHU1833"/>
      <c r="SHV1833"/>
      <c r="SHW1833"/>
      <c r="SHX1833"/>
      <c r="SHY1833"/>
      <c r="SHZ1833"/>
      <c r="SIA1833"/>
      <c r="SIB1833"/>
      <c r="SIC1833"/>
      <c r="SID1833"/>
      <c r="SIE1833"/>
      <c r="SIF1833"/>
      <c r="SIG1833"/>
      <c r="SIH1833"/>
      <c r="SII1833"/>
      <c r="SIJ1833"/>
      <c r="SIK1833"/>
      <c r="SIL1833"/>
      <c r="SIM1833"/>
      <c r="SIN1833"/>
      <c r="SIO1833"/>
      <c r="SIP1833"/>
      <c r="SIQ1833"/>
      <c r="SIR1833"/>
      <c r="SIS1833"/>
      <c r="SIT1833"/>
      <c r="SIU1833"/>
      <c r="SIV1833"/>
      <c r="SIW1833"/>
      <c r="SIX1833"/>
      <c r="SIY1833"/>
      <c r="SIZ1833"/>
      <c r="SJA1833"/>
      <c r="SJB1833"/>
      <c r="SJC1833"/>
      <c r="SJD1833"/>
      <c r="SJE1833"/>
      <c r="SJF1833"/>
      <c r="SJG1833"/>
      <c r="SJH1833"/>
      <c r="SJI1833"/>
      <c r="SJJ1833"/>
      <c r="SJK1833"/>
      <c r="SJL1833"/>
      <c r="SJM1833"/>
      <c r="SJN1833"/>
      <c r="SJO1833"/>
      <c r="SJP1833"/>
      <c r="SJQ1833"/>
      <c r="SJR1833"/>
      <c r="SJS1833"/>
      <c r="SJT1833"/>
      <c r="SJU1833"/>
      <c r="SJV1833"/>
      <c r="SJW1833"/>
      <c r="SJX1833"/>
      <c r="SJY1833"/>
      <c r="SJZ1833"/>
      <c r="SKA1833"/>
      <c r="SKB1833"/>
      <c r="SKC1833"/>
      <c r="SKD1833"/>
      <c r="SKE1833"/>
      <c r="SKF1833"/>
      <c r="SKG1833"/>
      <c r="SKH1833"/>
      <c r="SKI1833"/>
      <c r="SKJ1833"/>
      <c r="SKK1833"/>
      <c r="SKL1833"/>
      <c r="SKM1833"/>
      <c r="SKN1833"/>
      <c r="SKO1833"/>
      <c r="SKP1833"/>
      <c r="SKQ1833"/>
      <c r="SKR1833"/>
      <c r="SKS1833"/>
      <c r="SKT1833"/>
      <c r="SKU1833"/>
      <c r="SKV1833"/>
      <c r="SKW1833"/>
      <c r="SKX1833"/>
      <c r="SKY1833"/>
      <c r="SKZ1833"/>
      <c r="SLA1833"/>
      <c r="SLB1833"/>
      <c r="SLC1833"/>
      <c r="SLD1833"/>
      <c r="SLE1833"/>
      <c r="SLF1833"/>
      <c r="SLG1833"/>
      <c r="SLH1833"/>
      <c r="SLI1833"/>
      <c r="SLJ1833"/>
      <c r="SLK1833"/>
      <c r="SLL1833"/>
      <c r="SLM1833"/>
      <c r="SLN1833"/>
      <c r="SLO1833"/>
      <c r="SLP1833"/>
      <c r="SLQ1833"/>
      <c r="SLR1833"/>
      <c r="SLS1833"/>
      <c r="SLT1833"/>
      <c r="SLU1833"/>
      <c r="SLV1833"/>
      <c r="SLW1833"/>
      <c r="SLX1833"/>
      <c r="SLY1833"/>
      <c r="SLZ1833"/>
      <c r="SMA1833"/>
      <c r="SMB1833"/>
      <c r="SMC1833"/>
      <c r="SMD1833"/>
      <c r="SME1833"/>
      <c r="SMF1833"/>
      <c r="SMG1833"/>
      <c r="SMH1833"/>
      <c r="SMI1833"/>
      <c r="SMJ1833"/>
      <c r="SMK1833"/>
      <c r="SML1833"/>
      <c r="SMM1833"/>
      <c r="SMN1833"/>
      <c r="SMO1833"/>
      <c r="SMP1833"/>
      <c r="SMQ1833"/>
      <c r="SMR1833"/>
      <c r="SMS1833"/>
      <c r="SMT1833"/>
      <c r="SMU1833"/>
      <c r="SMV1833"/>
      <c r="SMW1833"/>
      <c r="SMX1833"/>
      <c r="SMY1833"/>
      <c r="SMZ1833"/>
      <c r="SNA1833"/>
      <c r="SNB1833"/>
      <c r="SNC1833"/>
      <c r="SND1833"/>
      <c r="SNE1833"/>
      <c r="SNF1833"/>
      <c r="SNG1833"/>
      <c r="SNH1833"/>
      <c r="SNI1833"/>
      <c r="SNJ1833"/>
      <c r="SNK1833"/>
      <c r="SNL1833"/>
      <c r="SNM1833"/>
      <c r="SNN1833"/>
      <c r="SNO1833"/>
      <c r="SNP1833"/>
      <c r="SNQ1833"/>
      <c r="SNR1833"/>
      <c r="SNS1833"/>
      <c r="SNT1833"/>
      <c r="SNU1833"/>
      <c r="SNV1833"/>
      <c r="SNW1833"/>
      <c r="SNX1833"/>
      <c r="SNY1833"/>
      <c r="SNZ1833"/>
      <c r="SOA1833"/>
      <c r="SOB1833"/>
      <c r="SOC1833"/>
      <c r="SOD1833"/>
      <c r="SOE1833"/>
      <c r="SOF1833"/>
      <c r="SOG1833"/>
      <c r="SOH1833"/>
      <c r="SOI1833"/>
      <c r="SOJ1833"/>
      <c r="SOK1833"/>
      <c r="SOL1833"/>
      <c r="SOM1833"/>
      <c r="SON1833"/>
      <c r="SOO1833"/>
      <c r="SOP1833"/>
      <c r="SOQ1833"/>
      <c r="SOR1833"/>
      <c r="SOS1833"/>
      <c r="SOT1833"/>
      <c r="SOU1833"/>
      <c r="SOV1833"/>
      <c r="SOW1833"/>
      <c r="SOX1833"/>
      <c r="SOY1833"/>
      <c r="SOZ1833"/>
      <c r="SPA1833"/>
      <c r="SPB1833"/>
      <c r="SPC1833"/>
      <c r="SPD1833"/>
      <c r="SPE1833"/>
      <c r="SPF1833"/>
      <c r="SPG1833"/>
      <c r="SPH1833"/>
      <c r="SPI1833"/>
      <c r="SPJ1833"/>
      <c r="SPK1833"/>
      <c r="SPL1833"/>
      <c r="SPM1833"/>
      <c r="SPN1833"/>
      <c r="SPO1833"/>
      <c r="SPP1833"/>
      <c r="SPQ1833"/>
      <c r="SPR1833"/>
      <c r="SPS1833"/>
      <c r="SPT1833"/>
      <c r="SPU1833"/>
      <c r="SPV1833"/>
      <c r="SPW1833"/>
      <c r="SPX1833"/>
      <c r="SPY1833"/>
      <c r="SPZ1833"/>
      <c r="SQA1833"/>
      <c r="SQB1833"/>
      <c r="SQC1833"/>
      <c r="SQD1833"/>
      <c r="SQE1833"/>
      <c r="SQF1833"/>
      <c r="SQG1833"/>
      <c r="SQH1833"/>
      <c r="SQI1833"/>
      <c r="SQJ1833"/>
      <c r="SQK1833"/>
      <c r="SQL1833"/>
      <c r="SQM1833"/>
      <c r="SQN1833"/>
      <c r="SQO1833"/>
      <c r="SQP1833"/>
      <c r="SQQ1833"/>
      <c r="SQR1833"/>
      <c r="SQS1833"/>
      <c r="SQT1833"/>
      <c r="SQU1833"/>
      <c r="SQV1833"/>
      <c r="SQW1833"/>
      <c r="SQX1833"/>
      <c r="SQY1833"/>
      <c r="SQZ1833"/>
      <c r="SRA1833"/>
      <c r="SRB1833"/>
      <c r="SRC1833"/>
      <c r="SRD1833"/>
      <c r="SRE1833"/>
      <c r="SRF1833"/>
      <c r="SRG1833"/>
      <c r="SRH1833"/>
      <c r="SRI1833"/>
      <c r="SRJ1833"/>
      <c r="SRK1833"/>
      <c r="SRL1833"/>
      <c r="SRM1833"/>
      <c r="SRN1833"/>
      <c r="SRO1833"/>
      <c r="SRP1833"/>
      <c r="SRQ1833"/>
      <c r="SRR1833"/>
      <c r="SRS1833"/>
      <c r="SRT1833"/>
      <c r="SRU1833"/>
      <c r="SRV1833"/>
      <c r="SRW1833"/>
      <c r="SRX1833"/>
      <c r="SRY1833"/>
      <c r="SRZ1833"/>
      <c r="SSA1833"/>
      <c r="SSB1833"/>
      <c r="SSC1833"/>
      <c r="SSD1833"/>
      <c r="SSE1833"/>
      <c r="SSF1833"/>
      <c r="SSG1833"/>
      <c r="SSH1833"/>
      <c r="SSI1833"/>
      <c r="SSJ1833"/>
      <c r="SSK1833"/>
      <c r="SSL1833"/>
      <c r="SSM1833"/>
      <c r="SSN1833"/>
      <c r="SSO1833"/>
      <c r="SSP1833"/>
      <c r="SSQ1833"/>
      <c r="SSR1833"/>
      <c r="SSS1833"/>
      <c r="SST1833"/>
      <c r="SSU1833"/>
      <c r="SSV1833"/>
      <c r="SSW1833"/>
      <c r="SSX1833"/>
      <c r="SSY1833"/>
      <c r="SSZ1833"/>
      <c r="STA1833"/>
      <c r="STB1833"/>
      <c r="STC1833"/>
      <c r="STD1833"/>
      <c r="STE1833"/>
      <c r="STF1833"/>
      <c r="STG1833"/>
      <c r="STH1833"/>
      <c r="STI1833"/>
      <c r="STJ1833"/>
      <c r="STK1833"/>
      <c r="STL1833"/>
      <c r="STM1833"/>
      <c r="STN1833"/>
      <c r="STO1833"/>
      <c r="STP1833"/>
      <c r="STQ1833"/>
      <c r="STR1833"/>
      <c r="STS1833"/>
      <c r="STT1833"/>
      <c r="STU1833"/>
      <c r="STV1833"/>
      <c r="STW1833"/>
      <c r="STX1833"/>
      <c r="STY1833"/>
      <c r="STZ1833"/>
      <c r="SUA1833"/>
      <c r="SUB1833"/>
      <c r="SUC1833"/>
      <c r="SUD1833"/>
      <c r="SUE1833"/>
      <c r="SUF1833"/>
      <c r="SUG1833"/>
      <c r="SUH1833"/>
      <c r="SUI1833"/>
      <c r="SUJ1833"/>
      <c r="SUK1833"/>
      <c r="SUL1833"/>
      <c r="SUM1833"/>
      <c r="SUN1833"/>
      <c r="SUO1833"/>
      <c r="SUP1833"/>
      <c r="SUQ1833"/>
      <c r="SUR1833"/>
      <c r="SUS1833"/>
      <c r="SUT1833"/>
      <c r="SUU1833"/>
      <c r="SUV1833"/>
      <c r="SUW1833"/>
      <c r="SUX1833"/>
      <c r="SUY1833"/>
      <c r="SUZ1833"/>
      <c r="SVA1833"/>
      <c r="SVB1833"/>
      <c r="SVC1833"/>
      <c r="SVD1833"/>
      <c r="SVE1833"/>
      <c r="SVF1833"/>
      <c r="SVG1833"/>
      <c r="SVH1833"/>
      <c r="SVI1833"/>
      <c r="SVJ1833"/>
      <c r="SVK1833"/>
      <c r="SVL1833"/>
      <c r="SVM1833"/>
      <c r="SVN1833"/>
      <c r="SVO1833"/>
      <c r="SVP1833"/>
      <c r="SVQ1833"/>
      <c r="SVR1833"/>
      <c r="SVS1833"/>
      <c r="SVT1833"/>
      <c r="SVU1833"/>
      <c r="SVV1833"/>
      <c r="SVW1833"/>
      <c r="SVX1833"/>
      <c r="SVY1833"/>
      <c r="SVZ1833"/>
      <c r="SWA1833"/>
      <c r="SWB1833"/>
      <c r="SWC1833"/>
      <c r="SWD1833"/>
      <c r="SWE1833"/>
      <c r="SWF1833"/>
      <c r="SWG1833"/>
      <c r="SWH1833"/>
      <c r="SWI1833"/>
      <c r="SWJ1833"/>
      <c r="SWK1833"/>
      <c r="SWL1833"/>
      <c r="SWM1833"/>
      <c r="SWN1833"/>
      <c r="SWO1833"/>
      <c r="SWP1833"/>
      <c r="SWQ1833"/>
      <c r="SWR1833"/>
      <c r="SWS1833"/>
      <c r="SWT1833"/>
      <c r="SWU1833"/>
      <c r="SWV1833"/>
      <c r="SWW1833"/>
      <c r="SWX1833"/>
      <c r="SWY1833"/>
      <c r="SWZ1833"/>
      <c r="SXA1833"/>
      <c r="SXB1833"/>
      <c r="SXC1833"/>
      <c r="SXD1833"/>
      <c r="SXE1833"/>
      <c r="SXF1833"/>
      <c r="SXG1833"/>
      <c r="SXH1833"/>
      <c r="SXI1833"/>
      <c r="SXJ1833"/>
      <c r="SXK1833"/>
      <c r="SXL1833"/>
      <c r="SXM1833"/>
      <c r="SXN1833"/>
      <c r="SXO1833"/>
      <c r="SXP1833"/>
      <c r="SXQ1833"/>
      <c r="SXR1833"/>
      <c r="SXS1833"/>
      <c r="SXT1833"/>
      <c r="SXU1833"/>
      <c r="SXV1833"/>
      <c r="SXW1833"/>
      <c r="SXX1833"/>
      <c r="SXY1833"/>
      <c r="SXZ1833"/>
      <c r="SYA1833"/>
      <c r="SYB1833"/>
      <c r="SYC1833"/>
      <c r="SYD1833"/>
      <c r="SYE1833"/>
      <c r="SYF1833"/>
      <c r="SYG1833"/>
      <c r="SYH1833"/>
      <c r="SYI1833"/>
      <c r="SYJ1833"/>
      <c r="SYK1833"/>
      <c r="SYL1833"/>
      <c r="SYM1833"/>
      <c r="SYN1833"/>
      <c r="SYO1833"/>
      <c r="SYP1833"/>
      <c r="SYQ1833"/>
      <c r="SYR1833"/>
      <c r="SYS1833"/>
      <c r="SYT1833"/>
      <c r="SYU1833"/>
      <c r="SYV1833"/>
      <c r="SYW1833"/>
      <c r="SYX1833"/>
      <c r="SYY1833"/>
      <c r="SYZ1833"/>
      <c r="SZA1833"/>
      <c r="SZB1833"/>
      <c r="SZC1833"/>
      <c r="SZD1833"/>
      <c r="SZE1833"/>
      <c r="SZF1833"/>
      <c r="SZG1833"/>
      <c r="SZH1833"/>
      <c r="SZI1833"/>
      <c r="SZJ1833"/>
      <c r="SZK1833"/>
      <c r="SZL1833"/>
      <c r="SZM1833"/>
      <c r="SZN1833"/>
      <c r="SZO1833"/>
      <c r="SZP1833"/>
      <c r="SZQ1833"/>
      <c r="SZR1833"/>
      <c r="SZS1833"/>
      <c r="SZT1833"/>
      <c r="SZU1833"/>
      <c r="SZV1833"/>
      <c r="SZW1833"/>
      <c r="SZX1833"/>
      <c r="SZY1833"/>
      <c r="SZZ1833"/>
      <c r="TAA1833"/>
      <c r="TAB1833"/>
      <c r="TAC1833"/>
      <c r="TAD1833"/>
      <c r="TAE1833"/>
      <c r="TAF1833"/>
      <c r="TAG1833"/>
      <c r="TAH1833"/>
      <c r="TAI1833"/>
      <c r="TAJ1833"/>
      <c r="TAK1833"/>
      <c r="TAL1833"/>
      <c r="TAM1833"/>
      <c r="TAN1833"/>
      <c r="TAO1833"/>
      <c r="TAP1833"/>
      <c r="TAQ1833"/>
      <c r="TAR1833"/>
      <c r="TAS1833"/>
      <c r="TAT1833"/>
      <c r="TAU1833"/>
      <c r="TAV1833"/>
      <c r="TAW1833"/>
      <c r="TAX1833"/>
      <c r="TAY1833"/>
      <c r="TAZ1833"/>
      <c r="TBA1833"/>
      <c r="TBB1833"/>
      <c r="TBC1833"/>
      <c r="TBD1833"/>
      <c r="TBE1833"/>
      <c r="TBF1833"/>
      <c r="TBG1833"/>
      <c r="TBH1833"/>
      <c r="TBI1833"/>
      <c r="TBJ1833"/>
      <c r="TBK1833"/>
      <c r="TBL1833"/>
      <c r="TBM1833"/>
      <c r="TBN1833"/>
      <c r="TBO1833"/>
      <c r="TBP1833"/>
      <c r="TBQ1833"/>
      <c r="TBR1833"/>
      <c r="TBS1833"/>
      <c r="TBT1833"/>
      <c r="TBU1833"/>
      <c r="TBV1833"/>
      <c r="TBW1833"/>
      <c r="TBX1833"/>
      <c r="TBY1833"/>
      <c r="TBZ1833"/>
      <c r="TCA1833"/>
      <c r="TCB1833"/>
      <c r="TCC1833"/>
      <c r="TCD1833"/>
      <c r="TCE1833"/>
      <c r="TCF1833"/>
      <c r="TCG1833"/>
      <c r="TCH1833"/>
      <c r="TCI1833"/>
      <c r="TCJ1833"/>
      <c r="TCK1833"/>
      <c r="TCL1833"/>
      <c r="TCM1833"/>
      <c r="TCN1833"/>
      <c r="TCO1833"/>
      <c r="TCP1833"/>
      <c r="TCQ1833"/>
      <c r="TCR1833"/>
      <c r="TCS1833"/>
      <c r="TCT1833"/>
      <c r="TCU1833"/>
      <c r="TCV1833"/>
      <c r="TCW1833"/>
      <c r="TCX1833"/>
      <c r="TCY1833"/>
      <c r="TCZ1833"/>
      <c r="TDA1833"/>
      <c r="TDB1833"/>
      <c r="TDC1833"/>
      <c r="TDD1833"/>
      <c r="TDE1833"/>
      <c r="TDF1833"/>
      <c r="TDG1833"/>
      <c r="TDH1833"/>
      <c r="TDI1833"/>
      <c r="TDJ1833"/>
      <c r="TDK1833"/>
      <c r="TDL1833"/>
      <c r="TDM1833"/>
      <c r="TDN1833"/>
      <c r="TDO1833"/>
      <c r="TDP1833"/>
      <c r="TDQ1833"/>
      <c r="TDR1833"/>
      <c r="TDS1833"/>
      <c r="TDT1833"/>
      <c r="TDU1833"/>
      <c r="TDV1833"/>
      <c r="TDW1833"/>
      <c r="TDX1833"/>
      <c r="TDY1833"/>
      <c r="TDZ1833"/>
      <c r="TEA1833"/>
      <c r="TEB1833"/>
      <c r="TEC1833"/>
      <c r="TED1833"/>
      <c r="TEE1833"/>
      <c r="TEF1833"/>
      <c r="TEG1833"/>
      <c r="TEH1833"/>
      <c r="TEI1833"/>
      <c r="TEJ1833"/>
      <c r="TEK1833"/>
      <c r="TEL1833"/>
      <c r="TEM1833"/>
      <c r="TEN1833"/>
      <c r="TEO1833"/>
      <c r="TEP1833"/>
      <c r="TEQ1833"/>
      <c r="TER1833"/>
      <c r="TES1833"/>
      <c r="TET1833"/>
      <c r="TEU1833"/>
      <c r="TEV1833"/>
      <c r="TEW1833"/>
      <c r="TEX1833"/>
      <c r="TEY1833"/>
      <c r="TEZ1833"/>
      <c r="TFA1833"/>
      <c r="TFB1833"/>
      <c r="TFC1833"/>
      <c r="TFD1833"/>
      <c r="TFE1833"/>
      <c r="TFF1833"/>
      <c r="TFG1833"/>
      <c r="TFH1833"/>
      <c r="TFI1833"/>
      <c r="TFJ1833"/>
      <c r="TFK1833"/>
      <c r="TFL1833"/>
      <c r="TFM1833"/>
      <c r="TFN1833"/>
      <c r="TFO1833"/>
      <c r="TFP1833"/>
      <c r="TFQ1833"/>
      <c r="TFR1833"/>
      <c r="TFS1833"/>
      <c r="TFT1833"/>
      <c r="TFU1833"/>
      <c r="TFV1833"/>
      <c r="TFW1833"/>
      <c r="TFX1833"/>
      <c r="TFY1833"/>
      <c r="TFZ1833"/>
      <c r="TGA1833"/>
      <c r="TGB1833"/>
      <c r="TGC1833"/>
      <c r="TGD1833"/>
      <c r="TGE1833"/>
      <c r="TGF1833"/>
      <c r="TGG1833"/>
      <c r="TGH1833"/>
      <c r="TGI1833"/>
      <c r="TGJ1833"/>
      <c r="TGK1833"/>
      <c r="TGL1833"/>
      <c r="TGM1833"/>
      <c r="TGN1833"/>
      <c r="TGO1833"/>
      <c r="TGP1833"/>
      <c r="TGQ1833"/>
      <c r="TGR1833"/>
      <c r="TGS1833"/>
      <c r="TGT1833"/>
      <c r="TGU1833"/>
      <c r="TGV1833"/>
      <c r="TGW1833"/>
      <c r="TGX1833"/>
      <c r="TGY1833"/>
      <c r="TGZ1833"/>
      <c r="THA1833"/>
      <c r="THB1833"/>
      <c r="THC1833"/>
      <c r="THD1833"/>
      <c r="THE1833"/>
      <c r="THF1833"/>
      <c r="THG1833"/>
      <c r="THH1833"/>
      <c r="THI1833"/>
      <c r="THJ1833"/>
      <c r="THK1833"/>
      <c r="THL1833"/>
      <c r="THM1833"/>
      <c r="THN1833"/>
      <c r="THO1833"/>
      <c r="THP1833"/>
      <c r="THQ1833"/>
      <c r="THR1833"/>
      <c r="THS1833"/>
      <c r="THT1833"/>
      <c r="THU1833"/>
      <c r="THV1833"/>
      <c r="THW1833"/>
      <c r="THX1833"/>
      <c r="THY1833"/>
      <c r="THZ1833"/>
      <c r="TIA1833"/>
      <c r="TIB1833"/>
      <c r="TIC1833"/>
      <c r="TID1833"/>
      <c r="TIE1833"/>
      <c r="TIF1833"/>
      <c r="TIG1833"/>
      <c r="TIH1833"/>
      <c r="TII1833"/>
      <c r="TIJ1833"/>
      <c r="TIK1833"/>
      <c r="TIL1833"/>
      <c r="TIM1833"/>
      <c r="TIN1833"/>
      <c r="TIO1833"/>
      <c r="TIP1833"/>
      <c r="TIQ1833"/>
      <c r="TIR1833"/>
      <c r="TIS1833"/>
      <c r="TIT1833"/>
      <c r="TIU1833"/>
      <c r="TIV1833"/>
      <c r="TIW1833"/>
      <c r="TIX1833"/>
      <c r="TIY1833"/>
      <c r="TIZ1833"/>
      <c r="TJA1833"/>
      <c r="TJB1833"/>
      <c r="TJC1833"/>
      <c r="TJD1833"/>
      <c r="TJE1833"/>
      <c r="TJF1833"/>
      <c r="TJG1833"/>
      <c r="TJH1833"/>
      <c r="TJI1833"/>
      <c r="TJJ1833"/>
      <c r="TJK1833"/>
      <c r="TJL1833"/>
      <c r="TJM1833"/>
      <c r="TJN1833"/>
      <c r="TJO1833"/>
      <c r="TJP1833"/>
      <c r="TJQ1833"/>
      <c r="TJR1833"/>
      <c r="TJS1833"/>
      <c r="TJT1833"/>
      <c r="TJU1833"/>
      <c r="TJV1833"/>
      <c r="TJW1833"/>
      <c r="TJX1833"/>
      <c r="TJY1833"/>
      <c r="TJZ1833"/>
      <c r="TKA1833"/>
      <c r="TKB1833"/>
      <c r="TKC1833"/>
      <c r="TKD1833"/>
      <c r="TKE1833"/>
      <c r="TKF1833"/>
      <c r="TKG1833"/>
      <c r="TKH1833"/>
      <c r="TKI1833"/>
      <c r="TKJ1833"/>
      <c r="TKK1833"/>
      <c r="TKL1833"/>
      <c r="TKM1833"/>
      <c r="TKN1833"/>
      <c r="TKO1833"/>
      <c r="TKP1833"/>
      <c r="TKQ1833"/>
      <c r="TKR1833"/>
      <c r="TKS1833"/>
      <c r="TKT1833"/>
      <c r="TKU1833"/>
      <c r="TKV1833"/>
      <c r="TKW1833"/>
      <c r="TKX1833"/>
      <c r="TKY1833"/>
      <c r="TKZ1833"/>
      <c r="TLA1833"/>
      <c r="TLB1833"/>
      <c r="TLC1833"/>
      <c r="TLD1833"/>
      <c r="TLE1833"/>
      <c r="TLF1833"/>
      <c r="TLG1833"/>
      <c r="TLH1833"/>
      <c r="TLI1833"/>
      <c r="TLJ1833"/>
      <c r="TLK1833"/>
      <c r="TLL1833"/>
      <c r="TLM1833"/>
      <c r="TLN1833"/>
      <c r="TLO1833"/>
      <c r="TLP1833"/>
      <c r="TLQ1833"/>
      <c r="TLR1833"/>
      <c r="TLS1833"/>
      <c r="TLT1833"/>
      <c r="TLU1833"/>
      <c r="TLV1833"/>
      <c r="TLW1833"/>
      <c r="TLX1833"/>
      <c r="TLY1833"/>
      <c r="TLZ1833"/>
      <c r="TMA1833"/>
      <c r="TMB1833"/>
      <c r="TMC1833"/>
      <c r="TMD1833"/>
      <c r="TME1833"/>
      <c r="TMF1833"/>
      <c r="TMG1833"/>
      <c r="TMH1833"/>
      <c r="TMI1833"/>
      <c r="TMJ1833"/>
      <c r="TMK1833"/>
      <c r="TML1833"/>
      <c r="TMM1833"/>
      <c r="TMN1833"/>
      <c r="TMO1833"/>
      <c r="TMP1833"/>
      <c r="TMQ1833"/>
      <c r="TMR1833"/>
      <c r="TMS1833"/>
      <c r="TMT1833"/>
      <c r="TMU1833"/>
      <c r="TMV1833"/>
      <c r="TMW1833"/>
      <c r="TMX1833"/>
      <c r="TMY1833"/>
      <c r="TMZ1833"/>
      <c r="TNA1833"/>
      <c r="TNB1833"/>
      <c r="TNC1833"/>
      <c r="TND1833"/>
      <c r="TNE1833"/>
      <c r="TNF1833"/>
      <c r="TNG1833"/>
      <c r="TNH1833"/>
      <c r="TNI1833"/>
      <c r="TNJ1833"/>
      <c r="TNK1833"/>
      <c r="TNL1833"/>
      <c r="TNM1833"/>
      <c r="TNN1833"/>
      <c r="TNO1833"/>
      <c r="TNP1833"/>
      <c r="TNQ1833"/>
      <c r="TNR1833"/>
      <c r="TNS1833"/>
      <c r="TNT1833"/>
      <c r="TNU1833"/>
      <c r="TNV1833"/>
      <c r="TNW1833"/>
      <c r="TNX1833"/>
      <c r="TNY1833"/>
      <c r="TNZ1833"/>
      <c r="TOA1833"/>
      <c r="TOB1833"/>
      <c r="TOC1833"/>
      <c r="TOD1833"/>
      <c r="TOE1833"/>
      <c r="TOF1833"/>
      <c r="TOG1833"/>
      <c r="TOH1833"/>
      <c r="TOI1833"/>
      <c r="TOJ1833"/>
      <c r="TOK1833"/>
      <c r="TOL1833"/>
      <c r="TOM1833"/>
      <c r="TON1833"/>
      <c r="TOO1833"/>
      <c r="TOP1833"/>
      <c r="TOQ1833"/>
      <c r="TOR1833"/>
      <c r="TOS1833"/>
      <c r="TOT1833"/>
      <c r="TOU1833"/>
      <c r="TOV1833"/>
      <c r="TOW1833"/>
      <c r="TOX1833"/>
      <c r="TOY1833"/>
      <c r="TOZ1833"/>
      <c r="TPA1833"/>
      <c r="TPB1833"/>
      <c r="TPC1833"/>
      <c r="TPD1833"/>
      <c r="TPE1833"/>
      <c r="TPF1833"/>
      <c r="TPG1833"/>
      <c r="TPH1833"/>
      <c r="TPI1833"/>
      <c r="TPJ1833"/>
      <c r="TPK1833"/>
      <c r="TPL1833"/>
      <c r="TPM1833"/>
      <c r="TPN1833"/>
      <c r="TPO1833"/>
      <c r="TPP1833"/>
      <c r="TPQ1833"/>
      <c r="TPR1833"/>
      <c r="TPS1833"/>
      <c r="TPT1833"/>
      <c r="TPU1833"/>
      <c r="TPV1833"/>
      <c r="TPW1833"/>
      <c r="TPX1833"/>
      <c r="TPY1833"/>
      <c r="TPZ1833"/>
      <c r="TQA1833"/>
      <c r="TQB1833"/>
      <c r="TQC1833"/>
      <c r="TQD1833"/>
      <c r="TQE1833"/>
      <c r="TQF1833"/>
      <c r="TQG1833"/>
      <c r="TQH1833"/>
      <c r="TQI1833"/>
      <c r="TQJ1833"/>
      <c r="TQK1833"/>
      <c r="TQL1833"/>
      <c r="TQM1833"/>
      <c r="TQN1833"/>
      <c r="TQO1833"/>
      <c r="TQP1833"/>
      <c r="TQQ1833"/>
      <c r="TQR1833"/>
      <c r="TQS1833"/>
      <c r="TQT1833"/>
      <c r="TQU1833"/>
      <c r="TQV1833"/>
      <c r="TQW1833"/>
      <c r="TQX1833"/>
      <c r="TQY1833"/>
      <c r="TQZ1833"/>
      <c r="TRA1833"/>
      <c r="TRB1833"/>
      <c r="TRC1833"/>
      <c r="TRD1833"/>
      <c r="TRE1833"/>
      <c r="TRF1833"/>
      <c r="TRG1833"/>
      <c r="TRH1833"/>
      <c r="TRI1833"/>
      <c r="TRJ1833"/>
      <c r="TRK1833"/>
      <c r="TRL1833"/>
      <c r="TRM1833"/>
      <c r="TRN1833"/>
      <c r="TRO1833"/>
      <c r="TRP1833"/>
      <c r="TRQ1833"/>
      <c r="TRR1833"/>
      <c r="TRS1833"/>
      <c r="TRT1833"/>
      <c r="TRU1833"/>
      <c r="TRV1833"/>
      <c r="TRW1833"/>
      <c r="TRX1833"/>
      <c r="TRY1833"/>
      <c r="TRZ1833"/>
      <c r="TSA1833"/>
      <c r="TSB1833"/>
      <c r="TSC1833"/>
      <c r="TSD1833"/>
      <c r="TSE1833"/>
      <c r="TSF1833"/>
      <c r="TSG1833"/>
      <c r="TSH1833"/>
      <c r="TSI1833"/>
      <c r="TSJ1833"/>
      <c r="TSK1833"/>
      <c r="TSL1833"/>
      <c r="TSM1833"/>
      <c r="TSN1833"/>
      <c r="TSO1833"/>
      <c r="TSP1833"/>
      <c r="TSQ1833"/>
      <c r="TSR1833"/>
      <c r="TSS1833"/>
      <c r="TST1833"/>
      <c r="TSU1833"/>
      <c r="TSV1833"/>
      <c r="TSW1833"/>
      <c r="TSX1833"/>
      <c r="TSY1833"/>
      <c r="TSZ1833"/>
      <c r="TTA1833"/>
      <c r="TTB1833"/>
      <c r="TTC1833"/>
      <c r="TTD1833"/>
      <c r="TTE1833"/>
      <c r="TTF1833"/>
      <c r="TTG1833"/>
      <c r="TTH1833"/>
      <c r="TTI1833"/>
      <c r="TTJ1833"/>
      <c r="TTK1833"/>
      <c r="TTL1833"/>
      <c r="TTM1833"/>
      <c r="TTN1833"/>
      <c r="TTO1833"/>
      <c r="TTP1833"/>
      <c r="TTQ1833"/>
      <c r="TTR1833"/>
      <c r="TTS1833"/>
      <c r="TTT1833"/>
      <c r="TTU1833"/>
      <c r="TTV1833"/>
      <c r="TTW1833"/>
      <c r="TTX1833"/>
      <c r="TTY1833"/>
      <c r="TTZ1833"/>
      <c r="TUA1833"/>
      <c r="TUB1833"/>
      <c r="TUC1833"/>
      <c r="TUD1833"/>
      <c r="TUE1833"/>
      <c r="TUF1833"/>
      <c r="TUG1833"/>
      <c r="TUH1833"/>
      <c r="TUI1833"/>
      <c r="TUJ1833"/>
      <c r="TUK1833"/>
      <c r="TUL1833"/>
      <c r="TUM1833"/>
      <c r="TUN1833"/>
      <c r="TUO1833"/>
      <c r="TUP1833"/>
      <c r="TUQ1833"/>
      <c r="TUR1833"/>
      <c r="TUS1833"/>
      <c r="TUT1833"/>
      <c r="TUU1833"/>
      <c r="TUV1833"/>
      <c r="TUW1833"/>
      <c r="TUX1833"/>
      <c r="TUY1833"/>
      <c r="TUZ1833"/>
      <c r="TVA1833"/>
      <c r="TVB1833"/>
      <c r="TVC1833"/>
      <c r="TVD1833"/>
      <c r="TVE1833"/>
      <c r="TVF1833"/>
      <c r="TVG1833"/>
      <c r="TVH1833"/>
      <c r="TVI1833"/>
      <c r="TVJ1833"/>
      <c r="TVK1833"/>
      <c r="TVL1833"/>
      <c r="TVM1833"/>
      <c r="TVN1833"/>
      <c r="TVO1833"/>
      <c r="TVP1833"/>
      <c r="TVQ1833"/>
      <c r="TVR1833"/>
      <c r="TVS1833"/>
      <c r="TVT1833"/>
      <c r="TVU1833"/>
      <c r="TVV1833"/>
      <c r="TVW1833"/>
      <c r="TVX1833"/>
      <c r="TVY1833"/>
      <c r="TVZ1833"/>
      <c r="TWA1833"/>
      <c r="TWB1833"/>
      <c r="TWC1833"/>
      <c r="TWD1833"/>
      <c r="TWE1833"/>
      <c r="TWF1833"/>
      <c r="TWG1833"/>
      <c r="TWH1833"/>
      <c r="TWI1833"/>
      <c r="TWJ1833"/>
      <c r="TWK1833"/>
      <c r="TWL1833"/>
      <c r="TWM1833"/>
      <c r="TWN1833"/>
      <c r="TWO1833"/>
      <c r="TWP1833"/>
      <c r="TWQ1833"/>
      <c r="TWR1833"/>
      <c r="TWS1833"/>
      <c r="TWT1833"/>
      <c r="TWU1833"/>
      <c r="TWV1833"/>
      <c r="TWW1833"/>
      <c r="TWX1833"/>
      <c r="TWY1833"/>
      <c r="TWZ1833"/>
      <c r="TXA1833"/>
      <c r="TXB1833"/>
      <c r="TXC1833"/>
      <c r="TXD1833"/>
      <c r="TXE1833"/>
      <c r="TXF1833"/>
      <c r="TXG1833"/>
      <c r="TXH1833"/>
      <c r="TXI1833"/>
      <c r="TXJ1833"/>
      <c r="TXK1833"/>
      <c r="TXL1833"/>
      <c r="TXM1833"/>
      <c r="TXN1833"/>
      <c r="TXO1833"/>
      <c r="TXP1833"/>
      <c r="TXQ1833"/>
      <c r="TXR1833"/>
      <c r="TXS1833"/>
      <c r="TXT1833"/>
      <c r="TXU1833"/>
      <c r="TXV1833"/>
      <c r="TXW1833"/>
      <c r="TXX1833"/>
      <c r="TXY1833"/>
      <c r="TXZ1833"/>
      <c r="TYA1833"/>
      <c r="TYB1833"/>
      <c r="TYC1833"/>
      <c r="TYD1833"/>
      <c r="TYE1833"/>
      <c r="TYF1833"/>
      <c r="TYG1833"/>
      <c r="TYH1833"/>
      <c r="TYI1833"/>
      <c r="TYJ1833"/>
      <c r="TYK1833"/>
      <c r="TYL1833"/>
      <c r="TYM1833"/>
      <c r="TYN1833"/>
      <c r="TYO1833"/>
      <c r="TYP1833"/>
      <c r="TYQ1833"/>
      <c r="TYR1833"/>
      <c r="TYS1833"/>
      <c r="TYT1833"/>
      <c r="TYU1833"/>
      <c r="TYV1833"/>
      <c r="TYW1833"/>
      <c r="TYX1833"/>
      <c r="TYY1833"/>
      <c r="TYZ1833"/>
      <c r="TZA1833"/>
      <c r="TZB1833"/>
      <c r="TZC1833"/>
      <c r="TZD1833"/>
      <c r="TZE1833"/>
      <c r="TZF1833"/>
      <c r="TZG1833"/>
      <c r="TZH1833"/>
      <c r="TZI1833"/>
      <c r="TZJ1833"/>
      <c r="TZK1833"/>
      <c r="TZL1833"/>
      <c r="TZM1833"/>
      <c r="TZN1833"/>
      <c r="TZO1833"/>
      <c r="TZP1833"/>
      <c r="TZQ1833"/>
      <c r="TZR1833"/>
      <c r="TZS1833"/>
      <c r="TZT1833"/>
      <c r="TZU1833"/>
      <c r="TZV1833"/>
      <c r="TZW1833"/>
      <c r="TZX1833"/>
      <c r="TZY1833"/>
      <c r="TZZ1833"/>
      <c r="UAA1833"/>
      <c r="UAB1833"/>
      <c r="UAC1833"/>
      <c r="UAD1833"/>
      <c r="UAE1833"/>
      <c r="UAF1833"/>
      <c r="UAG1833"/>
      <c r="UAH1833"/>
      <c r="UAI1833"/>
      <c r="UAJ1833"/>
      <c r="UAK1833"/>
      <c r="UAL1833"/>
      <c r="UAM1833"/>
      <c r="UAN1833"/>
      <c r="UAO1833"/>
      <c r="UAP1833"/>
      <c r="UAQ1833"/>
      <c r="UAR1833"/>
      <c r="UAS1833"/>
      <c r="UAT1833"/>
      <c r="UAU1833"/>
      <c r="UAV1833"/>
      <c r="UAW1833"/>
      <c r="UAX1833"/>
      <c r="UAY1833"/>
      <c r="UAZ1833"/>
      <c r="UBA1833"/>
      <c r="UBB1833"/>
      <c r="UBC1833"/>
      <c r="UBD1833"/>
      <c r="UBE1833"/>
      <c r="UBF1833"/>
      <c r="UBG1833"/>
      <c r="UBH1833"/>
      <c r="UBI1833"/>
      <c r="UBJ1833"/>
      <c r="UBK1833"/>
      <c r="UBL1833"/>
      <c r="UBM1833"/>
      <c r="UBN1833"/>
      <c r="UBO1833"/>
      <c r="UBP1833"/>
      <c r="UBQ1833"/>
      <c r="UBR1833"/>
      <c r="UBS1833"/>
      <c r="UBT1833"/>
      <c r="UBU1833"/>
      <c r="UBV1833"/>
      <c r="UBW1833"/>
      <c r="UBX1833"/>
      <c r="UBY1833"/>
      <c r="UBZ1833"/>
      <c r="UCA1833"/>
      <c r="UCB1833"/>
      <c r="UCC1833"/>
      <c r="UCD1833"/>
      <c r="UCE1833"/>
      <c r="UCF1833"/>
      <c r="UCG1833"/>
      <c r="UCH1833"/>
      <c r="UCI1833"/>
      <c r="UCJ1833"/>
      <c r="UCK1833"/>
      <c r="UCL1833"/>
      <c r="UCM1833"/>
      <c r="UCN1833"/>
      <c r="UCO1833"/>
      <c r="UCP1833"/>
      <c r="UCQ1833"/>
      <c r="UCR1833"/>
      <c r="UCS1833"/>
      <c r="UCT1833"/>
      <c r="UCU1833"/>
      <c r="UCV1833"/>
      <c r="UCW1833"/>
      <c r="UCX1833"/>
      <c r="UCY1833"/>
      <c r="UCZ1833"/>
      <c r="UDA1833"/>
      <c r="UDB1833"/>
      <c r="UDC1833"/>
      <c r="UDD1833"/>
      <c r="UDE1833"/>
      <c r="UDF1833"/>
      <c r="UDG1833"/>
      <c r="UDH1833"/>
      <c r="UDI1833"/>
      <c r="UDJ1833"/>
      <c r="UDK1833"/>
      <c r="UDL1833"/>
      <c r="UDM1833"/>
      <c r="UDN1833"/>
      <c r="UDO1833"/>
      <c r="UDP1833"/>
      <c r="UDQ1833"/>
      <c r="UDR1833"/>
      <c r="UDS1833"/>
      <c r="UDT1833"/>
      <c r="UDU1833"/>
      <c r="UDV1833"/>
      <c r="UDW1833"/>
      <c r="UDX1833"/>
      <c r="UDY1833"/>
      <c r="UDZ1833"/>
      <c r="UEA1833"/>
      <c r="UEB1833"/>
      <c r="UEC1833"/>
      <c r="UED1833"/>
      <c r="UEE1833"/>
      <c r="UEF1833"/>
      <c r="UEG1833"/>
      <c r="UEH1833"/>
      <c r="UEI1833"/>
      <c r="UEJ1833"/>
      <c r="UEK1833"/>
      <c r="UEL1833"/>
      <c r="UEM1833"/>
      <c r="UEN1833"/>
      <c r="UEO1833"/>
      <c r="UEP1833"/>
      <c r="UEQ1833"/>
      <c r="UER1833"/>
      <c r="UES1833"/>
      <c r="UET1833"/>
      <c r="UEU1833"/>
      <c r="UEV1833"/>
      <c r="UEW1833"/>
      <c r="UEX1833"/>
      <c r="UEY1833"/>
      <c r="UEZ1833"/>
      <c r="UFA1833"/>
      <c r="UFB1833"/>
      <c r="UFC1833"/>
      <c r="UFD1833"/>
      <c r="UFE1833"/>
      <c r="UFF1833"/>
      <c r="UFG1833"/>
      <c r="UFH1833"/>
      <c r="UFI1833"/>
      <c r="UFJ1833"/>
      <c r="UFK1833"/>
      <c r="UFL1833"/>
      <c r="UFM1833"/>
      <c r="UFN1833"/>
      <c r="UFO1833"/>
      <c r="UFP1833"/>
      <c r="UFQ1833"/>
      <c r="UFR1833"/>
      <c r="UFS1833"/>
      <c r="UFT1833"/>
      <c r="UFU1833"/>
      <c r="UFV1833"/>
      <c r="UFW1833"/>
      <c r="UFX1833"/>
      <c r="UFY1833"/>
      <c r="UFZ1833"/>
      <c r="UGA1833"/>
      <c r="UGB1833"/>
      <c r="UGC1833"/>
      <c r="UGD1833"/>
      <c r="UGE1833"/>
      <c r="UGF1833"/>
      <c r="UGG1833"/>
      <c r="UGH1833"/>
      <c r="UGI1833"/>
      <c r="UGJ1833"/>
      <c r="UGK1833"/>
      <c r="UGL1833"/>
      <c r="UGM1833"/>
      <c r="UGN1833"/>
      <c r="UGO1833"/>
      <c r="UGP1833"/>
      <c r="UGQ1833"/>
      <c r="UGR1833"/>
      <c r="UGS1833"/>
      <c r="UGT1833"/>
      <c r="UGU1833"/>
      <c r="UGV1833"/>
      <c r="UGW1833"/>
      <c r="UGX1833"/>
      <c r="UGY1833"/>
      <c r="UGZ1833"/>
      <c r="UHA1833"/>
      <c r="UHB1833"/>
      <c r="UHC1833"/>
      <c r="UHD1833"/>
      <c r="UHE1833"/>
      <c r="UHF1833"/>
      <c r="UHG1833"/>
      <c r="UHH1833"/>
      <c r="UHI1833"/>
      <c r="UHJ1833"/>
      <c r="UHK1833"/>
      <c r="UHL1833"/>
      <c r="UHM1833"/>
      <c r="UHN1833"/>
      <c r="UHO1833"/>
      <c r="UHP1833"/>
      <c r="UHQ1833"/>
      <c r="UHR1833"/>
      <c r="UHS1833"/>
      <c r="UHT1833"/>
      <c r="UHU1833"/>
      <c r="UHV1833"/>
      <c r="UHW1833"/>
      <c r="UHX1833"/>
      <c r="UHY1833"/>
      <c r="UHZ1833"/>
      <c r="UIA1833"/>
      <c r="UIB1833"/>
      <c r="UIC1833"/>
      <c r="UID1833"/>
      <c r="UIE1833"/>
      <c r="UIF1833"/>
      <c r="UIG1833"/>
      <c r="UIH1833"/>
      <c r="UII1833"/>
      <c r="UIJ1833"/>
      <c r="UIK1833"/>
      <c r="UIL1833"/>
      <c r="UIM1833"/>
      <c r="UIN1833"/>
      <c r="UIO1833"/>
      <c r="UIP1833"/>
      <c r="UIQ1833"/>
      <c r="UIR1833"/>
      <c r="UIS1833"/>
      <c r="UIT1833"/>
      <c r="UIU1833"/>
      <c r="UIV1833"/>
      <c r="UIW1833"/>
      <c r="UIX1833"/>
      <c r="UIY1833"/>
      <c r="UIZ1833"/>
      <c r="UJA1833"/>
      <c r="UJB1833"/>
      <c r="UJC1833"/>
      <c r="UJD1833"/>
      <c r="UJE1833"/>
      <c r="UJF1833"/>
      <c r="UJG1833"/>
      <c r="UJH1833"/>
      <c r="UJI1833"/>
      <c r="UJJ1833"/>
      <c r="UJK1833"/>
      <c r="UJL1833"/>
      <c r="UJM1833"/>
      <c r="UJN1833"/>
      <c r="UJO1833"/>
      <c r="UJP1833"/>
      <c r="UJQ1833"/>
      <c r="UJR1833"/>
      <c r="UJS1833"/>
      <c r="UJT1833"/>
      <c r="UJU1833"/>
      <c r="UJV1833"/>
      <c r="UJW1833"/>
      <c r="UJX1833"/>
      <c r="UJY1833"/>
      <c r="UJZ1833"/>
      <c r="UKA1833"/>
      <c r="UKB1833"/>
      <c r="UKC1833"/>
      <c r="UKD1833"/>
      <c r="UKE1833"/>
      <c r="UKF1833"/>
      <c r="UKG1833"/>
      <c r="UKH1833"/>
      <c r="UKI1833"/>
      <c r="UKJ1833"/>
      <c r="UKK1833"/>
      <c r="UKL1833"/>
      <c r="UKM1833"/>
      <c r="UKN1833"/>
      <c r="UKO1833"/>
      <c r="UKP1833"/>
      <c r="UKQ1833"/>
      <c r="UKR1833"/>
      <c r="UKS1833"/>
      <c r="UKT1833"/>
      <c r="UKU1833"/>
      <c r="UKV1833"/>
      <c r="UKW1833"/>
      <c r="UKX1833"/>
      <c r="UKY1833"/>
      <c r="UKZ1833"/>
      <c r="ULA1833"/>
      <c r="ULB1833"/>
      <c r="ULC1833"/>
      <c r="ULD1833"/>
      <c r="ULE1833"/>
      <c r="ULF1833"/>
      <c r="ULG1833"/>
      <c r="ULH1833"/>
      <c r="ULI1833"/>
      <c r="ULJ1833"/>
      <c r="ULK1833"/>
      <c r="ULL1833"/>
      <c r="ULM1833"/>
      <c r="ULN1833"/>
      <c r="ULO1833"/>
      <c r="ULP1833"/>
      <c r="ULQ1833"/>
      <c r="ULR1833"/>
      <c r="ULS1833"/>
      <c r="ULT1833"/>
      <c r="ULU1833"/>
      <c r="ULV1833"/>
      <c r="ULW1833"/>
      <c r="ULX1833"/>
      <c r="ULY1833"/>
      <c r="ULZ1833"/>
      <c r="UMA1833"/>
      <c r="UMB1833"/>
      <c r="UMC1833"/>
      <c r="UMD1833"/>
      <c r="UME1833"/>
      <c r="UMF1833"/>
      <c r="UMG1833"/>
      <c r="UMH1833"/>
      <c r="UMI1833"/>
      <c r="UMJ1833"/>
      <c r="UMK1833"/>
      <c r="UML1833"/>
      <c r="UMM1833"/>
      <c r="UMN1833"/>
      <c r="UMO1833"/>
      <c r="UMP1833"/>
      <c r="UMQ1833"/>
      <c r="UMR1833"/>
      <c r="UMS1833"/>
      <c r="UMT1833"/>
      <c r="UMU1833"/>
      <c r="UMV1833"/>
      <c r="UMW1833"/>
      <c r="UMX1833"/>
      <c r="UMY1833"/>
      <c r="UMZ1833"/>
      <c r="UNA1833"/>
      <c r="UNB1833"/>
      <c r="UNC1833"/>
      <c r="UND1833"/>
      <c r="UNE1833"/>
      <c r="UNF1833"/>
      <c r="UNG1833"/>
      <c r="UNH1833"/>
      <c r="UNI1833"/>
      <c r="UNJ1833"/>
      <c r="UNK1833"/>
      <c r="UNL1833"/>
      <c r="UNM1833"/>
      <c r="UNN1833"/>
      <c r="UNO1833"/>
      <c r="UNP1833"/>
      <c r="UNQ1833"/>
      <c r="UNR1833"/>
      <c r="UNS1833"/>
      <c r="UNT1833"/>
      <c r="UNU1833"/>
      <c r="UNV1833"/>
      <c r="UNW1833"/>
      <c r="UNX1833"/>
      <c r="UNY1833"/>
      <c r="UNZ1833"/>
      <c r="UOA1833"/>
      <c r="UOB1833"/>
      <c r="UOC1833"/>
      <c r="UOD1833"/>
      <c r="UOE1833"/>
      <c r="UOF1833"/>
      <c r="UOG1833"/>
      <c r="UOH1833"/>
      <c r="UOI1833"/>
      <c r="UOJ1833"/>
      <c r="UOK1833"/>
      <c r="UOL1833"/>
      <c r="UOM1833"/>
      <c r="UON1833"/>
      <c r="UOO1833"/>
      <c r="UOP1833"/>
      <c r="UOQ1833"/>
      <c r="UOR1833"/>
      <c r="UOS1833"/>
      <c r="UOT1833"/>
      <c r="UOU1833"/>
      <c r="UOV1833"/>
      <c r="UOW1833"/>
      <c r="UOX1833"/>
      <c r="UOY1833"/>
      <c r="UOZ1833"/>
      <c r="UPA1833"/>
      <c r="UPB1833"/>
      <c r="UPC1833"/>
      <c r="UPD1833"/>
      <c r="UPE1833"/>
      <c r="UPF1833"/>
      <c r="UPG1833"/>
      <c r="UPH1833"/>
      <c r="UPI1833"/>
      <c r="UPJ1833"/>
      <c r="UPK1833"/>
      <c r="UPL1833"/>
      <c r="UPM1833"/>
      <c r="UPN1833"/>
      <c r="UPO1833"/>
      <c r="UPP1833"/>
      <c r="UPQ1833"/>
      <c r="UPR1833"/>
      <c r="UPS1833"/>
      <c r="UPT1833"/>
      <c r="UPU1833"/>
      <c r="UPV1833"/>
      <c r="UPW1833"/>
      <c r="UPX1833"/>
      <c r="UPY1833"/>
      <c r="UPZ1833"/>
      <c r="UQA1833"/>
      <c r="UQB1833"/>
      <c r="UQC1833"/>
      <c r="UQD1833"/>
      <c r="UQE1833"/>
      <c r="UQF1833"/>
      <c r="UQG1833"/>
      <c r="UQH1833"/>
      <c r="UQI1833"/>
      <c r="UQJ1833"/>
      <c r="UQK1833"/>
      <c r="UQL1833"/>
      <c r="UQM1833"/>
      <c r="UQN1833"/>
      <c r="UQO1833"/>
      <c r="UQP1833"/>
      <c r="UQQ1833"/>
      <c r="UQR1833"/>
      <c r="UQS1833"/>
      <c r="UQT1833"/>
      <c r="UQU1833"/>
      <c r="UQV1833"/>
      <c r="UQW1833"/>
      <c r="UQX1833"/>
      <c r="UQY1833"/>
      <c r="UQZ1833"/>
      <c r="URA1833"/>
      <c r="URB1833"/>
      <c r="URC1833"/>
      <c r="URD1833"/>
      <c r="URE1833"/>
      <c r="URF1833"/>
      <c r="URG1833"/>
      <c r="URH1833"/>
      <c r="URI1833"/>
      <c r="URJ1833"/>
      <c r="URK1833"/>
      <c r="URL1833"/>
      <c r="URM1833"/>
      <c r="URN1833"/>
      <c r="URO1833"/>
      <c r="URP1833"/>
      <c r="URQ1833"/>
      <c r="URR1833"/>
      <c r="URS1833"/>
      <c r="URT1833"/>
      <c r="URU1833"/>
      <c r="URV1833"/>
      <c r="URW1833"/>
      <c r="URX1833"/>
      <c r="URY1833"/>
      <c r="URZ1833"/>
      <c r="USA1833"/>
      <c r="USB1833"/>
      <c r="USC1833"/>
      <c r="USD1833"/>
      <c r="USE1833"/>
      <c r="USF1833"/>
      <c r="USG1833"/>
      <c r="USH1833"/>
      <c r="USI1833"/>
      <c r="USJ1833"/>
      <c r="USK1833"/>
      <c r="USL1833"/>
      <c r="USM1833"/>
      <c r="USN1833"/>
      <c r="USO1833"/>
      <c r="USP1833"/>
      <c r="USQ1833"/>
      <c r="USR1833"/>
      <c r="USS1833"/>
      <c r="UST1833"/>
      <c r="USU1833"/>
      <c r="USV1833"/>
      <c r="USW1833"/>
      <c r="USX1833"/>
      <c r="USY1833"/>
      <c r="USZ1833"/>
      <c r="UTA1833"/>
      <c r="UTB1833"/>
      <c r="UTC1833"/>
      <c r="UTD1833"/>
      <c r="UTE1833"/>
      <c r="UTF1833"/>
      <c r="UTG1833"/>
      <c r="UTH1833"/>
      <c r="UTI1833"/>
      <c r="UTJ1833"/>
      <c r="UTK1833"/>
      <c r="UTL1833"/>
      <c r="UTM1833"/>
      <c r="UTN1833"/>
      <c r="UTO1833"/>
      <c r="UTP1833"/>
      <c r="UTQ1833"/>
      <c r="UTR1833"/>
      <c r="UTS1833"/>
      <c r="UTT1833"/>
      <c r="UTU1833"/>
      <c r="UTV1833"/>
      <c r="UTW1833"/>
      <c r="UTX1833"/>
      <c r="UTY1833"/>
      <c r="UTZ1833"/>
      <c r="UUA1833"/>
      <c r="UUB1833"/>
      <c r="UUC1833"/>
      <c r="UUD1833"/>
      <c r="UUE1833"/>
      <c r="UUF1833"/>
      <c r="UUG1833"/>
      <c r="UUH1833"/>
      <c r="UUI1833"/>
      <c r="UUJ1833"/>
      <c r="UUK1833"/>
      <c r="UUL1833"/>
      <c r="UUM1833"/>
      <c r="UUN1833"/>
      <c r="UUO1833"/>
      <c r="UUP1833"/>
      <c r="UUQ1833"/>
      <c r="UUR1833"/>
      <c r="UUS1833"/>
      <c r="UUT1833"/>
      <c r="UUU1833"/>
      <c r="UUV1833"/>
      <c r="UUW1833"/>
      <c r="UUX1833"/>
      <c r="UUY1833"/>
      <c r="UUZ1833"/>
      <c r="UVA1833"/>
      <c r="UVB1833"/>
      <c r="UVC1833"/>
      <c r="UVD1833"/>
      <c r="UVE1833"/>
      <c r="UVF1833"/>
      <c r="UVG1833"/>
      <c r="UVH1833"/>
      <c r="UVI1833"/>
      <c r="UVJ1833"/>
      <c r="UVK1833"/>
      <c r="UVL1833"/>
      <c r="UVM1833"/>
      <c r="UVN1833"/>
      <c r="UVO1833"/>
      <c r="UVP1833"/>
      <c r="UVQ1833"/>
      <c r="UVR1833"/>
      <c r="UVS1833"/>
      <c r="UVT1833"/>
      <c r="UVU1833"/>
      <c r="UVV1833"/>
      <c r="UVW1833"/>
      <c r="UVX1833"/>
      <c r="UVY1833"/>
      <c r="UVZ1833"/>
      <c r="UWA1833"/>
      <c r="UWB1833"/>
      <c r="UWC1833"/>
      <c r="UWD1833"/>
      <c r="UWE1833"/>
      <c r="UWF1833"/>
      <c r="UWG1833"/>
      <c r="UWH1833"/>
      <c r="UWI1833"/>
      <c r="UWJ1833"/>
      <c r="UWK1833"/>
      <c r="UWL1833"/>
      <c r="UWM1833"/>
      <c r="UWN1833"/>
      <c r="UWO1833"/>
      <c r="UWP1833"/>
      <c r="UWQ1833"/>
      <c r="UWR1833"/>
      <c r="UWS1833"/>
      <c r="UWT1833"/>
      <c r="UWU1833"/>
      <c r="UWV1833"/>
      <c r="UWW1833"/>
      <c r="UWX1833"/>
      <c r="UWY1833"/>
      <c r="UWZ1833"/>
      <c r="UXA1833"/>
      <c r="UXB1833"/>
      <c r="UXC1833"/>
      <c r="UXD1833"/>
      <c r="UXE1833"/>
      <c r="UXF1833"/>
      <c r="UXG1833"/>
      <c r="UXH1833"/>
      <c r="UXI1833"/>
      <c r="UXJ1833"/>
      <c r="UXK1833"/>
      <c r="UXL1833"/>
      <c r="UXM1833"/>
      <c r="UXN1833"/>
      <c r="UXO1833"/>
      <c r="UXP1833"/>
      <c r="UXQ1833"/>
      <c r="UXR1833"/>
      <c r="UXS1833"/>
      <c r="UXT1833"/>
      <c r="UXU1833"/>
      <c r="UXV1833"/>
      <c r="UXW1833"/>
      <c r="UXX1833"/>
      <c r="UXY1833"/>
      <c r="UXZ1833"/>
      <c r="UYA1833"/>
      <c r="UYB1833"/>
      <c r="UYC1833"/>
      <c r="UYD1833"/>
      <c r="UYE1833"/>
      <c r="UYF1833"/>
      <c r="UYG1833"/>
      <c r="UYH1833"/>
      <c r="UYI1833"/>
      <c r="UYJ1833"/>
      <c r="UYK1833"/>
      <c r="UYL1833"/>
      <c r="UYM1833"/>
      <c r="UYN1833"/>
      <c r="UYO1833"/>
      <c r="UYP1833"/>
      <c r="UYQ1833"/>
      <c r="UYR1833"/>
      <c r="UYS1833"/>
      <c r="UYT1833"/>
      <c r="UYU1833"/>
      <c r="UYV1833"/>
      <c r="UYW1833"/>
      <c r="UYX1833"/>
      <c r="UYY1833"/>
      <c r="UYZ1833"/>
      <c r="UZA1833"/>
      <c r="UZB1833"/>
      <c r="UZC1833"/>
      <c r="UZD1833"/>
      <c r="UZE1833"/>
      <c r="UZF1833"/>
      <c r="UZG1833"/>
      <c r="UZH1833"/>
      <c r="UZI1833"/>
      <c r="UZJ1833"/>
      <c r="UZK1833"/>
      <c r="UZL1833"/>
      <c r="UZM1833"/>
      <c r="UZN1833"/>
      <c r="UZO1833"/>
      <c r="UZP1833"/>
      <c r="UZQ1833"/>
      <c r="UZR1833"/>
      <c r="UZS1833"/>
      <c r="UZT1833"/>
      <c r="UZU1833"/>
      <c r="UZV1833"/>
      <c r="UZW1833"/>
      <c r="UZX1833"/>
      <c r="UZY1833"/>
      <c r="UZZ1833"/>
      <c r="VAA1833"/>
      <c r="VAB1833"/>
      <c r="VAC1833"/>
      <c r="VAD1833"/>
      <c r="VAE1833"/>
      <c r="VAF1833"/>
      <c r="VAG1833"/>
      <c r="VAH1833"/>
      <c r="VAI1833"/>
      <c r="VAJ1833"/>
      <c r="VAK1833"/>
      <c r="VAL1833"/>
      <c r="VAM1833"/>
      <c r="VAN1833"/>
      <c r="VAO1833"/>
      <c r="VAP1833"/>
      <c r="VAQ1833"/>
      <c r="VAR1833"/>
      <c r="VAS1833"/>
      <c r="VAT1833"/>
      <c r="VAU1833"/>
      <c r="VAV1833"/>
      <c r="VAW1833"/>
      <c r="VAX1833"/>
      <c r="VAY1833"/>
      <c r="VAZ1833"/>
      <c r="VBA1833"/>
      <c r="VBB1833"/>
      <c r="VBC1833"/>
      <c r="VBD1833"/>
      <c r="VBE1833"/>
      <c r="VBF1833"/>
      <c r="VBG1833"/>
      <c r="VBH1833"/>
      <c r="VBI1833"/>
      <c r="VBJ1833"/>
      <c r="VBK1833"/>
      <c r="VBL1833"/>
      <c r="VBM1833"/>
      <c r="VBN1833"/>
      <c r="VBO1833"/>
      <c r="VBP1833"/>
      <c r="VBQ1833"/>
      <c r="VBR1833"/>
      <c r="VBS1833"/>
      <c r="VBT1833"/>
      <c r="VBU1833"/>
      <c r="VBV1833"/>
      <c r="VBW1833"/>
      <c r="VBX1833"/>
      <c r="VBY1833"/>
      <c r="VBZ1833"/>
      <c r="VCA1833"/>
      <c r="VCB1833"/>
      <c r="VCC1833"/>
      <c r="VCD1833"/>
      <c r="VCE1833"/>
      <c r="VCF1833"/>
      <c r="VCG1833"/>
      <c r="VCH1833"/>
      <c r="VCI1833"/>
      <c r="VCJ1833"/>
      <c r="VCK1833"/>
      <c r="VCL1833"/>
      <c r="VCM1833"/>
      <c r="VCN1833"/>
      <c r="VCO1833"/>
      <c r="VCP1833"/>
      <c r="VCQ1833"/>
      <c r="VCR1833"/>
      <c r="VCS1833"/>
      <c r="VCT1833"/>
      <c r="VCU1833"/>
      <c r="VCV1833"/>
      <c r="VCW1833"/>
      <c r="VCX1833"/>
      <c r="VCY1833"/>
      <c r="VCZ1833"/>
      <c r="VDA1833"/>
      <c r="VDB1833"/>
      <c r="VDC1833"/>
      <c r="VDD1833"/>
      <c r="VDE1833"/>
      <c r="VDF1833"/>
      <c r="VDG1833"/>
      <c r="VDH1833"/>
      <c r="VDI1833"/>
      <c r="VDJ1833"/>
      <c r="VDK1833"/>
      <c r="VDL1833"/>
      <c r="VDM1833"/>
      <c r="VDN1833"/>
      <c r="VDO1833"/>
      <c r="VDP1833"/>
      <c r="VDQ1833"/>
      <c r="VDR1833"/>
      <c r="VDS1833"/>
      <c r="VDT1833"/>
      <c r="VDU1833"/>
      <c r="VDV1833"/>
      <c r="VDW1833"/>
      <c r="VDX1833"/>
      <c r="VDY1833"/>
      <c r="VDZ1833"/>
      <c r="VEA1833"/>
      <c r="VEB1833"/>
      <c r="VEC1833"/>
      <c r="VED1833"/>
      <c r="VEE1833"/>
      <c r="VEF1833"/>
      <c r="VEG1833"/>
      <c r="VEH1833"/>
      <c r="VEI1833"/>
      <c r="VEJ1833"/>
      <c r="VEK1833"/>
      <c r="VEL1833"/>
      <c r="VEM1833"/>
      <c r="VEN1833"/>
      <c r="VEO1833"/>
      <c r="VEP1833"/>
      <c r="VEQ1833"/>
      <c r="VER1833"/>
      <c r="VES1833"/>
      <c r="VET1833"/>
      <c r="VEU1833"/>
      <c r="VEV1833"/>
      <c r="VEW1833"/>
      <c r="VEX1833"/>
      <c r="VEY1833"/>
      <c r="VEZ1833"/>
      <c r="VFA1833"/>
      <c r="VFB1833"/>
      <c r="VFC1833"/>
      <c r="VFD1833"/>
      <c r="VFE1833"/>
      <c r="VFF1833"/>
      <c r="VFG1833"/>
      <c r="VFH1833"/>
      <c r="VFI1833"/>
      <c r="VFJ1833"/>
      <c r="VFK1833"/>
      <c r="VFL1833"/>
      <c r="VFM1833"/>
      <c r="VFN1833"/>
      <c r="VFO1833"/>
      <c r="VFP1833"/>
      <c r="VFQ1833"/>
      <c r="VFR1833"/>
      <c r="VFS1833"/>
      <c r="VFT1833"/>
      <c r="VFU1833"/>
      <c r="VFV1833"/>
      <c r="VFW1833"/>
      <c r="VFX1833"/>
      <c r="VFY1833"/>
      <c r="VFZ1833"/>
      <c r="VGA1833"/>
      <c r="VGB1833"/>
      <c r="VGC1833"/>
      <c r="VGD1833"/>
      <c r="VGE1833"/>
      <c r="VGF1833"/>
      <c r="VGG1833"/>
      <c r="VGH1833"/>
      <c r="VGI1833"/>
      <c r="VGJ1833"/>
      <c r="VGK1833"/>
      <c r="VGL1833"/>
      <c r="VGM1833"/>
      <c r="VGN1833"/>
      <c r="VGO1833"/>
      <c r="VGP1833"/>
      <c r="VGQ1833"/>
      <c r="VGR1833"/>
      <c r="VGS1833"/>
      <c r="VGT1833"/>
      <c r="VGU1833"/>
      <c r="VGV1833"/>
      <c r="VGW1833"/>
      <c r="VGX1833"/>
      <c r="VGY1833"/>
      <c r="VGZ1833"/>
      <c r="VHA1833"/>
      <c r="VHB1833"/>
      <c r="VHC1833"/>
      <c r="VHD1833"/>
      <c r="VHE1833"/>
      <c r="VHF1833"/>
      <c r="VHG1833"/>
      <c r="VHH1833"/>
      <c r="VHI1833"/>
      <c r="VHJ1833"/>
      <c r="VHK1833"/>
      <c r="VHL1833"/>
      <c r="VHM1833"/>
      <c r="VHN1833"/>
      <c r="VHO1833"/>
      <c r="VHP1833"/>
      <c r="VHQ1833"/>
      <c r="VHR1833"/>
      <c r="VHS1833"/>
      <c r="VHT1833"/>
      <c r="VHU1833"/>
      <c r="VHV1833"/>
      <c r="VHW1833"/>
      <c r="VHX1833"/>
      <c r="VHY1833"/>
      <c r="VHZ1833"/>
      <c r="VIA1833"/>
      <c r="VIB1833"/>
      <c r="VIC1833"/>
      <c r="VID1833"/>
      <c r="VIE1833"/>
      <c r="VIF1833"/>
      <c r="VIG1833"/>
      <c r="VIH1833"/>
      <c r="VII1833"/>
      <c r="VIJ1833"/>
      <c r="VIK1833"/>
      <c r="VIL1833"/>
      <c r="VIM1833"/>
      <c r="VIN1833"/>
      <c r="VIO1833"/>
      <c r="VIP1833"/>
      <c r="VIQ1833"/>
      <c r="VIR1833"/>
      <c r="VIS1833"/>
      <c r="VIT1833"/>
      <c r="VIU1833"/>
      <c r="VIV1833"/>
      <c r="VIW1833"/>
      <c r="VIX1833"/>
      <c r="VIY1833"/>
      <c r="VIZ1833"/>
      <c r="VJA1833"/>
      <c r="VJB1833"/>
      <c r="VJC1833"/>
      <c r="VJD1833"/>
      <c r="VJE1833"/>
      <c r="VJF1833"/>
      <c r="VJG1833"/>
      <c r="VJH1833"/>
      <c r="VJI1833"/>
      <c r="VJJ1833"/>
      <c r="VJK1833"/>
      <c r="VJL1833"/>
      <c r="VJM1833"/>
      <c r="VJN1833"/>
      <c r="VJO1833"/>
      <c r="VJP1833"/>
      <c r="VJQ1833"/>
      <c r="VJR1833"/>
      <c r="VJS1833"/>
      <c r="VJT1833"/>
      <c r="VJU1833"/>
      <c r="VJV1833"/>
      <c r="VJW1833"/>
      <c r="VJX1833"/>
      <c r="VJY1833"/>
      <c r="VJZ1833"/>
      <c r="VKA1833"/>
      <c r="VKB1833"/>
      <c r="VKC1833"/>
      <c r="VKD1833"/>
      <c r="VKE1833"/>
      <c r="VKF1833"/>
      <c r="VKG1833"/>
      <c r="VKH1833"/>
      <c r="VKI1833"/>
      <c r="VKJ1833"/>
      <c r="VKK1833"/>
      <c r="VKL1833"/>
      <c r="VKM1833"/>
      <c r="VKN1833"/>
      <c r="VKO1833"/>
      <c r="VKP1833"/>
      <c r="VKQ1833"/>
      <c r="VKR1833"/>
      <c r="VKS1833"/>
      <c r="VKT1833"/>
      <c r="VKU1833"/>
      <c r="VKV1833"/>
      <c r="VKW1833"/>
      <c r="VKX1833"/>
      <c r="VKY1833"/>
      <c r="VKZ1833"/>
      <c r="VLA1833"/>
      <c r="VLB1833"/>
      <c r="VLC1833"/>
      <c r="VLD1833"/>
      <c r="VLE1833"/>
      <c r="VLF1833"/>
      <c r="VLG1833"/>
      <c r="VLH1833"/>
      <c r="VLI1833"/>
      <c r="VLJ1833"/>
      <c r="VLK1833"/>
      <c r="VLL1833"/>
      <c r="VLM1833"/>
      <c r="VLN1833"/>
      <c r="VLO1833"/>
      <c r="VLP1833"/>
      <c r="VLQ1833"/>
      <c r="VLR1833"/>
      <c r="VLS1833"/>
      <c r="VLT1833"/>
      <c r="VLU1833"/>
      <c r="VLV1833"/>
      <c r="VLW1833"/>
      <c r="VLX1833"/>
      <c r="VLY1833"/>
      <c r="VLZ1833"/>
      <c r="VMA1833"/>
      <c r="VMB1833"/>
      <c r="VMC1833"/>
      <c r="VMD1833"/>
      <c r="VME1833"/>
      <c r="VMF1833"/>
      <c r="VMG1833"/>
      <c r="VMH1833"/>
      <c r="VMI1833"/>
      <c r="VMJ1833"/>
      <c r="VMK1833"/>
      <c r="VML1833"/>
      <c r="VMM1833"/>
      <c r="VMN1833"/>
      <c r="VMO1833"/>
      <c r="VMP1833"/>
      <c r="VMQ1833"/>
      <c r="VMR1833"/>
      <c r="VMS1833"/>
      <c r="VMT1833"/>
      <c r="VMU1833"/>
      <c r="VMV1833"/>
      <c r="VMW1833"/>
      <c r="VMX1833"/>
      <c r="VMY1833"/>
      <c r="VMZ1833"/>
      <c r="VNA1833"/>
      <c r="VNB1833"/>
      <c r="VNC1833"/>
      <c r="VND1833"/>
      <c r="VNE1833"/>
      <c r="VNF1833"/>
      <c r="VNG1833"/>
      <c r="VNH1833"/>
      <c r="VNI1833"/>
      <c r="VNJ1833"/>
      <c r="VNK1833"/>
      <c r="VNL1833"/>
      <c r="VNM1833"/>
      <c r="VNN1833"/>
      <c r="VNO1833"/>
      <c r="VNP1833"/>
      <c r="VNQ1833"/>
      <c r="VNR1833"/>
      <c r="VNS1833"/>
      <c r="VNT1833"/>
      <c r="VNU1833"/>
      <c r="VNV1833"/>
      <c r="VNW1833"/>
      <c r="VNX1833"/>
      <c r="VNY1833"/>
      <c r="VNZ1833"/>
      <c r="VOA1833"/>
      <c r="VOB1833"/>
      <c r="VOC1833"/>
      <c r="VOD1833"/>
      <c r="VOE1833"/>
      <c r="VOF1833"/>
      <c r="VOG1833"/>
      <c r="VOH1833"/>
      <c r="VOI1833"/>
      <c r="VOJ1833"/>
      <c r="VOK1833"/>
      <c r="VOL1833"/>
      <c r="VOM1833"/>
      <c r="VON1833"/>
      <c r="VOO1833"/>
      <c r="VOP1833"/>
      <c r="VOQ1833"/>
      <c r="VOR1833"/>
      <c r="VOS1833"/>
      <c r="VOT1833"/>
      <c r="VOU1833"/>
      <c r="VOV1833"/>
      <c r="VOW1833"/>
      <c r="VOX1833"/>
      <c r="VOY1833"/>
      <c r="VOZ1833"/>
      <c r="VPA1833"/>
      <c r="VPB1833"/>
      <c r="VPC1833"/>
      <c r="VPD1833"/>
      <c r="VPE1833"/>
      <c r="VPF1833"/>
      <c r="VPG1833"/>
      <c r="VPH1833"/>
      <c r="VPI1833"/>
      <c r="VPJ1833"/>
      <c r="VPK1833"/>
      <c r="VPL1833"/>
      <c r="VPM1833"/>
      <c r="VPN1833"/>
      <c r="VPO1833"/>
      <c r="VPP1833"/>
      <c r="VPQ1833"/>
      <c r="VPR1833"/>
      <c r="VPS1833"/>
      <c r="VPT1833"/>
      <c r="VPU1833"/>
      <c r="VPV1833"/>
      <c r="VPW1833"/>
      <c r="VPX1833"/>
      <c r="VPY1833"/>
      <c r="VPZ1833"/>
      <c r="VQA1833"/>
      <c r="VQB1833"/>
      <c r="VQC1833"/>
      <c r="VQD1833"/>
      <c r="VQE1833"/>
      <c r="VQF1833"/>
      <c r="VQG1833"/>
      <c r="VQH1833"/>
      <c r="VQI1833"/>
      <c r="VQJ1833"/>
      <c r="VQK1833"/>
      <c r="VQL1833"/>
      <c r="VQM1833"/>
      <c r="VQN1833"/>
      <c r="VQO1833"/>
      <c r="VQP1833"/>
      <c r="VQQ1833"/>
      <c r="VQR1833"/>
      <c r="VQS1833"/>
      <c r="VQT1833"/>
      <c r="VQU1833"/>
      <c r="VQV1833"/>
      <c r="VQW1833"/>
      <c r="VQX1833"/>
      <c r="VQY1833"/>
      <c r="VQZ1833"/>
      <c r="VRA1833"/>
      <c r="VRB1833"/>
      <c r="VRC1833"/>
      <c r="VRD1833"/>
      <c r="VRE1833"/>
      <c r="VRF1833"/>
      <c r="VRG1833"/>
      <c r="VRH1833"/>
      <c r="VRI1833"/>
      <c r="VRJ1833"/>
      <c r="VRK1833"/>
      <c r="VRL1833"/>
      <c r="VRM1833"/>
      <c r="VRN1833"/>
      <c r="VRO1833"/>
      <c r="VRP1833"/>
      <c r="VRQ1833"/>
      <c r="VRR1833"/>
      <c r="VRS1833"/>
      <c r="VRT1833"/>
      <c r="VRU1833"/>
      <c r="VRV1833"/>
      <c r="VRW1833"/>
      <c r="VRX1833"/>
      <c r="VRY1833"/>
      <c r="VRZ1833"/>
      <c r="VSA1833"/>
      <c r="VSB1833"/>
      <c r="VSC1833"/>
      <c r="VSD1833"/>
      <c r="VSE1833"/>
      <c r="VSF1833"/>
      <c r="VSG1833"/>
      <c r="VSH1833"/>
      <c r="VSI1833"/>
      <c r="VSJ1833"/>
      <c r="VSK1833"/>
      <c r="VSL1833"/>
      <c r="VSM1833"/>
      <c r="VSN1833"/>
      <c r="VSO1833"/>
      <c r="VSP1833"/>
      <c r="VSQ1833"/>
      <c r="VSR1833"/>
      <c r="VSS1833"/>
      <c r="VST1833"/>
      <c r="VSU1833"/>
      <c r="VSV1833"/>
      <c r="VSW1833"/>
      <c r="VSX1833"/>
      <c r="VSY1833"/>
      <c r="VSZ1833"/>
      <c r="VTA1833"/>
      <c r="VTB1833"/>
      <c r="VTC1833"/>
      <c r="VTD1833"/>
      <c r="VTE1833"/>
      <c r="VTF1833"/>
      <c r="VTG1833"/>
      <c r="VTH1833"/>
      <c r="VTI1833"/>
      <c r="VTJ1833"/>
      <c r="VTK1833"/>
      <c r="VTL1833"/>
      <c r="VTM1833"/>
      <c r="VTN1833"/>
      <c r="VTO1833"/>
      <c r="VTP1833"/>
      <c r="VTQ1833"/>
      <c r="VTR1833"/>
      <c r="VTS1833"/>
      <c r="VTT1833"/>
      <c r="VTU1833"/>
      <c r="VTV1833"/>
      <c r="VTW1833"/>
      <c r="VTX1833"/>
      <c r="VTY1833"/>
      <c r="VTZ1833"/>
      <c r="VUA1833"/>
      <c r="VUB1833"/>
      <c r="VUC1833"/>
      <c r="VUD1833"/>
      <c r="VUE1833"/>
      <c r="VUF1833"/>
      <c r="VUG1833"/>
      <c r="VUH1833"/>
      <c r="VUI1833"/>
      <c r="VUJ1833"/>
      <c r="VUK1833"/>
      <c r="VUL1833"/>
      <c r="VUM1833"/>
      <c r="VUN1833"/>
      <c r="VUO1833"/>
      <c r="VUP1833"/>
      <c r="VUQ1833"/>
      <c r="VUR1833"/>
      <c r="VUS1833"/>
      <c r="VUT1833"/>
      <c r="VUU1833"/>
      <c r="VUV1833"/>
      <c r="VUW1833"/>
      <c r="VUX1833"/>
      <c r="VUY1833"/>
      <c r="VUZ1833"/>
      <c r="VVA1833"/>
      <c r="VVB1833"/>
      <c r="VVC1833"/>
      <c r="VVD1833"/>
      <c r="VVE1833"/>
      <c r="VVF1833"/>
      <c r="VVG1833"/>
      <c r="VVH1833"/>
      <c r="VVI1833"/>
      <c r="VVJ1833"/>
      <c r="VVK1833"/>
      <c r="VVL1833"/>
      <c r="VVM1833"/>
      <c r="VVN1833"/>
      <c r="VVO1833"/>
      <c r="VVP1833"/>
      <c r="VVQ1833"/>
      <c r="VVR1833"/>
      <c r="VVS1833"/>
      <c r="VVT1833"/>
      <c r="VVU1833"/>
      <c r="VVV1833"/>
      <c r="VVW1833"/>
      <c r="VVX1833"/>
      <c r="VVY1833"/>
      <c r="VVZ1833"/>
      <c r="VWA1833"/>
      <c r="VWB1833"/>
      <c r="VWC1833"/>
      <c r="VWD1833"/>
      <c r="VWE1833"/>
      <c r="VWF1833"/>
      <c r="VWG1833"/>
      <c r="VWH1833"/>
      <c r="VWI1833"/>
      <c r="VWJ1833"/>
      <c r="VWK1833"/>
      <c r="VWL1833"/>
      <c r="VWM1833"/>
      <c r="VWN1833"/>
      <c r="VWO1833"/>
      <c r="VWP1833"/>
      <c r="VWQ1833"/>
      <c r="VWR1833"/>
      <c r="VWS1833"/>
      <c r="VWT1833"/>
      <c r="VWU1833"/>
      <c r="VWV1833"/>
      <c r="VWW1833"/>
      <c r="VWX1833"/>
      <c r="VWY1833"/>
      <c r="VWZ1833"/>
      <c r="VXA1833"/>
      <c r="VXB1833"/>
      <c r="VXC1833"/>
      <c r="VXD1833"/>
      <c r="VXE1833"/>
      <c r="VXF1833"/>
      <c r="VXG1833"/>
      <c r="VXH1833"/>
      <c r="VXI1833"/>
      <c r="VXJ1833"/>
      <c r="VXK1833"/>
      <c r="VXL1833"/>
      <c r="VXM1833"/>
      <c r="VXN1833"/>
      <c r="VXO1833"/>
      <c r="VXP1833"/>
      <c r="VXQ1833"/>
      <c r="VXR1833"/>
      <c r="VXS1833"/>
      <c r="VXT1833"/>
      <c r="VXU1833"/>
      <c r="VXV1833"/>
      <c r="VXW1833"/>
      <c r="VXX1833"/>
      <c r="VXY1833"/>
      <c r="VXZ1833"/>
      <c r="VYA1833"/>
      <c r="VYB1833"/>
      <c r="VYC1833"/>
      <c r="VYD1833"/>
      <c r="VYE1833"/>
      <c r="VYF1833"/>
      <c r="VYG1833"/>
      <c r="VYH1833"/>
      <c r="VYI1833"/>
      <c r="VYJ1833"/>
      <c r="VYK1833"/>
      <c r="VYL1833"/>
      <c r="VYM1833"/>
      <c r="VYN1833"/>
      <c r="VYO1833"/>
      <c r="VYP1833"/>
      <c r="VYQ1833"/>
      <c r="VYR1833"/>
      <c r="VYS1833"/>
      <c r="VYT1833"/>
      <c r="VYU1833"/>
      <c r="VYV1833"/>
      <c r="VYW1833"/>
      <c r="VYX1833"/>
      <c r="VYY1833"/>
      <c r="VYZ1833"/>
      <c r="VZA1833"/>
      <c r="VZB1833"/>
      <c r="VZC1833"/>
      <c r="VZD1833"/>
      <c r="VZE1833"/>
      <c r="VZF1833"/>
      <c r="VZG1833"/>
      <c r="VZH1833"/>
      <c r="VZI1833"/>
      <c r="VZJ1833"/>
      <c r="VZK1833"/>
      <c r="VZL1833"/>
      <c r="VZM1833"/>
      <c r="VZN1833"/>
      <c r="VZO1833"/>
      <c r="VZP1833"/>
      <c r="VZQ1833"/>
      <c r="VZR1833"/>
      <c r="VZS1833"/>
      <c r="VZT1833"/>
      <c r="VZU1833"/>
      <c r="VZV1833"/>
      <c r="VZW1833"/>
      <c r="VZX1833"/>
      <c r="VZY1833"/>
      <c r="VZZ1833"/>
      <c r="WAA1833"/>
      <c r="WAB1833"/>
      <c r="WAC1833"/>
      <c r="WAD1833"/>
      <c r="WAE1833"/>
      <c r="WAF1833"/>
      <c r="WAG1833"/>
      <c r="WAH1833"/>
      <c r="WAI1833"/>
      <c r="WAJ1833"/>
      <c r="WAK1833"/>
      <c r="WAL1833"/>
      <c r="WAM1833"/>
      <c r="WAN1833"/>
      <c r="WAO1833"/>
      <c r="WAP1833"/>
      <c r="WAQ1833"/>
      <c r="WAR1833"/>
      <c r="WAS1833"/>
      <c r="WAT1833"/>
      <c r="WAU1833"/>
      <c r="WAV1833"/>
      <c r="WAW1833"/>
      <c r="WAX1833"/>
      <c r="WAY1833"/>
      <c r="WAZ1833"/>
      <c r="WBA1833"/>
      <c r="WBB1833"/>
      <c r="WBC1833"/>
      <c r="WBD1833"/>
      <c r="WBE1833"/>
      <c r="WBF1833"/>
      <c r="WBG1833"/>
      <c r="WBH1833"/>
      <c r="WBI1833"/>
      <c r="WBJ1833"/>
      <c r="WBK1833"/>
      <c r="WBL1833"/>
      <c r="WBM1833"/>
      <c r="WBN1833"/>
      <c r="WBO1833"/>
      <c r="WBP1833"/>
      <c r="WBQ1833"/>
      <c r="WBR1833"/>
      <c r="WBS1833"/>
      <c r="WBT1833"/>
      <c r="WBU1833"/>
      <c r="WBV1833"/>
      <c r="WBW1833"/>
      <c r="WBX1833"/>
      <c r="WBY1833"/>
      <c r="WBZ1833"/>
      <c r="WCA1833"/>
      <c r="WCB1833"/>
      <c r="WCC1833"/>
      <c r="WCD1833"/>
      <c r="WCE1833"/>
      <c r="WCF1833"/>
      <c r="WCG1833"/>
      <c r="WCH1833"/>
      <c r="WCI1833"/>
      <c r="WCJ1833"/>
      <c r="WCK1833"/>
      <c r="WCL1833"/>
      <c r="WCM1833"/>
      <c r="WCN1833"/>
      <c r="WCO1833"/>
      <c r="WCP1833"/>
      <c r="WCQ1833"/>
      <c r="WCR1833"/>
      <c r="WCS1833"/>
      <c r="WCT1833"/>
      <c r="WCU1833"/>
      <c r="WCV1833"/>
      <c r="WCW1833"/>
      <c r="WCX1833"/>
      <c r="WCY1833"/>
      <c r="WCZ1833"/>
      <c r="WDA1833"/>
      <c r="WDB1833"/>
      <c r="WDC1833"/>
      <c r="WDD1833"/>
      <c r="WDE1833"/>
      <c r="WDF1833"/>
      <c r="WDG1833"/>
      <c r="WDH1833"/>
      <c r="WDI1833"/>
      <c r="WDJ1833"/>
      <c r="WDK1833"/>
      <c r="WDL1833"/>
      <c r="WDM1833"/>
      <c r="WDN1833"/>
      <c r="WDO1833"/>
      <c r="WDP1833"/>
      <c r="WDQ1833"/>
      <c r="WDR1833"/>
      <c r="WDS1833"/>
      <c r="WDT1833"/>
      <c r="WDU1833"/>
      <c r="WDV1833"/>
      <c r="WDW1833"/>
      <c r="WDX1833"/>
      <c r="WDY1833"/>
      <c r="WDZ1833"/>
      <c r="WEA1833"/>
      <c r="WEB1833"/>
      <c r="WEC1833"/>
      <c r="WED1833"/>
      <c r="WEE1833"/>
      <c r="WEF1833"/>
      <c r="WEG1833"/>
      <c r="WEH1833"/>
      <c r="WEI1833"/>
      <c r="WEJ1833"/>
      <c r="WEK1833"/>
      <c r="WEL1833"/>
      <c r="WEM1833"/>
      <c r="WEN1833"/>
      <c r="WEO1833"/>
      <c r="WEP1833"/>
      <c r="WEQ1833"/>
      <c r="WER1833"/>
      <c r="WES1833"/>
      <c r="WET1833"/>
      <c r="WEU1833"/>
      <c r="WEV1833"/>
      <c r="WEW1833"/>
      <c r="WEX1833"/>
      <c r="WEY1833"/>
      <c r="WEZ1833"/>
      <c r="WFA1833"/>
      <c r="WFB1833"/>
      <c r="WFC1833"/>
      <c r="WFD1833"/>
      <c r="WFE1833"/>
      <c r="WFF1833"/>
      <c r="WFG1833"/>
      <c r="WFH1833"/>
      <c r="WFI1833"/>
      <c r="WFJ1833"/>
      <c r="WFK1833"/>
      <c r="WFL1833"/>
      <c r="WFM1833"/>
      <c r="WFN1833"/>
      <c r="WFO1833"/>
      <c r="WFP1833"/>
      <c r="WFQ1833"/>
      <c r="WFR1833"/>
      <c r="WFS1833"/>
      <c r="WFT1833"/>
      <c r="WFU1833"/>
      <c r="WFV1833"/>
      <c r="WFW1833"/>
      <c r="WFX1833"/>
      <c r="WFY1833"/>
      <c r="WFZ1833"/>
      <c r="WGA1833"/>
      <c r="WGB1833"/>
      <c r="WGC1833"/>
      <c r="WGD1833"/>
      <c r="WGE1833"/>
      <c r="WGF1833"/>
      <c r="WGG1833"/>
      <c r="WGH1833"/>
      <c r="WGI1833"/>
      <c r="WGJ1833"/>
      <c r="WGK1833"/>
      <c r="WGL1833"/>
      <c r="WGM1833"/>
      <c r="WGN1833"/>
      <c r="WGO1833"/>
      <c r="WGP1833"/>
      <c r="WGQ1833"/>
      <c r="WGR1833"/>
      <c r="WGS1833"/>
      <c r="WGT1833"/>
      <c r="WGU1833"/>
      <c r="WGV1833"/>
      <c r="WGW1833"/>
      <c r="WGX1833"/>
      <c r="WGY1833"/>
      <c r="WGZ1833"/>
      <c r="WHA1833"/>
      <c r="WHB1833"/>
      <c r="WHC1833"/>
      <c r="WHD1833"/>
      <c r="WHE1833"/>
      <c r="WHF1833"/>
      <c r="WHG1833"/>
      <c r="WHH1833"/>
      <c r="WHI1833"/>
      <c r="WHJ1833"/>
      <c r="WHK1833"/>
      <c r="WHL1833"/>
      <c r="WHM1833"/>
      <c r="WHN1833"/>
      <c r="WHO1833"/>
      <c r="WHP1833"/>
      <c r="WHQ1833"/>
      <c r="WHR1833"/>
      <c r="WHS1833"/>
      <c r="WHT1833"/>
      <c r="WHU1833"/>
      <c r="WHV1833"/>
      <c r="WHW1833"/>
      <c r="WHX1833"/>
      <c r="WHY1833"/>
      <c r="WHZ1833"/>
      <c r="WIA1833"/>
      <c r="WIB1833"/>
      <c r="WIC1833"/>
      <c r="WID1833"/>
      <c r="WIE1833"/>
      <c r="WIF1833"/>
      <c r="WIG1833"/>
      <c r="WIH1833"/>
      <c r="WII1833"/>
      <c r="WIJ1833"/>
      <c r="WIK1833"/>
      <c r="WIL1833"/>
      <c r="WIM1833"/>
      <c r="WIN1833"/>
      <c r="WIO1833"/>
      <c r="WIP1833"/>
      <c r="WIQ1833"/>
      <c r="WIR1833"/>
      <c r="WIS1833"/>
      <c r="WIT1833"/>
      <c r="WIU1833"/>
      <c r="WIV1833"/>
      <c r="WIW1833"/>
      <c r="WIX1833"/>
      <c r="WIY1833"/>
      <c r="WIZ1833"/>
      <c r="WJA1833"/>
      <c r="WJB1833"/>
      <c r="WJC1833"/>
      <c r="WJD1833"/>
      <c r="WJE1833"/>
      <c r="WJF1833"/>
      <c r="WJG1833"/>
      <c r="WJH1833"/>
      <c r="WJI1833"/>
      <c r="WJJ1833"/>
      <c r="WJK1833"/>
      <c r="WJL1833"/>
      <c r="WJM1833"/>
      <c r="WJN1833"/>
      <c r="WJO1833"/>
      <c r="WJP1833"/>
      <c r="WJQ1833"/>
      <c r="WJR1833"/>
      <c r="WJS1833"/>
      <c r="WJT1833"/>
      <c r="WJU1833"/>
      <c r="WJV1833"/>
      <c r="WJW1833"/>
      <c r="WJX1833"/>
      <c r="WJY1833"/>
      <c r="WJZ1833"/>
      <c r="WKA1833"/>
      <c r="WKB1833"/>
      <c r="WKC1833"/>
      <c r="WKD1833"/>
      <c r="WKE1833"/>
      <c r="WKF1833"/>
      <c r="WKG1833"/>
      <c r="WKH1833"/>
      <c r="WKI1833"/>
      <c r="WKJ1833"/>
      <c r="WKK1833"/>
      <c r="WKL1833"/>
      <c r="WKM1833"/>
      <c r="WKN1833"/>
      <c r="WKO1833"/>
      <c r="WKP1833"/>
      <c r="WKQ1833"/>
      <c r="WKR1833"/>
      <c r="WKS1833"/>
      <c r="WKT1833"/>
      <c r="WKU1833"/>
      <c r="WKV1833"/>
      <c r="WKW1833"/>
      <c r="WKX1833"/>
      <c r="WKY1833"/>
      <c r="WKZ1833"/>
      <c r="WLA1833"/>
      <c r="WLB1833"/>
      <c r="WLC1833"/>
      <c r="WLD1833"/>
      <c r="WLE1833"/>
      <c r="WLF1833"/>
      <c r="WLG1833"/>
      <c r="WLH1833"/>
      <c r="WLI1833"/>
      <c r="WLJ1833"/>
      <c r="WLK1833"/>
      <c r="WLL1833"/>
      <c r="WLM1833"/>
      <c r="WLN1833"/>
      <c r="WLO1833"/>
      <c r="WLP1833"/>
      <c r="WLQ1833"/>
      <c r="WLR1833"/>
      <c r="WLS1833"/>
      <c r="WLT1833"/>
      <c r="WLU1833"/>
      <c r="WLV1833"/>
      <c r="WLW1833"/>
      <c r="WLX1833"/>
      <c r="WLY1833"/>
      <c r="WLZ1833"/>
      <c r="WMA1833"/>
      <c r="WMB1833"/>
      <c r="WMC1833"/>
      <c r="WMD1833"/>
      <c r="WME1833"/>
      <c r="WMF1833"/>
      <c r="WMG1833"/>
      <c r="WMH1833"/>
      <c r="WMI1833"/>
      <c r="WMJ1833"/>
      <c r="WMK1833"/>
      <c r="WML1833"/>
      <c r="WMM1833"/>
      <c r="WMN1833"/>
      <c r="WMO1833"/>
      <c r="WMP1833"/>
      <c r="WMQ1833"/>
      <c r="WMR1833"/>
      <c r="WMS1833"/>
      <c r="WMT1833"/>
      <c r="WMU1833"/>
      <c r="WMV1833"/>
      <c r="WMW1833"/>
      <c r="WMX1833"/>
      <c r="WMY1833"/>
      <c r="WMZ1833"/>
      <c r="WNA1833"/>
      <c r="WNB1833"/>
      <c r="WNC1833"/>
      <c r="WND1833"/>
      <c r="WNE1833"/>
      <c r="WNF1833"/>
      <c r="WNG1833"/>
      <c r="WNH1833"/>
      <c r="WNI1833"/>
      <c r="WNJ1833"/>
      <c r="WNK1833"/>
      <c r="WNL1833"/>
      <c r="WNM1833"/>
      <c r="WNN1833"/>
      <c r="WNO1833"/>
      <c r="WNP1833"/>
      <c r="WNQ1833"/>
      <c r="WNR1833"/>
      <c r="WNS1833"/>
      <c r="WNT1833"/>
      <c r="WNU1833"/>
      <c r="WNV1833"/>
      <c r="WNW1833"/>
      <c r="WNX1833"/>
      <c r="WNY1833"/>
      <c r="WNZ1833"/>
      <c r="WOA1833"/>
      <c r="WOB1833"/>
      <c r="WOC1833"/>
      <c r="WOD1833"/>
      <c r="WOE1833"/>
      <c r="WOF1833"/>
      <c r="WOG1833"/>
      <c r="WOH1833"/>
      <c r="WOI1833"/>
      <c r="WOJ1833"/>
      <c r="WOK1833"/>
      <c r="WOL1833"/>
      <c r="WOM1833"/>
      <c r="WON1833"/>
      <c r="WOO1833"/>
      <c r="WOP1833"/>
      <c r="WOQ1833"/>
      <c r="WOR1833"/>
      <c r="WOS1833"/>
      <c r="WOT1833"/>
      <c r="WOU1833"/>
      <c r="WOV1833"/>
      <c r="WOW1833"/>
      <c r="WOX1833"/>
      <c r="WOY1833"/>
      <c r="WOZ1833"/>
      <c r="WPA1833"/>
      <c r="WPB1833"/>
      <c r="WPC1833"/>
      <c r="WPD1833"/>
      <c r="WPE1833"/>
      <c r="WPF1833"/>
      <c r="WPG1833"/>
      <c r="WPH1833"/>
      <c r="WPI1833"/>
      <c r="WPJ1833"/>
      <c r="WPK1833"/>
      <c r="WPL1833"/>
      <c r="WPM1833"/>
      <c r="WPN1833"/>
      <c r="WPO1833"/>
      <c r="WPP1833"/>
      <c r="WPQ1833"/>
      <c r="WPR1833"/>
      <c r="WPS1833"/>
      <c r="WPT1833"/>
      <c r="WPU1833"/>
      <c r="WPV1833"/>
      <c r="WPW1833"/>
      <c r="WPX1833"/>
      <c r="WPY1833"/>
      <c r="WPZ1833"/>
      <c r="WQA1833"/>
      <c r="WQB1833"/>
      <c r="WQC1833"/>
      <c r="WQD1833"/>
      <c r="WQE1833"/>
      <c r="WQF1833"/>
      <c r="WQG1833"/>
      <c r="WQH1833"/>
      <c r="WQI1833"/>
      <c r="WQJ1833"/>
      <c r="WQK1833"/>
      <c r="WQL1833"/>
      <c r="WQM1833"/>
      <c r="WQN1833"/>
      <c r="WQO1833"/>
      <c r="WQP1833"/>
      <c r="WQQ1833"/>
      <c r="WQR1833"/>
      <c r="WQS1833"/>
      <c r="WQT1833"/>
      <c r="WQU1833"/>
      <c r="WQV1833"/>
      <c r="WQW1833"/>
      <c r="WQX1833"/>
      <c r="WQY1833"/>
      <c r="WQZ1833"/>
      <c r="WRA1833"/>
      <c r="WRB1833"/>
      <c r="WRC1833"/>
      <c r="WRD1833"/>
      <c r="WRE1833"/>
      <c r="WRF1833"/>
      <c r="WRG1833"/>
      <c r="WRH1833"/>
      <c r="WRI1833"/>
      <c r="WRJ1833"/>
      <c r="WRK1833"/>
      <c r="WRL1833"/>
      <c r="WRM1833"/>
      <c r="WRN1833"/>
      <c r="WRO1833"/>
      <c r="WRP1833"/>
      <c r="WRQ1833"/>
      <c r="WRR1833"/>
      <c r="WRS1833"/>
      <c r="WRT1833"/>
      <c r="WRU1833"/>
      <c r="WRV1833"/>
      <c r="WRW1833"/>
      <c r="WRX1833"/>
      <c r="WRY1833"/>
      <c r="WRZ1833"/>
      <c r="WSA1833"/>
      <c r="WSB1833"/>
      <c r="WSC1833"/>
      <c r="WSD1833"/>
      <c r="WSE1833"/>
      <c r="WSF1833"/>
      <c r="WSG1833"/>
      <c r="WSH1833"/>
      <c r="WSI1833"/>
      <c r="WSJ1833"/>
      <c r="WSK1833"/>
      <c r="WSL1833"/>
      <c r="WSM1833"/>
      <c r="WSN1833"/>
      <c r="WSO1833"/>
      <c r="WSP1833"/>
      <c r="WSQ1833"/>
      <c r="WSR1833"/>
      <c r="WSS1833"/>
      <c r="WST1833"/>
      <c r="WSU1833"/>
      <c r="WSV1833"/>
      <c r="WSW1833"/>
      <c r="WSX1833"/>
      <c r="WSY1833"/>
      <c r="WSZ1833"/>
      <c r="WTA1833"/>
      <c r="WTB1833"/>
      <c r="WTC1833"/>
      <c r="WTD1833"/>
      <c r="WTE1833"/>
      <c r="WTF1833"/>
      <c r="WTG1833"/>
      <c r="WTH1833"/>
      <c r="WTI1833"/>
      <c r="WTJ1833"/>
      <c r="WTK1833"/>
      <c r="WTL1833"/>
      <c r="WTM1833"/>
      <c r="WTN1833"/>
      <c r="WTO1833"/>
      <c r="WTP1833"/>
      <c r="WTQ1833"/>
      <c r="WTR1833"/>
      <c r="WTS1833"/>
      <c r="WTT1833"/>
      <c r="WTU1833"/>
      <c r="WTV1833"/>
      <c r="WTW1833"/>
      <c r="WTX1833"/>
      <c r="WTY1833"/>
      <c r="WTZ1833"/>
      <c r="WUA1833"/>
      <c r="WUB1833"/>
      <c r="WUC1833"/>
      <c r="WUD1833"/>
      <c r="WUE1833"/>
      <c r="WUF1833"/>
      <c r="WUG1833"/>
      <c r="WUH1833"/>
      <c r="WUI1833"/>
      <c r="WUJ1833"/>
      <c r="WUK1833"/>
      <c r="WUL1833"/>
      <c r="WUM1833"/>
      <c r="WUN1833"/>
      <c r="WUO1833"/>
      <c r="WUP1833"/>
      <c r="WUQ1833"/>
      <c r="WUR1833"/>
      <c r="WUS1833"/>
      <c r="WUT1833"/>
      <c r="WUU1833"/>
      <c r="WUV1833"/>
      <c r="WUW1833"/>
      <c r="WUX1833"/>
      <c r="WUY1833"/>
      <c r="WUZ1833"/>
      <c r="WVA1833"/>
      <c r="WVB1833"/>
      <c r="WVC1833"/>
      <c r="WVD1833"/>
      <c r="WVE1833"/>
      <c r="WVF1833"/>
      <c r="WVG1833"/>
      <c r="WVH1833"/>
      <c r="WVI1833"/>
      <c r="WVJ1833"/>
      <c r="WVK1833"/>
      <c r="WVL1833"/>
      <c r="WVM1833"/>
      <c r="WVN1833"/>
      <c r="WVO1833"/>
      <c r="WVP1833"/>
      <c r="WVQ1833"/>
      <c r="WVR1833"/>
      <c r="WVS1833"/>
      <c r="WVT1833"/>
      <c r="WVU1833"/>
      <c r="WVV1833"/>
      <c r="WVW1833"/>
      <c r="WVX1833"/>
      <c r="WVY1833"/>
      <c r="WVZ1833"/>
      <c r="WWA1833"/>
      <c r="WWB1833"/>
      <c r="WWC1833"/>
      <c r="WWD1833"/>
      <c r="WWE1833"/>
      <c r="WWF1833"/>
      <c r="WWG1833"/>
      <c r="WWH1833"/>
      <c r="WWI1833"/>
      <c r="WWJ1833"/>
      <c r="WWK1833"/>
      <c r="WWL1833"/>
      <c r="WWM1833"/>
      <c r="WWN1833"/>
      <c r="WWO1833"/>
      <c r="WWP1833"/>
      <c r="WWQ1833"/>
      <c r="WWR1833"/>
      <c r="WWS1833"/>
      <c r="WWT1833"/>
      <c r="WWU1833"/>
      <c r="WWV1833"/>
      <c r="WWW1833"/>
      <c r="WWX1833"/>
      <c r="WWY1833"/>
      <c r="WWZ1833"/>
      <c r="WXA1833"/>
      <c r="WXB1833"/>
      <c r="WXC1833"/>
      <c r="WXD1833"/>
      <c r="WXE1833"/>
      <c r="WXF1833"/>
      <c r="WXG1833"/>
      <c r="WXH1833"/>
      <c r="WXI1833"/>
      <c r="WXJ1833"/>
      <c r="WXK1833"/>
      <c r="WXL1833"/>
      <c r="WXM1833"/>
      <c r="WXN1833"/>
      <c r="WXO1833"/>
      <c r="WXP1833"/>
      <c r="WXQ1833"/>
      <c r="WXR1833"/>
      <c r="WXS1833"/>
      <c r="WXT1833"/>
      <c r="WXU1833"/>
      <c r="WXV1833"/>
      <c r="WXW1833"/>
      <c r="WXX1833"/>
      <c r="WXY1833"/>
      <c r="WXZ1833"/>
      <c r="WYA1833"/>
      <c r="WYB1833"/>
      <c r="WYC1833"/>
      <c r="WYD1833"/>
      <c r="WYE1833"/>
      <c r="WYF1833"/>
      <c r="WYG1833"/>
      <c r="WYH1833"/>
      <c r="WYI1833"/>
      <c r="WYJ1833"/>
      <c r="WYK1833"/>
      <c r="WYL1833"/>
      <c r="WYM1833"/>
      <c r="WYN1833"/>
      <c r="WYO1833"/>
      <c r="WYP1833"/>
      <c r="WYQ1833"/>
      <c r="WYR1833"/>
      <c r="WYS1833"/>
      <c r="WYT1833"/>
      <c r="WYU1833"/>
      <c r="WYV1833"/>
      <c r="WYW1833"/>
      <c r="WYX1833"/>
      <c r="WYY1833"/>
      <c r="WYZ1833"/>
      <c r="WZA1833"/>
      <c r="WZB1833"/>
      <c r="WZC1833"/>
      <c r="WZD1833"/>
      <c r="WZE1833"/>
      <c r="WZF1833"/>
      <c r="WZG1833"/>
      <c r="WZH1833"/>
      <c r="WZI1833"/>
      <c r="WZJ1833"/>
      <c r="WZK1833"/>
      <c r="WZL1833"/>
      <c r="WZM1833"/>
      <c r="WZN1833"/>
      <c r="WZO1833"/>
      <c r="WZP1833"/>
      <c r="WZQ1833"/>
      <c r="WZR1833"/>
      <c r="WZS1833"/>
      <c r="WZT1833"/>
      <c r="WZU1833"/>
      <c r="WZV1833"/>
      <c r="WZW1833"/>
      <c r="WZX1833"/>
      <c r="WZY1833"/>
      <c r="WZZ1833"/>
      <c r="XAA1833"/>
      <c r="XAB1833"/>
      <c r="XAC1833"/>
      <c r="XAD1833"/>
      <c r="XAE1833"/>
      <c r="XAF1833"/>
      <c r="XAG1833"/>
      <c r="XAH1833"/>
      <c r="XAI1833"/>
      <c r="XAJ1833"/>
      <c r="XAK1833"/>
      <c r="XAL1833"/>
      <c r="XAM1833"/>
      <c r="XAN1833"/>
      <c r="XAO1833"/>
      <c r="XAP1833"/>
      <c r="XAQ1833"/>
      <c r="XAR1833"/>
      <c r="XAS1833"/>
      <c r="XAT1833"/>
      <c r="XAU1833"/>
      <c r="XAV1833"/>
      <c r="XAW1833"/>
      <c r="XAX1833"/>
      <c r="XAY1833"/>
      <c r="XAZ1833"/>
      <c r="XBA1833"/>
      <c r="XBB1833"/>
      <c r="XBC1833"/>
      <c r="XBD1833"/>
      <c r="XBE1833"/>
      <c r="XBF1833"/>
      <c r="XBG1833"/>
      <c r="XBH1833"/>
      <c r="XBI1833"/>
      <c r="XBJ1833"/>
      <c r="XBK1833"/>
      <c r="XBL1833"/>
      <c r="XBM1833"/>
      <c r="XBN1833"/>
      <c r="XBO1833"/>
      <c r="XBP1833"/>
      <c r="XBQ1833"/>
      <c r="XBR1833"/>
      <c r="XBS1833"/>
      <c r="XBT1833"/>
      <c r="XBU1833"/>
      <c r="XBV1833"/>
      <c r="XBW1833"/>
      <c r="XBX1833"/>
      <c r="XBY1833"/>
      <c r="XBZ1833"/>
      <c r="XCA1833"/>
      <c r="XCB1833"/>
      <c r="XCC1833"/>
      <c r="XCD1833"/>
      <c r="XCE1833"/>
      <c r="XCF1833"/>
      <c r="XCG1833"/>
      <c r="XCH1833"/>
      <c r="XCI1833"/>
      <c r="XCJ1833"/>
      <c r="XCK1833"/>
      <c r="XCL1833"/>
      <c r="XCM1833"/>
      <c r="XCN1833"/>
      <c r="XCO1833"/>
      <c r="XCP1833"/>
      <c r="XCQ1833"/>
      <c r="XCR1833"/>
      <c r="XCS1833"/>
      <c r="XCT1833"/>
      <c r="XCU1833"/>
      <c r="XCV1833"/>
      <c r="XCW1833"/>
      <c r="XCX1833"/>
      <c r="XCY1833"/>
      <c r="XCZ1833"/>
      <c r="XDA1833"/>
      <c r="XDB1833"/>
    </row>
    <row r="1834" spans="1:16330" s="14" customFormat="1" ht="15" customHeight="1" x14ac:dyDescent="0.3">
      <c r="A1834" s="81" t="s">
        <v>1077</v>
      </c>
      <c r="B1834" s="28" t="s">
        <v>296</v>
      </c>
      <c r="C1834" s="47" t="str">
        <f>LEFT(I1834,5)</f>
        <v>92700</v>
      </c>
      <c r="D1834" s="29"/>
      <c r="E1834" s="28" t="s">
        <v>79</v>
      </c>
      <c r="F1834" s="36" t="s">
        <v>30</v>
      </c>
      <c r="G1834" s="28" t="s">
        <v>31</v>
      </c>
      <c r="H1834" s="28" t="s">
        <v>128</v>
      </c>
      <c r="I1834" s="28" t="s">
        <v>297</v>
      </c>
      <c r="J1834" s="8" t="s">
        <v>1298</v>
      </c>
      <c r="K1834" s="76" t="s">
        <v>328</v>
      </c>
      <c r="L1834" s="33" t="s">
        <v>798</v>
      </c>
      <c r="M1834" s="69"/>
      <c r="N1834" s="30" t="s">
        <v>35</v>
      </c>
      <c r="O1834" s="26" t="s">
        <v>35</v>
      </c>
      <c r="P1834" s="32" t="s">
        <v>328</v>
      </c>
      <c r="Q1834" t="s">
        <v>1195</v>
      </c>
      <c r="R1834" s="106" t="s">
        <v>328</v>
      </c>
      <c r="S1834" s="106"/>
      <c r="T1834" s="106"/>
      <c r="U1834" s="106"/>
      <c r="V1834" s="106"/>
      <c r="W1834" s="106"/>
      <c r="X1834" s="106"/>
      <c r="Y1834" s="106"/>
      <c r="Z1834" s="106"/>
      <c r="AA1834" s="106"/>
      <c r="AB1834" s="106"/>
      <c r="AC1834" s="106"/>
      <c r="AD1834" s="106"/>
      <c r="AE1834"/>
      <c r="AF1834"/>
      <c r="AG1834"/>
      <c r="AH1834"/>
      <c r="AI1834"/>
      <c r="AJ1834"/>
      <c r="AK1834"/>
      <c r="AL1834"/>
      <c r="AM1834"/>
      <c r="AN1834"/>
      <c r="AO1834"/>
      <c r="AP1834"/>
      <c r="AQ1834"/>
      <c r="AR1834"/>
      <c r="AS1834"/>
      <c r="AT1834"/>
      <c r="AU1834"/>
      <c r="AV1834"/>
      <c r="AW1834"/>
      <c r="AX1834"/>
      <c r="AY1834"/>
      <c r="AZ1834"/>
      <c r="BA1834"/>
      <c r="BB1834"/>
      <c r="BC1834"/>
      <c r="BD1834"/>
      <c r="BE1834"/>
      <c r="BF1834"/>
      <c r="BG1834"/>
      <c r="BH1834"/>
      <c r="BI1834"/>
      <c r="BJ1834"/>
      <c r="BK1834"/>
      <c r="BL1834"/>
      <c r="BM1834"/>
      <c r="BN1834"/>
      <c r="BO1834"/>
      <c r="BP1834"/>
      <c r="BQ1834"/>
      <c r="BR1834"/>
      <c r="BS1834"/>
      <c r="BT1834"/>
      <c r="BU1834"/>
      <c r="BV1834"/>
      <c r="BW1834"/>
      <c r="BX1834"/>
      <c r="BY1834"/>
      <c r="BZ1834"/>
      <c r="CA1834"/>
      <c r="CB1834"/>
      <c r="CC1834"/>
      <c r="CD1834"/>
      <c r="CE1834"/>
      <c r="CF1834"/>
      <c r="CG1834"/>
      <c r="CH1834"/>
      <c r="CI1834"/>
      <c r="CJ1834"/>
      <c r="CK1834"/>
      <c r="CL1834"/>
      <c r="CM1834"/>
      <c r="CN1834"/>
      <c r="CO1834"/>
      <c r="CP1834"/>
      <c r="CQ1834"/>
      <c r="CR1834"/>
      <c r="CS1834"/>
      <c r="CT1834"/>
      <c r="CU1834"/>
      <c r="CV1834"/>
      <c r="CW1834"/>
      <c r="CX1834"/>
      <c r="CY1834"/>
      <c r="CZ1834"/>
      <c r="DA1834"/>
      <c r="DB1834"/>
      <c r="DC1834"/>
      <c r="DD1834"/>
      <c r="DE1834"/>
      <c r="DF1834"/>
      <c r="DG1834"/>
      <c r="DH1834"/>
      <c r="DI1834"/>
      <c r="DJ1834"/>
      <c r="DK1834"/>
      <c r="DL1834"/>
      <c r="DM1834"/>
      <c r="DN1834"/>
      <c r="DO1834"/>
      <c r="DP1834"/>
      <c r="DQ1834"/>
      <c r="DR1834"/>
      <c r="DS1834"/>
      <c r="DT1834"/>
      <c r="DU1834"/>
      <c r="DV1834"/>
      <c r="DW1834"/>
      <c r="DX1834"/>
      <c r="DY1834"/>
      <c r="DZ1834"/>
      <c r="EA1834"/>
      <c r="EB1834"/>
      <c r="EC1834"/>
      <c r="ED1834"/>
      <c r="EE1834"/>
    </row>
    <row r="1835" spans="1:16330" s="18" customFormat="1" ht="15" customHeight="1" x14ac:dyDescent="0.3">
      <c r="A1835" s="81" t="s">
        <v>1077</v>
      </c>
      <c r="B1835" s="28" t="s">
        <v>298</v>
      </c>
      <c r="C1835" s="47" t="str">
        <f>LEFT(I1835,5)</f>
        <v>92700</v>
      </c>
      <c r="D1835" s="29"/>
      <c r="E1835" s="28" t="s">
        <v>101</v>
      </c>
      <c r="F1835" s="36" t="s">
        <v>30</v>
      </c>
      <c r="G1835" s="28" t="s">
        <v>31</v>
      </c>
      <c r="H1835" s="28" t="s">
        <v>128</v>
      </c>
      <c r="I1835" s="28" t="s">
        <v>299</v>
      </c>
      <c r="J1835" s="8" t="s">
        <v>1298</v>
      </c>
      <c r="K1835" s="76" t="s">
        <v>328</v>
      </c>
      <c r="L1835" s="33" t="s">
        <v>798</v>
      </c>
      <c r="M1835" s="69"/>
      <c r="N1835" s="30" t="s">
        <v>35</v>
      </c>
      <c r="O1835" s="26" t="s">
        <v>35</v>
      </c>
      <c r="P1835" s="32" t="s">
        <v>328</v>
      </c>
      <c r="Q1835" t="s">
        <v>1195</v>
      </c>
      <c r="R1835" s="106" t="s">
        <v>328</v>
      </c>
      <c r="S1835" s="106"/>
      <c r="T1835" s="106"/>
      <c r="U1835" s="106"/>
      <c r="V1835" s="106"/>
      <c r="W1835" s="106"/>
      <c r="X1835" s="106"/>
      <c r="Y1835" s="106"/>
      <c r="Z1835" s="106"/>
      <c r="AA1835" s="106"/>
      <c r="AB1835" s="106"/>
      <c r="AC1835" s="106"/>
      <c r="AD1835" s="106"/>
      <c r="AE1835"/>
      <c r="AF1835"/>
      <c r="AG1835"/>
      <c r="AH1835"/>
      <c r="AI1835"/>
      <c r="AJ1835"/>
      <c r="AK1835"/>
      <c r="AL1835"/>
      <c r="AM1835"/>
      <c r="AN1835"/>
      <c r="AO1835"/>
      <c r="AP1835"/>
      <c r="AQ1835"/>
      <c r="AR1835"/>
      <c r="AS1835"/>
      <c r="AT1835"/>
      <c r="AU1835"/>
      <c r="AV1835"/>
      <c r="AW1835"/>
      <c r="AX1835"/>
      <c r="AY1835"/>
      <c r="AZ1835"/>
      <c r="BA1835"/>
      <c r="BB1835"/>
      <c r="BC1835"/>
      <c r="BD1835"/>
      <c r="BE1835"/>
      <c r="BF1835"/>
      <c r="BG1835"/>
      <c r="BH1835"/>
      <c r="BI1835"/>
      <c r="BJ1835"/>
      <c r="BK1835"/>
      <c r="BL1835"/>
      <c r="BM1835"/>
      <c r="BN1835"/>
      <c r="BO1835"/>
      <c r="BP1835"/>
      <c r="BQ1835"/>
      <c r="BR1835"/>
      <c r="BS1835"/>
      <c r="BT1835"/>
      <c r="BU1835"/>
      <c r="BV1835"/>
      <c r="BW1835"/>
      <c r="BX1835"/>
      <c r="BY1835"/>
      <c r="BZ1835"/>
      <c r="CA1835"/>
      <c r="CB1835"/>
      <c r="CC1835"/>
      <c r="CD1835"/>
      <c r="CE1835"/>
      <c r="CF1835"/>
      <c r="CG1835"/>
      <c r="CH1835"/>
      <c r="CI1835"/>
      <c r="CJ1835"/>
      <c r="CK1835"/>
      <c r="CL1835"/>
      <c r="CM1835"/>
      <c r="CN1835"/>
      <c r="CO1835"/>
      <c r="CP1835"/>
      <c r="CQ1835"/>
      <c r="CR1835"/>
      <c r="CS1835"/>
      <c r="CT1835"/>
      <c r="CU1835"/>
      <c r="CV1835"/>
      <c r="CW1835"/>
      <c r="CX1835"/>
      <c r="CY1835"/>
      <c r="CZ1835"/>
      <c r="DA1835"/>
      <c r="DB1835"/>
      <c r="DC1835"/>
      <c r="DD1835"/>
      <c r="DE1835"/>
      <c r="DF1835"/>
      <c r="DG1835"/>
      <c r="DH1835"/>
      <c r="DI1835"/>
      <c r="DJ1835"/>
      <c r="DK1835"/>
      <c r="DL1835"/>
      <c r="DM1835"/>
      <c r="DN1835"/>
      <c r="DO1835"/>
      <c r="DP1835"/>
      <c r="DQ1835"/>
      <c r="DR1835"/>
      <c r="DS1835"/>
      <c r="DT1835"/>
      <c r="DU1835"/>
      <c r="DV1835"/>
      <c r="DW1835"/>
      <c r="DX1835"/>
      <c r="DY1835"/>
      <c r="DZ1835"/>
      <c r="EA1835"/>
      <c r="EB1835"/>
      <c r="EC1835"/>
      <c r="ED1835"/>
      <c r="EE1835"/>
      <c r="EF1835"/>
      <c r="EG1835"/>
      <c r="EH1835"/>
      <c r="EI1835"/>
      <c r="EJ1835"/>
      <c r="EK1835"/>
      <c r="EL1835"/>
      <c r="EM1835"/>
      <c r="EN1835"/>
      <c r="EO1835"/>
      <c r="EP1835"/>
      <c r="EQ1835"/>
      <c r="ER1835"/>
      <c r="ES1835"/>
      <c r="ET1835"/>
      <c r="EU1835"/>
      <c r="EV1835"/>
      <c r="EW1835"/>
      <c r="EX1835"/>
      <c r="EY1835"/>
      <c r="EZ1835"/>
      <c r="FA1835"/>
      <c r="FB1835"/>
      <c r="FC1835"/>
      <c r="FD1835"/>
      <c r="FE1835"/>
      <c r="FF1835"/>
      <c r="FG1835"/>
      <c r="FH1835"/>
      <c r="FI1835"/>
      <c r="FJ1835"/>
      <c r="FK1835"/>
      <c r="FL1835"/>
      <c r="FM1835"/>
      <c r="FN1835"/>
      <c r="FO1835"/>
      <c r="FP1835"/>
      <c r="FQ1835"/>
      <c r="FR1835"/>
      <c r="FS1835"/>
      <c r="FT1835"/>
      <c r="FU1835"/>
      <c r="FV1835"/>
      <c r="FW1835"/>
      <c r="FX1835"/>
      <c r="FY1835"/>
      <c r="FZ1835"/>
      <c r="GA1835"/>
      <c r="GB1835"/>
      <c r="GC1835"/>
      <c r="GD1835"/>
      <c r="GE1835"/>
      <c r="GF1835"/>
      <c r="GG1835"/>
      <c r="GH1835"/>
      <c r="GI1835"/>
      <c r="GJ1835"/>
      <c r="GK1835"/>
      <c r="GL1835"/>
      <c r="GM1835"/>
      <c r="GN1835"/>
      <c r="GO1835"/>
      <c r="GP1835"/>
      <c r="GQ1835"/>
      <c r="GR1835"/>
      <c r="GS1835"/>
      <c r="GT1835"/>
      <c r="GU1835"/>
      <c r="GV1835"/>
      <c r="GW1835"/>
      <c r="GX1835"/>
      <c r="GY1835"/>
      <c r="GZ1835"/>
      <c r="HA1835"/>
      <c r="HB1835"/>
      <c r="HC1835"/>
      <c r="HD1835"/>
      <c r="HE1835"/>
      <c r="HF1835"/>
      <c r="HG1835"/>
      <c r="HH1835"/>
      <c r="HI1835"/>
      <c r="HJ1835"/>
      <c r="HK1835"/>
      <c r="HL1835"/>
      <c r="HM1835"/>
      <c r="HN1835"/>
      <c r="HO1835"/>
      <c r="HP1835"/>
      <c r="HQ1835"/>
      <c r="HR1835"/>
      <c r="HS1835"/>
      <c r="HT1835"/>
      <c r="HU1835"/>
      <c r="HV1835"/>
      <c r="HW1835"/>
      <c r="HX1835"/>
      <c r="HY1835"/>
      <c r="HZ1835"/>
      <c r="IA1835"/>
      <c r="IB1835"/>
      <c r="IC1835"/>
      <c r="ID1835"/>
      <c r="IE1835"/>
      <c r="IF1835"/>
      <c r="IG1835"/>
      <c r="IH1835"/>
      <c r="II1835"/>
      <c r="IJ1835"/>
      <c r="IK1835"/>
      <c r="IL1835"/>
      <c r="IM1835"/>
      <c r="IN1835"/>
      <c r="IO1835"/>
      <c r="IP1835"/>
      <c r="IQ1835"/>
      <c r="IR1835"/>
      <c r="IS1835"/>
      <c r="IT1835"/>
      <c r="IU1835"/>
      <c r="IV1835"/>
      <c r="IW1835"/>
      <c r="IX1835"/>
      <c r="IY1835"/>
      <c r="IZ1835"/>
      <c r="JA1835"/>
      <c r="JB1835"/>
      <c r="JC1835"/>
      <c r="JD1835"/>
      <c r="JE1835"/>
      <c r="JF1835"/>
      <c r="JG1835"/>
      <c r="JH1835"/>
      <c r="JI1835"/>
      <c r="JJ1835"/>
      <c r="JK1835"/>
      <c r="JL1835"/>
      <c r="JM1835"/>
      <c r="JN1835"/>
      <c r="JO1835"/>
      <c r="JP1835"/>
      <c r="JQ1835"/>
      <c r="JR1835"/>
      <c r="JS1835"/>
      <c r="JT1835"/>
      <c r="JU1835"/>
      <c r="JV1835"/>
      <c r="JW1835"/>
      <c r="JX1835"/>
      <c r="JY1835"/>
      <c r="JZ1835"/>
      <c r="KA1835"/>
      <c r="KB1835"/>
      <c r="KC1835"/>
      <c r="KD1835"/>
      <c r="KE1835"/>
      <c r="KF1835"/>
      <c r="KG1835"/>
      <c r="KH1835"/>
      <c r="KI1835"/>
      <c r="KJ1835"/>
      <c r="KK1835"/>
      <c r="KL1835"/>
      <c r="KM1835"/>
      <c r="KN1835"/>
      <c r="KO1835"/>
      <c r="KP1835"/>
      <c r="KQ1835"/>
      <c r="KR1835"/>
      <c r="KS1835"/>
      <c r="KT1835"/>
      <c r="KU1835"/>
      <c r="KV1835"/>
      <c r="KW1835"/>
      <c r="KX1835"/>
      <c r="KY1835"/>
      <c r="KZ1835"/>
      <c r="LA1835"/>
      <c r="LB1835"/>
      <c r="LC1835"/>
      <c r="LD1835"/>
      <c r="LE1835"/>
      <c r="LF1835"/>
      <c r="LG1835"/>
      <c r="LH1835"/>
      <c r="LI1835"/>
      <c r="LJ1835"/>
      <c r="LK1835"/>
      <c r="LL1835"/>
      <c r="LM1835"/>
      <c r="LN1835"/>
      <c r="LO1835"/>
      <c r="LP1835"/>
      <c r="LQ1835"/>
      <c r="LR1835"/>
      <c r="LS1835"/>
      <c r="LT1835"/>
      <c r="LU1835"/>
      <c r="LV1835"/>
      <c r="LW1835"/>
      <c r="LX1835"/>
      <c r="LY1835"/>
      <c r="LZ1835"/>
      <c r="MA1835"/>
      <c r="MB1835"/>
      <c r="MC1835"/>
      <c r="MD1835"/>
      <c r="ME1835"/>
      <c r="MF1835"/>
      <c r="MG1835"/>
      <c r="MH1835"/>
      <c r="MI1835"/>
      <c r="MJ1835"/>
      <c r="MK1835"/>
      <c r="ML1835"/>
      <c r="MM1835"/>
      <c r="MN1835"/>
      <c r="MO1835"/>
      <c r="MP1835"/>
      <c r="MQ1835"/>
      <c r="MR1835"/>
      <c r="MS1835"/>
      <c r="MT1835"/>
      <c r="MU1835"/>
      <c r="MV1835"/>
      <c r="MW1835"/>
      <c r="MX1835"/>
      <c r="MY1835"/>
      <c r="MZ1835"/>
      <c r="NA1835"/>
      <c r="NB1835"/>
      <c r="NC1835"/>
      <c r="ND1835"/>
      <c r="NE1835"/>
      <c r="NF1835"/>
      <c r="NG1835"/>
      <c r="NH1835"/>
      <c r="NI1835"/>
      <c r="NJ1835"/>
      <c r="NK1835"/>
      <c r="NL1835"/>
      <c r="NM1835"/>
      <c r="NN1835"/>
      <c r="NO1835"/>
      <c r="NP1835"/>
      <c r="NQ1835"/>
      <c r="NR1835"/>
      <c r="NS1835"/>
      <c r="NT1835"/>
      <c r="NU1835"/>
      <c r="NV1835"/>
      <c r="NW1835"/>
      <c r="NX1835"/>
      <c r="NY1835"/>
      <c r="NZ1835"/>
      <c r="OA1835"/>
      <c r="OB1835"/>
      <c r="OC1835"/>
      <c r="OD1835"/>
      <c r="OE1835"/>
      <c r="OF1835"/>
      <c r="OG1835"/>
      <c r="OH1835"/>
      <c r="OI1835"/>
      <c r="OJ1835"/>
      <c r="OK1835"/>
      <c r="OL1835"/>
      <c r="OM1835"/>
      <c r="ON1835"/>
      <c r="OO1835"/>
      <c r="OP1835"/>
      <c r="OQ1835"/>
      <c r="OR1835"/>
      <c r="OS1835"/>
      <c r="OT1835"/>
      <c r="OU1835"/>
      <c r="OV1835"/>
      <c r="OW1835"/>
      <c r="OX1835"/>
      <c r="OY1835"/>
      <c r="OZ1835"/>
      <c r="PA1835"/>
      <c r="PB1835"/>
      <c r="PC1835"/>
      <c r="PD1835"/>
      <c r="PE1835"/>
      <c r="PF1835"/>
      <c r="PG1835"/>
      <c r="PH1835"/>
      <c r="PI1835"/>
      <c r="PJ1835"/>
      <c r="PK1835"/>
      <c r="PL1835"/>
      <c r="PM1835"/>
      <c r="PN1835"/>
      <c r="PO1835"/>
      <c r="PP1835"/>
      <c r="PQ1835"/>
      <c r="PR1835"/>
      <c r="PS1835"/>
      <c r="PT1835"/>
      <c r="PU1835"/>
      <c r="PV1835"/>
      <c r="PW1835"/>
      <c r="PX1835"/>
      <c r="PY1835"/>
      <c r="PZ1835"/>
      <c r="QA1835"/>
      <c r="QB1835"/>
      <c r="QC1835"/>
      <c r="QD1835"/>
      <c r="QE1835"/>
      <c r="QF1835"/>
      <c r="QG1835"/>
      <c r="QH1835"/>
      <c r="QI1835"/>
      <c r="QJ1835"/>
      <c r="QK1835"/>
      <c r="QL1835"/>
      <c r="QM1835"/>
      <c r="QN1835"/>
      <c r="QO1835"/>
      <c r="QP1835"/>
      <c r="QQ1835"/>
      <c r="QR1835"/>
      <c r="QS1835"/>
      <c r="QT1835"/>
      <c r="QU1835"/>
      <c r="QV1835"/>
      <c r="QW1835"/>
      <c r="QX1835"/>
      <c r="QY1835"/>
      <c r="QZ1835"/>
      <c r="RA1835"/>
      <c r="RB1835"/>
      <c r="RC1835"/>
      <c r="RD1835"/>
      <c r="RE1835"/>
      <c r="RF1835"/>
      <c r="RG1835"/>
      <c r="RH1835"/>
      <c r="RI1835"/>
      <c r="RJ1835"/>
      <c r="RK1835"/>
      <c r="RL1835"/>
      <c r="RM1835"/>
      <c r="RN1835"/>
      <c r="RO1835"/>
      <c r="RP1835"/>
      <c r="RQ1835"/>
      <c r="RR1835"/>
      <c r="RS1835"/>
      <c r="RT1835"/>
      <c r="RU1835"/>
      <c r="RV1835"/>
      <c r="RW1835"/>
      <c r="RX1835"/>
      <c r="RY1835"/>
      <c r="RZ1835"/>
      <c r="SA1835"/>
      <c r="SB1835"/>
      <c r="SC1835"/>
      <c r="SD1835"/>
      <c r="SE1835"/>
      <c r="SF1835"/>
      <c r="SG1835"/>
      <c r="SH1835"/>
      <c r="SI1835"/>
      <c r="SJ1835"/>
      <c r="SK1835"/>
      <c r="SL1835"/>
      <c r="SM1835"/>
      <c r="SN1835"/>
      <c r="SO1835"/>
      <c r="SP1835"/>
      <c r="SQ1835"/>
      <c r="SR1835"/>
      <c r="SS1835"/>
      <c r="ST1835"/>
      <c r="SU1835"/>
      <c r="SV1835"/>
      <c r="SW1835"/>
      <c r="SX1835"/>
      <c r="SY1835"/>
      <c r="SZ1835"/>
      <c r="TA1835"/>
      <c r="TB1835"/>
      <c r="TC1835"/>
      <c r="TD1835"/>
      <c r="TE1835"/>
      <c r="TF1835"/>
      <c r="TG1835"/>
      <c r="TH1835"/>
      <c r="TI1835"/>
      <c r="TJ1835"/>
      <c r="TK1835"/>
      <c r="TL1835"/>
      <c r="TM1835"/>
      <c r="TN1835"/>
      <c r="TO1835"/>
      <c r="TP1835"/>
      <c r="TQ1835"/>
      <c r="TR1835"/>
      <c r="TS1835"/>
      <c r="TT1835"/>
      <c r="TU1835"/>
      <c r="TV1835"/>
      <c r="TW1835"/>
      <c r="TX1835"/>
      <c r="TY1835"/>
      <c r="TZ1835"/>
      <c r="UA1835"/>
      <c r="UB1835"/>
      <c r="UC1835"/>
      <c r="UD1835"/>
      <c r="UE1835"/>
      <c r="UF1835"/>
      <c r="UG1835"/>
      <c r="UH1835"/>
      <c r="UI1835"/>
      <c r="UJ1835"/>
      <c r="UK1835"/>
      <c r="UL1835"/>
      <c r="UM1835"/>
      <c r="UN1835"/>
      <c r="UO1835"/>
      <c r="UP1835"/>
      <c r="UQ1835"/>
      <c r="UR1835"/>
      <c r="US1835"/>
      <c r="UT1835"/>
      <c r="UU1835"/>
      <c r="UV1835"/>
      <c r="UW1835"/>
      <c r="UX1835"/>
      <c r="UY1835"/>
      <c r="UZ1835"/>
      <c r="VA1835"/>
      <c r="VB1835"/>
      <c r="VC1835"/>
      <c r="VD1835"/>
      <c r="VE1835"/>
      <c r="VF1835"/>
      <c r="VG1835"/>
      <c r="VH1835"/>
      <c r="VI1835"/>
      <c r="VJ1835"/>
      <c r="VK1835"/>
      <c r="VL1835"/>
      <c r="VM1835"/>
      <c r="VN1835"/>
      <c r="VO1835"/>
      <c r="VP1835"/>
      <c r="VQ1835"/>
      <c r="VR1835"/>
      <c r="VS1835"/>
      <c r="VT1835"/>
      <c r="VU1835"/>
      <c r="VV1835"/>
      <c r="VW1835"/>
      <c r="VX1835"/>
      <c r="VY1835"/>
      <c r="VZ1835"/>
      <c r="WA1835"/>
      <c r="WB1835"/>
      <c r="WC1835"/>
      <c r="WD1835"/>
      <c r="WE1835"/>
      <c r="WF1835"/>
      <c r="WG1835"/>
      <c r="WH1835"/>
      <c r="WI1835"/>
      <c r="WJ1835"/>
      <c r="WK1835"/>
      <c r="WL1835"/>
      <c r="WM1835"/>
      <c r="WN1835"/>
      <c r="WO1835"/>
      <c r="WP1835"/>
      <c r="WQ1835"/>
      <c r="WR1835"/>
      <c r="WS1835"/>
      <c r="WT1835"/>
      <c r="WU1835"/>
      <c r="WV1835"/>
      <c r="WW1835"/>
      <c r="WX1835"/>
      <c r="WY1835"/>
      <c r="WZ1835"/>
      <c r="XA1835"/>
      <c r="XB1835"/>
      <c r="XC1835"/>
      <c r="XD1835"/>
      <c r="XE1835"/>
      <c r="XF1835"/>
      <c r="XG1835"/>
      <c r="XH1835"/>
      <c r="XI1835"/>
      <c r="XJ1835"/>
      <c r="XK1835"/>
      <c r="XL1835"/>
      <c r="XM1835"/>
      <c r="XN1835"/>
      <c r="XO1835"/>
      <c r="XP1835"/>
      <c r="XQ1835"/>
      <c r="XR1835"/>
      <c r="XS1835"/>
      <c r="XT1835"/>
      <c r="XU1835"/>
      <c r="XV1835"/>
      <c r="XW1835"/>
      <c r="XX1835"/>
      <c r="XY1835"/>
      <c r="XZ1835"/>
      <c r="YA1835"/>
      <c r="YB1835"/>
      <c r="YC1835"/>
      <c r="YD1835"/>
      <c r="YE1835"/>
      <c r="YF1835"/>
      <c r="YG1835"/>
      <c r="YH1835"/>
      <c r="YI1835"/>
      <c r="YJ1835"/>
      <c r="YK1835"/>
      <c r="YL1835"/>
      <c r="YM1835"/>
      <c r="YN1835"/>
      <c r="YO1835"/>
      <c r="YP1835"/>
      <c r="YQ1835"/>
      <c r="YR1835"/>
      <c r="YS1835"/>
      <c r="YT1835"/>
      <c r="YU1835"/>
      <c r="YV1835"/>
      <c r="YW1835"/>
      <c r="YX1835"/>
      <c r="YY1835"/>
      <c r="YZ1835"/>
      <c r="ZA1835"/>
      <c r="ZB1835"/>
      <c r="ZC1835"/>
      <c r="ZD1835"/>
      <c r="ZE1835"/>
      <c r="ZF1835"/>
      <c r="ZG1835"/>
      <c r="ZH1835"/>
      <c r="ZI1835"/>
      <c r="ZJ1835"/>
      <c r="ZK1835"/>
      <c r="ZL1835"/>
      <c r="ZM1835"/>
      <c r="ZN1835"/>
      <c r="ZO1835"/>
      <c r="ZP1835"/>
      <c r="ZQ1835"/>
      <c r="ZR1835"/>
      <c r="ZS1835"/>
      <c r="ZT1835"/>
      <c r="ZU1835"/>
      <c r="ZV1835"/>
      <c r="ZW1835"/>
      <c r="ZX1835"/>
      <c r="ZY1835"/>
      <c r="ZZ1835"/>
      <c r="AAA1835"/>
      <c r="AAB1835"/>
      <c r="AAC1835"/>
      <c r="AAD1835"/>
      <c r="AAE1835"/>
      <c r="AAF1835"/>
      <c r="AAG1835"/>
      <c r="AAH1835"/>
      <c r="AAI1835"/>
      <c r="AAJ1835"/>
      <c r="AAK1835"/>
      <c r="AAL1835"/>
      <c r="AAM1835"/>
      <c r="AAN1835"/>
      <c r="AAO1835"/>
      <c r="AAP1835"/>
      <c r="AAQ1835"/>
      <c r="AAR1835"/>
      <c r="AAS1835"/>
      <c r="AAT1835"/>
      <c r="AAU1835"/>
      <c r="AAV1835"/>
      <c r="AAW1835"/>
      <c r="AAX1835"/>
      <c r="AAY1835"/>
      <c r="AAZ1835"/>
      <c r="ABA1835"/>
      <c r="ABB1835"/>
      <c r="ABC1835"/>
      <c r="ABD1835"/>
      <c r="ABE1835"/>
      <c r="ABF1835"/>
      <c r="ABG1835"/>
      <c r="ABH1835"/>
      <c r="ABI1835"/>
      <c r="ABJ1835"/>
      <c r="ABK1835"/>
      <c r="ABL1835"/>
      <c r="ABM1835"/>
      <c r="ABN1835"/>
      <c r="ABO1835"/>
      <c r="ABP1835"/>
      <c r="ABQ1835"/>
      <c r="ABR1835"/>
      <c r="ABS1835"/>
      <c r="ABT1835"/>
      <c r="ABU1835"/>
      <c r="ABV1835"/>
      <c r="ABW1835"/>
      <c r="ABX1835"/>
      <c r="ABY1835"/>
      <c r="ABZ1835"/>
      <c r="ACA1835"/>
      <c r="ACB1835"/>
      <c r="ACC1835"/>
      <c r="ACD1835"/>
      <c r="ACE1835"/>
      <c r="ACF1835"/>
      <c r="ACG1835"/>
      <c r="ACH1835"/>
      <c r="ACI1835"/>
      <c r="ACJ1835"/>
      <c r="ACK1835"/>
      <c r="ACL1835"/>
      <c r="ACM1835"/>
      <c r="ACN1835"/>
      <c r="ACO1835"/>
      <c r="ACP1835"/>
      <c r="ACQ1835"/>
      <c r="ACR1835"/>
      <c r="ACS1835"/>
      <c r="ACT1835"/>
      <c r="ACU1835"/>
      <c r="ACV1835"/>
      <c r="ACW1835"/>
      <c r="ACX1835"/>
      <c r="ACY1835"/>
      <c r="ACZ1835"/>
      <c r="ADA1835"/>
      <c r="ADB1835"/>
      <c r="ADC1835"/>
      <c r="ADD1835"/>
      <c r="ADE1835"/>
      <c r="ADF1835"/>
      <c r="ADG1835"/>
      <c r="ADH1835"/>
      <c r="ADI1835"/>
      <c r="ADJ1835"/>
      <c r="ADK1835"/>
      <c r="ADL1835"/>
      <c r="ADM1835"/>
      <c r="ADN1835"/>
      <c r="ADO1835"/>
      <c r="ADP1835"/>
      <c r="ADQ1835"/>
      <c r="ADR1835"/>
      <c r="ADS1835"/>
      <c r="ADT1835"/>
      <c r="ADU1835"/>
      <c r="ADV1835"/>
      <c r="ADW1835"/>
      <c r="ADX1835"/>
      <c r="ADY1835"/>
      <c r="ADZ1835"/>
      <c r="AEA1835"/>
      <c r="AEB1835"/>
      <c r="AEC1835"/>
      <c r="AED1835"/>
      <c r="AEE1835"/>
      <c r="AEF1835"/>
      <c r="AEG1835"/>
      <c r="AEH1835"/>
      <c r="AEI1835"/>
      <c r="AEJ1835"/>
      <c r="AEK1835"/>
      <c r="AEL1835"/>
      <c r="AEM1835"/>
      <c r="AEN1835"/>
      <c r="AEO1835"/>
      <c r="AEP1835"/>
      <c r="AEQ1835"/>
      <c r="AER1835"/>
      <c r="AES1835"/>
      <c r="AET1835"/>
      <c r="AEU1835"/>
      <c r="AEV1835"/>
      <c r="AEW1835"/>
      <c r="AEX1835"/>
      <c r="AEY1835"/>
      <c r="AEZ1835"/>
      <c r="AFA1835"/>
      <c r="AFB1835"/>
      <c r="AFC1835"/>
      <c r="AFD1835"/>
      <c r="AFE1835"/>
      <c r="AFF1835"/>
      <c r="AFG1835"/>
      <c r="AFH1835"/>
      <c r="AFI1835"/>
      <c r="AFJ1835"/>
      <c r="AFK1835"/>
      <c r="AFL1835"/>
      <c r="AFM1835"/>
      <c r="AFN1835"/>
      <c r="AFO1835"/>
      <c r="AFP1835"/>
      <c r="AFQ1835"/>
      <c r="AFR1835"/>
      <c r="AFS1835"/>
      <c r="AFT1835"/>
      <c r="AFU1835"/>
      <c r="AFV1835"/>
      <c r="AFW1835"/>
      <c r="AFX1835"/>
      <c r="AFY1835"/>
      <c r="AFZ1835"/>
      <c r="AGA1835"/>
      <c r="AGB1835"/>
      <c r="AGC1835"/>
      <c r="AGD1835"/>
      <c r="AGE1835"/>
      <c r="AGF1835"/>
      <c r="AGG1835"/>
      <c r="AGH1835"/>
      <c r="AGI1835"/>
      <c r="AGJ1835"/>
      <c r="AGK1835"/>
      <c r="AGL1835"/>
      <c r="AGM1835"/>
      <c r="AGN1835"/>
      <c r="AGO1835"/>
      <c r="AGP1835"/>
      <c r="AGQ1835"/>
      <c r="AGR1835"/>
      <c r="AGS1835"/>
      <c r="AGT1835"/>
      <c r="AGU1835"/>
      <c r="AGV1835"/>
      <c r="AGW1835"/>
      <c r="AGX1835"/>
      <c r="AGY1835"/>
      <c r="AGZ1835"/>
      <c r="AHA1835"/>
      <c r="AHB1835"/>
      <c r="AHC1835"/>
      <c r="AHD1835"/>
      <c r="AHE1835"/>
      <c r="AHF1835"/>
      <c r="AHG1835"/>
      <c r="AHH1835"/>
      <c r="AHI1835"/>
      <c r="AHJ1835"/>
      <c r="AHK1835"/>
      <c r="AHL1835"/>
      <c r="AHM1835"/>
      <c r="AHN1835"/>
      <c r="AHO1835"/>
      <c r="AHP1835"/>
      <c r="AHQ1835"/>
      <c r="AHR1835"/>
      <c r="AHS1835"/>
      <c r="AHT1835"/>
      <c r="AHU1835"/>
      <c r="AHV1835"/>
      <c r="AHW1835"/>
      <c r="AHX1835"/>
      <c r="AHY1835"/>
      <c r="AHZ1835"/>
      <c r="AIA1835"/>
      <c r="AIB1835"/>
      <c r="AIC1835"/>
      <c r="AID1835"/>
      <c r="AIE1835"/>
      <c r="AIF1835"/>
      <c r="AIG1835"/>
      <c r="AIH1835"/>
      <c r="AII1835"/>
      <c r="AIJ1835"/>
      <c r="AIK1835"/>
      <c r="AIL1835"/>
      <c r="AIM1835"/>
      <c r="AIN1835"/>
      <c r="AIO1835"/>
      <c r="AIP1835"/>
      <c r="AIQ1835"/>
      <c r="AIR1835"/>
      <c r="AIS1835"/>
      <c r="AIT1835"/>
      <c r="AIU1835"/>
      <c r="AIV1835"/>
      <c r="AIW1835"/>
      <c r="AIX1835"/>
      <c r="AIY1835"/>
      <c r="AIZ1835"/>
      <c r="AJA1835"/>
      <c r="AJB1835"/>
      <c r="AJC1835"/>
      <c r="AJD1835"/>
      <c r="AJE1835"/>
      <c r="AJF1835"/>
      <c r="AJG1835"/>
      <c r="AJH1835"/>
      <c r="AJI1835"/>
      <c r="AJJ1835"/>
      <c r="AJK1835"/>
      <c r="AJL1835"/>
      <c r="AJM1835"/>
      <c r="AJN1835"/>
      <c r="AJO1835"/>
      <c r="AJP1835"/>
      <c r="AJQ1835"/>
      <c r="AJR1835"/>
      <c r="AJS1835"/>
      <c r="AJT1835"/>
      <c r="AJU1835"/>
      <c r="AJV1835"/>
      <c r="AJW1835"/>
      <c r="AJX1835"/>
      <c r="AJY1835"/>
      <c r="AJZ1835"/>
      <c r="AKA1835"/>
      <c r="AKB1835"/>
      <c r="AKC1835"/>
      <c r="AKD1835"/>
      <c r="AKE1835"/>
      <c r="AKF1835"/>
      <c r="AKG1835"/>
      <c r="AKH1835"/>
      <c r="AKI1835"/>
      <c r="AKJ1835"/>
      <c r="AKK1835"/>
      <c r="AKL1835"/>
      <c r="AKM1835"/>
      <c r="AKN1835"/>
      <c r="AKO1835"/>
      <c r="AKP1835"/>
      <c r="AKQ1835"/>
      <c r="AKR1835"/>
      <c r="AKS1835"/>
      <c r="AKT1835"/>
      <c r="AKU1835"/>
      <c r="AKV1835"/>
      <c r="AKW1835"/>
      <c r="AKX1835"/>
      <c r="AKY1835"/>
      <c r="AKZ1835"/>
      <c r="ALA1835"/>
      <c r="ALB1835"/>
      <c r="ALC1835"/>
      <c r="ALD1835"/>
      <c r="ALE1835"/>
      <c r="ALF1835"/>
      <c r="ALG1835"/>
      <c r="ALH1835"/>
      <c r="ALI1835"/>
      <c r="ALJ1835"/>
      <c r="ALK1835"/>
      <c r="ALL1835"/>
      <c r="ALM1835"/>
      <c r="ALN1835"/>
      <c r="ALO1835"/>
      <c r="ALP1835"/>
      <c r="ALQ1835"/>
      <c r="ALR1835"/>
      <c r="ALS1835"/>
      <c r="ALT1835"/>
      <c r="ALU1835"/>
      <c r="ALV1835"/>
      <c r="ALW1835"/>
      <c r="ALX1835"/>
      <c r="ALY1835"/>
      <c r="ALZ1835"/>
      <c r="AMA1835"/>
      <c r="AMB1835"/>
      <c r="AMC1835"/>
      <c r="AMD1835"/>
      <c r="AME1835"/>
      <c r="AMF1835"/>
      <c r="AMG1835"/>
      <c r="AMH1835"/>
      <c r="AMI1835"/>
      <c r="AMJ1835"/>
      <c r="AMK1835"/>
      <c r="AML1835"/>
      <c r="AMM1835"/>
      <c r="AMN1835"/>
      <c r="AMO1835"/>
      <c r="AMP1835"/>
      <c r="AMQ1835"/>
      <c r="AMR1835"/>
      <c r="AMS1835"/>
      <c r="AMT1835"/>
      <c r="AMU1835"/>
      <c r="AMV1835"/>
      <c r="AMW1835"/>
      <c r="AMX1835"/>
      <c r="AMY1835"/>
      <c r="AMZ1835"/>
      <c r="ANA1835"/>
      <c r="ANB1835"/>
      <c r="ANC1835"/>
      <c r="AND1835"/>
      <c r="ANE1835"/>
      <c r="ANF1835"/>
      <c r="ANG1835"/>
      <c r="ANH1835"/>
      <c r="ANI1835"/>
      <c r="ANJ1835"/>
      <c r="ANK1835"/>
      <c r="ANL1835"/>
      <c r="ANM1835"/>
      <c r="ANN1835"/>
      <c r="ANO1835"/>
      <c r="ANP1835"/>
      <c r="ANQ1835"/>
      <c r="ANR1835"/>
      <c r="ANS1835"/>
      <c r="ANT1835"/>
      <c r="ANU1835"/>
      <c r="ANV1835"/>
      <c r="ANW1835"/>
      <c r="ANX1835"/>
      <c r="ANY1835"/>
      <c r="ANZ1835"/>
      <c r="AOA1835"/>
      <c r="AOB1835"/>
      <c r="AOC1835"/>
      <c r="AOD1835"/>
      <c r="AOE1835"/>
      <c r="AOF1835"/>
      <c r="AOG1835"/>
      <c r="AOH1835"/>
      <c r="AOI1835"/>
      <c r="AOJ1835"/>
      <c r="AOK1835"/>
      <c r="AOL1835"/>
      <c r="AOM1835"/>
      <c r="AON1835"/>
      <c r="AOO1835"/>
      <c r="AOP1835"/>
      <c r="AOQ1835"/>
      <c r="AOR1835"/>
      <c r="AOS1835"/>
      <c r="AOT1835"/>
      <c r="AOU1835"/>
      <c r="AOV1835"/>
      <c r="AOW1835"/>
      <c r="AOX1835"/>
      <c r="AOY1835"/>
      <c r="AOZ1835"/>
      <c r="APA1835"/>
      <c r="APB1835"/>
      <c r="APC1835"/>
      <c r="APD1835"/>
      <c r="APE1835"/>
      <c r="APF1835"/>
      <c r="APG1835"/>
      <c r="APH1835"/>
      <c r="API1835"/>
      <c r="APJ1835"/>
      <c r="APK1835"/>
      <c r="APL1835"/>
      <c r="APM1835"/>
      <c r="APN1835"/>
      <c r="APO1835"/>
      <c r="APP1835"/>
      <c r="APQ1835"/>
      <c r="APR1835"/>
      <c r="APS1835"/>
      <c r="APT1835"/>
      <c r="APU1835"/>
      <c r="APV1835"/>
      <c r="APW1835"/>
      <c r="APX1835"/>
      <c r="APY1835"/>
      <c r="APZ1835"/>
      <c r="AQA1835"/>
      <c r="AQB1835"/>
      <c r="AQC1835"/>
      <c r="AQD1835"/>
      <c r="AQE1835"/>
      <c r="AQF1835"/>
      <c r="AQG1835"/>
      <c r="AQH1835"/>
      <c r="AQI1835"/>
      <c r="AQJ1835"/>
      <c r="AQK1835"/>
      <c r="AQL1835"/>
      <c r="AQM1835"/>
      <c r="AQN1835"/>
      <c r="AQO1835"/>
      <c r="AQP1835"/>
      <c r="AQQ1835"/>
      <c r="AQR1835"/>
      <c r="AQS1835"/>
      <c r="AQT1835"/>
      <c r="AQU1835"/>
      <c r="AQV1835"/>
      <c r="AQW1835"/>
      <c r="AQX1835"/>
      <c r="AQY1835"/>
      <c r="AQZ1835"/>
      <c r="ARA1835"/>
      <c r="ARB1835"/>
      <c r="ARC1835"/>
      <c r="ARD1835"/>
      <c r="ARE1835"/>
      <c r="ARF1835"/>
      <c r="ARG1835"/>
      <c r="ARH1835"/>
      <c r="ARI1835"/>
      <c r="ARJ1835"/>
      <c r="ARK1835"/>
      <c r="ARL1835"/>
      <c r="ARM1835"/>
      <c r="ARN1835"/>
      <c r="ARO1835"/>
      <c r="ARP1835"/>
      <c r="ARQ1835"/>
      <c r="ARR1835"/>
      <c r="ARS1835"/>
      <c r="ART1835"/>
      <c r="ARU1835"/>
      <c r="ARV1835"/>
      <c r="ARW1835"/>
      <c r="ARX1835"/>
      <c r="ARY1835"/>
      <c r="ARZ1835"/>
      <c r="ASA1835"/>
      <c r="ASB1835"/>
      <c r="ASC1835"/>
      <c r="ASD1835"/>
      <c r="ASE1835"/>
      <c r="ASF1835"/>
      <c r="ASG1835"/>
      <c r="ASH1835"/>
      <c r="ASI1835"/>
      <c r="ASJ1835"/>
      <c r="ASK1835"/>
      <c r="ASL1835"/>
      <c r="ASM1835"/>
      <c r="ASN1835"/>
      <c r="ASO1835"/>
      <c r="ASP1835"/>
      <c r="ASQ1835"/>
      <c r="ASR1835"/>
      <c r="ASS1835"/>
      <c r="AST1835"/>
      <c r="ASU1835"/>
      <c r="ASV1835"/>
      <c r="ASW1835"/>
      <c r="ASX1835"/>
      <c r="ASY1835"/>
      <c r="ASZ1835"/>
      <c r="ATA1835"/>
      <c r="ATB1835"/>
      <c r="ATC1835"/>
      <c r="ATD1835"/>
      <c r="ATE1835"/>
      <c r="ATF1835"/>
      <c r="ATG1835"/>
      <c r="ATH1835"/>
      <c r="ATI1835"/>
      <c r="ATJ1835"/>
      <c r="ATK1835"/>
      <c r="ATL1835"/>
      <c r="ATM1835"/>
      <c r="ATN1835"/>
      <c r="ATO1835"/>
      <c r="ATP1835"/>
      <c r="ATQ1835"/>
      <c r="ATR1835"/>
      <c r="ATS1835"/>
      <c r="ATT1835"/>
      <c r="ATU1835"/>
      <c r="ATV1835"/>
      <c r="ATW1835"/>
      <c r="ATX1835"/>
      <c r="ATY1835"/>
      <c r="ATZ1835"/>
      <c r="AUA1835"/>
      <c r="AUB1835"/>
      <c r="AUC1835"/>
      <c r="AUD1835"/>
      <c r="AUE1835"/>
      <c r="AUF1835"/>
      <c r="AUG1835"/>
      <c r="AUH1835"/>
      <c r="AUI1835"/>
      <c r="AUJ1835"/>
      <c r="AUK1835"/>
      <c r="AUL1835"/>
      <c r="AUM1835"/>
      <c r="AUN1835"/>
      <c r="AUO1835"/>
      <c r="AUP1835"/>
      <c r="AUQ1835"/>
      <c r="AUR1835"/>
      <c r="AUS1835"/>
      <c r="AUT1835"/>
      <c r="AUU1835"/>
      <c r="AUV1835"/>
      <c r="AUW1835"/>
      <c r="AUX1835"/>
      <c r="AUY1835"/>
      <c r="AUZ1835"/>
      <c r="AVA1835"/>
      <c r="AVB1835"/>
      <c r="AVC1835"/>
      <c r="AVD1835"/>
      <c r="AVE1835"/>
      <c r="AVF1835"/>
      <c r="AVG1835"/>
      <c r="AVH1835"/>
      <c r="AVI1835"/>
      <c r="AVJ1835"/>
      <c r="AVK1835"/>
      <c r="AVL1835"/>
      <c r="AVM1835"/>
      <c r="AVN1835"/>
      <c r="AVO1835"/>
      <c r="AVP1835"/>
      <c r="AVQ1835"/>
      <c r="AVR1835"/>
      <c r="AVS1835"/>
      <c r="AVT1835"/>
      <c r="AVU1835"/>
      <c r="AVV1835"/>
      <c r="AVW1835"/>
      <c r="AVX1835"/>
      <c r="AVY1835"/>
      <c r="AVZ1835"/>
      <c r="AWA1835"/>
      <c r="AWB1835"/>
      <c r="AWC1835"/>
      <c r="AWD1835"/>
      <c r="AWE1835"/>
      <c r="AWF1835"/>
      <c r="AWG1835"/>
      <c r="AWH1835"/>
      <c r="AWI1835"/>
      <c r="AWJ1835"/>
      <c r="AWK1835"/>
      <c r="AWL1835"/>
      <c r="AWM1835"/>
      <c r="AWN1835"/>
      <c r="AWO1835"/>
      <c r="AWP1835"/>
      <c r="AWQ1835"/>
      <c r="AWR1835"/>
      <c r="AWS1835"/>
      <c r="AWT1835"/>
      <c r="AWU1835"/>
      <c r="AWV1835"/>
      <c r="AWW1835"/>
      <c r="AWX1835"/>
      <c r="AWY1835"/>
      <c r="AWZ1835"/>
      <c r="AXA1835"/>
      <c r="AXB1835"/>
      <c r="AXC1835"/>
      <c r="AXD1835"/>
      <c r="AXE1835"/>
      <c r="AXF1835"/>
      <c r="AXG1835"/>
      <c r="AXH1835"/>
      <c r="AXI1835"/>
      <c r="AXJ1835"/>
      <c r="AXK1835"/>
      <c r="AXL1835"/>
      <c r="AXM1835"/>
      <c r="AXN1835"/>
      <c r="AXO1835"/>
      <c r="AXP1835"/>
      <c r="AXQ1835"/>
      <c r="AXR1835"/>
      <c r="AXS1835"/>
      <c r="AXT1835"/>
      <c r="AXU1835"/>
      <c r="AXV1835"/>
      <c r="AXW1835"/>
      <c r="AXX1835"/>
      <c r="AXY1835"/>
      <c r="AXZ1835"/>
      <c r="AYA1835"/>
      <c r="AYB1835"/>
      <c r="AYC1835"/>
      <c r="AYD1835"/>
      <c r="AYE1835"/>
      <c r="AYF1835"/>
      <c r="AYG1835"/>
      <c r="AYH1835"/>
      <c r="AYI1835"/>
      <c r="AYJ1835"/>
      <c r="AYK1835"/>
      <c r="AYL1835"/>
      <c r="AYM1835"/>
      <c r="AYN1835"/>
      <c r="AYO1835"/>
      <c r="AYP1835"/>
      <c r="AYQ1835"/>
      <c r="AYR1835"/>
      <c r="AYS1835"/>
      <c r="AYT1835"/>
      <c r="AYU1835"/>
      <c r="AYV1835"/>
      <c r="AYW1835"/>
      <c r="AYX1835"/>
      <c r="AYY1835"/>
      <c r="AYZ1835"/>
      <c r="AZA1835"/>
      <c r="AZB1835"/>
      <c r="AZC1835"/>
      <c r="AZD1835"/>
      <c r="AZE1835"/>
      <c r="AZF1835"/>
      <c r="AZG1835"/>
      <c r="AZH1835"/>
      <c r="AZI1835"/>
      <c r="AZJ1835"/>
      <c r="AZK1835"/>
      <c r="AZL1835"/>
      <c r="AZM1835"/>
      <c r="AZN1835"/>
      <c r="AZO1835"/>
      <c r="AZP1835"/>
      <c r="AZQ1835"/>
      <c r="AZR1835"/>
      <c r="AZS1835"/>
      <c r="AZT1835"/>
      <c r="AZU1835"/>
      <c r="AZV1835"/>
      <c r="AZW1835"/>
      <c r="AZX1835"/>
      <c r="AZY1835"/>
      <c r="AZZ1835"/>
      <c r="BAA1835"/>
      <c r="BAB1835"/>
      <c r="BAC1835"/>
      <c r="BAD1835"/>
      <c r="BAE1835"/>
      <c r="BAF1835"/>
      <c r="BAG1835"/>
      <c r="BAH1835"/>
      <c r="BAI1835"/>
      <c r="BAJ1835"/>
      <c r="BAK1835"/>
      <c r="BAL1835"/>
      <c r="BAM1835"/>
      <c r="BAN1835"/>
      <c r="BAO1835"/>
      <c r="BAP1835"/>
      <c r="BAQ1835"/>
      <c r="BAR1835"/>
      <c r="BAS1835"/>
      <c r="BAT1835"/>
      <c r="BAU1835"/>
      <c r="BAV1835"/>
      <c r="BAW1835"/>
      <c r="BAX1835"/>
      <c r="BAY1835"/>
      <c r="BAZ1835"/>
      <c r="BBA1835"/>
      <c r="BBB1835"/>
      <c r="BBC1835"/>
      <c r="BBD1835"/>
      <c r="BBE1835"/>
      <c r="BBF1835"/>
      <c r="BBG1835"/>
      <c r="BBH1835"/>
      <c r="BBI1835"/>
      <c r="BBJ1835"/>
      <c r="BBK1835"/>
      <c r="BBL1835"/>
      <c r="BBM1835"/>
      <c r="BBN1835"/>
      <c r="BBO1835"/>
      <c r="BBP1835"/>
      <c r="BBQ1835"/>
      <c r="BBR1835"/>
      <c r="BBS1835"/>
      <c r="BBT1835"/>
      <c r="BBU1835"/>
      <c r="BBV1835"/>
      <c r="BBW1835"/>
      <c r="BBX1835"/>
      <c r="BBY1835"/>
      <c r="BBZ1835"/>
      <c r="BCA1835"/>
      <c r="BCB1835"/>
      <c r="BCC1835"/>
      <c r="BCD1835"/>
      <c r="BCE1835"/>
      <c r="BCF1835"/>
      <c r="BCG1835"/>
      <c r="BCH1835"/>
      <c r="BCI1835"/>
      <c r="BCJ1835"/>
      <c r="BCK1835"/>
      <c r="BCL1835"/>
      <c r="BCM1835"/>
      <c r="BCN1835"/>
      <c r="BCO1835"/>
      <c r="BCP1835"/>
      <c r="BCQ1835"/>
      <c r="BCR1835"/>
      <c r="BCS1835"/>
      <c r="BCT1835"/>
      <c r="BCU1835"/>
      <c r="BCV1835"/>
      <c r="BCW1835"/>
      <c r="BCX1835"/>
      <c r="BCY1835"/>
      <c r="BCZ1835"/>
      <c r="BDA1835"/>
      <c r="BDB1835"/>
      <c r="BDC1835"/>
      <c r="BDD1835"/>
      <c r="BDE1835"/>
      <c r="BDF1835"/>
      <c r="BDG1835"/>
      <c r="BDH1835"/>
      <c r="BDI1835"/>
      <c r="BDJ1835"/>
      <c r="BDK1835"/>
      <c r="BDL1835"/>
      <c r="BDM1835"/>
      <c r="BDN1835"/>
      <c r="BDO1835"/>
      <c r="BDP1835"/>
      <c r="BDQ1835"/>
      <c r="BDR1835"/>
      <c r="BDS1835"/>
      <c r="BDT1835"/>
      <c r="BDU1835"/>
      <c r="BDV1835"/>
      <c r="BDW1835"/>
      <c r="BDX1835"/>
      <c r="BDY1835"/>
      <c r="BDZ1835"/>
      <c r="BEA1835"/>
      <c r="BEB1835"/>
      <c r="BEC1835"/>
      <c r="BED1835"/>
      <c r="BEE1835"/>
      <c r="BEF1835"/>
      <c r="BEG1835"/>
      <c r="BEH1835"/>
      <c r="BEI1835"/>
      <c r="BEJ1835"/>
      <c r="BEK1835"/>
      <c r="BEL1835"/>
      <c r="BEM1835"/>
      <c r="BEN1835"/>
      <c r="BEO1835"/>
      <c r="BEP1835"/>
      <c r="BEQ1835"/>
      <c r="BER1835"/>
      <c r="BES1835"/>
      <c r="BET1835"/>
      <c r="BEU1835"/>
      <c r="BEV1835"/>
      <c r="BEW1835"/>
      <c r="BEX1835"/>
      <c r="BEY1835"/>
      <c r="BEZ1835"/>
      <c r="BFA1835"/>
      <c r="BFB1835"/>
      <c r="BFC1835"/>
      <c r="BFD1835"/>
      <c r="BFE1835"/>
      <c r="BFF1835"/>
      <c r="BFG1835"/>
      <c r="BFH1835"/>
      <c r="BFI1835"/>
      <c r="BFJ1835"/>
      <c r="BFK1835"/>
      <c r="BFL1835"/>
      <c r="BFM1835"/>
      <c r="BFN1835"/>
      <c r="BFO1835"/>
      <c r="BFP1835"/>
      <c r="BFQ1835"/>
      <c r="BFR1835"/>
      <c r="BFS1835"/>
      <c r="BFT1835"/>
      <c r="BFU1835"/>
      <c r="BFV1835"/>
      <c r="BFW1835"/>
      <c r="BFX1835"/>
      <c r="BFY1835"/>
      <c r="BFZ1835"/>
      <c r="BGA1835"/>
      <c r="BGB1835"/>
      <c r="BGC1835"/>
      <c r="BGD1835"/>
      <c r="BGE1835"/>
      <c r="BGF1835"/>
      <c r="BGG1835"/>
      <c r="BGH1835"/>
      <c r="BGI1835"/>
      <c r="BGJ1835"/>
      <c r="BGK1835"/>
      <c r="BGL1835"/>
      <c r="BGM1835"/>
      <c r="BGN1835"/>
      <c r="BGO1835"/>
      <c r="BGP1835"/>
      <c r="BGQ1835"/>
      <c r="BGR1835"/>
      <c r="BGS1835"/>
      <c r="BGT1835"/>
      <c r="BGU1835"/>
      <c r="BGV1835"/>
      <c r="BGW1835"/>
      <c r="BGX1835"/>
      <c r="BGY1835"/>
      <c r="BGZ1835"/>
      <c r="BHA1835"/>
      <c r="BHB1835"/>
      <c r="BHC1835"/>
      <c r="BHD1835"/>
      <c r="BHE1835"/>
      <c r="BHF1835"/>
      <c r="BHG1835"/>
      <c r="BHH1835"/>
      <c r="BHI1835"/>
      <c r="BHJ1835"/>
      <c r="BHK1835"/>
      <c r="BHL1835"/>
      <c r="BHM1835"/>
      <c r="BHN1835"/>
      <c r="BHO1835"/>
      <c r="BHP1835"/>
      <c r="BHQ1835"/>
      <c r="BHR1835"/>
      <c r="BHS1835"/>
      <c r="BHT1835"/>
      <c r="BHU1835"/>
      <c r="BHV1835"/>
      <c r="BHW1835"/>
      <c r="BHX1835"/>
      <c r="BHY1835"/>
      <c r="BHZ1835"/>
      <c r="BIA1835"/>
      <c r="BIB1835"/>
      <c r="BIC1835"/>
      <c r="BID1835"/>
      <c r="BIE1835"/>
      <c r="BIF1835"/>
      <c r="BIG1835"/>
      <c r="BIH1835"/>
      <c r="BII1835"/>
      <c r="BIJ1835"/>
      <c r="BIK1835"/>
      <c r="BIL1835"/>
      <c r="BIM1835"/>
      <c r="BIN1835"/>
      <c r="BIO1835"/>
      <c r="BIP1835"/>
      <c r="BIQ1835"/>
      <c r="BIR1835"/>
      <c r="BIS1835"/>
      <c r="BIT1835"/>
      <c r="BIU1835"/>
      <c r="BIV1835"/>
      <c r="BIW1835"/>
      <c r="BIX1835"/>
      <c r="BIY1835"/>
      <c r="BIZ1835"/>
      <c r="BJA1835"/>
      <c r="BJB1835"/>
      <c r="BJC1835"/>
      <c r="BJD1835"/>
      <c r="BJE1835"/>
      <c r="BJF1835"/>
      <c r="BJG1835"/>
      <c r="BJH1835"/>
      <c r="BJI1835"/>
      <c r="BJJ1835"/>
      <c r="BJK1835"/>
      <c r="BJL1835"/>
      <c r="BJM1835"/>
      <c r="BJN1835"/>
      <c r="BJO1835"/>
      <c r="BJP1835"/>
      <c r="BJQ1835"/>
      <c r="BJR1835"/>
      <c r="BJS1835"/>
      <c r="BJT1835"/>
      <c r="BJU1835"/>
      <c r="BJV1835"/>
      <c r="BJW1835"/>
      <c r="BJX1835"/>
      <c r="BJY1835"/>
      <c r="BJZ1835"/>
      <c r="BKA1835"/>
      <c r="BKB1835"/>
      <c r="BKC1835"/>
      <c r="BKD1835"/>
      <c r="BKE1835"/>
      <c r="BKF1835"/>
      <c r="BKG1835"/>
      <c r="BKH1835"/>
      <c r="BKI1835"/>
      <c r="BKJ1835"/>
      <c r="BKK1835"/>
      <c r="BKL1835"/>
      <c r="BKM1835"/>
      <c r="BKN1835"/>
      <c r="BKO1835"/>
      <c r="BKP1835"/>
      <c r="BKQ1835"/>
      <c r="BKR1835"/>
      <c r="BKS1835"/>
      <c r="BKT1835"/>
      <c r="BKU1835"/>
      <c r="BKV1835"/>
      <c r="BKW1835"/>
      <c r="BKX1835"/>
      <c r="BKY1835"/>
      <c r="BKZ1835"/>
      <c r="BLA1835"/>
      <c r="BLB1835"/>
      <c r="BLC1835"/>
      <c r="BLD1835"/>
      <c r="BLE1835"/>
      <c r="BLF1835"/>
      <c r="BLG1835"/>
      <c r="BLH1835"/>
      <c r="BLI1835"/>
      <c r="BLJ1835"/>
      <c r="BLK1835"/>
      <c r="BLL1835"/>
      <c r="BLM1835"/>
      <c r="BLN1835"/>
      <c r="BLO1835"/>
      <c r="BLP1835"/>
      <c r="BLQ1835"/>
      <c r="BLR1835"/>
      <c r="BLS1835"/>
      <c r="BLT1835"/>
      <c r="BLU1835"/>
      <c r="BLV1835"/>
      <c r="BLW1835"/>
      <c r="BLX1835"/>
      <c r="BLY1835"/>
      <c r="BLZ1835"/>
      <c r="BMA1835"/>
      <c r="BMB1835"/>
      <c r="BMC1835"/>
      <c r="BMD1835"/>
      <c r="BME1835"/>
      <c r="BMF1835"/>
      <c r="BMG1835"/>
      <c r="BMH1835"/>
      <c r="BMI1835"/>
      <c r="BMJ1835"/>
      <c r="BMK1835"/>
      <c r="BML1835"/>
      <c r="BMM1835"/>
      <c r="BMN1835"/>
      <c r="BMO1835"/>
      <c r="BMP1835"/>
      <c r="BMQ1835"/>
      <c r="BMR1835"/>
      <c r="BMS1835"/>
      <c r="BMT1835"/>
      <c r="BMU1835"/>
      <c r="BMV1835"/>
      <c r="BMW1835"/>
      <c r="BMX1835"/>
      <c r="BMY1835"/>
      <c r="BMZ1835"/>
      <c r="BNA1835"/>
      <c r="BNB1835"/>
      <c r="BNC1835"/>
      <c r="BND1835"/>
      <c r="BNE1835"/>
      <c r="BNF1835"/>
      <c r="BNG1835"/>
      <c r="BNH1835"/>
      <c r="BNI1835"/>
      <c r="BNJ1835"/>
      <c r="BNK1835"/>
      <c r="BNL1835"/>
      <c r="BNM1835"/>
      <c r="BNN1835"/>
      <c r="BNO1835"/>
      <c r="BNP1835"/>
      <c r="BNQ1835"/>
      <c r="BNR1835"/>
      <c r="BNS1835"/>
      <c r="BNT1835"/>
      <c r="BNU1835"/>
      <c r="BNV1835"/>
      <c r="BNW1835"/>
      <c r="BNX1835"/>
      <c r="BNY1835"/>
      <c r="BNZ1835"/>
      <c r="BOA1835"/>
      <c r="BOB1835"/>
      <c r="BOC1835"/>
      <c r="BOD1835"/>
      <c r="BOE1835"/>
      <c r="BOF1835"/>
      <c r="BOG1835"/>
      <c r="BOH1835"/>
      <c r="BOI1835"/>
      <c r="BOJ1835"/>
      <c r="BOK1835"/>
      <c r="BOL1835"/>
      <c r="BOM1835"/>
      <c r="BON1835"/>
      <c r="BOO1835"/>
      <c r="BOP1835"/>
      <c r="BOQ1835"/>
      <c r="BOR1835"/>
      <c r="BOS1835"/>
      <c r="BOT1835"/>
      <c r="BOU1835"/>
      <c r="BOV1835"/>
      <c r="BOW1835"/>
      <c r="BOX1835"/>
      <c r="BOY1835"/>
      <c r="BOZ1835"/>
      <c r="BPA1835"/>
      <c r="BPB1835"/>
      <c r="BPC1835"/>
      <c r="BPD1835"/>
      <c r="BPE1835"/>
      <c r="BPF1835"/>
      <c r="BPG1835"/>
      <c r="BPH1835"/>
      <c r="BPI1835"/>
      <c r="BPJ1835"/>
      <c r="BPK1835"/>
      <c r="BPL1835"/>
      <c r="BPM1835"/>
      <c r="BPN1835"/>
      <c r="BPO1835"/>
      <c r="BPP1835"/>
      <c r="BPQ1835"/>
      <c r="BPR1835"/>
      <c r="BPS1835"/>
      <c r="BPT1835"/>
      <c r="BPU1835"/>
      <c r="BPV1835"/>
      <c r="BPW1835"/>
      <c r="BPX1835"/>
      <c r="BPY1835"/>
      <c r="BPZ1835"/>
      <c r="BQA1835"/>
      <c r="BQB1835"/>
      <c r="BQC1835"/>
      <c r="BQD1835"/>
      <c r="BQE1835"/>
      <c r="BQF1835"/>
      <c r="BQG1835"/>
      <c r="BQH1835"/>
      <c r="BQI1835"/>
      <c r="BQJ1835"/>
      <c r="BQK1835"/>
      <c r="BQL1835"/>
      <c r="BQM1835"/>
      <c r="BQN1835"/>
      <c r="BQO1835"/>
      <c r="BQP1835"/>
      <c r="BQQ1835"/>
      <c r="BQR1835"/>
      <c r="BQS1835"/>
      <c r="BQT1835"/>
      <c r="BQU1835"/>
      <c r="BQV1835"/>
      <c r="BQW1835"/>
      <c r="BQX1835"/>
      <c r="BQY1835"/>
      <c r="BQZ1835"/>
      <c r="BRA1835"/>
      <c r="BRB1835"/>
      <c r="BRC1835"/>
      <c r="BRD1835"/>
      <c r="BRE1835"/>
      <c r="BRF1835"/>
      <c r="BRG1835"/>
      <c r="BRH1835"/>
      <c r="BRI1835"/>
      <c r="BRJ1835"/>
      <c r="BRK1835"/>
      <c r="BRL1835"/>
      <c r="BRM1835"/>
      <c r="BRN1835"/>
      <c r="BRO1835"/>
      <c r="BRP1835"/>
      <c r="BRQ1835"/>
      <c r="BRR1835"/>
      <c r="BRS1835"/>
      <c r="BRT1835"/>
      <c r="BRU1835"/>
      <c r="BRV1835"/>
      <c r="BRW1835"/>
      <c r="BRX1835"/>
      <c r="BRY1835"/>
      <c r="BRZ1835"/>
      <c r="BSA1835"/>
      <c r="BSB1835"/>
      <c r="BSC1835"/>
      <c r="BSD1835"/>
      <c r="BSE1835"/>
      <c r="BSF1835"/>
      <c r="BSG1835"/>
      <c r="BSH1835"/>
      <c r="BSI1835"/>
      <c r="BSJ1835"/>
      <c r="BSK1835"/>
      <c r="BSL1835"/>
      <c r="BSM1835"/>
      <c r="BSN1835"/>
      <c r="BSO1835"/>
      <c r="BSP1835"/>
      <c r="BSQ1835"/>
      <c r="BSR1835"/>
      <c r="BSS1835"/>
      <c r="BST1835"/>
      <c r="BSU1835"/>
      <c r="BSV1835"/>
      <c r="BSW1835"/>
      <c r="BSX1835"/>
      <c r="BSY1835"/>
      <c r="BSZ1835"/>
      <c r="BTA1835"/>
      <c r="BTB1835"/>
      <c r="BTC1835"/>
      <c r="BTD1835"/>
      <c r="BTE1835"/>
      <c r="BTF1835"/>
      <c r="BTG1835"/>
      <c r="BTH1835"/>
      <c r="BTI1835"/>
      <c r="BTJ1835"/>
      <c r="BTK1835"/>
      <c r="BTL1835"/>
      <c r="BTM1835"/>
      <c r="BTN1835"/>
      <c r="BTO1835"/>
      <c r="BTP1835"/>
      <c r="BTQ1835"/>
      <c r="BTR1835"/>
      <c r="BTS1835"/>
      <c r="BTT1835"/>
      <c r="BTU1835"/>
      <c r="BTV1835"/>
      <c r="BTW1835"/>
      <c r="BTX1835"/>
      <c r="BTY1835"/>
      <c r="BTZ1835"/>
      <c r="BUA1835"/>
      <c r="BUB1835"/>
      <c r="BUC1835"/>
      <c r="BUD1835"/>
      <c r="BUE1835"/>
      <c r="BUF1835"/>
      <c r="BUG1835"/>
      <c r="BUH1835"/>
      <c r="BUI1835"/>
      <c r="BUJ1835"/>
      <c r="BUK1835"/>
      <c r="BUL1835"/>
      <c r="BUM1835"/>
      <c r="BUN1835"/>
      <c r="BUO1835"/>
      <c r="BUP1835"/>
      <c r="BUQ1835"/>
      <c r="BUR1835"/>
      <c r="BUS1835"/>
      <c r="BUT1835"/>
      <c r="BUU1835"/>
      <c r="BUV1835"/>
      <c r="BUW1835"/>
      <c r="BUX1835"/>
      <c r="BUY1835"/>
      <c r="BUZ1835"/>
      <c r="BVA1835"/>
      <c r="BVB1835"/>
      <c r="BVC1835"/>
      <c r="BVD1835"/>
      <c r="BVE1835"/>
      <c r="BVF1835"/>
      <c r="BVG1835"/>
      <c r="BVH1835"/>
      <c r="BVI1835"/>
      <c r="BVJ1835"/>
      <c r="BVK1835"/>
      <c r="BVL1835"/>
      <c r="BVM1835"/>
      <c r="BVN1835"/>
      <c r="BVO1835"/>
      <c r="BVP1835"/>
      <c r="BVQ1835"/>
      <c r="BVR1835"/>
      <c r="BVS1835"/>
      <c r="BVT1835"/>
      <c r="BVU1835"/>
      <c r="BVV1835"/>
      <c r="BVW1835"/>
      <c r="BVX1835"/>
      <c r="BVY1835"/>
      <c r="BVZ1835"/>
      <c r="BWA1835"/>
      <c r="BWB1835"/>
      <c r="BWC1835"/>
      <c r="BWD1835"/>
      <c r="BWE1835"/>
      <c r="BWF1835"/>
      <c r="BWG1835"/>
      <c r="BWH1835"/>
      <c r="BWI1835"/>
      <c r="BWJ1835"/>
      <c r="BWK1835"/>
      <c r="BWL1835"/>
      <c r="BWM1835"/>
      <c r="BWN1835"/>
      <c r="BWO1835"/>
      <c r="BWP1835"/>
      <c r="BWQ1835"/>
      <c r="BWR1835"/>
      <c r="BWS1835"/>
      <c r="BWT1835"/>
      <c r="BWU1835"/>
      <c r="BWV1835"/>
      <c r="BWW1835"/>
      <c r="BWX1835"/>
      <c r="BWY1835"/>
      <c r="BWZ1835"/>
      <c r="BXA1835"/>
      <c r="BXB1835"/>
      <c r="BXC1835"/>
      <c r="BXD1835"/>
      <c r="BXE1835"/>
      <c r="BXF1835"/>
      <c r="BXG1835"/>
      <c r="BXH1835"/>
      <c r="BXI1835"/>
      <c r="BXJ1835"/>
      <c r="BXK1835"/>
      <c r="BXL1835"/>
      <c r="BXM1835"/>
      <c r="BXN1835"/>
      <c r="BXO1835"/>
      <c r="BXP1835"/>
      <c r="BXQ1835"/>
      <c r="BXR1835"/>
      <c r="BXS1835"/>
      <c r="BXT1835"/>
      <c r="BXU1835"/>
      <c r="BXV1835"/>
      <c r="BXW1835"/>
      <c r="BXX1835"/>
      <c r="BXY1835"/>
      <c r="BXZ1835"/>
      <c r="BYA1835"/>
      <c r="BYB1835"/>
      <c r="BYC1835"/>
      <c r="BYD1835"/>
      <c r="BYE1835"/>
      <c r="BYF1835"/>
      <c r="BYG1835"/>
      <c r="BYH1835"/>
      <c r="BYI1835"/>
      <c r="BYJ1835"/>
      <c r="BYK1835"/>
      <c r="BYL1835"/>
      <c r="BYM1835"/>
      <c r="BYN1835"/>
      <c r="BYO1835"/>
      <c r="BYP1835"/>
      <c r="BYQ1835"/>
      <c r="BYR1835"/>
      <c r="BYS1835"/>
      <c r="BYT1835"/>
      <c r="BYU1835"/>
      <c r="BYV1835"/>
      <c r="BYW1835"/>
      <c r="BYX1835"/>
      <c r="BYY1835"/>
      <c r="BYZ1835"/>
      <c r="BZA1835"/>
      <c r="BZB1835"/>
      <c r="BZC1835"/>
      <c r="BZD1835"/>
      <c r="BZE1835"/>
      <c r="BZF1835"/>
      <c r="BZG1835"/>
      <c r="BZH1835"/>
      <c r="BZI1835"/>
      <c r="BZJ1835"/>
      <c r="BZK1835"/>
      <c r="BZL1835"/>
      <c r="BZM1835"/>
      <c r="BZN1835"/>
      <c r="BZO1835"/>
      <c r="BZP1835"/>
      <c r="BZQ1835"/>
      <c r="BZR1835"/>
      <c r="BZS1835"/>
      <c r="BZT1835"/>
      <c r="BZU1835"/>
      <c r="BZV1835"/>
      <c r="BZW1835"/>
      <c r="BZX1835"/>
      <c r="BZY1835"/>
      <c r="BZZ1835"/>
      <c r="CAA1835"/>
      <c r="CAB1835"/>
      <c r="CAC1835"/>
      <c r="CAD1835"/>
      <c r="CAE1835"/>
      <c r="CAF1835"/>
      <c r="CAG1835"/>
      <c r="CAH1835"/>
      <c r="CAI1835"/>
      <c r="CAJ1835"/>
      <c r="CAK1835"/>
      <c r="CAL1835"/>
      <c r="CAM1835"/>
      <c r="CAN1835"/>
      <c r="CAO1835"/>
      <c r="CAP1835"/>
      <c r="CAQ1835"/>
      <c r="CAR1835"/>
      <c r="CAS1835"/>
      <c r="CAT1835"/>
      <c r="CAU1835"/>
      <c r="CAV1835"/>
      <c r="CAW1835"/>
      <c r="CAX1835"/>
      <c r="CAY1835"/>
      <c r="CAZ1835"/>
      <c r="CBA1835"/>
      <c r="CBB1835"/>
      <c r="CBC1835"/>
      <c r="CBD1835"/>
      <c r="CBE1835"/>
      <c r="CBF1835"/>
      <c r="CBG1835"/>
      <c r="CBH1835"/>
      <c r="CBI1835"/>
      <c r="CBJ1835"/>
      <c r="CBK1835"/>
      <c r="CBL1835"/>
      <c r="CBM1835"/>
      <c r="CBN1835"/>
      <c r="CBO1835"/>
      <c r="CBP1835"/>
      <c r="CBQ1835"/>
      <c r="CBR1835"/>
      <c r="CBS1835"/>
      <c r="CBT1835"/>
      <c r="CBU1835"/>
      <c r="CBV1835"/>
      <c r="CBW1835"/>
      <c r="CBX1835"/>
      <c r="CBY1835"/>
      <c r="CBZ1835"/>
      <c r="CCA1835"/>
      <c r="CCB1835"/>
      <c r="CCC1835"/>
      <c r="CCD1835"/>
      <c r="CCE1835"/>
      <c r="CCF1835"/>
      <c r="CCG1835"/>
      <c r="CCH1835"/>
      <c r="CCI1835"/>
      <c r="CCJ1835"/>
      <c r="CCK1835"/>
      <c r="CCL1835"/>
      <c r="CCM1835"/>
      <c r="CCN1835"/>
      <c r="CCO1835"/>
      <c r="CCP1835"/>
      <c r="CCQ1835"/>
      <c r="CCR1835"/>
      <c r="CCS1835"/>
      <c r="CCT1835"/>
      <c r="CCU1835"/>
      <c r="CCV1835"/>
      <c r="CCW1835"/>
      <c r="CCX1835"/>
      <c r="CCY1835"/>
      <c r="CCZ1835"/>
      <c r="CDA1835"/>
      <c r="CDB1835"/>
      <c r="CDC1835"/>
      <c r="CDD1835"/>
      <c r="CDE1835"/>
      <c r="CDF1835"/>
      <c r="CDG1835"/>
      <c r="CDH1835"/>
      <c r="CDI1835"/>
      <c r="CDJ1835"/>
      <c r="CDK1835"/>
      <c r="CDL1835"/>
      <c r="CDM1835"/>
      <c r="CDN1835"/>
      <c r="CDO1835"/>
      <c r="CDP1835"/>
      <c r="CDQ1835"/>
      <c r="CDR1835"/>
      <c r="CDS1835"/>
      <c r="CDT1835"/>
      <c r="CDU1835"/>
      <c r="CDV1835"/>
      <c r="CDW1835"/>
      <c r="CDX1835"/>
      <c r="CDY1835"/>
      <c r="CDZ1835"/>
      <c r="CEA1835"/>
      <c r="CEB1835"/>
      <c r="CEC1835"/>
      <c r="CED1835"/>
      <c r="CEE1835"/>
      <c r="CEF1835"/>
      <c r="CEG1835"/>
      <c r="CEH1835"/>
      <c r="CEI1835"/>
      <c r="CEJ1835"/>
      <c r="CEK1835"/>
      <c r="CEL1835"/>
      <c r="CEM1835"/>
      <c r="CEN1835"/>
      <c r="CEO1835"/>
      <c r="CEP1835"/>
      <c r="CEQ1835"/>
      <c r="CER1835"/>
      <c r="CES1835"/>
      <c r="CET1835"/>
      <c r="CEU1835"/>
      <c r="CEV1835"/>
      <c r="CEW1835"/>
      <c r="CEX1835"/>
      <c r="CEY1835"/>
      <c r="CEZ1835"/>
      <c r="CFA1835"/>
      <c r="CFB1835"/>
      <c r="CFC1835"/>
      <c r="CFD1835"/>
      <c r="CFE1835"/>
      <c r="CFF1835"/>
      <c r="CFG1835"/>
      <c r="CFH1835"/>
      <c r="CFI1835"/>
      <c r="CFJ1835"/>
      <c r="CFK1835"/>
      <c r="CFL1835"/>
      <c r="CFM1835"/>
      <c r="CFN1835"/>
      <c r="CFO1835"/>
      <c r="CFP1835"/>
      <c r="CFQ1835"/>
      <c r="CFR1835"/>
      <c r="CFS1835"/>
      <c r="CFT1835"/>
      <c r="CFU1835"/>
      <c r="CFV1835"/>
      <c r="CFW1835"/>
      <c r="CFX1835"/>
      <c r="CFY1835"/>
      <c r="CFZ1835"/>
      <c r="CGA1835"/>
      <c r="CGB1835"/>
      <c r="CGC1835"/>
      <c r="CGD1835"/>
      <c r="CGE1835"/>
      <c r="CGF1835"/>
      <c r="CGG1835"/>
      <c r="CGH1835"/>
      <c r="CGI1835"/>
      <c r="CGJ1835"/>
      <c r="CGK1835"/>
      <c r="CGL1835"/>
      <c r="CGM1835"/>
      <c r="CGN1835"/>
      <c r="CGO1835"/>
      <c r="CGP1835"/>
      <c r="CGQ1835"/>
      <c r="CGR1835"/>
      <c r="CGS1835"/>
      <c r="CGT1835"/>
      <c r="CGU1835"/>
      <c r="CGV1835"/>
      <c r="CGW1835"/>
      <c r="CGX1835"/>
      <c r="CGY1835"/>
      <c r="CGZ1835"/>
      <c r="CHA1835"/>
      <c r="CHB1835"/>
      <c r="CHC1835"/>
      <c r="CHD1835"/>
      <c r="CHE1835"/>
      <c r="CHF1835"/>
      <c r="CHG1835"/>
      <c r="CHH1835"/>
      <c r="CHI1835"/>
      <c r="CHJ1835"/>
      <c r="CHK1835"/>
      <c r="CHL1835"/>
      <c r="CHM1835"/>
      <c r="CHN1835"/>
      <c r="CHO1835"/>
      <c r="CHP1835"/>
      <c r="CHQ1835"/>
      <c r="CHR1835"/>
      <c r="CHS1835"/>
      <c r="CHT1835"/>
      <c r="CHU1835"/>
      <c r="CHV1835"/>
      <c r="CHW1835"/>
      <c r="CHX1835"/>
      <c r="CHY1835"/>
      <c r="CHZ1835"/>
      <c r="CIA1835"/>
      <c r="CIB1835"/>
      <c r="CIC1835"/>
      <c r="CID1835"/>
      <c r="CIE1835"/>
      <c r="CIF1835"/>
      <c r="CIG1835"/>
      <c r="CIH1835"/>
      <c r="CII1835"/>
      <c r="CIJ1835"/>
      <c r="CIK1835"/>
      <c r="CIL1835"/>
      <c r="CIM1835"/>
      <c r="CIN1835"/>
      <c r="CIO1835"/>
      <c r="CIP1835"/>
      <c r="CIQ1835"/>
      <c r="CIR1835"/>
      <c r="CIS1835"/>
      <c r="CIT1835"/>
      <c r="CIU1835"/>
      <c r="CIV1835"/>
      <c r="CIW1835"/>
      <c r="CIX1835"/>
      <c r="CIY1835"/>
      <c r="CIZ1835"/>
      <c r="CJA1835"/>
      <c r="CJB1835"/>
      <c r="CJC1835"/>
      <c r="CJD1835"/>
      <c r="CJE1835"/>
      <c r="CJF1835"/>
      <c r="CJG1835"/>
      <c r="CJH1835"/>
      <c r="CJI1835"/>
      <c r="CJJ1835"/>
      <c r="CJK1835"/>
      <c r="CJL1835"/>
      <c r="CJM1835"/>
      <c r="CJN1835"/>
      <c r="CJO1835"/>
      <c r="CJP1835"/>
      <c r="CJQ1835"/>
      <c r="CJR1835"/>
      <c r="CJS1835"/>
      <c r="CJT1835"/>
      <c r="CJU1835"/>
      <c r="CJV1835"/>
      <c r="CJW1835"/>
      <c r="CJX1835"/>
      <c r="CJY1835"/>
      <c r="CJZ1835"/>
      <c r="CKA1835"/>
      <c r="CKB1835"/>
      <c r="CKC1835"/>
      <c r="CKD1835"/>
      <c r="CKE1835"/>
      <c r="CKF1835"/>
      <c r="CKG1835"/>
      <c r="CKH1835"/>
      <c r="CKI1835"/>
      <c r="CKJ1835"/>
      <c r="CKK1835"/>
      <c r="CKL1835"/>
      <c r="CKM1835"/>
      <c r="CKN1835"/>
      <c r="CKO1835"/>
      <c r="CKP1835"/>
      <c r="CKQ1835"/>
      <c r="CKR1835"/>
      <c r="CKS1835"/>
      <c r="CKT1835"/>
      <c r="CKU1835"/>
      <c r="CKV1835"/>
      <c r="CKW1835"/>
      <c r="CKX1835"/>
      <c r="CKY1835"/>
      <c r="CKZ1835"/>
      <c r="CLA1835"/>
      <c r="CLB1835"/>
      <c r="CLC1835"/>
      <c r="CLD1835"/>
      <c r="CLE1835"/>
      <c r="CLF1835"/>
      <c r="CLG1835"/>
      <c r="CLH1835"/>
      <c r="CLI1835"/>
      <c r="CLJ1835"/>
      <c r="CLK1835"/>
      <c r="CLL1835"/>
      <c r="CLM1835"/>
      <c r="CLN1835"/>
      <c r="CLO1835"/>
      <c r="CLP1835"/>
      <c r="CLQ1835"/>
      <c r="CLR1835"/>
      <c r="CLS1835"/>
      <c r="CLT1835"/>
      <c r="CLU1835"/>
      <c r="CLV1835"/>
      <c r="CLW1835"/>
      <c r="CLX1835"/>
      <c r="CLY1835"/>
      <c r="CLZ1835"/>
      <c r="CMA1835"/>
      <c r="CMB1835"/>
      <c r="CMC1835"/>
      <c r="CMD1835"/>
      <c r="CME1835"/>
      <c r="CMF1835"/>
      <c r="CMG1835"/>
      <c r="CMH1835"/>
      <c r="CMI1835"/>
      <c r="CMJ1835"/>
      <c r="CMK1835"/>
      <c r="CML1835"/>
      <c r="CMM1835"/>
      <c r="CMN1835"/>
      <c r="CMO1835"/>
      <c r="CMP1835"/>
      <c r="CMQ1835"/>
      <c r="CMR1835"/>
      <c r="CMS1835"/>
      <c r="CMT1835"/>
      <c r="CMU1835"/>
      <c r="CMV1835"/>
      <c r="CMW1835"/>
      <c r="CMX1835"/>
      <c r="CMY1835"/>
      <c r="CMZ1835"/>
      <c r="CNA1835"/>
      <c r="CNB1835"/>
      <c r="CNC1835"/>
      <c r="CND1835"/>
      <c r="CNE1835"/>
      <c r="CNF1835"/>
      <c r="CNG1835"/>
      <c r="CNH1835"/>
      <c r="CNI1835"/>
      <c r="CNJ1835"/>
      <c r="CNK1835"/>
      <c r="CNL1835"/>
      <c r="CNM1835"/>
      <c r="CNN1835"/>
      <c r="CNO1835"/>
      <c r="CNP1835"/>
      <c r="CNQ1835"/>
      <c r="CNR1835"/>
      <c r="CNS1835"/>
      <c r="CNT1835"/>
      <c r="CNU1835"/>
      <c r="CNV1835"/>
      <c r="CNW1835"/>
      <c r="CNX1835"/>
      <c r="CNY1835"/>
      <c r="CNZ1835"/>
      <c r="COA1835"/>
      <c r="COB1835"/>
      <c r="COC1835"/>
      <c r="COD1835"/>
      <c r="COE1835"/>
      <c r="COF1835"/>
      <c r="COG1835"/>
      <c r="COH1835"/>
      <c r="COI1835"/>
      <c r="COJ1835"/>
      <c r="COK1835"/>
      <c r="COL1835"/>
      <c r="COM1835"/>
      <c r="CON1835"/>
      <c r="COO1835"/>
      <c r="COP1835"/>
      <c r="COQ1835"/>
      <c r="COR1835"/>
      <c r="COS1835"/>
      <c r="COT1835"/>
      <c r="COU1835"/>
      <c r="COV1835"/>
      <c r="COW1835"/>
      <c r="COX1835"/>
      <c r="COY1835"/>
      <c r="COZ1835"/>
      <c r="CPA1835"/>
      <c r="CPB1835"/>
      <c r="CPC1835"/>
      <c r="CPD1835"/>
      <c r="CPE1835"/>
      <c r="CPF1835"/>
      <c r="CPG1835"/>
      <c r="CPH1835"/>
      <c r="CPI1835"/>
      <c r="CPJ1835"/>
      <c r="CPK1835"/>
      <c r="CPL1835"/>
      <c r="CPM1835"/>
      <c r="CPN1835"/>
      <c r="CPO1835"/>
      <c r="CPP1835"/>
      <c r="CPQ1835"/>
      <c r="CPR1835"/>
      <c r="CPS1835"/>
      <c r="CPT1835"/>
      <c r="CPU1835"/>
      <c r="CPV1835"/>
      <c r="CPW1835"/>
      <c r="CPX1835"/>
      <c r="CPY1835"/>
      <c r="CPZ1835"/>
      <c r="CQA1835"/>
      <c r="CQB1835"/>
      <c r="CQC1835"/>
      <c r="CQD1835"/>
      <c r="CQE1835"/>
      <c r="CQF1835"/>
      <c r="CQG1835"/>
      <c r="CQH1835"/>
      <c r="CQI1835"/>
      <c r="CQJ1835"/>
      <c r="CQK1835"/>
      <c r="CQL1835"/>
      <c r="CQM1835"/>
      <c r="CQN1835"/>
      <c r="CQO1835"/>
      <c r="CQP1835"/>
      <c r="CQQ1835"/>
      <c r="CQR1835"/>
      <c r="CQS1835"/>
      <c r="CQT1835"/>
      <c r="CQU1835"/>
      <c r="CQV1835"/>
      <c r="CQW1835"/>
      <c r="CQX1835"/>
      <c r="CQY1835"/>
      <c r="CQZ1835"/>
      <c r="CRA1835"/>
      <c r="CRB1835"/>
      <c r="CRC1835"/>
      <c r="CRD1835"/>
      <c r="CRE1835"/>
      <c r="CRF1835"/>
      <c r="CRG1835"/>
      <c r="CRH1835"/>
      <c r="CRI1835"/>
      <c r="CRJ1835"/>
      <c r="CRK1835"/>
      <c r="CRL1835"/>
      <c r="CRM1835"/>
      <c r="CRN1835"/>
      <c r="CRO1835"/>
      <c r="CRP1835"/>
      <c r="CRQ1835"/>
      <c r="CRR1835"/>
      <c r="CRS1835"/>
      <c r="CRT1835"/>
      <c r="CRU1835"/>
      <c r="CRV1835"/>
      <c r="CRW1835"/>
      <c r="CRX1835"/>
      <c r="CRY1835"/>
      <c r="CRZ1835"/>
      <c r="CSA1835"/>
      <c r="CSB1835"/>
      <c r="CSC1835"/>
      <c r="CSD1835"/>
      <c r="CSE1835"/>
      <c r="CSF1835"/>
      <c r="CSG1835"/>
      <c r="CSH1835"/>
      <c r="CSI1835"/>
      <c r="CSJ1835"/>
      <c r="CSK1835"/>
      <c r="CSL1835"/>
      <c r="CSM1835"/>
      <c r="CSN1835"/>
      <c r="CSO1835"/>
      <c r="CSP1835"/>
      <c r="CSQ1835"/>
      <c r="CSR1835"/>
      <c r="CSS1835"/>
      <c r="CST1835"/>
      <c r="CSU1835"/>
      <c r="CSV1835"/>
      <c r="CSW1835"/>
      <c r="CSX1835"/>
      <c r="CSY1835"/>
      <c r="CSZ1835"/>
      <c r="CTA1835"/>
      <c r="CTB1835"/>
      <c r="CTC1835"/>
      <c r="CTD1835"/>
      <c r="CTE1835"/>
      <c r="CTF1835"/>
      <c r="CTG1835"/>
      <c r="CTH1835"/>
      <c r="CTI1835"/>
      <c r="CTJ1835"/>
      <c r="CTK1835"/>
      <c r="CTL1835"/>
      <c r="CTM1835"/>
      <c r="CTN1835"/>
      <c r="CTO1835"/>
      <c r="CTP1835"/>
      <c r="CTQ1835"/>
      <c r="CTR1835"/>
      <c r="CTS1835"/>
      <c r="CTT1835"/>
      <c r="CTU1835"/>
      <c r="CTV1835"/>
      <c r="CTW1835"/>
      <c r="CTX1835"/>
      <c r="CTY1835"/>
      <c r="CTZ1835"/>
      <c r="CUA1835"/>
      <c r="CUB1835"/>
      <c r="CUC1835"/>
      <c r="CUD1835"/>
      <c r="CUE1835"/>
      <c r="CUF1835"/>
      <c r="CUG1835"/>
      <c r="CUH1835"/>
      <c r="CUI1835"/>
      <c r="CUJ1835"/>
      <c r="CUK1835"/>
      <c r="CUL1835"/>
      <c r="CUM1835"/>
      <c r="CUN1835"/>
      <c r="CUO1835"/>
      <c r="CUP1835"/>
      <c r="CUQ1835"/>
      <c r="CUR1835"/>
      <c r="CUS1835"/>
      <c r="CUT1835"/>
      <c r="CUU1835"/>
      <c r="CUV1835"/>
      <c r="CUW1835"/>
      <c r="CUX1835"/>
      <c r="CUY1835"/>
      <c r="CUZ1835"/>
      <c r="CVA1835"/>
      <c r="CVB1835"/>
      <c r="CVC1835"/>
      <c r="CVD1835"/>
      <c r="CVE1835"/>
      <c r="CVF1835"/>
      <c r="CVG1835"/>
      <c r="CVH1835"/>
      <c r="CVI1835"/>
      <c r="CVJ1835"/>
      <c r="CVK1835"/>
      <c r="CVL1835"/>
      <c r="CVM1835"/>
      <c r="CVN1835"/>
      <c r="CVO1835"/>
      <c r="CVP1835"/>
      <c r="CVQ1835"/>
      <c r="CVR1835"/>
      <c r="CVS1835"/>
      <c r="CVT1835"/>
      <c r="CVU1835"/>
      <c r="CVV1835"/>
      <c r="CVW1835"/>
      <c r="CVX1835"/>
      <c r="CVY1835"/>
      <c r="CVZ1835"/>
      <c r="CWA1835"/>
      <c r="CWB1835"/>
      <c r="CWC1835"/>
      <c r="CWD1835"/>
      <c r="CWE1835"/>
      <c r="CWF1835"/>
      <c r="CWG1835"/>
      <c r="CWH1835"/>
      <c r="CWI1835"/>
      <c r="CWJ1835"/>
      <c r="CWK1835"/>
      <c r="CWL1835"/>
      <c r="CWM1835"/>
      <c r="CWN1835"/>
      <c r="CWO1835"/>
      <c r="CWP1835"/>
      <c r="CWQ1835"/>
      <c r="CWR1835"/>
      <c r="CWS1835"/>
      <c r="CWT1835"/>
      <c r="CWU1835"/>
      <c r="CWV1835"/>
      <c r="CWW1835"/>
      <c r="CWX1835"/>
      <c r="CWY1835"/>
      <c r="CWZ1835"/>
      <c r="CXA1835"/>
      <c r="CXB1835"/>
      <c r="CXC1835"/>
      <c r="CXD1835"/>
      <c r="CXE1835"/>
      <c r="CXF1835"/>
      <c r="CXG1835"/>
      <c r="CXH1835"/>
      <c r="CXI1835"/>
      <c r="CXJ1835"/>
      <c r="CXK1835"/>
      <c r="CXL1835"/>
      <c r="CXM1835"/>
      <c r="CXN1835"/>
      <c r="CXO1835"/>
      <c r="CXP1835"/>
      <c r="CXQ1835"/>
      <c r="CXR1835"/>
      <c r="CXS1835"/>
      <c r="CXT1835"/>
      <c r="CXU1835"/>
      <c r="CXV1835"/>
      <c r="CXW1835"/>
      <c r="CXX1835"/>
      <c r="CXY1835"/>
      <c r="CXZ1835"/>
      <c r="CYA1835"/>
      <c r="CYB1835"/>
      <c r="CYC1835"/>
      <c r="CYD1835"/>
      <c r="CYE1835"/>
      <c r="CYF1835"/>
      <c r="CYG1835"/>
      <c r="CYH1835"/>
      <c r="CYI1835"/>
      <c r="CYJ1835"/>
      <c r="CYK1835"/>
      <c r="CYL1835"/>
      <c r="CYM1835"/>
      <c r="CYN1835"/>
      <c r="CYO1835"/>
      <c r="CYP1835"/>
      <c r="CYQ1835"/>
      <c r="CYR1835"/>
      <c r="CYS1835"/>
      <c r="CYT1835"/>
      <c r="CYU1835"/>
      <c r="CYV1835"/>
      <c r="CYW1835"/>
      <c r="CYX1835"/>
      <c r="CYY1835"/>
      <c r="CYZ1835"/>
      <c r="CZA1835"/>
      <c r="CZB1835"/>
      <c r="CZC1835"/>
      <c r="CZD1835"/>
      <c r="CZE1835"/>
      <c r="CZF1835"/>
      <c r="CZG1835"/>
      <c r="CZH1835"/>
      <c r="CZI1835"/>
      <c r="CZJ1835"/>
      <c r="CZK1835"/>
      <c r="CZL1835"/>
      <c r="CZM1835"/>
      <c r="CZN1835"/>
      <c r="CZO1835"/>
      <c r="CZP1835"/>
      <c r="CZQ1835"/>
      <c r="CZR1835"/>
      <c r="CZS1835"/>
      <c r="CZT1835"/>
      <c r="CZU1835"/>
      <c r="CZV1835"/>
      <c r="CZW1835"/>
      <c r="CZX1835"/>
      <c r="CZY1835"/>
      <c r="CZZ1835"/>
      <c r="DAA1835"/>
      <c r="DAB1835"/>
      <c r="DAC1835"/>
      <c r="DAD1835"/>
      <c r="DAE1835"/>
      <c r="DAF1835"/>
      <c r="DAG1835"/>
      <c r="DAH1835"/>
      <c r="DAI1835"/>
      <c r="DAJ1835"/>
      <c r="DAK1835"/>
      <c r="DAL1835"/>
      <c r="DAM1835"/>
      <c r="DAN1835"/>
      <c r="DAO1835"/>
      <c r="DAP1835"/>
      <c r="DAQ1835"/>
      <c r="DAR1835"/>
      <c r="DAS1835"/>
      <c r="DAT1835"/>
      <c r="DAU1835"/>
      <c r="DAV1835"/>
      <c r="DAW1835"/>
      <c r="DAX1835"/>
      <c r="DAY1835"/>
      <c r="DAZ1835"/>
      <c r="DBA1835"/>
      <c r="DBB1835"/>
      <c r="DBC1835"/>
      <c r="DBD1835"/>
      <c r="DBE1835"/>
      <c r="DBF1835"/>
      <c r="DBG1835"/>
      <c r="DBH1835"/>
      <c r="DBI1835"/>
      <c r="DBJ1835"/>
      <c r="DBK1835"/>
      <c r="DBL1835"/>
      <c r="DBM1835"/>
      <c r="DBN1835"/>
      <c r="DBO1835"/>
      <c r="DBP1835"/>
      <c r="DBQ1835"/>
      <c r="DBR1835"/>
      <c r="DBS1835"/>
      <c r="DBT1835"/>
      <c r="DBU1835"/>
      <c r="DBV1835"/>
      <c r="DBW1835"/>
      <c r="DBX1835"/>
      <c r="DBY1835"/>
      <c r="DBZ1835"/>
      <c r="DCA1835"/>
      <c r="DCB1835"/>
      <c r="DCC1835"/>
      <c r="DCD1835"/>
      <c r="DCE1835"/>
      <c r="DCF1835"/>
      <c r="DCG1835"/>
      <c r="DCH1835"/>
      <c r="DCI1835"/>
      <c r="DCJ1835"/>
      <c r="DCK1835"/>
      <c r="DCL1835"/>
      <c r="DCM1835"/>
      <c r="DCN1835"/>
      <c r="DCO1835"/>
      <c r="DCP1835"/>
      <c r="DCQ1835"/>
      <c r="DCR1835"/>
      <c r="DCS1835"/>
      <c r="DCT1835"/>
      <c r="DCU1835"/>
      <c r="DCV1835"/>
      <c r="DCW1835"/>
      <c r="DCX1835"/>
      <c r="DCY1835"/>
      <c r="DCZ1835"/>
      <c r="DDA1835"/>
      <c r="DDB1835"/>
      <c r="DDC1835"/>
      <c r="DDD1835"/>
      <c r="DDE1835"/>
      <c r="DDF1835"/>
      <c r="DDG1835"/>
      <c r="DDH1835"/>
      <c r="DDI1835"/>
      <c r="DDJ1835"/>
      <c r="DDK1835"/>
      <c r="DDL1835"/>
      <c r="DDM1835"/>
      <c r="DDN1835"/>
      <c r="DDO1835"/>
      <c r="DDP1835"/>
      <c r="DDQ1835"/>
      <c r="DDR1835"/>
      <c r="DDS1835"/>
      <c r="DDT1835"/>
      <c r="DDU1835"/>
      <c r="DDV1835"/>
      <c r="DDW1835"/>
      <c r="DDX1835"/>
      <c r="DDY1835"/>
      <c r="DDZ1835"/>
      <c r="DEA1835"/>
      <c r="DEB1835"/>
      <c r="DEC1835"/>
      <c r="DED1835"/>
      <c r="DEE1835"/>
      <c r="DEF1835"/>
      <c r="DEG1835"/>
      <c r="DEH1835"/>
      <c r="DEI1835"/>
      <c r="DEJ1835"/>
      <c r="DEK1835"/>
      <c r="DEL1835"/>
      <c r="DEM1835"/>
      <c r="DEN1835"/>
      <c r="DEO1835"/>
      <c r="DEP1835"/>
      <c r="DEQ1835"/>
      <c r="DER1835"/>
      <c r="DES1835"/>
      <c r="DET1835"/>
      <c r="DEU1835"/>
      <c r="DEV1835"/>
      <c r="DEW1835"/>
      <c r="DEX1835"/>
      <c r="DEY1835"/>
      <c r="DEZ1835"/>
      <c r="DFA1835"/>
      <c r="DFB1835"/>
      <c r="DFC1835"/>
      <c r="DFD1835"/>
      <c r="DFE1835"/>
      <c r="DFF1835"/>
      <c r="DFG1835"/>
      <c r="DFH1835"/>
      <c r="DFI1835"/>
      <c r="DFJ1835"/>
      <c r="DFK1835"/>
      <c r="DFL1835"/>
      <c r="DFM1835"/>
      <c r="DFN1835"/>
      <c r="DFO1835"/>
      <c r="DFP1835"/>
      <c r="DFQ1835"/>
      <c r="DFR1835"/>
      <c r="DFS1835"/>
      <c r="DFT1835"/>
      <c r="DFU1835"/>
      <c r="DFV1835"/>
      <c r="DFW1835"/>
      <c r="DFX1835"/>
      <c r="DFY1835"/>
      <c r="DFZ1835"/>
      <c r="DGA1835"/>
      <c r="DGB1835"/>
      <c r="DGC1835"/>
      <c r="DGD1835"/>
      <c r="DGE1835"/>
      <c r="DGF1835"/>
      <c r="DGG1835"/>
      <c r="DGH1835"/>
      <c r="DGI1835"/>
      <c r="DGJ1835"/>
      <c r="DGK1835"/>
      <c r="DGL1835"/>
      <c r="DGM1835"/>
      <c r="DGN1835"/>
      <c r="DGO1835"/>
      <c r="DGP1835"/>
      <c r="DGQ1835"/>
      <c r="DGR1835"/>
      <c r="DGS1835"/>
      <c r="DGT1835"/>
      <c r="DGU1835"/>
      <c r="DGV1835"/>
      <c r="DGW1835"/>
      <c r="DGX1835"/>
      <c r="DGY1835"/>
      <c r="DGZ1835"/>
      <c r="DHA1835"/>
      <c r="DHB1835"/>
      <c r="DHC1835"/>
      <c r="DHD1835"/>
      <c r="DHE1835"/>
      <c r="DHF1835"/>
      <c r="DHG1835"/>
      <c r="DHH1835"/>
      <c r="DHI1835"/>
      <c r="DHJ1835"/>
      <c r="DHK1835"/>
      <c r="DHL1835"/>
      <c r="DHM1835"/>
      <c r="DHN1835"/>
      <c r="DHO1835"/>
      <c r="DHP1835"/>
      <c r="DHQ1835"/>
      <c r="DHR1835"/>
      <c r="DHS1835"/>
      <c r="DHT1835"/>
      <c r="DHU1835"/>
      <c r="DHV1835"/>
      <c r="DHW1835"/>
      <c r="DHX1835"/>
      <c r="DHY1835"/>
      <c r="DHZ1835"/>
      <c r="DIA1835"/>
      <c r="DIB1835"/>
      <c r="DIC1835"/>
      <c r="DID1835"/>
      <c r="DIE1835"/>
      <c r="DIF1835"/>
      <c r="DIG1835"/>
      <c r="DIH1835"/>
      <c r="DII1835"/>
      <c r="DIJ1835"/>
      <c r="DIK1835"/>
      <c r="DIL1835"/>
      <c r="DIM1835"/>
      <c r="DIN1835"/>
      <c r="DIO1835"/>
      <c r="DIP1835"/>
      <c r="DIQ1835"/>
      <c r="DIR1835"/>
      <c r="DIS1835"/>
      <c r="DIT1835"/>
      <c r="DIU1835"/>
      <c r="DIV1835"/>
      <c r="DIW1835"/>
      <c r="DIX1835"/>
      <c r="DIY1835"/>
      <c r="DIZ1835"/>
      <c r="DJA1835"/>
      <c r="DJB1835"/>
      <c r="DJC1835"/>
      <c r="DJD1835"/>
      <c r="DJE1835"/>
      <c r="DJF1835"/>
      <c r="DJG1835"/>
      <c r="DJH1835"/>
      <c r="DJI1835"/>
      <c r="DJJ1835"/>
      <c r="DJK1835"/>
      <c r="DJL1835"/>
      <c r="DJM1835"/>
      <c r="DJN1835"/>
      <c r="DJO1835"/>
      <c r="DJP1835"/>
      <c r="DJQ1835"/>
      <c r="DJR1835"/>
      <c r="DJS1835"/>
      <c r="DJT1835"/>
      <c r="DJU1835"/>
      <c r="DJV1835"/>
      <c r="DJW1835"/>
      <c r="DJX1835"/>
      <c r="DJY1835"/>
      <c r="DJZ1835"/>
      <c r="DKA1835"/>
      <c r="DKB1835"/>
      <c r="DKC1835"/>
      <c r="DKD1835"/>
      <c r="DKE1835"/>
      <c r="DKF1835"/>
      <c r="DKG1835"/>
      <c r="DKH1835"/>
      <c r="DKI1835"/>
      <c r="DKJ1835"/>
      <c r="DKK1835"/>
      <c r="DKL1835"/>
      <c r="DKM1835"/>
      <c r="DKN1835"/>
      <c r="DKO1835"/>
      <c r="DKP1835"/>
      <c r="DKQ1835"/>
      <c r="DKR1835"/>
      <c r="DKS1835"/>
      <c r="DKT1835"/>
      <c r="DKU1835"/>
      <c r="DKV1835"/>
      <c r="DKW1835"/>
      <c r="DKX1835"/>
      <c r="DKY1835"/>
      <c r="DKZ1835"/>
      <c r="DLA1835"/>
      <c r="DLB1835"/>
      <c r="DLC1835"/>
      <c r="DLD1835"/>
      <c r="DLE1835"/>
      <c r="DLF1835"/>
      <c r="DLG1835"/>
      <c r="DLH1835"/>
      <c r="DLI1835"/>
      <c r="DLJ1835"/>
      <c r="DLK1835"/>
      <c r="DLL1835"/>
      <c r="DLM1835"/>
      <c r="DLN1835"/>
      <c r="DLO1835"/>
      <c r="DLP1835"/>
      <c r="DLQ1835"/>
      <c r="DLR1835"/>
      <c r="DLS1835"/>
      <c r="DLT1835"/>
      <c r="DLU1835"/>
      <c r="DLV1835"/>
      <c r="DLW1835"/>
      <c r="DLX1835"/>
      <c r="DLY1835"/>
      <c r="DLZ1835"/>
      <c r="DMA1835"/>
      <c r="DMB1835"/>
      <c r="DMC1835"/>
      <c r="DMD1835"/>
      <c r="DME1835"/>
      <c r="DMF1835"/>
      <c r="DMG1835"/>
      <c r="DMH1835"/>
      <c r="DMI1835"/>
      <c r="DMJ1835"/>
      <c r="DMK1835"/>
      <c r="DML1835"/>
      <c r="DMM1835"/>
      <c r="DMN1835"/>
      <c r="DMO1835"/>
      <c r="DMP1835"/>
      <c r="DMQ1835"/>
      <c r="DMR1835"/>
      <c r="DMS1835"/>
      <c r="DMT1835"/>
      <c r="DMU1835"/>
      <c r="DMV1835"/>
      <c r="DMW1835"/>
      <c r="DMX1835"/>
      <c r="DMY1835"/>
      <c r="DMZ1835"/>
      <c r="DNA1835"/>
      <c r="DNB1835"/>
      <c r="DNC1835"/>
      <c r="DND1835"/>
      <c r="DNE1835"/>
      <c r="DNF1835"/>
      <c r="DNG1835"/>
      <c r="DNH1835"/>
      <c r="DNI1835"/>
      <c r="DNJ1835"/>
      <c r="DNK1835"/>
      <c r="DNL1835"/>
      <c r="DNM1835"/>
      <c r="DNN1835"/>
      <c r="DNO1835"/>
      <c r="DNP1835"/>
      <c r="DNQ1835"/>
      <c r="DNR1835"/>
      <c r="DNS1835"/>
      <c r="DNT1835"/>
      <c r="DNU1835"/>
      <c r="DNV1835"/>
      <c r="DNW1835"/>
      <c r="DNX1835"/>
      <c r="DNY1835"/>
      <c r="DNZ1835"/>
      <c r="DOA1835"/>
      <c r="DOB1835"/>
      <c r="DOC1835"/>
      <c r="DOD1835"/>
      <c r="DOE1835"/>
      <c r="DOF1835"/>
      <c r="DOG1835"/>
      <c r="DOH1835"/>
      <c r="DOI1835"/>
      <c r="DOJ1835"/>
      <c r="DOK1835"/>
      <c r="DOL1835"/>
      <c r="DOM1835"/>
      <c r="DON1835"/>
      <c r="DOO1835"/>
      <c r="DOP1835"/>
      <c r="DOQ1835"/>
      <c r="DOR1835"/>
      <c r="DOS1835"/>
      <c r="DOT1835"/>
      <c r="DOU1835"/>
      <c r="DOV1835"/>
      <c r="DOW1835"/>
      <c r="DOX1835"/>
      <c r="DOY1835"/>
      <c r="DOZ1835"/>
      <c r="DPA1835"/>
      <c r="DPB1835"/>
      <c r="DPC1835"/>
      <c r="DPD1835"/>
      <c r="DPE1835"/>
      <c r="DPF1835"/>
      <c r="DPG1835"/>
      <c r="DPH1835"/>
      <c r="DPI1835"/>
      <c r="DPJ1835"/>
      <c r="DPK1835"/>
      <c r="DPL1835"/>
      <c r="DPM1835"/>
      <c r="DPN1835"/>
      <c r="DPO1835"/>
      <c r="DPP1835"/>
      <c r="DPQ1835"/>
      <c r="DPR1835"/>
      <c r="DPS1835"/>
      <c r="DPT1835"/>
      <c r="DPU1835"/>
      <c r="DPV1835"/>
      <c r="DPW1835"/>
      <c r="DPX1835"/>
      <c r="DPY1835"/>
      <c r="DPZ1835"/>
      <c r="DQA1835"/>
      <c r="DQB1835"/>
      <c r="DQC1835"/>
      <c r="DQD1835"/>
      <c r="DQE1835"/>
      <c r="DQF1835"/>
      <c r="DQG1835"/>
      <c r="DQH1835"/>
      <c r="DQI1835"/>
      <c r="DQJ1835"/>
      <c r="DQK1835"/>
      <c r="DQL1835"/>
      <c r="DQM1835"/>
      <c r="DQN1835"/>
      <c r="DQO1835"/>
      <c r="DQP1835"/>
      <c r="DQQ1835"/>
      <c r="DQR1835"/>
      <c r="DQS1835"/>
      <c r="DQT1835"/>
      <c r="DQU1835"/>
      <c r="DQV1835"/>
      <c r="DQW1835"/>
      <c r="DQX1835"/>
      <c r="DQY1835"/>
      <c r="DQZ1835"/>
      <c r="DRA1835"/>
      <c r="DRB1835"/>
      <c r="DRC1835"/>
      <c r="DRD1835"/>
      <c r="DRE1835"/>
      <c r="DRF1835"/>
      <c r="DRG1835"/>
      <c r="DRH1835"/>
      <c r="DRI1835"/>
      <c r="DRJ1835"/>
      <c r="DRK1835"/>
      <c r="DRL1835"/>
      <c r="DRM1835"/>
      <c r="DRN1835"/>
      <c r="DRO1835"/>
      <c r="DRP1835"/>
      <c r="DRQ1835"/>
      <c r="DRR1835"/>
      <c r="DRS1835"/>
      <c r="DRT1835"/>
      <c r="DRU1835"/>
      <c r="DRV1835"/>
      <c r="DRW1835"/>
      <c r="DRX1835"/>
      <c r="DRY1835"/>
      <c r="DRZ1835"/>
      <c r="DSA1835"/>
      <c r="DSB1835"/>
      <c r="DSC1835"/>
      <c r="DSD1835"/>
      <c r="DSE1835"/>
      <c r="DSF1835"/>
      <c r="DSG1835"/>
      <c r="DSH1835"/>
      <c r="DSI1835"/>
      <c r="DSJ1835"/>
      <c r="DSK1835"/>
      <c r="DSL1835"/>
      <c r="DSM1835"/>
      <c r="DSN1835"/>
      <c r="DSO1835"/>
      <c r="DSP1835"/>
      <c r="DSQ1835"/>
      <c r="DSR1835"/>
      <c r="DSS1835"/>
      <c r="DST1835"/>
      <c r="DSU1835"/>
      <c r="DSV1835"/>
      <c r="DSW1835"/>
      <c r="DSX1835"/>
      <c r="DSY1835"/>
      <c r="DSZ1835"/>
      <c r="DTA1835"/>
      <c r="DTB1835"/>
      <c r="DTC1835"/>
      <c r="DTD1835"/>
      <c r="DTE1835"/>
      <c r="DTF1835"/>
      <c r="DTG1835"/>
      <c r="DTH1835"/>
      <c r="DTI1835"/>
      <c r="DTJ1835"/>
      <c r="DTK1835"/>
      <c r="DTL1835"/>
      <c r="DTM1835"/>
      <c r="DTN1835"/>
      <c r="DTO1835"/>
      <c r="DTP1835"/>
      <c r="DTQ1835"/>
      <c r="DTR1835"/>
      <c r="DTS1835"/>
      <c r="DTT1835"/>
      <c r="DTU1835"/>
      <c r="DTV1835"/>
      <c r="DTW1835"/>
      <c r="DTX1835"/>
      <c r="DTY1835"/>
      <c r="DTZ1835"/>
      <c r="DUA1835"/>
      <c r="DUB1835"/>
      <c r="DUC1835"/>
      <c r="DUD1835"/>
      <c r="DUE1835"/>
      <c r="DUF1835"/>
      <c r="DUG1835"/>
      <c r="DUH1835"/>
      <c r="DUI1835"/>
      <c r="DUJ1835"/>
      <c r="DUK1835"/>
      <c r="DUL1835"/>
      <c r="DUM1835"/>
      <c r="DUN1835"/>
      <c r="DUO1835"/>
      <c r="DUP1835"/>
      <c r="DUQ1835"/>
      <c r="DUR1835"/>
      <c r="DUS1835"/>
      <c r="DUT1835"/>
      <c r="DUU1835"/>
      <c r="DUV1835"/>
      <c r="DUW1835"/>
      <c r="DUX1835"/>
      <c r="DUY1835"/>
      <c r="DUZ1835"/>
      <c r="DVA1835"/>
      <c r="DVB1835"/>
      <c r="DVC1835"/>
      <c r="DVD1835"/>
      <c r="DVE1835"/>
      <c r="DVF1835"/>
      <c r="DVG1835"/>
      <c r="DVH1835"/>
      <c r="DVI1835"/>
      <c r="DVJ1835"/>
      <c r="DVK1835"/>
      <c r="DVL1835"/>
      <c r="DVM1835"/>
      <c r="DVN1835"/>
      <c r="DVO1835"/>
      <c r="DVP1835"/>
      <c r="DVQ1835"/>
      <c r="DVR1835"/>
      <c r="DVS1835"/>
      <c r="DVT1835"/>
      <c r="DVU1835"/>
      <c r="DVV1835"/>
      <c r="DVW1835"/>
      <c r="DVX1835"/>
      <c r="DVY1835"/>
      <c r="DVZ1835"/>
      <c r="DWA1835"/>
      <c r="DWB1835"/>
      <c r="DWC1835"/>
      <c r="DWD1835"/>
      <c r="DWE1835"/>
      <c r="DWF1835"/>
      <c r="DWG1835"/>
      <c r="DWH1835"/>
      <c r="DWI1835"/>
      <c r="DWJ1835"/>
      <c r="DWK1835"/>
      <c r="DWL1835"/>
      <c r="DWM1835"/>
      <c r="DWN1835"/>
      <c r="DWO1835"/>
      <c r="DWP1835"/>
      <c r="DWQ1835"/>
      <c r="DWR1835"/>
      <c r="DWS1835"/>
      <c r="DWT1835"/>
      <c r="DWU1835"/>
      <c r="DWV1835"/>
      <c r="DWW1835"/>
      <c r="DWX1835"/>
      <c r="DWY1835"/>
      <c r="DWZ1835"/>
      <c r="DXA1835"/>
      <c r="DXB1835"/>
      <c r="DXC1835"/>
      <c r="DXD1835"/>
      <c r="DXE1835"/>
      <c r="DXF1835"/>
      <c r="DXG1835"/>
      <c r="DXH1835"/>
      <c r="DXI1835"/>
      <c r="DXJ1835"/>
      <c r="DXK1835"/>
      <c r="DXL1835"/>
      <c r="DXM1835"/>
      <c r="DXN1835"/>
      <c r="DXO1835"/>
      <c r="DXP1835"/>
      <c r="DXQ1835"/>
      <c r="DXR1835"/>
      <c r="DXS1835"/>
      <c r="DXT1835"/>
      <c r="DXU1835"/>
      <c r="DXV1835"/>
      <c r="DXW1835"/>
      <c r="DXX1835"/>
      <c r="DXY1835"/>
      <c r="DXZ1835"/>
      <c r="DYA1835"/>
      <c r="DYB1835"/>
      <c r="DYC1835"/>
      <c r="DYD1835"/>
      <c r="DYE1835"/>
      <c r="DYF1835"/>
      <c r="DYG1835"/>
      <c r="DYH1835"/>
      <c r="DYI1835"/>
      <c r="DYJ1835"/>
      <c r="DYK1835"/>
      <c r="DYL1835"/>
      <c r="DYM1835"/>
      <c r="DYN1835"/>
      <c r="DYO1835"/>
      <c r="DYP1835"/>
      <c r="DYQ1835"/>
      <c r="DYR1835"/>
      <c r="DYS1835"/>
      <c r="DYT1835"/>
      <c r="DYU1835"/>
      <c r="DYV1835"/>
      <c r="DYW1835"/>
      <c r="DYX1835"/>
      <c r="DYY1835"/>
      <c r="DYZ1835"/>
      <c r="DZA1835"/>
      <c r="DZB1835"/>
      <c r="DZC1835"/>
      <c r="DZD1835"/>
      <c r="DZE1835"/>
      <c r="DZF1835"/>
      <c r="DZG1835"/>
      <c r="DZH1835"/>
      <c r="DZI1835"/>
      <c r="DZJ1835"/>
      <c r="DZK1835"/>
      <c r="DZL1835"/>
      <c r="DZM1835"/>
      <c r="DZN1835"/>
      <c r="DZO1835"/>
      <c r="DZP1835"/>
      <c r="DZQ1835"/>
      <c r="DZR1835"/>
      <c r="DZS1835"/>
      <c r="DZT1835"/>
      <c r="DZU1835"/>
      <c r="DZV1835"/>
      <c r="DZW1835"/>
      <c r="DZX1835"/>
      <c r="DZY1835"/>
      <c r="DZZ1835"/>
      <c r="EAA1835"/>
      <c r="EAB1835"/>
      <c r="EAC1835"/>
      <c r="EAD1835"/>
      <c r="EAE1835"/>
      <c r="EAF1835"/>
      <c r="EAG1835"/>
      <c r="EAH1835"/>
      <c r="EAI1835"/>
      <c r="EAJ1835"/>
      <c r="EAK1835"/>
      <c r="EAL1835"/>
      <c r="EAM1835"/>
      <c r="EAN1835"/>
      <c r="EAO1835"/>
      <c r="EAP1835"/>
      <c r="EAQ1835"/>
      <c r="EAR1835"/>
      <c r="EAS1835"/>
      <c r="EAT1835"/>
      <c r="EAU1835"/>
      <c r="EAV1835"/>
      <c r="EAW1835"/>
      <c r="EAX1835"/>
      <c r="EAY1835"/>
      <c r="EAZ1835"/>
      <c r="EBA1835"/>
      <c r="EBB1835"/>
      <c r="EBC1835"/>
      <c r="EBD1835"/>
      <c r="EBE1835"/>
      <c r="EBF1835"/>
      <c r="EBG1835"/>
      <c r="EBH1835"/>
      <c r="EBI1835"/>
      <c r="EBJ1835"/>
      <c r="EBK1835"/>
      <c r="EBL1835"/>
      <c r="EBM1835"/>
      <c r="EBN1835"/>
      <c r="EBO1835"/>
      <c r="EBP1835"/>
      <c r="EBQ1835"/>
      <c r="EBR1835"/>
      <c r="EBS1835"/>
      <c r="EBT1835"/>
      <c r="EBU1835"/>
      <c r="EBV1835"/>
      <c r="EBW1835"/>
      <c r="EBX1835"/>
      <c r="EBY1835"/>
      <c r="EBZ1835"/>
      <c r="ECA1835"/>
      <c r="ECB1835"/>
      <c r="ECC1835"/>
      <c r="ECD1835"/>
      <c r="ECE1835"/>
      <c r="ECF1835"/>
      <c r="ECG1835"/>
      <c r="ECH1835"/>
      <c r="ECI1835"/>
      <c r="ECJ1835"/>
      <c r="ECK1835"/>
      <c r="ECL1835"/>
      <c r="ECM1835"/>
      <c r="ECN1835"/>
      <c r="ECO1835"/>
      <c r="ECP1835"/>
      <c r="ECQ1835"/>
      <c r="ECR1835"/>
      <c r="ECS1835"/>
      <c r="ECT1835"/>
      <c r="ECU1835"/>
      <c r="ECV1835"/>
      <c r="ECW1835"/>
      <c r="ECX1835"/>
      <c r="ECY1835"/>
      <c r="ECZ1835"/>
      <c r="EDA1835"/>
      <c r="EDB1835"/>
      <c r="EDC1835"/>
      <c r="EDD1835"/>
      <c r="EDE1835"/>
      <c r="EDF1835"/>
      <c r="EDG1835"/>
      <c r="EDH1835"/>
      <c r="EDI1835"/>
      <c r="EDJ1835"/>
      <c r="EDK1835"/>
      <c r="EDL1835"/>
      <c r="EDM1835"/>
      <c r="EDN1835"/>
      <c r="EDO1835"/>
      <c r="EDP1835"/>
      <c r="EDQ1835"/>
      <c r="EDR1835"/>
      <c r="EDS1835"/>
      <c r="EDT1835"/>
      <c r="EDU1835"/>
      <c r="EDV1835"/>
      <c r="EDW1835"/>
      <c r="EDX1835"/>
      <c r="EDY1835"/>
      <c r="EDZ1835"/>
      <c r="EEA1835"/>
      <c r="EEB1835"/>
      <c r="EEC1835"/>
      <c r="EED1835"/>
      <c r="EEE1835"/>
      <c r="EEF1835"/>
      <c r="EEG1835"/>
      <c r="EEH1835"/>
      <c r="EEI1835"/>
      <c r="EEJ1835"/>
      <c r="EEK1835"/>
      <c r="EEL1835"/>
      <c r="EEM1835"/>
      <c r="EEN1835"/>
      <c r="EEO1835"/>
      <c r="EEP1835"/>
      <c r="EEQ1835"/>
      <c r="EER1835"/>
      <c r="EES1835"/>
      <c r="EET1835"/>
      <c r="EEU1835"/>
      <c r="EEV1835"/>
      <c r="EEW1835"/>
      <c r="EEX1835"/>
      <c r="EEY1835"/>
      <c r="EEZ1835"/>
      <c r="EFA1835"/>
      <c r="EFB1835"/>
      <c r="EFC1835"/>
      <c r="EFD1835"/>
      <c r="EFE1835"/>
      <c r="EFF1835"/>
      <c r="EFG1835"/>
      <c r="EFH1835"/>
      <c r="EFI1835"/>
      <c r="EFJ1835"/>
      <c r="EFK1835"/>
      <c r="EFL1835"/>
      <c r="EFM1835"/>
      <c r="EFN1835"/>
      <c r="EFO1835"/>
      <c r="EFP1835"/>
      <c r="EFQ1835"/>
      <c r="EFR1835"/>
      <c r="EFS1835"/>
      <c r="EFT1835"/>
      <c r="EFU1835"/>
      <c r="EFV1835"/>
      <c r="EFW1835"/>
      <c r="EFX1835"/>
      <c r="EFY1835"/>
      <c r="EFZ1835"/>
      <c r="EGA1835"/>
      <c r="EGB1835"/>
      <c r="EGC1835"/>
      <c r="EGD1835"/>
      <c r="EGE1835"/>
      <c r="EGF1835"/>
      <c r="EGG1835"/>
      <c r="EGH1835"/>
      <c r="EGI1835"/>
      <c r="EGJ1835"/>
      <c r="EGK1835"/>
      <c r="EGL1835"/>
      <c r="EGM1835"/>
      <c r="EGN1835"/>
      <c r="EGO1835"/>
      <c r="EGP1835"/>
      <c r="EGQ1835"/>
      <c r="EGR1835"/>
      <c r="EGS1835"/>
      <c r="EGT1835"/>
      <c r="EGU1835"/>
      <c r="EGV1835"/>
      <c r="EGW1835"/>
      <c r="EGX1835"/>
      <c r="EGY1835"/>
      <c r="EGZ1835"/>
      <c r="EHA1835"/>
      <c r="EHB1835"/>
      <c r="EHC1835"/>
      <c r="EHD1835"/>
      <c r="EHE1835"/>
      <c r="EHF1835"/>
      <c r="EHG1835"/>
      <c r="EHH1835"/>
      <c r="EHI1835"/>
      <c r="EHJ1835"/>
      <c r="EHK1835"/>
      <c r="EHL1835"/>
      <c r="EHM1835"/>
      <c r="EHN1835"/>
      <c r="EHO1835"/>
      <c r="EHP1835"/>
      <c r="EHQ1835"/>
      <c r="EHR1835"/>
      <c r="EHS1835"/>
      <c r="EHT1835"/>
      <c r="EHU1835"/>
      <c r="EHV1835"/>
      <c r="EHW1835"/>
      <c r="EHX1835"/>
      <c r="EHY1835"/>
      <c r="EHZ1835"/>
      <c r="EIA1835"/>
      <c r="EIB1835"/>
      <c r="EIC1835"/>
      <c r="EID1835"/>
      <c r="EIE1835"/>
      <c r="EIF1835"/>
      <c r="EIG1835"/>
      <c r="EIH1835"/>
      <c r="EII1835"/>
      <c r="EIJ1835"/>
      <c r="EIK1835"/>
      <c r="EIL1835"/>
      <c r="EIM1835"/>
      <c r="EIN1835"/>
      <c r="EIO1835"/>
      <c r="EIP1835"/>
      <c r="EIQ1835"/>
      <c r="EIR1835"/>
      <c r="EIS1835"/>
      <c r="EIT1835"/>
      <c r="EIU1835"/>
      <c r="EIV1835"/>
      <c r="EIW1835"/>
      <c r="EIX1835"/>
      <c r="EIY1835"/>
      <c r="EIZ1835"/>
      <c r="EJA1835"/>
      <c r="EJB1835"/>
      <c r="EJC1835"/>
      <c r="EJD1835"/>
      <c r="EJE1835"/>
      <c r="EJF1835"/>
      <c r="EJG1835"/>
      <c r="EJH1835"/>
      <c r="EJI1835"/>
      <c r="EJJ1835"/>
      <c r="EJK1835"/>
      <c r="EJL1835"/>
      <c r="EJM1835"/>
      <c r="EJN1835"/>
      <c r="EJO1835"/>
      <c r="EJP1835"/>
      <c r="EJQ1835"/>
      <c r="EJR1835"/>
      <c r="EJS1835"/>
      <c r="EJT1835"/>
      <c r="EJU1835"/>
      <c r="EJV1835"/>
      <c r="EJW1835"/>
      <c r="EJX1835"/>
      <c r="EJY1835"/>
      <c r="EJZ1835"/>
      <c r="EKA1835"/>
      <c r="EKB1835"/>
      <c r="EKC1835"/>
      <c r="EKD1835"/>
      <c r="EKE1835"/>
      <c r="EKF1835"/>
      <c r="EKG1835"/>
      <c r="EKH1835"/>
      <c r="EKI1835"/>
      <c r="EKJ1835"/>
      <c r="EKK1835"/>
      <c r="EKL1835"/>
      <c r="EKM1835"/>
      <c r="EKN1835"/>
      <c r="EKO1835"/>
      <c r="EKP1835"/>
      <c r="EKQ1835"/>
      <c r="EKR1835"/>
      <c r="EKS1835"/>
      <c r="EKT1835"/>
      <c r="EKU1835"/>
      <c r="EKV1835"/>
      <c r="EKW1835"/>
      <c r="EKX1835"/>
      <c r="EKY1835"/>
      <c r="EKZ1835"/>
      <c r="ELA1835"/>
      <c r="ELB1835"/>
      <c r="ELC1835"/>
      <c r="ELD1835"/>
      <c r="ELE1835"/>
      <c r="ELF1835"/>
      <c r="ELG1835"/>
      <c r="ELH1835"/>
      <c r="ELI1835"/>
      <c r="ELJ1835"/>
      <c r="ELK1835"/>
      <c r="ELL1835"/>
      <c r="ELM1835"/>
      <c r="ELN1835"/>
      <c r="ELO1835"/>
      <c r="ELP1835"/>
      <c r="ELQ1835"/>
      <c r="ELR1835"/>
      <c r="ELS1835"/>
      <c r="ELT1835"/>
      <c r="ELU1835"/>
      <c r="ELV1835"/>
      <c r="ELW1835"/>
      <c r="ELX1835"/>
      <c r="ELY1835"/>
      <c r="ELZ1835"/>
      <c r="EMA1835"/>
      <c r="EMB1835"/>
      <c r="EMC1835"/>
      <c r="EMD1835"/>
      <c r="EME1835"/>
      <c r="EMF1835"/>
      <c r="EMG1835"/>
      <c r="EMH1835"/>
      <c r="EMI1835"/>
      <c r="EMJ1835"/>
      <c r="EMK1835"/>
      <c r="EML1835"/>
      <c r="EMM1835"/>
      <c r="EMN1835"/>
      <c r="EMO1835"/>
      <c r="EMP1835"/>
      <c r="EMQ1835"/>
      <c r="EMR1835"/>
      <c r="EMS1835"/>
      <c r="EMT1835"/>
      <c r="EMU1835"/>
      <c r="EMV1835"/>
      <c r="EMW1835"/>
      <c r="EMX1835"/>
      <c r="EMY1835"/>
      <c r="EMZ1835"/>
      <c r="ENA1835"/>
      <c r="ENB1835"/>
      <c r="ENC1835"/>
      <c r="END1835"/>
      <c r="ENE1835"/>
      <c r="ENF1835"/>
      <c r="ENG1835"/>
      <c r="ENH1835"/>
      <c r="ENI1835"/>
      <c r="ENJ1835"/>
      <c r="ENK1835"/>
      <c r="ENL1835"/>
      <c r="ENM1835"/>
      <c r="ENN1835"/>
      <c r="ENO1835"/>
      <c r="ENP1835"/>
      <c r="ENQ1835"/>
      <c r="ENR1835"/>
      <c r="ENS1835"/>
      <c r="ENT1835"/>
      <c r="ENU1835"/>
      <c r="ENV1835"/>
      <c r="ENW1835"/>
      <c r="ENX1835"/>
      <c r="ENY1835"/>
      <c r="ENZ1835"/>
      <c r="EOA1835"/>
      <c r="EOB1835"/>
      <c r="EOC1835"/>
      <c r="EOD1835"/>
      <c r="EOE1835"/>
      <c r="EOF1835"/>
      <c r="EOG1835"/>
      <c r="EOH1835"/>
      <c r="EOI1835"/>
      <c r="EOJ1835"/>
      <c r="EOK1835"/>
      <c r="EOL1835"/>
      <c r="EOM1835"/>
      <c r="EON1835"/>
      <c r="EOO1835"/>
      <c r="EOP1835"/>
      <c r="EOQ1835"/>
      <c r="EOR1835"/>
      <c r="EOS1835"/>
      <c r="EOT1835"/>
      <c r="EOU1835"/>
      <c r="EOV1835"/>
      <c r="EOW1835"/>
      <c r="EOX1835"/>
      <c r="EOY1835"/>
      <c r="EOZ1835"/>
      <c r="EPA1835"/>
      <c r="EPB1835"/>
      <c r="EPC1835"/>
      <c r="EPD1835"/>
      <c r="EPE1835"/>
      <c r="EPF1835"/>
      <c r="EPG1835"/>
      <c r="EPH1835"/>
      <c r="EPI1835"/>
      <c r="EPJ1835"/>
      <c r="EPK1835"/>
      <c r="EPL1835"/>
      <c r="EPM1835"/>
      <c r="EPN1835"/>
      <c r="EPO1835"/>
      <c r="EPP1835"/>
      <c r="EPQ1835"/>
      <c r="EPR1835"/>
      <c r="EPS1835"/>
      <c r="EPT1835"/>
      <c r="EPU1835"/>
      <c r="EPV1835"/>
      <c r="EPW1835"/>
      <c r="EPX1835"/>
      <c r="EPY1835"/>
      <c r="EPZ1835"/>
      <c r="EQA1835"/>
      <c r="EQB1835"/>
      <c r="EQC1835"/>
      <c r="EQD1835"/>
      <c r="EQE1835"/>
      <c r="EQF1835"/>
      <c r="EQG1835"/>
      <c r="EQH1835"/>
      <c r="EQI1835"/>
      <c r="EQJ1835"/>
      <c r="EQK1835"/>
      <c r="EQL1835"/>
      <c r="EQM1835"/>
      <c r="EQN1835"/>
      <c r="EQO1835"/>
      <c r="EQP1835"/>
      <c r="EQQ1835"/>
      <c r="EQR1835"/>
      <c r="EQS1835"/>
      <c r="EQT1835"/>
      <c r="EQU1835"/>
      <c r="EQV1835"/>
      <c r="EQW1835"/>
      <c r="EQX1835"/>
      <c r="EQY1835"/>
      <c r="EQZ1835"/>
      <c r="ERA1835"/>
      <c r="ERB1835"/>
      <c r="ERC1835"/>
      <c r="ERD1835"/>
      <c r="ERE1835"/>
      <c r="ERF1835"/>
      <c r="ERG1835"/>
      <c r="ERH1835"/>
      <c r="ERI1835"/>
      <c r="ERJ1835"/>
      <c r="ERK1835"/>
      <c r="ERL1835"/>
      <c r="ERM1835"/>
      <c r="ERN1835"/>
      <c r="ERO1835"/>
      <c r="ERP1835"/>
      <c r="ERQ1835"/>
      <c r="ERR1835"/>
      <c r="ERS1835"/>
      <c r="ERT1835"/>
      <c r="ERU1835"/>
      <c r="ERV1835"/>
      <c r="ERW1835"/>
      <c r="ERX1835"/>
      <c r="ERY1835"/>
      <c r="ERZ1835"/>
      <c r="ESA1835"/>
      <c r="ESB1835"/>
      <c r="ESC1835"/>
      <c r="ESD1835"/>
      <c r="ESE1835"/>
      <c r="ESF1835"/>
      <c r="ESG1835"/>
      <c r="ESH1835"/>
      <c r="ESI1835"/>
      <c r="ESJ1835"/>
      <c r="ESK1835"/>
      <c r="ESL1835"/>
      <c r="ESM1835"/>
      <c r="ESN1835"/>
      <c r="ESO1835"/>
      <c r="ESP1835"/>
      <c r="ESQ1835"/>
      <c r="ESR1835"/>
      <c r="ESS1835"/>
      <c r="EST1835"/>
      <c r="ESU1835"/>
      <c r="ESV1835"/>
      <c r="ESW1835"/>
      <c r="ESX1835"/>
      <c r="ESY1835"/>
      <c r="ESZ1835"/>
      <c r="ETA1835"/>
      <c r="ETB1835"/>
      <c r="ETC1835"/>
      <c r="ETD1835"/>
      <c r="ETE1835"/>
      <c r="ETF1835"/>
      <c r="ETG1835"/>
      <c r="ETH1835"/>
      <c r="ETI1835"/>
      <c r="ETJ1835"/>
      <c r="ETK1835"/>
      <c r="ETL1835"/>
      <c r="ETM1835"/>
      <c r="ETN1835"/>
      <c r="ETO1835"/>
      <c r="ETP1835"/>
      <c r="ETQ1835"/>
      <c r="ETR1835"/>
      <c r="ETS1835"/>
      <c r="ETT1835"/>
      <c r="ETU1835"/>
      <c r="ETV1835"/>
      <c r="ETW1835"/>
      <c r="ETX1835"/>
      <c r="ETY1835"/>
      <c r="ETZ1835"/>
      <c r="EUA1835"/>
      <c r="EUB1835"/>
      <c r="EUC1835"/>
      <c r="EUD1835"/>
      <c r="EUE1835"/>
      <c r="EUF1835"/>
      <c r="EUG1835"/>
      <c r="EUH1835"/>
      <c r="EUI1835"/>
      <c r="EUJ1835"/>
      <c r="EUK1835"/>
      <c r="EUL1835"/>
      <c r="EUM1835"/>
      <c r="EUN1835"/>
      <c r="EUO1835"/>
      <c r="EUP1835"/>
      <c r="EUQ1835"/>
      <c r="EUR1835"/>
      <c r="EUS1835"/>
      <c r="EUT1835"/>
      <c r="EUU1835"/>
      <c r="EUV1835"/>
      <c r="EUW1835"/>
      <c r="EUX1835"/>
      <c r="EUY1835"/>
      <c r="EUZ1835"/>
      <c r="EVA1835"/>
      <c r="EVB1835"/>
      <c r="EVC1835"/>
      <c r="EVD1835"/>
      <c r="EVE1835"/>
      <c r="EVF1835"/>
      <c r="EVG1835"/>
      <c r="EVH1835"/>
      <c r="EVI1835"/>
      <c r="EVJ1835"/>
      <c r="EVK1835"/>
      <c r="EVL1835"/>
      <c r="EVM1835"/>
      <c r="EVN1835"/>
      <c r="EVO1835"/>
      <c r="EVP1835"/>
      <c r="EVQ1835"/>
      <c r="EVR1835"/>
      <c r="EVS1835"/>
      <c r="EVT1835"/>
      <c r="EVU1835"/>
      <c r="EVV1835"/>
      <c r="EVW1835"/>
      <c r="EVX1835"/>
      <c r="EVY1835"/>
      <c r="EVZ1835"/>
      <c r="EWA1835"/>
      <c r="EWB1835"/>
      <c r="EWC1835"/>
      <c r="EWD1835"/>
      <c r="EWE1835"/>
      <c r="EWF1835"/>
      <c r="EWG1835"/>
      <c r="EWH1835"/>
      <c r="EWI1835"/>
      <c r="EWJ1835"/>
      <c r="EWK1835"/>
      <c r="EWL1835"/>
      <c r="EWM1835"/>
      <c r="EWN1835"/>
      <c r="EWO1835"/>
      <c r="EWP1835"/>
      <c r="EWQ1835"/>
      <c r="EWR1835"/>
      <c r="EWS1835"/>
      <c r="EWT1835"/>
      <c r="EWU1835"/>
      <c r="EWV1835"/>
      <c r="EWW1835"/>
      <c r="EWX1835"/>
      <c r="EWY1835"/>
      <c r="EWZ1835"/>
      <c r="EXA1835"/>
      <c r="EXB1835"/>
      <c r="EXC1835"/>
      <c r="EXD1835"/>
      <c r="EXE1835"/>
      <c r="EXF1835"/>
      <c r="EXG1835"/>
      <c r="EXH1835"/>
      <c r="EXI1835"/>
      <c r="EXJ1835"/>
      <c r="EXK1835"/>
      <c r="EXL1835"/>
      <c r="EXM1835"/>
      <c r="EXN1835"/>
      <c r="EXO1835"/>
      <c r="EXP1835"/>
      <c r="EXQ1835"/>
      <c r="EXR1835"/>
      <c r="EXS1835"/>
      <c r="EXT1835"/>
      <c r="EXU1835"/>
      <c r="EXV1835"/>
      <c r="EXW1835"/>
      <c r="EXX1835"/>
      <c r="EXY1835"/>
      <c r="EXZ1835"/>
      <c r="EYA1835"/>
      <c r="EYB1835"/>
      <c r="EYC1835"/>
      <c r="EYD1835"/>
      <c r="EYE1835"/>
      <c r="EYF1835"/>
      <c r="EYG1835"/>
      <c r="EYH1835"/>
      <c r="EYI1835"/>
      <c r="EYJ1835"/>
      <c r="EYK1835"/>
      <c r="EYL1835"/>
      <c r="EYM1835"/>
      <c r="EYN1835"/>
      <c r="EYO1835"/>
      <c r="EYP1835"/>
      <c r="EYQ1835"/>
      <c r="EYR1835"/>
      <c r="EYS1835"/>
      <c r="EYT1835"/>
      <c r="EYU1835"/>
      <c r="EYV1835"/>
      <c r="EYW1835"/>
      <c r="EYX1835"/>
      <c r="EYY1835"/>
      <c r="EYZ1835"/>
      <c r="EZA1835"/>
      <c r="EZB1835"/>
      <c r="EZC1835"/>
      <c r="EZD1835"/>
      <c r="EZE1835"/>
      <c r="EZF1835"/>
      <c r="EZG1835"/>
      <c r="EZH1835"/>
      <c r="EZI1835"/>
      <c r="EZJ1835"/>
      <c r="EZK1835"/>
      <c r="EZL1835"/>
      <c r="EZM1835"/>
      <c r="EZN1835"/>
      <c r="EZO1835"/>
      <c r="EZP1835"/>
      <c r="EZQ1835"/>
      <c r="EZR1835"/>
      <c r="EZS1835"/>
      <c r="EZT1835"/>
      <c r="EZU1835"/>
      <c r="EZV1835"/>
      <c r="EZW1835"/>
      <c r="EZX1835"/>
      <c r="EZY1835"/>
      <c r="EZZ1835"/>
      <c r="FAA1835"/>
      <c r="FAB1835"/>
      <c r="FAC1835"/>
      <c r="FAD1835"/>
      <c r="FAE1835"/>
      <c r="FAF1835"/>
      <c r="FAG1835"/>
      <c r="FAH1835"/>
      <c r="FAI1835"/>
      <c r="FAJ1835"/>
      <c r="FAK1835"/>
      <c r="FAL1835"/>
      <c r="FAM1835"/>
      <c r="FAN1835"/>
      <c r="FAO1835"/>
      <c r="FAP1835"/>
      <c r="FAQ1835"/>
      <c r="FAR1835"/>
      <c r="FAS1835"/>
      <c r="FAT1835"/>
      <c r="FAU1835"/>
      <c r="FAV1835"/>
      <c r="FAW1835"/>
      <c r="FAX1835"/>
      <c r="FAY1835"/>
      <c r="FAZ1835"/>
      <c r="FBA1835"/>
      <c r="FBB1835"/>
      <c r="FBC1835"/>
      <c r="FBD1835"/>
      <c r="FBE1835"/>
      <c r="FBF1835"/>
      <c r="FBG1835"/>
      <c r="FBH1835"/>
      <c r="FBI1835"/>
      <c r="FBJ1835"/>
      <c r="FBK1835"/>
      <c r="FBL1835"/>
      <c r="FBM1835"/>
      <c r="FBN1835"/>
      <c r="FBO1835"/>
      <c r="FBP1835"/>
      <c r="FBQ1835"/>
      <c r="FBR1835"/>
      <c r="FBS1835"/>
      <c r="FBT1835"/>
      <c r="FBU1835"/>
      <c r="FBV1835"/>
      <c r="FBW1835"/>
      <c r="FBX1835"/>
      <c r="FBY1835"/>
      <c r="FBZ1835"/>
      <c r="FCA1835"/>
      <c r="FCB1835"/>
      <c r="FCC1835"/>
      <c r="FCD1835"/>
      <c r="FCE1835"/>
      <c r="FCF1835"/>
      <c r="FCG1835"/>
      <c r="FCH1835"/>
      <c r="FCI1835"/>
      <c r="FCJ1835"/>
      <c r="FCK1835"/>
      <c r="FCL1835"/>
      <c r="FCM1835"/>
      <c r="FCN1835"/>
      <c r="FCO1835"/>
      <c r="FCP1835"/>
      <c r="FCQ1835"/>
      <c r="FCR1835"/>
      <c r="FCS1835"/>
      <c r="FCT1835"/>
      <c r="FCU1835"/>
      <c r="FCV1835"/>
      <c r="FCW1835"/>
      <c r="FCX1835"/>
      <c r="FCY1835"/>
      <c r="FCZ1835"/>
      <c r="FDA1835"/>
      <c r="FDB1835"/>
      <c r="FDC1835"/>
      <c r="FDD1835"/>
      <c r="FDE1835"/>
      <c r="FDF1835"/>
      <c r="FDG1835"/>
      <c r="FDH1835"/>
      <c r="FDI1835"/>
      <c r="FDJ1835"/>
      <c r="FDK1835"/>
      <c r="FDL1835"/>
      <c r="FDM1835"/>
      <c r="FDN1835"/>
      <c r="FDO1835"/>
      <c r="FDP1835"/>
      <c r="FDQ1835"/>
      <c r="FDR1835"/>
      <c r="FDS1835"/>
      <c r="FDT1835"/>
      <c r="FDU1835"/>
      <c r="FDV1835"/>
      <c r="FDW1835"/>
      <c r="FDX1835"/>
      <c r="FDY1835"/>
      <c r="FDZ1835"/>
      <c r="FEA1835"/>
      <c r="FEB1835"/>
      <c r="FEC1835"/>
      <c r="FED1835"/>
      <c r="FEE1835"/>
      <c r="FEF1835"/>
      <c r="FEG1835"/>
      <c r="FEH1835"/>
      <c r="FEI1835"/>
      <c r="FEJ1835"/>
      <c r="FEK1835"/>
      <c r="FEL1835"/>
      <c r="FEM1835"/>
      <c r="FEN1835"/>
      <c r="FEO1835"/>
      <c r="FEP1835"/>
      <c r="FEQ1835"/>
      <c r="FER1835"/>
      <c r="FES1835"/>
      <c r="FET1835"/>
      <c r="FEU1835"/>
      <c r="FEV1835"/>
      <c r="FEW1835"/>
      <c r="FEX1835"/>
      <c r="FEY1835"/>
      <c r="FEZ1835"/>
      <c r="FFA1835"/>
      <c r="FFB1835"/>
      <c r="FFC1835"/>
      <c r="FFD1835"/>
      <c r="FFE1835"/>
      <c r="FFF1835"/>
      <c r="FFG1835"/>
      <c r="FFH1835"/>
      <c r="FFI1835"/>
      <c r="FFJ1835"/>
      <c r="FFK1835"/>
      <c r="FFL1835"/>
      <c r="FFM1835"/>
      <c r="FFN1835"/>
      <c r="FFO1835"/>
      <c r="FFP1835"/>
      <c r="FFQ1835"/>
      <c r="FFR1835"/>
      <c r="FFS1835"/>
      <c r="FFT1835"/>
      <c r="FFU1835"/>
      <c r="FFV1835"/>
      <c r="FFW1835"/>
      <c r="FFX1835"/>
      <c r="FFY1835"/>
      <c r="FFZ1835"/>
      <c r="FGA1835"/>
      <c r="FGB1835"/>
      <c r="FGC1835"/>
      <c r="FGD1835"/>
      <c r="FGE1835"/>
      <c r="FGF1835"/>
      <c r="FGG1835"/>
      <c r="FGH1835"/>
      <c r="FGI1835"/>
      <c r="FGJ1835"/>
      <c r="FGK1835"/>
      <c r="FGL1835"/>
      <c r="FGM1835"/>
      <c r="FGN1835"/>
      <c r="FGO1835"/>
      <c r="FGP1835"/>
      <c r="FGQ1835"/>
      <c r="FGR1835"/>
      <c r="FGS1835"/>
      <c r="FGT1835"/>
      <c r="FGU1835"/>
      <c r="FGV1835"/>
      <c r="FGW1835"/>
      <c r="FGX1835"/>
      <c r="FGY1835"/>
      <c r="FGZ1835"/>
      <c r="FHA1835"/>
      <c r="FHB1835"/>
      <c r="FHC1835"/>
      <c r="FHD1835"/>
      <c r="FHE1835"/>
      <c r="FHF1835"/>
      <c r="FHG1835"/>
      <c r="FHH1835"/>
      <c r="FHI1835"/>
      <c r="FHJ1835"/>
      <c r="FHK1835"/>
      <c r="FHL1835"/>
      <c r="FHM1835"/>
      <c r="FHN1835"/>
      <c r="FHO1835"/>
      <c r="FHP1835"/>
      <c r="FHQ1835"/>
      <c r="FHR1835"/>
      <c r="FHS1835"/>
      <c r="FHT1835"/>
      <c r="FHU1835"/>
      <c r="FHV1835"/>
      <c r="FHW1835"/>
      <c r="FHX1835"/>
      <c r="FHY1835"/>
      <c r="FHZ1835"/>
      <c r="FIA1835"/>
      <c r="FIB1835"/>
      <c r="FIC1835"/>
      <c r="FID1835"/>
      <c r="FIE1835"/>
      <c r="FIF1835"/>
      <c r="FIG1835"/>
      <c r="FIH1835"/>
      <c r="FII1835"/>
      <c r="FIJ1835"/>
      <c r="FIK1835"/>
      <c r="FIL1835"/>
      <c r="FIM1835"/>
      <c r="FIN1835"/>
      <c r="FIO1835"/>
      <c r="FIP1835"/>
      <c r="FIQ1835"/>
      <c r="FIR1835"/>
      <c r="FIS1835"/>
      <c r="FIT1835"/>
      <c r="FIU1835"/>
      <c r="FIV1835"/>
      <c r="FIW1835"/>
      <c r="FIX1835"/>
      <c r="FIY1835"/>
      <c r="FIZ1835"/>
      <c r="FJA1835"/>
      <c r="FJB1835"/>
      <c r="FJC1835"/>
      <c r="FJD1835"/>
      <c r="FJE1835"/>
      <c r="FJF1835"/>
      <c r="FJG1835"/>
      <c r="FJH1835"/>
      <c r="FJI1835"/>
      <c r="FJJ1835"/>
      <c r="FJK1835"/>
      <c r="FJL1835"/>
      <c r="FJM1835"/>
      <c r="FJN1835"/>
      <c r="FJO1835"/>
      <c r="FJP1835"/>
      <c r="FJQ1835"/>
      <c r="FJR1835"/>
      <c r="FJS1835"/>
      <c r="FJT1835"/>
      <c r="FJU1835"/>
      <c r="FJV1835"/>
      <c r="FJW1835"/>
      <c r="FJX1835"/>
      <c r="FJY1835"/>
      <c r="FJZ1835"/>
      <c r="FKA1835"/>
      <c r="FKB1835"/>
      <c r="FKC1835"/>
      <c r="FKD1835"/>
      <c r="FKE1835"/>
      <c r="FKF1835"/>
      <c r="FKG1835"/>
      <c r="FKH1835"/>
      <c r="FKI1835"/>
      <c r="FKJ1835"/>
      <c r="FKK1835"/>
      <c r="FKL1835"/>
      <c r="FKM1835"/>
      <c r="FKN1835"/>
      <c r="FKO1835"/>
      <c r="FKP1835"/>
      <c r="FKQ1835"/>
      <c r="FKR1835"/>
      <c r="FKS1835"/>
      <c r="FKT1835"/>
      <c r="FKU1835"/>
      <c r="FKV1835"/>
      <c r="FKW1835"/>
      <c r="FKX1835"/>
      <c r="FKY1835"/>
      <c r="FKZ1835"/>
      <c r="FLA1835"/>
      <c r="FLB1835"/>
      <c r="FLC1835"/>
      <c r="FLD1835"/>
      <c r="FLE1835"/>
      <c r="FLF1835"/>
      <c r="FLG1835"/>
      <c r="FLH1835"/>
      <c r="FLI1835"/>
      <c r="FLJ1835"/>
      <c r="FLK1835"/>
      <c r="FLL1835"/>
      <c r="FLM1835"/>
      <c r="FLN1835"/>
      <c r="FLO1835"/>
      <c r="FLP1835"/>
      <c r="FLQ1835"/>
      <c r="FLR1835"/>
      <c r="FLS1835"/>
      <c r="FLT1835"/>
      <c r="FLU1835"/>
      <c r="FLV1835"/>
      <c r="FLW1835"/>
      <c r="FLX1835"/>
      <c r="FLY1835"/>
      <c r="FLZ1835"/>
      <c r="FMA1835"/>
      <c r="FMB1835"/>
      <c r="FMC1835"/>
      <c r="FMD1835"/>
      <c r="FME1835"/>
      <c r="FMF1835"/>
      <c r="FMG1835"/>
      <c r="FMH1835"/>
      <c r="FMI1835"/>
      <c r="FMJ1835"/>
      <c r="FMK1835"/>
      <c r="FML1835"/>
      <c r="FMM1835"/>
      <c r="FMN1835"/>
      <c r="FMO1835"/>
      <c r="FMP1835"/>
      <c r="FMQ1835"/>
      <c r="FMR1835"/>
      <c r="FMS1835"/>
      <c r="FMT1835"/>
      <c r="FMU1835"/>
      <c r="FMV1835"/>
      <c r="FMW1835"/>
      <c r="FMX1835"/>
      <c r="FMY1835"/>
      <c r="FMZ1835"/>
      <c r="FNA1835"/>
      <c r="FNB1835"/>
      <c r="FNC1835"/>
      <c r="FND1835"/>
      <c r="FNE1835"/>
      <c r="FNF1835"/>
      <c r="FNG1835"/>
      <c r="FNH1835"/>
      <c r="FNI1835"/>
      <c r="FNJ1835"/>
      <c r="FNK1835"/>
      <c r="FNL1835"/>
      <c r="FNM1835"/>
      <c r="FNN1835"/>
      <c r="FNO1835"/>
      <c r="FNP1835"/>
      <c r="FNQ1835"/>
      <c r="FNR1835"/>
      <c r="FNS1835"/>
      <c r="FNT1835"/>
      <c r="FNU1835"/>
      <c r="FNV1835"/>
      <c r="FNW1835"/>
      <c r="FNX1835"/>
      <c r="FNY1835"/>
      <c r="FNZ1835"/>
      <c r="FOA1835"/>
      <c r="FOB1835"/>
      <c r="FOC1835"/>
      <c r="FOD1835"/>
      <c r="FOE1835"/>
      <c r="FOF1835"/>
      <c r="FOG1835"/>
      <c r="FOH1835"/>
      <c r="FOI1835"/>
      <c r="FOJ1835"/>
      <c r="FOK1835"/>
      <c r="FOL1835"/>
      <c r="FOM1835"/>
      <c r="FON1835"/>
      <c r="FOO1835"/>
      <c r="FOP1835"/>
      <c r="FOQ1835"/>
      <c r="FOR1835"/>
      <c r="FOS1835"/>
      <c r="FOT1835"/>
      <c r="FOU1835"/>
      <c r="FOV1835"/>
      <c r="FOW1835"/>
      <c r="FOX1835"/>
      <c r="FOY1835"/>
      <c r="FOZ1835"/>
      <c r="FPA1835"/>
      <c r="FPB1835"/>
      <c r="FPC1835"/>
      <c r="FPD1835"/>
      <c r="FPE1835"/>
      <c r="FPF1835"/>
      <c r="FPG1835"/>
      <c r="FPH1835"/>
      <c r="FPI1835"/>
      <c r="FPJ1835"/>
      <c r="FPK1835"/>
      <c r="FPL1835"/>
      <c r="FPM1835"/>
      <c r="FPN1835"/>
      <c r="FPO1835"/>
      <c r="FPP1835"/>
      <c r="FPQ1835"/>
      <c r="FPR1835"/>
      <c r="FPS1835"/>
      <c r="FPT1835"/>
      <c r="FPU1835"/>
      <c r="FPV1835"/>
      <c r="FPW1835"/>
      <c r="FPX1835"/>
      <c r="FPY1835"/>
      <c r="FPZ1835"/>
      <c r="FQA1835"/>
      <c r="FQB1835"/>
      <c r="FQC1835"/>
      <c r="FQD1835"/>
      <c r="FQE1835"/>
      <c r="FQF1835"/>
      <c r="FQG1835"/>
      <c r="FQH1835"/>
      <c r="FQI1835"/>
      <c r="FQJ1835"/>
      <c r="FQK1835"/>
      <c r="FQL1835"/>
      <c r="FQM1835"/>
      <c r="FQN1835"/>
      <c r="FQO1835"/>
      <c r="FQP1835"/>
      <c r="FQQ1835"/>
      <c r="FQR1835"/>
      <c r="FQS1835"/>
      <c r="FQT1835"/>
      <c r="FQU1835"/>
      <c r="FQV1835"/>
      <c r="FQW1835"/>
      <c r="FQX1835"/>
      <c r="FQY1835"/>
      <c r="FQZ1835"/>
      <c r="FRA1835"/>
      <c r="FRB1835"/>
      <c r="FRC1835"/>
      <c r="FRD1835"/>
      <c r="FRE1835"/>
      <c r="FRF1835"/>
      <c r="FRG1835"/>
      <c r="FRH1835"/>
      <c r="FRI1835"/>
      <c r="FRJ1835"/>
      <c r="FRK1835"/>
      <c r="FRL1835"/>
      <c r="FRM1835"/>
      <c r="FRN1835"/>
      <c r="FRO1835"/>
      <c r="FRP1835"/>
      <c r="FRQ1835"/>
      <c r="FRR1835"/>
      <c r="FRS1835"/>
      <c r="FRT1835"/>
      <c r="FRU1835"/>
      <c r="FRV1835"/>
      <c r="FRW1835"/>
      <c r="FRX1835"/>
      <c r="FRY1835"/>
      <c r="FRZ1835"/>
      <c r="FSA1835"/>
      <c r="FSB1835"/>
      <c r="FSC1835"/>
      <c r="FSD1835"/>
      <c r="FSE1835"/>
      <c r="FSF1835"/>
      <c r="FSG1835"/>
      <c r="FSH1835"/>
      <c r="FSI1835"/>
      <c r="FSJ1835"/>
      <c r="FSK1835"/>
      <c r="FSL1835"/>
      <c r="FSM1835"/>
      <c r="FSN1835"/>
      <c r="FSO1835"/>
      <c r="FSP1835"/>
      <c r="FSQ1835"/>
      <c r="FSR1835"/>
      <c r="FSS1835"/>
      <c r="FST1835"/>
      <c r="FSU1835"/>
      <c r="FSV1835"/>
      <c r="FSW1835"/>
      <c r="FSX1835"/>
      <c r="FSY1835"/>
      <c r="FSZ1835"/>
      <c r="FTA1835"/>
      <c r="FTB1835"/>
      <c r="FTC1835"/>
      <c r="FTD1835"/>
      <c r="FTE1835"/>
      <c r="FTF1835"/>
      <c r="FTG1835"/>
      <c r="FTH1835"/>
      <c r="FTI1835"/>
      <c r="FTJ1835"/>
      <c r="FTK1835"/>
      <c r="FTL1835"/>
      <c r="FTM1835"/>
      <c r="FTN1835"/>
      <c r="FTO1835"/>
      <c r="FTP1835"/>
      <c r="FTQ1835"/>
      <c r="FTR1835"/>
      <c r="FTS1835"/>
      <c r="FTT1835"/>
      <c r="FTU1835"/>
      <c r="FTV1835"/>
      <c r="FTW1835"/>
      <c r="FTX1835"/>
      <c r="FTY1835"/>
      <c r="FTZ1835"/>
      <c r="FUA1835"/>
      <c r="FUB1835"/>
      <c r="FUC1835"/>
      <c r="FUD1835"/>
      <c r="FUE1835"/>
      <c r="FUF1835"/>
      <c r="FUG1835"/>
      <c r="FUH1835"/>
      <c r="FUI1835"/>
      <c r="FUJ1835"/>
      <c r="FUK1835"/>
      <c r="FUL1835"/>
      <c r="FUM1835"/>
      <c r="FUN1835"/>
      <c r="FUO1835"/>
      <c r="FUP1835"/>
      <c r="FUQ1835"/>
      <c r="FUR1835"/>
      <c r="FUS1835"/>
      <c r="FUT1835"/>
      <c r="FUU1835"/>
      <c r="FUV1835"/>
      <c r="FUW1835"/>
      <c r="FUX1835"/>
      <c r="FUY1835"/>
      <c r="FUZ1835"/>
      <c r="FVA1835"/>
      <c r="FVB1835"/>
      <c r="FVC1835"/>
      <c r="FVD1835"/>
      <c r="FVE1835"/>
      <c r="FVF1835"/>
      <c r="FVG1835"/>
      <c r="FVH1835"/>
      <c r="FVI1835"/>
      <c r="FVJ1835"/>
      <c r="FVK1835"/>
      <c r="FVL1835"/>
      <c r="FVM1835"/>
      <c r="FVN1835"/>
      <c r="FVO1835"/>
      <c r="FVP1835"/>
      <c r="FVQ1835"/>
      <c r="FVR1835"/>
      <c r="FVS1835"/>
      <c r="FVT1835"/>
      <c r="FVU1835"/>
      <c r="FVV1835"/>
      <c r="FVW1835"/>
      <c r="FVX1835"/>
      <c r="FVY1835"/>
      <c r="FVZ1835"/>
      <c r="FWA1835"/>
      <c r="FWB1835"/>
      <c r="FWC1835"/>
      <c r="FWD1835"/>
      <c r="FWE1835"/>
      <c r="FWF1835"/>
      <c r="FWG1835"/>
      <c r="FWH1835"/>
      <c r="FWI1835"/>
      <c r="FWJ1835"/>
      <c r="FWK1835"/>
      <c r="FWL1835"/>
      <c r="FWM1835"/>
      <c r="FWN1835"/>
      <c r="FWO1835"/>
      <c r="FWP1835"/>
      <c r="FWQ1835"/>
      <c r="FWR1835"/>
      <c r="FWS1835"/>
      <c r="FWT1835"/>
      <c r="FWU1835"/>
      <c r="FWV1835"/>
      <c r="FWW1835"/>
      <c r="FWX1835"/>
      <c r="FWY1835"/>
      <c r="FWZ1835"/>
      <c r="FXA1835"/>
      <c r="FXB1835"/>
      <c r="FXC1835"/>
      <c r="FXD1835"/>
      <c r="FXE1835"/>
      <c r="FXF1835"/>
      <c r="FXG1835"/>
      <c r="FXH1835"/>
      <c r="FXI1835"/>
      <c r="FXJ1835"/>
      <c r="FXK1835"/>
      <c r="FXL1835"/>
      <c r="FXM1835"/>
      <c r="FXN1835"/>
      <c r="FXO1835"/>
      <c r="FXP1835"/>
      <c r="FXQ1835"/>
      <c r="FXR1835"/>
      <c r="FXS1835"/>
      <c r="FXT1835"/>
      <c r="FXU1835"/>
      <c r="FXV1835"/>
      <c r="FXW1835"/>
      <c r="FXX1835"/>
      <c r="FXY1835"/>
      <c r="FXZ1835"/>
      <c r="FYA1835"/>
      <c r="FYB1835"/>
      <c r="FYC1835"/>
      <c r="FYD1835"/>
      <c r="FYE1835"/>
      <c r="FYF1835"/>
      <c r="FYG1835"/>
      <c r="FYH1835"/>
      <c r="FYI1835"/>
      <c r="FYJ1835"/>
      <c r="FYK1835"/>
      <c r="FYL1835"/>
      <c r="FYM1835"/>
      <c r="FYN1835"/>
      <c r="FYO1835"/>
      <c r="FYP1835"/>
      <c r="FYQ1835"/>
      <c r="FYR1835"/>
      <c r="FYS1835"/>
      <c r="FYT1835"/>
      <c r="FYU1835"/>
      <c r="FYV1835"/>
      <c r="FYW1835"/>
      <c r="FYX1835"/>
      <c r="FYY1835"/>
      <c r="FYZ1835"/>
      <c r="FZA1835"/>
      <c r="FZB1835"/>
      <c r="FZC1835"/>
      <c r="FZD1835"/>
      <c r="FZE1835"/>
      <c r="FZF1835"/>
      <c r="FZG1835"/>
      <c r="FZH1835"/>
      <c r="FZI1835"/>
      <c r="FZJ1835"/>
      <c r="FZK1835"/>
      <c r="FZL1835"/>
      <c r="FZM1835"/>
      <c r="FZN1835"/>
      <c r="FZO1835"/>
      <c r="FZP1835"/>
      <c r="FZQ1835"/>
      <c r="FZR1835"/>
      <c r="FZS1835"/>
      <c r="FZT1835"/>
      <c r="FZU1835"/>
      <c r="FZV1835"/>
      <c r="FZW1835"/>
      <c r="FZX1835"/>
      <c r="FZY1835"/>
      <c r="FZZ1835"/>
      <c r="GAA1835"/>
      <c r="GAB1835"/>
      <c r="GAC1835"/>
      <c r="GAD1835"/>
      <c r="GAE1835"/>
      <c r="GAF1835"/>
      <c r="GAG1835"/>
      <c r="GAH1835"/>
      <c r="GAI1835"/>
      <c r="GAJ1835"/>
      <c r="GAK1835"/>
      <c r="GAL1835"/>
      <c r="GAM1835"/>
      <c r="GAN1835"/>
      <c r="GAO1835"/>
      <c r="GAP1835"/>
      <c r="GAQ1835"/>
      <c r="GAR1835"/>
      <c r="GAS1835"/>
      <c r="GAT1835"/>
      <c r="GAU1835"/>
      <c r="GAV1835"/>
      <c r="GAW1835"/>
      <c r="GAX1835"/>
      <c r="GAY1835"/>
      <c r="GAZ1835"/>
      <c r="GBA1835"/>
      <c r="GBB1835"/>
      <c r="GBC1835"/>
      <c r="GBD1835"/>
      <c r="GBE1835"/>
      <c r="GBF1835"/>
      <c r="GBG1835"/>
      <c r="GBH1835"/>
      <c r="GBI1835"/>
      <c r="GBJ1835"/>
      <c r="GBK1835"/>
      <c r="GBL1835"/>
      <c r="GBM1835"/>
      <c r="GBN1835"/>
      <c r="GBO1835"/>
      <c r="GBP1835"/>
      <c r="GBQ1835"/>
      <c r="GBR1835"/>
      <c r="GBS1835"/>
      <c r="GBT1835"/>
      <c r="GBU1835"/>
      <c r="GBV1835"/>
      <c r="GBW1835"/>
      <c r="GBX1835"/>
      <c r="GBY1835"/>
      <c r="GBZ1835"/>
      <c r="GCA1835"/>
      <c r="GCB1835"/>
      <c r="GCC1835"/>
      <c r="GCD1835"/>
      <c r="GCE1835"/>
      <c r="GCF1835"/>
      <c r="GCG1835"/>
      <c r="GCH1835"/>
      <c r="GCI1835"/>
      <c r="GCJ1835"/>
      <c r="GCK1835"/>
      <c r="GCL1835"/>
      <c r="GCM1835"/>
      <c r="GCN1835"/>
      <c r="GCO1835"/>
      <c r="GCP1835"/>
      <c r="GCQ1835"/>
      <c r="GCR1835"/>
      <c r="GCS1835"/>
      <c r="GCT1835"/>
      <c r="GCU1835"/>
      <c r="GCV1835"/>
      <c r="GCW1835"/>
      <c r="GCX1835"/>
      <c r="GCY1835"/>
      <c r="GCZ1835"/>
      <c r="GDA1835"/>
      <c r="GDB1835"/>
      <c r="GDC1835"/>
      <c r="GDD1835"/>
      <c r="GDE1835"/>
      <c r="GDF1835"/>
      <c r="GDG1835"/>
      <c r="GDH1835"/>
      <c r="GDI1835"/>
      <c r="GDJ1835"/>
      <c r="GDK1835"/>
      <c r="GDL1835"/>
      <c r="GDM1835"/>
      <c r="GDN1835"/>
      <c r="GDO1835"/>
      <c r="GDP1835"/>
      <c r="GDQ1835"/>
      <c r="GDR1835"/>
      <c r="GDS1835"/>
      <c r="GDT1835"/>
      <c r="GDU1835"/>
      <c r="GDV1835"/>
      <c r="GDW1835"/>
      <c r="GDX1835"/>
      <c r="GDY1835"/>
      <c r="GDZ1835"/>
      <c r="GEA1835"/>
      <c r="GEB1835"/>
      <c r="GEC1835"/>
      <c r="GED1835"/>
      <c r="GEE1835"/>
      <c r="GEF1835"/>
      <c r="GEG1835"/>
      <c r="GEH1835"/>
      <c r="GEI1835"/>
      <c r="GEJ1835"/>
      <c r="GEK1835"/>
      <c r="GEL1835"/>
      <c r="GEM1835"/>
      <c r="GEN1835"/>
      <c r="GEO1835"/>
      <c r="GEP1835"/>
      <c r="GEQ1835"/>
      <c r="GER1835"/>
      <c r="GES1835"/>
      <c r="GET1835"/>
      <c r="GEU1835"/>
      <c r="GEV1835"/>
      <c r="GEW1835"/>
      <c r="GEX1835"/>
      <c r="GEY1835"/>
      <c r="GEZ1835"/>
      <c r="GFA1835"/>
      <c r="GFB1835"/>
      <c r="GFC1835"/>
      <c r="GFD1835"/>
      <c r="GFE1835"/>
      <c r="GFF1835"/>
      <c r="GFG1835"/>
      <c r="GFH1835"/>
      <c r="GFI1835"/>
      <c r="GFJ1835"/>
      <c r="GFK1835"/>
      <c r="GFL1835"/>
      <c r="GFM1835"/>
      <c r="GFN1835"/>
      <c r="GFO1835"/>
      <c r="GFP1835"/>
      <c r="GFQ1835"/>
      <c r="GFR1835"/>
      <c r="GFS1835"/>
      <c r="GFT1835"/>
      <c r="GFU1835"/>
      <c r="GFV1835"/>
      <c r="GFW1835"/>
      <c r="GFX1835"/>
      <c r="GFY1835"/>
      <c r="GFZ1835"/>
      <c r="GGA1835"/>
      <c r="GGB1835"/>
      <c r="GGC1835"/>
      <c r="GGD1835"/>
      <c r="GGE1835"/>
      <c r="GGF1835"/>
      <c r="GGG1835"/>
      <c r="GGH1835"/>
      <c r="GGI1835"/>
      <c r="GGJ1835"/>
      <c r="GGK1835"/>
      <c r="GGL1835"/>
      <c r="GGM1835"/>
      <c r="GGN1835"/>
      <c r="GGO1835"/>
      <c r="GGP1835"/>
      <c r="GGQ1835"/>
      <c r="GGR1835"/>
      <c r="GGS1835"/>
      <c r="GGT1835"/>
      <c r="GGU1835"/>
      <c r="GGV1835"/>
      <c r="GGW1835"/>
      <c r="GGX1835"/>
      <c r="GGY1835"/>
      <c r="GGZ1835"/>
      <c r="GHA1835"/>
      <c r="GHB1835"/>
      <c r="GHC1835"/>
      <c r="GHD1835"/>
      <c r="GHE1835"/>
      <c r="GHF1835"/>
      <c r="GHG1835"/>
      <c r="GHH1835"/>
      <c r="GHI1835"/>
      <c r="GHJ1835"/>
      <c r="GHK1835"/>
      <c r="GHL1835"/>
      <c r="GHM1835"/>
      <c r="GHN1835"/>
      <c r="GHO1835"/>
      <c r="GHP1835"/>
      <c r="GHQ1835"/>
      <c r="GHR1835"/>
      <c r="GHS1835"/>
      <c r="GHT1835"/>
      <c r="GHU1835"/>
      <c r="GHV1835"/>
      <c r="GHW1835"/>
      <c r="GHX1835"/>
      <c r="GHY1835"/>
      <c r="GHZ1835"/>
      <c r="GIA1835"/>
      <c r="GIB1835"/>
      <c r="GIC1835"/>
      <c r="GID1835"/>
      <c r="GIE1835"/>
      <c r="GIF1835"/>
      <c r="GIG1835"/>
      <c r="GIH1835"/>
      <c r="GII1835"/>
      <c r="GIJ1835"/>
      <c r="GIK1835"/>
      <c r="GIL1835"/>
      <c r="GIM1835"/>
      <c r="GIN1835"/>
      <c r="GIO1835"/>
      <c r="GIP1835"/>
      <c r="GIQ1835"/>
      <c r="GIR1835"/>
      <c r="GIS1835"/>
      <c r="GIT1835"/>
      <c r="GIU1835"/>
      <c r="GIV1835"/>
      <c r="GIW1835"/>
      <c r="GIX1835"/>
      <c r="GIY1835"/>
      <c r="GIZ1835"/>
      <c r="GJA1835"/>
      <c r="GJB1835"/>
      <c r="GJC1835"/>
      <c r="GJD1835"/>
      <c r="GJE1835"/>
      <c r="GJF1835"/>
      <c r="GJG1835"/>
      <c r="GJH1835"/>
      <c r="GJI1835"/>
      <c r="GJJ1835"/>
      <c r="GJK1835"/>
      <c r="GJL1835"/>
      <c r="GJM1835"/>
      <c r="GJN1835"/>
      <c r="GJO1835"/>
      <c r="GJP1835"/>
      <c r="GJQ1835"/>
      <c r="GJR1835"/>
      <c r="GJS1835"/>
      <c r="GJT1835"/>
      <c r="GJU1835"/>
      <c r="GJV1835"/>
      <c r="GJW1835"/>
      <c r="GJX1835"/>
      <c r="GJY1835"/>
      <c r="GJZ1835"/>
      <c r="GKA1835"/>
      <c r="GKB1835"/>
      <c r="GKC1835"/>
      <c r="GKD1835"/>
      <c r="GKE1835"/>
      <c r="GKF1835"/>
      <c r="GKG1835"/>
      <c r="GKH1835"/>
      <c r="GKI1835"/>
      <c r="GKJ1835"/>
      <c r="GKK1835"/>
      <c r="GKL1835"/>
      <c r="GKM1835"/>
      <c r="GKN1835"/>
      <c r="GKO1835"/>
      <c r="GKP1835"/>
      <c r="GKQ1835"/>
      <c r="GKR1835"/>
      <c r="GKS1835"/>
      <c r="GKT1835"/>
      <c r="GKU1835"/>
      <c r="GKV1835"/>
      <c r="GKW1835"/>
      <c r="GKX1835"/>
      <c r="GKY1835"/>
      <c r="GKZ1835"/>
      <c r="GLA1835"/>
      <c r="GLB1835"/>
      <c r="GLC1835"/>
      <c r="GLD1835"/>
      <c r="GLE1835"/>
      <c r="GLF1835"/>
      <c r="GLG1835"/>
      <c r="GLH1835"/>
      <c r="GLI1835"/>
      <c r="GLJ1835"/>
      <c r="GLK1835"/>
      <c r="GLL1835"/>
      <c r="GLM1835"/>
      <c r="GLN1835"/>
      <c r="GLO1835"/>
      <c r="GLP1835"/>
      <c r="GLQ1835"/>
      <c r="GLR1835"/>
      <c r="GLS1835"/>
      <c r="GLT1835"/>
      <c r="GLU1835"/>
      <c r="GLV1835"/>
      <c r="GLW1835"/>
      <c r="GLX1835"/>
      <c r="GLY1835"/>
      <c r="GLZ1835"/>
      <c r="GMA1835"/>
      <c r="GMB1835"/>
      <c r="GMC1835"/>
      <c r="GMD1835"/>
      <c r="GME1835"/>
      <c r="GMF1835"/>
      <c r="GMG1835"/>
      <c r="GMH1835"/>
      <c r="GMI1835"/>
      <c r="GMJ1835"/>
      <c r="GMK1835"/>
      <c r="GML1835"/>
      <c r="GMM1835"/>
      <c r="GMN1835"/>
      <c r="GMO1835"/>
      <c r="GMP1835"/>
      <c r="GMQ1835"/>
      <c r="GMR1835"/>
      <c r="GMS1835"/>
      <c r="GMT1835"/>
      <c r="GMU1835"/>
      <c r="GMV1835"/>
      <c r="GMW1835"/>
      <c r="GMX1835"/>
      <c r="GMY1835"/>
      <c r="GMZ1835"/>
      <c r="GNA1835"/>
      <c r="GNB1835"/>
      <c r="GNC1835"/>
      <c r="GND1835"/>
      <c r="GNE1835"/>
      <c r="GNF1835"/>
      <c r="GNG1835"/>
      <c r="GNH1835"/>
      <c r="GNI1835"/>
      <c r="GNJ1835"/>
      <c r="GNK1835"/>
      <c r="GNL1835"/>
      <c r="GNM1835"/>
      <c r="GNN1835"/>
      <c r="GNO1835"/>
      <c r="GNP1835"/>
      <c r="GNQ1835"/>
      <c r="GNR1835"/>
      <c r="GNS1835"/>
      <c r="GNT1835"/>
      <c r="GNU1835"/>
      <c r="GNV1835"/>
      <c r="GNW1835"/>
      <c r="GNX1835"/>
      <c r="GNY1835"/>
      <c r="GNZ1835"/>
      <c r="GOA1835"/>
      <c r="GOB1835"/>
      <c r="GOC1835"/>
      <c r="GOD1835"/>
      <c r="GOE1835"/>
      <c r="GOF1835"/>
      <c r="GOG1835"/>
      <c r="GOH1835"/>
      <c r="GOI1835"/>
      <c r="GOJ1835"/>
      <c r="GOK1835"/>
      <c r="GOL1835"/>
      <c r="GOM1835"/>
      <c r="GON1835"/>
      <c r="GOO1835"/>
      <c r="GOP1835"/>
      <c r="GOQ1835"/>
      <c r="GOR1835"/>
      <c r="GOS1835"/>
      <c r="GOT1835"/>
      <c r="GOU1835"/>
      <c r="GOV1835"/>
      <c r="GOW1835"/>
      <c r="GOX1835"/>
      <c r="GOY1835"/>
      <c r="GOZ1835"/>
      <c r="GPA1835"/>
      <c r="GPB1835"/>
      <c r="GPC1835"/>
      <c r="GPD1835"/>
      <c r="GPE1835"/>
      <c r="GPF1835"/>
      <c r="GPG1835"/>
      <c r="GPH1835"/>
      <c r="GPI1835"/>
      <c r="GPJ1835"/>
      <c r="GPK1835"/>
      <c r="GPL1835"/>
      <c r="GPM1835"/>
      <c r="GPN1835"/>
      <c r="GPO1835"/>
      <c r="GPP1835"/>
      <c r="GPQ1835"/>
      <c r="GPR1835"/>
      <c r="GPS1835"/>
      <c r="GPT1835"/>
      <c r="GPU1835"/>
      <c r="GPV1835"/>
      <c r="GPW1835"/>
      <c r="GPX1835"/>
      <c r="GPY1835"/>
      <c r="GPZ1835"/>
      <c r="GQA1835"/>
      <c r="GQB1835"/>
      <c r="GQC1835"/>
      <c r="GQD1835"/>
      <c r="GQE1835"/>
      <c r="GQF1835"/>
      <c r="GQG1835"/>
      <c r="GQH1835"/>
      <c r="GQI1835"/>
      <c r="GQJ1835"/>
      <c r="GQK1835"/>
      <c r="GQL1835"/>
      <c r="GQM1835"/>
      <c r="GQN1835"/>
      <c r="GQO1835"/>
      <c r="GQP1835"/>
      <c r="GQQ1835"/>
      <c r="GQR1835"/>
      <c r="GQS1835"/>
      <c r="GQT1835"/>
      <c r="GQU1835"/>
      <c r="GQV1835"/>
      <c r="GQW1835"/>
      <c r="GQX1835"/>
      <c r="GQY1835"/>
      <c r="GQZ1835"/>
      <c r="GRA1835"/>
      <c r="GRB1835"/>
      <c r="GRC1835"/>
      <c r="GRD1835"/>
      <c r="GRE1835"/>
      <c r="GRF1835"/>
      <c r="GRG1835"/>
      <c r="GRH1835"/>
      <c r="GRI1835"/>
      <c r="GRJ1835"/>
      <c r="GRK1835"/>
      <c r="GRL1835"/>
      <c r="GRM1835"/>
      <c r="GRN1835"/>
      <c r="GRO1835"/>
      <c r="GRP1835"/>
      <c r="GRQ1835"/>
      <c r="GRR1835"/>
      <c r="GRS1835"/>
      <c r="GRT1835"/>
      <c r="GRU1835"/>
      <c r="GRV1835"/>
      <c r="GRW1835"/>
      <c r="GRX1835"/>
      <c r="GRY1835"/>
      <c r="GRZ1835"/>
      <c r="GSA1835"/>
      <c r="GSB1835"/>
      <c r="GSC1835"/>
      <c r="GSD1835"/>
      <c r="GSE1835"/>
      <c r="GSF1835"/>
      <c r="GSG1835"/>
      <c r="GSH1835"/>
      <c r="GSI1835"/>
      <c r="GSJ1835"/>
      <c r="GSK1835"/>
      <c r="GSL1835"/>
      <c r="GSM1835"/>
      <c r="GSN1835"/>
      <c r="GSO1835"/>
      <c r="GSP1835"/>
      <c r="GSQ1835"/>
      <c r="GSR1835"/>
      <c r="GSS1835"/>
      <c r="GST1835"/>
      <c r="GSU1835"/>
      <c r="GSV1835"/>
      <c r="GSW1835"/>
      <c r="GSX1835"/>
      <c r="GSY1835"/>
      <c r="GSZ1835"/>
      <c r="GTA1835"/>
      <c r="GTB1835"/>
      <c r="GTC1835"/>
      <c r="GTD1835"/>
      <c r="GTE1835"/>
      <c r="GTF1835"/>
      <c r="GTG1835"/>
      <c r="GTH1835"/>
      <c r="GTI1835"/>
      <c r="GTJ1835"/>
      <c r="GTK1835"/>
      <c r="GTL1835"/>
      <c r="GTM1835"/>
      <c r="GTN1835"/>
      <c r="GTO1835"/>
      <c r="GTP1835"/>
      <c r="GTQ1835"/>
      <c r="GTR1835"/>
      <c r="GTS1835"/>
      <c r="GTT1835"/>
      <c r="GTU1835"/>
      <c r="GTV1835"/>
      <c r="GTW1835"/>
      <c r="GTX1835"/>
      <c r="GTY1835"/>
      <c r="GTZ1835"/>
      <c r="GUA1835"/>
      <c r="GUB1835"/>
      <c r="GUC1835"/>
      <c r="GUD1835"/>
      <c r="GUE1835"/>
      <c r="GUF1835"/>
      <c r="GUG1835"/>
      <c r="GUH1835"/>
      <c r="GUI1835"/>
      <c r="GUJ1835"/>
      <c r="GUK1835"/>
      <c r="GUL1835"/>
      <c r="GUM1835"/>
      <c r="GUN1835"/>
      <c r="GUO1835"/>
      <c r="GUP1835"/>
      <c r="GUQ1835"/>
      <c r="GUR1835"/>
      <c r="GUS1835"/>
      <c r="GUT1835"/>
      <c r="GUU1835"/>
      <c r="GUV1835"/>
      <c r="GUW1835"/>
      <c r="GUX1835"/>
      <c r="GUY1835"/>
      <c r="GUZ1835"/>
      <c r="GVA1835"/>
      <c r="GVB1835"/>
      <c r="GVC1835"/>
      <c r="GVD1835"/>
      <c r="GVE1835"/>
      <c r="GVF1835"/>
      <c r="GVG1835"/>
      <c r="GVH1835"/>
      <c r="GVI1835"/>
      <c r="GVJ1835"/>
      <c r="GVK1835"/>
      <c r="GVL1835"/>
      <c r="GVM1835"/>
      <c r="GVN1835"/>
      <c r="GVO1835"/>
      <c r="GVP1835"/>
      <c r="GVQ1835"/>
      <c r="GVR1835"/>
      <c r="GVS1835"/>
      <c r="GVT1835"/>
      <c r="GVU1835"/>
      <c r="GVV1835"/>
      <c r="GVW1835"/>
      <c r="GVX1835"/>
      <c r="GVY1835"/>
      <c r="GVZ1835"/>
      <c r="GWA1835"/>
      <c r="GWB1835"/>
      <c r="GWC1835"/>
      <c r="GWD1835"/>
      <c r="GWE1835"/>
      <c r="GWF1835"/>
      <c r="GWG1835"/>
      <c r="GWH1835"/>
      <c r="GWI1835"/>
      <c r="GWJ1835"/>
      <c r="GWK1835"/>
      <c r="GWL1835"/>
      <c r="GWM1835"/>
      <c r="GWN1835"/>
      <c r="GWO1835"/>
      <c r="GWP1835"/>
      <c r="GWQ1835"/>
      <c r="GWR1835"/>
      <c r="GWS1835"/>
      <c r="GWT1835"/>
      <c r="GWU1835"/>
      <c r="GWV1835"/>
      <c r="GWW1835"/>
      <c r="GWX1835"/>
      <c r="GWY1835"/>
      <c r="GWZ1835"/>
      <c r="GXA1835"/>
      <c r="GXB1835"/>
      <c r="GXC1835"/>
      <c r="GXD1835"/>
      <c r="GXE1835"/>
      <c r="GXF1835"/>
      <c r="GXG1835"/>
      <c r="GXH1835"/>
      <c r="GXI1835"/>
      <c r="GXJ1835"/>
      <c r="GXK1835"/>
      <c r="GXL1835"/>
      <c r="GXM1835"/>
      <c r="GXN1835"/>
      <c r="GXO1835"/>
      <c r="GXP1835"/>
      <c r="GXQ1835"/>
      <c r="GXR1835"/>
      <c r="GXS1835"/>
      <c r="GXT1835"/>
      <c r="GXU1835"/>
      <c r="GXV1835"/>
      <c r="GXW1835"/>
      <c r="GXX1835"/>
      <c r="GXY1835"/>
      <c r="GXZ1835"/>
      <c r="GYA1835"/>
      <c r="GYB1835"/>
      <c r="GYC1835"/>
      <c r="GYD1835"/>
      <c r="GYE1835"/>
      <c r="GYF1835"/>
      <c r="GYG1835"/>
      <c r="GYH1835"/>
      <c r="GYI1835"/>
      <c r="GYJ1835"/>
      <c r="GYK1835"/>
      <c r="GYL1835"/>
      <c r="GYM1835"/>
      <c r="GYN1835"/>
      <c r="GYO1835"/>
      <c r="GYP1835"/>
      <c r="GYQ1835"/>
      <c r="GYR1835"/>
      <c r="GYS1835"/>
      <c r="GYT1835"/>
      <c r="GYU1835"/>
      <c r="GYV1835"/>
      <c r="GYW1835"/>
      <c r="GYX1835"/>
      <c r="GYY1835"/>
      <c r="GYZ1835"/>
      <c r="GZA1835"/>
      <c r="GZB1835"/>
      <c r="GZC1835"/>
      <c r="GZD1835"/>
      <c r="GZE1835"/>
      <c r="GZF1835"/>
      <c r="GZG1835"/>
      <c r="GZH1835"/>
      <c r="GZI1835"/>
      <c r="GZJ1835"/>
      <c r="GZK1835"/>
      <c r="GZL1835"/>
      <c r="GZM1835"/>
      <c r="GZN1835"/>
      <c r="GZO1835"/>
      <c r="GZP1835"/>
      <c r="GZQ1835"/>
      <c r="GZR1835"/>
      <c r="GZS1835"/>
      <c r="GZT1835"/>
      <c r="GZU1835"/>
      <c r="GZV1835"/>
      <c r="GZW1835"/>
      <c r="GZX1835"/>
      <c r="GZY1835"/>
      <c r="GZZ1835"/>
      <c r="HAA1835"/>
      <c r="HAB1835"/>
      <c r="HAC1835"/>
      <c r="HAD1835"/>
      <c r="HAE1835"/>
      <c r="HAF1835"/>
      <c r="HAG1835"/>
      <c r="HAH1835"/>
      <c r="HAI1835"/>
      <c r="HAJ1835"/>
      <c r="HAK1835"/>
      <c r="HAL1835"/>
      <c r="HAM1835"/>
      <c r="HAN1835"/>
      <c r="HAO1835"/>
      <c r="HAP1835"/>
      <c r="HAQ1835"/>
      <c r="HAR1835"/>
      <c r="HAS1835"/>
      <c r="HAT1835"/>
      <c r="HAU1835"/>
      <c r="HAV1835"/>
      <c r="HAW1835"/>
      <c r="HAX1835"/>
      <c r="HAY1835"/>
      <c r="HAZ1835"/>
      <c r="HBA1835"/>
      <c r="HBB1835"/>
      <c r="HBC1835"/>
      <c r="HBD1835"/>
      <c r="HBE1835"/>
      <c r="HBF1835"/>
      <c r="HBG1835"/>
      <c r="HBH1835"/>
      <c r="HBI1835"/>
      <c r="HBJ1835"/>
      <c r="HBK1835"/>
      <c r="HBL1835"/>
      <c r="HBM1835"/>
      <c r="HBN1835"/>
      <c r="HBO1835"/>
      <c r="HBP1835"/>
      <c r="HBQ1835"/>
      <c r="HBR1835"/>
      <c r="HBS1835"/>
      <c r="HBT1835"/>
      <c r="HBU1835"/>
      <c r="HBV1835"/>
      <c r="HBW1835"/>
      <c r="HBX1835"/>
      <c r="HBY1835"/>
      <c r="HBZ1835"/>
      <c r="HCA1835"/>
      <c r="HCB1835"/>
      <c r="HCC1835"/>
      <c r="HCD1835"/>
      <c r="HCE1835"/>
      <c r="HCF1835"/>
      <c r="HCG1835"/>
      <c r="HCH1835"/>
      <c r="HCI1835"/>
      <c r="HCJ1835"/>
      <c r="HCK1835"/>
      <c r="HCL1835"/>
      <c r="HCM1835"/>
      <c r="HCN1835"/>
      <c r="HCO1835"/>
      <c r="HCP1835"/>
      <c r="HCQ1835"/>
      <c r="HCR1835"/>
      <c r="HCS1835"/>
      <c r="HCT1835"/>
      <c r="HCU1835"/>
      <c r="HCV1835"/>
      <c r="HCW1835"/>
      <c r="HCX1835"/>
      <c r="HCY1835"/>
      <c r="HCZ1835"/>
      <c r="HDA1835"/>
      <c r="HDB1835"/>
      <c r="HDC1835"/>
      <c r="HDD1835"/>
      <c r="HDE1835"/>
      <c r="HDF1835"/>
      <c r="HDG1835"/>
      <c r="HDH1835"/>
      <c r="HDI1835"/>
      <c r="HDJ1835"/>
      <c r="HDK1835"/>
      <c r="HDL1835"/>
      <c r="HDM1835"/>
      <c r="HDN1835"/>
      <c r="HDO1835"/>
      <c r="HDP1835"/>
      <c r="HDQ1835"/>
      <c r="HDR1835"/>
      <c r="HDS1835"/>
      <c r="HDT1835"/>
      <c r="HDU1835"/>
      <c r="HDV1835"/>
      <c r="HDW1835"/>
      <c r="HDX1835"/>
      <c r="HDY1835"/>
      <c r="HDZ1835"/>
      <c r="HEA1835"/>
      <c r="HEB1835"/>
      <c r="HEC1835"/>
      <c r="HED1835"/>
      <c r="HEE1835"/>
      <c r="HEF1835"/>
      <c r="HEG1835"/>
      <c r="HEH1835"/>
      <c r="HEI1835"/>
      <c r="HEJ1835"/>
      <c r="HEK1835"/>
      <c r="HEL1835"/>
      <c r="HEM1835"/>
      <c r="HEN1835"/>
      <c r="HEO1835"/>
      <c r="HEP1835"/>
      <c r="HEQ1835"/>
      <c r="HER1835"/>
      <c r="HES1835"/>
      <c r="HET1835"/>
      <c r="HEU1835"/>
      <c r="HEV1835"/>
      <c r="HEW1835"/>
      <c r="HEX1835"/>
      <c r="HEY1835"/>
      <c r="HEZ1835"/>
      <c r="HFA1835"/>
      <c r="HFB1835"/>
      <c r="HFC1835"/>
      <c r="HFD1835"/>
      <c r="HFE1835"/>
      <c r="HFF1835"/>
      <c r="HFG1835"/>
      <c r="HFH1835"/>
      <c r="HFI1835"/>
      <c r="HFJ1835"/>
      <c r="HFK1835"/>
      <c r="HFL1835"/>
      <c r="HFM1835"/>
      <c r="HFN1835"/>
      <c r="HFO1835"/>
      <c r="HFP1835"/>
      <c r="HFQ1835"/>
      <c r="HFR1835"/>
      <c r="HFS1835"/>
      <c r="HFT1835"/>
      <c r="HFU1835"/>
      <c r="HFV1835"/>
      <c r="HFW1835"/>
      <c r="HFX1835"/>
      <c r="HFY1835"/>
      <c r="HFZ1835"/>
      <c r="HGA1835"/>
      <c r="HGB1835"/>
      <c r="HGC1835"/>
      <c r="HGD1835"/>
      <c r="HGE1835"/>
      <c r="HGF1835"/>
      <c r="HGG1835"/>
      <c r="HGH1835"/>
      <c r="HGI1835"/>
      <c r="HGJ1835"/>
      <c r="HGK1835"/>
      <c r="HGL1835"/>
      <c r="HGM1835"/>
      <c r="HGN1835"/>
      <c r="HGO1835"/>
      <c r="HGP1835"/>
      <c r="HGQ1835"/>
      <c r="HGR1835"/>
      <c r="HGS1835"/>
      <c r="HGT1835"/>
      <c r="HGU1835"/>
      <c r="HGV1835"/>
      <c r="HGW1835"/>
      <c r="HGX1835"/>
      <c r="HGY1835"/>
      <c r="HGZ1835"/>
      <c r="HHA1835"/>
      <c r="HHB1835"/>
      <c r="HHC1835"/>
      <c r="HHD1835"/>
      <c r="HHE1835"/>
      <c r="HHF1835"/>
      <c r="HHG1835"/>
      <c r="HHH1835"/>
      <c r="HHI1835"/>
      <c r="HHJ1835"/>
      <c r="HHK1835"/>
      <c r="HHL1835"/>
      <c r="HHM1835"/>
      <c r="HHN1835"/>
      <c r="HHO1835"/>
      <c r="HHP1835"/>
      <c r="HHQ1835"/>
      <c r="HHR1835"/>
      <c r="HHS1835"/>
      <c r="HHT1835"/>
      <c r="HHU1835"/>
      <c r="HHV1835"/>
      <c r="HHW1835"/>
      <c r="HHX1835"/>
      <c r="HHY1835"/>
      <c r="HHZ1835"/>
      <c r="HIA1835"/>
      <c r="HIB1835"/>
      <c r="HIC1835"/>
      <c r="HID1835"/>
      <c r="HIE1835"/>
      <c r="HIF1835"/>
      <c r="HIG1835"/>
      <c r="HIH1835"/>
      <c r="HII1835"/>
      <c r="HIJ1835"/>
      <c r="HIK1835"/>
      <c r="HIL1835"/>
      <c r="HIM1835"/>
      <c r="HIN1835"/>
      <c r="HIO1835"/>
      <c r="HIP1835"/>
      <c r="HIQ1835"/>
      <c r="HIR1835"/>
      <c r="HIS1835"/>
      <c r="HIT1835"/>
      <c r="HIU1835"/>
      <c r="HIV1835"/>
      <c r="HIW1835"/>
      <c r="HIX1835"/>
      <c r="HIY1835"/>
      <c r="HIZ1835"/>
      <c r="HJA1835"/>
      <c r="HJB1835"/>
      <c r="HJC1835"/>
      <c r="HJD1835"/>
      <c r="HJE1835"/>
      <c r="HJF1835"/>
      <c r="HJG1835"/>
      <c r="HJH1835"/>
      <c r="HJI1835"/>
      <c r="HJJ1835"/>
      <c r="HJK1835"/>
      <c r="HJL1835"/>
      <c r="HJM1835"/>
      <c r="HJN1835"/>
      <c r="HJO1835"/>
      <c r="HJP1835"/>
      <c r="HJQ1835"/>
      <c r="HJR1835"/>
      <c r="HJS1835"/>
      <c r="HJT1835"/>
      <c r="HJU1835"/>
      <c r="HJV1835"/>
      <c r="HJW1835"/>
      <c r="HJX1835"/>
      <c r="HJY1835"/>
      <c r="HJZ1835"/>
      <c r="HKA1835"/>
      <c r="HKB1835"/>
      <c r="HKC1835"/>
      <c r="HKD1835"/>
      <c r="HKE1835"/>
      <c r="HKF1835"/>
      <c r="HKG1835"/>
      <c r="HKH1835"/>
      <c r="HKI1835"/>
      <c r="HKJ1835"/>
      <c r="HKK1835"/>
      <c r="HKL1835"/>
      <c r="HKM1835"/>
      <c r="HKN1835"/>
      <c r="HKO1835"/>
      <c r="HKP1835"/>
      <c r="HKQ1835"/>
      <c r="HKR1835"/>
      <c r="HKS1835"/>
      <c r="HKT1835"/>
      <c r="HKU1835"/>
      <c r="HKV1835"/>
      <c r="HKW1835"/>
      <c r="HKX1835"/>
      <c r="HKY1835"/>
      <c r="HKZ1835"/>
      <c r="HLA1835"/>
      <c r="HLB1835"/>
      <c r="HLC1835"/>
      <c r="HLD1835"/>
      <c r="HLE1835"/>
      <c r="HLF1835"/>
      <c r="HLG1835"/>
      <c r="HLH1835"/>
      <c r="HLI1835"/>
      <c r="HLJ1835"/>
      <c r="HLK1835"/>
      <c r="HLL1835"/>
      <c r="HLM1835"/>
      <c r="HLN1835"/>
      <c r="HLO1835"/>
      <c r="HLP1835"/>
      <c r="HLQ1835"/>
      <c r="HLR1835"/>
      <c r="HLS1835"/>
      <c r="HLT1835"/>
      <c r="HLU1835"/>
      <c r="HLV1835"/>
      <c r="HLW1835"/>
      <c r="HLX1835"/>
      <c r="HLY1835"/>
      <c r="HLZ1835"/>
      <c r="HMA1835"/>
      <c r="HMB1835"/>
      <c r="HMC1835"/>
      <c r="HMD1835"/>
      <c r="HME1835"/>
      <c r="HMF1835"/>
      <c r="HMG1835"/>
      <c r="HMH1835"/>
      <c r="HMI1835"/>
      <c r="HMJ1835"/>
      <c r="HMK1835"/>
      <c r="HML1835"/>
      <c r="HMM1835"/>
      <c r="HMN1835"/>
      <c r="HMO1835"/>
      <c r="HMP1835"/>
      <c r="HMQ1835"/>
      <c r="HMR1835"/>
      <c r="HMS1835"/>
      <c r="HMT1835"/>
      <c r="HMU1835"/>
      <c r="HMV1835"/>
      <c r="HMW1835"/>
      <c r="HMX1835"/>
      <c r="HMY1835"/>
      <c r="HMZ1835"/>
      <c r="HNA1835"/>
      <c r="HNB1835"/>
      <c r="HNC1835"/>
      <c r="HND1835"/>
      <c r="HNE1835"/>
      <c r="HNF1835"/>
      <c r="HNG1835"/>
      <c r="HNH1835"/>
      <c r="HNI1835"/>
      <c r="HNJ1835"/>
      <c r="HNK1835"/>
      <c r="HNL1835"/>
      <c r="HNM1835"/>
      <c r="HNN1835"/>
      <c r="HNO1835"/>
      <c r="HNP1835"/>
      <c r="HNQ1835"/>
      <c r="HNR1835"/>
      <c r="HNS1835"/>
      <c r="HNT1835"/>
      <c r="HNU1835"/>
      <c r="HNV1835"/>
      <c r="HNW1835"/>
      <c r="HNX1835"/>
      <c r="HNY1835"/>
      <c r="HNZ1835"/>
      <c r="HOA1835"/>
      <c r="HOB1835"/>
      <c r="HOC1835"/>
      <c r="HOD1835"/>
      <c r="HOE1835"/>
      <c r="HOF1835"/>
      <c r="HOG1835"/>
      <c r="HOH1835"/>
      <c r="HOI1835"/>
      <c r="HOJ1835"/>
      <c r="HOK1835"/>
      <c r="HOL1835"/>
      <c r="HOM1835"/>
      <c r="HON1835"/>
      <c r="HOO1835"/>
      <c r="HOP1835"/>
      <c r="HOQ1835"/>
      <c r="HOR1835"/>
      <c r="HOS1835"/>
      <c r="HOT1835"/>
      <c r="HOU1835"/>
      <c r="HOV1835"/>
      <c r="HOW1835"/>
      <c r="HOX1835"/>
      <c r="HOY1835"/>
      <c r="HOZ1835"/>
      <c r="HPA1835"/>
      <c r="HPB1835"/>
      <c r="HPC1835"/>
      <c r="HPD1835"/>
      <c r="HPE1835"/>
      <c r="HPF1835"/>
      <c r="HPG1835"/>
      <c r="HPH1835"/>
      <c r="HPI1835"/>
      <c r="HPJ1835"/>
      <c r="HPK1835"/>
      <c r="HPL1835"/>
      <c r="HPM1835"/>
      <c r="HPN1835"/>
      <c r="HPO1835"/>
      <c r="HPP1835"/>
      <c r="HPQ1835"/>
      <c r="HPR1835"/>
      <c r="HPS1835"/>
      <c r="HPT1835"/>
      <c r="HPU1835"/>
      <c r="HPV1835"/>
      <c r="HPW1835"/>
      <c r="HPX1835"/>
      <c r="HPY1835"/>
      <c r="HPZ1835"/>
      <c r="HQA1835"/>
      <c r="HQB1835"/>
      <c r="HQC1835"/>
      <c r="HQD1835"/>
      <c r="HQE1835"/>
      <c r="HQF1835"/>
      <c r="HQG1835"/>
      <c r="HQH1835"/>
      <c r="HQI1835"/>
      <c r="HQJ1835"/>
      <c r="HQK1835"/>
      <c r="HQL1835"/>
      <c r="HQM1835"/>
      <c r="HQN1835"/>
      <c r="HQO1835"/>
      <c r="HQP1835"/>
      <c r="HQQ1835"/>
      <c r="HQR1835"/>
      <c r="HQS1835"/>
      <c r="HQT1835"/>
      <c r="HQU1835"/>
      <c r="HQV1835"/>
      <c r="HQW1835"/>
      <c r="HQX1835"/>
      <c r="HQY1835"/>
      <c r="HQZ1835"/>
      <c r="HRA1835"/>
      <c r="HRB1835"/>
      <c r="HRC1835"/>
      <c r="HRD1835"/>
      <c r="HRE1835"/>
      <c r="HRF1835"/>
      <c r="HRG1835"/>
      <c r="HRH1835"/>
      <c r="HRI1835"/>
      <c r="HRJ1835"/>
      <c r="HRK1835"/>
      <c r="HRL1835"/>
      <c r="HRM1835"/>
      <c r="HRN1835"/>
      <c r="HRO1835"/>
      <c r="HRP1835"/>
      <c r="HRQ1835"/>
      <c r="HRR1835"/>
      <c r="HRS1835"/>
      <c r="HRT1835"/>
      <c r="HRU1835"/>
      <c r="HRV1835"/>
      <c r="HRW1835"/>
      <c r="HRX1835"/>
      <c r="HRY1835"/>
      <c r="HRZ1835"/>
      <c r="HSA1835"/>
      <c r="HSB1835"/>
      <c r="HSC1835"/>
      <c r="HSD1835"/>
      <c r="HSE1835"/>
      <c r="HSF1835"/>
      <c r="HSG1835"/>
      <c r="HSH1835"/>
      <c r="HSI1835"/>
      <c r="HSJ1835"/>
      <c r="HSK1835"/>
      <c r="HSL1835"/>
      <c r="HSM1835"/>
      <c r="HSN1835"/>
      <c r="HSO1835"/>
      <c r="HSP1835"/>
      <c r="HSQ1835"/>
      <c r="HSR1835"/>
      <c r="HSS1835"/>
      <c r="HST1835"/>
      <c r="HSU1835"/>
      <c r="HSV1835"/>
      <c r="HSW1835"/>
      <c r="HSX1835"/>
      <c r="HSY1835"/>
      <c r="HSZ1835"/>
      <c r="HTA1835"/>
      <c r="HTB1835"/>
      <c r="HTC1835"/>
      <c r="HTD1835"/>
      <c r="HTE1835"/>
      <c r="HTF1835"/>
      <c r="HTG1835"/>
      <c r="HTH1835"/>
      <c r="HTI1835"/>
      <c r="HTJ1835"/>
      <c r="HTK1835"/>
      <c r="HTL1835"/>
      <c r="HTM1835"/>
      <c r="HTN1835"/>
      <c r="HTO1835"/>
      <c r="HTP1835"/>
      <c r="HTQ1835"/>
      <c r="HTR1835"/>
      <c r="HTS1835"/>
      <c r="HTT1835"/>
      <c r="HTU1835"/>
      <c r="HTV1835"/>
      <c r="HTW1835"/>
      <c r="HTX1835"/>
      <c r="HTY1835"/>
      <c r="HTZ1835"/>
      <c r="HUA1835"/>
      <c r="HUB1835"/>
      <c r="HUC1835"/>
      <c r="HUD1835"/>
      <c r="HUE1835"/>
      <c r="HUF1835"/>
      <c r="HUG1835"/>
      <c r="HUH1835"/>
      <c r="HUI1835"/>
      <c r="HUJ1835"/>
      <c r="HUK1835"/>
      <c r="HUL1835"/>
      <c r="HUM1835"/>
      <c r="HUN1835"/>
      <c r="HUO1835"/>
      <c r="HUP1835"/>
      <c r="HUQ1835"/>
      <c r="HUR1835"/>
      <c r="HUS1835"/>
      <c r="HUT1835"/>
      <c r="HUU1835"/>
      <c r="HUV1835"/>
      <c r="HUW1835"/>
      <c r="HUX1835"/>
      <c r="HUY1835"/>
      <c r="HUZ1835"/>
      <c r="HVA1835"/>
      <c r="HVB1835"/>
      <c r="HVC1835"/>
      <c r="HVD1835"/>
      <c r="HVE1835"/>
      <c r="HVF1835"/>
      <c r="HVG1835"/>
      <c r="HVH1835"/>
      <c r="HVI1835"/>
      <c r="HVJ1835"/>
      <c r="HVK1835"/>
      <c r="HVL1835"/>
      <c r="HVM1835"/>
      <c r="HVN1835"/>
      <c r="HVO1835"/>
      <c r="HVP1835"/>
      <c r="HVQ1835"/>
      <c r="HVR1835"/>
      <c r="HVS1835"/>
      <c r="HVT1835"/>
      <c r="HVU1835"/>
      <c r="HVV1835"/>
      <c r="HVW1835"/>
      <c r="HVX1835"/>
      <c r="HVY1835"/>
      <c r="HVZ1835"/>
      <c r="HWA1835"/>
      <c r="HWB1835"/>
      <c r="HWC1835"/>
      <c r="HWD1835"/>
      <c r="HWE1835"/>
      <c r="HWF1835"/>
      <c r="HWG1835"/>
      <c r="HWH1835"/>
      <c r="HWI1835"/>
      <c r="HWJ1835"/>
      <c r="HWK1835"/>
      <c r="HWL1835"/>
      <c r="HWM1835"/>
      <c r="HWN1835"/>
      <c r="HWO1835"/>
      <c r="HWP1835"/>
      <c r="HWQ1835"/>
      <c r="HWR1835"/>
      <c r="HWS1835"/>
      <c r="HWT1835"/>
      <c r="HWU1835"/>
      <c r="HWV1835"/>
      <c r="HWW1835"/>
      <c r="HWX1835"/>
      <c r="HWY1835"/>
      <c r="HWZ1835"/>
      <c r="HXA1835"/>
      <c r="HXB1835"/>
      <c r="HXC1835"/>
      <c r="HXD1835"/>
      <c r="HXE1835"/>
      <c r="HXF1835"/>
      <c r="HXG1835"/>
      <c r="HXH1835"/>
      <c r="HXI1835"/>
      <c r="HXJ1835"/>
      <c r="HXK1835"/>
      <c r="HXL1835"/>
      <c r="HXM1835"/>
      <c r="HXN1835"/>
      <c r="HXO1835"/>
      <c r="HXP1835"/>
      <c r="HXQ1835"/>
      <c r="HXR1835"/>
      <c r="HXS1835"/>
      <c r="HXT1835"/>
      <c r="HXU1835"/>
      <c r="HXV1835"/>
      <c r="HXW1835"/>
      <c r="HXX1835"/>
      <c r="HXY1835"/>
      <c r="HXZ1835"/>
      <c r="HYA1835"/>
      <c r="HYB1835"/>
      <c r="HYC1835"/>
      <c r="HYD1835"/>
      <c r="HYE1835"/>
      <c r="HYF1835"/>
      <c r="HYG1835"/>
      <c r="HYH1835"/>
      <c r="HYI1835"/>
      <c r="HYJ1835"/>
      <c r="HYK1835"/>
      <c r="HYL1835"/>
      <c r="HYM1835"/>
      <c r="HYN1835"/>
      <c r="HYO1835"/>
      <c r="HYP1835"/>
      <c r="HYQ1835"/>
      <c r="HYR1835"/>
      <c r="HYS1835"/>
      <c r="HYT1835"/>
      <c r="HYU1835"/>
      <c r="HYV1835"/>
      <c r="HYW1835"/>
      <c r="HYX1835"/>
      <c r="HYY1835"/>
      <c r="HYZ1835"/>
      <c r="HZA1835"/>
      <c r="HZB1835"/>
      <c r="HZC1835"/>
      <c r="HZD1835"/>
      <c r="HZE1835"/>
      <c r="HZF1835"/>
      <c r="HZG1835"/>
      <c r="HZH1835"/>
      <c r="HZI1835"/>
      <c r="HZJ1835"/>
      <c r="HZK1835"/>
      <c r="HZL1835"/>
      <c r="HZM1835"/>
      <c r="HZN1835"/>
      <c r="HZO1835"/>
      <c r="HZP1835"/>
      <c r="HZQ1835"/>
      <c r="HZR1835"/>
      <c r="HZS1835"/>
      <c r="HZT1835"/>
      <c r="HZU1835"/>
      <c r="HZV1835"/>
      <c r="HZW1835"/>
      <c r="HZX1835"/>
      <c r="HZY1835"/>
      <c r="HZZ1835"/>
      <c r="IAA1835"/>
      <c r="IAB1835"/>
      <c r="IAC1835"/>
      <c r="IAD1835"/>
      <c r="IAE1835"/>
      <c r="IAF1835"/>
      <c r="IAG1835"/>
      <c r="IAH1835"/>
      <c r="IAI1835"/>
      <c r="IAJ1835"/>
      <c r="IAK1835"/>
      <c r="IAL1835"/>
      <c r="IAM1835"/>
      <c r="IAN1835"/>
      <c r="IAO1835"/>
      <c r="IAP1835"/>
      <c r="IAQ1835"/>
      <c r="IAR1835"/>
      <c r="IAS1835"/>
      <c r="IAT1835"/>
      <c r="IAU1835"/>
      <c r="IAV1835"/>
      <c r="IAW1835"/>
      <c r="IAX1835"/>
      <c r="IAY1835"/>
      <c r="IAZ1835"/>
      <c r="IBA1835"/>
      <c r="IBB1835"/>
      <c r="IBC1835"/>
      <c r="IBD1835"/>
      <c r="IBE1835"/>
      <c r="IBF1835"/>
      <c r="IBG1835"/>
      <c r="IBH1835"/>
      <c r="IBI1835"/>
      <c r="IBJ1835"/>
      <c r="IBK1835"/>
      <c r="IBL1835"/>
      <c r="IBM1835"/>
      <c r="IBN1835"/>
      <c r="IBO1835"/>
      <c r="IBP1835"/>
      <c r="IBQ1835"/>
      <c r="IBR1835"/>
      <c r="IBS1835"/>
      <c r="IBT1835"/>
      <c r="IBU1835"/>
      <c r="IBV1835"/>
      <c r="IBW1835"/>
      <c r="IBX1835"/>
      <c r="IBY1835"/>
      <c r="IBZ1835"/>
      <c r="ICA1835"/>
      <c r="ICB1835"/>
      <c r="ICC1835"/>
      <c r="ICD1835"/>
      <c r="ICE1835"/>
      <c r="ICF1835"/>
      <c r="ICG1835"/>
      <c r="ICH1835"/>
      <c r="ICI1835"/>
      <c r="ICJ1835"/>
      <c r="ICK1835"/>
      <c r="ICL1835"/>
      <c r="ICM1835"/>
      <c r="ICN1835"/>
      <c r="ICO1835"/>
      <c r="ICP1835"/>
      <c r="ICQ1835"/>
      <c r="ICR1835"/>
      <c r="ICS1835"/>
      <c r="ICT1835"/>
      <c r="ICU1835"/>
      <c r="ICV1835"/>
      <c r="ICW1835"/>
      <c r="ICX1835"/>
      <c r="ICY1835"/>
      <c r="ICZ1835"/>
      <c r="IDA1835"/>
      <c r="IDB1835"/>
      <c r="IDC1835"/>
      <c r="IDD1835"/>
      <c r="IDE1835"/>
      <c r="IDF1835"/>
      <c r="IDG1835"/>
      <c r="IDH1835"/>
      <c r="IDI1835"/>
      <c r="IDJ1835"/>
      <c r="IDK1835"/>
      <c r="IDL1835"/>
      <c r="IDM1835"/>
      <c r="IDN1835"/>
      <c r="IDO1835"/>
      <c r="IDP1835"/>
      <c r="IDQ1835"/>
      <c r="IDR1835"/>
      <c r="IDS1835"/>
      <c r="IDT1835"/>
      <c r="IDU1835"/>
      <c r="IDV1835"/>
      <c r="IDW1835"/>
      <c r="IDX1835"/>
      <c r="IDY1835"/>
      <c r="IDZ1835"/>
      <c r="IEA1835"/>
      <c r="IEB1835"/>
      <c r="IEC1835"/>
      <c r="IED1835"/>
      <c r="IEE1835"/>
      <c r="IEF1835"/>
      <c r="IEG1835"/>
      <c r="IEH1835"/>
      <c r="IEI1835"/>
      <c r="IEJ1835"/>
      <c r="IEK1835"/>
      <c r="IEL1835"/>
      <c r="IEM1835"/>
      <c r="IEN1835"/>
      <c r="IEO1835"/>
      <c r="IEP1835"/>
      <c r="IEQ1835"/>
      <c r="IER1835"/>
      <c r="IES1835"/>
      <c r="IET1835"/>
      <c r="IEU1835"/>
      <c r="IEV1835"/>
      <c r="IEW1835"/>
      <c r="IEX1835"/>
      <c r="IEY1835"/>
      <c r="IEZ1835"/>
      <c r="IFA1835"/>
      <c r="IFB1835"/>
      <c r="IFC1835"/>
      <c r="IFD1835"/>
      <c r="IFE1835"/>
      <c r="IFF1835"/>
      <c r="IFG1835"/>
      <c r="IFH1835"/>
      <c r="IFI1835"/>
      <c r="IFJ1835"/>
      <c r="IFK1835"/>
      <c r="IFL1835"/>
      <c r="IFM1835"/>
      <c r="IFN1835"/>
      <c r="IFO1835"/>
      <c r="IFP1835"/>
      <c r="IFQ1835"/>
      <c r="IFR1835"/>
      <c r="IFS1835"/>
      <c r="IFT1835"/>
      <c r="IFU1835"/>
      <c r="IFV1835"/>
      <c r="IFW1835"/>
      <c r="IFX1835"/>
      <c r="IFY1835"/>
      <c r="IFZ1835"/>
      <c r="IGA1835"/>
      <c r="IGB1835"/>
      <c r="IGC1835"/>
      <c r="IGD1835"/>
      <c r="IGE1835"/>
      <c r="IGF1835"/>
      <c r="IGG1835"/>
      <c r="IGH1835"/>
      <c r="IGI1835"/>
      <c r="IGJ1835"/>
      <c r="IGK1835"/>
      <c r="IGL1835"/>
      <c r="IGM1835"/>
      <c r="IGN1835"/>
      <c r="IGO1835"/>
      <c r="IGP1835"/>
      <c r="IGQ1835"/>
      <c r="IGR1835"/>
      <c r="IGS1835"/>
      <c r="IGT1835"/>
      <c r="IGU1835"/>
      <c r="IGV1835"/>
      <c r="IGW1835"/>
      <c r="IGX1835"/>
      <c r="IGY1835"/>
      <c r="IGZ1835"/>
      <c r="IHA1835"/>
      <c r="IHB1835"/>
      <c r="IHC1835"/>
      <c r="IHD1835"/>
      <c r="IHE1835"/>
      <c r="IHF1835"/>
      <c r="IHG1835"/>
      <c r="IHH1835"/>
      <c r="IHI1835"/>
      <c r="IHJ1835"/>
      <c r="IHK1835"/>
      <c r="IHL1835"/>
      <c r="IHM1835"/>
      <c r="IHN1835"/>
      <c r="IHO1835"/>
      <c r="IHP1835"/>
      <c r="IHQ1835"/>
      <c r="IHR1835"/>
      <c r="IHS1835"/>
      <c r="IHT1835"/>
      <c r="IHU1835"/>
      <c r="IHV1835"/>
      <c r="IHW1835"/>
      <c r="IHX1835"/>
      <c r="IHY1835"/>
      <c r="IHZ1835"/>
      <c r="IIA1835"/>
      <c r="IIB1835"/>
      <c r="IIC1835"/>
      <c r="IID1835"/>
      <c r="IIE1835"/>
      <c r="IIF1835"/>
      <c r="IIG1835"/>
      <c r="IIH1835"/>
      <c r="III1835"/>
      <c r="IIJ1835"/>
      <c r="IIK1835"/>
      <c r="IIL1835"/>
      <c r="IIM1835"/>
      <c r="IIN1835"/>
      <c r="IIO1835"/>
      <c r="IIP1835"/>
      <c r="IIQ1835"/>
      <c r="IIR1835"/>
      <c r="IIS1835"/>
      <c r="IIT1835"/>
      <c r="IIU1835"/>
      <c r="IIV1835"/>
      <c r="IIW1835"/>
      <c r="IIX1835"/>
      <c r="IIY1835"/>
      <c r="IIZ1835"/>
      <c r="IJA1835"/>
      <c r="IJB1835"/>
      <c r="IJC1835"/>
      <c r="IJD1835"/>
      <c r="IJE1835"/>
      <c r="IJF1835"/>
      <c r="IJG1835"/>
      <c r="IJH1835"/>
      <c r="IJI1835"/>
      <c r="IJJ1835"/>
      <c r="IJK1835"/>
      <c r="IJL1835"/>
      <c r="IJM1835"/>
      <c r="IJN1835"/>
      <c r="IJO1835"/>
      <c r="IJP1835"/>
      <c r="IJQ1835"/>
      <c r="IJR1835"/>
      <c r="IJS1835"/>
      <c r="IJT1835"/>
      <c r="IJU1835"/>
      <c r="IJV1835"/>
      <c r="IJW1835"/>
      <c r="IJX1835"/>
      <c r="IJY1835"/>
      <c r="IJZ1835"/>
      <c r="IKA1835"/>
      <c r="IKB1835"/>
      <c r="IKC1835"/>
      <c r="IKD1835"/>
      <c r="IKE1835"/>
      <c r="IKF1835"/>
      <c r="IKG1835"/>
      <c r="IKH1835"/>
      <c r="IKI1835"/>
      <c r="IKJ1835"/>
      <c r="IKK1835"/>
      <c r="IKL1835"/>
      <c r="IKM1835"/>
      <c r="IKN1835"/>
      <c r="IKO1835"/>
      <c r="IKP1835"/>
      <c r="IKQ1835"/>
      <c r="IKR1835"/>
      <c r="IKS1835"/>
      <c r="IKT1835"/>
      <c r="IKU1835"/>
      <c r="IKV1835"/>
      <c r="IKW1835"/>
      <c r="IKX1835"/>
      <c r="IKY1835"/>
      <c r="IKZ1835"/>
      <c r="ILA1835"/>
      <c r="ILB1835"/>
      <c r="ILC1835"/>
      <c r="ILD1835"/>
      <c r="ILE1835"/>
      <c r="ILF1835"/>
      <c r="ILG1835"/>
      <c r="ILH1835"/>
      <c r="ILI1835"/>
      <c r="ILJ1835"/>
      <c r="ILK1835"/>
      <c r="ILL1835"/>
      <c r="ILM1835"/>
      <c r="ILN1835"/>
      <c r="ILO1835"/>
      <c r="ILP1835"/>
      <c r="ILQ1835"/>
      <c r="ILR1835"/>
      <c r="ILS1835"/>
      <c r="ILT1835"/>
      <c r="ILU1835"/>
      <c r="ILV1835"/>
      <c r="ILW1835"/>
      <c r="ILX1835"/>
      <c r="ILY1835"/>
      <c r="ILZ1835"/>
      <c r="IMA1835"/>
      <c r="IMB1835"/>
      <c r="IMC1835"/>
      <c r="IMD1835"/>
      <c r="IME1835"/>
      <c r="IMF1835"/>
      <c r="IMG1835"/>
      <c r="IMH1835"/>
      <c r="IMI1835"/>
      <c r="IMJ1835"/>
      <c r="IMK1835"/>
      <c r="IML1835"/>
      <c r="IMM1835"/>
      <c r="IMN1835"/>
      <c r="IMO1835"/>
      <c r="IMP1835"/>
      <c r="IMQ1835"/>
      <c r="IMR1835"/>
      <c r="IMS1835"/>
      <c r="IMT1835"/>
      <c r="IMU1835"/>
      <c r="IMV1835"/>
      <c r="IMW1835"/>
      <c r="IMX1835"/>
      <c r="IMY1835"/>
      <c r="IMZ1835"/>
      <c r="INA1835"/>
      <c r="INB1835"/>
      <c r="INC1835"/>
      <c r="IND1835"/>
      <c r="INE1835"/>
      <c r="INF1835"/>
      <c r="ING1835"/>
      <c r="INH1835"/>
      <c r="INI1835"/>
      <c r="INJ1835"/>
      <c r="INK1835"/>
      <c r="INL1835"/>
      <c r="INM1835"/>
      <c r="INN1835"/>
      <c r="INO1835"/>
      <c r="INP1835"/>
      <c r="INQ1835"/>
      <c r="INR1835"/>
      <c r="INS1835"/>
      <c r="INT1835"/>
      <c r="INU1835"/>
      <c r="INV1835"/>
      <c r="INW1835"/>
      <c r="INX1835"/>
      <c r="INY1835"/>
      <c r="INZ1835"/>
      <c r="IOA1835"/>
      <c r="IOB1835"/>
      <c r="IOC1835"/>
      <c r="IOD1835"/>
      <c r="IOE1835"/>
      <c r="IOF1835"/>
      <c r="IOG1835"/>
      <c r="IOH1835"/>
      <c r="IOI1835"/>
      <c r="IOJ1835"/>
      <c r="IOK1835"/>
      <c r="IOL1835"/>
      <c r="IOM1835"/>
      <c r="ION1835"/>
      <c r="IOO1835"/>
      <c r="IOP1835"/>
      <c r="IOQ1835"/>
      <c r="IOR1835"/>
      <c r="IOS1835"/>
      <c r="IOT1835"/>
      <c r="IOU1835"/>
      <c r="IOV1835"/>
      <c r="IOW1835"/>
      <c r="IOX1835"/>
      <c r="IOY1835"/>
      <c r="IOZ1835"/>
      <c r="IPA1835"/>
      <c r="IPB1835"/>
      <c r="IPC1835"/>
      <c r="IPD1835"/>
      <c r="IPE1835"/>
      <c r="IPF1835"/>
      <c r="IPG1835"/>
      <c r="IPH1835"/>
      <c r="IPI1835"/>
      <c r="IPJ1835"/>
      <c r="IPK1835"/>
      <c r="IPL1835"/>
      <c r="IPM1835"/>
      <c r="IPN1835"/>
      <c r="IPO1835"/>
      <c r="IPP1835"/>
      <c r="IPQ1835"/>
      <c r="IPR1835"/>
      <c r="IPS1835"/>
      <c r="IPT1835"/>
      <c r="IPU1835"/>
      <c r="IPV1835"/>
      <c r="IPW1835"/>
      <c r="IPX1835"/>
      <c r="IPY1835"/>
      <c r="IPZ1835"/>
      <c r="IQA1835"/>
      <c r="IQB1835"/>
      <c r="IQC1835"/>
      <c r="IQD1835"/>
      <c r="IQE1835"/>
      <c r="IQF1835"/>
      <c r="IQG1835"/>
      <c r="IQH1835"/>
      <c r="IQI1835"/>
      <c r="IQJ1835"/>
      <c r="IQK1835"/>
      <c r="IQL1835"/>
      <c r="IQM1835"/>
      <c r="IQN1835"/>
      <c r="IQO1835"/>
      <c r="IQP1835"/>
      <c r="IQQ1835"/>
      <c r="IQR1835"/>
      <c r="IQS1835"/>
      <c r="IQT1835"/>
      <c r="IQU1835"/>
      <c r="IQV1835"/>
      <c r="IQW1835"/>
      <c r="IQX1835"/>
      <c r="IQY1835"/>
      <c r="IQZ1835"/>
      <c r="IRA1835"/>
      <c r="IRB1835"/>
      <c r="IRC1835"/>
      <c r="IRD1835"/>
      <c r="IRE1835"/>
      <c r="IRF1835"/>
      <c r="IRG1835"/>
      <c r="IRH1835"/>
      <c r="IRI1835"/>
      <c r="IRJ1835"/>
      <c r="IRK1835"/>
      <c r="IRL1835"/>
      <c r="IRM1835"/>
      <c r="IRN1835"/>
      <c r="IRO1835"/>
      <c r="IRP1835"/>
      <c r="IRQ1835"/>
      <c r="IRR1835"/>
      <c r="IRS1835"/>
      <c r="IRT1835"/>
      <c r="IRU1835"/>
      <c r="IRV1835"/>
      <c r="IRW1835"/>
      <c r="IRX1835"/>
      <c r="IRY1835"/>
      <c r="IRZ1835"/>
      <c r="ISA1835"/>
      <c r="ISB1835"/>
      <c r="ISC1835"/>
      <c r="ISD1835"/>
      <c r="ISE1835"/>
      <c r="ISF1835"/>
      <c r="ISG1835"/>
      <c r="ISH1835"/>
      <c r="ISI1835"/>
      <c r="ISJ1835"/>
      <c r="ISK1835"/>
      <c r="ISL1835"/>
      <c r="ISM1835"/>
      <c r="ISN1835"/>
      <c r="ISO1835"/>
      <c r="ISP1835"/>
      <c r="ISQ1835"/>
      <c r="ISR1835"/>
      <c r="ISS1835"/>
      <c r="IST1835"/>
      <c r="ISU1835"/>
      <c r="ISV1835"/>
      <c r="ISW1835"/>
      <c r="ISX1835"/>
      <c r="ISY1835"/>
      <c r="ISZ1835"/>
      <c r="ITA1835"/>
      <c r="ITB1835"/>
      <c r="ITC1835"/>
      <c r="ITD1835"/>
      <c r="ITE1835"/>
      <c r="ITF1835"/>
      <c r="ITG1835"/>
      <c r="ITH1835"/>
      <c r="ITI1835"/>
      <c r="ITJ1835"/>
      <c r="ITK1835"/>
      <c r="ITL1835"/>
      <c r="ITM1835"/>
      <c r="ITN1835"/>
      <c r="ITO1835"/>
      <c r="ITP1835"/>
      <c r="ITQ1835"/>
      <c r="ITR1835"/>
      <c r="ITS1835"/>
      <c r="ITT1835"/>
      <c r="ITU1835"/>
      <c r="ITV1835"/>
      <c r="ITW1835"/>
      <c r="ITX1835"/>
      <c r="ITY1835"/>
      <c r="ITZ1835"/>
      <c r="IUA1835"/>
      <c r="IUB1835"/>
      <c r="IUC1835"/>
      <c r="IUD1835"/>
      <c r="IUE1835"/>
      <c r="IUF1835"/>
      <c r="IUG1835"/>
      <c r="IUH1835"/>
      <c r="IUI1835"/>
      <c r="IUJ1835"/>
      <c r="IUK1835"/>
      <c r="IUL1835"/>
      <c r="IUM1835"/>
      <c r="IUN1835"/>
      <c r="IUO1835"/>
      <c r="IUP1835"/>
      <c r="IUQ1835"/>
      <c r="IUR1835"/>
      <c r="IUS1835"/>
      <c r="IUT1835"/>
      <c r="IUU1835"/>
      <c r="IUV1835"/>
      <c r="IUW1835"/>
      <c r="IUX1835"/>
      <c r="IUY1835"/>
      <c r="IUZ1835"/>
      <c r="IVA1835"/>
      <c r="IVB1835"/>
      <c r="IVC1835"/>
      <c r="IVD1835"/>
      <c r="IVE1835"/>
      <c r="IVF1835"/>
      <c r="IVG1835"/>
      <c r="IVH1835"/>
      <c r="IVI1835"/>
      <c r="IVJ1835"/>
      <c r="IVK1835"/>
      <c r="IVL1835"/>
      <c r="IVM1835"/>
      <c r="IVN1835"/>
      <c r="IVO1835"/>
      <c r="IVP1835"/>
      <c r="IVQ1835"/>
      <c r="IVR1835"/>
      <c r="IVS1835"/>
      <c r="IVT1835"/>
      <c r="IVU1835"/>
      <c r="IVV1835"/>
      <c r="IVW1835"/>
      <c r="IVX1835"/>
      <c r="IVY1835"/>
      <c r="IVZ1835"/>
      <c r="IWA1835"/>
      <c r="IWB1835"/>
      <c r="IWC1835"/>
      <c r="IWD1835"/>
      <c r="IWE1835"/>
      <c r="IWF1835"/>
      <c r="IWG1835"/>
      <c r="IWH1835"/>
      <c r="IWI1835"/>
      <c r="IWJ1835"/>
      <c r="IWK1835"/>
      <c r="IWL1835"/>
      <c r="IWM1835"/>
      <c r="IWN1835"/>
      <c r="IWO1835"/>
      <c r="IWP1835"/>
      <c r="IWQ1835"/>
      <c r="IWR1835"/>
      <c r="IWS1835"/>
      <c r="IWT1835"/>
      <c r="IWU1835"/>
      <c r="IWV1835"/>
      <c r="IWW1835"/>
      <c r="IWX1835"/>
      <c r="IWY1835"/>
      <c r="IWZ1835"/>
      <c r="IXA1835"/>
      <c r="IXB1835"/>
      <c r="IXC1835"/>
      <c r="IXD1835"/>
      <c r="IXE1835"/>
      <c r="IXF1835"/>
      <c r="IXG1835"/>
      <c r="IXH1835"/>
      <c r="IXI1835"/>
      <c r="IXJ1835"/>
      <c r="IXK1835"/>
      <c r="IXL1835"/>
      <c r="IXM1835"/>
      <c r="IXN1835"/>
      <c r="IXO1835"/>
      <c r="IXP1835"/>
      <c r="IXQ1835"/>
      <c r="IXR1835"/>
      <c r="IXS1835"/>
      <c r="IXT1835"/>
      <c r="IXU1835"/>
      <c r="IXV1835"/>
      <c r="IXW1835"/>
      <c r="IXX1835"/>
      <c r="IXY1835"/>
      <c r="IXZ1835"/>
      <c r="IYA1835"/>
      <c r="IYB1835"/>
      <c r="IYC1835"/>
      <c r="IYD1835"/>
      <c r="IYE1835"/>
      <c r="IYF1835"/>
      <c r="IYG1835"/>
      <c r="IYH1835"/>
      <c r="IYI1835"/>
      <c r="IYJ1835"/>
      <c r="IYK1835"/>
      <c r="IYL1835"/>
      <c r="IYM1835"/>
      <c r="IYN1835"/>
      <c r="IYO1835"/>
      <c r="IYP1835"/>
      <c r="IYQ1835"/>
      <c r="IYR1835"/>
      <c r="IYS1835"/>
      <c r="IYT1835"/>
      <c r="IYU1835"/>
      <c r="IYV1835"/>
      <c r="IYW1835"/>
      <c r="IYX1835"/>
      <c r="IYY1835"/>
      <c r="IYZ1835"/>
      <c r="IZA1835"/>
      <c r="IZB1835"/>
      <c r="IZC1835"/>
      <c r="IZD1835"/>
      <c r="IZE1835"/>
      <c r="IZF1835"/>
      <c r="IZG1835"/>
      <c r="IZH1835"/>
      <c r="IZI1835"/>
      <c r="IZJ1835"/>
      <c r="IZK1835"/>
      <c r="IZL1835"/>
      <c r="IZM1835"/>
      <c r="IZN1835"/>
      <c r="IZO1835"/>
      <c r="IZP1835"/>
      <c r="IZQ1835"/>
      <c r="IZR1835"/>
      <c r="IZS1835"/>
      <c r="IZT1835"/>
      <c r="IZU1835"/>
      <c r="IZV1835"/>
      <c r="IZW1835"/>
      <c r="IZX1835"/>
      <c r="IZY1835"/>
      <c r="IZZ1835"/>
      <c r="JAA1835"/>
      <c r="JAB1835"/>
      <c r="JAC1835"/>
      <c r="JAD1835"/>
      <c r="JAE1835"/>
      <c r="JAF1835"/>
      <c r="JAG1835"/>
      <c r="JAH1835"/>
      <c r="JAI1835"/>
      <c r="JAJ1835"/>
      <c r="JAK1835"/>
      <c r="JAL1835"/>
      <c r="JAM1835"/>
      <c r="JAN1835"/>
      <c r="JAO1835"/>
      <c r="JAP1835"/>
      <c r="JAQ1835"/>
      <c r="JAR1835"/>
      <c r="JAS1835"/>
      <c r="JAT1835"/>
      <c r="JAU1835"/>
      <c r="JAV1835"/>
      <c r="JAW1835"/>
      <c r="JAX1835"/>
      <c r="JAY1835"/>
      <c r="JAZ1835"/>
      <c r="JBA1835"/>
      <c r="JBB1835"/>
      <c r="JBC1835"/>
      <c r="JBD1835"/>
      <c r="JBE1835"/>
      <c r="JBF1835"/>
      <c r="JBG1835"/>
      <c r="JBH1835"/>
      <c r="JBI1835"/>
      <c r="JBJ1835"/>
      <c r="JBK1835"/>
      <c r="JBL1835"/>
      <c r="JBM1835"/>
      <c r="JBN1835"/>
      <c r="JBO1835"/>
      <c r="JBP1835"/>
      <c r="JBQ1835"/>
      <c r="JBR1835"/>
      <c r="JBS1835"/>
      <c r="JBT1835"/>
      <c r="JBU1835"/>
      <c r="JBV1835"/>
      <c r="JBW1835"/>
      <c r="JBX1835"/>
      <c r="JBY1835"/>
      <c r="JBZ1835"/>
      <c r="JCA1835"/>
      <c r="JCB1835"/>
      <c r="JCC1835"/>
      <c r="JCD1835"/>
      <c r="JCE1835"/>
      <c r="JCF1835"/>
      <c r="JCG1835"/>
      <c r="JCH1835"/>
      <c r="JCI1835"/>
      <c r="JCJ1835"/>
      <c r="JCK1835"/>
      <c r="JCL1835"/>
      <c r="JCM1835"/>
      <c r="JCN1835"/>
      <c r="JCO1835"/>
      <c r="JCP1835"/>
      <c r="JCQ1835"/>
      <c r="JCR1835"/>
      <c r="JCS1835"/>
      <c r="JCT1835"/>
      <c r="JCU1835"/>
      <c r="JCV1835"/>
      <c r="JCW1835"/>
      <c r="JCX1835"/>
      <c r="JCY1835"/>
      <c r="JCZ1835"/>
      <c r="JDA1835"/>
      <c r="JDB1835"/>
      <c r="JDC1835"/>
      <c r="JDD1835"/>
      <c r="JDE1835"/>
      <c r="JDF1835"/>
      <c r="JDG1835"/>
      <c r="JDH1835"/>
      <c r="JDI1835"/>
      <c r="JDJ1835"/>
      <c r="JDK1835"/>
      <c r="JDL1835"/>
      <c r="JDM1835"/>
      <c r="JDN1835"/>
      <c r="JDO1835"/>
      <c r="JDP1835"/>
      <c r="JDQ1835"/>
      <c r="JDR1835"/>
      <c r="JDS1835"/>
      <c r="JDT1835"/>
      <c r="JDU1835"/>
      <c r="JDV1835"/>
      <c r="JDW1835"/>
      <c r="JDX1835"/>
      <c r="JDY1835"/>
      <c r="JDZ1835"/>
      <c r="JEA1835"/>
      <c r="JEB1835"/>
      <c r="JEC1835"/>
      <c r="JED1835"/>
      <c r="JEE1835"/>
      <c r="JEF1835"/>
      <c r="JEG1835"/>
      <c r="JEH1835"/>
      <c r="JEI1835"/>
      <c r="JEJ1835"/>
      <c r="JEK1835"/>
      <c r="JEL1835"/>
      <c r="JEM1835"/>
      <c r="JEN1835"/>
      <c r="JEO1835"/>
      <c r="JEP1835"/>
      <c r="JEQ1835"/>
      <c r="JER1835"/>
      <c r="JES1835"/>
      <c r="JET1835"/>
      <c r="JEU1835"/>
      <c r="JEV1835"/>
      <c r="JEW1835"/>
      <c r="JEX1835"/>
      <c r="JEY1835"/>
      <c r="JEZ1835"/>
      <c r="JFA1835"/>
      <c r="JFB1835"/>
      <c r="JFC1835"/>
      <c r="JFD1835"/>
      <c r="JFE1835"/>
      <c r="JFF1835"/>
      <c r="JFG1835"/>
      <c r="JFH1835"/>
      <c r="JFI1835"/>
      <c r="JFJ1835"/>
      <c r="JFK1835"/>
      <c r="JFL1835"/>
      <c r="JFM1835"/>
      <c r="JFN1835"/>
      <c r="JFO1835"/>
      <c r="JFP1835"/>
      <c r="JFQ1835"/>
      <c r="JFR1835"/>
      <c r="JFS1835"/>
      <c r="JFT1835"/>
      <c r="JFU1835"/>
      <c r="JFV1835"/>
      <c r="JFW1835"/>
      <c r="JFX1835"/>
      <c r="JFY1835"/>
      <c r="JFZ1835"/>
      <c r="JGA1835"/>
      <c r="JGB1835"/>
      <c r="JGC1835"/>
      <c r="JGD1835"/>
      <c r="JGE1835"/>
      <c r="JGF1835"/>
      <c r="JGG1835"/>
      <c r="JGH1835"/>
      <c r="JGI1835"/>
      <c r="JGJ1835"/>
      <c r="JGK1835"/>
      <c r="JGL1835"/>
      <c r="JGM1835"/>
      <c r="JGN1835"/>
      <c r="JGO1835"/>
      <c r="JGP1835"/>
      <c r="JGQ1835"/>
      <c r="JGR1835"/>
      <c r="JGS1835"/>
      <c r="JGT1835"/>
      <c r="JGU1835"/>
      <c r="JGV1835"/>
      <c r="JGW1835"/>
      <c r="JGX1835"/>
      <c r="JGY1835"/>
      <c r="JGZ1835"/>
      <c r="JHA1835"/>
      <c r="JHB1835"/>
      <c r="JHC1835"/>
      <c r="JHD1835"/>
      <c r="JHE1835"/>
      <c r="JHF1835"/>
      <c r="JHG1835"/>
      <c r="JHH1835"/>
      <c r="JHI1835"/>
      <c r="JHJ1835"/>
      <c r="JHK1835"/>
      <c r="JHL1835"/>
      <c r="JHM1835"/>
      <c r="JHN1835"/>
      <c r="JHO1835"/>
      <c r="JHP1835"/>
      <c r="JHQ1835"/>
      <c r="JHR1835"/>
      <c r="JHS1835"/>
      <c r="JHT1835"/>
      <c r="JHU1835"/>
      <c r="JHV1835"/>
      <c r="JHW1835"/>
      <c r="JHX1835"/>
      <c r="JHY1835"/>
      <c r="JHZ1835"/>
      <c r="JIA1835"/>
      <c r="JIB1835"/>
      <c r="JIC1835"/>
      <c r="JID1835"/>
      <c r="JIE1835"/>
      <c r="JIF1835"/>
      <c r="JIG1835"/>
      <c r="JIH1835"/>
      <c r="JII1835"/>
      <c r="JIJ1835"/>
      <c r="JIK1835"/>
      <c r="JIL1835"/>
      <c r="JIM1835"/>
      <c r="JIN1835"/>
      <c r="JIO1835"/>
      <c r="JIP1835"/>
      <c r="JIQ1835"/>
      <c r="JIR1835"/>
      <c r="JIS1835"/>
      <c r="JIT1835"/>
      <c r="JIU1835"/>
      <c r="JIV1835"/>
      <c r="JIW1835"/>
      <c r="JIX1835"/>
      <c r="JIY1835"/>
      <c r="JIZ1835"/>
      <c r="JJA1835"/>
      <c r="JJB1835"/>
      <c r="JJC1835"/>
      <c r="JJD1835"/>
      <c r="JJE1835"/>
      <c r="JJF1835"/>
      <c r="JJG1835"/>
      <c r="JJH1835"/>
      <c r="JJI1835"/>
      <c r="JJJ1835"/>
      <c r="JJK1835"/>
      <c r="JJL1835"/>
      <c r="JJM1835"/>
      <c r="JJN1835"/>
      <c r="JJO1835"/>
      <c r="JJP1835"/>
      <c r="JJQ1835"/>
      <c r="JJR1835"/>
      <c r="JJS1835"/>
      <c r="JJT1835"/>
      <c r="JJU1835"/>
      <c r="JJV1835"/>
      <c r="JJW1835"/>
      <c r="JJX1835"/>
      <c r="JJY1835"/>
      <c r="JJZ1835"/>
      <c r="JKA1835"/>
      <c r="JKB1835"/>
      <c r="JKC1835"/>
      <c r="JKD1835"/>
      <c r="JKE1835"/>
      <c r="JKF1835"/>
      <c r="JKG1835"/>
      <c r="JKH1835"/>
      <c r="JKI1835"/>
      <c r="JKJ1835"/>
      <c r="JKK1835"/>
      <c r="JKL1835"/>
      <c r="JKM1835"/>
      <c r="JKN1835"/>
      <c r="JKO1835"/>
      <c r="JKP1835"/>
      <c r="JKQ1835"/>
      <c r="JKR1835"/>
      <c r="JKS1835"/>
      <c r="JKT1835"/>
      <c r="JKU1835"/>
      <c r="JKV1835"/>
      <c r="JKW1835"/>
      <c r="JKX1835"/>
      <c r="JKY1835"/>
      <c r="JKZ1835"/>
      <c r="JLA1835"/>
      <c r="JLB1835"/>
      <c r="JLC1835"/>
      <c r="JLD1835"/>
      <c r="JLE1835"/>
      <c r="JLF1835"/>
      <c r="JLG1835"/>
      <c r="JLH1835"/>
      <c r="JLI1835"/>
      <c r="JLJ1835"/>
      <c r="JLK1835"/>
      <c r="JLL1835"/>
      <c r="JLM1835"/>
      <c r="JLN1835"/>
      <c r="JLO1835"/>
      <c r="JLP1835"/>
      <c r="JLQ1835"/>
      <c r="JLR1835"/>
      <c r="JLS1835"/>
      <c r="JLT1835"/>
      <c r="JLU1835"/>
      <c r="JLV1835"/>
      <c r="JLW1835"/>
      <c r="JLX1835"/>
      <c r="JLY1835"/>
      <c r="JLZ1835"/>
      <c r="JMA1835"/>
      <c r="JMB1835"/>
      <c r="JMC1835"/>
      <c r="JMD1835"/>
      <c r="JME1835"/>
      <c r="JMF1835"/>
      <c r="JMG1835"/>
      <c r="JMH1835"/>
      <c r="JMI1835"/>
      <c r="JMJ1835"/>
      <c r="JMK1835"/>
      <c r="JML1835"/>
      <c r="JMM1835"/>
      <c r="JMN1835"/>
      <c r="JMO1835"/>
      <c r="JMP1835"/>
      <c r="JMQ1835"/>
      <c r="JMR1835"/>
      <c r="JMS1835"/>
      <c r="JMT1835"/>
      <c r="JMU1835"/>
      <c r="JMV1835"/>
      <c r="JMW1835"/>
      <c r="JMX1835"/>
      <c r="JMY1835"/>
      <c r="JMZ1835"/>
      <c r="JNA1835"/>
      <c r="JNB1835"/>
      <c r="JNC1835"/>
      <c r="JND1835"/>
      <c r="JNE1835"/>
      <c r="JNF1835"/>
      <c r="JNG1835"/>
      <c r="JNH1835"/>
      <c r="JNI1835"/>
      <c r="JNJ1835"/>
      <c r="JNK1835"/>
      <c r="JNL1835"/>
      <c r="JNM1835"/>
      <c r="JNN1835"/>
      <c r="JNO1835"/>
      <c r="JNP1835"/>
      <c r="JNQ1835"/>
      <c r="JNR1835"/>
      <c r="JNS1835"/>
      <c r="JNT1835"/>
      <c r="JNU1835"/>
      <c r="JNV1835"/>
      <c r="JNW1835"/>
      <c r="JNX1835"/>
      <c r="JNY1835"/>
      <c r="JNZ1835"/>
      <c r="JOA1835"/>
      <c r="JOB1835"/>
      <c r="JOC1835"/>
      <c r="JOD1835"/>
      <c r="JOE1835"/>
      <c r="JOF1835"/>
      <c r="JOG1835"/>
      <c r="JOH1835"/>
      <c r="JOI1835"/>
      <c r="JOJ1835"/>
      <c r="JOK1835"/>
      <c r="JOL1835"/>
      <c r="JOM1835"/>
      <c r="JON1835"/>
      <c r="JOO1835"/>
      <c r="JOP1835"/>
      <c r="JOQ1835"/>
      <c r="JOR1835"/>
      <c r="JOS1835"/>
      <c r="JOT1835"/>
      <c r="JOU1835"/>
      <c r="JOV1835"/>
      <c r="JOW1835"/>
      <c r="JOX1835"/>
      <c r="JOY1835"/>
      <c r="JOZ1835"/>
      <c r="JPA1835"/>
      <c r="JPB1835"/>
      <c r="JPC1835"/>
      <c r="JPD1835"/>
      <c r="JPE1835"/>
      <c r="JPF1835"/>
      <c r="JPG1835"/>
      <c r="JPH1835"/>
      <c r="JPI1835"/>
      <c r="JPJ1835"/>
      <c r="JPK1835"/>
      <c r="JPL1835"/>
      <c r="JPM1835"/>
      <c r="JPN1835"/>
      <c r="JPO1835"/>
      <c r="JPP1835"/>
      <c r="JPQ1835"/>
      <c r="JPR1835"/>
      <c r="JPS1835"/>
      <c r="JPT1835"/>
      <c r="JPU1835"/>
      <c r="JPV1835"/>
      <c r="JPW1835"/>
      <c r="JPX1835"/>
      <c r="JPY1835"/>
      <c r="JPZ1835"/>
      <c r="JQA1835"/>
      <c r="JQB1835"/>
      <c r="JQC1835"/>
      <c r="JQD1835"/>
      <c r="JQE1835"/>
      <c r="JQF1835"/>
      <c r="JQG1835"/>
      <c r="JQH1835"/>
      <c r="JQI1835"/>
      <c r="JQJ1835"/>
      <c r="JQK1835"/>
      <c r="JQL1835"/>
      <c r="JQM1835"/>
      <c r="JQN1835"/>
      <c r="JQO1835"/>
      <c r="JQP1835"/>
      <c r="JQQ1835"/>
      <c r="JQR1835"/>
      <c r="JQS1835"/>
      <c r="JQT1835"/>
      <c r="JQU1835"/>
      <c r="JQV1835"/>
      <c r="JQW1835"/>
      <c r="JQX1835"/>
      <c r="JQY1835"/>
      <c r="JQZ1835"/>
      <c r="JRA1835"/>
      <c r="JRB1835"/>
      <c r="JRC1835"/>
      <c r="JRD1835"/>
      <c r="JRE1835"/>
      <c r="JRF1835"/>
      <c r="JRG1835"/>
      <c r="JRH1835"/>
      <c r="JRI1835"/>
      <c r="JRJ1835"/>
      <c r="JRK1835"/>
      <c r="JRL1835"/>
      <c r="JRM1835"/>
      <c r="JRN1835"/>
      <c r="JRO1835"/>
      <c r="JRP1835"/>
      <c r="JRQ1835"/>
      <c r="JRR1835"/>
      <c r="JRS1835"/>
      <c r="JRT1835"/>
      <c r="JRU1835"/>
      <c r="JRV1835"/>
      <c r="JRW1835"/>
      <c r="JRX1835"/>
      <c r="JRY1835"/>
      <c r="JRZ1835"/>
      <c r="JSA1835"/>
      <c r="JSB1835"/>
      <c r="JSC1835"/>
      <c r="JSD1835"/>
      <c r="JSE1835"/>
      <c r="JSF1835"/>
      <c r="JSG1835"/>
      <c r="JSH1835"/>
      <c r="JSI1835"/>
      <c r="JSJ1835"/>
      <c r="JSK1835"/>
      <c r="JSL1835"/>
      <c r="JSM1835"/>
      <c r="JSN1835"/>
      <c r="JSO1835"/>
      <c r="JSP1835"/>
      <c r="JSQ1835"/>
      <c r="JSR1835"/>
      <c r="JSS1835"/>
      <c r="JST1835"/>
      <c r="JSU1835"/>
      <c r="JSV1835"/>
      <c r="JSW1835"/>
      <c r="JSX1835"/>
      <c r="JSY1835"/>
      <c r="JSZ1835"/>
      <c r="JTA1835"/>
      <c r="JTB1835"/>
      <c r="JTC1835"/>
      <c r="JTD1835"/>
      <c r="JTE1835"/>
      <c r="JTF1835"/>
      <c r="JTG1835"/>
      <c r="JTH1835"/>
      <c r="JTI1835"/>
      <c r="JTJ1835"/>
      <c r="JTK1835"/>
      <c r="JTL1835"/>
      <c r="JTM1835"/>
      <c r="JTN1835"/>
      <c r="JTO1835"/>
      <c r="JTP1835"/>
      <c r="JTQ1835"/>
      <c r="JTR1835"/>
      <c r="JTS1835"/>
      <c r="JTT1835"/>
      <c r="JTU1835"/>
      <c r="JTV1835"/>
      <c r="JTW1835"/>
      <c r="JTX1835"/>
      <c r="JTY1835"/>
      <c r="JTZ1835"/>
      <c r="JUA1835"/>
      <c r="JUB1835"/>
      <c r="JUC1835"/>
      <c r="JUD1835"/>
      <c r="JUE1835"/>
      <c r="JUF1835"/>
      <c r="JUG1835"/>
      <c r="JUH1835"/>
      <c r="JUI1835"/>
      <c r="JUJ1835"/>
      <c r="JUK1835"/>
      <c r="JUL1835"/>
      <c r="JUM1835"/>
      <c r="JUN1835"/>
      <c r="JUO1835"/>
      <c r="JUP1835"/>
      <c r="JUQ1835"/>
      <c r="JUR1835"/>
      <c r="JUS1835"/>
      <c r="JUT1835"/>
      <c r="JUU1835"/>
      <c r="JUV1835"/>
      <c r="JUW1835"/>
      <c r="JUX1835"/>
      <c r="JUY1835"/>
      <c r="JUZ1835"/>
      <c r="JVA1835"/>
      <c r="JVB1835"/>
      <c r="JVC1835"/>
      <c r="JVD1835"/>
      <c r="JVE1835"/>
      <c r="JVF1835"/>
      <c r="JVG1835"/>
      <c r="JVH1835"/>
      <c r="JVI1835"/>
      <c r="JVJ1835"/>
      <c r="JVK1835"/>
      <c r="JVL1835"/>
      <c r="JVM1835"/>
      <c r="JVN1835"/>
      <c r="JVO1835"/>
      <c r="JVP1835"/>
      <c r="JVQ1835"/>
      <c r="JVR1835"/>
      <c r="JVS1835"/>
      <c r="JVT1835"/>
      <c r="JVU1835"/>
      <c r="JVV1835"/>
      <c r="JVW1835"/>
      <c r="JVX1835"/>
      <c r="JVY1835"/>
      <c r="JVZ1835"/>
      <c r="JWA1835"/>
      <c r="JWB1835"/>
      <c r="JWC1835"/>
      <c r="JWD1835"/>
      <c r="JWE1835"/>
      <c r="JWF1835"/>
      <c r="JWG1835"/>
      <c r="JWH1835"/>
      <c r="JWI1835"/>
      <c r="JWJ1835"/>
      <c r="JWK1835"/>
      <c r="JWL1835"/>
      <c r="JWM1835"/>
      <c r="JWN1835"/>
      <c r="JWO1835"/>
      <c r="JWP1835"/>
      <c r="JWQ1835"/>
      <c r="JWR1835"/>
      <c r="JWS1835"/>
      <c r="JWT1835"/>
      <c r="JWU1835"/>
      <c r="JWV1835"/>
      <c r="JWW1835"/>
      <c r="JWX1835"/>
      <c r="JWY1835"/>
      <c r="JWZ1835"/>
      <c r="JXA1835"/>
      <c r="JXB1835"/>
      <c r="JXC1835"/>
      <c r="JXD1835"/>
      <c r="JXE1835"/>
      <c r="JXF1835"/>
      <c r="JXG1835"/>
      <c r="JXH1835"/>
      <c r="JXI1835"/>
      <c r="JXJ1835"/>
      <c r="JXK1835"/>
      <c r="JXL1835"/>
      <c r="JXM1835"/>
      <c r="JXN1835"/>
      <c r="JXO1835"/>
      <c r="JXP1835"/>
      <c r="JXQ1835"/>
      <c r="JXR1835"/>
      <c r="JXS1835"/>
      <c r="JXT1835"/>
      <c r="JXU1835"/>
      <c r="JXV1835"/>
      <c r="JXW1835"/>
      <c r="JXX1835"/>
      <c r="JXY1835"/>
      <c r="JXZ1835"/>
      <c r="JYA1835"/>
      <c r="JYB1835"/>
      <c r="JYC1835"/>
      <c r="JYD1835"/>
      <c r="JYE1835"/>
      <c r="JYF1835"/>
      <c r="JYG1835"/>
      <c r="JYH1835"/>
      <c r="JYI1835"/>
      <c r="JYJ1835"/>
      <c r="JYK1835"/>
      <c r="JYL1835"/>
      <c r="JYM1835"/>
      <c r="JYN1835"/>
      <c r="JYO1835"/>
      <c r="JYP1835"/>
      <c r="JYQ1835"/>
      <c r="JYR1835"/>
      <c r="JYS1835"/>
      <c r="JYT1835"/>
      <c r="JYU1835"/>
      <c r="JYV1835"/>
      <c r="JYW1835"/>
      <c r="JYX1835"/>
      <c r="JYY1835"/>
      <c r="JYZ1835"/>
      <c r="JZA1835"/>
      <c r="JZB1835"/>
      <c r="JZC1835"/>
      <c r="JZD1835"/>
      <c r="JZE1835"/>
      <c r="JZF1835"/>
      <c r="JZG1835"/>
      <c r="JZH1835"/>
      <c r="JZI1835"/>
      <c r="JZJ1835"/>
      <c r="JZK1835"/>
      <c r="JZL1835"/>
      <c r="JZM1835"/>
      <c r="JZN1835"/>
      <c r="JZO1835"/>
      <c r="JZP1835"/>
      <c r="JZQ1835"/>
      <c r="JZR1835"/>
      <c r="JZS1835"/>
      <c r="JZT1835"/>
      <c r="JZU1835"/>
      <c r="JZV1835"/>
      <c r="JZW1835"/>
      <c r="JZX1835"/>
      <c r="JZY1835"/>
      <c r="JZZ1835"/>
      <c r="KAA1835"/>
      <c r="KAB1835"/>
      <c r="KAC1835"/>
      <c r="KAD1835"/>
      <c r="KAE1835"/>
      <c r="KAF1835"/>
      <c r="KAG1835"/>
      <c r="KAH1835"/>
      <c r="KAI1835"/>
      <c r="KAJ1835"/>
      <c r="KAK1835"/>
      <c r="KAL1835"/>
      <c r="KAM1835"/>
      <c r="KAN1835"/>
      <c r="KAO1835"/>
      <c r="KAP1835"/>
      <c r="KAQ1835"/>
      <c r="KAR1835"/>
      <c r="KAS1835"/>
      <c r="KAT1835"/>
      <c r="KAU1835"/>
      <c r="KAV1835"/>
      <c r="KAW1835"/>
      <c r="KAX1835"/>
      <c r="KAY1835"/>
      <c r="KAZ1835"/>
      <c r="KBA1835"/>
      <c r="KBB1835"/>
      <c r="KBC1835"/>
      <c r="KBD1835"/>
      <c r="KBE1835"/>
      <c r="KBF1835"/>
      <c r="KBG1835"/>
      <c r="KBH1835"/>
      <c r="KBI1835"/>
      <c r="KBJ1835"/>
      <c r="KBK1835"/>
      <c r="KBL1835"/>
      <c r="KBM1835"/>
      <c r="KBN1835"/>
      <c r="KBO1835"/>
      <c r="KBP1835"/>
      <c r="KBQ1835"/>
      <c r="KBR1835"/>
      <c r="KBS1835"/>
      <c r="KBT1835"/>
      <c r="KBU1835"/>
      <c r="KBV1835"/>
      <c r="KBW1835"/>
      <c r="KBX1835"/>
      <c r="KBY1835"/>
      <c r="KBZ1835"/>
      <c r="KCA1835"/>
      <c r="KCB1835"/>
      <c r="KCC1835"/>
      <c r="KCD1835"/>
      <c r="KCE1835"/>
      <c r="KCF1835"/>
      <c r="KCG1835"/>
      <c r="KCH1835"/>
      <c r="KCI1835"/>
      <c r="KCJ1835"/>
      <c r="KCK1835"/>
      <c r="KCL1835"/>
      <c r="KCM1835"/>
      <c r="KCN1835"/>
      <c r="KCO1835"/>
      <c r="KCP1835"/>
      <c r="KCQ1835"/>
      <c r="KCR1835"/>
      <c r="KCS1835"/>
      <c r="KCT1835"/>
      <c r="KCU1835"/>
      <c r="KCV1835"/>
      <c r="KCW1835"/>
      <c r="KCX1835"/>
      <c r="KCY1835"/>
      <c r="KCZ1835"/>
      <c r="KDA1835"/>
      <c r="KDB1835"/>
      <c r="KDC1835"/>
      <c r="KDD1835"/>
      <c r="KDE1835"/>
      <c r="KDF1835"/>
      <c r="KDG1835"/>
      <c r="KDH1835"/>
      <c r="KDI1835"/>
      <c r="KDJ1835"/>
      <c r="KDK1835"/>
      <c r="KDL1835"/>
      <c r="KDM1835"/>
      <c r="KDN1835"/>
      <c r="KDO1835"/>
      <c r="KDP1835"/>
      <c r="KDQ1835"/>
      <c r="KDR1835"/>
      <c r="KDS1835"/>
      <c r="KDT1835"/>
      <c r="KDU1835"/>
      <c r="KDV1835"/>
      <c r="KDW1835"/>
      <c r="KDX1835"/>
      <c r="KDY1835"/>
      <c r="KDZ1835"/>
      <c r="KEA1835"/>
      <c r="KEB1835"/>
      <c r="KEC1835"/>
      <c r="KED1835"/>
      <c r="KEE1835"/>
      <c r="KEF1835"/>
      <c r="KEG1835"/>
      <c r="KEH1835"/>
      <c r="KEI1835"/>
      <c r="KEJ1835"/>
      <c r="KEK1835"/>
      <c r="KEL1835"/>
      <c r="KEM1835"/>
      <c r="KEN1835"/>
      <c r="KEO1835"/>
      <c r="KEP1835"/>
      <c r="KEQ1835"/>
      <c r="KER1835"/>
      <c r="KES1835"/>
      <c r="KET1835"/>
      <c r="KEU1835"/>
      <c r="KEV1835"/>
      <c r="KEW1835"/>
      <c r="KEX1835"/>
      <c r="KEY1835"/>
      <c r="KEZ1835"/>
      <c r="KFA1835"/>
      <c r="KFB1835"/>
      <c r="KFC1835"/>
      <c r="KFD1835"/>
      <c r="KFE1835"/>
      <c r="KFF1835"/>
      <c r="KFG1835"/>
      <c r="KFH1835"/>
      <c r="KFI1835"/>
      <c r="KFJ1835"/>
      <c r="KFK1835"/>
      <c r="KFL1835"/>
      <c r="KFM1835"/>
      <c r="KFN1835"/>
      <c r="KFO1835"/>
      <c r="KFP1835"/>
      <c r="KFQ1835"/>
      <c r="KFR1835"/>
      <c r="KFS1835"/>
      <c r="KFT1835"/>
      <c r="KFU1835"/>
      <c r="KFV1835"/>
      <c r="KFW1835"/>
      <c r="KFX1835"/>
      <c r="KFY1835"/>
      <c r="KFZ1835"/>
      <c r="KGA1835"/>
      <c r="KGB1835"/>
      <c r="KGC1835"/>
      <c r="KGD1835"/>
      <c r="KGE1835"/>
      <c r="KGF1835"/>
      <c r="KGG1835"/>
      <c r="KGH1835"/>
      <c r="KGI1835"/>
      <c r="KGJ1835"/>
      <c r="KGK1835"/>
      <c r="KGL1835"/>
      <c r="KGM1835"/>
      <c r="KGN1835"/>
      <c r="KGO1835"/>
      <c r="KGP1835"/>
      <c r="KGQ1835"/>
      <c r="KGR1835"/>
      <c r="KGS1835"/>
      <c r="KGT1835"/>
      <c r="KGU1835"/>
      <c r="KGV1835"/>
      <c r="KGW1835"/>
      <c r="KGX1835"/>
      <c r="KGY1835"/>
      <c r="KGZ1835"/>
      <c r="KHA1835"/>
      <c r="KHB1835"/>
      <c r="KHC1835"/>
      <c r="KHD1835"/>
      <c r="KHE1835"/>
      <c r="KHF1835"/>
      <c r="KHG1835"/>
      <c r="KHH1835"/>
      <c r="KHI1835"/>
      <c r="KHJ1835"/>
      <c r="KHK1835"/>
      <c r="KHL1835"/>
      <c r="KHM1835"/>
      <c r="KHN1835"/>
      <c r="KHO1835"/>
      <c r="KHP1835"/>
      <c r="KHQ1835"/>
      <c r="KHR1835"/>
      <c r="KHS1835"/>
      <c r="KHT1835"/>
      <c r="KHU1835"/>
      <c r="KHV1835"/>
      <c r="KHW1835"/>
      <c r="KHX1835"/>
      <c r="KHY1835"/>
      <c r="KHZ1835"/>
      <c r="KIA1835"/>
      <c r="KIB1835"/>
      <c r="KIC1835"/>
      <c r="KID1835"/>
      <c r="KIE1835"/>
      <c r="KIF1835"/>
      <c r="KIG1835"/>
      <c r="KIH1835"/>
      <c r="KII1835"/>
      <c r="KIJ1835"/>
      <c r="KIK1835"/>
      <c r="KIL1835"/>
      <c r="KIM1835"/>
      <c r="KIN1835"/>
      <c r="KIO1835"/>
      <c r="KIP1835"/>
      <c r="KIQ1835"/>
      <c r="KIR1835"/>
      <c r="KIS1835"/>
      <c r="KIT1835"/>
      <c r="KIU1835"/>
      <c r="KIV1835"/>
      <c r="KIW1835"/>
      <c r="KIX1835"/>
      <c r="KIY1835"/>
      <c r="KIZ1835"/>
      <c r="KJA1835"/>
      <c r="KJB1835"/>
      <c r="KJC1835"/>
      <c r="KJD1835"/>
      <c r="KJE1835"/>
      <c r="KJF1835"/>
      <c r="KJG1835"/>
      <c r="KJH1835"/>
      <c r="KJI1835"/>
      <c r="KJJ1835"/>
      <c r="KJK1835"/>
      <c r="KJL1835"/>
      <c r="KJM1835"/>
      <c r="KJN1835"/>
      <c r="KJO1835"/>
      <c r="KJP1835"/>
      <c r="KJQ1835"/>
      <c r="KJR1835"/>
      <c r="KJS1835"/>
      <c r="KJT1835"/>
      <c r="KJU1835"/>
      <c r="KJV1835"/>
      <c r="KJW1835"/>
      <c r="KJX1835"/>
      <c r="KJY1835"/>
      <c r="KJZ1835"/>
      <c r="KKA1835"/>
      <c r="KKB1835"/>
      <c r="KKC1835"/>
      <c r="KKD1835"/>
      <c r="KKE1835"/>
      <c r="KKF1835"/>
      <c r="KKG1835"/>
      <c r="KKH1835"/>
      <c r="KKI1835"/>
      <c r="KKJ1835"/>
      <c r="KKK1835"/>
      <c r="KKL1835"/>
      <c r="KKM1835"/>
      <c r="KKN1835"/>
      <c r="KKO1835"/>
      <c r="KKP1835"/>
      <c r="KKQ1835"/>
      <c r="KKR1835"/>
      <c r="KKS1835"/>
      <c r="KKT1835"/>
      <c r="KKU1835"/>
      <c r="KKV1835"/>
      <c r="KKW1835"/>
      <c r="KKX1835"/>
      <c r="KKY1835"/>
      <c r="KKZ1835"/>
      <c r="KLA1835"/>
      <c r="KLB1835"/>
      <c r="KLC1835"/>
      <c r="KLD1835"/>
      <c r="KLE1835"/>
      <c r="KLF1835"/>
      <c r="KLG1835"/>
      <c r="KLH1835"/>
      <c r="KLI1835"/>
      <c r="KLJ1835"/>
      <c r="KLK1835"/>
      <c r="KLL1835"/>
      <c r="KLM1835"/>
      <c r="KLN1835"/>
      <c r="KLO1835"/>
      <c r="KLP1835"/>
      <c r="KLQ1835"/>
      <c r="KLR1835"/>
      <c r="KLS1835"/>
      <c r="KLT1835"/>
      <c r="KLU1835"/>
      <c r="KLV1835"/>
      <c r="KLW1835"/>
      <c r="KLX1835"/>
      <c r="KLY1835"/>
      <c r="KLZ1835"/>
      <c r="KMA1835"/>
      <c r="KMB1835"/>
      <c r="KMC1835"/>
      <c r="KMD1835"/>
      <c r="KME1835"/>
      <c r="KMF1835"/>
      <c r="KMG1835"/>
      <c r="KMH1835"/>
      <c r="KMI1835"/>
      <c r="KMJ1835"/>
      <c r="KMK1835"/>
      <c r="KML1835"/>
      <c r="KMM1835"/>
      <c r="KMN1835"/>
      <c r="KMO1835"/>
      <c r="KMP1835"/>
      <c r="KMQ1835"/>
      <c r="KMR1835"/>
      <c r="KMS1835"/>
      <c r="KMT1835"/>
      <c r="KMU1835"/>
      <c r="KMV1835"/>
      <c r="KMW1835"/>
      <c r="KMX1835"/>
      <c r="KMY1835"/>
      <c r="KMZ1835"/>
      <c r="KNA1835"/>
      <c r="KNB1835"/>
      <c r="KNC1835"/>
      <c r="KND1835"/>
      <c r="KNE1835"/>
      <c r="KNF1835"/>
      <c r="KNG1835"/>
      <c r="KNH1835"/>
      <c r="KNI1835"/>
      <c r="KNJ1835"/>
      <c r="KNK1835"/>
      <c r="KNL1835"/>
      <c r="KNM1835"/>
      <c r="KNN1835"/>
      <c r="KNO1835"/>
      <c r="KNP1835"/>
      <c r="KNQ1835"/>
      <c r="KNR1835"/>
      <c r="KNS1835"/>
      <c r="KNT1835"/>
      <c r="KNU1835"/>
      <c r="KNV1835"/>
      <c r="KNW1835"/>
      <c r="KNX1835"/>
      <c r="KNY1835"/>
      <c r="KNZ1835"/>
      <c r="KOA1835"/>
      <c r="KOB1835"/>
      <c r="KOC1835"/>
      <c r="KOD1835"/>
      <c r="KOE1835"/>
      <c r="KOF1835"/>
      <c r="KOG1835"/>
      <c r="KOH1835"/>
      <c r="KOI1835"/>
      <c r="KOJ1835"/>
      <c r="KOK1835"/>
      <c r="KOL1835"/>
      <c r="KOM1835"/>
      <c r="KON1835"/>
      <c r="KOO1835"/>
      <c r="KOP1835"/>
      <c r="KOQ1835"/>
      <c r="KOR1835"/>
      <c r="KOS1835"/>
      <c r="KOT1835"/>
      <c r="KOU1835"/>
      <c r="KOV1835"/>
      <c r="KOW1835"/>
      <c r="KOX1835"/>
      <c r="KOY1835"/>
      <c r="KOZ1835"/>
      <c r="KPA1835"/>
      <c r="KPB1835"/>
      <c r="KPC1835"/>
      <c r="KPD1835"/>
      <c r="KPE1835"/>
      <c r="KPF1835"/>
      <c r="KPG1835"/>
      <c r="KPH1835"/>
      <c r="KPI1835"/>
      <c r="KPJ1835"/>
      <c r="KPK1835"/>
      <c r="KPL1835"/>
      <c r="KPM1835"/>
      <c r="KPN1835"/>
      <c r="KPO1835"/>
      <c r="KPP1835"/>
      <c r="KPQ1835"/>
      <c r="KPR1835"/>
      <c r="KPS1835"/>
      <c r="KPT1835"/>
      <c r="KPU1835"/>
      <c r="KPV1835"/>
      <c r="KPW1835"/>
      <c r="KPX1835"/>
      <c r="KPY1835"/>
      <c r="KPZ1835"/>
      <c r="KQA1835"/>
      <c r="KQB1835"/>
      <c r="KQC1835"/>
      <c r="KQD1835"/>
      <c r="KQE1835"/>
      <c r="KQF1835"/>
      <c r="KQG1835"/>
      <c r="KQH1835"/>
      <c r="KQI1835"/>
      <c r="KQJ1835"/>
      <c r="KQK1835"/>
      <c r="KQL1835"/>
      <c r="KQM1835"/>
      <c r="KQN1835"/>
      <c r="KQO1835"/>
      <c r="KQP1835"/>
      <c r="KQQ1835"/>
      <c r="KQR1835"/>
      <c r="KQS1835"/>
      <c r="KQT1835"/>
      <c r="KQU1835"/>
      <c r="KQV1835"/>
      <c r="KQW1835"/>
      <c r="KQX1835"/>
      <c r="KQY1835"/>
      <c r="KQZ1835"/>
      <c r="KRA1835"/>
      <c r="KRB1835"/>
      <c r="KRC1835"/>
      <c r="KRD1835"/>
      <c r="KRE1835"/>
      <c r="KRF1835"/>
      <c r="KRG1835"/>
      <c r="KRH1835"/>
      <c r="KRI1835"/>
      <c r="KRJ1835"/>
      <c r="KRK1835"/>
      <c r="KRL1835"/>
      <c r="KRM1835"/>
      <c r="KRN1835"/>
      <c r="KRO1835"/>
      <c r="KRP1835"/>
      <c r="KRQ1835"/>
      <c r="KRR1835"/>
      <c r="KRS1835"/>
      <c r="KRT1835"/>
      <c r="KRU1835"/>
      <c r="KRV1835"/>
      <c r="KRW1835"/>
      <c r="KRX1835"/>
      <c r="KRY1835"/>
      <c r="KRZ1835"/>
      <c r="KSA1835"/>
      <c r="KSB1835"/>
      <c r="KSC1835"/>
      <c r="KSD1835"/>
      <c r="KSE1835"/>
      <c r="KSF1835"/>
      <c r="KSG1835"/>
      <c r="KSH1835"/>
      <c r="KSI1835"/>
      <c r="KSJ1835"/>
      <c r="KSK1835"/>
      <c r="KSL1835"/>
      <c r="KSM1835"/>
      <c r="KSN1835"/>
      <c r="KSO1835"/>
      <c r="KSP1835"/>
      <c r="KSQ1835"/>
      <c r="KSR1835"/>
      <c r="KSS1835"/>
      <c r="KST1835"/>
      <c r="KSU1835"/>
      <c r="KSV1835"/>
      <c r="KSW1835"/>
      <c r="KSX1835"/>
      <c r="KSY1835"/>
      <c r="KSZ1835"/>
      <c r="KTA1835"/>
      <c r="KTB1835"/>
      <c r="KTC1835"/>
      <c r="KTD1835"/>
      <c r="KTE1835"/>
      <c r="KTF1835"/>
      <c r="KTG1835"/>
      <c r="KTH1835"/>
      <c r="KTI1835"/>
      <c r="KTJ1835"/>
      <c r="KTK1835"/>
      <c r="KTL1835"/>
      <c r="KTM1835"/>
      <c r="KTN1835"/>
      <c r="KTO1835"/>
      <c r="KTP1835"/>
      <c r="KTQ1835"/>
      <c r="KTR1835"/>
      <c r="KTS1835"/>
      <c r="KTT1835"/>
      <c r="KTU1835"/>
      <c r="KTV1835"/>
      <c r="KTW1835"/>
      <c r="KTX1835"/>
      <c r="KTY1835"/>
      <c r="KTZ1835"/>
      <c r="KUA1835"/>
      <c r="KUB1835"/>
      <c r="KUC1835"/>
      <c r="KUD1835"/>
      <c r="KUE1835"/>
      <c r="KUF1835"/>
      <c r="KUG1835"/>
      <c r="KUH1835"/>
      <c r="KUI1835"/>
      <c r="KUJ1835"/>
      <c r="KUK1835"/>
      <c r="KUL1835"/>
      <c r="KUM1835"/>
      <c r="KUN1835"/>
      <c r="KUO1835"/>
      <c r="KUP1835"/>
      <c r="KUQ1835"/>
      <c r="KUR1835"/>
      <c r="KUS1835"/>
      <c r="KUT1835"/>
      <c r="KUU1835"/>
      <c r="KUV1835"/>
      <c r="KUW1835"/>
      <c r="KUX1835"/>
      <c r="KUY1835"/>
      <c r="KUZ1835"/>
      <c r="KVA1835"/>
      <c r="KVB1835"/>
      <c r="KVC1835"/>
      <c r="KVD1835"/>
      <c r="KVE1835"/>
      <c r="KVF1835"/>
      <c r="KVG1835"/>
      <c r="KVH1835"/>
      <c r="KVI1835"/>
      <c r="KVJ1835"/>
      <c r="KVK1835"/>
      <c r="KVL1835"/>
      <c r="KVM1835"/>
      <c r="KVN1835"/>
      <c r="KVO1835"/>
      <c r="KVP1835"/>
      <c r="KVQ1835"/>
      <c r="KVR1835"/>
      <c r="KVS1835"/>
      <c r="KVT1835"/>
      <c r="KVU1835"/>
      <c r="KVV1835"/>
      <c r="KVW1835"/>
      <c r="KVX1835"/>
      <c r="KVY1835"/>
      <c r="KVZ1835"/>
      <c r="KWA1835"/>
      <c r="KWB1835"/>
      <c r="KWC1835"/>
      <c r="KWD1835"/>
      <c r="KWE1835"/>
      <c r="KWF1835"/>
      <c r="KWG1835"/>
      <c r="KWH1835"/>
      <c r="KWI1835"/>
      <c r="KWJ1835"/>
      <c r="KWK1835"/>
      <c r="KWL1835"/>
      <c r="KWM1835"/>
      <c r="KWN1835"/>
      <c r="KWO1835"/>
      <c r="KWP1835"/>
      <c r="KWQ1835"/>
      <c r="KWR1835"/>
      <c r="KWS1835"/>
      <c r="KWT1835"/>
      <c r="KWU1835"/>
      <c r="KWV1835"/>
      <c r="KWW1835"/>
      <c r="KWX1835"/>
      <c r="KWY1835"/>
      <c r="KWZ1835"/>
      <c r="KXA1835"/>
      <c r="KXB1835"/>
      <c r="KXC1835"/>
      <c r="KXD1835"/>
      <c r="KXE1835"/>
      <c r="KXF1835"/>
      <c r="KXG1835"/>
      <c r="KXH1835"/>
      <c r="KXI1835"/>
      <c r="KXJ1835"/>
      <c r="KXK1835"/>
      <c r="KXL1835"/>
      <c r="KXM1835"/>
      <c r="KXN1835"/>
      <c r="KXO1835"/>
      <c r="KXP1835"/>
      <c r="KXQ1835"/>
      <c r="KXR1835"/>
      <c r="KXS1835"/>
      <c r="KXT1835"/>
      <c r="KXU1835"/>
      <c r="KXV1835"/>
      <c r="KXW1835"/>
      <c r="KXX1835"/>
      <c r="KXY1835"/>
      <c r="KXZ1835"/>
      <c r="KYA1835"/>
      <c r="KYB1835"/>
      <c r="KYC1835"/>
      <c r="KYD1835"/>
      <c r="KYE1835"/>
      <c r="KYF1835"/>
      <c r="KYG1835"/>
      <c r="KYH1835"/>
      <c r="KYI1835"/>
      <c r="KYJ1835"/>
      <c r="KYK1835"/>
      <c r="KYL1835"/>
      <c r="KYM1835"/>
      <c r="KYN1835"/>
      <c r="KYO1835"/>
      <c r="KYP1835"/>
      <c r="KYQ1835"/>
      <c r="KYR1835"/>
      <c r="KYS1835"/>
      <c r="KYT1835"/>
      <c r="KYU1835"/>
      <c r="KYV1835"/>
      <c r="KYW1835"/>
      <c r="KYX1835"/>
      <c r="KYY1835"/>
      <c r="KYZ1835"/>
      <c r="KZA1835"/>
      <c r="KZB1835"/>
      <c r="KZC1835"/>
      <c r="KZD1835"/>
      <c r="KZE1835"/>
      <c r="KZF1835"/>
      <c r="KZG1835"/>
      <c r="KZH1835"/>
      <c r="KZI1835"/>
      <c r="KZJ1835"/>
      <c r="KZK1835"/>
      <c r="KZL1835"/>
      <c r="KZM1835"/>
      <c r="KZN1835"/>
      <c r="KZO1835"/>
      <c r="KZP1835"/>
      <c r="KZQ1835"/>
      <c r="KZR1835"/>
      <c r="KZS1835"/>
      <c r="KZT1835"/>
      <c r="KZU1835"/>
      <c r="KZV1835"/>
      <c r="KZW1835"/>
      <c r="KZX1835"/>
      <c r="KZY1835"/>
      <c r="KZZ1835"/>
      <c r="LAA1835"/>
      <c r="LAB1835"/>
      <c r="LAC1835"/>
      <c r="LAD1835"/>
      <c r="LAE1835"/>
      <c r="LAF1835"/>
      <c r="LAG1835"/>
      <c r="LAH1835"/>
      <c r="LAI1835"/>
      <c r="LAJ1835"/>
      <c r="LAK1835"/>
      <c r="LAL1835"/>
      <c r="LAM1835"/>
      <c r="LAN1835"/>
      <c r="LAO1835"/>
      <c r="LAP1835"/>
      <c r="LAQ1835"/>
      <c r="LAR1835"/>
      <c r="LAS1835"/>
      <c r="LAT1835"/>
      <c r="LAU1835"/>
      <c r="LAV1835"/>
      <c r="LAW1835"/>
      <c r="LAX1835"/>
      <c r="LAY1835"/>
      <c r="LAZ1835"/>
      <c r="LBA1835"/>
      <c r="LBB1835"/>
      <c r="LBC1835"/>
      <c r="LBD1835"/>
      <c r="LBE1835"/>
      <c r="LBF1835"/>
      <c r="LBG1835"/>
      <c r="LBH1835"/>
      <c r="LBI1835"/>
      <c r="LBJ1835"/>
      <c r="LBK1835"/>
      <c r="LBL1835"/>
      <c r="LBM1835"/>
      <c r="LBN1835"/>
      <c r="LBO1835"/>
      <c r="LBP1835"/>
      <c r="LBQ1835"/>
      <c r="LBR1835"/>
      <c r="LBS1835"/>
      <c r="LBT1835"/>
      <c r="LBU1835"/>
      <c r="LBV1835"/>
      <c r="LBW1835"/>
      <c r="LBX1835"/>
      <c r="LBY1835"/>
      <c r="LBZ1835"/>
      <c r="LCA1835"/>
      <c r="LCB1835"/>
      <c r="LCC1835"/>
      <c r="LCD1835"/>
      <c r="LCE1835"/>
      <c r="LCF1835"/>
      <c r="LCG1835"/>
      <c r="LCH1835"/>
      <c r="LCI1835"/>
      <c r="LCJ1835"/>
      <c r="LCK1835"/>
      <c r="LCL1835"/>
      <c r="LCM1835"/>
      <c r="LCN1835"/>
      <c r="LCO1835"/>
      <c r="LCP1835"/>
      <c r="LCQ1835"/>
      <c r="LCR1835"/>
      <c r="LCS1835"/>
      <c r="LCT1835"/>
      <c r="LCU1835"/>
      <c r="LCV1835"/>
      <c r="LCW1835"/>
      <c r="LCX1835"/>
      <c r="LCY1835"/>
      <c r="LCZ1835"/>
      <c r="LDA1835"/>
      <c r="LDB1835"/>
      <c r="LDC1835"/>
      <c r="LDD1835"/>
      <c r="LDE1835"/>
      <c r="LDF1835"/>
      <c r="LDG1835"/>
      <c r="LDH1835"/>
      <c r="LDI1835"/>
      <c r="LDJ1835"/>
      <c r="LDK1835"/>
      <c r="LDL1835"/>
      <c r="LDM1835"/>
      <c r="LDN1835"/>
      <c r="LDO1835"/>
      <c r="LDP1835"/>
      <c r="LDQ1835"/>
      <c r="LDR1835"/>
      <c r="LDS1835"/>
      <c r="LDT1835"/>
      <c r="LDU1835"/>
      <c r="LDV1835"/>
      <c r="LDW1835"/>
      <c r="LDX1835"/>
      <c r="LDY1835"/>
      <c r="LDZ1835"/>
      <c r="LEA1835"/>
      <c r="LEB1835"/>
      <c r="LEC1835"/>
      <c r="LED1835"/>
      <c r="LEE1835"/>
      <c r="LEF1835"/>
      <c r="LEG1835"/>
      <c r="LEH1835"/>
      <c r="LEI1835"/>
      <c r="LEJ1835"/>
      <c r="LEK1835"/>
      <c r="LEL1835"/>
      <c r="LEM1835"/>
      <c r="LEN1835"/>
      <c r="LEO1835"/>
      <c r="LEP1835"/>
      <c r="LEQ1835"/>
      <c r="LER1835"/>
      <c r="LES1835"/>
      <c r="LET1835"/>
      <c r="LEU1835"/>
      <c r="LEV1835"/>
      <c r="LEW1835"/>
      <c r="LEX1835"/>
      <c r="LEY1835"/>
      <c r="LEZ1835"/>
      <c r="LFA1835"/>
      <c r="LFB1835"/>
      <c r="LFC1835"/>
      <c r="LFD1835"/>
      <c r="LFE1835"/>
      <c r="LFF1835"/>
      <c r="LFG1835"/>
      <c r="LFH1835"/>
      <c r="LFI1835"/>
      <c r="LFJ1835"/>
      <c r="LFK1835"/>
      <c r="LFL1835"/>
      <c r="LFM1835"/>
      <c r="LFN1835"/>
      <c r="LFO1835"/>
      <c r="LFP1835"/>
      <c r="LFQ1835"/>
      <c r="LFR1835"/>
      <c r="LFS1835"/>
      <c r="LFT1835"/>
      <c r="LFU1835"/>
      <c r="LFV1835"/>
      <c r="LFW1835"/>
      <c r="LFX1835"/>
      <c r="LFY1835"/>
      <c r="LFZ1835"/>
      <c r="LGA1835"/>
      <c r="LGB1835"/>
      <c r="LGC1835"/>
      <c r="LGD1835"/>
      <c r="LGE1835"/>
      <c r="LGF1835"/>
      <c r="LGG1835"/>
      <c r="LGH1835"/>
      <c r="LGI1835"/>
      <c r="LGJ1835"/>
      <c r="LGK1835"/>
      <c r="LGL1835"/>
      <c r="LGM1835"/>
      <c r="LGN1835"/>
      <c r="LGO1835"/>
      <c r="LGP1835"/>
      <c r="LGQ1835"/>
      <c r="LGR1835"/>
      <c r="LGS1835"/>
      <c r="LGT1835"/>
      <c r="LGU1835"/>
      <c r="LGV1835"/>
      <c r="LGW1835"/>
      <c r="LGX1835"/>
      <c r="LGY1835"/>
      <c r="LGZ1835"/>
      <c r="LHA1835"/>
      <c r="LHB1835"/>
      <c r="LHC1835"/>
      <c r="LHD1835"/>
      <c r="LHE1835"/>
      <c r="LHF1835"/>
      <c r="LHG1835"/>
      <c r="LHH1835"/>
      <c r="LHI1835"/>
      <c r="LHJ1835"/>
      <c r="LHK1835"/>
      <c r="LHL1835"/>
      <c r="LHM1835"/>
      <c r="LHN1835"/>
      <c r="LHO1835"/>
      <c r="LHP1835"/>
      <c r="LHQ1835"/>
      <c r="LHR1835"/>
      <c r="LHS1835"/>
      <c r="LHT1835"/>
      <c r="LHU1835"/>
      <c r="LHV1835"/>
      <c r="LHW1835"/>
      <c r="LHX1835"/>
      <c r="LHY1835"/>
      <c r="LHZ1835"/>
      <c r="LIA1835"/>
      <c r="LIB1835"/>
      <c r="LIC1835"/>
      <c r="LID1835"/>
      <c r="LIE1835"/>
      <c r="LIF1835"/>
      <c r="LIG1835"/>
      <c r="LIH1835"/>
      <c r="LII1835"/>
      <c r="LIJ1835"/>
      <c r="LIK1835"/>
      <c r="LIL1835"/>
      <c r="LIM1835"/>
      <c r="LIN1835"/>
      <c r="LIO1835"/>
      <c r="LIP1835"/>
      <c r="LIQ1835"/>
      <c r="LIR1835"/>
      <c r="LIS1835"/>
      <c r="LIT1835"/>
      <c r="LIU1835"/>
      <c r="LIV1835"/>
      <c r="LIW1835"/>
      <c r="LIX1835"/>
      <c r="LIY1835"/>
      <c r="LIZ1835"/>
      <c r="LJA1835"/>
      <c r="LJB1835"/>
      <c r="LJC1835"/>
      <c r="LJD1835"/>
      <c r="LJE1835"/>
      <c r="LJF1835"/>
      <c r="LJG1835"/>
      <c r="LJH1835"/>
      <c r="LJI1835"/>
      <c r="LJJ1835"/>
      <c r="LJK1835"/>
      <c r="LJL1835"/>
      <c r="LJM1835"/>
      <c r="LJN1835"/>
      <c r="LJO1835"/>
      <c r="LJP1835"/>
      <c r="LJQ1835"/>
      <c r="LJR1835"/>
      <c r="LJS1835"/>
      <c r="LJT1835"/>
      <c r="LJU1835"/>
      <c r="LJV1835"/>
      <c r="LJW1835"/>
      <c r="LJX1835"/>
      <c r="LJY1835"/>
      <c r="LJZ1835"/>
      <c r="LKA1835"/>
      <c r="LKB1835"/>
      <c r="LKC1835"/>
      <c r="LKD1835"/>
      <c r="LKE1835"/>
      <c r="LKF1835"/>
      <c r="LKG1835"/>
      <c r="LKH1835"/>
      <c r="LKI1835"/>
      <c r="LKJ1835"/>
      <c r="LKK1835"/>
      <c r="LKL1835"/>
      <c r="LKM1835"/>
      <c r="LKN1835"/>
      <c r="LKO1835"/>
      <c r="LKP1835"/>
      <c r="LKQ1835"/>
      <c r="LKR1835"/>
      <c r="LKS1835"/>
      <c r="LKT1835"/>
      <c r="LKU1835"/>
      <c r="LKV1835"/>
      <c r="LKW1835"/>
      <c r="LKX1835"/>
      <c r="LKY1835"/>
      <c r="LKZ1835"/>
      <c r="LLA1835"/>
      <c r="LLB1835"/>
      <c r="LLC1835"/>
      <c r="LLD1835"/>
      <c r="LLE1835"/>
      <c r="LLF1835"/>
      <c r="LLG1835"/>
      <c r="LLH1835"/>
      <c r="LLI1835"/>
      <c r="LLJ1835"/>
      <c r="LLK1835"/>
      <c r="LLL1835"/>
      <c r="LLM1835"/>
      <c r="LLN1835"/>
      <c r="LLO1835"/>
      <c r="LLP1835"/>
      <c r="LLQ1835"/>
      <c r="LLR1835"/>
      <c r="LLS1835"/>
      <c r="LLT1835"/>
      <c r="LLU1835"/>
      <c r="LLV1835"/>
      <c r="LLW1835"/>
      <c r="LLX1835"/>
      <c r="LLY1835"/>
      <c r="LLZ1835"/>
      <c r="LMA1835"/>
      <c r="LMB1835"/>
      <c r="LMC1835"/>
      <c r="LMD1835"/>
      <c r="LME1835"/>
      <c r="LMF1835"/>
      <c r="LMG1835"/>
      <c r="LMH1835"/>
      <c r="LMI1835"/>
      <c r="LMJ1835"/>
      <c r="LMK1835"/>
      <c r="LML1835"/>
      <c r="LMM1835"/>
      <c r="LMN1835"/>
      <c r="LMO1835"/>
      <c r="LMP1835"/>
      <c r="LMQ1835"/>
      <c r="LMR1835"/>
      <c r="LMS1835"/>
      <c r="LMT1835"/>
      <c r="LMU1835"/>
      <c r="LMV1835"/>
      <c r="LMW1835"/>
      <c r="LMX1835"/>
      <c r="LMY1835"/>
      <c r="LMZ1835"/>
      <c r="LNA1835"/>
      <c r="LNB1835"/>
      <c r="LNC1835"/>
      <c r="LND1835"/>
      <c r="LNE1835"/>
      <c r="LNF1835"/>
      <c r="LNG1835"/>
      <c r="LNH1835"/>
      <c r="LNI1835"/>
      <c r="LNJ1835"/>
      <c r="LNK1835"/>
      <c r="LNL1835"/>
      <c r="LNM1835"/>
      <c r="LNN1835"/>
      <c r="LNO1835"/>
      <c r="LNP1835"/>
      <c r="LNQ1835"/>
      <c r="LNR1835"/>
      <c r="LNS1835"/>
      <c r="LNT1835"/>
      <c r="LNU1835"/>
      <c r="LNV1835"/>
      <c r="LNW1835"/>
      <c r="LNX1835"/>
      <c r="LNY1835"/>
      <c r="LNZ1835"/>
      <c r="LOA1835"/>
      <c r="LOB1835"/>
      <c r="LOC1835"/>
      <c r="LOD1835"/>
      <c r="LOE1835"/>
      <c r="LOF1835"/>
      <c r="LOG1835"/>
      <c r="LOH1835"/>
      <c r="LOI1835"/>
      <c r="LOJ1835"/>
      <c r="LOK1835"/>
      <c r="LOL1835"/>
      <c r="LOM1835"/>
      <c r="LON1835"/>
      <c r="LOO1835"/>
      <c r="LOP1835"/>
      <c r="LOQ1835"/>
      <c r="LOR1835"/>
      <c r="LOS1835"/>
      <c r="LOT1835"/>
      <c r="LOU1835"/>
      <c r="LOV1835"/>
      <c r="LOW1835"/>
      <c r="LOX1835"/>
      <c r="LOY1835"/>
      <c r="LOZ1835"/>
      <c r="LPA1835"/>
      <c r="LPB1835"/>
      <c r="LPC1835"/>
      <c r="LPD1835"/>
      <c r="LPE1835"/>
      <c r="LPF1835"/>
      <c r="LPG1835"/>
      <c r="LPH1835"/>
      <c r="LPI1835"/>
      <c r="LPJ1835"/>
      <c r="LPK1835"/>
      <c r="LPL1835"/>
      <c r="LPM1835"/>
      <c r="LPN1835"/>
      <c r="LPO1835"/>
      <c r="LPP1835"/>
      <c r="LPQ1835"/>
      <c r="LPR1835"/>
      <c r="LPS1835"/>
      <c r="LPT1835"/>
      <c r="LPU1835"/>
      <c r="LPV1835"/>
      <c r="LPW1835"/>
      <c r="LPX1835"/>
      <c r="LPY1835"/>
      <c r="LPZ1835"/>
      <c r="LQA1835"/>
      <c r="LQB1835"/>
      <c r="LQC1835"/>
      <c r="LQD1835"/>
      <c r="LQE1835"/>
      <c r="LQF1835"/>
      <c r="LQG1835"/>
      <c r="LQH1835"/>
      <c r="LQI1835"/>
      <c r="LQJ1835"/>
      <c r="LQK1835"/>
      <c r="LQL1835"/>
      <c r="LQM1835"/>
      <c r="LQN1835"/>
      <c r="LQO1835"/>
      <c r="LQP1835"/>
      <c r="LQQ1835"/>
      <c r="LQR1835"/>
      <c r="LQS1835"/>
      <c r="LQT1835"/>
      <c r="LQU1835"/>
      <c r="LQV1835"/>
      <c r="LQW1835"/>
      <c r="LQX1835"/>
      <c r="LQY1835"/>
      <c r="LQZ1835"/>
      <c r="LRA1835"/>
      <c r="LRB1835"/>
      <c r="LRC1835"/>
      <c r="LRD1835"/>
      <c r="LRE1835"/>
      <c r="LRF1835"/>
      <c r="LRG1835"/>
      <c r="LRH1835"/>
      <c r="LRI1835"/>
      <c r="LRJ1835"/>
      <c r="LRK1835"/>
      <c r="LRL1835"/>
      <c r="LRM1835"/>
      <c r="LRN1835"/>
      <c r="LRO1835"/>
      <c r="LRP1835"/>
      <c r="LRQ1835"/>
      <c r="LRR1835"/>
      <c r="LRS1835"/>
      <c r="LRT1835"/>
      <c r="LRU1835"/>
      <c r="LRV1835"/>
      <c r="LRW1835"/>
      <c r="LRX1835"/>
      <c r="LRY1835"/>
      <c r="LRZ1835"/>
      <c r="LSA1835"/>
      <c r="LSB1835"/>
      <c r="LSC1835"/>
      <c r="LSD1835"/>
      <c r="LSE1835"/>
      <c r="LSF1835"/>
      <c r="LSG1835"/>
      <c r="LSH1835"/>
      <c r="LSI1835"/>
      <c r="LSJ1835"/>
      <c r="LSK1835"/>
      <c r="LSL1835"/>
      <c r="LSM1835"/>
      <c r="LSN1835"/>
      <c r="LSO1835"/>
      <c r="LSP1835"/>
      <c r="LSQ1835"/>
      <c r="LSR1835"/>
      <c r="LSS1835"/>
      <c r="LST1835"/>
      <c r="LSU1835"/>
      <c r="LSV1835"/>
      <c r="LSW1835"/>
      <c r="LSX1835"/>
      <c r="LSY1835"/>
      <c r="LSZ1835"/>
      <c r="LTA1835"/>
      <c r="LTB1835"/>
      <c r="LTC1835"/>
      <c r="LTD1835"/>
      <c r="LTE1835"/>
      <c r="LTF1835"/>
      <c r="LTG1835"/>
      <c r="LTH1835"/>
      <c r="LTI1835"/>
      <c r="LTJ1835"/>
      <c r="LTK1835"/>
      <c r="LTL1835"/>
      <c r="LTM1835"/>
      <c r="LTN1835"/>
      <c r="LTO1835"/>
      <c r="LTP1835"/>
      <c r="LTQ1835"/>
      <c r="LTR1835"/>
      <c r="LTS1835"/>
      <c r="LTT1835"/>
      <c r="LTU1835"/>
      <c r="LTV1835"/>
      <c r="LTW1835"/>
      <c r="LTX1835"/>
      <c r="LTY1835"/>
      <c r="LTZ1835"/>
      <c r="LUA1835"/>
      <c r="LUB1835"/>
      <c r="LUC1835"/>
      <c r="LUD1835"/>
      <c r="LUE1835"/>
      <c r="LUF1835"/>
      <c r="LUG1835"/>
      <c r="LUH1835"/>
      <c r="LUI1835"/>
      <c r="LUJ1835"/>
      <c r="LUK1835"/>
      <c r="LUL1835"/>
      <c r="LUM1835"/>
      <c r="LUN1835"/>
      <c r="LUO1835"/>
      <c r="LUP1835"/>
      <c r="LUQ1835"/>
      <c r="LUR1835"/>
      <c r="LUS1835"/>
      <c r="LUT1835"/>
      <c r="LUU1835"/>
      <c r="LUV1835"/>
      <c r="LUW1835"/>
      <c r="LUX1835"/>
      <c r="LUY1835"/>
      <c r="LUZ1835"/>
      <c r="LVA1835"/>
      <c r="LVB1835"/>
      <c r="LVC1835"/>
      <c r="LVD1835"/>
      <c r="LVE1835"/>
      <c r="LVF1835"/>
      <c r="LVG1835"/>
      <c r="LVH1835"/>
      <c r="LVI1835"/>
      <c r="LVJ1835"/>
      <c r="LVK1835"/>
      <c r="LVL1835"/>
      <c r="LVM1835"/>
      <c r="LVN1835"/>
      <c r="LVO1835"/>
      <c r="LVP1835"/>
      <c r="LVQ1835"/>
      <c r="LVR1835"/>
      <c r="LVS1835"/>
      <c r="LVT1835"/>
      <c r="LVU1835"/>
      <c r="LVV1835"/>
      <c r="LVW1835"/>
      <c r="LVX1835"/>
      <c r="LVY1835"/>
      <c r="LVZ1835"/>
      <c r="LWA1835"/>
      <c r="LWB1835"/>
      <c r="LWC1835"/>
      <c r="LWD1835"/>
      <c r="LWE1835"/>
      <c r="LWF1835"/>
      <c r="LWG1835"/>
      <c r="LWH1835"/>
      <c r="LWI1835"/>
      <c r="LWJ1835"/>
      <c r="LWK1835"/>
      <c r="LWL1835"/>
      <c r="LWM1835"/>
      <c r="LWN1835"/>
      <c r="LWO1835"/>
      <c r="LWP1835"/>
      <c r="LWQ1835"/>
      <c r="LWR1835"/>
      <c r="LWS1835"/>
      <c r="LWT1835"/>
      <c r="LWU1835"/>
      <c r="LWV1835"/>
      <c r="LWW1835"/>
      <c r="LWX1835"/>
      <c r="LWY1835"/>
      <c r="LWZ1835"/>
      <c r="LXA1835"/>
      <c r="LXB1835"/>
      <c r="LXC1835"/>
      <c r="LXD1835"/>
      <c r="LXE1835"/>
      <c r="LXF1835"/>
      <c r="LXG1835"/>
      <c r="LXH1835"/>
      <c r="LXI1835"/>
      <c r="LXJ1835"/>
      <c r="LXK1835"/>
      <c r="LXL1835"/>
      <c r="LXM1835"/>
      <c r="LXN1835"/>
      <c r="LXO1835"/>
      <c r="LXP1835"/>
      <c r="LXQ1835"/>
      <c r="LXR1835"/>
      <c r="LXS1835"/>
      <c r="LXT1835"/>
      <c r="LXU1835"/>
      <c r="LXV1835"/>
      <c r="LXW1835"/>
      <c r="LXX1835"/>
      <c r="LXY1835"/>
      <c r="LXZ1835"/>
      <c r="LYA1835"/>
      <c r="LYB1835"/>
      <c r="LYC1835"/>
      <c r="LYD1835"/>
      <c r="LYE1835"/>
      <c r="LYF1835"/>
      <c r="LYG1835"/>
      <c r="LYH1835"/>
      <c r="LYI1835"/>
      <c r="LYJ1835"/>
      <c r="LYK1835"/>
      <c r="LYL1835"/>
      <c r="LYM1835"/>
      <c r="LYN1835"/>
      <c r="LYO1835"/>
      <c r="LYP1835"/>
      <c r="LYQ1835"/>
      <c r="LYR1835"/>
      <c r="LYS1835"/>
      <c r="LYT1835"/>
      <c r="LYU1835"/>
      <c r="LYV1835"/>
      <c r="LYW1835"/>
      <c r="LYX1835"/>
      <c r="LYY1835"/>
      <c r="LYZ1835"/>
      <c r="LZA1835"/>
      <c r="LZB1835"/>
      <c r="LZC1835"/>
      <c r="LZD1835"/>
      <c r="LZE1835"/>
      <c r="LZF1835"/>
      <c r="LZG1835"/>
      <c r="LZH1835"/>
      <c r="LZI1835"/>
      <c r="LZJ1835"/>
      <c r="LZK1835"/>
      <c r="LZL1835"/>
      <c r="LZM1835"/>
      <c r="LZN1835"/>
      <c r="LZO1835"/>
      <c r="LZP1835"/>
      <c r="LZQ1835"/>
      <c r="LZR1835"/>
      <c r="LZS1835"/>
      <c r="LZT1835"/>
      <c r="LZU1835"/>
      <c r="LZV1835"/>
      <c r="LZW1835"/>
      <c r="LZX1835"/>
      <c r="LZY1835"/>
      <c r="LZZ1835"/>
      <c r="MAA1835"/>
      <c r="MAB1835"/>
      <c r="MAC1835"/>
      <c r="MAD1835"/>
      <c r="MAE1835"/>
      <c r="MAF1835"/>
      <c r="MAG1835"/>
      <c r="MAH1835"/>
      <c r="MAI1835"/>
      <c r="MAJ1835"/>
      <c r="MAK1835"/>
      <c r="MAL1835"/>
      <c r="MAM1835"/>
      <c r="MAN1835"/>
      <c r="MAO1835"/>
      <c r="MAP1835"/>
      <c r="MAQ1835"/>
      <c r="MAR1835"/>
      <c r="MAS1835"/>
      <c r="MAT1835"/>
      <c r="MAU1835"/>
      <c r="MAV1835"/>
      <c r="MAW1835"/>
      <c r="MAX1835"/>
      <c r="MAY1835"/>
      <c r="MAZ1835"/>
      <c r="MBA1835"/>
      <c r="MBB1835"/>
      <c r="MBC1835"/>
      <c r="MBD1835"/>
      <c r="MBE1835"/>
      <c r="MBF1835"/>
      <c r="MBG1835"/>
      <c r="MBH1835"/>
      <c r="MBI1835"/>
      <c r="MBJ1835"/>
      <c r="MBK1835"/>
      <c r="MBL1835"/>
      <c r="MBM1835"/>
      <c r="MBN1835"/>
      <c r="MBO1835"/>
      <c r="MBP1835"/>
      <c r="MBQ1835"/>
      <c r="MBR1835"/>
      <c r="MBS1835"/>
      <c r="MBT1835"/>
      <c r="MBU1835"/>
      <c r="MBV1835"/>
      <c r="MBW1835"/>
      <c r="MBX1835"/>
      <c r="MBY1835"/>
      <c r="MBZ1835"/>
      <c r="MCA1835"/>
      <c r="MCB1835"/>
      <c r="MCC1835"/>
      <c r="MCD1835"/>
      <c r="MCE1835"/>
      <c r="MCF1835"/>
      <c r="MCG1835"/>
      <c r="MCH1835"/>
      <c r="MCI1835"/>
      <c r="MCJ1835"/>
      <c r="MCK1835"/>
      <c r="MCL1835"/>
      <c r="MCM1835"/>
      <c r="MCN1835"/>
      <c r="MCO1835"/>
      <c r="MCP1835"/>
      <c r="MCQ1835"/>
      <c r="MCR1835"/>
      <c r="MCS1835"/>
      <c r="MCT1835"/>
      <c r="MCU1835"/>
      <c r="MCV1835"/>
      <c r="MCW1835"/>
      <c r="MCX1835"/>
      <c r="MCY1835"/>
      <c r="MCZ1835"/>
      <c r="MDA1835"/>
      <c r="MDB1835"/>
      <c r="MDC1835"/>
      <c r="MDD1835"/>
      <c r="MDE1835"/>
      <c r="MDF1835"/>
      <c r="MDG1835"/>
      <c r="MDH1835"/>
      <c r="MDI1835"/>
      <c r="MDJ1835"/>
      <c r="MDK1835"/>
      <c r="MDL1835"/>
      <c r="MDM1835"/>
      <c r="MDN1835"/>
      <c r="MDO1835"/>
      <c r="MDP1835"/>
      <c r="MDQ1835"/>
      <c r="MDR1835"/>
      <c r="MDS1835"/>
      <c r="MDT1835"/>
      <c r="MDU1835"/>
      <c r="MDV1835"/>
      <c r="MDW1835"/>
      <c r="MDX1835"/>
      <c r="MDY1835"/>
      <c r="MDZ1835"/>
      <c r="MEA1835"/>
      <c r="MEB1835"/>
      <c r="MEC1835"/>
      <c r="MED1835"/>
      <c r="MEE1835"/>
      <c r="MEF1835"/>
      <c r="MEG1835"/>
      <c r="MEH1835"/>
      <c r="MEI1835"/>
      <c r="MEJ1835"/>
      <c r="MEK1835"/>
      <c r="MEL1835"/>
      <c r="MEM1835"/>
      <c r="MEN1835"/>
      <c r="MEO1835"/>
      <c r="MEP1835"/>
      <c r="MEQ1835"/>
      <c r="MER1835"/>
      <c r="MES1835"/>
      <c r="MET1835"/>
      <c r="MEU1835"/>
      <c r="MEV1835"/>
      <c r="MEW1835"/>
      <c r="MEX1835"/>
      <c r="MEY1835"/>
      <c r="MEZ1835"/>
      <c r="MFA1835"/>
      <c r="MFB1835"/>
      <c r="MFC1835"/>
      <c r="MFD1835"/>
      <c r="MFE1835"/>
      <c r="MFF1835"/>
      <c r="MFG1835"/>
      <c r="MFH1835"/>
      <c r="MFI1835"/>
      <c r="MFJ1835"/>
      <c r="MFK1835"/>
      <c r="MFL1835"/>
      <c r="MFM1835"/>
      <c r="MFN1835"/>
      <c r="MFO1835"/>
      <c r="MFP1835"/>
      <c r="MFQ1835"/>
      <c r="MFR1835"/>
      <c r="MFS1835"/>
      <c r="MFT1835"/>
      <c r="MFU1835"/>
      <c r="MFV1835"/>
      <c r="MFW1835"/>
      <c r="MFX1835"/>
      <c r="MFY1835"/>
      <c r="MFZ1835"/>
      <c r="MGA1835"/>
      <c r="MGB1835"/>
      <c r="MGC1835"/>
      <c r="MGD1835"/>
      <c r="MGE1835"/>
      <c r="MGF1835"/>
      <c r="MGG1835"/>
      <c r="MGH1835"/>
      <c r="MGI1835"/>
      <c r="MGJ1835"/>
      <c r="MGK1835"/>
      <c r="MGL1835"/>
      <c r="MGM1835"/>
      <c r="MGN1835"/>
      <c r="MGO1835"/>
      <c r="MGP1835"/>
      <c r="MGQ1835"/>
      <c r="MGR1835"/>
      <c r="MGS1835"/>
      <c r="MGT1835"/>
      <c r="MGU1835"/>
      <c r="MGV1835"/>
      <c r="MGW1835"/>
      <c r="MGX1835"/>
      <c r="MGY1835"/>
      <c r="MGZ1835"/>
      <c r="MHA1835"/>
      <c r="MHB1835"/>
      <c r="MHC1835"/>
      <c r="MHD1835"/>
      <c r="MHE1835"/>
      <c r="MHF1835"/>
      <c r="MHG1835"/>
      <c r="MHH1835"/>
      <c r="MHI1835"/>
      <c r="MHJ1835"/>
      <c r="MHK1835"/>
      <c r="MHL1835"/>
      <c r="MHM1835"/>
      <c r="MHN1835"/>
      <c r="MHO1835"/>
      <c r="MHP1835"/>
      <c r="MHQ1835"/>
      <c r="MHR1835"/>
      <c r="MHS1835"/>
      <c r="MHT1835"/>
      <c r="MHU1835"/>
      <c r="MHV1835"/>
      <c r="MHW1835"/>
      <c r="MHX1835"/>
      <c r="MHY1835"/>
      <c r="MHZ1835"/>
      <c r="MIA1835"/>
      <c r="MIB1835"/>
      <c r="MIC1835"/>
      <c r="MID1835"/>
      <c r="MIE1835"/>
      <c r="MIF1835"/>
      <c r="MIG1835"/>
      <c r="MIH1835"/>
      <c r="MII1835"/>
      <c r="MIJ1835"/>
      <c r="MIK1835"/>
      <c r="MIL1835"/>
      <c r="MIM1835"/>
      <c r="MIN1835"/>
      <c r="MIO1835"/>
      <c r="MIP1835"/>
      <c r="MIQ1835"/>
      <c r="MIR1835"/>
      <c r="MIS1835"/>
      <c r="MIT1835"/>
      <c r="MIU1835"/>
      <c r="MIV1835"/>
      <c r="MIW1835"/>
      <c r="MIX1835"/>
      <c r="MIY1835"/>
      <c r="MIZ1835"/>
      <c r="MJA1835"/>
      <c r="MJB1835"/>
      <c r="MJC1835"/>
      <c r="MJD1835"/>
      <c r="MJE1835"/>
      <c r="MJF1835"/>
      <c r="MJG1835"/>
      <c r="MJH1835"/>
      <c r="MJI1835"/>
      <c r="MJJ1835"/>
      <c r="MJK1835"/>
      <c r="MJL1835"/>
      <c r="MJM1835"/>
      <c r="MJN1835"/>
      <c r="MJO1835"/>
      <c r="MJP1835"/>
      <c r="MJQ1835"/>
      <c r="MJR1835"/>
      <c r="MJS1835"/>
      <c r="MJT1835"/>
      <c r="MJU1835"/>
      <c r="MJV1835"/>
      <c r="MJW1835"/>
      <c r="MJX1835"/>
      <c r="MJY1835"/>
      <c r="MJZ1835"/>
      <c r="MKA1835"/>
      <c r="MKB1835"/>
      <c r="MKC1835"/>
      <c r="MKD1835"/>
      <c r="MKE1835"/>
      <c r="MKF1835"/>
      <c r="MKG1835"/>
      <c r="MKH1835"/>
      <c r="MKI1835"/>
      <c r="MKJ1835"/>
      <c r="MKK1835"/>
      <c r="MKL1835"/>
      <c r="MKM1835"/>
      <c r="MKN1835"/>
      <c r="MKO1835"/>
      <c r="MKP1835"/>
      <c r="MKQ1835"/>
      <c r="MKR1835"/>
      <c r="MKS1835"/>
      <c r="MKT1835"/>
      <c r="MKU1835"/>
      <c r="MKV1835"/>
      <c r="MKW1835"/>
      <c r="MKX1835"/>
      <c r="MKY1835"/>
      <c r="MKZ1835"/>
      <c r="MLA1835"/>
      <c r="MLB1835"/>
      <c r="MLC1835"/>
      <c r="MLD1835"/>
      <c r="MLE1835"/>
      <c r="MLF1835"/>
      <c r="MLG1835"/>
      <c r="MLH1835"/>
      <c r="MLI1835"/>
      <c r="MLJ1835"/>
      <c r="MLK1835"/>
      <c r="MLL1835"/>
      <c r="MLM1835"/>
      <c r="MLN1835"/>
      <c r="MLO1835"/>
      <c r="MLP1835"/>
      <c r="MLQ1835"/>
      <c r="MLR1835"/>
      <c r="MLS1835"/>
      <c r="MLT1835"/>
      <c r="MLU1835"/>
      <c r="MLV1835"/>
      <c r="MLW1835"/>
      <c r="MLX1835"/>
      <c r="MLY1835"/>
      <c r="MLZ1835"/>
      <c r="MMA1835"/>
      <c r="MMB1835"/>
      <c r="MMC1835"/>
      <c r="MMD1835"/>
      <c r="MME1835"/>
      <c r="MMF1835"/>
      <c r="MMG1835"/>
      <c r="MMH1835"/>
      <c r="MMI1835"/>
      <c r="MMJ1835"/>
      <c r="MMK1835"/>
      <c r="MML1835"/>
      <c r="MMM1835"/>
      <c r="MMN1835"/>
      <c r="MMO1835"/>
      <c r="MMP1835"/>
      <c r="MMQ1835"/>
      <c r="MMR1835"/>
      <c r="MMS1835"/>
      <c r="MMT1835"/>
      <c r="MMU1835"/>
      <c r="MMV1835"/>
      <c r="MMW1835"/>
      <c r="MMX1835"/>
      <c r="MMY1835"/>
      <c r="MMZ1835"/>
      <c r="MNA1835"/>
      <c r="MNB1835"/>
      <c r="MNC1835"/>
      <c r="MND1835"/>
      <c r="MNE1835"/>
      <c r="MNF1835"/>
      <c r="MNG1835"/>
      <c r="MNH1835"/>
      <c r="MNI1835"/>
      <c r="MNJ1835"/>
      <c r="MNK1835"/>
      <c r="MNL1835"/>
      <c r="MNM1835"/>
      <c r="MNN1835"/>
      <c r="MNO1835"/>
      <c r="MNP1835"/>
      <c r="MNQ1835"/>
      <c r="MNR1835"/>
      <c r="MNS1835"/>
      <c r="MNT1835"/>
      <c r="MNU1835"/>
      <c r="MNV1835"/>
      <c r="MNW1835"/>
      <c r="MNX1835"/>
      <c r="MNY1835"/>
      <c r="MNZ1835"/>
      <c r="MOA1835"/>
      <c r="MOB1835"/>
      <c r="MOC1835"/>
      <c r="MOD1835"/>
      <c r="MOE1835"/>
      <c r="MOF1835"/>
      <c r="MOG1835"/>
      <c r="MOH1835"/>
      <c r="MOI1835"/>
      <c r="MOJ1835"/>
      <c r="MOK1835"/>
      <c r="MOL1835"/>
      <c r="MOM1835"/>
      <c r="MON1835"/>
      <c r="MOO1835"/>
      <c r="MOP1835"/>
      <c r="MOQ1835"/>
      <c r="MOR1835"/>
      <c r="MOS1835"/>
      <c r="MOT1835"/>
      <c r="MOU1835"/>
      <c r="MOV1835"/>
      <c r="MOW1835"/>
      <c r="MOX1835"/>
      <c r="MOY1835"/>
      <c r="MOZ1835"/>
      <c r="MPA1835"/>
      <c r="MPB1835"/>
      <c r="MPC1835"/>
      <c r="MPD1835"/>
      <c r="MPE1835"/>
      <c r="MPF1835"/>
      <c r="MPG1835"/>
      <c r="MPH1835"/>
      <c r="MPI1835"/>
      <c r="MPJ1835"/>
      <c r="MPK1835"/>
      <c r="MPL1835"/>
      <c r="MPM1835"/>
      <c r="MPN1835"/>
      <c r="MPO1835"/>
      <c r="MPP1835"/>
      <c r="MPQ1835"/>
      <c r="MPR1835"/>
      <c r="MPS1835"/>
      <c r="MPT1835"/>
      <c r="MPU1835"/>
      <c r="MPV1835"/>
      <c r="MPW1835"/>
      <c r="MPX1835"/>
      <c r="MPY1835"/>
      <c r="MPZ1835"/>
      <c r="MQA1835"/>
      <c r="MQB1835"/>
      <c r="MQC1835"/>
      <c r="MQD1835"/>
      <c r="MQE1835"/>
      <c r="MQF1835"/>
      <c r="MQG1835"/>
      <c r="MQH1835"/>
      <c r="MQI1835"/>
      <c r="MQJ1835"/>
      <c r="MQK1835"/>
      <c r="MQL1835"/>
      <c r="MQM1835"/>
      <c r="MQN1835"/>
      <c r="MQO1835"/>
      <c r="MQP1835"/>
      <c r="MQQ1835"/>
      <c r="MQR1835"/>
      <c r="MQS1835"/>
      <c r="MQT1835"/>
      <c r="MQU1835"/>
      <c r="MQV1835"/>
      <c r="MQW1835"/>
      <c r="MQX1835"/>
      <c r="MQY1835"/>
      <c r="MQZ1835"/>
      <c r="MRA1835"/>
      <c r="MRB1835"/>
      <c r="MRC1835"/>
      <c r="MRD1835"/>
      <c r="MRE1835"/>
      <c r="MRF1835"/>
      <c r="MRG1835"/>
      <c r="MRH1835"/>
      <c r="MRI1835"/>
      <c r="MRJ1835"/>
      <c r="MRK1835"/>
      <c r="MRL1835"/>
      <c r="MRM1835"/>
      <c r="MRN1835"/>
      <c r="MRO1835"/>
      <c r="MRP1835"/>
      <c r="MRQ1835"/>
      <c r="MRR1835"/>
      <c r="MRS1835"/>
      <c r="MRT1835"/>
      <c r="MRU1835"/>
      <c r="MRV1835"/>
      <c r="MRW1835"/>
      <c r="MRX1835"/>
      <c r="MRY1835"/>
      <c r="MRZ1835"/>
      <c r="MSA1835"/>
      <c r="MSB1835"/>
      <c r="MSC1835"/>
      <c r="MSD1835"/>
      <c r="MSE1835"/>
      <c r="MSF1835"/>
      <c r="MSG1835"/>
      <c r="MSH1835"/>
      <c r="MSI1835"/>
      <c r="MSJ1835"/>
      <c r="MSK1835"/>
      <c r="MSL1835"/>
      <c r="MSM1835"/>
      <c r="MSN1835"/>
      <c r="MSO1835"/>
      <c r="MSP1835"/>
      <c r="MSQ1835"/>
      <c r="MSR1835"/>
      <c r="MSS1835"/>
      <c r="MST1835"/>
      <c r="MSU1835"/>
      <c r="MSV1835"/>
      <c r="MSW1835"/>
      <c r="MSX1835"/>
      <c r="MSY1835"/>
      <c r="MSZ1835"/>
      <c r="MTA1835"/>
      <c r="MTB1835"/>
      <c r="MTC1835"/>
      <c r="MTD1835"/>
      <c r="MTE1835"/>
      <c r="MTF1835"/>
      <c r="MTG1835"/>
      <c r="MTH1835"/>
      <c r="MTI1835"/>
      <c r="MTJ1835"/>
      <c r="MTK1835"/>
      <c r="MTL1835"/>
      <c r="MTM1835"/>
      <c r="MTN1835"/>
      <c r="MTO1835"/>
      <c r="MTP1835"/>
      <c r="MTQ1835"/>
      <c r="MTR1835"/>
      <c r="MTS1835"/>
      <c r="MTT1835"/>
      <c r="MTU1835"/>
      <c r="MTV1835"/>
      <c r="MTW1835"/>
      <c r="MTX1835"/>
      <c r="MTY1835"/>
      <c r="MTZ1835"/>
      <c r="MUA1835"/>
      <c r="MUB1835"/>
      <c r="MUC1835"/>
      <c r="MUD1835"/>
      <c r="MUE1835"/>
      <c r="MUF1835"/>
      <c r="MUG1835"/>
      <c r="MUH1835"/>
      <c r="MUI1835"/>
      <c r="MUJ1835"/>
      <c r="MUK1835"/>
      <c r="MUL1835"/>
      <c r="MUM1835"/>
      <c r="MUN1835"/>
      <c r="MUO1835"/>
      <c r="MUP1835"/>
      <c r="MUQ1835"/>
      <c r="MUR1835"/>
      <c r="MUS1835"/>
      <c r="MUT1835"/>
      <c r="MUU1835"/>
      <c r="MUV1835"/>
      <c r="MUW1835"/>
      <c r="MUX1835"/>
      <c r="MUY1835"/>
      <c r="MUZ1835"/>
      <c r="MVA1835"/>
      <c r="MVB1835"/>
      <c r="MVC1835"/>
      <c r="MVD1835"/>
      <c r="MVE1835"/>
      <c r="MVF1835"/>
      <c r="MVG1835"/>
      <c r="MVH1835"/>
      <c r="MVI1835"/>
      <c r="MVJ1835"/>
      <c r="MVK1835"/>
      <c r="MVL1835"/>
      <c r="MVM1835"/>
      <c r="MVN1835"/>
      <c r="MVO1835"/>
      <c r="MVP1835"/>
      <c r="MVQ1835"/>
      <c r="MVR1835"/>
      <c r="MVS1835"/>
      <c r="MVT1835"/>
      <c r="MVU1835"/>
      <c r="MVV1835"/>
      <c r="MVW1835"/>
      <c r="MVX1835"/>
      <c r="MVY1835"/>
      <c r="MVZ1835"/>
      <c r="MWA1835"/>
      <c r="MWB1835"/>
      <c r="MWC1835"/>
      <c r="MWD1835"/>
      <c r="MWE1835"/>
      <c r="MWF1835"/>
      <c r="MWG1835"/>
      <c r="MWH1835"/>
      <c r="MWI1835"/>
      <c r="MWJ1835"/>
      <c r="MWK1835"/>
      <c r="MWL1835"/>
      <c r="MWM1835"/>
      <c r="MWN1835"/>
      <c r="MWO1835"/>
      <c r="MWP1835"/>
      <c r="MWQ1835"/>
      <c r="MWR1835"/>
      <c r="MWS1835"/>
      <c r="MWT1835"/>
      <c r="MWU1835"/>
      <c r="MWV1835"/>
      <c r="MWW1835"/>
      <c r="MWX1835"/>
      <c r="MWY1835"/>
      <c r="MWZ1835"/>
      <c r="MXA1835"/>
      <c r="MXB1835"/>
      <c r="MXC1835"/>
      <c r="MXD1835"/>
      <c r="MXE1835"/>
      <c r="MXF1835"/>
      <c r="MXG1835"/>
      <c r="MXH1835"/>
      <c r="MXI1835"/>
      <c r="MXJ1835"/>
      <c r="MXK1835"/>
      <c r="MXL1835"/>
      <c r="MXM1835"/>
      <c r="MXN1835"/>
      <c r="MXO1835"/>
      <c r="MXP1835"/>
      <c r="MXQ1835"/>
      <c r="MXR1835"/>
      <c r="MXS1835"/>
      <c r="MXT1835"/>
      <c r="MXU1835"/>
      <c r="MXV1835"/>
      <c r="MXW1835"/>
      <c r="MXX1835"/>
      <c r="MXY1835"/>
      <c r="MXZ1835"/>
      <c r="MYA1835"/>
      <c r="MYB1835"/>
      <c r="MYC1835"/>
      <c r="MYD1835"/>
      <c r="MYE1835"/>
      <c r="MYF1835"/>
      <c r="MYG1835"/>
      <c r="MYH1835"/>
      <c r="MYI1835"/>
      <c r="MYJ1835"/>
      <c r="MYK1835"/>
      <c r="MYL1835"/>
      <c r="MYM1835"/>
      <c r="MYN1835"/>
      <c r="MYO1835"/>
      <c r="MYP1835"/>
      <c r="MYQ1835"/>
      <c r="MYR1835"/>
      <c r="MYS1835"/>
      <c r="MYT1835"/>
      <c r="MYU1835"/>
      <c r="MYV1835"/>
      <c r="MYW1835"/>
      <c r="MYX1835"/>
      <c r="MYY1835"/>
      <c r="MYZ1835"/>
      <c r="MZA1835"/>
      <c r="MZB1835"/>
      <c r="MZC1835"/>
      <c r="MZD1835"/>
      <c r="MZE1835"/>
      <c r="MZF1835"/>
      <c r="MZG1835"/>
      <c r="MZH1835"/>
      <c r="MZI1835"/>
      <c r="MZJ1835"/>
      <c r="MZK1835"/>
      <c r="MZL1835"/>
      <c r="MZM1835"/>
      <c r="MZN1835"/>
      <c r="MZO1835"/>
      <c r="MZP1835"/>
      <c r="MZQ1835"/>
      <c r="MZR1835"/>
      <c r="MZS1835"/>
      <c r="MZT1835"/>
      <c r="MZU1835"/>
      <c r="MZV1835"/>
      <c r="MZW1835"/>
      <c r="MZX1835"/>
      <c r="MZY1835"/>
      <c r="MZZ1835"/>
      <c r="NAA1835"/>
      <c r="NAB1835"/>
      <c r="NAC1835"/>
      <c r="NAD1835"/>
      <c r="NAE1835"/>
      <c r="NAF1835"/>
      <c r="NAG1835"/>
      <c r="NAH1835"/>
      <c r="NAI1835"/>
      <c r="NAJ1835"/>
      <c r="NAK1835"/>
      <c r="NAL1835"/>
      <c r="NAM1835"/>
      <c r="NAN1835"/>
      <c r="NAO1835"/>
      <c r="NAP1835"/>
      <c r="NAQ1835"/>
      <c r="NAR1835"/>
      <c r="NAS1835"/>
      <c r="NAT1835"/>
      <c r="NAU1835"/>
      <c r="NAV1835"/>
      <c r="NAW1835"/>
      <c r="NAX1835"/>
      <c r="NAY1835"/>
      <c r="NAZ1835"/>
      <c r="NBA1835"/>
      <c r="NBB1835"/>
      <c r="NBC1835"/>
      <c r="NBD1835"/>
      <c r="NBE1835"/>
      <c r="NBF1835"/>
      <c r="NBG1835"/>
      <c r="NBH1835"/>
      <c r="NBI1835"/>
      <c r="NBJ1835"/>
      <c r="NBK1835"/>
      <c r="NBL1835"/>
      <c r="NBM1835"/>
      <c r="NBN1835"/>
      <c r="NBO1835"/>
      <c r="NBP1835"/>
      <c r="NBQ1835"/>
      <c r="NBR1835"/>
      <c r="NBS1835"/>
      <c r="NBT1835"/>
      <c r="NBU1835"/>
      <c r="NBV1835"/>
      <c r="NBW1835"/>
      <c r="NBX1835"/>
      <c r="NBY1835"/>
      <c r="NBZ1835"/>
      <c r="NCA1835"/>
      <c r="NCB1835"/>
      <c r="NCC1835"/>
      <c r="NCD1835"/>
      <c r="NCE1835"/>
      <c r="NCF1835"/>
      <c r="NCG1835"/>
      <c r="NCH1835"/>
      <c r="NCI1835"/>
      <c r="NCJ1835"/>
      <c r="NCK1835"/>
      <c r="NCL1835"/>
      <c r="NCM1835"/>
      <c r="NCN1835"/>
      <c r="NCO1835"/>
      <c r="NCP1835"/>
      <c r="NCQ1835"/>
      <c r="NCR1835"/>
      <c r="NCS1835"/>
      <c r="NCT1835"/>
      <c r="NCU1835"/>
      <c r="NCV1835"/>
      <c r="NCW1835"/>
      <c r="NCX1835"/>
      <c r="NCY1835"/>
      <c r="NCZ1835"/>
      <c r="NDA1835"/>
      <c r="NDB1835"/>
      <c r="NDC1835"/>
      <c r="NDD1835"/>
      <c r="NDE1835"/>
      <c r="NDF1835"/>
      <c r="NDG1835"/>
      <c r="NDH1835"/>
      <c r="NDI1835"/>
      <c r="NDJ1835"/>
      <c r="NDK1835"/>
      <c r="NDL1835"/>
      <c r="NDM1835"/>
      <c r="NDN1835"/>
      <c r="NDO1835"/>
      <c r="NDP1835"/>
      <c r="NDQ1835"/>
      <c r="NDR1835"/>
      <c r="NDS1835"/>
      <c r="NDT1835"/>
      <c r="NDU1835"/>
      <c r="NDV1835"/>
      <c r="NDW1835"/>
      <c r="NDX1835"/>
      <c r="NDY1835"/>
      <c r="NDZ1835"/>
      <c r="NEA1835"/>
      <c r="NEB1835"/>
      <c r="NEC1835"/>
      <c r="NED1835"/>
      <c r="NEE1835"/>
      <c r="NEF1835"/>
      <c r="NEG1835"/>
      <c r="NEH1835"/>
      <c r="NEI1835"/>
      <c r="NEJ1835"/>
      <c r="NEK1835"/>
      <c r="NEL1835"/>
      <c r="NEM1835"/>
      <c r="NEN1835"/>
      <c r="NEO1835"/>
      <c r="NEP1835"/>
      <c r="NEQ1835"/>
      <c r="NER1835"/>
      <c r="NES1835"/>
      <c r="NET1835"/>
      <c r="NEU1835"/>
      <c r="NEV1835"/>
      <c r="NEW1835"/>
      <c r="NEX1835"/>
      <c r="NEY1835"/>
      <c r="NEZ1835"/>
      <c r="NFA1835"/>
      <c r="NFB1835"/>
      <c r="NFC1835"/>
      <c r="NFD1835"/>
      <c r="NFE1835"/>
      <c r="NFF1835"/>
      <c r="NFG1835"/>
      <c r="NFH1835"/>
      <c r="NFI1835"/>
      <c r="NFJ1835"/>
      <c r="NFK1835"/>
      <c r="NFL1835"/>
      <c r="NFM1835"/>
      <c r="NFN1835"/>
      <c r="NFO1835"/>
      <c r="NFP1835"/>
      <c r="NFQ1835"/>
      <c r="NFR1835"/>
      <c r="NFS1835"/>
      <c r="NFT1835"/>
      <c r="NFU1835"/>
      <c r="NFV1835"/>
      <c r="NFW1835"/>
      <c r="NFX1835"/>
      <c r="NFY1835"/>
      <c r="NFZ1835"/>
      <c r="NGA1835"/>
      <c r="NGB1835"/>
      <c r="NGC1835"/>
      <c r="NGD1835"/>
      <c r="NGE1835"/>
      <c r="NGF1835"/>
      <c r="NGG1835"/>
      <c r="NGH1835"/>
      <c r="NGI1835"/>
      <c r="NGJ1835"/>
      <c r="NGK1835"/>
      <c r="NGL1835"/>
      <c r="NGM1835"/>
      <c r="NGN1835"/>
      <c r="NGO1835"/>
      <c r="NGP1835"/>
      <c r="NGQ1835"/>
      <c r="NGR1835"/>
      <c r="NGS1835"/>
      <c r="NGT1835"/>
      <c r="NGU1835"/>
      <c r="NGV1835"/>
      <c r="NGW1835"/>
      <c r="NGX1835"/>
      <c r="NGY1835"/>
      <c r="NGZ1835"/>
      <c r="NHA1835"/>
      <c r="NHB1835"/>
      <c r="NHC1835"/>
      <c r="NHD1835"/>
      <c r="NHE1835"/>
      <c r="NHF1835"/>
      <c r="NHG1835"/>
      <c r="NHH1835"/>
      <c r="NHI1835"/>
      <c r="NHJ1835"/>
      <c r="NHK1835"/>
      <c r="NHL1835"/>
      <c r="NHM1835"/>
      <c r="NHN1835"/>
      <c r="NHO1835"/>
      <c r="NHP1835"/>
      <c r="NHQ1835"/>
      <c r="NHR1835"/>
      <c r="NHS1835"/>
      <c r="NHT1835"/>
      <c r="NHU1835"/>
      <c r="NHV1835"/>
      <c r="NHW1835"/>
      <c r="NHX1835"/>
      <c r="NHY1835"/>
      <c r="NHZ1835"/>
      <c r="NIA1835"/>
      <c r="NIB1835"/>
      <c r="NIC1835"/>
      <c r="NID1835"/>
      <c r="NIE1835"/>
      <c r="NIF1835"/>
      <c r="NIG1835"/>
      <c r="NIH1835"/>
      <c r="NII1835"/>
      <c r="NIJ1835"/>
      <c r="NIK1835"/>
      <c r="NIL1835"/>
      <c r="NIM1835"/>
      <c r="NIN1835"/>
      <c r="NIO1835"/>
      <c r="NIP1835"/>
      <c r="NIQ1835"/>
      <c r="NIR1835"/>
      <c r="NIS1835"/>
      <c r="NIT1835"/>
      <c r="NIU1835"/>
      <c r="NIV1835"/>
      <c r="NIW1835"/>
      <c r="NIX1835"/>
      <c r="NIY1835"/>
      <c r="NIZ1835"/>
      <c r="NJA1835"/>
      <c r="NJB1835"/>
      <c r="NJC1835"/>
      <c r="NJD1835"/>
      <c r="NJE1835"/>
      <c r="NJF1835"/>
      <c r="NJG1835"/>
      <c r="NJH1835"/>
      <c r="NJI1835"/>
      <c r="NJJ1835"/>
      <c r="NJK1835"/>
      <c r="NJL1835"/>
      <c r="NJM1835"/>
      <c r="NJN1835"/>
      <c r="NJO1835"/>
      <c r="NJP1835"/>
      <c r="NJQ1835"/>
      <c r="NJR1835"/>
      <c r="NJS1835"/>
      <c r="NJT1835"/>
      <c r="NJU1835"/>
      <c r="NJV1835"/>
      <c r="NJW1835"/>
      <c r="NJX1835"/>
      <c r="NJY1835"/>
      <c r="NJZ1835"/>
      <c r="NKA1835"/>
      <c r="NKB1835"/>
      <c r="NKC1835"/>
      <c r="NKD1835"/>
      <c r="NKE1835"/>
      <c r="NKF1835"/>
      <c r="NKG1835"/>
      <c r="NKH1835"/>
      <c r="NKI1835"/>
      <c r="NKJ1835"/>
      <c r="NKK1835"/>
      <c r="NKL1835"/>
      <c r="NKM1835"/>
      <c r="NKN1835"/>
      <c r="NKO1835"/>
      <c r="NKP1835"/>
      <c r="NKQ1835"/>
      <c r="NKR1835"/>
      <c r="NKS1835"/>
      <c r="NKT1835"/>
      <c r="NKU1835"/>
      <c r="NKV1835"/>
      <c r="NKW1835"/>
      <c r="NKX1835"/>
      <c r="NKY1835"/>
      <c r="NKZ1835"/>
      <c r="NLA1835"/>
      <c r="NLB1835"/>
      <c r="NLC1835"/>
      <c r="NLD1835"/>
      <c r="NLE1835"/>
      <c r="NLF1835"/>
      <c r="NLG1835"/>
      <c r="NLH1835"/>
      <c r="NLI1835"/>
      <c r="NLJ1835"/>
      <c r="NLK1835"/>
      <c r="NLL1835"/>
      <c r="NLM1835"/>
      <c r="NLN1835"/>
      <c r="NLO1835"/>
      <c r="NLP1835"/>
      <c r="NLQ1835"/>
      <c r="NLR1835"/>
      <c r="NLS1835"/>
      <c r="NLT1835"/>
      <c r="NLU1835"/>
      <c r="NLV1835"/>
      <c r="NLW1835"/>
      <c r="NLX1835"/>
      <c r="NLY1835"/>
      <c r="NLZ1835"/>
      <c r="NMA1835"/>
      <c r="NMB1835"/>
      <c r="NMC1835"/>
      <c r="NMD1835"/>
      <c r="NME1835"/>
      <c r="NMF1835"/>
      <c r="NMG1835"/>
      <c r="NMH1835"/>
      <c r="NMI1835"/>
      <c r="NMJ1835"/>
      <c r="NMK1835"/>
      <c r="NML1835"/>
      <c r="NMM1835"/>
      <c r="NMN1835"/>
      <c r="NMO1835"/>
      <c r="NMP1835"/>
      <c r="NMQ1835"/>
      <c r="NMR1835"/>
      <c r="NMS1835"/>
      <c r="NMT1835"/>
      <c r="NMU1835"/>
      <c r="NMV1835"/>
      <c r="NMW1835"/>
      <c r="NMX1835"/>
      <c r="NMY1835"/>
      <c r="NMZ1835"/>
      <c r="NNA1835"/>
      <c r="NNB1835"/>
      <c r="NNC1835"/>
      <c r="NND1835"/>
      <c r="NNE1835"/>
      <c r="NNF1835"/>
      <c r="NNG1835"/>
      <c r="NNH1835"/>
      <c r="NNI1835"/>
      <c r="NNJ1835"/>
      <c r="NNK1835"/>
      <c r="NNL1835"/>
      <c r="NNM1835"/>
      <c r="NNN1835"/>
      <c r="NNO1835"/>
      <c r="NNP1835"/>
      <c r="NNQ1835"/>
      <c r="NNR1835"/>
      <c r="NNS1835"/>
      <c r="NNT1835"/>
      <c r="NNU1835"/>
      <c r="NNV1835"/>
      <c r="NNW1835"/>
      <c r="NNX1835"/>
      <c r="NNY1835"/>
      <c r="NNZ1835"/>
      <c r="NOA1835"/>
      <c r="NOB1835"/>
      <c r="NOC1835"/>
      <c r="NOD1835"/>
      <c r="NOE1835"/>
      <c r="NOF1835"/>
      <c r="NOG1835"/>
      <c r="NOH1835"/>
      <c r="NOI1835"/>
      <c r="NOJ1835"/>
      <c r="NOK1835"/>
      <c r="NOL1835"/>
      <c r="NOM1835"/>
      <c r="NON1835"/>
      <c r="NOO1835"/>
      <c r="NOP1835"/>
      <c r="NOQ1835"/>
      <c r="NOR1835"/>
      <c r="NOS1835"/>
      <c r="NOT1835"/>
      <c r="NOU1835"/>
      <c r="NOV1835"/>
      <c r="NOW1835"/>
      <c r="NOX1835"/>
      <c r="NOY1835"/>
      <c r="NOZ1835"/>
      <c r="NPA1835"/>
      <c r="NPB1835"/>
      <c r="NPC1835"/>
      <c r="NPD1835"/>
      <c r="NPE1835"/>
      <c r="NPF1835"/>
      <c r="NPG1835"/>
      <c r="NPH1835"/>
      <c r="NPI1835"/>
      <c r="NPJ1835"/>
      <c r="NPK1835"/>
      <c r="NPL1835"/>
      <c r="NPM1835"/>
      <c r="NPN1835"/>
      <c r="NPO1835"/>
      <c r="NPP1835"/>
      <c r="NPQ1835"/>
      <c r="NPR1835"/>
      <c r="NPS1835"/>
      <c r="NPT1835"/>
      <c r="NPU1835"/>
      <c r="NPV1835"/>
      <c r="NPW1835"/>
      <c r="NPX1835"/>
      <c r="NPY1835"/>
      <c r="NPZ1835"/>
      <c r="NQA1835"/>
      <c r="NQB1835"/>
      <c r="NQC1835"/>
      <c r="NQD1835"/>
      <c r="NQE1835"/>
      <c r="NQF1835"/>
      <c r="NQG1835"/>
      <c r="NQH1835"/>
      <c r="NQI1835"/>
      <c r="NQJ1835"/>
      <c r="NQK1835"/>
      <c r="NQL1835"/>
      <c r="NQM1835"/>
      <c r="NQN1835"/>
      <c r="NQO1835"/>
      <c r="NQP1835"/>
      <c r="NQQ1835"/>
      <c r="NQR1835"/>
      <c r="NQS1835"/>
      <c r="NQT1835"/>
      <c r="NQU1835"/>
      <c r="NQV1835"/>
      <c r="NQW1835"/>
      <c r="NQX1835"/>
      <c r="NQY1835"/>
      <c r="NQZ1835"/>
      <c r="NRA1835"/>
      <c r="NRB1835"/>
      <c r="NRC1835"/>
      <c r="NRD1835"/>
      <c r="NRE1835"/>
      <c r="NRF1835"/>
      <c r="NRG1835"/>
      <c r="NRH1835"/>
      <c r="NRI1835"/>
      <c r="NRJ1835"/>
      <c r="NRK1835"/>
      <c r="NRL1835"/>
      <c r="NRM1835"/>
      <c r="NRN1835"/>
      <c r="NRO1835"/>
      <c r="NRP1835"/>
      <c r="NRQ1835"/>
      <c r="NRR1835"/>
      <c r="NRS1835"/>
      <c r="NRT1835"/>
      <c r="NRU1835"/>
      <c r="NRV1835"/>
      <c r="NRW1835"/>
      <c r="NRX1835"/>
      <c r="NRY1835"/>
      <c r="NRZ1835"/>
      <c r="NSA1835"/>
      <c r="NSB1835"/>
      <c r="NSC1835"/>
      <c r="NSD1835"/>
      <c r="NSE1835"/>
      <c r="NSF1835"/>
      <c r="NSG1835"/>
      <c r="NSH1835"/>
      <c r="NSI1835"/>
      <c r="NSJ1835"/>
      <c r="NSK1835"/>
      <c r="NSL1835"/>
      <c r="NSM1835"/>
      <c r="NSN1835"/>
      <c r="NSO1835"/>
      <c r="NSP1835"/>
      <c r="NSQ1835"/>
      <c r="NSR1835"/>
      <c r="NSS1835"/>
      <c r="NST1835"/>
      <c r="NSU1835"/>
      <c r="NSV1835"/>
      <c r="NSW1835"/>
      <c r="NSX1835"/>
      <c r="NSY1835"/>
      <c r="NSZ1835"/>
      <c r="NTA1835"/>
      <c r="NTB1835"/>
      <c r="NTC1835"/>
      <c r="NTD1835"/>
      <c r="NTE1835"/>
      <c r="NTF1835"/>
      <c r="NTG1835"/>
      <c r="NTH1835"/>
      <c r="NTI1835"/>
      <c r="NTJ1835"/>
      <c r="NTK1835"/>
      <c r="NTL1835"/>
      <c r="NTM1835"/>
      <c r="NTN1835"/>
      <c r="NTO1835"/>
      <c r="NTP1835"/>
      <c r="NTQ1835"/>
      <c r="NTR1835"/>
      <c r="NTS1835"/>
      <c r="NTT1835"/>
      <c r="NTU1835"/>
      <c r="NTV1835"/>
      <c r="NTW1835"/>
      <c r="NTX1835"/>
      <c r="NTY1835"/>
      <c r="NTZ1835"/>
      <c r="NUA1835"/>
      <c r="NUB1835"/>
      <c r="NUC1835"/>
      <c r="NUD1835"/>
      <c r="NUE1835"/>
      <c r="NUF1835"/>
      <c r="NUG1835"/>
      <c r="NUH1835"/>
      <c r="NUI1835"/>
      <c r="NUJ1835"/>
      <c r="NUK1835"/>
      <c r="NUL1835"/>
      <c r="NUM1835"/>
      <c r="NUN1835"/>
      <c r="NUO1835"/>
      <c r="NUP1835"/>
      <c r="NUQ1835"/>
      <c r="NUR1835"/>
      <c r="NUS1835"/>
      <c r="NUT1835"/>
      <c r="NUU1835"/>
      <c r="NUV1835"/>
      <c r="NUW1835"/>
      <c r="NUX1835"/>
      <c r="NUY1835"/>
      <c r="NUZ1835"/>
      <c r="NVA1835"/>
      <c r="NVB1835"/>
      <c r="NVC1835"/>
      <c r="NVD1835"/>
      <c r="NVE1835"/>
      <c r="NVF1835"/>
      <c r="NVG1835"/>
      <c r="NVH1835"/>
      <c r="NVI1835"/>
      <c r="NVJ1835"/>
      <c r="NVK1835"/>
      <c r="NVL1835"/>
      <c r="NVM1835"/>
      <c r="NVN1835"/>
      <c r="NVO1835"/>
      <c r="NVP1835"/>
      <c r="NVQ1835"/>
      <c r="NVR1835"/>
      <c r="NVS1835"/>
      <c r="NVT1835"/>
      <c r="NVU1835"/>
      <c r="NVV1835"/>
      <c r="NVW1835"/>
      <c r="NVX1835"/>
      <c r="NVY1835"/>
      <c r="NVZ1835"/>
      <c r="NWA1835"/>
      <c r="NWB1835"/>
      <c r="NWC1835"/>
      <c r="NWD1835"/>
      <c r="NWE1835"/>
      <c r="NWF1835"/>
      <c r="NWG1835"/>
      <c r="NWH1835"/>
      <c r="NWI1835"/>
      <c r="NWJ1835"/>
      <c r="NWK1835"/>
      <c r="NWL1835"/>
      <c r="NWM1835"/>
      <c r="NWN1835"/>
      <c r="NWO1835"/>
      <c r="NWP1835"/>
      <c r="NWQ1835"/>
      <c r="NWR1835"/>
      <c r="NWS1835"/>
      <c r="NWT1835"/>
      <c r="NWU1835"/>
      <c r="NWV1835"/>
      <c r="NWW1835"/>
      <c r="NWX1835"/>
      <c r="NWY1835"/>
      <c r="NWZ1835"/>
      <c r="NXA1835"/>
      <c r="NXB1835"/>
      <c r="NXC1835"/>
      <c r="NXD1835"/>
      <c r="NXE1835"/>
      <c r="NXF1835"/>
      <c r="NXG1835"/>
      <c r="NXH1835"/>
      <c r="NXI1835"/>
      <c r="NXJ1835"/>
      <c r="NXK1835"/>
      <c r="NXL1835"/>
      <c r="NXM1835"/>
      <c r="NXN1835"/>
      <c r="NXO1835"/>
      <c r="NXP1835"/>
      <c r="NXQ1835"/>
      <c r="NXR1835"/>
      <c r="NXS1835"/>
      <c r="NXT1835"/>
      <c r="NXU1835"/>
      <c r="NXV1835"/>
      <c r="NXW1835"/>
      <c r="NXX1835"/>
      <c r="NXY1835"/>
      <c r="NXZ1835"/>
      <c r="NYA1835"/>
      <c r="NYB1835"/>
      <c r="NYC1835"/>
      <c r="NYD1835"/>
      <c r="NYE1835"/>
      <c r="NYF1835"/>
      <c r="NYG1835"/>
      <c r="NYH1835"/>
      <c r="NYI1835"/>
      <c r="NYJ1835"/>
      <c r="NYK1835"/>
      <c r="NYL1835"/>
      <c r="NYM1835"/>
      <c r="NYN1835"/>
      <c r="NYO1835"/>
      <c r="NYP1835"/>
      <c r="NYQ1835"/>
      <c r="NYR1835"/>
      <c r="NYS1835"/>
      <c r="NYT1835"/>
      <c r="NYU1835"/>
      <c r="NYV1835"/>
      <c r="NYW1835"/>
      <c r="NYX1835"/>
      <c r="NYY1835"/>
      <c r="NYZ1835"/>
      <c r="NZA1835"/>
      <c r="NZB1835"/>
      <c r="NZC1835"/>
      <c r="NZD1835"/>
      <c r="NZE1835"/>
      <c r="NZF1835"/>
      <c r="NZG1835"/>
      <c r="NZH1835"/>
      <c r="NZI1835"/>
      <c r="NZJ1835"/>
      <c r="NZK1835"/>
      <c r="NZL1835"/>
      <c r="NZM1835"/>
      <c r="NZN1835"/>
      <c r="NZO1835"/>
      <c r="NZP1835"/>
      <c r="NZQ1835"/>
      <c r="NZR1835"/>
      <c r="NZS1835"/>
      <c r="NZT1835"/>
      <c r="NZU1835"/>
      <c r="NZV1835"/>
      <c r="NZW1835"/>
      <c r="NZX1835"/>
      <c r="NZY1835"/>
      <c r="NZZ1835"/>
      <c r="OAA1835"/>
      <c r="OAB1835"/>
      <c r="OAC1835"/>
      <c r="OAD1835"/>
      <c r="OAE1835"/>
      <c r="OAF1835"/>
      <c r="OAG1835"/>
      <c r="OAH1835"/>
      <c r="OAI1835"/>
      <c r="OAJ1835"/>
      <c r="OAK1835"/>
      <c r="OAL1835"/>
      <c r="OAM1835"/>
      <c r="OAN1835"/>
      <c r="OAO1835"/>
      <c r="OAP1835"/>
      <c r="OAQ1835"/>
      <c r="OAR1835"/>
      <c r="OAS1835"/>
      <c r="OAT1835"/>
      <c r="OAU1835"/>
      <c r="OAV1835"/>
      <c r="OAW1835"/>
      <c r="OAX1835"/>
      <c r="OAY1835"/>
      <c r="OAZ1835"/>
      <c r="OBA1835"/>
      <c r="OBB1835"/>
      <c r="OBC1835"/>
      <c r="OBD1835"/>
      <c r="OBE1835"/>
      <c r="OBF1835"/>
      <c r="OBG1835"/>
      <c r="OBH1835"/>
      <c r="OBI1835"/>
      <c r="OBJ1835"/>
      <c r="OBK1835"/>
      <c r="OBL1835"/>
      <c r="OBM1835"/>
      <c r="OBN1835"/>
      <c r="OBO1835"/>
      <c r="OBP1835"/>
      <c r="OBQ1835"/>
      <c r="OBR1835"/>
      <c r="OBS1835"/>
      <c r="OBT1835"/>
      <c r="OBU1835"/>
      <c r="OBV1835"/>
      <c r="OBW1835"/>
      <c r="OBX1835"/>
      <c r="OBY1835"/>
      <c r="OBZ1835"/>
      <c r="OCA1835"/>
      <c r="OCB1835"/>
      <c r="OCC1835"/>
      <c r="OCD1835"/>
      <c r="OCE1835"/>
      <c r="OCF1835"/>
      <c r="OCG1835"/>
      <c r="OCH1835"/>
      <c r="OCI1835"/>
      <c r="OCJ1835"/>
      <c r="OCK1835"/>
      <c r="OCL1835"/>
      <c r="OCM1835"/>
      <c r="OCN1835"/>
      <c r="OCO1835"/>
      <c r="OCP1835"/>
      <c r="OCQ1835"/>
      <c r="OCR1835"/>
      <c r="OCS1835"/>
      <c r="OCT1835"/>
      <c r="OCU1835"/>
      <c r="OCV1835"/>
      <c r="OCW1835"/>
      <c r="OCX1835"/>
      <c r="OCY1835"/>
      <c r="OCZ1835"/>
      <c r="ODA1835"/>
      <c r="ODB1835"/>
      <c r="ODC1835"/>
      <c r="ODD1835"/>
      <c r="ODE1835"/>
      <c r="ODF1835"/>
      <c r="ODG1835"/>
      <c r="ODH1835"/>
      <c r="ODI1835"/>
      <c r="ODJ1835"/>
      <c r="ODK1835"/>
      <c r="ODL1835"/>
      <c r="ODM1835"/>
      <c r="ODN1835"/>
      <c r="ODO1835"/>
      <c r="ODP1835"/>
      <c r="ODQ1835"/>
      <c r="ODR1835"/>
      <c r="ODS1835"/>
      <c r="ODT1835"/>
      <c r="ODU1835"/>
      <c r="ODV1835"/>
      <c r="ODW1835"/>
      <c r="ODX1835"/>
      <c r="ODY1835"/>
      <c r="ODZ1835"/>
      <c r="OEA1835"/>
      <c r="OEB1835"/>
      <c r="OEC1835"/>
      <c r="OED1835"/>
      <c r="OEE1835"/>
      <c r="OEF1835"/>
      <c r="OEG1835"/>
      <c r="OEH1835"/>
      <c r="OEI1835"/>
      <c r="OEJ1835"/>
      <c r="OEK1835"/>
      <c r="OEL1835"/>
      <c r="OEM1835"/>
      <c r="OEN1835"/>
      <c r="OEO1835"/>
      <c r="OEP1835"/>
      <c r="OEQ1835"/>
      <c r="OER1835"/>
      <c r="OES1835"/>
      <c r="OET1835"/>
      <c r="OEU1835"/>
      <c r="OEV1835"/>
      <c r="OEW1835"/>
      <c r="OEX1835"/>
      <c r="OEY1835"/>
      <c r="OEZ1835"/>
      <c r="OFA1835"/>
      <c r="OFB1835"/>
      <c r="OFC1835"/>
      <c r="OFD1835"/>
      <c r="OFE1835"/>
      <c r="OFF1835"/>
      <c r="OFG1835"/>
      <c r="OFH1835"/>
      <c r="OFI1835"/>
      <c r="OFJ1835"/>
      <c r="OFK1835"/>
      <c r="OFL1835"/>
      <c r="OFM1835"/>
      <c r="OFN1835"/>
      <c r="OFO1835"/>
      <c r="OFP1835"/>
      <c r="OFQ1835"/>
      <c r="OFR1835"/>
      <c r="OFS1835"/>
      <c r="OFT1835"/>
      <c r="OFU1835"/>
      <c r="OFV1835"/>
      <c r="OFW1835"/>
      <c r="OFX1835"/>
      <c r="OFY1835"/>
      <c r="OFZ1835"/>
      <c r="OGA1835"/>
      <c r="OGB1835"/>
      <c r="OGC1835"/>
      <c r="OGD1835"/>
      <c r="OGE1835"/>
      <c r="OGF1835"/>
      <c r="OGG1835"/>
      <c r="OGH1835"/>
      <c r="OGI1835"/>
      <c r="OGJ1835"/>
      <c r="OGK1835"/>
      <c r="OGL1835"/>
      <c r="OGM1835"/>
      <c r="OGN1835"/>
      <c r="OGO1835"/>
      <c r="OGP1835"/>
      <c r="OGQ1835"/>
      <c r="OGR1835"/>
      <c r="OGS1835"/>
      <c r="OGT1835"/>
      <c r="OGU1835"/>
      <c r="OGV1835"/>
      <c r="OGW1835"/>
      <c r="OGX1835"/>
      <c r="OGY1835"/>
      <c r="OGZ1835"/>
      <c r="OHA1835"/>
      <c r="OHB1835"/>
      <c r="OHC1835"/>
      <c r="OHD1835"/>
      <c r="OHE1835"/>
      <c r="OHF1835"/>
      <c r="OHG1835"/>
      <c r="OHH1835"/>
      <c r="OHI1835"/>
      <c r="OHJ1835"/>
      <c r="OHK1835"/>
      <c r="OHL1835"/>
      <c r="OHM1835"/>
      <c r="OHN1835"/>
      <c r="OHO1835"/>
      <c r="OHP1835"/>
      <c r="OHQ1835"/>
      <c r="OHR1835"/>
      <c r="OHS1835"/>
      <c r="OHT1835"/>
      <c r="OHU1835"/>
      <c r="OHV1835"/>
      <c r="OHW1835"/>
      <c r="OHX1835"/>
      <c r="OHY1835"/>
      <c r="OHZ1835"/>
      <c r="OIA1835"/>
      <c r="OIB1835"/>
      <c r="OIC1835"/>
      <c r="OID1835"/>
      <c r="OIE1835"/>
      <c r="OIF1835"/>
      <c r="OIG1835"/>
      <c r="OIH1835"/>
      <c r="OII1835"/>
      <c r="OIJ1835"/>
      <c r="OIK1835"/>
      <c r="OIL1835"/>
      <c r="OIM1835"/>
      <c r="OIN1835"/>
      <c r="OIO1835"/>
      <c r="OIP1835"/>
      <c r="OIQ1835"/>
      <c r="OIR1835"/>
      <c r="OIS1835"/>
      <c r="OIT1835"/>
      <c r="OIU1835"/>
      <c r="OIV1835"/>
      <c r="OIW1835"/>
      <c r="OIX1835"/>
      <c r="OIY1835"/>
      <c r="OIZ1835"/>
      <c r="OJA1835"/>
      <c r="OJB1835"/>
      <c r="OJC1835"/>
      <c r="OJD1835"/>
      <c r="OJE1835"/>
      <c r="OJF1835"/>
      <c r="OJG1835"/>
      <c r="OJH1835"/>
      <c r="OJI1835"/>
      <c r="OJJ1835"/>
      <c r="OJK1835"/>
      <c r="OJL1835"/>
      <c r="OJM1835"/>
      <c r="OJN1835"/>
      <c r="OJO1835"/>
      <c r="OJP1835"/>
      <c r="OJQ1835"/>
      <c r="OJR1835"/>
      <c r="OJS1835"/>
      <c r="OJT1835"/>
      <c r="OJU1835"/>
      <c r="OJV1835"/>
      <c r="OJW1835"/>
      <c r="OJX1835"/>
      <c r="OJY1835"/>
      <c r="OJZ1835"/>
      <c r="OKA1835"/>
      <c r="OKB1835"/>
      <c r="OKC1835"/>
      <c r="OKD1835"/>
      <c r="OKE1835"/>
      <c r="OKF1835"/>
      <c r="OKG1835"/>
      <c r="OKH1835"/>
      <c r="OKI1835"/>
      <c r="OKJ1835"/>
      <c r="OKK1835"/>
      <c r="OKL1835"/>
      <c r="OKM1835"/>
      <c r="OKN1835"/>
      <c r="OKO1835"/>
      <c r="OKP1835"/>
      <c r="OKQ1835"/>
      <c r="OKR1835"/>
      <c r="OKS1835"/>
      <c r="OKT1835"/>
      <c r="OKU1835"/>
      <c r="OKV1835"/>
      <c r="OKW1835"/>
      <c r="OKX1835"/>
      <c r="OKY1835"/>
      <c r="OKZ1835"/>
      <c r="OLA1835"/>
      <c r="OLB1835"/>
      <c r="OLC1835"/>
      <c r="OLD1835"/>
      <c r="OLE1835"/>
      <c r="OLF1835"/>
      <c r="OLG1835"/>
      <c r="OLH1835"/>
      <c r="OLI1835"/>
      <c r="OLJ1835"/>
      <c r="OLK1835"/>
      <c r="OLL1835"/>
      <c r="OLM1835"/>
      <c r="OLN1835"/>
      <c r="OLO1835"/>
      <c r="OLP1835"/>
      <c r="OLQ1835"/>
      <c r="OLR1835"/>
      <c r="OLS1835"/>
      <c r="OLT1835"/>
      <c r="OLU1835"/>
      <c r="OLV1835"/>
      <c r="OLW1835"/>
      <c r="OLX1835"/>
      <c r="OLY1835"/>
      <c r="OLZ1835"/>
      <c r="OMA1835"/>
      <c r="OMB1835"/>
      <c r="OMC1835"/>
      <c r="OMD1835"/>
      <c r="OME1835"/>
      <c r="OMF1835"/>
      <c r="OMG1835"/>
      <c r="OMH1835"/>
      <c r="OMI1835"/>
      <c r="OMJ1835"/>
      <c r="OMK1835"/>
      <c r="OML1835"/>
      <c r="OMM1835"/>
      <c r="OMN1835"/>
      <c r="OMO1835"/>
      <c r="OMP1835"/>
      <c r="OMQ1835"/>
      <c r="OMR1835"/>
      <c r="OMS1835"/>
      <c r="OMT1835"/>
      <c r="OMU1835"/>
      <c r="OMV1835"/>
      <c r="OMW1835"/>
      <c r="OMX1835"/>
      <c r="OMY1835"/>
      <c r="OMZ1835"/>
      <c r="ONA1835"/>
      <c r="ONB1835"/>
      <c r="ONC1835"/>
      <c r="OND1835"/>
      <c r="ONE1835"/>
      <c r="ONF1835"/>
      <c r="ONG1835"/>
      <c r="ONH1835"/>
      <c r="ONI1835"/>
      <c r="ONJ1835"/>
      <c r="ONK1835"/>
      <c r="ONL1835"/>
      <c r="ONM1835"/>
      <c r="ONN1835"/>
      <c r="ONO1835"/>
      <c r="ONP1835"/>
      <c r="ONQ1835"/>
      <c r="ONR1835"/>
      <c r="ONS1835"/>
      <c r="ONT1835"/>
      <c r="ONU1835"/>
      <c r="ONV1835"/>
      <c r="ONW1835"/>
      <c r="ONX1835"/>
      <c r="ONY1835"/>
      <c r="ONZ1835"/>
      <c r="OOA1835"/>
      <c r="OOB1835"/>
      <c r="OOC1835"/>
      <c r="OOD1835"/>
      <c r="OOE1835"/>
      <c r="OOF1835"/>
      <c r="OOG1835"/>
      <c r="OOH1835"/>
      <c r="OOI1835"/>
      <c r="OOJ1835"/>
      <c r="OOK1835"/>
      <c r="OOL1835"/>
      <c r="OOM1835"/>
      <c r="OON1835"/>
      <c r="OOO1835"/>
      <c r="OOP1835"/>
      <c r="OOQ1835"/>
      <c r="OOR1835"/>
      <c r="OOS1835"/>
      <c r="OOT1835"/>
      <c r="OOU1835"/>
      <c r="OOV1835"/>
      <c r="OOW1835"/>
      <c r="OOX1835"/>
      <c r="OOY1835"/>
      <c r="OOZ1835"/>
      <c r="OPA1835"/>
      <c r="OPB1835"/>
      <c r="OPC1835"/>
      <c r="OPD1835"/>
      <c r="OPE1835"/>
      <c r="OPF1835"/>
      <c r="OPG1835"/>
      <c r="OPH1835"/>
      <c r="OPI1835"/>
      <c r="OPJ1835"/>
      <c r="OPK1835"/>
      <c r="OPL1835"/>
      <c r="OPM1835"/>
      <c r="OPN1835"/>
      <c r="OPO1835"/>
      <c r="OPP1835"/>
      <c r="OPQ1835"/>
      <c r="OPR1835"/>
      <c r="OPS1835"/>
      <c r="OPT1835"/>
      <c r="OPU1835"/>
      <c r="OPV1835"/>
      <c r="OPW1835"/>
      <c r="OPX1835"/>
      <c r="OPY1835"/>
      <c r="OPZ1835"/>
      <c r="OQA1835"/>
      <c r="OQB1835"/>
      <c r="OQC1835"/>
      <c r="OQD1835"/>
      <c r="OQE1835"/>
      <c r="OQF1835"/>
      <c r="OQG1835"/>
      <c r="OQH1835"/>
      <c r="OQI1835"/>
      <c r="OQJ1835"/>
      <c r="OQK1835"/>
      <c r="OQL1835"/>
      <c r="OQM1835"/>
      <c r="OQN1835"/>
      <c r="OQO1835"/>
      <c r="OQP1835"/>
      <c r="OQQ1835"/>
      <c r="OQR1835"/>
      <c r="OQS1835"/>
      <c r="OQT1835"/>
      <c r="OQU1835"/>
      <c r="OQV1835"/>
      <c r="OQW1835"/>
      <c r="OQX1835"/>
      <c r="OQY1835"/>
      <c r="OQZ1835"/>
      <c r="ORA1835"/>
      <c r="ORB1835"/>
      <c r="ORC1835"/>
      <c r="ORD1835"/>
      <c r="ORE1835"/>
      <c r="ORF1835"/>
      <c r="ORG1835"/>
      <c r="ORH1835"/>
      <c r="ORI1835"/>
      <c r="ORJ1835"/>
      <c r="ORK1835"/>
      <c r="ORL1835"/>
      <c r="ORM1835"/>
      <c r="ORN1835"/>
      <c r="ORO1835"/>
      <c r="ORP1835"/>
      <c r="ORQ1835"/>
      <c r="ORR1835"/>
      <c r="ORS1835"/>
      <c r="ORT1835"/>
      <c r="ORU1835"/>
      <c r="ORV1835"/>
      <c r="ORW1835"/>
      <c r="ORX1835"/>
      <c r="ORY1835"/>
      <c r="ORZ1835"/>
      <c r="OSA1835"/>
      <c r="OSB1835"/>
      <c r="OSC1835"/>
      <c r="OSD1835"/>
      <c r="OSE1835"/>
      <c r="OSF1835"/>
      <c r="OSG1835"/>
      <c r="OSH1835"/>
      <c r="OSI1835"/>
      <c r="OSJ1835"/>
      <c r="OSK1835"/>
      <c r="OSL1835"/>
      <c r="OSM1835"/>
      <c r="OSN1835"/>
      <c r="OSO1835"/>
      <c r="OSP1835"/>
      <c r="OSQ1835"/>
      <c r="OSR1835"/>
      <c r="OSS1835"/>
      <c r="OST1835"/>
      <c r="OSU1835"/>
      <c r="OSV1835"/>
      <c r="OSW1835"/>
      <c r="OSX1835"/>
      <c r="OSY1835"/>
      <c r="OSZ1835"/>
      <c r="OTA1835"/>
      <c r="OTB1835"/>
      <c r="OTC1835"/>
      <c r="OTD1835"/>
      <c r="OTE1835"/>
      <c r="OTF1835"/>
      <c r="OTG1835"/>
      <c r="OTH1835"/>
      <c r="OTI1835"/>
      <c r="OTJ1835"/>
      <c r="OTK1835"/>
      <c r="OTL1835"/>
      <c r="OTM1835"/>
      <c r="OTN1835"/>
      <c r="OTO1835"/>
      <c r="OTP1835"/>
      <c r="OTQ1835"/>
      <c r="OTR1835"/>
      <c r="OTS1835"/>
      <c r="OTT1835"/>
      <c r="OTU1835"/>
      <c r="OTV1835"/>
      <c r="OTW1835"/>
      <c r="OTX1835"/>
      <c r="OTY1835"/>
      <c r="OTZ1835"/>
      <c r="OUA1835"/>
      <c r="OUB1835"/>
      <c r="OUC1835"/>
      <c r="OUD1835"/>
      <c r="OUE1835"/>
      <c r="OUF1835"/>
      <c r="OUG1835"/>
      <c r="OUH1835"/>
      <c r="OUI1835"/>
      <c r="OUJ1835"/>
      <c r="OUK1835"/>
      <c r="OUL1835"/>
      <c r="OUM1835"/>
      <c r="OUN1835"/>
      <c r="OUO1835"/>
      <c r="OUP1835"/>
      <c r="OUQ1835"/>
      <c r="OUR1835"/>
      <c r="OUS1835"/>
      <c r="OUT1835"/>
      <c r="OUU1835"/>
      <c r="OUV1835"/>
      <c r="OUW1835"/>
      <c r="OUX1835"/>
      <c r="OUY1835"/>
      <c r="OUZ1835"/>
      <c r="OVA1835"/>
      <c r="OVB1835"/>
      <c r="OVC1835"/>
      <c r="OVD1835"/>
      <c r="OVE1835"/>
      <c r="OVF1835"/>
      <c r="OVG1835"/>
      <c r="OVH1835"/>
      <c r="OVI1835"/>
      <c r="OVJ1835"/>
      <c r="OVK1835"/>
      <c r="OVL1835"/>
      <c r="OVM1835"/>
      <c r="OVN1835"/>
      <c r="OVO1835"/>
      <c r="OVP1835"/>
      <c r="OVQ1835"/>
      <c r="OVR1835"/>
      <c r="OVS1835"/>
      <c r="OVT1835"/>
      <c r="OVU1835"/>
      <c r="OVV1835"/>
      <c r="OVW1835"/>
      <c r="OVX1835"/>
      <c r="OVY1835"/>
      <c r="OVZ1835"/>
      <c r="OWA1835"/>
      <c r="OWB1835"/>
      <c r="OWC1835"/>
      <c r="OWD1835"/>
      <c r="OWE1835"/>
      <c r="OWF1835"/>
      <c r="OWG1835"/>
      <c r="OWH1835"/>
      <c r="OWI1835"/>
      <c r="OWJ1835"/>
      <c r="OWK1835"/>
      <c r="OWL1835"/>
      <c r="OWM1835"/>
      <c r="OWN1835"/>
      <c r="OWO1835"/>
      <c r="OWP1835"/>
      <c r="OWQ1835"/>
      <c r="OWR1835"/>
      <c r="OWS1835"/>
      <c r="OWT1835"/>
      <c r="OWU1835"/>
      <c r="OWV1835"/>
      <c r="OWW1835"/>
      <c r="OWX1835"/>
      <c r="OWY1835"/>
      <c r="OWZ1835"/>
      <c r="OXA1835"/>
      <c r="OXB1835"/>
      <c r="OXC1835"/>
      <c r="OXD1835"/>
      <c r="OXE1835"/>
      <c r="OXF1835"/>
      <c r="OXG1835"/>
      <c r="OXH1835"/>
      <c r="OXI1835"/>
      <c r="OXJ1835"/>
      <c r="OXK1835"/>
      <c r="OXL1835"/>
      <c r="OXM1835"/>
      <c r="OXN1835"/>
      <c r="OXO1835"/>
      <c r="OXP1835"/>
      <c r="OXQ1835"/>
      <c r="OXR1835"/>
      <c r="OXS1835"/>
      <c r="OXT1835"/>
      <c r="OXU1835"/>
      <c r="OXV1835"/>
      <c r="OXW1835"/>
      <c r="OXX1835"/>
      <c r="OXY1835"/>
      <c r="OXZ1835"/>
      <c r="OYA1835"/>
      <c r="OYB1835"/>
      <c r="OYC1835"/>
      <c r="OYD1835"/>
      <c r="OYE1835"/>
      <c r="OYF1835"/>
      <c r="OYG1835"/>
      <c r="OYH1835"/>
      <c r="OYI1835"/>
      <c r="OYJ1835"/>
      <c r="OYK1835"/>
      <c r="OYL1835"/>
      <c r="OYM1835"/>
      <c r="OYN1835"/>
      <c r="OYO1835"/>
      <c r="OYP1835"/>
      <c r="OYQ1835"/>
      <c r="OYR1835"/>
      <c r="OYS1835"/>
      <c r="OYT1835"/>
      <c r="OYU1835"/>
      <c r="OYV1835"/>
      <c r="OYW1835"/>
      <c r="OYX1835"/>
      <c r="OYY1835"/>
      <c r="OYZ1835"/>
      <c r="OZA1835"/>
      <c r="OZB1835"/>
      <c r="OZC1835"/>
      <c r="OZD1835"/>
      <c r="OZE1835"/>
      <c r="OZF1835"/>
      <c r="OZG1835"/>
      <c r="OZH1835"/>
      <c r="OZI1835"/>
      <c r="OZJ1835"/>
      <c r="OZK1835"/>
      <c r="OZL1835"/>
      <c r="OZM1835"/>
      <c r="OZN1835"/>
      <c r="OZO1835"/>
      <c r="OZP1835"/>
      <c r="OZQ1835"/>
      <c r="OZR1835"/>
      <c r="OZS1835"/>
      <c r="OZT1835"/>
      <c r="OZU1835"/>
      <c r="OZV1835"/>
      <c r="OZW1835"/>
      <c r="OZX1835"/>
      <c r="OZY1835"/>
      <c r="OZZ1835"/>
      <c r="PAA1835"/>
      <c r="PAB1835"/>
      <c r="PAC1835"/>
      <c r="PAD1835"/>
      <c r="PAE1835"/>
      <c r="PAF1835"/>
      <c r="PAG1835"/>
      <c r="PAH1835"/>
      <c r="PAI1835"/>
      <c r="PAJ1835"/>
      <c r="PAK1835"/>
      <c r="PAL1835"/>
      <c r="PAM1835"/>
      <c r="PAN1835"/>
      <c r="PAO1835"/>
      <c r="PAP1835"/>
      <c r="PAQ1835"/>
      <c r="PAR1835"/>
      <c r="PAS1835"/>
      <c r="PAT1835"/>
      <c r="PAU1835"/>
      <c r="PAV1835"/>
      <c r="PAW1835"/>
      <c r="PAX1835"/>
      <c r="PAY1835"/>
      <c r="PAZ1835"/>
      <c r="PBA1835"/>
      <c r="PBB1835"/>
      <c r="PBC1835"/>
      <c r="PBD1835"/>
      <c r="PBE1835"/>
      <c r="PBF1835"/>
      <c r="PBG1835"/>
      <c r="PBH1835"/>
      <c r="PBI1835"/>
      <c r="PBJ1835"/>
      <c r="PBK1835"/>
      <c r="PBL1835"/>
      <c r="PBM1835"/>
      <c r="PBN1835"/>
      <c r="PBO1835"/>
      <c r="PBP1835"/>
      <c r="PBQ1835"/>
      <c r="PBR1835"/>
      <c r="PBS1835"/>
      <c r="PBT1835"/>
      <c r="PBU1835"/>
      <c r="PBV1835"/>
      <c r="PBW1835"/>
      <c r="PBX1835"/>
      <c r="PBY1835"/>
      <c r="PBZ1835"/>
      <c r="PCA1835"/>
      <c r="PCB1835"/>
      <c r="PCC1835"/>
      <c r="PCD1835"/>
      <c r="PCE1835"/>
      <c r="PCF1835"/>
      <c r="PCG1835"/>
      <c r="PCH1835"/>
      <c r="PCI1835"/>
      <c r="PCJ1835"/>
      <c r="PCK1835"/>
      <c r="PCL1835"/>
      <c r="PCM1835"/>
      <c r="PCN1835"/>
      <c r="PCO1835"/>
      <c r="PCP1835"/>
      <c r="PCQ1835"/>
      <c r="PCR1835"/>
      <c r="PCS1835"/>
      <c r="PCT1835"/>
      <c r="PCU1835"/>
      <c r="PCV1835"/>
      <c r="PCW1835"/>
      <c r="PCX1835"/>
      <c r="PCY1835"/>
      <c r="PCZ1835"/>
      <c r="PDA1835"/>
      <c r="PDB1835"/>
      <c r="PDC1835"/>
      <c r="PDD1835"/>
      <c r="PDE1835"/>
      <c r="PDF1835"/>
      <c r="PDG1835"/>
      <c r="PDH1835"/>
      <c r="PDI1835"/>
      <c r="PDJ1835"/>
      <c r="PDK1835"/>
      <c r="PDL1835"/>
      <c r="PDM1835"/>
      <c r="PDN1835"/>
      <c r="PDO1835"/>
      <c r="PDP1835"/>
      <c r="PDQ1835"/>
      <c r="PDR1835"/>
      <c r="PDS1835"/>
      <c r="PDT1835"/>
      <c r="PDU1835"/>
      <c r="PDV1835"/>
      <c r="PDW1835"/>
      <c r="PDX1835"/>
      <c r="PDY1835"/>
      <c r="PDZ1835"/>
      <c r="PEA1835"/>
      <c r="PEB1835"/>
      <c r="PEC1835"/>
      <c r="PED1835"/>
      <c r="PEE1835"/>
      <c r="PEF1835"/>
      <c r="PEG1835"/>
      <c r="PEH1835"/>
      <c r="PEI1835"/>
      <c r="PEJ1835"/>
      <c r="PEK1835"/>
      <c r="PEL1835"/>
      <c r="PEM1835"/>
      <c r="PEN1835"/>
      <c r="PEO1835"/>
      <c r="PEP1835"/>
      <c r="PEQ1835"/>
      <c r="PER1835"/>
      <c r="PES1835"/>
      <c r="PET1835"/>
      <c r="PEU1835"/>
      <c r="PEV1835"/>
      <c r="PEW1835"/>
      <c r="PEX1835"/>
      <c r="PEY1835"/>
      <c r="PEZ1835"/>
      <c r="PFA1835"/>
      <c r="PFB1835"/>
      <c r="PFC1835"/>
      <c r="PFD1835"/>
      <c r="PFE1835"/>
      <c r="PFF1835"/>
      <c r="PFG1835"/>
      <c r="PFH1835"/>
      <c r="PFI1835"/>
      <c r="PFJ1835"/>
      <c r="PFK1835"/>
      <c r="PFL1835"/>
      <c r="PFM1835"/>
      <c r="PFN1835"/>
      <c r="PFO1835"/>
      <c r="PFP1835"/>
      <c r="PFQ1835"/>
      <c r="PFR1835"/>
      <c r="PFS1835"/>
      <c r="PFT1835"/>
      <c r="PFU1835"/>
      <c r="PFV1835"/>
      <c r="PFW1835"/>
      <c r="PFX1835"/>
      <c r="PFY1835"/>
      <c r="PFZ1835"/>
      <c r="PGA1835"/>
      <c r="PGB1835"/>
      <c r="PGC1835"/>
      <c r="PGD1835"/>
      <c r="PGE1835"/>
      <c r="PGF1835"/>
      <c r="PGG1835"/>
      <c r="PGH1835"/>
      <c r="PGI1835"/>
      <c r="PGJ1835"/>
      <c r="PGK1835"/>
      <c r="PGL1835"/>
      <c r="PGM1835"/>
      <c r="PGN1835"/>
      <c r="PGO1835"/>
      <c r="PGP1835"/>
      <c r="PGQ1835"/>
      <c r="PGR1835"/>
      <c r="PGS1835"/>
      <c r="PGT1835"/>
      <c r="PGU1835"/>
      <c r="PGV1835"/>
      <c r="PGW1835"/>
      <c r="PGX1835"/>
      <c r="PGY1835"/>
      <c r="PGZ1835"/>
      <c r="PHA1835"/>
      <c r="PHB1835"/>
      <c r="PHC1835"/>
      <c r="PHD1835"/>
      <c r="PHE1835"/>
      <c r="PHF1835"/>
      <c r="PHG1835"/>
      <c r="PHH1835"/>
      <c r="PHI1835"/>
      <c r="PHJ1835"/>
      <c r="PHK1835"/>
      <c r="PHL1835"/>
      <c r="PHM1835"/>
      <c r="PHN1835"/>
      <c r="PHO1835"/>
      <c r="PHP1835"/>
      <c r="PHQ1835"/>
      <c r="PHR1835"/>
      <c r="PHS1835"/>
      <c r="PHT1835"/>
      <c r="PHU1835"/>
      <c r="PHV1835"/>
      <c r="PHW1835"/>
      <c r="PHX1835"/>
      <c r="PHY1835"/>
      <c r="PHZ1835"/>
      <c r="PIA1835"/>
      <c r="PIB1835"/>
      <c r="PIC1835"/>
      <c r="PID1835"/>
      <c r="PIE1835"/>
      <c r="PIF1835"/>
      <c r="PIG1835"/>
      <c r="PIH1835"/>
      <c r="PII1835"/>
      <c r="PIJ1835"/>
      <c r="PIK1835"/>
      <c r="PIL1835"/>
      <c r="PIM1835"/>
      <c r="PIN1835"/>
      <c r="PIO1835"/>
      <c r="PIP1835"/>
      <c r="PIQ1835"/>
      <c r="PIR1835"/>
      <c r="PIS1835"/>
      <c r="PIT1835"/>
      <c r="PIU1835"/>
      <c r="PIV1835"/>
      <c r="PIW1835"/>
      <c r="PIX1835"/>
      <c r="PIY1835"/>
      <c r="PIZ1835"/>
      <c r="PJA1835"/>
      <c r="PJB1835"/>
      <c r="PJC1835"/>
      <c r="PJD1835"/>
      <c r="PJE1835"/>
      <c r="PJF1835"/>
      <c r="PJG1835"/>
      <c r="PJH1835"/>
      <c r="PJI1835"/>
      <c r="PJJ1835"/>
      <c r="PJK1835"/>
      <c r="PJL1835"/>
      <c r="PJM1835"/>
      <c r="PJN1835"/>
      <c r="PJO1835"/>
      <c r="PJP1835"/>
      <c r="PJQ1835"/>
      <c r="PJR1835"/>
      <c r="PJS1835"/>
      <c r="PJT1835"/>
      <c r="PJU1835"/>
      <c r="PJV1835"/>
      <c r="PJW1835"/>
      <c r="PJX1835"/>
      <c r="PJY1835"/>
      <c r="PJZ1835"/>
      <c r="PKA1835"/>
      <c r="PKB1835"/>
      <c r="PKC1835"/>
      <c r="PKD1835"/>
      <c r="PKE1835"/>
      <c r="PKF1835"/>
      <c r="PKG1835"/>
      <c r="PKH1835"/>
      <c r="PKI1835"/>
      <c r="PKJ1835"/>
      <c r="PKK1835"/>
      <c r="PKL1835"/>
      <c r="PKM1835"/>
      <c r="PKN1835"/>
      <c r="PKO1835"/>
      <c r="PKP1835"/>
      <c r="PKQ1835"/>
      <c r="PKR1835"/>
      <c r="PKS1835"/>
      <c r="PKT1835"/>
      <c r="PKU1835"/>
      <c r="PKV1835"/>
      <c r="PKW1835"/>
      <c r="PKX1835"/>
      <c r="PKY1835"/>
      <c r="PKZ1835"/>
      <c r="PLA1835"/>
      <c r="PLB1835"/>
      <c r="PLC1835"/>
      <c r="PLD1835"/>
      <c r="PLE1835"/>
      <c r="PLF1835"/>
      <c r="PLG1835"/>
      <c r="PLH1835"/>
      <c r="PLI1835"/>
      <c r="PLJ1835"/>
      <c r="PLK1835"/>
      <c r="PLL1835"/>
      <c r="PLM1835"/>
      <c r="PLN1835"/>
      <c r="PLO1835"/>
      <c r="PLP1835"/>
      <c r="PLQ1835"/>
      <c r="PLR1835"/>
      <c r="PLS1835"/>
      <c r="PLT1835"/>
      <c r="PLU1835"/>
      <c r="PLV1835"/>
      <c r="PLW1835"/>
      <c r="PLX1835"/>
      <c r="PLY1835"/>
      <c r="PLZ1835"/>
      <c r="PMA1835"/>
      <c r="PMB1835"/>
      <c r="PMC1835"/>
      <c r="PMD1835"/>
      <c r="PME1835"/>
      <c r="PMF1835"/>
      <c r="PMG1835"/>
      <c r="PMH1835"/>
      <c r="PMI1835"/>
      <c r="PMJ1835"/>
      <c r="PMK1835"/>
      <c r="PML1835"/>
      <c r="PMM1835"/>
      <c r="PMN1835"/>
      <c r="PMO1835"/>
      <c r="PMP1835"/>
      <c r="PMQ1835"/>
      <c r="PMR1835"/>
      <c r="PMS1835"/>
      <c r="PMT1835"/>
      <c r="PMU1835"/>
      <c r="PMV1835"/>
      <c r="PMW1835"/>
      <c r="PMX1835"/>
      <c r="PMY1835"/>
      <c r="PMZ1835"/>
      <c r="PNA1835"/>
      <c r="PNB1835"/>
      <c r="PNC1835"/>
      <c r="PND1835"/>
      <c r="PNE1835"/>
      <c r="PNF1835"/>
      <c r="PNG1835"/>
      <c r="PNH1835"/>
      <c r="PNI1835"/>
      <c r="PNJ1835"/>
      <c r="PNK1835"/>
      <c r="PNL1835"/>
      <c r="PNM1835"/>
      <c r="PNN1835"/>
      <c r="PNO1835"/>
      <c r="PNP1835"/>
      <c r="PNQ1835"/>
      <c r="PNR1835"/>
      <c r="PNS1835"/>
      <c r="PNT1835"/>
      <c r="PNU1835"/>
      <c r="PNV1835"/>
      <c r="PNW1835"/>
      <c r="PNX1835"/>
      <c r="PNY1835"/>
      <c r="PNZ1835"/>
      <c r="POA1835"/>
      <c r="POB1835"/>
      <c r="POC1835"/>
      <c r="POD1835"/>
      <c r="POE1835"/>
      <c r="POF1835"/>
      <c r="POG1835"/>
      <c r="POH1835"/>
      <c r="POI1835"/>
      <c r="POJ1835"/>
      <c r="POK1835"/>
      <c r="POL1835"/>
      <c r="POM1835"/>
      <c r="PON1835"/>
      <c r="POO1835"/>
      <c r="POP1835"/>
      <c r="POQ1835"/>
      <c r="POR1835"/>
      <c r="POS1835"/>
      <c r="POT1835"/>
      <c r="POU1835"/>
      <c r="POV1835"/>
      <c r="POW1835"/>
      <c r="POX1835"/>
      <c r="POY1835"/>
      <c r="POZ1835"/>
      <c r="PPA1835"/>
      <c r="PPB1835"/>
      <c r="PPC1835"/>
      <c r="PPD1835"/>
      <c r="PPE1835"/>
      <c r="PPF1835"/>
      <c r="PPG1835"/>
      <c r="PPH1835"/>
      <c r="PPI1835"/>
      <c r="PPJ1835"/>
      <c r="PPK1835"/>
      <c r="PPL1835"/>
      <c r="PPM1835"/>
      <c r="PPN1835"/>
      <c r="PPO1835"/>
      <c r="PPP1835"/>
      <c r="PPQ1835"/>
      <c r="PPR1835"/>
      <c r="PPS1835"/>
      <c r="PPT1835"/>
      <c r="PPU1835"/>
      <c r="PPV1835"/>
      <c r="PPW1835"/>
      <c r="PPX1835"/>
      <c r="PPY1835"/>
      <c r="PPZ1835"/>
      <c r="PQA1835"/>
      <c r="PQB1835"/>
      <c r="PQC1835"/>
      <c r="PQD1835"/>
      <c r="PQE1835"/>
      <c r="PQF1835"/>
      <c r="PQG1835"/>
      <c r="PQH1835"/>
      <c r="PQI1835"/>
      <c r="PQJ1835"/>
      <c r="PQK1835"/>
      <c r="PQL1835"/>
      <c r="PQM1835"/>
      <c r="PQN1835"/>
      <c r="PQO1835"/>
      <c r="PQP1835"/>
      <c r="PQQ1835"/>
      <c r="PQR1835"/>
      <c r="PQS1835"/>
      <c r="PQT1835"/>
      <c r="PQU1835"/>
      <c r="PQV1835"/>
      <c r="PQW1835"/>
      <c r="PQX1835"/>
      <c r="PQY1835"/>
      <c r="PQZ1835"/>
      <c r="PRA1835"/>
      <c r="PRB1835"/>
      <c r="PRC1835"/>
      <c r="PRD1835"/>
      <c r="PRE1835"/>
      <c r="PRF1835"/>
      <c r="PRG1835"/>
      <c r="PRH1835"/>
      <c r="PRI1835"/>
      <c r="PRJ1835"/>
      <c r="PRK1835"/>
      <c r="PRL1835"/>
      <c r="PRM1835"/>
      <c r="PRN1835"/>
      <c r="PRO1835"/>
      <c r="PRP1835"/>
      <c r="PRQ1835"/>
      <c r="PRR1835"/>
      <c r="PRS1835"/>
      <c r="PRT1835"/>
      <c r="PRU1835"/>
      <c r="PRV1835"/>
      <c r="PRW1835"/>
      <c r="PRX1835"/>
      <c r="PRY1835"/>
      <c r="PRZ1835"/>
      <c r="PSA1835"/>
      <c r="PSB1835"/>
      <c r="PSC1835"/>
      <c r="PSD1835"/>
      <c r="PSE1835"/>
      <c r="PSF1835"/>
      <c r="PSG1835"/>
      <c r="PSH1835"/>
      <c r="PSI1835"/>
      <c r="PSJ1835"/>
      <c r="PSK1835"/>
      <c r="PSL1835"/>
      <c r="PSM1835"/>
      <c r="PSN1835"/>
      <c r="PSO1835"/>
      <c r="PSP1835"/>
      <c r="PSQ1835"/>
      <c r="PSR1835"/>
      <c r="PSS1835"/>
      <c r="PST1835"/>
      <c r="PSU1835"/>
      <c r="PSV1835"/>
      <c r="PSW1835"/>
      <c r="PSX1835"/>
      <c r="PSY1835"/>
      <c r="PSZ1835"/>
      <c r="PTA1835"/>
      <c r="PTB1835"/>
      <c r="PTC1835"/>
      <c r="PTD1835"/>
      <c r="PTE1835"/>
      <c r="PTF1835"/>
      <c r="PTG1835"/>
      <c r="PTH1835"/>
      <c r="PTI1835"/>
      <c r="PTJ1835"/>
      <c r="PTK1835"/>
      <c r="PTL1835"/>
      <c r="PTM1835"/>
      <c r="PTN1835"/>
      <c r="PTO1835"/>
      <c r="PTP1835"/>
      <c r="PTQ1835"/>
      <c r="PTR1835"/>
      <c r="PTS1835"/>
      <c r="PTT1835"/>
      <c r="PTU1835"/>
      <c r="PTV1835"/>
      <c r="PTW1835"/>
      <c r="PTX1835"/>
      <c r="PTY1835"/>
      <c r="PTZ1835"/>
      <c r="PUA1835"/>
      <c r="PUB1835"/>
      <c r="PUC1835"/>
      <c r="PUD1835"/>
      <c r="PUE1835"/>
      <c r="PUF1835"/>
      <c r="PUG1835"/>
      <c r="PUH1835"/>
      <c r="PUI1835"/>
      <c r="PUJ1835"/>
      <c r="PUK1835"/>
      <c r="PUL1835"/>
      <c r="PUM1835"/>
      <c r="PUN1835"/>
      <c r="PUO1835"/>
      <c r="PUP1835"/>
      <c r="PUQ1835"/>
      <c r="PUR1835"/>
      <c r="PUS1835"/>
      <c r="PUT1835"/>
      <c r="PUU1835"/>
      <c r="PUV1835"/>
      <c r="PUW1835"/>
      <c r="PUX1835"/>
      <c r="PUY1835"/>
      <c r="PUZ1835"/>
      <c r="PVA1835"/>
      <c r="PVB1835"/>
      <c r="PVC1835"/>
      <c r="PVD1835"/>
      <c r="PVE1835"/>
      <c r="PVF1835"/>
      <c r="PVG1835"/>
      <c r="PVH1835"/>
      <c r="PVI1835"/>
      <c r="PVJ1835"/>
      <c r="PVK1835"/>
      <c r="PVL1835"/>
      <c r="PVM1835"/>
      <c r="PVN1835"/>
      <c r="PVO1835"/>
      <c r="PVP1835"/>
      <c r="PVQ1835"/>
      <c r="PVR1835"/>
      <c r="PVS1835"/>
      <c r="PVT1835"/>
      <c r="PVU1835"/>
      <c r="PVV1835"/>
      <c r="PVW1835"/>
      <c r="PVX1835"/>
      <c r="PVY1835"/>
      <c r="PVZ1835"/>
      <c r="PWA1835"/>
      <c r="PWB1835"/>
      <c r="PWC1835"/>
      <c r="PWD1835"/>
      <c r="PWE1835"/>
      <c r="PWF1835"/>
      <c r="PWG1835"/>
      <c r="PWH1835"/>
      <c r="PWI1835"/>
      <c r="PWJ1835"/>
      <c r="PWK1835"/>
      <c r="PWL1835"/>
      <c r="PWM1835"/>
      <c r="PWN1835"/>
      <c r="PWO1835"/>
      <c r="PWP1835"/>
      <c r="PWQ1835"/>
      <c r="PWR1835"/>
      <c r="PWS1835"/>
      <c r="PWT1835"/>
      <c r="PWU1835"/>
      <c r="PWV1835"/>
      <c r="PWW1835"/>
      <c r="PWX1835"/>
      <c r="PWY1835"/>
      <c r="PWZ1835"/>
      <c r="PXA1835"/>
      <c r="PXB1835"/>
      <c r="PXC1835"/>
      <c r="PXD1835"/>
      <c r="PXE1835"/>
      <c r="PXF1835"/>
      <c r="PXG1835"/>
      <c r="PXH1835"/>
      <c r="PXI1835"/>
      <c r="PXJ1835"/>
      <c r="PXK1835"/>
      <c r="PXL1835"/>
      <c r="PXM1835"/>
      <c r="PXN1835"/>
      <c r="PXO1835"/>
      <c r="PXP1835"/>
      <c r="PXQ1835"/>
      <c r="PXR1835"/>
      <c r="PXS1835"/>
      <c r="PXT1835"/>
      <c r="PXU1835"/>
      <c r="PXV1835"/>
      <c r="PXW1835"/>
      <c r="PXX1835"/>
      <c r="PXY1835"/>
      <c r="PXZ1835"/>
      <c r="PYA1835"/>
      <c r="PYB1835"/>
      <c r="PYC1835"/>
      <c r="PYD1835"/>
      <c r="PYE1835"/>
      <c r="PYF1835"/>
      <c r="PYG1835"/>
      <c r="PYH1835"/>
      <c r="PYI1835"/>
      <c r="PYJ1835"/>
      <c r="PYK1835"/>
      <c r="PYL1835"/>
      <c r="PYM1835"/>
      <c r="PYN1835"/>
      <c r="PYO1835"/>
      <c r="PYP1835"/>
      <c r="PYQ1835"/>
      <c r="PYR1835"/>
      <c r="PYS1835"/>
      <c r="PYT1835"/>
      <c r="PYU1835"/>
      <c r="PYV1835"/>
      <c r="PYW1835"/>
      <c r="PYX1835"/>
      <c r="PYY1835"/>
      <c r="PYZ1835"/>
      <c r="PZA1835"/>
      <c r="PZB1835"/>
      <c r="PZC1835"/>
      <c r="PZD1835"/>
      <c r="PZE1835"/>
      <c r="PZF1835"/>
      <c r="PZG1835"/>
      <c r="PZH1835"/>
      <c r="PZI1835"/>
      <c r="PZJ1835"/>
      <c r="PZK1835"/>
      <c r="PZL1835"/>
      <c r="PZM1835"/>
      <c r="PZN1835"/>
      <c r="PZO1835"/>
      <c r="PZP1835"/>
      <c r="PZQ1835"/>
      <c r="PZR1835"/>
      <c r="PZS1835"/>
      <c r="PZT1835"/>
      <c r="PZU1835"/>
      <c r="PZV1835"/>
      <c r="PZW1835"/>
      <c r="PZX1835"/>
      <c r="PZY1835"/>
      <c r="PZZ1835"/>
      <c r="QAA1835"/>
      <c r="QAB1835"/>
      <c r="QAC1835"/>
      <c r="QAD1835"/>
      <c r="QAE1835"/>
      <c r="QAF1835"/>
      <c r="QAG1835"/>
      <c r="QAH1835"/>
      <c r="QAI1835"/>
      <c r="QAJ1835"/>
      <c r="QAK1835"/>
      <c r="QAL1835"/>
      <c r="QAM1835"/>
      <c r="QAN1835"/>
      <c r="QAO1835"/>
      <c r="QAP1835"/>
      <c r="QAQ1835"/>
      <c r="QAR1835"/>
      <c r="QAS1835"/>
      <c r="QAT1835"/>
      <c r="QAU1835"/>
      <c r="QAV1835"/>
      <c r="QAW1835"/>
      <c r="QAX1835"/>
      <c r="QAY1835"/>
      <c r="QAZ1835"/>
      <c r="QBA1835"/>
      <c r="QBB1835"/>
      <c r="QBC1835"/>
      <c r="QBD1835"/>
      <c r="QBE1835"/>
      <c r="QBF1835"/>
      <c r="QBG1835"/>
      <c r="QBH1835"/>
      <c r="QBI1835"/>
      <c r="QBJ1835"/>
      <c r="QBK1835"/>
      <c r="QBL1835"/>
      <c r="QBM1835"/>
      <c r="QBN1835"/>
      <c r="QBO1835"/>
      <c r="QBP1835"/>
      <c r="QBQ1835"/>
      <c r="QBR1835"/>
      <c r="QBS1835"/>
      <c r="QBT1835"/>
      <c r="QBU1835"/>
      <c r="QBV1835"/>
      <c r="QBW1835"/>
      <c r="QBX1835"/>
      <c r="QBY1835"/>
      <c r="QBZ1835"/>
      <c r="QCA1835"/>
      <c r="QCB1835"/>
      <c r="QCC1835"/>
      <c r="QCD1835"/>
      <c r="QCE1835"/>
      <c r="QCF1835"/>
      <c r="QCG1835"/>
      <c r="QCH1835"/>
      <c r="QCI1835"/>
      <c r="QCJ1835"/>
      <c r="QCK1835"/>
      <c r="QCL1835"/>
      <c r="QCM1835"/>
      <c r="QCN1835"/>
      <c r="QCO1835"/>
      <c r="QCP1835"/>
      <c r="QCQ1835"/>
      <c r="QCR1835"/>
      <c r="QCS1835"/>
      <c r="QCT1835"/>
      <c r="QCU1835"/>
      <c r="QCV1835"/>
      <c r="QCW1835"/>
      <c r="QCX1835"/>
      <c r="QCY1835"/>
      <c r="QCZ1835"/>
      <c r="QDA1835"/>
      <c r="QDB1835"/>
      <c r="QDC1835"/>
      <c r="QDD1835"/>
      <c r="QDE1835"/>
      <c r="QDF1835"/>
      <c r="QDG1835"/>
      <c r="QDH1835"/>
      <c r="QDI1835"/>
      <c r="QDJ1835"/>
      <c r="QDK1835"/>
      <c r="QDL1835"/>
      <c r="QDM1835"/>
      <c r="QDN1835"/>
      <c r="QDO1835"/>
      <c r="QDP1835"/>
      <c r="QDQ1835"/>
      <c r="QDR1835"/>
      <c r="QDS1835"/>
      <c r="QDT1835"/>
      <c r="QDU1835"/>
      <c r="QDV1835"/>
      <c r="QDW1835"/>
      <c r="QDX1835"/>
      <c r="QDY1835"/>
      <c r="QDZ1835"/>
      <c r="QEA1835"/>
      <c r="QEB1835"/>
      <c r="QEC1835"/>
      <c r="QED1835"/>
      <c r="QEE1835"/>
      <c r="QEF1835"/>
      <c r="QEG1835"/>
      <c r="QEH1835"/>
      <c r="QEI1835"/>
      <c r="QEJ1835"/>
      <c r="QEK1835"/>
      <c r="QEL1835"/>
      <c r="QEM1835"/>
      <c r="QEN1835"/>
      <c r="QEO1835"/>
      <c r="QEP1835"/>
      <c r="QEQ1835"/>
      <c r="QER1835"/>
      <c r="QES1835"/>
      <c r="QET1835"/>
      <c r="QEU1835"/>
      <c r="QEV1835"/>
      <c r="QEW1835"/>
      <c r="QEX1835"/>
      <c r="QEY1835"/>
      <c r="QEZ1835"/>
      <c r="QFA1835"/>
      <c r="QFB1835"/>
      <c r="QFC1835"/>
      <c r="QFD1835"/>
      <c r="QFE1835"/>
      <c r="QFF1835"/>
      <c r="QFG1835"/>
      <c r="QFH1835"/>
      <c r="QFI1835"/>
      <c r="QFJ1835"/>
      <c r="QFK1835"/>
      <c r="QFL1835"/>
      <c r="QFM1835"/>
      <c r="QFN1835"/>
      <c r="QFO1835"/>
      <c r="QFP1835"/>
      <c r="QFQ1835"/>
      <c r="QFR1835"/>
      <c r="QFS1835"/>
      <c r="QFT1835"/>
      <c r="QFU1835"/>
      <c r="QFV1835"/>
      <c r="QFW1835"/>
      <c r="QFX1835"/>
      <c r="QFY1835"/>
      <c r="QFZ1835"/>
      <c r="QGA1835"/>
      <c r="QGB1835"/>
      <c r="QGC1835"/>
      <c r="QGD1835"/>
      <c r="QGE1835"/>
      <c r="QGF1835"/>
      <c r="QGG1835"/>
      <c r="QGH1835"/>
      <c r="QGI1835"/>
      <c r="QGJ1835"/>
      <c r="QGK1835"/>
      <c r="QGL1835"/>
      <c r="QGM1835"/>
      <c r="QGN1835"/>
      <c r="QGO1835"/>
      <c r="QGP1835"/>
      <c r="QGQ1835"/>
      <c r="QGR1835"/>
      <c r="QGS1835"/>
      <c r="QGT1835"/>
      <c r="QGU1835"/>
      <c r="QGV1835"/>
      <c r="QGW1835"/>
      <c r="QGX1835"/>
      <c r="QGY1835"/>
      <c r="QGZ1835"/>
      <c r="QHA1835"/>
      <c r="QHB1835"/>
      <c r="QHC1835"/>
      <c r="QHD1835"/>
      <c r="QHE1835"/>
      <c r="QHF1835"/>
      <c r="QHG1835"/>
      <c r="QHH1835"/>
      <c r="QHI1835"/>
      <c r="QHJ1835"/>
      <c r="QHK1835"/>
      <c r="QHL1835"/>
      <c r="QHM1835"/>
      <c r="QHN1835"/>
      <c r="QHO1835"/>
      <c r="QHP1835"/>
      <c r="QHQ1835"/>
      <c r="QHR1835"/>
      <c r="QHS1835"/>
      <c r="QHT1835"/>
      <c r="QHU1835"/>
      <c r="QHV1835"/>
      <c r="QHW1835"/>
      <c r="QHX1835"/>
      <c r="QHY1835"/>
      <c r="QHZ1835"/>
      <c r="QIA1835"/>
      <c r="QIB1835"/>
      <c r="QIC1835"/>
      <c r="QID1835"/>
      <c r="QIE1835"/>
      <c r="QIF1835"/>
      <c r="QIG1835"/>
      <c r="QIH1835"/>
      <c r="QII1835"/>
      <c r="QIJ1835"/>
      <c r="QIK1835"/>
      <c r="QIL1835"/>
      <c r="QIM1835"/>
      <c r="QIN1835"/>
      <c r="QIO1835"/>
      <c r="QIP1835"/>
      <c r="QIQ1835"/>
      <c r="QIR1835"/>
      <c r="QIS1835"/>
      <c r="QIT1835"/>
      <c r="QIU1835"/>
      <c r="QIV1835"/>
      <c r="QIW1835"/>
      <c r="QIX1835"/>
      <c r="QIY1835"/>
      <c r="QIZ1835"/>
      <c r="QJA1835"/>
      <c r="QJB1835"/>
      <c r="QJC1835"/>
      <c r="QJD1835"/>
      <c r="QJE1835"/>
      <c r="QJF1835"/>
      <c r="QJG1835"/>
      <c r="QJH1835"/>
      <c r="QJI1835"/>
      <c r="QJJ1835"/>
      <c r="QJK1835"/>
      <c r="QJL1835"/>
      <c r="QJM1835"/>
      <c r="QJN1835"/>
      <c r="QJO1835"/>
      <c r="QJP1835"/>
      <c r="QJQ1835"/>
      <c r="QJR1835"/>
      <c r="QJS1835"/>
      <c r="QJT1835"/>
      <c r="QJU1835"/>
      <c r="QJV1835"/>
      <c r="QJW1835"/>
      <c r="QJX1835"/>
      <c r="QJY1835"/>
      <c r="QJZ1835"/>
      <c r="QKA1835"/>
      <c r="QKB1835"/>
      <c r="QKC1835"/>
      <c r="QKD1835"/>
      <c r="QKE1835"/>
      <c r="QKF1835"/>
      <c r="QKG1835"/>
      <c r="QKH1835"/>
      <c r="QKI1835"/>
      <c r="QKJ1835"/>
      <c r="QKK1835"/>
      <c r="QKL1835"/>
      <c r="QKM1835"/>
      <c r="QKN1835"/>
      <c r="QKO1835"/>
      <c r="QKP1835"/>
      <c r="QKQ1835"/>
      <c r="QKR1835"/>
      <c r="QKS1835"/>
      <c r="QKT1835"/>
      <c r="QKU1835"/>
      <c r="QKV1835"/>
      <c r="QKW1835"/>
      <c r="QKX1835"/>
      <c r="QKY1835"/>
      <c r="QKZ1835"/>
      <c r="QLA1835"/>
      <c r="QLB1835"/>
      <c r="QLC1835"/>
      <c r="QLD1835"/>
      <c r="QLE1835"/>
      <c r="QLF1835"/>
      <c r="QLG1835"/>
      <c r="QLH1835"/>
      <c r="QLI1835"/>
      <c r="QLJ1835"/>
      <c r="QLK1835"/>
      <c r="QLL1835"/>
      <c r="QLM1835"/>
      <c r="QLN1835"/>
      <c r="QLO1835"/>
      <c r="QLP1835"/>
      <c r="QLQ1835"/>
      <c r="QLR1835"/>
      <c r="QLS1835"/>
      <c r="QLT1835"/>
      <c r="QLU1835"/>
      <c r="QLV1835"/>
      <c r="QLW1835"/>
      <c r="QLX1835"/>
      <c r="QLY1835"/>
      <c r="QLZ1835"/>
      <c r="QMA1835"/>
      <c r="QMB1835"/>
      <c r="QMC1835"/>
      <c r="QMD1835"/>
      <c r="QME1835"/>
      <c r="QMF1835"/>
      <c r="QMG1835"/>
      <c r="QMH1835"/>
      <c r="QMI1835"/>
      <c r="QMJ1835"/>
      <c r="QMK1835"/>
      <c r="QML1835"/>
      <c r="QMM1835"/>
      <c r="QMN1835"/>
      <c r="QMO1835"/>
      <c r="QMP1835"/>
      <c r="QMQ1835"/>
      <c r="QMR1835"/>
      <c r="QMS1835"/>
      <c r="QMT1835"/>
      <c r="QMU1835"/>
      <c r="QMV1835"/>
      <c r="QMW1835"/>
      <c r="QMX1835"/>
      <c r="QMY1835"/>
      <c r="QMZ1835"/>
      <c r="QNA1835"/>
      <c r="QNB1835"/>
      <c r="QNC1835"/>
      <c r="QND1835"/>
      <c r="QNE1835"/>
      <c r="QNF1835"/>
      <c r="QNG1835"/>
      <c r="QNH1835"/>
      <c r="QNI1835"/>
      <c r="QNJ1835"/>
      <c r="QNK1835"/>
      <c r="QNL1835"/>
      <c r="QNM1835"/>
      <c r="QNN1835"/>
      <c r="QNO1835"/>
      <c r="QNP1835"/>
      <c r="QNQ1835"/>
      <c r="QNR1835"/>
      <c r="QNS1835"/>
      <c r="QNT1835"/>
      <c r="QNU1835"/>
      <c r="QNV1835"/>
      <c r="QNW1835"/>
      <c r="QNX1835"/>
      <c r="QNY1835"/>
      <c r="QNZ1835"/>
      <c r="QOA1835"/>
      <c r="QOB1835"/>
      <c r="QOC1835"/>
      <c r="QOD1835"/>
      <c r="QOE1835"/>
      <c r="QOF1835"/>
      <c r="QOG1835"/>
      <c r="QOH1835"/>
      <c r="QOI1835"/>
      <c r="QOJ1835"/>
      <c r="QOK1835"/>
      <c r="QOL1835"/>
      <c r="QOM1835"/>
      <c r="QON1835"/>
      <c r="QOO1835"/>
      <c r="QOP1835"/>
      <c r="QOQ1835"/>
      <c r="QOR1835"/>
      <c r="QOS1835"/>
      <c r="QOT1835"/>
      <c r="QOU1835"/>
      <c r="QOV1835"/>
      <c r="QOW1835"/>
      <c r="QOX1835"/>
      <c r="QOY1835"/>
      <c r="QOZ1835"/>
      <c r="QPA1835"/>
      <c r="QPB1835"/>
      <c r="QPC1835"/>
      <c r="QPD1835"/>
      <c r="QPE1835"/>
      <c r="QPF1835"/>
      <c r="QPG1835"/>
      <c r="QPH1835"/>
      <c r="QPI1835"/>
      <c r="QPJ1835"/>
      <c r="QPK1835"/>
      <c r="QPL1835"/>
      <c r="QPM1835"/>
      <c r="QPN1835"/>
      <c r="QPO1835"/>
      <c r="QPP1835"/>
      <c r="QPQ1835"/>
      <c r="QPR1835"/>
      <c r="QPS1835"/>
      <c r="QPT1835"/>
      <c r="QPU1835"/>
      <c r="QPV1835"/>
      <c r="QPW1835"/>
      <c r="QPX1835"/>
      <c r="QPY1835"/>
      <c r="QPZ1835"/>
      <c r="QQA1835"/>
      <c r="QQB1835"/>
      <c r="QQC1835"/>
      <c r="QQD1835"/>
      <c r="QQE1835"/>
      <c r="QQF1835"/>
      <c r="QQG1835"/>
      <c r="QQH1835"/>
      <c r="QQI1835"/>
      <c r="QQJ1835"/>
      <c r="QQK1835"/>
      <c r="QQL1835"/>
      <c r="QQM1835"/>
      <c r="QQN1835"/>
      <c r="QQO1835"/>
      <c r="QQP1835"/>
      <c r="QQQ1835"/>
      <c r="QQR1835"/>
      <c r="QQS1835"/>
      <c r="QQT1835"/>
      <c r="QQU1835"/>
      <c r="QQV1835"/>
      <c r="QQW1835"/>
      <c r="QQX1835"/>
      <c r="QQY1835"/>
      <c r="QQZ1835"/>
      <c r="QRA1835"/>
      <c r="QRB1835"/>
      <c r="QRC1835"/>
      <c r="QRD1835"/>
      <c r="QRE1835"/>
      <c r="QRF1835"/>
      <c r="QRG1835"/>
      <c r="QRH1835"/>
      <c r="QRI1835"/>
      <c r="QRJ1835"/>
      <c r="QRK1835"/>
      <c r="QRL1835"/>
      <c r="QRM1835"/>
      <c r="QRN1835"/>
      <c r="QRO1835"/>
      <c r="QRP1835"/>
      <c r="QRQ1835"/>
      <c r="QRR1835"/>
      <c r="QRS1835"/>
      <c r="QRT1835"/>
      <c r="QRU1835"/>
      <c r="QRV1835"/>
      <c r="QRW1835"/>
      <c r="QRX1835"/>
      <c r="QRY1835"/>
      <c r="QRZ1835"/>
      <c r="QSA1835"/>
      <c r="QSB1835"/>
      <c r="QSC1835"/>
      <c r="QSD1835"/>
      <c r="QSE1835"/>
      <c r="QSF1835"/>
      <c r="QSG1835"/>
      <c r="QSH1835"/>
      <c r="QSI1835"/>
      <c r="QSJ1835"/>
      <c r="QSK1835"/>
      <c r="QSL1835"/>
      <c r="QSM1835"/>
      <c r="QSN1835"/>
      <c r="QSO1835"/>
      <c r="QSP1835"/>
      <c r="QSQ1835"/>
      <c r="QSR1835"/>
      <c r="QSS1835"/>
      <c r="QST1835"/>
      <c r="QSU1835"/>
      <c r="QSV1835"/>
      <c r="QSW1835"/>
      <c r="QSX1835"/>
      <c r="QSY1835"/>
      <c r="QSZ1835"/>
      <c r="QTA1835"/>
      <c r="QTB1835"/>
      <c r="QTC1835"/>
      <c r="QTD1835"/>
      <c r="QTE1835"/>
      <c r="QTF1835"/>
      <c r="QTG1835"/>
      <c r="QTH1835"/>
      <c r="QTI1835"/>
      <c r="QTJ1835"/>
      <c r="QTK1835"/>
      <c r="QTL1835"/>
      <c r="QTM1835"/>
      <c r="QTN1835"/>
      <c r="QTO1835"/>
      <c r="QTP1835"/>
      <c r="QTQ1835"/>
      <c r="QTR1835"/>
      <c r="QTS1835"/>
      <c r="QTT1835"/>
      <c r="QTU1835"/>
      <c r="QTV1835"/>
      <c r="QTW1835"/>
      <c r="QTX1835"/>
      <c r="QTY1835"/>
      <c r="QTZ1835"/>
      <c r="QUA1835"/>
      <c r="QUB1835"/>
      <c r="QUC1835"/>
      <c r="QUD1835"/>
      <c r="QUE1835"/>
      <c r="QUF1835"/>
      <c r="QUG1835"/>
      <c r="QUH1835"/>
      <c r="QUI1835"/>
      <c r="QUJ1835"/>
      <c r="QUK1835"/>
      <c r="QUL1835"/>
      <c r="QUM1835"/>
      <c r="QUN1835"/>
      <c r="QUO1835"/>
      <c r="QUP1835"/>
      <c r="QUQ1835"/>
      <c r="QUR1835"/>
      <c r="QUS1835"/>
      <c r="QUT1835"/>
      <c r="QUU1835"/>
      <c r="QUV1835"/>
      <c r="QUW1835"/>
      <c r="QUX1835"/>
      <c r="QUY1835"/>
      <c r="QUZ1835"/>
      <c r="QVA1835"/>
      <c r="QVB1835"/>
      <c r="QVC1835"/>
      <c r="QVD1835"/>
      <c r="QVE1835"/>
      <c r="QVF1835"/>
      <c r="QVG1835"/>
      <c r="QVH1835"/>
      <c r="QVI1835"/>
      <c r="QVJ1835"/>
      <c r="QVK1835"/>
      <c r="QVL1835"/>
      <c r="QVM1835"/>
      <c r="QVN1835"/>
      <c r="QVO1835"/>
      <c r="QVP1835"/>
      <c r="QVQ1835"/>
      <c r="QVR1835"/>
      <c r="QVS1835"/>
      <c r="QVT1835"/>
      <c r="QVU1835"/>
      <c r="QVV1835"/>
      <c r="QVW1835"/>
      <c r="QVX1835"/>
      <c r="QVY1835"/>
      <c r="QVZ1835"/>
      <c r="QWA1835"/>
      <c r="QWB1835"/>
      <c r="QWC1835"/>
      <c r="QWD1835"/>
      <c r="QWE1835"/>
      <c r="QWF1835"/>
      <c r="QWG1835"/>
      <c r="QWH1835"/>
      <c r="QWI1835"/>
      <c r="QWJ1835"/>
      <c r="QWK1835"/>
      <c r="QWL1835"/>
      <c r="QWM1835"/>
      <c r="QWN1835"/>
      <c r="QWO1835"/>
      <c r="QWP1835"/>
      <c r="QWQ1835"/>
      <c r="QWR1835"/>
      <c r="QWS1835"/>
      <c r="QWT1835"/>
      <c r="QWU1835"/>
      <c r="QWV1835"/>
      <c r="QWW1835"/>
      <c r="QWX1835"/>
      <c r="QWY1835"/>
      <c r="QWZ1835"/>
      <c r="QXA1835"/>
      <c r="QXB1835"/>
      <c r="QXC1835"/>
      <c r="QXD1835"/>
      <c r="QXE1835"/>
      <c r="QXF1835"/>
      <c r="QXG1835"/>
      <c r="QXH1835"/>
      <c r="QXI1835"/>
      <c r="QXJ1835"/>
      <c r="QXK1835"/>
      <c r="QXL1835"/>
      <c r="QXM1835"/>
      <c r="QXN1835"/>
      <c r="QXO1835"/>
      <c r="QXP1835"/>
      <c r="QXQ1835"/>
      <c r="QXR1835"/>
      <c r="QXS1835"/>
      <c r="QXT1835"/>
      <c r="QXU1835"/>
      <c r="QXV1835"/>
      <c r="QXW1835"/>
      <c r="QXX1835"/>
      <c r="QXY1835"/>
      <c r="QXZ1835"/>
      <c r="QYA1835"/>
      <c r="QYB1835"/>
      <c r="QYC1835"/>
      <c r="QYD1835"/>
      <c r="QYE1835"/>
      <c r="QYF1835"/>
      <c r="QYG1835"/>
      <c r="QYH1835"/>
      <c r="QYI1835"/>
      <c r="QYJ1835"/>
      <c r="QYK1835"/>
      <c r="QYL1835"/>
      <c r="QYM1835"/>
      <c r="QYN1835"/>
      <c r="QYO1835"/>
      <c r="QYP1835"/>
      <c r="QYQ1835"/>
      <c r="QYR1835"/>
      <c r="QYS1835"/>
      <c r="QYT1835"/>
      <c r="QYU1835"/>
      <c r="QYV1835"/>
      <c r="QYW1835"/>
      <c r="QYX1835"/>
      <c r="QYY1835"/>
      <c r="QYZ1835"/>
      <c r="QZA1835"/>
      <c r="QZB1835"/>
      <c r="QZC1835"/>
      <c r="QZD1835"/>
      <c r="QZE1835"/>
      <c r="QZF1835"/>
      <c r="QZG1835"/>
      <c r="QZH1835"/>
      <c r="QZI1835"/>
      <c r="QZJ1835"/>
      <c r="QZK1835"/>
      <c r="QZL1835"/>
      <c r="QZM1835"/>
      <c r="QZN1835"/>
      <c r="QZO1835"/>
      <c r="QZP1835"/>
      <c r="QZQ1835"/>
      <c r="QZR1835"/>
      <c r="QZS1835"/>
      <c r="QZT1835"/>
      <c r="QZU1835"/>
      <c r="QZV1835"/>
      <c r="QZW1835"/>
      <c r="QZX1835"/>
      <c r="QZY1835"/>
      <c r="QZZ1835"/>
      <c r="RAA1835"/>
      <c r="RAB1835"/>
      <c r="RAC1835"/>
      <c r="RAD1835"/>
      <c r="RAE1835"/>
      <c r="RAF1835"/>
      <c r="RAG1835"/>
      <c r="RAH1835"/>
      <c r="RAI1835"/>
      <c r="RAJ1835"/>
      <c r="RAK1835"/>
      <c r="RAL1835"/>
      <c r="RAM1835"/>
      <c r="RAN1835"/>
      <c r="RAO1835"/>
      <c r="RAP1835"/>
      <c r="RAQ1835"/>
      <c r="RAR1835"/>
      <c r="RAS1835"/>
      <c r="RAT1835"/>
      <c r="RAU1835"/>
      <c r="RAV1835"/>
      <c r="RAW1835"/>
      <c r="RAX1835"/>
      <c r="RAY1835"/>
      <c r="RAZ1835"/>
      <c r="RBA1835"/>
      <c r="RBB1835"/>
      <c r="RBC1835"/>
      <c r="RBD1835"/>
      <c r="RBE1835"/>
      <c r="RBF1835"/>
      <c r="RBG1835"/>
      <c r="RBH1835"/>
      <c r="RBI1835"/>
      <c r="RBJ1835"/>
      <c r="RBK1835"/>
      <c r="RBL1835"/>
      <c r="RBM1835"/>
      <c r="RBN1835"/>
      <c r="RBO1835"/>
      <c r="RBP1835"/>
      <c r="RBQ1835"/>
      <c r="RBR1835"/>
      <c r="RBS1835"/>
      <c r="RBT1835"/>
      <c r="RBU1835"/>
      <c r="RBV1835"/>
      <c r="RBW1835"/>
      <c r="RBX1835"/>
      <c r="RBY1835"/>
      <c r="RBZ1835"/>
      <c r="RCA1835"/>
      <c r="RCB1835"/>
      <c r="RCC1835"/>
      <c r="RCD1835"/>
      <c r="RCE1835"/>
      <c r="RCF1835"/>
      <c r="RCG1835"/>
      <c r="RCH1835"/>
      <c r="RCI1835"/>
      <c r="RCJ1835"/>
      <c r="RCK1835"/>
      <c r="RCL1835"/>
      <c r="RCM1835"/>
      <c r="RCN1835"/>
      <c r="RCO1835"/>
      <c r="RCP1835"/>
      <c r="RCQ1835"/>
      <c r="RCR1835"/>
      <c r="RCS1835"/>
      <c r="RCT1835"/>
      <c r="RCU1835"/>
      <c r="RCV1835"/>
      <c r="RCW1835"/>
      <c r="RCX1835"/>
      <c r="RCY1835"/>
      <c r="RCZ1835"/>
      <c r="RDA1835"/>
      <c r="RDB1835"/>
      <c r="RDC1835"/>
      <c r="RDD1835"/>
      <c r="RDE1835"/>
      <c r="RDF1835"/>
      <c r="RDG1835"/>
      <c r="RDH1835"/>
      <c r="RDI1835"/>
      <c r="RDJ1835"/>
      <c r="RDK1835"/>
      <c r="RDL1835"/>
      <c r="RDM1835"/>
      <c r="RDN1835"/>
      <c r="RDO1835"/>
      <c r="RDP1835"/>
      <c r="RDQ1835"/>
      <c r="RDR1835"/>
      <c r="RDS1835"/>
      <c r="RDT1835"/>
      <c r="RDU1835"/>
      <c r="RDV1835"/>
      <c r="RDW1835"/>
      <c r="RDX1835"/>
      <c r="RDY1835"/>
      <c r="RDZ1835"/>
      <c r="REA1835"/>
      <c r="REB1835"/>
      <c r="REC1835"/>
      <c r="RED1835"/>
      <c r="REE1835"/>
      <c r="REF1835"/>
      <c r="REG1835"/>
      <c r="REH1835"/>
      <c r="REI1835"/>
      <c r="REJ1835"/>
      <c r="REK1835"/>
      <c r="REL1835"/>
      <c r="REM1835"/>
      <c r="REN1835"/>
      <c r="REO1835"/>
      <c r="REP1835"/>
      <c r="REQ1835"/>
      <c r="RER1835"/>
      <c r="RES1835"/>
      <c r="RET1835"/>
      <c r="REU1835"/>
      <c r="REV1835"/>
      <c r="REW1835"/>
      <c r="REX1835"/>
      <c r="REY1835"/>
      <c r="REZ1835"/>
      <c r="RFA1835"/>
      <c r="RFB1835"/>
      <c r="RFC1835"/>
      <c r="RFD1835"/>
      <c r="RFE1835"/>
      <c r="RFF1835"/>
      <c r="RFG1835"/>
      <c r="RFH1835"/>
      <c r="RFI1835"/>
      <c r="RFJ1835"/>
      <c r="RFK1835"/>
      <c r="RFL1835"/>
      <c r="RFM1835"/>
      <c r="RFN1835"/>
      <c r="RFO1835"/>
      <c r="RFP1835"/>
      <c r="RFQ1835"/>
      <c r="RFR1835"/>
      <c r="RFS1835"/>
      <c r="RFT1835"/>
      <c r="RFU1835"/>
      <c r="RFV1835"/>
      <c r="RFW1835"/>
      <c r="RFX1835"/>
      <c r="RFY1835"/>
      <c r="RFZ1835"/>
      <c r="RGA1835"/>
      <c r="RGB1835"/>
      <c r="RGC1835"/>
      <c r="RGD1835"/>
      <c r="RGE1835"/>
      <c r="RGF1835"/>
      <c r="RGG1835"/>
      <c r="RGH1835"/>
      <c r="RGI1835"/>
      <c r="RGJ1835"/>
      <c r="RGK1835"/>
      <c r="RGL1835"/>
      <c r="RGM1835"/>
      <c r="RGN1835"/>
      <c r="RGO1835"/>
      <c r="RGP1835"/>
      <c r="RGQ1835"/>
      <c r="RGR1835"/>
      <c r="RGS1835"/>
      <c r="RGT1835"/>
      <c r="RGU1835"/>
      <c r="RGV1835"/>
      <c r="RGW1835"/>
      <c r="RGX1835"/>
      <c r="RGY1835"/>
      <c r="RGZ1835"/>
      <c r="RHA1835"/>
      <c r="RHB1835"/>
      <c r="RHC1835"/>
      <c r="RHD1835"/>
      <c r="RHE1835"/>
      <c r="RHF1835"/>
      <c r="RHG1835"/>
      <c r="RHH1835"/>
      <c r="RHI1835"/>
      <c r="RHJ1835"/>
      <c r="RHK1835"/>
      <c r="RHL1835"/>
      <c r="RHM1835"/>
      <c r="RHN1835"/>
      <c r="RHO1835"/>
      <c r="RHP1835"/>
      <c r="RHQ1835"/>
      <c r="RHR1835"/>
      <c r="RHS1835"/>
      <c r="RHT1835"/>
      <c r="RHU1835"/>
      <c r="RHV1835"/>
      <c r="RHW1835"/>
      <c r="RHX1835"/>
      <c r="RHY1835"/>
      <c r="RHZ1835"/>
      <c r="RIA1835"/>
      <c r="RIB1835"/>
      <c r="RIC1835"/>
      <c r="RID1835"/>
      <c r="RIE1835"/>
      <c r="RIF1835"/>
      <c r="RIG1835"/>
      <c r="RIH1835"/>
      <c r="RII1835"/>
      <c r="RIJ1835"/>
      <c r="RIK1835"/>
      <c r="RIL1835"/>
      <c r="RIM1835"/>
      <c r="RIN1835"/>
      <c r="RIO1835"/>
      <c r="RIP1835"/>
      <c r="RIQ1835"/>
      <c r="RIR1835"/>
      <c r="RIS1835"/>
      <c r="RIT1835"/>
      <c r="RIU1835"/>
      <c r="RIV1835"/>
      <c r="RIW1835"/>
      <c r="RIX1835"/>
      <c r="RIY1835"/>
      <c r="RIZ1835"/>
      <c r="RJA1835"/>
      <c r="RJB1835"/>
      <c r="RJC1835"/>
      <c r="RJD1835"/>
      <c r="RJE1835"/>
      <c r="RJF1835"/>
      <c r="RJG1835"/>
      <c r="RJH1835"/>
      <c r="RJI1835"/>
      <c r="RJJ1835"/>
      <c r="RJK1835"/>
      <c r="RJL1835"/>
      <c r="RJM1835"/>
      <c r="RJN1835"/>
      <c r="RJO1835"/>
      <c r="RJP1835"/>
      <c r="RJQ1835"/>
      <c r="RJR1835"/>
      <c r="RJS1835"/>
      <c r="RJT1835"/>
      <c r="RJU1835"/>
      <c r="RJV1835"/>
      <c r="RJW1835"/>
      <c r="RJX1835"/>
      <c r="RJY1835"/>
      <c r="RJZ1835"/>
      <c r="RKA1835"/>
      <c r="RKB1835"/>
      <c r="RKC1835"/>
      <c r="RKD1835"/>
      <c r="RKE1835"/>
      <c r="RKF1835"/>
      <c r="RKG1835"/>
      <c r="RKH1835"/>
      <c r="RKI1835"/>
      <c r="RKJ1835"/>
      <c r="RKK1835"/>
      <c r="RKL1835"/>
      <c r="RKM1835"/>
      <c r="RKN1835"/>
      <c r="RKO1835"/>
      <c r="RKP1835"/>
      <c r="RKQ1835"/>
      <c r="RKR1835"/>
      <c r="RKS1835"/>
      <c r="RKT1835"/>
      <c r="RKU1835"/>
      <c r="RKV1835"/>
      <c r="RKW1835"/>
      <c r="RKX1835"/>
      <c r="RKY1835"/>
      <c r="RKZ1835"/>
      <c r="RLA1835"/>
      <c r="RLB1835"/>
      <c r="RLC1835"/>
      <c r="RLD1835"/>
      <c r="RLE1835"/>
      <c r="RLF1835"/>
      <c r="RLG1835"/>
      <c r="RLH1835"/>
      <c r="RLI1835"/>
      <c r="RLJ1835"/>
      <c r="RLK1835"/>
      <c r="RLL1835"/>
      <c r="RLM1835"/>
      <c r="RLN1835"/>
      <c r="RLO1835"/>
      <c r="RLP1835"/>
      <c r="RLQ1835"/>
      <c r="RLR1835"/>
      <c r="RLS1835"/>
      <c r="RLT1835"/>
      <c r="RLU1835"/>
      <c r="RLV1835"/>
      <c r="RLW1835"/>
      <c r="RLX1835"/>
      <c r="RLY1835"/>
      <c r="RLZ1835"/>
      <c r="RMA1835"/>
      <c r="RMB1835"/>
      <c r="RMC1835"/>
      <c r="RMD1835"/>
      <c r="RME1835"/>
      <c r="RMF1835"/>
      <c r="RMG1835"/>
      <c r="RMH1835"/>
      <c r="RMI1835"/>
      <c r="RMJ1835"/>
      <c r="RMK1835"/>
      <c r="RML1835"/>
      <c r="RMM1835"/>
      <c r="RMN1835"/>
      <c r="RMO1835"/>
      <c r="RMP1835"/>
      <c r="RMQ1835"/>
      <c r="RMR1835"/>
      <c r="RMS1835"/>
      <c r="RMT1835"/>
      <c r="RMU1835"/>
      <c r="RMV1835"/>
      <c r="RMW1835"/>
      <c r="RMX1835"/>
      <c r="RMY1835"/>
      <c r="RMZ1835"/>
      <c r="RNA1835"/>
      <c r="RNB1835"/>
      <c r="RNC1835"/>
      <c r="RND1835"/>
      <c r="RNE1835"/>
      <c r="RNF1835"/>
      <c r="RNG1835"/>
      <c r="RNH1835"/>
      <c r="RNI1835"/>
      <c r="RNJ1835"/>
      <c r="RNK1835"/>
      <c r="RNL1835"/>
      <c r="RNM1835"/>
      <c r="RNN1835"/>
      <c r="RNO1835"/>
      <c r="RNP1835"/>
      <c r="RNQ1835"/>
      <c r="RNR1835"/>
      <c r="RNS1835"/>
      <c r="RNT1835"/>
      <c r="RNU1835"/>
      <c r="RNV1835"/>
      <c r="RNW1835"/>
      <c r="RNX1835"/>
      <c r="RNY1835"/>
      <c r="RNZ1835"/>
      <c r="ROA1835"/>
      <c r="ROB1835"/>
      <c r="ROC1835"/>
      <c r="ROD1835"/>
      <c r="ROE1835"/>
      <c r="ROF1835"/>
      <c r="ROG1835"/>
      <c r="ROH1835"/>
      <c r="ROI1835"/>
      <c r="ROJ1835"/>
      <c r="ROK1835"/>
      <c r="ROL1835"/>
      <c r="ROM1835"/>
      <c r="RON1835"/>
      <c r="ROO1835"/>
      <c r="ROP1835"/>
      <c r="ROQ1835"/>
      <c r="ROR1835"/>
      <c r="ROS1835"/>
      <c r="ROT1835"/>
      <c r="ROU1835"/>
      <c r="ROV1835"/>
      <c r="ROW1835"/>
      <c r="ROX1835"/>
      <c r="ROY1835"/>
      <c r="ROZ1835"/>
      <c r="RPA1835"/>
      <c r="RPB1835"/>
      <c r="RPC1835"/>
      <c r="RPD1835"/>
      <c r="RPE1835"/>
      <c r="RPF1835"/>
      <c r="RPG1835"/>
      <c r="RPH1835"/>
      <c r="RPI1835"/>
      <c r="RPJ1835"/>
      <c r="RPK1835"/>
      <c r="RPL1835"/>
      <c r="RPM1835"/>
      <c r="RPN1835"/>
      <c r="RPO1835"/>
      <c r="RPP1835"/>
      <c r="RPQ1835"/>
      <c r="RPR1835"/>
      <c r="RPS1835"/>
      <c r="RPT1835"/>
      <c r="RPU1835"/>
      <c r="RPV1835"/>
      <c r="RPW1835"/>
      <c r="RPX1835"/>
      <c r="RPY1835"/>
      <c r="RPZ1835"/>
      <c r="RQA1835"/>
      <c r="RQB1835"/>
      <c r="RQC1835"/>
      <c r="RQD1835"/>
      <c r="RQE1835"/>
      <c r="RQF1835"/>
      <c r="RQG1835"/>
      <c r="RQH1835"/>
      <c r="RQI1835"/>
      <c r="RQJ1835"/>
      <c r="RQK1835"/>
      <c r="RQL1835"/>
      <c r="RQM1835"/>
      <c r="RQN1835"/>
      <c r="RQO1835"/>
      <c r="RQP1835"/>
      <c r="RQQ1835"/>
      <c r="RQR1835"/>
      <c r="RQS1835"/>
      <c r="RQT1835"/>
      <c r="RQU1835"/>
      <c r="RQV1835"/>
      <c r="RQW1835"/>
      <c r="RQX1835"/>
      <c r="RQY1835"/>
      <c r="RQZ1835"/>
      <c r="RRA1835"/>
      <c r="RRB1835"/>
      <c r="RRC1835"/>
      <c r="RRD1835"/>
      <c r="RRE1835"/>
      <c r="RRF1835"/>
      <c r="RRG1835"/>
      <c r="RRH1835"/>
      <c r="RRI1835"/>
      <c r="RRJ1835"/>
      <c r="RRK1835"/>
      <c r="RRL1835"/>
      <c r="RRM1835"/>
      <c r="RRN1835"/>
      <c r="RRO1835"/>
      <c r="RRP1835"/>
      <c r="RRQ1835"/>
      <c r="RRR1835"/>
      <c r="RRS1835"/>
      <c r="RRT1835"/>
      <c r="RRU1835"/>
      <c r="RRV1835"/>
      <c r="RRW1835"/>
      <c r="RRX1835"/>
      <c r="RRY1835"/>
      <c r="RRZ1835"/>
      <c r="RSA1835"/>
      <c r="RSB1835"/>
      <c r="RSC1835"/>
      <c r="RSD1835"/>
      <c r="RSE1835"/>
      <c r="RSF1835"/>
      <c r="RSG1835"/>
      <c r="RSH1835"/>
      <c r="RSI1835"/>
      <c r="RSJ1835"/>
      <c r="RSK1835"/>
      <c r="RSL1835"/>
      <c r="RSM1835"/>
      <c r="RSN1835"/>
      <c r="RSO1835"/>
      <c r="RSP1835"/>
      <c r="RSQ1835"/>
      <c r="RSR1835"/>
      <c r="RSS1835"/>
      <c r="RST1835"/>
      <c r="RSU1835"/>
      <c r="RSV1835"/>
      <c r="RSW1835"/>
      <c r="RSX1835"/>
      <c r="RSY1835"/>
      <c r="RSZ1835"/>
      <c r="RTA1835"/>
      <c r="RTB1835"/>
      <c r="RTC1835"/>
      <c r="RTD1835"/>
      <c r="RTE1835"/>
      <c r="RTF1835"/>
      <c r="RTG1835"/>
      <c r="RTH1835"/>
      <c r="RTI1835"/>
      <c r="RTJ1835"/>
      <c r="RTK1835"/>
      <c r="RTL1835"/>
      <c r="RTM1835"/>
      <c r="RTN1835"/>
      <c r="RTO1835"/>
      <c r="RTP1835"/>
      <c r="RTQ1835"/>
      <c r="RTR1835"/>
      <c r="RTS1835"/>
      <c r="RTT1835"/>
      <c r="RTU1835"/>
      <c r="RTV1835"/>
      <c r="RTW1835"/>
      <c r="RTX1835"/>
      <c r="RTY1835"/>
      <c r="RTZ1835"/>
      <c r="RUA1835"/>
      <c r="RUB1835"/>
      <c r="RUC1835"/>
      <c r="RUD1835"/>
      <c r="RUE1835"/>
      <c r="RUF1835"/>
      <c r="RUG1835"/>
      <c r="RUH1835"/>
      <c r="RUI1835"/>
      <c r="RUJ1835"/>
      <c r="RUK1835"/>
      <c r="RUL1835"/>
      <c r="RUM1835"/>
      <c r="RUN1835"/>
      <c r="RUO1835"/>
      <c r="RUP1835"/>
      <c r="RUQ1835"/>
      <c r="RUR1835"/>
      <c r="RUS1835"/>
      <c r="RUT1835"/>
      <c r="RUU1835"/>
      <c r="RUV1835"/>
      <c r="RUW1835"/>
      <c r="RUX1835"/>
      <c r="RUY1835"/>
      <c r="RUZ1835"/>
      <c r="RVA1835"/>
      <c r="RVB1835"/>
      <c r="RVC1835"/>
      <c r="RVD1835"/>
      <c r="RVE1835"/>
      <c r="RVF1835"/>
      <c r="RVG1835"/>
      <c r="RVH1835"/>
      <c r="RVI1835"/>
      <c r="RVJ1835"/>
      <c r="RVK1835"/>
      <c r="RVL1835"/>
      <c r="RVM1835"/>
      <c r="RVN1835"/>
      <c r="RVO1835"/>
      <c r="RVP1835"/>
      <c r="RVQ1835"/>
      <c r="RVR1835"/>
      <c r="RVS1835"/>
      <c r="RVT1835"/>
      <c r="RVU1835"/>
      <c r="RVV1835"/>
      <c r="RVW1835"/>
      <c r="RVX1835"/>
      <c r="RVY1835"/>
      <c r="RVZ1835"/>
      <c r="RWA1835"/>
      <c r="RWB1835"/>
      <c r="RWC1835"/>
      <c r="RWD1835"/>
      <c r="RWE1835"/>
      <c r="RWF1835"/>
      <c r="RWG1835"/>
      <c r="RWH1835"/>
      <c r="RWI1835"/>
      <c r="RWJ1835"/>
      <c r="RWK1835"/>
      <c r="RWL1835"/>
      <c r="RWM1835"/>
      <c r="RWN1835"/>
      <c r="RWO1835"/>
      <c r="RWP1835"/>
      <c r="RWQ1835"/>
      <c r="RWR1835"/>
      <c r="RWS1835"/>
      <c r="RWT1835"/>
      <c r="RWU1835"/>
      <c r="RWV1835"/>
      <c r="RWW1835"/>
      <c r="RWX1835"/>
      <c r="RWY1835"/>
      <c r="RWZ1835"/>
      <c r="RXA1835"/>
      <c r="RXB1835"/>
      <c r="RXC1835"/>
      <c r="RXD1835"/>
      <c r="RXE1835"/>
      <c r="RXF1835"/>
      <c r="RXG1835"/>
      <c r="RXH1835"/>
      <c r="RXI1835"/>
      <c r="RXJ1835"/>
      <c r="RXK1835"/>
      <c r="RXL1835"/>
      <c r="RXM1835"/>
      <c r="RXN1835"/>
      <c r="RXO1835"/>
      <c r="RXP1835"/>
      <c r="RXQ1835"/>
      <c r="RXR1835"/>
      <c r="RXS1835"/>
      <c r="RXT1835"/>
      <c r="RXU1835"/>
      <c r="RXV1835"/>
      <c r="RXW1835"/>
      <c r="RXX1835"/>
      <c r="RXY1835"/>
      <c r="RXZ1835"/>
      <c r="RYA1835"/>
      <c r="RYB1835"/>
      <c r="RYC1835"/>
      <c r="RYD1835"/>
      <c r="RYE1835"/>
      <c r="RYF1835"/>
      <c r="RYG1835"/>
      <c r="RYH1835"/>
      <c r="RYI1835"/>
      <c r="RYJ1835"/>
      <c r="RYK1835"/>
      <c r="RYL1835"/>
      <c r="RYM1835"/>
      <c r="RYN1835"/>
      <c r="RYO1835"/>
      <c r="RYP1835"/>
      <c r="RYQ1835"/>
      <c r="RYR1835"/>
      <c r="RYS1835"/>
      <c r="RYT1835"/>
      <c r="RYU1835"/>
      <c r="RYV1835"/>
      <c r="RYW1835"/>
      <c r="RYX1835"/>
      <c r="RYY1835"/>
      <c r="RYZ1835"/>
      <c r="RZA1835"/>
      <c r="RZB1835"/>
      <c r="RZC1835"/>
      <c r="RZD1835"/>
      <c r="RZE1835"/>
      <c r="RZF1835"/>
      <c r="RZG1835"/>
      <c r="RZH1835"/>
      <c r="RZI1835"/>
      <c r="RZJ1835"/>
      <c r="RZK1835"/>
      <c r="RZL1835"/>
      <c r="RZM1835"/>
      <c r="RZN1835"/>
      <c r="RZO1835"/>
      <c r="RZP1835"/>
      <c r="RZQ1835"/>
      <c r="RZR1835"/>
      <c r="RZS1835"/>
      <c r="RZT1835"/>
      <c r="RZU1835"/>
      <c r="RZV1835"/>
      <c r="RZW1835"/>
      <c r="RZX1835"/>
      <c r="RZY1835"/>
      <c r="RZZ1835"/>
      <c r="SAA1835"/>
      <c r="SAB1835"/>
      <c r="SAC1835"/>
      <c r="SAD1835"/>
      <c r="SAE1835"/>
      <c r="SAF1835"/>
      <c r="SAG1835"/>
      <c r="SAH1835"/>
      <c r="SAI1835"/>
      <c r="SAJ1835"/>
      <c r="SAK1835"/>
      <c r="SAL1835"/>
      <c r="SAM1835"/>
      <c r="SAN1835"/>
      <c r="SAO1835"/>
      <c r="SAP1835"/>
      <c r="SAQ1835"/>
      <c r="SAR1835"/>
      <c r="SAS1835"/>
      <c r="SAT1835"/>
      <c r="SAU1835"/>
      <c r="SAV1835"/>
      <c r="SAW1835"/>
      <c r="SAX1835"/>
      <c r="SAY1835"/>
      <c r="SAZ1835"/>
      <c r="SBA1835"/>
      <c r="SBB1835"/>
      <c r="SBC1835"/>
      <c r="SBD1835"/>
      <c r="SBE1835"/>
      <c r="SBF1835"/>
      <c r="SBG1835"/>
      <c r="SBH1835"/>
      <c r="SBI1835"/>
      <c r="SBJ1835"/>
      <c r="SBK1835"/>
      <c r="SBL1835"/>
      <c r="SBM1835"/>
      <c r="SBN1835"/>
      <c r="SBO1835"/>
      <c r="SBP1835"/>
      <c r="SBQ1835"/>
      <c r="SBR1835"/>
      <c r="SBS1835"/>
      <c r="SBT1835"/>
      <c r="SBU1835"/>
      <c r="SBV1835"/>
      <c r="SBW1835"/>
      <c r="SBX1835"/>
      <c r="SBY1835"/>
      <c r="SBZ1835"/>
      <c r="SCA1835"/>
      <c r="SCB1835"/>
      <c r="SCC1835"/>
      <c r="SCD1835"/>
      <c r="SCE1835"/>
      <c r="SCF1835"/>
      <c r="SCG1835"/>
      <c r="SCH1835"/>
      <c r="SCI1835"/>
      <c r="SCJ1835"/>
      <c r="SCK1835"/>
      <c r="SCL1835"/>
      <c r="SCM1835"/>
      <c r="SCN1835"/>
      <c r="SCO1835"/>
      <c r="SCP1835"/>
      <c r="SCQ1835"/>
      <c r="SCR1835"/>
      <c r="SCS1835"/>
      <c r="SCT1835"/>
      <c r="SCU1835"/>
      <c r="SCV1835"/>
      <c r="SCW1835"/>
      <c r="SCX1835"/>
      <c r="SCY1835"/>
      <c r="SCZ1835"/>
      <c r="SDA1835"/>
      <c r="SDB1835"/>
      <c r="SDC1835"/>
      <c r="SDD1835"/>
      <c r="SDE1835"/>
      <c r="SDF1835"/>
      <c r="SDG1835"/>
      <c r="SDH1835"/>
      <c r="SDI1835"/>
      <c r="SDJ1835"/>
      <c r="SDK1835"/>
      <c r="SDL1835"/>
      <c r="SDM1835"/>
      <c r="SDN1835"/>
      <c r="SDO1835"/>
      <c r="SDP1835"/>
      <c r="SDQ1835"/>
      <c r="SDR1835"/>
      <c r="SDS1835"/>
      <c r="SDT1835"/>
      <c r="SDU1835"/>
      <c r="SDV1835"/>
      <c r="SDW1835"/>
      <c r="SDX1835"/>
      <c r="SDY1835"/>
      <c r="SDZ1835"/>
      <c r="SEA1835"/>
      <c r="SEB1835"/>
      <c r="SEC1835"/>
      <c r="SED1835"/>
      <c r="SEE1835"/>
      <c r="SEF1835"/>
      <c r="SEG1835"/>
      <c r="SEH1835"/>
      <c r="SEI1835"/>
      <c r="SEJ1835"/>
      <c r="SEK1835"/>
      <c r="SEL1835"/>
      <c r="SEM1835"/>
      <c r="SEN1835"/>
      <c r="SEO1835"/>
      <c r="SEP1835"/>
      <c r="SEQ1835"/>
      <c r="SER1835"/>
      <c r="SES1835"/>
      <c r="SET1835"/>
      <c r="SEU1835"/>
      <c r="SEV1835"/>
      <c r="SEW1835"/>
      <c r="SEX1835"/>
      <c r="SEY1835"/>
      <c r="SEZ1835"/>
      <c r="SFA1835"/>
      <c r="SFB1835"/>
      <c r="SFC1835"/>
      <c r="SFD1835"/>
      <c r="SFE1835"/>
      <c r="SFF1835"/>
      <c r="SFG1835"/>
      <c r="SFH1835"/>
      <c r="SFI1835"/>
      <c r="SFJ1835"/>
      <c r="SFK1835"/>
      <c r="SFL1835"/>
      <c r="SFM1835"/>
      <c r="SFN1835"/>
      <c r="SFO1835"/>
      <c r="SFP1835"/>
      <c r="SFQ1835"/>
      <c r="SFR1835"/>
      <c r="SFS1835"/>
      <c r="SFT1835"/>
      <c r="SFU1835"/>
      <c r="SFV1835"/>
      <c r="SFW1835"/>
      <c r="SFX1835"/>
      <c r="SFY1835"/>
      <c r="SFZ1835"/>
      <c r="SGA1835"/>
      <c r="SGB1835"/>
      <c r="SGC1835"/>
      <c r="SGD1835"/>
      <c r="SGE1835"/>
      <c r="SGF1835"/>
      <c r="SGG1835"/>
      <c r="SGH1835"/>
      <c r="SGI1835"/>
      <c r="SGJ1835"/>
      <c r="SGK1835"/>
      <c r="SGL1835"/>
      <c r="SGM1835"/>
      <c r="SGN1835"/>
      <c r="SGO1835"/>
      <c r="SGP1835"/>
      <c r="SGQ1835"/>
      <c r="SGR1835"/>
      <c r="SGS1835"/>
      <c r="SGT1835"/>
      <c r="SGU1835"/>
      <c r="SGV1835"/>
      <c r="SGW1835"/>
      <c r="SGX1835"/>
      <c r="SGY1835"/>
      <c r="SGZ1835"/>
      <c r="SHA1835"/>
      <c r="SHB1835"/>
      <c r="SHC1835"/>
      <c r="SHD1835"/>
      <c r="SHE1835"/>
      <c r="SHF1835"/>
      <c r="SHG1835"/>
      <c r="SHH1835"/>
      <c r="SHI1835"/>
      <c r="SHJ1835"/>
      <c r="SHK1835"/>
      <c r="SHL1835"/>
      <c r="SHM1835"/>
      <c r="SHN1835"/>
      <c r="SHO1835"/>
      <c r="SHP1835"/>
      <c r="SHQ1835"/>
      <c r="SHR1835"/>
      <c r="SHS1835"/>
      <c r="SHT1835"/>
      <c r="SHU1835"/>
      <c r="SHV1835"/>
      <c r="SHW1835"/>
      <c r="SHX1835"/>
      <c r="SHY1835"/>
      <c r="SHZ1835"/>
      <c r="SIA1835"/>
      <c r="SIB1835"/>
      <c r="SIC1835"/>
      <c r="SID1835"/>
      <c r="SIE1835"/>
      <c r="SIF1835"/>
      <c r="SIG1835"/>
      <c r="SIH1835"/>
      <c r="SII1835"/>
      <c r="SIJ1835"/>
      <c r="SIK1835"/>
      <c r="SIL1835"/>
      <c r="SIM1835"/>
      <c r="SIN1835"/>
      <c r="SIO1835"/>
      <c r="SIP1835"/>
      <c r="SIQ1835"/>
      <c r="SIR1835"/>
      <c r="SIS1835"/>
      <c r="SIT1835"/>
      <c r="SIU1835"/>
      <c r="SIV1835"/>
      <c r="SIW1835"/>
      <c r="SIX1835"/>
      <c r="SIY1835"/>
      <c r="SIZ1835"/>
      <c r="SJA1835"/>
      <c r="SJB1835"/>
      <c r="SJC1835"/>
      <c r="SJD1835"/>
      <c r="SJE1835"/>
      <c r="SJF1835"/>
      <c r="SJG1835"/>
      <c r="SJH1835"/>
      <c r="SJI1835"/>
      <c r="SJJ1835"/>
      <c r="SJK1835"/>
      <c r="SJL1835"/>
      <c r="SJM1835"/>
      <c r="SJN1835"/>
      <c r="SJO1835"/>
      <c r="SJP1835"/>
      <c r="SJQ1835"/>
      <c r="SJR1835"/>
      <c r="SJS1835"/>
      <c r="SJT1835"/>
      <c r="SJU1835"/>
      <c r="SJV1835"/>
      <c r="SJW1835"/>
      <c r="SJX1835"/>
      <c r="SJY1835"/>
      <c r="SJZ1835"/>
      <c r="SKA1835"/>
      <c r="SKB1835"/>
      <c r="SKC1835"/>
      <c r="SKD1835"/>
      <c r="SKE1835"/>
      <c r="SKF1835"/>
      <c r="SKG1835"/>
      <c r="SKH1835"/>
      <c r="SKI1835"/>
      <c r="SKJ1835"/>
      <c r="SKK1835"/>
      <c r="SKL1835"/>
      <c r="SKM1835"/>
      <c r="SKN1835"/>
      <c r="SKO1835"/>
      <c r="SKP1835"/>
      <c r="SKQ1835"/>
      <c r="SKR1835"/>
      <c r="SKS1835"/>
      <c r="SKT1835"/>
      <c r="SKU1835"/>
      <c r="SKV1835"/>
      <c r="SKW1835"/>
      <c r="SKX1835"/>
      <c r="SKY1835"/>
      <c r="SKZ1835"/>
      <c r="SLA1835"/>
      <c r="SLB1835"/>
      <c r="SLC1835"/>
      <c r="SLD1835"/>
      <c r="SLE1835"/>
      <c r="SLF1835"/>
      <c r="SLG1835"/>
      <c r="SLH1835"/>
      <c r="SLI1835"/>
      <c r="SLJ1835"/>
      <c r="SLK1835"/>
      <c r="SLL1835"/>
      <c r="SLM1835"/>
      <c r="SLN1835"/>
      <c r="SLO1835"/>
      <c r="SLP1835"/>
      <c r="SLQ1835"/>
      <c r="SLR1835"/>
      <c r="SLS1835"/>
      <c r="SLT1835"/>
      <c r="SLU1835"/>
      <c r="SLV1835"/>
      <c r="SLW1835"/>
      <c r="SLX1835"/>
      <c r="SLY1835"/>
      <c r="SLZ1835"/>
      <c r="SMA1835"/>
      <c r="SMB1835"/>
      <c r="SMC1835"/>
      <c r="SMD1835"/>
      <c r="SME1835"/>
      <c r="SMF1835"/>
      <c r="SMG1835"/>
      <c r="SMH1835"/>
      <c r="SMI1835"/>
      <c r="SMJ1835"/>
      <c r="SMK1835"/>
      <c r="SML1835"/>
      <c r="SMM1835"/>
      <c r="SMN1835"/>
      <c r="SMO1835"/>
      <c r="SMP1835"/>
      <c r="SMQ1835"/>
      <c r="SMR1835"/>
      <c r="SMS1835"/>
      <c r="SMT1835"/>
      <c r="SMU1835"/>
      <c r="SMV1835"/>
      <c r="SMW1835"/>
      <c r="SMX1835"/>
      <c r="SMY1835"/>
      <c r="SMZ1835"/>
      <c r="SNA1835"/>
      <c r="SNB1835"/>
      <c r="SNC1835"/>
      <c r="SND1835"/>
      <c r="SNE1835"/>
      <c r="SNF1835"/>
      <c r="SNG1835"/>
      <c r="SNH1835"/>
      <c r="SNI1835"/>
      <c r="SNJ1835"/>
      <c r="SNK1835"/>
      <c r="SNL1835"/>
      <c r="SNM1835"/>
      <c r="SNN1835"/>
      <c r="SNO1835"/>
      <c r="SNP1835"/>
      <c r="SNQ1835"/>
      <c r="SNR1835"/>
      <c r="SNS1835"/>
      <c r="SNT1835"/>
      <c r="SNU1835"/>
      <c r="SNV1835"/>
      <c r="SNW1835"/>
      <c r="SNX1835"/>
      <c r="SNY1835"/>
      <c r="SNZ1835"/>
      <c r="SOA1835"/>
      <c r="SOB1835"/>
      <c r="SOC1835"/>
      <c r="SOD1835"/>
      <c r="SOE1835"/>
      <c r="SOF1835"/>
      <c r="SOG1835"/>
      <c r="SOH1835"/>
      <c r="SOI1835"/>
      <c r="SOJ1835"/>
      <c r="SOK1835"/>
      <c r="SOL1835"/>
      <c r="SOM1835"/>
      <c r="SON1835"/>
      <c r="SOO1835"/>
      <c r="SOP1835"/>
      <c r="SOQ1835"/>
      <c r="SOR1835"/>
      <c r="SOS1835"/>
      <c r="SOT1835"/>
      <c r="SOU1835"/>
      <c r="SOV1835"/>
      <c r="SOW1835"/>
      <c r="SOX1835"/>
      <c r="SOY1835"/>
      <c r="SOZ1835"/>
      <c r="SPA1835"/>
      <c r="SPB1835"/>
      <c r="SPC1835"/>
      <c r="SPD1835"/>
      <c r="SPE1835"/>
      <c r="SPF1835"/>
      <c r="SPG1835"/>
      <c r="SPH1835"/>
      <c r="SPI1835"/>
      <c r="SPJ1835"/>
      <c r="SPK1835"/>
      <c r="SPL1835"/>
      <c r="SPM1835"/>
      <c r="SPN1835"/>
      <c r="SPO1835"/>
      <c r="SPP1835"/>
      <c r="SPQ1835"/>
      <c r="SPR1835"/>
      <c r="SPS1835"/>
      <c r="SPT1835"/>
      <c r="SPU1835"/>
      <c r="SPV1835"/>
      <c r="SPW1835"/>
      <c r="SPX1835"/>
      <c r="SPY1835"/>
      <c r="SPZ1835"/>
      <c r="SQA1835"/>
      <c r="SQB1835"/>
      <c r="SQC1835"/>
      <c r="SQD1835"/>
      <c r="SQE1835"/>
      <c r="SQF1835"/>
      <c r="SQG1835"/>
      <c r="SQH1835"/>
      <c r="SQI1835"/>
      <c r="SQJ1835"/>
      <c r="SQK1835"/>
      <c r="SQL1835"/>
      <c r="SQM1835"/>
      <c r="SQN1835"/>
      <c r="SQO1835"/>
      <c r="SQP1835"/>
      <c r="SQQ1835"/>
      <c r="SQR1835"/>
      <c r="SQS1835"/>
      <c r="SQT1835"/>
      <c r="SQU1835"/>
      <c r="SQV1835"/>
      <c r="SQW1835"/>
      <c r="SQX1835"/>
      <c r="SQY1835"/>
      <c r="SQZ1835"/>
      <c r="SRA1835"/>
      <c r="SRB1835"/>
      <c r="SRC1835"/>
      <c r="SRD1835"/>
      <c r="SRE1835"/>
      <c r="SRF1835"/>
      <c r="SRG1835"/>
      <c r="SRH1835"/>
      <c r="SRI1835"/>
      <c r="SRJ1835"/>
      <c r="SRK1835"/>
      <c r="SRL1835"/>
      <c r="SRM1835"/>
      <c r="SRN1835"/>
      <c r="SRO1835"/>
      <c r="SRP1835"/>
      <c r="SRQ1835"/>
      <c r="SRR1835"/>
      <c r="SRS1835"/>
      <c r="SRT1835"/>
      <c r="SRU1835"/>
      <c r="SRV1835"/>
      <c r="SRW1835"/>
      <c r="SRX1835"/>
      <c r="SRY1835"/>
      <c r="SRZ1835"/>
      <c r="SSA1835"/>
      <c r="SSB1835"/>
      <c r="SSC1835"/>
      <c r="SSD1835"/>
      <c r="SSE1835"/>
      <c r="SSF1835"/>
      <c r="SSG1835"/>
      <c r="SSH1835"/>
      <c r="SSI1835"/>
      <c r="SSJ1835"/>
      <c r="SSK1835"/>
      <c r="SSL1835"/>
      <c r="SSM1835"/>
      <c r="SSN1835"/>
      <c r="SSO1835"/>
      <c r="SSP1835"/>
      <c r="SSQ1835"/>
      <c r="SSR1835"/>
      <c r="SSS1835"/>
      <c r="SST1835"/>
      <c r="SSU1835"/>
      <c r="SSV1835"/>
      <c r="SSW1835"/>
      <c r="SSX1835"/>
      <c r="SSY1835"/>
      <c r="SSZ1835"/>
      <c r="STA1835"/>
      <c r="STB1835"/>
      <c r="STC1835"/>
      <c r="STD1835"/>
      <c r="STE1835"/>
      <c r="STF1835"/>
      <c r="STG1835"/>
      <c r="STH1835"/>
      <c r="STI1835"/>
      <c r="STJ1835"/>
      <c r="STK1835"/>
      <c r="STL1835"/>
      <c r="STM1835"/>
      <c r="STN1835"/>
      <c r="STO1835"/>
      <c r="STP1835"/>
      <c r="STQ1835"/>
      <c r="STR1835"/>
      <c r="STS1835"/>
      <c r="STT1835"/>
      <c r="STU1835"/>
      <c r="STV1835"/>
      <c r="STW1835"/>
      <c r="STX1835"/>
      <c r="STY1835"/>
      <c r="STZ1835"/>
      <c r="SUA1835"/>
      <c r="SUB1835"/>
      <c r="SUC1835"/>
      <c r="SUD1835"/>
      <c r="SUE1835"/>
      <c r="SUF1835"/>
      <c r="SUG1835"/>
      <c r="SUH1835"/>
      <c r="SUI1835"/>
      <c r="SUJ1835"/>
      <c r="SUK1835"/>
      <c r="SUL1835"/>
      <c r="SUM1835"/>
      <c r="SUN1835"/>
      <c r="SUO1835"/>
      <c r="SUP1835"/>
      <c r="SUQ1835"/>
      <c r="SUR1835"/>
      <c r="SUS1835"/>
      <c r="SUT1835"/>
      <c r="SUU1835"/>
      <c r="SUV1835"/>
      <c r="SUW1835"/>
      <c r="SUX1835"/>
      <c r="SUY1835"/>
      <c r="SUZ1835"/>
      <c r="SVA1835"/>
      <c r="SVB1835"/>
      <c r="SVC1835"/>
      <c r="SVD1835"/>
      <c r="SVE1835"/>
      <c r="SVF1835"/>
      <c r="SVG1835"/>
      <c r="SVH1835"/>
      <c r="SVI1835"/>
      <c r="SVJ1835"/>
      <c r="SVK1835"/>
      <c r="SVL1835"/>
      <c r="SVM1835"/>
      <c r="SVN1835"/>
      <c r="SVO1835"/>
      <c r="SVP1835"/>
      <c r="SVQ1835"/>
      <c r="SVR1835"/>
      <c r="SVS1835"/>
      <c r="SVT1835"/>
      <c r="SVU1835"/>
      <c r="SVV1835"/>
      <c r="SVW1835"/>
      <c r="SVX1835"/>
      <c r="SVY1835"/>
      <c r="SVZ1835"/>
      <c r="SWA1835"/>
      <c r="SWB1835"/>
      <c r="SWC1835"/>
      <c r="SWD1835"/>
      <c r="SWE1835"/>
      <c r="SWF1835"/>
      <c r="SWG1835"/>
      <c r="SWH1835"/>
      <c r="SWI1835"/>
      <c r="SWJ1835"/>
      <c r="SWK1835"/>
      <c r="SWL1835"/>
      <c r="SWM1835"/>
      <c r="SWN1835"/>
      <c r="SWO1835"/>
      <c r="SWP1835"/>
      <c r="SWQ1835"/>
      <c r="SWR1835"/>
      <c r="SWS1835"/>
      <c r="SWT1835"/>
      <c r="SWU1835"/>
      <c r="SWV1835"/>
      <c r="SWW1835"/>
      <c r="SWX1835"/>
      <c r="SWY1835"/>
      <c r="SWZ1835"/>
      <c r="SXA1835"/>
      <c r="SXB1835"/>
      <c r="SXC1835"/>
      <c r="SXD1835"/>
      <c r="SXE1835"/>
      <c r="SXF1835"/>
      <c r="SXG1835"/>
      <c r="SXH1835"/>
      <c r="SXI1835"/>
      <c r="SXJ1835"/>
      <c r="SXK1835"/>
      <c r="SXL1835"/>
      <c r="SXM1835"/>
      <c r="SXN1835"/>
      <c r="SXO1835"/>
      <c r="SXP1835"/>
      <c r="SXQ1835"/>
      <c r="SXR1835"/>
      <c r="SXS1835"/>
      <c r="SXT1835"/>
      <c r="SXU1835"/>
      <c r="SXV1835"/>
      <c r="SXW1835"/>
      <c r="SXX1835"/>
      <c r="SXY1835"/>
      <c r="SXZ1835"/>
      <c r="SYA1835"/>
      <c r="SYB1835"/>
      <c r="SYC1835"/>
      <c r="SYD1835"/>
      <c r="SYE1835"/>
      <c r="SYF1835"/>
      <c r="SYG1835"/>
      <c r="SYH1835"/>
      <c r="SYI1835"/>
      <c r="SYJ1835"/>
      <c r="SYK1835"/>
      <c r="SYL1835"/>
      <c r="SYM1835"/>
      <c r="SYN1835"/>
      <c r="SYO1835"/>
      <c r="SYP1835"/>
      <c r="SYQ1835"/>
      <c r="SYR1835"/>
      <c r="SYS1835"/>
      <c r="SYT1835"/>
      <c r="SYU1835"/>
      <c r="SYV1835"/>
      <c r="SYW1835"/>
      <c r="SYX1835"/>
      <c r="SYY1835"/>
      <c r="SYZ1835"/>
      <c r="SZA1835"/>
      <c r="SZB1835"/>
      <c r="SZC1835"/>
      <c r="SZD1835"/>
      <c r="SZE1835"/>
      <c r="SZF1835"/>
      <c r="SZG1835"/>
      <c r="SZH1835"/>
      <c r="SZI1835"/>
      <c r="SZJ1835"/>
      <c r="SZK1835"/>
      <c r="SZL1835"/>
      <c r="SZM1835"/>
      <c r="SZN1835"/>
      <c r="SZO1835"/>
      <c r="SZP1835"/>
      <c r="SZQ1835"/>
      <c r="SZR1835"/>
      <c r="SZS1835"/>
      <c r="SZT1835"/>
      <c r="SZU1835"/>
      <c r="SZV1835"/>
      <c r="SZW1835"/>
      <c r="SZX1835"/>
      <c r="SZY1835"/>
      <c r="SZZ1835"/>
      <c r="TAA1835"/>
      <c r="TAB1835"/>
      <c r="TAC1835"/>
      <c r="TAD1835"/>
      <c r="TAE1835"/>
      <c r="TAF1835"/>
      <c r="TAG1835"/>
      <c r="TAH1835"/>
      <c r="TAI1835"/>
      <c r="TAJ1835"/>
      <c r="TAK1835"/>
      <c r="TAL1835"/>
      <c r="TAM1835"/>
      <c r="TAN1835"/>
      <c r="TAO1835"/>
      <c r="TAP1835"/>
      <c r="TAQ1835"/>
      <c r="TAR1835"/>
      <c r="TAS1835"/>
      <c r="TAT1835"/>
      <c r="TAU1835"/>
      <c r="TAV1835"/>
      <c r="TAW1835"/>
      <c r="TAX1835"/>
      <c r="TAY1835"/>
      <c r="TAZ1835"/>
      <c r="TBA1835"/>
      <c r="TBB1835"/>
      <c r="TBC1835"/>
      <c r="TBD1835"/>
      <c r="TBE1835"/>
      <c r="TBF1835"/>
      <c r="TBG1835"/>
      <c r="TBH1835"/>
      <c r="TBI1835"/>
      <c r="TBJ1835"/>
      <c r="TBK1835"/>
      <c r="TBL1835"/>
      <c r="TBM1835"/>
      <c r="TBN1835"/>
      <c r="TBO1835"/>
      <c r="TBP1835"/>
      <c r="TBQ1835"/>
      <c r="TBR1835"/>
      <c r="TBS1835"/>
      <c r="TBT1835"/>
      <c r="TBU1835"/>
      <c r="TBV1835"/>
      <c r="TBW1835"/>
      <c r="TBX1835"/>
      <c r="TBY1835"/>
      <c r="TBZ1835"/>
      <c r="TCA1835"/>
      <c r="TCB1835"/>
      <c r="TCC1835"/>
      <c r="TCD1835"/>
      <c r="TCE1835"/>
      <c r="TCF1835"/>
      <c r="TCG1835"/>
      <c r="TCH1835"/>
      <c r="TCI1835"/>
      <c r="TCJ1835"/>
      <c r="TCK1835"/>
      <c r="TCL1835"/>
      <c r="TCM1835"/>
      <c r="TCN1835"/>
      <c r="TCO1835"/>
      <c r="TCP1835"/>
      <c r="TCQ1835"/>
      <c r="TCR1835"/>
      <c r="TCS1835"/>
      <c r="TCT1835"/>
      <c r="TCU1835"/>
      <c r="TCV1835"/>
      <c r="TCW1835"/>
      <c r="TCX1835"/>
      <c r="TCY1835"/>
      <c r="TCZ1835"/>
      <c r="TDA1835"/>
      <c r="TDB1835"/>
      <c r="TDC1835"/>
      <c r="TDD1835"/>
      <c r="TDE1835"/>
      <c r="TDF1835"/>
      <c r="TDG1835"/>
      <c r="TDH1835"/>
      <c r="TDI1835"/>
      <c r="TDJ1835"/>
      <c r="TDK1835"/>
      <c r="TDL1835"/>
      <c r="TDM1835"/>
      <c r="TDN1835"/>
      <c r="TDO1835"/>
      <c r="TDP1835"/>
      <c r="TDQ1835"/>
      <c r="TDR1835"/>
      <c r="TDS1835"/>
      <c r="TDT1835"/>
      <c r="TDU1835"/>
      <c r="TDV1835"/>
      <c r="TDW1835"/>
      <c r="TDX1835"/>
      <c r="TDY1835"/>
      <c r="TDZ1835"/>
      <c r="TEA1835"/>
      <c r="TEB1835"/>
      <c r="TEC1835"/>
      <c r="TED1835"/>
      <c r="TEE1835"/>
      <c r="TEF1835"/>
      <c r="TEG1835"/>
      <c r="TEH1835"/>
      <c r="TEI1835"/>
      <c r="TEJ1835"/>
      <c r="TEK1835"/>
      <c r="TEL1835"/>
      <c r="TEM1835"/>
      <c r="TEN1835"/>
      <c r="TEO1835"/>
      <c r="TEP1835"/>
      <c r="TEQ1835"/>
      <c r="TER1835"/>
      <c r="TES1835"/>
      <c r="TET1835"/>
      <c r="TEU1835"/>
      <c r="TEV1835"/>
      <c r="TEW1835"/>
      <c r="TEX1835"/>
      <c r="TEY1835"/>
      <c r="TEZ1835"/>
      <c r="TFA1835"/>
      <c r="TFB1835"/>
      <c r="TFC1835"/>
      <c r="TFD1835"/>
      <c r="TFE1835"/>
      <c r="TFF1835"/>
      <c r="TFG1835"/>
      <c r="TFH1835"/>
      <c r="TFI1835"/>
      <c r="TFJ1835"/>
      <c r="TFK1835"/>
      <c r="TFL1835"/>
      <c r="TFM1835"/>
      <c r="TFN1835"/>
      <c r="TFO1835"/>
      <c r="TFP1835"/>
      <c r="TFQ1835"/>
      <c r="TFR1835"/>
      <c r="TFS1835"/>
      <c r="TFT1835"/>
      <c r="TFU1835"/>
      <c r="TFV1835"/>
      <c r="TFW1835"/>
      <c r="TFX1835"/>
      <c r="TFY1835"/>
      <c r="TFZ1835"/>
      <c r="TGA1835"/>
      <c r="TGB1835"/>
      <c r="TGC1835"/>
      <c r="TGD1835"/>
      <c r="TGE1835"/>
      <c r="TGF1835"/>
      <c r="TGG1835"/>
      <c r="TGH1835"/>
      <c r="TGI1835"/>
      <c r="TGJ1835"/>
      <c r="TGK1835"/>
      <c r="TGL1835"/>
      <c r="TGM1835"/>
      <c r="TGN1835"/>
      <c r="TGO1835"/>
      <c r="TGP1835"/>
      <c r="TGQ1835"/>
      <c r="TGR1835"/>
      <c r="TGS1835"/>
      <c r="TGT1835"/>
      <c r="TGU1835"/>
      <c r="TGV1835"/>
      <c r="TGW1835"/>
      <c r="TGX1835"/>
      <c r="TGY1835"/>
      <c r="TGZ1835"/>
      <c r="THA1835"/>
      <c r="THB1835"/>
      <c r="THC1835"/>
      <c r="THD1835"/>
      <c r="THE1835"/>
      <c r="THF1835"/>
      <c r="THG1835"/>
      <c r="THH1835"/>
      <c r="THI1835"/>
      <c r="THJ1835"/>
      <c r="THK1835"/>
      <c r="THL1835"/>
      <c r="THM1835"/>
      <c r="THN1835"/>
      <c r="THO1835"/>
      <c r="THP1835"/>
      <c r="THQ1835"/>
      <c r="THR1835"/>
      <c r="THS1835"/>
      <c r="THT1835"/>
      <c r="THU1835"/>
      <c r="THV1835"/>
      <c r="THW1835"/>
      <c r="THX1835"/>
      <c r="THY1835"/>
      <c r="THZ1835"/>
      <c r="TIA1835"/>
      <c r="TIB1835"/>
      <c r="TIC1835"/>
      <c r="TID1835"/>
      <c r="TIE1835"/>
      <c r="TIF1835"/>
      <c r="TIG1835"/>
      <c r="TIH1835"/>
      <c r="TII1835"/>
      <c r="TIJ1835"/>
      <c r="TIK1835"/>
      <c r="TIL1835"/>
      <c r="TIM1835"/>
      <c r="TIN1835"/>
      <c r="TIO1835"/>
      <c r="TIP1835"/>
      <c r="TIQ1835"/>
      <c r="TIR1835"/>
      <c r="TIS1835"/>
      <c r="TIT1835"/>
      <c r="TIU1835"/>
      <c r="TIV1835"/>
      <c r="TIW1835"/>
      <c r="TIX1835"/>
      <c r="TIY1835"/>
      <c r="TIZ1835"/>
      <c r="TJA1835"/>
      <c r="TJB1835"/>
      <c r="TJC1835"/>
      <c r="TJD1835"/>
      <c r="TJE1835"/>
      <c r="TJF1835"/>
      <c r="TJG1835"/>
      <c r="TJH1835"/>
      <c r="TJI1835"/>
      <c r="TJJ1835"/>
      <c r="TJK1835"/>
      <c r="TJL1835"/>
      <c r="TJM1835"/>
      <c r="TJN1835"/>
      <c r="TJO1835"/>
      <c r="TJP1835"/>
      <c r="TJQ1835"/>
      <c r="TJR1835"/>
      <c r="TJS1835"/>
      <c r="TJT1835"/>
      <c r="TJU1835"/>
      <c r="TJV1835"/>
      <c r="TJW1835"/>
      <c r="TJX1835"/>
      <c r="TJY1835"/>
      <c r="TJZ1835"/>
      <c r="TKA1835"/>
      <c r="TKB1835"/>
      <c r="TKC1835"/>
      <c r="TKD1835"/>
      <c r="TKE1835"/>
      <c r="TKF1835"/>
      <c r="TKG1835"/>
      <c r="TKH1835"/>
      <c r="TKI1835"/>
      <c r="TKJ1835"/>
      <c r="TKK1835"/>
      <c r="TKL1835"/>
      <c r="TKM1835"/>
      <c r="TKN1835"/>
      <c r="TKO1835"/>
      <c r="TKP1835"/>
      <c r="TKQ1835"/>
      <c r="TKR1835"/>
      <c r="TKS1835"/>
      <c r="TKT1835"/>
      <c r="TKU1835"/>
      <c r="TKV1835"/>
      <c r="TKW1835"/>
      <c r="TKX1835"/>
      <c r="TKY1835"/>
      <c r="TKZ1835"/>
      <c r="TLA1835"/>
      <c r="TLB1835"/>
      <c r="TLC1835"/>
      <c r="TLD1835"/>
      <c r="TLE1835"/>
      <c r="TLF1835"/>
      <c r="TLG1835"/>
      <c r="TLH1835"/>
      <c r="TLI1835"/>
      <c r="TLJ1835"/>
      <c r="TLK1835"/>
      <c r="TLL1835"/>
      <c r="TLM1835"/>
      <c r="TLN1835"/>
      <c r="TLO1835"/>
      <c r="TLP1835"/>
      <c r="TLQ1835"/>
      <c r="TLR1835"/>
      <c r="TLS1835"/>
      <c r="TLT1835"/>
      <c r="TLU1835"/>
      <c r="TLV1835"/>
      <c r="TLW1835"/>
      <c r="TLX1835"/>
      <c r="TLY1835"/>
      <c r="TLZ1835"/>
      <c r="TMA1835"/>
      <c r="TMB1835"/>
      <c r="TMC1835"/>
      <c r="TMD1835"/>
      <c r="TME1835"/>
      <c r="TMF1835"/>
      <c r="TMG1835"/>
      <c r="TMH1835"/>
      <c r="TMI1835"/>
      <c r="TMJ1835"/>
      <c r="TMK1835"/>
      <c r="TML1835"/>
      <c r="TMM1835"/>
      <c r="TMN1835"/>
      <c r="TMO1835"/>
      <c r="TMP1835"/>
      <c r="TMQ1835"/>
      <c r="TMR1835"/>
      <c r="TMS1835"/>
      <c r="TMT1835"/>
      <c r="TMU1835"/>
      <c r="TMV1835"/>
      <c r="TMW1835"/>
      <c r="TMX1835"/>
      <c r="TMY1835"/>
      <c r="TMZ1835"/>
      <c r="TNA1835"/>
      <c r="TNB1835"/>
      <c r="TNC1835"/>
      <c r="TND1835"/>
      <c r="TNE1835"/>
      <c r="TNF1835"/>
      <c r="TNG1835"/>
      <c r="TNH1835"/>
      <c r="TNI1835"/>
      <c r="TNJ1835"/>
      <c r="TNK1835"/>
      <c r="TNL1835"/>
      <c r="TNM1835"/>
      <c r="TNN1835"/>
      <c r="TNO1835"/>
      <c r="TNP1835"/>
      <c r="TNQ1835"/>
      <c r="TNR1835"/>
      <c r="TNS1835"/>
      <c r="TNT1835"/>
      <c r="TNU1835"/>
      <c r="TNV1835"/>
      <c r="TNW1835"/>
      <c r="TNX1835"/>
      <c r="TNY1835"/>
      <c r="TNZ1835"/>
      <c r="TOA1835"/>
      <c r="TOB1835"/>
      <c r="TOC1835"/>
      <c r="TOD1835"/>
      <c r="TOE1835"/>
      <c r="TOF1835"/>
      <c r="TOG1835"/>
      <c r="TOH1835"/>
      <c r="TOI1835"/>
      <c r="TOJ1835"/>
      <c r="TOK1835"/>
      <c r="TOL1835"/>
      <c r="TOM1835"/>
      <c r="TON1835"/>
      <c r="TOO1835"/>
      <c r="TOP1835"/>
      <c r="TOQ1835"/>
      <c r="TOR1835"/>
      <c r="TOS1835"/>
      <c r="TOT1835"/>
      <c r="TOU1835"/>
      <c r="TOV1835"/>
      <c r="TOW1835"/>
      <c r="TOX1835"/>
      <c r="TOY1835"/>
      <c r="TOZ1835"/>
      <c r="TPA1835"/>
      <c r="TPB1835"/>
      <c r="TPC1835"/>
      <c r="TPD1835"/>
      <c r="TPE1835"/>
      <c r="TPF1835"/>
      <c r="TPG1835"/>
      <c r="TPH1835"/>
      <c r="TPI1835"/>
      <c r="TPJ1835"/>
      <c r="TPK1835"/>
      <c r="TPL1835"/>
      <c r="TPM1835"/>
      <c r="TPN1835"/>
      <c r="TPO1835"/>
      <c r="TPP1835"/>
      <c r="TPQ1835"/>
      <c r="TPR1835"/>
      <c r="TPS1835"/>
      <c r="TPT1835"/>
      <c r="TPU1835"/>
      <c r="TPV1835"/>
      <c r="TPW1835"/>
      <c r="TPX1835"/>
      <c r="TPY1835"/>
      <c r="TPZ1835"/>
      <c r="TQA1835"/>
      <c r="TQB1835"/>
      <c r="TQC1835"/>
      <c r="TQD1835"/>
      <c r="TQE1835"/>
      <c r="TQF1835"/>
      <c r="TQG1835"/>
      <c r="TQH1835"/>
      <c r="TQI1835"/>
      <c r="TQJ1835"/>
      <c r="TQK1835"/>
      <c r="TQL1835"/>
      <c r="TQM1835"/>
      <c r="TQN1835"/>
      <c r="TQO1835"/>
      <c r="TQP1835"/>
      <c r="TQQ1835"/>
      <c r="TQR1835"/>
      <c r="TQS1835"/>
      <c r="TQT1835"/>
      <c r="TQU1835"/>
      <c r="TQV1835"/>
      <c r="TQW1835"/>
      <c r="TQX1835"/>
      <c r="TQY1835"/>
      <c r="TQZ1835"/>
      <c r="TRA1835"/>
      <c r="TRB1835"/>
      <c r="TRC1835"/>
      <c r="TRD1835"/>
      <c r="TRE1835"/>
      <c r="TRF1835"/>
      <c r="TRG1835"/>
      <c r="TRH1835"/>
      <c r="TRI1835"/>
      <c r="TRJ1835"/>
      <c r="TRK1835"/>
      <c r="TRL1835"/>
      <c r="TRM1835"/>
      <c r="TRN1835"/>
      <c r="TRO1835"/>
      <c r="TRP1835"/>
      <c r="TRQ1835"/>
      <c r="TRR1835"/>
      <c r="TRS1835"/>
      <c r="TRT1835"/>
      <c r="TRU1835"/>
      <c r="TRV1835"/>
      <c r="TRW1835"/>
      <c r="TRX1835"/>
      <c r="TRY1835"/>
      <c r="TRZ1835"/>
      <c r="TSA1835"/>
      <c r="TSB1835"/>
      <c r="TSC1835"/>
      <c r="TSD1835"/>
      <c r="TSE1835"/>
      <c r="TSF1835"/>
      <c r="TSG1835"/>
      <c r="TSH1835"/>
      <c r="TSI1835"/>
      <c r="TSJ1835"/>
      <c r="TSK1835"/>
      <c r="TSL1835"/>
      <c r="TSM1835"/>
      <c r="TSN1835"/>
      <c r="TSO1835"/>
      <c r="TSP1835"/>
      <c r="TSQ1835"/>
      <c r="TSR1835"/>
      <c r="TSS1835"/>
      <c r="TST1835"/>
      <c r="TSU1835"/>
      <c r="TSV1835"/>
      <c r="TSW1835"/>
      <c r="TSX1835"/>
      <c r="TSY1835"/>
      <c r="TSZ1835"/>
      <c r="TTA1835"/>
      <c r="TTB1835"/>
      <c r="TTC1835"/>
      <c r="TTD1835"/>
      <c r="TTE1835"/>
      <c r="TTF1835"/>
      <c r="TTG1835"/>
      <c r="TTH1835"/>
      <c r="TTI1835"/>
      <c r="TTJ1835"/>
      <c r="TTK1835"/>
      <c r="TTL1835"/>
      <c r="TTM1835"/>
      <c r="TTN1835"/>
      <c r="TTO1835"/>
      <c r="TTP1835"/>
      <c r="TTQ1835"/>
      <c r="TTR1835"/>
      <c r="TTS1835"/>
      <c r="TTT1835"/>
      <c r="TTU1835"/>
      <c r="TTV1835"/>
      <c r="TTW1835"/>
      <c r="TTX1835"/>
      <c r="TTY1835"/>
      <c r="TTZ1835"/>
      <c r="TUA1835"/>
      <c r="TUB1835"/>
      <c r="TUC1835"/>
      <c r="TUD1835"/>
      <c r="TUE1835"/>
      <c r="TUF1835"/>
      <c r="TUG1835"/>
      <c r="TUH1835"/>
      <c r="TUI1835"/>
      <c r="TUJ1835"/>
      <c r="TUK1835"/>
      <c r="TUL1835"/>
      <c r="TUM1835"/>
      <c r="TUN1835"/>
      <c r="TUO1835"/>
      <c r="TUP1835"/>
      <c r="TUQ1835"/>
      <c r="TUR1835"/>
      <c r="TUS1835"/>
      <c r="TUT1835"/>
      <c r="TUU1835"/>
      <c r="TUV1835"/>
      <c r="TUW1835"/>
      <c r="TUX1835"/>
      <c r="TUY1835"/>
      <c r="TUZ1835"/>
      <c r="TVA1835"/>
      <c r="TVB1835"/>
      <c r="TVC1835"/>
      <c r="TVD1835"/>
      <c r="TVE1835"/>
      <c r="TVF1835"/>
      <c r="TVG1835"/>
      <c r="TVH1835"/>
      <c r="TVI1835"/>
      <c r="TVJ1835"/>
      <c r="TVK1835"/>
      <c r="TVL1835"/>
      <c r="TVM1835"/>
      <c r="TVN1835"/>
      <c r="TVO1835"/>
      <c r="TVP1835"/>
      <c r="TVQ1835"/>
      <c r="TVR1835"/>
      <c r="TVS1835"/>
      <c r="TVT1835"/>
      <c r="TVU1835"/>
      <c r="TVV1835"/>
      <c r="TVW1835"/>
      <c r="TVX1835"/>
      <c r="TVY1835"/>
      <c r="TVZ1835"/>
      <c r="TWA1835"/>
      <c r="TWB1835"/>
      <c r="TWC1835"/>
      <c r="TWD1835"/>
      <c r="TWE1835"/>
      <c r="TWF1835"/>
      <c r="TWG1835"/>
      <c r="TWH1835"/>
      <c r="TWI1835"/>
      <c r="TWJ1835"/>
      <c r="TWK1835"/>
      <c r="TWL1835"/>
      <c r="TWM1835"/>
      <c r="TWN1835"/>
      <c r="TWO1835"/>
      <c r="TWP1835"/>
      <c r="TWQ1835"/>
      <c r="TWR1835"/>
      <c r="TWS1835"/>
      <c r="TWT1835"/>
      <c r="TWU1835"/>
      <c r="TWV1835"/>
      <c r="TWW1835"/>
      <c r="TWX1835"/>
      <c r="TWY1835"/>
      <c r="TWZ1835"/>
      <c r="TXA1835"/>
      <c r="TXB1835"/>
      <c r="TXC1835"/>
      <c r="TXD1835"/>
      <c r="TXE1835"/>
      <c r="TXF1835"/>
      <c r="TXG1835"/>
      <c r="TXH1835"/>
      <c r="TXI1835"/>
      <c r="TXJ1835"/>
      <c r="TXK1835"/>
      <c r="TXL1835"/>
      <c r="TXM1835"/>
      <c r="TXN1835"/>
      <c r="TXO1835"/>
      <c r="TXP1835"/>
      <c r="TXQ1835"/>
      <c r="TXR1835"/>
      <c r="TXS1835"/>
      <c r="TXT1835"/>
      <c r="TXU1835"/>
      <c r="TXV1835"/>
      <c r="TXW1835"/>
      <c r="TXX1835"/>
      <c r="TXY1835"/>
      <c r="TXZ1835"/>
      <c r="TYA1835"/>
      <c r="TYB1835"/>
      <c r="TYC1835"/>
      <c r="TYD1835"/>
      <c r="TYE1835"/>
      <c r="TYF1835"/>
      <c r="TYG1835"/>
      <c r="TYH1835"/>
      <c r="TYI1835"/>
      <c r="TYJ1835"/>
      <c r="TYK1835"/>
      <c r="TYL1835"/>
      <c r="TYM1835"/>
      <c r="TYN1835"/>
      <c r="TYO1835"/>
      <c r="TYP1835"/>
      <c r="TYQ1835"/>
      <c r="TYR1835"/>
      <c r="TYS1835"/>
      <c r="TYT1835"/>
      <c r="TYU1835"/>
      <c r="TYV1835"/>
      <c r="TYW1835"/>
      <c r="TYX1835"/>
      <c r="TYY1835"/>
      <c r="TYZ1835"/>
      <c r="TZA1835"/>
      <c r="TZB1835"/>
      <c r="TZC1835"/>
      <c r="TZD1835"/>
      <c r="TZE1835"/>
      <c r="TZF1835"/>
      <c r="TZG1835"/>
      <c r="TZH1835"/>
      <c r="TZI1835"/>
      <c r="TZJ1835"/>
      <c r="TZK1835"/>
      <c r="TZL1835"/>
      <c r="TZM1835"/>
      <c r="TZN1835"/>
      <c r="TZO1835"/>
      <c r="TZP1835"/>
      <c r="TZQ1835"/>
      <c r="TZR1835"/>
      <c r="TZS1835"/>
      <c r="TZT1835"/>
      <c r="TZU1835"/>
      <c r="TZV1835"/>
      <c r="TZW1835"/>
      <c r="TZX1835"/>
      <c r="TZY1835"/>
      <c r="TZZ1835"/>
      <c r="UAA1835"/>
      <c r="UAB1835"/>
      <c r="UAC1835"/>
      <c r="UAD1835"/>
      <c r="UAE1835"/>
      <c r="UAF1835"/>
      <c r="UAG1835"/>
      <c r="UAH1835"/>
      <c r="UAI1835"/>
      <c r="UAJ1835"/>
      <c r="UAK1835"/>
      <c r="UAL1835"/>
      <c r="UAM1835"/>
      <c r="UAN1835"/>
      <c r="UAO1835"/>
      <c r="UAP1835"/>
      <c r="UAQ1835"/>
      <c r="UAR1835"/>
      <c r="UAS1835"/>
      <c r="UAT1835"/>
      <c r="UAU1835"/>
      <c r="UAV1835"/>
      <c r="UAW1835"/>
      <c r="UAX1835"/>
      <c r="UAY1835"/>
      <c r="UAZ1835"/>
      <c r="UBA1835"/>
      <c r="UBB1835"/>
      <c r="UBC1835"/>
      <c r="UBD1835"/>
      <c r="UBE1835"/>
      <c r="UBF1835"/>
      <c r="UBG1835"/>
      <c r="UBH1835"/>
      <c r="UBI1835"/>
      <c r="UBJ1835"/>
      <c r="UBK1835"/>
      <c r="UBL1835"/>
      <c r="UBM1835"/>
      <c r="UBN1835"/>
      <c r="UBO1835"/>
      <c r="UBP1835"/>
      <c r="UBQ1835"/>
      <c r="UBR1835"/>
      <c r="UBS1835"/>
      <c r="UBT1835"/>
      <c r="UBU1835"/>
      <c r="UBV1835"/>
      <c r="UBW1835"/>
      <c r="UBX1835"/>
      <c r="UBY1835"/>
      <c r="UBZ1835"/>
      <c r="UCA1835"/>
      <c r="UCB1835"/>
      <c r="UCC1835"/>
      <c r="UCD1835"/>
      <c r="UCE1835"/>
      <c r="UCF1835"/>
      <c r="UCG1835"/>
      <c r="UCH1835"/>
      <c r="UCI1835"/>
      <c r="UCJ1835"/>
      <c r="UCK1835"/>
      <c r="UCL1835"/>
      <c r="UCM1835"/>
      <c r="UCN1835"/>
      <c r="UCO1835"/>
      <c r="UCP1835"/>
      <c r="UCQ1835"/>
      <c r="UCR1835"/>
      <c r="UCS1835"/>
      <c r="UCT1835"/>
      <c r="UCU1835"/>
      <c r="UCV1835"/>
      <c r="UCW1835"/>
      <c r="UCX1835"/>
      <c r="UCY1835"/>
      <c r="UCZ1835"/>
      <c r="UDA1835"/>
      <c r="UDB1835"/>
      <c r="UDC1835"/>
      <c r="UDD1835"/>
      <c r="UDE1835"/>
      <c r="UDF1835"/>
      <c r="UDG1835"/>
      <c r="UDH1835"/>
      <c r="UDI1835"/>
      <c r="UDJ1835"/>
      <c r="UDK1835"/>
      <c r="UDL1835"/>
      <c r="UDM1835"/>
      <c r="UDN1835"/>
      <c r="UDO1835"/>
      <c r="UDP1835"/>
      <c r="UDQ1835"/>
      <c r="UDR1835"/>
      <c r="UDS1835"/>
      <c r="UDT1835"/>
      <c r="UDU1835"/>
      <c r="UDV1835"/>
      <c r="UDW1835"/>
      <c r="UDX1835"/>
      <c r="UDY1835"/>
      <c r="UDZ1835"/>
      <c r="UEA1835"/>
      <c r="UEB1835"/>
      <c r="UEC1835"/>
      <c r="UED1835"/>
      <c r="UEE1835"/>
      <c r="UEF1835"/>
      <c r="UEG1835"/>
      <c r="UEH1835"/>
      <c r="UEI1835"/>
      <c r="UEJ1835"/>
      <c r="UEK1835"/>
      <c r="UEL1835"/>
      <c r="UEM1835"/>
      <c r="UEN1835"/>
      <c r="UEO1835"/>
      <c r="UEP1835"/>
      <c r="UEQ1835"/>
      <c r="UER1835"/>
      <c r="UES1835"/>
      <c r="UET1835"/>
      <c r="UEU1835"/>
      <c r="UEV1835"/>
      <c r="UEW1835"/>
      <c r="UEX1835"/>
      <c r="UEY1835"/>
      <c r="UEZ1835"/>
      <c r="UFA1835"/>
      <c r="UFB1835"/>
      <c r="UFC1835"/>
      <c r="UFD1835"/>
      <c r="UFE1835"/>
      <c r="UFF1835"/>
      <c r="UFG1835"/>
      <c r="UFH1835"/>
      <c r="UFI1835"/>
      <c r="UFJ1835"/>
      <c r="UFK1835"/>
      <c r="UFL1835"/>
      <c r="UFM1835"/>
      <c r="UFN1835"/>
      <c r="UFO1835"/>
      <c r="UFP1835"/>
      <c r="UFQ1835"/>
      <c r="UFR1835"/>
      <c r="UFS1835"/>
      <c r="UFT1835"/>
      <c r="UFU1835"/>
      <c r="UFV1835"/>
      <c r="UFW1835"/>
      <c r="UFX1835"/>
      <c r="UFY1835"/>
      <c r="UFZ1835"/>
      <c r="UGA1835"/>
      <c r="UGB1835"/>
      <c r="UGC1835"/>
      <c r="UGD1835"/>
      <c r="UGE1835"/>
      <c r="UGF1835"/>
      <c r="UGG1835"/>
      <c r="UGH1835"/>
      <c r="UGI1835"/>
      <c r="UGJ1835"/>
      <c r="UGK1835"/>
      <c r="UGL1835"/>
      <c r="UGM1835"/>
      <c r="UGN1835"/>
      <c r="UGO1835"/>
      <c r="UGP1835"/>
      <c r="UGQ1835"/>
      <c r="UGR1835"/>
      <c r="UGS1835"/>
      <c r="UGT1835"/>
      <c r="UGU1835"/>
      <c r="UGV1835"/>
      <c r="UGW1835"/>
      <c r="UGX1835"/>
      <c r="UGY1835"/>
      <c r="UGZ1835"/>
      <c r="UHA1835"/>
      <c r="UHB1835"/>
      <c r="UHC1835"/>
      <c r="UHD1835"/>
      <c r="UHE1835"/>
      <c r="UHF1835"/>
      <c r="UHG1835"/>
      <c r="UHH1835"/>
      <c r="UHI1835"/>
      <c r="UHJ1835"/>
      <c r="UHK1835"/>
      <c r="UHL1835"/>
      <c r="UHM1835"/>
      <c r="UHN1835"/>
      <c r="UHO1835"/>
      <c r="UHP1835"/>
      <c r="UHQ1835"/>
      <c r="UHR1835"/>
      <c r="UHS1835"/>
      <c r="UHT1835"/>
      <c r="UHU1835"/>
      <c r="UHV1835"/>
      <c r="UHW1835"/>
      <c r="UHX1835"/>
      <c r="UHY1835"/>
      <c r="UHZ1835"/>
      <c r="UIA1835"/>
      <c r="UIB1835"/>
      <c r="UIC1835"/>
      <c r="UID1835"/>
      <c r="UIE1835"/>
      <c r="UIF1835"/>
      <c r="UIG1835"/>
      <c r="UIH1835"/>
      <c r="UII1835"/>
      <c r="UIJ1835"/>
      <c r="UIK1835"/>
      <c r="UIL1835"/>
      <c r="UIM1835"/>
      <c r="UIN1835"/>
      <c r="UIO1835"/>
      <c r="UIP1835"/>
      <c r="UIQ1835"/>
      <c r="UIR1835"/>
      <c r="UIS1835"/>
      <c r="UIT1835"/>
      <c r="UIU1835"/>
      <c r="UIV1835"/>
      <c r="UIW1835"/>
      <c r="UIX1835"/>
      <c r="UIY1835"/>
      <c r="UIZ1835"/>
      <c r="UJA1835"/>
      <c r="UJB1835"/>
      <c r="UJC1835"/>
      <c r="UJD1835"/>
      <c r="UJE1835"/>
      <c r="UJF1835"/>
      <c r="UJG1835"/>
      <c r="UJH1835"/>
      <c r="UJI1835"/>
      <c r="UJJ1835"/>
      <c r="UJK1835"/>
      <c r="UJL1835"/>
      <c r="UJM1835"/>
      <c r="UJN1835"/>
      <c r="UJO1835"/>
      <c r="UJP1835"/>
      <c r="UJQ1835"/>
      <c r="UJR1835"/>
      <c r="UJS1835"/>
      <c r="UJT1835"/>
      <c r="UJU1835"/>
      <c r="UJV1835"/>
      <c r="UJW1835"/>
      <c r="UJX1835"/>
      <c r="UJY1835"/>
      <c r="UJZ1835"/>
      <c r="UKA1835"/>
      <c r="UKB1835"/>
      <c r="UKC1835"/>
      <c r="UKD1835"/>
      <c r="UKE1835"/>
      <c r="UKF1835"/>
      <c r="UKG1835"/>
      <c r="UKH1835"/>
      <c r="UKI1835"/>
      <c r="UKJ1835"/>
      <c r="UKK1835"/>
      <c r="UKL1835"/>
      <c r="UKM1835"/>
      <c r="UKN1835"/>
      <c r="UKO1835"/>
      <c r="UKP1835"/>
      <c r="UKQ1835"/>
      <c r="UKR1835"/>
      <c r="UKS1835"/>
      <c r="UKT1835"/>
      <c r="UKU1835"/>
      <c r="UKV1835"/>
      <c r="UKW1835"/>
      <c r="UKX1835"/>
      <c r="UKY1835"/>
      <c r="UKZ1835"/>
      <c r="ULA1835"/>
      <c r="ULB1835"/>
      <c r="ULC1835"/>
      <c r="ULD1835"/>
      <c r="ULE1835"/>
      <c r="ULF1835"/>
      <c r="ULG1835"/>
      <c r="ULH1835"/>
      <c r="ULI1835"/>
      <c r="ULJ1835"/>
      <c r="ULK1835"/>
      <c r="ULL1835"/>
      <c r="ULM1835"/>
      <c r="ULN1835"/>
      <c r="ULO1835"/>
      <c r="ULP1835"/>
      <c r="ULQ1835"/>
      <c r="ULR1835"/>
      <c r="ULS1835"/>
      <c r="ULT1835"/>
      <c r="ULU1835"/>
      <c r="ULV1835"/>
      <c r="ULW1835"/>
      <c r="ULX1835"/>
      <c r="ULY1835"/>
      <c r="ULZ1835"/>
      <c r="UMA1835"/>
      <c r="UMB1835"/>
      <c r="UMC1835"/>
      <c r="UMD1835"/>
      <c r="UME1835"/>
      <c r="UMF1835"/>
      <c r="UMG1835"/>
      <c r="UMH1835"/>
      <c r="UMI1835"/>
      <c r="UMJ1835"/>
      <c r="UMK1835"/>
      <c r="UML1835"/>
      <c r="UMM1835"/>
      <c r="UMN1835"/>
      <c r="UMO1835"/>
      <c r="UMP1835"/>
      <c r="UMQ1835"/>
      <c r="UMR1835"/>
      <c r="UMS1835"/>
      <c r="UMT1835"/>
      <c r="UMU1835"/>
      <c r="UMV1835"/>
      <c r="UMW1835"/>
      <c r="UMX1835"/>
      <c r="UMY1835"/>
      <c r="UMZ1835"/>
      <c r="UNA1835"/>
      <c r="UNB1835"/>
      <c r="UNC1835"/>
      <c r="UND1835"/>
      <c r="UNE1835"/>
      <c r="UNF1835"/>
      <c r="UNG1835"/>
      <c r="UNH1835"/>
      <c r="UNI1835"/>
      <c r="UNJ1835"/>
      <c r="UNK1835"/>
      <c r="UNL1835"/>
      <c r="UNM1835"/>
      <c r="UNN1835"/>
      <c r="UNO1835"/>
      <c r="UNP1835"/>
      <c r="UNQ1835"/>
      <c r="UNR1835"/>
      <c r="UNS1835"/>
      <c r="UNT1835"/>
      <c r="UNU1835"/>
      <c r="UNV1835"/>
      <c r="UNW1835"/>
      <c r="UNX1835"/>
      <c r="UNY1835"/>
      <c r="UNZ1835"/>
      <c r="UOA1835"/>
      <c r="UOB1835"/>
      <c r="UOC1835"/>
      <c r="UOD1835"/>
      <c r="UOE1835"/>
      <c r="UOF1835"/>
      <c r="UOG1835"/>
      <c r="UOH1835"/>
      <c r="UOI1835"/>
      <c r="UOJ1835"/>
      <c r="UOK1835"/>
      <c r="UOL1835"/>
      <c r="UOM1835"/>
      <c r="UON1835"/>
      <c r="UOO1835"/>
      <c r="UOP1835"/>
      <c r="UOQ1835"/>
      <c r="UOR1835"/>
      <c r="UOS1835"/>
      <c r="UOT1835"/>
      <c r="UOU1835"/>
      <c r="UOV1835"/>
      <c r="UOW1835"/>
      <c r="UOX1835"/>
      <c r="UOY1835"/>
      <c r="UOZ1835"/>
      <c r="UPA1835"/>
      <c r="UPB1835"/>
      <c r="UPC1835"/>
      <c r="UPD1835"/>
      <c r="UPE1835"/>
      <c r="UPF1835"/>
      <c r="UPG1835"/>
      <c r="UPH1835"/>
      <c r="UPI1835"/>
      <c r="UPJ1835"/>
      <c r="UPK1835"/>
      <c r="UPL1835"/>
      <c r="UPM1835"/>
      <c r="UPN1835"/>
      <c r="UPO1835"/>
      <c r="UPP1835"/>
      <c r="UPQ1835"/>
      <c r="UPR1835"/>
      <c r="UPS1835"/>
      <c r="UPT1835"/>
      <c r="UPU1835"/>
      <c r="UPV1835"/>
      <c r="UPW1835"/>
      <c r="UPX1835"/>
      <c r="UPY1835"/>
      <c r="UPZ1835"/>
      <c r="UQA1835"/>
      <c r="UQB1835"/>
      <c r="UQC1835"/>
      <c r="UQD1835"/>
      <c r="UQE1835"/>
      <c r="UQF1835"/>
      <c r="UQG1835"/>
      <c r="UQH1835"/>
      <c r="UQI1835"/>
      <c r="UQJ1835"/>
      <c r="UQK1835"/>
      <c r="UQL1835"/>
      <c r="UQM1835"/>
      <c r="UQN1835"/>
      <c r="UQO1835"/>
      <c r="UQP1835"/>
      <c r="UQQ1835"/>
      <c r="UQR1835"/>
      <c r="UQS1835"/>
      <c r="UQT1835"/>
      <c r="UQU1835"/>
      <c r="UQV1835"/>
      <c r="UQW1835"/>
      <c r="UQX1835"/>
      <c r="UQY1835"/>
      <c r="UQZ1835"/>
      <c r="URA1835"/>
      <c r="URB1835"/>
      <c r="URC1835"/>
      <c r="URD1835"/>
      <c r="URE1835"/>
      <c r="URF1835"/>
      <c r="URG1835"/>
      <c r="URH1835"/>
      <c r="URI1835"/>
      <c r="URJ1835"/>
      <c r="URK1835"/>
      <c r="URL1835"/>
      <c r="URM1835"/>
      <c r="URN1835"/>
      <c r="URO1835"/>
      <c r="URP1835"/>
      <c r="URQ1835"/>
      <c r="URR1835"/>
      <c r="URS1835"/>
      <c r="URT1835"/>
      <c r="URU1835"/>
      <c r="URV1835"/>
      <c r="URW1835"/>
      <c r="URX1835"/>
      <c r="URY1835"/>
      <c r="URZ1835"/>
      <c r="USA1835"/>
      <c r="USB1835"/>
      <c r="USC1835"/>
      <c r="USD1835"/>
      <c r="USE1835"/>
      <c r="USF1835"/>
      <c r="USG1835"/>
      <c r="USH1835"/>
      <c r="USI1835"/>
      <c r="USJ1835"/>
      <c r="USK1835"/>
      <c r="USL1835"/>
      <c r="USM1835"/>
      <c r="USN1835"/>
      <c r="USO1835"/>
      <c r="USP1835"/>
      <c r="USQ1835"/>
      <c r="USR1835"/>
      <c r="USS1835"/>
      <c r="UST1835"/>
      <c r="USU1835"/>
      <c r="USV1835"/>
      <c r="USW1835"/>
      <c r="USX1835"/>
      <c r="USY1835"/>
      <c r="USZ1835"/>
      <c r="UTA1835"/>
      <c r="UTB1835"/>
      <c r="UTC1835"/>
      <c r="UTD1835"/>
      <c r="UTE1835"/>
      <c r="UTF1835"/>
      <c r="UTG1835"/>
      <c r="UTH1835"/>
      <c r="UTI1835"/>
      <c r="UTJ1835"/>
      <c r="UTK1835"/>
      <c r="UTL1835"/>
      <c r="UTM1835"/>
      <c r="UTN1835"/>
      <c r="UTO1835"/>
      <c r="UTP1835"/>
      <c r="UTQ1835"/>
      <c r="UTR1835"/>
      <c r="UTS1835"/>
      <c r="UTT1835"/>
      <c r="UTU1835"/>
      <c r="UTV1835"/>
      <c r="UTW1835"/>
      <c r="UTX1835"/>
      <c r="UTY1835"/>
      <c r="UTZ1835"/>
      <c r="UUA1835"/>
      <c r="UUB1835"/>
      <c r="UUC1835"/>
      <c r="UUD1835"/>
      <c r="UUE1835"/>
      <c r="UUF1835"/>
      <c r="UUG1835"/>
      <c r="UUH1835"/>
      <c r="UUI1835"/>
      <c r="UUJ1835"/>
      <c r="UUK1835"/>
      <c r="UUL1835"/>
      <c r="UUM1835"/>
      <c r="UUN1835"/>
      <c r="UUO1835"/>
      <c r="UUP1835"/>
      <c r="UUQ1835"/>
      <c r="UUR1835"/>
      <c r="UUS1835"/>
      <c r="UUT1835"/>
      <c r="UUU1835"/>
      <c r="UUV1835"/>
      <c r="UUW1835"/>
      <c r="UUX1835"/>
      <c r="UUY1835"/>
      <c r="UUZ1835"/>
      <c r="UVA1835"/>
      <c r="UVB1835"/>
      <c r="UVC1835"/>
      <c r="UVD1835"/>
      <c r="UVE1835"/>
      <c r="UVF1835"/>
      <c r="UVG1835"/>
      <c r="UVH1835"/>
      <c r="UVI1835"/>
      <c r="UVJ1835"/>
      <c r="UVK1835"/>
      <c r="UVL1835"/>
      <c r="UVM1835"/>
      <c r="UVN1835"/>
      <c r="UVO1835"/>
      <c r="UVP1835"/>
      <c r="UVQ1835"/>
      <c r="UVR1835"/>
      <c r="UVS1835"/>
      <c r="UVT1835"/>
      <c r="UVU1835"/>
      <c r="UVV1835"/>
      <c r="UVW1835"/>
      <c r="UVX1835"/>
      <c r="UVY1835"/>
      <c r="UVZ1835"/>
      <c r="UWA1835"/>
      <c r="UWB1835"/>
      <c r="UWC1835"/>
      <c r="UWD1835"/>
      <c r="UWE1835"/>
      <c r="UWF1835"/>
      <c r="UWG1835"/>
      <c r="UWH1835"/>
      <c r="UWI1835"/>
      <c r="UWJ1835"/>
      <c r="UWK1835"/>
      <c r="UWL1835"/>
      <c r="UWM1835"/>
      <c r="UWN1835"/>
      <c r="UWO1835"/>
      <c r="UWP1835"/>
      <c r="UWQ1835"/>
      <c r="UWR1835"/>
      <c r="UWS1835"/>
      <c r="UWT1835"/>
      <c r="UWU1835"/>
      <c r="UWV1835"/>
      <c r="UWW1835"/>
      <c r="UWX1835"/>
      <c r="UWY1835"/>
      <c r="UWZ1835"/>
      <c r="UXA1835"/>
      <c r="UXB1835"/>
      <c r="UXC1835"/>
      <c r="UXD1835"/>
      <c r="UXE1835"/>
      <c r="UXF1835"/>
      <c r="UXG1835"/>
      <c r="UXH1835"/>
      <c r="UXI1835"/>
      <c r="UXJ1835"/>
      <c r="UXK1835"/>
      <c r="UXL1835"/>
      <c r="UXM1835"/>
      <c r="UXN1835"/>
      <c r="UXO1835"/>
      <c r="UXP1835"/>
      <c r="UXQ1835"/>
      <c r="UXR1835"/>
      <c r="UXS1835"/>
      <c r="UXT1835"/>
      <c r="UXU1835"/>
      <c r="UXV1835"/>
      <c r="UXW1835"/>
      <c r="UXX1835"/>
      <c r="UXY1835"/>
      <c r="UXZ1835"/>
      <c r="UYA1835"/>
      <c r="UYB1835"/>
      <c r="UYC1835"/>
      <c r="UYD1835"/>
      <c r="UYE1835"/>
      <c r="UYF1835"/>
      <c r="UYG1835"/>
      <c r="UYH1835"/>
      <c r="UYI1835"/>
      <c r="UYJ1835"/>
      <c r="UYK1835"/>
      <c r="UYL1835"/>
      <c r="UYM1835"/>
      <c r="UYN1835"/>
      <c r="UYO1835"/>
      <c r="UYP1835"/>
      <c r="UYQ1835"/>
      <c r="UYR1835"/>
      <c r="UYS1835"/>
      <c r="UYT1835"/>
      <c r="UYU1835"/>
      <c r="UYV1835"/>
      <c r="UYW1835"/>
      <c r="UYX1835"/>
      <c r="UYY1835"/>
      <c r="UYZ1835"/>
      <c r="UZA1835"/>
      <c r="UZB1835"/>
      <c r="UZC1835"/>
      <c r="UZD1835"/>
      <c r="UZE1835"/>
      <c r="UZF1835"/>
      <c r="UZG1835"/>
      <c r="UZH1835"/>
      <c r="UZI1835"/>
      <c r="UZJ1835"/>
      <c r="UZK1835"/>
      <c r="UZL1835"/>
      <c r="UZM1835"/>
      <c r="UZN1835"/>
      <c r="UZO1835"/>
      <c r="UZP1835"/>
      <c r="UZQ1835"/>
      <c r="UZR1835"/>
      <c r="UZS1835"/>
      <c r="UZT1835"/>
      <c r="UZU1835"/>
      <c r="UZV1835"/>
      <c r="UZW1835"/>
      <c r="UZX1835"/>
      <c r="UZY1835"/>
      <c r="UZZ1835"/>
      <c r="VAA1835"/>
      <c r="VAB1835"/>
      <c r="VAC1835"/>
      <c r="VAD1835"/>
      <c r="VAE1835"/>
      <c r="VAF1835"/>
      <c r="VAG1835"/>
      <c r="VAH1835"/>
      <c r="VAI1835"/>
      <c r="VAJ1835"/>
      <c r="VAK1835"/>
      <c r="VAL1835"/>
      <c r="VAM1835"/>
      <c r="VAN1835"/>
      <c r="VAO1835"/>
      <c r="VAP1835"/>
      <c r="VAQ1835"/>
      <c r="VAR1835"/>
      <c r="VAS1835"/>
      <c r="VAT1835"/>
      <c r="VAU1835"/>
      <c r="VAV1835"/>
      <c r="VAW1835"/>
      <c r="VAX1835"/>
      <c r="VAY1835"/>
      <c r="VAZ1835"/>
      <c r="VBA1835"/>
      <c r="VBB1835"/>
      <c r="VBC1835"/>
      <c r="VBD1835"/>
      <c r="VBE1835"/>
      <c r="VBF1835"/>
      <c r="VBG1835"/>
      <c r="VBH1835"/>
      <c r="VBI1835"/>
      <c r="VBJ1835"/>
      <c r="VBK1835"/>
      <c r="VBL1835"/>
      <c r="VBM1835"/>
      <c r="VBN1835"/>
      <c r="VBO1835"/>
      <c r="VBP1835"/>
      <c r="VBQ1835"/>
      <c r="VBR1835"/>
      <c r="VBS1835"/>
      <c r="VBT1835"/>
      <c r="VBU1835"/>
      <c r="VBV1835"/>
      <c r="VBW1835"/>
      <c r="VBX1835"/>
      <c r="VBY1835"/>
      <c r="VBZ1835"/>
      <c r="VCA1835"/>
      <c r="VCB1835"/>
      <c r="VCC1835"/>
      <c r="VCD1835"/>
      <c r="VCE1835"/>
      <c r="VCF1835"/>
      <c r="VCG1835"/>
      <c r="VCH1835"/>
      <c r="VCI1835"/>
      <c r="VCJ1835"/>
      <c r="VCK1835"/>
      <c r="VCL1835"/>
      <c r="VCM1835"/>
      <c r="VCN1835"/>
      <c r="VCO1835"/>
      <c r="VCP1835"/>
      <c r="VCQ1835"/>
      <c r="VCR1835"/>
      <c r="VCS1835"/>
      <c r="VCT1835"/>
      <c r="VCU1835"/>
      <c r="VCV1835"/>
      <c r="VCW1835"/>
      <c r="VCX1835"/>
      <c r="VCY1835"/>
      <c r="VCZ1835"/>
      <c r="VDA1835"/>
      <c r="VDB1835"/>
      <c r="VDC1835"/>
      <c r="VDD1835"/>
      <c r="VDE1835"/>
      <c r="VDF1835"/>
      <c r="VDG1835"/>
      <c r="VDH1835"/>
      <c r="VDI1835"/>
      <c r="VDJ1835"/>
      <c r="VDK1835"/>
      <c r="VDL1835"/>
      <c r="VDM1835"/>
      <c r="VDN1835"/>
      <c r="VDO1835"/>
      <c r="VDP1835"/>
      <c r="VDQ1835"/>
      <c r="VDR1835"/>
      <c r="VDS1835"/>
      <c r="VDT1835"/>
      <c r="VDU1835"/>
      <c r="VDV1835"/>
      <c r="VDW1835"/>
      <c r="VDX1835"/>
      <c r="VDY1835"/>
      <c r="VDZ1835"/>
      <c r="VEA1835"/>
      <c r="VEB1835"/>
      <c r="VEC1835"/>
      <c r="VED1835"/>
      <c r="VEE1835"/>
      <c r="VEF1835"/>
      <c r="VEG1835"/>
      <c r="VEH1835"/>
      <c r="VEI1835"/>
      <c r="VEJ1835"/>
      <c r="VEK1835"/>
      <c r="VEL1835"/>
      <c r="VEM1835"/>
      <c r="VEN1835"/>
      <c r="VEO1835"/>
      <c r="VEP1835"/>
      <c r="VEQ1835"/>
      <c r="VER1835"/>
      <c r="VES1835"/>
      <c r="VET1835"/>
      <c r="VEU1835"/>
      <c r="VEV1835"/>
      <c r="VEW1835"/>
      <c r="VEX1835"/>
      <c r="VEY1835"/>
      <c r="VEZ1835"/>
      <c r="VFA1835"/>
      <c r="VFB1835"/>
      <c r="VFC1835"/>
      <c r="VFD1835"/>
      <c r="VFE1835"/>
      <c r="VFF1835"/>
      <c r="VFG1835"/>
      <c r="VFH1835"/>
      <c r="VFI1835"/>
      <c r="VFJ1835"/>
      <c r="VFK1835"/>
      <c r="VFL1835"/>
      <c r="VFM1835"/>
      <c r="VFN1835"/>
      <c r="VFO1835"/>
      <c r="VFP1835"/>
      <c r="VFQ1835"/>
      <c r="VFR1835"/>
      <c r="VFS1835"/>
      <c r="VFT1835"/>
      <c r="VFU1835"/>
      <c r="VFV1835"/>
      <c r="VFW1835"/>
      <c r="VFX1835"/>
      <c r="VFY1835"/>
      <c r="VFZ1835"/>
      <c r="VGA1835"/>
      <c r="VGB1835"/>
      <c r="VGC1835"/>
      <c r="VGD1835"/>
      <c r="VGE1835"/>
      <c r="VGF1835"/>
      <c r="VGG1835"/>
      <c r="VGH1835"/>
      <c r="VGI1835"/>
      <c r="VGJ1835"/>
      <c r="VGK1835"/>
      <c r="VGL1835"/>
      <c r="VGM1835"/>
      <c r="VGN1835"/>
      <c r="VGO1835"/>
      <c r="VGP1835"/>
      <c r="VGQ1835"/>
      <c r="VGR1835"/>
      <c r="VGS1835"/>
      <c r="VGT1835"/>
      <c r="VGU1835"/>
      <c r="VGV1835"/>
      <c r="VGW1835"/>
      <c r="VGX1835"/>
      <c r="VGY1835"/>
      <c r="VGZ1835"/>
      <c r="VHA1835"/>
      <c r="VHB1835"/>
      <c r="VHC1835"/>
      <c r="VHD1835"/>
      <c r="VHE1835"/>
      <c r="VHF1835"/>
      <c r="VHG1835"/>
      <c r="VHH1835"/>
      <c r="VHI1835"/>
      <c r="VHJ1835"/>
      <c r="VHK1835"/>
      <c r="VHL1835"/>
      <c r="VHM1835"/>
      <c r="VHN1835"/>
      <c r="VHO1835"/>
      <c r="VHP1835"/>
      <c r="VHQ1835"/>
      <c r="VHR1835"/>
      <c r="VHS1835"/>
      <c r="VHT1835"/>
      <c r="VHU1835"/>
      <c r="VHV1835"/>
      <c r="VHW1835"/>
      <c r="VHX1835"/>
      <c r="VHY1835"/>
      <c r="VHZ1835"/>
      <c r="VIA1835"/>
      <c r="VIB1835"/>
      <c r="VIC1835"/>
      <c r="VID1835"/>
      <c r="VIE1835"/>
      <c r="VIF1835"/>
      <c r="VIG1835"/>
      <c r="VIH1835"/>
      <c r="VII1835"/>
      <c r="VIJ1835"/>
      <c r="VIK1835"/>
      <c r="VIL1835"/>
      <c r="VIM1835"/>
      <c r="VIN1835"/>
      <c r="VIO1835"/>
      <c r="VIP1835"/>
      <c r="VIQ1835"/>
      <c r="VIR1835"/>
      <c r="VIS1835"/>
      <c r="VIT1835"/>
      <c r="VIU1835"/>
      <c r="VIV1835"/>
      <c r="VIW1835"/>
      <c r="VIX1835"/>
      <c r="VIY1835"/>
      <c r="VIZ1835"/>
      <c r="VJA1835"/>
      <c r="VJB1835"/>
      <c r="VJC1835"/>
      <c r="VJD1835"/>
      <c r="VJE1835"/>
      <c r="VJF1835"/>
      <c r="VJG1835"/>
      <c r="VJH1835"/>
      <c r="VJI1835"/>
      <c r="VJJ1835"/>
      <c r="VJK1835"/>
      <c r="VJL1835"/>
      <c r="VJM1835"/>
      <c r="VJN1835"/>
      <c r="VJO1835"/>
      <c r="VJP1835"/>
      <c r="VJQ1835"/>
      <c r="VJR1835"/>
      <c r="VJS1835"/>
      <c r="VJT1835"/>
      <c r="VJU1835"/>
      <c r="VJV1835"/>
      <c r="VJW1835"/>
      <c r="VJX1835"/>
      <c r="VJY1835"/>
      <c r="VJZ1835"/>
      <c r="VKA1835"/>
      <c r="VKB1835"/>
      <c r="VKC1835"/>
      <c r="VKD1835"/>
      <c r="VKE1835"/>
      <c r="VKF1835"/>
      <c r="VKG1835"/>
      <c r="VKH1835"/>
      <c r="VKI1835"/>
      <c r="VKJ1835"/>
      <c r="VKK1835"/>
      <c r="VKL1835"/>
      <c r="VKM1835"/>
      <c r="VKN1835"/>
      <c r="VKO1835"/>
      <c r="VKP1835"/>
      <c r="VKQ1835"/>
      <c r="VKR1835"/>
      <c r="VKS1835"/>
      <c r="VKT1835"/>
      <c r="VKU1835"/>
      <c r="VKV1835"/>
      <c r="VKW1835"/>
      <c r="VKX1835"/>
      <c r="VKY1835"/>
      <c r="VKZ1835"/>
      <c r="VLA1835"/>
      <c r="VLB1835"/>
      <c r="VLC1835"/>
      <c r="VLD1835"/>
      <c r="VLE1835"/>
      <c r="VLF1835"/>
      <c r="VLG1835"/>
      <c r="VLH1835"/>
      <c r="VLI1835"/>
      <c r="VLJ1835"/>
      <c r="VLK1835"/>
      <c r="VLL1835"/>
      <c r="VLM1835"/>
      <c r="VLN1835"/>
      <c r="VLO1835"/>
      <c r="VLP1835"/>
      <c r="VLQ1835"/>
      <c r="VLR1835"/>
      <c r="VLS1835"/>
      <c r="VLT1835"/>
      <c r="VLU1835"/>
      <c r="VLV1835"/>
      <c r="VLW1835"/>
      <c r="VLX1835"/>
      <c r="VLY1835"/>
      <c r="VLZ1835"/>
      <c r="VMA1835"/>
      <c r="VMB1835"/>
      <c r="VMC1835"/>
      <c r="VMD1835"/>
      <c r="VME1835"/>
      <c r="VMF1835"/>
      <c r="VMG1835"/>
      <c r="VMH1835"/>
      <c r="VMI1835"/>
      <c r="VMJ1835"/>
      <c r="VMK1835"/>
      <c r="VML1835"/>
      <c r="VMM1835"/>
      <c r="VMN1835"/>
      <c r="VMO1835"/>
      <c r="VMP1835"/>
      <c r="VMQ1835"/>
      <c r="VMR1835"/>
      <c r="VMS1835"/>
      <c r="VMT1835"/>
      <c r="VMU1835"/>
      <c r="VMV1835"/>
      <c r="VMW1835"/>
      <c r="VMX1835"/>
      <c r="VMY1835"/>
      <c r="VMZ1835"/>
      <c r="VNA1835"/>
      <c r="VNB1835"/>
      <c r="VNC1835"/>
      <c r="VND1835"/>
      <c r="VNE1835"/>
      <c r="VNF1835"/>
      <c r="VNG1835"/>
      <c r="VNH1835"/>
      <c r="VNI1835"/>
      <c r="VNJ1835"/>
      <c r="VNK1835"/>
      <c r="VNL1835"/>
      <c r="VNM1835"/>
      <c r="VNN1835"/>
      <c r="VNO1835"/>
      <c r="VNP1835"/>
      <c r="VNQ1835"/>
      <c r="VNR1835"/>
      <c r="VNS1835"/>
      <c r="VNT1835"/>
      <c r="VNU1835"/>
      <c r="VNV1835"/>
      <c r="VNW1835"/>
      <c r="VNX1835"/>
      <c r="VNY1835"/>
      <c r="VNZ1835"/>
      <c r="VOA1835"/>
      <c r="VOB1835"/>
      <c r="VOC1835"/>
      <c r="VOD1835"/>
      <c r="VOE1835"/>
      <c r="VOF1835"/>
      <c r="VOG1835"/>
      <c r="VOH1835"/>
      <c r="VOI1835"/>
      <c r="VOJ1835"/>
      <c r="VOK1835"/>
      <c r="VOL1835"/>
      <c r="VOM1835"/>
      <c r="VON1835"/>
      <c r="VOO1835"/>
      <c r="VOP1835"/>
      <c r="VOQ1835"/>
      <c r="VOR1835"/>
      <c r="VOS1835"/>
      <c r="VOT1835"/>
      <c r="VOU1835"/>
      <c r="VOV1835"/>
      <c r="VOW1835"/>
      <c r="VOX1835"/>
      <c r="VOY1835"/>
      <c r="VOZ1835"/>
      <c r="VPA1835"/>
      <c r="VPB1835"/>
      <c r="VPC1835"/>
      <c r="VPD1835"/>
      <c r="VPE1835"/>
      <c r="VPF1835"/>
      <c r="VPG1835"/>
      <c r="VPH1835"/>
      <c r="VPI1835"/>
      <c r="VPJ1835"/>
      <c r="VPK1835"/>
      <c r="VPL1835"/>
      <c r="VPM1835"/>
      <c r="VPN1835"/>
      <c r="VPO1835"/>
      <c r="VPP1835"/>
      <c r="VPQ1835"/>
      <c r="VPR1835"/>
      <c r="VPS1835"/>
      <c r="VPT1835"/>
      <c r="VPU1835"/>
      <c r="VPV1835"/>
      <c r="VPW1835"/>
      <c r="VPX1835"/>
      <c r="VPY1835"/>
      <c r="VPZ1835"/>
      <c r="VQA1835"/>
      <c r="VQB1835"/>
      <c r="VQC1835"/>
      <c r="VQD1835"/>
      <c r="VQE1835"/>
      <c r="VQF1835"/>
      <c r="VQG1835"/>
      <c r="VQH1835"/>
      <c r="VQI1835"/>
      <c r="VQJ1835"/>
      <c r="VQK1835"/>
      <c r="VQL1835"/>
      <c r="VQM1835"/>
      <c r="VQN1835"/>
      <c r="VQO1835"/>
      <c r="VQP1835"/>
      <c r="VQQ1835"/>
      <c r="VQR1835"/>
      <c r="VQS1835"/>
      <c r="VQT1835"/>
      <c r="VQU1835"/>
      <c r="VQV1835"/>
      <c r="VQW1835"/>
      <c r="VQX1835"/>
      <c r="VQY1835"/>
      <c r="VQZ1835"/>
      <c r="VRA1835"/>
      <c r="VRB1835"/>
      <c r="VRC1835"/>
      <c r="VRD1835"/>
      <c r="VRE1835"/>
      <c r="VRF1835"/>
      <c r="VRG1835"/>
      <c r="VRH1835"/>
      <c r="VRI1835"/>
      <c r="VRJ1835"/>
      <c r="VRK1835"/>
      <c r="VRL1835"/>
      <c r="VRM1835"/>
      <c r="VRN1835"/>
      <c r="VRO1835"/>
      <c r="VRP1835"/>
      <c r="VRQ1835"/>
      <c r="VRR1835"/>
      <c r="VRS1835"/>
      <c r="VRT1835"/>
      <c r="VRU1835"/>
      <c r="VRV1835"/>
      <c r="VRW1835"/>
      <c r="VRX1835"/>
      <c r="VRY1835"/>
      <c r="VRZ1835"/>
      <c r="VSA1835"/>
      <c r="VSB1835"/>
      <c r="VSC1835"/>
      <c r="VSD1835"/>
      <c r="VSE1835"/>
      <c r="VSF1835"/>
      <c r="VSG1835"/>
      <c r="VSH1835"/>
      <c r="VSI1835"/>
      <c r="VSJ1835"/>
      <c r="VSK1835"/>
      <c r="VSL1835"/>
      <c r="VSM1835"/>
      <c r="VSN1835"/>
      <c r="VSO1835"/>
      <c r="VSP1835"/>
      <c r="VSQ1835"/>
      <c r="VSR1835"/>
      <c r="VSS1835"/>
      <c r="VST1835"/>
      <c r="VSU1835"/>
      <c r="VSV1835"/>
      <c r="VSW1835"/>
      <c r="VSX1835"/>
      <c r="VSY1835"/>
      <c r="VSZ1835"/>
      <c r="VTA1835"/>
      <c r="VTB1835"/>
      <c r="VTC1835"/>
      <c r="VTD1835"/>
      <c r="VTE1835"/>
      <c r="VTF1835"/>
      <c r="VTG1835"/>
      <c r="VTH1835"/>
      <c r="VTI1835"/>
      <c r="VTJ1835"/>
      <c r="VTK1835"/>
      <c r="VTL1835"/>
      <c r="VTM1835"/>
      <c r="VTN1835"/>
      <c r="VTO1835"/>
      <c r="VTP1835"/>
      <c r="VTQ1835"/>
      <c r="VTR1835"/>
      <c r="VTS1835"/>
      <c r="VTT1835"/>
      <c r="VTU1835"/>
      <c r="VTV1835"/>
      <c r="VTW1835"/>
      <c r="VTX1835"/>
      <c r="VTY1835"/>
      <c r="VTZ1835"/>
      <c r="VUA1835"/>
      <c r="VUB1835"/>
      <c r="VUC1835"/>
      <c r="VUD1835"/>
      <c r="VUE1835"/>
      <c r="VUF1835"/>
      <c r="VUG1835"/>
      <c r="VUH1835"/>
      <c r="VUI1835"/>
      <c r="VUJ1835"/>
      <c r="VUK1835"/>
      <c r="VUL1835"/>
      <c r="VUM1835"/>
      <c r="VUN1835"/>
      <c r="VUO1835"/>
      <c r="VUP1835"/>
      <c r="VUQ1835"/>
      <c r="VUR1835"/>
      <c r="VUS1835"/>
      <c r="VUT1835"/>
      <c r="VUU1835"/>
      <c r="VUV1835"/>
      <c r="VUW1835"/>
      <c r="VUX1835"/>
      <c r="VUY1835"/>
      <c r="VUZ1835"/>
      <c r="VVA1835"/>
      <c r="VVB1835"/>
      <c r="VVC1835"/>
      <c r="VVD1835"/>
      <c r="VVE1835"/>
      <c r="VVF1835"/>
      <c r="VVG1835"/>
      <c r="VVH1835"/>
      <c r="VVI1835"/>
      <c r="VVJ1835"/>
      <c r="VVK1835"/>
      <c r="VVL1835"/>
      <c r="VVM1835"/>
      <c r="VVN1835"/>
      <c r="VVO1835"/>
      <c r="VVP1835"/>
      <c r="VVQ1835"/>
      <c r="VVR1835"/>
      <c r="VVS1835"/>
      <c r="VVT1835"/>
      <c r="VVU1835"/>
      <c r="VVV1835"/>
      <c r="VVW1835"/>
      <c r="VVX1835"/>
      <c r="VVY1835"/>
      <c r="VVZ1835"/>
      <c r="VWA1835"/>
      <c r="VWB1835"/>
      <c r="VWC1835"/>
      <c r="VWD1835"/>
      <c r="VWE1835"/>
      <c r="VWF1835"/>
      <c r="VWG1835"/>
      <c r="VWH1835"/>
      <c r="VWI1835"/>
      <c r="VWJ1835"/>
      <c r="VWK1835"/>
      <c r="VWL1835"/>
      <c r="VWM1835"/>
      <c r="VWN1835"/>
      <c r="VWO1835"/>
      <c r="VWP1835"/>
      <c r="VWQ1835"/>
      <c r="VWR1835"/>
      <c r="VWS1835"/>
      <c r="VWT1835"/>
      <c r="VWU1835"/>
      <c r="VWV1835"/>
      <c r="VWW1835"/>
      <c r="VWX1835"/>
      <c r="VWY1835"/>
      <c r="VWZ1835"/>
      <c r="VXA1835"/>
      <c r="VXB1835"/>
      <c r="VXC1835"/>
      <c r="VXD1835"/>
      <c r="VXE1835"/>
      <c r="VXF1835"/>
      <c r="VXG1835"/>
      <c r="VXH1835"/>
      <c r="VXI1835"/>
      <c r="VXJ1835"/>
      <c r="VXK1835"/>
      <c r="VXL1835"/>
      <c r="VXM1835"/>
      <c r="VXN1835"/>
      <c r="VXO1835"/>
      <c r="VXP1835"/>
      <c r="VXQ1835"/>
      <c r="VXR1835"/>
      <c r="VXS1835"/>
      <c r="VXT1835"/>
      <c r="VXU1835"/>
      <c r="VXV1835"/>
      <c r="VXW1835"/>
      <c r="VXX1835"/>
      <c r="VXY1835"/>
      <c r="VXZ1835"/>
      <c r="VYA1835"/>
      <c r="VYB1835"/>
      <c r="VYC1835"/>
      <c r="VYD1835"/>
      <c r="VYE1835"/>
      <c r="VYF1835"/>
      <c r="VYG1835"/>
      <c r="VYH1835"/>
      <c r="VYI1835"/>
      <c r="VYJ1835"/>
      <c r="VYK1835"/>
      <c r="VYL1835"/>
      <c r="VYM1835"/>
      <c r="VYN1835"/>
      <c r="VYO1835"/>
      <c r="VYP1835"/>
      <c r="VYQ1835"/>
      <c r="VYR1835"/>
      <c r="VYS1835"/>
      <c r="VYT1835"/>
      <c r="VYU1835"/>
      <c r="VYV1835"/>
      <c r="VYW1835"/>
      <c r="VYX1835"/>
      <c r="VYY1835"/>
      <c r="VYZ1835"/>
      <c r="VZA1835"/>
      <c r="VZB1835"/>
      <c r="VZC1835"/>
      <c r="VZD1835"/>
      <c r="VZE1835"/>
      <c r="VZF1835"/>
      <c r="VZG1835"/>
      <c r="VZH1835"/>
      <c r="VZI1835"/>
      <c r="VZJ1835"/>
      <c r="VZK1835"/>
      <c r="VZL1835"/>
      <c r="VZM1835"/>
      <c r="VZN1835"/>
      <c r="VZO1835"/>
      <c r="VZP1835"/>
      <c r="VZQ1835"/>
      <c r="VZR1835"/>
      <c r="VZS1835"/>
      <c r="VZT1835"/>
      <c r="VZU1835"/>
      <c r="VZV1835"/>
      <c r="VZW1835"/>
      <c r="VZX1835"/>
      <c r="VZY1835"/>
      <c r="VZZ1835"/>
      <c r="WAA1835"/>
      <c r="WAB1835"/>
      <c r="WAC1835"/>
      <c r="WAD1835"/>
      <c r="WAE1835"/>
      <c r="WAF1835"/>
      <c r="WAG1835"/>
      <c r="WAH1835"/>
      <c r="WAI1835"/>
      <c r="WAJ1835"/>
      <c r="WAK1835"/>
      <c r="WAL1835"/>
      <c r="WAM1835"/>
      <c r="WAN1835"/>
      <c r="WAO1835"/>
      <c r="WAP1835"/>
      <c r="WAQ1835"/>
      <c r="WAR1835"/>
      <c r="WAS1835"/>
      <c r="WAT1835"/>
      <c r="WAU1835"/>
      <c r="WAV1835"/>
      <c r="WAW1835"/>
      <c r="WAX1835"/>
      <c r="WAY1835"/>
      <c r="WAZ1835"/>
      <c r="WBA1835"/>
      <c r="WBB1835"/>
      <c r="WBC1835"/>
      <c r="WBD1835"/>
      <c r="WBE1835"/>
      <c r="WBF1835"/>
      <c r="WBG1835"/>
      <c r="WBH1835"/>
      <c r="WBI1835"/>
      <c r="WBJ1835"/>
      <c r="WBK1835"/>
      <c r="WBL1835"/>
      <c r="WBM1835"/>
      <c r="WBN1835"/>
      <c r="WBO1835"/>
      <c r="WBP1835"/>
      <c r="WBQ1835"/>
      <c r="WBR1835"/>
      <c r="WBS1835"/>
      <c r="WBT1835"/>
      <c r="WBU1835"/>
      <c r="WBV1835"/>
      <c r="WBW1835"/>
      <c r="WBX1835"/>
      <c r="WBY1835"/>
      <c r="WBZ1835"/>
      <c r="WCA1835"/>
      <c r="WCB1835"/>
      <c r="WCC1835"/>
      <c r="WCD1835"/>
      <c r="WCE1835"/>
      <c r="WCF1835"/>
      <c r="WCG1835"/>
      <c r="WCH1835"/>
      <c r="WCI1835"/>
      <c r="WCJ1835"/>
      <c r="WCK1835"/>
      <c r="WCL1835"/>
      <c r="WCM1835"/>
      <c r="WCN1835"/>
      <c r="WCO1835"/>
      <c r="WCP1835"/>
      <c r="WCQ1835"/>
      <c r="WCR1835"/>
      <c r="WCS1835"/>
      <c r="WCT1835"/>
      <c r="WCU1835"/>
      <c r="WCV1835"/>
      <c r="WCW1835"/>
      <c r="WCX1835"/>
      <c r="WCY1835"/>
      <c r="WCZ1835"/>
      <c r="WDA1835"/>
      <c r="WDB1835"/>
      <c r="WDC1835"/>
      <c r="WDD1835"/>
      <c r="WDE1835"/>
      <c r="WDF1835"/>
      <c r="WDG1835"/>
      <c r="WDH1835"/>
      <c r="WDI1835"/>
      <c r="WDJ1835"/>
      <c r="WDK1835"/>
      <c r="WDL1835"/>
      <c r="WDM1835"/>
      <c r="WDN1835"/>
      <c r="WDO1835"/>
      <c r="WDP1835"/>
      <c r="WDQ1835"/>
      <c r="WDR1835"/>
      <c r="WDS1835"/>
      <c r="WDT1835"/>
      <c r="WDU1835"/>
      <c r="WDV1835"/>
      <c r="WDW1835"/>
      <c r="WDX1835"/>
      <c r="WDY1835"/>
      <c r="WDZ1835"/>
      <c r="WEA1835"/>
      <c r="WEB1835"/>
      <c r="WEC1835"/>
      <c r="WED1835"/>
      <c r="WEE1835"/>
      <c r="WEF1835"/>
      <c r="WEG1835"/>
      <c r="WEH1835"/>
      <c r="WEI1835"/>
      <c r="WEJ1835"/>
      <c r="WEK1835"/>
      <c r="WEL1835"/>
      <c r="WEM1835"/>
      <c r="WEN1835"/>
      <c r="WEO1835"/>
      <c r="WEP1835"/>
      <c r="WEQ1835"/>
      <c r="WER1835"/>
      <c r="WES1835"/>
      <c r="WET1835"/>
      <c r="WEU1835"/>
      <c r="WEV1835"/>
      <c r="WEW1835"/>
      <c r="WEX1835"/>
      <c r="WEY1835"/>
      <c r="WEZ1835"/>
      <c r="WFA1835"/>
      <c r="WFB1835"/>
      <c r="WFC1835"/>
      <c r="WFD1835"/>
      <c r="WFE1835"/>
      <c r="WFF1835"/>
      <c r="WFG1835"/>
      <c r="WFH1835"/>
      <c r="WFI1835"/>
      <c r="WFJ1835"/>
      <c r="WFK1835"/>
      <c r="WFL1835"/>
      <c r="WFM1835"/>
      <c r="WFN1835"/>
      <c r="WFO1835"/>
      <c r="WFP1835"/>
      <c r="WFQ1835"/>
      <c r="WFR1835"/>
      <c r="WFS1835"/>
      <c r="WFT1835"/>
      <c r="WFU1835"/>
      <c r="WFV1835"/>
      <c r="WFW1835"/>
      <c r="WFX1835"/>
      <c r="WFY1835"/>
      <c r="WFZ1835"/>
      <c r="WGA1835"/>
      <c r="WGB1835"/>
      <c r="WGC1835"/>
      <c r="WGD1835"/>
      <c r="WGE1835"/>
      <c r="WGF1835"/>
      <c r="WGG1835"/>
      <c r="WGH1835"/>
      <c r="WGI1835"/>
      <c r="WGJ1835"/>
      <c r="WGK1835"/>
      <c r="WGL1835"/>
      <c r="WGM1835"/>
      <c r="WGN1835"/>
      <c r="WGO1835"/>
      <c r="WGP1835"/>
      <c r="WGQ1835"/>
      <c r="WGR1835"/>
      <c r="WGS1835"/>
      <c r="WGT1835"/>
      <c r="WGU1835"/>
      <c r="WGV1835"/>
      <c r="WGW1835"/>
      <c r="WGX1835"/>
      <c r="WGY1835"/>
      <c r="WGZ1835"/>
      <c r="WHA1835"/>
      <c r="WHB1835"/>
      <c r="WHC1835"/>
      <c r="WHD1835"/>
      <c r="WHE1835"/>
      <c r="WHF1835"/>
      <c r="WHG1835"/>
      <c r="WHH1835"/>
      <c r="WHI1835"/>
      <c r="WHJ1835"/>
      <c r="WHK1835"/>
      <c r="WHL1835"/>
      <c r="WHM1835"/>
      <c r="WHN1835"/>
      <c r="WHO1835"/>
      <c r="WHP1835"/>
      <c r="WHQ1835"/>
      <c r="WHR1835"/>
      <c r="WHS1835"/>
      <c r="WHT1835"/>
      <c r="WHU1835"/>
      <c r="WHV1835"/>
      <c r="WHW1835"/>
      <c r="WHX1835"/>
      <c r="WHY1835"/>
      <c r="WHZ1835"/>
      <c r="WIA1835"/>
      <c r="WIB1835"/>
      <c r="WIC1835"/>
      <c r="WID1835"/>
      <c r="WIE1835"/>
      <c r="WIF1835"/>
      <c r="WIG1835"/>
      <c r="WIH1835"/>
      <c r="WII1835"/>
      <c r="WIJ1835"/>
      <c r="WIK1835"/>
      <c r="WIL1835"/>
      <c r="WIM1835"/>
      <c r="WIN1835"/>
      <c r="WIO1835"/>
      <c r="WIP1835"/>
      <c r="WIQ1835"/>
      <c r="WIR1835"/>
      <c r="WIS1835"/>
      <c r="WIT1835"/>
      <c r="WIU1835"/>
      <c r="WIV1835"/>
      <c r="WIW1835"/>
      <c r="WIX1835"/>
      <c r="WIY1835"/>
      <c r="WIZ1835"/>
      <c r="WJA1835"/>
      <c r="WJB1835"/>
      <c r="WJC1835"/>
      <c r="WJD1835"/>
      <c r="WJE1835"/>
      <c r="WJF1835"/>
      <c r="WJG1835"/>
      <c r="WJH1835"/>
      <c r="WJI1835"/>
      <c r="WJJ1835"/>
      <c r="WJK1835"/>
      <c r="WJL1835"/>
      <c r="WJM1835"/>
      <c r="WJN1835"/>
      <c r="WJO1835"/>
      <c r="WJP1835"/>
      <c r="WJQ1835"/>
      <c r="WJR1835"/>
      <c r="WJS1835"/>
      <c r="WJT1835"/>
      <c r="WJU1835"/>
      <c r="WJV1835"/>
      <c r="WJW1835"/>
      <c r="WJX1835"/>
      <c r="WJY1835"/>
      <c r="WJZ1835"/>
      <c r="WKA1835"/>
      <c r="WKB1835"/>
      <c r="WKC1835"/>
      <c r="WKD1835"/>
      <c r="WKE1835"/>
      <c r="WKF1835"/>
      <c r="WKG1835"/>
      <c r="WKH1835"/>
      <c r="WKI1835"/>
      <c r="WKJ1835"/>
      <c r="WKK1835"/>
      <c r="WKL1835"/>
      <c r="WKM1835"/>
      <c r="WKN1835"/>
      <c r="WKO1835"/>
      <c r="WKP1835"/>
      <c r="WKQ1835"/>
      <c r="WKR1835"/>
      <c r="WKS1835"/>
      <c r="WKT1835"/>
      <c r="WKU1835"/>
      <c r="WKV1835"/>
      <c r="WKW1835"/>
      <c r="WKX1835"/>
      <c r="WKY1835"/>
      <c r="WKZ1835"/>
      <c r="WLA1835"/>
      <c r="WLB1835"/>
      <c r="WLC1835"/>
      <c r="WLD1835"/>
      <c r="WLE1835"/>
      <c r="WLF1835"/>
      <c r="WLG1835"/>
      <c r="WLH1835"/>
      <c r="WLI1835"/>
      <c r="WLJ1835"/>
      <c r="WLK1835"/>
      <c r="WLL1835"/>
      <c r="WLM1835"/>
      <c r="WLN1835"/>
      <c r="WLO1835"/>
      <c r="WLP1835"/>
      <c r="WLQ1835"/>
      <c r="WLR1835"/>
      <c r="WLS1835"/>
      <c r="WLT1835"/>
      <c r="WLU1835"/>
      <c r="WLV1835"/>
      <c r="WLW1835"/>
      <c r="WLX1835"/>
      <c r="WLY1835"/>
      <c r="WLZ1835"/>
      <c r="WMA1835"/>
      <c r="WMB1835"/>
      <c r="WMC1835"/>
      <c r="WMD1835"/>
      <c r="WME1835"/>
      <c r="WMF1835"/>
      <c r="WMG1835"/>
      <c r="WMH1835"/>
      <c r="WMI1835"/>
      <c r="WMJ1835"/>
      <c r="WMK1835"/>
      <c r="WML1835"/>
      <c r="WMM1835"/>
      <c r="WMN1835"/>
      <c r="WMO1835"/>
      <c r="WMP1835"/>
      <c r="WMQ1835"/>
      <c r="WMR1835"/>
      <c r="WMS1835"/>
      <c r="WMT1835"/>
      <c r="WMU1835"/>
      <c r="WMV1835"/>
      <c r="WMW1835"/>
      <c r="WMX1835"/>
      <c r="WMY1835"/>
      <c r="WMZ1835"/>
      <c r="WNA1835"/>
      <c r="WNB1835"/>
      <c r="WNC1835"/>
      <c r="WND1835"/>
      <c r="WNE1835"/>
      <c r="WNF1835"/>
      <c r="WNG1835"/>
      <c r="WNH1835"/>
      <c r="WNI1835"/>
      <c r="WNJ1835"/>
      <c r="WNK1835"/>
      <c r="WNL1835"/>
      <c r="WNM1835"/>
      <c r="WNN1835"/>
      <c r="WNO1835"/>
      <c r="WNP1835"/>
      <c r="WNQ1835"/>
      <c r="WNR1835"/>
      <c r="WNS1835"/>
      <c r="WNT1835"/>
      <c r="WNU1835"/>
      <c r="WNV1835"/>
      <c r="WNW1835"/>
      <c r="WNX1835"/>
      <c r="WNY1835"/>
      <c r="WNZ1835"/>
      <c r="WOA1835"/>
      <c r="WOB1835"/>
      <c r="WOC1835"/>
      <c r="WOD1835"/>
      <c r="WOE1835"/>
      <c r="WOF1835"/>
      <c r="WOG1835"/>
      <c r="WOH1835"/>
      <c r="WOI1835"/>
      <c r="WOJ1835"/>
      <c r="WOK1835"/>
      <c r="WOL1835"/>
      <c r="WOM1835"/>
      <c r="WON1835"/>
      <c r="WOO1835"/>
      <c r="WOP1835"/>
      <c r="WOQ1835"/>
      <c r="WOR1835"/>
      <c r="WOS1835"/>
      <c r="WOT1835"/>
      <c r="WOU1835"/>
      <c r="WOV1835"/>
      <c r="WOW1835"/>
      <c r="WOX1835"/>
      <c r="WOY1835"/>
      <c r="WOZ1835"/>
      <c r="WPA1835"/>
      <c r="WPB1835"/>
      <c r="WPC1835"/>
      <c r="WPD1835"/>
      <c r="WPE1835"/>
      <c r="WPF1835"/>
      <c r="WPG1835"/>
      <c r="WPH1835"/>
      <c r="WPI1835"/>
      <c r="WPJ1835"/>
      <c r="WPK1835"/>
      <c r="WPL1835"/>
      <c r="WPM1835"/>
      <c r="WPN1835"/>
      <c r="WPO1835"/>
      <c r="WPP1835"/>
      <c r="WPQ1835"/>
      <c r="WPR1835"/>
      <c r="WPS1835"/>
      <c r="WPT1835"/>
      <c r="WPU1835"/>
      <c r="WPV1835"/>
      <c r="WPW1835"/>
      <c r="WPX1835"/>
      <c r="WPY1835"/>
      <c r="WPZ1835"/>
      <c r="WQA1835"/>
      <c r="WQB1835"/>
      <c r="WQC1835"/>
      <c r="WQD1835"/>
      <c r="WQE1835"/>
      <c r="WQF1835"/>
      <c r="WQG1835"/>
      <c r="WQH1835"/>
      <c r="WQI1835"/>
      <c r="WQJ1835"/>
      <c r="WQK1835"/>
      <c r="WQL1835"/>
      <c r="WQM1835"/>
      <c r="WQN1835"/>
      <c r="WQO1835"/>
      <c r="WQP1835"/>
      <c r="WQQ1835"/>
      <c r="WQR1835"/>
      <c r="WQS1835"/>
      <c r="WQT1835"/>
      <c r="WQU1835"/>
      <c r="WQV1835"/>
      <c r="WQW1835"/>
      <c r="WQX1835"/>
      <c r="WQY1835"/>
      <c r="WQZ1835"/>
      <c r="WRA1835"/>
      <c r="WRB1835"/>
      <c r="WRC1835"/>
      <c r="WRD1835"/>
      <c r="WRE1835"/>
      <c r="WRF1835"/>
      <c r="WRG1835"/>
      <c r="WRH1835"/>
      <c r="WRI1835"/>
      <c r="WRJ1835"/>
      <c r="WRK1835"/>
      <c r="WRL1835"/>
      <c r="WRM1835"/>
      <c r="WRN1835"/>
      <c r="WRO1835"/>
      <c r="WRP1835"/>
      <c r="WRQ1835"/>
      <c r="WRR1835"/>
      <c r="WRS1835"/>
      <c r="WRT1835"/>
      <c r="WRU1835"/>
      <c r="WRV1835"/>
      <c r="WRW1835"/>
      <c r="WRX1835"/>
      <c r="WRY1835"/>
      <c r="WRZ1835"/>
      <c r="WSA1835"/>
      <c r="WSB1835"/>
      <c r="WSC1835"/>
      <c r="WSD1835"/>
      <c r="WSE1835"/>
      <c r="WSF1835"/>
      <c r="WSG1835"/>
      <c r="WSH1835"/>
      <c r="WSI1835"/>
      <c r="WSJ1835"/>
      <c r="WSK1835"/>
      <c r="WSL1835"/>
      <c r="WSM1835"/>
      <c r="WSN1835"/>
      <c r="WSO1835"/>
      <c r="WSP1835"/>
      <c r="WSQ1835"/>
      <c r="WSR1835"/>
      <c r="WSS1835"/>
      <c r="WST1835"/>
      <c r="WSU1835"/>
      <c r="WSV1835"/>
      <c r="WSW1835"/>
      <c r="WSX1835"/>
      <c r="WSY1835"/>
      <c r="WSZ1835"/>
      <c r="WTA1835"/>
      <c r="WTB1835"/>
      <c r="WTC1835"/>
      <c r="WTD1835"/>
      <c r="WTE1835"/>
      <c r="WTF1835"/>
      <c r="WTG1835"/>
      <c r="WTH1835"/>
      <c r="WTI1835"/>
      <c r="WTJ1835"/>
      <c r="WTK1835"/>
      <c r="WTL1835"/>
      <c r="WTM1835"/>
      <c r="WTN1835"/>
      <c r="WTO1835"/>
      <c r="WTP1835"/>
      <c r="WTQ1835"/>
      <c r="WTR1835"/>
      <c r="WTS1835"/>
      <c r="WTT1835"/>
      <c r="WTU1835"/>
      <c r="WTV1835"/>
      <c r="WTW1835"/>
      <c r="WTX1835"/>
      <c r="WTY1835"/>
      <c r="WTZ1835"/>
      <c r="WUA1835"/>
      <c r="WUB1835"/>
      <c r="WUC1835"/>
      <c r="WUD1835"/>
      <c r="WUE1835"/>
      <c r="WUF1835"/>
      <c r="WUG1835"/>
      <c r="WUH1835"/>
      <c r="WUI1835"/>
      <c r="WUJ1835"/>
      <c r="WUK1835"/>
      <c r="WUL1835"/>
      <c r="WUM1835"/>
      <c r="WUN1835"/>
      <c r="WUO1835"/>
      <c r="WUP1835"/>
      <c r="WUQ1835"/>
      <c r="WUR1835"/>
      <c r="WUS1835"/>
      <c r="WUT1835"/>
      <c r="WUU1835"/>
      <c r="WUV1835"/>
      <c r="WUW1835"/>
      <c r="WUX1835"/>
      <c r="WUY1835"/>
      <c r="WUZ1835"/>
      <c r="WVA1835"/>
      <c r="WVB1835"/>
      <c r="WVC1835"/>
      <c r="WVD1835"/>
      <c r="WVE1835"/>
      <c r="WVF1835"/>
      <c r="WVG1835"/>
      <c r="WVH1835"/>
      <c r="WVI1835"/>
      <c r="WVJ1835"/>
      <c r="WVK1835"/>
      <c r="WVL1835"/>
      <c r="WVM1835"/>
      <c r="WVN1835"/>
      <c r="WVO1835"/>
      <c r="WVP1835"/>
      <c r="WVQ1835"/>
      <c r="WVR1835"/>
      <c r="WVS1835"/>
      <c r="WVT1835"/>
      <c r="WVU1835"/>
      <c r="WVV1835"/>
      <c r="WVW1835"/>
      <c r="WVX1835"/>
      <c r="WVY1835"/>
      <c r="WVZ1835"/>
      <c r="WWA1835"/>
      <c r="WWB1835"/>
      <c r="WWC1835"/>
      <c r="WWD1835"/>
      <c r="WWE1835"/>
      <c r="WWF1835"/>
      <c r="WWG1835"/>
      <c r="WWH1835"/>
      <c r="WWI1835"/>
      <c r="WWJ1835"/>
      <c r="WWK1835"/>
      <c r="WWL1835"/>
      <c r="WWM1835"/>
      <c r="WWN1835"/>
      <c r="WWO1835"/>
      <c r="WWP1835"/>
      <c r="WWQ1835"/>
      <c r="WWR1835"/>
      <c r="WWS1835"/>
      <c r="WWT1835"/>
      <c r="WWU1835"/>
      <c r="WWV1835"/>
      <c r="WWW1835"/>
      <c r="WWX1835"/>
      <c r="WWY1835"/>
      <c r="WWZ1835"/>
      <c r="WXA1835"/>
      <c r="WXB1835"/>
      <c r="WXC1835"/>
      <c r="WXD1835"/>
      <c r="WXE1835"/>
      <c r="WXF1835"/>
      <c r="WXG1835"/>
      <c r="WXH1835"/>
      <c r="WXI1835"/>
      <c r="WXJ1835"/>
      <c r="WXK1835"/>
      <c r="WXL1835"/>
      <c r="WXM1835"/>
      <c r="WXN1835"/>
      <c r="WXO1835"/>
      <c r="WXP1835"/>
      <c r="WXQ1835"/>
      <c r="WXR1835"/>
      <c r="WXS1835"/>
      <c r="WXT1835"/>
      <c r="WXU1835"/>
      <c r="WXV1835"/>
      <c r="WXW1835"/>
      <c r="WXX1835"/>
      <c r="WXY1835"/>
      <c r="WXZ1835"/>
      <c r="WYA1835"/>
      <c r="WYB1835"/>
      <c r="WYC1835"/>
      <c r="WYD1835"/>
      <c r="WYE1835"/>
      <c r="WYF1835"/>
      <c r="WYG1835"/>
      <c r="WYH1835"/>
      <c r="WYI1835"/>
      <c r="WYJ1835"/>
      <c r="WYK1835"/>
      <c r="WYL1835"/>
      <c r="WYM1835"/>
      <c r="WYN1835"/>
      <c r="WYO1835"/>
      <c r="WYP1835"/>
      <c r="WYQ1835"/>
      <c r="WYR1835"/>
      <c r="WYS1835"/>
      <c r="WYT1835"/>
      <c r="WYU1835"/>
      <c r="WYV1835"/>
      <c r="WYW1835"/>
      <c r="WYX1835"/>
      <c r="WYY1835"/>
      <c r="WYZ1835"/>
      <c r="WZA1835"/>
      <c r="WZB1835"/>
      <c r="WZC1835"/>
      <c r="WZD1835"/>
      <c r="WZE1835"/>
      <c r="WZF1835"/>
      <c r="WZG1835"/>
      <c r="WZH1835"/>
      <c r="WZI1835"/>
      <c r="WZJ1835"/>
      <c r="WZK1835"/>
      <c r="WZL1835"/>
      <c r="WZM1835"/>
      <c r="WZN1835"/>
      <c r="WZO1835"/>
      <c r="WZP1835"/>
      <c r="WZQ1835"/>
      <c r="WZR1835"/>
      <c r="WZS1835"/>
      <c r="WZT1835"/>
      <c r="WZU1835"/>
      <c r="WZV1835"/>
      <c r="WZW1835"/>
      <c r="WZX1835"/>
      <c r="WZY1835"/>
      <c r="WZZ1835"/>
      <c r="XAA1835"/>
      <c r="XAB1835"/>
      <c r="XAC1835"/>
      <c r="XAD1835"/>
      <c r="XAE1835"/>
      <c r="XAF1835"/>
      <c r="XAG1835"/>
      <c r="XAH1835"/>
      <c r="XAI1835"/>
      <c r="XAJ1835"/>
      <c r="XAK1835"/>
      <c r="XAL1835"/>
      <c r="XAM1835"/>
      <c r="XAN1835"/>
      <c r="XAO1835"/>
      <c r="XAP1835"/>
      <c r="XAQ1835"/>
      <c r="XAR1835"/>
      <c r="XAS1835"/>
      <c r="XAT1835"/>
      <c r="XAU1835"/>
      <c r="XAV1835"/>
      <c r="XAW1835"/>
      <c r="XAX1835"/>
      <c r="XAY1835"/>
      <c r="XAZ1835"/>
      <c r="XBA1835"/>
      <c r="XBB1835"/>
      <c r="XBC1835"/>
      <c r="XBD1835"/>
      <c r="XBE1835"/>
      <c r="XBF1835"/>
      <c r="XBG1835"/>
      <c r="XBH1835"/>
      <c r="XBI1835"/>
      <c r="XBJ1835"/>
      <c r="XBK1835"/>
      <c r="XBL1835"/>
      <c r="XBM1835"/>
      <c r="XBN1835"/>
      <c r="XBO1835"/>
      <c r="XBP1835"/>
      <c r="XBQ1835"/>
      <c r="XBR1835"/>
      <c r="XBS1835"/>
      <c r="XBT1835"/>
      <c r="XBU1835"/>
      <c r="XBV1835"/>
      <c r="XBW1835"/>
      <c r="XBX1835"/>
      <c r="XBY1835"/>
      <c r="XBZ1835"/>
      <c r="XCA1835"/>
      <c r="XCB1835"/>
      <c r="XCC1835"/>
      <c r="XCD1835"/>
      <c r="XCE1835"/>
      <c r="XCF1835"/>
      <c r="XCG1835"/>
      <c r="XCH1835"/>
      <c r="XCI1835"/>
      <c r="XCJ1835"/>
      <c r="XCK1835"/>
      <c r="XCL1835"/>
      <c r="XCM1835"/>
      <c r="XCN1835"/>
      <c r="XCO1835"/>
      <c r="XCP1835"/>
      <c r="XCQ1835"/>
      <c r="XCR1835"/>
      <c r="XCS1835"/>
      <c r="XCT1835"/>
      <c r="XCU1835"/>
      <c r="XCV1835"/>
      <c r="XCW1835"/>
      <c r="XCX1835"/>
      <c r="XCY1835"/>
      <c r="XCZ1835"/>
      <c r="XDA1835"/>
      <c r="XDB1835"/>
    </row>
    <row r="1836" spans="1:16330" ht="15" customHeight="1" x14ac:dyDescent="0.3">
      <c r="A1836" s="81" t="s">
        <v>1077</v>
      </c>
      <c r="B1836" s="8" t="s">
        <v>300</v>
      </c>
      <c r="C1836" s="47" t="str">
        <f t="shared" si="42"/>
        <v>92700</v>
      </c>
      <c r="D1836" s="29"/>
      <c r="E1836" s="28" t="s">
        <v>79</v>
      </c>
      <c r="F1836" s="36" t="s">
        <v>30</v>
      </c>
      <c r="G1836" s="28" t="s">
        <v>31</v>
      </c>
      <c r="H1836" s="28" t="s">
        <v>128</v>
      </c>
      <c r="I1836" s="28" t="s">
        <v>297</v>
      </c>
      <c r="J1836" s="8" t="s">
        <v>86</v>
      </c>
      <c r="K1836" s="75" t="s">
        <v>71</v>
      </c>
      <c r="L1836" s="74" t="s">
        <v>797</v>
      </c>
      <c r="M1836" s="24" t="str">
        <f>IF(ISNA(VLOOKUP(_xlfn.CONCAT(I1836,".",K1836),'ad hoc'!D:F,3,FALSE)),"not in adhoc",VLOOKUP(_xlfn.CONCAT(I1836,".",K1836),'ad hoc'!D:F,3,FALSE))</f>
        <v>form late</v>
      </c>
      <c r="N1836" s="52" t="s">
        <v>9</v>
      </c>
      <c r="O1836" s="53">
        <v>45201</v>
      </c>
      <c r="P1836" s="32" t="s">
        <v>69</v>
      </c>
      <c r="Q1836" t="s">
        <v>1195</v>
      </c>
      <c r="R1836" s="104" t="s">
        <v>404</v>
      </c>
      <c r="S1836" s="104" t="s">
        <v>1252</v>
      </c>
      <c r="T1836" s="104" t="s">
        <v>1253</v>
      </c>
      <c r="U1836" s="104" t="s">
        <v>394</v>
      </c>
      <c r="V1836" s="104" t="s">
        <v>1254</v>
      </c>
      <c r="W1836" s="104" t="s">
        <v>1255</v>
      </c>
      <c r="X1836" s="104" t="s">
        <v>1256</v>
      </c>
      <c r="Y1836" s="104" t="s">
        <v>395</v>
      </c>
      <c r="Z1836" s="104" t="s">
        <v>402</v>
      </c>
      <c r="AA1836" s="104" t="s">
        <v>397</v>
      </c>
      <c r="AB1836" s="104" t="s">
        <v>1257</v>
      </c>
      <c r="AC1836" s="104" t="s">
        <v>396</v>
      </c>
      <c r="AD1836" s="104"/>
    </row>
    <row r="1837" spans="1:16330" ht="15" customHeight="1" x14ac:dyDescent="0.3">
      <c r="A1837" s="81" t="s">
        <v>1077</v>
      </c>
      <c r="B1837" s="28" t="s">
        <v>296</v>
      </c>
      <c r="C1837" s="47" t="str">
        <f t="shared" si="42"/>
        <v>92700</v>
      </c>
      <c r="D1837" s="29"/>
      <c r="E1837" s="28" t="s">
        <v>79</v>
      </c>
      <c r="F1837" s="36" t="s">
        <v>30</v>
      </c>
      <c r="G1837" s="28" t="s">
        <v>31</v>
      </c>
      <c r="H1837" s="28" t="s">
        <v>128</v>
      </c>
      <c r="I1837" s="28" t="s">
        <v>297</v>
      </c>
      <c r="J1837" s="8" t="s">
        <v>21</v>
      </c>
      <c r="K1837" s="75" t="s">
        <v>22</v>
      </c>
      <c r="L1837" s="33" t="s">
        <v>808</v>
      </c>
      <c r="M1837" s="73" t="str">
        <f>IF(ISNA(VLOOKUP(_xlfn.CONCAT(I1837,".",K1837),'ad hoc'!D:F,3,FALSE)),"not in adhoc",VLOOKUP(_xlfn.CONCAT(I1837,".",K1837),'ad hoc'!D:F,3,FALSE))</f>
        <v>form late</v>
      </c>
      <c r="N1837" s="30" t="s">
        <v>56</v>
      </c>
      <c r="O1837" s="31">
        <v>45156</v>
      </c>
      <c r="P1837" s="32" t="s">
        <v>20</v>
      </c>
      <c r="Q1837" t="s">
        <v>1195</v>
      </c>
      <c r="R1837" s="104" t="s">
        <v>404</v>
      </c>
      <c r="S1837" s="104" t="s">
        <v>1252</v>
      </c>
      <c r="T1837" s="104" t="s">
        <v>1253</v>
      </c>
      <c r="U1837" s="104" t="s">
        <v>394</v>
      </c>
      <c r="V1837" s="104" t="s">
        <v>1254</v>
      </c>
      <c r="W1837" s="104" t="s">
        <v>1255</v>
      </c>
      <c r="X1837" s="104" t="s">
        <v>1256</v>
      </c>
      <c r="Y1837" s="104" t="s">
        <v>395</v>
      </c>
      <c r="Z1837" s="104" t="s">
        <v>402</v>
      </c>
      <c r="AA1837" s="104" t="s">
        <v>397</v>
      </c>
      <c r="AB1837" s="104" t="s">
        <v>1257</v>
      </c>
      <c r="AC1837" s="104" t="s">
        <v>396</v>
      </c>
      <c r="AD1837" s="104"/>
    </row>
    <row r="1838" spans="1:16330" ht="15" customHeight="1" x14ac:dyDescent="0.3">
      <c r="A1838" s="81" t="s">
        <v>1077</v>
      </c>
      <c r="B1838" s="28" t="s">
        <v>298</v>
      </c>
      <c r="C1838" s="47" t="str">
        <f t="shared" si="42"/>
        <v>92700</v>
      </c>
      <c r="D1838" s="29"/>
      <c r="E1838" s="28" t="s">
        <v>101</v>
      </c>
      <c r="F1838" s="36" t="s">
        <v>30</v>
      </c>
      <c r="G1838" s="28" t="s">
        <v>31</v>
      </c>
      <c r="H1838" s="28" t="s">
        <v>128</v>
      </c>
      <c r="I1838" s="28" t="s">
        <v>299</v>
      </c>
      <c r="J1838" s="8" t="s">
        <v>21</v>
      </c>
      <c r="K1838" s="75" t="s">
        <v>22</v>
      </c>
      <c r="L1838" s="33" t="s">
        <v>808</v>
      </c>
      <c r="M1838" s="73" t="str">
        <f>IF(ISNA(VLOOKUP(_xlfn.CONCAT(I1838,".",K1838),'ad hoc'!D:F,3,FALSE)),"not in adhoc",VLOOKUP(_xlfn.CONCAT(I1838,".",K1838),'ad hoc'!D:F,3,FALSE))</f>
        <v>form late</v>
      </c>
      <c r="N1838" s="30" t="s">
        <v>56</v>
      </c>
      <c r="O1838" s="31">
        <v>45156</v>
      </c>
      <c r="P1838" s="32" t="s">
        <v>20</v>
      </c>
      <c r="Q1838" t="s">
        <v>1195</v>
      </c>
      <c r="R1838" s="104" t="s">
        <v>404</v>
      </c>
      <c r="S1838" s="104" t="s">
        <v>1252</v>
      </c>
      <c r="T1838" s="104" t="s">
        <v>1253</v>
      </c>
      <c r="U1838" s="104" t="s">
        <v>394</v>
      </c>
      <c r="V1838" s="104" t="s">
        <v>1254</v>
      </c>
      <c r="W1838" s="104" t="s">
        <v>1255</v>
      </c>
      <c r="X1838" s="104" t="s">
        <v>1256</v>
      </c>
      <c r="Y1838" s="104" t="s">
        <v>395</v>
      </c>
      <c r="Z1838" s="104" t="s">
        <v>402</v>
      </c>
      <c r="AA1838" s="104" t="s">
        <v>397</v>
      </c>
      <c r="AB1838" s="104" t="s">
        <v>1257</v>
      </c>
      <c r="AC1838" s="104" t="s">
        <v>396</v>
      </c>
      <c r="AD1838" s="104"/>
    </row>
    <row r="1839" spans="1:16330" ht="15" customHeight="1" x14ac:dyDescent="0.3">
      <c r="A1839" s="81" t="s">
        <v>1077</v>
      </c>
      <c r="B1839" s="28" t="s">
        <v>296</v>
      </c>
      <c r="C1839" s="47" t="str">
        <f t="shared" si="42"/>
        <v>92700</v>
      </c>
      <c r="D1839" s="29"/>
      <c r="E1839" s="28" t="s">
        <v>79</v>
      </c>
      <c r="F1839" s="36" t="s">
        <v>30</v>
      </c>
      <c r="G1839" s="28" t="s">
        <v>31</v>
      </c>
      <c r="H1839" s="28" t="s">
        <v>128</v>
      </c>
      <c r="I1839" s="28" t="s">
        <v>297</v>
      </c>
      <c r="J1839" s="8" t="s">
        <v>24</v>
      </c>
      <c r="K1839" s="75" t="s">
        <v>25</v>
      </c>
      <c r="L1839" s="33" t="s">
        <v>802</v>
      </c>
      <c r="M1839" s="69"/>
      <c r="N1839" s="30" t="s">
        <v>35</v>
      </c>
      <c r="O1839" s="31" t="s">
        <v>35</v>
      </c>
      <c r="P1839" s="32" t="s">
        <v>23</v>
      </c>
      <c r="Q1839" t="s">
        <v>1195</v>
      </c>
      <c r="R1839" s="104" t="s">
        <v>404</v>
      </c>
      <c r="S1839" s="104" t="s">
        <v>1252</v>
      </c>
      <c r="T1839" s="104" t="s">
        <v>1253</v>
      </c>
      <c r="U1839" s="104" t="s">
        <v>394</v>
      </c>
      <c r="V1839" s="104" t="s">
        <v>1254</v>
      </c>
      <c r="W1839" s="104" t="s">
        <v>1255</v>
      </c>
      <c r="X1839" s="104" t="s">
        <v>1256</v>
      </c>
      <c r="Y1839" s="104" t="s">
        <v>395</v>
      </c>
      <c r="Z1839" s="104" t="s">
        <v>402</v>
      </c>
      <c r="AA1839" s="104" t="s">
        <v>397</v>
      </c>
      <c r="AB1839" s="104" t="s">
        <v>1257</v>
      </c>
      <c r="AC1839" s="104" t="s">
        <v>396</v>
      </c>
      <c r="AD1839" s="104"/>
    </row>
    <row r="1840" spans="1:16330" ht="15" customHeight="1" x14ac:dyDescent="0.3">
      <c r="A1840" s="81" t="s">
        <v>1077</v>
      </c>
      <c r="B1840" s="28" t="s">
        <v>298</v>
      </c>
      <c r="C1840" s="47" t="str">
        <f t="shared" si="42"/>
        <v>92700</v>
      </c>
      <c r="D1840" s="29"/>
      <c r="E1840" s="28" t="s">
        <v>101</v>
      </c>
      <c r="F1840" s="36" t="s">
        <v>30</v>
      </c>
      <c r="G1840" s="28" t="s">
        <v>31</v>
      </c>
      <c r="H1840" s="28" t="s">
        <v>128</v>
      </c>
      <c r="I1840" s="28" t="s">
        <v>299</v>
      </c>
      <c r="J1840" s="8" t="s">
        <v>24</v>
      </c>
      <c r="K1840" s="75" t="s">
        <v>25</v>
      </c>
      <c r="L1840" s="33" t="s">
        <v>802</v>
      </c>
      <c r="M1840" s="69"/>
      <c r="N1840" s="30" t="s">
        <v>35</v>
      </c>
      <c r="O1840" s="31" t="s">
        <v>35</v>
      </c>
      <c r="P1840" s="32" t="s">
        <v>23</v>
      </c>
      <c r="Q1840" t="s">
        <v>1195</v>
      </c>
      <c r="R1840" s="104" t="s">
        <v>404</v>
      </c>
      <c r="S1840" s="104" t="s">
        <v>1252</v>
      </c>
      <c r="T1840" s="104" t="s">
        <v>1253</v>
      </c>
      <c r="U1840" s="104" t="s">
        <v>394</v>
      </c>
      <c r="V1840" s="104" t="s">
        <v>1254</v>
      </c>
      <c r="W1840" s="104" t="s">
        <v>1255</v>
      </c>
      <c r="X1840" s="104" t="s">
        <v>1256</v>
      </c>
      <c r="Y1840" s="104" t="s">
        <v>395</v>
      </c>
      <c r="Z1840" s="104" t="s">
        <v>402</v>
      </c>
      <c r="AA1840" s="104" t="s">
        <v>397</v>
      </c>
      <c r="AB1840" s="104" t="s">
        <v>1257</v>
      </c>
      <c r="AC1840" s="104" t="s">
        <v>396</v>
      </c>
      <c r="AD1840" s="104"/>
    </row>
    <row r="1841" spans="1:30" ht="15" customHeight="1" x14ac:dyDescent="0.3">
      <c r="A1841" s="81" t="s">
        <v>1077</v>
      </c>
      <c r="B1841" s="28" t="s">
        <v>296</v>
      </c>
      <c r="C1841" s="47" t="str">
        <f t="shared" si="42"/>
        <v>92700</v>
      </c>
      <c r="D1841" s="29"/>
      <c r="E1841" s="28" t="s">
        <v>79</v>
      </c>
      <c r="F1841" s="36" t="s">
        <v>30</v>
      </c>
      <c r="G1841" s="28" t="s">
        <v>31</v>
      </c>
      <c r="H1841" s="28" t="s">
        <v>128</v>
      </c>
      <c r="I1841" s="28" t="s">
        <v>297</v>
      </c>
      <c r="J1841" s="8" t="s">
        <v>27</v>
      </c>
      <c r="K1841" s="75" t="s">
        <v>28</v>
      </c>
      <c r="L1841" s="33" t="s">
        <v>808</v>
      </c>
      <c r="M1841" s="73" t="str">
        <f>IF(ISNA(VLOOKUP(_xlfn.CONCAT(I1841,".",K1841),'ad hoc'!D:F,3,FALSE)),"not in adhoc",VLOOKUP(_xlfn.CONCAT(I1841,".",K1841),'ad hoc'!D:F,3,FALSE))</f>
        <v>form late</v>
      </c>
      <c r="N1841" s="30" t="s">
        <v>56</v>
      </c>
      <c r="O1841" s="31">
        <v>45149</v>
      </c>
      <c r="P1841" s="32" t="s">
        <v>26</v>
      </c>
      <c r="Q1841" t="s">
        <v>1195</v>
      </c>
      <c r="R1841" s="104" t="s">
        <v>404</v>
      </c>
      <c r="S1841" s="104" t="s">
        <v>1252</v>
      </c>
      <c r="T1841" s="104" t="s">
        <v>1253</v>
      </c>
      <c r="U1841" s="104" t="s">
        <v>394</v>
      </c>
      <c r="V1841" s="104" t="s">
        <v>1254</v>
      </c>
      <c r="W1841" s="104" t="s">
        <v>1255</v>
      </c>
      <c r="X1841" s="104" t="s">
        <v>1256</v>
      </c>
      <c r="Y1841" s="104" t="s">
        <v>395</v>
      </c>
      <c r="Z1841" s="104" t="s">
        <v>402</v>
      </c>
      <c r="AA1841" s="104" t="s">
        <v>397</v>
      </c>
      <c r="AB1841" s="104" t="s">
        <v>1257</v>
      </c>
      <c r="AC1841" s="104" t="s">
        <v>396</v>
      </c>
      <c r="AD1841" s="104"/>
    </row>
    <row r="1842" spans="1:30" ht="15" customHeight="1" x14ac:dyDescent="0.3">
      <c r="A1842" s="81" t="s">
        <v>1077</v>
      </c>
      <c r="B1842" s="28" t="s">
        <v>298</v>
      </c>
      <c r="C1842" s="47" t="str">
        <f t="shared" si="42"/>
        <v>92700</v>
      </c>
      <c r="D1842" s="29"/>
      <c r="E1842" s="28" t="s">
        <v>101</v>
      </c>
      <c r="F1842" s="36" t="s">
        <v>30</v>
      </c>
      <c r="G1842" s="28" t="s">
        <v>31</v>
      </c>
      <c r="H1842" s="28" t="s">
        <v>128</v>
      </c>
      <c r="I1842" s="28" t="s">
        <v>299</v>
      </c>
      <c r="J1842" s="8" t="s">
        <v>27</v>
      </c>
      <c r="K1842" s="75" t="s">
        <v>28</v>
      </c>
      <c r="L1842" s="33" t="s">
        <v>808</v>
      </c>
      <c r="M1842" s="73" t="str">
        <f>IF(ISNA(VLOOKUP(_xlfn.CONCAT(I1842,".",K1842),'ad hoc'!D:F,3,FALSE)),"not in adhoc",VLOOKUP(_xlfn.CONCAT(I1842,".",K1842),'ad hoc'!D:F,3,FALSE))</f>
        <v>form late</v>
      </c>
      <c r="N1842" s="30" t="s">
        <v>56</v>
      </c>
      <c r="O1842" s="31">
        <v>45149</v>
      </c>
      <c r="P1842" s="32" t="s">
        <v>26</v>
      </c>
      <c r="Q1842" t="s">
        <v>1195</v>
      </c>
      <c r="R1842" s="104" t="s">
        <v>404</v>
      </c>
      <c r="S1842" s="104" t="s">
        <v>1252</v>
      </c>
      <c r="T1842" s="104" t="s">
        <v>1253</v>
      </c>
      <c r="U1842" s="104" t="s">
        <v>394</v>
      </c>
      <c r="V1842" s="104" t="s">
        <v>1254</v>
      </c>
      <c r="W1842" s="104" t="s">
        <v>1255</v>
      </c>
      <c r="X1842" s="104" t="s">
        <v>1256</v>
      </c>
      <c r="Y1842" s="104" t="s">
        <v>395</v>
      </c>
      <c r="Z1842" s="104" t="s">
        <v>402</v>
      </c>
      <c r="AA1842" s="104" t="s">
        <v>397</v>
      </c>
      <c r="AB1842" s="104" t="s">
        <v>1257</v>
      </c>
      <c r="AC1842" s="104" t="s">
        <v>396</v>
      </c>
      <c r="AD1842" s="104"/>
    </row>
    <row r="1843" spans="1:30" ht="15" customHeight="1" x14ac:dyDescent="0.3">
      <c r="A1843" s="81" t="s">
        <v>1077</v>
      </c>
      <c r="B1843" s="28" t="s">
        <v>300</v>
      </c>
      <c r="C1843" s="47" t="str">
        <f t="shared" si="42"/>
        <v>92700</v>
      </c>
      <c r="D1843" s="29"/>
      <c r="E1843" s="28" t="s">
        <v>79</v>
      </c>
      <c r="F1843" s="36" t="s">
        <v>30</v>
      </c>
      <c r="G1843" s="28" t="s">
        <v>31</v>
      </c>
      <c r="H1843" s="28" t="s">
        <v>128</v>
      </c>
      <c r="I1843" s="28" t="s">
        <v>297</v>
      </c>
      <c r="J1843" s="8" t="s">
        <v>33</v>
      </c>
      <c r="K1843" s="75" t="s">
        <v>34</v>
      </c>
      <c r="L1843" s="74" t="s">
        <v>797</v>
      </c>
      <c r="M1843" s="24" t="str">
        <f>IF(ISNA(VLOOKUP(_xlfn.CONCAT(I1843,".",K1843),'ad hoc'!D:F,3,FALSE)),"not in adhoc",VLOOKUP(_xlfn.CONCAT(I1843,".",K1843),'ad hoc'!D:F,3,FALSE))</f>
        <v>form late</v>
      </c>
      <c r="N1843" s="30" t="s">
        <v>9</v>
      </c>
      <c r="O1843" s="31">
        <v>45198</v>
      </c>
      <c r="P1843" s="32" t="s">
        <v>32</v>
      </c>
      <c r="Q1843" t="s">
        <v>1195</v>
      </c>
      <c r="R1843" s="104" t="s">
        <v>404</v>
      </c>
      <c r="S1843" s="104" t="s">
        <v>1252</v>
      </c>
      <c r="T1843" s="104" t="s">
        <v>1253</v>
      </c>
      <c r="U1843" s="104" t="s">
        <v>394</v>
      </c>
      <c r="V1843" s="104" t="s">
        <v>1254</v>
      </c>
      <c r="W1843" s="104" t="s">
        <v>1255</v>
      </c>
      <c r="X1843" s="104" t="s">
        <v>1256</v>
      </c>
      <c r="Y1843" s="104" t="s">
        <v>395</v>
      </c>
      <c r="Z1843" s="104" t="s">
        <v>402</v>
      </c>
      <c r="AA1843" s="104" t="s">
        <v>397</v>
      </c>
      <c r="AB1843" s="104" t="s">
        <v>1257</v>
      </c>
      <c r="AC1843" s="104" t="s">
        <v>396</v>
      </c>
      <c r="AD1843" s="104"/>
    </row>
    <row r="1844" spans="1:30" ht="15" customHeight="1" x14ac:dyDescent="0.3">
      <c r="A1844" s="81" t="s">
        <v>1077</v>
      </c>
      <c r="B1844" s="28" t="s">
        <v>296</v>
      </c>
      <c r="C1844" s="47" t="str">
        <f t="shared" si="42"/>
        <v>92700</v>
      </c>
      <c r="D1844" s="29"/>
      <c r="E1844" s="28" t="s">
        <v>79</v>
      </c>
      <c r="F1844" s="36" t="s">
        <v>30</v>
      </c>
      <c r="G1844" s="28" t="s">
        <v>31</v>
      </c>
      <c r="H1844" s="28" t="s">
        <v>128</v>
      </c>
      <c r="I1844" s="28" t="s">
        <v>297</v>
      </c>
      <c r="J1844" s="8" t="s">
        <v>1299</v>
      </c>
      <c r="K1844" s="76" t="s">
        <v>328</v>
      </c>
      <c r="L1844" s="33" t="s">
        <v>798</v>
      </c>
      <c r="M1844" s="69"/>
      <c r="N1844" s="30" t="s">
        <v>35</v>
      </c>
      <c r="O1844" s="26" t="s">
        <v>35</v>
      </c>
      <c r="P1844" s="32" t="s">
        <v>328</v>
      </c>
      <c r="Q1844" t="s">
        <v>1195</v>
      </c>
      <c r="R1844" s="106" t="s">
        <v>328</v>
      </c>
      <c r="S1844" s="106"/>
      <c r="T1844" s="106"/>
      <c r="U1844" s="106"/>
      <c r="V1844" s="106"/>
      <c r="W1844" s="106"/>
      <c r="X1844" s="106"/>
      <c r="Y1844" s="106"/>
      <c r="Z1844" s="106"/>
      <c r="AA1844" s="106"/>
      <c r="AB1844" s="106"/>
      <c r="AC1844" s="106"/>
      <c r="AD1844" s="106"/>
    </row>
    <row r="1845" spans="1:30" ht="15" customHeight="1" x14ac:dyDescent="0.3">
      <c r="A1845" s="81" t="s">
        <v>1077</v>
      </c>
      <c r="B1845" s="28" t="s">
        <v>298</v>
      </c>
      <c r="C1845" s="47" t="str">
        <f t="shared" si="42"/>
        <v>92700</v>
      </c>
      <c r="D1845" s="29"/>
      <c r="E1845" s="28" t="s">
        <v>101</v>
      </c>
      <c r="F1845" s="36" t="s">
        <v>30</v>
      </c>
      <c r="G1845" s="28" t="s">
        <v>31</v>
      </c>
      <c r="H1845" s="28" t="s">
        <v>128</v>
      </c>
      <c r="I1845" s="28" t="s">
        <v>299</v>
      </c>
      <c r="J1845" s="8" t="s">
        <v>1299</v>
      </c>
      <c r="K1845" s="76" t="s">
        <v>328</v>
      </c>
      <c r="L1845" s="33" t="s">
        <v>798</v>
      </c>
      <c r="M1845" s="69"/>
      <c r="N1845" s="30" t="s">
        <v>35</v>
      </c>
      <c r="O1845" s="26" t="s">
        <v>35</v>
      </c>
      <c r="P1845" s="32" t="s">
        <v>328</v>
      </c>
      <c r="Q1845" t="s">
        <v>1195</v>
      </c>
      <c r="R1845" s="106" t="s">
        <v>328</v>
      </c>
      <c r="S1845" s="106"/>
      <c r="T1845" s="106"/>
      <c r="U1845" s="106"/>
      <c r="V1845" s="106"/>
      <c r="W1845" s="106"/>
      <c r="X1845" s="106"/>
      <c r="Y1845" s="106"/>
      <c r="Z1845" s="106"/>
      <c r="AA1845" s="106"/>
      <c r="AB1845" s="106"/>
      <c r="AC1845" s="106"/>
      <c r="AD1845" s="106"/>
    </row>
    <row r="1846" spans="1:30" ht="15" customHeight="1" x14ac:dyDescent="0.3">
      <c r="A1846" s="81" t="s">
        <v>1077</v>
      </c>
      <c r="B1846" s="28" t="s">
        <v>296</v>
      </c>
      <c r="C1846" s="47" t="str">
        <f t="shared" si="42"/>
        <v>92700</v>
      </c>
      <c r="D1846" s="29"/>
      <c r="E1846" s="28" t="s">
        <v>79</v>
      </c>
      <c r="F1846" s="36" t="s">
        <v>30</v>
      </c>
      <c r="G1846" s="28" t="s">
        <v>31</v>
      </c>
      <c r="H1846" s="28" t="s">
        <v>128</v>
      </c>
      <c r="I1846" s="28" t="s">
        <v>297</v>
      </c>
      <c r="J1846" s="8" t="s">
        <v>38</v>
      </c>
      <c r="K1846" s="75" t="s">
        <v>39</v>
      </c>
      <c r="L1846" s="33" t="s">
        <v>802</v>
      </c>
      <c r="M1846" s="69"/>
      <c r="N1846" s="30" t="s">
        <v>35</v>
      </c>
      <c r="O1846" s="31" t="s">
        <v>35</v>
      </c>
      <c r="P1846" s="32" t="s">
        <v>37</v>
      </c>
      <c r="Q1846" t="s">
        <v>1195</v>
      </c>
      <c r="R1846" s="104" t="s">
        <v>404</v>
      </c>
      <c r="S1846" s="104" t="s">
        <v>1252</v>
      </c>
      <c r="T1846" s="104" t="s">
        <v>1253</v>
      </c>
      <c r="U1846" s="104" t="s">
        <v>394</v>
      </c>
      <c r="V1846" s="104" t="s">
        <v>1254</v>
      </c>
      <c r="W1846" s="104" t="s">
        <v>1255</v>
      </c>
      <c r="X1846" s="104" t="s">
        <v>1256</v>
      </c>
      <c r="Y1846" s="104" t="s">
        <v>395</v>
      </c>
      <c r="Z1846" s="104" t="s">
        <v>402</v>
      </c>
      <c r="AA1846" s="104" t="s">
        <v>397</v>
      </c>
      <c r="AB1846" s="104" t="s">
        <v>1257</v>
      </c>
      <c r="AC1846" s="104" t="s">
        <v>396</v>
      </c>
      <c r="AD1846" s="104"/>
    </row>
    <row r="1847" spans="1:30" ht="15" customHeight="1" x14ac:dyDescent="0.3">
      <c r="A1847" s="81" t="s">
        <v>1077</v>
      </c>
      <c r="B1847" s="28" t="s">
        <v>298</v>
      </c>
      <c r="C1847" s="47" t="str">
        <f t="shared" si="42"/>
        <v>92700</v>
      </c>
      <c r="D1847" s="29"/>
      <c r="E1847" s="28" t="s">
        <v>101</v>
      </c>
      <c r="F1847" s="36" t="s">
        <v>30</v>
      </c>
      <c r="G1847" s="28" t="s">
        <v>31</v>
      </c>
      <c r="H1847" s="28" t="s">
        <v>128</v>
      </c>
      <c r="I1847" s="28" t="s">
        <v>299</v>
      </c>
      <c r="J1847" s="8" t="s">
        <v>38</v>
      </c>
      <c r="K1847" s="75" t="s">
        <v>39</v>
      </c>
      <c r="L1847" s="33" t="s">
        <v>802</v>
      </c>
      <c r="M1847" s="69"/>
      <c r="N1847" s="30" t="s">
        <v>35</v>
      </c>
      <c r="O1847" s="31" t="s">
        <v>35</v>
      </c>
      <c r="P1847" s="32" t="s">
        <v>37</v>
      </c>
      <c r="Q1847" t="s">
        <v>1195</v>
      </c>
      <c r="R1847" s="104" t="s">
        <v>404</v>
      </c>
      <c r="S1847" s="104" t="s">
        <v>1252</v>
      </c>
      <c r="T1847" s="104" t="s">
        <v>1253</v>
      </c>
      <c r="U1847" s="104" t="s">
        <v>394</v>
      </c>
      <c r="V1847" s="104" t="s">
        <v>1254</v>
      </c>
      <c r="W1847" s="104" t="s">
        <v>1255</v>
      </c>
      <c r="X1847" s="104" t="s">
        <v>1256</v>
      </c>
      <c r="Y1847" s="104" t="s">
        <v>395</v>
      </c>
      <c r="Z1847" s="104" t="s">
        <v>402</v>
      </c>
      <c r="AA1847" s="104" t="s">
        <v>397</v>
      </c>
      <c r="AB1847" s="104" t="s">
        <v>1257</v>
      </c>
      <c r="AC1847" s="104" t="s">
        <v>396</v>
      </c>
      <c r="AD1847" s="104"/>
    </row>
    <row r="1848" spans="1:30" ht="15" customHeight="1" x14ac:dyDescent="0.3">
      <c r="A1848" s="81" t="s">
        <v>1077</v>
      </c>
      <c r="B1848" s="28" t="s">
        <v>296</v>
      </c>
      <c r="C1848" s="47" t="str">
        <f t="shared" si="42"/>
        <v>92700</v>
      </c>
      <c r="D1848" s="29"/>
      <c r="E1848" s="28" t="s">
        <v>79</v>
      </c>
      <c r="F1848" s="36" t="s">
        <v>30</v>
      </c>
      <c r="G1848" s="28" t="s">
        <v>31</v>
      </c>
      <c r="H1848" s="28" t="s">
        <v>128</v>
      </c>
      <c r="I1848" s="28" t="s">
        <v>297</v>
      </c>
      <c r="J1848" s="8" t="s">
        <v>1300</v>
      </c>
      <c r="K1848" s="75" t="s">
        <v>41</v>
      </c>
      <c r="L1848" s="33" t="s">
        <v>808</v>
      </c>
      <c r="M1848" s="73" t="str">
        <f>IF(ISNA(VLOOKUP(_xlfn.CONCAT(I1848,".",K1848),'ad hoc'!D:F,3,FALSE)),"not in adhoc",VLOOKUP(_xlfn.CONCAT(I1848,".",K1848),'ad hoc'!D:F,3,FALSE))</f>
        <v>form late</v>
      </c>
      <c r="N1848" s="30" t="s">
        <v>35</v>
      </c>
      <c r="O1848" s="26" t="s">
        <v>35</v>
      </c>
      <c r="P1848" s="32" t="s">
        <v>328</v>
      </c>
      <c r="Q1848" t="s">
        <v>1195</v>
      </c>
      <c r="R1848" s="106" t="s">
        <v>328</v>
      </c>
      <c r="S1848" s="107"/>
      <c r="T1848" s="107"/>
      <c r="U1848" s="107"/>
      <c r="V1848" s="107"/>
      <c r="W1848" s="107"/>
      <c r="X1848" s="107"/>
      <c r="Y1848" s="107"/>
      <c r="Z1848" s="107"/>
      <c r="AA1848" s="107"/>
      <c r="AB1848" s="107"/>
      <c r="AC1848" s="107"/>
      <c r="AD1848" s="107"/>
    </row>
    <row r="1849" spans="1:30" ht="15" customHeight="1" x14ac:dyDescent="0.3">
      <c r="A1849" s="81" t="s">
        <v>1077</v>
      </c>
      <c r="B1849" s="28" t="s">
        <v>298</v>
      </c>
      <c r="C1849" s="47" t="str">
        <f t="shared" si="42"/>
        <v>92700</v>
      </c>
      <c r="D1849" s="29"/>
      <c r="E1849" s="28" t="s">
        <v>101</v>
      </c>
      <c r="F1849" s="36" t="s">
        <v>30</v>
      </c>
      <c r="G1849" s="28" t="s">
        <v>31</v>
      </c>
      <c r="H1849" s="28" t="s">
        <v>128</v>
      </c>
      <c r="I1849" s="28" t="s">
        <v>299</v>
      </c>
      <c r="J1849" s="8" t="s">
        <v>1300</v>
      </c>
      <c r="K1849" s="75" t="s">
        <v>41</v>
      </c>
      <c r="L1849" s="33" t="s">
        <v>808</v>
      </c>
      <c r="M1849" s="73" t="str">
        <f>IF(ISNA(VLOOKUP(_xlfn.CONCAT(I1849,".",K1849),'ad hoc'!D:F,3,FALSE)),"not in adhoc",VLOOKUP(_xlfn.CONCAT(I1849,".",K1849),'ad hoc'!D:F,3,FALSE))</f>
        <v>form late</v>
      </c>
      <c r="N1849" s="30" t="s">
        <v>35</v>
      </c>
      <c r="O1849" s="26" t="s">
        <v>35</v>
      </c>
      <c r="P1849" s="32" t="s">
        <v>328</v>
      </c>
      <c r="Q1849" t="s">
        <v>1195</v>
      </c>
      <c r="R1849" s="106" t="s">
        <v>328</v>
      </c>
      <c r="S1849" s="107"/>
      <c r="T1849" s="107"/>
      <c r="U1849" s="107"/>
      <c r="V1849" s="107"/>
      <c r="W1849" s="107"/>
      <c r="X1849" s="107"/>
      <c r="Y1849" s="107"/>
      <c r="Z1849" s="107"/>
      <c r="AA1849" s="107"/>
      <c r="AB1849" s="107"/>
      <c r="AC1849" s="107"/>
      <c r="AD1849" s="107"/>
    </row>
    <row r="1850" spans="1:30" ht="15" customHeight="1" x14ac:dyDescent="0.3">
      <c r="A1850" s="81" t="s">
        <v>1077</v>
      </c>
      <c r="B1850" s="28" t="s">
        <v>296</v>
      </c>
      <c r="C1850" s="47" t="str">
        <f t="shared" si="42"/>
        <v>92700</v>
      </c>
      <c r="D1850" s="29"/>
      <c r="E1850" s="28" t="s">
        <v>79</v>
      </c>
      <c r="F1850" s="36" t="s">
        <v>30</v>
      </c>
      <c r="G1850" s="28" t="s">
        <v>31</v>
      </c>
      <c r="H1850" s="28" t="s">
        <v>128</v>
      </c>
      <c r="I1850" s="28" t="s">
        <v>297</v>
      </c>
      <c r="J1850" s="8" t="s">
        <v>994</v>
      </c>
      <c r="K1850" s="75" t="s">
        <v>43</v>
      </c>
      <c r="L1850" s="74" t="s">
        <v>797</v>
      </c>
      <c r="M1850" s="24" t="str">
        <f>IF(ISNA(VLOOKUP(_xlfn.CONCAT(I1850,".",K1850),'ad hoc'!D:F,3,FALSE)),"not in adhoc",VLOOKUP(_xlfn.CONCAT(I1850,".",K1850),'ad hoc'!D:F,3,FALSE))</f>
        <v>form late</v>
      </c>
      <c r="N1850" s="30" t="s">
        <v>9</v>
      </c>
      <c r="O1850" s="31">
        <v>45236</v>
      </c>
      <c r="P1850" s="32" t="s">
        <v>328</v>
      </c>
      <c r="Q1850" t="s">
        <v>1195</v>
      </c>
      <c r="R1850" s="106" t="s">
        <v>328</v>
      </c>
      <c r="S1850" s="107"/>
      <c r="T1850" s="107"/>
      <c r="U1850" s="107"/>
      <c r="V1850" s="107"/>
      <c r="W1850" s="107"/>
      <c r="X1850" s="107"/>
      <c r="Y1850" s="107"/>
      <c r="Z1850" s="107"/>
      <c r="AA1850" s="107"/>
      <c r="AB1850" s="107"/>
      <c r="AC1850" s="107"/>
      <c r="AD1850" s="107"/>
    </row>
    <row r="1851" spans="1:30" ht="15" customHeight="1" x14ac:dyDescent="0.3">
      <c r="A1851" s="81" t="s">
        <v>1077</v>
      </c>
      <c r="B1851" s="28" t="s">
        <v>298</v>
      </c>
      <c r="C1851" s="47" t="str">
        <f t="shared" si="42"/>
        <v>92700</v>
      </c>
      <c r="D1851" s="29"/>
      <c r="E1851" s="28" t="s">
        <v>101</v>
      </c>
      <c r="F1851" s="36" t="s">
        <v>30</v>
      </c>
      <c r="G1851" s="28" t="s">
        <v>31</v>
      </c>
      <c r="H1851" s="28" t="s">
        <v>128</v>
      </c>
      <c r="I1851" s="28" t="s">
        <v>299</v>
      </c>
      <c r="J1851" s="8" t="s">
        <v>994</v>
      </c>
      <c r="K1851" s="75" t="s">
        <v>43</v>
      </c>
      <c r="L1851" s="74" t="s">
        <v>797</v>
      </c>
      <c r="M1851" s="24" t="str">
        <f>IF(ISNA(VLOOKUP(_xlfn.CONCAT(I1851,".",K1851),'ad hoc'!D:F,3,FALSE)),"not in adhoc",VLOOKUP(_xlfn.CONCAT(I1851,".",K1851),'ad hoc'!D:F,3,FALSE))</f>
        <v>form late</v>
      </c>
      <c r="N1851" s="30" t="s">
        <v>9</v>
      </c>
      <c r="O1851" s="31">
        <v>45236</v>
      </c>
      <c r="P1851" s="32" t="s">
        <v>328</v>
      </c>
      <c r="Q1851" t="s">
        <v>1195</v>
      </c>
      <c r="R1851" s="106" t="s">
        <v>328</v>
      </c>
      <c r="S1851" s="107"/>
      <c r="T1851" s="107"/>
      <c r="U1851" s="107"/>
      <c r="V1851" s="107"/>
      <c r="W1851" s="107"/>
      <c r="X1851" s="107"/>
      <c r="Y1851" s="107"/>
      <c r="Z1851" s="107"/>
      <c r="AA1851" s="107"/>
      <c r="AB1851" s="107"/>
      <c r="AC1851" s="107"/>
      <c r="AD1851" s="107"/>
    </row>
    <row r="1852" spans="1:30" ht="15" customHeight="1" x14ac:dyDescent="0.3">
      <c r="A1852" s="81" t="s">
        <v>1077</v>
      </c>
      <c r="B1852" s="28" t="s">
        <v>296</v>
      </c>
      <c r="C1852" s="47" t="str">
        <f t="shared" si="42"/>
        <v>92700</v>
      </c>
      <c r="D1852" s="29"/>
      <c r="E1852" s="28" t="s">
        <v>79</v>
      </c>
      <c r="F1852" s="36" t="s">
        <v>30</v>
      </c>
      <c r="G1852" s="28" t="s">
        <v>31</v>
      </c>
      <c r="H1852" s="28" t="s">
        <v>128</v>
      </c>
      <c r="I1852" s="28" t="s">
        <v>297</v>
      </c>
      <c r="J1852" s="8" t="s">
        <v>45</v>
      </c>
      <c r="K1852" s="75" t="s">
        <v>46</v>
      </c>
      <c r="L1852" s="33" t="s">
        <v>802</v>
      </c>
      <c r="M1852" s="69"/>
      <c r="N1852" s="30" t="s">
        <v>35</v>
      </c>
      <c r="O1852" s="31" t="s">
        <v>35</v>
      </c>
      <c r="P1852" s="32" t="s">
        <v>44</v>
      </c>
      <c r="Q1852" t="s">
        <v>1195</v>
      </c>
      <c r="R1852" s="104" t="s">
        <v>404</v>
      </c>
      <c r="S1852" s="104" t="s">
        <v>1252</v>
      </c>
      <c r="T1852" s="104" t="s">
        <v>1253</v>
      </c>
      <c r="U1852" s="104" t="s">
        <v>394</v>
      </c>
      <c r="V1852" s="104" t="s">
        <v>1254</v>
      </c>
      <c r="W1852" s="104" t="s">
        <v>1255</v>
      </c>
      <c r="X1852" s="104" t="s">
        <v>1256</v>
      </c>
      <c r="Y1852" s="104" t="s">
        <v>395</v>
      </c>
      <c r="Z1852" s="104" t="s">
        <v>402</v>
      </c>
      <c r="AA1852" s="104" t="s">
        <v>397</v>
      </c>
      <c r="AB1852" s="104" t="s">
        <v>1257</v>
      </c>
      <c r="AC1852" s="104" t="s">
        <v>396</v>
      </c>
      <c r="AD1852" s="104"/>
    </row>
    <row r="1853" spans="1:30" ht="15" customHeight="1" x14ac:dyDescent="0.3">
      <c r="A1853" s="81" t="s">
        <v>1077</v>
      </c>
      <c r="B1853" s="28" t="s">
        <v>298</v>
      </c>
      <c r="C1853" s="47" t="str">
        <f t="shared" si="42"/>
        <v>92700</v>
      </c>
      <c r="D1853" s="29"/>
      <c r="E1853" s="28" t="s">
        <v>101</v>
      </c>
      <c r="F1853" s="36" t="s">
        <v>30</v>
      </c>
      <c r="G1853" s="28" t="s">
        <v>31</v>
      </c>
      <c r="H1853" s="28" t="s">
        <v>128</v>
      </c>
      <c r="I1853" s="28" t="s">
        <v>299</v>
      </c>
      <c r="J1853" s="8" t="s">
        <v>45</v>
      </c>
      <c r="K1853" s="75" t="s">
        <v>46</v>
      </c>
      <c r="L1853" s="33" t="s">
        <v>802</v>
      </c>
      <c r="M1853" s="69"/>
      <c r="N1853" s="30" t="s">
        <v>35</v>
      </c>
      <c r="O1853" s="31" t="s">
        <v>35</v>
      </c>
      <c r="P1853" s="32" t="s">
        <v>44</v>
      </c>
      <c r="Q1853" t="s">
        <v>1195</v>
      </c>
      <c r="R1853" s="104" t="s">
        <v>404</v>
      </c>
      <c r="S1853" s="104" t="s">
        <v>1252</v>
      </c>
      <c r="T1853" s="104" t="s">
        <v>1253</v>
      </c>
      <c r="U1853" s="104" t="s">
        <v>394</v>
      </c>
      <c r="V1853" s="104" t="s">
        <v>1254</v>
      </c>
      <c r="W1853" s="104" t="s">
        <v>1255</v>
      </c>
      <c r="X1853" s="104" t="s">
        <v>1256</v>
      </c>
      <c r="Y1853" s="104" t="s">
        <v>395</v>
      </c>
      <c r="Z1853" s="104" t="s">
        <v>402</v>
      </c>
      <c r="AA1853" s="104" t="s">
        <v>397</v>
      </c>
      <c r="AB1853" s="104" t="s">
        <v>1257</v>
      </c>
      <c r="AC1853" s="104" t="s">
        <v>396</v>
      </c>
      <c r="AD1853" s="104"/>
    </row>
    <row r="1854" spans="1:30" ht="15" customHeight="1" x14ac:dyDescent="0.3">
      <c r="A1854" s="81" t="s">
        <v>1077</v>
      </c>
      <c r="B1854" s="28" t="s">
        <v>296</v>
      </c>
      <c r="C1854" s="47" t="str">
        <f t="shared" si="42"/>
        <v>92700</v>
      </c>
      <c r="D1854" s="29"/>
      <c r="E1854" s="28" t="s">
        <v>79</v>
      </c>
      <c r="F1854" s="36" t="s">
        <v>30</v>
      </c>
      <c r="G1854" s="28" t="s">
        <v>31</v>
      </c>
      <c r="H1854" s="28" t="s">
        <v>128</v>
      </c>
      <c r="I1854" s="28" t="s">
        <v>297</v>
      </c>
      <c r="J1854" s="8" t="s">
        <v>48</v>
      </c>
      <c r="K1854" s="75" t="s">
        <v>49</v>
      </c>
      <c r="L1854" s="33" t="s">
        <v>808</v>
      </c>
      <c r="M1854" s="73" t="str">
        <f>IF(ISNA(VLOOKUP(_xlfn.CONCAT(I1854,".",K1854),'ad hoc'!D:F,3,FALSE)),"not in adhoc",VLOOKUP(_xlfn.CONCAT(I1854,".",K1854),'ad hoc'!D:F,3,FALSE))</f>
        <v>form late</v>
      </c>
      <c r="N1854" s="30" t="s">
        <v>56</v>
      </c>
      <c r="O1854" s="31">
        <v>45156</v>
      </c>
      <c r="P1854" s="32" t="s">
        <v>47</v>
      </c>
      <c r="Q1854" t="s">
        <v>1195</v>
      </c>
      <c r="R1854" s="104" t="s">
        <v>404</v>
      </c>
      <c r="S1854" s="104" t="s">
        <v>1252</v>
      </c>
      <c r="T1854" s="104" t="s">
        <v>1253</v>
      </c>
      <c r="U1854" s="104" t="s">
        <v>394</v>
      </c>
      <c r="V1854" s="104" t="s">
        <v>1254</v>
      </c>
      <c r="W1854" s="104" t="s">
        <v>1255</v>
      </c>
      <c r="X1854" s="104" t="s">
        <v>1256</v>
      </c>
      <c r="Y1854" s="104" t="s">
        <v>395</v>
      </c>
      <c r="Z1854" s="104" t="s">
        <v>402</v>
      </c>
      <c r="AA1854" s="104" t="s">
        <v>397</v>
      </c>
      <c r="AB1854" s="104" t="s">
        <v>1257</v>
      </c>
      <c r="AC1854" s="104" t="s">
        <v>396</v>
      </c>
      <c r="AD1854" s="104"/>
    </row>
    <row r="1855" spans="1:30" ht="15" customHeight="1" x14ac:dyDescent="0.3">
      <c r="A1855" s="81" t="s">
        <v>1077</v>
      </c>
      <c r="B1855" s="28" t="s">
        <v>298</v>
      </c>
      <c r="C1855" s="47" t="str">
        <f t="shared" si="42"/>
        <v>92700</v>
      </c>
      <c r="D1855" s="29"/>
      <c r="E1855" s="28" t="s">
        <v>101</v>
      </c>
      <c r="F1855" s="36" t="s">
        <v>30</v>
      </c>
      <c r="G1855" s="28" t="s">
        <v>31</v>
      </c>
      <c r="H1855" s="28" t="s">
        <v>128</v>
      </c>
      <c r="I1855" s="28" t="s">
        <v>299</v>
      </c>
      <c r="J1855" s="8" t="s">
        <v>48</v>
      </c>
      <c r="K1855" s="75" t="s">
        <v>49</v>
      </c>
      <c r="L1855" s="33" t="s">
        <v>808</v>
      </c>
      <c r="M1855" s="73" t="str">
        <f>IF(ISNA(VLOOKUP(_xlfn.CONCAT(I1855,".",K1855),'ad hoc'!D:F,3,FALSE)),"not in adhoc",VLOOKUP(_xlfn.CONCAT(I1855,".",K1855),'ad hoc'!D:F,3,FALSE))</f>
        <v>form late</v>
      </c>
      <c r="N1855" s="30" t="s">
        <v>56</v>
      </c>
      <c r="O1855" s="31">
        <v>45156</v>
      </c>
      <c r="P1855" s="32" t="s">
        <v>47</v>
      </c>
      <c r="Q1855" t="s">
        <v>1195</v>
      </c>
      <c r="R1855" s="104" t="s">
        <v>404</v>
      </c>
      <c r="S1855" s="104" t="s">
        <v>1252</v>
      </c>
      <c r="T1855" s="104" t="s">
        <v>1253</v>
      </c>
      <c r="U1855" s="104" t="s">
        <v>394</v>
      </c>
      <c r="V1855" s="104" t="s">
        <v>1254</v>
      </c>
      <c r="W1855" s="104" t="s">
        <v>1255</v>
      </c>
      <c r="X1855" s="104" t="s">
        <v>1256</v>
      </c>
      <c r="Y1855" s="104" t="s">
        <v>395</v>
      </c>
      <c r="Z1855" s="104" t="s">
        <v>402</v>
      </c>
      <c r="AA1855" s="104" t="s">
        <v>397</v>
      </c>
      <c r="AB1855" s="104" t="s">
        <v>1257</v>
      </c>
      <c r="AC1855" s="104" t="s">
        <v>396</v>
      </c>
      <c r="AD1855" s="104"/>
    </row>
    <row r="1856" spans="1:30" ht="15" customHeight="1" x14ac:dyDescent="0.3">
      <c r="A1856" s="81" t="s">
        <v>1077</v>
      </c>
      <c r="B1856" s="28" t="s">
        <v>296</v>
      </c>
      <c r="C1856" s="47" t="str">
        <f t="shared" si="42"/>
        <v>92700</v>
      </c>
      <c r="D1856" s="29"/>
      <c r="E1856" s="28" t="s">
        <v>79</v>
      </c>
      <c r="F1856" s="36" t="s">
        <v>30</v>
      </c>
      <c r="G1856" s="28" t="s">
        <v>31</v>
      </c>
      <c r="H1856" s="28" t="s">
        <v>128</v>
      </c>
      <c r="I1856" s="28" t="s">
        <v>297</v>
      </c>
      <c r="J1856" s="8" t="s">
        <v>1301</v>
      </c>
      <c r="K1856" s="75" t="s">
        <v>51</v>
      </c>
      <c r="L1856" s="33" t="s">
        <v>808</v>
      </c>
      <c r="M1856" s="73" t="str">
        <f>IF(ISNA(VLOOKUP(_xlfn.CONCAT(I1856,".",K1856),'ad hoc'!D:F,3,FALSE)),"not in adhoc",VLOOKUP(_xlfn.CONCAT(I1856,".",K1856),'ad hoc'!D:F,3,FALSE))</f>
        <v>form late</v>
      </c>
      <c r="N1856" s="30" t="s">
        <v>35</v>
      </c>
      <c r="O1856" s="26" t="s">
        <v>35</v>
      </c>
      <c r="P1856" s="32" t="s">
        <v>328</v>
      </c>
      <c r="Q1856" t="s">
        <v>1195</v>
      </c>
      <c r="R1856" s="106" t="s">
        <v>328</v>
      </c>
      <c r="S1856" s="107"/>
      <c r="T1856" s="107"/>
      <c r="U1856" s="107"/>
      <c r="V1856" s="107"/>
      <c r="W1856" s="107"/>
      <c r="X1856" s="107"/>
      <c r="Y1856" s="107"/>
      <c r="Z1856" s="107"/>
      <c r="AA1856" s="107"/>
      <c r="AB1856" s="107"/>
      <c r="AC1856" s="107"/>
      <c r="AD1856" s="107"/>
    </row>
    <row r="1857" spans="1:16326" s="18" customFormat="1" ht="15" customHeight="1" x14ac:dyDescent="0.3">
      <c r="A1857" s="81" t="s">
        <v>1077</v>
      </c>
      <c r="B1857" s="28" t="s">
        <v>298</v>
      </c>
      <c r="C1857" s="47" t="str">
        <f t="shared" si="42"/>
        <v>92700</v>
      </c>
      <c r="D1857" s="29"/>
      <c r="E1857" s="28" t="s">
        <v>101</v>
      </c>
      <c r="F1857" s="36" t="s">
        <v>30</v>
      </c>
      <c r="G1857" s="28" t="s">
        <v>31</v>
      </c>
      <c r="H1857" s="28" t="s">
        <v>128</v>
      </c>
      <c r="I1857" s="28" t="s">
        <v>299</v>
      </c>
      <c r="J1857" s="8" t="s">
        <v>1301</v>
      </c>
      <c r="K1857" s="75" t="s">
        <v>51</v>
      </c>
      <c r="L1857" s="33" t="s">
        <v>808</v>
      </c>
      <c r="M1857" s="73" t="str">
        <f>IF(ISNA(VLOOKUP(_xlfn.CONCAT(I1857,".",K1857),'ad hoc'!D:F,3,FALSE)),"not in adhoc",VLOOKUP(_xlfn.CONCAT(I1857,".",K1857),'ad hoc'!D:F,3,FALSE))</f>
        <v>form late</v>
      </c>
      <c r="N1857" s="30" t="s">
        <v>35</v>
      </c>
      <c r="O1857" s="26" t="s">
        <v>35</v>
      </c>
      <c r="P1857" s="32" t="s">
        <v>328</v>
      </c>
      <c r="Q1857" t="s">
        <v>1195</v>
      </c>
      <c r="R1857" s="106" t="s">
        <v>328</v>
      </c>
      <c r="S1857" s="107"/>
      <c r="T1857" s="107"/>
      <c r="U1857" s="107"/>
      <c r="V1857" s="107"/>
      <c r="W1857" s="107"/>
      <c r="X1857" s="107"/>
      <c r="Y1857" s="107"/>
      <c r="Z1857" s="107"/>
      <c r="AA1857" s="107"/>
      <c r="AB1857" s="107"/>
      <c r="AC1857" s="107"/>
      <c r="AD1857" s="107"/>
      <c r="AE1857"/>
      <c r="AF1857"/>
      <c r="AG1857"/>
      <c r="AH1857"/>
      <c r="AI1857"/>
      <c r="AJ1857"/>
      <c r="AK1857"/>
      <c r="AL1857"/>
      <c r="AM1857"/>
      <c r="AN1857"/>
      <c r="AO1857"/>
      <c r="AP1857"/>
      <c r="AQ1857"/>
      <c r="AR1857"/>
      <c r="AS1857"/>
      <c r="AT1857"/>
      <c r="AU1857"/>
      <c r="AV1857"/>
      <c r="AW1857"/>
      <c r="AX1857"/>
      <c r="AY1857"/>
      <c r="AZ1857"/>
      <c r="BA1857"/>
      <c r="BB1857"/>
      <c r="BC1857"/>
      <c r="BD1857"/>
      <c r="BE1857"/>
      <c r="BF1857"/>
      <c r="BG1857"/>
      <c r="BH1857"/>
      <c r="BI1857"/>
      <c r="BJ1857"/>
      <c r="BK1857"/>
      <c r="BL1857"/>
      <c r="BM1857"/>
      <c r="BN1857"/>
      <c r="BO1857"/>
      <c r="BP1857"/>
      <c r="BQ1857"/>
      <c r="BR1857"/>
      <c r="BS1857"/>
      <c r="BT1857"/>
      <c r="BU1857"/>
      <c r="BV1857"/>
      <c r="BW1857"/>
      <c r="BX1857"/>
      <c r="BY1857"/>
      <c r="BZ1857"/>
      <c r="CA1857"/>
      <c r="CB1857"/>
      <c r="CC1857"/>
      <c r="CD1857"/>
      <c r="CE1857"/>
      <c r="CF1857"/>
      <c r="CG1857"/>
      <c r="CH1857"/>
      <c r="CI1857"/>
      <c r="CJ1857"/>
      <c r="CK1857"/>
      <c r="CL1857"/>
      <c r="CM1857"/>
      <c r="CN1857"/>
      <c r="CO1857"/>
      <c r="CP1857"/>
      <c r="CQ1857"/>
      <c r="CR1857"/>
      <c r="CS1857"/>
      <c r="CT1857"/>
      <c r="CU1857"/>
      <c r="CV1857"/>
      <c r="CW1857"/>
      <c r="CX1857"/>
      <c r="CY1857"/>
      <c r="CZ1857"/>
      <c r="DA1857"/>
      <c r="DB1857"/>
      <c r="DC1857"/>
      <c r="DD1857"/>
      <c r="DE1857"/>
      <c r="DF1857"/>
      <c r="DG1857"/>
      <c r="DH1857"/>
      <c r="DI1857"/>
      <c r="DJ1857"/>
      <c r="DK1857"/>
      <c r="DL1857"/>
      <c r="DM1857"/>
      <c r="DN1857"/>
      <c r="DO1857"/>
      <c r="DP1857"/>
      <c r="DQ1857"/>
      <c r="DR1857"/>
      <c r="DS1857"/>
      <c r="DT1857"/>
      <c r="DU1857"/>
      <c r="DV1857"/>
      <c r="DW1857"/>
      <c r="DX1857"/>
      <c r="DY1857"/>
      <c r="DZ1857"/>
      <c r="EA1857"/>
      <c r="EB1857"/>
      <c r="EC1857"/>
      <c r="ED1857"/>
      <c r="EE1857"/>
      <c r="EF1857"/>
      <c r="EG1857"/>
      <c r="EH1857"/>
      <c r="EI1857"/>
      <c r="EJ1857"/>
      <c r="EK1857"/>
      <c r="EL1857"/>
      <c r="EM1857"/>
      <c r="EN1857"/>
      <c r="EO1857"/>
      <c r="EP1857"/>
      <c r="EQ1857"/>
      <c r="ER1857"/>
      <c r="ES1857"/>
      <c r="ET1857"/>
      <c r="EU1857"/>
      <c r="EV1857"/>
      <c r="EW1857"/>
      <c r="EX1857"/>
      <c r="EY1857"/>
      <c r="EZ1857"/>
      <c r="FA1857"/>
      <c r="FB1857"/>
      <c r="FC1857"/>
      <c r="FD1857"/>
      <c r="FE1857"/>
      <c r="FF1857"/>
      <c r="FG1857"/>
      <c r="FH1857"/>
      <c r="FI1857"/>
      <c r="FJ1857"/>
      <c r="FK1857"/>
      <c r="FL1857"/>
      <c r="FM1857"/>
      <c r="FN1857"/>
      <c r="FO1857"/>
      <c r="FP1857"/>
      <c r="FQ1857"/>
      <c r="FR1857"/>
      <c r="FS1857"/>
      <c r="FT1857"/>
      <c r="FU1857"/>
      <c r="FV1857"/>
      <c r="FW1857"/>
      <c r="FX1857"/>
      <c r="FY1857"/>
      <c r="FZ1857"/>
      <c r="GA1857"/>
      <c r="GB1857"/>
      <c r="GC1857"/>
      <c r="GD1857"/>
      <c r="GE1857"/>
      <c r="GF1857"/>
      <c r="GG1857"/>
      <c r="GH1857"/>
      <c r="GI1857"/>
      <c r="GJ1857"/>
      <c r="GK1857"/>
      <c r="GL1857"/>
      <c r="GM1857"/>
      <c r="GN1857"/>
      <c r="GO1857"/>
      <c r="GP1857"/>
      <c r="GQ1857"/>
      <c r="GR1857"/>
      <c r="GS1857"/>
      <c r="GT1857"/>
      <c r="GU1857"/>
      <c r="GV1857"/>
      <c r="GW1857"/>
      <c r="GX1857"/>
      <c r="GY1857"/>
      <c r="GZ1857"/>
      <c r="HA1857"/>
      <c r="HB1857"/>
      <c r="HC1857"/>
      <c r="HD1857"/>
      <c r="HE1857"/>
      <c r="HF1857"/>
      <c r="HG1857"/>
      <c r="HH1857"/>
      <c r="HI1857"/>
      <c r="HJ1857"/>
      <c r="HK1857"/>
      <c r="HL1857"/>
      <c r="HM1857"/>
      <c r="HN1857"/>
      <c r="HO1857"/>
      <c r="HP1857"/>
      <c r="HQ1857"/>
      <c r="HR1857"/>
      <c r="HS1857"/>
      <c r="HT1857"/>
      <c r="HU1857"/>
      <c r="HV1857"/>
      <c r="HW1857"/>
      <c r="HX1857"/>
      <c r="HY1857"/>
      <c r="HZ1857"/>
      <c r="IA1857"/>
      <c r="IB1857"/>
      <c r="IC1857"/>
      <c r="ID1857"/>
      <c r="IE1857"/>
      <c r="IF1857"/>
      <c r="IG1857"/>
      <c r="IH1857"/>
      <c r="II1857"/>
      <c r="IJ1857"/>
      <c r="IK1857"/>
      <c r="IL1857"/>
      <c r="IM1857"/>
      <c r="IN1857"/>
      <c r="IO1857"/>
      <c r="IP1857"/>
      <c r="IQ1857"/>
      <c r="IR1857"/>
      <c r="IS1857"/>
      <c r="IT1857"/>
      <c r="IU1857"/>
      <c r="IV1857"/>
      <c r="IW1857"/>
      <c r="IX1857"/>
      <c r="IY1857"/>
      <c r="IZ1857"/>
      <c r="JA1857"/>
      <c r="JB1857"/>
      <c r="JC1857"/>
      <c r="JD1857"/>
      <c r="JE1857"/>
      <c r="JF1857"/>
      <c r="JG1857"/>
      <c r="JH1857"/>
      <c r="JI1857"/>
      <c r="JJ1857"/>
      <c r="JK1857"/>
      <c r="JL1857"/>
      <c r="JM1857"/>
      <c r="JN1857"/>
      <c r="JO1857"/>
      <c r="JP1857"/>
      <c r="JQ1857"/>
      <c r="JR1857"/>
      <c r="JS1857"/>
      <c r="JT1857"/>
      <c r="JU1857"/>
      <c r="JV1857"/>
      <c r="JW1857"/>
      <c r="JX1857"/>
      <c r="JY1857"/>
      <c r="JZ1857"/>
      <c r="KA1857"/>
      <c r="KB1857"/>
      <c r="KC1857"/>
      <c r="KD1857"/>
      <c r="KE1857"/>
      <c r="KF1857"/>
      <c r="KG1857"/>
      <c r="KH1857"/>
      <c r="KI1857"/>
      <c r="KJ1857"/>
      <c r="KK1857"/>
      <c r="KL1857"/>
      <c r="KM1857"/>
      <c r="KN1857"/>
      <c r="KO1857"/>
      <c r="KP1857"/>
      <c r="KQ1857"/>
      <c r="KR1857"/>
      <c r="KS1857"/>
      <c r="KT1857"/>
      <c r="KU1857"/>
      <c r="KV1857"/>
      <c r="KW1857"/>
      <c r="KX1857"/>
      <c r="KY1857"/>
      <c r="KZ1857"/>
      <c r="LA1857"/>
      <c r="LB1857"/>
      <c r="LC1857"/>
      <c r="LD1857"/>
      <c r="LE1857"/>
      <c r="LF1857"/>
      <c r="LG1857"/>
      <c r="LH1857"/>
      <c r="LI1857"/>
      <c r="LJ1857"/>
      <c r="LK1857"/>
      <c r="LL1857"/>
      <c r="LM1857"/>
      <c r="LN1857"/>
      <c r="LO1857"/>
      <c r="LP1857"/>
      <c r="LQ1857"/>
      <c r="LR1857"/>
      <c r="LS1857"/>
      <c r="LT1857"/>
      <c r="LU1857"/>
      <c r="LV1857"/>
      <c r="LW1857"/>
      <c r="LX1857"/>
      <c r="LY1857"/>
      <c r="LZ1857"/>
      <c r="MA1857"/>
      <c r="MB1857"/>
      <c r="MC1857"/>
      <c r="MD1857"/>
      <c r="ME1857"/>
      <c r="MF1857"/>
      <c r="MG1857"/>
      <c r="MH1857"/>
      <c r="MI1857"/>
      <c r="MJ1857"/>
      <c r="MK1857"/>
      <c r="ML1857"/>
      <c r="MM1857"/>
      <c r="MN1857"/>
      <c r="MO1857"/>
      <c r="MP1857"/>
      <c r="MQ1857"/>
      <c r="MR1857"/>
      <c r="MS1857"/>
      <c r="MT1857"/>
      <c r="MU1857"/>
      <c r="MV1857"/>
      <c r="MW1857"/>
      <c r="MX1857"/>
      <c r="MY1857"/>
      <c r="MZ1857"/>
      <c r="NA1857"/>
      <c r="NB1857"/>
      <c r="NC1857"/>
      <c r="ND1857"/>
      <c r="NE1857"/>
      <c r="NF1857"/>
      <c r="NG1857"/>
      <c r="NH1857"/>
      <c r="NI1857"/>
      <c r="NJ1857"/>
      <c r="NK1857"/>
      <c r="NL1857"/>
      <c r="NM1857"/>
      <c r="NN1857"/>
      <c r="NO1857"/>
      <c r="NP1857"/>
      <c r="NQ1857"/>
      <c r="NR1857"/>
      <c r="NS1857"/>
      <c r="NT1857"/>
      <c r="NU1857"/>
      <c r="NV1857"/>
      <c r="NW1857"/>
      <c r="NX1857"/>
      <c r="NY1857"/>
      <c r="NZ1857"/>
      <c r="OA1857"/>
      <c r="OB1857"/>
      <c r="OC1857"/>
      <c r="OD1857"/>
      <c r="OE1857"/>
      <c r="OF1857"/>
      <c r="OG1857"/>
      <c r="OH1857"/>
      <c r="OI1857"/>
      <c r="OJ1857"/>
      <c r="OK1857"/>
      <c r="OL1857"/>
      <c r="OM1857"/>
      <c r="ON1857"/>
      <c r="OO1857"/>
      <c r="OP1857"/>
      <c r="OQ1857"/>
      <c r="OR1857"/>
      <c r="OS1857"/>
      <c r="OT1857"/>
      <c r="OU1857"/>
      <c r="OV1857"/>
      <c r="OW1857"/>
      <c r="OX1857"/>
      <c r="OY1857"/>
      <c r="OZ1857"/>
      <c r="PA1857"/>
      <c r="PB1857"/>
      <c r="PC1857"/>
      <c r="PD1857"/>
      <c r="PE1857"/>
      <c r="PF1857"/>
      <c r="PG1857"/>
      <c r="PH1857"/>
      <c r="PI1857"/>
      <c r="PJ1857"/>
      <c r="PK1857"/>
      <c r="PL1857"/>
      <c r="PM1857"/>
      <c r="PN1857"/>
      <c r="PO1857"/>
      <c r="PP1857"/>
      <c r="PQ1857"/>
      <c r="PR1857"/>
      <c r="PS1857"/>
      <c r="PT1857"/>
      <c r="PU1857"/>
      <c r="PV1857"/>
      <c r="PW1857"/>
      <c r="PX1857"/>
      <c r="PY1857"/>
      <c r="PZ1857"/>
      <c r="QA1857"/>
      <c r="QB1857"/>
      <c r="QC1857"/>
      <c r="QD1857"/>
      <c r="QE1857"/>
      <c r="QF1857"/>
      <c r="QG1857"/>
      <c r="QH1857"/>
      <c r="QI1857"/>
      <c r="QJ1857"/>
      <c r="QK1857"/>
      <c r="QL1857"/>
      <c r="QM1857"/>
      <c r="QN1857"/>
      <c r="QO1857"/>
      <c r="QP1857"/>
      <c r="QQ1857"/>
      <c r="QR1857"/>
      <c r="QS1857"/>
      <c r="QT1857"/>
      <c r="QU1857"/>
      <c r="QV1857"/>
      <c r="QW1857"/>
      <c r="QX1857"/>
      <c r="QY1857"/>
      <c r="QZ1857"/>
      <c r="RA1857"/>
      <c r="RB1857"/>
      <c r="RC1857"/>
      <c r="RD1857"/>
      <c r="RE1857"/>
      <c r="RF1857"/>
      <c r="RG1857"/>
      <c r="RH1857"/>
      <c r="RI1857"/>
      <c r="RJ1857"/>
      <c r="RK1857"/>
      <c r="RL1857"/>
      <c r="RM1857"/>
      <c r="RN1857"/>
      <c r="RO1857"/>
      <c r="RP1857"/>
      <c r="RQ1857"/>
      <c r="RR1857"/>
      <c r="RS1857"/>
      <c r="RT1857"/>
      <c r="RU1857"/>
      <c r="RV1857"/>
      <c r="RW1857"/>
      <c r="RX1857"/>
      <c r="RY1857"/>
      <c r="RZ1857"/>
      <c r="SA1857"/>
      <c r="SB1857"/>
      <c r="SC1857"/>
      <c r="SD1857"/>
      <c r="SE1857"/>
      <c r="SF1857"/>
      <c r="SG1857"/>
      <c r="SH1857"/>
      <c r="SI1857"/>
      <c r="SJ1857"/>
      <c r="SK1857"/>
      <c r="SL1857"/>
      <c r="SM1857"/>
      <c r="SN1857"/>
      <c r="SO1857"/>
      <c r="SP1857"/>
      <c r="SQ1857"/>
      <c r="SR1857"/>
      <c r="SS1857"/>
      <c r="ST1857"/>
      <c r="SU1857"/>
      <c r="SV1857"/>
      <c r="SW1857"/>
      <c r="SX1857"/>
      <c r="SY1857"/>
      <c r="SZ1857"/>
      <c r="TA1857"/>
      <c r="TB1857"/>
      <c r="TC1857"/>
      <c r="TD1857"/>
      <c r="TE1857"/>
      <c r="TF1857"/>
      <c r="TG1857"/>
      <c r="TH1857"/>
      <c r="TI1857"/>
      <c r="TJ1857"/>
      <c r="TK1857"/>
      <c r="TL1857"/>
      <c r="TM1857"/>
      <c r="TN1857"/>
      <c r="TO1857"/>
      <c r="TP1857"/>
      <c r="TQ1857"/>
      <c r="TR1857"/>
      <c r="TS1857"/>
      <c r="TT1857"/>
      <c r="TU1857"/>
      <c r="TV1857"/>
      <c r="TW1857"/>
      <c r="TX1857"/>
      <c r="TY1857"/>
      <c r="TZ1857"/>
      <c r="UA1857"/>
      <c r="UB1857"/>
      <c r="UC1857"/>
      <c r="UD1857"/>
      <c r="UE1857"/>
      <c r="UF1857"/>
      <c r="UG1857"/>
      <c r="UH1857"/>
      <c r="UI1857"/>
      <c r="UJ1857"/>
      <c r="UK1857"/>
      <c r="UL1857"/>
      <c r="UM1857"/>
      <c r="UN1857"/>
      <c r="UO1857"/>
      <c r="UP1857"/>
      <c r="UQ1857"/>
      <c r="UR1857"/>
      <c r="US1857"/>
      <c r="UT1857"/>
      <c r="UU1857"/>
      <c r="UV1857"/>
      <c r="UW1857"/>
      <c r="UX1857"/>
      <c r="UY1857"/>
      <c r="UZ1857"/>
      <c r="VA1857"/>
      <c r="VB1857"/>
      <c r="VC1857"/>
      <c r="VD1857"/>
      <c r="VE1857"/>
      <c r="VF1857"/>
      <c r="VG1857"/>
      <c r="VH1857"/>
      <c r="VI1857"/>
      <c r="VJ1857"/>
      <c r="VK1857"/>
      <c r="VL1857"/>
      <c r="VM1857"/>
      <c r="VN1857"/>
      <c r="VO1857"/>
      <c r="VP1857"/>
      <c r="VQ1857"/>
      <c r="VR1857"/>
      <c r="VS1857"/>
      <c r="VT1857"/>
      <c r="VU1857"/>
      <c r="VV1857"/>
      <c r="VW1857"/>
      <c r="VX1857"/>
      <c r="VY1857"/>
      <c r="VZ1857"/>
      <c r="WA1857"/>
      <c r="WB1857"/>
      <c r="WC1857"/>
      <c r="WD1857"/>
      <c r="WE1857"/>
      <c r="WF1857"/>
      <c r="WG1857"/>
      <c r="WH1857"/>
      <c r="WI1857"/>
      <c r="WJ1857"/>
      <c r="WK1857"/>
      <c r="WL1857"/>
      <c r="WM1857"/>
      <c r="WN1857"/>
      <c r="WO1857"/>
      <c r="WP1857"/>
      <c r="WQ1857"/>
      <c r="WR1857"/>
      <c r="WS1857"/>
      <c r="WT1857"/>
      <c r="WU1857"/>
      <c r="WV1857"/>
      <c r="WW1857"/>
      <c r="WX1857"/>
      <c r="WY1857"/>
      <c r="WZ1857"/>
      <c r="XA1857"/>
      <c r="XB1857"/>
      <c r="XC1857"/>
      <c r="XD1857"/>
      <c r="XE1857"/>
      <c r="XF1857"/>
      <c r="XG1857"/>
      <c r="XH1857"/>
      <c r="XI1857"/>
      <c r="XJ1857"/>
      <c r="XK1857"/>
      <c r="XL1857"/>
      <c r="XM1857"/>
      <c r="XN1857"/>
      <c r="XO1857"/>
      <c r="XP1857"/>
      <c r="XQ1857"/>
      <c r="XR1857"/>
      <c r="XS1857"/>
      <c r="XT1857"/>
      <c r="XU1857"/>
      <c r="XV1857"/>
      <c r="XW1857"/>
      <c r="XX1857"/>
      <c r="XY1857"/>
      <c r="XZ1857"/>
      <c r="YA1857"/>
      <c r="YB1857"/>
      <c r="YC1857"/>
      <c r="YD1857"/>
      <c r="YE1857"/>
      <c r="YF1857"/>
      <c r="YG1857"/>
      <c r="YH1857"/>
      <c r="YI1857"/>
      <c r="YJ1857"/>
      <c r="YK1857"/>
      <c r="YL1857"/>
      <c r="YM1857"/>
      <c r="YN1857"/>
      <c r="YO1857"/>
      <c r="YP1857"/>
      <c r="YQ1857"/>
      <c r="YR1857"/>
      <c r="YS1857"/>
      <c r="YT1857"/>
      <c r="YU1857"/>
      <c r="YV1857"/>
      <c r="YW1857"/>
      <c r="YX1857"/>
      <c r="YY1857"/>
      <c r="YZ1857"/>
      <c r="ZA1857"/>
      <c r="ZB1857"/>
      <c r="ZC1857"/>
      <c r="ZD1857"/>
      <c r="ZE1857"/>
      <c r="ZF1857"/>
      <c r="ZG1857"/>
      <c r="ZH1857"/>
      <c r="ZI1857"/>
      <c r="ZJ1857"/>
      <c r="ZK1857"/>
      <c r="ZL1857"/>
      <c r="ZM1857"/>
      <c r="ZN1857"/>
      <c r="ZO1857"/>
      <c r="ZP1857"/>
      <c r="ZQ1857"/>
      <c r="ZR1857"/>
      <c r="ZS1857"/>
      <c r="ZT1857"/>
      <c r="ZU1857"/>
      <c r="ZV1857"/>
      <c r="ZW1857"/>
      <c r="ZX1857"/>
      <c r="ZY1857"/>
      <c r="ZZ1857"/>
      <c r="AAA1857"/>
      <c r="AAB1857"/>
      <c r="AAC1857"/>
      <c r="AAD1857"/>
      <c r="AAE1857"/>
      <c r="AAF1857"/>
      <c r="AAG1857"/>
      <c r="AAH1857"/>
      <c r="AAI1857"/>
      <c r="AAJ1857"/>
      <c r="AAK1857"/>
      <c r="AAL1857"/>
      <c r="AAM1857"/>
      <c r="AAN1857"/>
      <c r="AAO1857"/>
      <c r="AAP1857"/>
      <c r="AAQ1857"/>
      <c r="AAR1857"/>
      <c r="AAS1857"/>
      <c r="AAT1857"/>
      <c r="AAU1857"/>
      <c r="AAV1857"/>
      <c r="AAW1857"/>
      <c r="AAX1857"/>
      <c r="AAY1857"/>
      <c r="AAZ1857"/>
      <c r="ABA1857"/>
      <c r="ABB1857"/>
      <c r="ABC1857"/>
      <c r="ABD1857"/>
      <c r="ABE1857"/>
      <c r="ABF1857"/>
      <c r="ABG1857"/>
      <c r="ABH1857"/>
      <c r="ABI1857"/>
      <c r="ABJ1857"/>
      <c r="ABK1857"/>
      <c r="ABL1857"/>
      <c r="ABM1857"/>
      <c r="ABN1857"/>
      <c r="ABO1857"/>
      <c r="ABP1857"/>
      <c r="ABQ1857"/>
      <c r="ABR1857"/>
      <c r="ABS1857"/>
      <c r="ABT1857"/>
      <c r="ABU1857"/>
      <c r="ABV1857"/>
      <c r="ABW1857"/>
      <c r="ABX1857"/>
      <c r="ABY1857"/>
      <c r="ABZ1857"/>
      <c r="ACA1857"/>
      <c r="ACB1857"/>
      <c r="ACC1857"/>
      <c r="ACD1857"/>
      <c r="ACE1857"/>
      <c r="ACF1857"/>
      <c r="ACG1857"/>
      <c r="ACH1857"/>
      <c r="ACI1857"/>
      <c r="ACJ1857"/>
      <c r="ACK1857"/>
      <c r="ACL1857"/>
      <c r="ACM1857"/>
      <c r="ACN1857"/>
      <c r="ACO1857"/>
      <c r="ACP1857"/>
      <c r="ACQ1857"/>
      <c r="ACR1857"/>
      <c r="ACS1857"/>
      <c r="ACT1857"/>
      <c r="ACU1857"/>
      <c r="ACV1857"/>
      <c r="ACW1857"/>
      <c r="ACX1857"/>
      <c r="ACY1857"/>
      <c r="ACZ1857"/>
      <c r="ADA1857"/>
      <c r="ADB1857"/>
      <c r="ADC1857"/>
      <c r="ADD1857"/>
      <c r="ADE1857"/>
      <c r="ADF1857"/>
      <c r="ADG1857"/>
      <c r="ADH1857"/>
      <c r="ADI1857"/>
      <c r="ADJ1857"/>
      <c r="ADK1857"/>
      <c r="ADL1857"/>
      <c r="ADM1857"/>
      <c r="ADN1857"/>
      <c r="ADO1857"/>
      <c r="ADP1857"/>
      <c r="ADQ1857"/>
      <c r="ADR1857"/>
      <c r="ADS1857"/>
      <c r="ADT1857"/>
      <c r="ADU1857"/>
      <c r="ADV1857"/>
      <c r="ADW1857"/>
      <c r="ADX1857"/>
      <c r="ADY1857"/>
      <c r="ADZ1857"/>
      <c r="AEA1857"/>
      <c r="AEB1857"/>
      <c r="AEC1857"/>
      <c r="AED1857"/>
      <c r="AEE1857"/>
      <c r="AEF1857"/>
      <c r="AEG1857"/>
      <c r="AEH1857"/>
      <c r="AEI1857"/>
      <c r="AEJ1857"/>
      <c r="AEK1857"/>
      <c r="AEL1857"/>
      <c r="AEM1857"/>
      <c r="AEN1857"/>
      <c r="AEO1857"/>
      <c r="AEP1857"/>
      <c r="AEQ1857"/>
      <c r="AER1857"/>
      <c r="AES1857"/>
      <c r="AET1857"/>
      <c r="AEU1857"/>
      <c r="AEV1857"/>
      <c r="AEW1857"/>
      <c r="AEX1857"/>
      <c r="AEY1857"/>
      <c r="AEZ1857"/>
      <c r="AFA1857"/>
      <c r="AFB1857"/>
      <c r="AFC1857"/>
      <c r="AFD1857"/>
      <c r="AFE1857"/>
      <c r="AFF1857"/>
      <c r="AFG1857"/>
      <c r="AFH1857"/>
      <c r="AFI1857"/>
      <c r="AFJ1857"/>
      <c r="AFK1857"/>
      <c r="AFL1857"/>
      <c r="AFM1857"/>
      <c r="AFN1857"/>
      <c r="AFO1857"/>
      <c r="AFP1857"/>
      <c r="AFQ1857"/>
      <c r="AFR1857"/>
      <c r="AFS1857"/>
      <c r="AFT1857"/>
      <c r="AFU1857"/>
      <c r="AFV1857"/>
      <c r="AFW1857"/>
      <c r="AFX1857"/>
      <c r="AFY1857"/>
      <c r="AFZ1857"/>
      <c r="AGA1857"/>
      <c r="AGB1857"/>
      <c r="AGC1857"/>
      <c r="AGD1857"/>
      <c r="AGE1857"/>
      <c r="AGF1857"/>
      <c r="AGG1857"/>
      <c r="AGH1857"/>
      <c r="AGI1857"/>
      <c r="AGJ1857"/>
      <c r="AGK1857"/>
      <c r="AGL1857"/>
      <c r="AGM1857"/>
      <c r="AGN1857"/>
      <c r="AGO1857"/>
      <c r="AGP1857"/>
      <c r="AGQ1857"/>
      <c r="AGR1857"/>
      <c r="AGS1857"/>
      <c r="AGT1857"/>
      <c r="AGU1857"/>
      <c r="AGV1857"/>
      <c r="AGW1857"/>
      <c r="AGX1857"/>
      <c r="AGY1857"/>
      <c r="AGZ1857"/>
      <c r="AHA1857"/>
      <c r="AHB1857"/>
      <c r="AHC1857"/>
      <c r="AHD1857"/>
      <c r="AHE1857"/>
      <c r="AHF1857"/>
      <c r="AHG1857"/>
      <c r="AHH1857"/>
      <c r="AHI1857"/>
      <c r="AHJ1857"/>
      <c r="AHK1857"/>
      <c r="AHL1857"/>
      <c r="AHM1857"/>
      <c r="AHN1857"/>
      <c r="AHO1857"/>
      <c r="AHP1857"/>
      <c r="AHQ1857"/>
      <c r="AHR1857"/>
      <c r="AHS1857"/>
      <c r="AHT1857"/>
      <c r="AHU1857"/>
      <c r="AHV1857"/>
      <c r="AHW1857"/>
      <c r="AHX1857"/>
      <c r="AHY1857"/>
      <c r="AHZ1857"/>
      <c r="AIA1857"/>
      <c r="AIB1857"/>
      <c r="AIC1857"/>
      <c r="AID1857"/>
      <c r="AIE1857"/>
      <c r="AIF1857"/>
      <c r="AIG1857"/>
      <c r="AIH1857"/>
      <c r="AII1857"/>
      <c r="AIJ1857"/>
      <c r="AIK1857"/>
      <c r="AIL1857"/>
      <c r="AIM1857"/>
      <c r="AIN1857"/>
      <c r="AIO1857"/>
      <c r="AIP1857"/>
      <c r="AIQ1857"/>
      <c r="AIR1857"/>
      <c r="AIS1857"/>
      <c r="AIT1857"/>
      <c r="AIU1857"/>
      <c r="AIV1857"/>
      <c r="AIW1857"/>
      <c r="AIX1857"/>
      <c r="AIY1857"/>
      <c r="AIZ1857"/>
      <c r="AJA1857"/>
      <c r="AJB1857"/>
      <c r="AJC1857"/>
      <c r="AJD1857"/>
      <c r="AJE1857"/>
      <c r="AJF1857"/>
      <c r="AJG1857"/>
      <c r="AJH1857"/>
      <c r="AJI1857"/>
      <c r="AJJ1857"/>
      <c r="AJK1857"/>
      <c r="AJL1857"/>
      <c r="AJM1857"/>
      <c r="AJN1857"/>
      <c r="AJO1857"/>
      <c r="AJP1857"/>
      <c r="AJQ1857"/>
      <c r="AJR1857"/>
      <c r="AJS1857"/>
      <c r="AJT1857"/>
      <c r="AJU1857"/>
      <c r="AJV1857"/>
      <c r="AJW1857"/>
      <c r="AJX1857"/>
      <c r="AJY1857"/>
      <c r="AJZ1857"/>
      <c r="AKA1857"/>
      <c r="AKB1857"/>
      <c r="AKC1857"/>
      <c r="AKD1857"/>
      <c r="AKE1857"/>
      <c r="AKF1857"/>
      <c r="AKG1857"/>
      <c r="AKH1857"/>
      <c r="AKI1857"/>
      <c r="AKJ1857"/>
      <c r="AKK1857"/>
      <c r="AKL1857"/>
      <c r="AKM1857"/>
      <c r="AKN1857"/>
      <c r="AKO1857"/>
      <c r="AKP1857"/>
      <c r="AKQ1857"/>
      <c r="AKR1857"/>
      <c r="AKS1857"/>
      <c r="AKT1857"/>
      <c r="AKU1857"/>
      <c r="AKV1857"/>
      <c r="AKW1857"/>
      <c r="AKX1857"/>
      <c r="AKY1857"/>
      <c r="AKZ1857"/>
      <c r="ALA1857"/>
      <c r="ALB1857"/>
      <c r="ALC1857"/>
      <c r="ALD1857"/>
      <c r="ALE1857"/>
      <c r="ALF1857"/>
      <c r="ALG1857"/>
      <c r="ALH1857"/>
      <c r="ALI1857"/>
      <c r="ALJ1857"/>
      <c r="ALK1857"/>
      <c r="ALL1857"/>
      <c r="ALM1857"/>
      <c r="ALN1857"/>
      <c r="ALO1857"/>
      <c r="ALP1857"/>
      <c r="ALQ1857"/>
      <c r="ALR1857"/>
      <c r="ALS1857"/>
      <c r="ALT1857"/>
      <c r="ALU1857"/>
      <c r="ALV1857"/>
      <c r="ALW1857"/>
      <c r="ALX1857"/>
      <c r="ALY1857"/>
      <c r="ALZ1857"/>
      <c r="AMA1857"/>
      <c r="AMB1857"/>
      <c r="AMC1857"/>
      <c r="AMD1857"/>
      <c r="AME1857"/>
      <c r="AMF1857"/>
      <c r="AMG1857"/>
      <c r="AMH1857"/>
      <c r="AMI1857"/>
      <c r="AMJ1857"/>
      <c r="AMK1857"/>
      <c r="AML1857"/>
      <c r="AMM1857"/>
      <c r="AMN1857"/>
      <c r="AMO1857"/>
      <c r="AMP1857"/>
      <c r="AMQ1857"/>
      <c r="AMR1857"/>
      <c r="AMS1857"/>
      <c r="AMT1857"/>
      <c r="AMU1857"/>
      <c r="AMV1857"/>
      <c r="AMW1857"/>
      <c r="AMX1857"/>
      <c r="AMY1857"/>
      <c r="AMZ1857"/>
      <c r="ANA1857"/>
      <c r="ANB1857"/>
      <c r="ANC1857"/>
      <c r="AND1857"/>
      <c r="ANE1857"/>
      <c r="ANF1857"/>
      <c r="ANG1857"/>
      <c r="ANH1857"/>
      <c r="ANI1857"/>
      <c r="ANJ1857"/>
      <c r="ANK1857"/>
      <c r="ANL1857"/>
      <c r="ANM1857"/>
      <c r="ANN1857"/>
      <c r="ANO1857"/>
      <c r="ANP1857"/>
      <c r="ANQ1857"/>
      <c r="ANR1857"/>
      <c r="ANS1857"/>
      <c r="ANT1857"/>
      <c r="ANU1857"/>
      <c r="ANV1857"/>
      <c r="ANW1857"/>
      <c r="ANX1857"/>
      <c r="ANY1857"/>
      <c r="ANZ1857"/>
      <c r="AOA1857"/>
      <c r="AOB1857"/>
      <c r="AOC1857"/>
      <c r="AOD1857"/>
      <c r="AOE1857"/>
      <c r="AOF1857"/>
      <c r="AOG1857"/>
      <c r="AOH1857"/>
      <c r="AOI1857"/>
      <c r="AOJ1857"/>
      <c r="AOK1857"/>
      <c r="AOL1857"/>
      <c r="AOM1857"/>
      <c r="AON1857"/>
      <c r="AOO1857"/>
      <c r="AOP1857"/>
      <c r="AOQ1857"/>
      <c r="AOR1857"/>
      <c r="AOS1857"/>
      <c r="AOT1857"/>
      <c r="AOU1857"/>
      <c r="AOV1857"/>
      <c r="AOW1857"/>
      <c r="AOX1857"/>
      <c r="AOY1857"/>
      <c r="AOZ1857"/>
      <c r="APA1857"/>
      <c r="APB1857"/>
      <c r="APC1857"/>
      <c r="APD1857"/>
      <c r="APE1857"/>
      <c r="APF1857"/>
      <c r="APG1857"/>
      <c r="APH1857"/>
      <c r="API1857"/>
      <c r="APJ1857"/>
      <c r="APK1857"/>
      <c r="APL1857"/>
      <c r="APM1857"/>
      <c r="APN1857"/>
      <c r="APO1857"/>
      <c r="APP1857"/>
      <c r="APQ1857"/>
      <c r="APR1857"/>
      <c r="APS1857"/>
      <c r="APT1857"/>
      <c r="APU1857"/>
      <c r="APV1857"/>
      <c r="APW1857"/>
      <c r="APX1857"/>
      <c r="APY1857"/>
      <c r="APZ1857"/>
      <c r="AQA1857"/>
      <c r="AQB1857"/>
      <c r="AQC1857"/>
      <c r="AQD1857"/>
      <c r="AQE1857"/>
      <c r="AQF1857"/>
      <c r="AQG1857"/>
      <c r="AQH1857"/>
      <c r="AQI1857"/>
      <c r="AQJ1857"/>
      <c r="AQK1857"/>
      <c r="AQL1857"/>
      <c r="AQM1857"/>
      <c r="AQN1857"/>
      <c r="AQO1857"/>
      <c r="AQP1857"/>
      <c r="AQQ1857"/>
      <c r="AQR1857"/>
      <c r="AQS1857"/>
      <c r="AQT1857"/>
      <c r="AQU1857"/>
      <c r="AQV1857"/>
      <c r="AQW1857"/>
      <c r="AQX1857"/>
      <c r="AQY1857"/>
      <c r="AQZ1857"/>
      <c r="ARA1857"/>
      <c r="ARB1857"/>
      <c r="ARC1857"/>
      <c r="ARD1857"/>
      <c r="ARE1857"/>
      <c r="ARF1857"/>
      <c r="ARG1857"/>
      <c r="ARH1857"/>
      <c r="ARI1857"/>
      <c r="ARJ1857"/>
      <c r="ARK1857"/>
      <c r="ARL1857"/>
      <c r="ARM1857"/>
      <c r="ARN1857"/>
      <c r="ARO1857"/>
      <c r="ARP1857"/>
      <c r="ARQ1857"/>
      <c r="ARR1857"/>
      <c r="ARS1857"/>
      <c r="ART1857"/>
      <c r="ARU1857"/>
      <c r="ARV1857"/>
      <c r="ARW1857"/>
      <c r="ARX1857"/>
      <c r="ARY1857"/>
      <c r="ARZ1857"/>
      <c r="ASA1857"/>
      <c r="ASB1857"/>
      <c r="ASC1857"/>
      <c r="ASD1857"/>
      <c r="ASE1857"/>
      <c r="ASF1857"/>
      <c r="ASG1857"/>
      <c r="ASH1857"/>
      <c r="ASI1857"/>
      <c r="ASJ1857"/>
      <c r="ASK1857"/>
      <c r="ASL1857"/>
      <c r="ASM1857"/>
      <c r="ASN1857"/>
      <c r="ASO1857"/>
      <c r="ASP1857"/>
      <c r="ASQ1857"/>
      <c r="ASR1857"/>
      <c r="ASS1857"/>
      <c r="AST1857"/>
      <c r="ASU1857"/>
      <c r="ASV1857"/>
      <c r="ASW1857"/>
      <c r="ASX1857"/>
      <c r="ASY1857"/>
      <c r="ASZ1857"/>
      <c r="ATA1857"/>
      <c r="ATB1857"/>
      <c r="ATC1857"/>
      <c r="ATD1857"/>
      <c r="ATE1857"/>
      <c r="ATF1857"/>
      <c r="ATG1857"/>
      <c r="ATH1857"/>
      <c r="ATI1857"/>
      <c r="ATJ1857"/>
      <c r="ATK1857"/>
      <c r="ATL1857"/>
      <c r="ATM1857"/>
      <c r="ATN1857"/>
      <c r="ATO1857"/>
      <c r="ATP1857"/>
      <c r="ATQ1857"/>
      <c r="ATR1857"/>
      <c r="ATS1857"/>
      <c r="ATT1857"/>
      <c r="ATU1857"/>
      <c r="ATV1857"/>
      <c r="ATW1857"/>
      <c r="ATX1857"/>
      <c r="ATY1857"/>
      <c r="ATZ1857"/>
      <c r="AUA1857"/>
      <c r="AUB1857"/>
      <c r="AUC1857"/>
      <c r="AUD1857"/>
      <c r="AUE1857"/>
      <c r="AUF1857"/>
      <c r="AUG1857"/>
      <c r="AUH1857"/>
      <c r="AUI1857"/>
      <c r="AUJ1857"/>
      <c r="AUK1857"/>
      <c r="AUL1857"/>
      <c r="AUM1857"/>
      <c r="AUN1857"/>
      <c r="AUO1857"/>
      <c r="AUP1857"/>
      <c r="AUQ1857"/>
      <c r="AUR1857"/>
      <c r="AUS1857"/>
      <c r="AUT1857"/>
      <c r="AUU1857"/>
      <c r="AUV1857"/>
      <c r="AUW1857"/>
      <c r="AUX1857"/>
      <c r="AUY1857"/>
      <c r="AUZ1857"/>
      <c r="AVA1857"/>
      <c r="AVB1857"/>
      <c r="AVC1857"/>
      <c r="AVD1857"/>
      <c r="AVE1857"/>
      <c r="AVF1857"/>
      <c r="AVG1857"/>
      <c r="AVH1857"/>
      <c r="AVI1857"/>
      <c r="AVJ1857"/>
      <c r="AVK1857"/>
      <c r="AVL1857"/>
      <c r="AVM1857"/>
      <c r="AVN1857"/>
      <c r="AVO1857"/>
      <c r="AVP1857"/>
      <c r="AVQ1857"/>
      <c r="AVR1857"/>
      <c r="AVS1857"/>
      <c r="AVT1857"/>
      <c r="AVU1857"/>
      <c r="AVV1857"/>
      <c r="AVW1857"/>
      <c r="AVX1857"/>
      <c r="AVY1857"/>
      <c r="AVZ1857"/>
      <c r="AWA1857"/>
      <c r="AWB1857"/>
      <c r="AWC1857"/>
      <c r="AWD1857"/>
      <c r="AWE1857"/>
      <c r="AWF1857"/>
      <c r="AWG1857"/>
      <c r="AWH1857"/>
      <c r="AWI1857"/>
      <c r="AWJ1857"/>
      <c r="AWK1857"/>
      <c r="AWL1857"/>
      <c r="AWM1857"/>
      <c r="AWN1857"/>
      <c r="AWO1857"/>
      <c r="AWP1857"/>
      <c r="AWQ1857"/>
      <c r="AWR1857"/>
      <c r="AWS1857"/>
      <c r="AWT1857"/>
      <c r="AWU1857"/>
      <c r="AWV1857"/>
      <c r="AWW1857"/>
      <c r="AWX1857"/>
      <c r="AWY1857"/>
      <c r="AWZ1857"/>
      <c r="AXA1857"/>
      <c r="AXB1857"/>
      <c r="AXC1857"/>
      <c r="AXD1857"/>
      <c r="AXE1857"/>
      <c r="AXF1857"/>
      <c r="AXG1857"/>
      <c r="AXH1857"/>
      <c r="AXI1857"/>
      <c r="AXJ1857"/>
      <c r="AXK1857"/>
      <c r="AXL1857"/>
      <c r="AXM1857"/>
      <c r="AXN1857"/>
      <c r="AXO1857"/>
      <c r="AXP1857"/>
      <c r="AXQ1857"/>
      <c r="AXR1857"/>
      <c r="AXS1857"/>
      <c r="AXT1857"/>
      <c r="AXU1857"/>
      <c r="AXV1857"/>
      <c r="AXW1857"/>
      <c r="AXX1857"/>
      <c r="AXY1857"/>
      <c r="AXZ1857"/>
      <c r="AYA1857"/>
      <c r="AYB1857"/>
      <c r="AYC1857"/>
      <c r="AYD1857"/>
      <c r="AYE1857"/>
      <c r="AYF1857"/>
      <c r="AYG1857"/>
      <c r="AYH1857"/>
      <c r="AYI1857"/>
      <c r="AYJ1857"/>
      <c r="AYK1857"/>
      <c r="AYL1857"/>
      <c r="AYM1857"/>
      <c r="AYN1857"/>
      <c r="AYO1857"/>
      <c r="AYP1857"/>
      <c r="AYQ1857"/>
      <c r="AYR1857"/>
      <c r="AYS1857"/>
      <c r="AYT1857"/>
      <c r="AYU1857"/>
      <c r="AYV1857"/>
      <c r="AYW1857"/>
      <c r="AYX1857"/>
      <c r="AYY1857"/>
      <c r="AYZ1857"/>
      <c r="AZA1857"/>
      <c r="AZB1857"/>
      <c r="AZC1857"/>
      <c r="AZD1857"/>
      <c r="AZE1857"/>
      <c r="AZF1857"/>
      <c r="AZG1857"/>
      <c r="AZH1857"/>
      <c r="AZI1857"/>
      <c r="AZJ1857"/>
      <c r="AZK1857"/>
      <c r="AZL1857"/>
      <c r="AZM1857"/>
      <c r="AZN1857"/>
      <c r="AZO1857"/>
      <c r="AZP1857"/>
      <c r="AZQ1857"/>
      <c r="AZR1857"/>
      <c r="AZS1857"/>
      <c r="AZT1857"/>
      <c r="AZU1857"/>
      <c r="AZV1857"/>
      <c r="AZW1857"/>
      <c r="AZX1857"/>
      <c r="AZY1857"/>
      <c r="AZZ1857"/>
      <c r="BAA1857"/>
      <c r="BAB1857"/>
      <c r="BAC1857"/>
      <c r="BAD1857"/>
      <c r="BAE1857"/>
      <c r="BAF1857"/>
      <c r="BAG1857"/>
      <c r="BAH1857"/>
      <c r="BAI1857"/>
      <c r="BAJ1857"/>
      <c r="BAK1857"/>
      <c r="BAL1857"/>
      <c r="BAM1857"/>
      <c r="BAN1857"/>
      <c r="BAO1857"/>
      <c r="BAP1857"/>
      <c r="BAQ1857"/>
      <c r="BAR1857"/>
      <c r="BAS1857"/>
      <c r="BAT1857"/>
      <c r="BAU1857"/>
      <c r="BAV1857"/>
      <c r="BAW1857"/>
      <c r="BAX1857"/>
      <c r="BAY1857"/>
      <c r="BAZ1857"/>
      <c r="BBA1857"/>
      <c r="BBB1857"/>
      <c r="BBC1857"/>
      <c r="BBD1857"/>
      <c r="BBE1857"/>
      <c r="BBF1857"/>
      <c r="BBG1857"/>
      <c r="BBH1857"/>
      <c r="BBI1857"/>
      <c r="BBJ1857"/>
      <c r="BBK1857"/>
      <c r="BBL1857"/>
      <c r="BBM1857"/>
      <c r="BBN1857"/>
      <c r="BBO1857"/>
      <c r="BBP1857"/>
      <c r="BBQ1857"/>
      <c r="BBR1857"/>
      <c r="BBS1857"/>
      <c r="BBT1857"/>
      <c r="BBU1857"/>
      <c r="BBV1857"/>
      <c r="BBW1857"/>
      <c r="BBX1857"/>
      <c r="BBY1857"/>
      <c r="BBZ1857"/>
      <c r="BCA1857"/>
      <c r="BCB1857"/>
      <c r="BCC1857"/>
      <c r="BCD1857"/>
      <c r="BCE1857"/>
      <c r="BCF1857"/>
      <c r="BCG1857"/>
      <c r="BCH1857"/>
      <c r="BCI1857"/>
      <c r="BCJ1857"/>
      <c r="BCK1857"/>
      <c r="BCL1857"/>
      <c r="BCM1857"/>
      <c r="BCN1857"/>
      <c r="BCO1857"/>
      <c r="BCP1857"/>
      <c r="BCQ1857"/>
      <c r="BCR1857"/>
      <c r="BCS1857"/>
      <c r="BCT1857"/>
      <c r="BCU1857"/>
      <c r="BCV1857"/>
      <c r="BCW1857"/>
      <c r="BCX1857"/>
      <c r="BCY1857"/>
      <c r="BCZ1857"/>
      <c r="BDA1857"/>
      <c r="BDB1857"/>
      <c r="BDC1857"/>
      <c r="BDD1857"/>
      <c r="BDE1857"/>
      <c r="BDF1857"/>
      <c r="BDG1857"/>
      <c r="BDH1857"/>
      <c r="BDI1857"/>
      <c r="BDJ1857"/>
      <c r="BDK1857"/>
      <c r="BDL1857"/>
      <c r="BDM1857"/>
      <c r="BDN1857"/>
      <c r="BDO1857"/>
      <c r="BDP1857"/>
      <c r="BDQ1857"/>
      <c r="BDR1857"/>
      <c r="BDS1857"/>
      <c r="BDT1857"/>
      <c r="BDU1857"/>
      <c r="BDV1857"/>
      <c r="BDW1857"/>
      <c r="BDX1857"/>
      <c r="BDY1857"/>
      <c r="BDZ1857"/>
      <c r="BEA1857"/>
      <c r="BEB1857"/>
      <c r="BEC1857"/>
      <c r="BED1857"/>
      <c r="BEE1857"/>
      <c r="BEF1857"/>
      <c r="BEG1857"/>
      <c r="BEH1857"/>
      <c r="BEI1857"/>
      <c r="BEJ1857"/>
      <c r="BEK1857"/>
      <c r="BEL1857"/>
      <c r="BEM1857"/>
      <c r="BEN1857"/>
      <c r="BEO1857"/>
      <c r="BEP1857"/>
      <c r="BEQ1857"/>
      <c r="BER1857"/>
      <c r="BES1857"/>
      <c r="BET1857"/>
      <c r="BEU1857"/>
      <c r="BEV1857"/>
      <c r="BEW1857"/>
      <c r="BEX1857"/>
      <c r="BEY1857"/>
      <c r="BEZ1857"/>
      <c r="BFA1857"/>
      <c r="BFB1857"/>
      <c r="BFC1857"/>
      <c r="BFD1857"/>
      <c r="BFE1857"/>
      <c r="BFF1857"/>
      <c r="BFG1857"/>
      <c r="BFH1857"/>
      <c r="BFI1857"/>
      <c r="BFJ1857"/>
      <c r="BFK1857"/>
      <c r="BFL1857"/>
      <c r="BFM1857"/>
      <c r="BFN1857"/>
      <c r="BFO1857"/>
      <c r="BFP1857"/>
      <c r="BFQ1857"/>
      <c r="BFR1857"/>
      <c r="BFS1857"/>
      <c r="BFT1857"/>
      <c r="BFU1857"/>
      <c r="BFV1857"/>
      <c r="BFW1857"/>
      <c r="BFX1857"/>
      <c r="BFY1857"/>
      <c r="BFZ1857"/>
      <c r="BGA1857"/>
      <c r="BGB1857"/>
      <c r="BGC1857"/>
      <c r="BGD1857"/>
      <c r="BGE1857"/>
      <c r="BGF1857"/>
      <c r="BGG1857"/>
      <c r="BGH1857"/>
      <c r="BGI1857"/>
      <c r="BGJ1857"/>
      <c r="BGK1857"/>
      <c r="BGL1857"/>
      <c r="BGM1857"/>
      <c r="BGN1857"/>
      <c r="BGO1857"/>
      <c r="BGP1857"/>
      <c r="BGQ1857"/>
      <c r="BGR1857"/>
      <c r="BGS1857"/>
      <c r="BGT1857"/>
      <c r="BGU1857"/>
      <c r="BGV1857"/>
      <c r="BGW1857"/>
      <c r="BGX1857"/>
      <c r="BGY1857"/>
      <c r="BGZ1857"/>
      <c r="BHA1857"/>
      <c r="BHB1857"/>
      <c r="BHC1857"/>
      <c r="BHD1857"/>
      <c r="BHE1857"/>
      <c r="BHF1857"/>
      <c r="BHG1857"/>
      <c r="BHH1857"/>
      <c r="BHI1857"/>
      <c r="BHJ1857"/>
      <c r="BHK1857"/>
      <c r="BHL1857"/>
      <c r="BHM1857"/>
      <c r="BHN1857"/>
      <c r="BHO1857"/>
      <c r="BHP1857"/>
      <c r="BHQ1857"/>
      <c r="BHR1857"/>
      <c r="BHS1857"/>
      <c r="BHT1857"/>
      <c r="BHU1857"/>
      <c r="BHV1857"/>
      <c r="BHW1857"/>
      <c r="BHX1857"/>
      <c r="BHY1857"/>
      <c r="BHZ1857"/>
      <c r="BIA1857"/>
      <c r="BIB1857"/>
      <c r="BIC1857"/>
      <c r="BID1857"/>
      <c r="BIE1857"/>
      <c r="BIF1857"/>
      <c r="BIG1857"/>
      <c r="BIH1857"/>
      <c r="BII1857"/>
      <c r="BIJ1857"/>
      <c r="BIK1857"/>
      <c r="BIL1857"/>
      <c r="BIM1857"/>
      <c r="BIN1857"/>
      <c r="BIO1857"/>
      <c r="BIP1857"/>
      <c r="BIQ1857"/>
      <c r="BIR1857"/>
      <c r="BIS1857"/>
      <c r="BIT1857"/>
      <c r="BIU1857"/>
      <c r="BIV1857"/>
      <c r="BIW1857"/>
      <c r="BIX1857"/>
      <c r="BIY1857"/>
      <c r="BIZ1857"/>
      <c r="BJA1857"/>
      <c r="BJB1857"/>
      <c r="BJC1857"/>
      <c r="BJD1857"/>
      <c r="BJE1857"/>
      <c r="BJF1857"/>
      <c r="BJG1857"/>
      <c r="BJH1857"/>
      <c r="BJI1857"/>
      <c r="BJJ1857"/>
      <c r="BJK1857"/>
      <c r="BJL1857"/>
      <c r="BJM1857"/>
      <c r="BJN1857"/>
      <c r="BJO1857"/>
      <c r="BJP1857"/>
      <c r="BJQ1857"/>
      <c r="BJR1857"/>
      <c r="BJS1857"/>
      <c r="BJT1857"/>
      <c r="BJU1857"/>
      <c r="BJV1857"/>
      <c r="BJW1857"/>
      <c r="BJX1857"/>
      <c r="BJY1857"/>
      <c r="BJZ1857"/>
      <c r="BKA1857"/>
      <c r="BKB1857"/>
      <c r="BKC1857"/>
      <c r="BKD1857"/>
      <c r="BKE1857"/>
      <c r="BKF1857"/>
      <c r="BKG1857"/>
      <c r="BKH1857"/>
      <c r="BKI1857"/>
      <c r="BKJ1857"/>
      <c r="BKK1857"/>
      <c r="BKL1857"/>
      <c r="BKM1857"/>
      <c r="BKN1857"/>
      <c r="BKO1857"/>
      <c r="BKP1857"/>
      <c r="BKQ1857"/>
      <c r="BKR1857"/>
      <c r="BKS1857"/>
      <c r="BKT1857"/>
      <c r="BKU1857"/>
      <c r="BKV1857"/>
      <c r="BKW1857"/>
      <c r="BKX1857"/>
      <c r="BKY1857"/>
      <c r="BKZ1857"/>
      <c r="BLA1857"/>
      <c r="BLB1857"/>
      <c r="BLC1857"/>
      <c r="BLD1857"/>
      <c r="BLE1857"/>
      <c r="BLF1857"/>
      <c r="BLG1857"/>
      <c r="BLH1857"/>
      <c r="BLI1857"/>
      <c r="BLJ1857"/>
      <c r="BLK1857"/>
      <c r="BLL1857"/>
      <c r="BLM1857"/>
      <c r="BLN1857"/>
      <c r="BLO1857"/>
      <c r="BLP1857"/>
      <c r="BLQ1857"/>
      <c r="BLR1857"/>
      <c r="BLS1857"/>
      <c r="BLT1857"/>
      <c r="BLU1857"/>
      <c r="BLV1857"/>
      <c r="BLW1857"/>
      <c r="BLX1857"/>
      <c r="BLY1857"/>
      <c r="BLZ1857"/>
      <c r="BMA1857"/>
      <c r="BMB1857"/>
      <c r="BMC1857"/>
      <c r="BMD1857"/>
      <c r="BME1857"/>
      <c r="BMF1857"/>
      <c r="BMG1857"/>
      <c r="BMH1857"/>
      <c r="BMI1857"/>
      <c r="BMJ1857"/>
      <c r="BMK1857"/>
      <c r="BML1857"/>
      <c r="BMM1857"/>
      <c r="BMN1857"/>
      <c r="BMO1857"/>
      <c r="BMP1857"/>
      <c r="BMQ1857"/>
      <c r="BMR1857"/>
      <c r="BMS1857"/>
      <c r="BMT1857"/>
      <c r="BMU1857"/>
      <c r="BMV1857"/>
      <c r="BMW1857"/>
      <c r="BMX1857"/>
      <c r="BMY1857"/>
      <c r="BMZ1857"/>
      <c r="BNA1857"/>
      <c r="BNB1857"/>
      <c r="BNC1857"/>
      <c r="BND1857"/>
      <c r="BNE1857"/>
      <c r="BNF1857"/>
      <c r="BNG1857"/>
      <c r="BNH1857"/>
      <c r="BNI1857"/>
      <c r="BNJ1857"/>
      <c r="BNK1857"/>
      <c r="BNL1857"/>
      <c r="BNM1857"/>
      <c r="BNN1857"/>
      <c r="BNO1857"/>
      <c r="BNP1857"/>
      <c r="BNQ1857"/>
      <c r="BNR1857"/>
      <c r="BNS1857"/>
      <c r="BNT1857"/>
      <c r="BNU1857"/>
      <c r="BNV1857"/>
      <c r="BNW1857"/>
      <c r="BNX1857"/>
      <c r="BNY1857"/>
      <c r="BNZ1857"/>
      <c r="BOA1857"/>
      <c r="BOB1857"/>
      <c r="BOC1857"/>
      <c r="BOD1857"/>
      <c r="BOE1857"/>
      <c r="BOF1857"/>
      <c r="BOG1857"/>
      <c r="BOH1857"/>
      <c r="BOI1857"/>
      <c r="BOJ1857"/>
      <c r="BOK1857"/>
      <c r="BOL1857"/>
      <c r="BOM1857"/>
      <c r="BON1857"/>
      <c r="BOO1857"/>
      <c r="BOP1857"/>
      <c r="BOQ1857"/>
      <c r="BOR1857"/>
      <c r="BOS1857"/>
      <c r="BOT1857"/>
      <c r="BOU1857"/>
      <c r="BOV1857"/>
      <c r="BOW1857"/>
      <c r="BOX1857"/>
      <c r="BOY1857"/>
      <c r="BOZ1857"/>
      <c r="BPA1857"/>
      <c r="BPB1857"/>
      <c r="BPC1857"/>
      <c r="BPD1857"/>
      <c r="BPE1857"/>
      <c r="BPF1857"/>
      <c r="BPG1857"/>
      <c r="BPH1857"/>
      <c r="BPI1857"/>
      <c r="BPJ1857"/>
      <c r="BPK1857"/>
      <c r="BPL1857"/>
      <c r="BPM1857"/>
      <c r="BPN1857"/>
      <c r="BPO1857"/>
      <c r="BPP1857"/>
      <c r="BPQ1857"/>
      <c r="BPR1857"/>
      <c r="BPS1857"/>
      <c r="BPT1857"/>
      <c r="BPU1857"/>
      <c r="BPV1857"/>
      <c r="BPW1857"/>
      <c r="BPX1857"/>
      <c r="BPY1857"/>
      <c r="BPZ1857"/>
      <c r="BQA1857"/>
      <c r="BQB1857"/>
      <c r="BQC1857"/>
      <c r="BQD1857"/>
      <c r="BQE1857"/>
      <c r="BQF1857"/>
      <c r="BQG1857"/>
      <c r="BQH1857"/>
      <c r="BQI1857"/>
      <c r="BQJ1857"/>
      <c r="BQK1857"/>
      <c r="BQL1857"/>
      <c r="BQM1857"/>
      <c r="BQN1857"/>
      <c r="BQO1857"/>
      <c r="BQP1857"/>
      <c r="BQQ1857"/>
      <c r="BQR1857"/>
      <c r="BQS1857"/>
      <c r="BQT1857"/>
      <c r="BQU1857"/>
      <c r="BQV1857"/>
      <c r="BQW1857"/>
      <c r="BQX1857"/>
      <c r="BQY1857"/>
      <c r="BQZ1857"/>
      <c r="BRA1857"/>
      <c r="BRB1857"/>
      <c r="BRC1857"/>
      <c r="BRD1857"/>
      <c r="BRE1857"/>
      <c r="BRF1857"/>
      <c r="BRG1857"/>
      <c r="BRH1857"/>
      <c r="BRI1857"/>
      <c r="BRJ1857"/>
      <c r="BRK1857"/>
      <c r="BRL1857"/>
      <c r="BRM1857"/>
      <c r="BRN1857"/>
      <c r="BRO1857"/>
      <c r="BRP1857"/>
      <c r="BRQ1857"/>
      <c r="BRR1857"/>
      <c r="BRS1857"/>
      <c r="BRT1857"/>
      <c r="BRU1857"/>
      <c r="BRV1857"/>
      <c r="BRW1857"/>
      <c r="BRX1857"/>
      <c r="BRY1857"/>
      <c r="BRZ1857"/>
      <c r="BSA1857"/>
      <c r="BSB1857"/>
      <c r="BSC1857"/>
      <c r="BSD1857"/>
      <c r="BSE1857"/>
      <c r="BSF1857"/>
      <c r="BSG1857"/>
      <c r="BSH1857"/>
      <c r="BSI1857"/>
      <c r="BSJ1857"/>
      <c r="BSK1857"/>
      <c r="BSL1857"/>
      <c r="BSM1857"/>
      <c r="BSN1857"/>
      <c r="BSO1857"/>
      <c r="BSP1857"/>
      <c r="BSQ1857"/>
      <c r="BSR1857"/>
      <c r="BSS1857"/>
      <c r="BST1857"/>
      <c r="BSU1857"/>
      <c r="BSV1857"/>
      <c r="BSW1857"/>
      <c r="BSX1857"/>
      <c r="BSY1857"/>
      <c r="BSZ1857"/>
      <c r="BTA1857"/>
      <c r="BTB1857"/>
      <c r="BTC1857"/>
      <c r="BTD1857"/>
      <c r="BTE1857"/>
      <c r="BTF1857"/>
      <c r="BTG1857"/>
      <c r="BTH1857"/>
      <c r="BTI1857"/>
      <c r="BTJ1857"/>
      <c r="BTK1857"/>
      <c r="BTL1857"/>
      <c r="BTM1857"/>
      <c r="BTN1857"/>
      <c r="BTO1857"/>
      <c r="BTP1857"/>
      <c r="BTQ1857"/>
      <c r="BTR1857"/>
      <c r="BTS1857"/>
      <c r="BTT1857"/>
      <c r="BTU1857"/>
      <c r="BTV1857"/>
      <c r="BTW1857"/>
      <c r="BTX1857"/>
      <c r="BTY1857"/>
      <c r="BTZ1857"/>
      <c r="BUA1857"/>
      <c r="BUB1857"/>
      <c r="BUC1857"/>
      <c r="BUD1857"/>
      <c r="BUE1857"/>
      <c r="BUF1857"/>
      <c r="BUG1857"/>
      <c r="BUH1857"/>
      <c r="BUI1857"/>
      <c r="BUJ1857"/>
      <c r="BUK1857"/>
      <c r="BUL1857"/>
      <c r="BUM1857"/>
      <c r="BUN1857"/>
      <c r="BUO1857"/>
      <c r="BUP1857"/>
      <c r="BUQ1857"/>
      <c r="BUR1857"/>
      <c r="BUS1857"/>
      <c r="BUT1857"/>
      <c r="BUU1857"/>
      <c r="BUV1857"/>
      <c r="BUW1857"/>
      <c r="BUX1857"/>
      <c r="BUY1857"/>
      <c r="BUZ1857"/>
      <c r="BVA1857"/>
      <c r="BVB1857"/>
      <c r="BVC1857"/>
      <c r="BVD1857"/>
      <c r="BVE1857"/>
      <c r="BVF1857"/>
      <c r="BVG1857"/>
      <c r="BVH1857"/>
      <c r="BVI1857"/>
      <c r="BVJ1857"/>
      <c r="BVK1857"/>
      <c r="BVL1857"/>
      <c r="BVM1857"/>
      <c r="BVN1857"/>
      <c r="BVO1857"/>
      <c r="BVP1857"/>
      <c r="BVQ1857"/>
      <c r="BVR1857"/>
      <c r="BVS1857"/>
      <c r="BVT1857"/>
      <c r="BVU1857"/>
      <c r="BVV1857"/>
      <c r="BVW1857"/>
      <c r="BVX1857"/>
      <c r="BVY1857"/>
      <c r="BVZ1857"/>
      <c r="BWA1857"/>
      <c r="BWB1857"/>
      <c r="BWC1857"/>
      <c r="BWD1857"/>
      <c r="BWE1857"/>
      <c r="BWF1857"/>
      <c r="BWG1857"/>
      <c r="BWH1857"/>
      <c r="BWI1857"/>
      <c r="BWJ1857"/>
      <c r="BWK1857"/>
      <c r="BWL1857"/>
      <c r="BWM1857"/>
      <c r="BWN1857"/>
      <c r="BWO1857"/>
      <c r="BWP1857"/>
      <c r="BWQ1857"/>
      <c r="BWR1857"/>
      <c r="BWS1857"/>
      <c r="BWT1857"/>
      <c r="BWU1857"/>
      <c r="BWV1857"/>
      <c r="BWW1857"/>
      <c r="BWX1857"/>
      <c r="BWY1857"/>
      <c r="BWZ1857"/>
      <c r="BXA1857"/>
      <c r="BXB1857"/>
      <c r="BXC1857"/>
      <c r="BXD1857"/>
      <c r="BXE1857"/>
      <c r="BXF1857"/>
      <c r="BXG1857"/>
      <c r="BXH1857"/>
      <c r="BXI1857"/>
      <c r="BXJ1857"/>
      <c r="BXK1857"/>
      <c r="BXL1857"/>
      <c r="BXM1857"/>
      <c r="BXN1857"/>
      <c r="BXO1857"/>
      <c r="BXP1857"/>
      <c r="BXQ1857"/>
      <c r="BXR1857"/>
      <c r="BXS1857"/>
      <c r="BXT1857"/>
      <c r="BXU1857"/>
      <c r="BXV1857"/>
      <c r="BXW1857"/>
      <c r="BXX1857"/>
      <c r="BXY1857"/>
      <c r="BXZ1857"/>
      <c r="BYA1857"/>
      <c r="BYB1857"/>
      <c r="BYC1857"/>
      <c r="BYD1857"/>
      <c r="BYE1857"/>
      <c r="BYF1857"/>
      <c r="BYG1857"/>
      <c r="BYH1857"/>
      <c r="BYI1857"/>
      <c r="BYJ1857"/>
      <c r="BYK1857"/>
      <c r="BYL1857"/>
      <c r="BYM1857"/>
      <c r="BYN1857"/>
      <c r="BYO1857"/>
      <c r="BYP1857"/>
      <c r="BYQ1857"/>
      <c r="BYR1857"/>
      <c r="BYS1857"/>
      <c r="BYT1857"/>
      <c r="BYU1857"/>
      <c r="BYV1857"/>
      <c r="BYW1857"/>
      <c r="BYX1857"/>
      <c r="BYY1857"/>
      <c r="BYZ1857"/>
      <c r="BZA1857"/>
      <c r="BZB1857"/>
      <c r="BZC1857"/>
      <c r="BZD1857"/>
      <c r="BZE1857"/>
      <c r="BZF1857"/>
      <c r="BZG1857"/>
      <c r="BZH1857"/>
      <c r="BZI1857"/>
      <c r="BZJ1857"/>
      <c r="BZK1857"/>
      <c r="BZL1857"/>
      <c r="BZM1857"/>
      <c r="BZN1857"/>
      <c r="BZO1857"/>
      <c r="BZP1857"/>
      <c r="BZQ1857"/>
      <c r="BZR1857"/>
      <c r="BZS1857"/>
      <c r="BZT1857"/>
      <c r="BZU1857"/>
      <c r="BZV1857"/>
      <c r="BZW1857"/>
      <c r="BZX1857"/>
      <c r="BZY1857"/>
      <c r="BZZ1857"/>
      <c r="CAA1857"/>
      <c r="CAB1857"/>
      <c r="CAC1857"/>
      <c r="CAD1857"/>
      <c r="CAE1857"/>
      <c r="CAF1857"/>
      <c r="CAG1857"/>
      <c r="CAH1857"/>
      <c r="CAI1857"/>
      <c r="CAJ1857"/>
      <c r="CAK1857"/>
      <c r="CAL1857"/>
      <c r="CAM1857"/>
      <c r="CAN1857"/>
      <c r="CAO1857"/>
      <c r="CAP1857"/>
      <c r="CAQ1857"/>
      <c r="CAR1857"/>
      <c r="CAS1857"/>
      <c r="CAT1857"/>
      <c r="CAU1857"/>
      <c r="CAV1857"/>
      <c r="CAW1857"/>
      <c r="CAX1857"/>
      <c r="CAY1857"/>
      <c r="CAZ1857"/>
      <c r="CBA1857"/>
      <c r="CBB1857"/>
      <c r="CBC1857"/>
      <c r="CBD1857"/>
      <c r="CBE1857"/>
      <c r="CBF1857"/>
      <c r="CBG1857"/>
      <c r="CBH1857"/>
      <c r="CBI1857"/>
      <c r="CBJ1857"/>
      <c r="CBK1857"/>
      <c r="CBL1857"/>
      <c r="CBM1857"/>
      <c r="CBN1857"/>
      <c r="CBO1857"/>
      <c r="CBP1857"/>
      <c r="CBQ1857"/>
      <c r="CBR1857"/>
      <c r="CBS1857"/>
      <c r="CBT1857"/>
      <c r="CBU1857"/>
      <c r="CBV1857"/>
      <c r="CBW1857"/>
      <c r="CBX1857"/>
      <c r="CBY1857"/>
      <c r="CBZ1857"/>
      <c r="CCA1857"/>
      <c r="CCB1857"/>
      <c r="CCC1857"/>
      <c r="CCD1857"/>
      <c r="CCE1857"/>
      <c r="CCF1857"/>
      <c r="CCG1857"/>
      <c r="CCH1857"/>
      <c r="CCI1857"/>
      <c r="CCJ1857"/>
      <c r="CCK1857"/>
      <c r="CCL1857"/>
      <c r="CCM1857"/>
      <c r="CCN1857"/>
      <c r="CCO1857"/>
      <c r="CCP1857"/>
      <c r="CCQ1857"/>
      <c r="CCR1857"/>
      <c r="CCS1857"/>
      <c r="CCT1857"/>
      <c r="CCU1857"/>
      <c r="CCV1857"/>
      <c r="CCW1857"/>
      <c r="CCX1857"/>
      <c r="CCY1857"/>
      <c r="CCZ1857"/>
      <c r="CDA1857"/>
      <c r="CDB1857"/>
      <c r="CDC1857"/>
      <c r="CDD1857"/>
      <c r="CDE1857"/>
      <c r="CDF1857"/>
      <c r="CDG1857"/>
      <c r="CDH1857"/>
      <c r="CDI1857"/>
      <c r="CDJ1857"/>
      <c r="CDK1857"/>
      <c r="CDL1857"/>
      <c r="CDM1857"/>
      <c r="CDN1857"/>
      <c r="CDO1857"/>
      <c r="CDP1857"/>
      <c r="CDQ1857"/>
      <c r="CDR1857"/>
      <c r="CDS1857"/>
      <c r="CDT1857"/>
      <c r="CDU1857"/>
      <c r="CDV1857"/>
      <c r="CDW1857"/>
      <c r="CDX1857"/>
      <c r="CDY1857"/>
      <c r="CDZ1857"/>
      <c r="CEA1857"/>
      <c r="CEB1857"/>
      <c r="CEC1857"/>
      <c r="CED1857"/>
      <c r="CEE1857"/>
      <c r="CEF1857"/>
      <c r="CEG1857"/>
      <c r="CEH1857"/>
      <c r="CEI1857"/>
      <c r="CEJ1857"/>
      <c r="CEK1857"/>
      <c r="CEL1857"/>
      <c r="CEM1857"/>
      <c r="CEN1857"/>
      <c r="CEO1857"/>
      <c r="CEP1857"/>
      <c r="CEQ1857"/>
      <c r="CER1857"/>
      <c r="CES1857"/>
      <c r="CET1857"/>
      <c r="CEU1857"/>
      <c r="CEV1857"/>
      <c r="CEW1857"/>
      <c r="CEX1857"/>
      <c r="CEY1857"/>
      <c r="CEZ1857"/>
      <c r="CFA1857"/>
      <c r="CFB1857"/>
      <c r="CFC1857"/>
      <c r="CFD1857"/>
      <c r="CFE1857"/>
      <c r="CFF1857"/>
      <c r="CFG1857"/>
      <c r="CFH1857"/>
      <c r="CFI1857"/>
      <c r="CFJ1857"/>
      <c r="CFK1857"/>
      <c r="CFL1857"/>
      <c r="CFM1857"/>
      <c r="CFN1857"/>
      <c r="CFO1857"/>
      <c r="CFP1857"/>
      <c r="CFQ1857"/>
      <c r="CFR1857"/>
      <c r="CFS1857"/>
      <c r="CFT1857"/>
      <c r="CFU1857"/>
      <c r="CFV1857"/>
      <c r="CFW1857"/>
      <c r="CFX1857"/>
      <c r="CFY1857"/>
      <c r="CFZ1857"/>
      <c r="CGA1857"/>
      <c r="CGB1857"/>
      <c r="CGC1857"/>
      <c r="CGD1857"/>
      <c r="CGE1857"/>
      <c r="CGF1857"/>
      <c r="CGG1857"/>
      <c r="CGH1857"/>
      <c r="CGI1857"/>
      <c r="CGJ1857"/>
      <c r="CGK1857"/>
      <c r="CGL1857"/>
      <c r="CGM1857"/>
      <c r="CGN1857"/>
      <c r="CGO1857"/>
      <c r="CGP1857"/>
      <c r="CGQ1857"/>
      <c r="CGR1857"/>
      <c r="CGS1857"/>
      <c r="CGT1857"/>
      <c r="CGU1857"/>
      <c r="CGV1857"/>
      <c r="CGW1857"/>
      <c r="CGX1857"/>
      <c r="CGY1857"/>
      <c r="CGZ1857"/>
      <c r="CHA1857"/>
      <c r="CHB1857"/>
      <c r="CHC1857"/>
      <c r="CHD1857"/>
      <c r="CHE1857"/>
      <c r="CHF1857"/>
      <c r="CHG1857"/>
      <c r="CHH1857"/>
      <c r="CHI1857"/>
      <c r="CHJ1857"/>
      <c r="CHK1857"/>
      <c r="CHL1857"/>
      <c r="CHM1857"/>
      <c r="CHN1857"/>
      <c r="CHO1857"/>
      <c r="CHP1857"/>
      <c r="CHQ1857"/>
      <c r="CHR1857"/>
      <c r="CHS1857"/>
      <c r="CHT1857"/>
      <c r="CHU1857"/>
      <c r="CHV1857"/>
      <c r="CHW1857"/>
      <c r="CHX1857"/>
      <c r="CHY1857"/>
      <c r="CHZ1857"/>
      <c r="CIA1857"/>
      <c r="CIB1857"/>
      <c r="CIC1857"/>
      <c r="CID1857"/>
      <c r="CIE1857"/>
      <c r="CIF1857"/>
      <c r="CIG1857"/>
      <c r="CIH1857"/>
      <c r="CII1857"/>
      <c r="CIJ1857"/>
      <c r="CIK1857"/>
      <c r="CIL1857"/>
      <c r="CIM1857"/>
      <c r="CIN1857"/>
      <c r="CIO1857"/>
      <c r="CIP1857"/>
      <c r="CIQ1857"/>
      <c r="CIR1857"/>
      <c r="CIS1857"/>
      <c r="CIT1857"/>
      <c r="CIU1857"/>
      <c r="CIV1857"/>
      <c r="CIW1857"/>
      <c r="CIX1857"/>
      <c r="CIY1857"/>
      <c r="CIZ1857"/>
      <c r="CJA1857"/>
      <c r="CJB1857"/>
      <c r="CJC1857"/>
      <c r="CJD1857"/>
      <c r="CJE1857"/>
      <c r="CJF1857"/>
      <c r="CJG1857"/>
      <c r="CJH1857"/>
      <c r="CJI1857"/>
      <c r="CJJ1857"/>
      <c r="CJK1857"/>
      <c r="CJL1857"/>
      <c r="CJM1857"/>
      <c r="CJN1857"/>
      <c r="CJO1857"/>
      <c r="CJP1857"/>
      <c r="CJQ1857"/>
      <c r="CJR1857"/>
      <c r="CJS1857"/>
      <c r="CJT1857"/>
      <c r="CJU1857"/>
      <c r="CJV1857"/>
      <c r="CJW1857"/>
      <c r="CJX1857"/>
      <c r="CJY1857"/>
      <c r="CJZ1857"/>
      <c r="CKA1857"/>
      <c r="CKB1857"/>
      <c r="CKC1857"/>
      <c r="CKD1857"/>
      <c r="CKE1857"/>
      <c r="CKF1857"/>
      <c r="CKG1857"/>
      <c r="CKH1857"/>
      <c r="CKI1857"/>
      <c r="CKJ1857"/>
      <c r="CKK1857"/>
      <c r="CKL1857"/>
      <c r="CKM1857"/>
      <c r="CKN1857"/>
      <c r="CKO1857"/>
      <c r="CKP1857"/>
      <c r="CKQ1857"/>
      <c r="CKR1857"/>
      <c r="CKS1857"/>
      <c r="CKT1857"/>
      <c r="CKU1857"/>
      <c r="CKV1857"/>
      <c r="CKW1857"/>
      <c r="CKX1857"/>
      <c r="CKY1857"/>
      <c r="CKZ1857"/>
      <c r="CLA1857"/>
      <c r="CLB1857"/>
      <c r="CLC1857"/>
      <c r="CLD1857"/>
      <c r="CLE1857"/>
      <c r="CLF1857"/>
      <c r="CLG1857"/>
      <c r="CLH1857"/>
      <c r="CLI1857"/>
      <c r="CLJ1857"/>
      <c r="CLK1857"/>
      <c r="CLL1857"/>
      <c r="CLM1857"/>
      <c r="CLN1857"/>
      <c r="CLO1857"/>
      <c r="CLP1857"/>
      <c r="CLQ1857"/>
      <c r="CLR1857"/>
      <c r="CLS1857"/>
      <c r="CLT1857"/>
      <c r="CLU1857"/>
      <c r="CLV1857"/>
      <c r="CLW1857"/>
      <c r="CLX1857"/>
      <c r="CLY1857"/>
      <c r="CLZ1857"/>
      <c r="CMA1857"/>
      <c r="CMB1857"/>
      <c r="CMC1857"/>
      <c r="CMD1857"/>
      <c r="CME1857"/>
      <c r="CMF1857"/>
      <c r="CMG1857"/>
      <c r="CMH1857"/>
      <c r="CMI1857"/>
      <c r="CMJ1857"/>
      <c r="CMK1857"/>
      <c r="CML1857"/>
      <c r="CMM1857"/>
      <c r="CMN1857"/>
      <c r="CMO1857"/>
      <c r="CMP1857"/>
      <c r="CMQ1857"/>
      <c r="CMR1857"/>
      <c r="CMS1857"/>
      <c r="CMT1857"/>
      <c r="CMU1857"/>
      <c r="CMV1857"/>
      <c r="CMW1857"/>
      <c r="CMX1857"/>
      <c r="CMY1857"/>
      <c r="CMZ1857"/>
      <c r="CNA1857"/>
      <c r="CNB1857"/>
      <c r="CNC1857"/>
      <c r="CND1857"/>
      <c r="CNE1857"/>
      <c r="CNF1857"/>
      <c r="CNG1857"/>
      <c r="CNH1857"/>
      <c r="CNI1857"/>
      <c r="CNJ1857"/>
      <c r="CNK1857"/>
      <c r="CNL1857"/>
      <c r="CNM1857"/>
      <c r="CNN1857"/>
      <c r="CNO1857"/>
      <c r="CNP1857"/>
      <c r="CNQ1857"/>
      <c r="CNR1857"/>
      <c r="CNS1857"/>
      <c r="CNT1857"/>
      <c r="CNU1857"/>
      <c r="CNV1857"/>
      <c r="CNW1857"/>
      <c r="CNX1857"/>
      <c r="CNY1857"/>
      <c r="CNZ1857"/>
      <c r="COA1857"/>
      <c r="COB1857"/>
      <c r="COC1857"/>
      <c r="COD1857"/>
      <c r="COE1857"/>
      <c r="COF1857"/>
      <c r="COG1857"/>
      <c r="COH1857"/>
      <c r="COI1857"/>
      <c r="COJ1857"/>
      <c r="COK1857"/>
      <c r="COL1857"/>
      <c r="COM1857"/>
      <c r="CON1857"/>
      <c r="COO1857"/>
      <c r="COP1857"/>
      <c r="COQ1857"/>
      <c r="COR1857"/>
      <c r="COS1857"/>
      <c r="COT1857"/>
      <c r="COU1857"/>
      <c r="COV1857"/>
      <c r="COW1857"/>
      <c r="COX1857"/>
      <c r="COY1857"/>
      <c r="COZ1857"/>
      <c r="CPA1857"/>
      <c r="CPB1857"/>
      <c r="CPC1857"/>
      <c r="CPD1857"/>
      <c r="CPE1857"/>
      <c r="CPF1857"/>
      <c r="CPG1857"/>
      <c r="CPH1857"/>
      <c r="CPI1857"/>
      <c r="CPJ1857"/>
      <c r="CPK1857"/>
      <c r="CPL1857"/>
      <c r="CPM1857"/>
      <c r="CPN1857"/>
      <c r="CPO1857"/>
      <c r="CPP1857"/>
      <c r="CPQ1857"/>
      <c r="CPR1857"/>
      <c r="CPS1857"/>
      <c r="CPT1857"/>
      <c r="CPU1857"/>
      <c r="CPV1857"/>
      <c r="CPW1857"/>
      <c r="CPX1857"/>
      <c r="CPY1857"/>
      <c r="CPZ1857"/>
      <c r="CQA1857"/>
      <c r="CQB1857"/>
      <c r="CQC1857"/>
      <c r="CQD1857"/>
      <c r="CQE1857"/>
      <c r="CQF1857"/>
      <c r="CQG1857"/>
      <c r="CQH1857"/>
      <c r="CQI1857"/>
      <c r="CQJ1857"/>
      <c r="CQK1857"/>
      <c r="CQL1857"/>
      <c r="CQM1857"/>
      <c r="CQN1857"/>
      <c r="CQO1857"/>
      <c r="CQP1857"/>
      <c r="CQQ1857"/>
      <c r="CQR1857"/>
      <c r="CQS1857"/>
      <c r="CQT1857"/>
      <c r="CQU1857"/>
      <c r="CQV1857"/>
      <c r="CQW1857"/>
      <c r="CQX1857"/>
      <c r="CQY1857"/>
      <c r="CQZ1857"/>
      <c r="CRA1857"/>
      <c r="CRB1857"/>
      <c r="CRC1857"/>
      <c r="CRD1857"/>
      <c r="CRE1857"/>
      <c r="CRF1857"/>
      <c r="CRG1857"/>
      <c r="CRH1857"/>
      <c r="CRI1857"/>
      <c r="CRJ1857"/>
      <c r="CRK1857"/>
      <c r="CRL1857"/>
      <c r="CRM1857"/>
      <c r="CRN1857"/>
      <c r="CRO1857"/>
      <c r="CRP1857"/>
      <c r="CRQ1857"/>
      <c r="CRR1857"/>
      <c r="CRS1857"/>
      <c r="CRT1857"/>
      <c r="CRU1857"/>
      <c r="CRV1857"/>
      <c r="CRW1857"/>
      <c r="CRX1857"/>
      <c r="CRY1857"/>
      <c r="CRZ1857"/>
      <c r="CSA1857"/>
      <c r="CSB1857"/>
      <c r="CSC1857"/>
      <c r="CSD1857"/>
      <c r="CSE1857"/>
      <c r="CSF1857"/>
      <c r="CSG1857"/>
      <c r="CSH1857"/>
      <c r="CSI1857"/>
      <c r="CSJ1857"/>
      <c r="CSK1857"/>
      <c r="CSL1857"/>
      <c r="CSM1857"/>
      <c r="CSN1857"/>
      <c r="CSO1857"/>
      <c r="CSP1857"/>
      <c r="CSQ1857"/>
      <c r="CSR1857"/>
      <c r="CSS1857"/>
      <c r="CST1857"/>
      <c r="CSU1857"/>
      <c r="CSV1857"/>
      <c r="CSW1857"/>
      <c r="CSX1857"/>
      <c r="CSY1857"/>
      <c r="CSZ1857"/>
      <c r="CTA1857"/>
      <c r="CTB1857"/>
      <c r="CTC1857"/>
      <c r="CTD1857"/>
      <c r="CTE1857"/>
      <c r="CTF1857"/>
      <c r="CTG1857"/>
      <c r="CTH1857"/>
      <c r="CTI1857"/>
      <c r="CTJ1857"/>
      <c r="CTK1857"/>
      <c r="CTL1857"/>
      <c r="CTM1857"/>
      <c r="CTN1857"/>
      <c r="CTO1857"/>
      <c r="CTP1857"/>
      <c r="CTQ1857"/>
      <c r="CTR1857"/>
      <c r="CTS1857"/>
      <c r="CTT1857"/>
      <c r="CTU1857"/>
      <c r="CTV1857"/>
      <c r="CTW1857"/>
      <c r="CTX1857"/>
      <c r="CTY1857"/>
      <c r="CTZ1857"/>
      <c r="CUA1857"/>
      <c r="CUB1857"/>
      <c r="CUC1857"/>
      <c r="CUD1857"/>
      <c r="CUE1857"/>
      <c r="CUF1857"/>
      <c r="CUG1857"/>
      <c r="CUH1857"/>
      <c r="CUI1857"/>
      <c r="CUJ1857"/>
      <c r="CUK1857"/>
      <c r="CUL1857"/>
      <c r="CUM1857"/>
      <c r="CUN1857"/>
      <c r="CUO1857"/>
      <c r="CUP1857"/>
      <c r="CUQ1857"/>
      <c r="CUR1857"/>
      <c r="CUS1857"/>
      <c r="CUT1857"/>
      <c r="CUU1857"/>
      <c r="CUV1857"/>
      <c r="CUW1857"/>
      <c r="CUX1857"/>
      <c r="CUY1857"/>
      <c r="CUZ1857"/>
      <c r="CVA1857"/>
      <c r="CVB1857"/>
      <c r="CVC1857"/>
      <c r="CVD1857"/>
      <c r="CVE1857"/>
      <c r="CVF1857"/>
      <c r="CVG1857"/>
      <c r="CVH1857"/>
      <c r="CVI1857"/>
      <c r="CVJ1857"/>
      <c r="CVK1857"/>
      <c r="CVL1857"/>
      <c r="CVM1857"/>
      <c r="CVN1857"/>
      <c r="CVO1857"/>
      <c r="CVP1857"/>
      <c r="CVQ1857"/>
      <c r="CVR1857"/>
      <c r="CVS1857"/>
      <c r="CVT1857"/>
      <c r="CVU1857"/>
      <c r="CVV1857"/>
      <c r="CVW1857"/>
      <c r="CVX1857"/>
      <c r="CVY1857"/>
      <c r="CVZ1857"/>
      <c r="CWA1857"/>
      <c r="CWB1857"/>
      <c r="CWC1857"/>
      <c r="CWD1857"/>
      <c r="CWE1857"/>
      <c r="CWF1857"/>
      <c r="CWG1857"/>
      <c r="CWH1857"/>
      <c r="CWI1857"/>
      <c r="CWJ1857"/>
      <c r="CWK1857"/>
      <c r="CWL1857"/>
      <c r="CWM1857"/>
      <c r="CWN1857"/>
      <c r="CWO1857"/>
      <c r="CWP1857"/>
      <c r="CWQ1857"/>
      <c r="CWR1857"/>
      <c r="CWS1857"/>
      <c r="CWT1857"/>
      <c r="CWU1857"/>
      <c r="CWV1857"/>
      <c r="CWW1857"/>
      <c r="CWX1857"/>
      <c r="CWY1857"/>
      <c r="CWZ1857"/>
      <c r="CXA1857"/>
      <c r="CXB1857"/>
      <c r="CXC1857"/>
      <c r="CXD1857"/>
      <c r="CXE1857"/>
      <c r="CXF1857"/>
      <c r="CXG1857"/>
      <c r="CXH1857"/>
      <c r="CXI1857"/>
      <c r="CXJ1857"/>
      <c r="CXK1857"/>
      <c r="CXL1857"/>
      <c r="CXM1857"/>
      <c r="CXN1857"/>
      <c r="CXO1857"/>
      <c r="CXP1857"/>
      <c r="CXQ1857"/>
      <c r="CXR1857"/>
      <c r="CXS1857"/>
      <c r="CXT1857"/>
      <c r="CXU1857"/>
      <c r="CXV1857"/>
      <c r="CXW1857"/>
      <c r="CXX1857"/>
      <c r="CXY1857"/>
      <c r="CXZ1857"/>
      <c r="CYA1857"/>
      <c r="CYB1857"/>
      <c r="CYC1857"/>
      <c r="CYD1857"/>
      <c r="CYE1857"/>
      <c r="CYF1857"/>
      <c r="CYG1857"/>
      <c r="CYH1857"/>
      <c r="CYI1857"/>
      <c r="CYJ1857"/>
      <c r="CYK1857"/>
      <c r="CYL1857"/>
      <c r="CYM1857"/>
      <c r="CYN1857"/>
      <c r="CYO1857"/>
      <c r="CYP1857"/>
      <c r="CYQ1857"/>
      <c r="CYR1857"/>
      <c r="CYS1857"/>
      <c r="CYT1857"/>
      <c r="CYU1857"/>
      <c r="CYV1857"/>
      <c r="CYW1857"/>
      <c r="CYX1857"/>
      <c r="CYY1857"/>
      <c r="CYZ1857"/>
      <c r="CZA1857"/>
      <c r="CZB1857"/>
      <c r="CZC1857"/>
      <c r="CZD1857"/>
      <c r="CZE1857"/>
      <c r="CZF1857"/>
      <c r="CZG1857"/>
      <c r="CZH1857"/>
      <c r="CZI1857"/>
      <c r="CZJ1857"/>
      <c r="CZK1857"/>
      <c r="CZL1857"/>
      <c r="CZM1857"/>
      <c r="CZN1857"/>
      <c r="CZO1857"/>
      <c r="CZP1857"/>
      <c r="CZQ1857"/>
      <c r="CZR1857"/>
      <c r="CZS1857"/>
      <c r="CZT1857"/>
      <c r="CZU1857"/>
      <c r="CZV1857"/>
      <c r="CZW1857"/>
      <c r="CZX1857"/>
      <c r="CZY1857"/>
      <c r="CZZ1857"/>
      <c r="DAA1857"/>
      <c r="DAB1857"/>
      <c r="DAC1857"/>
      <c r="DAD1857"/>
      <c r="DAE1857"/>
      <c r="DAF1857"/>
      <c r="DAG1857"/>
      <c r="DAH1857"/>
      <c r="DAI1857"/>
      <c r="DAJ1857"/>
      <c r="DAK1857"/>
      <c r="DAL1857"/>
      <c r="DAM1857"/>
      <c r="DAN1857"/>
      <c r="DAO1857"/>
      <c r="DAP1857"/>
      <c r="DAQ1857"/>
      <c r="DAR1857"/>
      <c r="DAS1857"/>
      <c r="DAT1857"/>
      <c r="DAU1857"/>
      <c r="DAV1857"/>
      <c r="DAW1857"/>
      <c r="DAX1857"/>
      <c r="DAY1857"/>
      <c r="DAZ1857"/>
      <c r="DBA1857"/>
      <c r="DBB1857"/>
      <c r="DBC1857"/>
      <c r="DBD1857"/>
      <c r="DBE1857"/>
      <c r="DBF1857"/>
      <c r="DBG1857"/>
      <c r="DBH1857"/>
      <c r="DBI1857"/>
      <c r="DBJ1857"/>
      <c r="DBK1857"/>
      <c r="DBL1857"/>
      <c r="DBM1857"/>
      <c r="DBN1857"/>
      <c r="DBO1857"/>
      <c r="DBP1857"/>
      <c r="DBQ1857"/>
      <c r="DBR1857"/>
      <c r="DBS1857"/>
      <c r="DBT1857"/>
      <c r="DBU1857"/>
      <c r="DBV1857"/>
      <c r="DBW1857"/>
      <c r="DBX1857"/>
      <c r="DBY1857"/>
      <c r="DBZ1857"/>
      <c r="DCA1857"/>
      <c r="DCB1857"/>
      <c r="DCC1857"/>
      <c r="DCD1857"/>
      <c r="DCE1857"/>
      <c r="DCF1857"/>
      <c r="DCG1857"/>
      <c r="DCH1857"/>
      <c r="DCI1857"/>
      <c r="DCJ1857"/>
      <c r="DCK1857"/>
      <c r="DCL1857"/>
      <c r="DCM1857"/>
      <c r="DCN1857"/>
      <c r="DCO1857"/>
      <c r="DCP1857"/>
      <c r="DCQ1857"/>
      <c r="DCR1857"/>
      <c r="DCS1857"/>
      <c r="DCT1857"/>
      <c r="DCU1857"/>
      <c r="DCV1857"/>
      <c r="DCW1857"/>
      <c r="DCX1857"/>
      <c r="DCY1857"/>
      <c r="DCZ1857"/>
      <c r="DDA1857"/>
      <c r="DDB1857"/>
      <c r="DDC1857"/>
      <c r="DDD1857"/>
      <c r="DDE1857"/>
      <c r="DDF1857"/>
      <c r="DDG1857"/>
      <c r="DDH1857"/>
      <c r="DDI1857"/>
      <c r="DDJ1857"/>
      <c r="DDK1857"/>
      <c r="DDL1857"/>
      <c r="DDM1857"/>
      <c r="DDN1857"/>
      <c r="DDO1857"/>
      <c r="DDP1857"/>
      <c r="DDQ1857"/>
      <c r="DDR1857"/>
      <c r="DDS1857"/>
      <c r="DDT1857"/>
      <c r="DDU1857"/>
      <c r="DDV1857"/>
      <c r="DDW1857"/>
      <c r="DDX1857"/>
      <c r="DDY1857"/>
      <c r="DDZ1857"/>
      <c r="DEA1857"/>
      <c r="DEB1857"/>
      <c r="DEC1857"/>
      <c r="DED1857"/>
      <c r="DEE1857"/>
      <c r="DEF1857"/>
      <c r="DEG1857"/>
      <c r="DEH1857"/>
      <c r="DEI1857"/>
      <c r="DEJ1857"/>
      <c r="DEK1857"/>
      <c r="DEL1857"/>
      <c r="DEM1857"/>
      <c r="DEN1857"/>
      <c r="DEO1857"/>
      <c r="DEP1857"/>
      <c r="DEQ1857"/>
      <c r="DER1857"/>
      <c r="DES1857"/>
      <c r="DET1857"/>
      <c r="DEU1857"/>
      <c r="DEV1857"/>
      <c r="DEW1857"/>
      <c r="DEX1857"/>
      <c r="DEY1857"/>
      <c r="DEZ1857"/>
      <c r="DFA1857"/>
      <c r="DFB1857"/>
      <c r="DFC1857"/>
      <c r="DFD1857"/>
      <c r="DFE1857"/>
      <c r="DFF1857"/>
      <c r="DFG1857"/>
      <c r="DFH1857"/>
      <c r="DFI1857"/>
      <c r="DFJ1857"/>
      <c r="DFK1857"/>
      <c r="DFL1857"/>
      <c r="DFM1857"/>
      <c r="DFN1857"/>
      <c r="DFO1857"/>
      <c r="DFP1857"/>
      <c r="DFQ1857"/>
      <c r="DFR1857"/>
      <c r="DFS1857"/>
      <c r="DFT1857"/>
      <c r="DFU1857"/>
      <c r="DFV1857"/>
      <c r="DFW1857"/>
      <c r="DFX1857"/>
      <c r="DFY1857"/>
      <c r="DFZ1857"/>
      <c r="DGA1857"/>
      <c r="DGB1857"/>
      <c r="DGC1857"/>
      <c r="DGD1857"/>
      <c r="DGE1857"/>
      <c r="DGF1857"/>
      <c r="DGG1857"/>
      <c r="DGH1857"/>
      <c r="DGI1857"/>
      <c r="DGJ1857"/>
      <c r="DGK1857"/>
      <c r="DGL1857"/>
      <c r="DGM1857"/>
      <c r="DGN1857"/>
      <c r="DGO1857"/>
      <c r="DGP1857"/>
      <c r="DGQ1857"/>
      <c r="DGR1857"/>
      <c r="DGS1857"/>
      <c r="DGT1857"/>
      <c r="DGU1857"/>
      <c r="DGV1857"/>
      <c r="DGW1857"/>
      <c r="DGX1857"/>
      <c r="DGY1857"/>
      <c r="DGZ1857"/>
      <c r="DHA1857"/>
      <c r="DHB1857"/>
      <c r="DHC1857"/>
      <c r="DHD1857"/>
      <c r="DHE1857"/>
      <c r="DHF1857"/>
      <c r="DHG1857"/>
      <c r="DHH1857"/>
      <c r="DHI1857"/>
      <c r="DHJ1857"/>
      <c r="DHK1857"/>
      <c r="DHL1857"/>
      <c r="DHM1857"/>
      <c r="DHN1857"/>
      <c r="DHO1857"/>
      <c r="DHP1857"/>
      <c r="DHQ1857"/>
      <c r="DHR1857"/>
      <c r="DHS1857"/>
      <c r="DHT1857"/>
      <c r="DHU1857"/>
      <c r="DHV1857"/>
      <c r="DHW1857"/>
      <c r="DHX1857"/>
      <c r="DHY1857"/>
      <c r="DHZ1857"/>
      <c r="DIA1857"/>
      <c r="DIB1857"/>
      <c r="DIC1857"/>
      <c r="DID1857"/>
      <c r="DIE1857"/>
      <c r="DIF1857"/>
      <c r="DIG1857"/>
      <c r="DIH1857"/>
      <c r="DII1857"/>
      <c r="DIJ1857"/>
      <c r="DIK1857"/>
      <c r="DIL1857"/>
      <c r="DIM1857"/>
      <c r="DIN1857"/>
      <c r="DIO1857"/>
      <c r="DIP1857"/>
      <c r="DIQ1857"/>
      <c r="DIR1857"/>
      <c r="DIS1857"/>
      <c r="DIT1857"/>
      <c r="DIU1857"/>
      <c r="DIV1857"/>
      <c r="DIW1857"/>
      <c r="DIX1857"/>
      <c r="DIY1857"/>
      <c r="DIZ1857"/>
      <c r="DJA1857"/>
      <c r="DJB1857"/>
      <c r="DJC1857"/>
      <c r="DJD1857"/>
      <c r="DJE1857"/>
      <c r="DJF1857"/>
      <c r="DJG1857"/>
      <c r="DJH1857"/>
      <c r="DJI1857"/>
      <c r="DJJ1857"/>
      <c r="DJK1857"/>
      <c r="DJL1857"/>
      <c r="DJM1857"/>
      <c r="DJN1857"/>
      <c r="DJO1857"/>
      <c r="DJP1857"/>
      <c r="DJQ1857"/>
      <c r="DJR1857"/>
      <c r="DJS1857"/>
      <c r="DJT1857"/>
      <c r="DJU1857"/>
      <c r="DJV1857"/>
      <c r="DJW1857"/>
      <c r="DJX1857"/>
      <c r="DJY1857"/>
      <c r="DJZ1857"/>
      <c r="DKA1857"/>
      <c r="DKB1857"/>
      <c r="DKC1857"/>
      <c r="DKD1857"/>
      <c r="DKE1857"/>
      <c r="DKF1857"/>
      <c r="DKG1857"/>
      <c r="DKH1857"/>
      <c r="DKI1857"/>
      <c r="DKJ1857"/>
      <c r="DKK1857"/>
      <c r="DKL1857"/>
      <c r="DKM1857"/>
      <c r="DKN1857"/>
      <c r="DKO1857"/>
      <c r="DKP1857"/>
      <c r="DKQ1857"/>
      <c r="DKR1857"/>
      <c r="DKS1857"/>
      <c r="DKT1857"/>
      <c r="DKU1857"/>
      <c r="DKV1857"/>
      <c r="DKW1857"/>
      <c r="DKX1857"/>
      <c r="DKY1857"/>
      <c r="DKZ1857"/>
      <c r="DLA1857"/>
      <c r="DLB1857"/>
      <c r="DLC1857"/>
      <c r="DLD1857"/>
      <c r="DLE1857"/>
      <c r="DLF1857"/>
      <c r="DLG1857"/>
      <c r="DLH1857"/>
      <c r="DLI1857"/>
      <c r="DLJ1857"/>
      <c r="DLK1857"/>
      <c r="DLL1857"/>
      <c r="DLM1857"/>
      <c r="DLN1857"/>
      <c r="DLO1857"/>
      <c r="DLP1857"/>
      <c r="DLQ1857"/>
      <c r="DLR1857"/>
      <c r="DLS1857"/>
      <c r="DLT1857"/>
      <c r="DLU1857"/>
      <c r="DLV1857"/>
      <c r="DLW1857"/>
      <c r="DLX1857"/>
      <c r="DLY1857"/>
      <c r="DLZ1857"/>
      <c r="DMA1857"/>
      <c r="DMB1857"/>
      <c r="DMC1857"/>
      <c r="DMD1857"/>
      <c r="DME1857"/>
      <c r="DMF1857"/>
      <c r="DMG1857"/>
      <c r="DMH1857"/>
      <c r="DMI1857"/>
      <c r="DMJ1857"/>
      <c r="DMK1857"/>
      <c r="DML1857"/>
      <c r="DMM1857"/>
      <c r="DMN1857"/>
      <c r="DMO1857"/>
      <c r="DMP1857"/>
      <c r="DMQ1857"/>
      <c r="DMR1857"/>
      <c r="DMS1857"/>
      <c r="DMT1857"/>
      <c r="DMU1857"/>
      <c r="DMV1857"/>
      <c r="DMW1857"/>
      <c r="DMX1857"/>
      <c r="DMY1857"/>
      <c r="DMZ1857"/>
      <c r="DNA1857"/>
      <c r="DNB1857"/>
      <c r="DNC1857"/>
      <c r="DND1857"/>
      <c r="DNE1857"/>
      <c r="DNF1857"/>
      <c r="DNG1857"/>
      <c r="DNH1857"/>
      <c r="DNI1857"/>
      <c r="DNJ1857"/>
      <c r="DNK1857"/>
      <c r="DNL1857"/>
      <c r="DNM1857"/>
      <c r="DNN1857"/>
      <c r="DNO1857"/>
      <c r="DNP1857"/>
      <c r="DNQ1857"/>
      <c r="DNR1857"/>
      <c r="DNS1857"/>
      <c r="DNT1857"/>
      <c r="DNU1857"/>
      <c r="DNV1857"/>
      <c r="DNW1857"/>
      <c r="DNX1857"/>
      <c r="DNY1857"/>
      <c r="DNZ1857"/>
      <c r="DOA1857"/>
      <c r="DOB1857"/>
      <c r="DOC1857"/>
      <c r="DOD1857"/>
      <c r="DOE1857"/>
      <c r="DOF1857"/>
      <c r="DOG1857"/>
      <c r="DOH1857"/>
      <c r="DOI1857"/>
      <c r="DOJ1857"/>
      <c r="DOK1857"/>
      <c r="DOL1857"/>
      <c r="DOM1857"/>
      <c r="DON1857"/>
      <c r="DOO1857"/>
      <c r="DOP1857"/>
      <c r="DOQ1857"/>
      <c r="DOR1857"/>
      <c r="DOS1857"/>
      <c r="DOT1857"/>
      <c r="DOU1857"/>
      <c r="DOV1857"/>
      <c r="DOW1857"/>
      <c r="DOX1857"/>
      <c r="DOY1857"/>
      <c r="DOZ1857"/>
      <c r="DPA1857"/>
      <c r="DPB1857"/>
      <c r="DPC1857"/>
      <c r="DPD1857"/>
      <c r="DPE1857"/>
      <c r="DPF1857"/>
      <c r="DPG1857"/>
      <c r="DPH1857"/>
      <c r="DPI1857"/>
      <c r="DPJ1857"/>
      <c r="DPK1857"/>
      <c r="DPL1857"/>
      <c r="DPM1857"/>
      <c r="DPN1857"/>
      <c r="DPO1857"/>
      <c r="DPP1857"/>
      <c r="DPQ1857"/>
      <c r="DPR1857"/>
      <c r="DPS1857"/>
      <c r="DPT1857"/>
      <c r="DPU1857"/>
      <c r="DPV1857"/>
      <c r="DPW1857"/>
      <c r="DPX1857"/>
      <c r="DPY1857"/>
      <c r="DPZ1857"/>
      <c r="DQA1857"/>
      <c r="DQB1857"/>
      <c r="DQC1857"/>
      <c r="DQD1857"/>
      <c r="DQE1857"/>
      <c r="DQF1857"/>
      <c r="DQG1857"/>
      <c r="DQH1857"/>
      <c r="DQI1857"/>
      <c r="DQJ1857"/>
      <c r="DQK1857"/>
      <c r="DQL1857"/>
      <c r="DQM1857"/>
      <c r="DQN1857"/>
      <c r="DQO1857"/>
      <c r="DQP1857"/>
      <c r="DQQ1857"/>
      <c r="DQR1857"/>
      <c r="DQS1857"/>
      <c r="DQT1857"/>
      <c r="DQU1857"/>
      <c r="DQV1857"/>
      <c r="DQW1857"/>
      <c r="DQX1857"/>
      <c r="DQY1857"/>
      <c r="DQZ1857"/>
      <c r="DRA1857"/>
      <c r="DRB1857"/>
      <c r="DRC1857"/>
      <c r="DRD1857"/>
      <c r="DRE1857"/>
      <c r="DRF1857"/>
      <c r="DRG1857"/>
      <c r="DRH1857"/>
      <c r="DRI1857"/>
      <c r="DRJ1857"/>
      <c r="DRK1857"/>
      <c r="DRL1857"/>
      <c r="DRM1857"/>
      <c r="DRN1857"/>
      <c r="DRO1857"/>
      <c r="DRP1857"/>
      <c r="DRQ1857"/>
      <c r="DRR1857"/>
      <c r="DRS1857"/>
      <c r="DRT1857"/>
      <c r="DRU1857"/>
      <c r="DRV1857"/>
      <c r="DRW1857"/>
      <c r="DRX1857"/>
      <c r="DRY1857"/>
      <c r="DRZ1857"/>
      <c r="DSA1857"/>
      <c r="DSB1857"/>
      <c r="DSC1857"/>
      <c r="DSD1857"/>
      <c r="DSE1857"/>
      <c r="DSF1857"/>
      <c r="DSG1857"/>
      <c r="DSH1857"/>
      <c r="DSI1857"/>
      <c r="DSJ1857"/>
      <c r="DSK1857"/>
      <c r="DSL1857"/>
      <c r="DSM1857"/>
      <c r="DSN1857"/>
      <c r="DSO1857"/>
      <c r="DSP1857"/>
      <c r="DSQ1857"/>
      <c r="DSR1857"/>
      <c r="DSS1857"/>
      <c r="DST1857"/>
      <c r="DSU1857"/>
      <c r="DSV1857"/>
      <c r="DSW1857"/>
      <c r="DSX1857"/>
      <c r="DSY1857"/>
      <c r="DSZ1857"/>
      <c r="DTA1857"/>
      <c r="DTB1857"/>
      <c r="DTC1857"/>
      <c r="DTD1857"/>
      <c r="DTE1857"/>
      <c r="DTF1857"/>
      <c r="DTG1857"/>
      <c r="DTH1857"/>
      <c r="DTI1857"/>
      <c r="DTJ1857"/>
      <c r="DTK1857"/>
      <c r="DTL1857"/>
      <c r="DTM1857"/>
      <c r="DTN1857"/>
      <c r="DTO1857"/>
      <c r="DTP1857"/>
      <c r="DTQ1857"/>
      <c r="DTR1857"/>
      <c r="DTS1857"/>
      <c r="DTT1857"/>
      <c r="DTU1857"/>
      <c r="DTV1857"/>
      <c r="DTW1857"/>
      <c r="DTX1857"/>
      <c r="DTY1857"/>
      <c r="DTZ1857"/>
      <c r="DUA1857"/>
      <c r="DUB1857"/>
      <c r="DUC1857"/>
      <c r="DUD1857"/>
      <c r="DUE1857"/>
      <c r="DUF1857"/>
      <c r="DUG1857"/>
      <c r="DUH1857"/>
      <c r="DUI1857"/>
      <c r="DUJ1857"/>
      <c r="DUK1857"/>
      <c r="DUL1857"/>
      <c r="DUM1857"/>
      <c r="DUN1857"/>
      <c r="DUO1857"/>
      <c r="DUP1857"/>
      <c r="DUQ1857"/>
      <c r="DUR1857"/>
      <c r="DUS1857"/>
      <c r="DUT1857"/>
      <c r="DUU1857"/>
      <c r="DUV1857"/>
      <c r="DUW1857"/>
      <c r="DUX1857"/>
      <c r="DUY1857"/>
      <c r="DUZ1857"/>
      <c r="DVA1857"/>
      <c r="DVB1857"/>
      <c r="DVC1857"/>
      <c r="DVD1857"/>
      <c r="DVE1857"/>
      <c r="DVF1857"/>
      <c r="DVG1857"/>
      <c r="DVH1857"/>
      <c r="DVI1857"/>
      <c r="DVJ1857"/>
      <c r="DVK1857"/>
      <c r="DVL1857"/>
      <c r="DVM1857"/>
      <c r="DVN1857"/>
      <c r="DVO1857"/>
      <c r="DVP1857"/>
      <c r="DVQ1857"/>
      <c r="DVR1857"/>
      <c r="DVS1857"/>
      <c r="DVT1857"/>
      <c r="DVU1857"/>
      <c r="DVV1857"/>
      <c r="DVW1857"/>
      <c r="DVX1857"/>
      <c r="DVY1857"/>
      <c r="DVZ1857"/>
      <c r="DWA1857"/>
      <c r="DWB1857"/>
      <c r="DWC1857"/>
      <c r="DWD1857"/>
      <c r="DWE1857"/>
      <c r="DWF1857"/>
      <c r="DWG1857"/>
      <c r="DWH1857"/>
      <c r="DWI1857"/>
      <c r="DWJ1857"/>
      <c r="DWK1857"/>
      <c r="DWL1857"/>
      <c r="DWM1857"/>
      <c r="DWN1857"/>
      <c r="DWO1857"/>
      <c r="DWP1857"/>
      <c r="DWQ1857"/>
      <c r="DWR1857"/>
      <c r="DWS1857"/>
      <c r="DWT1857"/>
      <c r="DWU1857"/>
      <c r="DWV1857"/>
      <c r="DWW1857"/>
      <c r="DWX1857"/>
      <c r="DWY1857"/>
      <c r="DWZ1857"/>
      <c r="DXA1857"/>
      <c r="DXB1857"/>
      <c r="DXC1857"/>
      <c r="DXD1857"/>
      <c r="DXE1857"/>
      <c r="DXF1857"/>
      <c r="DXG1857"/>
      <c r="DXH1857"/>
      <c r="DXI1857"/>
      <c r="DXJ1857"/>
      <c r="DXK1857"/>
      <c r="DXL1857"/>
      <c r="DXM1857"/>
      <c r="DXN1857"/>
      <c r="DXO1857"/>
      <c r="DXP1857"/>
      <c r="DXQ1857"/>
      <c r="DXR1857"/>
      <c r="DXS1857"/>
      <c r="DXT1857"/>
      <c r="DXU1857"/>
      <c r="DXV1857"/>
      <c r="DXW1857"/>
      <c r="DXX1857"/>
      <c r="DXY1857"/>
      <c r="DXZ1857"/>
      <c r="DYA1857"/>
      <c r="DYB1857"/>
      <c r="DYC1857"/>
      <c r="DYD1857"/>
      <c r="DYE1857"/>
      <c r="DYF1857"/>
      <c r="DYG1857"/>
      <c r="DYH1857"/>
      <c r="DYI1857"/>
      <c r="DYJ1857"/>
      <c r="DYK1857"/>
      <c r="DYL1857"/>
      <c r="DYM1857"/>
      <c r="DYN1857"/>
      <c r="DYO1857"/>
      <c r="DYP1857"/>
      <c r="DYQ1857"/>
      <c r="DYR1857"/>
      <c r="DYS1857"/>
      <c r="DYT1857"/>
      <c r="DYU1857"/>
      <c r="DYV1857"/>
      <c r="DYW1857"/>
      <c r="DYX1857"/>
      <c r="DYY1857"/>
      <c r="DYZ1857"/>
      <c r="DZA1857"/>
      <c r="DZB1857"/>
      <c r="DZC1857"/>
      <c r="DZD1857"/>
      <c r="DZE1857"/>
      <c r="DZF1857"/>
      <c r="DZG1857"/>
      <c r="DZH1857"/>
      <c r="DZI1857"/>
      <c r="DZJ1857"/>
      <c r="DZK1857"/>
      <c r="DZL1857"/>
      <c r="DZM1857"/>
      <c r="DZN1857"/>
      <c r="DZO1857"/>
      <c r="DZP1857"/>
      <c r="DZQ1857"/>
      <c r="DZR1857"/>
      <c r="DZS1857"/>
      <c r="DZT1857"/>
      <c r="DZU1857"/>
      <c r="DZV1857"/>
      <c r="DZW1857"/>
      <c r="DZX1857"/>
      <c r="DZY1857"/>
      <c r="DZZ1857"/>
      <c r="EAA1857"/>
      <c r="EAB1857"/>
      <c r="EAC1857"/>
      <c r="EAD1857"/>
      <c r="EAE1857"/>
      <c r="EAF1857"/>
      <c r="EAG1857"/>
      <c r="EAH1857"/>
      <c r="EAI1857"/>
      <c r="EAJ1857"/>
      <c r="EAK1857"/>
      <c r="EAL1857"/>
      <c r="EAM1857"/>
      <c r="EAN1857"/>
      <c r="EAO1857"/>
      <c r="EAP1857"/>
      <c r="EAQ1857"/>
      <c r="EAR1857"/>
      <c r="EAS1857"/>
      <c r="EAT1857"/>
      <c r="EAU1857"/>
      <c r="EAV1857"/>
      <c r="EAW1857"/>
      <c r="EAX1857"/>
      <c r="EAY1857"/>
      <c r="EAZ1857"/>
      <c r="EBA1857"/>
      <c r="EBB1857"/>
      <c r="EBC1857"/>
      <c r="EBD1857"/>
      <c r="EBE1857"/>
      <c r="EBF1857"/>
      <c r="EBG1857"/>
      <c r="EBH1857"/>
      <c r="EBI1857"/>
      <c r="EBJ1857"/>
      <c r="EBK1857"/>
      <c r="EBL1857"/>
      <c r="EBM1857"/>
      <c r="EBN1857"/>
      <c r="EBO1857"/>
      <c r="EBP1857"/>
      <c r="EBQ1857"/>
      <c r="EBR1857"/>
      <c r="EBS1857"/>
      <c r="EBT1857"/>
      <c r="EBU1857"/>
      <c r="EBV1857"/>
      <c r="EBW1857"/>
      <c r="EBX1857"/>
      <c r="EBY1857"/>
      <c r="EBZ1857"/>
      <c r="ECA1857"/>
      <c r="ECB1857"/>
      <c r="ECC1857"/>
      <c r="ECD1857"/>
      <c r="ECE1857"/>
      <c r="ECF1857"/>
      <c r="ECG1857"/>
      <c r="ECH1857"/>
      <c r="ECI1857"/>
      <c r="ECJ1857"/>
      <c r="ECK1857"/>
      <c r="ECL1857"/>
      <c r="ECM1857"/>
      <c r="ECN1857"/>
      <c r="ECO1857"/>
      <c r="ECP1857"/>
      <c r="ECQ1857"/>
      <c r="ECR1857"/>
      <c r="ECS1857"/>
      <c r="ECT1857"/>
      <c r="ECU1857"/>
      <c r="ECV1857"/>
      <c r="ECW1857"/>
      <c r="ECX1857"/>
      <c r="ECY1857"/>
      <c r="ECZ1857"/>
      <c r="EDA1857"/>
      <c r="EDB1857"/>
      <c r="EDC1857"/>
      <c r="EDD1857"/>
      <c r="EDE1857"/>
      <c r="EDF1857"/>
      <c r="EDG1857"/>
      <c r="EDH1857"/>
      <c r="EDI1857"/>
      <c r="EDJ1857"/>
      <c r="EDK1857"/>
      <c r="EDL1857"/>
      <c r="EDM1857"/>
      <c r="EDN1857"/>
      <c r="EDO1857"/>
      <c r="EDP1857"/>
      <c r="EDQ1857"/>
      <c r="EDR1857"/>
      <c r="EDS1857"/>
      <c r="EDT1857"/>
      <c r="EDU1857"/>
      <c r="EDV1857"/>
      <c r="EDW1857"/>
      <c r="EDX1857"/>
      <c r="EDY1857"/>
      <c r="EDZ1857"/>
      <c r="EEA1857"/>
      <c r="EEB1857"/>
      <c r="EEC1857"/>
      <c r="EED1857"/>
      <c r="EEE1857"/>
      <c r="EEF1857"/>
      <c r="EEG1857"/>
      <c r="EEH1857"/>
      <c r="EEI1857"/>
      <c r="EEJ1857"/>
      <c r="EEK1857"/>
      <c r="EEL1857"/>
      <c r="EEM1857"/>
      <c r="EEN1857"/>
      <c r="EEO1857"/>
      <c r="EEP1857"/>
      <c r="EEQ1857"/>
      <c r="EER1857"/>
      <c r="EES1857"/>
      <c r="EET1857"/>
      <c r="EEU1857"/>
      <c r="EEV1857"/>
      <c r="EEW1857"/>
      <c r="EEX1857"/>
      <c r="EEY1857"/>
      <c r="EEZ1857"/>
      <c r="EFA1857"/>
      <c r="EFB1857"/>
      <c r="EFC1857"/>
      <c r="EFD1857"/>
      <c r="EFE1857"/>
      <c r="EFF1857"/>
      <c r="EFG1857"/>
      <c r="EFH1857"/>
      <c r="EFI1857"/>
      <c r="EFJ1857"/>
      <c r="EFK1857"/>
      <c r="EFL1857"/>
      <c r="EFM1857"/>
      <c r="EFN1857"/>
      <c r="EFO1857"/>
      <c r="EFP1857"/>
      <c r="EFQ1857"/>
      <c r="EFR1857"/>
      <c r="EFS1857"/>
      <c r="EFT1857"/>
      <c r="EFU1857"/>
      <c r="EFV1857"/>
      <c r="EFW1857"/>
      <c r="EFX1857"/>
      <c r="EFY1857"/>
      <c r="EFZ1857"/>
      <c r="EGA1857"/>
      <c r="EGB1857"/>
      <c r="EGC1857"/>
      <c r="EGD1857"/>
      <c r="EGE1857"/>
      <c r="EGF1857"/>
      <c r="EGG1857"/>
      <c r="EGH1857"/>
      <c r="EGI1857"/>
      <c r="EGJ1857"/>
      <c r="EGK1857"/>
      <c r="EGL1857"/>
      <c r="EGM1857"/>
      <c r="EGN1857"/>
      <c r="EGO1857"/>
      <c r="EGP1857"/>
      <c r="EGQ1857"/>
      <c r="EGR1857"/>
      <c r="EGS1857"/>
      <c r="EGT1857"/>
      <c r="EGU1857"/>
      <c r="EGV1857"/>
      <c r="EGW1857"/>
      <c r="EGX1857"/>
      <c r="EGY1857"/>
      <c r="EGZ1857"/>
      <c r="EHA1857"/>
      <c r="EHB1857"/>
      <c r="EHC1857"/>
      <c r="EHD1857"/>
      <c r="EHE1857"/>
      <c r="EHF1857"/>
      <c r="EHG1857"/>
      <c r="EHH1857"/>
      <c r="EHI1857"/>
      <c r="EHJ1857"/>
      <c r="EHK1857"/>
      <c r="EHL1857"/>
      <c r="EHM1857"/>
      <c r="EHN1857"/>
      <c r="EHO1857"/>
      <c r="EHP1857"/>
      <c r="EHQ1857"/>
      <c r="EHR1857"/>
      <c r="EHS1857"/>
      <c r="EHT1857"/>
      <c r="EHU1857"/>
      <c r="EHV1857"/>
      <c r="EHW1857"/>
      <c r="EHX1857"/>
      <c r="EHY1857"/>
      <c r="EHZ1857"/>
      <c r="EIA1857"/>
      <c r="EIB1857"/>
      <c r="EIC1857"/>
      <c r="EID1857"/>
      <c r="EIE1857"/>
      <c r="EIF1857"/>
      <c r="EIG1857"/>
      <c r="EIH1857"/>
      <c r="EII1857"/>
      <c r="EIJ1857"/>
      <c r="EIK1857"/>
      <c r="EIL1857"/>
      <c r="EIM1857"/>
      <c r="EIN1857"/>
      <c r="EIO1857"/>
      <c r="EIP1857"/>
      <c r="EIQ1857"/>
      <c r="EIR1857"/>
      <c r="EIS1857"/>
      <c r="EIT1857"/>
      <c r="EIU1857"/>
      <c r="EIV1857"/>
      <c r="EIW1857"/>
      <c r="EIX1857"/>
      <c r="EIY1857"/>
      <c r="EIZ1857"/>
      <c r="EJA1857"/>
      <c r="EJB1857"/>
      <c r="EJC1857"/>
      <c r="EJD1857"/>
      <c r="EJE1857"/>
      <c r="EJF1857"/>
      <c r="EJG1857"/>
      <c r="EJH1857"/>
      <c r="EJI1857"/>
      <c r="EJJ1857"/>
      <c r="EJK1857"/>
      <c r="EJL1857"/>
      <c r="EJM1857"/>
      <c r="EJN1857"/>
      <c r="EJO1857"/>
      <c r="EJP1857"/>
      <c r="EJQ1857"/>
      <c r="EJR1857"/>
      <c r="EJS1857"/>
      <c r="EJT1857"/>
      <c r="EJU1857"/>
      <c r="EJV1857"/>
      <c r="EJW1857"/>
      <c r="EJX1857"/>
      <c r="EJY1857"/>
      <c r="EJZ1857"/>
      <c r="EKA1857"/>
      <c r="EKB1857"/>
      <c r="EKC1857"/>
      <c r="EKD1857"/>
      <c r="EKE1857"/>
      <c r="EKF1857"/>
      <c r="EKG1857"/>
      <c r="EKH1857"/>
      <c r="EKI1857"/>
      <c r="EKJ1857"/>
      <c r="EKK1857"/>
      <c r="EKL1857"/>
      <c r="EKM1857"/>
      <c r="EKN1857"/>
      <c r="EKO1857"/>
      <c r="EKP1857"/>
      <c r="EKQ1857"/>
      <c r="EKR1857"/>
      <c r="EKS1857"/>
      <c r="EKT1857"/>
      <c r="EKU1857"/>
      <c r="EKV1857"/>
      <c r="EKW1857"/>
      <c r="EKX1857"/>
      <c r="EKY1857"/>
      <c r="EKZ1857"/>
      <c r="ELA1857"/>
      <c r="ELB1857"/>
      <c r="ELC1857"/>
      <c r="ELD1857"/>
      <c r="ELE1857"/>
      <c r="ELF1857"/>
      <c r="ELG1857"/>
      <c r="ELH1857"/>
      <c r="ELI1857"/>
      <c r="ELJ1857"/>
      <c r="ELK1857"/>
      <c r="ELL1857"/>
      <c r="ELM1857"/>
      <c r="ELN1857"/>
      <c r="ELO1857"/>
      <c r="ELP1857"/>
      <c r="ELQ1857"/>
      <c r="ELR1857"/>
      <c r="ELS1857"/>
      <c r="ELT1857"/>
      <c r="ELU1857"/>
      <c r="ELV1857"/>
      <c r="ELW1857"/>
      <c r="ELX1857"/>
      <c r="ELY1857"/>
      <c r="ELZ1857"/>
      <c r="EMA1857"/>
      <c r="EMB1857"/>
      <c r="EMC1857"/>
      <c r="EMD1857"/>
      <c r="EME1857"/>
      <c r="EMF1857"/>
      <c r="EMG1857"/>
      <c r="EMH1857"/>
      <c r="EMI1857"/>
      <c r="EMJ1857"/>
      <c r="EMK1857"/>
      <c r="EML1857"/>
      <c r="EMM1857"/>
      <c r="EMN1857"/>
      <c r="EMO1857"/>
      <c r="EMP1857"/>
      <c r="EMQ1857"/>
      <c r="EMR1857"/>
      <c r="EMS1857"/>
      <c r="EMT1857"/>
      <c r="EMU1857"/>
      <c r="EMV1857"/>
      <c r="EMW1857"/>
      <c r="EMX1857"/>
      <c r="EMY1857"/>
      <c r="EMZ1857"/>
      <c r="ENA1857"/>
      <c r="ENB1857"/>
      <c r="ENC1857"/>
      <c r="END1857"/>
      <c r="ENE1857"/>
      <c r="ENF1857"/>
      <c r="ENG1857"/>
      <c r="ENH1857"/>
      <c r="ENI1857"/>
      <c r="ENJ1857"/>
      <c r="ENK1857"/>
      <c r="ENL1857"/>
      <c r="ENM1857"/>
      <c r="ENN1857"/>
      <c r="ENO1857"/>
      <c r="ENP1857"/>
      <c r="ENQ1857"/>
      <c r="ENR1857"/>
      <c r="ENS1857"/>
      <c r="ENT1857"/>
      <c r="ENU1857"/>
      <c r="ENV1857"/>
      <c r="ENW1857"/>
      <c r="ENX1857"/>
      <c r="ENY1857"/>
      <c r="ENZ1857"/>
      <c r="EOA1857"/>
      <c r="EOB1857"/>
      <c r="EOC1857"/>
      <c r="EOD1857"/>
      <c r="EOE1857"/>
      <c r="EOF1857"/>
      <c r="EOG1857"/>
      <c r="EOH1857"/>
      <c r="EOI1857"/>
      <c r="EOJ1857"/>
      <c r="EOK1857"/>
      <c r="EOL1857"/>
      <c r="EOM1857"/>
      <c r="EON1857"/>
      <c r="EOO1857"/>
      <c r="EOP1857"/>
      <c r="EOQ1857"/>
      <c r="EOR1857"/>
      <c r="EOS1857"/>
      <c r="EOT1857"/>
      <c r="EOU1857"/>
      <c r="EOV1857"/>
      <c r="EOW1857"/>
      <c r="EOX1857"/>
      <c r="EOY1857"/>
      <c r="EOZ1857"/>
      <c r="EPA1857"/>
      <c r="EPB1857"/>
      <c r="EPC1857"/>
      <c r="EPD1857"/>
      <c r="EPE1857"/>
      <c r="EPF1857"/>
      <c r="EPG1857"/>
      <c r="EPH1857"/>
      <c r="EPI1857"/>
      <c r="EPJ1857"/>
      <c r="EPK1857"/>
      <c r="EPL1857"/>
      <c r="EPM1857"/>
      <c r="EPN1857"/>
      <c r="EPO1857"/>
      <c r="EPP1857"/>
      <c r="EPQ1857"/>
      <c r="EPR1857"/>
      <c r="EPS1857"/>
      <c r="EPT1857"/>
      <c r="EPU1857"/>
      <c r="EPV1857"/>
      <c r="EPW1857"/>
      <c r="EPX1857"/>
      <c r="EPY1857"/>
      <c r="EPZ1857"/>
      <c r="EQA1857"/>
      <c r="EQB1857"/>
      <c r="EQC1857"/>
      <c r="EQD1857"/>
      <c r="EQE1857"/>
      <c r="EQF1857"/>
      <c r="EQG1857"/>
      <c r="EQH1857"/>
      <c r="EQI1857"/>
      <c r="EQJ1857"/>
      <c r="EQK1857"/>
      <c r="EQL1857"/>
      <c r="EQM1857"/>
      <c r="EQN1857"/>
      <c r="EQO1857"/>
      <c r="EQP1857"/>
      <c r="EQQ1857"/>
      <c r="EQR1857"/>
      <c r="EQS1857"/>
      <c r="EQT1857"/>
      <c r="EQU1857"/>
      <c r="EQV1857"/>
      <c r="EQW1857"/>
      <c r="EQX1857"/>
      <c r="EQY1857"/>
      <c r="EQZ1857"/>
      <c r="ERA1857"/>
      <c r="ERB1857"/>
      <c r="ERC1857"/>
      <c r="ERD1857"/>
      <c r="ERE1857"/>
      <c r="ERF1857"/>
      <c r="ERG1857"/>
      <c r="ERH1857"/>
      <c r="ERI1857"/>
      <c r="ERJ1857"/>
      <c r="ERK1857"/>
      <c r="ERL1857"/>
      <c r="ERM1857"/>
      <c r="ERN1857"/>
      <c r="ERO1857"/>
      <c r="ERP1857"/>
      <c r="ERQ1857"/>
      <c r="ERR1857"/>
      <c r="ERS1857"/>
      <c r="ERT1857"/>
      <c r="ERU1857"/>
      <c r="ERV1857"/>
      <c r="ERW1857"/>
      <c r="ERX1857"/>
      <c r="ERY1857"/>
      <c r="ERZ1857"/>
      <c r="ESA1857"/>
      <c r="ESB1857"/>
      <c r="ESC1857"/>
      <c r="ESD1857"/>
      <c r="ESE1857"/>
      <c r="ESF1857"/>
      <c r="ESG1857"/>
      <c r="ESH1857"/>
      <c r="ESI1857"/>
      <c r="ESJ1857"/>
      <c r="ESK1857"/>
      <c r="ESL1857"/>
      <c r="ESM1857"/>
      <c r="ESN1857"/>
      <c r="ESO1857"/>
      <c r="ESP1857"/>
      <c r="ESQ1857"/>
      <c r="ESR1857"/>
      <c r="ESS1857"/>
      <c r="EST1857"/>
      <c r="ESU1857"/>
      <c r="ESV1857"/>
      <c r="ESW1857"/>
      <c r="ESX1857"/>
      <c r="ESY1857"/>
      <c r="ESZ1857"/>
      <c r="ETA1857"/>
      <c r="ETB1857"/>
      <c r="ETC1857"/>
      <c r="ETD1857"/>
      <c r="ETE1857"/>
      <c r="ETF1857"/>
      <c r="ETG1857"/>
      <c r="ETH1857"/>
      <c r="ETI1857"/>
      <c r="ETJ1857"/>
      <c r="ETK1857"/>
      <c r="ETL1857"/>
      <c r="ETM1857"/>
      <c r="ETN1857"/>
      <c r="ETO1857"/>
      <c r="ETP1857"/>
      <c r="ETQ1857"/>
      <c r="ETR1857"/>
      <c r="ETS1857"/>
      <c r="ETT1857"/>
      <c r="ETU1857"/>
      <c r="ETV1857"/>
      <c r="ETW1857"/>
      <c r="ETX1857"/>
      <c r="ETY1857"/>
      <c r="ETZ1857"/>
      <c r="EUA1857"/>
      <c r="EUB1857"/>
      <c r="EUC1857"/>
      <c r="EUD1857"/>
      <c r="EUE1857"/>
      <c r="EUF1857"/>
      <c r="EUG1857"/>
      <c r="EUH1857"/>
      <c r="EUI1857"/>
      <c r="EUJ1857"/>
      <c r="EUK1857"/>
      <c r="EUL1857"/>
      <c r="EUM1857"/>
      <c r="EUN1857"/>
      <c r="EUO1857"/>
      <c r="EUP1857"/>
      <c r="EUQ1857"/>
      <c r="EUR1857"/>
      <c r="EUS1857"/>
      <c r="EUT1857"/>
      <c r="EUU1857"/>
      <c r="EUV1857"/>
      <c r="EUW1857"/>
      <c r="EUX1857"/>
      <c r="EUY1857"/>
      <c r="EUZ1857"/>
      <c r="EVA1857"/>
      <c r="EVB1857"/>
      <c r="EVC1857"/>
      <c r="EVD1857"/>
      <c r="EVE1857"/>
      <c r="EVF1857"/>
      <c r="EVG1857"/>
      <c r="EVH1857"/>
      <c r="EVI1857"/>
      <c r="EVJ1857"/>
      <c r="EVK1857"/>
      <c r="EVL1857"/>
      <c r="EVM1857"/>
      <c r="EVN1857"/>
      <c r="EVO1857"/>
      <c r="EVP1857"/>
      <c r="EVQ1857"/>
      <c r="EVR1857"/>
      <c r="EVS1857"/>
      <c r="EVT1857"/>
      <c r="EVU1857"/>
      <c r="EVV1857"/>
      <c r="EVW1857"/>
      <c r="EVX1857"/>
      <c r="EVY1857"/>
      <c r="EVZ1857"/>
      <c r="EWA1857"/>
      <c r="EWB1857"/>
      <c r="EWC1857"/>
      <c r="EWD1857"/>
      <c r="EWE1857"/>
      <c r="EWF1857"/>
      <c r="EWG1857"/>
      <c r="EWH1857"/>
      <c r="EWI1857"/>
      <c r="EWJ1857"/>
      <c r="EWK1857"/>
      <c r="EWL1857"/>
      <c r="EWM1857"/>
      <c r="EWN1857"/>
      <c r="EWO1857"/>
      <c r="EWP1857"/>
      <c r="EWQ1857"/>
      <c r="EWR1857"/>
      <c r="EWS1857"/>
      <c r="EWT1857"/>
      <c r="EWU1857"/>
      <c r="EWV1857"/>
      <c r="EWW1857"/>
      <c r="EWX1857"/>
      <c r="EWY1857"/>
      <c r="EWZ1857"/>
      <c r="EXA1857"/>
      <c r="EXB1857"/>
      <c r="EXC1857"/>
      <c r="EXD1857"/>
      <c r="EXE1857"/>
      <c r="EXF1857"/>
      <c r="EXG1857"/>
      <c r="EXH1857"/>
      <c r="EXI1857"/>
      <c r="EXJ1857"/>
      <c r="EXK1857"/>
      <c r="EXL1857"/>
      <c r="EXM1857"/>
      <c r="EXN1857"/>
      <c r="EXO1857"/>
      <c r="EXP1857"/>
      <c r="EXQ1857"/>
      <c r="EXR1857"/>
      <c r="EXS1857"/>
      <c r="EXT1857"/>
      <c r="EXU1857"/>
      <c r="EXV1857"/>
      <c r="EXW1857"/>
      <c r="EXX1857"/>
      <c r="EXY1857"/>
      <c r="EXZ1857"/>
      <c r="EYA1857"/>
      <c r="EYB1857"/>
      <c r="EYC1857"/>
      <c r="EYD1857"/>
      <c r="EYE1857"/>
      <c r="EYF1857"/>
      <c r="EYG1857"/>
      <c r="EYH1857"/>
      <c r="EYI1857"/>
      <c r="EYJ1857"/>
      <c r="EYK1857"/>
      <c r="EYL1857"/>
      <c r="EYM1857"/>
      <c r="EYN1857"/>
      <c r="EYO1857"/>
      <c r="EYP1857"/>
      <c r="EYQ1857"/>
      <c r="EYR1857"/>
      <c r="EYS1857"/>
      <c r="EYT1857"/>
      <c r="EYU1857"/>
      <c r="EYV1857"/>
      <c r="EYW1857"/>
      <c r="EYX1857"/>
      <c r="EYY1857"/>
      <c r="EYZ1857"/>
      <c r="EZA1857"/>
      <c r="EZB1857"/>
      <c r="EZC1857"/>
      <c r="EZD1857"/>
      <c r="EZE1857"/>
      <c r="EZF1857"/>
      <c r="EZG1857"/>
      <c r="EZH1857"/>
      <c r="EZI1857"/>
      <c r="EZJ1857"/>
      <c r="EZK1857"/>
      <c r="EZL1857"/>
      <c r="EZM1857"/>
      <c r="EZN1857"/>
      <c r="EZO1857"/>
      <c r="EZP1857"/>
      <c r="EZQ1857"/>
      <c r="EZR1857"/>
      <c r="EZS1857"/>
      <c r="EZT1857"/>
      <c r="EZU1857"/>
      <c r="EZV1857"/>
      <c r="EZW1857"/>
      <c r="EZX1857"/>
      <c r="EZY1857"/>
      <c r="EZZ1857"/>
      <c r="FAA1857"/>
      <c r="FAB1857"/>
      <c r="FAC1857"/>
      <c r="FAD1857"/>
      <c r="FAE1857"/>
      <c r="FAF1857"/>
      <c r="FAG1857"/>
      <c r="FAH1857"/>
      <c r="FAI1857"/>
      <c r="FAJ1857"/>
      <c r="FAK1857"/>
      <c r="FAL1857"/>
      <c r="FAM1857"/>
      <c r="FAN1857"/>
      <c r="FAO1857"/>
      <c r="FAP1857"/>
      <c r="FAQ1857"/>
      <c r="FAR1857"/>
      <c r="FAS1857"/>
      <c r="FAT1857"/>
      <c r="FAU1857"/>
      <c r="FAV1857"/>
      <c r="FAW1857"/>
      <c r="FAX1857"/>
      <c r="FAY1857"/>
      <c r="FAZ1857"/>
      <c r="FBA1857"/>
      <c r="FBB1857"/>
      <c r="FBC1857"/>
      <c r="FBD1857"/>
      <c r="FBE1857"/>
      <c r="FBF1857"/>
      <c r="FBG1857"/>
      <c r="FBH1857"/>
      <c r="FBI1857"/>
      <c r="FBJ1857"/>
      <c r="FBK1857"/>
      <c r="FBL1857"/>
      <c r="FBM1857"/>
      <c r="FBN1857"/>
      <c r="FBO1857"/>
      <c r="FBP1857"/>
      <c r="FBQ1857"/>
      <c r="FBR1857"/>
      <c r="FBS1857"/>
      <c r="FBT1857"/>
      <c r="FBU1857"/>
      <c r="FBV1857"/>
      <c r="FBW1857"/>
      <c r="FBX1857"/>
      <c r="FBY1857"/>
      <c r="FBZ1857"/>
      <c r="FCA1857"/>
      <c r="FCB1857"/>
      <c r="FCC1857"/>
      <c r="FCD1857"/>
      <c r="FCE1857"/>
      <c r="FCF1857"/>
      <c r="FCG1857"/>
      <c r="FCH1857"/>
      <c r="FCI1857"/>
      <c r="FCJ1857"/>
      <c r="FCK1857"/>
      <c r="FCL1857"/>
      <c r="FCM1857"/>
      <c r="FCN1857"/>
      <c r="FCO1857"/>
      <c r="FCP1857"/>
      <c r="FCQ1857"/>
      <c r="FCR1857"/>
      <c r="FCS1857"/>
      <c r="FCT1857"/>
      <c r="FCU1857"/>
      <c r="FCV1857"/>
      <c r="FCW1857"/>
      <c r="FCX1857"/>
      <c r="FCY1857"/>
      <c r="FCZ1857"/>
      <c r="FDA1857"/>
      <c r="FDB1857"/>
      <c r="FDC1857"/>
      <c r="FDD1857"/>
      <c r="FDE1857"/>
      <c r="FDF1857"/>
      <c r="FDG1857"/>
      <c r="FDH1857"/>
      <c r="FDI1857"/>
      <c r="FDJ1857"/>
      <c r="FDK1857"/>
      <c r="FDL1857"/>
      <c r="FDM1857"/>
      <c r="FDN1857"/>
      <c r="FDO1857"/>
      <c r="FDP1857"/>
      <c r="FDQ1857"/>
      <c r="FDR1857"/>
      <c r="FDS1857"/>
      <c r="FDT1857"/>
      <c r="FDU1857"/>
      <c r="FDV1857"/>
      <c r="FDW1857"/>
      <c r="FDX1857"/>
      <c r="FDY1857"/>
      <c r="FDZ1857"/>
      <c r="FEA1857"/>
      <c r="FEB1857"/>
      <c r="FEC1857"/>
      <c r="FED1857"/>
      <c r="FEE1857"/>
      <c r="FEF1857"/>
      <c r="FEG1857"/>
      <c r="FEH1857"/>
      <c r="FEI1857"/>
      <c r="FEJ1857"/>
      <c r="FEK1857"/>
      <c r="FEL1857"/>
      <c r="FEM1857"/>
      <c r="FEN1857"/>
      <c r="FEO1857"/>
      <c r="FEP1857"/>
      <c r="FEQ1857"/>
      <c r="FER1857"/>
      <c r="FES1857"/>
      <c r="FET1857"/>
      <c r="FEU1857"/>
      <c r="FEV1857"/>
      <c r="FEW1857"/>
      <c r="FEX1857"/>
      <c r="FEY1857"/>
      <c r="FEZ1857"/>
      <c r="FFA1857"/>
      <c r="FFB1857"/>
      <c r="FFC1857"/>
      <c r="FFD1857"/>
      <c r="FFE1857"/>
      <c r="FFF1857"/>
      <c r="FFG1857"/>
      <c r="FFH1857"/>
      <c r="FFI1857"/>
      <c r="FFJ1857"/>
      <c r="FFK1857"/>
      <c r="FFL1857"/>
      <c r="FFM1857"/>
      <c r="FFN1857"/>
      <c r="FFO1857"/>
      <c r="FFP1857"/>
      <c r="FFQ1857"/>
      <c r="FFR1857"/>
      <c r="FFS1857"/>
      <c r="FFT1857"/>
      <c r="FFU1857"/>
      <c r="FFV1857"/>
      <c r="FFW1857"/>
      <c r="FFX1857"/>
      <c r="FFY1857"/>
      <c r="FFZ1857"/>
      <c r="FGA1857"/>
      <c r="FGB1857"/>
      <c r="FGC1857"/>
      <c r="FGD1857"/>
      <c r="FGE1857"/>
      <c r="FGF1857"/>
      <c r="FGG1857"/>
      <c r="FGH1857"/>
      <c r="FGI1857"/>
      <c r="FGJ1857"/>
      <c r="FGK1857"/>
      <c r="FGL1857"/>
      <c r="FGM1857"/>
      <c r="FGN1857"/>
      <c r="FGO1857"/>
      <c r="FGP1857"/>
      <c r="FGQ1857"/>
      <c r="FGR1857"/>
      <c r="FGS1857"/>
      <c r="FGT1857"/>
      <c r="FGU1857"/>
      <c r="FGV1857"/>
      <c r="FGW1857"/>
      <c r="FGX1857"/>
      <c r="FGY1857"/>
      <c r="FGZ1857"/>
      <c r="FHA1857"/>
      <c r="FHB1857"/>
      <c r="FHC1857"/>
      <c r="FHD1857"/>
      <c r="FHE1857"/>
      <c r="FHF1857"/>
      <c r="FHG1857"/>
      <c r="FHH1857"/>
      <c r="FHI1857"/>
      <c r="FHJ1857"/>
      <c r="FHK1857"/>
      <c r="FHL1857"/>
      <c r="FHM1857"/>
      <c r="FHN1857"/>
      <c r="FHO1857"/>
      <c r="FHP1857"/>
      <c r="FHQ1857"/>
      <c r="FHR1857"/>
      <c r="FHS1857"/>
      <c r="FHT1857"/>
      <c r="FHU1857"/>
      <c r="FHV1857"/>
      <c r="FHW1857"/>
      <c r="FHX1857"/>
      <c r="FHY1857"/>
      <c r="FHZ1857"/>
      <c r="FIA1857"/>
      <c r="FIB1857"/>
      <c r="FIC1857"/>
      <c r="FID1857"/>
      <c r="FIE1857"/>
      <c r="FIF1857"/>
      <c r="FIG1857"/>
      <c r="FIH1857"/>
      <c r="FII1857"/>
      <c r="FIJ1857"/>
      <c r="FIK1857"/>
      <c r="FIL1857"/>
      <c r="FIM1857"/>
      <c r="FIN1857"/>
      <c r="FIO1857"/>
      <c r="FIP1857"/>
      <c r="FIQ1857"/>
      <c r="FIR1857"/>
      <c r="FIS1857"/>
      <c r="FIT1857"/>
      <c r="FIU1857"/>
      <c r="FIV1857"/>
      <c r="FIW1857"/>
      <c r="FIX1857"/>
      <c r="FIY1857"/>
      <c r="FIZ1857"/>
      <c r="FJA1857"/>
      <c r="FJB1857"/>
      <c r="FJC1857"/>
      <c r="FJD1857"/>
      <c r="FJE1857"/>
      <c r="FJF1857"/>
      <c r="FJG1857"/>
      <c r="FJH1857"/>
      <c r="FJI1857"/>
      <c r="FJJ1857"/>
      <c r="FJK1857"/>
      <c r="FJL1857"/>
      <c r="FJM1857"/>
      <c r="FJN1857"/>
      <c r="FJO1857"/>
      <c r="FJP1857"/>
      <c r="FJQ1857"/>
      <c r="FJR1857"/>
      <c r="FJS1857"/>
      <c r="FJT1857"/>
      <c r="FJU1857"/>
      <c r="FJV1857"/>
      <c r="FJW1857"/>
      <c r="FJX1857"/>
      <c r="FJY1857"/>
      <c r="FJZ1857"/>
      <c r="FKA1857"/>
      <c r="FKB1857"/>
      <c r="FKC1857"/>
      <c r="FKD1857"/>
      <c r="FKE1857"/>
      <c r="FKF1857"/>
      <c r="FKG1857"/>
      <c r="FKH1857"/>
      <c r="FKI1857"/>
      <c r="FKJ1857"/>
      <c r="FKK1857"/>
      <c r="FKL1857"/>
      <c r="FKM1857"/>
      <c r="FKN1857"/>
      <c r="FKO1857"/>
      <c r="FKP1857"/>
      <c r="FKQ1857"/>
      <c r="FKR1857"/>
      <c r="FKS1857"/>
      <c r="FKT1857"/>
      <c r="FKU1857"/>
      <c r="FKV1857"/>
      <c r="FKW1857"/>
      <c r="FKX1857"/>
      <c r="FKY1857"/>
      <c r="FKZ1857"/>
      <c r="FLA1857"/>
      <c r="FLB1857"/>
      <c r="FLC1857"/>
      <c r="FLD1857"/>
      <c r="FLE1857"/>
      <c r="FLF1857"/>
      <c r="FLG1857"/>
      <c r="FLH1857"/>
      <c r="FLI1857"/>
      <c r="FLJ1857"/>
      <c r="FLK1857"/>
      <c r="FLL1857"/>
      <c r="FLM1857"/>
      <c r="FLN1857"/>
      <c r="FLO1857"/>
      <c r="FLP1857"/>
      <c r="FLQ1857"/>
      <c r="FLR1857"/>
      <c r="FLS1857"/>
      <c r="FLT1857"/>
      <c r="FLU1857"/>
      <c r="FLV1857"/>
      <c r="FLW1857"/>
      <c r="FLX1857"/>
      <c r="FLY1857"/>
      <c r="FLZ1857"/>
      <c r="FMA1857"/>
      <c r="FMB1857"/>
      <c r="FMC1857"/>
      <c r="FMD1857"/>
      <c r="FME1857"/>
      <c r="FMF1857"/>
      <c r="FMG1857"/>
      <c r="FMH1857"/>
      <c r="FMI1857"/>
      <c r="FMJ1857"/>
      <c r="FMK1857"/>
      <c r="FML1857"/>
      <c r="FMM1857"/>
      <c r="FMN1857"/>
      <c r="FMO1857"/>
      <c r="FMP1857"/>
      <c r="FMQ1857"/>
      <c r="FMR1857"/>
      <c r="FMS1857"/>
      <c r="FMT1857"/>
      <c r="FMU1857"/>
      <c r="FMV1857"/>
      <c r="FMW1857"/>
      <c r="FMX1857"/>
      <c r="FMY1857"/>
      <c r="FMZ1857"/>
      <c r="FNA1857"/>
      <c r="FNB1857"/>
      <c r="FNC1857"/>
      <c r="FND1857"/>
      <c r="FNE1857"/>
      <c r="FNF1857"/>
      <c r="FNG1857"/>
      <c r="FNH1857"/>
      <c r="FNI1857"/>
      <c r="FNJ1857"/>
      <c r="FNK1857"/>
      <c r="FNL1857"/>
      <c r="FNM1857"/>
      <c r="FNN1857"/>
      <c r="FNO1857"/>
      <c r="FNP1857"/>
      <c r="FNQ1857"/>
      <c r="FNR1857"/>
      <c r="FNS1857"/>
      <c r="FNT1857"/>
      <c r="FNU1857"/>
      <c r="FNV1857"/>
      <c r="FNW1857"/>
      <c r="FNX1857"/>
      <c r="FNY1857"/>
      <c r="FNZ1857"/>
      <c r="FOA1857"/>
      <c r="FOB1857"/>
      <c r="FOC1857"/>
      <c r="FOD1857"/>
      <c r="FOE1857"/>
      <c r="FOF1857"/>
      <c r="FOG1857"/>
      <c r="FOH1857"/>
      <c r="FOI1857"/>
      <c r="FOJ1857"/>
      <c r="FOK1857"/>
      <c r="FOL1857"/>
      <c r="FOM1857"/>
      <c r="FON1857"/>
      <c r="FOO1857"/>
      <c r="FOP1857"/>
      <c r="FOQ1857"/>
      <c r="FOR1857"/>
      <c r="FOS1857"/>
      <c r="FOT1857"/>
      <c r="FOU1857"/>
      <c r="FOV1857"/>
      <c r="FOW1857"/>
      <c r="FOX1857"/>
      <c r="FOY1857"/>
      <c r="FOZ1857"/>
      <c r="FPA1857"/>
      <c r="FPB1857"/>
      <c r="FPC1857"/>
      <c r="FPD1857"/>
      <c r="FPE1857"/>
      <c r="FPF1857"/>
      <c r="FPG1857"/>
      <c r="FPH1857"/>
      <c r="FPI1857"/>
      <c r="FPJ1857"/>
      <c r="FPK1857"/>
      <c r="FPL1857"/>
      <c r="FPM1857"/>
      <c r="FPN1857"/>
      <c r="FPO1857"/>
      <c r="FPP1857"/>
      <c r="FPQ1857"/>
      <c r="FPR1857"/>
      <c r="FPS1857"/>
      <c r="FPT1857"/>
      <c r="FPU1857"/>
      <c r="FPV1857"/>
      <c r="FPW1857"/>
      <c r="FPX1857"/>
      <c r="FPY1857"/>
      <c r="FPZ1857"/>
      <c r="FQA1857"/>
      <c r="FQB1857"/>
      <c r="FQC1857"/>
      <c r="FQD1857"/>
      <c r="FQE1857"/>
      <c r="FQF1857"/>
      <c r="FQG1857"/>
      <c r="FQH1857"/>
      <c r="FQI1857"/>
      <c r="FQJ1857"/>
      <c r="FQK1857"/>
      <c r="FQL1857"/>
      <c r="FQM1857"/>
      <c r="FQN1857"/>
      <c r="FQO1857"/>
      <c r="FQP1857"/>
      <c r="FQQ1857"/>
      <c r="FQR1857"/>
      <c r="FQS1857"/>
      <c r="FQT1857"/>
      <c r="FQU1857"/>
      <c r="FQV1857"/>
      <c r="FQW1857"/>
      <c r="FQX1857"/>
      <c r="FQY1857"/>
      <c r="FQZ1857"/>
      <c r="FRA1857"/>
      <c r="FRB1857"/>
      <c r="FRC1857"/>
      <c r="FRD1857"/>
      <c r="FRE1857"/>
      <c r="FRF1857"/>
      <c r="FRG1857"/>
      <c r="FRH1857"/>
      <c r="FRI1857"/>
      <c r="FRJ1857"/>
      <c r="FRK1857"/>
      <c r="FRL1857"/>
      <c r="FRM1857"/>
      <c r="FRN1857"/>
      <c r="FRO1857"/>
      <c r="FRP1857"/>
      <c r="FRQ1857"/>
      <c r="FRR1857"/>
      <c r="FRS1857"/>
      <c r="FRT1857"/>
      <c r="FRU1857"/>
      <c r="FRV1857"/>
      <c r="FRW1857"/>
      <c r="FRX1857"/>
      <c r="FRY1857"/>
      <c r="FRZ1857"/>
      <c r="FSA1857"/>
      <c r="FSB1857"/>
      <c r="FSC1857"/>
      <c r="FSD1857"/>
      <c r="FSE1857"/>
      <c r="FSF1857"/>
      <c r="FSG1857"/>
      <c r="FSH1857"/>
      <c r="FSI1857"/>
      <c r="FSJ1857"/>
      <c r="FSK1857"/>
      <c r="FSL1857"/>
      <c r="FSM1857"/>
      <c r="FSN1857"/>
      <c r="FSO1857"/>
      <c r="FSP1857"/>
      <c r="FSQ1857"/>
      <c r="FSR1857"/>
      <c r="FSS1857"/>
      <c r="FST1857"/>
      <c r="FSU1857"/>
      <c r="FSV1857"/>
      <c r="FSW1857"/>
      <c r="FSX1857"/>
      <c r="FSY1857"/>
      <c r="FSZ1857"/>
      <c r="FTA1857"/>
      <c r="FTB1857"/>
      <c r="FTC1857"/>
      <c r="FTD1857"/>
      <c r="FTE1857"/>
      <c r="FTF1857"/>
      <c r="FTG1857"/>
      <c r="FTH1857"/>
      <c r="FTI1857"/>
      <c r="FTJ1857"/>
      <c r="FTK1857"/>
      <c r="FTL1857"/>
      <c r="FTM1857"/>
      <c r="FTN1857"/>
      <c r="FTO1857"/>
      <c r="FTP1857"/>
      <c r="FTQ1857"/>
      <c r="FTR1857"/>
      <c r="FTS1857"/>
      <c r="FTT1857"/>
      <c r="FTU1857"/>
      <c r="FTV1857"/>
      <c r="FTW1857"/>
      <c r="FTX1857"/>
      <c r="FTY1857"/>
      <c r="FTZ1857"/>
      <c r="FUA1857"/>
      <c r="FUB1857"/>
      <c r="FUC1857"/>
      <c r="FUD1857"/>
      <c r="FUE1857"/>
      <c r="FUF1857"/>
      <c r="FUG1857"/>
      <c r="FUH1857"/>
      <c r="FUI1857"/>
      <c r="FUJ1857"/>
      <c r="FUK1857"/>
      <c r="FUL1857"/>
      <c r="FUM1857"/>
      <c r="FUN1857"/>
      <c r="FUO1857"/>
      <c r="FUP1857"/>
      <c r="FUQ1857"/>
      <c r="FUR1857"/>
      <c r="FUS1857"/>
      <c r="FUT1857"/>
      <c r="FUU1857"/>
      <c r="FUV1857"/>
      <c r="FUW1857"/>
      <c r="FUX1857"/>
      <c r="FUY1857"/>
      <c r="FUZ1857"/>
      <c r="FVA1857"/>
      <c r="FVB1857"/>
      <c r="FVC1857"/>
      <c r="FVD1857"/>
      <c r="FVE1857"/>
      <c r="FVF1857"/>
      <c r="FVG1857"/>
      <c r="FVH1857"/>
      <c r="FVI1857"/>
      <c r="FVJ1857"/>
      <c r="FVK1857"/>
      <c r="FVL1857"/>
      <c r="FVM1857"/>
      <c r="FVN1857"/>
      <c r="FVO1857"/>
      <c r="FVP1857"/>
      <c r="FVQ1857"/>
      <c r="FVR1857"/>
      <c r="FVS1857"/>
      <c r="FVT1857"/>
      <c r="FVU1857"/>
      <c r="FVV1857"/>
      <c r="FVW1857"/>
      <c r="FVX1857"/>
      <c r="FVY1857"/>
      <c r="FVZ1857"/>
      <c r="FWA1857"/>
      <c r="FWB1857"/>
      <c r="FWC1857"/>
      <c r="FWD1857"/>
      <c r="FWE1857"/>
      <c r="FWF1857"/>
      <c r="FWG1857"/>
      <c r="FWH1857"/>
      <c r="FWI1857"/>
      <c r="FWJ1857"/>
      <c r="FWK1857"/>
      <c r="FWL1857"/>
      <c r="FWM1857"/>
      <c r="FWN1857"/>
      <c r="FWO1857"/>
      <c r="FWP1857"/>
      <c r="FWQ1857"/>
      <c r="FWR1857"/>
      <c r="FWS1857"/>
      <c r="FWT1857"/>
      <c r="FWU1857"/>
      <c r="FWV1857"/>
      <c r="FWW1857"/>
      <c r="FWX1857"/>
      <c r="FWY1857"/>
      <c r="FWZ1857"/>
      <c r="FXA1857"/>
      <c r="FXB1857"/>
      <c r="FXC1857"/>
      <c r="FXD1857"/>
      <c r="FXE1857"/>
      <c r="FXF1857"/>
      <c r="FXG1857"/>
      <c r="FXH1857"/>
      <c r="FXI1857"/>
      <c r="FXJ1857"/>
      <c r="FXK1857"/>
      <c r="FXL1857"/>
      <c r="FXM1857"/>
      <c r="FXN1857"/>
      <c r="FXO1857"/>
      <c r="FXP1857"/>
      <c r="FXQ1857"/>
      <c r="FXR1857"/>
      <c r="FXS1857"/>
      <c r="FXT1857"/>
      <c r="FXU1857"/>
      <c r="FXV1857"/>
      <c r="FXW1857"/>
      <c r="FXX1857"/>
      <c r="FXY1857"/>
      <c r="FXZ1857"/>
      <c r="FYA1857"/>
      <c r="FYB1857"/>
      <c r="FYC1857"/>
      <c r="FYD1857"/>
      <c r="FYE1857"/>
      <c r="FYF1857"/>
      <c r="FYG1857"/>
      <c r="FYH1857"/>
      <c r="FYI1857"/>
      <c r="FYJ1857"/>
      <c r="FYK1857"/>
      <c r="FYL1857"/>
      <c r="FYM1857"/>
      <c r="FYN1857"/>
      <c r="FYO1857"/>
      <c r="FYP1857"/>
      <c r="FYQ1857"/>
      <c r="FYR1857"/>
      <c r="FYS1857"/>
      <c r="FYT1857"/>
      <c r="FYU1857"/>
      <c r="FYV1857"/>
      <c r="FYW1857"/>
      <c r="FYX1857"/>
      <c r="FYY1857"/>
      <c r="FYZ1857"/>
      <c r="FZA1857"/>
      <c r="FZB1857"/>
      <c r="FZC1857"/>
      <c r="FZD1857"/>
      <c r="FZE1857"/>
      <c r="FZF1857"/>
      <c r="FZG1857"/>
      <c r="FZH1857"/>
      <c r="FZI1857"/>
      <c r="FZJ1857"/>
      <c r="FZK1857"/>
      <c r="FZL1857"/>
      <c r="FZM1857"/>
      <c r="FZN1857"/>
      <c r="FZO1857"/>
      <c r="FZP1857"/>
      <c r="FZQ1857"/>
      <c r="FZR1857"/>
      <c r="FZS1857"/>
      <c r="FZT1857"/>
      <c r="FZU1857"/>
      <c r="FZV1857"/>
      <c r="FZW1857"/>
      <c r="FZX1857"/>
      <c r="FZY1857"/>
      <c r="FZZ1857"/>
      <c r="GAA1857"/>
      <c r="GAB1857"/>
      <c r="GAC1857"/>
      <c r="GAD1857"/>
      <c r="GAE1857"/>
      <c r="GAF1857"/>
      <c r="GAG1857"/>
      <c r="GAH1857"/>
      <c r="GAI1857"/>
      <c r="GAJ1857"/>
      <c r="GAK1857"/>
      <c r="GAL1857"/>
      <c r="GAM1857"/>
      <c r="GAN1857"/>
      <c r="GAO1857"/>
      <c r="GAP1857"/>
      <c r="GAQ1857"/>
      <c r="GAR1857"/>
      <c r="GAS1857"/>
      <c r="GAT1857"/>
      <c r="GAU1857"/>
      <c r="GAV1857"/>
      <c r="GAW1857"/>
      <c r="GAX1857"/>
      <c r="GAY1857"/>
      <c r="GAZ1857"/>
      <c r="GBA1857"/>
      <c r="GBB1857"/>
      <c r="GBC1857"/>
      <c r="GBD1857"/>
      <c r="GBE1857"/>
      <c r="GBF1857"/>
      <c r="GBG1857"/>
      <c r="GBH1857"/>
      <c r="GBI1857"/>
      <c r="GBJ1857"/>
      <c r="GBK1857"/>
      <c r="GBL1857"/>
      <c r="GBM1857"/>
      <c r="GBN1857"/>
      <c r="GBO1857"/>
      <c r="GBP1857"/>
      <c r="GBQ1857"/>
      <c r="GBR1857"/>
      <c r="GBS1857"/>
      <c r="GBT1857"/>
      <c r="GBU1857"/>
      <c r="GBV1857"/>
      <c r="GBW1857"/>
      <c r="GBX1857"/>
      <c r="GBY1857"/>
      <c r="GBZ1857"/>
      <c r="GCA1857"/>
      <c r="GCB1857"/>
      <c r="GCC1857"/>
      <c r="GCD1857"/>
      <c r="GCE1857"/>
      <c r="GCF1857"/>
      <c r="GCG1857"/>
      <c r="GCH1857"/>
      <c r="GCI1857"/>
      <c r="GCJ1857"/>
      <c r="GCK1857"/>
      <c r="GCL1857"/>
      <c r="GCM1857"/>
      <c r="GCN1857"/>
      <c r="GCO1857"/>
      <c r="GCP1857"/>
      <c r="GCQ1857"/>
      <c r="GCR1857"/>
      <c r="GCS1857"/>
      <c r="GCT1857"/>
      <c r="GCU1857"/>
      <c r="GCV1857"/>
      <c r="GCW1857"/>
      <c r="GCX1857"/>
      <c r="GCY1857"/>
      <c r="GCZ1857"/>
      <c r="GDA1857"/>
      <c r="GDB1857"/>
      <c r="GDC1857"/>
      <c r="GDD1857"/>
      <c r="GDE1857"/>
      <c r="GDF1857"/>
      <c r="GDG1857"/>
      <c r="GDH1857"/>
      <c r="GDI1857"/>
      <c r="GDJ1857"/>
      <c r="GDK1857"/>
      <c r="GDL1857"/>
      <c r="GDM1857"/>
      <c r="GDN1857"/>
      <c r="GDO1857"/>
      <c r="GDP1857"/>
      <c r="GDQ1857"/>
      <c r="GDR1857"/>
      <c r="GDS1857"/>
      <c r="GDT1857"/>
      <c r="GDU1857"/>
      <c r="GDV1857"/>
      <c r="GDW1857"/>
      <c r="GDX1857"/>
      <c r="GDY1857"/>
      <c r="GDZ1857"/>
      <c r="GEA1857"/>
      <c r="GEB1857"/>
      <c r="GEC1857"/>
      <c r="GED1857"/>
      <c r="GEE1857"/>
      <c r="GEF1857"/>
      <c r="GEG1857"/>
      <c r="GEH1857"/>
      <c r="GEI1857"/>
      <c r="GEJ1857"/>
      <c r="GEK1857"/>
      <c r="GEL1857"/>
      <c r="GEM1857"/>
      <c r="GEN1857"/>
      <c r="GEO1857"/>
      <c r="GEP1857"/>
      <c r="GEQ1857"/>
      <c r="GER1857"/>
      <c r="GES1857"/>
      <c r="GET1857"/>
      <c r="GEU1857"/>
      <c r="GEV1857"/>
      <c r="GEW1857"/>
      <c r="GEX1857"/>
      <c r="GEY1857"/>
      <c r="GEZ1857"/>
      <c r="GFA1857"/>
      <c r="GFB1857"/>
      <c r="GFC1857"/>
      <c r="GFD1857"/>
      <c r="GFE1857"/>
      <c r="GFF1857"/>
      <c r="GFG1857"/>
      <c r="GFH1857"/>
      <c r="GFI1857"/>
      <c r="GFJ1857"/>
      <c r="GFK1857"/>
      <c r="GFL1857"/>
      <c r="GFM1857"/>
      <c r="GFN1857"/>
      <c r="GFO1857"/>
      <c r="GFP1857"/>
      <c r="GFQ1857"/>
      <c r="GFR1857"/>
      <c r="GFS1857"/>
      <c r="GFT1857"/>
      <c r="GFU1857"/>
      <c r="GFV1857"/>
      <c r="GFW1857"/>
      <c r="GFX1857"/>
      <c r="GFY1857"/>
      <c r="GFZ1857"/>
      <c r="GGA1857"/>
      <c r="GGB1857"/>
      <c r="GGC1857"/>
      <c r="GGD1857"/>
      <c r="GGE1857"/>
      <c r="GGF1857"/>
      <c r="GGG1857"/>
      <c r="GGH1857"/>
      <c r="GGI1857"/>
      <c r="GGJ1857"/>
      <c r="GGK1857"/>
      <c r="GGL1857"/>
      <c r="GGM1857"/>
      <c r="GGN1857"/>
      <c r="GGO1857"/>
      <c r="GGP1857"/>
      <c r="GGQ1857"/>
      <c r="GGR1857"/>
      <c r="GGS1857"/>
      <c r="GGT1857"/>
      <c r="GGU1857"/>
      <c r="GGV1857"/>
      <c r="GGW1857"/>
      <c r="GGX1857"/>
      <c r="GGY1857"/>
      <c r="GGZ1857"/>
      <c r="GHA1857"/>
      <c r="GHB1857"/>
      <c r="GHC1857"/>
      <c r="GHD1857"/>
      <c r="GHE1857"/>
      <c r="GHF1857"/>
      <c r="GHG1857"/>
      <c r="GHH1857"/>
      <c r="GHI1857"/>
      <c r="GHJ1857"/>
      <c r="GHK1857"/>
      <c r="GHL1857"/>
      <c r="GHM1857"/>
      <c r="GHN1857"/>
      <c r="GHO1857"/>
      <c r="GHP1857"/>
      <c r="GHQ1857"/>
      <c r="GHR1857"/>
      <c r="GHS1857"/>
      <c r="GHT1857"/>
      <c r="GHU1857"/>
      <c r="GHV1857"/>
      <c r="GHW1857"/>
      <c r="GHX1857"/>
      <c r="GHY1857"/>
      <c r="GHZ1857"/>
      <c r="GIA1857"/>
      <c r="GIB1857"/>
      <c r="GIC1857"/>
      <c r="GID1857"/>
      <c r="GIE1857"/>
      <c r="GIF1857"/>
      <c r="GIG1857"/>
      <c r="GIH1857"/>
      <c r="GII1857"/>
      <c r="GIJ1857"/>
      <c r="GIK1857"/>
      <c r="GIL1857"/>
      <c r="GIM1857"/>
      <c r="GIN1857"/>
      <c r="GIO1857"/>
      <c r="GIP1857"/>
      <c r="GIQ1857"/>
      <c r="GIR1857"/>
      <c r="GIS1857"/>
      <c r="GIT1857"/>
      <c r="GIU1857"/>
      <c r="GIV1857"/>
      <c r="GIW1857"/>
      <c r="GIX1857"/>
      <c r="GIY1857"/>
      <c r="GIZ1857"/>
      <c r="GJA1857"/>
      <c r="GJB1857"/>
      <c r="GJC1857"/>
      <c r="GJD1857"/>
      <c r="GJE1857"/>
      <c r="GJF1857"/>
      <c r="GJG1857"/>
      <c r="GJH1857"/>
      <c r="GJI1857"/>
      <c r="GJJ1857"/>
      <c r="GJK1857"/>
      <c r="GJL1857"/>
      <c r="GJM1857"/>
      <c r="GJN1857"/>
      <c r="GJO1857"/>
      <c r="GJP1857"/>
      <c r="GJQ1857"/>
      <c r="GJR1857"/>
      <c r="GJS1857"/>
      <c r="GJT1857"/>
      <c r="GJU1857"/>
      <c r="GJV1857"/>
      <c r="GJW1857"/>
      <c r="GJX1857"/>
      <c r="GJY1857"/>
      <c r="GJZ1857"/>
      <c r="GKA1857"/>
      <c r="GKB1857"/>
      <c r="GKC1857"/>
      <c r="GKD1857"/>
      <c r="GKE1857"/>
      <c r="GKF1857"/>
      <c r="GKG1857"/>
      <c r="GKH1857"/>
      <c r="GKI1857"/>
      <c r="GKJ1857"/>
      <c r="GKK1857"/>
      <c r="GKL1857"/>
      <c r="GKM1857"/>
      <c r="GKN1857"/>
      <c r="GKO1857"/>
      <c r="GKP1857"/>
      <c r="GKQ1857"/>
      <c r="GKR1857"/>
      <c r="GKS1857"/>
      <c r="GKT1857"/>
      <c r="GKU1857"/>
      <c r="GKV1857"/>
      <c r="GKW1857"/>
      <c r="GKX1857"/>
      <c r="GKY1857"/>
      <c r="GKZ1857"/>
      <c r="GLA1857"/>
      <c r="GLB1857"/>
      <c r="GLC1857"/>
      <c r="GLD1857"/>
      <c r="GLE1857"/>
      <c r="GLF1857"/>
      <c r="GLG1857"/>
      <c r="GLH1857"/>
      <c r="GLI1857"/>
      <c r="GLJ1857"/>
      <c r="GLK1857"/>
      <c r="GLL1857"/>
      <c r="GLM1857"/>
      <c r="GLN1857"/>
      <c r="GLO1857"/>
      <c r="GLP1857"/>
      <c r="GLQ1857"/>
      <c r="GLR1857"/>
      <c r="GLS1857"/>
      <c r="GLT1857"/>
      <c r="GLU1857"/>
      <c r="GLV1857"/>
      <c r="GLW1857"/>
      <c r="GLX1857"/>
      <c r="GLY1857"/>
      <c r="GLZ1857"/>
      <c r="GMA1857"/>
      <c r="GMB1857"/>
      <c r="GMC1857"/>
      <c r="GMD1857"/>
      <c r="GME1857"/>
      <c r="GMF1857"/>
      <c r="GMG1857"/>
      <c r="GMH1857"/>
      <c r="GMI1857"/>
      <c r="GMJ1857"/>
      <c r="GMK1857"/>
      <c r="GML1857"/>
      <c r="GMM1857"/>
      <c r="GMN1857"/>
      <c r="GMO1857"/>
      <c r="GMP1857"/>
      <c r="GMQ1857"/>
      <c r="GMR1857"/>
      <c r="GMS1857"/>
      <c r="GMT1857"/>
      <c r="GMU1857"/>
      <c r="GMV1857"/>
      <c r="GMW1857"/>
      <c r="GMX1857"/>
      <c r="GMY1857"/>
      <c r="GMZ1857"/>
      <c r="GNA1857"/>
      <c r="GNB1857"/>
      <c r="GNC1857"/>
      <c r="GND1857"/>
      <c r="GNE1857"/>
      <c r="GNF1857"/>
      <c r="GNG1857"/>
      <c r="GNH1857"/>
      <c r="GNI1857"/>
      <c r="GNJ1857"/>
      <c r="GNK1857"/>
      <c r="GNL1857"/>
      <c r="GNM1857"/>
      <c r="GNN1857"/>
      <c r="GNO1857"/>
      <c r="GNP1857"/>
      <c r="GNQ1857"/>
      <c r="GNR1857"/>
      <c r="GNS1857"/>
      <c r="GNT1857"/>
      <c r="GNU1857"/>
      <c r="GNV1857"/>
      <c r="GNW1857"/>
      <c r="GNX1857"/>
      <c r="GNY1857"/>
      <c r="GNZ1857"/>
      <c r="GOA1857"/>
      <c r="GOB1857"/>
      <c r="GOC1857"/>
      <c r="GOD1857"/>
      <c r="GOE1857"/>
      <c r="GOF1857"/>
      <c r="GOG1857"/>
      <c r="GOH1857"/>
      <c r="GOI1857"/>
      <c r="GOJ1857"/>
      <c r="GOK1857"/>
      <c r="GOL1857"/>
      <c r="GOM1857"/>
      <c r="GON1857"/>
      <c r="GOO1857"/>
      <c r="GOP1857"/>
      <c r="GOQ1857"/>
      <c r="GOR1857"/>
      <c r="GOS1857"/>
      <c r="GOT1857"/>
      <c r="GOU1857"/>
      <c r="GOV1857"/>
      <c r="GOW1857"/>
      <c r="GOX1857"/>
      <c r="GOY1857"/>
      <c r="GOZ1857"/>
      <c r="GPA1857"/>
      <c r="GPB1857"/>
      <c r="GPC1857"/>
      <c r="GPD1857"/>
      <c r="GPE1857"/>
      <c r="GPF1857"/>
      <c r="GPG1857"/>
      <c r="GPH1857"/>
      <c r="GPI1857"/>
      <c r="GPJ1857"/>
      <c r="GPK1857"/>
      <c r="GPL1857"/>
      <c r="GPM1857"/>
      <c r="GPN1857"/>
      <c r="GPO1857"/>
      <c r="GPP1857"/>
      <c r="GPQ1857"/>
      <c r="GPR1857"/>
      <c r="GPS1857"/>
      <c r="GPT1857"/>
      <c r="GPU1857"/>
      <c r="GPV1857"/>
      <c r="GPW1857"/>
      <c r="GPX1857"/>
      <c r="GPY1857"/>
      <c r="GPZ1857"/>
      <c r="GQA1857"/>
      <c r="GQB1857"/>
      <c r="GQC1857"/>
      <c r="GQD1857"/>
      <c r="GQE1857"/>
      <c r="GQF1857"/>
      <c r="GQG1857"/>
      <c r="GQH1857"/>
      <c r="GQI1857"/>
      <c r="GQJ1857"/>
      <c r="GQK1857"/>
      <c r="GQL1857"/>
      <c r="GQM1857"/>
      <c r="GQN1857"/>
      <c r="GQO1857"/>
      <c r="GQP1857"/>
      <c r="GQQ1857"/>
      <c r="GQR1857"/>
      <c r="GQS1857"/>
      <c r="GQT1857"/>
      <c r="GQU1857"/>
      <c r="GQV1857"/>
      <c r="GQW1857"/>
      <c r="GQX1857"/>
      <c r="GQY1857"/>
      <c r="GQZ1857"/>
      <c r="GRA1857"/>
      <c r="GRB1857"/>
      <c r="GRC1857"/>
      <c r="GRD1857"/>
      <c r="GRE1857"/>
      <c r="GRF1857"/>
      <c r="GRG1857"/>
      <c r="GRH1857"/>
      <c r="GRI1857"/>
      <c r="GRJ1857"/>
      <c r="GRK1857"/>
      <c r="GRL1857"/>
      <c r="GRM1857"/>
      <c r="GRN1857"/>
      <c r="GRO1857"/>
      <c r="GRP1857"/>
      <c r="GRQ1857"/>
      <c r="GRR1857"/>
      <c r="GRS1857"/>
      <c r="GRT1857"/>
      <c r="GRU1857"/>
      <c r="GRV1857"/>
      <c r="GRW1857"/>
      <c r="GRX1857"/>
      <c r="GRY1857"/>
      <c r="GRZ1857"/>
      <c r="GSA1857"/>
      <c r="GSB1857"/>
      <c r="GSC1857"/>
      <c r="GSD1857"/>
      <c r="GSE1857"/>
      <c r="GSF1857"/>
      <c r="GSG1857"/>
      <c r="GSH1857"/>
      <c r="GSI1857"/>
      <c r="GSJ1857"/>
      <c r="GSK1857"/>
      <c r="GSL1857"/>
      <c r="GSM1857"/>
      <c r="GSN1857"/>
      <c r="GSO1857"/>
      <c r="GSP1857"/>
      <c r="GSQ1857"/>
      <c r="GSR1857"/>
      <c r="GSS1857"/>
      <c r="GST1857"/>
      <c r="GSU1857"/>
      <c r="GSV1857"/>
      <c r="GSW1857"/>
      <c r="GSX1857"/>
      <c r="GSY1857"/>
      <c r="GSZ1857"/>
      <c r="GTA1857"/>
      <c r="GTB1857"/>
      <c r="GTC1857"/>
      <c r="GTD1857"/>
      <c r="GTE1857"/>
      <c r="GTF1857"/>
      <c r="GTG1857"/>
      <c r="GTH1857"/>
      <c r="GTI1857"/>
      <c r="GTJ1857"/>
      <c r="GTK1857"/>
      <c r="GTL1857"/>
      <c r="GTM1857"/>
      <c r="GTN1857"/>
      <c r="GTO1857"/>
      <c r="GTP1857"/>
      <c r="GTQ1857"/>
      <c r="GTR1857"/>
      <c r="GTS1857"/>
      <c r="GTT1857"/>
      <c r="GTU1857"/>
      <c r="GTV1857"/>
      <c r="GTW1857"/>
      <c r="GTX1857"/>
      <c r="GTY1857"/>
      <c r="GTZ1857"/>
      <c r="GUA1857"/>
      <c r="GUB1857"/>
      <c r="GUC1857"/>
      <c r="GUD1857"/>
      <c r="GUE1857"/>
      <c r="GUF1857"/>
      <c r="GUG1857"/>
      <c r="GUH1857"/>
      <c r="GUI1857"/>
      <c r="GUJ1857"/>
      <c r="GUK1857"/>
      <c r="GUL1857"/>
      <c r="GUM1857"/>
      <c r="GUN1857"/>
      <c r="GUO1857"/>
      <c r="GUP1857"/>
      <c r="GUQ1857"/>
      <c r="GUR1857"/>
      <c r="GUS1857"/>
      <c r="GUT1857"/>
      <c r="GUU1857"/>
      <c r="GUV1857"/>
      <c r="GUW1857"/>
      <c r="GUX1857"/>
      <c r="GUY1857"/>
      <c r="GUZ1857"/>
      <c r="GVA1857"/>
      <c r="GVB1857"/>
      <c r="GVC1857"/>
      <c r="GVD1857"/>
      <c r="GVE1857"/>
      <c r="GVF1857"/>
      <c r="GVG1857"/>
      <c r="GVH1857"/>
      <c r="GVI1857"/>
      <c r="GVJ1857"/>
      <c r="GVK1857"/>
      <c r="GVL1857"/>
      <c r="GVM1857"/>
      <c r="GVN1857"/>
      <c r="GVO1857"/>
      <c r="GVP1857"/>
      <c r="GVQ1857"/>
      <c r="GVR1857"/>
      <c r="GVS1857"/>
      <c r="GVT1857"/>
      <c r="GVU1857"/>
      <c r="GVV1857"/>
      <c r="GVW1857"/>
      <c r="GVX1857"/>
      <c r="GVY1857"/>
      <c r="GVZ1857"/>
      <c r="GWA1857"/>
      <c r="GWB1857"/>
      <c r="GWC1857"/>
      <c r="GWD1857"/>
      <c r="GWE1857"/>
      <c r="GWF1857"/>
      <c r="GWG1857"/>
      <c r="GWH1857"/>
      <c r="GWI1857"/>
      <c r="GWJ1857"/>
      <c r="GWK1857"/>
      <c r="GWL1857"/>
      <c r="GWM1857"/>
      <c r="GWN1857"/>
      <c r="GWO1857"/>
      <c r="GWP1857"/>
      <c r="GWQ1857"/>
      <c r="GWR1857"/>
      <c r="GWS1857"/>
      <c r="GWT1857"/>
      <c r="GWU1857"/>
      <c r="GWV1857"/>
      <c r="GWW1857"/>
      <c r="GWX1857"/>
      <c r="GWY1857"/>
      <c r="GWZ1857"/>
      <c r="GXA1857"/>
      <c r="GXB1857"/>
      <c r="GXC1857"/>
      <c r="GXD1857"/>
      <c r="GXE1857"/>
      <c r="GXF1857"/>
      <c r="GXG1857"/>
      <c r="GXH1857"/>
      <c r="GXI1857"/>
      <c r="GXJ1857"/>
      <c r="GXK1857"/>
      <c r="GXL1857"/>
      <c r="GXM1857"/>
      <c r="GXN1857"/>
      <c r="GXO1857"/>
      <c r="GXP1857"/>
      <c r="GXQ1857"/>
      <c r="GXR1857"/>
      <c r="GXS1857"/>
      <c r="GXT1857"/>
      <c r="GXU1857"/>
      <c r="GXV1857"/>
      <c r="GXW1857"/>
      <c r="GXX1857"/>
      <c r="GXY1857"/>
      <c r="GXZ1857"/>
      <c r="GYA1857"/>
      <c r="GYB1857"/>
      <c r="GYC1857"/>
      <c r="GYD1857"/>
      <c r="GYE1857"/>
      <c r="GYF1857"/>
      <c r="GYG1857"/>
      <c r="GYH1857"/>
      <c r="GYI1857"/>
      <c r="GYJ1857"/>
      <c r="GYK1857"/>
      <c r="GYL1857"/>
      <c r="GYM1857"/>
      <c r="GYN1857"/>
      <c r="GYO1857"/>
      <c r="GYP1857"/>
      <c r="GYQ1857"/>
      <c r="GYR1857"/>
      <c r="GYS1857"/>
      <c r="GYT1857"/>
      <c r="GYU1857"/>
      <c r="GYV1857"/>
      <c r="GYW1857"/>
      <c r="GYX1857"/>
      <c r="GYY1857"/>
      <c r="GYZ1857"/>
      <c r="GZA1857"/>
      <c r="GZB1857"/>
      <c r="GZC1857"/>
      <c r="GZD1857"/>
      <c r="GZE1857"/>
      <c r="GZF1857"/>
      <c r="GZG1857"/>
      <c r="GZH1857"/>
      <c r="GZI1857"/>
      <c r="GZJ1857"/>
      <c r="GZK1857"/>
      <c r="GZL1857"/>
      <c r="GZM1857"/>
      <c r="GZN1857"/>
      <c r="GZO1857"/>
      <c r="GZP1857"/>
      <c r="GZQ1857"/>
      <c r="GZR1857"/>
      <c r="GZS1857"/>
      <c r="GZT1857"/>
      <c r="GZU1857"/>
      <c r="GZV1857"/>
      <c r="GZW1857"/>
      <c r="GZX1857"/>
      <c r="GZY1857"/>
      <c r="GZZ1857"/>
      <c r="HAA1857"/>
      <c r="HAB1857"/>
      <c r="HAC1857"/>
      <c r="HAD1857"/>
      <c r="HAE1857"/>
      <c r="HAF1857"/>
      <c r="HAG1857"/>
      <c r="HAH1857"/>
      <c r="HAI1857"/>
      <c r="HAJ1857"/>
      <c r="HAK1857"/>
      <c r="HAL1857"/>
      <c r="HAM1857"/>
      <c r="HAN1857"/>
      <c r="HAO1857"/>
      <c r="HAP1857"/>
      <c r="HAQ1857"/>
      <c r="HAR1857"/>
      <c r="HAS1857"/>
      <c r="HAT1857"/>
      <c r="HAU1857"/>
      <c r="HAV1857"/>
      <c r="HAW1857"/>
      <c r="HAX1857"/>
      <c r="HAY1857"/>
      <c r="HAZ1857"/>
      <c r="HBA1857"/>
      <c r="HBB1857"/>
      <c r="HBC1857"/>
      <c r="HBD1857"/>
      <c r="HBE1857"/>
      <c r="HBF1857"/>
      <c r="HBG1857"/>
      <c r="HBH1857"/>
      <c r="HBI1857"/>
      <c r="HBJ1857"/>
      <c r="HBK1857"/>
      <c r="HBL1857"/>
      <c r="HBM1857"/>
      <c r="HBN1857"/>
      <c r="HBO1857"/>
      <c r="HBP1857"/>
      <c r="HBQ1857"/>
      <c r="HBR1857"/>
      <c r="HBS1857"/>
      <c r="HBT1857"/>
      <c r="HBU1857"/>
      <c r="HBV1857"/>
      <c r="HBW1857"/>
      <c r="HBX1857"/>
      <c r="HBY1857"/>
      <c r="HBZ1857"/>
      <c r="HCA1857"/>
      <c r="HCB1857"/>
      <c r="HCC1857"/>
      <c r="HCD1857"/>
      <c r="HCE1857"/>
      <c r="HCF1857"/>
      <c r="HCG1857"/>
      <c r="HCH1857"/>
      <c r="HCI1857"/>
      <c r="HCJ1857"/>
      <c r="HCK1857"/>
      <c r="HCL1857"/>
      <c r="HCM1857"/>
      <c r="HCN1857"/>
      <c r="HCO1857"/>
      <c r="HCP1857"/>
      <c r="HCQ1857"/>
      <c r="HCR1857"/>
      <c r="HCS1857"/>
      <c r="HCT1857"/>
      <c r="HCU1857"/>
      <c r="HCV1857"/>
      <c r="HCW1857"/>
      <c r="HCX1857"/>
      <c r="HCY1857"/>
      <c r="HCZ1857"/>
      <c r="HDA1857"/>
      <c r="HDB1857"/>
      <c r="HDC1857"/>
      <c r="HDD1857"/>
      <c r="HDE1857"/>
      <c r="HDF1857"/>
      <c r="HDG1857"/>
      <c r="HDH1857"/>
      <c r="HDI1857"/>
      <c r="HDJ1857"/>
      <c r="HDK1857"/>
      <c r="HDL1857"/>
      <c r="HDM1857"/>
      <c r="HDN1857"/>
      <c r="HDO1857"/>
      <c r="HDP1857"/>
      <c r="HDQ1857"/>
      <c r="HDR1857"/>
      <c r="HDS1857"/>
      <c r="HDT1857"/>
      <c r="HDU1857"/>
      <c r="HDV1857"/>
      <c r="HDW1857"/>
      <c r="HDX1857"/>
      <c r="HDY1857"/>
      <c r="HDZ1857"/>
      <c r="HEA1857"/>
      <c r="HEB1857"/>
      <c r="HEC1857"/>
      <c r="HED1857"/>
      <c r="HEE1857"/>
      <c r="HEF1857"/>
      <c r="HEG1857"/>
      <c r="HEH1857"/>
      <c r="HEI1857"/>
      <c r="HEJ1857"/>
      <c r="HEK1857"/>
      <c r="HEL1857"/>
      <c r="HEM1857"/>
      <c r="HEN1857"/>
      <c r="HEO1857"/>
      <c r="HEP1857"/>
      <c r="HEQ1857"/>
      <c r="HER1857"/>
      <c r="HES1857"/>
      <c r="HET1857"/>
      <c r="HEU1857"/>
      <c r="HEV1857"/>
      <c r="HEW1857"/>
      <c r="HEX1857"/>
      <c r="HEY1857"/>
      <c r="HEZ1857"/>
      <c r="HFA1857"/>
      <c r="HFB1857"/>
      <c r="HFC1857"/>
      <c r="HFD1857"/>
      <c r="HFE1857"/>
      <c r="HFF1857"/>
      <c r="HFG1857"/>
      <c r="HFH1857"/>
      <c r="HFI1857"/>
      <c r="HFJ1857"/>
      <c r="HFK1857"/>
      <c r="HFL1857"/>
      <c r="HFM1857"/>
      <c r="HFN1857"/>
      <c r="HFO1857"/>
      <c r="HFP1857"/>
      <c r="HFQ1857"/>
      <c r="HFR1857"/>
      <c r="HFS1857"/>
      <c r="HFT1857"/>
      <c r="HFU1857"/>
      <c r="HFV1857"/>
      <c r="HFW1857"/>
      <c r="HFX1857"/>
      <c r="HFY1857"/>
      <c r="HFZ1857"/>
      <c r="HGA1857"/>
      <c r="HGB1857"/>
      <c r="HGC1857"/>
      <c r="HGD1857"/>
      <c r="HGE1857"/>
      <c r="HGF1857"/>
      <c r="HGG1857"/>
      <c r="HGH1857"/>
      <c r="HGI1857"/>
      <c r="HGJ1857"/>
      <c r="HGK1857"/>
      <c r="HGL1857"/>
      <c r="HGM1857"/>
      <c r="HGN1857"/>
      <c r="HGO1857"/>
      <c r="HGP1857"/>
      <c r="HGQ1857"/>
      <c r="HGR1857"/>
      <c r="HGS1857"/>
      <c r="HGT1857"/>
      <c r="HGU1857"/>
      <c r="HGV1857"/>
      <c r="HGW1857"/>
      <c r="HGX1857"/>
      <c r="HGY1857"/>
      <c r="HGZ1857"/>
      <c r="HHA1857"/>
      <c r="HHB1857"/>
      <c r="HHC1857"/>
      <c r="HHD1857"/>
      <c r="HHE1857"/>
      <c r="HHF1857"/>
      <c r="HHG1857"/>
      <c r="HHH1857"/>
      <c r="HHI1857"/>
      <c r="HHJ1857"/>
      <c r="HHK1857"/>
      <c r="HHL1857"/>
      <c r="HHM1857"/>
      <c r="HHN1857"/>
      <c r="HHO1857"/>
      <c r="HHP1857"/>
      <c r="HHQ1857"/>
      <c r="HHR1857"/>
      <c r="HHS1857"/>
      <c r="HHT1857"/>
      <c r="HHU1857"/>
      <c r="HHV1857"/>
      <c r="HHW1857"/>
      <c r="HHX1857"/>
      <c r="HHY1857"/>
      <c r="HHZ1857"/>
      <c r="HIA1857"/>
      <c r="HIB1857"/>
      <c r="HIC1857"/>
      <c r="HID1857"/>
      <c r="HIE1857"/>
      <c r="HIF1857"/>
      <c r="HIG1857"/>
      <c r="HIH1857"/>
      <c r="HII1857"/>
      <c r="HIJ1857"/>
      <c r="HIK1857"/>
      <c r="HIL1857"/>
      <c r="HIM1857"/>
      <c r="HIN1857"/>
      <c r="HIO1857"/>
      <c r="HIP1857"/>
      <c r="HIQ1857"/>
      <c r="HIR1857"/>
      <c r="HIS1857"/>
      <c r="HIT1857"/>
      <c r="HIU1857"/>
      <c r="HIV1857"/>
      <c r="HIW1857"/>
      <c r="HIX1857"/>
      <c r="HIY1857"/>
      <c r="HIZ1857"/>
      <c r="HJA1857"/>
      <c r="HJB1857"/>
      <c r="HJC1857"/>
      <c r="HJD1857"/>
      <c r="HJE1857"/>
      <c r="HJF1857"/>
      <c r="HJG1857"/>
      <c r="HJH1857"/>
      <c r="HJI1857"/>
      <c r="HJJ1857"/>
      <c r="HJK1857"/>
      <c r="HJL1857"/>
      <c r="HJM1857"/>
      <c r="HJN1857"/>
      <c r="HJO1857"/>
      <c r="HJP1857"/>
      <c r="HJQ1857"/>
      <c r="HJR1857"/>
      <c r="HJS1857"/>
      <c r="HJT1857"/>
      <c r="HJU1857"/>
      <c r="HJV1857"/>
      <c r="HJW1857"/>
      <c r="HJX1857"/>
      <c r="HJY1857"/>
      <c r="HJZ1857"/>
      <c r="HKA1857"/>
      <c r="HKB1857"/>
      <c r="HKC1857"/>
      <c r="HKD1857"/>
      <c r="HKE1857"/>
      <c r="HKF1857"/>
      <c r="HKG1857"/>
      <c r="HKH1857"/>
      <c r="HKI1857"/>
      <c r="HKJ1857"/>
      <c r="HKK1857"/>
      <c r="HKL1857"/>
      <c r="HKM1857"/>
      <c r="HKN1857"/>
      <c r="HKO1857"/>
      <c r="HKP1857"/>
      <c r="HKQ1857"/>
      <c r="HKR1857"/>
      <c r="HKS1857"/>
      <c r="HKT1857"/>
      <c r="HKU1857"/>
      <c r="HKV1857"/>
      <c r="HKW1857"/>
      <c r="HKX1857"/>
      <c r="HKY1857"/>
      <c r="HKZ1857"/>
      <c r="HLA1857"/>
      <c r="HLB1857"/>
      <c r="HLC1857"/>
      <c r="HLD1857"/>
      <c r="HLE1857"/>
      <c r="HLF1857"/>
      <c r="HLG1857"/>
      <c r="HLH1857"/>
      <c r="HLI1857"/>
      <c r="HLJ1857"/>
      <c r="HLK1857"/>
      <c r="HLL1857"/>
      <c r="HLM1857"/>
      <c r="HLN1857"/>
      <c r="HLO1857"/>
      <c r="HLP1857"/>
      <c r="HLQ1857"/>
      <c r="HLR1857"/>
      <c r="HLS1857"/>
      <c r="HLT1857"/>
      <c r="HLU1857"/>
      <c r="HLV1857"/>
      <c r="HLW1857"/>
      <c r="HLX1857"/>
      <c r="HLY1857"/>
      <c r="HLZ1857"/>
      <c r="HMA1857"/>
      <c r="HMB1857"/>
      <c r="HMC1857"/>
      <c r="HMD1857"/>
      <c r="HME1857"/>
      <c r="HMF1857"/>
      <c r="HMG1857"/>
      <c r="HMH1857"/>
      <c r="HMI1857"/>
      <c r="HMJ1857"/>
      <c r="HMK1857"/>
      <c r="HML1857"/>
      <c r="HMM1857"/>
      <c r="HMN1857"/>
      <c r="HMO1857"/>
      <c r="HMP1857"/>
      <c r="HMQ1857"/>
      <c r="HMR1857"/>
      <c r="HMS1857"/>
      <c r="HMT1857"/>
      <c r="HMU1857"/>
      <c r="HMV1857"/>
      <c r="HMW1857"/>
      <c r="HMX1857"/>
      <c r="HMY1857"/>
      <c r="HMZ1857"/>
      <c r="HNA1857"/>
      <c r="HNB1857"/>
      <c r="HNC1857"/>
      <c r="HND1857"/>
      <c r="HNE1857"/>
      <c r="HNF1857"/>
      <c r="HNG1857"/>
      <c r="HNH1857"/>
      <c r="HNI1857"/>
      <c r="HNJ1857"/>
      <c r="HNK1857"/>
      <c r="HNL1857"/>
      <c r="HNM1857"/>
      <c r="HNN1857"/>
      <c r="HNO1857"/>
      <c r="HNP1857"/>
      <c r="HNQ1857"/>
      <c r="HNR1857"/>
      <c r="HNS1857"/>
      <c r="HNT1857"/>
      <c r="HNU1857"/>
      <c r="HNV1857"/>
      <c r="HNW1857"/>
      <c r="HNX1857"/>
      <c r="HNY1857"/>
      <c r="HNZ1857"/>
      <c r="HOA1857"/>
      <c r="HOB1857"/>
      <c r="HOC1857"/>
      <c r="HOD1857"/>
      <c r="HOE1857"/>
      <c r="HOF1857"/>
      <c r="HOG1857"/>
      <c r="HOH1857"/>
      <c r="HOI1857"/>
      <c r="HOJ1857"/>
      <c r="HOK1857"/>
      <c r="HOL1857"/>
      <c r="HOM1857"/>
      <c r="HON1857"/>
      <c r="HOO1857"/>
      <c r="HOP1857"/>
      <c r="HOQ1857"/>
      <c r="HOR1857"/>
      <c r="HOS1857"/>
      <c r="HOT1857"/>
      <c r="HOU1857"/>
      <c r="HOV1857"/>
      <c r="HOW1857"/>
      <c r="HOX1857"/>
      <c r="HOY1857"/>
      <c r="HOZ1857"/>
      <c r="HPA1857"/>
      <c r="HPB1857"/>
      <c r="HPC1857"/>
      <c r="HPD1857"/>
      <c r="HPE1857"/>
      <c r="HPF1857"/>
      <c r="HPG1857"/>
      <c r="HPH1857"/>
      <c r="HPI1857"/>
      <c r="HPJ1857"/>
      <c r="HPK1857"/>
      <c r="HPL1857"/>
      <c r="HPM1857"/>
      <c r="HPN1857"/>
      <c r="HPO1857"/>
      <c r="HPP1857"/>
      <c r="HPQ1857"/>
      <c r="HPR1857"/>
      <c r="HPS1857"/>
      <c r="HPT1857"/>
      <c r="HPU1857"/>
      <c r="HPV1857"/>
      <c r="HPW1857"/>
      <c r="HPX1857"/>
      <c r="HPY1857"/>
      <c r="HPZ1857"/>
      <c r="HQA1857"/>
      <c r="HQB1857"/>
      <c r="HQC1857"/>
      <c r="HQD1857"/>
      <c r="HQE1857"/>
      <c r="HQF1857"/>
      <c r="HQG1857"/>
      <c r="HQH1857"/>
      <c r="HQI1857"/>
      <c r="HQJ1857"/>
      <c r="HQK1857"/>
      <c r="HQL1857"/>
      <c r="HQM1857"/>
      <c r="HQN1857"/>
      <c r="HQO1857"/>
      <c r="HQP1857"/>
      <c r="HQQ1857"/>
      <c r="HQR1857"/>
      <c r="HQS1857"/>
      <c r="HQT1857"/>
      <c r="HQU1857"/>
      <c r="HQV1857"/>
      <c r="HQW1857"/>
      <c r="HQX1857"/>
      <c r="HQY1857"/>
      <c r="HQZ1857"/>
      <c r="HRA1857"/>
      <c r="HRB1857"/>
      <c r="HRC1857"/>
      <c r="HRD1857"/>
      <c r="HRE1857"/>
      <c r="HRF1857"/>
      <c r="HRG1857"/>
      <c r="HRH1857"/>
      <c r="HRI1857"/>
      <c r="HRJ1857"/>
      <c r="HRK1857"/>
      <c r="HRL1857"/>
      <c r="HRM1857"/>
      <c r="HRN1857"/>
      <c r="HRO1857"/>
      <c r="HRP1857"/>
      <c r="HRQ1857"/>
      <c r="HRR1857"/>
      <c r="HRS1857"/>
      <c r="HRT1857"/>
      <c r="HRU1857"/>
      <c r="HRV1857"/>
      <c r="HRW1857"/>
      <c r="HRX1857"/>
      <c r="HRY1857"/>
      <c r="HRZ1857"/>
      <c r="HSA1857"/>
      <c r="HSB1857"/>
      <c r="HSC1857"/>
      <c r="HSD1857"/>
      <c r="HSE1857"/>
      <c r="HSF1857"/>
      <c r="HSG1857"/>
      <c r="HSH1857"/>
      <c r="HSI1857"/>
      <c r="HSJ1857"/>
      <c r="HSK1857"/>
      <c r="HSL1857"/>
      <c r="HSM1857"/>
      <c r="HSN1857"/>
      <c r="HSO1857"/>
      <c r="HSP1857"/>
      <c r="HSQ1857"/>
      <c r="HSR1857"/>
      <c r="HSS1857"/>
      <c r="HST1857"/>
      <c r="HSU1857"/>
      <c r="HSV1857"/>
      <c r="HSW1857"/>
      <c r="HSX1857"/>
      <c r="HSY1857"/>
      <c r="HSZ1857"/>
      <c r="HTA1857"/>
      <c r="HTB1857"/>
      <c r="HTC1857"/>
      <c r="HTD1857"/>
      <c r="HTE1857"/>
      <c r="HTF1857"/>
      <c r="HTG1857"/>
      <c r="HTH1857"/>
      <c r="HTI1857"/>
      <c r="HTJ1857"/>
      <c r="HTK1857"/>
      <c r="HTL1857"/>
      <c r="HTM1857"/>
      <c r="HTN1857"/>
      <c r="HTO1857"/>
      <c r="HTP1857"/>
      <c r="HTQ1857"/>
      <c r="HTR1857"/>
      <c r="HTS1857"/>
      <c r="HTT1857"/>
      <c r="HTU1857"/>
      <c r="HTV1857"/>
      <c r="HTW1857"/>
      <c r="HTX1857"/>
      <c r="HTY1857"/>
      <c r="HTZ1857"/>
      <c r="HUA1857"/>
      <c r="HUB1857"/>
      <c r="HUC1857"/>
      <c r="HUD1857"/>
      <c r="HUE1857"/>
      <c r="HUF1857"/>
      <c r="HUG1857"/>
      <c r="HUH1857"/>
      <c r="HUI1857"/>
      <c r="HUJ1857"/>
      <c r="HUK1857"/>
      <c r="HUL1857"/>
      <c r="HUM1857"/>
      <c r="HUN1857"/>
      <c r="HUO1857"/>
      <c r="HUP1857"/>
      <c r="HUQ1857"/>
      <c r="HUR1857"/>
      <c r="HUS1857"/>
      <c r="HUT1857"/>
      <c r="HUU1857"/>
      <c r="HUV1857"/>
      <c r="HUW1857"/>
      <c r="HUX1857"/>
      <c r="HUY1857"/>
      <c r="HUZ1857"/>
      <c r="HVA1857"/>
      <c r="HVB1857"/>
      <c r="HVC1857"/>
      <c r="HVD1857"/>
      <c r="HVE1857"/>
      <c r="HVF1857"/>
      <c r="HVG1857"/>
      <c r="HVH1857"/>
      <c r="HVI1857"/>
      <c r="HVJ1857"/>
      <c r="HVK1857"/>
      <c r="HVL1857"/>
      <c r="HVM1857"/>
      <c r="HVN1857"/>
      <c r="HVO1857"/>
      <c r="HVP1857"/>
      <c r="HVQ1857"/>
      <c r="HVR1857"/>
      <c r="HVS1857"/>
      <c r="HVT1857"/>
      <c r="HVU1857"/>
      <c r="HVV1857"/>
      <c r="HVW1857"/>
      <c r="HVX1857"/>
      <c r="HVY1857"/>
      <c r="HVZ1857"/>
      <c r="HWA1857"/>
      <c r="HWB1857"/>
      <c r="HWC1857"/>
      <c r="HWD1857"/>
      <c r="HWE1857"/>
      <c r="HWF1857"/>
      <c r="HWG1857"/>
      <c r="HWH1857"/>
      <c r="HWI1857"/>
      <c r="HWJ1857"/>
      <c r="HWK1857"/>
      <c r="HWL1857"/>
      <c r="HWM1857"/>
      <c r="HWN1857"/>
      <c r="HWO1857"/>
      <c r="HWP1857"/>
      <c r="HWQ1857"/>
      <c r="HWR1857"/>
      <c r="HWS1857"/>
      <c r="HWT1857"/>
      <c r="HWU1857"/>
      <c r="HWV1857"/>
      <c r="HWW1857"/>
      <c r="HWX1857"/>
      <c r="HWY1857"/>
      <c r="HWZ1857"/>
      <c r="HXA1857"/>
      <c r="HXB1857"/>
      <c r="HXC1857"/>
      <c r="HXD1857"/>
      <c r="HXE1857"/>
      <c r="HXF1857"/>
      <c r="HXG1857"/>
      <c r="HXH1857"/>
      <c r="HXI1857"/>
      <c r="HXJ1857"/>
      <c r="HXK1857"/>
      <c r="HXL1857"/>
      <c r="HXM1857"/>
      <c r="HXN1857"/>
      <c r="HXO1857"/>
      <c r="HXP1857"/>
      <c r="HXQ1857"/>
      <c r="HXR1857"/>
      <c r="HXS1857"/>
      <c r="HXT1857"/>
      <c r="HXU1857"/>
      <c r="HXV1857"/>
      <c r="HXW1857"/>
      <c r="HXX1857"/>
      <c r="HXY1857"/>
      <c r="HXZ1857"/>
      <c r="HYA1857"/>
      <c r="HYB1857"/>
      <c r="HYC1857"/>
      <c r="HYD1857"/>
      <c r="HYE1857"/>
      <c r="HYF1857"/>
      <c r="HYG1857"/>
      <c r="HYH1857"/>
      <c r="HYI1857"/>
      <c r="HYJ1857"/>
      <c r="HYK1857"/>
      <c r="HYL1857"/>
      <c r="HYM1857"/>
      <c r="HYN1857"/>
      <c r="HYO1857"/>
      <c r="HYP1857"/>
      <c r="HYQ1857"/>
      <c r="HYR1857"/>
      <c r="HYS1857"/>
      <c r="HYT1857"/>
      <c r="HYU1857"/>
      <c r="HYV1857"/>
      <c r="HYW1857"/>
      <c r="HYX1857"/>
      <c r="HYY1857"/>
      <c r="HYZ1857"/>
      <c r="HZA1857"/>
      <c r="HZB1857"/>
      <c r="HZC1857"/>
      <c r="HZD1857"/>
      <c r="HZE1857"/>
      <c r="HZF1857"/>
      <c r="HZG1857"/>
      <c r="HZH1857"/>
      <c r="HZI1857"/>
      <c r="HZJ1857"/>
      <c r="HZK1857"/>
      <c r="HZL1857"/>
      <c r="HZM1857"/>
      <c r="HZN1857"/>
      <c r="HZO1857"/>
      <c r="HZP1857"/>
      <c r="HZQ1857"/>
      <c r="HZR1857"/>
      <c r="HZS1857"/>
      <c r="HZT1857"/>
      <c r="HZU1857"/>
      <c r="HZV1857"/>
      <c r="HZW1857"/>
      <c r="HZX1857"/>
      <c r="HZY1857"/>
      <c r="HZZ1857"/>
      <c r="IAA1857"/>
      <c r="IAB1857"/>
      <c r="IAC1857"/>
      <c r="IAD1857"/>
      <c r="IAE1857"/>
      <c r="IAF1857"/>
      <c r="IAG1857"/>
      <c r="IAH1857"/>
      <c r="IAI1857"/>
      <c r="IAJ1857"/>
      <c r="IAK1857"/>
      <c r="IAL1857"/>
      <c r="IAM1857"/>
      <c r="IAN1857"/>
      <c r="IAO1857"/>
      <c r="IAP1857"/>
      <c r="IAQ1857"/>
      <c r="IAR1857"/>
      <c r="IAS1857"/>
      <c r="IAT1857"/>
      <c r="IAU1857"/>
      <c r="IAV1857"/>
      <c r="IAW1857"/>
      <c r="IAX1857"/>
      <c r="IAY1857"/>
      <c r="IAZ1857"/>
      <c r="IBA1857"/>
      <c r="IBB1857"/>
      <c r="IBC1857"/>
      <c r="IBD1857"/>
      <c r="IBE1857"/>
      <c r="IBF1857"/>
      <c r="IBG1857"/>
      <c r="IBH1857"/>
      <c r="IBI1857"/>
      <c r="IBJ1857"/>
      <c r="IBK1857"/>
      <c r="IBL1857"/>
      <c r="IBM1857"/>
      <c r="IBN1857"/>
      <c r="IBO1857"/>
      <c r="IBP1857"/>
      <c r="IBQ1857"/>
      <c r="IBR1857"/>
      <c r="IBS1857"/>
      <c r="IBT1857"/>
      <c r="IBU1857"/>
      <c r="IBV1857"/>
      <c r="IBW1857"/>
      <c r="IBX1857"/>
      <c r="IBY1857"/>
      <c r="IBZ1857"/>
      <c r="ICA1857"/>
      <c r="ICB1857"/>
      <c r="ICC1857"/>
      <c r="ICD1857"/>
      <c r="ICE1857"/>
      <c r="ICF1857"/>
      <c r="ICG1857"/>
      <c r="ICH1857"/>
      <c r="ICI1857"/>
      <c r="ICJ1857"/>
      <c r="ICK1857"/>
      <c r="ICL1857"/>
      <c r="ICM1857"/>
      <c r="ICN1857"/>
      <c r="ICO1857"/>
      <c r="ICP1857"/>
      <c r="ICQ1857"/>
      <c r="ICR1857"/>
      <c r="ICS1857"/>
      <c r="ICT1857"/>
      <c r="ICU1857"/>
      <c r="ICV1857"/>
      <c r="ICW1857"/>
      <c r="ICX1857"/>
      <c r="ICY1857"/>
      <c r="ICZ1857"/>
      <c r="IDA1857"/>
      <c r="IDB1857"/>
      <c r="IDC1857"/>
      <c r="IDD1857"/>
      <c r="IDE1857"/>
      <c r="IDF1857"/>
      <c r="IDG1857"/>
      <c r="IDH1857"/>
      <c r="IDI1857"/>
      <c r="IDJ1857"/>
      <c r="IDK1857"/>
      <c r="IDL1857"/>
      <c r="IDM1857"/>
      <c r="IDN1857"/>
      <c r="IDO1857"/>
      <c r="IDP1857"/>
      <c r="IDQ1857"/>
      <c r="IDR1857"/>
      <c r="IDS1857"/>
      <c r="IDT1857"/>
      <c r="IDU1857"/>
      <c r="IDV1857"/>
      <c r="IDW1857"/>
      <c r="IDX1857"/>
      <c r="IDY1857"/>
      <c r="IDZ1857"/>
      <c r="IEA1857"/>
      <c r="IEB1857"/>
      <c r="IEC1857"/>
      <c r="IED1857"/>
      <c r="IEE1857"/>
      <c r="IEF1857"/>
      <c r="IEG1857"/>
      <c r="IEH1857"/>
      <c r="IEI1857"/>
      <c r="IEJ1857"/>
      <c r="IEK1857"/>
      <c r="IEL1857"/>
      <c r="IEM1857"/>
      <c r="IEN1857"/>
      <c r="IEO1857"/>
      <c r="IEP1857"/>
      <c r="IEQ1857"/>
      <c r="IER1857"/>
      <c r="IES1857"/>
      <c r="IET1857"/>
      <c r="IEU1857"/>
      <c r="IEV1857"/>
      <c r="IEW1857"/>
      <c r="IEX1857"/>
      <c r="IEY1857"/>
      <c r="IEZ1857"/>
      <c r="IFA1857"/>
      <c r="IFB1857"/>
      <c r="IFC1857"/>
      <c r="IFD1857"/>
      <c r="IFE1857"/>
      <c r="IFF1857"/>
      <c r="IFG1857"/>
      <c r="IFH1857"/>
      <c r="IFI1857"/>
      <c r="IFJ1857"/>
      <c r="IFK1857"/>
      <c r="IFL1857"/>
      <c r="IFM1857"/>
      <c r="IFN1857"/>
      <c r="IFO1857"/>
      <c r="IFP1857"/>
      <c r="IFQ1857"/>
      <c r="IFR1857"/>
      <c r="IFS1857"/>
      <c r="IFT1857"/>
      <c r="IFU1857"/>
      <c r="IFV1857"/>
      <c r="IFW1857"/>
      <c r="IFX1857"/>
      <c r="IFY1857"/>
      <c r="IFZ1857"/>
      <c r="IGA1857"/>
      <c r="IGB1857"/>
      <c r="IGC1857"/>
      <c r="IGD1857"/>
      <c r="IGE1857"/>
      <c r="IGF1857"/>
      <c r="IGG1857"/>
      <c r="IGH1857"/>
      <c r="IGI1857"/>
      <c r="IGJ1857"/>
      <c r="IGK1857"/>
      <c r="IGL1857"/>
      <c r="IGM1857"/>
      <c r="IGN1857"/>
      <c r="IGO1857"/>
      <c r="IGP1857"/>
      <c r="IGQ1857"/>
      <c r="IGR1857"/>
      <c r="IGS1857"/>
      <c r="IGT1857"/>
      <c r="IGU1857"/>
      <c r="IGV1857"/>
      <c r="IGW1857"/>
      <c r="IGX1857"/>
      <c r="IGY1857"/>
      <c r="IGZ1857"/>
      <c r="IHA1857"/>
      <c r="IHB1857"/>
      <c r="IHC1857"/>
      <c r="IHD1857"/>
      <c r="IHE1857"/>
      <c r="IHF1857"/>
      <c r="IHG1857"/>
      <c r="IHH1857"/>
      <c r="IHI1857"/>
      <c r="IHJ1857"/>
      <c r="IHK1857"/>
      <c r="IHL1857"/>
      <c r="IHM1857"/>
      <c r="IHN1857"/>
      <c r="IHO1857"/>
      <c r="IHP1857"/>
      <c r="IHQ1857"/>
      <c r="IHR1857"/>
      <c r="IHS1857"/>
      <c r="IHT1857"/>
      <c r="IHU1857"/>
      <c r="IHV1857"/>
      <c r="IHW1857"/>
      <c r="IHX1857"/>
      <c r="IHY1857"/>
      <c r="IHZ1857"/>
      <c r="IIA1857"/>
      <c r="IIB1857"/>
      <c r="IIC1857"/>
      <c r="IID1857"/>
      <c r="IIE1857"/>
      <c r="IIF1857"/>
      <c r="IIG1857"/>
      <c r="IIH1857"/>
      <c r="III1857"/>
      <c r="IIJ1857"/>
      <c r="IIK1857"/>
      <c r="IIL1857"/>
      <c r="IIM1857"/>
      <c r="IIN1857"/>
      <c r="IIO1857"/>
      <c r="IIP1857"/>
      <c r="IIQ1857"/>
      <c r="IIR1857"/>
      <c r="IIS1857"/>
      <c r="IIT1857"/>
      <c r="IIU1857"/>
      <c r="IIV1857"/>
      <c r="IIW1857"/>
      <c r="IIX1857"/>
      <c r="IIY1857"/>
      <c r="IIZ1857"/>
      <c r="IJA1857"/>
      <c r="IJB1857"/>
      <c r="IJC1857"/>
      <c r="IJD1857"/>
      <c r="IJE1857"/>
      <c r="IJF1857"/>
      <c r="IJG1857"/>
      <c r="IJH1857"/>
      <c r="IJI1857"/>
      <c r="IJJ1857"/>
      <c r="IJK1857"/>
      <c r="IJL1857"/>
      <c r="IJM1857"/>
      <c r="IJN1857"/>
      <c r="IJO1857"/>
      <c r="IJP1857"/>
      <c r="IJQ1857"/>
      <c r="IJR1857"/>
      <c r="IJS1857"/>
      <c r="IJT1857"/>
      <c r="IJU1857"/>
      <c r="IJV1857"/>
      <c r="IJW1857"/>
      <c r="IJX1857"/>
      <c r="IJY1857"/>
      <c r="IJZ1857"/>
      <c r="IKA1857"/>
      <c r="IKB1857"/>
      <c r="IKC1857"/>
      <c r="IKD1857"/>
      <c r="IKE1857"/>
      <c r="IKF1857"/>
      <c r="IKG1857"/>
      <c r="IKH1857"/>
      <c r="IKI1857"/>
      <c r="IKJ1857"/>
      <c r="IKK1857"/>
      <c r="IKL1857"/>
      <c r="IKM1857"/>
      <c r="IKN1857"/>
      <c r="IKO1857"/>
      <c r="IKP1857"/>
      <c r="IKQ1857"/>
      <c r="IKR1857"/>
      <c r="IKS1857"/>
      <c r="IKT1857"/>
      <c r="IKU1857"/>
      <c r="IKV1857"/>
      <c r="IKW1857"/>
      <c r="IKX1857"/>
      <c r="IKY1857"/>
      <c r="IKZ1857"/>
      <c r="ILA1857"/>
      <c r="ILB1857"/>
      <c r="ILC1857"/>
      <c r="ILD1857"/>
      <c r="ILE1857"/>
      <c r="ILF1857"/>
      <c r="ILG1857"/>
      <c r="ILH1857"/>
      <c r="ILI1857"/>
      <c r="ILJ1857"/>
      <c r="ILK1857"/>
      <c r="ILL1857"/>
      <c r="ILM1857"/>
      <c r="ILN1857"/>
      <c r="ILO1857"/>
      <c r="ILP1857"/>
      <c r="ILQ1857"/>
      <c r="ILR1857"/>
      <c r="ILS1857"/>
      <c r="ILT1857"/>
      <c r="ILU1857"/>
      <c r="ILV1857"/>
      <c r="ILW1857"/>
      <c r="ILX1857"/>
      <c r="ILY1857"/>
      <c r="ILZ1857"/>
      <c r="IMA1857"/>
      <c r="IMB1857"/>
      <c r="IMC1857"/>
      <c r="IMD1857"/>
      <c r="IME1857"/>
      <c r="IMF1857"/>
      <c r="IMG1857"/>
      <c r="IMH1857"/>
      <c r="IMI1857"/>
      <c r="IMJ1857"/>
      <c r="IMK1857"/>
      <c r="IML1857"/>
      <c r="IMM1857"/>
      <c r="IMN1857"/>
      <c r="IMO1857"/>
      <c r="IMP1857"/>
      <c r="IMQ1857"/>
      <c r="IMR1857"/>
      <c r="IMS1857"/>
      <c r="IMT1857"/>
      <c r="IMU1857"/>
      <c r="IMV1857"/>
      <c r="IMW1857"/>
      <c r="IMX1857"/>
      <c r="IMY1857"/>
      <c r="IMZ1857"/>
      <c r="INA1857"/>
      <c r="INB1857"/>
      <c r="INC1857"/>
      <c r="IND1857"/>
      <c r="INE1857"/>
      <c r="INF1857"/>
      <c r="ING1857"/>
      <c r="INH1857"/>
      <c r="INI1857"/>
      <c r="INJ1857"/>
      <c r="INK1857"/>
      <c r="INL1857"/>
      <c r="INM1857"/>
      <c r="INN1857"/>
      <c r="INO1857"/>
      <c r="INP1857"/>
      <c r="INQ1857"/>
      <c r="INR1857"/>
      <c r="INS1857"/>
      <c r="INT1857"/>
      <c r="INU1857"/>
      <c r="INV1857"/>
      <c r="INW1857"/>
      <c r="INX1857"/>
      <c r="INY1857"/>
      <c r="INZ1857"/>
      <c r="IOA1857"/>
      <c r="IOB1857"/>
      <c r="IOC1857"/>
      <c r="IOD1857"/>
      <c r="IOE1857"/>
      <c r="IOF1857"/>
      <c r="IOG1857"/>
      <c r="IOH1857"/>
      <c r="IOI1857"/>
      <c r="IOJ1857"/>
      <c r="IOK1857"/>
      <c r="IOL1857"/>
      <c r="IOM1857"/>
      <c r="ION1857"/>
      <c r="IOO1857"/>
      <c r="IOP1857"/>
      <c r="IOQ1857"/>
      <c r="IOR1857"/>
      <c r="IOS1857"/>
      <c r="IOT1857"/>
      <c r="IOU1857"/>
      <c r="IOV1857"/>
      <c r="IOW1857"/>
      <c r="IOX1857"/>
      <c r="IOY1857"/>
      <c r="IOZ1857"/>
      <c r="IPA1857"/>
      <c r="IPB1857"/>
      <c r="IPC1857"/>
      <c r="IPD1857"/>
      <c r="IPE1857"/>
      <c r="IPF1857"/>
      <c r="IPG1857"/>
      <c r="IPH1857"/>
      <c r="IPI1857"/>
      <c r="IPJ1857"/>
      <c r="IPK1857"/>
      <c r="IPL1857"/>
      <c r="IPM1857"/>
      <c r="IPN1857"/>
      <c r="IPO1857"/>
      <c r="IPP1857"/>
      <c r="IPQ1857"/>
      <c r="IPR1857"/>
      <c r="IPS1857"/>
      <c r="IPT1857"/>
      <c r="IPU1857"/>
      <c r="IPV1857"/>
      <c r="IPW1857"/>
      <c r="IPX1857"/>
      <c r="IPY1857"/>
      <c r="IPZ1857"/>
      <c r="IQA1857"/>
      <c r="IQB1857"/>
      <c r="IQC1857"/>
      <c r="IQD1857"/>
      <c r="IQE1857"/>
      <c r="IQF1857"/>
      <c r="IQG1857"/>
      <c r="IQH1857"/>
      <c r="IQI1857"/>
      <c r="IQJ1857"/>
      <c r="IQK1857"/>
      <c r="IQL1857"/>
      <c r="IQM1857"/>
      <c r="IQN1857"/>
      <c r="IQO1857"/>
      <c r="IQP1857"/>
      <c r="IQQ1857"/>
      <c r="IQR1857"/>
      <c r="IQS1857"/>
      <c r="IQT1857"/>
      <c r="IQU1857"/>
      <c r="IQV1857"/>
      <c r="IQW1857"/>
      <c r="IQX1857"/>
      <c r="IQY1857"/>
      <c r="IQZ1857"/>
      <c r="IRA1857"/>
      <c r="IRB1857"/>
      <c r="IRC1857"/>
      <c r="IRD1857"/>
      <c r="IRE1857"/>
      <c r="IRF1857"/>
      <c r="IRG1857"/>
      <c r="IRH1857"/>
      <c r="IRI1857"/>
      <c r="IRJ1857"/>
      <c r="IRK1857"/>
      <c r="IRL1857"/>
      <c r="IRM1857"/>
      <c r="IRN1857"/>
      <c r="IRO1857"/>
      <c r="IRP1857"/>
      <c r="IRQ1857"/>
      <c r="IRR1857"/>
      <c r="IRS1857"/>
      <c r="IRT1857"/>
      <c r="IRU1857"/>
      <c r="IRV1857"/>
      <c r="IRW1857"/>
      <c r="IRX1857"/>
      <c r="IRY1857"/>
      <c r="IRZ1857"/>
      <c r="ISA1857"/>
      <c r="ISB1857"/>
      <c r="ISC1857"/>
      <c r="ISD1857"/>
      <c r="ISE1857"/>
      <c r="ISF1857"/>
      <c r="ISG1857"/>
      <c r="ISH1857"/>
      <c r="ISI1857"/>
      <c r="ISJ1857"/>
      <c r="ISK1857"/>
      <c r="ISL1857"/>
      <c r="ISM1857"/>
      <c r="ISN1857"/>
      <c r="ISO1857"/>
      <c r="ISP1857"/>
      <c r="ISQ1857"/>
      <c r="ISR1857"/>
      <c r="ISS1857"/>
      <c r="IST1857"/>
      <c r="ISU1857"/>
      <c r="ISV1857"/>
      <c r="ISW1857"/>
      <c r="ISX1857"/>
      <c r="ISY1857"/>
      <c r="ISZ1857"/>
      <c r="ITA1857"/>
      <c r="ITB1857"/>
      <c r="ITC1857"/>
      <c r="ITD1857"/>
      <c r="ITE1857"/>
      <c r="ITF1857"/>
      <c r="ITG1857"/>
      <c r="ITH1857"/>
      <c r="ITI1857"/>
      <c r="ITJ1857"/>
      <c r="ITK1857"/>
      <c r="ITL1857"/>
      <c r="ITM1857"/>
      <c r="ITN1857"/>
      <c r="ITO1857"/>
      <c r="ITP1857"/>
      <c r="ITQ1857"/>
      <c r="ITR1857"/>
      <c r="ITS1857"/>
      <c r="ITT1857"/>
      <c r="ITU1857"/>
      <c r="ITV1857"/>
      <c r="ITW1857"/>
      <c r="ITX1857"/>
      <c r="ITY1857"/>
      <c r="ITZ1857"/>
      <c r="IUA1857"/>
      <c r="IUB1857"/>
      <c r="IUC1857"/>
      <c r="IUD1857"/>
      <c r="IUE1857"/>
      <c r="IUF1857"/>
      <c r="IUG1857"/>
      <c r="IUH1857"/>
      <c r="IUI1857"/>
      <c r="IUJ1857"/>
      <c r="IUK1857"/>
      <c r="IUL1857"/>
      <c r="IUM1857"/>
      <c r="IUN1857"/>
      <c r="IUO1857"/>
      <c r="IUP1857"/>
      <c r="IUQ1857"/>
      <c r="IUR1857"/>
      <c r="IUS1857"/>
      <c r="IUT1857"/>
      <c r="IUU1857"/>
      <c r="IUV1857"/>
      <c r="IUW1857"/>
      <c r="IUX1857"/>
      <c r="IUY1857"/>
      <c r="IUZ1857"/>
      <c r="IVA1857"/>
      <c r="IVB1857"/>
      <c r="IVC1857"/>
      <c r="IVD1857"/>
      <c r="IVE1857"/>
      <c r="IVF1857"/>
      <c r="IVG1857"/>
      <c r="IVH1857"/>
      <c r="IVI1857"/>
      <c r="IVJ1857"/>
      <c r="IVK1857"/>
      <c r="IVL1857"/>
      <c r="IVM1857"/>
      <c r="IVN1857"/>
      <c r="IVO1857"/>
      <c r="IVP1857"/>
      <c r="IVQ1857"/>
      <c r="IVR1857"/>
      <c r="IVS1857"/>
      <c r="IVT1857"/>
      <c r="IVU1857"/>
      <c r="IVV1857"/>
      <c r="IVW1857"/>
      <c r="IVX1857"/>
      <c r="IVY1857"/>
      <c r="IVZ1857"/>
      <c r="IWA1857"/>
      <c r="IWB1857"/>
      <c r="IWC1857"/>
      <c r="IWD1857"/>
      <c r="IWE1857"/>
      <c r="IWF1857"/>
      <c r="IWG1857"/>
      <c r="IWH1857"/>
      <c r="IWI1857"/>
      <c r="IWJ1857"/>
      <c r="IWK1857"/>
      <c r="IWL1857"/>
      <c r="IWM1857"/>
      <c r="IWN1857"/>
      <c r="IWO1857"/>
      <c r="IWP1857"/>
      <c r="IWQ1857"/>
      <c r="IWR1857"/>
      <c r="IWS1857"/>
      <c r="IWT1857"/>
      <c r="IWU1857"/>
      <c r="IWV1857"/>
      <c r="IWW1857"/>
      <c r="IWX1857"/>
      <c r="IWY1857"/>
      <c r="IWZ1857"/>
      <c r="IXA1857"/>
      <c r="IXB1857"/>
      <c r="IXC1857"/>
      <c r="IXD1857"/>
      <c r="IXE1857"/>
      <c r="IXF1857"/>
      <c r="IXG1857"/>
      <c r="IXH1857"/>
      <c r="IXI1857"/>
      <c r="IXJ1857"/>
      <c r="IXK1857"/>
      <c r="IXL1857"/>
      <c r="IXM1857"/>
      <c r="IXN1857"/>
      <c r="IXO1857"/>
      <c r="IXP1857"/>
      <c r="IXQ1857"/>
      <c r="IXR1857"/>
      <c r="IXS1857"/>
      <c r="IXT1857"/>
      <c r="IXU1857"/>
      <c r="IXV1857"/>
      <c r="IXW1857"/>
      <c r="IXX1857"/>
      <c r="IXY1857"/>
      <c r="IXZ1857"/>
      <c r="IYA1857"/>
      <c r="IYB1857"/>
      <c r="IYC1857"/>
      <c r="IYD1857"/>
      <c r="IYE1857"/>
      <c r="IYF1857"/>
      <c r="IYG1857"/>
      <c r="IYH1857"/>
      <c r="IYI1857"/>
      <c r="IYJ1857"/>
      <c r="IYK1857"/>
      <c r="IYL1857"/>
      <c r="IYM1857"/>
      <c r="IYN1857"/>
      <c r="IYO1857"/>
      <c r="IYP1857"/>
      <c r="IYQ1857"/>
      <c r="IYR1857"/>
      <c r="IYS1857"/>
      <c r="IYT1857"/>
      <c r="IYU1857"/>
      <c r="IYV1857"/>
      <c r="IYW1857"/>
      <c r="IYX1857"/>
      <c r="IYY1857"/>
      <c r="IYZ1857"/>
      <c r="IZA1857"/>
      <c r="IZB1857"/>
      <c r="IZC1857"/>
      <c r="IZD1857"/>
      <c r="IZE1857"/>
      <c r="IZF1857"/>
      <c r="IZG1857"/>
      <c r="IZH1857"/>
      <c r="IZI1857"/>
      <c r="IZJ1857"/>
      <c r="IZK1857"/>
      <c r="IZL1857"/>
      <c r="IZM1857"/>
      <c r="IZN1857"/>
      <c r="IZO1857"/>
      <c r="IZP1857"/>
      <c r="IZQ1857"/>
      <c r="IZR1857"/>
      <c r="IZS1857"/>
      <c r="IZT1857"/>
      <c r="IZU1857"/>
      <c r="IZV1857"/>
      <c r="IZW1857"/>
      <c r="IZX1857"/>
      <c r="IZY1857"/>
      <c r="IZZ1857"/>
      <c r="JAA1857"/>
      <c r="JAB1857"/>
      <c r="JAC1857"/>
      <c r="JAD1857"/>
      <c r="JAE1857"/>
      <c r="JAF1857"/>
      <c r="JAG1857"/>
      <c r="JAH1857"/>
      <c r="JAI1857"/>
      <c r="JAJ1857"/>
      <c r="JAK1857"/>
      <c r="JAL1857"/>
      <c r="JAM1857"/>
      <c r="JAN1857"/>
      <c r="JAO1857"/>
      <c r="JAP1857"/>
      <c r="JAQ1857"/>
      <c r="JAR1857"/>
      <c r="JAS1857"/>
      <c r="JAT1857"/>
      <c r="JAU1857"/>
      <c r="JAV1857"/>
      <c r="JAW1857"/>
      <c r="JAX1857"/>
      <c r="JAY1857"/>
      <c r="JAZ1857"/>
      <c r="JBA1857"/>
      <c r="JBB1857"/>
      <c r="JBC1857"/>
      <c r="JBD1857"/>
      <c r="JBE1857"/>
      <c r="JBF1857"/>
      <c r="JBG1857"/>
      <c r="JBH1857"/>
      <c r="JBI1857"/>
      <c r="JBJ1857"/>
      <c r="JBK1857"/>
      <c r="JBL1857"/>
      <c r="JBM1857"/>
      <c r="JBN1857"/>
      <c r="JBO1857"/>
      <c r="JBP1857"/>
      <c r="JBQ1857"/>
      <c r="JBR1857"/>
      <c r="JBS1857"/>
      <c r="JBT1857"/>
      <c r="JBU1857"/>
      <c r="JBV1857"/>
      <c r="JBW1857"/>
      <c r="JBX1857"/>
      <c r="JBY1857"/>
      <c r="JBZ1857"/>
      <c r="JCA1857"/>
      <c r="JCB1857"/>
      <c r="JCC1857"/>
      <c r="JCD1857"/>
      <c r="JCE1857"/>
      <c r="JCF1857"/>
      <c r="JCG1857"/>
      <c r="JCH1857"/>
      <c r="JCI1857"/>
      <c r="JCJ1857"/>
      <c r="JCK1857"/>
      <c r="JCL1857"/>
      <c r="JCM1857"/>
      <c r="JCN1857"/>
      <c r="JCO1857"/>
      <c r="JCP1857"/>
      <c r="JCQ1857"/>
      <c r="JCR1857"/>
      <c r="JCS1857"/>
      <c r="JCT1857"/>
      <c r="JCU1857"/>
      <c r="JCV1857"/>
      <c r="JCW1857"/>
      <c r="JCX1857"/>
      <c r="JCY1857"/>
      <c r="JCZ1857"/>
      <c r="JDA1857"/>
      <c r="JDB1857"/>
      <c r="JDC1857"/>
      <c r="JDD1857"/>
      <c r="JDE1857"/>
      <c r="JDF1857"/>
      <c r="JDG1857"/>
      <c r="JDH1857"/>
      <c r="JDI1857"/>
      <c r="JDJ1857"/>
      <c r="JDK1857"/>
      <c r="JDL1857"/>
      <c r="JDM1857"/>
      <c r="JDN1857"/>
      <c r="JDO1857"/>
      <c r="JDP1857"/>
      <c r="JDQ1857"/>
      <c r="JDR1857"/>
      <c r="JDS1857"/>
      <c r="JDT1857"/>
      <c r="JDU1857"/>
      <c r="JDV1857"/>
      <c r="JDW1857"/>
      <c r="JDX1857"/>
      <c r="JDY1857"/>
      <c r="JDZ1857"/>
      <c r="JEA1857"/>
      <c r="JEB1857"/>
      <c r="JEC1857"/>
      <c r="JED1857"/>
      <c r="JEE1857"/>
      <c r="JEF1857"/>
      <c r="JEG1857"/>
      <c r="JEH1857"/>
      <c r="JEI1857"/>
      <c r="JEJ1857"/>
      <c r="JEK1857"/>
      <c r="JEL1857"/>
      <c r="JEM1857"/>
      <c r="JEN1857"/>
      <c r="JEO1857"/>
      <c r="JEP1857"/>
      <c r="JEQ1857"/>
      <c r="JER1857"/>
      <c r="JES1857"/>
      <c r="JET1857"/>
      <c r="JEU1857"/>
      <c r="JEV1857"/>
      <c r="JEW1857"/>
      <c r="JEX1857"/>
      <c r="JEY1857"/>
      <c r="JEZ1857"/>
      <c r="JFA1857"/>
      <c r="JFB1857"/>
      <c r="JFC1857"/>
      <c r="JFD1857"/>
      <c r="JFE1857"/>
      <c r="JFF1857"/>
      <c r="JFG1857"/>
      <c r="JFH1857"/>
      <c r="JFI1857"/>
      <c r="JFJ1857"/>
      <c r="JFK1857"/>
      <c r="JFL1857"/>
      <c r="JFM1857"/>
      <c r="JFN1857"/>
      <c r="JFO1857"/>
      <c r="JFP1857"/>
      <c r="JFQ1857"/>
      <c r="JFR1857"/>
      <c r="JFS1857"/>
      <c r="JFT1857"/>
      <c r="JFU1857"/>
      <c r="JFV1857"/>
      <c r="JFW1857"/>
      <c r="JFX1857"/>
      <c r="JFY1857"/>
      <c r="JFZ1857"/>
      <c r="JGA1857"/>
      <c r="JGB1857"/>
      <c r="JGC1857"/>
      <c r="JGD1857"/>
      <c r="JGE1857"/>
      <c r="JGF1857"/>
      <c r="JGG1857"/>
      <c r="JGH1857"/>
      <c r="JGI1857"/>
      <c r="JGJ1857"/>
      <c r="JGK1857"/>
      <c r="JGL1857"/>
      <c r="JGM1857"/>
      <c r="JGN1857"/>
      <c r="JGO1857"/>
      <c r="JGP1857"/>
      <c r="JGQ1857"/>
      <c r="JGR1857"/>
      <c r="JGS1857"/>
      <c r="JGT1857"/>
      <c r="JGU1857"/>
      <c r="JGV1857"/>
      <c r="JGW1857"/>
      <c r="JGX1857"/>
      <c r="JGY1857"/>
      <c r="JGZ1857"/>
      <c r="JHA1857"/>
      <c r="JHB1857"/>
      <c r="JHC1857"/>
      <c r="JHD1857"/>
      <c r="JHE1857"/>
      <c r="JHF1857"/>
      <c r="JHG1857"/>
      <c r="JHH1857"/>
      <c r="JHI1857"/>
      <c r="JHJ1857"/>
      <c r="JHK1857"/>
      <c r="JHL1857"/>
      <c r="JHM1857"/>
      <c r="JHN1857"/>
      <c r="JHO1857"/>
      <c r="JHP1857"/>
      <c r="JHQ1857"/>
      <c r="JHR1857"/>
      <c r="JHS1857"/>
      <c r="JHT1857"/>
      <c r="JHU1857"/>
      <c r="JHV1857"/>
      <c r="JHW1857"/>
      <c r="JHX1857"/>
      <c r="JHY1857"/>
      <c r="JHZ1857"/>
      <c r="JIA1857"/>
      <c r="JIB1857"/>
      <c r="JIC1857"/>
      <c r="JID1857"/>
      <c r="JIE1857"/>
      <c r="JIF1857"/>
      <c r="JIG1857"/>
      <c r="JIH1857"/>
      <c r="JII1857"/>
      <c r="JIJ1857"/>
      <c r="JIK1857"/>
      <c r="JIL1857"/>
      <c r="JIM1857"/>
      <c r="JIN1857"/>
      <c r="JIO1857"/>
      <c r="JIP1857"/>
      <c r="JIQ1857"/>
      <c r="JIR1857"/>
      <c r="JIS1857"/>
      <c r="JIT1857"/>
      <c r="JIU1857"/>
      <c r="JIV1857"/>
      <c r="JIW1857"/>
      <c r="JIX1857"/>
      <c r="JIY1857"/>
      <c r="JIZ1857"/>
      <c r="JJA1857"/>
      <c r="JJB1857"/>
      <c r="JJC1857"/>
      <c r="JJD1857"/>
      <c r="JJE1857"/>
      <c r="JJF1857"/>
      <c r="JJG1857"/>
      <c r="JJH1857"/>
      <c r="JJI1857"/>
      <c r="JJJ1857"/>
      <c r="JJK1857"/>
      <c r="JJL1857"/>
      <c r="JJM1857"/>
      <c r="JJN1857"/>
      <c r="JJO1857"/>
      <c r="JJP1857"/>
      <c r="JJQ1857"/>
      <c r="JJR1857"/>
      <c r="JJS1857"/>
      <c r="JJT1857"/>
      <c r="JJU1857"/>
      <c r="JJV1857"/>
      <c r="JJW1857"/>
      <c r="JJX1857"/>
      <c r="JJY1857"/>
      <c r="JJZ1857"/>
      <c r="JKA1857"/>
      <c r="JKB1857"/>
      <c r="JKC1857"/>
      <c r="JKD1857"/>
      <c r="JKE1857"/>
      <c r="JKF1857"/>
      <c r="JKG1857"/>
      <c r="JKH1857"/>
      <c r="JKI1857"/>
      <c r="JKJ1857"/>
      <c r="JKK1857"/>
      <c r="JKL1857"/>
      <c r="JKM1857"/>
      <c r="JKN1857"/>
      <c r="JKO1857"/>
      <c r="JKP1857"/>
      <c r="JKQ1857"/>
      <c r="JKR1857"/>
      <c r="JKS1857"/>
      <c r="JKT1857"/>
      <c r="JKU1857"/>
      <c r="JKV1857"/>
      <c r="JKW1857"/>
      <c r="JKX1857"/>
      <c r="JKY1857"/>
      <c r="JKZ1857"/>
      <c r="JLA1857"/>
      <c r="JLB1857"/>
      <c r="JLC1857"/>
      <c r="JLD1857"/>
      <c r="JLE1857"/>
      <c r="JLF1857"/>
      <c r="JLG1857"/>
      <c r="JLH1857"/>
      <c r="JLI1857"/>
      <c r="JLJ1857"/>
      <c r="JLK1857"/>
      <c r="JLL1857"/>
      <c r="JLM1857"/>
      <c r="JLN1857"/>
      <c r="JLO1857"/>
      <c r="JLP1857"/>
      <c r="JLQ1857"/>
      <c r="JLR1857"/>
      <c r="JLS1857"/>
      <c r="JLT1857"/>
      <c r="JLU1857"/>
      <c r="JLV1857"/>
      <c r="JLW1857"/>
      <c r="JLX1857"/>
      <c r="JLY1857"/>
      <c r="JLZ1857"/>
      <c r="JMA1857"/>
      <c r="JMB1857"/>
      <c r="JMC1857"/>
      <c r="JMD1857"/>
      <c r="JME1857"/>
      <c r="JMF1857"/>
      <c r="JMG1857"/>
      <c r="JMH1857"/>
      <c r="JMI1857"/>
      <c r="JMJ1857"/>
      <c r="JMK1857"/>
      <c r="JML1857"/>
      <c r="JMM1857"/>
      <c r="JMN1857"/>
      <c r="JMO1857"/>
      <c r="JMP1857"/>
      <c r="JMQ1857"/>
      <c r="JMR1857"/>
      <c r="JMS1857"/>
      <c r="JMT1857"/>
      <c r="JMU1857"/>
      <c r="JMV1857"/>
      <c r="JMW1857"/>
      <c r="JMX1857"/>
      <c r="JMY1857"/>
      <c r="JMZ1857"/>
      <c r="JNA1857"/>
      <c r="JNB1857"/>
      <c r="JNC1857"/>
      <c r="JND1857"/>
      <c r="JNE1857"/>
      <c r="JNF1857"/>
      <c r="JNG1857"/>
      <c r="JNH1857"/>
      <c r="JNI1857"/>
      <c r="JNJ1857"/>
      <c r="JNK1857"/>
      <c r="JNL1857"/>
      <c r="JNM1857"/>
      <c r="JNN1857"/>
      <c r="JNO1857"/>
      <c r="JNP1857"/>
      <c r="JNQ1857"/>
      <c r="JNR1857"/>
      <c r="JNS1857"/>
      <c r="JNT1857"/>
      <c r="JNU1857"/>
      <c r="JNV1857"/>
      <c r="JNW1857"/>
      <c r="JNX1857"/>
      <c r="JNY1857"/>
      <c r="JNZ1857"/>
      <c r="JOA1857"/>
      <c r="JOB1857"/>
      <c r="JOC1857"/>
      <c r="JOD1857"/>
      <c r="JOE1857"/>
      <c r="JOF1857"/>
      <c r="JOG1857"/>
      <c r="JOH1857"/>
      <c r="JOI1857"/>
      <c r="JOJ1857"/>
      <c r="JOK1857"/>
      <c r="JOL1857"/>
      <c r="JOM1857"/>
      <c r="JON1857"/>
      <c r="JOO1857"/>
      <c r="JOP1857"/>
      <c r="JOQ1857"/>
      <c r="JOR1857"/>
      <c r="JOS1857"/>
      <c r="JOT1857"/>
      <c r="JOU1857"/>
      <c r="JOV1857"/>
      <c r="JOW1857"/>
      <c r="JOX1857"/>
      <c r="JOY1857"/>
      <c r="JOZ1857"/>
      <c r="JPA1857"/>
      <c r="JPB1857"/>
      <c r="JPC1857"/>
      <c r="JPD1857"/>
      <c r="JPE1857"/>
      <c r="JPF1857"/>
      <c r="JPG1857"/>
      <c r="JPH1857"/>
      <c r="JPI1857"/>
      <c r="JPJ1857"/>
      <c r="JPK1857"/>
      <c r="JPL1857"/>
      <c r="JPM1857"/>
      <c r="JPN1857"/>
      <c r="JPO1857"/>
      <c r="JPP1857"/>
      <c r="JPQ1857"/>
      <c r="JPR1857"/>
      <c r="JPS1857"/>
      <c r="JPT1857"/>
      <c r="JPU1857"/>
      <c r="JPV1857"/>
      <c r="JPW1857"/>
      <c r="JPX1857"/>
      <c r="JPY1857"/>
      <c r="JPZ1857"/>
      <c r="JQA1857"/>
      <c r="JQB1857"/>
      <c r="JQC1857"/>
      <c r="JQD1857"/>
      <c r="JQE1857"/>
      <c r="JQF1857"/>
      <c r="JQG1857"/>
      <c r="JQH1857"/>
      <c r="JQI1857"/>
      <c r="JQJ1857"/>
      <c r="JQK1857"/>
      <c r="JQL1857"/>
      <c r="JQM1857"/>
      <c r="JQN1857"/>
      <c r="JQO1857"/>
      <c r="JQP1857"/>
      <c r="JQQ1857"/>
      <c r="JQR1857"/>
      <c r="JQS1857"/>
      <c r="JQT1857"/>
      <c r="JQU1857"/>
      <c r="JQV1857"/>
      <c r="JQW1857"/>
      <c r="JQX1857"/>
      <c r="JQY1857"/>
      <c r="JQZ1857"/>
      <c r="JRA1857"/>
      <c r="JRB1857"/>
      <c r="JRC1857"/>
      <c r="JRD1857"/>
      <c r="JRE1857"/>
      <c r="JRF1857"/>
      <c r="JRG1857"/>
      <c r="JRH1857"/>
      <c r="JRI1857"/>
      <c r="JRJ1857"/>
      <c r="JRK1857"/>
      <c r="JRL1857"/>
      <c r="JRM1857"/>
      <c r="JRN1857"/>
      <c r="JRO1857"/>
      <c r="JRP1857"/>
      <c r="JRQ1857"/>
      <c r="JRR1857"/>
      <c r="JRS1857"/>
      <c r="JRT1857"/>
      <c r="JRU1857"/>
      <c r="JRV1857"/>
      <c r="JRW1857"/>
      <c r="JRX1857"/>
      <c r="JRY1857"/>
      <c r="JRZ1857"/>
      <c r="JSA1857"/>
      <c r="JSB1857"/>
      <c r="JSC1857"/>
      <c r="JSD1857"/>
      <c r="JSE1857"/>
      <c r="JSF1857"/>
      <c r="JSG1857"/>
      <c r="JSH1857"/>
      <c r="JSI1857"/>
      <c r="JSJ1857"/>
      <c r="JSK1857"/>
      <c r="JSL1857"/>
      <c r="JSM1857"/>
      <c r="JSN1857"/>
      <c r="JSO1857"/>
      <c r="JSP1857"/>
      <c r="JSQ1857"/>
      <c r="JSR1857"/>
      <c r="JSS1857"/>
      <c r="JST1857"/>
      <c r="JSU1857"/>
      <c r="JSV1857"/>
      <c r="JSW1857"/>
      <c r="JSX1857"/>
      <c r="JSY1857"/>
      <c r="JSZ1857"/>
      <c r="JTA1857"/>
      <c r="JTB1857"/>
      <c r="JTC1857"/>
      <c r="JTD1857"/>
      <c r="JTE1857"/>
      <c r="JTF1857"/>
      <c r="JTG1857"/>
      <c r="JTH1857"/>
      <c r="JTI1857"/>
      <c r="JTJ1857"/>
      <c r="JTK1857"/>
      <c r="JTL1857"/>
      <c r="JTM1857"/>
      <c r="JTN1857"/>
      <c r="JTO1857"/>
      <c r="JTP1857"/>
      <c r="JTQ1857"/>
      <c r="JTR1857"/>
      <c r="JTS1857"/>
      <c r="JTT1857"/>
      <c r="JTU1857"/>
      <c r="JTV1857"/>
      <c r="JTW1857"/>
      <c r="JTX1857"/>
      <c r="JTY1857"/>
      <c r="JTZ1857"/>
      <c r="JUA1857"/>
      <c r="JUB1857"/>
      <c r="JUC1857"/>
      <c r="JUD1857"/>
      <c r="JUE1857"/>
      <c r="JUF1857"/>
      <c r="JUG1857"/>
      <c r="JUH1857"/>
      <c r="JUI1857"/>
      <c r="JUJ1857"/>
      <c r="JUK1857"/>
      <c r="JUL1857"/>
      <c r="JUM1857"/>
      <c r="JUN1857"/>
      <c r="JUO1857"/>
      <c r="JUP1857"/>
      <c r="JUQ1857"/>
      <c r="JUR1857"/>
      <c r="JUS1857"/>
      <c r="JUT1857"/>
      <c r="JUU1857"/>
      <c r="JUV1857"/>
      <c r="JUW1857"/>
      <c r="JUX1857"/>
      <c r="JUY1857"/>
      <c r="JUZ1857"/>
      <c r="JVA1857"/>
      <c r="JVB1857"/>
      <c r="JVC1857"/>
      <c r="JVD1857"/>
      <c r="JVE1857"/>
      <c r="JVF1857"/>
      <c r="JVG1857"/>
      <c r="JVH1857"/>
      <c r="JVI1857"/>
      <c r="JVJ1857"/>
      <c r="JVK1857"/>
      <c r="JVL1857"/>
      <c r="JVM1857"/>
      <c r="JVN1857"/>
      <c r="JVO1857"/>
      <c r="JVP1857"/>
      <c r="JVQ1857"/>
      <c r="JVR1857"/>
      <c r="JVS1857"/>
      <c r="JVT1857"/>
      <c r="JVU1857"/>
      <c r="JVV1857"/>
      <c r="JVW1857"/>
      <c r="JVX1857"/>
      <c r="JVY1857"/>
      <c r="JVZ1857"/>
      <c r="JWA1857"/>
      <c r="JWB1857"/>
      <c r="JWC1857"/>
      <c r="JWD1857"/>
      <c r="JWE1857"/>
      <c r="JWF1857"/>
      <c r="JWG1857"/>
      <c r="JWH1857"/>
      <c r="JWI1857"/>
      <c r="JWJ1857"/>
      <c r="JWK1857"/>
      <c r="JWL1857"/>
      <c r="JWM1857"/>
      <c r="JWN1857"/>
      <c r="JWO1857"/>
      <c r="JWP1857"/>
      <c r="JWQ1857"/>
      <c r="JWR1857"/>
      <c r="JWS1857"/>
      <c r="JWT1857"/>
      <c r="JWU1857"/>
      <c r="JWV1857"/>
      <c r="JWW1857"/>
      <c r="JWX1857"/>
      <c r="JWY1857"/>
      <c r="JWZ1857"/>
      <c r="JXA1857"/>
      <c r="JXB1857"/>
      <c r="JXC1857"/>
      <c r="JXD1857"/>
      <c r="JXE1857"/>
      <c r="JXF1857"/>
      <c r="JXG1857"/>
      <c r="JXH1857"/>
      <c r="JXI1857"/>
      <c r="JXJ1857"/>
      <c r="JXK1857"/>
      <c r="JXL1857"/>
      <c r="JXM1857"/>
      <c r="JXN1857"/>
      <c r="JXO1857"/>
      <c r="JXP1857"/>
      <c r="JXQ1857"/>
      <c r="JXR1857"/>
      <c r="JXS1857"/>
      <c r="JXT1857"/>
      <c r="JXU1857"/>
      <c r="JXV1857"/>
      <c r="JXW1857"/>
      <c r="JXX1857"/>
      <c r="JXY1857"/>
      <c r="JXZ1857"/>
      <c r="JYA1857"/>
      <c r="JYB1857"/>
      <c r="JYC1857"/>
      <c r="JYD1857"/>
      <c r="JYE1857"/>
      <c r="JYF1857"/>
      <c r="JYG1857"/>
      <c r="JYH1857"/>
      <c r="JYI1857"/>
      <c r="JYJ1857"/>
      <c r="JYK1857"/>
      <c r="JYL1857"/>
      <c r="JYM1857"/>
      <c r="JYN1857"/>
      <c r="JYO1857"/>
      <c r="JYP1857"/>
      <c r="JYQ1857"/>
      <c r="JYR1857"/>
      <c r="JYS1857"/>
      <c r="JYT1857"/>
      <c r="JYU1857"/>
      <c r="JYV1857"/>
      <c r="JYW1857"/>
      <c r="JYX1857"/>
      <c r="JYY1857"/>
      <c r="JYZ1857"/>
      <c r="JZA1857"/>
      <c r="JZB1857"/>
      <c r="JZC1857"/>
      <c r="JZD1857"/>
      <c r="JZE1857"/>
      <c r="JZF1857"/>
      <c r="JZG1857"/>
      <c r="JZH1857"/>
      <c r="JZI1857"/>
      <c r="JZJ1857"/>
      <c r="JZK1857"/>
      <c r="JZL1857"/>
      <c r="JZM1857"/>
      <c r="JZN1857"/>
      <c r="JZO1857"/>
      <c r="JZP1857"/>
      <c r="JZQ1857"/>
      <c r="JZR1857"/>
      <c r="JZS1857"/>
      <c r="JZT1857"/>
      <c r="JZU1857"/>
      <c r="JZV1857"/>
      <c r="JZW1857"/>
      <c r="JZX1857"/>
      <c r="JZY1857"/>
      <c r="JZZ1857"/>
      <c r="KAA1857"/>
      <c r="KAB1857"/>
      <c r="KAC1857"/>
      <c r="KAD1857"/>
      <c r="KAE1857"/>
      <c r="KAF1857"/>
      <c r="KAG1857"/>
      <c r="KAH1857"/>
      <c r="KAI1857"/>
      <c r="KAJ1857"/>
      <c r="KAK1857"/>
      <c r="KAL1857"/>
      <c r="KAM1857"/>
      <c r="KAN1857"/>
      <c r="KAO1857"/>
      <c r="KAP1857"/>
      <c r="KAQ1857"/>
      <c r="KAR1857"/>
      <c r="KAS1857"/>
      <c r="KAT1857"/>
      <c r="KAU1857"/>
      <c r="KAV1857"/>
      <c r="KAW1857"/>
      <c r="KAX1857"/>
      <c r="KAY1857"/>
      <c r="KAZ1857"/>
      <c r="KBA1857"/>
      <c r="KBB1857"/>
      <c r="KBC1857"/>
      <c r="KBD1857"/>
      <c r="KBE1857"/>
      <c r="KBF1857"/>
      <c r="KBG1857"/>
      <c r="KBH1857"/>
      <c r="KBI1857"/>
      <c r="KBJ1857"/>
      <c r="KBK1857"/>
      <c r="KBL1857"/>
      <c r="KBM1857"/>
      <c r="KBN1857"/>
      <c r="KBO1857"/>
      <c r="KBP1857"/>
      <c r="KBQ1857"/>
      <c r="KBR1857"/>
      <c r="KBS1857"/>
      <c r="KBT1857"/>
      <c r="KBU1857"/>
      <c r="KBV1857"/>
      <c r="KBW1857"/>
      <c r="KBX1857"/>
      <c r="KBY1857"/>
      <c r="KBZ1857"/>
      <c r="KCA1857"/>
      <c r="KCB1857"/>
      <c r="KCC1857"/>
      <c r="KCD1857"/>
      <c r="KCE1857"/>
      <c r="KCF1857"/>
      <c r="KCG1857"/>
      <c r="KCH1857"/>
      <c r="KCI1857"/>
      <c r="KCJ1857"/>
      <c r="KCK1857"/>
      <c r="KCL1857"/>
      <c r="KCM1857"/>
      <c r="KCN1857"/>
      <c r="KCO1857"/>
      <c r="KCP1857"/>
      <c r="KCQ1857"/>
      <c r="KCR1857"/>
      <c r="KCS1857"/>
      <c r="KCT1857"/>
      <c r="KCU1857"/>
      <c r="KCV1857"/>
      <c r="KCW1857"/>
      <c r="KCX1857"/>
      <c r="KCY1857"/>
      <c r="KCZ1857"/>
      <c r="KDA1857"/>
      <c r="KDB1857"/>
      <c r="KDC1857"/>
      <c r="KDD1857"/>
      <c r="KDE1857"/>
      <c r="KDF1857"/>
      <c r="KDG1857"/>
      <c r="KDH1857"/>
      <c r="KDI1857"/>
      <c r="KDJ1857"/>
      <c r="KDK1857"/>
      <c r="KDL1857"/>
      <c r="KDM1857"/>
      <c r="KDN1857"/>
      <c r="KDO1857"/>
      <c r="KDP1857"/>
      <c r="KDQ1857"/>
      <c r="KDR1857"/>
      <c r="KDS1857"/>
      <c r="KDT1857"/>
      <c r="KDU1857"/>
      <c r="KDV1857"/>
      <c r="KDW1857"/>
      <c r="KDX1857"/>
      <c r="KDY1857"/>
      <c r="KDZ1857"/>
      <c r="KEA1857"/>
      <c r="KEB1857"/>
      <c r="KEC1857"/>
      <c r="KED1857"/>
      <c r="KEE1857"/>
      <c r="KEF1857"/>
      <c r="KEG1857"/>
      <c r="KEH1857"/>
      <c r="KEI1857"/>
      <c r="KEJ1857"/>
      <c r="KEK1857"/>
      <c r="KEL1857"/>
      <c r="KEM1857"/>
      <c r="KEN1857"/>
      <c r="KEO1857"/>
      <c r="KEP1857"/>
      <c r="KEQ1857"/>
      <c r="KER1857"/>
      <c r="KES1857"/>
      <c r="KET1857"/>
      <c r="KEU1857"/>
      <c r="KEV1857"/>
      <c r="KEW1857"/>
      <c r="KEX1857"/>
      <c r="KEY1857"/>
      <c r="KEZ1857"/>
      <c r="KFA1857"/>
      <c r="KFB1857"/>
      <c r="KFC1857"/>
      <c r="KFD1857"/>
      <c r="KFE1857"/>
      <c r="KFF1857"/>
      <c r="KFG1857"/>
      <c r="KFH1857"/>
      <c r="KFI1857"/>
      <c r="KFJ1857"/>
      <c r="KFK1857"/>
      <c r="KFL1857"/>
      <c r="KFM1857"/>
      <c r="KFN1857"/>
      <c r="KFO1857"/>
      <c r="KFP1857"/>
      <c r="KFQ1857"/>
      <c r="KFR1857"/>
      <c r="KFS1857"/>
      <c r="KFT1857"/>
      <c r="KFU1857"/>
      <c r="KFV1857"/>
      <c r="KFW1857"/>
      <c r="KFX1857"/>
      <c r="KFY1857"/>
      <c r="KFZ1857"/>
      <c r="KGA1857"/>
      <c r="KGB1857"/>
      <c r="KGC1857"/>
      <c r="KGD1857"/>
      <c r="KGE1857"/>
      <c r="KGF1857"/>
      <c r="KGG1857"/>
      <c r="KGH1857"/>
      <c r="KGI1857"/>
      <c r="KGJ1857"/>
      <c r="KGK1857"/>
      <c r="KGL1857"/>
      <c r="KGM1857"/>
      <c r="KGN1857"/>
      <c r="KGO1857"/>
      <c r="KGP1857"/>
      <c r="KGQ1857"/>
      <c r="KGR1857"/>
      <c r="KGS1857"/>
      <c r="KGT1857"/>
      <c r="KGU1857"/>
      <c r="KGV1857"/>
      <c r="KGW1857"/>
      <c r="KGX1857"/>
      <c r="KGY1857"/>
      <c r="KGZ1857"/>
      <c r="KHA1857"/>
      <c r="KHB1857"/>
      <c r="KHC1857"/>
      <c r="KHD1857"/>
      <c r="KHE1857"/>
      <c r="KHF1857"/>
      <c r="KHG1857"/>
      <c r="KHH1857"/>
      <c r="KHI1857"/>
      <c r="KHJ1857"/>
      <c r="KHK1857"/>
      <c r="KHL1857"/>
      <c r="KHM1857"/>
      <c r="KHN1857"/>
      <c r="KHO1857"/>
      <c r="KHP1857"/>
      <c r="KHQ1857"/>
      <c r="KHR1857"/>
      <c r="KHS1857"/>
      <c r="KHT1857"/>
      <c r="KHU1857"/>
      <c r="KHV1857"/>
      <c r="KHW1857"/>
      <c r="KHX1857"/>
      <c r="KHY1857"/>
      <c r="KHZ1857"/>
      <c r="KIA1857"/>
      <c r="KIB1857"/>
      <c r="KIC1857"/>
      <c r="KID1857"/>
      <c r="KIE1857"/>
      <c r="KIF1857"/>
      <c r="KIG1857"/>
      <c r="KIH1857"/>
      <c r="KII1857"/>
      <c r="KIJ1857"/>
      <c r="KIK1857"/>
      <c r="KIL1857"/>
      <c r="KIM1857"/>
      <c r="KIN1857"/>
      <c r="KIO1857"/>
      <c r="KIP1857"/>
      <c r="KIQ1857"/>
      <c r="KIR1857"/>
      <c r="KIS1857"/>
      <c r="KIT1857"/>
      <c r="KIU1857"/>
      <c r="KIV1857"/>
      <c r="KIW1857"/>
      <c r="KIX1857"/>
      <c r="KIY1857"/>
      <c r="KIZ1857"/>
      <c r="KJA1857"/>
      <c r="KJB1857"/>
      <c r="KJC1857"/>
      <c r="KJD1857"/>
      <c r="KJE1857"/>
      <c r="KJF1857"/>
      <c r="KJG1857"/>
      <c r="KJH1857"/>
      <c r="KJI1857"/>
      <c r="KJJ1857"/>
      <c r="KJK1857"/>
      <c r="KJL1857"/>
      <c r="KJM1857"/>
      <c r="KJN1857"/>
      <c r="KJO1857"/>
      <c r="KJP1857"/>
      <c r="KJQ1857"/>
      <c r="KJR1857"/>
      <c r="KJS1857"/>
      <c r="KJT1857"/>
      <c r="KJU1857"/>
      <c r="KJV1857"/>
      <c r="KJW1857"/>
      <c r="KJX1857"/>
      <c r="KJY1857"/>
      <c r="KJZ1857"/>
      <c r="KKA1857"/>
      <c r="KKB1857"/>
      <c r="KKC1857"/>
      <c r="KKD1857"/>
      <c r="KKE1857"/>
      <c r="KKF1857"/>
      <c r="KKG1857"/>
      <c r="KKH1857"/>
      <c r="KKI1857"/>
      <c r="KKJ1857"/>
      <c r="KKK1857"/>
      <c r="KKL1857"/>
      <c r="KKM1857"/>
      <c r="KKN1857"/>
      <c r="KKO1857"/>
      <c r="KKP1857"/>
      <c r="KKQ1857"/>
      <c r="KKR1857"/>
      <c r="KKS1857"/>
      <c r="KKT1857"/>
      <c r="KKU1857"/>
      <c r="KKV1857"/>
      <c r="KKW1857"/>
      <c r="KKX1857"/>
      <c r="KKY1857"/>
      <c r="KKZ1857"/>
      <c r="KLA1857"/>
      <c r="KLB1857"/>
      <c r="KLC1857"/>
      <c r="KLD1857"/>
      <c r="KLE1857"/>
      <c r="KLF1857"/>
      <c r="KLG1857"/>
      <c r="KLH1857"/>
      <c r="KLI1857"/>
      <c r="KLJ1857"/>
      <c r="KLK1857"/>
      <c r="KLL1857"/>
      <c r="KLM1857"/>
      <c r="KLN1857"/>
      <c r="KLO1857"/>
      <c r="KLP1857"/>
      <c r="KLQ1857"/>
      <c r="KLR1857"/>
      <c r="KLS1857"/>
      <c r="KLT1857"/>
      <c r="KLU1857"/>
      <c r="KLV1857"/>
      <c r="KLW1857"/>
      <c r="KLX1857"/>
      <c r="KLY1857"/>
      <c r="KLZ1857"/>
      <c r="KMA1857"/>
      <c r="KMB1857"/>
      <c r="KMC1857"/>
      <c r="KMD1857"/>
      <c r="KME1857"/>
      <c r="KMF1857"/>
      <c r="KMG1857"/>
      <c r="KMH1857"/>
      <c r="KMI1857"/>
      <c r="KMJ1857"/>
      <c r="KMK1857"/>
      <c r="KML1857"/>
      <c r="KMM1857"/>
      <c r="KMN1857"/>
      <c r="KMO1857"/>
      <c r="KMP1857"/>
      <c r="KMQ1857"/>
      <c r="KMR1857"/>
      <c r="KMS1857"/>
      <c r="KMT1857"/>
      <c r="KMU1857"/>
      <c r="KMV1857"/>
      <c r="KMW1857"/>
      <c r="KMX1857"/>
      <c r="KMY1857"/>
      <c r="KMZ1857"/>
      <c r="KNA1857"/>
      <c r="KNB1857"/>
      <c r="KNC1857"/>
      <c r="KND1857"/>
      <c r="KNE1857"/>
      <c r="KNF1857"/>
      <c r="KNG1857"/>
      <c r="KNH1857"/>
      <c r="KNI1857"/>
      <c r="KNJ1857"/>
      <c r="KNK1857"/>
      <c r="KNL1857"/>
      <c r="KNM1857"/>
      <c r="KNN1857"/>
      <c r="KNO1857"/>
      <c r="KNP1857"/>
      <c r="KNQ1857"/>
      <c r="KNR1857"/>
      <c r="KNS1857"/>
      <c r="KNT1857"/>
      <c r="KNU1857"/>
      <c r="KNV1857"/>
      <c r="KNW1857"/>
      <c r="KNX1857"/>
      <c r="KNY1857"/>
      <c r="KNZ1857"/>
      <c r="KOA1857"/>
      <c r="KOB1857"/>
      <c r="KOC1857"/>
      <c r="KOD1857"/>
      <c r="KOE1857"/>
      <c r="KOF1857"/>
      <c r="KOG1857"/>
      <c r="KOH1857"/>
      <c r="KOI1857"/>
      <c r="KOJ1857"/>
      <c r="KOK1857"/>
      <c r="KOL1857"/>
      <c r="KOM1857"/>
      <c r="KON1857"/>
      <c r="KOO1857"/>
      <c r="KOP1857"/>
      <c r="KOQ1857"/>
      <c r="KOR1857"/>
      <c r="KOS1857"/>
      <c r="KOT1857"/>
      <c r="KOU1857"/>
      <c r="KOV1857"/>
      <c r="KOW1857"/>
      <c r="KOX1857"/>
      <c r="KOY1857"/>
      <c r="KOZ1857"/>
      <c r="KPA1857"/>
      <c r="KPB1857"/>
      <c r="KPC1857"/>
      <c r="KPD1857"/>
      <c r="KPE1857"/>
      <c r="KPF1857"/>
      <c r="KPG1857"/>
      <c r="KPH1857"/>
      <c r="KPI1857"/>
      <c r="KPJ1857"/>
      <c r="KPK1857"/>
      <c r="KPL1857"/>
      <c r="KPM1857"/>
      <c r="KPN1857"/>
      <c r="KPO1857"/>
      <c r="KPP1857"/>
      <c r="KPQ1857"/>
      <c r="KPR1857"/>
      <c r="KPS1857"/>
      <c r="KPT1857"/>
      <c r="KPU1857"/>
      <c r="KPV1857"/>
      <c r="KPW1857"/>
      <c r="KPX1857"/>
      <c r="KPY1857"/>
      <c r="KPZ1857"/>
      <c r="KQA1857"/>
      <c r="KQB1857"/>
      <c r="KQC1857"/>
      <c r="KQD1857"/>
      <c r="KQE1857"/>
      <c r="KQF1857"/>
      <c r="KQG1857"/>
      <c r="KQH1857"/>
      <c r="KQI1857"/>
      <c r="KQJ1857"/>
      <c r="KQK1857"/>
      <c r="KQL1857"/>
      <c r="KQM1857"/>
      <c r="KQN1857"/>
      <c r="KQO1857"/>
      <c r="KQP1857"/>
      <c r="KQQ1857"/>
      <c r="KQR1857"/>
      <c r="KQS1857"/>
      <c r="KQT1857"/>
      <c r="KQU1857"/>
      <c r="KQV1857"/>
      <c r="KQW1857"/>
      <c r="KQX1857"/>
      <c r="KQY1857"/>
      <c r="KQZ1857"/>
      <c r="KRA1857"/>
      <c r="KRB1857"/>
      <c r="KRC1857"/>
      <c r="KRD1857"/>
      <c r="KRE1857"/>
      <c r="KRF1857"/>
      <c r="KRG1857"/>
      <c r="KRH1857"/>
      <c r="KRI1857"/>
      <c r="KRJ1857"/>
      <c r="KRK1857"/>
      <c r="KRL1857"/>
      <c r="KRM1857"/>
      <c r="KRN1857"/>
      <c r="KRO1857"/>
      <c r="KRP1857"/>
      <c r="KRQ1857"/>
      <c r="KRR1857"/>
      <c r="KRS1857"/>
      <c r="KRT1857"/>
      <c r="KRU1857"/>
      <c r="KRV1857"/>
      <c r="KRW1857"/>
      <c r="KRX1857"/>
      <c r="KRY1857"/>
      <c r="KRZ1857"/>
      <c r="KSA1857"/>
      <c r="KSB1857"/>
      <c r="KSC1857"/>
      <c r="KSD1857"/>
      <c r="KSE1857"/>
      <c r="KSF1857"/>
      <c r="KSG1857"/>
      <c r="KSH1857"/>
      <c r="KSI1857"/>
      <c r="KSJ1857"/>
      <c r="KSK1857"/>
      <c r="KSL1857"/>
      <c r="KSM1857"/>
      <c r="KSN1857"/>
      <c r="KSO1857"/>
      <c r="KSP1857"/>
      <c r="KSQ1857"/>
      <c r="KSR1857"/>
      <c r="KSS1857"/>
      <c r="KST1857"/>
      <c r="KSU1857"/>
      <c r="KSV1857"/>
      <c r="KSW1857"/>
      <c r="KSX1857"/>
      <c r="KSY1857"/>
      <c r="KSZ1857"/>
      <c r="KTA1857"/>
      <c r="KTB1857"/>
      <c r="KTC1857"/>
      <c r="KTD1857"/>
      <c r="KTE1857"/>
      <c r="KTF1857"/>
      <c r="KTG1857"/>
      <c r="KTH1857"/>
      <c r="KTI1857"/>
      <c r="KTJ1857"/>
      <c r="KTK1857"/>
      <c r="KTL1857"/>
      <c r="KTM1857"/>
      <c r="KTN1857"/>
      <c r="KTO1857"/>
      <c r="KTP1857"/>
      <c r="KTQ1857"/>
      <c r="KTR1857"/>
      <c r="KTS1857"/>
      <c r="KTT1857"/>
      <c r="KTU1857"/>
      <c r="KTV1857"/>
      <c r="KTW1857"/>
      <c r="KTX1857"/>
      <c r="KTY1857"/>
      <c r="KTZ1857"/>
      <c r="KUA1857"/>
      <c r="KUB1857"/>
      <c r="KUC1857"/>
      <c r="KUD1857"/>
      <c r="KUE1857"/>
      <c r="KUF1857"/>
      <c r="KUG1857"/>
      <c r="KUH1857"/>
      <c r="KUI1857"/>
      <c r="KUJ1857"/>
      <c r="KUK1857"/>
      <c r="KUL1857"/>
      <c r="KUM1857"/>
      <c r="KUN1857"/>
      <c r="KUO1857"/>
      <c r="KUP1857"/>
      <c r="KUQ1857"/>
      <c r="KUR1857"/>
      <c r="KUS1857"/>
      <c r="KUT1857"/>
      <c r="KUU1857"/>
      <c r="KUV1857"/>
      <c r="KUW1857"/>
      <c r="KUX1857"/>
      <c r="KUY1857"/>
      <c r="KUZ1857"/>
      <c r="KVA1857"/>
      <c r="KVB1857"/>
      <c r="KVC1857"/>
      <c r="KVD1857"/>
      <c r="KVE1857"/>
      <c r="KVF1857"/>
      <c r="KVG1857"/>
      <c r="KVH1857"/>
      <c r="KVI1857"/>
      <c r="KVJ1857"/>
      <c r="KVK1857"/>
      <c r="KVL1857"/>
      <c r="KVM1857"/>
      <c r="KVN1857"/>
      <c r="KVO1857"/>
      <c r="KVP1857"/>
      <c r="KVQ1857"/>
      <c r="KVR1857"/>
      <c r="KVS1857"/>
      <c r="KVT1857"/>
      <c r="KVU1857"/>
      <c r="KVV1857"/>
      <c r="KVW1857"/>
      <c r="KVX1857"/>
      <c r="KVY1857"/>
      <c r="KVZ1857"/>
      <c r="KWA1857"/>
      <c r="KWB1857"/>
      <c r="KWC1857"/>
      <c r="KWD1857"/>
      <c r="KWE1857"/>
      <c r="KWF1857"/>
      <c r="KWG1857"/>
      <c r="KWH1857"/>
      <c r="KWI1857"/>
      <c r="KWJ1857"/>
      <c r="KWK1857"/>
      <c r="KWL1857"/>
      <c r="KWM1857"/>
      <c r="KWN1857"/>
      <c r="KWO1857"/>
      <c r="KWP1857"/>
      <c r="KWQ1857"/>
      <c r="KWR1857"/>
      <c r="KWS1857"/>
      <c r="KWT1857"/>
      <c r="KWU1857"/>
      <c r="KWV1857"/>
      <c r="KWW1857"/>
      <c r="KWX1857"/>
      <c r="KWY1857"/>
      <c r="KWZ1857"/>
      <c r="KXA1857"/>
      <c r="KXB1857"/>
      <c r="KXC1857"/>
      <c r="KXD1857"/>
      <c r="KXE1857"/>
      <c r="KXF1857"/>
      <c r="KXG1857"/>
      <c r="KXH1857"/>
      <c r="KXI1857"/>
      <c r="KXJ1857"/>
      <c r="KXK1857"/>
      <c r="KXL1857"/>
      <c r="KXM1857"/>
      <c r="KXN1857"/>
      <c r="KXO1857"/>
      <c r="KXP1857"/>
      <c r="KXQ1857"/>
      <c r="KXR1857"/>
      <c r="KXS1857"/>
      <c r="KXT1857"/>
      <c r="KXU1857"/>
      <c r="KXV1857"/>
      <c r="KXW1857"/>
      <c r="KXX1857"/>
      <c r="KXY1857"/>
      <c r="KXZ1857"/>
      <c r="KYA1857"/>
      <c r="KYB1857"/>
      <c r="KYC1857"/>
      <c r="KYD1857"/>
      <c r="KYE1857"/>
      <c r="KYF1857"/>
      <c r="KYG1857"/>
      <c r="KYH1857"/>
      <c r="KYI1857"/>
      <c r="KYJ1857"/>
      <c r="KYK1857"/>
      <c r="KYL1857"/>
      <c r="KYM1857"/>
      <c r="KYN1857"/>
      <c r="KYO1857"/>
      <c r="KYP1857"/>
      <c r="KYQ1857"/>
      <c r="KYR1857"/>
      <c r="KYS1857"/>
      <c r="KYT1857"/>
      <c r="KYU1857"/>
      <c r="KYV1857"/>
      <c r="KYW1857"/>
      <c r="KYX1857"/>
      <c r="KYY1857"/>
      <c r="KYZ1857"/>
      <c r="KZA1857"/>
      <c r="KZB1857"/>
      <c r="KZC1857"/>
      <c r="KZD1857"/>
      <c r="KZE1857"/>
      <c r="KZF1857"/>
      <c r="KZG1857"/>
      <c r="KZH1857"/>
      <c r="KZI1857"/>
      <c r="KZJ1857"/>
      <c r="KZK1857"/>
      <c r="KZL1857"/>
      <c r="KZM1857"/>
      <c r="KZN1857"/>
      <c r="KZO1857"/>
      <c r="KZP1857"/>
      <c r="KZQ1857"/>
      <c r="KZR1857"/>
      <c r="KZS1857"/>
      <c r="KZT1857"/>
      <c r="KZU1857"/>
      <c r="KZV1857"/>
      <c r="KZW1857"/>
      <c r="KZX1857"/>
      <c r="KZY1857"/>
      <c r="KZZ1857"/>
      <c r="LAA1857"/>
      <c r="LAB1857"/>
      <c r="LAC1857"/>
      <c r="LAD1857"/>
      <c r="LAE1857"/>
      <c r="LAF1857"/>
      <c r="LAG1857"/>
      <c r="LAH1857"/>
      <c r="LAI1857"/>
      <c r="LAJ1857"/>
      <c r="LAK1857"/>
      <c r="LAL1857"/>
      <c r="LAM1857"/>
      <c r="LAN1857"/>
      <c r="LAO1857"/>
      <c r="LAP1857"/>
      <c r="LAQ1857"/>
      <c r="LAR1857"/>
      <c r="LAS1857"/>
      <c r="LAT1857"/>
      <c r="LAU1857"/>
      <c r="LAV1857"/>
      <c r="LAW1857"/>
      <c r="LAX1857"/>
      <c r="LAY1857"/>
      <c r="LAZ1857"/>
      <c r="LBA1857"/>
      <c r="LBB1857"/>
      <c r="LBC1857"/>
      <c r="LBD1857"/>
      <c r="LBE1857"/>
      <c r="LBF1857"/>
      <c r="LBG1857"/>
      <c r="LBH1857"/>
      <c r="LBI1857"/>
      <c r="LBJ1857"/>
      <c r="LBK1857"/>
      <c r="LBL1857"/>
      <c r="LBM1857"/>
      <c r="LBN1857"/>
      <c r="LBO1857"/>
      <c r="LBP1857"/>
      <c r="LBQ1857"/>
      <c r="LBR1857"/>
      <c r="LBS1857"/>
      <c r="LBT1857"/>
      <c r="LBU1857"/>
      <c r="LBV1857"/>
      <c r="LBW1857"/>
      <c r="LBX1857"/>
      <c r="LBY1857"/>
      <c r="LBZ1857"/>
      <c r="LCA1857"/>
      <c r="LCB1857"/>
      <c r="LCC1857"/>
      <c r="LCD1857"/>
      <c r="LCE1857"/>
      <c r="LCF1857"/>
      <c r="LCG1857"/>
      <c r="LCH1857"/>
      <c r="LCI1857"/>
      <c r="LCJ1857"/>
      <c r="LCK1857"/>
      <c r="LCL1857"/>
      <c r="LCM1857"/>
      <c r="LCN1857"/>
      <c r="LCO1857"/>
      <c r="LCP1857"/>
      <c r="LCQ1857"/>
      <c r="LCR1857"/>
      <c r="LCS1857"/>
      <c r="LCT1857"/>
      <c r="LCU1857"/>
      <c r="LCV1857"/>
      <c r="LCW1857"/>
      <c r="LCX1857"/>
      <c r="LCY1857"/>
      <c r="LCZ1857"/>
      <c r="LDA1857"/>
      <c r="LDB1857"/>
      <c r="LDC1857"/>
      <c r="LDD1857"/>
      <c r="LDE1857"/>
      <c r="LDF1857"/>
      <c r="LDG1857"/>
      <c r="LDH1857"/>
      <c r="LDI1857"/>
      <c r="LDJ1857"/>
      <c r="LDK1857"/>
      <c r="LDL1857"/>
      <c r="LDM1857"/>
      <c r="LDN1857"/>
      <c r="LDO1857"/>
      <c r="LDP1857"/>
      <c r="LDQ1857"/>
      <c r="LDR1857"/>
      <c r="LDS1857"/>
      <c r="LDT1857"/>
      <c r="LDU1857"/>
      <c r="LDV1857"/>
      <c r="LDW1857"/>
      <c r="LDX1857"/>
      <c r="LDY1857"/>
      <c r="LDZ1857"/>
      <c r="LEA1857"/>
      <c r="LEB1857"/>
      <c r="LEC1857"/>
      <c r="LED1857"/>
      <c r="LEE1857"/>
      <c r="LEF1857"/>
      <c r="LEG1857"/>
      <c r="LEH1857"/>
      <c r="LEI1857"/>
      <c r="LEJ1857"/>
      <c r="LEK1857"/>
      <c r="LEL1857"/>
      <c r="LEM1857"/>
      <c r="LEN1857"/>
      <c r="LEO1857"/>
      <c r="LEP1857"/>
      <c r="LEQ1857"/>
      <c r="LER1857"/>
      <c r="LES1857"/>
      <c r="LET1857"/>
      <c r="LEU1857"/>
      <c r="LEV1857"/>
      <c r="LEW1857"/>
      <c r="LEX1857"/>
      <c r="LEY1857"/>
      <c r="LEZ1857"/>
      <c r="LFA1857"/>
      <c r="LFB1857"/>
      <c r="LFC1857"/>
      <c r="LFD1857"/>
      <c r="LFE1857"/>
      <c r="LFF1857"/>
      <c r="LFG1857"/>
      <c r="LFH1857"/>
      <c r="LFI1857"/>
      <c r="LFJ1857"/>
      <c r="LFK1857"/>
      <c r="LFL1857"/>
      <c r="LFM1857"/>
      <c r="LFN1857"/>
      <c r="LFO1857"/>
      <c r="LFP1857"/>
      <c r="LFQ1857"/>
      <c r="LFR1857"/>
      <c r="LFS1857"/>
      <c r="LFT1857"/>
      <c r="LFU1857"/>
      <c r="LFV1857"/>
      <c r="LFW1857"/>
      <c r="LFX1857"/>
      <c r="LFY1857"/>
      <c r="LFZ1857"/>
      <c r="LGA1857"/>
      <c r="LGB1857"/>
      <c r="LGC1857"/>
      <c r="LGD1857"/>
      <c r="LGE1857"/>
      <c r="LGF1857"/>
      <c r="LGG1857"/>
      <c r="LGH1857"/>
      <c r="LGI1857"/>
      <c r="LGJ1857"/>
      <c r="LGK1857"/>
      <c r="LGL1857"/>
      <c r="LGM1857"/>
      <c r="LGN1857"/>
      <c r="LGO1857"/>
      <c r="LGP1857"/>
      <c r="LGQ1857"/>
      <c r="LGR1857"/>
      <c r="LGS1857"/>
      <c r="LGT1857"/>
      <c r="LGU1857"/>
      <c r="LGV1857"/>
      <c r="LGW1857"/>
      <c r="LGX1857"/>
      <c r="LGY1857"/>
      <c r="LGZ1857"/>
      <c r="LHA1857"/>
      <c r="LHB1857"/>
      <c r="LHC1857"/>
      <c r="LHD1857"/>
      <c r="LHE1857"/>
      <c r="LHF1857"/>
      <c r="LHG1857"/>
      <c r="LHH1857"/>
      <c r="LHI1857"/>
      <c r="LHJ1857"/>
      <c r="LHK1857"/>
      <c r="LHL1857"/>
      <c r="LHM1857"/>
      <c r="LHN1857"/>
      <c r="LHO1857"/>
      <c r="LHP1857"/>
      <c r="LHQ1857"/>
      <c r="LHR1857"/>
      <c r="LHS1857"/>
      <c r="LHT1857"/>
      <c r="LHU1857"/>
      <c r="LHV1857"/>
      <c r="LHW1857"/>
      <c r="LHX1857"/>
      <c r="LHY1857"/>
      <c r="LHZ1857"/>
      <c r="LIA1857"/>
      <c r="LIB1857"/>
      <c r="LIC1857"/>
      <c r="LID1857"/>
      <c r="LIE1857"/>
      <c r="LIF1857"/>
      <c r="LIG1857"/>
      <c r="LIH1857"/>
      <c r="LII1857"/>
      <c r="LIJ1857"/>
      <c r="LIK1857"/>
      <c r="LIL1857"/>
      <c r="LIM1857"/>
      <c r="LIN1857"/>
      <c r="LIO1857"/>
      <c r="LIP1857"/>
      <c r="LIQ1857"/>
      <c r="LIR1857"/>
      <c r="LIS1857"/>
      <c r="LIT1857"/>
      <c r="LIU1857"/>
      <c r="LIV1857"/>
      <c r="LIW1857"/>
      <c r="LIX1857"/>
      <c r="LIY1857"/>
      <c r="LIZ1857"/>
      <c r="LJA1857"/>
      <c r="LJB1857"/>
      <c r="LJC1857"/>
      <c r="LJD1857"/>
      <c r="LJE1857"/>
      <c r="LJF1857"/>
      <c r="LJG1857"/>
      <c r="LJH1857"/>
      <c r="LJI1857"/>
      <c r="LJJ1857"/>
      <c r="LJK1857"/>
      <c r="LJL1857"/>
      <c r="LJM1857"/>
      <c r="LJN1857"/>
      <c r="LJO1857"/>
      <c r="LJP1857"/>
      <c r="LJQ1857"/>
      <c r="LJR1857"/>
      <c r="LJS1857"/>
      <c r="LJT1857"/>
      <c r="LJU1857"/>
      <c r="LJV1857"/>
      <c r="LJW1857"/>
      <c r="LJX1857"/>
      <c r="LJY1857"/>
      <c r="LJZ1857"/>
      <c r="LKA1857"/>
      <c r="LKB1857"/>
      <c r="LKC1857"/>
      <c r="LKD1857"/>
      <c r="LKE1857"/>
      <c r="LKF1857"/>
      <c r="LKG1857"/>
      <c r="LKH1857"/>
      <c r="LKI1857"/>
      <c r="LKJ1857"/>
      <c r="LKK1857"/>
      <c r="LKL1857"/>
      <c r="LKM1857"/>
      <c r="LKN1857"/>
      <c r="LKO1857"/>
      <c r="LKP1857"/>
      <c r="LKQ1857"/>
      <c r="LKR1857"/>
      <c r="LKS1857"/>
      <c r="LKT1857"/>
      <c r="LKU1857"/>
      <c r="LKV1857"/>
      <c r="LKW1857"/>
      <c r="LKX1857"/>
      <c r="LKY1857"/>
      <c r="LKZ1857"/>
      <c r="LLA1857"/>
      <c r="LLB1857"/>
      <c r="LLC1857"/>
      <c r="LLD1857"/>
      <c r="LLE1857"/>
      <c r="LLF1857"/>
      <c r="LLG1857"/>
      <c r="LLH1857"/>
      <c r="LLI1857"/>
      <c r="LLJ1857"/>
      <c r="LLK1857"/>
      <c r="LLL1857"/>
      <c r="LLM1857"/>
      <c r="LLN1857"/>
      <c r="LLO1857"/>
      <c r="LLP1857"/>
      <c r="LLQ1857"/>
      <c r="LLR1857"/>
      <c r="LLS1857"/>
      <c r="LLT1857"/>
      <c r="LLU1857"/>
      <c r="LLV1857"/>
      <c r="LLW1857"/>
      <c r="LLX1857"/>
      <c r="LLY1857"/>
      <c r="LLZ1857"/>
      <c r="LMA1857"/>
      <c r="LMB1857"/>
      <c r="LMC1857"/>
      <c r="LMD1857"/>
      <c r="LME1857"/>
      <c r="LMF1857"/>
      <c r="LMG1857"/>
      <c r="LMH1857"/>
      <c r="LMI1857"/>
      <c r="LMJ1857"/>
      <c r="LMK1857"/>
      <c r="LML1857"/>
      <c r="LMM1857"/>
      <c r="LMN1857"/>
      <c r="LMO1857"/>
      <c r="LMP1857"/>
      <c r="LMQ1857"/>
      <c r="LMR1857"/>
      <c r="LMS1857"/>
      <c r="LMT1857"/>
      <c r="LMU1857"/>
      <c r="LMV1857"/>
      <c r="LMW1857"/>
      <c r="LMX1857"/>
      <c r="LMY1857"/>
      <c r="LMZ1857"/>
      <c r="LNA1857"/>
      <c r="LNB1857"/>
      <c r="LNC1857"/>
      <c r="LND1857"/>
      <c r="LNE1857"/>
      <c r="LNF1857"/>
      <c r="LNG1857"/>
      <c r="LNH1857"/>
      <c r="LNI1857"/>
      <c r="LNJ1857"/>
      <c r="LNK1857"/>
      <c r="LNL1857"/>
      <c r="LNM1857"/>
      <c r="LNN1857"/>
      <c r="LNO1857"/>
      <c r="LNP1857"/>
      <c r="LNQ1857"/>
      <c r="LNR1857"/>
      <c r="LNS1857"/>
      <c r="LNT1857"/>
      <c r="LNU1857"/>
      <c r="LNV1857"/>
      <c r="LNW1857"/>
      <c r="LNX1857"/>
      <c r="LNY1857"/>
      <c r="LNZ1857"/>
      <c r="LOA1857"/>
      <c r="LOB1857"/>
      <c r="LOC1857"/>
      <c r="LOD1857"/>
      <c r="LOE1857"/>
      <c r="LOF1857"/>
      <c r="LOG1857"/>
      <c r="LOH1857"/>
      <c r="LOI1857"/>
      <c r="LOJ1857"/>
      <c r="LOK1857"/>
      <c r="LOL1857"/>
      <c r="LOM1857"/>
      <c r="LON1857"/>
      <c r="LOO1857"/>
      <c r="LOP1857"/>
      <c r="LOQ1857"/>
      <c r="LOR1857"/>
      <c r="LOS1857"/>
      <c r="LOT1857"/>
      <c r="LOU1857"/>
      <c r="LOV1857"/>
      <c r="LOW1857"/>
      <c r="LOX1857"/>
      <c r="LOY1857"/>
      <c r="LOZ1857"/>
      <c r="LPA1857"/>
      <c r="LPB1857"/>
      <c r="LPC1857"/>
      <c r="LPD1857"/>
      <c r="LPE1857"/>
      <c r="LPF1857"/>
      <c r="LPG1857"/>
      <c r="LPH1857"/>
      <c r="LPI1857"/>
      <c r="LPJ1857"/>
      <c r="LPK1857"/>
      <c r="LPL1857"/>
      <c r="LPM1857"/>
      <c r="LPN1857"/>
      <c r="LPO1857"/>
      <c r="LPP1857"/>
      <c r="LPQ1857"/>
      <c r="LPR1857"/>
      <c r="LPS1857"/>
      <c r="LPT1857"/>
      <c r="LPU1857"/>
      <c r="LPV1857"/>
      <c r="LPW1857"/>
      <c r="LPX1857"/>
      <c r="LPY1857"/>
      <c r="LPZ1857"/>
      <c r="LQA1857"/>
      <c r="LQB1857"/>
      <c r="LQC1857"/>
      <c r="LQD1857"/>
      <c r="LQE1857"/>
      <c r="LQF1857"/>
      <c r="LQG1857"/>
      <c r="LQH1857"/>
      <c r="LQI1857"/>
      <c r="LQJ1857"/>
      <c r="LQK1857"/>
      <c r="LQL1857"/>
      <c r="LQM1857"/>
      <c r="LQN1857"/>
      <c r="LQO1857"/>
      <c r="LQP1857"/>
      <c r="LQQ1857"/>
      <c r="LQR1857"/>
      <c r="LQS1857"/>
      <c r="LQT1857"/>
      <c r="LQU1857"/>
      <c r="LQV1857"/>
      <c r="LQW1857"/>
      <c r="LQX1857"/>
      <c r="LQY1857"/>
      <c r="LQZ1857"/>
      <c r="LRA1857"/>
      <c r="LRB1857"/>
      <c r="LRC1857"/>
      <c r="LRD1857"/>
      <c r="LRE1857"/>
      <c r="LRF1857"/>
      <c r="LRG1857"/>
      <c r="LRH1857"/>
      <c r="LRI1857"/>
      <c r="LRJ1857"/>
      <c r="LRK1857"/>
      <c r="LRL1857"/>
      <c r="LRM1857"/>
      <c r="LRN1857"/>
      <c r="LRO1857"/>
      <c r="LRP1857"/>
      <c r="LRQ1857"/>
      <c r="LRR1857"/>
      <c r="LRS1857"/>
      <c r="LRT1857"/>
      <c r="LRU1857"/>
      <c r="LRV1857"/>
      <c r="LRW1857"/>
      <c r="LRX1857"/>
      <c r="LRY1857"/>
      <c r="LRZ1857"/>
      <c r="LSA1857"/>
      <c r="LSB1857"/>
      <c r="LSC1857"/>
      <c r="LSD1857"/>
      <c r="LSE1857"/>
      <c r="LSF1857"/>
      <c r="LSG1857"/>
      <c r="LSH1857"/>
      <c r="LSI1857"/>
      <c r="LSJ1857"/>
      <c r="LSK1857"/>
      <c r="LSL1857"/>
      <c r="LSM1857"/>
      <c r="LSN1857"/>
      <c r="LSO1857"/>
      <c r="LSP1857"/>
      <c r="LSQ1857"/>
      <c r="LSR1857"/>
      <c r="LSS1857"/>
      <c r="LST1857"/>
      <c r="LSU1857"/>
      <c r="LSV1857"/>
      <c r="LSW1857"/>
      <c r="LSX1857"/>
      <c r="LSY1857"/>
      <c r="LSZ1857"/>
      <c r="LTA1857"/>
      <c r="LTB1857"/>
      <c r="LTC1857"/>
      <c r="LTD1857"/>
      <c r="LTE1857"/>
      <c r="LTF1857"/>
      <c r="LTG1857"/>
      <c r="LTH1857"/>
      <c r="LTI1857"/>
      <c r="LTJ1857"/>
      <c r="LTK1857"/>
      <c r="LTL1857"/>
      <c r="LTM1857"/>
      <c r="LTN1857"/>
      <c r="LTO1857"/>
      <c r="LTP1857"/>
      <c r="LTQ1857"/>
      <c r="LTR1857"/>
      <c r="LTS1857"/>
      <c r="LTT1857"/>
      <c r="LTU1857"/>
      <c r="LTV1857"/>
      <c r="LTW1857"/>
      <c r="LTX1857"/>
      <c r="LTY1857"/>
      <c r="LTZ1857"/>
      <c r="LUA1857"/>
      <c r="LUB1857"/>
      <c r="LUC1857"/>
      <c r="LUD1857"/>
      <c r="LUE1857"/>
      <c r="LUF1857"/>
      <c r="LUG1857"/>
      <c r="LUH1857"/>
      <c r="LUI1857"/>
      <c r="LUJ1857"/>
      <c r="LUK1857"/>
      <c r="LUL1857"/>
      <c r="LUM1857"/>
      <c r="LUN1857"/>
      <c r="LUO1857"/>
      <c r="LUP1857"/>
      <c r="LUQ1857"/>
      <c r="LUR1857"/>
      <c r="LUS1857"/>
      <c r="LUT1857"/>
      <c r="LUU1857"/>
      <c r="LUV1857"/>
      <c r="LUW1857"/>
      <c r="LUX1857"/>
      <c r="LUY1857"/>
      <c r="LUZ1857"/>
      <c r="LVA1857"/>
      <c r="LVB1857"/>
      <c r="LVC1857"/>
      <c r="LVD1857"/>
      <c r="LVE1857"/>
      <c r="LVF1857"/>
      <c r="LVG1857"/>
      <c r="LVH1857"/>
      <c r="LVI1857"/>
      <c r="LVJ1857"/>
      <c r="LVK1857"/>
      <c r="LVL1857"/>
      <c r="LVM1857"/>
      <c r="LVN1857"/>
      <c r="LVO1857"/>
      <c r="LVP1857"/>
      <c r="LVQ1857"/>
      <c r="LVR1857"/>
      <c r="LVS1857"/>
      <c r="LVT1857"/>
      <c r="LVU1857"/>
      <c r="LVV1857"/>
      <c r="LVW1857"/>
      <c r="LVX1857"/>
      <c r="LVY1857"/>
      <c r="LVZ1857"/>
      <c r="LWA1857"/>
      <c r="LWB1857"/>
      <c r="LWC1857"/>
      <c r="LWD1857"/>
      <c r="LWE1857"/>
      <c r="LWF1857"/>
      <c r="LWG1857"/>
      <c r="LWH1857"/>
      <c r="LWI1857"/>
      <c r="LWJ1857"/>
      <c r="LWK1857"/>
      <c r="LWL1857"/>
      <c r="LWM1857"/>
      <c r="LWN1857"/>
      <c r="LWO1857"/>
      <c r="LWP1857"/>
      <c r="LWQ1857"/>
      <c r="LWR1857"/>
      <c r="LWS1857"/>
      <c r="LWT1857"/>
      <c r="LWU1857"/>
      <c r="LWV1857"/>
      <c r="LWW1857"/>
      <c r="LWX1857"/>
      <c r="LWY1857"/>
      <c r="LWZ1857"/>
      <c r="LXA1857"/>
      <c r="LXB1857"/>
      <c r="LXC1857"/>
      <c r="LXD1857"/>
      <c r="LXE1857"/>
      <c r="LXF1857"/>
      <c r="LXG1857"/>
      <c r="LXH1857"/>
      <c r="LXI1857"/>
      <c r="LXJ1857"/>
      <c r="LXK1857"/>
      <c r="LXL1857"/>
      <c r="LXM1857"/>
      <c r="LXN1857"/>
      <c r="LXO1857"/>
      <c r="LXP1857"/>
      <c r="LXQ1857"/>
      <c r="LXR1857"/>
      <c r="LXS1857"/>
      <c r="LXT1857"/>
      <c r="LXU1857"/>
      <c r="LXV1857"/>
      <c r="LXW1857"/>
      <c r="LXX1857"/>
      <c r="LXY1857"/>
      <c r="LXZ1857"/>
      <c r="LYA1857"/>
      <c r="LYB1857"/>
      <c r="LYC1857"/>
      <c r="LYD1857"/>
      <c r="LYE1857"/>
      <c r="LYF1857"/>
      <c r="LYG1857"/>
      <c r="LYH1857"/>
      <c r="LYI1857"/>
      <c r="LYJ1857"/>
      <c r="LYK1857"/>
      <c r="LYL1857"/>
      <c r="LYM1857"/>
      <c r="LYN1857"/>
      <c r="LYO1857"/>
      <c r="LYP1857"/>
      <c r="LYQ1857"/>
      <c r="LYR1857"/>
      <c r="LYS1857"/>
      <c r="LYT1857"/>
      <c r="LYU1857"/>
      <c r="LYV1857"/>
      <c r="LYW1857"/>
      <c r="LYX1857"/>
      <c r="LYY1857"/>
      <c r="LYZ1857"/>
      <c r="LZA1857"/>
      <c r="LZB1857"/>
      <c r="LZC1857"/>
      <c r="LZD1857"/>
      <c r="LZE1857"/>
      <c r="LZF1857"/>
      <c r="LZG1857"/>
      <c r="LZH1857"/>
      <c r="LZI1857"/>
      <c r="LZJ1857"/>
      <c r="LZK1857"/>
      <c r="LZL1857"/>
      <c r="LZM1857"/>
      <c r="LZN1857"/>
      <c r="LZO1857"/>
      <c r="LZP1857"/>
      <c r="LZQ1857"/>
      <c r="LZR1857"/>
      <c r="LZS1857"/>
      <c r="LZT1857"/>
      <c r="LZU1857"/>
      <c r="LZV1857"/>
      <c r="LZW1857"/>
      <c r="LZX1857"/>
      <c r="LZY1857"/>
      <c r="LZZ1857"/>
      <c r="MAA1857"/>
      <c r="MAB1857"/>
      <c r="MAC1857"/>
      <c r="MAD1857"/>
      <c r="MAE1857"/>
      <c r="MAF1857"/>
      <c r="MAG1857"/>
      <c r="MAH1857"/>
      <c r="MAI1857"/>
      <c r="MAJ1857"/>
      <c r="MAK1857"/>
      <c r="MAL1857"/>
      <c r="MAM1857"/>
      <c r="MAN1857"/>
      <c r="MAO1857"/>
      <c r="MAP1857"/>
      <c r="MAQ1857"/>
      <c r="MAR1857"/>
      <c r="MAS1857"/>
      <c r="MAT1857"/>
      <c r="MAU1857"/>
      <c r="MAV1857"/>
      <c r="MAW1857"/>
      <c r="MAX1857"/>
      <c r="MAY1857"/>
      <c r="MAZ1857"/>
      <c r="MBA1857"/>
      <c r="MBB1857"/>
      <c r="MBC1857"/>
      <c r="MBD1857"/>
      <c r="MBE1857"/>
      <c r="MBF1857"/>
      <c r="MBG1857"/>
      <c r="MBH1857"/>
      <c r="MBI1857"/>
      <c r="MBJ1857"/>
      <c r="MBK1857"/>
      <c r="MBL1857"/>
      <c r="MBM1857"/>
      <c r="MBN1857"/>
      <c r="MBO1857"/>
      <c r="MBP1857"/>
      <c r="MBQ1857"/>
      <c r="MBR1857"/>
      <c r="MBS1857"/>
      <c r="MBT1857"/>
      <c r="MBU1857"/>
      <c r="MBV1857"/>
      <c r="MBW1857"/>
      <c r="MBX1857"/>
      <c r="MBY1857"/>
      <c r="MBZ1857"/>
      <c r="MCA1857"/>
      <c r="MCB1857"/>
      <c r="MCC1857"/>
      <c r="MCD1857"/>
      <c r="MCE1857"/>
      <c r="MCF1857"/>
      <c r="MCG1857"/>
      <c r="MCH1857"/>
      <c r="MCI1857"/>
      <c r="MCJ1857"/>
      <c r="MCK1857"/>
      <c r="MCL1857"/>
      <c r="MCM1857"/>
      <c r="MCN1857"/>
      <c r="MCO1857"/>
      <c r="MCP1857"/>
      <c r="MCQ1857"/>
      <c r="MCR1857"/>
      <c r="MCS1857"/>
      <c r="MCT1857"/>
      <c r="MCU1857"/>
      <c r="MCV1857"/>
      <c r="MCW1857"/>
      <c r="MCX1857"/>
      <c r="MCY1857"/>
      <c r="MCZ1857"/>
      <c r="MDA1857"/>
      <c r="MDB1857"/>
      <c r="MDC1857"/>
      <c r="MDD1857"/>
      <c r="MDE1857"/>
      <c r="MDF1857"/>
      <c r="MDG1857"/>
      <c r="MDH1857"/>
      <c r="MDI1857"/>
      <c r="MDJ1857"/>
      <c r="MDK1857"/>
      <c r="MDL1857"/>
      <c r="MDM1857"/>
      <c r="MDN1857"/>
      <c r="MDO1857"/>
      <c r="MDP1857"/>
      <c r="MDQ1857"/>
      <c r="MDR1857"/>
      <c r="MDS1857"/>
      <c r="MDT1857"/>
      <c r="MDU1857"/>
      <c r="MDV1857"/>
      <c r="MDW1857"/>
      <c r="MDX1857"/>
      <c r="MDY1857"/>
      <c r="MDZ1857"/>
      <c r="MEA1857"/>
      <c r="MEB1857"/>
      <c r="MEC1857"/>
      <c r="MED1857"/>
      <c r="MEE1857"/>
      <c r="MEF1857"/>
      <c r="MEG1857"/>
      <c r="MEH1857"/>
      <c r="MEI1857"/>
      <c r="MEJ1857"/>
      <c r="MEK1857"/>
      <c r="MEL1857"/>
      <c r="MEM1857"/>
      <c r="MEN1857"/>
      <c r="MEO1857"/>
      <c r="MEP1857"/>
      <c r="MEQ1857"/>
      <c r="MER1857"/>
      <c r="MES1857"/>
      <c r="MET1857"/>
      <c r="MEU1857"/>
      <c r="MEV1857"/>
      <c r="MEW1857"/>
      <c r="MEX1857"/>
      <c r="MEY1857"/>
      <c r="MEZ1857"/>
      <c r="MFA1857"/>
      <c r="MFB1857"/>
      <c r="MFC1857"/>
      <c r="MFD1857"/>
      <c r="MFE1857"/>
      <c r="MFF1857"/>
      <c r="MFG1857"/>
      <c r="MFH1857"/>
      <c r="MFI1857"/>
      <c r="MFJ1857"/>
      <c r="MFK1857"/>
      <c r="MFL1857"/>
      <c r="MFM1857"/>
      <c r="MFN1857"/>
      <c r="MFO1857"/>
      <c r="MFP1857"/>
      <c r="MFQ1857"/>
      <c r="MFR1857"/>
      <c r="MFS1857"/>
      <c r="MFT1857"/>
      <c r="MFU1857"/>
      <c r="MFV1857"/>
      <c r="MFW1857"/>
      <c r="MFX1857"/>
      <c r="MFY1857"/>
      <c r="MFZ1857"/>
      <c r="MGA1857"/>
      <c r="MGB1857"/>
      <c r="MGC1857"/>
      <c r="MGD1857"/>
      <c r="MGE1857"/>
      <c r="MGF1857"/>
      <c r="MGG1857"/>
      <c r="MGH1857"/>
      <c r="MGI1857"/>
      <c r="MGJ1857"/>
      <c r="MGK1857"/>
      <c r="MGL1857"/>
      <c r="MGM1857"/>
      <c r="MGN1857"/>
      <c r="MGO1857"/>
      <c r="MGP1857"/>
      <c r="MGQ1857"/>
      <c r="MGR1857"/>
      <c r="MGS1857"/>
      <c r="MGT1857"/>
      <c r="MGU1857"/>
      <c r="MGV1857"/>
      <c r="MGW1857"/>
      <c r="MGX1857"/>
      <c r="MGY1857"/>
      <c r="MGZ1857"/>
      <c r="MHA1857"/>
      <c r="MHB1857"/>
      <c r="MHC1857"/>
      <c r="MHD1857"/>
      <c r="MHE1857"/>
      <c r="MHF1857"/>
      <c r="MHG1857"/>
      <c r="MHH1857"/>
      <c r="MHI1857"/>
      <c r="MHJ1857"/>
      <c r="MHK1857"/>
      <c r="MHL1857"/>
      <c r="MHM1857"/>
      <c r="MHN1857"/>
      <c r="MHO1857"/>
      <c r="MHP1857"/>
      <c r="MHQ1857"/>
      <c r="MHR1857"/>
      <c r="MHS1857"/>
      <c r="MHT1857"/>
      <c r="MHU1857"/>
      <c r="MHV1857"/>
      <c r="MHW1857"/>
      <c r="MHX1857"/>
      <c r="MHY1857"/>
      <c r="MHZ1857"/>
      <c r="MIA1857"/>
      <c r="MIB1857"/>
      <c r="MIC1857"/>
      <c r="MID1857"/>
      <c r="MIE1857"/>
      <c r="MIF1857"/>
      <c r="MIG1857"/>
      <c r="MIH1857"/>
      <c r="MII1857"/>
      <c r="MIJ1857"/>
      <c r="MIK1857"/>
      <c r="MIL1857"/>
      <c r="MIM1857"/>
      <c r="MIN1857"/>
      <c r="MIO1857"/>
      <c r="MIP1857"/>
      <c r="MIQ1857"/>
      <c r="MIR1857"/>
      <c r="MIS1857"/>
      <c r="MIT1857"/>
      <c r="MIU1857"/>
      <c r="MIV1857"/>
      <c r="MIW1857"/>
      <c r="MIX1857"/>
      <c r="MIY1857"/>
      <c r="MIZ1857"/>
      <c r="MJA1857"/>
      <c r="MJB1857"/>
      <c r="MJC1857"/>
      <c r="MJD1857"/>
      <c r="MJE1857"/>
      <c r="MJF1857"/>
      <c r="MJG1857"/>
      <c r="MJH1857"/>
      <c r="MJI1857"/>
      <c r="MJJ1857"/>
      <c r="MJK1857"/>
      <c r="MJL1857"/>
      <c r="MJM1857"/>
      <c r="MJN1857"/>
      <c r="MJO1857"/>
      <c r="MJP1857"/>
      <c r="MJQ1857"/>
      <c r="MJR1857"/>
      <c r="MJS1857"/>
      <c r="MJT1857"/>
      <c r="MJU1857"/>
      <c r="MJV1857"/>
      <c r="MJW1857"/>
      <c r="MJX1857"/>
      <c r="MJY1857"/>
      <c r="MJZ1857"/>
      <c r="MKA1857"/>
      <c r="MKB1857"/>
      <c r="MKC1857"/>
      <c r="MKD1857"/>
      <c r="MKE1857"/>
      <c r="MKF1857"/>
      <c r="MKG1857"/>
      <c r="MKH1857"/>
      <c r="MKI1857"/>
      <c r="MKJ1857"/>
      <c r="MKK1857"/>
      <c r="MKL1857"/>
      <c r="MKM1857"/>
      <c r="MKN1857"/>
      <c r="MKO1857"/>
      <c r="MKP1857"/>
      <c r="MKQ1857"/>
      <c r="MKR1857"/>
      <c r="MKS1857"/>
      <c r="MKT1857"/>
      <c r="MKU1857"/>
      <c r="MKV1857"/>
      <c r="MKW1857"/>
      <c r="MKX1857"/>
      <c r="MKY1857"/>
      <c r="MKZ1857"/>
      <c r="MLA1857"/>
      <c r="MLB1857"/>
      <c r="MLC1857"/>
      <c r="MLD1857"/>
      <c r="MLE1857"/>
      <c r="MLF1857"/>
      <c r="MLG1857"/>
      <c r="MLH1857"/>
      <c r="MLI1857"/>
      <c r="MLJ1857"/>
      <c r="MLK1857"/>
      <c r="MLL1857"/>
      <c r="MLM1857"/>
      <c r="MLN1857"/>
      <c r="MLO1857"/>
      <c r="MLP1857"/>
      <c r="MLQ1857"/>
      <c r="MLR1857"/>
      <c r="MLS1857"/>
      <c r="MLT1857"/>
      <c r="MLU1857"/>
      <c r="MLV1857"/>
      <c r="MLW1857"/>
      <c r="MLX1857"/>
      <c r="MLY1857"/>
      <c r="MLZ1857"/>
      <c r="MMA1857"/>
      <c r="MMB1857"/>
      <c r="MMC1857"/>
      <c r="MMD1857"/>
      <c r="MME1857"/>
      <c r="MMF1857"/>
      <c r="MMG1857"/>
      <c r="MMH1857"/>
      <c r="MMI1857"/>
      <c r="MMJ1857"/>
      <c r="MMK1857"/>
      <c r="MML1857"/>
      <c r="MMM1857"/>
      <c r="MMN1857"/>
      <c r="MMO1857"/>
      <c r="MMP1857"/>
      <c r="MMQ1857"/>
      <c r="MMR1857"/>
      <c r="MMS1857"/>
      <c r="MMT1857"/>
      <c r="MMU1857"/>
      <c r="MMV1857"/>
      <c r="MMW1857"/>
      <c r="MMX1857"/>
      <c r="MMY1857"/>
      <c r="MMZ1857"/>
      <c r="MNA1857"/>
      <c r="MNB1857"/>
      <c r="MNC1857"/>
      <c r="MND1857"/>
      <c r="MNE1857"/>
      <c r="MNF1857"/>
      <c r="MNG1857"/>
      <c r="MNH1857"/>
      <c r="MNI1857"/>
      <c r="MNJ1857"/>
      <c r="MNK1857"/>
      <c r="MNL1857"/>
      <c r="MNM1857"/>
      <c r="MNN1857"/>
      <c r="MNO1857"/>
      <c r="MNP1857"/>
      <c r="MNQ1857"/>
      <c r="MNR1857"/>
      <c r="MNS1857"/>
      <c r="MNT1857"/>
      <c r="MNU1857"/>
      <c r="MNV1857"/>
      <c r="MNW1857"/>
      <c r="MNX1857"/>
      <c r="MNY1857"/>
      <c r="MNZ1857"/>
      <c r="MOA1857"/>
      <c r="MOB1857"/>
      <c r="MOC1857"/>
      <c r="MOD1857"/>
      <c r="MOE1857"/>
      <c r="MOF1857"/>
      <c r="MOG1857"/>
      <c r="MOH1857"/>
      <c r="MOI1857"/>
      <c r="MOJ1857"/>
      <c r="MOK1857"/>
      <c r="MOL1857"/>
      <c r="MOM1857"/>
      <c r="MON1857"/>
      <c r="MOO1857"/>
      <c r="MOP1857"/>
      <c r="MOQ1857"/>
      <c r="MOR1857"/>
      <c r="MOS1857"/>
      <c r="MOT1857"/>
      <c r="MOU1857"/>
      <c r="MOV1857"/>
      <c r="MOW1857"/>
      <c r="MOX1857"/>
      <c r="MOY1857"/>
      <c r="MOZ1857"/>
      <c r="MPA1857"/>
      <c r="MPB1857"/>
      <c r="MPC1857"/>
      <c r="MPD1857"/>
      <c r="MPE1857"/>
      <c r="MPF1857"/>
      <c r="MPG1857"/>
      <c r="MPH1857"/>
      <c r="MPI1857"/>
      <c r="MPJ1857"/>
      <c r="MPK1857"/>
      <c r="MPL1857"/>
      <c r="MPM1857"/>
      <c r="MPN1857"/>
      <c r="MPO1857"/>
      <c r="MPP1857"/>
      <c r="MPQ1857"/>
      <c r="MPR1857"/>
      <c r="MPS1857"/>
      <c r="MPT1857"/>
      <c r="MPU1857"/>
      <c r="MPV1857"/>
      <c r="MPW1857"/>
      <c r="MPX1857"/>
      <c r="MPY1857"/>
      <c r="MPZ1857"/>
      <c r="MQA1857"/>
      <c r="MQB1857"/>
      <c r="MQC1857"/>
      <c r="MQD1857"/>
      <c r="MQE1857"/>
      <c r="MQF1857"/>
      <c r="MQG1857"/>
      <c r="MQH1857"/>
      <c r="MQI1857"/>
      <c r="MQJ1857"/>
      <c r="MQK1857"/>
      <c r="MQL1857"/>
      <c r="MQM1857"/>
      <c r="MQN1857"/>
      <c r="MQO1857"/>
      <c r="MQP1857"/>
      <c r="MQQ1857"/>
      <c r="MQR1857"/>
      <c r="MQS1857"/>
      <c r="MQT1857"/>
      <c r="MQU1857"/>
      <c r="MQV1857"/>
      <c r="MQW1857"/>
      <c r="MQX1857"/>
      <c r="MQY1857"/>
      <c r="MQZ1857"/>
      <c r="MRA1857"/>
      <c r="MRB1857"/>
      <c r="MRC1857"/>
      <c r="MRD1857"/>
      <c r="MRE1857"/>
      <c r="MRF1857"/>
      <c r="MRG1857"/>
      <c r="MRH1857"/>
      <c r="MRI1857"/>
      <c r="MRJ1857"/>
      <c r="MRK1857"/>
      <c r="MRL1857"/>
      <c r="MRM1857"/>
      <c r="MRN1857"/>
      <c r="MRO1857"/>
      <c r="MRP1857"/>
      <c r="MRQ1857"/>
      <c r="MRR1857"/>
      <c r="MRS1857"/>
      <c r="MRT1857"/>
      <c r="MRU1857"/>
      <c r="MRV1857"/>
      <c r="MRW1857"/>
      <c r="MRX1857"/>
      <c r="MRY1857"/>
      <c r="MRZ1857"/>
      <c r="MSA1857"/>
      <c r="MSB1857"/>
      <c r="MSC1857"/>
      <c r="MSD1857"/>
      <c r="MSE1857"/>
      <c r="MSF1857"/>
      <c r="MSG1857"/>
      <c r="MSH1857"/>
      <c r="MSI1857"/>
      <c r="MSJ1857"/>
      <c r="MSK1857"/>
      <c r="MSL1857"/>
      <c r="MSM1857"/>
      <c r="MSN1857"/>
      <c r="MSO1857"/>
      <c r="MSP1857"/>
      <c r="MSQ1857"/>
      <c r="MSR1857"/>
      <c r="MSS1857"/>
      <c r="MST1857"/>
      <c r="MSU1857"/>
      <c r="MSV1857"/>
      <c r="MSW1857"/>
      <c r="MSX1857"/>
      <c r="MSY1857"/>
      <c r="MSZ1857"/>
      <c r="MTA1857"/>
      <c r="MTB1857"/>
      <c r="MTC1857"/>
      <c r="MTD1857"/>
      <c r="MTE1857"/>
      <c r="MTF1857"/>
      <c r="MTG1857"/>
      <c r="MTH1857"/>
      <c r="MTI1857"/>
      <c r="MTJ1857"/>
      <c r="MTK1857"/>
      <c r="MTL1857"/>
      <c r="MTM1857"/>
      <c r="MTN1857"/>
      <c r="MTO1857"/>
      <c r="MTP1857"/>
      <c r="MTQ1857"/>
      <c r="MTR1857"/>
      <c r="MTS1857"/>
      <c r="MTT1857"/>
      <c r="MTU1857"/>
      <c r="MTV1857"/>
      <c r="MTW1857"/>
      <c r="MTX1857"/>
      <c r="MTY1857"/>
      <c r="MTZ1857"/>
      <c r="MUA1857"/>
      <c r="MUB1857"/>
      <c r="MUC1857"/>
      <c r="MUD1857"/>
      <c r="MUE1857"/>
      <c r="MUF1857"/>
      <c r="MUG1857"/>
      <c r="MUH1857"/>
      <c r="MUI1857"/>
      <c r="MUJ1857"/>
      <c r="MUK1857"/>
      <c r="MUL1857"/>
      <c r="MUM1857"/>
      <c r="MUN1857"/>
      <c r="MUO1857"/>
      <c r="MUP1857"/>
      <c r="MUQ1857"/>
      <c r="MUR1857"/>
      <c r="MUS1857"/>
      <c r="MUT1857"/>
      <c r="MUU1857"/>
      <c r="MUV1857"/>
      <c r="MUW1857"/>
      <c r="MUX1857"/>
      <c r="MUY1857"/>
      <c r="MUZ1857"/>
      <c r="MVA1857"/>
      <c r="MVB1857"/>
      <c r="MVC1857"/>
      <c r="MVD1857"/>
      <c r="MVE1857"/>
      <c r="MVF1857"/>
      <c r="MVG1857"/>
      <c r="MVH1857"/>
      <c r="MVI1857"/>
      <c r="MVJ1857"/>
      <c r="MVK1857"/>
      <c r="MVL1857"/>
      <c r="MVM1857"/>
      <c r="MVN1857"/>
      <c r="MVO1857"/>
      <c r="MVP1857"/>
      <c r="MVQ1857"/>
      <c r="MVR1857"/>
      <c r="MVS1857"/>
      <c r="MVT1857"/>
      <c r="MVU1857"/>
      <c r="MVV1857"/>
      <c r="MVW1857"/>
      <c r="MVX1857"/>
      <c r="MVY1857"/>
      <c r="MVZ1857"/>
      <c r="MWA1857"/>
      <c r="MWB1857"/>
      <c r="MWC1857"/>
      <c r="MWD1857"/>
      <c r="MWE1857"/>
      <c r="MWF1857"/>
      <c r="MWG1857"/>
      <c r="MWH1857"/>
      <c r="MWI1857"/>
      <c r="MWJ1857"/>
      <c r="MWK1857"/>
      <c r="MWL1857"/>
      <c r="MWM1857"/>
      <c r="MWN1857"/>
      <c r="MWO1857"/>
      <c r="MWP1857"/>
      <c r="MWQ1857"/>
      <c r="MWR1857"/>
      <c r="MWS1857"/>
      <c r="MWT1857"/>
      <c r="MWU1857"/>
      <c r="MWV1857"/>
      <c r="MWW1857"/>
      <c r="MWX1857"/>
      <c r="MWY1857"/>
      <c r="MWZ1857"/>
      <c r="MXA1857"/>
      <c r="MXB1857"/>
      <c r="MXC1857"/>
      <c r="MXD1857"/>
      <c r="MXE1857"/>
      <c r="MXF1857"/>
      <c r="MXG1857"/>
      <c r="MXH1857"/>
      <c r="MXI1857"/>
      <c r="MXJ1857"/>
      <c r="MXK1857"/>
      <c r="MXL1857"/>
      <c r="MXM1857"/>
      <c r="MXN1857"/>
      <c r="MXO1857"/>
      <c r="MXP1857"/>
      <c r="MXQ1857"/>
      <c r="MXR1857"/>
      <c r="MXS1857"/>
      <c r="MXT1857"/>
      <c r="MXU1857"/>
      <c r="MXV1857"/>
      <c r="MXW1857"/>
      <c r="MXX1857"/>
      <c r="MXY1857"/>
      <c r="MXZ1857"/>
      <c r="MYA1857"/>
      <c r="MYB1857"/>
      <c r="MYC1857"/>
      <c r="MYD1857"/>
      <c r="MYE1857"/>
      <c r="MYF1857"/>
      <c r="MYG1857"/>
      <c r="MYH1857"/>
      <c r="MYI1857"/>
      <c r="MYJ1857"/>
      <c r="MYK1857"/>
      <c r="MYL1857"/>
      <c r="MYM1857"/>
      <c r="MYN1857"/>
      <c r="MYO1857"/>
      <c r="MYP1857"/>
      <c r="MYQ1857"/>
      <c r="MYR1857"/>
      <c r="MYS1857"/>
      <c r="MYT1857"/>
      <c r="MYU1857"/>
      <c r="MYV1857"/>
      <c r="MYW1857"/>
      <c r="MYX1857"/>
      <c r="MYY1857"/>
      <c r="MYZ1857"/>
      <c r="MZA1857"/>
      <c r="MZB1857"/>
      <c r="MZC1857"/>
      <c r="MZD1857"/>
      <c r="MZE1857"/>
      <c r="MZF1857"/>
      <c r="MZG1857"/>
      <c r="MZH1857"/>
      <c r="MZI1857"/>
      <c r="MZJ1857"/>
      <c r="MZK1857"/>
      <c r="MZL1857"/>
      <c r="MZM1857"/>
      <c r="MZN1857"/>
      <c r="MZO1857"/>
      <c r="MZP1857"/>
      <c r="MZQ1857"/>
      <c r="MZR1857"/>
      <c r="MZS1857"/>
      <c r="MZT1857"/>
      <c r="MZU1857"/>
      <c r="MZV1857"/>
      <c r="MZW1857"/>
      <c r="MZX1857"/>
      <c r="MZY1857"/>
      <c r="MZZ1857"/>
      <c r="NAA1857"/>
      <c r="NAB1857"/>
      <c r="NAC1857"/>
      <c r="NAD1857"/>
      <c r="NAE1857"/>
      <c r="NAF1857"/>
      <c r="NAG1857"/>
      <c r="NAH1857"/>
      <c r="NAI1857"/>
      <c r="NAJ1857"/>
      <c r="NAK1857"/>
      <c r="NAL1857"/>
      <c r="NAM1857"/>
      <c r="NAN1857"/>
      <c r="NAO1857"/>
      <c r="NAP1857"/>
      <c r="NAQ1857"/>
      <c r="NAR1857"/>
      <c r="NAS1857"/>
      <c r="NAT1857"/>
      <c r="NAU1857"/>
      <c r="NAV1857"/>
      <c r="NAW1857"/>
      <c r="NAX1857"/>
      <c r="NAY1857"/>
      <c r="NAZ1857"/>
      <c r="NBA1857"/>
      <c r="NBB1857"/>
      <c r="NBC1857"/>
      <c r="NBD1857"/>
      <c r="NBE1857"/>
      <c r="NBF1857"/>
      <c r="NBG1857"/>
      <c r="NBH1857"/>
      <c r="NBI1857"/>
      <c r="NBJ1857"/>
      <c r="NBK1857"/>
      <c r="NBL1857"/>
      <c r="NBM1857"/>
      <c r="NBN1857"/>
      <c r="NBO1857"/>
      <c r="NBP1857"/>
      <c r="NBQ1857"/>
      <c r="NBR1857"/>
      <c r="NBS1857"/>
      <c r="NBT1857"/>
      <c r="NBU1857"/>
      <c r="NBV1857"/>
      <c r="NBW1857"/>
      <c r="NBX1857"/>
      <c r="NBY1857"/>
      <c r="NBZ1857"/>
      <c r="NCA1857"/>
      <c r="NCB1857"/>
      <c r="NCC1857"/>
      <c r="NCD1857"/>
      <c r="NCE1857"/>
      <c r="NCF1857"/>
      <c r="NCG1857"/>
      <c r="NCH1857"/>
      <c r="NCI1857"/>
      <c r="NCJ1857"/>
      <c r="NCK1857"/>
      <c r="NCL1857"/>
      <c r="NCM1857"/>
      <c r="NCN1857"/>
      <c r="NCO1857"/>
      <c r="NCP1857"/>
      <c r="NCQ1857"/>
      <c r="NCR1857"/>
      <c r="NCS1857"/>
      <c r="NCT1857"/>
      <c r="NCU1857"/>
      <c r="NCV1857"/>
      <c r="NCW1857"/>
      <c r="NCX1857"/>
      <c r="NCY1857"/>
      <c r="NCZ1857"/>
      <c r="NDA1857"/>
      <c r="NDB1857"/>
      <c r="NDC1857"/>
      <c r="NDD1857"/>
      <c r="NDE1857"/>
      <c r="NDF1857"/>
      <c r="NDG1857"/>
      <c r="NDH1857"/>
      <c r="NDI1857"/>
      <c r="NDJ1857"/>
      <c r="NDK1857"/>
      <c r="NDL1857"/>
      <c r="NDM1857"/>
      <c r="NDN1857"/>
      <c r="NDO1857"/>
      <c r="NDP1857"/>
      <c r="NDQ1857"/>
      <c r="NDR1857"/>
      <c r="NDS1857"/>
      <c r="NDT1857"/>
      <c r="NDU1857"/>
      <c r="NDV1857"/>
      <c r="NDW1857"/>
      <c r="NDX1857"/>
      <c r="NDY1857"/>
      <c r="NDZ1857"/>
      <c r="NEA1857"/>
      <c r="NEB1857"/>
      <c r="NEC1857"/>
      <c r="NED1857"/>
      <c r="NEE1857"/>
      <c r="NEF1857"/>
      <c r="NEG1857"/>
      <c r="NEH1857"/>
      <c r="NEI1857"/>
      <c r="NEJ1857"/>
      <c r="NEK1857"/>
      <c r="NEL1857"/>
      <c r="NEM1857"/>
      <c r="NEN1857"/>
      <c r="NEO1857"/>
      <c r="NEP1857"/>
      <c r="NEQ1857"/>
      <c r="NER1857"/>
      <c r="NES1857"/>
      <c r="NET1857"/>
      <c r="NEU1857"/>
      <c r="NEV1857"/>
      <c r="NEW1857"/>
      <c r="NEX1857"/>
      <c r="NEY1857"/>
      <c r="NEZ1857"/>
      <c r="NFA1857"/>
      <c r="NFB1857"/>
      <c r="NFC1857"/>
      <c r="NFD1857"/>
      <c r="NFE1857"/>
      <c r="NFF1857"/>
      <c r="NFG1857"/>
      <c r="NFH1857"/>
      <c r="NFI1857"/>
      <c r="NFJ1857"/>
      <c r="NFK1857"/>
      <c r="NFL1857"/>
      <c r="NFM1857"/>
      <c r="NFN1857"/>
      <c r="NFO1857"/>
      <c r="NFP1857"/>
      <c r="NFQ1857"/>
      <c r="NFR1857"/>
      <c r="NFS1857"/>
      <c r="NFT1857"/>
      <c r="NFU1857"/>
      <c r="NFV1857"/>
      <c r="NFW1857"/>
      <c r="NFX1857"/>
      <c r="NFY1857"/>
      <c r="NFZ1857"/>
      <c r="NGA1857"/>
      <c r="NGB1857"/>
      <c r="NGC1857"/>
      <c r="NGD1857"/>
      <c r="NGE1857"/>
      <c r="NGF1857"/>
      <c r="NGG1857"/>
      <c r="NGH1857"/>
      <c r="NGI1857"/>
      <c r="NGJ1857"/>
      <c r="NGK1857"/>
      <c r="NGL1857"/>
      <c r="NGM1857"/>
      <c r="NGN1857"/>
      <c r="NGO1857"/>
      <c r="NGP1857"/>
      <c r="NGQ1857"/>
      <c r="NGR1857"/>
      <c r="NGS1857"/>
      <c r="NGT1857"/>
      <c r="NGU1857"/>
      <c r="NGV1857"/>
      <c r="NGW1857"/>
      <c r="NGX1857"/>
      <c r="NGY1857"/>
      <c r="NGZ1857"/>
      <c r="NHA1857"/>
      <c r="NHB1857"/>
      <c r="NHC1857"/>
      <c r="NHD1857"/>
      <c r="NHE1857"/>
      <c r="NHF1857"/>
      <c r="NHG1857"/>
      <c r="NHH1857"/>
      <c r="NHI1857"/>
      <c r="NHJ1857"/>
      <c r="NHK1857"/>
      <c r="NHL1857"/>
      <c r="NHM1857"/>
      <c r="NHN1857"/>
      <c r="NHO1857"/>
      <c r="NHP1857"/>
      <c r="NHQ1857"/>
      <c r="NHR1857"/>
      <c r="NHS1857"/>
      <c r="NHT1857"/>
      <c r="NHU1857"/>
      <c r="NHV1857"/>
      <c r="NHW1857"/>
      <c r="NHX1857"/>
      <c r="NHY1857"/>
      <c r="NHZ1857"/>
      <c r="NIA1857"/>
      <c r="NIB1857"/>
      <c r="NIC1857"/>
      <c r="NID1857"/>
      <c r="NIE1857"/>
      <c r="NIF1857"/>
      <c r="NIG1857"/>
      <c r="NIH1857"/>
      <c r="NII1857"/>
      <c r="NIJ1857"/>
      <c r="NIK1857"/>
      <c r="NIL1857"/>
      <c r="NIM1857"/>
      <c r="NIN1857"/>
      <c r="NIO1857"/>
      <c r="NIP1857"/>
      <c r="NIQ1857"/>
      <c r="NIR1857"/>
      <c r="NIS1857"/>
      <c r="NIT1857"/>
      <c r="NIU1857"/>
      <c r="NIV1857"/>
      <c r="NIW1857"/>
      <c r="NIX1857"/>
      <c r="NIY1857"/>
      <c r="NIZ1857"/>
      <c r="NJA1857"/>
      <c r="NJB1857"/>
      <c r="NJC1857"/>
      <c r="NJD1857"/>
      <c r="NJE1857"/>
      <c r="NJF1857"/>
      <c r="NJG1857"/>
      <c r="NJH1857"/>
      <c r="NJI1857"/>
      <c r="NJJ1857"/>
      <c r="NJK1857"/>
      <c r="NJL1857"/>
      <c r="NJM1857"/>
      <c r="NJN1857"/>
      <c r="NJO1857"/>
      <c r="NJP1857"/>
      <c r="NJQ1857"/>
      <c r="NJR1857"/>
      <c r="NJS1857"/>
      <c r="NJT1857"/>
      <c r="NJU1857"/>
      <c r="NJV1857"/>
      <c r="NJW1857"/>
      <c r="NJX1857"/>
      <c r="NJY1857"/>
      <c r="NJZ1857"/>
      <c r="NKA1857"/>
      <c r="NKB1857"/>
      <c r="NKC1857"/>
      <c r="NKD1857"/>
      <c r="NKE1857"/>
      <c r="NKF1857"/>
      <c r="NKG1857"/>
      <c r="NKH1857"/>
      <c r="NKI1857"/>
      <c r="NKJ1857"/>
      <c r="NKK1857"/>
      <c r="NKL1857"/>
      <c r="NKM1857"/>
      <c r="NKN1857"/>
      <c r="NKO1857"/>
      <c r="NKP1857"/>
      <c r="NKQ1857"/>
      <c r="NKR1857"/>
      <c r="NKS1857"/>
      <c r="NKT1857"/>
      <c r="NKU1857"/>
      <c r="NKV1857"/>
      <c r="NKW1857"/>
      <c r="NKX1857"/>
      <c r="NKY1857"/>
      <c r="NKZ1857"/>
      <c r="NLA1857"/>
      <c r="NLB1857"/>
      <c r="NLC1857"/>
      <c r="NLD1857"/>
      <c r="NLE1857"/>
      <c r="NLF1857"/>
      <c r="NLG1857"/>
      <c r="NLH1857"/>
      <c r="NLI1857"/>
      <c r="NLJ1857"/>
      <c r="NLK1857"/>
      <c r="NLL1857"/>
      <c r="NLM1857"/>
      <c r="NLN1857"/>
      <c r="NLO1857"/>
      <c r="NLP1857"/>
      <c r="NLQ1857"/>
      <c r="NLR1857"/>
      <c r="NLS1857"/>
      <c r="NLT1857"/>
      <c r="NLU1857"/>
      <c r="NLV1857"/>
      <c r="NLW1857"/>
      <c r="NLX1857"/>
      <c r="NLY1857"/>
      <c r="NLZ1857"/>
      <c r="NMA1857"/>
      <c r="NMB1857"/>
      <c r="NMC1857"/>
      <c r="NMD1857"/>
      <c r="NME1857"/>
      <c r="NMF1857"/>
      <c r="NMG1857"/>
      <c r="NMH1857"/>
      <c r="NMI1857"/>
      <c r="NMJ1857"/>
      <c r="NMK1857"/>
      <c r="NML1857"/>
      <c r="NMM1857"/>
      <c r="NMN1857"/>
      <c r="NMO1857"/>
      <c r="NMP1857"/>
      <c r="NMQ1857"/>
      <c r="NMR1857"/>
      <c r="NMS1857"/>
      <c r="NMT1857"/>
      <c r="NMU1857"/>
      <c r="NMV1857"/>
      <c r="NMW1857"/>
      <c r="NMX1857"/>
      <c r="NMY1857"/>
      <c r="NMZ1857"/>
      <c r="NNA1857"/>
      <c r="NNB1857"/>
      <c r="NNC1857"/>
      <c r="NND1857"/>
      <c r="NNE1857"/>
      <c r="NNF1857"/>
      <c r="NNG1857"/>
      <c r="NNH1857"/>
      <c r="NNI1857"/>
      <c r="NNJ1857"/>
      <c r="NNK1857"/>
      <c r="NNL1857"/>
      <c r="NNM1857"/>
      <c r="NNN1857"/>
      <c r="NNO1857"/>
      <c r="NNP1857"/>
      <c r="NNQ1857"/>
      <c r="NNR1857"/>
      <c r="NNS1857"/>
      <c r="NNT1857"/>
      <c r="NNU1857"/>
      <c r="NNV1857"/>
      <c r="NNW1857"/>
      <c r="NNX1857"/>
      <c r="NNY1857"/>
      <c r="NNZ1857"/>
      <c r="NOA1857"/>
      <c r="NOB1857"/>
      <c r="NOC1857"/>
      <c r="NOD1857"/>
      <c r="NOE1857"/>
      <c r="NOF1857"/>
      <c r="NOG1857"/>
      <c r="NOH1857"/>
      <c r="NOI1857"/>
      <c r="NOJ1857"/>
      <c r="NOK1857"/>
      <c r="NOL1857"/>
      <c r="NOM1857"/>
      <c r="NON1857"/>
      <c r="NOO1857"/>
      <c r="NOP1857"/>
      <c r="NOQ1857"/>
      <c r="NOR1857"/>
      <c r="NOS1857"/>
      <c r="NOT1857"/>
      <c r="NOU1857"/>
      <c r="NOV1857"/>
      <c r="NOW1857"/>
      <c r="NOX1857"/>
      <c r="NOY1857"/>
      <c r="NOZ1857"/>
      <c r="NPA1857"/>
      <c r="NPB1857"/>
      <c r="NPC1857"/>
      <c r="NPD1857"/>
      <c r="NPE1857"/>
      <c r="NPF1857"/>
      <c r="NPG1857"/>
      <c r="NPH1857"/>
      <c r="NPI1857"/>
      <c r="NPJ1857"/>
      <c r="NPK1857"/>
      <c r="NPL1857"/>
      <c r="NPM1857"/>
      <c r="NPN1857"/>
      <c r="NPO1857"/>
      <c r="NPP1857"/>
      <c r="NPQ1857"/>
      <c r="NPR1857"/>
      <c r="NPS1857"/>
      <c r="NPT1857"/>
      <c r="NPU1857"/>
      <c r="NPV1857"/>
      <c r="NPW1857"/>
      <c r="NPX1857"/>
      <c r="NPY1857"/>
      <c r="NPZ1857"/>
      <c r="NQA1857"/>
      <c r="NQB1857"/>
      <c r="NQC1857"/>
      <c r="NQD1857"/>
      <c r="NQE1857"/>
      <c r="NQF1857"/>
      <c r="NQG1857"/>
      <c r="NQH1857"/>
      <c r="NQI1857"/>
      <c r="NQJ1857"/>
      <c r="NQK1857"/>
      <c r="NQL1857"/>
      <c r="NQM1857"/>
      <c r="NQN1857"/>
      <c r="NQO1857"/>
      <c r="NQP1857"/>
      <c r="NQQ1857"/>
      <c r="NQR1857"/>
      <c r="NQS1857"/>
      <c r="NQT1857"/>
      <c r="NQU1857"/>
      <c r="NQV1857"/>
      <c r="NQW1857"/>
      <c r="NQX1857"/>
      <c r="NQY1857"/>
      <c r="NQZ1857"/>
      <c r="NRA1857"/>
      <c r="NRB1857"/>
      <c r="NRC1857"/>
      <c r="NRD1857"/>
      <c r="NRE1857"/>
      <c r="NRF1857"/>
      <c r="NRG1857"/>
      <c r="NRH1857"/>
      <c r="NRI1857"/>
      <c r="NRJ1857"/>
      <c r="NRK1857"/>
      <c r="NRL1857"/>
      <c r="NRM1857"/>
      <c r="NRN1857"/>
      <c r="NRO1857"/>
      <c r="NRP1857"/>
      <c r="NRQ1857"/>
      <c r="NRR1857"/>
      <c r="NRS1857"/>
      <c r="NRT1857"/>
      <c r="NRU1857"/>
      <c r="NRV1857"/>
      <c r="NRW1857"/>
      <c r="NRX1857"/>
      <c r="NRY1857"/>
      <c r="NRZ1857"/>
      <c r="NSA1857"/>
      <c r="NSB1857"/>
      <c r="NSC1857"/>
      <c r="NSD1857"/>
      <c r="NSE1857"/>
      <c r="NSF1857"/>
      <c r="NSG1857"/>
      <c r="NSH1857"/>
      <c r="NSI1857"/>
      <c r="NSJ1857"/>
      <c r="NSK1857"/>
      <c r="NSL1857"/>
      <c r="NSM1857"/>
      <c r="NSN1857"/>
      <c r="NSO1857"/>
      <c r="NSP1857"/>
      <c r="NSQ1857"/>
      <c r="NSR1857"/>
      <c r="NSS1857"/>
      <c r="NST1857"/>
      <c r="NSU1857"/>
      <c r="NSV1857"/>
      <c r="NSW1857"/>
      <c r="NSX1857"/>
      <c r="NSY1857"/>
      <c r="NSZ1857"/>
      <c r="NTA1857"/>
      <c r="NTB1857"/>
      <c r="NTC1857"/>
      <c r="NTD1857"/>
      <c r="NTE1857"/>
      <c r="NTF1857"/>
      <c r="NTG1857"/>
      <c r="NTH1857"/>
      <c r="NTI1857"/>
      <c r="NTJ1857"/>
      <c r="NTK1857"/>
      <c r="NTL1857"/>
      <c r="NTM1857"/>
      <c r="NTN1857"/>
      <c r="NTO1857"/>
      <c r="NTP1857"/>
      <c r="NTQ1857"/>
      <c r="NTR1857"/>
      <c r="NTS1857"/>
      <c r="NTT1857"/>
      <c r="NTU1857"/>
      <c r="NTV1857"/>
      <c r="NTW1857"/>
      <c r="NTX1857"/>
      <c r="NTY1857"/>
      <c r="NTZ1857"/>
      <c r="NUA1857"/>
      <c r="NUB1857"/>
      <c r="NUC1857"/>
      <c r="NUD1857"/>
      <c r="NUE1857"/>
      <c r="NUF1857"/>
      <c r="NUG1857"/>
      <c r="NUH1857"/>
      <c r="NUI1857"/>
      <c r="NUJ1857"/>
      <c r="NUK1857"/>
      <c r="NUL1857"/>
      <c r="NUM1857"/>
      <c r="NUN1857"/>
      <c r="NUO1857"/>
      <c r="NUP1857"/>
      <c r="NUQ1857"/>
      <c r="NUR1857"/>
      <c r="NUS1857"/>
      <c r="NUT1857"/>
      <c r="NUU1857"/>
      <c r="NUV1857"/>
      <c r="NUW1857"/>
      <c r="NUX1857"/>
      <c r="NUY1857"/>
      <c r="NUZ1857"/>
      <c r="NVA1857"/>
      <c r="NVB1857"/>
      <c r="NVC1857"/>
      <c r="NVD1857"/>
      <c r="NVE1857"/>
      <c r="NVF1857"/>
      <c r="NVG1857"/>
      <c r="NVH1857"/>
      <c r="NVI1857"/>
      <c r="NVJ1857"/>
      <c r="NVK1857"/>
      <c r="NVL1857"/>
      <c r="NVM1857"/>
      <c r="NVN1857"/>
      <c r="NVO1857"/>
      <c r="NVP1857"/>
      <c r="NVQ1857"/>
      <c r="NVR1857"/>
      <c r="NVS1857"/>
      <c r="NVT1857"/>
      <c r="NVU1857"/>
      <c r="NVV1857"/>
      <c r="NVW1857"/>
      <c r="NVX1857"/>
      <c r="NVY1857"/>
      <c r="NVZ1857"/>
      <c r="NWA1857"/>
      <c r="NWB1857"/>
      <c r="NWC1857"/>
      <c r="NWD1857"/>
      <c r="NWE1857"/>
      <c r="NWF1857"/>
      <c r="NWG1857"/>
      <c r="NWH1857"/>
      <c r="NWI1857"/>
      <c r="NWJ1857"/>
      <c r="NWK1857"/>
      <c r="NWL1857"/>
      <c r="NWM1857"/>
      <c r="NWN1857"/>
      <c r="NWO1857"/>
      <c r="NWP1857"/>
      <c r="NWQ1857"/>
      <c r="NWR1857"/>
      <c r="NWS1857"/>
      <c r="NWT1857"/>
      <c r="NWU1857"/>
      <c r="NWV1857"/>
      <c r="NWW1857"/>
      <c r="NWX1857"/>
      <c r="NWY1857"/>
      <c r="NWZ1857"/>
      <c r="NXA1857"/>
      <c r="NXB1857"/>
      <c r="NXC1857"/>
      <c r="NXD1857"/>
      <c r="NXE1857"/>
      <c r="NXF1857"/>
      <c r="NXG1857"/>
      <c r="NXH1857"/>
      <c r="NXI1857"/>
      <c r="NXJ1857"/>
      <c r="NXK1857"/>
      <c r="NXL1857"/>
      <c r="NXM1857"/>
      <c r="NXN1857"/>
      <c r="NXO1857"/>
      <c r="NXP1857"/>
      <c r="NXQ1857"/>
      <c r="NXR1857"/>
      <c r="NXS1857"/>
      <c r="NXT1857"/>
      <c r="NXU1857"/>
      <c r="NXV1857"/>
      <c r="NXW1857"/>
      <c r="NXX1857"/>
      <c r="NXY1857"/>
      <c r="NXZ1857"/>
      <c r="NYA1857"/>
      <c r="NYB1857"/>
      <c r="NYC1857"/>
      <c r="NYD1857"/>
      <c r="NYE1857"/>
      <c r="NYF1857"/>
      <c r="NYG1857"/>
      <c r="NYH1857"/>
      <c r="NYI1857"/>
      <c r="NYJ1857"/>
      <c r="NYK1857"/>
      <c r="NYL1857"/>
      <c r="NYM1857"/>
      <c r="NYN1857"/>
      <c r="NYO1857"/>
      <c r="NYP1857"/>
      <c r="NYQ1857"/>
      <c r="NYR1857"/>
      <c r="NYS1857"/>
      <c r="NYT1857"/>
      <c r="NYU1857"/>
      <c r="NYV1857"/>
      <c r="NYW1857"/>
      <c r="NYX1857"/>
      <c r="NYY1857"/>
      <c r="NYZ1857"/>
      <c r="NZA1857"/>
      <c r="NZB1857"/>
      <c r="NZC1857"/>
      <c r="NZD1857"/>
      <c r="NZE1857"/>
      <c r="NZF1857"/>
      <c r="NZG1857"/>
      <c r="NZH1857"/>
      <c r="NZI1857"/>
      <c r="NZJ1857"/>
      <c r="NZK1857"/>
      <c r="NZL1857"/>
      <c r="NZM1857"/>
      <c r="NZN1857"/>
      <c r="NZO1857"/>
      <c r="NZP1857"/>
      <c r="NZQ1857"/>
      <c r="NZR1857"/>
      <c r="NZS1857"/>
      <c r="NZT1857"/>
      <c r="NZU1857"/>
      <c r="NZV1857"/>
      <c r="NZW1857"/>
      <c r="NZX1857"/>
      <c r="NZY1857"/>
      <c r="NZZ1857"/>
      <c r="OAA1857"/>
      <c r="OAB1857"/>
      <c r="OAC1857"/>
      <c r="OAD1857"/>
      <c r="OAE1857"/>
      <c r="OAF1857"/>
      <c r="OAG1857"/>
      <c r="OAH1857"/>
      <c r="OAI1857"/>
      <c r="OAJ1857"/>
      <c r="OAK1857"/>
      <c r="OAL1857"/>
      <c r="OAM1857"/>
      <c r="OAN1857"/>
      <c r="OAO1857"/>
      <c r="OAP1857"/>
      <c r="OAQ1857"/>
      <c r="OAR1857"/>
      <c r="OAS1857"/>
      <c r="OAT1857"/>
      <c r="OAU1857"/>
      <c r="OAV1857"/>
      <c r="OAW1857"/>
      <c r="OAX1857"/>
      <c r="OAY1857"/>
      <c r="OAZ1857"/>
      <c r="OBA1857"/>
      <c r="OBB1857"/>
      <c r="OBC1857"/>
      <c r="OBD1857"/>
      <c r="OBE1857"/>
      <c r="OBF1857"/>
      <c r="OBG1857"/>
      <c r="OBH1857"/>
      <c r="OBI1857"/>
      <c r="OBJ1857"/>
      <c r="OBK1857"/>
      <c r="OBL1857"/>
      <c r="OBM1857"/>
      <c r="OBN1857"/>
      <c r="OBO1857"/>
      <c r="OBP1857"/>
      <c r="OBQ1857"/>
      <c r="OBR1857"/>
      <c r="OBS1857"/>
      <c r="OBT1857"/>
      <c r="OBU1857"/>
      <c r="OBV1857"/>
      <c r="OBW1857"/>
      <c r="OBX1857"/>
      <c r="OBY1857"/>
      <c r="OBZ1857"/>
      <c r="OCA1857"/>
      <c r="OCB1857"/>
      <c r="OCC1857"/>
      <c r="OCD1857"/>
      <c r="OCE1857"/>
      <c r="OCF1857"/>
      <c r="OCG1857"/>
      <c r="OCH1857"/>
      <c r="OCI1857"/>
      <c r="OCJ1857"/>
      <c r="OCK1857"/>
      <c r="OCL1857"/>
      <c r="OCM1857"/>
      <c r="OCN1857"/>
      <c r="OCO1857"/>
      <c r="OCP1857"/>
      <c r="OCQ1857"/>
      <c r="OCR1857"/>
      <c r="OCS1857"/>
      <c r="OCT1857"/>
      <c r="OCU1857"/>
      <c r="OCV1857"/>
      <c r="OCW1857"/>
      <c r="OCX1857"/>
      <c r="OCY1857"/>
      <c r="OCZ1857"/>
      <c r="ODA1857"/>
      <c r="ODB1857"/>
      <c r="ODC1857"/>
      <c r="ODD1857"/>
      <c r="ODE1857"/>
      <c r="ODF1857"/>
      <c r="ODG1857"/>
      <c r="ODH1857"/>
      <c r="ODI1857"/>
      <c r="ODJ1857"/>
      <c r="ODK1857"/>
      <c r="ODL1857"/>
      <c r="ODM1857"/>
      <c r="ODN1857"/>
      <c r="ODO1857"/>
      <c r="ODP1857"/>
      <c r="ODQ1857"/>
      <c r="ODR1857"/>
      <c r="ODS1857"/>
      <c r="ODT1857"/>
      <c r="ODU1857"/>
      <c r="ODV1857"/>
      <c r="ODW1857"/>
      <c r="ODX1857"/>
      <c r="ODY1857"/>
      <c r="ODZ1857"/>
      <c r="OEA1857"/>
      <c r="OEB1857"/>
      <c r="OEC1857"/>
      <c r="OED1857"/>
      <c r="OEE1857"/>
      <c r="OEF1857"/>
      <c r="OEG1857"/>
      <c r="OEH1857"/>
      <c r="OEI1857"/>
      <c r="OEJ1857"/>
      <c r="OEK1857"/>
      <c r="OEL1857"/>
      <c r="OEM1857"/>
      <c r="OEN1857"/>
      <c r="OEO1857"/>
      <c r="OEP1857"/>
      <c r="OEQ1857"/>
      <c r="OER1857"/>
      <c r="OES1857"/>
      <c r="OET1857"/>
      <c r="OEU1857"/>
      <c r="OEV1857"/>
      <c r="OEW1857"/>
      <c r="OEX1857"/>
      <c r="OEY1857"/>
      <c r="OEZ1857"/>
      <c r="OFA1857"/>
      <c r="OFB1857"/>
      <c r="OFC1857"/>
      <c r="OFD1857"/>
      <c r="OFE1857"/>
      <c r="OFF1857"/>
      <c r="OFG1857"/>
      <c r="OFH1857"/>
      <c r="OFI1857"/>
      <c r="OFJ1857"/>
      <c r="OFK1857"/>
      <c r="OFL1857"/>
      <c r="OFM1857"/>
      <c r="OFN1857"/>
      <c r="OFO1857"/>
      <c r="OFP1857"/>
      <c r="OFQ1857"/>
      <c r="OFR1857"/>
      <c r="OFS1857"/>
      <c r="OFT1857"/>
      <c r="OFU1857"/>
      <c r="OFV1857"/>
      <c r="OFW1857"/>
      <c r="OFX1857"/>
      <c r="OFY1857"/>
      <c r="OFZ1857"/>
      <c r="OGA1857"/>
      <c r="OGB1857"/>
      <c r="OGC1857"/>
      <c r="OGD1857"/>
      <c r="OGE1857"/>
      <c r="OGF1857"/>
      <c r="OGG1857"/>
      <c r="OGH1857"/>
      <c r="OGI1857"/>
      <c r="OGJ1857"/>
      <c r="OGK1857"/>
      <c r="OGL1857"/>
      <c r="OGM1857"/>
      <c r="OGN1857"/>
      <c r="OGO1857"/>
      <c r="OGP1857"/>
      <c r="OGQ1857"/>
      <c r="OGR1857"/>
      <c r="OGS1857"/>
      <c r="OGT1857"/>
      <c r="OGU1857"/>
      <c r="OGV1857"/>
      <c r="OGW1857"/>
      <c r="OGX1857"/>
      <c r="OGY1857"/>
      <c r="OGZ1857"/>
      <c r="OHA1857"/>
      <c r="OHB1857"/>
      <c r="OHC1857"/>
      <c r="OHD1857"/>
      <c r="OHE1857"/>
      <c r="OHF1857"/>
      <c r="OHG1857"/>
      <c r="OHH1857"/>
      <c r="OHI1857"/>
      <c r="OHJ1857"/>
      <c r="OHK1857"/>
      <c r="OHL1857"/>
      <c r="OHM1857"/>
      <c r="OHN1857"/>
      <c r="OHO1857"/>
      <c r="OHP1857"/>
      <c r="OHQ1857"/>
      <c r="OHR1857"/>
      <c r="OHS1857"/>
      <c r="OHT1857"/>
      <c r="OHU1857"/>
      <c r="OHV1857"/>
      <c r="OHW1857"/>
      <c r="OHX1857"/>
      <c r="OHY1857"/>
      <c r="OHZ1857"/>
      <c r="OIA1857"/>
      <c r="OIB1857"/>
      <c r="OIC1857"/>
      <c r="OID1857"/>
      <c r="OIE1857"/>
      <c r="OIF1857"/>
      <c r="OIG1857"/>
      <c r="OIH1857"/>
      <c r="OII1857"/>
      <c r="OIJ1857"/>
      <c r="OIK1857"/>
      <c r="OIL1857"/>
      <c r="OIM1857"/>
      <c r="OIN1857"/>
      <c r="OIO1857"/>
      <c r="OIP1857"/>
      <c r="OIQ1857"/>
      <c r="OIR1857"/>
      <c r="OIS1857"/>
      <c r="OIT1857"/>
      <c r="OIU1857"/>
      <c r="OIV1857"/>
      <c r="OIW1857"/>
      <c r="OIX1857"/>
      <c r="OIY1857"/>
      <c r="OIZ1857"/>
      <c r="OJA1857"/>
      <c r="OJB1857"/>
      <c r="OJC1857"/>
      <c r="OJD1857"/>
      <c r="OJE1857"/>
      <c r="OJF1857"/>
      <c r="OJG1857"/>
      <c r="OJH1857"/>
      <c r="OJI1857"/>
      <c r="OJJ1857"/>
      <c r="OJK1857"/>
      <c r="OJL1857"/>
      <c r="OJM1857"/>
      <c r="OJN1857"/>
      <c r="OJO1857"/>
      <c r="OJP1857"/>
      <c r="OJQ1857"/>
      <c r="OJR1857"/>
      <c r="OJS1857"/>
      <c r="OJT1857"/>
      <c r="OJU1857"/>
      <c r="OJV1857"/>
      <c r="OJW1857"/>
      <c r="OJX1857"/>
      <c r="OJY1857"/>
      <c r="OJZ1857"/>
      <c r="OKA1857"/>
      <c r="OKB1857"/>
      <c r="OKC1857"/>
      <c r="OKD1857"/>
      <c r="OKE1857"/>
      <c r="OKF1857"/>
      <c r="OKG1857"/>
      <c r="OKH1857"/>
      <c r="OKI1857"/>
      <c r="OKJ1857"/>
      <c r="OKK1857"/>
      <c r="OKL1857"/>
      <c r="OKM1857"/>
      <c r="OKN1857"/>
      <c r="OKO1857"/>
      <c r="OKP1857"/>
      <c r="OKQ1857"/>
      <c r="OKR1857"/>
      <c r="OKS1857"/>
      <c r="OKT1857"/>
      <c r="OKU1857"/>
      <c r="OKV1857"/>
      <c r="OKW1857"/>
      <c r="OKX1857"/>
      <c r="OKY1857"/>
      <c r="OKZ1857"/>
      <c r="OLA1857"/>
      <c r="OLB1857"/>
      <c r="OLC1857"/>
      <c r="OLD1857"/>
      <c r="OLE1857"/>
      <c r="OLF1857"/>
      <c r="OLG1857"/>
      <c r="OLH1857"/>
      <c r="OLI1857"/>
      <c r="OLJ1857"/>
      <c r="OLK1857"/>
      <c r="OLL1857"/>
      <c r="OLM1857"/>
      <c r="OLN1857"/>
      <c r="OLO1857"/>
      <c r="OLP1857"/>
      <c r="OLQ1857"/>
      <c r="OLR1857"/>
      <c r="OLS1857"/>
      <c r="OLT1857"/>
      <c r="OLU1857"/>
      <c r="OLV1857"/>
      <c r="OLW1857"/>
      <c r="OLX1857"/>
      <c r="OLY1857"/>
      <c r="OLZ1857"/>
      <c r="OMA1857"/>
      <c r="OMB1857"/>
      <c r="OMC1857"/>
      <c r="OMD1857"/>
      <c r="OME1857"/>
      <c r="OMF1857"/>
      <c r="OMG1857"/>
      <c r="OMH1857"/>
      <c r="OMI1857"/>
      <c r="OMJ1857"/>
      <c r="OMK1857"/>
      <c r="OML1857"/>
      <c r="OMM1857"/>
      <c r="OMN1857"/>
      <c r="OMO1857"/>
      <c r="OMP1857"/>
      <c r="OMQ1857"/>
      <c r="OMR1857"/>
      <c r="OMS1857"/>
      <c r="OMT1857"/>
      <c r="OMU1857"/>
      <c r="OMV1857"/>
      <c r="OMW1857"/>
      <c r="OMX1857"/>
      <c r="OMY1857"/>
      <c r="OMZ1857"/>
      <c r="ONA1857"/>
      <c r="ONB1857"/>
      <c r="ONC1857"/>
      <c r="OND1857"/>
      <c r="ONE1857"/>
      <c r="ONF1857"/>
      <c r="ONG1857"/>
      <c r="ONH1857"/>
      <c r="ONI1857"/>
      <c r="ONJ1857"/>
      <c r="ONK1857"/>
      <c r="ONL1857"/>
      <c r="ONM1857"/>
      <c r="ONN1857"/>
      <c r="ONO1857"/>
      <c r="ONP1857"/>
      <c r="ONQ1857"/>
      <c r="ONR1857"/>
      <c r="ONS1857"/>
      <c r="ONT1857"/>
      <c r="ONU1857"/>
      <c r="ONV1857"/>
      <c r="ONW1857"/>
      <c r="ONX1857"/>
      <c r="ONY1857"/>
      <c r="ONZ1857"/>
      <c r="OOA1857"/>
      <c r="OOB1857"/>
      <c r="OOC1857"/>
      <c r="OOD1857"/>
      <c r="OOE1857"/>
      <c r="OOF1857"/>
      <c r="OOG1857"/>
      <c r="OOH1857"/>
      <c r="OOI1857"/>
      <c r="OOJ1857"/>
      <c r="OOK1857"/>
      <c r="OOL1857"/>
      <c r="OOM1857"/>
      <c r="OON1857"/>
      <c r="OOO1857"/>
      <c r="OOP1857"/>
      <c r="OOQ1857"/>
      <c r="OOR1857"/>
      <c r="OOS1857"/>
      <c r="OOT1857"/>
      <c r="OOU1857"/>
      <c r="OOV1857"/>
      <c r="OOW1857"/>
      <c r="OOX1857"/>
      <c r="OOY1857"/>
      <c r="OOZ1857"/>
      <c r="OPA1857"/>
      <c r="OPB1857"/>
      <c r="OPC1857"/>
      <c r="OPD1857"/>
      <c r="OPE1857"/>
      <c r="OPF1857"/>
      <c r="OPG1857"/>
      <c r="OPH1857"/>
      <c r="OPI1857"/>
      <c r="OPJ1857"/>
      <c r="OPK1857"/>
      <c r="OPL1857"/>
      <c r="OPM1857"/>
      <c r="OPN1857"/>
      <c r="OPO1857"/>
      <c r="OPP1857"/>
      <c r="OPQ1857"/>
      <c r="OPR1857"/>
      <c r="OPS1857"/>
      <c r="OPT1857"/>
      <c r="OPU1857"/>
      <c r="OPV1857"/>
      <c r="OPW1857"/>
      <c r="OPX1857"/>
      <c r="OPY1857"/>
      <c r="OPZ1857"/>
      <c r="OQA1857"/>
      <c r="OQB1857"/>
      <c r="OQC1857"/>
      <c r="OQD1857"/>
      <c r="OQE1857"/>
      <c r="OQF1857"/>
      <c r="OQG1857"/>
      <c r="OQH1857"/>
      <c r="OQI1857"/>
      <c r="OQJ1857"/>
      <c r="OQK1857"/>
      <c r="OQL1857"/>
      <c r="OQM1857"/>
      <c r="OQN1857"/>
      <c r="OQO1857"/>
      <c r="OQP1857"/>
      <c r="OQQ1857"/>
      <c r="OQR1857"/>
      <c r="OQS1857"/>
      <c r="OQT1857"/>
      <c r="OQU1857"/>
      <c r="OQV1857"/>
      <c r="OQW1857"/>
      <c r="OQX1857"/>
      <c r="OQY1857"/>
      <c r="OQZ1857"/>
      <c r="ORA1857"/>
      <c r="ORB1857"/>
      <c r="ORC1857"/>
      <c r="ORD1857"/>
      <c r="ORE1857"/>
      <c r="ORF1857"/>
      <c r="ORG1857"/>
      <c r="ORH1857"/>
      <c r="ORI1857"/>
      <c r="ORJ1857"/>
      <c r="ORK1857"/>
      <c r="ORL1857"/>
      <c r="ORM1857"/>
      <c r="ORN1857"/>
      <c r="ORO1857"/>
      <c r="ORP1857"/>
      <c r="ORQ1857"/>
      <c r="ORR1857"/>
      <c r="ORS1857"/>
      <c r="ORT1857"/>
      <c r="ORU1857"/>
      <c r="ORV1857"/>
      <c r="ORW1857"/>
      <c r="ORX1857"/>
      <c r="ORY1857"/>
      <c r="ORZ1857"/>
      <c r="OSA1857"/>
      <c r="OSB1857"/>
      <c r="OSC1857"/>
      <c r="OSD1857"/>
      <c r="OSE1857"/>
      <c r="OSF1857"/>
      <c r="OSG1857"/>
      <c r="OSH1857"/>
      <c r="OSI1857"/>
      <c r="OSJ1857"/>
      <c r="OSK1857"/>
      <c r="OSL1857"/>
      <c r="OSM1857"/>
      <c r="OSN1857"/>
      <c r="OSO1857"/>
      <c r="OSP1857"/>
      <c r="OSQ1857"/>
      <c r="OSR1857"/>
      <c r="OSS1857"/>
      <c r="OST1857"/>
      <c r="OSU1857"/>
      <c r="OSV1857"/>
      <c r="OSW1857"/>
      <c r="OSX1857"/>
      <c r="OSY1857"/>
      <c r="OSZ1857"/>
      <c r="OTA1857"/>
      <c r="OTB1857"/>
      <c r="OTC1857"/>
      <c r="OTD1857"/>
      <c r="OTE1857"/>
      <c r="OTF1857"/>
      <c r="OTG1857"/>
      <c r="OTH1857"/>
      <c r="OTI1857"/>
      <c r="OTJ1857"/>
      <c r="OTK1857"/>
      <c r="OTL1857"/>
      <c r="OTM1857"/>
      <c r="OTN1857"/>
      <c r="OTO1857"/>
      <c r="OTP1857"/>
      <c r="OTQ1857"/>
      <c r="OTR1857"/>
      <c r="OTS1857"/>
      <c r="OTT1857"/>
      <c r="OTU1857"/>
      <c r="OTV1857"/>
      <c r="OTW1857"/>
      <c r="OTX1857"/>
      <c r="OTY1857"/>
      <c r="OTZ1857"/>
      <c r="OUA1857"/>
      <c r="OUB1857"/>
      <c r="OUC1857"/>
      <c r="OUD1857"/>
      <c r="OUE1857"/>
      <c r="OUF1857"/>
      <c r="OUG1857"/>
      <c r="OUH1857"/>
      <c r="OUI1857"/>
      <c r="OUJ1857"/>
      <c r="OUK1857"/>
      <c r="OUL1857"/>
      <c r="OUM1857"/>
      <c r="OUN1857"/>
      <c r="OUO1857"/>
      <c r="OUP1857"/>
      <c r="OUQ1857"/>
      <c r="OUR1857"/>
      <c r="OUS1857"/>
      <c r="OUT1857"/>
      <c r="OUU1857"/>
      <c r="OUV1857"/>
      <c r="OUW1857"/>
      <c r="OUX1857"/>
      <c r="OUY1857"/>
      <c r="OUZ1857"/>
      <c r="OVA1857"/>
      <c r="OVB1857"/>
      <c r="OVC1857"/>
      <c r="OVD1857"/>
      <c r="OVE1857"/>
      <c r="OVF1857"/>
      <c r="OVG1857"/>
      <c r="OVH1857"/>
      <c r="OVI1857"/>
      <c r="OVJ1857"/>
      <c r="OVK1857"/>
      <c r="OVL1857"/>
      <c r="OVM1857"/>
      <c r="OVN1857"/>
      <c r="OVO1857"/>
      <c r="OVP1857"/>
      <c r="OVQ1857"/>
      <c r="OVR1857"/>
      <c r="OVS1857"/>
      <c r="OVT1857"/>
      <c r="OVU1857"/>
      <c r="OVV1857"/>
      <c r="OVW1857"/>
      <c r="OVX1857"/>
      <c r="OVY1857"/>
      <c r="OVZ1857"/>
      <c r="OWA1857"/>
      <c r="OWB1857"/>
      <c r="OWC1857"/>
      <c r="OWD1857"/>
      <c r="OWE1857"/>
      <c r="OWF1857"/>
      <c r="OWG1857"/>
      <c r="OWH1857"/>
      <c r="OWI1857"/>
      <c r="OWJ1857"/>
      <c r="OWK1857"/>
      <c r="OWL1857"/>
      <c r="OWM1857"/>
      <c r="OWN1857"/>
      <c r="OWO1857"/>
      <c r="OWP1857"/>
      <c r="OWQ1857"/>
      <c r="OWR1857"/>
      <c r="OWS1857"/>
      <c r="OWT1857"/>
      <c r="OWU1857"/>
      <c r="OWV1857"/>
      <c r="OWW1857"/>
      <c r="OWX1857"/>
      <c r="OWY1857"/>
      <c r="OWZ1857"/>
      <c r="OXA1857"/>
      <c r="OXB1857"/>
      <c r="OXC1857"/>
      <c r="OXD1857"/>
      <c r="OXE1857"/>
      <c r="OXF1857"/>
      <c r="OXG1857"/>
      <c r="OXH1857"/>
      <c r="OXI1857"/>
      <c r="OXJ1857"/>
      <c r="OXK1857"/>
      <c r="OXL1857"/>
      <c r="OXM1857"/>
      <c r="OXN1857"/>
      <c r="OXO1857"/>
      <c r="OXP1857"/>
      <c r="OXQ1857"/>
      <c r="OXR1857"/>
      <c r="OXS1857"/>
      <c r="OXT1857"/>
      <c r="OXU1857"/>
      <c r="OXV1857"/>
      <c r="OXW1857"/>
      <c r="OXX1857"/>
      <c r="OXY1857"/>
      <c r="OXZ1857"/>
      <c r="OYA1857"/>
      <c r="OYB1857"/>
      <c r="OYC1857"/>
      <c r="OYD1857"/>
      <c r="OYE1857"/>
      <c r="OYF1857"/>
      <c r="OYG1857"/>
      <c r="OYH1857"/>
      <c r="OYI1857"/>
      <c r="OYJ1857"/>
      <c r="OYK1857"/>
      <c r="OYL1857"/>
      <c r="OYM1857"/>
      <c r="OYN1857"/>
      <c r="OYO1857"/>
      <c r="OYP1857"/>
      <c r="OYQ1857"/>
      <c r="OYR1857"/>
      <c r="OYS1857"/>
      <c r="OYT1857"/>
      <c r="OYU1857"/>
      <c r="OYV1857"/>
      <c r="OYW1857"/>
      <c r="OYX1857"/>
      <c r="OYY1857"/>
      <c r="OYZ1857"/>
      <c r="OZA1857"/>
      <c r="OZB1857"/>
      <c r="OZC1857"/>
      <c r="OZD1857"/>
      <c r="OZE1857"/>
      <c r="OZF1857"/>
      <c r="OZG1857"/>
      <c r="OZH1857"/>
      <c r="OZI1857"/>
      <c r="OZJ1857"/>
      <c r="OZK1857"/>
      <c r="OZL1857"/>
      <c r="OZM1857"/>
      <c r="OZN1857"/>
      <c r="OZO1857"/>
      <c r="OZP1857"/>
      <c r="OZQ1857"/>
      <c r="OZR1857"/>
      <c r="OZS1857"/>
      <c r="OZT1857"/>
      <c r="OZU1857"/>
      <c r="OZV1857"/>
      <c r="OZW1857"/>
      <c r="OZX1857"/>
      <c r="OZY1857"/>
      <c r="OZZ1857"/>
      <c r="PAA1857"/>
      <c r="PAB1857"/>
      <c r="PAC1857"/>
      <c r="PAD1857"/>
      <c r="PAE1857"/>
      <c r="PAF1857"/>
      <c r="PAG1857"/>
      <c r="PAH1857"/>
      <c r="PAI1857"/>
      <c r="PAJ1857"/>
      <c r="PAK1857"/>
      <c r="PAL1857"/>
      <c r="PAM1857"/>
      <c r="PAN1857"/>
      <c r="PAO1857"/>
      <c r="PAP1857"/>
      <c r="PAQ1857"/>
      <c r="PAR1857"/>
      <c r="PAS1857"/>
      <c r="PAT1857"/>
      <c r="PAU1857"/>
      <c r="PAV1857"/>
      <c r="PAW1857"/>
      <c r="PAX1857"/>
      <c r="PAY1857"/>
      <c r="PAZ1857"/>
      <c r="PBA1857"/>
      <c r="PBB1857"/>
      <c r="PBC1857"/>
      <c r="PBD1857"/>
      <c r="PBE1857"/>
      <c r="PBF1857"/>
      <c r="PBG1857"/>
      <c r="PBH1857"/>
      <c r="PBI1857"/>
      <c r="PBJ1857"/>
      <c r="PBK1857"/>
      <c r="PBL1857"/>
      <c r="PBM1857"/>
      <c r="PBN1857"/>
      <c r="PBO1857"/>
      <c r="PBP1857"/>
      <c r="PBQ1857"/>
      <c r="PBR1857"/>
      <c r="PBS1857"/>
      <c r="PBT1857"/>
      <c r="PBU1857"/>
      <c r="PBV1857"/>
      <c r="PBW1857"/>
      <c r="PBX1857"/>
      <c r="PBY1857"/>
      <c r="PBZ1857"/>
      <c r="PCA1857"/>
      <c r="PCB1857"/>
      <c r="PCC1857"/>
      <c r="PCD1857"/>
      <c r="PCE1857"/>
      <c r="PCF1857"/>
      <c r="PCG1857"/>
      <c r="PCH1857"/>
      <c r="PCI1857"/>
      <c r="PCJ1857"/>
      <c r="PCK1857"/>
      <c r="PCL1857"/>
      <c r="PCM1857"/>
      <c r="PCN1857"/>
      <c r="PCO1857"/>
      <c r="PCP1857"/>
      <c r="PCQ1857"/>
      <c r="PCR1857"/>
      <c r="PCS1857"/>
      <c r="PCT1857"/>
      <c r="PCU1857"/>
      <c r="PCV1857"/>
      <c r="PCW1857"/>
      <c r="PCX1857"/>
      <c r="PCY1857"/>
      <c r="PCZ1857"/>
      <c r="PDA1857"/>
      <c r="PDB1857"/>
      <c r="PDC1857"/>
      <c r="PDD1857"/>
      <c r="PDE1857"/>
      <c r="PDF1857"/>
      <c r="PDG1857"/>
      <c r="PDH1857"/>
      <c r="PDI1857"/>
      <c r="PDJ1857"/>
      <c r="PDK1857"/>
      <c r="PDL1857"/>
      <c r="PDM1857"/>
      <c r="PDN1857"/>
      <c r="PDO1857"/>
      <c r="PDP1857"/>
      <c r="PDQ1857"/>
      <c r="PDR1857"/>
      <c r="PDS1857"/>
      <c r="PDT1857"/>
      <c r="PDU1857"/>
      <c r="PDV1857"/>
      <c r="PDW1857"/>
      <c r="PDX1857"/>
      <c r="PDY1857"/>
      <c r="PDZ1857"/>
      <c r="PEA1857"/>
      <c r="PEB1857"/>
      <c r="PEC1857"/>
      <c r="PED1857"/>
      <c r="PEE1857"/>
      <c r="PEF1857"/>
      <c r="PEG1857"/>
      <c r="PEH1857"/>
      <c r="PEI1857"/>
      <c r="PEJ1857"/>
      <c r="PEK1857"/>
      <c r="PEL1857"/>
      <c r="PEM1857"/>
      <c r="PEN1857"/>
      <c r="PEO1857"/>
      <c r="PEP1857"/>
      <c r="PEQ1857"/>
      <c r="PER1857"/>
      <c r="PES1857"/>
      <c r="PET1857"/>
      <c r="PEU1857"/>
      <c r="PEV1857"/>
      <c r="PEW1857"/>
      <c r="PEX1857"/>
      <c r="PEY1857"/>
      <c r="PEZ1857"/>
      <c r="PFA1857"/>
      <c r="PFB1857"/>
      <c r="PFC1857"/>
      <c r="PFD1857"/>
      <c r="PFE1857"/>
      <c r="PFF1857"/>
      <c r="PFG1857"/>
      <c r="PFH1857"/>
      <c r="PFI1857"/>
      <c r="PFJ1857"/>
      <c r="PFK1857"/>
      <c r="PFL1857"/>
      <c r="PFM1857"/>
      <c r="PFN1857"/>
      <c r="PFO1857"/>
      <c r="PFP1857"/>
      <c r="PFQ1857"/>
      <c r="PFR1857"/>
      <c r="PFS1857"/>
      <c r="PFT1857"/>
      <c r="PFU1857"/>
      <c r="PFV1857"/>
      <c r="PFW1857"/>
      <c r="PFX1857"/>
      <c r="PFY1857"/>
      <c r="PFZ1857"/>
      <c r="PGA1857"/>
      <c r="PGB1857"/>
      <c r="PGC1857"/>
      <c r="PGD1857"/>
      <c r="PGE1857"/>
      <c r="PGF1857"/>
      <c r="PGG1857"/>
      <c r="PGH1857"/>
      <c r="PGI1857"/>
      <c r="PGJ1857"/>
      <c r="PGK1857"/>
      <c r="PGL1857"/>
      <c r="PGM1857"/>
      <c r="PGN1857"/>
      <c r="PGO1857"/>
      <c r="PGP1857"/>
      <c r="PGQ1857"/>
      <c r="PGR1857"/>
      <c r="PGS1857"/>
      <c r="PGT1857"/>
      <c r="PGU1857"/>
      <c r="PGV1857"/>
      <c r="PGW1857"/>
      <c r="PGX1857"/>
      <c r="PGY1857"/>
      <c r="PGZ1857"/>
      <c r="PHA1857"/>
      <c r="PHB1857"/>
      <c r="PHC1857"/>
      <c r="PHD1857"/>
      <c r="PHE1857"/>
      <c r="PHF1857"/>
      <c r="PHG1857"/>
      <c r="PHH1857"/>
      <c r="PHI1857"/>
      <c r="PHJ1857"/>
      <c r="PHK1857"/>
      <c r="PHL1857"/>
      <c r="PHM1857"/>
      <c r="PHN1857"/>
      <c r="PHO1857"/>
      <c r="PHP1857"/>
      <c r="PHQ1857"/>
      <c r="PHR1857"/>
      <c r="PHS1857"/>
      <c r="PHT1857"/>
      <c r="PHU1857"/>
      <c r="PHV1857"/>
      <c r="PHW1857"/>
      <c r="PHX1857"/>
      <c r="PHY1857"/>
      <c r="PHZ1857"/>
      <c r="PIA1857"/>
      <c r="PIB1857"/>
      <c r="PIC1857"/>
      <c r="PID1857"/>
      <c r="PIE1857"/>
      <c r="PIF1857"/>
      <c r="PIG1857"/>
      <c r="PIH1857"/>
      <c r="PII1857"/>
      <c r="PIJ1857"/>
      <c r="PIK1857"/>
      <c r="PIL1857"/>
      <c r="PIM1857"/>
      <c r="PIN1857"/>
      <c r="PIO1857"/>
      <c r="PIP1857"/>
      <c r="PIQ1857"/>
      <c r="PIR1857"/>
      <c r="PIS1857"/>
      <c r="PIT1857"/>
      <c r="PIU1857"/>
      <c r="PIV1857"/>
      <c r="PIW1857"/>
      <c r="PIX1857"/>
      <c r="PIY1857"/>
      <c r="PIZ1857"/>
      <c r="PJA1857"/>
      <c r="PJB1857"/>
      <c r="PJC1857"/>
      <c r="PJD1857"/>
      <c r="PJE1857"/>
      <c r="PJF1857"/>
      <c r="PJG1857"/>
      <c r="PJH1857"/>
      <c r="PJI1857"/>
      <c r="PJJ1857"/>
      <c r="PJK1857"/>
      <c r="PJL1857"/>
      <c r="PJM1857"/>
      <c r="PJN1857"/>
      <c r="PJO1857"/>
      <c r="PJP1857"/>
      <c r="PJQ1857"/>
      <c r="PJR1857"/>
      <c r="PJS1857"/>
      <c r="PJT1857"/>
      <c r="PJU1857"/>
      <c r="PJV1857"/>
      <c r="PJW1857"/>
      <c r="PJX1857"/>
      <c r="PJY1857"/>
      <c r="PJZ1857"/>
      <c r="PKA1857"/>
      <c r="PKB1857"/>
      <c r="PKC1857"/>
      <c r="PKD1857"/>
      <c r="PKE1857"/>
      <c r="PKF1857"/>
      <c r="PKG1857"/>
      <c r="PKH1857"/>
      <c r="PKI1857"/>
      <c r="PKJ1857"/>
      <c r="PKK1857"/>
      <c r="PKL1857"/>
      <c r="PKM1857"/>
      <c r="PKN1857"/>
      <c r="PKO1857"/>
      <c r="PKP1857"/>
      <c r="PKQ1857"/>
      <c r="PKR1857"/>
      <c r="PKS1857"/>
      <c r="PKT1857"/>
      <c r="PKU1857"/>
      <c r="PKV1857"/>
      <c r="PKW1857"/>
      <c r="PKX1857"/>
      <c r="PKY1857"/>
      <c r="PKZ1857"/>
      <c r="PLA1857"/>
      <c r="PLB1857"/>
      <c r="PLC1857"/>
      <c r="PLD1857"/>
      <c r="PLE1857"/>
      <c r="PLF1857"/>
      <c r="PLG1857"/>
      <c r="PLH1857"/>
      <c r="PLI1857"/>
      <c r="PLJ1857"/>
      <c r="PLK1857"/>
      <c r="PLL1857"/>
      <c r="PLM1857"/>
      <c r="PLN1857"/>
      <c r="PLO1857"/>
      <c r="PLP1857"/>
      <c r="PLQ1857"/>
      <c r="PLR1857"/>
      <c r="PLS1857"/>
      <c r="PLT1857"/>
      <c r="PLU1857"/>
      <c r="PLV1857"/>
      <c r="PLW1857"/>
      <c r="PLX1857"/>
      <c r="PLY1857"/>
      <c r="PLZ1857"/>
      <c r="PMA1857"/>
      <c r="PMB1857"/>
      <c r="PMC1857"/>
      <c r="PMD1857"/>
      <c r="PME1857"/>
      <c r="PMF1857"/>
      <c r="PMG1857"/>
      <c r="PMH1857"/>
      <c r="PMI1857"/>
      <c r="PMJ1857"/>
      <c r="PMK1857"/>
      <c r="PML1857"/>
      <c r="PMM1857"/>
      <c r="PMN1857"/>
      <c r="PMO1857"/>
      <c r="PMP1857"/>
      <c r="PMQ1857"/>
      <c r="PMR1857"/>
      <c r="PMS1857"/>
      <c r="PMT1857"/>
      <c r="PMU1857"/>
      <c r="PMV1857"/>
      <c r="PMW1857"/>
      <c r="PMX1857"/>
      <c r="PMY1857"/>
      <c r="PMZ1857"/>
      <c r="PNA1857"/>
      <c r="PNB1857"/>
      <c r="PNC1857"/>
      <c r="PND1857"/>
      <c r="PNE1857"/>
      <c r="PNF1857"/>
      <c r="PNG1857"/>
      <c r="PNH1857"/>
      <c r="PNI1857"/>
      <c r="PNJ1857"/>
      <c r="PNK1857"/>
      <c r="PNL1857"/>
      <c r="PNM1857"/>
      <c r="PNN1857"/>
      <c r="PNO1857"/>
      <c r="PNP1857"/>
      <c r="PNQ1857"/>
      <c r="PNR1857"/>
      <c r="PNS1857"/>
      <c r="PNT1857"/>
      <c r="PNU1857"/>
      <c r="PNV1857"/>
      <c r="PNW1857"/>
      <c r="PNX1857"/>
      <c r="PNY1857"/>
      <c r="PNZ1857"/>
      <c r="POA1857"/>
      <c r="POB1857"/>
      <c r="POC1857"/>
      <c r="POD1857"/>
      <c r="POE1857"/>
      <c r="POF1857"/>
      <c r="POG1857"/>
      <c r="POH1857"/>
      <c r="POI1857"/>
      <c r="POJ1857"/>
      <c r="POK1857"/>
      <c r="POL1857"/>
      <c r="POM1857"/>
      <c r="PON1857"/>
      <c r="POO1857"/>
      <c r="POP1857"/>
      <c r="POQ1857"/>
      <c r="POR1857"/>
      <c r="POS1857"/>
      <c r="POT1857"/>
      <c r="POU1857"/>
      <c r="POV1857"/>
      <c r="POW1857"/>
      <c r="POX1857"/>
      <c r="POY1857"/>
      <c r="POZ1857"/>
      <c r="PPA1857"/>
      <c r="PPB1857"/>
      <c r="PPC1857"/>
      <c r="PPD1857"/>
      <c r="PPE1857"/>
      <c r="PPF1857"/>
      <c r="PPG1857"/>
      <c r="PPH1857"/>
      <c r="PPI1857"/>
      <c r="PPJ1857"/>
      <c r="PPK1857"/>
      <c r="PPL1857"/>
      <c r="PPM1857"/>
      <c r="PPN1857"/>
      <c r="PPO1857"/>
      <c r="PPP1857"/>
      <c r="PPQ1857"/>
      <c r="PPR1857"/>
      <c r="PPS1857"/>
      <c r="PPT1857"/>
      <c r="PPU1857"/>
      <c r="PPV1857"/>
      <c r="PPW1857"/>
      <c r="PPX1857"/>
      <c r="PPY1857"/>
      <c r="PPZ1857"/>
      <c r="PQA1857"/>
      <c r="PQB1857"/>
      <c r="PQC1857"/>
      <c r="PQD1857"/>
      <c r="PQE1857"/>
      <c r="PQF1857"/>
      <c r="PQG1857"/>
      <c r="PQH1857"/>
      <c r="PQI1857"/>
      <c r="PQJ1857"/>
      <c r="PQK1857"/>
      <c r="PQL1857"/>
      <c r="PQM1857"/>
      <c r="PQN1857"/>
      <c r="PQO1857"/>
      <c r="PQP1857"/>
      <c r="PQQ1857"/>
      <c r="PQR1857"/>
      <c r="PQS1857"/>
      <c r="PQT1857"/>
      <c r="PQU1857"/>
      <c r="PQV1857"/>
      <c r="PQW1857"/>
      <c r="PQX1857"/>
      <c r="PQY1857"/>
      <c r="PQZ1857"/>
      <c r="PRA1857"/>
      <c r="PRB1857"/>
      <c r="PRC1857"/>
      <c r="PRD1857"/>
      <c r="PRE1857"/>
      <c r="PRF1857"/>
      <c r="PRG1857"/>
      <c r="PRH1857"/>
      <c r="PRI1857"/>
      <c r="PRJ1857"/>
      <c r="PRK1857"/>
      <c r="PRL1857"/>
      <c r="PRM1857"/>
      <c r="PRN1857"/>
      <c r="PRO1857"/>
      <c r="PRP1857"/>
      <c r="PRQ1857"/>
      <c r="PRR1857"/>
      <c r="PRS1857"/>
      <c r="PRT1857"/>
      <c r="PRU1857"/>
      <c r="PRV1857"/>
      <c r="PRW1857"/>
      <c r="PRX1857"/>
      <c r="PRY1857"/>
      <c r="PRZ1857"/>
      <c r="PSA1857"/>
      <c r="PSB1857"/>
      <c r="PSC1857"/>
      <c r="PSD1857"/>
      <c r="PSE1857"/>
      <c r="PSF1857"/>
      <c r="PSG1857"/>
      <c r="PSH1857"/>
      <c r="PSI1857"/>
      <c r="PSJ1857"/>
      <c r="PSK1857"/>
      <c r="PSL1857"/>
      <c r="PSM1857"/>
      <c r="PSN1857"/>
      <c r="PSO1857"/>
      <c r="PSP1857"/>
      <c r="PSQ1857"/>
      <c r="PSR1857"/>
      <c r="PSS1857"/>
      <c r="PST1857"/>
      <c r="PSU1857"/>
      <c r="PSV1857"/>
      <c r="PSW1857"/>
      <c r="PSX1857"/>
      <c r="PSY1857"/>
      <c r="PSZ1857"/>
      <c r="PTA1857"/>
      <c r="PTB1857"/>
      <c r="PTC1857"/>
      <c r="PTD1857"/>
      <c r="PTE1857"/>
      <c r="PTF1857"/>
      <c r="PTG1857"/>
      <c r="PTH1857"/>
      <c r="PTI1857"/>
      <c r="PTJ1857"/>
      <c r="PTK1857"/>
      <c r="PTL1857"/>
      <c r="PTM1857"/>
      <c r="PTN1857"/>
      <c r="PTO1857"/>
      <c r="PTP1857"/>
      <c r="PTQ1857"/>
      <c r="PTR1857"/>
      <c r="PTS1857"/>
      <c r="PTT1857"/>
      <c r="PTU1857"/>
      <c r="PTV1857"/>
      <c r="PTW1857"/>
      <c r="PTX1857"/>
      <c r="PTY1857"/>
      <c r="PTZ1857"/>
      <c r="PUA1857"/>
      <c r="PUB1857"/>
      <c r="PUC1857"/>
      <c r="PUD1857"/>
      <c r="PUE1857"/>
      <c r="PUF1857"/>
      <c r="PUG1857"/>
      <c r="PUH1857"/>
      <c r="PUI1857"/>
      <c r="PUJ1857"/>
      <c r="PUK1857"/>
      <c r="PUL1857"/>
      <c r="PUM1857"/>
      <c r="PUN1857"/>
      <c r="PUO1857"/>
      <c r="PUP1857"/>
      <c r="PUQ1857"/>
      <c r="PUR1857"/>
      <c r="PUS1857"/>
      <c r="PUT1857"/>
      <c r="PUU1857"/>
      <c r="PUV1857"/>
      <c r="PUW1857"/>
      <c r="PUX1857"/>
      <c r="PUY1857"/>
      <c r="PUZ1857"/>
      <c r="PVA1857"/>
      <c r="PVB1857"/>
      <c r="PVC1857"/>
      <c r="PVD1857"/>
      <c r="PVE1857"/>
      <c r="PVF1857"/>
      <c r="PVG1857"/>
      <c r="PVH1857"/>
      <c r="PVI1857"/>
      <c r="PVJ1857"/>
      <c r="PVK1857"/>
      <c r="PVL1857"/>
      <c r="PVM1857"/>
      <c r="PVN1857"/>
      <c r="PVO1857"/>
      <c r="PVP1857"/>
      <c r="PVQ1857"/>
      <c r="PVR1857"/>
      <c r="PVS1857"/>
      <c r="PVT1857"/>
      <c r="PVU1857"/>
      <c r="PVV1857"/>
      <c r="PVW1857"/>
      <c r="PVX1857"/>
      <c r="PVY1857"/>
      <c r="PVZ1857"/>
      <c r="PWA1857"/>
      <c r="PWB1857"/>
      <c r="PWC1857"/>
      <c r="PWD1857"/>
      <c r="PWE1857"/>
      <c r="PWF1857"/>
      <c r="PWG1857"/>
      <c r="PWH1857"/>
      <c r="PWI1857"/>
      <c r="PWJ1857"/>
      <c r="PWK1857"/>
      <c r="PWL1857"/>
      <c r="PWM1857"/>
      <c r="PWN1857"/>
      <c r="PWO1857"/>
      <c r="PWP1857"/>
      <c r="PWQ1857"/>
      <c r="PWR1857"/>
      <c r="PWS1857"/>
      <c r="PWT1857"/>
      <c r="PWU1857"/>
      <c r="PWV1857"/>
      <c r="PWW1857"/>
      <c r="PWX1857"/>
      <c r="PWY1857"/>
      <c r="PWZ1857"/>
      <c r="PXA1857"/>
      <c r="PXB1857"/>
      <c r="PXC1857"/>
      <c r="PXD1857"/>
      <c r="PXE1857"/>
      <c r="PXF1857"/>
      <c r="PXG1857"/>
      <c r="PXH1857"/>
      <c r="PXI1857"/>
      <c r="PXJ1857"/>
      <c r="PXK1857"/>
      <c r="PXL1857"/>
      <c r="PXM1857"/>
      <c r="PXN1857"/>
      <c r="PXO1857"/>
      <c r="PXP1857"/>
      <c r="PXQ1857"/>
      <c r="PXR1857"/>
      <c r="PXS1857"/>
      <c r="PXT1857"/>
      <c r="PXU1857"/>
      <c r="PXV1857"/>
      <c r="PXW1857"/>
      <c r="PXX1857"/>
      <c r="PXY1857"/>
      <c r="PXZ1857"/>
      <c r="PYA1857"/>
      <c r="PYB1857"/>
      <c r="PYC1857"/>
      <c r="PYD1857"/>
      <c r="PYE1857"/>
      <c r="PYF1857"/>
      <c r="PYG1857"/>
      <c r="PYH1857"/>
      <c r="PYI1857"/>
      <c r="PYJ1857"/>
      <c r="PYK1857"/>
      <c r="PYL1857"/>
      <c r="PYM1857"/>
      <c r="PYN1857"/>
      <c r="PYO1857"/>
      <c r="PYP1857"/>
      <c r="PYQ1857"/>
      <c r="PYR1857"/>
      <c r="PYS1857"/>
      <c r="PYT1857"/>
      <c r="PYU1857"/>
      <c r="PYV1857"/>
      <c r="PYW1857"/>
      <c r="PYX1857"/>
      <c r="PYY1857"/>
      <c r="PYZ1857"/>
      <c r="PZA1857"/>
      <c r="PZB1857"/>
      <c r="PZC1857"/>
      <c r="PZD1857"/>
      <c r="PZE1857"/>
      <c r="PZF1857"/>
      <c r="PZG1857"/>
      <c r="PZH1857"/>
      <c r="PZI1857"/>
      <c r="PZJ1857"/>
      <c r="PZK1857"/>
      <c r="PZL1857"/>
      <c r="PZM1857"/>
      <c r="PZN1857"/>
      <c r="PZO1857"/>
      <c r="PZP1857"/>
      <c r="PZQ1857"/>
      <c r="PZR1857"/>
      <c r="PZS1857"/>
      <c r="PZT1857"/>
      <c r="PZU1857"/>
      <c r="PZV1857"/>
      <c r="PZW1857"/>
      <c r="PZX1857"/>
      <c r="PZY1857"/>
      <c r="PZZ1857"/>
      <c r="QAA1857"/>
      <c r="QAB1857"/>
      <c r="QAC1857"/>
      <c r="QAD1857"/>
      <c r="QAE1857"/>
      <c r="QAF1857"/>
      <c r="QAG1857"/>
      <c r="QAH1857"/>
      <c r="QAI1857"/>
      <c r="QAJ1857"/>
      <c r="QAK1857"/>
      <c r="QAL1857"/>
      <c r="QAM1857"/>
      <c r="QAN1857"/>
      <c r="QAO1857"/>
      <c r="QAP1857"/>
      <c r="QAQ1857"/>
      <c r="QAR1857"/>
      <c r="QAS1857"/>
      <c r="QAT1857"/>
      <c r="QAU1857"/>
      <c r="QAV1857"/>
      <c r="QAW1857"/>
      <c r="QAX1857"/>
      <c r="QAY1857"/>
      <c r="QAZ1857"/>
      <c r="QBA1857"/>
      <c r="QBB1857"/>
      <c r="QBC1857"/>
      <c r="QBD1857"/>
      <c r="QBE1857"/>
      <c r="QBF1857"/>
      <c r="QBG1857"/>
      <c r="QBH1857"/>
      <c r="QBI1857"/>
      <c r="QBJ1857"/>
      <c r="QBK1857"/>
      <c r="QBL1857"/>
      <c r="QBM1857"/>
      <c r="QBN1857"/>
      <c r="QBO1857"/>
      <c r="QBP1857"/>
      <c r="QBQ1857"/>
      <c r="QBR1857"/>
      <c r="QBS1857"/>
      <c r="QBT1857"/>
      <c r="QBU1857"/>
      <c r="QBV1857"/>
      <c r="QBW1857"/>
      <c r="QBX1857"/>
      <c r="QBY1857"/>
      <c r="QBZ1857"/>
      <c r="QCA1857"/>
      <c r="QCB1857"/>
      <c r="QCC1857"/>
      <c r="QCD1857"/>
      <c r="QCE1857"/>
      <c r="QCF1857"/>
      <c r="QCG1857"/>
      <c r="QCH1857"/>
      <c r="QCI1857"/>
      <c r="QCJ1857"/>
      <c r="QCK1857"/>
      <c r="QCL1857"/>
      <c r="QCM1857"/>
      <c r="QCN1857"/>
      <c r="QCO1857"/>
      <c r="QCP1857"/>
      <c r="QCQ1857"/>
      <c r="QCR1857"/>
      <c r="QCS1857"/>
      <c r="QCT1857"/>
      <c r="QCU1857"/>
      <c r="QCV1857"/>
      <c r="QCW1857"/>
      <c r="QCX1857"/>
      <c r="QCY1857"/>
      <c r="QCZ1857"/>
      <c r="QDA1857"/>
      <c r="QDB1857"/>
      <c r="QDC1857"/>
      <c r="QDD1857"/>
      <c r="QDE1857"/>
      <c r="QDF1857"/>
      <c r="QDG1857"/>
      <c r="QDH1857"/>
      <c r="QDI1857"/>
      <c r="QDJ1857"/>
      <c r="QDK1857"/>
      <c r="QDL1857"/>
      <c r="QDM1857"/>
      <c r="QDN1857"/>
      <c r="QDO1857"/>
      <c r="QDP1857"/>
      <c r="QDQ1857"/>
      <c r="QDR1857"/>
      <c r="QDS1857"/>
      <c r="QDT1857"/>
      <c r="QDU1857"/>
      <c r="QDV1857"/>
      <c r="QDW1857"/>
      <c r="QDX1857"/>
      <c r="QDY1857"/>
      <c r="QDZ1857"/>
      <c r="QEA1857"/>
      <c r="QEB1857"/>
      <c r="QEC1857"/>
      <c r="QED1857"/>
      <c r="QEE1857"/>
      <c r="QEF1857"/>
      <c r="QEG1857"/>
      <c r="QEH1857"/>
      <c r="QEI1857"/>
      <c r="QEJ1857"/>
      <c r="QEK1857"/>
      <c r="QEL1857"/>
      <c r="QEM1857"/>
      <c r="QEN1857"/>
      <c r="QEO1857"/>
      <c r="QEP1857"/>
      <c r="QEQ1857"/>
      <c r="QER1857"/>
      <c r="QES1857"/>
      <c r="QET1857"/>
      <c r="QEU1857"/>
      <c r="QEV1857"/>
      <c r="QEW1857"/>
      <c r="QEX1857"/>
      <c r="QEY1857"/>
      <c r="QEZ1857"/>
      <c r="QFA1857"/>
      <c r="QFB1857"/>
      <c r="QFC1857"/>
      <c r="QFD1857"/>
      <c r="QFE1857"/>
      <c r="QFF1857"/>
      <c r="QFG1857"/>
      <c r="QFH1857"/>
      <c r="QFI1857"/>
      <c r="QFJ1857"/>
      <c r="QFK1857"/>
      <c r="QFL1857"/>
      <c r="QFM1857"/>
      <c r="QFN1857"/>
      <c r="QFO1857"/>
      <c r="QFP1857"/>
      <c r="QFQ1857"/>
      <c r="QFR1857"/>
      <c r="QFS1857"/>
      <c r="QFT1857"/>
      <c r="QFU1857"/>
      <c r="QFV1857"/>
      <c r="QFW1857"/>
      <c r="QFX1857"/>
      <c r="QFY1857"/>
      <c r="QFZ1857"/>
      <c r="QGA1857"/>
      <c r="QGB1857"/>
      <c r="QGC1857"/>
      <c r="QGD1857"/>
      <c r="QGE1857"/>
      <c r="QGF1857"/>
      <c r="QGG1857"/>
      <c r="QGH1857"/>
      <c r="QGI1857"/>
      <c r="QGJ1857"/>
      <c r="QGK1857"/>
      <c r="QGL1857"/>
      <c r="QGM1857"/>
      <c r="QGN1857"/>
      <c r="QGO1857"/>
      <c r="QGP1857"/>
      <c r="QGQ1857"/>
      <c r="QGR1857"/>
      <c r="QGS1857"/>
      <c r="QGT1857"/>
      <c r="QGU1857"/>
      <c r="QGV1857"/>
      <c r="QGW1857"/>
      <c r="QGX1857"/>
      <c r="QGY1857"/>
      <c r="QGZ1857"/>
      <c r="QHA1857"/>
      <c r="QHB1857"/>
      <c r="QHC1857"/>
      <c r="QHD1857"/>
      <c r="QHE1857"/>
      <c r="QHF1857"/>
      <c r="QHG1857"/>
      <c r="QHH1857"/>
      <c r="QHI1857"/>
      <c r="QHJ1857"/>
      <c r="QHK1857"/>
      <c r="QHL1857"/>
      <c r="QHM1857"/>
      <c r="QHN1857"/>
      <c r="QHO1857"/>
      <c r="QHP1857"/>
      <c r="QHQ1857"/>
      <c r="QHR1857"/>
      <c r="QHS1857"/>
      <c r="QHT1857"/>
      <c r="QHU1857"/>
      <c r="QHV1857"/>
      <c r="QHW1857"/>
      <c r="QHX1857"/>
      <c r="QHY1857"/>
      <c r="QHZ1857"/>
      <c r="QIA1857"/>
      <c r="QIB1857"/>
      <c r="QIC1857"/>
      <c r="QID1857"/>
      <c r="QIE1857"/>
      <c r="QIF1857"/>
      <c r="QIG1857"/>
      <c r="QIH1857"/>
      <c r="QII1857"/>
      <c r="QIJ1857"/>
      <c r="QIK1857"/>
      <c r="QIL1857"/>
      <c r="QIM1857"/>
      <c r="QIN1857"/>
      <c r="QIO1857"/>
      <c r="QIP1857"/>
      <c r="QIQ1857"/>
      <c r="QIR1857"/>
      <c r="QIS1857"/>
      <c r="QIT1857"/>
      <c r="QIU1857"/>
      <c r="QIV1857"/>
      <c r="QIW1857"/>
      <c r="QIX1857"/>
      <c r="QIY1857"/>
      <c r="QIZ1857"/>
      <c r="QJA1857"/>
      <c r="QJB1857"/>
      <c r="QJC1857"/>
      <c r="QJD1857"/>
      <c r="QJE1857"/>
      <c r="QJF1857"/>
      <c r="QJG1857"/>
      <c r="QJH1857"/>
      <c r="QJI1857"/>
      <c r="QJJ1857"/>
      <c r="QJK1857"/>
      <c r="QJL1857"/>
      <c r="QJM1857"/>
      <c r="QJN1857"/>
      <c r="QJO1857"/>
      <c r="QJP1857"/>
      <c r="QJQ1857"/>
      <c r="QJR1857"/>
      <c r="QJS1857"/>
      <c r="QJT1857"/>
      <c r="QJU1857"/>
      <c r="QJV1857"/>
      <c r="QJW1857"/>
      <c r="QJX1857"/>
      <c r="QJY1857"/>
      <c r="QJZ1857"/>
      <c r="QKA1857"/>
      <c r="QKB1857"/>
      <c r="QKC1857"/>
      <c r="QKD1857"/>
      <c r="QKE1857"/>
      <c r="QKF1857"/>
      <c r="QKG1857"/>
      <c r="QKH1857"/>
      <c r="QKI1857"/>
      <c r="QKJ1857"/>
      <c r="QKK1857"/>
      <c r="QKL1857"/>
      <c r="QKM1857"/>
      <c r="QKN1857"/>
      <c r="QKO1857"/>
      <c r="QKP1857"/>
      <c r="QKQ1857"/>
      <c r="QKR1857"/>
      <c r="QKS1857"/>
      <c r="QKT1857"/>
      <c r="QKU1857"/>
      <c r="QKV1857"/>
      <c r="QKW1857"/>
      <c r="QKX1857"/>
      <c r="QKY1857"/>
      <c r="QKZ1857"/>
      <c r="QLA1857"/>
      <c r="QLB1857"/>
      <c r="QLC1857"/>
      <c r="QLD1857"/>
      <c r="QLE1857"/>
      <c r="QLF1857"/>
      <c r="QLG1857"/>
      <c r="QLH1857"/>
      <c r="QLI1857"/>
      <c r="QLJ1857"/>
      <c r="QLK1857"/>
      <c r="QLL1857"/>
      <c r="QLM1857"/>
      <c r="QLN1857"/>
      <c r="QLO1857"/>
      <c r="QLP1857"/>
      <c r="QLQ1857"/>
      <c r="QLR1857"/>
      <c r="QLS1857"/>
      <c r="QLT1857"/>
      <c r="QLU1857"/>
      <c r="QLV1857"/>
      <c r="QLW1857"/>
      <c r="QLX1857"/>
      <c r="QLY1857"/>
      <c r="QLZ1857"/>
      <c r="QMA1857"/>
      <c r="QMB1857"/>
      <c r="QMC1857"/>
      <c r="QMD1857"/>
      <c r="QME1857"/>
      <c r="QMF1857"/>
      <c r="QMG1857"/>
      <c r="QMH1857"/>
      <c r="QMI1857"/>
      <c r="QMJ1857"/>
      <c r="QMK1857"/>
      <c r="QML1857"/>
      <c r="QMM1857"/>
      <c r="QMN1857"/>
      <c r="QMO1857"/>
      <c r="QMP1857"/>
      <c r="QMQ1857"/>
      <c r="QMR1857"/>
      <c r="QMS1857"/>
      <c r="QMT1857"/>
      <c r="QMU1857"/>
      <c r="QMV1857"/>
      <c r="QMW1857"/>
      <c r="QMX1857"/>
      <c r="QMY1857"/>
      <c r="QMZ1857"/>
      <c r="QNA1857"/>
      <c r="QNB1857"/>
      <c r="QNC1857"/>
      <c r="QND1857"/>
      <c r="QNE1857"/>
      <c r="QNF1857"/>
      <c r="QNG1857"/>
      <c r="QNH1857"/>
      <c r="QNI1857"/>
      <c r="QNJ1857"/>
      <c r="QNK1857"/>
      <c r="QNL1857"/>
      <c r="QNM1857"/>
      <c r="QNN1857"/>
      <c r="QNO1857"/>
      <c r="QNP1857"/>
      <c r="QNQ1857"/>
      <c r="QNR1857"/>
      <c r="QNS1857"/>
      <c r="QNT1857"/>
      <c r="QNU1857"/>
      <c r="QNV1857"/>
      <c r="QNW1857"/>
      <c r="QNX1857"/>
      <c r="QNY1857"/>
      <c r="QNZ1857"/>
      <c r="QOA1857"/>
      <c r="QOB1857"/>
      <c r="QOC1857"/>
      <c r="QOD1857"/>
      <c r="QOE1857"/>
      <c r="QOF1857"/>
      <c r="QOG1857"/>
      <c r="QOH1857"/>
      <c r="QOI1857"/>
      <c r="QOJ1857"/>
      <c r="QOK1857"/>
      <c r="QOL1857"/>
      <c r="QOM1857"/>
      <c r="QON1857"/>
      <c r="QOO1857"/>
      <c r="QOP1857"/>
      <c r="QOQ1857"/>
      <c r="QOR1857"/>
      <c r="QOS1857"/>
      <c r="QOT1857"/>
      <c r="QOU1857"/>
      <c r="QOV1857"/>
      <c r="QOW1857"/>
      <c r="QOX1857"/>
      <c r="QOY1857"/>
      <c r="QOZ1857"/>
      <c r="QPA1857"/>
      <c r="QPB1857"/>
      <c r="QPC1857"/>
      <c r="QPD1857"/>
      <c r="QPE1857"/>
      <c r="QPF1857"/>
      <c r="QPG1857"/>
      <c r="QPH1857"/>
      <c r="QPI1857"/>
      <c r="QPJ1857"/>
      <c r="QPK1857"/>
      <c r="QPL1857"/>
      <c r="QPM1857"/>
      <c r="QPN1857"/>
      <c r="QPO1857"/>
      <c r="QPP1857"/>
      <c r="QPQ1857"/>
      <c r="QPR1857"/>
      <c r="QPS1857"/>
      <c r="QPT1857"/>
      <c r="QPU1857"/>
      <c r="QPV1857"/>
      <c r="QPW1857"/>
      <c r="QPX1857"/>
      <c r="QPY1857"/>
      <c r="QPZ1857"/>
      <c r="QQA1857"/>
      <c r="QQB1857"/>
      <c r="QQC1857"/>
      <c r="QQD1857"/>
      <c r="QQE1857"/>
      <c r="QQF1857"/>
      <c r="QQG1857"/>
      <c r="QQH1857"/>
      <c r="QQI1857"/>
      <c r="QQJ1857"/>
      <c r="QQK1857"/>
      <c r="QQL1857"/>
      <c r="QQM1857"/>
      <c r="QQN1857"/>
      <c r="QQO1857"/>
      <c r="QQP1857"/>
      <c r="QQQ1857"/>
      <c r="QQR1857"/>
      <c r="QQS1857"/>
      <c r="QQT1857"/>
      <c r="QQU1857"/>
      <c r="QQV1857"/>
      <c r="QQW1857"/>
      <c r="QQX1857"/>
      <c r="QQY1857"/>
      <c r="QQZ1857"/>
      <c r="QRA1857"/>
      <c r="QRB1857"/>
      <c r="QRC1857"/>
      <c r="QRD1857"/>
      <c r="QRE1857"/>
      <c r="QRF1857"/>
      <c r="QRG1857"/>
      <c r="QRH1857"/>
      <c r="QRI1857"/>
      <c r="QRJ1857"/>
      <c r="QRK1857"/>
      <c r="QRL1857"/>
      <c r="QRM1857"/>
      <c r="QRN1857"/>
      <c r="QRO1857"/>
      <c r="QRP1857"/>
      <c r="QRQ1857"/>
      <c r="QRR1857"/>
      <c r="QRS1857"/>
      <c r="QRT1857"/>
      <c r="QRU1857"/>
      <c r="QRV1857"/>
      <c r="QRW1857"/>
      <c r="QRX1857"/>
      <c r="QRY1857"/>
      <c r="QRZ1857"/>
      <c r="QSA1857"/>
      <c r="QSB1857"/>
      <c r="QSC1857"/>
      <c r="QSD1857"/>
      <c r="QSE1857"/>
      <c r="QSF1857"/>
      <c r="QSG1857"/>
      <c r="QSH1857"/>
      <c r="QSI1857"/>
      <c r="QSJ1857"/>
      <c r="QSK1857"/>
      <c r="QSL1857"/>
      <c r="QSM1857"/>
      <c r="QSN1857"/>
      <c r="QSO1857"/>
      <c r="QSP1857"/>
      <c r="QSQ1857"/>
      <c r="QSR1857"/>
      <c r="QSS1857"/>
      <c r="QST1857"/>
      <c r="QSU1857"/>
      <c r="QSV1857"/>
      <c r="QSW1857"/>
      <c r="QSX1857"/>
      <c r="QSY1857"/>
      <c r="QSZ1857"/>
      <c r="QTA1857"/>
      <c r="QTB1857"/>
      <c r="QTC1857"/>
      <c r="QTD1857"/>
      <c r="QTE1857"/>
      <c r="QTF1857"/>
      <c r="QTG1857"/>
      <c r="QTH1857"/>
      <c r="QTI1857"/>
      <c r="QTJ1857"/>
      <c r="QTK1857"/>
      <c r="QTL1857"/>
      <c r="QTM1857"/>
      <c r="QTN1857"/>
      <c r="QTO1857"/>
      <c r="QTP1857"/>
      <c r="QTQ1857"/>
      <c r="QTR1857"/>
      <c r="QTS1857"/>
      <c r="QTT1857"/>
      <c r="QTU1857"/>
      <c r="QTV1857"/>
      <c r="QTW1857"/>
      <c r="QTX1857"/>
      <c r="QTY1857"/>
      <c r="QTZ1857"/>
      <c r="QUA1857"/>
      <c r="QUB1857"/>
      <c r="QUC1857"/>
      <c r="QUD1857"/>
      <c r="QUE1857"/>
      <c r="QUF1857"/>
      <c r="QUG1857"/>
      <c r="QUH1857"/>
      <c r="QUI1857"/>
      <c r="QUJ1857"/>
      <c r="QUK1857"/>
      <c r="QUL1857"/>
      <c r="QUM1857"/>
      <c r="QUN1857"/>
      <c r="QUO1857"/>
      <c r="QUP1857"/>
      <c r="QUQ1857"/>
      <c r="QUR1857"/>
      <c r="QUS1857"/>
      <c r="QUT1857"/>
      <c r="QUU1857"/>
      <c r="QUV1857"/>
      <c r="QUW1857"/>
      <c r="QUX1857"/>
      <c r="QUY1857"/>
      <c r="QUZ1857"/>
      <c r="QVA1857"/>
      <c r="QVB1857"/>
      <c r="QVC1857"/>
      <c r="QVD1857"/>
      <c r="QVE1857"/>
      <c r="QVF1857"/>
      <c r="QVG1857"/>
      <c r="QVH1857"/>
      <c r="QVI1857"/>
      <c r="QVJ1857"/>
      <c r="QVK1857"/>
      <c r="QVL1857"/>
      <c r="QVM1857"/>
      <c r="QVN1857"/>
      <c r="QVO1857"/>
      <c r="QVP1857"/>
      <c r="QVQ1857"/>
      <c r="QVR1857"/>
      <c r="QVS1857"/>
      <c r="QVT1857"/>
      <c r="QVU1857"/>
      <c r="QVV1857"/>
      <c r="QVW1857"/>
      <c r="QVX1857"/>
      <c r="QVY1857"/>
      <c r="QVZ1857"/>
      <c r="QWA1857"/>
      <c r="QWB1857"/>
      <c r="QWC1857"/>
      <c r="QWD1857"/>
      <c r="QWE1857"/>
      <c r="QWF1857"/>
      <c r="QWG1857"/>
      <c r="QWH1857"/>
      <c r="QWI1857"/>
      <c r="QWJ1857"/>
      <c r="QWK1857"/>
      <c r="QWL1857"/>
      <c r="QWM1857"/>
      <c r="QWN1857"/>
      <c r="QWO1857"/>
      <c r="QWP1857"/>
      <c r="QWQ1857"/>
      <c r="QWR1857"/>
      <c r="QWS1857"/>
      <c r="QWT1857"/>
      <c r="QWU1857"/>
      <c r="QWV1857"/>
      <c r="QWW1857"/>
      <c r="QWX1857"/>
      <c r="QWY1857"/>
      <c r="QWZ1857"/>
      <c r="QXA1857"/>
      <c r="QXB1857"/>
      <c r="QXC1857"/>
      <c r="QXD1857"/>
      <c r="QXE1857"/>
      <c r="QXF1857"/>
      <c r="QXG1857"/>
      <c r="QXH1857"/>
      <c r="QXI1857"/>
      <c r="QXJ1857"/>
      <c r="QXK1857"/>
      <c r="QXL1857"/>
      <c r="QXM1857"/>
      <c r="QXN1857"/>
      <c r="QXO1857"/>
      <c r="QXP1857"/>
      <c r="QXQ1857"/>
      <c r="QXR1857"/>
      <c r="QXS1857"/>
      <c r="QXT1857"/>
      <c r="QXU1857"/>
      <c r="QXV1857"/>
      <c r="QXW1857"/>
      <c r="QXX1857"/>
      <c r="QXY1857"/>
      <c r="QXZ1857"/>
      <c r="QYA1857"/>
      <c r="QYB1857"/>
      <c r="QYC1857"/>
      <c r="QYD1857"/>
      <c r="QYE1857"/>
      <c r="QYF1857"/>
      <c r="QYG1857"/>
      <c r="QYH1857"/>
      <c r="QYI1857"/>
      <c r="QYJ1857"/>
      <c r="QYK1857"/>
      <c r="QYL1857"/>
      <c r="QYM1857"/>
      <c r="QYN1857"/>
      <c r="QYO1857"/>
      <c r="QYP1857"/>
      <c r="QYQ1857"/>
      <c r="QYR1857"/>
      <c r="QYS1857"/>
      <c r="QYT1857"/>
      <c r="QYU1857"/>
      <c r="QYV1857"/>
      <c r="QYW1857"/>
      <c r="QYX1857"/>
      <c r="QYY1857"/>
      <c r="QYZ1857"/>
      <c r="QZA1857"/>
      <c r="QZB1857"/>
      <c r="QZC1857"/>
      <c r="QZD1857"/>
      <c r="QZE1857"/>
      <c r="QZF1857"/>
      <c r="QZG1857"/>
      <c r="QZH1857"/>
      <c r="QZI1857"/>
      <c r="QZJ1857"/>
      <c r="QZK1857"/>
      <c r="QZL1857"/>
      <c r="QZM1857"/>
      <c r="QZN1857"/>
      <c r="QZO1857"/>
      <c r="QZP1857"/>
      <c r="QZQ1857"/>
      <c r="QZR1857"/>
      <c r="QZS1857"/>
      <c r="QZT1857"/>
      <c r="QZU1857"/>
      <c r="QZV1857"/>
      <c r="QZW1857"/>
      <c r="QZX1857"/>
      <c r="QZY1857"/>
      <c r="QZZ1857"/>
      <c r="RAA1857"/>
      <c r="RAB1857"/>
      <c r="RAC1857"/>
      <c r="RAD1857"/>
      <c r="RAE1857"/>
      <c r="RAF1857"/>
      <c r="RAG1857"/>
      <c r="RAH1857"/>
      <c r="RAI1857"/>
      <c r="RAJ1857"/>
      <c r="RAK1857"/>
      <c r="RAL1857"/>
      <c r="RAM1857"/>
      <c r="RAN1857"/>
      <c r="RAO1857"/>
      <c r="RAP1857"/>
      <c r="RAQ1857"/>
      <c r="RAR1857"/>
      <c r="RAS1857"/>
      <c r="RAT1857"/>
      <c r="RAU1857"/>
      <c r="RAV1857"/>
      <c r="RAW1857"/>
      <c r="RAX1857"/>
      <c r="RAY1857"/>
      <c r="RAZ1857"/>
      <c r="RBA1857"/>
      <c r="RBB1857"/>
      <c r="RBC1857"/>
      <c r="RBD1857"/>
      <c r="RBE1857"/>
      <c r="RBF1857"/>
      <c r="RBG1857"/>
      <c r="RBH1857"/>
      <c r="RBI1857"/>
      <c r="RBJ1857"/>
      <c r="RBK1857"/>
      <c r="RBL1857"/>
      <c r="RBM1857"/>
      <c r="RBN1857"/>
      <c r="RBO1857"/>
      <c r="RBP1857"/>
      <c r="RBQ1857"/>
      <c r="RBR1857"/>
      <c r="RBS1857"/>
      <c r="RBT1857"/>
      <c r="RBU1857"/>
      <c r="RBV1857"/>
      <c r="RBW1857"/>
      <c r="RBX1857"/>
      <c r="RBY1857"/>
      <c r="RBZ1857"/>
      <c r="RCA1857"/>
      <c r="RCB1857"/>
      <c r="RCC1857"/>
      <c r="RCD1857"/>
      <c r="RCE1857"/>
      <c r="RCF1857"/>
      <c r="RCG1857"/>
      <c r="RCH1857"/>
      <c r="RCI1857"/>
      <c r="RCJ1857"/>
      <c r="RCK1857"/>
      <c r="RCL1857"/>
      <c r="RCM1857"/>
      <c r="RCN1857"/>
      <c r="RCO1857"/>
      <c r="RCP1857"/>
      <c r="RCQ1857"/>
      <c r="RCR1857"/>
      <c r="RCS1857"/>
      <c r="RCT1857"/>
      <c r="RCU1857"/>
      <c r="RCV1857"/>
      <c r="RCW1857"/>
      <c r="RCX1857"/>
      <c r="RCY1857"/>
      <c r="RCZ1857"/>
      <c r="RDA1857"/>
      <c r="RDB1857"/>
      <c r="RDC1857"/>
      <c r="RDD1857"/>
      <c r="RDE1857"/>
      <c r="RDF1857"/>
      <c r="RDG1857"/>
      <c r="RDH1857"/>
      <c r="RDI1857"/>
      <c r="RDJ1857"/>
      <c r="RDK1857"/>
      <c r="RDL1857"/>
      <c r="RDM1857"/>
      <c r="RDN1857"/>
      <c r="RDO1857"/>
      <c r="RDP1857"/>
      <c r="RDQ1857"/>
      <c r="RDR1857"/>
      <c r="RDS1857"/>
      <c r="RDT1857"/>
      <c r="RDU1857"/>
      <c r="RDV1857"/>
      <c r="RDW1857"/>
      <c r="RDX1857"/>
      <c r="RDY1857"/>
      <c r="RDZ1857"/>
      <c r="REA1857"/>
      <c r="REB1857"/>
      <c r="REC1857"/>
      <c r="RED1857"/>
      <c r="REE1857"/>
      <c r="REF1857"/>
      <c r="REG1857"/>
      <c r="REH1857"/>
      <c r="REI1857"/>
      <c r="REJ1857"/>
      <c r="REK1857"/>
      <c r="REL1857"/>
      <c r="REM1857"/>
      <c r="REN1857"/>
      <c r="REO1857"/>
      <c r="REP1857"/>
      <c r="REQ1857"/>
      <c r="RER1857"/>
      <c r="RES1857"/>
      <c r="RET1857"/>
      <c r="REU1857"/>
      <c r="REV1857"/>
      <c r="REW1857"/>
      <c r="REX1857"/>
      <c r="REY1857"/>
      <c r="REZ1857"/>
      <c r="RFA1857"/>
      <c r="RFB1857"/>
      <c r="RFC1857"/>
      <c r="RFD1857"/>
      <c r="RFE1857"/>
      <c r="RFF1857"/>
      <c r="RFG1857"/>
      <c r="RFH1857"/>
      <c r="RFI1857"/>
      <c r="RFJ1857"/>
      <c r="RFK1857"/>
      <c r="RFL1857"/>
      <c r="RFM1857"/>
      <c r="RFN1857"/>
      <c r="RFO1857"/>
      <c r="RFP1857"/>
      <c r="RFQ1857"/>
      <c r="RFR1857"/>
      <c r="RFS1857"/>
      <c r="RFT1857"/>
      <c r="RFU1857"/>
      <c r="RFV1857"/>
      <c r="RFW1857"/>
      <c r="RFX1857"/>
      <c r="RFY1857"/>
      <c r="RFZ1857"/>
      <c r="RGA1857"/>
      <c r="RGB1857"/>
      <c r="RGC1857"/>
      <c r="RGD1857"/>
      <c r="RGE1857"/>
      <c r="RGF1857"/>
      <c r="RGG1857"/>
      <c r="RGH1857"/>
      <c r="RGI1857"/>
      <c r="RGJ1857"/>
      <c r="RGK1857"/>
      <c r="RGL1857"/>
      <c r="RGM1857"/>
      <c r="RGN1857"/>
      <c r="RGO1857"/>
      <c r="RGP1857"/>
      <c r="RGQ1857"/>
      <c r="RGR1857"/>
      <c r="RGS1857"/>
      <c r="RGT1857"/>
      <c r="RGU1857"/>
      <c r="RGV1857"/>
      <c r="RGW1857"/>
      <c r="RGX1857"/>
      <c r="RGY1857"/>
      <c r="RGZ1857"/>
      <c r="RHA1857"/>
      <c r="RHB1857"/>
      <c r="RHC1857"/>
      <c r="RHD1857"/>
      <c r="RHE1857"/>
      <c r="RHF1857"/>
      <c r="RHG1857"/>
      <c r="RHH1857"/>
      <c r="RHI1857"/>
      <c r="RHJ1857"/>
      <c r="RHK1857"/>
      <c r="RHL1857"/>
      <c r="RHM1857"/>
      <c r="RHN1857"/>
      <c r="RHO1857"/>
      <c r="RHP1857"/>
      <c r="RHQ1857"/>
      <c r="RHR1857"/>
      <c r="RHS1857"/>
      <c r="RHT1857"/>
      <c r="RHU1857"/>
      <c r="RHV1857"/>
      <c r="RHW1857"/>
      <c r="RHX1857"/>
      <c r="RHY1857"/>
      <c r="RHZ1857"/>
      <c r="RIA1857"/>
      <c r="RIB1857"/>
      <c r="RIC1857"/>
      <c r="RID1857"/>
      <c r="RIE1857"/>
      <c r="RIF1857"/>
      <c r="RIG1857"/>
      <c r="RIH1857"/>
      <c r="RII1857"/>
      <c r="RIJ1857"/>
      <c r="RIK1857"/>
      <c r="RIL1857"/>
      <c r="RIM1857"/>
      <c r="RIN1857"/>
      <c r="RIO1857"/>
      <c r="RIP1857"/>
      <c r="RIQ1857"/>
      <c r="RIR1857"/>
      <c r="RIS1857"/>
      <c r="RIT1857"/>
      <c r="RIU1857"/>
      <c r="RIV1857"/>
      <c r="RIW1857"/>
      <c r="RIX1857"/>
      <c r="RIY1857"/>
      <c r="RIZ1857"/>
      <c r="RJA1857"/>
      <c r="RJB1857"/>
      <c r="RJC1857"/>
      <c r="RJD1857"/>
      <c r="RJE1857"/>
      <c r="RJF1857"/>
      <c r="RJG1857"/>
      <c r="RJH1857"/>
      <c r="RJI1857"/>
      <c r="RJJ1857"/>
      <c r="RJK1857"/>
      <c r="RJL1857"/>
      <c r="RJM1857"/>
      <c r="RJN1857"/>
      <c r="RJO1857"/>
      <c r="RJP1857"/>
      <c r="RJQ1857"/>
      <c r="RJR1857"/>
      <c r="RJS1857"/>
      <c r="RJT1857"/>
      <c r="RJU1857"/>
      <c r="RJV1857"/>
      <c r="RJW1857"/>
      <c r="RJX1857"/>
      <c r="RJY1857"/>
      <c r="RJZ1857"/>
      <c r="RKA1857"/>
      <c r="RKB1857"/>
      <c r="RKC1857"/>
      <c r="RKD1857"/>
      <c r="RKE1857"/>
      <c r="RKF1857"/>
      <c r="RKG1857"/>
      <c r="RKH1857"/>
      <c r="RKI1857"/>
      <c r="RKJ1857"/>
      <c r="RKK1857"/>
      <c r="RKL1857"/>
      <c r="RKM1857"/>
      <c r="RKN1857"/>
      <c r="RKO1857"/>
      <c r="RKP1857"/>
      <c r="RKQ1857"/>
      <c r="RKR1857"/>
      <c r="RKS1857"/>
      <c r="RKT1857"/>
      <c r="RKU1857"/>
      <c r="RKV1857"/>
      <c r="RKW1857"/>
      <c r="RKX1857"/>
      <c r="RKY1857"/>
      <c r="RKZ1857"/>
      <c r="RLA1857"/>
      <c r="RLB1857"/>
      <c r="RLC1857"/>
      <c r="RLD1857"/>
      <c r="RLE1857"/>
      <c r="RLF1857"/>
      <c r="RLG1857"/>
      <c r="RLH1857"/>
      <c r="RLI1857"/>
      <c r="RLJ1857"/>
      <c r="RLK1857"/>
      <c r="RLL1857"/>
      <c r="RLM1857"/>
      <c r="RLN1857"/>
      <c r="RLO1857"/>
      <c r="RLP1857"/>
      <c r="RLQ1857"/>
      <c r="RLR1857"/>
      <c r="RLS1857"/>
      <c r="RLT1857"/>
      <c r="RLU1857"/>
      <c r="RLV1857"/>
      <c r="RLW1857"/>
      <c r="RLX1857"/>
      <c r="RLY1857"/>
      <c r="RLZ1857"/>
      <c r="RMA1857"/>
      <c r="RMB1857"/>
      <c r="RMC1857"/>
      <c r="RMD1857"/>
      <c r="RME1857"/>
      <c r="RMF1857"/>
      <c r="RMG1857"/>
      <c r="RMH1857"/>
      <c r="RMI1857"/>
      <c r="RMJ1857"/>
      <c r="RMK1857"/>
      <c r="RML1857"/>
      <c r="RMM1857"/>
      <c r="RMN1857"/>
      <c r="RMO1857"/>
      <c r="RMP1857"/>
      <c r="RMQ1857"/>
      <c r="RMR1857"/>
      <c r="RMS1857"/>
      <c r="RMT1857"/>
      <c r="RMU1857"/>
      <c r="RMV1857"/>
      <c r="RMW1857"/>
      <c r="RMX1857"/>
      <c r="RMY1857"/>
      <c r="RMZ1857"/>
      <c r="RNA1857"/>
      <c r="RNB1857"/>
      <c r="RNC1857"/>
      <c r="RND1857"/>
      <c r="RNE1857"/>
      <c r="RNF1857"/>
      <c r="RNG1857"/>
      <c r="RNH1857"/>
      <c r="RNI1857"/>
      <c r="RNJ1857"/>
      <c r="RNK1857"/>
      <c r="RNL1857"/>
      <c r="RNM1857"/>
      <c r="RNN1857"/>
      <c r="RNO1857"/>
      <c r="RNP1857"/>
      <c r="RNQ1857"/>
      <c r="RNR1857"/>
      <c r="RNS1857"/>
      <c r="RNT1857"/>
      <c r="RNU1857"/>
      <c r="RNV1857"/>
      <c r="RNW1857"/>
      <c r="RNX1857"/>
      <c r="RNY1857"/>
      <c r="RNZ1857"/>
      <c r="ROA1857"/>
      <c r="ROB1857"/>
      <c r="ROC1857"/>
      <c r="ROD1857"/>
      <c r="ROE1857"/>
      <c r="ROF1857"/>
      <c r="ROG1857"/>
      <c r="ROH1857"/>
      <c r="ROI1857"/>
      <c r="ROJ1857"/>
      <c r="ROK1857"/>
      <c r="ROL1857"/>
      <c r="ROM1857"/>
      <c r="RON1857"/>
      <c r="ROO1857"/>
      <c r="ROP1857"/>
      <c r="ROQ1857"/>
      <c r="ROR1857"/>
      <c r="ROS1857"/>
      <c r="ROT1857"/>
      <c r="ROU1857"/>
      <c r="ROV1857"/>
      <c r="ROW1857"/>
      <c r="ROX1857"/>
      <c r="ROY1857"/>
      <c r="ROZ1857"/>
      <c r="RPA1857"/>
      <c r="RPB1857"/>
      <c r="RPC1857"/>
      <c r="RPD1857"/>
      <c r="RPE1857"/>
      <c r="RPF1857"/>
      <c r="RPG1857"/>
      <c r="RPH1857"/>
      <c r="RPI1857"/>
      <c r="RPJ1857"/>
      <c r="RPK1857"/>
      <c r="RPL1857"/>
      <c r="RPM1857"/>
      <c r="RPN1857"/>
      <c r="RPO1857"/>
      <c r="RPP1857"/>
      <c r="RPQ1857"/>
      <c r="RPR1857"/>
      <c r="RPS1857"/>
      <c r="RPT1857"/>
      <c r="RPU1857"/>
      <c r="RPV1857"/>
      <c r="RPW1857"/>
      <c r="RPX1857"/>
      <c r="RPY1857"/>
      <c r="RPZ1857"/>
      <c r="RQA1857"/>
      <c r="RQB1857"/>
      <c r="RQC1857"/>
      <c r="RQD1857"/>
      <c r="RQE1857"/>
      <c r="RQF1857"/>
      <c r="RQG1857"/>
      <c r="RQH1857"/>
      <c r="RQI1857"/>
      <c r="RQJ1857"/>
      <c r="RQK1857"/>
      <c r="RQL1857"/>
      <c r="RQM1857"/>
      <c r="RQN1857"/>
      <c r="RQO1857"/>
      <c r="RQP1857"/>
      <c r="RQQ1857"/>
      <c r="RQR1857"/>
      <c r="RQS1857"/>
      <c r="RQT1857"/>
      <c r="RQU1857"/>
      <c r="RQV1857"/>
      <c r="RQW1857"/>
      <c r="RQX1857"/>
      <c r="RQY1857"/>
      <c r="RQZ1857"/>
      <c r="RRA1857"/>
      <c r="RRB1857"/>
      <c r="RRC1857"/>
      <c r="RRD1857"/>
      <c r="RRE1857"/>
      <c r="RRF1857"/>
      <c r="RRG1857"/>
      <c r="RRH1857"/>
      <c r="RRI1857"/>
      <c r="RRJ1857"/>
      <c r="RRK1857"/>
      <c r="RRL1857"/>
      <c r="RRM1857"/>
      <c r="RRN1857"/>
      <c r="RRO1857"/>
      <c r="RRP1857"/>
      <c r="RRQ1857"/>
      <c r="RRR1857"/>
      <c r="RRS1857"/>
      <c r="RRT1857"/>
      <c r="RRU1857"/>
      <c r="RRV1857"/>
      <c r="RRW1857"/>
      <c r="RRX1857"/>
      <c r="RRY1857"/>
      <c r="RRZ1857"/>
      <c r="RSA1857"/>
      <c r="RSB1857"/>
      <c r="RSC1857"/>
      <c r="RSD1857"/>
      <c r="RSE1857"/>
      <c r="RSF1857"/>
      <c r="RSG1857"/>
      <c r="RSH1857"/>
      <c r="RSI1857"/>
      <c r="RSJ1857"/>
      <c r="RSK1857"/>
      <c r="RSL1857"/>
      <c r="RSM1857"/>
      <c r="RSN1857"/>
      <c r="RSO1857"/>
      <c r="RSP1857"/>
      <c r="RSQ1857"/>
      <c r="RSR1857"/>
      <c r="RSS1857"/>
      <c r="RST1857"/>
      <c r="RSU1857"/>
      <c r="RSV1857"/>
      <c r="RSW1857"/>
      <c r="RSX1857"/>
      <c r="RSY1857"/>
      <c r="RSZ1857"/>
      <c r="RTA1857"/>
      <c r="RTB1857"/>
      <c r="RTC1857"/>
      <c r="RTD1857"/>
      <c r="RTE1857"/>
      <c r="RTF1857"/>
      <c r="RTG1857"/>
      <c r="RTH1857"/>
      <c r="RTI1857"/>
      <c r="RTJ1857"/>
      <c r="RTK1857"/>
      <c r="RTL1857"/>
      <c r="RTM1857"/>
      <c r="RTN1857"/>
      <c r="RTO1857"/>
      <c r="RTP1857"/>
      <c r="RTQ1857"/>
      <c r="RTR1857"/>
      <c r="RTS1857"/>
      <c r="RTT1857"/>
      <c r="RTU1857"/>
      <c r="RTV1857"/>
      <c r="RTW1857"/>
      <c r="RTX1857"/>
      <c r="RTY1857"/>
      <c r="RTZ1857"/>
      <c r="RUA1857"/>
      <c r="RUB1857"/>
      <c r="RUC1857"/>
      <c r="RUD1857"/>
      <c r="RUE1857"/>
      <c r="RUF1857"/>
      <c r="RUG1857"/>
      <c r="RUH1857"/>
      <c r="RUI1857"/>
      <c r="RUJ1857"/>
      <c r="RUK1857"/>
      <c r="RUL1857"/>
      <c r="RUM1857"/>
      <c r="RUN1857"/>
      <c r="RUO1857"/>
      <c r="RUP1857"/>
      <c r="RUQ1857"/>
      <c r="RUR1857"/>
      <c r="RUS1857"/>
      <c r="RUT1857"/>
      <c r="RUU1857"/>
      <c r="RUV1857"/>
      <c r="RUW1857"/>
      <c r="RUX1857"/>
      <c r="RUY1857"/>
      <c r="RUZ1857"/>
      <c r="RVA1857"/>
      <c r="RVB1857"/>
      <c r="RVC1857"/>
      <c r="RVD1857"/>
      <c r="RVE1857"/>
      <c r="RVF1857"/>
      <c r="RVG1857"/>
      <c r="RVH1857"/>
      <c r="RVI1857"/>
      <c r="RVJ1857"/>
      <c r="RVK1857"/>
      <c r="RVL1857"/>
      <c r="RVM1857"/>
      <c r="RVN1857"/>
      <c r="RVO1857"/>
      <c r="RVP1857"/>
      <c r="RVQ1857"/>
      <c r="RVR1857"/>
      <c r="RVS1857"/>
      <c r="RVT1857"/>
      <c r="RVU1857"/>
      <c r="RVV1857"/>
      <c r="RVW1857"/>
      <c r="RVX1857"/>
      <c r="RVY1857"/>
      <c r="RVZ1857"/>
      <c r="RWA1857"/>
      <c r="RWB1857"/>
      <c r="RWC1857"/>
      <c r="RWD1857"/>
      <c r="RWE1857"/>
      <c r="RWF1857"/>
      <c r="RWG1857"/>
      <c r="RWH1857"/>
      <c r="RWI1857"/>
      <c r="RWJ1857"/>
      <c r="RWK1857"/>
      <c r="RWL1857"/>
      <c r="RWM1857"/>
      <c r="RWN1857"/>
      <c r="RWO1857"/>
      <c r="RWP1857"/>
      <c r="RWQ1857"/>
      <c r="RWR1857"/>
      <c r="RWS1857"/>
      <c r="RWT1857"/>
      <c r="RWU1857"/>
      <c r="RWV1857"/>
      <c r="RWW1857"/>
      <c r="RWX1857"/>
      <c r="RWY1857"/>
      <c r="RWZ1857"/>
      <c r="RXA1857"/>
      <c r="RXB1857"/>
      <c r="RXC1857"/>
      <c r="RXD1857"/>
      <c r="RXE1857"/>
      <c r="RXF1857"/>
      <c r="RXG1857"/>
      <c r="RXH1857"/>
      <c r="RXI1857"/>
      <c r="RXJ1857"/>
      <c r="RXK1857"/>
      <c r="RXL1857"/>
      <c r="RXM1857"/>
      <c r="RXN1857"/>
      <c r="RXO1857"/>
      <c r="RXP1857"/>
      <c r="RXQ1857"/>
      <c r="RXR1857"/>
      <c r="RXS1857"/>
      <c r="RXT1857"/>
      <c r="RXU1857"/>
      <c r="RXV1857"/>
      <c r="RXW1857"/>
      <c r="RXX1857"/>
      <c r="RXY1857"/>
      <c r="RXZ1857"/>
      <c r="RYA1857"/>
      <c r="RYB1857"/>
      <c r="RYC1857"/>
      <c r="RYD1857"/>
      <c r="RYE1857"/>
      <c r="RYF1857"/>
      <c r="RYG1857"/>
      <c r="RYH1857"/>
      <c r="RYI1857"/>
      <c r="RYJ1857"/>
      <c r="RYK1857"/>
      <c r="RYL1857"/>
      <c r="RYM1857"/>
      <c r="RYN1857"/>
      <c r="RYO1857"/>
      <c r="RYP1857"/>
      <c r="RYQ1857"/>
      <c r="RYR1857"/>
      <c r="RYS1857"/>
      <c r="RYT1857"/>
      <c r="RYU1857"/>
      <c r="RYV1857"/>
      <c r="RYW1857"/>
      <c r="RYX1857"/>
      <c r="RYY1857"/>
      <c r="RYZ1857"/>
      <c r="RZA1857"/>
      <c r="RZB1857"/>
      <c r="RZC1857"/>
      <c r="RZD1857"/>
      <c r="RZE1857"/>
      <c r="RZF1857"/>
      <c r="RZG1857"/>
      <c r="RZH1857"/>
      <c r="RZI1857"/>
      <c r="RZJ1857"/>
      <c r="RZK1857"/>
      <c r="RZL1857"/>
      <c r="RZM1857"/>
      <c r="RZN1857"/>
      <c r="RZO1857"/>
      <c r="RZP1857"/>
      <c r="RZQ1857"/>
      <c r="RZR1857"/>
      <c r="RZS1857"/>
      <c r="RZT1857"/>
      <c r="RZU1857"/>
      <c r="RZV1857"/>
      <c r="RZW1857"/>
      <c r="RZX1857"/>
      <c r="RZY1857"/>
      <c r="RZZ1857"/>
      <c r="SAA1857"/>
      <c r="SAB1857"/>
      <c r="SAC1857"/>
      <c r="SAD1857"/>
      <c r="SAE1857"/>
      <c r="SAF1857"/>
      <c r="SAG1857"/>
      <c r="SAH1857"/>
      <c r="SAI1857"/>
      <c r="SAJ1857"/>
      <c r="SAK1857"/>
      <c r="SAL1857"/>
      <c r="SAM1857"/>
      <c r="SAN1857"/>
      <c r="SAO1857"/>
      <c r="SAP1857"/>
      <c r="SAQ1857"/>
      <c r="SAR1857"/>
      <c r="SAS1857"/>
      <c r="SAT1857"/>
      <c r="SAU1857"/>
      <c r="SAV1857"/>
      <c r="SAW1857"/>
      <c r="SAX1857"/>
      <c r="SAY1857"/>
      <c r="SAZ1857"/>
      <c r="SBA1857"/>
      <c r="SBB1857"/>
      <c r="SBC1857"/>
      <c r="SBD1857"/>
      <c r="SBE1857"/>
      <c r="SBF1857"/>
      <c r="SBG1857"/>
      <c r="SBH1857"/>
      <c r="SBI1857"/>
      <c r="SBJ1857"/>
      <c r="SBK1857"/>
      <c r="SBL1857"/>
      <c r="SBM1857"/>
      <c r="SBN1857"/>
      <c r="SBO1857"/>
      <c r="SBP1857"/>
      <c r="SBQ1857"/>
      <c r="SBR1857"/>
      <c r="SBS1857"/>
      <c r="SBT1857"/>
      <c r="SBU1857"/>
      <c r="SBV1857"/>
      <c r="SBW1857"/>
      <c r="SBX1857"/>
      <c r="SBY1857"/>
      <c r="SBZ1857"/>
      <c r="SCA1857"/>
      <c r="SCB1857"/>
      <c r="SCC1857"/>
      <c r="SCD1857"/>
      <c r="SCE1857"/>
      <c r="SCF1857"/>
      <c r="SCG1857"/>
      <c r="SCH1857"/>
      <c r="SCI1857"/>
      <c r="SCJ1857"/>
      <c r="SCK1857"/>
      <c r="SCL1857"/>
      <c r="SCM1857"/>
      <c r="SCN1857"/>
      <c r="SCO1857"/>
      <c r="SCP1857"/>
      <c r="SCQ1857"/>
      <c r="SCR1857"/>
      <c r="SCS1857"/>
      <c r="SCT1857"/>
      <c r="SCU1857"/>
      <c r="SCV1857"/>
      <c r="SCW1857"/>
      <c r="SCX1857"/>
      <c r="SCY1857"/>
      <c r="SCZ1857"/>
      <c r="SDA1857"/>
      <c r="SDB1857"/>
      <c r="SDC1857"/>
      <c r="SDD1857"/>
      <c r="SDE1857"/>
      <c r="SDF1857"/>
      <c r="SDG1857"/>
      <c r="SDH1857"/>
      <c r="SDI1857"/>
      <c r="SDJ1857"/>
      <c r="SDK1857"/>
      <c r="SDL1857"/>
      <c r="SDM1857"/>
      <c r="SDN1857"/>
      <c r="SDO1857"/>
      <c r="SDP1857"/>
      <c r="SDQ1857"/>
      <c r="SDR1857"/>
      <c r="SDS1857"/>
      <c r="SDT1857"/>
      <c r="SDU1857"/>
      <c r="SDV1857"/>
      <c r="SDW1857"/>
      <c r="SDX1857"/>
      <c r="SDY1857"/>
      <c r="SDZ1857"/>
      <c r="SEA1857"/>
      <c r="SEB1857"/>
      <c r="SEC1857"/>
      <c r="SED1857"/>
      <c r="SEE1857"/>
      <c r="SEF1857"/>
      <c r="SEG1857"/>
      <c r="SEH1857"/>
      <c r="SEI1857"/>
      <c r="SEJ1857"/>
      <c r="SEK1857"/>
      <c r="SEL1857"/>
      <c r="SEM1857"/>
      <c r="SEN1857"/>
      <c r="SEO1857"/>
      <c r="SEP1857"/>
      <c r="SEQ1857"/>
      <c r="SER1857"/>
      <c r="SES1857"/>
      <c r="SET1857"/>
      <c r="SEU1857"/>
      <c r="SEV1857"/>
      <c r="SEW1857"/>
      <c r="SEX1857"/>
      <c r="SEY1857"/>
      <c r="SEZ1857"/>
      <c r="SFA1857"/>
      <c r="SFB1857"/>
      <c r="SFC1857"/>
      <c r="SFD1857"/>
      <c r="SFE1857"/>
      <c r="SFF1857"/>
      <c r="SFG1857"/>
      <c r="SFH1857"/>
      <c r="SFI1857"/>
      <c r="SFJ1857"/>
      <c r="SFK1857"/>
      <c r="SFL1857"/>
      <c r="SFM1857"/>
      <c r="SFN1857"/>
      <c r="SFO1857"/>
      <c r="SFP1857"/>
      <c r="SFQ1857"/>
      <c r="SFR1857"/>
      <c r="SFS1857"/>
      <c r="SFT1857"/>
      <c r="SFU1857"/>
      <c r="SFV1857"/>
      <c r="SFW1857"/>
      <c r="SFX1857"/>
      <c r="SFY1857"/>
      <c r="SFZ1857"/>
      <c r="SGA1857"/>
      <c r="SGB1857"/>
      <c r="SGC1857"/>
      <c r="SGD1857"/>
      <c r="SGE1857"/>
      <c r="SGF1857"/>
      <c r="SGG1857"/>
      <c r="SGH1857"/>
      <c r="SGI1857"/>
      <c r="SGJ1857"/>
      <c r="SGK1857"/>
      <c r="SGL1857"/>
      <c r="SGM1857"/>
      <c r="SGN1857"/>
      <c r="SGO1857"/>
      <c r="SGP1857"/>
      <c r="SGQ1857"/>
      <c r="SGR1857"/>
      <c r="SGS1857"/>
      <c r="SGT1857"/>
      <c r="SGU1857"/>
      <c r="SGV1857"/>
      <c r="SGW1857"/>
      <c r="SGX1857"/>
      <c r="SGY1857"/>
      <c r="SGZ1857"/>
      <c r="SHA1857"/>
      <c r="SHB1857"/>
      <c r="SHC1857"/>
      <c r="SHD1857"/>
      <c r="SHE1857"/>
      <c r="SHF1857"/>
      <c r="SHG1857"/>
      <c r="SHH1857"/>
      <c r="SHI1857"/>
      <c r="SHJ1857"/>
      <c r="SHK1857"/>
      <c r="SHL1857"/>
      <c r="SHM1857"/>
      <c r="SHN1857"/>
      <c r="SHO1857"/>
      <c r="SHP1857"/>
      <c r="SHQ1857"/>
      <c r="SHR1857"/>
      <c r="SHS1857"/>
      <c r="SHT1857"/>
      <c r="SHU1857"/>
      <c r="SHV1857"/>
      <c r="SHW1857"/>
      <c r="SHX1857"/>
      <c r="SHY1857"/>
      <c r="SHZ1857"/>
      <c r="SIA1857"/>
      <c r="SIB1857"/>
      <c r="SIC1857"/>
      <c r="SID1857"/>
      <c r="SIE1857"/>
      <c r="SIF1857"/>
      <c r="SIG1857"/>
      <c r="SIH1857"/>
      <c r="SII1857"/>
      <c r="SIJ1857"/>
      <c r="SIK1857"/>
      <c r="SIL1857"/>
      <c r="SIM1857"/>
      <c r="SIN1857"/>
      <c r="SIO1857"/>
      <c r="SIP1857"/>
      <c r="SIQ1857"/>
      <c r="SIR1857"/>
      <c r="SIS1857"/>
      <c r="SIT1857"/>
      <c r="SIU1857"/>
      <c r="SIV1857"/>
      <c r="SIW1857"/>
      <c r="SIX1857"/>
      <c r="SIY1857"/>
      <c r="SIZ1857"/>
      <c r="SJA1857"/>
      <c r="SJB1857"/>
      <c r="SJC1857"/>
      <c r="SJD1857"/>
      <c r="SJE1857"/>
      <c r="SJF1857"/>
      <c r="SJG1857"/>
      <c r="SJH1857"/>
      <c r="SJI1857"/>
      <c r="SJJ1857"/>
      <c r="SJK1857"/>
      <c r="SJL1857"/>
      <c r="SJM1857"/>
      <c r="SJN1857"/>
      <c r="SJO1857"/>
      <c r="SJP1857"/>
      <c r="SJQ1857"/>
      <c r="SJR1857"/>
      <c r="SJS1857"/>
      <c r="SJT1857"/>
      <c r="SJU1857"/>
      <c r="SJV1857"/>
      <c r="SJW1857"/>
      <c r="SJX1857"/>
      <c r="SJY1857"/>
      <c r="SJZ1857"/>
      <c r="SKA1857"/>
      <c r="SKB1857"/>
      <c r="SKC1857"/>
      <c r="SKD1857"/>
      <c r="SKE1857"/>
      <c r="SKF1857"/>
      <c r="SKG1857"/>
      <c r="SKH1857"/>
      <c r="SKI1857"/>
      <c r="SKJ1857"/>
      <c r="SKK1857"/>
      <c r="SKL1857"/>
      <c r="SKM1857"/>
      <c r="SKN1857"/>
      <c r="SKO1857"/>
      <c r="SKP1857"/>
      <c r="SKQ1857"/>
      <c r="SKR1857"/>
      <c r="SKS1857"/>
      <c r="SKT1857"/>
      <c r="SKU1857"/>
      <c r="SKV1857"/>
      <c r="SKW1857"/>
      <c r="SKX1857"/>
      <c r="SKY1857"/>
      <c r="SKZ1857"/>
      <c r="SLA1857"/>
      <c r="SLB1857"/>
      <c r="SLC1857"/>
      <c r="SLD1857"/>
      <c r="SLE1857"/>
      <c r="SLF1857"/>
      <c r="SLG1857"/>
      <c r="SLH1857"/>
      <c r="SLI1857"/>
      <c r="SLJ1857"/>
      <c r="SLK1857"/>
      <c r="SLL1857"/>
      <c r="SLM1857"/>
      <c r="SLN1857"/>
      <c r="SLO1857"/>
      <c r="SLP1857"/>
      <c r="SLQ1857"/>
      <c r="SLR1857"/>
      <c r="SLS1857"/>
      <c r="SLT1857"/>
      <c r="SLU1857"/>
      <c r="SLV1857"/>
      <c r="SLW1857"/>
      <c r="SLX1857"/>
      <c r="SLY1857"/>
      <c r="SLZ1857"/>
      <c r="SMA1857"/>
      <c r="SMB1857"/>
      <c r="SMC1857"/>
      <c r="SMD1857"/>
      <c r="SME1857"/>
      <c r="SMF1857"/>
      <c r="SMG1857"/>
      <c r="SMH1857"/>
      <c r="SMI1857"/>
      <c r="SMJ1857"/>
      <c r="SMK1857"/>
      <c r="SML1857"/>
      <c r="SMM1857"/>
      <c r="SMN1857"/>
      <c r="SMO1857"/>
      <c r="SMP1857"/>
      <c r="SMQ1857"/>
      <c r="SMR1857"/>
      <c r="SMS1857"/>
      <c r="SMT1857"/>
      <c r="SMU1857"/>
      <c r="SMV1857"/>
      <c r="SMW1857"/>
      <c r="SMX1857"/>
      <c r="SMY1857"/>
      <c r="SMZ1857"/>
      <c r="SNA1857"/>
      <c r="SNB1857"/>
      <c r="SNC1857"/>
      <c r="SND1857"/>
      <c r="SNE1857"/>
      <c r="SNF1857"/>
      <c r="SNG1857"/>
      <c r="SNH1857"/>
      <c r="SNI1857"/>
      <c r="SNJ1857"/>
      <c r="SNK1857"/>
      <c r="SNL1857"/>
      <c r="SNM1857"/>
      <c r="SNN1857"/>
      <c r="SNO1857"/>
      <c r="SNP1857"/>
      <c r="SNQ1857"/>
      <c r="SNR1857"/>
      <c r="SNS1857"/>
      <c r="SNT1857"/>
      <c r="SNU1857"/>
      <c r="SNV1857"/>
      <c r="SNW1857"/>
      <c r="SNX1857"/>
      <c r="SNY1857"/>
      <c r="SNZ1857"/>
      <c r="SOA1857"/>
      <c r="SOB1857"/>
      <c r="SOC1857"/>
      <c r="SOD1857"/>
      <c r="SOE1857"/>
      <c r="SOF1857"/>
      <c r="SOG1857"/>
      <c r="SOH1857"/>
      <c r="SOI1857"/>
      <c r="SOJ1857"/>
      <c r="SOK1857"/>
      <c r="SOL1857"/>
      <c r="SOM1857"/>
      <c r="SON1857"/>
      <c r="SOO1857"/>
      <c r="SOP1857"/>
      <c r="SOQ1857"/>
      <c r="SOR1857"/>
      <c r="SOS1857"/>
      <c r="SOT1857"/>
      <c r="SOU1857"/>
      <c r="SOV1857"/>
      <c r="SOW1857"/>
      <c r="SOX1857"/>
      <c r="SOY1857"/>
      <c r="SOZ1857"/>
      <c r="SPA1857"/>
      <c r="SPB1857"/>
      <c r="SPC1857"/>
      <c r="SPD1857"/>
      <c r="SPE1857"/>
      <c r="SPF1857"/>
      <c r="SPG1857"/>
      <c r="SPH1857"/>
      <c r="SPI1857"/>
      <c r="SPJ1857"/>
      <c r="SPK1857"/>
      <c r="SPL1857"/>
      <c r="SPM1857"/>
      <c r="SPN1857"/>
      <c r="SPO1857"/>
      <c r="SPP1857"/>
      <c r="SPQ1857"/>
      <c r="SPR1857"/>
      <c r="SPS1857"/>
      <c r="SPT1857"/>
      <c r="SPU1857"/>
      <c r="SPV1857"/>
      <c r="SPW1857"/>
      <c r="SPX1857"/>
      <c r="SPY1857"/>
      <c r="SPZ1857"/>
      <c r="SQA1857"/>
      <c r="SQB1857"/>
      <c r="SQC1857"/>
      <c r="SQD1857"/>
      <c r="SQE1857"/>
      <c r="SQF1857"/>
      <c r="SQG1857"/>
      <c r="SQH1857"/>
      <c r="SQI1857"/>
      <c r="SQJ1857"/>
      <c r="SQK1857"/>
      <c r="SQL1857"/>
      <c r="SQM1857"/>
      <c r="SQN1857"/>
      <c r="SQO1857"/>
      <c r="SQP1857"/>
      <c r="SQQ1857"/>
      <c r="SQR1857"/>
      <c r="SQS1857"/>
      <c r="SQT1857"/>
      <c r="SQU1857"/>
      <c r="SQV1857"/>
      <c r="SQW1857"/>
      <c r="SQX1857"/>
      <c r="SQY1857"/>
      <c r="SQZ1857"/>
      <c r="SRA1857"/>
      <c r="SRB1857"/>
      <c r="SRC1857"/>
      <c r="SRD1857"/>
      <c r="SRE1857"/>
      <c r="SRF1857"/>
      <c r="SRG1857"/>
      <c r="SRH1857"/>
      <c r="SRI1857"/>
      <c r="SRJ1857"/>
      <c r="SRK1857"/>
      <c r="SRL1857"/>
      <c r="SRM1857"/>
      <c r="SRN1857"/>
      <c r="SRO1857"/>
      <c r="SRP1857"/>
      <c r="SRQ1857"/>
      <c r="SRR1857"/>
      <c r="SRS1857"/>
      <c r="SRT1857"/>
      <c r="SRU1857"/>
      <c r="SRV1857"/>
      <c r="SRW1857"/>
      <c r="SRX1857"/>
      <c r="SRY1857"/>
      <c r="SRZ1857"/>
      <c r="SSA1857"/>
      <c r="SSB1857"/>
      <c r="SSC1857"/>
      <c r="SSD1857"/>
      <c r="SSE1857"/>
      <c r="SSF1857"/>
      <c r="SSG1857"/>
      <c r="SSH1857"/>
      <c r="SSI1857"/>
      <c r="SSJ1857"/>
      <c r="SSK1857"/>
      <c r="SSL1857"/>
      <c r="SSM1857"/>
      <c r="SSN1857"/>
      <c r="SSO1857"/>
      <c r="SSP1857"/>
      <c r="SSQ1857"/>
      <c r="SSR1857"/>
      <c r="SSS1857"/>
      <c r="SST1857"/>
      <c r="SSU1857"/>
      <c r="SSV1857"/>
      <c r="SSW1857"/>
      <c r="SSX1857"/>
      <c r="SSY1857"/>
      <c r="SSZ1857"/>
      <c r="STA1857"/>
      <c r="STB1857"/>
      <c r="STC1857"/>
      <c r="STD1857"/>
      <c r="STE1857"/>
      <c r="STF1857"/>
      <c r="STG1857"/>
      <c r="STH1857"/>
      <c r="STI1857"/>
      <c r="STJ1857"/>
      <c r="STK1857"/>
      <c r="STL1857"/>
      <c r="STM1857"/>
      <c r="STN1857"/>
      <c r="STO1857"/>
      <c r="STP1857"/>
      <c r="STQ1857"/>
      <c r="STR1857"/>
      <c r="STS1857"/>
      <c r="STT1857"/>
      <c r="STU1857"/>
      <c r="STV1857"/>
      <c r="STW1857"/>
      <c r="STX1857"/>
      <c r="STY1857"/>
      <c r="STZ1857"/>
      <c r="SUA1857"/>
      <c r="SUB1857"/>
      <c r="SUC1857"/>
      <c r="SUD1857"/>
      <c r="SUE1857"/>
      <c r="SUF1857"/>
      <c r="SUG1857"/>
      <c r="SUH1857"/>
      <c r="SUI1857"/>
      <c r="SUJ1857"/>
      <c r="SUK1857"/>
      <c r="SUL1857"/>
      <c r="SUM1857"/>
      <c r="SUN1857"/>
      <c r="SUO1857"/>
      <c r="SUP1857"/>
      <c r="SUQ1857"/>
      <c r="SUR1857"/>
      <c r="SUS1857"/>
      <c r="SUT1857"/>
      <c r="SUU1857"/>
      <c r="SUV1857"/>
      <c r="SUW1857"/>
      <c r="SUX1857"/>
      <c r="SUY1857"/>
      <c r="SUZ1857"/>
      <c r="SVA1857"/>
      <c r="SVB1857"/>
      <c r="SVC1857"/>
      <c r="SVD1857"/>
      <c r="SVE1857"/>
      <c r="SVF1857"/>
      <c r="SVG1857"/>
      <c r="SVH1857"/>
      <c r="SVI1857"/>
      <c r="SVJ1857"/>
      <c r="SVK1857"/>
      <c r="SVL1857"/>
      <c r="SVM1857"/>
      <c r="SVN1857"/>
      <c r="SVO1857"/>
      <c r="SVP1857"/>
      <c r="SVQ1857"/>
      <c r="SVR1857"/>
      <c r="SVS1857"/>
      <c r="SVT1857"/>
      <c r="SVU1857"/>
      <c r="SVV1857"/>
      <c r="SVW1857"/>
      <c r="SVX1857"/>
      <c r="SVY1857"/>
      <c r="SVZ1857"/>
      <c r="SWA1857"/>
      <c r="SWB1857"/>
      <c r="SWC1857"/>
      <c r="SWD1857"/>
      <c r="SWE1857"/>
      <c r="SWF1857"/>
      <c r="SWG1857"/>
      <c r="SWH1857"/>
      <c r="SWI1857"/>
      <c r="SWJ1857"/>
      <c r="SWK1857"/>
      <c r="SWL1857"/>
      <c r="SWM1857"/>
      <c r="SWN1857"/>
      <c r="SWO1857"/>
      <c r="SWP1857"/>
      <c r="SWQ1857"/>
      <c r="SWR1857"/>
      <c r="SWS1857"/>
      <c r="SWT1857"/>
      <c r="SWU1857"/>
      <c r="SWV1857"/>
      <c r="SWW1857"/>
      <c r="SWX1857"/>
      <c r="SWY1857"/>
      <c r="SWZ1857"/>
      <c r="SXA1857"/>
      <c r="SXB1857"/>
      <c r="SXC1857"/>
      <c r="SXD1857"/>
      <c r="SXE1857"/>
      <c r="SXF1857"/>
      <c r="SXG1857"/>
      <c r="SXH1857"/>
      <c r="SXI1857"/>
      <c r="SXJ1857"/>
      <c r="SXK1857"/>
      <c r="SXL1857"/>
      <c r="SXM1857"/>
      <c r="SXN1857"/>
      <c r="SXO1857"/>
      <c r="SXP1857"/>
      <c r="SXQ1857"/>
      <c r="SXR1857"/>
      <c r="SXS1857"/>
      <c r="SXT1857"/>
      <c r="SXU1857"/>
      <c r="SXV1857"/>
      <c r="SXW1857"/>
      <c r="SXX1857"/>
      <c r="SXY1857"/>
      <c r="SXZ1857"/>
      <c r="SYA1857"/>
      <c r="SYB1857"/>
      <c r="SYC1857"/>
      <c r="SYD1857"/>
      <c r="SYE1857"/>
      <c r="SYF1857"/>
      <c r="SYG1857"/>
      <c r="SYH1857"/>
      <c r="SYI1857"/>
      <c r="SYJ1857"/>
      <c r="SYK1857"/>
      <c r="SYL1857"/>
      <c r="SYM1857"/>
      <c r="SYN1857"/>
      <c r="SYO1857"/>
      <c r="SYP1857"/>
      <c r="SYQ1857"/>
      <c r="SYR1857"/>
      <c r="SYS1857"/>
      <c r="SYT1857"/>
      <c r="SYU1857"/>
      <c r="SYV1857"/>
      <c r="SYW1857"/>
      <c r="SYX1857"/>
      <c r="SYY1857"/>
      <c r="SYZ1857"/>
      <c r="SZA1857"/>
      <c r="SZB1857"/>
      <c r="SZC1857"/>
      <c r="SZD1857"/>
      <c r="SZE1857"/>
      <c r="SZF1857"/>
      <c r="SZG1857"/>
      <c r="SZH1857"/>
      <c r="SZI1857"/>
      <c r="SZJ1857"/>
      <c r="SZK1857"/>
      <c r="SZL1857"/>
      <c r="SZM1857"/>
      <c r="SZN1857"/>
      <c r="SZO1857"/>
      <c r="SZP1857"/>
      <c r="SZQ1857"/>
      <c r="SZR1857"/>
      <c r="SZS1857"/>
      <c r="SZT1857"/>
      <c r="SZU1857"/>
      <c r="SZV1857"/>
      <c r="SZW1857"/>
      <c r="SZX1857"/>
      <c r="SZY1857"/>
      <c r="SZZ1857"/>
      <c r="TAA1857"/>
      <c r="TAB1857"/>
      <c r="TAC1857"/>
      <c r="TAD1857"/>
      <c r="TAE1857"/>
      <c r="TAF1857"/>
      <c r="TAG1857"/>
      <c r="TAH1857"/>
      <c r="TAI1857"/>
      <c r="TAJ1857"/>
      <c r="TAK1857"/>
      <c r="TAL1857"/>
      <c r="TAM1857"/>
      <c r="TAN1857"/>
      <c r="TAO1857"/>
      <c r="TAP1857"/>
      <c r="TAQ1857"/>
      <c r="TAR1857"/>
      <c r="TAS1857"/>
      <c r="TAT1857"/>
      <c r="TAU1857"/>
      <c r="TAV1857"/>
      <c r="TAW1857"/>
      <c r="TAX1857"/>
      <c r="TAY1857"/>
      <c r="TAZ1857"/>
      <c r="TBA1857"/>
      <c r="TBB1857"/>
      <c r="TBC1857"/>
      <c r="TBD1857"/>
      <c r="TBE1857"/>
      <c r="TBF1857"/>
      <c r="TBG1857"/>
      <c r="TBH1857"/>
      <c r="TBI1857"/>
      <c r="TBJ1857"/>
      <c r="TBK1857"/>
      <c r="TBL1857"/>
      <c r="TBM1857"/>
      <c r="TBN1857"/>
      <c r="TBO1857"/>
      <c r="TBP1857"/>
      <c r="TBQ1857"/>
      <c r="TBR1857"/>
      <c r="TBS1857"/>
      <c r="TBT1857"/>
      <c r="TBU1857"/>
      <c r="TBV1857"/>
      <c r="TBW1857"/>
      <c r="TBX1857"/>
      <c r="TBY1857"/>
      <c r="TBZ1857"/>
      <c r="TCA1857"/>
      <c r="TCB1857"/>
      <c r="TCC1857"/>
      <c r="TCD1857"/>
      <c r="TCE1857"/>
      <c r="TCF1857"/>
      <c r="TCG1857"/>
      <c r="TCH1857"/>
      <c r="TCI1857"/>
      <c r="TCJ1857"/>
      <c r="TCK1857"/>
      <c r="TCL1857"/>
      <c r="TCM1857"/>
      <c r="TCN1857"/>
      <c r="TCO1857"/>
      <c r="TCP1857"/>
      <c r="TCQ1857"/>
      <c r="TCR1857"/>
      <c r="TCS1857"/>
      <c r="TCT1857"/>
      <c r="TCU1857"/>
      <c r="TCV1857"/>
      <c r="TCW1857"/>
      <c r="TCX1857"/>
      <c r="TCY1857"/>
      <c r="TCZ1857"/>
      <c r="TDA1857"/>
      <c r="TDB1857"/>
      <c r="TDC1857"/>
      <c r="TDD1857"/>
      <c r="TDE1857"/>
      <c r="TDF1857"/>
      <c r="TDG1857"/>
      <c r="TDH1857"/>
      <c r="TDI1857"/>
      <c r="TDJ1857"/>
      <c r="TDK1857"/>
      <c r="TDL1857"/>
      <c r="TDM1857"/>
      <c r="TDN1857"/>
      <c r="TDO1857"/>
      <c r="TDP1857"/>
      <c r="TDQ1857"/>
      <c r="TDR1857"/>
      <c r="TDS1857"/>
      <c r="TDT1857"/>
      <c r="TDU1857"/>
      <c r="TDV1857"/>
      <c r="TDW1857"/>
      <c r="TDX1857"/>
      <c r="TDY1857"/>
      <c r="TDZ1857"/>
      <c r="TEA1857"/>
      <c r="TEB1857"/>
      <c r="TEC1857"/>
      <c r="TED1857"/>
      <c r="TEE1857"/>
      <c r="TEF1857"/>
      <c r="TEG1857"/>
      <c r="TEH1857"/>
      <c r="TEI1857"/>
      <c r="TEJ1857"/>
      <c r="TEK1857"/>
      <c r="TEL1857"/>
      <c r="TEM1857"/>
      <c r="TEN1857"/>
      <c r="TEO1857"/>
      <c r="TEP1857"/>
      <c r="TEQ1857"/>
      <c r="TER1857"/>
      <c r="TES1857"/>
      <c r="TET1857"/>
      <c r="TEU1857"/>
      <c r="TEV1857"/>
      <c r="TEW1857"/>
      <c r="TEX1857"/>
      <c r="TEY1857"/>
      <c r="TEZ1857"/>
      <c r="TFA1857"/>
      <c r="TFB1857"/>
      <c r="TFC1857"/>
      <c r="TFD1857"/>
      <c r="TFE1857"/>
      <c r="TFF1857"/>
      <c r="TFG1857"/>
      <c r="TFH1857"/>
      <c r="TFI1857"/>
      <c r="TFJ1857"/>
      <c r="TFK1857"/>
      <c r="TFL1857"/>
      <c r="TFM1857"/>
      <c r="TFN1857"/>
      <c r="TFO1857"/>
      <c r="TFP1857"/>
      <c r="TFQ1857"/>
      <c r="TFR1857"/>
      <c r="TFS1857"/>
      <c r="TFT1857"/>
      <c r="TFU1857"/>
      <c r="TFV1857"/>
      <c r="TFW1857"/>
      <c r="TFX1857"/>
      <c r="TFY1857"/>
      <c r="TFZ1857"/>
      <c r="TGA1857"/>
      <c r="TGB1857"/>
      <c r="TGC1857"/>
      <c r="TGD1857"/>
      <c r="TGE1857"/>
      <c r="TGF1857"/>
      <c r="TGG1857"/>
      <c r="TGH1857"/>
      <c r="TGI1857"/>
      <c r="TGJ1857"/>
      <c r="TGK1857"/>
      <c r="TGL1857"/>
      <c r="TGM1857"/>
      <c r="TGN1857"/>
      <c r="TGO1857"/>
      <c r="TGP1857"/>
      <c r="TGQ1857"/>
      <c r="TGR1857"/>
      <c r="TGS1857"/>
      <c r="TGT1857"/>
      <c r="TGU1857"/>
      <c r="TGV1857"/>
      <c r="TGW1857"/>
      <c r="TGX1857"/>
      <c r="TGY1857"/>
      <c r="TGZ1857"/>
      <c r="THA1857"/>
      <c r="THB1857"/>
      <c r="THC1857"/>
      <c r="THD1857"/>
      <c r="THE1857"/>
      <c r="THF1857"/>
      <c r="THG1857"/>
      <c r="THH1857"/>
      <c r="THI1857"/>
      <c r="THJ1857"/>
      <c r="THK1857"/>
      <c r="THL1857"/>
      <c r="THM1857"/>
      <c r="THN1857"/>
      <c r="THO1857"/>
      <c r="THP1857"/>
      <c r="THQ1857"/>
      <c r="THR1857"/>
      <c r="THS1857"/>
      <c r="THT1857"/>
      <c r="THU1857"/>
      <c r="THV1857"/>
      <c r="THW1857"/>
      <c r="THX1857"/>
      <c r="THY1857"/>
      <c r="THZ1857"/>
      <c r="TIA1857"/>
      <c r="TIB1857"/>
      <c r="TIC1857"/>
      <c r="TID1857"/>
      <c r="TIE1857"/>
      <c r="TIF1857"/>
      <c r="TIG1857"/>
      <c r="TIH1857"/>
      <c r="TII1857"/>
      <c r="TIJ1857"/>
      <c r="TIK1857"/>
      <c r="TIL1857"/>
      <c r="TIM1857"/>
      <c r="TIN1857"/>
      <c r="TIO1857"/>
      <c r="TIP1857"/>
      <c r="TIQ1857"/>
      <c r="TIR1857"/>
      <c r="TIS1857"/>
      <c r="TIT1857"/>
      <c r="TIU1857"/>
      <c r="TIV1857"/>
      <c r="TIW1857"/>
      <c r="TIX1857"/>
      <c r="TIY1857"/>
      <c r="TIZ1857"/>
      <c r="TJA1857"/>
      <c r="TJB1857"/>
      <c r="TJC1857"/>
      <c r="TJD1857"/>
      <c r="TJE1857"/>
      <c r="TJF1857"/>
      <c r="TJG1857"/>
      <c r="TJH1857"/>
      <c r="TJI1857"/>
      <c r="TJJ1857"/>
      <c r="TJK1857"/>
      <c r="TJL1857"/>
      <c r="TJM1857"/>
      <c r="TJN1857"/>
      <c r="TJO1857"/>
      <c r="TJP1857"/>
      <c r="TJQ1857"/>
      <c r="TJR1857"/>
      <c r="TJS1857"/>
      <c r="TJT1857"/>
      <c r="TJU1857"/>
      <c r="TJV1857"/>
      <c r="TJW1857"/>
      <c r="TJX1857"/>
      <c r="TJY1857"/>
      <c r="TJZ1857"/>
      <c r="TKA1857"/>
      <c r="TKB1857"/>
      <c r="TKC1857"/>
      <c r="TKD1857"/>
      <c r="TKE1857"/>
      <c r="TKF1857"/>
      <c r="TKG1857"/>
      <c r="TKH1857"/>
      <c r="TKI1857"/>
      <c r="TKJ1857"/>
      <c r="TKK1857"/>
      <c r="TKL1857"/>
      <c r="TKM1857"/>
      <c r="TKN1857"/>
      <c r="TKO1857"/>
      <c r="TKP1857"/>
      <c r="TKQ1857"/>
      <c r="TKR1857"/>
      <c r="TKS1857"/>
      <c r="TKT1857"/>
      <c r="TKU1857"/>
      <c r="TKV1857"/>
      <c r="TKW1857"/>
      <c r="TKX1857"/>
      <c r="TKY1857"/>
      <c r="TKZ1857"/>
      <c r="TLA1857"/>
      <c r="TLB1857"/>
      <c r="TLC1857"/>
      <c r="TLD1857"/>
      <c r="TLE1857"/>
      <c r="TLF1857"/>
      <c r="TLG1857"/>
      <c r="TLH1857"/>
      <c r="TLI1857"/>
      <c r="TLJ1857"/>
      <c r="TLK1857"/>
      <c r="TLL1857"/>
      <c r="TLM1857"/>
      <c r="TLN1857"/>
      <c r="TLO1857"/>
      <c r="TLP1857"/>
      <c r="TLQ1857"/>
      <c r="TLR1857"/>
      <c r="TLS1857"/>
      <c r="TLT1857"/>
      <c r="TLU1857"/>
      <c r="TLV1857"/>
      <c r="TLW1857"/>
      <c r="TLX1857"/>
      <c r="TLY1857"/>
      <c r="TLZ1857"/>
      <c r="TMA1857"/>
      <c r="TMB1857"/>
      <c r="TMC1857"/>
      <c r="TMD1857"/>
      <c r="TME1857"/>
      <c r="TMF1857"/>
      <c r="TMG1857"/>
      <c r="TMH1857"/>
      <c r="TMI1857"/>
      <c r="TMJ1857"/>
      <c r="TMK1857"/>
      <c r="TML1857"/>
      <c r="TMM1857"/>
      <c r="TMN1857"/>
      <c r="TMO1857"/>
      <c r="TMP1857"/>
      <c r="TMQ1857"/>
      <c r="TMR1857"/>
      <c r="TMS1857"/>
      <c r="TMT1857"/>
      <c r="TMU1857"/>
      <c r="TMV1857"/>
      <c r="TMW1857"/>
      <c r="TMX1857"/>
      <c r="TMY1857"/>
      <c r="TMZ1857"/>
      <c r="TNA1857"/>
      <c r="TNB1857"/>
      <c r="TNC1857"/>
      <c r="TND1857"/>
      <c r="TNE1857"/>
      <c r="TNF1857"/>
      <c r="TNG1857"/>
      <c r="TNH1857"/>
      <c r="TNI1857"/>
      <c r="TNJ1857"/>
      <c r="TNK1857"/>
      <c r="TNL1857"/>
      <c r="TNM1857"/>
      <c r="TNN1857"/>
      <c r="TNO1857"/>
      <c r="TNP1857"/>
      <c r="TNQ1857"/>
      <c r="TNR1857"/>
      <c r="TNS1857"/>
      <c r="TNT1857"/>
      <c r="TNU1857"/>
      <c r="TNV1857"/>
      <c r="TNW1857"/>
      <c r="TNX1857"/>
      <c r="TNY1857"/>
      <c r="TNZ1857"/>
      <c r="TOA1857"/>
      <c r="TOB1857"/>
      <c r="TOC1857"/>
      <c r="TOD1857"/>
      <c r="TOE1857"/>
      <c r="TOF1857"/>
      <c r="TOG1857"/>
      <c r="TOH1857"/>
      <c r="TOI1857"/>
      <c r="TOJ1857"/>
      <c r="TOK1857"/>
      <c r="TOL1857"/>
      <c r="TOM1857"/>
      <c r="TON1857"/>
      <c r="TOO1857"/>
      <c r="TOP1857"/>
      <c r="TOQ1857"/>
      <c r="TOR1857"/>
      <c r="TOS1857"/>
      <c r="TOT1857"/>
      <c r="TOU1857"/>
      <c r="TOV1857"/>
      <c r="TOW1857"/>
      <c r="TOX1857"/>
      <c r="TOY1857"/>
      <c r="TOZ1857"/>
      <c r="TPA1857"/>
      <c r="TPB1857"/>
      <c r="TPC1857"/>
      <c r="TPD1857"/>
      <c r="TPE1857"/>
      <c r="TPF1857"/>
      <c r="TPG1857"/>
      <c r="TPH1857"/>
      <c r="TPI1857"/>
      <c r="TPJ1857"/>
      <c r="TPK1857"/>
      <c r="TPL1857"/>
      <c r="TPM1857"/>
      <c r="TPN1857"/>
      <c r="TPO1857"/>
      <c r="TPP1857"/>
      <c r="TPQ1857"/>
      <c r="TPR1857"/>
      <c r="TPS1857"/>
      <c r="TPT1857"/>
      <c r="TPU1857"/>
      <c r="TPV1857"/>
      <c r="TPW1857"/>
      <c r="TPX1857"/>
      <c r="TPY1857"/>
      <c r="TPZ1857"/>
      <c r="TQA1857"/>
      <c r="TQB1857"/>
      <c r="TQC1857"/>
      <c r="TQD1857"/>
      <c r="TQE1857"/>
      <c r="TQF1857"/>
      <c r="TQG1857"/>
      <c r="TQH1857"/>
      <c r="TQI1857"/>
      <c r="TQJ1857"/>
      <c r="TQK1857"/>
      <c r="TQL1857"/>
      <c r="TQM1857"/>
      <c r="TQN1857"/>
      <c r="TQO1857"/>
      <c r="TQP1857"/>
      <c r="TQQ1857"/>
      <c r="TQR1857"/>
      <c r="TQS1857"/>
      <c r="TQT1857"/>
      <c r="TQU1857"/>
      <c r="TQV1857"/>
      <c r="TQW1857"/>
      <c r="TQX1857"/>
      <c r="TQY1857"/>
      <c r="TQZ1857"/>
      <c r="TRA1857"/>
      <c r="TRB1857"/>
      <c r="TRC1857"/>
      <c r="TRD1857"/>
      <c r="TRE1857"/>
      <c r="TRF1857"/>
      <c r="TRG1857"/>
      <c r="TRH1857"/>
      <c r="TRI1857"/>
      <c r="TRJ1857"/>
      <c r="TRK1857"/>
      <c r="TRL1857"/>
      <c r="TRM1857"/>
      <c r="TRN1857"/>
      <c r="TRO1857"/>
      <c r="TRP1857"/>
      <c r="TRQ1857"/>
      <c r="TRR1857"/>
      <c r="TRS1857"/>
      <c r="TRT1857"/>
      <c r="TRU1857"/>
      <c r="TRV1857"/>
      <c r="TRW1857"/>
      <c r="TRX1857"/>
      <c r="TRY1857"/>
      <c r="TRZ1857"/>
      <c r="TSA1857"/>
      <c r="TSB1857"/>
      <c r="TSC1857"/>
      <c r="TSD1857"/>
      <c r="TSE1857"/>
      <c r="TSF1857"/>
      <c r="TSG1857"/>
      <c r="TSH1857"/>
      <c r="TSI1857"/>
      <c r="TSJ1857"/>
      <c r="TSK1857"/>
      <c r="TSL1857"/>
      <c r="TSM1857"/>
      <c r="TSN1857"/>
      <c r="TSO1857"/>
      <c r="TSP1857"/>
      <c r="TSQ1857"/>
      <c r="TSR1857"/>
      <c r="TSS1857"/>
      <c r="TST1857"/>
      <c r="TSU1857"/>
      <c r="TSV1857"/>
      <c r="TSW1857"/>
      <c r="TSX1857"/>
      <c r="TSY1857"/>
      <c r="TSZ1857"/>
      <c r="TTA1857"/>
      <c r="TTB1857"/>
      <c r="TTC1857"/>
      <c r="TTD1857"/>
      <c r="TTE1857"/>
      <c r="TTF1857"/>
      <c r="TTG1857"/>
      <c r="TTH1857"/>
      <c r="TTI1857"/>
      <c r="TTJ1857"/>
      <c r="TTK1857"/>
      <c r="TTL1857"/>
      <c r="TTM1857"/>
      <c r="TTN1857"/>
      <c r="TTO1857"/>
      <c r="TTP1857"/>
      <c r="TTQ1857"/>
      <c r="TTR1857"/>
      <c r="TTS1857"/>
      <c r="TTT1857"/>
      <c r="TTU1857"/>
      <c r="TTV1857"/>
      <c r="TTW1857"/>
      <c r="TTX1857"/>
      <c r="TTY1857"/>
      <c r="TTZ1857"/>
      <c r="TUA1857"/>
      <c r="TUB1857"/>
      <c r="TUC1857"/>
      <c r="TUD1857"/>
      <c r="TUE1857"/>
      <c r="TUF1857"/>
      <c r="TUG1857"/>
      <c r="TUH1857"/>
      <c r="TUI1857"/>
      <c r="TUJ1857"/>
      <c r="TUK1857"/>
      <c r="TUL1857"/>
      <c r="TUM1857"/>
      <c r="TUN1857"/>
      <c r="TUO1857"/>
      <c r="TUP1857"/>
      <c r="TUQ1857"/>
      <c r="TUR1857"/>
      <c r="TUS1857"/>
      <c r="TUT1857"/>
      <c r="TUU1857"/>
      <c r="TUV1857"/>
      <c r="TUW1857"/>
      <c r="TUX1857"/>
      <c r="TUY1857"/>
      <c r="TUZ1857"/>
      <c r="TVA1857"/>
      <c r="TVB1857"/>
      <c r="TVC1857"/>
      <c r="TVD1857"/>
      <c r="TVE1857"/>
      <c r="TVF1857"/>
      <c r="TVG1857"/>
      <c r="TVH1857"/>
      <c r="TVI1857"/>
      <c r="TVJ1857"/>
      <c r="TVK1857"/>
      <c r="TVL1857"/>
      <c r="TVM1857"/>
      <c r="TVN1857"/>
      <c r="TVO1857"/>
      <c r="TVP1857"/>
      <c r="TVQ1857"/>
      <c r="TVR1857"/>
      <c r="TVS1857"/>
      <c r="TVT1857"/>
      <c r="TVU1857"/>
      <c r="TVV1857"/>
      <c r="TVW1857"/>
      <c r="TVX1857"/>
      <c r="TVY1857"/>
      <c r="TVZ1857"/>
      <c r="TWA1857"/>
      <c r="TWB1857"/>
      <c r="TWC1857"/>
      <c r="TWD1857"/>
      <c r="TWE1857"/>
      <c r="TWF1857"/>
      <c r="TWG1857"/>
      <c r="TWH1857"/>
      <c r="TWI1857"/>
      <c r="TWJ1857"/>
      <c r="TWK1857"/>
      <c r="TWL1857"/>
      <c r="TWM1857"/>
      <c r="TWN1857"/>
      <c r="TWO1857"/>
      <c r="TWP1857"/>
      <c r="TWQ1857"/>
      <c r="TWR1857"/>
      <c r="TWS1857"/>
      <c r="TWT1857"/>
      <c r="TWU1857"/>
      <c r="TWV1857"/>
      <c r="TWW1857"/>
      <c r="TWX1857"/>
      <c r="TWY1857"/>
      <c r="TWZ1857"/>
      <c r="TXA1857"/>
      <c r="TXB1857"/>
      <c r="TXC1857"/>
      <c r="TXD1857"/>
      <c r="TXE1857"/>
      <c r="TXF1857"/>
      <c r="TXG1857"/>
      <c r="TXH1857"/>
      <c r="TXI1857"/>
      <c r="TXJ1857"/>
      <c r="TXK1857"/>
      <c r="TXL1857"/>
      <c r="TXM1857"/>
      <c r="TXN1857"/>
      <c r="TXO1857"/>
      <c r="TXP1857"/>
      <c r="TXQ1857"/>
      <c r="TXR1857"/>
      <c r="TXS1857"/>
      <c r="TXT1857"/>
      <c r="TXU1857"/>
      <c r="TXV1857"/>
      <c r="TXW1857"/>
      <c r="TXX1857"/>
      <c r="TXY1857"/>
      <c r="TXZ1857"/>
      <c r="TYA1857"/>
      <c r="TYB1857"/>
      <c r="TYC1857"/>
      <c r="TYD1857"/>
      <c r="TYE1857"/>
      <c r="TYF1857"/>
      <c r="TYG1857"/>
      <c r="TYH1857"/>
      <c r="TYI1857"/>
      <c r="TYJ1857"/>
      <c r="TYK1857"/>
      <c r="TYL1857"/>
      <c r="TYM1857"/>
      <c r="TYN1857"/>
      <c r="TYO1857"/>
      <c r="TYP1857"/>
      <c r="TYQ1857"/>
      <c r="TYR1857"/>
      <c r="TYS1857"/>
      <c r="TYT1857"/>
      <c r="TYU1857"/>
      <c r="TYV1857"/>
      <c r="TYW1857"/>
      <c r="TYX1857"/>
      <c r="TYY1857"/>
      <c r="TYZ1857"/>
      <c r="TZA1857"/>
      <c r="TZB1857"/>
      <c r="TZC1857"/>
      <c r="TZD1857"/>
      <c r="TZE1857"/>
      <c r="TZF1857"/>
      <c r="TZG1857"/>
      <c r="TZH1857"/>
      <c r="TZI1857"/>
      <c r="TZJ1857"/>
      <c r="TZK1857"/>
      <c r="TZL1857"/>
      <c r="TZM1857"/>
      <c r="TZN1857"/>
      <c r="TZO1857"/>
      <c r="TZP1857"/>
      <c r="TZQ1857"/>
      <c r="TZR1857"/>
      <c r="TZS1857"/>
      <c r="TZT1857"/>
      <c r="TZU1857"/>
      <c r="TZV1857"/>
      <c r="TZW1857"/>
      <c r="TZX1857"/>
      <c r="TZY1857"/>
      <c r="TZZ1857"/>
      <c r="UAA1857"/>
      <c r="UAB1857"/>
      <c r="UAC1857"/>
      <c r="UAD1857"/>
      <c r="UAE1857"/>
      <c r="UAF1857"/>
      <c r="UAG1857"/>
      <c r="UAH1857"/>
      <c r="UAI1857"/>
      <c r="UAJ1857"/>
      <c r="UAK1857"/>
      <c r="UAL1857"/>
      <c r="UAM1857"/>
      <c r="UAN1857"/>
      <c r="UAO1857"/>
      <c r="UAP1857"/>
      <c r="UAQ1857"/>
      <c r="UAR1857"/>
      <c r="UAS1857"/>
      <c r="UAT1857"/>
      <c r="UAU1857"/>
      <c r="UAV1857"/>
      <c r="UAW1857"/>
      <c r="UAX1857"/>
      <c r="UAY1857"/>
      <c r="UAZ1857"/>
      <c r="UBA1857"/>
      <c r="UBB1857"/>
      <c r="UBC1857"/>
      <c r="UBD1857"/>
      <c r="UBE1857"/>
      <c r="UBF1857"/>
      <c r="UBG1857"/>
      <c r="UBH1857"/>
      <c r="UBI1857"/>
      <c r="UBJ1857"/>
      <c r="UBK1857"/>
      <c r="UBL1857"/>
      <c r="UBM1857"/>
      <c r="UBN1857"/>
      <c r="UBO1857"/>
      <c r="UBP1857"/>
      <c r="UBQ1857"/>
      <c r="UBR1857"/>
      <c r="UBS1857"/>
      <c r="UBT1857"/>
      <c r="UBU1857"/>
      <c r="UBV1857"/>
      <c r="UBW1857"/>
      <c r="UBX1857"/>
      <c r="UBY1857"/>
      <c r="UBZ1857"/>
      <c r="UCA1857"/>
      <c r="UCB1857"/>
      <c r="UCC1857"/>
      <c r="UCD1857"/>
      <c r="UCE1857"/>
      <c r="UCF1857"/>
      <c r="UCG1857"/>
      <c r="UCH1857"/>
      <c r="UCI1857"/>
      <c r="UCJ1857"/>
      <c r="UCK1857"/>
      <c r="UCL1857"/>
      <c r="UCM1857"/>
      <c r="UCN1857"/>
      <c r="UCO1857"/>
      <c r="UCP1857"/>
      <c r="UCQ1857"/>
      <c r="UCR1857"/>
      <c r="UCS1857"/>
      <c r="UCT1857"/>
      <c r="UCU1857"/>
      <c r="UCV1857"/>
      <c r="UCW1857"/>
      <c r="UCX1857"/>
      <c r="UCY1857"/>
      <c r="UCZ1857"/>
      <c r="UDA1857"/>
      <c r="UDB1857"/>
      <c r="UDC1857"/>
      <c r="UDD1857"/>
      <c r="UDE1857"/>
      <c r="UDF1857"/>
      <c r="UDG1857"/>
      <c r="UDH1857"/>
      <c r="UDI1857"/>
      <c r="UDJ1857"/>
      <c r="UDK1857"/>
      <c r="UDL1857"/>
      <c r="UDM1857"/>
      <c r="UDN1857"/>
      <c r="UDO1857"/>
      <c r="UDP1857"/>
      <c r="UDQ1857"/>
      <c r="UDR1857"/>
      <c r="UDS1857"/>
      <c r="UDT1857"/>
      <c r="UDU1857"/>
      <c r="UDV1857"/>
      <c r="UDW1857"/>
      <c r="UDX1857"/>
      <c r="UDY1857"/>
      <c r="UDZ1857"/>
      <c r="UEA1857"/>
      <c r="UEB1857"/>
      <c r="UEC1857"/>
      <c r="UED1857"/>
      <c r="UEE1857"/>
      <c r="UEF1857"/>
      <c r="UEG1857"/>
      <c r="UEH1857"/>
      <c r="UEI1857"/>
      <c r="UEJ1857"/>
      <c r="UEK1857"/>
      <c r="UEL1857"/>
      <c r="UEM1857"/>
      <c r="UEN1857"/>
      <c r="UEO1857"/>
      <c r="UEP1857"/>
      <c r="UEQ1857"/>
      <c r="UER1857"/>
      <c r="UES1857"/>
      <c r="UET1857"/>
      <c r="UEU1857"/>
      <c r="UEV1857"/>
      <c r="UEW1857"/>
      <c r="UEX1857"/>
      <c r="UEY1857"/>
      <c r="UEZ1857"/>
      <c r="UFA1857"/>
      <c r="UFB1857"/>
      <c r="UFC1857"/>
      <c r="UFD1857"/>
      <c r="UFE1857"/>
      <c r="UFF1857"/>
      <c r="UFG1857"/>
      <c r="UFH1857"/>
      <c r="UFI1857"/>
      <c r="UFJ1857"/>
      <c r="UFK1857"/>
      <c r="UFL1857"/>
      <c r="UFM1857"/>
      <c r="UFN1857"/>
      <c r="UFO1857"/>
      <c r="UFP1857"/>
      <c r="UFQ1857"/>
      <c r="UFR1857"/>
      <c r="UFS1857"/>
      <c r="UFT1857"/>
      <c r="UFU1857"/>
      <c r="UFV1857"/>
      <c r="UFW1857"/>
      <c r="UFX1857"/>
      <c r="UFY1857"/>
      <c r="UFZ1857"/>
      <c r="UGA1857"/>
      <c r="UGB1857"/>
      <c r="UGC1857"/>
      <c r="UGD1857"/>
      <c r="UGE1857"/>
      <c r="UGF1857"/>
      <c r="UGG1857"/>
      <c r="UGH1857"/>
      <c r="UGI1857"/>
      <c r="UGJ1857"/>
      <c r="UGK1857"/>
      <c r="UGL1857"/>
      <c r="UGM1857"/>
      <c r="UGN1857"/>
      <c r="UGO1857"/>
      <c r="UGP1857"/>
      <c r="UGQ1857"/>
      <c r="UGR1857"/>
      <c r="UGS1857"/>
      <c r="UGT1857"/>
      <c r="UGU1857"/>
      <c r="UGV1857"/>
      <c r="UGW1857"/>
      <c r="UGX1857"/>
      <c r="UGY1857"/>
      <c r="UGZ1857"/>
      <c r="UHA1857"/>
      <c r="UHB1857"/>
      <c r="UHC1857"/>
      <c r="UHD1857"/>
      <c r="UHE1857"/>
      <c r="UHF1857"/>
      <c r="UHG1857"/>
      <c r="UHH1857"/>
      <c r="UHI1857"/>
      <c r="UHJ1857"/>
      <c r="UHK1857"/>
      <c r="UHL1857"/>
      <c r="UHM1857"/>
      <c r="UHN1857"/>
      <c r="UHO1857"/>
      <c r="UHP1857"/>
      <c r="UHQ1857"/>
      <c r="UHR1857"/>
      <c r="UHS1857"/>
      <c r="UHT1857"/>
      <c r="UHU1857"/>
      <c r="UHV1857"/>
      <c r="UHW1857"/>
      <c r="UHX1857"/>
      <c r="UHY1857"/>
      <c r="UHZ1857"/>
      <c r="UIA1857"/>
      <c r="UIB1857"/>
      <c r="UIC1857"/>
      <c r="UID1857"/>
      <c r="UIE1857"/>
      <c r="UIF1857"/>
      <c r="UIG1857"/>
      <c r="UIH1857"/>
      <c r="UII1857"/>
      <c r="UIJ1857"/>
      <c r="UIK1857"/>
      <c r="UIL1857"/>
      <c r="UIM1857"/>
      <c r="UIN1857"/>
      <c r="UIO1857"/>
      <c r="UIP1857"/>
      <c r="UIQ1857"/>
      <c r="UIR1857"/>
      <c r="UIS1857"/>
      <c r="UIT1857"/>
      <c r="UIU1857"/>
      <c r="UIV1857"/>
      <c r="UIW1857"/>
      <c r="UIX1857"/>
      <c r="UIY1857"/>
      <c r="UIZ1857"/>
      <c r="UJA1857"/>
      <c r="UJB1857"/>
      <c r="UJC1857"/>
      <c r="UJD1857"/>
      <c r="UJE1857"/>
      <c r="UJF1857"/>
      <c r="UJG1857"/>
      <c r="UJH1857"/>
      <c r="UJI1857"/>
      <c r="UJJ1857"/>
      <c r="UJK1857"/>
      <c r="UJL1857"/>
      <c r="UJM1857"/>
      <c r="UJN1857"/>
      <c r="UJO1857"/>
      <c r="UJP1857"/>
      <c r="UJQ1857"/>
      <c r="UJR1857"/>
      <c r="UJS1857"/>
      <c r="UJT1857"/>
      <c r="UJU1857"/>
      <c r="UJV1857"/>
      <c r="UJW1857"/>
      <c r="UJX1857"/>
      <c r="UJY1857"/>
      <c r="UJZ1857"/>
      <c r="UKA1857"/>
      <c r="UKB1857"/>
      <c r="UKC1857"/>
      <c r="UKD1857"/>
      <c r="UKE1857"/>
      <c r="UKF1857"/>
      <c r="UKG1857"/>
      <c r="UKH1857"/>
      <c r="UKI1857"/>
      <c r="UKJ1857"/>
      <c r="UKK1857"/>
      <c r="UKL1857"/>
      <c r="UKM1857"/>
      <c r="UKN1857"/>
      <c r="UKO1857"/>
      <c r="UKP1857"/>
      <c r="UKQ1857"/>
      <c r="UKR1857"/>
      <c r="UKS1857"/>
      <c r="UKT1857"/>
      <c r="UKU1857"/>
      <c r="UKV1857"/>
      <c r="UKW1857"/>
      <c r="UKX1857"/>
      <c r="UKY1857"/>
      <c r="UKZ1857"/>
      <c r="ULA1857"/>
      <c r="ULB1857"/>
      <c r="ULC1857"/>
      <c r="ULD1857"/>
      <c r="ULE1857"/>
      <c r="ULF1857"/>
      <c r="ULG1857"/>
      <c r="ULH1857"/>
      <c r="ULI1857"/>
      <c r="ULJ1857"/>
      <c r="ULK1857"/>
      <c r="ULL1857"/>
      <c r="ULM1857"/>
      <c r="ULN1857"/>
      <c r="ULO1857"/>
      <c r="ULP1857"/>
      <c r="ULQ1857"/>
      <c r="ULR1857"/>
      <c r="ULS1857"/>
      <c r="ULT1857"/>
      <c r="ULU1857"/>
      <c r="ULV1857"/>
      <c r="ULW1857"/>
      <c r="ULX1857"/>
      <c r="ULY1857"/>
      <c r="ULZ1857"/>
      <c r="UMA1857"/>
      <c r="UMB1857"/>
      <c r="UMC1857"/>
      <c r="UMD1857"/>
      <c r="UME1857"/>
      <c r="UMF1857"/>
      <c r="UMG1857"/>
      <c r="UMH1857"/>
      <c r="UMI1857"/>
      <c r="UMJ1857"/>
      <c r="UMK1857"/>
      <c r="UML1857"/>
      <c r="UMM1857"/>
      <c r="UMN1857"/>
      <c r="UMO1857"/>
      <c r="UMP1857"/>
      <c r="UMQ1857"/>
      <c r="UMR1857"/>
      <c r="UMS1857"/>
      <c r="UMT1857"/>
      <c r="UMU1857"/>
      <c r="UMV1857"/>
      <c r="UMW1857"/>
      <c r="UMX1857"/>
      <c r="UMY1857"/>
      <c r="UMZ1857"/>
      <c r="UNA1857"/>
      <c r="UNB1857"/>
      <c r="UNC1857"/>
      <c r="UND1857"/>
      <c r="UNE1857"/>
      <c r="UNF1857"/>
      <c r="UNG1857"/>
      <c r="UNH1857"/>
      <c r="UNI1857"/>
      <c r="UNJ1857"/>
      <c r="UNK1857"/>
      <c r="UNL1857"/>
      <c r="UNM1857"/>
      <c r="UNN1857"/>
      <c r="UNO1857"/>
      <c r="UNP1857"/>
      <c r="UNQ1857"/>
      <c r="UNR1857"/>
      <c r="UNS1857"/>
      <c r="UNT1857"/>
      <c r="UNU1857"/>
      <c r="UNV1857"/>
      <c r="UNW1857"/>
      <c r="UNX1857"/>
      <c r="UNY1857"/>
      <c r="UNZ1857"/>
      <c r="UOA1857"/>
      <c r="UOB1857"/>
      <c r="UOC1857"/>
      <c r="UOD1857"/>
      <c r="UOE1857"/>
      <c r="UOF1857"/>
      <c r="UOG1857"/>
      <c r="UOH1857"/>
      <c r="UOI1857"/>
      <c r="UOJ1857"/>
      <c r="UOK1857"/>
      <c r="UOL1857"/>
      <c r="UOM1857"/>
      <c r="UON1857"/>
      <c r="UOO1857"/>
      <c r="UOP1857"/>
      <c r="UOQ1857"/>
      <c r="UOR1857"/>
      <c r="UOS1857"/>
      <c r="UOT1857"/>
      <c r="UOU1857"/>
      <c r="UOV1857"/>
      <c r="UOW1857"/>
      <c r="UOX1857"/>
      <c r="UOY1857"/>
      <c r="UOZ1857"/>
      <c r="UPA1857"/>
      <c r="UPB1857"/>
      <c r="UPC1857"/>
      <c r="UPD1857"/>
      <c r="UPE1857"/>
      <c r="UPF1857"/>
      <c r="UPG1857"/>
      <c r="UPH1857"/>
      <c r="UPI1857"/>
      <c r="UPJ1857"/>
      <c r="UPK1857"/>
      <c r="UPL1857"/>
      <c r="UPM1857"/>
      <c r="UPN1857"/>
      <c r="UPO1857"/>
      <c r="UPP1857"/>
      <c r="UPQ1857"/>
      <c r="UPR1857"/>
      <c r="UPS1857"/>
      <c r="UPT1857"/>
      <c r="UPU1857"/>
      <c r="UPV1857"/>
      <c r="UPW1857"/>
      <c r="UPX1857"/>
      <c r="UPY1857"/>
      <c r="UPZ1857"/>
      <c r="UQA1857"/>
      <c r="UQB1857"/>
      <c r="UQC1857"/>
      <c r="UQD1857"/>
      <c r="UQE1857"/>
      <c r="UQF1857"/>
      <c r="UQG1857"/>
      <c r="UQH1857"/>
      <c r="UQI1857"/>
      <c r="UQJ1857"/>
      <c r="UQK1857"/>
      <c r="UQL1857"/>
      <c r="UQM1857"/>
      <c r="UQN1857"/>
      <c r="UQO1857"/>
      <c r="UQP1857"/>
      <c r="UQQ1857"/>
      <c r="UQR1857"/>
      <c r="UQS1857"/>
      <c r="UQT1857"/>
      <c r="UQU1857"/>
      <c r="UQV1857"/>
      <c r="UQW1857"/>
      <c r="UQX1857"/>
      <c r="UQY1857"/>
      <c r="UQZ1857"/>
      <c r="URA1857"/>
      <c r="URB1857"/>
      <c r="URC1857"/>
      <c r="URD1857"/>
      <c r="URE1857"/>
      <c r="URF1857"/>
      <c r="URG1857"/>
      <c r="URH1857"/>
      <c r="URI1857"/>
      <c r="URJ1857"/>
      <c r="URK1857"/>
      <c r="URL1857"/>
      <c r="URM1857"/>
      <c r="URN1857"/>
      <c r="URO1857"/>
      <c r="URP1857"/>
      <c r="URQ1857"/>
      <c r="URR1857"/>
      <c r="URS1857"/>
      <c r="URT1857"/>
      <c r="URU1857"/>
      <c r="URV1857"/>
      <c r="URW1857"/>
      <c r="URX1857"/>
      <c r="URY1857"/>
      <c r="URZ1857"/>
      <c r="USA1857"/>
      <c r="USB1857"/>
      <c r="USC1857"/>
      <c r="USD1857"/>
      <c r="USE1857"/>
      <c r="USF1857"/>
      <c r="USG1857"/>
      <c r="USH1857"/>
      <c r="USI1857"/>
      <c r="USJ1857"/>
      <c r="USK1857"/>
      <c r="USL1857"/>
      <c r="USM1857"/>
      <c r="USN1857"/>
      <c r="USO1857"/>
      <c r="USP1857"/>
      <c r="USQ1857"/>
      <c r="USR1857"/>
      <c r="USS1857"/>
      <c r="UST1857"/>
      <c r="USU1857"/>
      <c r="USV1857"/>
      <c r="USW1857"/>
      <c r="USX1857"/>
      <c r="USY1857"/>
      <c r="USZ1857"/>
      <c r="UTA1857"/>
      <c r="UTB1857"/>
      <c r="UTC1857"/>
      <c r="UTD1857"/>
      <c r="UTE1857"/>
      <c r="UTF1857"/>
      <c r="UTG1857"/>
      <c r="UTH1857"/>
      <c r="UTI1857"/>
      <c r="UTJ1857"/>
      <c r="UTK1857"/>
      <c r="UTL1857"/>
      <c r="UTM1857"/>
      <c r="UTN1857"/>
      <c r="UTO1857"/>
      <c r="UTP1857"/>
      <c r="UTQ1857"/>
      <c r="UTR1857"/>
      <c r="UTS1857"/>
      <c r="UTT1857"/>
      <c r="UTU1857"/>
      <c r="UTV1857"/>
      <c r="UTW1857"/>
      <c r="UTX1857"/>
      <c r="UTY1857"/>
      <c r="UTZ1857"/>
      <c r="UUA1857"/>
      <c r="UUB1857"/>
      <c r="UUC1857"/>
      <c r="UUD1857"/>
      <c r="UUE1857"/>
      <c r="UUF1857"/>
      <c r="UUG1857"/>
      <c r="UUH1857"/>
      <c r="UUI1857"/>
      <c r="UUJ1857"/>
      <c r="UUK1857"/>
      <c r="UUL1857"/>
      <c r="UUM1857"/>
      <c r="UUN1857"/>
      <c r="UUO1857"/>
      <c r="UUP1857"/>
      <c r="UUQ1857"/>
      <c r="UUR1857"/>
      <c r="UUS1857"/>
      <c r="UUT1857"/>
      <c r="UUU1857"/>
      <c r="UUV1857"/>
      <c r="UUW1857"/>
      <c r="UUX1857"/>
      <c r="UUY1857"/>
      <c r="UUZ1857"/>
      <c r="UVA1857"/>
      <c r="UVB1857"/>
      <c r="UVC1857"/>
      <c r="UVD1857"/>
      <c r="UVE1857"/>
      <c r="UVF1857"/>
      <c r="UVG1857"/>
      <c r="UVH1857"/>
      <c r="UVI1857"/>
      <c r="UVJ1857"/>
      <c r="UVK1857"/>
      <c r="UVL1857"/>
      <c r="UVM1857"/>
      <c r="UVN1857"/>
      <c r="UVO1857"/>
      <c r="UVP1857"/>
      <c r="UVQ1857"/>
      <c r="UVR1857"/>
      <c r="UVS1857"/>
      <c r="UVT1857"/>
      <c r="UVU1857"/>
      <c r="UVV1857"/>
      <c r="UVW1857"/>
      <c r="UVX1857"/>
      <c r="UVY1857"/>
      <c r="UVZ1857"/>
      <c r="UWA1857"/>
      <c r="UWB1857"/>
      <c r="UWC1857"/>
      <c r="UWD1857"/>
      <c r="UWE1857"/>
      <c r="UWF1857"/>
      <c r="UWG1857"/>
      <c r="UWH1857"/>
      <c r="UWI1857"/>
      <c r="UWJ1857"/>
      <c r="UWK1857"/>
      <c r="UWL1857"/>
      <c r="UWM1857"/>
      <c r="UWN1857"/>
      <c r="UWO1857"/>
      <c r="UWP1857"/>
      <c r="UWQ1857"/>
      <c r="UWR1857"/>
      <c r="UWS1857"/>
      <c r="UWT1857"/>
      <c r="UWU1857"/>
      <c r="UWV1857"/>
      <c r="UWW1857"/>
      <c r="UWX1857"/>
      <c r="UWY1857"/>
      <c r="UWZ1857"/>
      <c r="UXA1857"/>
      <c r="UXB1857"/>
      <c r="UXC1857"/>
      <c r="UXD1857"/>
      <c r="UXE1857"/>
      <c r="UXF1857"/>
      <c r="UXG1857"/>
      <c r="UXH1857"/>
      <c r="UXI1857"/>
      <c r="UXJ1857"/>
      <c r="UXK1857"/>
      <c r="UXL1857"/>
      <c r="UXM1857"/>
      <c r="UXN1857"/>
      <c r="UXO1857"/>
      <c r="UXP1857"/>
      <c r="UXQ1857"/>
      <c r="UXR1857"/>
      <c r="UXS1857"/>
      <c r="UXT1857"/>
      <c r="UXU1857"/>
      <c r="UXV1857"/>
      <c r="UXW1857"/>
      <c r="UXX1857"/>
      <c r="UXY1857"/>
      <c r="UXZ1857"/>
      <c r="UYA1857"/>
      <c r="UYB1857"/>
      <c r="UYC1857"/>
      <c r="UYD1857"/>
      <c r="UYE1857"/>
      <c r="UYF1857"/>
      <c r="UYG1857"/>
      <c r="UYH1857"/>
      <c r="UYI1857"/>
      <c r="UYJ1857"/>
      <c r="UYK1857"/>
      <c r="UYL1857"/>
      <c r="UYM1857"/>
      <c r="UYN1857"/>
      <c r="UYO1857"/>
      <c r="UYP1857"/>
      <c r="UYQ1857"/>
      <c r="UYR1857"/>
      <c r="UYS1857"/>
      <c r="UYT1857"/>
      <c r="UYU1857"/>
      <c r="UYV1857"/>
      <c r="UYW1857"/>
      <c r="UYX1857"/>
      <c r="UYY1857"/>
      <c r="UYZ1857"/>
      <c r="UZA1857"/>
      <c r="UZB1857"/>
      <c r="UZC1857"/>
      <c r="UZD1857"/>
      <c r="UZE1857"/>
      <c r="UZF1857"/>
      <c r="UZG1857"/>
      <c r="UZH1857"/>
      <c r="UZI1857"/>
      <c r="UZJ1857"/>
      <c r="UZK1857"/>
      <c r="UZL1857"/>
      <c r="UZM1857"/>
      <c r="UZN1857"/>
      <c r="UZO1857"/>
      <c r="UZP1857"/>
      <c r="UZQ1857"/>
      <c r="UZR1857"/>
      <c r="UZS1857"/>
      <c r="UZT1857"/>
      <c r="UZU1857"/>
      <c r="UZV1857"/>
      <c r="UZW1857"/>
      <c r="UZX1857"/>
      <c r="UZY1857"/>
      <c r="UZZ1857"/>
      <c r="VAA1857"/>
      <c r="VAB1857"/>
      <c r="VAC1857"/>
      <c r="VAD1857"/>
      <c r="VAE1857"/>
      <c r="VAF1857"/>
      <c r="VAG1857"/>
      <c r="VAH1857"/>
      <c r="VAI1857"/>
      <c r="VAJ1857"/>
      <c r="VAK1857"/>
      <c r="VAL1857"/>
      <c r="VAM1857"/>
      <c r="VAN1857"/>
      <c r="VAO1857"/>
      <c r="VAP1857"/>
      <c r="VAQ1857"/>
      <c r="VAR1857"/>
      <c r="VAS1857"/>
      <c r="VAT1857"/>
      <c r="VAU1857"/>
      <c r="VAV1857"/>
      <c r="VAW1857"/>
      <c r="VAX1857"/>
      <c r="VAY1857"/>
      <c r="VAZ1857"/>
      <c r="VBA1857"/>
      <c r="VBB1857"/>
      <c r="VBC1857"/>
      <c r="VBD1857"/>
      <c r="VBE1857"/>
      <c r="VBF1857"/>
      <c r="VBG1857"/>
      <c r="VBH1857"/>
      <c r="VBI1857"/>
      <c r="VBJ1857"/>
      <c r="VBK1857"/>
      <c r="VBL1857"/>
      <c r="VBM1857"/>
      <c r="VBN1857"/>
      <c r="VBO1857"/>
      <c r="VBP1857"/>
      <c r="VBQ1857"/>
      <c r="VBR1857"/>
      <c r="VBS1857"/>
      <c r="VBT1857"/>
      <c r="VBU1857"/>
      <c r="VBV1857"/>
      <c r="VBW1857"/>
      <c r="VBX1857"/>
      <c r="VBY1857"/>
      <c r="VBZ1857"/>
      <c r="VCA1857"/>
      <c r="VCB1857"/>
      <c r="VCC1857"/>
      <c r="VCD1857"/>
      <c r="VCE1857"/>
      <c r="VCF1857"/>
      <c r="VCG1857"/>
      <c r="VCH1857"/>
      <c r="VCI1857"/>
      <c r="VCJ1857"/>
      <c r="VCK1857"/>
      <c r="VCL1857"/>
      <c r="VCM1857"/>
      <c r="VCN1857"/>
      <c r="VCO1857"/>
      <c r="VCP1857"/>
      <c r="VCQ1857"/>
      <c r="VCR1857"/>
      <c r="VCS1857"/>
      <c r="VCT1857"/>
      <c r="VCU1857"/>
      <c r="VCV1857"/>
      <c r="VCW1857"/>
      <c r="VCX1857"/>
      <c r="VCY1857"/>
      <c r="VCZ1857"/>
      <c r="VDA1857"/>
      <c r="VDB1857"/>
      <c r="VDC1857"/>
      <c r="VDD1857"/>
      <c r="VDE1857"/>
      <c r="VDF1857"/>
      <c r="VDG1857"/>
      <c r="VDH1857"/>
      <c r="VDI1857"/>
      <c r="VDJ1857"/>
      <c r="VDK1857"/>
      <c r="VDL1857"/>
      <c r="VDM1857"/>
      <c r="VDN1857"/>
      <c r="VDO1857"/>
      <c r="VDP1857"/>
      <c r="VDQ1857"/>
      <c r="VDR1857"/>
      <c r="VDS1857"/>
      <c r="VDT1857"/>
      <c r="VDU1857"/>
      <c r="VDV1857"/>
      <c r="VDW1857"/>
      <c r="VDX1857"/>
      <c r="VDY1857"/>
      <c r="VDZ1857"/>
      <c r="VEA1857"/>
      <c r="VEB1857"/>
      <c r="VEC1857"/>
      <c r="VED1857"/>
      <c r="VEE1857"/>
      <c r="VEF1857"/>
      <c r="VEG1857"/>
      <c r="VEH1857"/>
      <c r="VEI1857"/>
      <c r="VEJ1857"/>
      <c r="VEK1857"/>
      <c r="VEL1857"/>
      <c r="VEM1857"/>
      <c r="VEN1857"/>
      <c r="VEO1857"/>
      <c r="VEP1857"/>
      <c r="VEQ1857"/>
      <c r="VER1857"/>
      <c r="VES1857"/>
      <c r="VET1857"/>
      <c r="VEU1857"/>
      <c r="VEV1857"/>
      <c r="VEW1857"/>
      <c r="VEX1857"/>
      <c r="VEY1857"/>
      <c r="VEZ1857"/>
      <c r="VFA1857"/>
      <c r="VFB1857"/>
      <c r="VFC1857"/>
      <c r="VFD1857"/>
      <c r="VFE1857"/>
      <c r="VFF1857"/>
      <c r="VFG1857"/>
      <c r="VFH1857"/>
      <c r="VFI1857"/>
      <c r="VFJ1857"/>
      <c r="VFK1857"/>
      <c r="VFL1857"/>
      <c r="VFM1857"/>
      <c r="VFN1857"/>
      <c r="VFO1857"/>
      <c r="VFP1857"/>
      <c r="VFQ1857"/>
      <c r="VFR1857"/>
      <c r="VFS1857"/>
      <c r="VFT1857"/>
      <c r="VFU1857"/>
      <c r="VFV1857"/>
      <c r="VFW1857"/>
      <c r="VFX1857"/>
      <c r="VFY1857"/>
      <c r="VFZ1857"/>
      <c r="VGA1857"/>
      <c r="VGB1857"/>
      <c r="VGC1857"/>
      <c r="VGD1857"/>
      <c r="VGE1857"/>
      <c r="VGF1857"/>
      <c r="VGG1857"/>
      <c r="VGH1857"/>
      <c r="VGI1857"/>
      <c r="VGJ1857"/>
      <c r="VGK1857"/>
      <c r="VGL1857"/>
      <c r="VGM1857"/>
      <c r="VGN1857"/>
      <c r="VGO1857"/>
      <c r="VGP1857"/>
      <c r="VGQ1857"/>
      <c r="VGR1857"/>
      <c r="VGS1857"/>
      <c r="VGT1857"/>
      <c r="VGU1857"/>
      <c r="VGV1857"/>
      <c r="VGW1857"/>
      <c r="VGX1857"/>
      <c r="VGY1857"/>
      <c r="VGZ1857"/>
      <c r="VHA1857"/>
      <c r="VHB1857"/>
      <c r="VHC1857"/>
      <c r="VHD1857"/>
      <c r="VHE1857"/>
      <c r="VHF1857"/>
      <c r="VHG1857"/>
      <c r="VHH1857"/>
      <c r="VHI1857"/>
      <c r="VHJ1857"/>
      <c r="VHK1857"/>
      <c r="VHL1857"/>
      <c r="VHM1857"/>
      <c r="VHN1857"/>
      <c r="VHO1857"/>
      <c r="VHP1857"/>
      <c r="VHQ1857"/>
      <c r="VHR1857"/>
      <c r="VHS1857"/>
      <c r="VHT1857"/>
      <c r="VHU1857"/>
      <c r="VHV1857"/>
      <c r="VHW1857"/>
      <c r="VHX1857"/>
      <c r="VHY1857"/>
      <c r="VHZ1857"/>
      <c r="VIA1857"/>
      <c r="VIB1857"/>
      <c r="VIC1857"/>
      <c r="VID1857"/>
      <c r="VIE1857"/>
      <c r="VIF1857"/>
      <c r="VIG1857"/>
      <c r="VIH1857"/>
      <c r="VII1857"/>
      <c r="VIJ1857"/>
      <c r="VIK1857"/>
      <c r="VIL1857"/>
      <c r="VIM1857"/>
      <c r="VIN1857"/>
      <c r="VIO1857"/>
      <c r="VIP1857"/>
      <c r="VIQ1857"/>
      <c r="VIR1857"/>
      <c r="VIS1857"/>
      <c r="VIT1857"/>
      <c r="VIU1857"/>
      <c r="VIV1857"/>
      <c r="VIW1857"/>
      <c r="VIX1857"/>
      <c r="VIY1857"/>
      <c r="VIZ1857"/>
      <c r="VJA1857"/>
      <c r="VJB1857"/>
      <c r="VJC1857"/>
      <c r="VJD1857"/>
      <c r="VJE1857"/>
      <c r="VJF1857"/>
      <c r="VJG1857"/>
      <c r="VJH1857"/>
      <c r="VJI1857"/>
      <c r="VJJ1857"/>
      <c r="VJK1857"/>
      <c r="VJL1857"/>
      <c r="VJM1857"/>
      <c r="VJN1857"/>
      <c r="VJO1857"/>
      <c r="VJP1857"/>
      <c r="VJQ1857"/>
      <c r="VJR1857"/>
      <c r="VJS1857"/>
      <c r="VJT1857"/>
      <c r="VJU1857"/>
      <c r="VJV1857"/>
      <c r="VJW1857"/>
      <c r="VJX1857"/>
      <c r="VJY1857"/>
      <c r="VJZ1857"/>
      <c r="VKA1857"/>
      <c r="VKB1857"/>
      <c r="VKC1857"/>
      <c r="VKD1857"/>
      <c r="VKE1857"/>
      <c r="VKF1857"/>
      <c r="VKG1857"/>
      <c r="VKH1857"/>
      <c r="VKI1857"/>
      <c r="VKJ1857"/>
      <c r="VKK1857"/>
      <c r="VKL1857"/>
      <c r="VKM1857"/>
      <c r="VKN1857"/>
      <c r="VKO1857"/>
      <c r="VKP1857"/>
      <c r="VKQ1857"/>
      <c r="VKR1857"/>
      <c r="VKS1857"/>
      <c r="VKT1857"/>
      <c r="VKU1857"/>
      <c r="VKV1857"/>
      <c r="VKW1857"/>
      <c r="VKX1857"/>
      <c r="VKY1857"/>
      <c r="VKZ1857"/>
      <c r="VLA1857"/>
      <c r="VLB1857"/>
      <c r="VLC1857"/>
      <c r="VLD1857"/>
      <c r="VLE1857"/>
      <c r="VLF1857"/>
      <c r="VLG1857"/>
      <c r="VLH1857"/>
      <c r="VLI1857"/>
      <c r="VLJ1857"/>
      <c r="VLK1857"/>
      <c r="VLL1857"/>
      <c r="VLM1857"/>
      <c r="VLN1857"/>
      <c r="VLO1857"/>
      <c r="VLP1857"/>
      <c r="VLQ1857"/>
      <c r="VLR1857"/>
      <c r="VLS1857"/>
      <c r="VLT1857"/>
      <c r="VLU1857"/>
      <c r="VLV1857"/>
      <c r="VLW1857"/>
      <c r="VLX1857"/>
      <c r="VLY1857"/>
      <c r="VLZ1857"/>
      <c r="VMA1857"/>
      <c r="VMB1857"/>
      <c r="VMC1857"/>
      <c r="VMD1857"/>
      <c r="VME1857"/>
      <c r="VMF1857"/>
      <c r="VMG1857"/>
      <c r="VMH1857"/>
      <c r="VMI1857"/>
      <c r="VMJ1857"/>
      <c r="VMK1857"/>
      <c r="VML1857"/>
      <c r="VMM1857"/>
      <c r="VMN1857"/>
      <c r="VMO1857"/>
      <c r="VMP1857"/>
      <c r="VMQ1857"/>
      <c r="VMR1857"/>
      <c r="VMS1857"/>
      <c r="VMT1857"/>
      <c r="VMU1857"/>
      <c r="VMV1857"/>
      <c r="VMW1857"/>
      <c r="VMX1857"/>
      <c r="VMY1857"/>
      <c r="VMZ1857"/>
      <c r="VNA1857"/>
      <c r="VNB1857"/>
      <c r="VNC1857"/>
      <c r="VND1857"/>
      <c r="VNE1857"/>
      <c r="VNF1857"/>
      <c r="VNG1857"/>
      <c r="VNH1857"/>
      <c r="VNI1857"/>
      <c r="VNJ1857"/>
      <c r="VNK1857"/>
      <c r="VNL1857"/>
      <c r="VNM1857"/>
      <c r="VNN1857"/>
      <c r="VNO1857"/>
      <c r="VNP1857"/>
      <c r="VNQ1857"/>
      <c r="VNR1857"/>
      <c r="VNS1857"/>
      <c r="VNT1857"/>
      <c r="VNU1857"/>
      <c r="VNV1857"/>
      <c r="VNW1857"/>
      <c r="VNX1857"/>
      <c r="VNY1857"/>
      <c r="VNZ1857"/>
      <c r="VOA1857"/>
      <c r="VOB1857"/>
      <c r="VOC1857"/>
      <c r="VOD1857"/>
      <c r="VOE1857"/>
      <c r="VOF1857"/>
      <c r="VOG1857"/>
      <c r="VOH1857"/>
      <c r="VOI1857"/>
      <c r="VOJ1857"/>
      <c r="VOK1857"/>
      <c r="VOL1857"/>
      <c r="VOM1857"/>
      <c r="VON1857"/>
      <c r="VOO1857"/>
      <c r="VOP1857"/>
      <c r="VOQ1857"/>
      <c r="VOR1857"/>
      <c r="VOS1857"/>
      <c r="VOT1857"/>
      <c r="VOU1857"/>
      <c r="VOV1857"/>
      <c r="VOW1857"/>
      <c r="VOX1857"/>
      <c r="VOY1857"/>
      <c r="VOZ1857"/>
      <c r="VPA1857"/>
      <c r="VPB1857"/>
      <c r="VPC1857"/>
      <c r="VPD1857"/>
      <c r="VPE1857"/>
      <c r="VPF1857"/>
      <c r="VPG1857"/>
      <c r="VPH1857"/>
      <c r="VPI1857"/>
      <c r="VPJ1857"/>
      <c r="VPK1857"/>
      <c r="VPL1857"/>
      <c r="VPM1857"/>
      <c r="VPN1857"/>
      <c r="VPO1857"/>
      <c r="VPP1857"/>
      <c r="VPQ1857"/>
      <c r="VPR1857"/>
      <c r="VPS1857"/>
      <c r="VPT1857"/>
      <c r="VPU1857"/>
      <c r="VPV1857"/>
      <c r="VPW1857"/>
      <c r="VPX1857"/>
      <c r="VPY1857"/>
      <c r="VPZ1857"/>
      <c r="VQA1857"/>
      <c r="VQB1857"/>
      <c r="VQC1857"/>
      <c r="VQD1857"/>
      <c r="VQE1857"/>
      <c r="VQF1857"/>
      <c r="VQG1857"/>
      <c r="VQH1857"/>
      <c r="VQI1857"/>
      <c r="VQJ1857"/>
      <c r="VQK1857"/>
      <c r="VQL1857"/>
      <c r="VQM1857"/>
      <c r="VQN1857"/>
      <c r="VQO1857"/>
      <c r="VQP1857"/>
      <c r="VQQ1857"/>
      <c r="VQR1857"/>
      <c r="VQS1857"/>
      <c r="VQT1857"/>
      <c r="VQU1857"/>
      <c r="VQV1857"/>
      <c r="VQW1857"/>
      <c r="VQX1857"/>
      <c r="VQY1857"/>
      <c r="VQZ1857"/>
      <c r="VRA1857"/>
      <c r="VRB1857"/>
      <c r="VRC1857"/>
      <c r="VRD1857"/>
      <c r="VRE1857"/>
      <c r="VRF1857"/>
      <c r="VRG1857"/>
      <c r="VRH1857"/>
      <c r="VRI1857"/>
      <c r="VRJ1857"/>
      <c r="VRK1857"/>
      <c r="VRL1857"/>
      <c r="VRM1857"/>
      <c r="VRN1857"/>
      <c r="VRO1857"/>
      <c r="VRP1857"/>
      <c r="VRQ1857"/>
      <c r="VRR1857"/>
      <c r="VRS1857"/>
      <c r="VRT1857"/>
      <c r="VRU1857"/>
      <c r="VRV1857"/>
      <c r="VRW1857"/>
      <c r="VRX1857"/>
      <c r="VRY1857"/>
      <c r="VRZ1857"/>
      <c r="VSA1857"/>
      <c r="VSB1857"/>
      <c r="VSC1857"/>
      <c r="VSD1857"/>
      <c r="VSE1857"/>
      <c r="VSF1857"/>
      <c r="VSG1857"/>
      <c r="VSH1857"/>
      <c r="VSI1857"/>
      <c r="VSJ1857"/>
      <c r="VSK1857"/>
      <c r="VSL1857"/>
      <c r="VSM1857"/>
      <c r="VSN1857"/>
      <c r="VSO1857"/>
      <c r="VSP1857"/>
      <c r="VSQ1857"/>
      <c r="VSR1857"/>
      <c r="VSS1857"/>
      <c r="VST1857"/>
      <c r="VSU1857"/>
      <c r="VSV1857"/>
      <c r="VSW1857"/>
      <c r="VSX1857"/>
      <c r="VSY1857"/>
      <c r="VSZ1857"/>
      <c r="VTA1857"/>
      <c r="VTB1857"/>
      <c r="VTC1857"/>
      <c r="VTD1857"/>
      <c r="VTE1857"/>
      <c r="VTF1857"/>
      <c r="VTG1857"/>
      <c r="VTH1857"/>
      <c r="VTI1857"/>
      <c r="VTJ1857"/>
      <c r="VTK1857"/>
      <c r="VTL1857"/>
      <c r="VTM1857"/>
      <c r="VTN1857"/>
      <c r="VTO1857"/>
      <c r="VTP1857"/>
      <c r="VTQ1857"/>
      <c r="VTR1857"/>
      <c r="VTS1857"/>
      <c r="VTT1857"/>
      <c r="VTU1857"/>
      <c r="VTV1857"/>
      <c r="VTW1857"/>
      <c r="VTX1857"/>
      <c r="VTY1857"/>
      <c r="VTZ1857"/>
      <c r="VUA1857"/>
      <c r="VUB1857"/>
      <c r="VUC1857"/>
      <c r="VUD1857"/>
      <c r="VUE1857"/>
      <c r="VUF1857"/>
      <c r="VUG1857"/>
      <c r="VUH1857"/>
      <c r="VUI1857"/>
      <c r="VUJ1857"/>
      <c r="VUK1857"/>
      <c r="VUL1857"/>
      <c r="VUM1857"/>
      <c r="VUN1857"/>
      <c r="VUO1857"/>
      <c r="VUP1857"/>
      <c r="VUQ1857"/>
      <c r="VUR1857"/>
      <c r="VUS1857"/>
      <c r="VUT1857"/>
      <c r="VUU1857"/>
      <c r="VUV1857"/>
      <c r="VUW1857"/>
      <c r="VUX1857"/>
      <c r="VUY1857"/>
      <c r="VUZ1857"/>
      <c r="VVA1857"/>
      <c r="VVB1857"/>
      <c r="VVC1857"/>
      <c r="VVD1857"/>
      <c r="VVE1857"/>
      <c r="VVF1857"/>
      <c r="VVG1857"/>
      <c r="VVH1857"/>
      <c r="VVI1857"/>
      <c r="VVJ1857"/>
      <c r="VVK1857"/>
      <c r="VVL1857"/>
      <c r="VVM1857"/>
      <c r="VVN1857"/>
      <c r="VVO1857"/>
      <c r="VVP1857"/>
      <c r="VVQ1857"/>
      <c r="VVR1857"/>
      <c r="VVS1857"/>
      <c r="VVT1857"/>
      <c r="VVU1857"/>
      <c r="VVV1857"/>
      <c r="VVW1857"/>
      <c r="VVX1857"/>
      <c r="VVY1857"/>
      <c r="VVZ1857"/>
      <c r="VWA1857"/>
      <c r="VWB1857"/>
      <c r="VWC1857"/>
      <c r="VWD1857"/>
      <c r="VWE1857"/>
      <c r="VWF1857"/>
      <c r="VWG1857"/>
      <c r="VWH1857"/>
      <c r="VWI1857"/>
      <c r="VWJ1857"/>
      <c r="VWK1857"/>
      <c r="VWL1857"/>
      <c r="VWM1857"/>
      <c r="VWN1857"/>
      <c r="VWO1857"/>
      <c r="VWP1857"/>
      <c r="VWQ1857"/>
      <c r="VWR1857"/>
      <c r="VWS1857"/>
      <c r="VWT1857"/>
      <c r="VWU1857"/>
      <c r="VWV1857"/>
      <c r="VWW1857"/>
      <c r="VWX1857"/>
      <c r="VWY1857"/>
      <c r="VWZ1857"/>
      <c r="VXA1857"/>
      <c r="VXB1857"/>
      <c r="VXC1857"/>
      <c r="VXD1857"/>
      <c r="VXE1857"/>
      <c r="VXF1857"/>
      <c r="VXG1857"/>
      <c r="VXH1857"/>
      <c r="VXI1857"/>
      <c r="VXJ1857"/>
      <c r="VXK1857"/>
      <c r="VXL1857"/>
      <c r="VXM1857"/>
      <c r="VXN1857"/>
      <c r="VXO1857"/>
      <c r="VXP1857"/>
      <c r="VXQ1857"/>
      <c r="VXR1857"/>
      <c r="VXS1857"/>
      <c r="VXT1857"/>
      <c r="VXU1857"/>
      <c r="VXV1857"/>
      <c r="VXW1857"/>
      <c r="VXX1857"/>
      <c r="VXY1857"/>
      <c r="VXZ1857"/>
      <c r="VYA1857"/>
      <c r="VYB1857"/>
      <c r="VYC1857"/>
      <c r="VYD1857"/>
      <c r="VYE1857"/>
      <c r="VYF1857"/>
      <c r="VYG1857"/>
      <c r="VYH1857"/>
      <c r="VYI1857"/>
      <c r="VYJ1857"/>
      <c r="VYK1857"/>
      <c r="VYL1857"/>
      <c r="VYM1857"/>
      <c r="VYN1857"/>
      <c r="VYO1857"/>
      <c r="VYP1857"/>
      <c r="VYQ1857"/>
      <c r="VYR1857"/>
      <c r="VYS1857"/>
      <c r="VYT1857"/>
      <c r="VYU1857"/>
      <c r="VYV1857"/>
      <c r="VYW1857"/>
      <c r="VYX1857"/>
      <c r="VYY1857"/>
      <c r="VYZ1857"/>
      <c r="VZA1857"/>
      <c r="VZB1857"/>
      <c r="VZC1857"/>
      <c r="VZD1857"/>
      <c r="VZE1857"/>
      <c r="VZF1857"/>
      <c r="VZG1857"/>
      <c r="VZH1857"/>
      <c r="VZI1857"/>
      <c r="VZJ1857"/>
      <c r="VZK1857"/>
      <c r="VZL1857"/>
      <c r="VZM1857"/>
      <c r="VZN1857"/>
      <c r="VZO1857"/>
      <c r="VZP1857"/>
      <c r="VZQ1857"/>
      <c r="VZR1857"/>
      <c r="VZS1857"/>
      <c r="VZT1857"/>
      <c r="VZU1857"/>
      <c r="VZV1857"/>
      <c r="VZW1857"/>
      <c r="VZX1857"/>
      <c r="VZY1857"/>
      <c r="VZZ1857"/>
      <c r="WAA1857"/>
      <c r="WAB1857"/>
      <c r="WAC1857"/>
      <c r="WAD1857"/>
      <c r="WAE1857"/>
      <c r="WAF1857"/>
      <c r="WAG1857"/>
      <c r="WAH1857"/>
      <c r="WAI1857"/>
      <c r="WAJ1857"/>
      <c r="WAK1857"/>
      <c r="WAL1857"/>
      <c r="WAM1857"/>
      <c r="WAN1857"/>
      <c r="WAO1857"/>
      <c r="WAP1857"/>
      <c r="WAQ1857"/>
      <c r="WAR1857"/>
      <c r="WAS1857"/>
      <c r="WAT1857"/>
      <c r="WAU1857"/>
      <c r="WAV1857"/>
      <c r="WAW1857"/>
      <c r="WAX1857"/>
      <c r="WAY1857"/>
      <c r="WAZ1857"/>
      <c r="WBA1857"/>
      <c r="WBB1857"/>
      <c r="WBC1857"/>
      <c r="WBD1857"/>
      <c r="WBE1857"/>
      <c r="WBF1857"/>
      <c r="WBG1857"/>
      <c r="WBH1857"/>
      <c r="WBI1857"/>
      <c r="WBJ1857"/>
      <c r="WBK1857"/>
      <c r="WBL1857"/>
      <c r="WBM1857"/>
      <c r="WBN1857"/>
      <c r="WBO1857"/>
      <c r="WBP1857"/>
      <c r="WBQ1857"/>
      <c r="WBR1857"/>
      <c r="WBS1857"/>
      <c r="WBT1857"/>
      <c r="WBU1857"/>
      <c r="WBV1857"/>
      <c r="WBW1857"/>
      <c r="WBX1857"/>
      <c r="WBY1857"/>
      <c r="WBZ1857"/>
      <c r="WCA1857"/>
      <c r="WCB1857"/>
      <c r="WCC1857"/>
      <c r="WCD1857"/>
      <c r="WCE1857"/>
      <c r="WCF1857"/>
      <c r="WCG1857"/>
      <c r="WCH1857"/>
      <c r="WCI1857"/>
      <c r="WCJ1857"/>
      <c r="WCK1857"/>
      <c r="WCL1857"/>
      <c r="WCM1857"/>
      <c r="WCN1857"/>
      <c r="WCO1857"/>
      <c r="WCP1857"/>
      <c r="WCQ1857"/>
      <c r="WCR1857"/>
      <c r="WCS1857"/>
      <c r="WCT1857"/>
      <c r="WCU1857"/>
      <c r="WCV1857"/>
      <c r="WCW1857"/>
      <c r="WCX1857"/>
      <c r="WCY1857"/>
      <c r="WCZ1857"/>
      <c r="WDA1857"/>
      <c r="WDB1857"/>
      <c r="WDC1857"/>
      <c r="WDD1857"/>
      <c r="WDE1857"/>
      <c r="WDF1857"/>
      <c r="WDG1857"/>
      <c r="WDH1857"/>
      <c r="WDI1857"/>
      <c r="WDJ1857"/>
      <c r="WDK1857"/>
      <c r="WDL1857"/>
      <c r="WDM1857"/>
      <c r="WDN1857"/>
      <c r="WDO1857"/>
      <c r="WDP1857"/>
      <c r="WDQ1857"/>
      <c r="WDR1857"/>
      <c r="WDS1857"/>
      <c r="WDT1857"/>
      <c r="WDU1857"/>
      <c r="WDV1857"/>
      <c r="WDW1857"/>
      <c r="WDX1857"/>
      <c r="WDY1857"/>
      <c r="WDZ1857"/>
      <c r="WEA1857"/>
      <c r="WEB1857"/>
      <c r="WEC1857"/>
      <c r="WED1857"/>
      <c r="WEE1857"/>
      <c r="WEF1857"/>
      <c r="WEG1857"/>
      <c r="WEH1857"/>
      <c r="WEI1857"/>
      <c r="WEJ1857"/>
      <c r="WEK1857"/>
      <c r="WEL1857"/>
      <c r="WEM1857"/>
      <c r="WEN1857"/>
      <c r="WEO1857"/>
      <c r="WEP1857"/>
      <c r="WEQ1857"/>
      <c r="WER1857"/>
      <c r="WES1857"/>
      <c r="WET1857"/>
      <c r="WEU1857"/>
      <c r="WEV1857"/>
      <c r="WEW1857"/>
      <c r="WEX1857"/>
      <c r="WEY1857"/>
      <c r="WEZ1857"/>
      <c r="WFA1857"/>
      <c r="WFB1857"/>
      <c r="WFC1857"/>
      <c r="WFD1857"/>
      <c r="WFE1857"/>
      <c r="WFF1857"/>
      <c r="WFG1857"/>
      <c r="WFH1857"/>
      <c r="WFI1857"/>
      <c r="WFJ1857"/>
      <c r="WFK1857"/>
      <c r="WFL1857"/>
      <c r="WFM1857"/>
      <c r="WFN1857"/>
      <c r="WFO1857"/>
      <c r="WFP1857"/>
      <c r="WFQ1857"/>
      <c r="WFR1857"/>
      <c r="WFS1857"/>
      <c r="WFT1857"/>
      <c r="WFU1857"/>
      <c r="WFV1857"/>
      <c r="WFW1857"/>
      <c r="WFX1857"/>
      <c r="WFY1857"/>
      <c r="WFZ1857"/>
      <c r="WGA1857"/>
      <c r="WGB1857"/>
      <c r="WGC1857"/>
      <c r="WGD1857"/>
      <c r="WGE1857"/>
      <c r="WGF1857"/>
      <c r="WGG1857"/>
      <c r="WGH1857"/>
      <c r="WGI1857"/>
      <c r="WGJ1857"/>
      <c r="WGK1857"/>
      <c r="WGL1857"/>
      <c r="WGM1857"/>
      <c r="WGN1857"/>
      <c r="WGO1857"/>
      <c r="WGP1857"/>
      <c r="WGQ1857"/>
      <c r="WGR1857"/>
      <c r="WGS1857"/>
      <c r="WGT1857"/>
      <c r="WGU1857"/>
      <c r="WGV1857"/>
      <c r="WGW1857"/>
      <c r="WGX1857"/>
      <c r="WGY1857"/>
      <c r="WGZ1857"/>
      <c r="WHA1857"/>
      <c r="WHB1857"/>
      <c r="WHC1857"/>
      <c r="WHD1857"/>
      <c r="WHE1857"/>
      <c r="WHF1857"/>
      <c r="WHG1857"/>
      <c r="WHH1857"/>
      <c r="WHI1857"/>
      <c r="WHJ1857"/>
      <c r="WHK1857"/>
      <c r="WHL1857"/>
      <c r="WHM1857"/>
      <c r="WHN1857"/>
      <c r="WHO1857"/>
      <c r="WHP1857"/>
      <c r="WHQ1857"/>
      <c r="WHR1857"/>
      <c r="WHS1857"/>
      <c r="WHT1857"/>
      <c r="WHU1857"/>
      <c r="WHV1857"/>
      <c r="WHW1857"/>
      <c r="WHX1857"/>
      <c r="WHY1857"/>
      <c r="WHZ1857"/>
      <c r="WIA1857"/>
      <c r="WIB1857"/>
      <c r="WIC1857"/>
      <c r="WID1857"/>
      <c r="WIE1857"/>
      <c r="WIF1857"/>
      <c r="WIG1857"/>
      <c r="WIH1857"/>
      <c r="WII1857"/>
      <c r="WIJ1857"/>
      <c r="WIK1857"/>
      <c r="WIL1857"/>
      <c r="WIM1857"/>
      <c r="WIN1857"/>
      <c r="WIO1857"/>
      <c r="WIP1857"/>
      <c r="WIQ1857"/>
      <c r="WIR1857"/>
      <c r="WIS1857"/>
      <c r="WIT1857"/>
      <c r="WIU1857"/>
      <c r="WIV1857"/>
      <c r="WIW1857"/>
      <c r="WIX1857"/>
      <c r="WIY1857"/>
      <c r="WIZ1857"/>
      <c r="WJA1857"/>
      <c r="WJB1857"/>
      <c r="WJC1857"/>
      <c r="WJD1857"/>
      <c r="WJE1857"/>
      <c r="WJF1857"/>
      <c r="WJG1857"/>
      <c r="WJH1857"/>
      <c r="WJI1857"/>
      <c r="WJJ1857"/>
      <c r="WJK1857"/>
      <c r="WJL1857"/>
      <c r="WJM1857"/>
      <c r="WJN1857"/>
      <c r="WJO1857"/>
      <c r="WJP1857"/>
      <c r="WJQ1857"/>
      <c r="WJR1857"/>
      <c r="WJS1857"/>
      <c r="WJT1857"/>
      <c r="WJU1857"/>
      <c r="WJV1857"/>
      <c r="WJW1857"/>
      <c r="WJX1857"/>
      <c r="WJY1857"/>
      <c r="WJZ1857"/>
      <c r="WKA1857"/>
      <c r="WKB1857"/>
      <c r="WKC1857"/>
      <c r="WKD1857"/>
      <c r="WKE1857"/>
      <c r="WKF1857"/>
      <c r="WKG1857"/>
      <c r="WKH1857"/>
      <c r="WKI1857"/>
      <c r="WKJ1857"/>
      <c r="WKK1857"/>
      <c r="WKL1857"/>
      <c r="WKM1857"/>
      <c r="WKN1857"/>
      <c r="WKO1857"/>
      <c r="WKP1857"/>
      <c r="WKQ1857"/>
      <c r="WKR1857"/>
      <c r="WKS1857"/>
      <c r="WKT1857"/>
      <c r="WKU1857"/>
      <c r="WKV1857"/>
      <c r="WKW1857"/>
      <c r="WKX1857"/>
      <c r="WKY1857"/>
      <c r="WKZ1857"/>
      <c r="WLA1857"/>
      <c r="WLB1857"/>
      <c r="WLC1857"/>
      <c r="WLD1857"/>
      <c r="WLE1857"/>
      <c r="WLF1857"/>
      <c r="WLG1857"/>
      <c r="WLH1857"/>
      <c r="WLI1857"/>
      <c r="WLJ1857"/>
      <c r="WLK1857"/>
      <c r="WLL1857"/>
      <c r="WLM1857"/>
      <c r="WLN1857"/>
      <c r="WLO1857"/>
      <c r="WLP1857"/>
      <c r="WLQ1857"/>
      <c r="WLR1857"/>
      <c r="WLS1857"/>
      <c r="WLT1857"/>
      <c r="WLU1857"/>
      <c r="WLV1857"/>
      <c r="WLW1857"/>
      <c r="WLX1857"/>
      <c r="WLY1857"/>
      <c r="WLZ1857"/>
      <c r="WMA1857"/>
      <c r="WMB1857"/>
      <c r="WMC1857"/>
      <c r="WMD1857"/>
      <c r="WME1857"/>
      <c r="WMF1857"/>
      <c r="WMG1857"/>
      <c r="WMH1857"/>
      <c r="WMI1857"/>
      <c r="WMJ1857"/>
      <c r="WMK1857"/>
      <c r="WML1857"/>
      <c r="WMM1857"/>
      <c r="WMN1857"/>
      <c r="WMO1857"/>
      <c r="WMP1857"/>
      <c r="WMQ1857"/>
      <c r="WMR1857"/>
      <c r="WMS1857"/>
      <c r="WMT1857"/>
      <c r="WMU1857"/>
      <c r="WMV1857"/>
      <c r="WMW1857"/>
      <c r="WMX1857"/>
      <c r="WMY1857"/>
      <c r="WMZ1857"/>
      <c r="WNA1857"/>
      <c r="WNB1857"/>
      <c r="WNC1857"/>
      <c r="WND1857"/>
      <c r="WNE1857"/>
      <c r="WNF1857"/>
      <c r="WNG1857"/>
      <c r="WNH1857"/>
      <c r="WNI1857"/>
      <c r="WNJ1857"/>
      <c r="WNK1857"/>
      <c r="WNL1857"/>
      <c r="WNM1857"/>
      <c r="WNN1857"/>
      <c r="WNO1857"/>
      <c r="WNP1857"/>
      <c r="WNQ1857"/>
      <c r="WNR1857"/>
      <c r="WNS1857"/>
      <c r="WNT1857"/>
      <c r="WNU1857"/>
      <c r="WNV1857"/>
      <c r="WNW1857"/>
      <c r="WNX1857"/>
      <c r="WNY1857"/>
      <c r="WNZ1857"/>
      <c r="WOA1857"/>
      <c r="WOB1857"/>
      <c r="WOC1857"/>
      <c r="WOD1857"/>
      <c r="WOE1857"/>
      <c r="WOF1857"/>
      <c r="WOG1857"/>
      <c r="WOH1857"/>
      <c r="WOI1857"/>
      <c r="WOJ1857"/>
      <c r="WOK1857"/>
      <c r="WOL1857"/>
      <c r="WOM1857"/>
      <c r="WON1857"/>
      <c r="WOO1857"/>
      <c r="WOP1857"/>
      <c r="WOQ1857"/>
      <c r="WOR1857"/>
      <c r="WOS1857"/>
      <c r="WOT1857"/>
      <c r="WOU1857"/>
      <c r="WOV1857"/>
      <c r="WOW1857"/>
      <c r="WOX1857"/>
      <c r="WOY1857"/>
      <c r="WOZ1857"/>
      <c r="WPA1857"/>
      <c r="WPB1857"/>
      <c r="WPC1857"/>
      <c r="WPD1857"/>
      <c r="WPE1857"/>
      <c r="WPF1857"/>
      <c r="WPG1857"/>
      <c r="WPH1857"/>
      <c r="WPI1857"/>
      <c r="WPJ1857"/>
      <c r="WPK1857"/>
      <c r="WPL1857"/>
      <c r="WPM1857"/>
      <c r="WPN1857"/>
      <c r="WPO1857"/>
      <c r="WPP1857"/>
      <c r="WPQ1857"/>
      <c r="WPR1857"/>
      <c r="WPS1857"/>
      <c r="WPT1857"/>
      <c r="WPU1857"/>
      <c r="WPV1857"/>
      <c r="WPW1857"/>
      <c r="WPX1857"/>
      <c r="WPY1857"/>
      <c r="WPZ1857"/>
      <c r="WQA1857"/>
      <c r="WQB1857"/>
      <c r="WQC1857"/>
      <c r="WQD1857"/>
      <c r="WQE1857"/>
      <c r="WQF1857"/>
      <c r="WQG1857"/>
      <c r="WQH1857"/>
      <c r="WQI1857"/>
      <c r="WQJ1857"/>
      <c r="WQK1857"/>
      <c r="WQL1857"/>
      <c r="WQM1857"/>
      <c r="WQN1857"/>
      <c r="WQO1857"/>
      <c r="WQP1857"/>
      <c r="WQQ1857"/>
      <c r="WQR1857"/>
      <c r="WQS1857"/>
      <c r="WQT1857"/>
      <c r="WQU1857"/>
      <c r="WQV1857"/>
      <c r="WQW1857"/>
      <c r="WQX1857"/>
      <c r="WQY1857"/>
      <c r="WQZ1857"/>
      <c r="WRA1857"/>
      <c r="WRB1857"/>
      <c r="WRC1857"/>
      <c r="WRD1857"/>
      <c r="WRE1857"/>
      <c r="WRF1857"/>
      <c r="WRG1857"/>
      <c r="WRH1857"/>
      <c r="WRI1857"/>
      <c r="WRJ1857"/>
      <c r="WRK1857"/>
      <c r="WRL1857"/>
      <c r="WRM1857"/>
      <c r="WRN1857"/>
      <c r="WRO1857"/>
      <c r="WRP1857"/>
      <c r="WRQ1857"/>
      <c r="WRR1857"/>
      <c r="WRS1857"/>
      <c r="WRT1857"/>
      <c r="WRU1857"/>
      <c r="WRV1857"/>
      <c r="WRW1857"/>
      <c r="WRX1857"/>
      <c r="WRY1857"/>
      <c r="WRZ1857"/>
      <c r="WSA1857"/>
      <c r="WSB1857"/>
      <c r="WSC1857"/>
      <c r="WSD1857"/>
      <c r="WSE1857"/>
      <c r="WSF1857"/>
      <c r="WSG1857"/>
      <c r="WSH1857"/>
      <c r="WSI1857"/>
      <c r="WSJ1857"/>
      <c r="WSK1857"/>
      <c r="WSL1857"/>
      <c r="WSM1857"/>
      <c r="WSN1857"/>
      <c r="WSO1857"/>
      <c r="WSP1857"/>
      <c r="WSQ1857"/>
      <c r="WSR1857"/>
      <c r="WSS1857"/>
      <c r="WST1857"/>
      <c r="WSU1857"/>
      <c r="WSV1857"/>
      <c r="WSW1857"/>
      <c r="WSX1857"/>
      <c r="WSY1857"/>
      <c r="WSZ1857"/>
      <c r="WTA1857"/>
      <c r="WTB1857"/>
      <c r="WTC1857"/>
      <c r="WTD1857"/>
      <c r="WTE1857"/>
      <c r="WTF1857"/>
      <c r="WTG1857"/>
      <c r="WTH1857"/>
      <c r="WTI1857"/>
      <c r="WTJ1857"/>
      <c r="WTK1857"/>
      <c r="WTL1857"/>
      <c r="WTM1857"/>
      <c r="WTN1857"/>
      <c r="WTO1857"/>
      <c r="WTP1857"/>
      <c r="WTQ1857"/>
      <c r="WTR1857"/>
      <c r="WTS1857"/>
      <c r="WTT1857"/>
      <c r="WTU1857"/>
      <c r="WTV1857"/>
      <c r="WTW1857"/>
      <c r="WTX1857"/>
      <c r="WTY1857"/>
      <c r="WTZ1857"/>
      <c r="WUA1857"/>
      <c r="WUB1857"/>
      <c r="WUC1857"/>
      <c r="WUD1857"/>
      <c r="WUE1857"/>
      <c r="WUF1857"/>
      <c r="WUG1857"/>
      <c r="WUH1857"/>
      <c r="WUI1857"/>
      <c r="WUJ1857"/>
      <c r="WUK1857"/>
      <c r="WUL1857"/>
      <c r="WUM1857"/>
      <c r="WUN1857"/>
      <c r="WUO1857"/>
      <c r="WUP1857"/>
      <c r="WUQ1857"/>
      <c r="WUR1857"/>
      <c r="WUS1857"/>
      <c r="WUT1857"/>
      <c r="WUU1857"/>
      <c r="WUV1857"/>
      <c r="WUW1857"/>
      <c r="WUX1857"/>
      <c r="WUY1857"/>
      <c r="WUZ1857"/>
      <c r="WVA1857"/>
      <c r="WVB1857"/>
      <c r="WVC1857"/>
      <c r="WVD1857"/>
      <c r="WVE1857"/>
      <c r="WVF1857"/>
      <c r="WVG1857"/>
      <c r="WVH1857"/>
      <c r="WVI1857"/>
      <c r="WVJ1857"/>
      <c r="WVK1857"/>
      <c r="WVL1857"/>
      <c r="WVM1857"/>
      <c r="WVN1857"/>
      <c r="WVO1857"/>
      <c r="WVP1857"/>
      <c r="WVQ1857"/>
      <c r="WVR1857"/>
      <c r="WVS1857"/>
      <c r="WVT1857"/>
      <c r="WVU1857"/>
      <c r="WVV1857"/>
      <c r="WVW1857"/>
      <c r="WVX1857"/>
      <c r="WVY1857"/>
      <c r="WVZ1857"/>
      <c r="WWA1857"/>
      <c r="WWB1857"/>
      <c r="WWC1857"/>
      <c r="WWD1857"/>
      <c r="WWE1857"/>
      <c r="WWF1857"/>
      <c r="WWG1857"/>
      <c r="WWH1857"/>
      <c r="WWI1857"/>
      <c r="WWJ1857"/>
      <c r="WWK1857"/>
      <c r="WWL1857"/>
      <c r="WWM1857"/>
      <c r="WWN1857"/>
      <c r="WWO1857"/>
      <c r="WWP1857"/>
      <c r="WWQ1857"/>
      <c r="WWR1857"/>
      <c r="WWS1857"/>
      <c r="WWT1857"/>
      <c r="WWU1857"/>
      <c r="WWV1857"/>
      <c r="WWW1857"/>
      <c r="WWX1857"/>
      <c r="WWY1857"/>
      <c r="WWZ1857"/>
      <c r="WXA1857"/>
      <c r="WXB1857"/>
      <c r="WXC1857"/>
      <c r="WXD1857"/>
      <c r="WXE1857"/>
      <c r="WXF1857"/>
      <c r="WXG1857"/>
      <c r="WXH1857"/>
      <c r="WXI1857"/>
      <c r="WXJ1857"/>
      <c r="WXK1857"/>
      <c r="WXL1857"/>
      <c r="WXM1857"/>
      <c r="WXN1857"/>
      <c r="WXO1857"/>
      <c r="WXP1857"/>
      <c r="WXQ1857"/>
      <c r="WXR1857"/>
      <c r="WXS1857"/>
      <c r="WXT1857"/>
      <c r="WXU1857"/>
      <c r="WXV1857"/>
      <c r="WXW1857"/>
      <c r="WXX1857"/>
      <c r="WXY1857"/>
      <c r="WXZ1857"/>
      <c r="WYA1857"/>
      <c r="WYB1857"/>
      <c r="WYC1857"/>
      <c r="WYD1857"/>
      <c r="WYE1857"/>
      <c r="WYF1857"/>
      <c r="WYG1857"/>
      <c r="WYH1857"/>
      <c r="WYI1857"/>
      <c r="WYJ1857"/>
      <c r="WYK1857"/>
      <c r="WYL1857"/>
      <c r="WYM1857"/>
      <c r="WYN1857"/>
      <c r="WYO1857"/>
      <c r="WYP1857"/>
      <c r="WYQ1857"/>
      <c r="WYR1857"/>
      <c r="WYS1857"/>
      <c r="WYT1857"/>
      <c r="WYU1857"/>
      <c r="WYV1857"/>
      <c r="WYW1857"/>
      <c r="WYX1857"/>
      <c r="WYY1857"/>
      <c r="WYZ1857"/>
      <c r="WZA1857"/>
      <c r="WZB1857"/>
      <c r="WZC1857"/>
      <c r="WZD1857"/>
      <c r="WZE1857"/>
      <c r="WZF1857"/>
      <c r="WZG1857"/>
      <c r="WZH1857"/>
      <c r="WZI1857"/>
      <c r="WZJ1857"/>
      <c r="WZK1857"/>
      <c r="WZL1857"/>
      <c r="WZM1857"/>
      <c r="WZN1857"/>
      <c r="WZO1857"/>
      <c r="WZP1857"/>
      <c r="WZQ1857"/>
      <c r="WZR1857"/>
      <c r="WZS1857"/>
      <c r="WZT1857"/>
      <c r="WZU1857"/>
      <c r="WZV1857"/>
      <c r="WZW1857"/>
      <c r="WZX1857"/>
      <c r="WZY1857"/>
      <c r="WZZ1857"/>
      <c r="XAA1857"/>
      <c r="XAB1857"/>
      <c r="XAC1857"/>
      <c r="XAD1857"/>
      <c r="XAE1857"/>
      <c r="XAF1857"/>
      <c r="XAG1857"/>
      <c r="XAH1857"/>
      <c r="XAI1857"/>
      <c r="XAJ1857"/>
      <c r="XAK1857"/>
      <c r="XAL1857"/>
      <c r="XAM1857"/>
      <c r="XAN1857"/>
      <c r="XAO1857"/>
      <c r="XAP1857"/>
      <c r="XAQ1857"/>
      <c r="XAR1857"/>
      <c r="XAS1857"/>
      <c r="XAT1857"/>
      <c r="XAU1857"/>
      <c r="XAV1857"/>
      <c r="XAW1857"/>
      <c r="XAX1857"/>
      <c r="XAY1857"/>
      <c r="XAZ1857"/>
      <c r="XBA1857"/>
      <c r="XBB1857"/>
      <c r="XBC1857"/>
      <c r="XBD1857"/>
      <c r="XBE1857"/>
      <c r="XBF1857"/>
      <c r="XBG1857"/>
      <c r="XBH1857"/>
      <c r="XBI1857"/>
      <c r="XBJ1857"/>
      <c r="XBK1857"/>
      <c r="XBL1857"/>
      <c r="XBM1857"/>
      <c r="XBN1857"/>
      <c r="XBO1857"/>
      <c r="XBP1857"/>
      <c r="XBQ1857"/>
      <c r="XBR1857"/>
      <c r="XBS1857"/>
      <c r="XBT1857"/>
      <c r="XBU1857"/>
      <c r="XBV1857"/>
      <c r="XBW1857"/>
      <c r="XBX1857"/>
      <c r="XBY1857"/>
      <c r="XBZ1857"/>
      <c r="XCA1857"/>
      <c r="XCB1857"/>
      <c r="XCC1857"/>
      <c r="XCD1857"/>
      <c r="XCE1857"/>
      <c r="XCF1857"/>
      <c r="XCG1857"/>
      <c r="XCH1857"/>
      <c r="XCI1857"/>
      <c r="XCJ1857"/>
      <c r="XCK1857"/>
      <c r="XCL1857"/>
      <c r="XCM1857"/>
      <c r="XCN1857"/>
      <c r="XCO1857"/>
      <c r="XCP1857"/>
      <c r="XCQ1857"/>
      <c r="XCR1857"/>
      <c r="XCS1857"/>
      <c r="XCT1857"/>
      <c r="XCU1857"/>
      <c r="XCV1857"/>
      <c r="XCW1857"/>
      <c r="XCX1857"/>
    </row>
    <row r="1858" spans="1:16326" ht="15" customHeight="1" x14ac:dyDescent="0.3">
      <c r="A1858" s="81" t="s">
        <v>1077</v>
      </c>
      <c r="B1858" s="28" t="s">
        <v>296</v>
      </c>
      <c r="C1858" s="47" t="str">
        <f t="shared" si="42"/>
        <v>92700</v>
      </c>
      <c r="D1858" s="29"/>
      <c r="E1858" s="28" t="s">
        <v>79</v>
      </c>
      <c r="F1858" s="36" t="s">
        <v>30</v>
      </c>
      <c r="G1858" s="28" t="s">
        <v>31</v>
      </c>
      <c r="H1858" s="28" t="s">
        <v>128</v>
      </c>
      <c r="I1858" s="28" t="s">
        <v>297</v>
      </c>
      <c r="J1858" s="8" t="s">
        <v>1303</v>
      </c>
      <c r="K1858" s="76" t="s">
        <v>328</v>
      </c>
      <c r="L1858" s="33" t="s">
        <v>798</v>
      </c>
      <c r="M1858" s="69"/>
      <c r="N1858" s="30" t="s">
        <v>35</v>
      </c>
      <c r="O1858" s="26" t="s">
        <v>35</v>
      </c>
      <c r="P1858" s="32" t="s">
        <v>328</v>
      </c>
      <c r="Q1858" t="s">
        <v>1195</v>
      </c>
      <c r="R1858" s="106" t="s">
        <v>328</v>
      </c>
      <c r="S1858" s="106"/>
      <c r="T1858" s="106"/>
      <c r="U1858" s="106"/>
      <c r="V1858" s="106"/>
      <c r="W1858" s="106"/>
      <c r="X1858" s="106"/>
      <c r="Y1858" s="106"/>
      <c r="Z1858" s="106"/>
      <c r="AA1858" s="106"/>
      <c r="AB1858" s="106"/>
      <c r="AC1858" s="106"/>
      <c r="AD1858" s="106"/>
    </row>
    <row r="1859" spans="1:16326" ht="15" customHeight="1" x14ac:dyDescent="0.3">
      <c r="A1859" s="81" t="s">
        <v>1077</v>
      </c>
      <c r="B1859" s="28" t="s">
        <v>298</v>
      </c>
      <c r="C1859" s="47" t="str">
        <f t="shared" si="42"/>
        <v>92700</v>
      </c>
      <c r="D1859" s="29"/>
      <c r="E1859" s="28" t="s">
        <v>101</v>
      </c>
      <c r="F1859" s="36" t="s">
        <v>30</v>
      </c>
      <c r="G1859" s="28" t="s">
        <v>31</v>
      </c>
      <c r="H1859" s="28" t="s">
        <v>128</v>
      </c>
      <c r="I1859" s="28" t="s">
        <v>299</v>
      </c>
      <c r="J1859" s="8" t="s">
        <v>1303</v>
      </c>
      <c r="K1859" s="76" t="s">
        <v>328</v>
      </c>
      <c r="L1859" s="33" t="s">
        <v>798</v>
      </c>
      <c r="M1859" s="69"/>
      <c r="N1859" s="30" t="s">
        <v>35</v>
      </c>
      <c r="O1859" s="26" t="s">
        <v>35</v>
      </c>
      <c r="P1859" s="32" t="s">
        <v>328</v>
      </c>
      <c r="Q1859" t="s">
        <v>1195</v>
      </c>
      <c r="R1859" s="106" t="s">
        <v>328</v>
      </c>
      <c r="S1859" s="106"/>
      <c r="T1859" s="106"/>
      <c r="U1859" s="106"/>
      <c r="V1859" s="106"/>
      <c r="W1859" s="106"/>
      <c r="X1859" s="106"/>
      <c r="Y1859" s="106"/>
      <c r="Z1859" s="106"/>
      <c r="AA1859" s="106"/>
      <c r="AB1859" s="106"/>
      <c r="AC1859" s="106"/>
      <c r="AD1859" s="106"/>
    </row>
    <row r="1860" spans="1:16326" ht="15" customHeight="1" x14ac:dyDescent="0.3">
      <c r="A1860" s="81" t="s">
        <v>1077</v>
      </c>
      <c r="B1860" s="28" t="s">
        <v>296</v>
      </c>
      <c r="C1860" s="47" t="str">
        <f t="shared" si="42"/>
        <v>92700</v>
      </c>
      <c r="D1860" s="29"/>
      <c r="E1860" s="28" t="s">
        <v>79</v>
      </c>
      <c r="F1860" s="36" t="s">
        <v>30</v>
      </c>
      <c r="G1860" s="28" t="s">
        <v>31</v>
      </c>
      <c r="H1860" s="28" t="s">
        <v>128</v>
      </c>
      <c r="I1860" s="28" t="s">
        <v>297</v>
      </c>
      <c r="J1860" s="8" t="s">
        <v>58</v>
      </c>
      <c r="K1860" s="75" t="s">
        <v>59</v>
      </c>
      <c r="L1860" s="33" t="s">
        <v>802</v>
      </c>
      <c r="M1860" s="69"/>
      <c r="N1860" s="30" t="s">
        <v>35</v>
      </c>
      <c r="O1860" s="31" t="s">
        <v>35</v>
      </c>
      <c r="P1860" s="32" t="s">
        <v>57</v>
      </c>
      <c r="Q1860" t="s">
        <v>1195</v>
      </c>
      <c r="R1860" s="110" t="s">
        <v>1260</v>
      </c>
      <c r="S1860" s="110"/>
      <c r="T1860" s="110"/>
      <c r="U1860" s="110"/>
      <c r="V1860" s="110"/>
      <c r="W1860" s="110"/>
      <c r="X1860" s="110"/>
      <c r="Y1860" s="110"/>
      <c r="Z1860" s="110"/>
      <c r="AA1860" s="110"/>
      <c r="AB1860" s="110"/>
      <c r="AC1860" s="110"/>
      <c r="AD1860" s="110"/>
    </row>
    <row r="1861" spans="1:16326" ht="15" customHeight="1" x14ac:dyDescent="0.3">
      <c r="A1861" s="81" t="s">
        <v>1077</v>
      </c>
      <c r="B1861" s="28" t="s">
        <v>296</v>
      </c>
      <c r="C1861" s="47" t="str">
        <f t="shared" si="42"/>
        <v>92700</v>
      </c>
      <c r="D1861" s="29"/>
      <c r="E1861" s="28" t="s">
        <v>79</v>
      </c>
      <c r="F1861" s="36" t="s">
        <v>30</v>
      </c>
      <c r="G1861" s="28" t="s">
        <v>31</v>
      </c>
      <c r="H1861" s="28" t="s">
        <v>128</v>
      </c>
      <c r="I1861" s="28" t="s">
        <v>297</v>
      </c>
      <c r="J1861" s="8" t="s">
        <v>61</v>
      </c>
      <c r="K1861" s="75" t="s">
        <v>59</v>
      </c>
      <c r="L1861" s="33" t="s">
        <v>802</v>
      </c>
      <c r="M1861" s="69"/>
      <c r="N1861" s="30" t="s">
        <v>35</v>
      </c>
      <c r="O1861" s="31" t="s">
        <v>35</v>
      </c>
      <c r="P1861" s="32" t="s">
        <v>60</v>
      </c>
      <c r="Q1861" t="s">
        <v>1195</v>
      </c>
      <c r="R1861" s="110" t="s">
        <v>1260</v>
      </c>
      <c r="S1861" s="110"/>
      <c r="T1861" s="110"/>
      <c r="U1861" s="110"/>
      <c r="V1861" s="110"/>
      <c r="W1861" s="110"/>
      <c r="X1861" s="110"/>
      <c r="Y1861" s="110"/>
      <c r="Z1861" s="110"/>
      <c r="AA1861" s="110"/>
      <c r="AB1861" s="110"/>
      <c r="AC1861" s="110"/>
      <c r="AD1861" s="110"/>
    </row>
    <row r="1862" spans="1:16326" ht="15" customHeight="1" x14ac:dyDescent="0.3">
      <c r="A1862" s="81" t="s">
        <v>1077</v>
      </c>
      <c r="B1862" s="28" t="s">
        <v>296</v>
      </c>
      <c r="C1862" s="47" t="str">
        <f t="shared" ref="C1862:C1905" si="43">LEFT(I1862,5)</f>
        <v>92700</v>
      </c>
      <c r="D1862" s="29"/>
      <c r="E1862" s="28" t="s">
        <v>79</v>
      </c>
      <c r="F1862" s="36" t="s">
        <v>30</v>
      </c>
      <c r="G1862" s="28" t="s">
        <v>31</v>
      </c>
      <c r="H1862" s="28" t="s">
        <v>128</v>
      </c>
      <c r="I1862" s="28" t="s">
        <v>297</v>
      </c>
      <c r="J1862" s="8" t="s">
        <v>63</v>
      </c>
      <c r="K1862" s="75" t="s">
        <v>59</v>
      </c>
      <c r="L1862" s="33" t="s">
        <v>802</v>
      </c>
      <c r="M1862" s="69"/>
      <c r="N1862" s="30" t="s">
        <v>35</v>
      </c>
      <c r="O1862" s="31" t="s">
        <v>35</v>
      </c>
      <c r="P1862" s="32" t="s">
        <v>62</v>
      </c>
      <c r="Q1862" t="s">
        <v>1195</v>
      </c>
      <c r="R1862" s="110" t="s">
        <v>1260</v>
      </c>
      <c r="S1862" s="110"/>
      <c r="T1862" s="110"/>
      <c r="U1862" s="110"/>
      <c r="V1862" s="110"/>
      <c r="W1862" s="110"/>
      <c r="X1862" s="110"/>
      <c r="Y1862" s="110"/>
      <c r="Z1862" s="110"/>
      <c r="AA1862" s="110"/>
      <c r="AB1862" s="110"/>
      <c r="AC1862" s="110"/>
      <c r="AD1862" s="110"/>
    </row>
    <row r="1863" spans="1:16326" ht="15" customHeight="1" x14ac:dyDescent="0.3">
      <c r="A1863" s="81" t="s">
        <v>1077</v>
      </c>
      <c r="B1863" s="28" t="s">
        <v>298</v>
      </c>
      <c r="C1863" s="47" t="str">
        <f t="shared" si="43"/>
        <v>92700</v>
      </c>
      <c r="D1863" s="29"/>
      <c r="E1863" s="28" t="s">
        <v>101</v>
      </c>
      <c r="F1863" s="36" t="s">
        <v>30</v>
      </c>
      <c r="G1863" s="28" t="s">
        <v>31</v>
      </c>
      <c r="H1863" s="28" t="s">
        <v>128</v>
      </c>
      <c r="I1863" s="28" t="s">
        <v>299</v>
      </c>
      <c r="J1863" s="8" t="s">
        <v>58</v>
      </c>
      <c r="K1863" s="75" t="s">
        <v>59</v>
      </c>
      <c r="L1863" s="33" t="s">
        <v>802</v>
      </c>
      <c r="M1863" s="69"/>
      <c r="N1863" s="30" t="s">
        <v>35</v>
      </c>
      <c r="O1863" s="31" t="s">
        <v>35</v>
      </c>
      <c r="P1863" s="32" t="s">
        <v>57</v>
      </c>
      <c r="Q1863" t="s">
        <v>1195</v>
      </c>
      <c r="R1863" s="110" t="s">
        <v>1260</v>
      </c>
      <c r="S1863" s="110"/>
      <c r="T1863" s="110"/>
      <c r="U1863" s="110"/>
      <c r="V1863" s="110"/>
      <c r="W1863" s="110"/>
      <c r="X1863" s="110"/>
      <c r="Y1863" s="110"/>
      <c r="Z1863" s="110"/>
      <c r="AA1863" s="110"/>
      <c r="AB1863" s="110"/>
      <c r="AC1863" s="110"/>
      <c r="AD1863" s="110"/>
    </row>
    <row r="1864" spans="1:16326" ht="15" customHeight="1" x14ac:dyDescent="0.3">
      <c r="A1864" s="81" t="s">
        <v>1077</v>
      </c>
      <c r="B1864" s="28" t="s">
        <v>298</v>
      </c>
      <c r="C1864" s="47" t="str">
        <f t="shared" si="43"/>
        <v>92700</v>
      </c>
      <c r="D1864" s="29"/>
      <c r="E1864" s="28" t="s">
        <v>101</v>
      </c>
      <c r="F1864" s="36" t="s">
        <v>30</v>
      </c>
      <c r="G1864" s="28" t="s">
        <v>31</v>
      </c>
      <c r="H1864" s="28" t="s">
        <v>128</v>
      </c>
      <c r="I1864" s="28" t="s">
        <v>299</v>
      </c>
      <c r="J1864" s="8" t="s">
        <v>61</v>
      </c>
      <c r="K1864" s="75" t="s">
        <v>59</v>
      </c>
      <c r="L1864" s="33" t="s">
        <v>802</v>
      </c>
      <c r="M1864" s="69"/>
      <c r="N1864" s="30" t="s">
        <v>35</v>
      </c>
      <c r="O1864" s="31" t="s">
        <v>35</v>
      </c>
      <c r="P1864" s="32" t="s">
        <v>60</v>
      </c>
      <c r="Q1864" t="s">
        <v>1195</v>
      </c>
      <c r="R1864" s="110" t="s">
        <v>1260</v>
      </c>
      <c r="S1864" s="110"/>
      <c r="T1864" s="110"/>
      <c r="U1864" s="110"/>
      <c r="V1864" s="110"/>
      <c r="W1864" s="110"/>
      <c r="X1864" s="110"/>
      <c r="Y1864" s="110"/>
      <c r="Z1864" s="110"/>
      <c r="AA1864" s="110"/>
      <c r="AB1864" s="110"/>
      <c r="AC1864" s="110"/>
      <c r="AD1864" s="110"/>
    </row>
    <row r="1865" spans="1:16326" ht="15" customHeight="1" x14ac:dyDescent="0.3">
      <c r="A1865" s="81" t="s">
        <v>1077</v>
      </c>
      <c r="B1865" s="28" t="s">
        <v>298</v>
      </c>
      <c r="C1865" s="47" t="str">
        <f t="shared" si="43"/>
        <v>92700</v>
      </c>
      <c r="D1865" s="29"/>
      <c r="E1865" s="28" t="s">
        <v>101</v>
      </c>
      <c r="F1865" s="36" t="s">
        <v>30</v>
      </c>
      <c r="G1865" s="28" t="s">
        <v>31</v>
      </c>
      <c r="H1865" s="28" t="s">
        <v>128</v>
      </c>
      <c r="I1865" s="28" t="s">
        <v>299</v>
      </c>
      <c r="J1865" s="8" t="s">
        <v>63</v>
      </c>
      <c r="K1865" s="75" t="s">
        <v>59</v>
      </c>
      <c r="L1865" s="33" t="s">
        <v>802</v>
      </c>
      <c r="M1865" s="69"/>
      <c r="N1865" s="30" t="s">
        <v>35</v>
      </c>
      <c r="O1865" s="31" t="s">
        <v>35</v>
      </c>
      <c r="P1865" s="32" t="s">
        <v>62</v>
      </c>
      <c r="Q1865" t="s">
        <v>1195</v>
      </c>
      <c r="R1865" s="110" t="s">
        <v>1260</v>
      </c>
      <c r="S1865" s="110"/>
      <c r="T1865" s="110"/>
      <c r="U1865" s="110"/>
      <c r="V1865" s="110"/>
      <c r="W1865" s="110"/>
      <c r="X1865" s="110"/>
      <c r="Y1865" s="110"/>
      <c r="Z1865" s="110"/>
      <c r="AA1865" s="110"/>
      <c r="AB1865" s="110"/>
      <c r="AC1865" s="110"/>
      <c r="AD1865" s="110"/>
    </row>
    <row r="1866" spans="1:16326" ht="15" customHeight="1" x14ac:dyDescent="0.3">
      <c r="A1866" s="81" t="s">
        <v>1077</v>
      </c>
      <c r="B1866" s="28" t="s">
        <v>296</v>
      </c>
      <c r="C1866" s="47" t="str">
        <f t="shared" si="43"/>
        <v>92700</v>
      </c>
      <c r="D1866" s="29"/>
      <c r="E1866" s="28" t="s">
        <v>79</v>
      </c>
      <c r="F1866" s="36" t="s">
        <v>30</v>
      </c>
      <c r="G1866" s="28" t="s">
        <v>31</v>
      </c>
      <c r="H1866" s="28" t="s">
        <v>128</v>
      </c>
      <c r="I1866" s="28" t="s">
        <v>297</v>
      </c>
      <c r="J1866" s="8" t="s">
        <v>65</v>
      </c>
      <c r="K1866" s="75" t="s">
        <v>66</v>
      </c>
      <c r="L1866" s="33" t="s">
        <v>802</v>
      </c>
      <c r="M1866" s="69"/>
      <c r="N1866" s="30" t="s">
        <v>35</v>
      </c>
      <c r="O1866" s="31" t="s">
        <v>35</v>
      </c>
      <c r="P1866" s="32" t="s">
        <v>64</v>
      </c>
      <c r="Q1866" t="s">
        <v>1195</v>
      </c>
      <c r="R1866" s="104" t="s">
        <v>404</v>
      </c>
      <c r="S1866" s="104" t="s">
        <v>1252</v>
      </c>
      <c r="T1866" s="104" t="s">
        <v>1253</v>
      </c>
      <c r="U1866" s="104" t="s">
        <v>394</v>
      </c>
      <c r="V1866" s="104" t="s">
        <v>1254</v>
      </c>
      <c r="W1866" s="104" t="s">
        <v>1255</v>
      </c>
      <c r="X1866" s="104" t="s">
        <v>1256</v>
      </c>
      <c r="Y1866" s="104" t="s">
        <v>395</v>
      </c>
      <c r="Z1866" s="104" t="s">
        <v>402</v>
      </c>
      <c r="AA1866" s="104" t="s">
        <v>397</v>
      </c>
      <c r="AB1866" s="104" t="s">
        <v>1257</v>
      </c>
      <c r="AC1866" s="104" t="s">
        <v>396</v>
      </c>
      <c r="AD1866" s="104"/>
    </row>
    <row r="1867" spans="1:16326" ht="15" customHeight="1" x14ac:dyDescent="0.3">
      <c r="A1867" s="81" t="s">
        <v>1077</v>
      </c>
      <c r="B1867" s="28" t="s">
        <v>298</v>
      </c>
      <c r="C1867" s="47" t="str">
        <f t="shared" si="43"/>
        <v>92700</v>
      </c>
      <c r="D1867" s="29"/>
      <c r="E1867" s="28" t="s">
        <v>101</v>
      </c>
      <c r="F1867" s="36" t="s">
        <v>30</v>
      </c>
      <c r="G1867" s="28" t="s">
        <v>31</v>
      </c>
      <c r="H1867" s="28" t="s">
        <v>128</v>
      </c>
      <c r="I1867" s="28" t="s">
        <v>299</v>
      </c>
      <c r="J1867" s="8" t="s">
        <v>65</v>
      </c>
      <c r="K1867" s="75" t="s">
        <v>66</v>
      </c>
      <c r="L1867" s="33" t="s">
        <v>802</v>
      </c>
      <c r="M1867" s="69"/>
      <c r="N1867" s="30" t="s">
        <v>35</v>
      </c>
      <c r="O1867" s="31" t="s">
        <v>35</v>
      </c>
      <c r="P1867" s="32" t="s">
        <v>64</v>
      </c>
      <c r="Q1867" t="s">
        <v>1195</v>
      </c>
      <c r="R1867" s="104" t="s">
        <v>404</v>
      </c>
      <c r="S1867" s="104" t="s">
        <v>1252</v>
      </c>
      <c r="T1867" s="104" t="s">
        <v>1253</v>
      </c>
      <c r="U1867" s="104" t="s">
        <v>394</v>
      </c>
      <c r="V1867" s="104" t="s">
        <v>1254</v>
      </c>
      <c r="W1867" s="104" t="s">
        <v>1255</v>
      </c>
      <c r="X1867" s="104" t="s">
        <v>1256</v>
      </c>
      <c r="Y1867" s="104" t="s">
        <v>395</v>
      </c>
      <c r="Z1867" s="104" t="s">
        <v>402</v>
      </c>
      <c r="AA1867" s="104" t="s">
        <v>397</v>
      </c>
      <c r="AB1867" s="104" t="s">
        <v>1257</v>
      </c>
      <c r="AC1867" s="104" t="s">
        <v>396</v>
      </c>
      <c r="AD1867" s="104"/>
    </row>
    <row r="1868" spans="1:16326" ht="15" customHeight="1" x14ac:dyDescent="0.3">
      <c r="A1868" s="81" t="s">
        <v>1077</v>
      </c>
      <c r="B1868" s="28" t="s">
        <v>300</v>
      </c>
      <c r="C1868" s="47" t="str">
        <f t="shared" si="43"/>
        <v>92700</v>
      </c>
      <c r="D1868" s="29"/>
      <c r="E1868" s="28" t="s">
        <v>79</v>
      </c>
      <c r="F1868" s="36" t="s">
        <v>30</v>
      </c>
      <c r="G1868" s="28" t="s">
        <v>31</v>
      </c>
      <c r="H1868" s="28" t="s">
        <v>128</v>
      </c>
      <c r="I1868" s="28" t="s">
        <v>297</v>
      </c>
      <c r="J1868" s="8" t="s">
        <v>68</v>
      </c>
      <c r="K1868" s="75" t="s">
        <v>29</v>
      </c>
      <c r="L1868" s="33" t="s">
        <v>801</v>
      </c>
      <c r="M1868" s="70"/>
      <c r="N1868" s="30" t="s">
        <v>9</v>
      </c>
      <c r="O1868" s="31">
        <v>45156</v>
      </c>
      <c r="P1868" s="32" t="s">
        <v>67</v>
      </c>
      <c r="Q1868" t="s">
        <v>1195</v>
      </c>
      <c r="R1868" s="104" t="s">
        <v>404</v>
      </c>
      <c r="S1868" s="104" t="s">
        <v>1252</v>
      </c>
      <c r="T1868" s="104" t="s">
        <v>1253</v>
      </c>
      <c r="U1868" s="104" t="s">
        <v>394</v>
      </c>
      <c r="V1868" s="104" t="s">
        <v>1254</v>
      </c>
      <c r="W1868" s="104" t="s">
        <v>1255</v>
      </c>
      <c r="X1868" s="104" t="s">
        <v>1256</v>
      </c>
      <c r="Y1868" s="104" t="s">
        <v>395</v>
      </c>
      <c r="Z1868" s="104" t="s">
        <v>402</v>
      </c>
      <c r="AA1868" s="104" t="s">
        <v>397</v>
      </c>
      <c r="AB1868" s="104" t="s">
        <v>1257</v>
      </c>
      <c r="AC1868" s="104" t="s">
        <v>396</v>
      </c>
      <c r="AD1868" s="104"/>
    </row>
    <row r="1869" spans="1:16326" ht="15" customHeight="1" x14ac:dyDescent="0.3">
      <c r="A1869" s="81" t="s">
        <v>1077</v>
      </c>
      <c r="B1869" s="28" t="s">
        <v>300</v>
      </c>
      <c r="C1869" s="47" t="str">
        <f t="shared" si="43"/>
        <v>92700</v>
      </c>
      <c r="D1869" s="29"/>
      <c r="E1869" s="28" t="s">
        <v>79</v>
      </c>
      <c r="F1869" s="36" t="s">
        <v>30</v>
      </c>
      <c r="G1869" s="28" t="s">
        <v>31</v>
      </c>
      <c r="H1869" s="28" t="s">
        <v>128</v>
      </c>
      <c r="I1869" s="28" t="s">
        <v>297</v>
      </c>
      <c r="J1869" s="8" t="s">
        <v>1304</v>
      </c>
      <c r="K1869" s="76" t="s">
        <v>328</v>
      </c>
      <c r="L1869" s="33" t="s">
        <v>798</v>
      </c>
      <c r="M1869" s="69"/>
      <c r="N1869" s="30" t="s">
        <v>9</v>
      </c>
      <c r="O1869" s="31">
        <v>45250</v>
      </c>
      <c r="P1869" s="32" t="s">
        <v>328</v>
      </c>
      <c r="Q1869" t="s">
        <v>1195</v>
      </c>
      <c r="R1869" s="106" t="s">
        <v>328</v>
      </c>
      <c r="S1869" s="106"/>
      <c r="T1869" s="106"/>
      <c r="U1869" s="106"/>
      <c r="V1869" s="106"/>
      <c r="W1869" s="106"/>
      <c r="X1869" s="106"/>
      <c r="Y1869" s="106"/>
      <c r="Z1869" s="106"/>
      <c r="AA1869" s="106"/>
      <c r="AB1869" s="106"/>
      <c r="AC1869" s="106"/>
      <c r="AD1869" s="106"/>
    </row>
    <row r="1870" spans="1:16326" ht="15" customHeight="1" x14ac:dyDescent="0.3">
      <c r="A1870" s="81" t="s">
        <v>1077</v>
      </c>
      <c r="B1870" s="28" t="s">
        <v>300</v>
      </c>
      <c r="C1870" s="47" t="str">
        <f>LEFT(I1870,5)</f>
        <v>92700</v>
      </c>
      <c r="D1870" s="29"/>
      <c r="E1870" s="28" t="s">
        <v>79</v>
      </c>
      <c r="F1870" s="36" t="s">
        <v>30</v>
      </c>
      <c r="G1870" s="28" t="s">
        <v>31</v>
      </c>
      <c r="H1870" s="28" t="s">
        <v>128</v>
      </c>
      <c r="I1870" s="28" t="s">
        <v>297</v>
      </c>
      <c r="J1870" s="8" t="s">
        <v>1305</v>
      </c>
      <c r="K1870" s="76" t="s">
        <v>328</v>
      </c>
      <c r="L1870" s="33" t="s">
        <v>798</v>
      </c>
      <c r="M1870" s="69"/>
      <c r="N1870" s="30" t="s">
        <v>9</v>
      </c>
      <c r="O1870" s="31">
        <v>45322</v>
      </c>
      <c r="P1870" s="32" t="s">
        <v>328</v>
      </c>
      <c r="Q1870" t="s">
        <v>1195</v>
      </c>
      <c r="R1870" s="106" t="s">
        <v>328</v>
      </c>
      <c r="S1870" s="106"/>
      <c r="T1870" s="106"/>
      <c r="U1870" s="106"/>
      <c r="V1870" s="106"/>
      <c r="W1870" s="106"/>
      <c r="X1870" s="106"/>
      <c r="Y1870" s="106"/>
      <c r="Z1870" s="106"/>
      <c r="AA1870" s="106"/>
      <c r="AB1870" s="106"/>
      <c r="AC1870" s="106"/>
      <c r="AD1870" s="106"/>
    </row>
    <row r="1871" spans="1:16326" ht="15" customHeight="1" x14ac:dyDescent="0.3">
      <c r="A1871" s="81" t="s">
        <v>1077</v>
      </c>
      <c r="B1871" s="28" t="s">
        <v>296</v>
      </c>
      <c r="C1871" s="47" t="str">
        <f t="shared" si="43"/>
        <v>92700</v>
      </c>
      <c r="D1871" s="29"/>
      <c r="E1871" s="28" t="s">
        <v>79</v>
      </c>
      <c r="F1871" s="36" t="s">
        <v>30</v>
      </c>
      <c r="G1871" s="28" t="s">
        <v>31</v>
      </c>
      <c r="H1871" s="28" t="s">
        <v>128</v>
      </c>
      <c r="I1871" s="28" t="s">
        <v>297</v>
      </c>
      <c r="J1871" s="8" t="s">
        <v>1306</v>
      </c>
      <c r="K1871" s="75" t="s">
        <v>73</v>
      </c>
      <c r="L1871" s="33" t="s">
        <v>808</v>
      </c>
      <c r="M1871" s="73" t="str">
        <f>IF(ISNA(VLOOKUP(_xlfn.CONCAT(I1871,".",K1871),'ad hoc'!D:F,3,FALSE)),"not in adhoc",VLOOKUP(_xlfn.CONCAT(I1871,".",K1871),'ad hoc'!D:F,3,FALSE))</f>
        <v>form late</v>
      </c>
      <c r="N1871" s="30" t="s">
        <v>35</v>
      </c>
      <c r="O1871" s="26" t="s">
        <v>35</v>
      </c>
      <c r="P1871" s="32" t="s">
        <v>328</v>
      </c>
      <c r="Q1871" t="s">
        <v>1195</v>
      </c>
      <c r="R1871" s="106" t="s">
        <v>328</v>
      </c>
      <c r="S1871" s="107"/>
      <c r="T1871" s="107"/>
      <c r="U1871" s="107"/>
      <c r="V1871" s="107"/>
      <c r="W1871" s="107"/>
      <c r="X1871" s="107"/>
      <c r="Y1871" s="107"/>
      <c r="Z1871" s="107"/>
      <c r="AA1871" s="107"/>
      <c r="AB1871" s="107"/>
      <c r="AC1871" s="107"/>
      <c r="AD1871" s="107"/>
    </row>
    <row r="1872" spans="1:16326" ht="15" customHeight="1" x14ac:dyDescent="0.3">
      <c r="A1872" s="81" t="s">
        <v>1077</v>
      </c>
      <c r="B1872" s="28" t="s">
        <v>298</v>
      </c>
      <c r="C1872" s="47" t="str">
        <f t="shared" si="43"/>
        <v>92700</v>
      </c>
      <c r="D1872" s="29"/>
      <c r="E1872" s="28" t="s">
        <v>101</v>
      </c>
      <c r="F1872" s="36" t="s">
        <v>30</v>
      </c>
      <c r="G1872" s="28" t="s">
        <v>31</v>
      </c>
      <c r="H1872" s="28" t="s">
        <v>128</v>
      </c>
      <c r="I1872" s="28" t="s">
        <v>299</v>
      </c>
      <c r="J1872" s="8" t="s">
        <v>1306</v>
      </c>
      <c r="K1872" s="75" t="s">
        <v>73</v>
      </c>
      <c r="L1872" s="33" t="s">
        <v>808</v>
      </c>
      <c r="M1872" s="73" t="str">
        <f>IF(ISNA(VLOOKUP(_xlfn.CONCAT(I1872,".",K1872),'ad hoc'!D:F,3,FALSE)),"not in adhoc",VLOOKUP(_xlfn.CONCAT(I1872,".",K1872),'ad hoc'!D:F,3,FALSE))</f>
        <v>form late</v>
      </c>
      <c r="N1872" s="30" t="s">
        <v>35</v>
      </c>
      <c r="O1872" s="26" t="s">
        <v>35</v>
      </c>
      <c r="P1872" s="32" t="s">
        <v>328</v>
      </c>
      <c r="Q1872" t="s">
        <v>1195</v>
      </c>
      <c r="R1872" s="106" t="s">
        <v>328</v>
      </c>
      <c r="S1872" s="107"/>
      <c r="T1872" s="107"/>
      <c r="U1872" s="107"/>
      <c r="V1872" s="107"/>
      <c r="W1872" s="107"/>
      <c r="X1872" s="107"/>
      <c r="Y1872" s="107"/>
      <c r="Z1872" s="107"/>
      <c r="AA1872" s="107"/>
      <c r="AB1872" s="107"/>
      <c r="AC1872" s="107"/>
      <c r="AD1872" s="107"/>
    </row>
    <row r="1873" spans="1:30" ht="15" customHeight="1" x14ac:dyDescent="0.3">
      <c r="A1873" s="81" t="s">
        <v>1077</v>
      </c>
      <c r="B1873" s="28" t="s">
        <v>296</v>
      </c>
      <c r="C1873" s="47" t="str">
        <f t="shared" si="43"/>
        <v>92700</v>
      </c>
      <c r="D1873" s="29"/>
      <c r="E1873" s="28" t="s">
        <v>79</v>
      </c>
      <c r="F1873" s="36" t="s">
        <v>30</v>
      </c>
      <c r="G1873" s="28" t="s">
        <v>31</v>
      </c>
      <c r="H1873" s="28" t="s">
        <v>128</v>
      </c>
      <c r="I1873" s="28" t="s">
        <v>297</v>
      </c>
      <c r="J1873" s="8" t="s">
        <v>1307</v>
      </c>
      <c r="K1873" s="76" t="s">
        <v>328</v>
      </c>
      <c r="L1873" s="33" t="s">
        <v>798</v>
      </c>
      <c r="M1873" s="69"/>
      <c r="N1873" s="30" t="s">
        <v>35</v>
      </c>
      <c r="O1873" s="26" t="s">
        <v>35</v>
      </c>
      <c r="P1873" s="32" t="s">
        <v>328</v>
      </c>
      <c r="Q1873" t="s">
        <v>1195</v>
      </c>
      <c r="R1873" s="106" t="s">
        <v>328</v>
      </c>
      <c r="S1873" s="106"/>
      <c r="T1873" s="106"/>
      <c r="U1873" s="106"/>
      <c r="V1873" s="106"/>
      <c r="W1873" s="106"/>
      <c r="X1873" s="106"/>
      <c r="Y1873" s="106"/>
      <c r="Z1873" s="106"/>
      <c r="AA1873" s="106"/>
      <c r="AB1873" s="106"/>
      <c r="AC1873" s="106"/>
      <c r="AD1873" s="106"/>
    </row>
    <row r="1874" spans="1:30" ht="15" customHeight="1" x14ac:dyDescent="0.3">
      <c r="A1874" s="81" t="s">
        <v>1077</v>
      </c>
      <c r="B1874" s="28" t="s">
        <v>298</v>
      </c>
      <c r="C1874" s="47" t="str">
        <f t="shared" si="43"/>
        <v>92700</v>
      </c>
      <c r="D1874" s="29"/>
      <c r="E1874" s="28" t="s">
        <v>101</v>
      </c>
      <c r="F1874" s="36" t="s">
        <v>30</v>
      </c>
      <c r="G1874" s="28" t="s">
        <v>31</v>
      </c>
      <c r="H1874" s="28" t="s">
        <v>128</v>
      </c>
      <c r="I1874" s="28" t="s">
        <v>299</v>
      </c>
      <c r="J1874" s="8" t="s">
        <v>1307</v>
      </c>
      <c r="K1874" s="76" t="s">
        <v>328</v>
      </c>
      <c r="L1874" s="33" t="s">
        <v>798</v>
      </c>
      <c r="M1874" s="69"/>
      <c r="N1874" s="30" t="s">
        <v>35</v>
      </c>
      <c r="O1874" s="26" t="s">
        <v>35</v>
      </c>
      <c r="P1874" s="32" t="s">
        <v>328</v>
      </c>
      <c r="Q1874" t="s">
        <v>1195</v>
      </c>
      <c r="R1874" s="106" t="s">
        <v>328</v>
      </c>
      <c r="S1874" s="106"/>
      <c r="T1874" s="106"/>
      <c r="U1874" s="106"/>
      <c r="V1874" s="106"/>
      <c r="W1874" s="106"/>
      <c r="X1874" s="106"/>
      <c r="Y1874" s="106"/>
      <c r="Z1874" s="106"/>
      <c r="AA1874" s="106"/>
      <c r="AB1874" s="106"/>
      <c r="AC1874" s="106"/>
      <c r="AD1874" s="106"/>
    </row>
    <row r="1875" spans="1:30" ht="15" customHeight="1" x14ac:dyDescent="0.3">
      <c r="A1875" s="81" t="s">
        <v>1078</v>
      </c>
      <c r="B1875" s="28" t="s">
        <v>350</v>
      </c>
      <c r="C1875" s="47" t="str">
        <f t="shared" si="43"/>
        <v>92800</v>
      </c>
      <c r="D1875" s="29"/>
      <c r="E1875" s="28" t="s">
        <v>220</v>
      </c>
      <c r="F1875" s="36" t="s">
        <v>30</v>
      </c>
      <c r="G1875" s="36" t="s">
        <v>31</v>
      </c>
      <c r="H1875" s="28" t="s">
        <v>8</v>
      </c>
      <c r="I1875" s="28" t="s">
        <v>301</v>
      </c>
      <c r="J1875" s="8" t="s">
        <v>1297</v>
      </c>
      <c r="K1875" s="75" t="s">
        <v>17</v>
      </c>
      <c r="L1875" s="33" t="s">
        <v>808</v>
      </c>
      <c r="M1875" s="73" t="str">
        <f>IF(ISNA(VLOOKUP(_xlfn.CONCAT(I1875,".",K1875),'ad hoc'!D:F,3,FALSE)),"not in adhoc",VLOOKUP(_xlfn.CONCAT(I1875,".",K1875),'ad hoc'!D:F,3,FALSE))</f>
        <v>form late</v>
      </c>
      <c r="N1875" s="30" t="s">
        <v>35</v>
      </c>
      <c r="O1875" s="26" t="s">
        <v>35</v>
      </c>
      <c r="P1875" s="32" t="s">
        <v>328</v>
      </c>
      <c r="Q1875" t="s">
        <v>1196</v>
      </c>
      <c r="R1875" s="106" t="s">
        <v>328</v>
      </c>
      <c r="S1875" s="107"/>
      <c r="T1875" s="107"/>
      <c r="U1875" s="107"/>
      <c r="V1875" s="107"/>
      <c r="W1875" s="107"/>
      <c r="X1875" s="107"/>
      <c r="Y1875" s="107"/>
      <c r="Z1875" s="107"/>
      <c r="AA1875" s="107"/>
      <c r="AB1875" s="107"/>
      <c r="AC1875" s="107"/>
      <c r="AD1875" s="107"/>
    </row>
    <row r="1876" spans="1:30" ht="15" customHeight="1" x14ac:dyDescent="0.3">
      <c r="A1876" s="81" t="s">
        <v>1078</v>
      </c>
      <c r="B1876" s="28" t="str">
        <f>B1880</f>
        <v>Environmental Finance Authority, Georgia &amp; CU</v>
      </c>
      <c r="C1876" s="47" t="str">
        <f t="shared" si="43"/>
        <v>92800</v>
      </c>
      <c r="D1876" s="29"/>
      <c r="E1876" s="28" t="s">
        <v>220</v>
      </c>
      <c r="F1876" s="36" t="s">
        <v>30</v>
      </c>
      <c r="G1876" s="28" t="s">
        <v>31</v>
      </c>
      <c r="H1876" s="28" t="s">
        <v>8</v>
      </c>
      <c r="I1876" s="28" t="s">
        <v>301</v>
      </c>
      <c r="J1876" s="8" t="s">
        <v>993</v>
      </c>
      <c r="K1876" s="75" t="s">
        <v>19</v>
      </c>
      <c r="L1876" s="33" t="s">
        <v>802</v>
      </c>
      <c r="M1876" s="69"/>
      <c r="N1876" s="30" t="s">
        <v>35</v>
      </c>
      <c r="O1876" s="31" t="s">
        <v>35</v>
      </c>
      <c r="P1876" s="32" t="s">
        <v>328</v>
      </c>
      <c r="Q1876" t="s">
        <v>1196</v>
      </c>
      <c r="R1876" s="106" t="s">
        <v>328</v>
      </c>
      <c r="S1876" s="106"/>
      <c r="T1876" s="106"/>
      <c r="U1876" s="106"/>
      <c r="V1876" s="106"/>
      <c r="W1876" s="106"/>
      <c r="X1876" s="106"/>
      <c r="Y1876" s="106"/>
      <c r="Z1876" s="106"/>
      <c r="AA1876" s="106"/>
      <c r="AB1876" s="106"/>
      <c r="AC1876" s="106"/>
      <c r="AD1876" s="106"/>
    </row>
    <row r="1877" spans="1:30" ht="15" customHeight="1" x14ac:dyDescent="0.3">
      <c r="A1877" s="81" t="s">
        <v>1078</v>
      </c>
      <c r="B1877" s="28" t="str">
        <f>B1881</f>
        <v>Environmental Finance Authority, Georgia &amp; CU</v>
      </c>
      <c r="C1877" s="47" t="str">
        <f>LEFT(I1877,5)</f>
        <v>92800</v>
      </c>
      <c r="D1877" s="29"/>
      <c r="E1877" s="28" t="s">
        <v>220</v>
      </c>
      <c r="F1877" s="36" t="s">
        <v>30</v>
      </c>
      <c r="G1877" s="28" t="s">
        <v>31</v>
      </c>
      <c r="H1877" s="28" t="s">
        <v>8</v>
      </c>
      <c r="I1877" s="28" t="s">
        <v>301</v>
      </c>
      <c r="J1877" s="8" t="s">
        <v>1298</v>
      </c>
      <c r="K1877" s="76" t="s">
        <v>328</v>
      </c>
      <c r="L1877" s="33" t="s">
        <v>798</v>
      </c>
      <c r="M1877" s="69"/>
      <c r="N1877" s="30" t="s">
        <v>35</v>
      </c>
      <c r="O1877" s="26" t="s">
        <v>35</v>
      </c>
      <c r="P1877" s="32" t="s">
        <v>328</v>
      </c>
      <c r="Q1877" t="s">
        <v>1196</v>
      </c>
      <c r="R1877" s="106" t="s">
        <v>328</v>
      </c>
      <c r="S1877" s="106"/>
      <c r="T1877" s="106"/>
      <c r="U1877" s="106"/>
      <c r="V1877" s="106"/>
      <c r="W1877" s="106"/>
      <c r="X1877" s="106"/>
      <c r="Y1877" s="106"/>
      <c r="Z1877" s="106"/>
      <c r="AA1877" s="106"/>
      <c r="AB1877" s="106"/>
      <c r="AC1877" s="106"/>
      <c r="AD1877" s="106"/>
    </row>
    <row r="1878" spans="1:30" ht="15" customHeight="1" x14ac:dyDescent="0.3">
      <c r="A1878" s="81" t="s">
        <v>1078</v>
      </c>
      <c r="B1878" s="8" t="str">
        <f>B1875</f>
        <v>Environmental Finance Authority, Georgia &amp; CU</v>
      </c>
      <c r="C1878" s="47" t="str">
        <f t="shared" si="43"/>
        <v>92800</v>
      </c>
      <c r="D1878" s="29"/>
      <c r="E1878" s="28" t="s">
        <v>220</v>
      </c>
      <c r="F1878" s="36" t="s">
        <v>30</v>
      </c>
      <c r="G1878" s="28" t="s">
        <v>31</v>
      </c>
      <c r="H1878" s="28" t="s">
        <v>8</v>
      </c>
      <c r="I1878" s="28" t="s">
        <v>301</v>
      </c>
      <c r="J1878" s="8" t="s">
        <v>86</v>
      </c>
      <c r="K1878" s="75" t="s">
        <v>71</v>
      </c>
      <c r="L1878" s="74" t="s">
        <v>797</v>
      </c>
      <c r="M1878" s="24" t="str">
        <f>IF(ISNA(VLOOKUP(_xlfn.CONCAT(I1878,".",K1878),'ad hoc'!D:F,3,FALSE)),"not in adhoc",VLOOKUP(_xlfn.CONCAT(I1878,".",K1878),'ad hoc'!D:F,3,FALSE))</f>
        <v>form late</v>
      </c>
      <c r="N1878" s="52" t="s">
        <v>9</v>
      </c>
      <c r="O1878" s="53">
        <v>45198</v>
      </c>
      <c r="P1878" s="32" t="s">
        <v>69</v>
      </c>
      <c r="Q1878" t="s">
        <v>1196</v>
      </c>
      <c r="R1878" s="104" t="s">
        <v>404</v>
      </c>
      <c r="S1878" s="104" t="s">
        <v>1252</v>
      </c>
      <c r="T1878" s="104" t="s">
        <v>1253</v>
      </c>
      <c r="U1878" s="104" t="s">
        <v>394</v>
      </c>
      <c r="V1878" s="104" t="s">
        <v>1254</v>
      </c>
      <c r="W1878" s="104" t="s">
        <v>1255</v>
      </c>
      <c r="X1878" s="104" t="s">
        <v>1256</v>
      </c>
      <c r="Y1878" s="104" t="s">
        <v>395</v>
      </c>
      <c r="Z1878" s="104" t="s">
        <v>402</v>
      </c>
      <c r="AA1878" s="104" t="s">
        <v>397</v>
      </c>
      <c r="AB1878" s="104" t="s">
        <v>1257</v>
      </c>
      <c r="AC1878" s="104" t="s">
        <v>396</v>
      </c>
      <c r="AD1878" s="104"/>
    </row>
    <row r="1879" spans="1:30" ht="15" customHeight="1" x14ac:dyDescent="0.3">
      <c r="A1879" s="81" t="s">
        <v>1078</v>
      </c>
      <c r="B1879" s="28" t="str">
        <f>B1875</f>
        <v>Environmental Finance Authority, Georgia &amp; CU</v>
      </c>
      <c r="C1879" s="47" t="str">
        <f t="shared" si="43"/>
        <v>92800</v>
      </c>
      <c r="D1879" s="29"/>
      <c r="E1879" s="28" t="s">
        <v>220</v>
      </c>
      <c r="F1879" s="36" t="s">
        <v>30</v>
      </c>
      <c r="G1879" s="28" t="s">
        <v>31</v>
      </c>
      <c r="H1879" s="28" t="s">
        <v>8</v>
      </c>
      <c r="I1879" s="28" t="s">
        <v>301</v>
      </c>
      <c r="J1879" s="8" t="s">
        <v>21</v>
      </c>
      <c r="K1879" s="75" t="s">
        <v>22</v>
      </c>
      <c r="L1879" s="33" t="s">
        <v>808</v>
      </c>
      <c r="M1879" s="73" t="str">
        <f>IF(ISNA(VLOOKUP(_xlfn.CONCAT(I1879,".",K1879),'ad hoc'!D:F,3,FALSE)),"not in adhoc",VLOOKUP(_xlfn.CONCAT(I1879,".",K1879),'ad hoc'!D:F,3,FALSE))</f>
        <v>form late</v>
      </c>
      <c r="N1879" s="30" t="s">
        <v>56</v>
      </c>
      <c r="O1879" s="31">
        <v>45156</v>
      </c>
      <c r="P1879" s="32" t="s">
        <v>20</v>
      </c>
      <c r="Q1879" t="s">
        <v>1196</v>
      </c>
      <c r="R1879" s="104" t="s">
        <v>404</v>
      </c>
      <c r="S1879" s="104" t="s">
        <v>1252</v>
      </c>
      <c r="T1879" s="104" t="s">
        <v>1253</v>
      </c>
      <c r="U1879" s="104" t="s">
        <v>394</v>
      </c>
      <c r="V1879" s="104" t="s">
        <v>1254</v>
      </c>
      <c r="W1879" s="104" t="s">
        <v>1255</v>
      </c>
      <c r="X1879" s="104" t="s">
        <v>1256</v>
      </c>
      <c r="Y1879" s="104" t="s">
        <v>395</v>
      </c>
      <c r="Z1879" s="104" t="s">
        <v>402</v>
      </c>
      <c r="AA1879" s="104" t="s">
        <v>397</v>
      </c>
      <c r="AB1879" s="104" t="s">
        <v>1257</v>
      </c>
      <c r="AC1879" s="104" t="s">
        <v>396</v>
      </c>
      <c r="AD1879" s="104"/>
    </row>
    <row r="1880" spans="1:30" ht="15" customHeight="1" x14ac:dyDescent="0.3">
      <c r="A1880" s="81" t="s">
        <v>1078</v>
      </c>
      <c r="B1880" s="28" t="str">
        <f>B1878</f>
        <v>Environmental Finance Authority, Georgia &amp; CU</v>
      </c>
      <c r="C1880" s="47" t="str">
        <f t="shared" si="43"/>
        <v>92800</v>
      </c>
      <c r="D1880" s="29"/>
      <c r="E1880" s="28" t="s">
        <v>220</v>
      </c>
      <c r="F1880" s="36" t="s">
        <v>30</v>
      </c>
      <c r="G1880" s="28" t="s">
        <v>31</v>
      </c>
      <c r="H1880" s="28" t="s">
        <v>8</v>
      </c>
      <c r="I1880" s="28" t="s">
        <v>301</v>
      </c>
      <c r="J1880" s="8" t="s">
        <v>24</v>
      </c>
      <c r="K1880" s="75" t="s">
        <v>25</v>
      </c>
      <c r="L1880" s="33" t="s">
        <v>802</v>
      </c>
      <c r="M1880" s="69"/>
      <c r="N1880" s="30" t="s">
        <v>35</v>
      </c>
      <c r="O1880" s="31" t="s">
        <v>35</v>
      </c>
      <c r="P1880" s="32" t="s">
        <v>23</v>
      </c>
      <c r="Q1880" t="s">
        <v>1196</v>
      </c>
      <c r="R1880" s="104" t="s">
        <v>404</v>
      </c>
      <c r="S1880" s="104" t="s">
        <v>1252</v>
      </c>
      <c r="T1880" s="104" t="s">
        <v>1253</v>
      </c>
      <c r="U1880" s="104" t="s">
        <v>394</v>
      </c>
      <c r="V1880" s="104" t="s">
        <v>1254</v>
      </c>
      <c r="W1880" s="104" t="s">
        <v>1255</v>
      </c>
      <c r="X1880" s="104" t="s">
        <v>1256</v>
      </c>
      <c r="Y1880" s="104" t="s">
        <v>395</v>
      </c>
      <c r="Z1880" s="104" t="s">
        <v>402</v>
      </c>
      <c r="AA1880" s="104" t="s">
        <v>397</v>
      </c>
      <c r="AB1880" s="104" t="s">
        <v>1257</v>
      </c>
      <c r="AC1880" s="104" t="s">
        <v>396</v>
      </c>
      <c r="AD1880" s="104"/>
    </row>
    <row r="1881" spans="1:30" ht="15" customHeight="1" x14ac:dyDescent="0.3">
      <c r="A1881" s="81" t="s">
        <v>1078</v>
      </c>
      <c r="B1881" s="28" t="str">
        <f>B1880</f>
        <v>Environmental Finance Authority, Georgia &amp; CU</v>
      </c>
      <c r="C1881" s="47" t="str">
        <f t="shared" si="43"/>
        <v>92800</v>
      </c>
      <c r="D1881" s="29"/>
      <c r="E1881" s="28" t="s">
        <v>220</v>
      </c>
      <c r="F1881" s="36" t="s">
        <v>30</v>
      </c>
      <c r="G1881" s="28" t="s">
        <v>31</v>
      </c>
      <c r="H1881" s="28" t="s">
        <v>8</v>
      </c>
      <c r="I1881" s="28" t="s">
        <v>301</v>
      </c>
      <c r="J1881" s="8" t="s">
        <v>27</v>
      </c>
      <c r="K1881" s="75" t="s">
        <v>28</v>
      </c>
      <c r="L1881" s="33" t="s">
        <v>808</v>
      </c>
      <c r="M1881" s="73" t="str">
        <f>IF(ISNA(VLOOKUP(_xlfn.CONCAT(I1881,".",K1881),'ad hoc'!D:F,3,FALSE)),"not in adhoc",VLOOKUP(_xlfn.CONCAT(I1881,".",K1881),'ad hoc'!D:F,3,FALSE))</f>
        <v>form late</v>
      </c>
      <c r="N1881" s="30" t="s">
        <v>56</v>
      </c>
      <c r="O1881" s="31">
        <v>45149</v>
      </c>
      <c r="P1881" s="32" t="s">
        <v>26</v>
      </c>
      <c r="Q1881" t="s">
        <v>1196</v>
      </c>
      <c r="R1881" s="104" t="s">
        <v>404</v>
      </c>
      <c r="S1881" s="104" t="s">
        <v>1252</v>
      </c>
      <c r="T1881" s="104" t="s">
        <v>1253</v>
      </c>
      <c r="U1881" s="104" t="s">
        <v>394</v>
      </c>
      <c r="V1881" s="104" t="s">
        <v>1254</v>
      </c>
      <c r="W1881" s="104" t="s">
        <v>1255</v>
      </c>
      <c r="X1881" s="104" t="s">
        <v>1256</v>
      </c>
      <c r="Y1881" s="104" t="s">
        <v>395</v>
      </c>
      <c r="Z1881" s="104" t="s">
        <v>402</v>
      </c>
      <c r="AA1881" s="104" t="s">
        <v>397</v>
      </c>
      <c r="AB1881" s="104" t="s">
        <v>1257</v>
      </c>
      <c r="AC1881" s="104" t="s">
        <v>396</v>
      </c>
      <c r="AD1881" s="104"/>
    </row>
    <row r="1882" spans="1:30" ht="15" customHeight="1" x14ac:dyDescent="0.3">
      <c r="A1882" s="81" t="s">
        <v>1078</v>
      </c>
      <c r="B1882" s="28" t="str">
        <f>B1881</f>
        <v>Environmental Finance Authority, Georgia &amp; CU</v>
      </c>
      <c r="C1882" s="47" t="str">
        <f t="shared" si="43"/>
        <v>92800</v>
      </c>
      <c r="D1882" s="29"/>
      <c r="E1882" s="28" t="s">
        <v>220</v>
      </c>
      <c r="F1882" s="36" t="s">
        <v>30</v>
      </c>
      <c r="G1882" s="28" t="s">
        <v>31</v>
      </c>
      <c r="H1882" s="28" t="s">
        <v>8</v>
      </c>
      <c r="I1882" s="28" t="s">
        <v>301</v>
      </c>
      <c r="J1882" s="8" t="s">
        <v>33</v>
      </c>
      <c r="K1882" s="75" t="s">
        <v>34</v>
      </c>
      <c r="L1882" s="74" t="s">
        <v>797</v>
      </c>
      <c r="M1882" s="24">
        <f>IF(ISNA(VLOOKUP(_xlfn.CONCAT(I1882,".",K1882),'ad hoc'!D:F,3,FALSE)),"not in adhoc",VLOOKUP(_xlfn.CONCAT(I1882,".",K1882),'ad hoc'!D:F,3,FALSE))</f>
        <v>2</v>
      </c>
      <c r="N1882" s="30" t="s">
        <v>9</v>
      </c>
      <c r="O1882" s="31">
        <v>45198</v>
      </c>
      <c r="P1882" s="32" t="s">
        <v>32</v>
      </c>
      <c r="Q1882" t="s">
        <v>1196</v>
      </c>
      <c r="R1882" s="104" t="s">
        <v>404</v>
      </c>
      <c r="S1882" s="104" t="s">
        <v>1252</v>
      </c>
      <c r="T1882" s="104" t="s">
        <v>1253</v>
      </c>
      <c r="U1882" s="104" t="s">
        <v>394</v>
      </c>
      <c r="V1882" s="104" t="s">
        <v>1254</v>
      </c>
      <c r="W1882" s="104" t="s">
        <v>1255</v>
      </c>
      <c r="X1882" s="104" t="s">
        <v>1256</v>
      </c>
      <c r="Y1882" s="104" t="s">
        <v>395</v>
      </c>
      <c r="Z1882" s="104" t="s">
        <v>402</v>
      </c>
      <c r="AA1882" s="104" t="s">
        <v>397</v>
      </c>
      <c r="AB1882" s="104" t="s">
        <v>1257</v>
      </c>
      <c r="AC1882" s="104" t="s">
        <v>396</v>
      </c>
      <c r="AD1882" s="104"/>
    </row>
    <row r="1883" spans="1:30" ht="15" customHeight="1" x14ac:dyDescent="0.3">
      <c r="A1883" s="81" t="s">
        <v>1078</v>
      </c>
      <c r="B1883" s="28" t="s">
        <v>350</v>
      </c>
      <c r="C1883" s="47" t="str">
        <f t="shared" si="43"/>
        <v>92800</v>
      </c>
      <c r="D1883" s="29"/>
      <c r="E1883" s="28" t="s">
        <v>220</v>
      </c>
      <c r="F1883" s="36" t="s">
        <v>30</v>
      </c>
      <c r="G1883" s="28" t="s">
        <v>31</v>
      </c>
      <c r="H1883" s="28" t="s">
        <v>8</v>
      </c>
      <c r="I1883" s="28" t="s">
        <v>301</v>
      </c>
      <c r="J1883" s="8" t="s">
        <v>1299</v>
      </c>
      <c r="K1883" s="76" t="s">
        <v>328</v>
      </c>
      <c r="L1883" s="33" t="s">
        <v>798</v>
      </c>
      <c r="M1883" s="69"/>
      <c r="N1883" s="30" t="s">
        <v>35</v>
      </c>
      <c r="O1883" s="26" t="s">
        <v>35</v>
      </c>
      <c r="P1883" s="32" t="s">
        <v>328</v>
      </c>
      <c r="Q1883" t="s">
        <v>1196</v>
      </c>
      <c r="R1883" s="106" t="s">
        <v>328</v>
      </c>
      <c r="S1883" s="106"/>
      <c r="T1883" s="106"/>
      <c r="U1883" s="106"/>
      <c r="V1883" s="106"/>
      <c r="W1883" s="106"/>
      <c r="X1883" s="106"/>
      <c r="Y1883" s="106"/>
      <c r="Z1883" s="106"/>
      <c r="AA1883" s="106"/>
      <c r="AB1883" s="106"/>
      <c r="AC1883" s="106"/>
      <c r="AD1883" s="106"/>
    </row>
    <row r="1884" spans="1:30" ht="15" customHeight="1" x14ac:dyDescent="0.3">
      <c r="A1884" s="81" t="s">
        <v>1078</v>
      </c>
      <c r="B1884" s="28" t="s">
        <v>350</v>
      </c>
      <c r="C1884" s="47" t="str">
        <f t="shared" si="43"/>
        <v>92800</v>
      </c>
      <c r="D1884" s="29"/>
      <c r="E1884" s="28" t="s">
        <v>220</v>
      </c>
      <c r="F1884" s="36" t="s">
        <v>30</v>
      </c>
      <c r="G1884" s="28" t="s">
        <v>31</v>
      </c>
      <c r="H1884" s="28" t="s">
        <v>8</v>
      </c>
      <c r="I1884" s="28" t="s">
        <v>301</v>
      </c>
      <c r="J1884" s="8" t="s">
        <v>38</v>
      </c>
      <c r="K1884" s="75" t="s">
        <v>39</v>
      </c>
      <c r="L1884" s="33" t="s">
        <v>802</v>
      </c>
      <c r="M1884" s="69"/>
      <c r="N1884" s="30" t="s">
        <v>35</v>
      </c>
      <c r="O1884" s="31" t="s">
        <v>35</v>
      </c>
      <c r="P1884" s="32" t="s">
        <v>37</v>
      </c>
      <c r="Q1884" t="s">
        <v>1196</v>
      </c>
      <c r="R1884" s="104" t="s">
        <v>404</v>
      </c>
      <c r="S1884" s="104" t="s">
        <v>1252</v>
      </c>
      <c r="T1884" s="104" t="s">
        <v>1253</v>
      </c>
      <c r="U1884" s="104" t="s">
        <v>394</v>
      </c>
      <c r="V1884" s="104" t="s">
        <v>1254</v>
      </c>
      <c r="W1884" s="104" t="s">
        <v>1255</v>
      </c>
      <c r="X1884" s="104" t="s">
        <v>1256</v>
      </c>
      <c r="Y1884" s="104" t="s">
        <v>395</v>
      </c>
      <c r="Z1884" s="104" t="s">
        <v>402</v>
      </c>
      <c r="AA1884" s="104" t="s">
        <v>397</v>
      </c>
      <c r="AB1884" s="104" t="s">
        <v>1257</v>
      </c>
      <c r="AC1884" s="104" t="s">
        <v>396</v>
      </c>
      <c r="AD1884" s="104"/>
    </row>
    <row r="1885" spans="1:30" ht="15" customHeight="1" x14ac:dyDescent="0.3">
      <c r="A1885" s="81" t="s">
        <v>1078</v>
      </c>
      <c r="B1885" s="28" t="s">
        <v>350</v>
      </c>
      <c r="C1885" s="47" t="str">
        <f t="shared" si="43"/>
        <v>92800</v>
      </c>
      <c r="D1885" s="29"/>
      <c r="E1885" s="28" t="s">
        <v>220</v>
      </c>
      <c r="F1885" s="36" t="s">
        <v>30</v>
      </c>
      <c r="G1885" s="28" t="s">
        <v>31</v>
      </c>
      <c r="H1885" s="28" t="s">
        <v>8</v>
      </c>
      <c r="I1885" s="28" t="s">
        <v>301</v>
      </c>
      <c r="J1885" s="8" t="s">
        <v>1300</v>
      </c>
      <c r="K1885" s="75" t="s">
        <v>41</v>
      </c>
      <c r="L1885" s="33" t="s">
        <v>808</v>
      </c>
      <c r="M1885" s="73" t="str">
        <f>IF(ISNA(VLOOKUP(_xlfn.CONCAT(I1885,".",K1885),'ad hoc'!D:F,3,FALSE)),"not in adhoc",VLOOKUP(_xlfn.CONCAT(I1885,".",K1885),'ad hoc'!D:F,3,FALSE))</f>
        <v>form late</v>
      </c>
      <c r="N1885" s="30" t="s">
        <v>35</v>
      </c>
      <c r="O1885" s="26" t="s">
        <v>35</v>
      </c>
      <c r="P1885" s="32" t="s">
        <v>328</v>
      </c>
      <c r="Q1885" t="s">
        <v>1196</v>
      </c>
      <c r="R1885" s="106" t="s">
        <v>328</v>
      </c>
      <c r="S1885" s="107"/>
      <c r="T1885" s="107"/>
      <c r="U1885" s="107"/>
      <c r="V1885" s="107"/>
      <c r="W1885" s="107"/>
      <c r="X1885" s="107"/>
      <c r="Y1885" s="107"/>
      <c r="Z1885" s="107"/>
      <c r="AA1885" s="107"/>
      <c r="AB1885" s="107"/>
      <c r="AC1885" s="107"/>
      <c r="AD1885" s="107"/>
    </row>
    <row r="1886" spans="1:30" ht="15" customHeight="1" x14ac:dyDescent="0.3">
      <c r="A1886" s="81" t="s">
        <v>1078</v>
      </c>
      <c r="B1886" s="28" t="s">
        <v>350</v>
      </c>
      <c r="C1886" s="47" t="str">
        <f t="shared" si="43"/>
        <v>92800</v>
      </c>
      <c r="D1886" s="29"/>
      <c r="E1886" s="28" t="s">
        <v>220</v>
      </c>
      <c r="F1886" s="36" t="s">
        <v>30</v>
      </c>
      <c r="G1886" s="28" t="s">
        <v>31</v>
      </c>
      <c r="H1886" s="28" t="s">
        <v>8</v>
      </c>
      <c r="I1886" s="28" t="s">
        <v>301</v>
      </c>
      <c r="J1886" s="8" t="s">
        <v>994</v>
      </c>
      <c r="K1886" s="75" t="s">
        <v>43</v>
      </c>
      <c r="L1886" s="74" t="s">
        <v>797</v>
      </c>
      <c r="M1886" s="24" t="str">
        <f>IF(ISNA(VLOOKUP(_xlfn.CONCAT(I1886,".",K1886),'ad hoc'!D:F,3,FALSE)),"not in adhoc",VLOOKUP(_xlfn.CONCAT(I1886,".",K1886),'ad hoc'!D:F,3,FALSE))</f>
        <v>form late</v>
      </c>
      <c r="N1886" s="30" t="s">
        <v>9</v>
      </c>
      <c r="O1886" s="31">
        <v>45163</v>
      </c>
      <c r="P1886" s="32" t="s">
        <v>328</v>
      </c>
      <c r="Q1886" t="s">
        <v>1196</v>
      </c>
      <c r="R1886" s="106" t="s">
        <v>328</v>
      </c>
      <c r="S1886" s="107"/>
      <c r="T1886" s="107"/>
      <c r="U1886" s="107"/>
      <c r="V1886" s="107"/>
      <c r="W1886" s="107"/>
      <c r="X1886" s="107"/>
      <c r="Y1886" s="107"/>
      <c r="Z1886" s="107"/>
      <c r="AA1886" s="107"/>
      <c r="AB1886" s="107"/>
      <c r="AC1886" s="107"/>
      <c r="AD1886" s="107"/>
    </row>
    <row r="1887" spans="1:30" ht="15" customHeight="1" x14ac:dyDescent="0.3">
      <c r="A1887" s="81" t="s">
        <v>1078</v>
      </c>
      <c r="B1887" s="28" t="s">
        <v>350</v>
      </c>
      <c r="C1887" s="47" t="str">
        <f t="shared" si="43"/>
        <v>92800</v>
      </c>
      <c r="D1887" s="29"/>
      <c r="E1887" s="28" t="s">
        <v>220</v>
      </c>
      <c r="F1887" s="36" t="s">
        <v>30</v>
      </c>
      <c r="G1887" s="28" t="s">
        <v>31</v>
      </c>
      <c r="H1887" s="28" t="s">
        <v>8</v>
      </c>
      <c r="I1887" s="28" t="s">
        <v>301</v>
      </c>
      <c r="J1887" s="8" t="s">
        <v>45</v>
      </c>
      <c r="K1887" s="75" t="s">
        <v>46</v>
      </c>
      <c r="L1887" s="33" t="s">
        <v>802</v>
      </c>
      <c r="M1887" s="69"/>
      <c r="N1887" s="30" t="s">
        <v>35</v>
      </c>
      <c r="O1887" s="31" t="s">
        <v>35</v>
      </c>
      <c r="P1887" s="32" t="s">
        <v>44</v>
      </c>
      <c r="Q1887" t="s">
        <v>1196</v>
      </c>
      <c r="R1887" s="104" t="s">
        <v>404</v>
      </c>
      <c r="S1887" s="104" t="s">
        <v>1252</v>
      </c>
      <c r="T1887" s="104" t="s">
        <v>1253</v>
      </c>
      <c r="U1887" s="104" t="s">
        <v>394</v>
      </c>
      <c r="V1887" s="104" t="s">
        <v>1254</v>
      </c>
      <c r="W1887" s="104" t="s">
        <v>1255</v>
      </c>
      <c r="X1887" s="104" t="s">
        <v>1256</v>
      </c>
      <c r="Y1887" s="104" t="s">
        <v>395</v>
      </c>
      <c r="Z1887" s="104" t="s">
        <v>402</v>
      </c>
      <c r="AA1887" s="104" t="s">
        <v>397</v>
      </c>
      <c r="AB1887" s="104" t="s">
        <v>1257</v>
      </c>
      <c r="AC1887" s="104" t="s">
        <v>396</v>
      </c>
      <c r="AD1887" s="104"/>
    </row>
    <row r="1888" spans="1:30" ht="15" customHeight="1" x14ac:dyDescent="0.3">
      <c r="A1888" s="81" t="s">
        <v>1078</v>
      </c>
      <c r="B1888" s="28" t="s">
        <v>350</v>
      </c>
      <c r="C1888" s="47" t="str">
        <f t="shared" si="43"/>
        <v>92800</v>
      </c>
      <c r="D1888" s="29"/>
      <c r="E1888" s="28" t="s">
        <v>220</v>
      </c>
      <c r="F1888" s="36" t="s">
        <v>30</v>
      </c>
      <c r="G1888" s="28" t="s">
        <v>31</v>
      </c>
      <c r="H1888" s="28" t="s">
        <v>8</v>
      </c>
      <c r="I1888" s="28" t="s">
        <v>301</v>
      </c>
      <c r="J1888" s="8" t="s">
        <v>48</v>
      </c>
      <c r="K1888" s="75" t="s">
        <v>49</v>
      </c>
      <c r="L1888" s="33" t="s">
        <v>808</v>
      </c>
      <c r="M1888" s="73" t="str">
        <f>IF(ISNA(VLOOKUP(_xlfn.CONCAT(I1888,".",K1888),'ad hoc'!D:F,3,FALSE)),"not in adhoc",VLOOKUP(_xlfn.CONCAT(I1888,".",K1888),'ad hoc'!D:F,3,FALSE))</f>
        <v>form late</v>
      </c>
      <c r="N1888" s="30" t="s">
        <v>56</v>
      </c>
      <c r="O1888" s="31">
        <v>45156</v>
      </c>
      <c r="P1888" s="32" t="s">
        <v>47</v>
      </c>
      <c r="Q1888" t="s">
        <v>1196</v>
      </c>
      <c r="R1888" s="104" t="s">
        <v>404</v>
      </c>
      <c r="S1888" s="104" t="s">
        <v>1252</v>
      </c>
      <c r="T1888" s="104" t="s">
        <v>1253</v>
      </c>
      <c r="U1888" s="104" t="s">
        <v>394</v>
      </c>
      <c r="V1888" s="104" t="s">
        <v>1254</v>
      </c>
      <c r="W1888" s="104" t="s">
        <v>1255</v>
      </c>
      <c r="X1888" s="104" t="s">
        <v>1256</v>
      </c>
      <c r="Y1888" s="104" t="s">
        <v>395</v>
      </c>
      <c r="Z1888" s="104" t="s">
        <v>402</v>
      </c>
      <c r="AA1888" s="104" t="s">
        <v>397</v>
      </c>
      <c r="AB1888" s="104" t="s">
        <v>1257</v>
      </c>
      <c r="AC1888" s="104" t="s">
        <v>396</v>
      </c>
      <c r="AD1888" s="104"/>
    </row>
    <row r="1889" spans="1:30" ht="15" customHeight="1" x14ac:dyDescent="0.3">
      <c r="A1889" s="81" t="s">
        <v>1078</v>
      </c>
      <c r="B1889" s="28" t="s">
        <v>350</v>
      </c>
      <c r="C1889" s="47" t="str">
        <f t="shared" si="43"/>
        <v>92800</v>
      </c>
      <c r="D1889" s="29"/>
      <c r="E1889" s="28" t="s">
        <v>220</v>
      </c>
      <c r="F1889" s="36" t="s">
        <v>30</v>
      </c>
      <c r="G1889" s="28" t="s">
        <v>31</v>
      </c>
      <c r="H1889" s="28" t="s">
        <v>8</v>
      </c>
      <c r="I1889" s="28" t="s">
        <v>301</v>
      </c>
      <c r="J1889" s="8" t="s">
        <v>1301</v>
      </c>
      <c r="K1889" s="75" t="s">
        <v>51</v>
      </c>
      <c r="L1889" s="33" t="s">
        <v>808</v>
      </c>
      <c r="M1889" s="73" t="str">
        <f>IF(ISNA(VLOOKUP(_xlfn.CONCAT(I1889,".",K1889),'ad hoc'!D:F,3,FALSE)),"not in adhoc",VLOOKUP(_xlfn.CONCAT(I1889,".",K1889),'ad hoc'!D:F,3,FALSE))</f>
        <v>form late</v>
      </c>
      <c r="N1889" s="30" t="s">
        <v>35</v>
      </c>
      <c r="O1889" s="26" t="s">
        <v>35</v>
      </c>
      <c r="P1889" s="32" t="s">
        <v>328</v>
      </c>
      <c r="Q1889" t="s">
        <v>1196</v>
      </c>
      <c r="R1889" s="106" t="s">
        <v>328</v>
      </c>
      <c r="S1889" s="107"/>
      <c r="T1889" s="107"/>
      <c r="U1889" s="107"/>
      <c r="V1889" s="107"/>
      <c r="W1889" s="107"/>
      <c r="X1889" s="107"/>
      <c r="Y1889" s="107"/>
      <c r="Z1889" s="107"/>
      <c r="AA1889" s="107"/>
      <c r="AB1889" s="107"/>
      <c r="AC1889" s="107"/>
      <c r="AD1889" s="107"/>
    </row>
    <row r="1890" spans="1:30" ht="15" customHeight="1" x14ac:dyDescent="0.3">
      <c r="A1890" s="81" t="s">
        <v>1078</v>
      </c>
      <c r="B1890" s="28" t="s">
        <v>350</v>
      </c>
      <c r="C1890" s="47" t="str">
        <f t="shared" si="43"/>
        <v>92800</v>
      </c>
      <c r="D1890" s="29"/>
      <c r="E1890" s="28" t="s">
        <v>220</v>
      </c>
      <c r="F1890" s="36" t="s">
        <v>30</v>
      </c>
      <c r="G1890" s="28" t="s">
        <v>31</v>
      </c>
      <c r="H1890" s="28" t="s">
        <v>8</v>
      </c>
      <c r="I1890" s="28" t="s">
        <v>301</v>
      </c>
      <c r="J1890" s="8" t="s">
        <v>1303</v>
      </c>
      <c r="K1890" s="76" t="s">
        <v>328</v>
      </c>
      <c r="L1890" s="33" t="s">
        <v>798</v>
      </c>
      <c r="M1890" s="69"/>
      <c r="N1890" s="30" t="s">
        <v>35</v>
      </c>
      <c r="O1890" s="26" t="s">
        <v>35</v>
      </c>
      <c r="P1890" s="32" t="s">
        <v>328</v>
      </c>
      <c r="Q1890" t="s">
        <v>1196</v>
      </c>
      <c r="R1890" s="106" t="s">
        <v>328</v>
      </c>
      <c r="S1890" s="106"/>
      <c r="T1890" s="106"/>
      <c r="U1890" s="106"/>
      <c r="V1890" s="106"/>
      <c r="W1890" s="106"/>
      <c r="X1890" s="106"/>
      <c r="Y1890" s="106"/>
      <c r="Z1890" s="106"/>
      <c r="AA1890" s="106"/>
      <c r="AB1890" s="106"/>
      <c r="AC1890" s="106"/>
      <c r="AD1890" s="106"/>
    </row>
    <row r="1891" spans="1:30" ht="15" customHeight="1" x14ac:dyDescent="0.3">
      <c r="A1891" s="81" t="s">
        <v>1078</v>
      </c>
      <c r="B1891" s="28" t="s">
        <v>350</v>
      </c>
      <c r="C1891" s="47" t="str">
        <f t="shared" si="43"/>
        <v>92800</v>
      </c>
      <c r="D1891" s="29"/>
      <c r="E1891" s="28" t="s">
        <v>220</v>
      </c>
      <c r="F1891" s="36" t="s">
        <v>30</v>
      </c>
      <c r="G1891" s="28" t="s">
        <v>31</v>
      </c>
      <c r="H1891" s="28" t="s">
        <v>8</v>
      </c>
      <c r="I1891" s="28" t="s">
        <v>301</v>
      </c>
      <c r="J1891" s="8" t="s">
        <v>58</v>
      </c>
      <c r="K1891" s="75" t="s">
        <v>59</v>
      </c>
      <c r="L1891" s="33" t="s">
        <v>802</v>
      </c>
      <c r="M1891" s="69"/>
      <c r="N1891" s="30" t="s">
        <v>35</v>
      </c>
      <c r="O1891" s="31" t="s">
        <v>35</v>
      </c>
      <c r="P1891" s="32" t="s">
        <v>57</v>
      </c>
      <c r="Q1891" t="s">
        <v>1196</v>
      </c>
      <c r="R1891" s="110" t="s">
        <v>1260</v>
      </c>
      <c r="S1891" s="110"/>
      <c r="T1891" s="110"/>
      <c r="U1891" s="110"/>
      <c r="V1891" s="110"/>
      <c r="W1891" s="110"/>
      <c r="X1891" s="110"/>
      <c r="Y1891" s="110"/>
      <c r="Z1891" s="110"/>
      <c r="AA1891" s="110"/>
      <c r="AB1891" s="110"/>
      <c r="AC1891" s="110"/>
      <c r="AD1891" s="110"/>
    </row>
    <row r="1892" spans="1:30" ht="15" customHeight="1" x14ac:dyDescent="0.3">
      <c r="A1892" s="81" t="s">
        <v>1078</v>
      </c>
      <c r="B1892" s="28" t="s">
        <v>350</v>
      </c>
      <c r="C1892" s="47" t="str">
        <f t="shared" si="43"/>
        <v>92800</v>
      </c>
      <c r="D1892" s="29"/>
      <c r="E1892" s="28" t="s">
        <v>220</v>
      </c>
      <c r="F1892" s="36" t="s">
        <v>30</v>
      </c>
      <c r="G1892" s="28" t="s">
        <v>31</v>
      </c>
      <c r="H1892" s="28" t="s">
        <v>8</v>
      </c>
      <c r="I1892" s="28" t="s">
        <v>301</v>
      </c>
      <c r="J1892" s="8" t="s">
        <v>61</v>
      </c>
      <c r="K1892" s="75" t="s">
        <v>59</v>
      </c>
      <c r="L1892" s="33" t="s">
        <v>802</v>
      </c>
      <c r="M1892" s="69"/>
      <c r="N1892" s="30" t="s">
        <v>35</v>
      </c>
      <c r="O1892" s="31" t="s">
        <v>35</v>
      </c>
      <c r="P1892" s="32" t="s">
        <v>60</v>
      </c>
      <c r="Q1892" t="s">
        <v>1196</v>
      </c>
      <c r="R1892" s="110" t="s">
        <v>1260</v>
      </c>
      <c r="S1892" s="110"/>
      <c r="T1892" s="110"/>
      <c r="U1892" s="110"/>
      <c r="V1892" s="110"/>
      <c r="W1892" s="110"/>
      <c r="X1892" s="110"/>
      <c r="Y1892" s="110"/>
      <c r="Z1892" s="110"/>
      <c r="AA1892" s="110"/>
      <c r="AB1892" s="110"/>
      <c r="AC1892" s="110"/>
      <c r="AD1892" s="110"/>
    </row>
    <row r="1893" spans="1:30" ht="15" customHeight="1" x14ac:dyDescent="0.3">
      <c r="A1893" s="81" t="s">
        <v>1078</v>
      </c>
      <c r="B1893" s="28" t="s">
        <v>350</v>
      </c>
      <c r="C1893" s="47" t="str">
        <f t="shared" si="43"/>
        <v>92800</v>
      </c>
      <c r="D1893" s="29"/>
      <c r="E1893" s="28" t="s">
        <v>220</v>
      </c>
      <c r="F1893" s="36" t="s">
        <v>30</v>
      </c>
      <c r="G1893" s="28" t="s">
        <v>31</v>
      </c>
      <c r="H1893" s="28" t="s">
        <v>8</v>
      </c>
      <c r="I1893" s="28" t="s">
        <v>301</v>
      </c>
      <c r="J1893" s="8" t="s">
        <v>63</v>
      </c>
      <c r="K1893" s="75" t="s">
        <v>59</v>
      </c>
      <c r="L1893" s="33" t="s">
        <v>802</v>
      </c>
      <c r="M1893" s="69"/>
      <c r="N1893" s="30" t="s">
        <v>35</v>
      </c>
      <c r="O1893" s="31" t="s">
        <v>35</v>
      </c>
      <c r="P1893" s="32" t="s">
        <v>62</v>
      </c>
      <c r="Q1893" t="s">
        <v>1196</v>
      </c>
      <c r="R1893" s="110" t="s">
        <v>1260</v>
      </c>
      <c r="S1893" s="110"/>
      <c r="T1893" s="110"/>
      <c r="U1893" s="110"/>
      <c r="V1893" s="110"/>
      <c r="W1893" s="110"/>
      <c r="X1893" s="110"/>
      <c r="Y1893" s="110"/>
      <c r="Z1893" s="110"/>
      <c r="AA1893" s="110"/>
      <c r="AB1893" s="110"/>
      <c r="AC1893" s="110"/>
      <c r="AD1893" s="110"/>
    </row>
    <row r="1894" spans="1:30" ht="15" customHeight="1" x14ac:dyDescent="0.3">
      <c r="A1894" s="81" t="s">
        <v>1078</v>
      </c>
      <c r="B1894" s="28" t="s">
        <v>350</v>
      </c>
      <c r="C1894" s="47" t="str">
        <f t="shared" si="43"/>
        <v>92800</v>
      </c>
      <c r="D1894" s="29"/>
      <c r="E1894" s="28" t="s">
        <v>220</v>
      </c>
      <c r="F1894" s="36" t="s">
        <v>30</v>
      </c>
      <c r="G1894" s="28" t="s">
        <v>31</v>
      </c>
      <c r="H1894" s="28" t="s">
        <v>8</v>
      </c>
      <c r="I1894" s="28" t="s">
        <v>301</v>
      </c>
      <c r="J1894" s="8" t="s">
        <v>65</v>
      </c>
      <c r="K1894" s="75" t="s">
        <v>66</v>
      </c>
      <c r="L1894" s="33" t="s">
        <v>802</v>
      </c>
      <c r="M1894" s="69"/>
      <c r="N1894" s="30" t="s">
        <v>35</v>
      </c>
      <c r="O1894" s="31" t="s">
        <v>35</v>
      </c>
      <c r="P1894" s="32" t="s">
        <v>64</v>
      </c>
      <c r="Q1894" t="s">
        <v>1196</v>
      </c>
      <c r="R1894" s="104" t="s">
        <v>404</v>
      </c>
      <c r="S1894" s="104" t="s">
        <v>1252</v>
      </c>
      <c r="T1894" s="104" t="s">
        <v>1253</v>
      </c>
      <c r="U1894" s="104" t="s">
        <v>394</v>
      </c>
      <c r="V1894" s="104" t="s">
        <v>1254</v>
      </c>
      <c r="W1894" s="104" t="s">
        <v>1255</v>
      </c>
      <c r="X1894" s="104" t="s">
        <v>1256</v>
      </c>
      <c r="Y1894" s="104" t="s">
        <v>395</v>
      </c>
      <c r="Z1894" s="104" t="s">
        <v>402</v>
      </c>
      <c r="AA1894" s="104" t="s">
        <v>397</v>
      </c>
      <c r="AB1894" s="104" t="s">
        <v>1257</v>
      </c>
      <c r="AC1894" s="104" t="s">
        <v>396</v>
      </c>
      <c r="AD1894" s="104"/>
    </row>
    <row r="1895" spans="1:30" ht="15" customHeight="1" x14ac:dyDescent="0.3">
      <c r="A1895" s="81" t="s">
        <v>1078</v>
      </c>
      <c r="B1895" s="28" t="s">
        <v>350</v>
      </c>
      <c r="C1895" s="47" t="str">
        <f t="shared" si="43"/>
        <v>92800</v>
      </c>
      <c r="D1895" s="29"/>
      <c r="E1895" s="28" t="s">
        <v>220</v>
      </c>
      <c r="F1895" s="36" t="s">
        <v>30</v>
      </c>
      <c r="G1895" s="28" t="s">
        <v>31</v>
      </c>
      <c r="H1895" s="28" t="s">
        <v>8</v>
      </c>
      <c r="I1895" s="28" t="s">
        <v>301</v>
      </c>
      <c r="J1895" s="8" t="s">
        <v>68</v>
      </c>
      <c r="K1895" s="75" t="s">
        <v>29</v>
      </c>
      <c r="L1895" s="33" t="s">
        <v>801</v>
      </c>
      <c r="M1895" s="70"/>
      <c r="N1895" s="30" t="s">
        <v>9</v>
      </c>
      <c r="O1895" s="31">
        <v>45156</v>
      </c>
      <c r="P1895" s="32" t="s">
        <v>67</v>
      </c>
      <c r="Q1895" t="s">
        <v>1196</v>
      </c>
      <c r="R1895" s="104" t="s">
        <v>404</v>
      </c>
      <c r="S1895" s="104" t="s">
        <v>1252</v>
      </c>
      <c r="T1895" s="104" t="s">
        <v>1253</v>
      </c>
      <c r="U1895" s="104" t="s">
        <v>394</v>
      </c>
      <c r="V1895" s="104" t="s">
        <v>1254</v>
      </c>
      <c r="W1895" s="104" t="s">
        <v>1255</v>
      </c>
      <c r="X1895" s="104" t="s">
        <v>1256</v>
      </c>
      <c r="Y1895" s="104" t="s">
        <v>395</v>
      </c>
      <c r="Z1895" s="104" t="s">
        <v>402</v>
      </c>
      <c r="AA1895" s="104" t="s">
        <v>397</v>
      </c>
      <c r="AB1895" s="104" t="s">
        <v>1257</v>
      </c>
      <c r="AC1895" s="104" t="s">
        <v>396</v>
      </c>
      <c r="AD1895" s="104"/>
    </row>
    <row r="1896" spans="1:30" ht="15" customHeight="1" x14ac:dyDescent="0.3">
      <c r="A1896" s="81" t="s">
        <v>1078</v>
      </c>
      <c r="B1896" s="28" t="s">
        <v>350</v>
      </c>
      <c r="C1896" s="47" t="str">
        <f t="shared" si="43"/>
        <v>92800</v>
      </c>
      <c r="D1896" s="29"/>
      <c r="E1896" s="28" t="s">
        <v>220</v>
      </c>
      <c r="F1896" s="36" t="s">
        <v>30</v>
      </c>
      <c r="G1896" s="28" t="s">
        <v>31</v>
      </c>
      <c r="H1896" s="28" t="s">
        <v>8</v>
      </c>
      <c r="I1896" s="28" t="s">
        <v>301</v>
      </c>
      <c r="J1896" s="8" t="s">
        <v>1304</v>
      </c>
      <c r="K1896" s="76" t="s">
        <v>328</v>
      </c>
      <c r="L1896" s="33" t="s">
        <v>798</v>
      </c>
      <c r="M1896" s="69"/>
      <c r="N1896" s="30" t="s">
        <v>9</v>
      </c>
      <c r="O1896" s="31">
        <v>45250</v>
      </c>
      <c r="P1896" s="32" t="s">
        <v>328</v>
      </c>
      <c r="Q1896" t="s">
        <v>1196</v>
      </c>
      <c r="R1896" s="106" t="s">
        <v>328</v>
      </c>
      <c r="S1896" s="106"/>
      <c r="T1896" s="106"/>
      <c r="U1896" s="106"/>
      <c r="V1896" s="106"/>
      <c r="W1896" s="106"/>
      <c r="X1896" s="106"/>
      <c r="Y1896" s="106"/>
      <c r="Z1896" s="106"/>
      <c r="AA1896" s="106"/>
      <c r="AB1896" s="106"/>
      <c r="AC1896" s="106"/>
      <c r="AD1896" s="106"/>
    </row>
    <row r="1897" spans="1:30" ht="15" customHeight="1" x14ac:dyDescent="0.3">
      <c r="A1897" s="81" t="s">
        <v>1078</v>
      </c>
      <c r="B1897" s="28" t="s">
        <v>350</v>
      </c>
      <c r="C1897" s="47" t="str">
        <f t="shared" si="43"/>
        <v>92800</v>
      </c>
      <c r="D1897" s="29"/>
      <c r="E1897" s="28" t="s">
        <v>220</v>
      </c>
      <c r="F1897" s="36" t="s">
        <v>30</v>
      </c>
      <c r="G1897" s="28" t="s">
        <v>31</v>
      </c>
      <c r="H1897" s="28" t="s">
        <v>8</v>
      </c>
      <c r="I1897" s="28" t="s">
        <v>301</v>
      </c>
      <c r="J1897" s="8" t="s">
        <v>1305</v>
      </c>
      <c r="K1897" s="76" t="s">
        <v>328</v>
      </c>
      <c r="L1897" s="33" t="s">
        <v>798</v>
      </c>
      <c r="M1897" s="69"/>
      <c r="N1897" s="30" t="s">
        <v>9</v>
      </c>
      <c r="O1897" s="31">
        <v>45322</v>
      </c>
      <c r="P1897" s="32" t="s">
        <v>328</v>
      </c>
      <c r="Q1897" t="s">
        <v>1196</v>
      </c>
      <c r="R1897" s="106" t="s">
        <v>328</v>
      </c>
      <c r="S1897" s="106"/>
      <c r="T1897" s="106"/>
      <c r="U1897" s="106"/>
      <c r="V1897" s="106"/>
      <c r="W1897" s="106"/>
      <c r="X1897" s="106"/>
      <c r="Y1897" s="106"/>
      <c r="Z1897" s="106"/>
      <c r="AA1897" s="106"/>
      <c r="AB1897" s="106"/>
      <c r="AC1897" s="106"/>
      <c r="AD1897" s="106"/>
    </row>
    <row r="1898" spans="1:30" ht="15" customHeight="1" x14ac:dyDescent="0.3">
      <c r="A1898" s="81" t="s">
        <v>1078</v>
      </c>
      <c r="B1898" s="28" t="s">
        <v>350</v>
      </c>
      <c r="C1898" s="47" t="str">
        <f t="shared" si="43"/>
        <v>92800</v>
      </c>
      <c r="D1898" s="29"/>
      <c r="E1898" s="28" t="s">
        <v>220</v>
      </c>
      <c r="F1898" s="36" t="s">
        <v>30</v>
      </c>
      <c r="G1898" s="28" t="s">
        <v>31</v>
      </c>
      <c r="H1898" s="28" t="s">
        <v>8</v>
      </c>
      <c r="I1898" s="28" t="s">
        <v>301</v>
      </c>
      <c r="J1898" s="8" t="s">
        <v>1306</v>
      </c>
      <c r="K1898" s="75" t="s">
        <v>73</v>
      </c>
      <c r="L1898" s="33" t="s">
        <v>808</v>
      </c>
      <c r="M1898" s="73" t="str">
        <f>IF(ISNA(VLOOKUP(_xlfn.CONCAT(I1898,".",K1898),'ad hoc'!D:F,3,FALSE)),"not in adhoc",VLOOKUP(_xlfn.CONCAT(I1898,".",K1898),'ad hoc'!D:F,3,FALSE))</f>
        <v>form late</v>
      </c>
      <c r="N1898" s="30" t="s">
        <v>35</v>
      </c>
      <c r="O1898" s="26" t="s">
        <v>35</v>
      </c>
      <c r="P1898" s="32" t="s">
        <v>328</v>
      </c>
      <c r="Q1898" t="s">
        <v>1196</v>
      </c>
      <c r="R1898" s="106" t="s">
        <v>328</v>
      </c>
      <c r="S1898" s="107"/>
      <c r="T1898" s="107"/>
      <c r="U1898" s="107"/>
      <c r="V1898" s="107"/>
      <c r="W1898" s="107"/>
      <c r="X1898" s="107"/>
      <c r="Y1898" s="107"/>
      <c r="Z1898" s="107"/>
      <c r="AA1898" s="107"/>
      <c r="AB1898" s="107"/>
      <c r="AC1898" s="107"/>
      <c r="AD1898" s="107"/>
    </row>
    <row r="1899" spans="1:30" ht="15" customHeight="1" x14ac:dyDescent="0.3">
      <c r="A1899" s="81" t="s">
        <v>1078</v>
      </c>
      <c r="B1899" s="28" t="s">
        <v>350</v>
      </c>
      <c r="C1899" s="47" t="str">
        <f t="shared" si="43"/>
        <v>92800</v>
      </c>
      <c r="D1899" s="29"/>
      <c r="E1899" s="28" t="s">
        <v>220</v>
      </c>
      <c r="F1899" s="36" t="s">
        <v>30</v>
      </c>
      <c r="G1899" s="28" t="s">
        <v>31</v>
      </c>
      <c r="H1899" s="28" t="s">
        <v>8</v>
      </c>
      <c r="I1899" s="28" t="s">
        <v>301</v>
      </c>
      <c r="J1899" s="8" t="s">
        <v>1307</v>
      </c>
      <c r="K1899" s="76" t="s">
        <v>328</v>
      </c>
      <c r="L1899" s="33" t="s">
        <v>798</v>
      </c>
      <c r="M1899" s="69"/>
      <c r="N1899" s="30" t="s">
        <v>35</v>
      </c>
      <c r="O1899" s="26" t="s">
        <v>35</v>
      </c>
      <c r="P1899" s="32" t="s">
        <v>328</v>
      </c>
      <c r="Q1899" t="s">
        <v>1196</v>
      </c>
      <c r="R1899" s="106" t="s">
        <v>328</v>
      </c>
      <c r="S1899" s="106"/>
      <c r="T1899" s="106"/>
      <c r="U1899" s="106"/>
      <c r="V1899" s="106"/>
      <c r="W1899" s="106"/>
      <c r="X1899" s="106"/>
      <c r="Y1899" s="106"/>
      <c r="Z1899" s="106"/>
      <c r="AA1899" s="106"/>
      <c r="AB1899" s="106"/>
      <c r="AC1899" s="106"/>
      <c r="AD1899" s="106"/>
    </row>
    <row r="1900" spans="1:30" ht="15" customHeight="1" x14ac:dyDescent="0.3">
      <c r="A1900" s="81" t="s">
        <v>1079</v>
      </c>
      <c r="B1900" s="28" t="s">
        <v>351</v>
      </c>
      <c r="C1900" s="47" t="str">
        <f t="shared" si="43"/>
        <v>93000</v>
      </c>
      <c r="D1900" s="29"/>
      <c r="E1900" s="28" t="s">
        <v>392</v>
      </c>
      <c r="F1900" s="36" t="s">
        <v>30</v>
      </c>
      <c r="G1900" s="36" t="s">
        <v>31</v>
      </c>
      <c r="H1900" s="28" t="s">
        <v>14</v>
      </c>
      <c r="I1900" s="28" t="s">
        <v>302</v>
      </c>
      <c r="J1900" s="8" t="s">
        <v>24</v>
      </c>
      <c r="K1900" s="75" t="s">
        <v>25</v>
      </c>
      <c r="L1900" s="74" t="s">
        <v>797</v>
      </c>
      <c r="M1900" s="24">
        <f>IF(ISNA(VLOOKUP(_xlfn.CONCAT(I1900,".",K1900),'ad hoc'!D:F,3,FALSE)),"not in adhoc",VLOOKUP(_xlfn.CONCAT(I1900,".",K1900),'ad hoc'!D:F,3,FALSE))</f>
        <v>2</v>
      </c>
      <c r="N1900" s="30" t="s">
        <v>9</v>
      </c>
      <c r="O1900" s="31">
        <v>45170</v>
      </c>
      <c r="P1900" s="32" t="s">
        <v>23</v>
      </c>
      <c r="Q1900" t="s">
        <v>1197</v>
      </c>
      <c r="R1900" s="104" t="s">
        <v>404</v>
      </c>
      <c r="S1900" s="104" t="s">
        <v>1252</v>
      </c>
      <c r="T1900" s="104" t="s">
        <v>1253</v>
      </c>
      <c r="U1900" s="104" t="s">
        <v>394</v>
      </c>
      <c r="V1900" s="104" t="s">
        <v>1254</v>
      </c>
      <c r="W1900" s="104" t="s">
        <v>1255</v>
      </c>
      <c r="X1900" s="104" t="s">
        <v>1256</v>
      </c>
      <c r="Y1900" s="104" t="s">
        <v>395</v>
      </c>
      <c r="Z1900" s="104" t="s">
        <v>402</v>
      </c>
      <c r="AA1900" s="104" t="s">
        <v>397</v>
      </c>
      <c r="AB1900" s="104" t="s">
        <v>1257</v>
      </c>
      <c r="AC1900" s="120" t="s">
        <v>396</v>
      </c>
      <c r="AD1900" s="104"/>
    </row>
    <row r="1901" spans="1:30" ht="15" customHeight="1" x14ac:dyDescent="0.3">
      <c r="A1901" s="81" t="s">
        <v>1079</v>
      </c>
      <c r="B1901" s="28" t="s">
        <v>351</v>
      </c>
      <c r="C1901" s="47" t="str">
        <f t="shared" si="43"/>
        <v>93000</v>
      </c>
      <c r="D1901" s="29"/>
      <c r="E1901" s="28" t="s">
        <v>392</v>
      </c>
      <c r="F1901" s="36" t="s">
        <v>30</v>
      </c>
      <c r="G1901" s="36" t="s">
        <v>31</v>
      </c>
      <c r="H1901" s="28" t="s">
        <v>14</v>
      </c>
      <c r="I1901" s="28" t="s">
        <v>302</v>
      </c>
      <c r="J1901" s="8" t="s">
        <v>45</v>
      </c>
      <c r="K1901" s="75" t="s">
        <v>46</v>
      </c>
      <c r="L1901" s="74" t="s">
        <v>797</v>
      </c>
      <c r="M1901" s="24">
        <f>IF(ISNA(VLOOKUP(_xlfn.CONCAT(I1901,".",K1901),'ad hoc'!D:F,3,FALSE)),"not in adhoc",VLOOKUP(_xlfn.CONCAT(I1901,".",K1901),'ad hoc'!D:F,3,FALSE))</f>
        <v>1</v>
      </c>
      <c r="N1901" s="30" t="s">
        <v>9</v>
      </c>
      <c r="O1901" s="31">
        <v>45170</v>
      </c>
      <c r="P1901" s="28" t="s">
        <v>44</v>
      </c>
      <c r="Q1901" t="s">
        <v>1197</v>
      </c>
      <c r="R1901" s="104" t="s">
        <v>404</v>
      </c>
      <c r="S1901" s="104" t="s">
        <v>1252</v>
      </c>
      <c r="T1901" s="104" t="s">
        <v>1253</v>
      </c>
      <c r="U1901" s="104" t="s">
        <v>394</v>
      </c>
      <c r="V1901" s="104" t="s">
        <v>1254</v>
      </c>
      <c r="W1901" s="104" t="s">
        <v>1255</v>
      </c>
      <c r="X1901" s="104" t="s">
        <v>1256</v>
      </c>
      <c r="Y1901" s="104" t="s">
        <v>395</v>
      </c>
      <c r="Z1901" s="104" t="s">
        <v>402</v>
      </c>
      <c r="AA1901" s="104" t="s">
        <v>397</v>
      </c>
      <c r="AB1901" s="104" t="s">
        <v>1257</v>
      </c>
      <c r="AC1901" s="120" t="s">
        <v>396</v>
      </c>
      <c r="AD1901" s="104"/>
    </row>
    <row r="1902" spans="1:30" ht="15" customHeight="1" x14ac:dyDescent="0.3">
      <c r="A1902" s="81" t="s">
        <v>1079</v>
      </c>
      <c r="B1902" s="28" t="s">
        <v>351</v>
      </c>
      <c r="C1902" s="47" t="str">
        <f t="shared" si="43"/>
        <v>93000</v>
      </c>
      <c r="D1902" s="29"/>
      <c r="E1902" s="28" t="s">
        <v>392</v>
      </c>
      <c r="F1902" s="36" t="s">
        <v>30</v>
      </c>
      <c r="G1902" s="36" t="s">
        <v>31</v>
      </c>
      <c r="H1902" s="28" t="s">
        <v>14</v>
      </c>
      <c r="I1902" s="28" t="s">
        <v>302</v>
      </c>
      <c r="J1902" s="8" t="s">
        <v>70</v>
      </c>
      <c r="K1902" s="75" t="s">
        <v>71</v>
      </c>
      <c r="L1902" s="74" t="s">
        <v>797</v>
      </c>
      <c r="M1902" s="24" t="str">
        <f>IF(ISNA(VLOOKUP(_xlfn.CONCAT(I1902,".",K1902),'ad hoc'!D:F,3,FALSE)),"not in adhoc",VLOOKUP(_xlfn.CONCAT(I1902,".",K1902),'ad hoc'!D:F,3,FALSE))</f>
        <v>form late</v>
      </c>
      <c r="N1902" s="30" t="s">
        <v>9</v>
      </c>
      <c r="O1902" s="31">
        <v>45142</v>
      </c>
      <c r="P1902" s="32" t="s">
        <v>69</v>
      </c>
      <c r="Q1902" t="s">
        <v>1197</v>
      </c>
      <c r="R1902" s="104" t="s">
        <v>404</v>
      </c>
      <c r="S1902" s="104" t="s">
        <v>1252</v>
      </c>
      <c r="T1902" s="104" t="s">
        <v>1253</v>
      </c>
      <c r="U1902" s="104" t="s">
        <v>394</v>
      </c>
      <c r="V1902" s="104" t="s">
        <v>1254</v>
      </c>
      <c r="W1902" s="104" t="s">
        <v>1255</v>
      </c>
      <c r="X1902" s="104" t="s">
        <v>1256</v>
      </c>
      <c r="Y1902" s="104" t="s">
        <v>395</v>
      </c>
      <c r="Z1902" s="104" t="s">
        <v>402</v>
      </c>
      <c r="AA1902" s="104" t="s">
        <v>397</v>
      </c>
      <c r="AB1902" s="104" t="s">
        <v>1257</v>
      </c>
      <c r="AC1902" s="120" t="s">
        <v>396</v>
      </c>
      <c r="AD1902" s="104"/>
    </row>
    <row r="1903" spans="1:30" ht="15" customHeight="1" x14ac:dyDescent="0.3">
      <c r="A1903" s="81" t="s">
        <v>317</v>
      </c>
      <c r="B1903" s="28" t="s">
        <v>318</v>
      </c>
      <c r="C1903" s="47" t="str">
        <f t="shared" si="43"/>
        <v>930X_</v>
      </c>
      <c r="D1903" s="29"/>
      <c r="E1903" s="28" t="s">
        <v>392</v>
      </c>
      <c r="F1903" s="36" t="s">
        <v>30</v>
      </c>
      <c r="G1903" s="36" t="s">
        <v>31</v>
      </c>
      <c r="H1903" s="28" t="s">
        <v>14</v>
      </c>
      <c r="I1903" s="28" t="s">
        <v>319</v>
      </c>
      <c r="J1903" s="8" t="s">
        <v>24</v>
      </c>
      <c r="K1903" s="75" t="s">
        <v>25</v>
      </c>
      <c r="L1903" s="74" t="s">
        <v>797</v>
      </c>
      <c r="M1903" s="24">
        <f>IF(ISNA(VLOOKUP(_xlfn.CONCAT(I1903,".",K1903),'ad hoc'!D:F,3,FALSE)),"not in adhoc",VLOOKUP(_xlfn.CONCAT(I1903,".",K1903),'ad hoc'!D:F,3,FALSE))</f>
        <v>2</v>
      </c>
      <c r="N1903" s="30" t="s">
        <v>9</v>
      </c>
      <c r="O1903" s="31">
        <v>45170</v>
      </c>
      <c r="P1903" s="32" t="s">
        <v>23</v>
      </c>
      <c r="Q1903" t="s">
        <v>1198</v>
      </c>
      <c r="R1903" s="104" t="s">
        <v>404</v>
      </c>
      <c r="S1903" s="104" t="s">
        <v>1252</v>
      </c>
      <c r="T1903" s="104" t="s">
        <v>1253</v>
      </c>
      <c r="U1903" s="104" t="s">
        <v>394</v>
      </c>
      <c r="V1903" s="104" t="s">
        <v>1254</v>
      </c>
      <c r="W1903" s="104" t="s">
        <v>1255</v>
      </c>
      <c r="X1903" s="104" t="s">
        <v>1256</v>
      </c>
      <c r="Y1903" s="104" t="s">
        <v>395</v>
      </c>
      <c r="Z1903" s="104" t="s">
        <v>402</v>
      </c>
      <c r="AA1903" s="104" t="s">
        <v>397</v>
      </c>
      <c r="AB1903" s="104" t="s">
        <v>1257</v>
      </c>
      <c r="AC1903" s="120" t="s">
        <v>396</v>
      </c>
      <c r="AD1903" s="104"/>
    </row>
    <row r="1904" spans="1:30" ht="15" customHeight="1" x14ac:dyDescent="0.3">
      <c r="A1904" s="81" t="s">
        <v>317</v>
      </c>
      <c r="B1904" s="28" t="s">
        <v>318</v>
      </c>
      <c r="C1904" s="47" t="str">
        <f t="shared" si="43"/>
        <v>930X_</v>
      </c>
      <c r="D1904" s="29"/>
      <c r="E1904" s="28" t="s">
        <v>392</v>
      </c>
      <c r="F1904" s="36" t="s">
        <v>30</v>
      </c>
      <c r="G1904" s="36" t="s">
        <v>31</v>
      </c>
      <c r="H1904" s="28" t="s">
        <v>14</v>
      </c>
      <c r="I1904" s="28" t="s">
        <v>319</v>
      </c>
      <c r="J1904" s="8" t="s">
        <v>45</v>
      </c>
      <c r="K1904" s="75" t="s">
        <v>46</v>
      </c>
      <c r="L1904" s="74" t="s">
        <v>797</v>
      </c>
      <c r="M1904" s="24">
        <f>IF(ISNA(VLOOKUP(_xlfn.CONCAT(I1904,".",K1904),'ad hoc'!D:F,3,FALSE)),"not in adhoc",VLOOKUP(_xlfn.CONCAT(I1904,".",K1904),'ad hoc'!D:F,3,FALSE))</f>
        <v>1</v>
      </c>
      <c r="N1904" s="30" t="s">
        <v>9</v>
      </c>
      <c r="O1904" s="31">
        <v>45170</v>
      </c>
      <c r="P1904" s="32" t="s">
        <v>44</v>
      </c>
      <c r="Q1904" t="s">
        <v>1198</v>
      </c>
      <c r="R1904" s="104" t="s">
        <v>404</v>
      </c>
      <c r="S1904" s="104" t="s">
        <v>1252</v>
      </c>
      <c r="T1904" s="104" t="s">
        <v>1253</v>
      </c>
      <c r="U1904" s="104" t="s">
        <v>394</v>
      </c>
      <c r="V1904" s="104" t="s">
        <v>1254</v>
      </c>
      <c r="W1904" s="104" t="s">
        <v>1255</v>
      </c>
      <c r="X1904" s="104" t="s">
        <v>1256</v>
      </c>
      <c r="Y1904" s="104" t="s">
        <v>395</v>
      </c>
      <c r="Z1904" s="104" t="s">
        <v>402</v>
      </c>
      <c r="AA1904" s="104" t="s">
        <v>397</v>
      </c>
      <c r="AB1904" s="104" t="s">
        <v>1257</v>
      </c>
      <c r="AC1904" s="120" t="s">
        <v>396</v>
      </c>
      <c r="AD1904" s="104"/>
    </row>
    <row r="1905" spans="1:30" ht="15" customHeight="1" x14ac:dyDescent="0.3">
      <c r="A1905" s="81" t="s">
        <v>317</v>
      </c>
      <c r="B1905" s="28" t="s">
        <v>318</v>
      </c>
      <c r="C1905" s="47" t="str">
        <f t="shared" si="43"/>
        <v>930X_</v>
      </c>
      <c r="D1905" s="29"/>
      <c r="E1905" s="28" t="s">
        <v>392</v>
      </c>
      <c r="F1905" s="36" t="s">
        <v>30</v>
      </c>
      <c r="G1905" s="36" t="s">
        <v>31</v>
      </c>
      <c r="H1905" s="28" t="s">
        <v>14</v>
      </c>
      <c r="I1905" s="28" t="s">
        <v>319</v>
      </c>
      <c r="J1905" s="8" t="s">
        <v>70</v>
      </c>
      <c r="K1905" s="75" t="s">
        <v>71</v>
      </c>
      <c r="L1905" s="74" t="s">
        <v>797</v>
      </c>
      <c r="M1905" s="24" t="str">
        <f>IF(ISNA(VLOOKUP(_xlfn.CONCAT(I1905,".",K1905),'ad hoc'!D:F,3,FALSE)),"not in adhoc",VLOOKUP(_xlfn.CONCAT(I1905,".",K1905),'ad hoc'!D:F,3,FALSE))</f>
        <v>form late</v>
      </c>
      <c r="N1905" s="30" t="s">
        <v>9</v>
      </c>
      <c r="O1905" s="31">
        <v>45142</v>
      </c>
      <c r="P1905" s="32" t="s">
        <v>69</v>
      </c>
      <c r="Q1905" t="s">
        <v>1198</v>
      </c>
      <c r="R1905" s="104" t="s">
        <v>404</v>
      </c>
      <c r="S1905" s="104" t="s">
        <v>1252</v>
      </c>
      <c r="T1905" s="104" t="s">
        <v>1253</v>
      </c>
      <c r="U1905" s="104" t="s">
        <v>394</v>
      </c>
      <c r="V1905" s="104" t="s">
        <v>1254</v>
      </c>
      <c r="W1905" s="104" t="s">
        <v>1255</v>
      </c>
      <c r="X1905" s="104" t="s">
        <v>1256</v>
      </c>
      <c r="Y1905" s="104" t="s">
        <v>395</v>
      </c>
      <c r="Z1905" s="104" t="s">
        <v>402</v>
      </c>
      <c r="AA1905" s="104" t="s">
        <v>397</v>
      </c>
      <c r="AB1905" s="104" t="s">
        <v>1257</v>
      </c>
      <c r="AC1905" s="120" t="s">
        <v>396</v>
      </c>
      <c r="AD1905" s="104"/>
    </row>
    <row r="1906" spans="1:30" ht="15" customHeight="1" x14ac:dyDescent="0.3">
      <c r="A1906" s="81" t="s">
        <v>1100</v>
      </c>
      <c r="B1906" s="8" t="s">
        <v>303</v>
      </c>
      <c r="C1906" s="50" t="str">
        <f>LEFT(I1906,7)</f>
        <v>Z_46200</v>
      </c>
      <c r="D1906" s="51"/>
      <c r="E1906" s="8" t="s">
        <v>220</v>
      </c>
      <c r="F1906" s="55" t="s">
        <v>6</v>
      </c>
      <c r="G1906" s="55" t="s">
        <v>31</v>
      </c>
      <c r="H1906" s="8" t="s">
        <v>14</v>
      </c>
      <c r="I1906" s="8" t="s">
        <v>373</v>
      </c>
      <c r="J1906" s="8" t="s">
        <v>1297</v>
      </c>
      <c r="K1906" s="75" t="s">
        <v>17</v>
      </c>
      <c r="L1906" s="74" t="s">
        <v>797</v>
      </c>
      <c r="M1906" s="24">
        <f>IF(ISNA(VLOOKUP(_xlfn.CONCAT(I1906,".",K1906),'ad hoc'!D:F,3,FALSE)),"not in adhoc",VLOOKUP(_xlfn.CONCAT(I1906,".",K1906),'ad hoc'!D:F,3,FALSE))</f>
        <v>1</v>
      </c>
      <c r="N1906" s="52" t="s">
        <v>9</v>
      </c>
      <c r="O1906" s="26">
        <v>45170</v>
      </c>
      <c r="P1906" s="32" t="s">
        <v>328</v>
      </c>
      <c r="Q1906" t="s">
        <v>1199</v>
      </c>
      <c r="R1906" s="106" t="s">
        <v>328</v>
      </c>
      <c r="S1906" s="107"/>
      <c r="T1906" s="107"/>
      <c r="U1906" s="107"/>
      <c r="V1906" s="107"/>
      <c r="W1906" s="107"/>
      <c r="X1906" s="107"/>
      <c r="Y1906" s="107"/>
      <c r="Z1906" s="107"/>
      <c r="AA1906" s="107"/>
      <c r="AB1906" s="107"/>
      <c r="AC1906" s="107"/>
      <c r="AD1906" s="107"/>
    </row>
    <row r="1907" spans="1:30" ht="15" customHeight="1" x14ac:dyDescent="0.3">
      <c r="A1907" s="81" t="s">
        <v>1100</v>
      </c>
      <c r="B1907" s="8" t="s">
        <v>303</v>
      </c>
      <c r="C1907" s="50" t="str">
        <f t="shared" ref="C1907:C1931" si="44">LEFT(I1907,7)</f>
        <v>Z_46200</v>
      </c>
      <c r="D1907" s="51"/>
      <c r="E1907" s="8" t="s">
        <v>220</v>
      </c>
      <c r="F1907" s="55" t="s">
        <v>6</v>
      </c>
      <c r="G1907" s="55" t="s">
        <v>31</v>
      </c>
      <c r="H1907" s="8" t="s">
        <v>14</v>
      </c>
      <c r="I1907" s="8" t="s">
        <v>373</v>
      </c>
      <c r="J1907" s="8" t="s">
        <v>993</v>
      </c>
      <c r="K1907" s="75" t="s">
        <v>19</v>
      </c>
      <c r="L1907" s="33" t="s">
        <v>802</v>
      </c>
      <c r="M1907" s="69"/>
      <c r="N1907" s="52" t="s">
        <v>35</v>
      </c>
      <c r="O1907" s="31" t="s">
        <v>35</v>
      </c>
      <c r="P1907" s="32" t="s">
        <v>328</v>
      </c>
      <c r="Q1907" t="s">
        <v>1199</v>
      </c>
      <c r="R1907" s="106" t="s">
        <v>328</v>
      </c>
      <c r="S1907" s="106"/>
      <c r="T1907" s="106"/>
      <c r="U1907" s="106"/>
      <c r="V1907" s="106"/>
      <c r="W1907" s="106"/>
      <c r="X1907" s="106"/>
      <c r="Y1907" s="106"/>
      <c r="Z1907" s="106"/>
      <c r="AA1907" s="106"/>
      <c r="AB1907" s="106"/>
      <c r="AC1907" s="106"/>
      <c r="AD1907" s="106"/>
    </row>
    <row r="1908" spans="1:30" ht="15" customHeight="1" x14ac:dyDescent="0.3">
      <c r="A1908" s="81" t="s">
        <v>1100</v>
      </c>
      <c r="B1908" s="8" t="s">
        <v>303</v>
      </c>
      <c r="C1908" s="50" t="str">
        <f t="shared" si="44"/>
        <v>Z_46200</v>
      </c>
      <c r="D1908" s="51"/>
      <c r="E1908" s="8" t="s">
        <v>220</v>
      </c>
      <c r="F1908" s="55" t="s">
        <v>6</v>
      </c>
      <c r="G1908" s="55" t="s">
        <v>31</v>
      </c>
      <c r="H1908" s="8" t="s">
        <v>14</v>
      </c>
      <c r="I1908" s="8" t="s">
        <v>373</v>
      </c>
      <c r="J1908" s="8" t="s">
        <v>1298</v>
      </c>
      <c r="K1908" s="76" t="s">
        <v>328</v>
      </c>
      <c r="L1908" s="33" t="s">
        <v>798</v>
      </c>
      <c r="M1908" s="69"/>
      <c r="N1908" s="52" t="s">
        <v>9</v>
      </c>
      <c r="O1908" s="31">
        <v>45170</v>
      </c>
      <c r="P1908" s="32" t="s">
        <v>328</v>
      </c>
      <c r="Q1908" t="s">
        <v>1199</v>
      </c>
      <c r="R1908" s="106" t="s">
        <v>328</v>
      </c>
      <c r="S1908" s="106"/>
      <c r="T1908" s="106"/>
      <c r="U1908" s="106"/>
      <c r="V1908" s="106"/>
      <c r="W1908" s="106"/>
      <c r="X1908" s="106"/>
      <c r="Y1908" s="106"/>
      <c r="Z1908" s="106"/>
      <c r="AA1908" s="106"/>
      <c r="AB1908" s="106"/>
      <c r="AC1908" s="106"/>
      <c r="AD1908" s="106"/>
    </row>
    <row r="1909" spans="1:30" ht="15" customHeight="1" x14ac:dyDescent="0.3">
      <c r="A1909" s="81" t="s">
        <v>1100</v>
      </c>
      <c r="B1909" s="8" t="s">
        <v>303</v>
      </c>
      <c r="C1909" s="50" t="str">
        <f t="shared" si="44"/>
        <v>Z_46200</v>
      </c>
      <c r="D1909" s="51"/>
      <c r="E1909" s="8" t="s">
        <v>220</v>
      </c>
      <c r="F1909" s="55" t="s">
        <v>6</v>
      </c>
      <c r="G1909" s="55" t="s">
        <v>31</v>
      </c>
      <c r="H1909" s="8" t="s">
        <v>14</v>
      </c>
      <c r="I1909" s="8" t="s">
        <v>373</v>
      </c>
      <c r="J1909" s="8" t="s">
        <v>21</v>
      </c>
      <c r="K1909" s="75" t="s">
        <v>22</v>
      </c>
      <c r="L1909" s="74" t="s">
        <v>797</v>
      </c>
      <c r="M1909" s="24">
        <f>IF(ISNA(VLOOKUP(_xlfn.CONCAT(I1909,".",K1909),'ad hoc'!D:F,3,FALSE)),"not in adhoc",VLOOKUP(_xlfn.CONCAT(I1909,".",K1909),'ad hoc'!D:F,3,FALSE))</f>
        <v>2</v>
      </c>
      <c r="N1909" s="52" t="s">
        <v>9</v>
      </c>
      <c r="O1909" s="31">
        <v>45156</v>
      </c>
      <c r="P1909" s="2" t="s">
        <v>20</v>
      </c>
      <c r="Q1909" t="s">
        <v>1199</v>
      </c>
      <c r="R1909" s="104" t="s">
        <v>404</v>
      </c>
      <c r="S1909" s="104" t="s">
        <v>1252</v>
      </c>
      <c r="T1909" s="104" t="s">
        <v>1253</v>
      </c>
      <c r="U1909" s="104" t="s">
        <v>394</v>
      </c>
      <c r="V1909" s="104" t="s">
        <v>1254</v>
      </c>
      <c r="W1909" s="104" t="s">
        <v>1255</v>
      </c>
      <c r="X1909" s="104" t="s">
        <v>1256</v>
      </c>
      <c r="Y1909" s="104" t="s">
        <v>395</v>
      </c>
      <c r="Z1909" s="104" t="s">
        <v>402</v>
      </c>
      <c r="AA1909" s="104" t="s">
        <v>397</v>
      </c>
      <c r="AB1909" s="104" t="s">
        <v>1257</v>
      </c>
      <c r="AC1909" s="120" t="s">
        <v>396</v>
      </c>
      <c r="AD1909" s="104"/>
    </row>
    <row r="1910" spans="1:30" ht="15" customHeight="1" x14ac:dyDescent="0.3">
      <c r="A1910" s="81" t="s">
        <v>1100</v>
      </c>
      <c r="B1910" s="8" t="s">
        <v>303</v>
      </c>
      <c r="C1910" s="50" t="str">
        <f t="shared" si="44"/>
        <v>Z_46200</v>
      </c>
      <c r="D1910" s="51"/>
      <c r="E1910" s="8" t="s">
        <v>220</v>
      </c>
      <c r="F1910" s="55" t="s">
        <v>6</v>
      </c>
      <c r="G1910" s="55" t="s">
        <v>31</v>
      </c>
      <c r="H1910" s="8" t="s">
        <v>14</v>
      </c>
      <c r="I1910" s="8" t="s">
        <v>373</v>
      </c>
      <c r="J1910" s="8" t="s">
        <v>24</v>
      </c>
      <c r="K1910" s="75" t="s">
        <v>25</v>
      </c>
      <c r="L1910" s="74" t="s">
        <v>797</v>
      </c>
      <c r="M1910" s="24" t="str">
        <f>IF(ISNA(VLOOKUP(_xlfn.CONCAT(I1910,".",K1910),'ad hoc'!D:F,3,FALSE)),"not in adhoc",VLOOKUP(_xlfn.CONCAT(I1910,".",K1910),'ad hoc'!D:F,3,FALSE))</f>
        <v>form late</v>
      </c>
      <c r="N1910" s="52" t="s">
        <v>9</v>
      </c>
      <c r="O1910" s="31">
        <v>45170</v>
      </c>
      <c r="P1910" s="2" t="s">
        <v>23</v>
      </c>
      <c r="Q1910" t="s">
        <v>1199</v>
      </c>
      <c r="R1910" s="104" t="s">
        <v>404</v>
      </c>
      <c r="S1910" s="104" t="s">
        <v>1252</v>
      </c>
      <c r="T1910" s="104" t="s">
        <v>1253</v>
      </c>
      <c r="U1910" s="104" t="s">
        <v>394</v>
      </c>
      <c r="V1910" s="104" t="s">
        <v>1254</v>
      </c>
      <c r="W1910" s="104" t="s">
        <v>1255</v>
      </c>
      <c r="X1910" s="104" t="s">
        <v>1256</v>
      </c>
      <c r="Y1910" s="104" t="s">
        <v>395</v>
      </c>
      <c r="Z1910" s="104" t="s">
        <v>402</v>
      </c>
      <c r="AA1910" s="104" t="s">
        <v>397</v>
      </c>
      <c r="AB1910" s="104" t="s">
        <v>1257</v>
      </c>
      <c r="AC1910" s="104" t="s">
        <v>396</v>
      </c>
      <c r="AD1910" s="104"/>
    </row>
    <row r="1911" spans="1:30" ht="15" customHeight="1" x14ac:dyDescent="0.3">
      <c r="A1911" s="81" t="s">
        <v>1100</v>
      </c>
      <c r="B1911" s="8" t="s">
        <v>303</v>
      </c>
      <c r="C1911" s="50" t="str">
        <f t="shared" si="44"/>
        <v>Z_46200</v>
      </c>
      <c r="D1911" s="51"/>
      <c r="E1911" s="8" t="s">
        <v>220</v>
      </c>
      <c r="F1911" s="55" t="s">
        <v>6</v>
      </c>
      <c r="G1911" s="55" t="s">
        <v>31</v>
      </c>
      <c r="H1911" s="8" t="s">
        <v>14</v>
      </c>
      <c r="I1911" s="8" t="s">
        <v>373</v>
      </c>
      <c r="J1911" s="8" t="s">
        <v>27</v>
      </c>
      <c r="K1911" s="75" t="s">
        <v>28</v>
      </c>
      <c r="L1911" s="74" t="s">
        <v>797</v>
      </c>
      <c r="M1911" s="24">
        <f>IF(ISNA(VLOOKUP(_xlfn.CONCAT(I1911,".",K1911),'ad hoc'!D:F,3,FALSE)),"not in adhoc",VLOOKUP(_xlfn.CONCAT(I1911,".",K1911),'ad hoc'!D:F,3,FALSE))</f>
        <v>2</v>
      </c>
      <c r="N1911" s="52" t="s">
        <v>9</v>
      </c>
      <c r="O1911" s="31">
        <v>45149</v>
      </c>
      <c r="P1911" s="2" t="s">
        <v>26</v>
      </c>
      <c r="Q1911" t="s">
        <v>1199</v>
      </c>
      <c r="R1911" s="104" t="s">
        <v>404</v>
      </c>
      <c r="S1911" s="104" t="s">
        <v>1252</v>
      </c>
      <c r="T1911" s="104" t="s">
        <v>1253</v>
      </c>
      <c r="U1911" s="104" t="s">
        <v>394</v>
      </c>
      <c r="V1911" s="104" t="s">
        <v>1254</v>
      </c>
      <c r="W1911" s="104" t="s">
        <v>1255</v>
      </c>
      <c r="X1911" s="104" t="s">
        <v>1256</v>
      </c>
      <c r="Y1911" s="104" t="s">
        <v>395</v>
      </c>
      <c r="Z1911" s="104" t="s">
        <v>402</v>
      </c>
      <c r="AA1911" s="104" t="s">
        <v>397</v>
      </c>
      <c r="AB1911" s="104" t="s">
        <v>1257</v>
      </c>
      <c r="AC1911" s="104" t="s">
        <v>396</v>
      </c>
      <c r="AD1911" s="104"/>
    </row>
    <row r="1912" spans="1:30" ht="15" customHeight="1" x14ac:dyDescent="0.3">
      <c r="A1912" s="81" t="s">
        <v>1100</v>
      </c>
      <c r="B1912" s="8" t="s">
        <v>303</v>
      </c>
      <c r="C1912" s="50" t="str">
        <f t="shared" si="44"/>
        <v>Z_46200</v>
      </c>
      <c r="D1912" s="29"/>
      <c r="E1912" s="28" t="s">
        <v>220</v>
      </c>
      <c r="F1912" s="36" t="s">
        <v>6</v>
      </c>
      <c r="G1912" s="36" t="s">
        <v>31</v>
      </c>
      <c r="H1912" s="28" t="s">
        <v>14</v>
      </c>
      <c r="I1912" s="8" t="s">
        <v>373</v>
      </c>
      <c r="J1912" s="8" t="s">
        <v>33</v>
      </c>
      <c r="K1912" s="75" t="s">
        <v>34</v>
      </c>
      <c r="L1912" s="33" t="s">
        <v>802</v>
      </c>
      <c r="M1912" s="69"/>
      <c r="N1912" s="30" t="s">
        <v>35</v>
      </c>
      <c r="O1912" s="31" t="s">
        <v>35</v>
      </c>
      <c r="P1912" s="32" t="s">
        <v>32</v>
      </c>
      <c r="Q1912" t="s">
        <v>1199</v>
      </c>
      <c r="R1912" s="104" t="s">
        <v>404</v>
      </c>
      <c r="S1912" s="104" t="s">
        <v>1252</v>
      </c>
      <c r="T1912" s="104" t="s">
        <v>1253</v>
      </c>
      <c r="U1912" s="104" t="s">
        <v>394</v>
      </c>
      <c r="V1912" s="104" t="s">
        <v>1254</v>
      </c>
      <c r="W1912" s="104" t="s">
        <v>1255</v>
      </c>
      <c r="X1912" s="104" t="s">
        <v>1256</v>
      </c>
      <c r="Y1912" s="104" t="s">
        <v>395</v>
      </c>
      <c r="Z1912" s="104" t="s">
        <v>402</v>
      </c>
      <c r="AA1912" s="104" t="s">
        <v>397</v>
      </c>
      <c r="AB1912" s="104" t="s">
        <v>1257</v>
      </c>
      <c r="AC1912" s="104" t="s">
        <v>396</v>
      </c>
      <c r="AD1912" s="104"/>
    </row>
    <row r="1913" spans="1:30" ht="15" customHeight="1" x14ac:dyDescent="0.3">
      <c r="A1913" s="81" t="s">
        <v>1100</v>
      </c>
      <c r="B1913" s="8" t="s">
        <v>303</v>
      </c>
      <c r="C1913" s="50" t="str">
        <f t="shared" si="44"/>
        <v>Z_46200</v>
      </c>
      <c r="D1913" s="51"/>
      <c r="E1913" s="8" t="s">
        <v>220</v>
      </c>
      <c r="F1913" s="55" t="s">
        <v>6</v>
      </c>
      <c r="G1913" s="55" t="s">
        <v>31</v>
      </c>
      <c r="H1913" s="8" t="s">
        <v>14</v>
      </c>
      <c r="I1913" s="8" t="s">
        <v>373</v>
      </c>
      <c r="J1913" s="8" t="s">
        <v>1299</v>
      </c>
      <c r="K1913" s="76" t="s">
        <v>328</v>
      </c>
      <c r="L1913" s="33" t="s">
        <v>798</v>
      </c>
      <c r="M1913" s="69"/>
      <c r="N1913" s="52" t="s">
        <v>9</v>
      </c>
      <c r="O1913" s="31">
        <v>45177</v>
      </c>
      <c r="P1913" s="32" t="s">
        <v>328</v>
      </c>
      <c r="Q1913" t="s">
        <v>1199</v>
      </c>
      <c r="R1913" s="106" t="s">
        <v>328</v>
      </c>
      <c r="S1913" s="106"/>
      <c r="T1913" s="106"/>
      <c r="U1913" s="106"/>
      <c r="V1913" s="106"/>
      <c r="W1913" s="106"/>
      <c r="X1913" s="106"/>
      <c r="Y1913" s="106"/>
      <c r="Z1913" s="106"/>
      <c r="AA1913" s="106"/>
      <c r="AB1913" s="106"/>
      <c r="AC1913" s="106"/>
      <c r="AD1913" s="106"/>
    </row>
    <row r="1914" spans="1:30" ht="15" customHeight="1" x14ac:dyDescent="0.3">
      <c r="A1914" s="81" t="s">
        <v>1100</v>
      </c>
      <c r="B1914" s="8" t="s">
        <v>303</v>
      </c>
      <c r="C1914" s="50" t="str">
        <f t="shared" si="44"/>
        <v>Z_46200</v>
      </c>
      <c r="D1914" s="51"/>
      <c r="E1914" s="8" t="s">
        <v>220</v>
      </c>
      <c r="F1914" s="55" t="s">
        <v>6</v>
      </c>
      <c r="G1914" s="55" t="s">
        <v>31</v>
      </c>
      <c r="H1914" s="8" t="s">
        <v>14</v>
      </c>
      <c r="I1914" s="8" t="s">
        <v>373</v>
      </c>
      <c r="J1914" s="8" t="s">
        <v>38</v>
      </c>
      <c r="K1914" s="75" t="s">
        <v>39</v>
      </c>
      <c r="L1914" s="33" t="s">
        <v>802</v>
      </c>
      <c r="M1914" s="69"/>
      <c r="N1914" s="52" t="s">
        <v>35</v>
      </c>
      <c r="O1914" s="31" t="s">
        <v>35</v>
      </c>
      <c r="P1914" s="2" t="s">
        <v>37</v>
      </c>
      <c r="Q1914" t="s">
        <v>1199</v>
      </c>
      <c r="R1914" s="104" t="s">
        <v>404</v>
      </c>
      <c r="S1914" s="104" t="s">
        <v>1252</v>
      </c>
      <c r="T1914" s="104" t="s">
        <v>1253</v>
      </c>
      <c r="U1914" s="104" t="s">
        <v>394</v>
      </c>
      <c r="V1914" s="104" t="s">
        <v>1254</v>
      </c>
      <c r="W1914" s="104" t="s">
        <v>1255</v>
      </c>
      <c r="X1914" s="104" t="s">
        <v>1256</v>
      </c>
      <c r="Y1914" s="104" t="s">
        <v>395</v>
      </c>
      <c r="Z1914" s="104" t="s">
        <v>402</v>
      </c>
      <c r="AA1914" s="104" t="s">
        <v>397</v>
      </c>
      <c r="AB1914" s="104" t="s">
        <v>1257</v>
      </c>
      <c r="AC1914" s="104" t="s">
        <v>396</v>
      </c>
      <c r="AD1914" s="104"/>
    </row>
    <row r="1915" spans="1:30" ht="15" customHeight="1" x14ac:dyDescent="0.3">
      <c r="A1915" s="81" t="s">
        <v>1100</v>
      </c>
      <c r="B1915" s="8" t="s">
        <v>303</v>
      </c>
      <c r="C1915" s="47" t="str">
        <f t="shared" si="44"/>
        <v>Z_46200</v>
      </c>
      <c r="D1915" s="29"/>
      <c r="E1915" s="28" t="s">
        <v>220</v>
      </c>
      <c r="F1915" s="36" t="s">
        <v>6</v>
      </c>
      <c r="G1915" s="36" t="s">
        <v>31</v>
      </c>
      <c r="H1915" s="28" t="s">
        <v>14</v>
      </c>
      <c r="I1915" s="8" t="s">
        <v>373</v>
      </c>
      <c r="J1915" s="8" t="s">
        <v>1300</v>
      </c>
      <c r="K1915" s="75" t="s">
        <v>41</v>
      </c>
      <c r="L1915" s="74" t="s">
        <v>797</v>
      </c>
      <c r="M1915" s="24" t="str">
        <f>IF(ISNA(VLOOKUP(_xlfn.CONCAT(I1915,".",K1915),'ad hoc'!D:F,3,FALSE)),"not in adhoc",VLOOKUP(_xlfn.CONCAT(I1915,".",K1915),'ad hoc'!D:F,3,FALSE))</f>
        <v>form late</v>
      </c>
      <c r="N1915" s="30" t="s">
        <v>9</v>
      </c>
      <c r="O1915" s="31">
        <v>45177</v>
      </c>
      <c r="P1915" s="32" t="s">
        <v>328</v>
      </c>
      <c r="Q1915" t="s">
        <v>1199</v>
      </c>
      <c r="R1915" s="106" t="s">
        <v>328</v>
      </c>
      <c r="S1915" s="107"/>
      <c r="T1915" s="107"/>
      <c r="U1915" s="107"/>
      <c r="V1915" s="107"/>
      <c r="W1915" s="107"/>
      <c r="X1915" s="107"/>
      <c r="Y1915" s="107"/>
      <c r="Z1915" s="107"/>
      <c r="AA1915" s="107"/>
      <c r="AB1915" s="107"/>
      <c r="AC1915" s="107"/>
      <c r="AD1915" s="107"/>
    </row>
    <row r="1916" spans="1:30" ht="15" customHeight="1" x14ac:dyDescent="0.3">
      <c r="A1916" s="81" t="s">
        <v>1100</v>
      </c>
      <c r="B1916" s="8" t="s">
        <v>303</v>
      </c>
      <c r="C1916" s="50" t="str">
        <f t="shared" si="44"/>
        <v>Z_46200</v>
      </c>
      <c r="D1916" s="51"/>
      <c r="E1916" s="8" t="s">
        <v>220</v>
      </c>
      <c r="F1916" s="55" t="s">
        <v>6</v>
      </c>
      <c r="G1916" s="55" t="s">
        <v>31</v>
      </c>
      <c r="H1916" s="8" t="s">
        <v>14</v>
      </c>
      <c r="I1916" s="8" t="s">
        <v>373</v>
      </c>
      <c r="J1916" s="8" t="s">
        <v>994</v>
      </c>
      <c r="K1916" s="75" t="s">
        <v>43</v>
      </c>
      <c r="L1916" s="74" t="s">
        <v>797</v>
      </c>
      <c r="M1916" s="24">
        <f>IF(ISNA(VLOOKUP(_xlfn.CONCAT(I1916,".",K1916),'ad hoc'!D:F,3,FALSE)),"not in adhoc",VLOOKUP(_xlfn.CONCAT(I1916,".",K1916),'ad hoc'!D:F,3,FALSE))</f>
        <v>1</v>
      </c>
      <c r="N1916" s="52" t="s">
        <v>9</v>
      </c>
      <c r="O1916" s="31">
        <v>45163</v>
      </c>
      <c r="P1916" s="32" t="s">
        <v>328</v>
      </c>
      <c r="Q1916" t="s">
        <v>1199</v>
      </c>
      <c r="R1916" s="106" t="s">
        <v>328</v>
      </c>
      <c r="S1916" s="107"/>
      <c r="T1916" s="107"/>
      <c r="U1916" s="107"/>
      <c r="V1916" s="107"/>
      <c r="W1916" s="107"/>
      <c r="X1916" s="107"/>
      <c r="Y1916" s="107"/>
      <c r="Z1916" s="107"/>
      <c r="AA1916" s="107"/>
      <c r="AB1916" s="107"/>
      <c r="AC1916" s="107"/>
      <c r="AD1916" s="107"/>
    </row>
    <row r="1917" spans="1:30" ht="15" customHeight="1" x14ac:dyDescent="0.3">
      <c r="A1917" s="81" t="s">
        <v>1100</v>
      </c>
      <c r="B1917" s="8" t="s">
        <v>303</v>
      </c>
      <c r="C1917" s="36" t="str">
        <f t="shared" si="44"/>
        <v>Z_46200</v>
      </c>
      <c r="D1917" s="28"/>
      <c r="E1917" s="32" t="s">
        <v>220</v>
      </c>
      <c r="F1917" s="36" t="s">
        <v>6</v>
      </c>
      <c r="G1917" s="36" t="s">
        <v>31</v>
      </c>
      <c r="H1917" s="28" t="s">
        <v>14</v>
      </c>
      <c r="I1917" s="8" t="s">
        <v>373</v>
      </c>
      <c r="J1917" s="78" t="s">
        <v>45</v>
      </c>
      <c r="K1917" s="75" t="s">
        <v>46</v>
      </c>
      <c r="L1917" s="74" t="s">
        <v>797</v>
      </c>
      <c r="M1917" s="24">
        <f>IF(ISNA(VLOOKUP(_xlfn.CONCAT(I1917,".",K1917),'ad hoc'!D:F,3,FALSE)),"not in adhoc",VLOOKUP(_xlfn.CONCAT(I1917,".",K1917),'ad hoc'!D:F,3,FALSE))</f>
        <v>1</v>
      </c>
      <c r="N1917" s="30" t="s">
        <v>9</v>
      </c>
      <c r="O1917" s="31">
        <v>45170</v>
      </c>
      <c r="P1917" s="28" t="s">
        <v>44</v>
      </c>
      <c r="Q1917" t="s">
        <v>1199</v>
      </c>
      <c r="R1917" s="104" t="s">
        <v>404</v>
      </c>
      <c r="S1917" s="104" t="s">
        <v>1252</v>
      </c>
      <c r="T1917" s="104" t="s">
        <v>1253</v>
      </c>
      <c r="U1917" s="104" t="s">
        <v>394</v>
      </c>
      <c r="V1917" s="104" t="s">
        <v>1254</v>
      </c>
      <c r="W1917" s="104" t="s">
        <v>1255</v>
      </c>
      <c r="X1917" s="104" t="s">
        <v>1256</v>
      </c>
      <c r="Y1917" s="104" t="s">
        <v>395</v>
      </c>
      <c r="Z1917" s="104" t="s">
        <v>402</v>
      </c>
      <c r="AA1917" s="104" t="s">
        <v>397</v>
      </c>
      <c r="AB1917" s="104" t="s">
        <v>1257</v>
      </c>
      <c r="AC1917" s="104" t="s">
        <v>396</v>
      </c>
      <c r="AD1917" s="104"/>
    </row>
    <row r="1918" spans="1:30" ht="15" customHeight="1" x14ac:dyDescent="0.3">
      <c r="A1918" s="81" t="s">
        <v>1100</v>
      </c>
      <c r="B1918" s="8" t="s">
        <v>303</v>
      </c>
      <c r="C1918" s="50" t="str">
        <f t="shared" si="44"/>
        <v>Z_46200</v>
      </c>
      <c r="D1918" s="51"/>
      <c r="E1918" s="8" t="s">
        <v>220</v>
      </c>
      <c r="F1918" s="55" t="s">
        <v>6</v>
      </c>
      <c r="G1918" s="55" t="s">
        <v>31</v>
      </c>
      <c r="H1918" s="8" t="s">
        <v>14</v>
      </c>
      <c r="I1918" s="8" t="s">
        <v>373</v>
      </c>
      <c r="J1918" s="8" t="s">
        <v>48</v>
      </c>
      <c r="K1918" s="75" t="s">
        <v>49</v>
      </c>
      <c r="L1918" s="74" t="s">
        <v>797</v>
      </c>
      <c r="M1918" s="24">
        <f>IF(ISNA(VLOOKUP(_xlfn.CONCAT(I1918,".",K1918),'ad hoc'!D:F,3,FALSE)),"not in adhoc",VLOOKUP(_xlfn.CONCAT(I1918,".",K1918),'ad hoc'!D:F,3,FALSE))</f>
        <v>1</v>
      </c>
      <c r="N1918" s="52" t="s">
        <v>9</v>
      </c>
      <c r="O1918" s="31">
        <v>45156</v>
      </c>
      <c r="P1918" s="2" t="s">
        <v>47</v>
      </c>
      <c r="Q1918" t="s">
        <v>1199</v>
      </c>
      <c r="R1918" s="104" t="s">
        <v>404</v>
      </c>
      <c r="S1918" s="104" t="s">
        <v>1252</v>
      </c>
      <c r="T1918" s="104" t="s">
        <v>1253</v>
      </c>
      <c r="U1918" s="104" t="s">
        <v>394</v>
      </c>
      <c r="V1918" s="104" t="s">
        <v>1254</v>
      </c>
      <c r="W1918" s="104" t="s">
        <v>1255</v>
      </c>
      <c r="X1918" s="104" t="s">
        <v>1256</v>
      </c>
      <c r="Y1918" s="104" t="s">
        <v>395</v>
      </c>
      <c r="Z1918" s="104" t="s">
        <v>402</v>
      </c>
      <c r="AA1918" s="104" t="s">
        <v>397</v>
      </c>
      <c r="AB1918" s="104" t="s">
        <v>1257</v>
      </c>
      <c r="AC1918" s="104" t="s">
        <v>396</v>
      </c>
      <c r="AD1918" s="104"/>
    </row>
    <row r="1919" spans="1:30" ht="15" customHeight="1" x14ac:dyDescent="0.3">
      <c r="A1919" s="81" t="s">
        <v>1100</v>
      </c>
      <c r="B1919" s="8" t="s">
        <v>303</v>
      </c>
      <c r="C1919" s="50" t="str">
        <f t="shared" si="44"/>
        <v>Z_46200</v>
      </c>
      <c r="D1919" s="51"/>
      <c r="E1919" s="8" t="s">
        <v>220</v>
      </c>
      <c r="F1919" s="55" t="s">
        <v>6</v>
      </c>
      <c r="G1919" s="55" t="s">
        <v>31</v>
      </c>
      <c r="H1919" s="8" t="s">
        <v>14</v>
      </c>
      <c r="I1919" s="8" t="s">
        <v>373</v>
      </c>
      <c r="J1919" s="8" t="s">
        <v>1301</v>
      </c>
      <c r="K1919" s="75" t="s">
        <v>51</v>
      </c>
      <c r="L1919" s="74" t="s">
        <v>797</v>
      </c>
      <c r="M1919" s="24">
        <f>IF(ISNA(VLOOKUP(_xlfn.CONCAT(I1919,".",K1919),'ad hoc'!D:F,3,FALSE)),"not in adhoc",VLOOKUP(_xlfn.CONCAT(I1919,".",K1919),'ad hoc'!D:F,3,FALSE))</f>
        <v>1</v>
      </c>
      <c r="N1919" s="52" t="s">
        <v>9</v>
      </c>
      <c r="O1919" s="31">
        <v>45156</v>
      </c>
      <c r="P1919" s="32" t="s">
        <v>328</v>
      </c>
      <c r="Q1919" t="s">
        <v>1199</v>
      </c>
      <c r="R1919" s="106" t="s">
        <v>328</v>
      </c>
      <c r="S1919" s="107"/>
      <c r="T1919" s="107"/>
      <c r="U1919" s="107"/>
      <c r="V1919" s="107"/>
      <c r="W1919" s="107"/>
      <c r="X1919" s="107"/>
      <c r="Y1919" s="107"/>
      <c r="Z1919" s="107"/>
      <c r="AA1919" s="107"/>
      <c r="AB1919" s="107"/>
      <c r="AC1919" s="107"/>
      <c r="AD1919" s="107"/>
    </row>
    <row r="1920" spans="1:30" ht="15" customHeight="1" x14ac:dyDescent="0.3">
      <c r="A1920" s="81" t="s">
        <v>1100</v>
      </c>
      <c r="B1920" s="8" t="s">
        <v>303</v>
      </c>
      <c r="C1920" s="50" t="str">
        <f t="shared" si="44"/>
        <v>Z_46200</v>
      </c>
      <c r="D1920" s="29"/>
      <c r="E1920" s="28" t="s">
        <v>220</v>
      </c>
      <c r="F1920" s="36" t="s">
        <v>6</v>
      </c>
      <c r="G1920" s="36" t="s">
        <v>31</v>
      </c>
      <c r="H1920" s="28" t="s">
        <v>14</v>
      </c>
      <c r="I1920" s="8" t="s">
        <v>373</v>
      </c>
      <c r="J1920" s="8" t="s">
        <v>1302</v>
      </c>
      <c r="K1920" s="75" t="s">
        <v>29</v>
      </c>
      <c r="L1920" s="33" t="s">
        <v>801</v>
      </c>
      <c r="M1920" s="70"/>
      <c r="N1920" s="30" t="s">
        <v>9</v>
      </c>
      <c r="O1920" s="31">
        <v>45250</v>
      </c>
      <c r="P1920" s="32" t="s">
        <v>328</v>
      </c>
      <c r="Q1920" t="s">
        <v>1199</v>
      </c>
      <c r="R1920" s="106" t="s">
        <v>328</v>
      </c>
      <c r="S1920" s="106"/>
      <c r="T1920" s="106"/>
      <c r="U1920" s="106"/>
      <c r="V1920" s="106"/>
      <c r="W1920" s="106"/>
      <c r="X1920" s="106"/>
      <c r="Y1920" s="106"/>
      <c r="Z1920" s="106"/>
      <c r="AA1920" s="106"/>
      <c r="AB1920" s="106"/>
      <c r="AC1920" s="106"/>
      <c r="AD1920" s="106"/>
    </row>
    <row r="1921" spans="1:30" ht="15" customHeight="1" x14ac:dyDescent="0.3">
      <c r="A1921" s="81" t="s">
        <v>1100</v>
      </c>
      <c r="B1921" s="8" t="s">
        <v>303</v>
      </c>
      <c r="C1921" s="50" t="str">
        <f t="shared" si="44"/>
        <v>Z_46200</v>
      </c>
      <c r="D1921" s="51"/>
      <c r="E1921" s="8" t="s">
        <v>220</v>
      </c>
      <c r="F1921" s="55" t="s">
        <v>6</v>
      </c>
      <c r="G1921" s="55" t="s">
        <v>31</v>
      </c>
      <c r="H1921" s="8" t="s">
        <v>14</v>
      </c>
      <c r="I1921" s="8" t="s">
        <v>373</v>
      </c>
      <c r="J1921" s="8" t="s">
        <v>1303</v>
      </c>
      <c r="K1921" s="76" t="s">
        <v>328</v>
      </c>
      <c r="L1921" s="33" t="s">
        <v>798</v>
      </c>
      <c r="M1921" s="69"/>
      <c r="N1921" s="52" t="s">
        <v>9</v>
      </c>
      <c r="O1921" s="31">
        <v>45156</v>
      </c>
      <c r="P1921" s="32" t="s">
        <v>328</v>
      </c>
      <c r="Q1921" t="s">
        <v>1199</v>
      </c>
      <c r="R1921" s="106" t="s">
        <v>328</v>
      </c>
      <c r="S1921" s="106"/>
      <c r="T1921" s="106"/>
      <c r="U1921" s="106"/>
      <c r="V1921" s="106"/>
      <c r="W1921" s="106"/>
      <c r="X1921" s="106"/>
      <c r="Y1921" s="106"/>
      <c r="Z1921" s="106"/>
      <c r="AA1921" s="106"/>
      <c r="AB1921" s="106"/>
      <c r="AC1921" s="106"/>
      <c r="AD1921" s="106"/>
    </row>
    <row r="1922" spans="1:30" ht="15" customHeight="1" x14ac:dyDescent="0.3">
      <c r="A1922" s="81" t="s">
        <v>1100</v>
      </c>
      <c r="B1922" s="8" t="s">
        <v>303</v>
      </c>
      <c r="C1922" s="50" t="str">
        <f t="shared" si="44"/>
        <v>Z_46200</v>
      </c>
      <c r="D1922" s="51"/>
      <c r="E1922" s="8" t="s">
        <v>220</v>
      </c>
      <c r="F1922" s="55" t="s">
        <v>6</v>
      </c>
      <c r="G1922" s="55" t="s">
        <v>31</v>
      </c>
      <c r="H1922" s="8" t="s">
        <v>14</v>
      </c>
      <c r="I1922" s="8" t="s">
        <v>373</v>
      </c>
      <c r="J1922" s="8" t="s">
        <v>58</v>
      </c>
      <c r="K1922" s="75" t="s">
        <v>59</v>
      </c>
      <c r="L1922" s="33" t="s">
        <v>802</v>
      </c>
      <c r="M1922" s="69"/>
      <c r="N1922" s="52" t="s">
        <v>35</v>
      </c>
      <c r="O1922" s="31" t="s">
        <v>35</v>
      </c>
      <c r="P1922" s="2" t="s">
        <v>57</v>
      </c>
      <c r="Q1922" t="s">
        <v>1199</v>
      </c>
      <c r="R1922" s="110" t="s">
        <v>1260</v>
      </c>
      <c r="S1922" s="110"/>
      <c r="T1922" s="110"/>
      <c r="U1922" s="110"/>
      <c r="V1922" s="110"/>
      <c r="W1922" s="110"/>
      <c r="X1922" s="110"/>
      <c r="Y1922" s="110"/>
      <c r="Z1922" s="110"/>
      <c r="AA1922" s="110"/>
      <c r="AB1922" s="110"/>
      <c r="AC1922" s="110"/>
      <c r="AD1922" s="110"/>
    </row>
    <row r="1923" spans="1:30" ht="15" customHeight="1" x14ac:dyDescent="0.3">
      <c r="A1923" s="81" t="s">
        <v>1100</v>
      </c>
      <c r="B1923" s="8" t="s">
        <v>303</v>
      </c>
      <c r="C1923" s="50" t="str">
        <f t="shared" si="44"/>
        <v>Z_46200</v>
      </c>
      <c r="D1923" s="51"/>
      <c r="E1923" s="8" t="s">
        <v>220</v>
      </c>
      <c r="F1923" s="55" t="s">
        <v>6</v>
      </c>
      <c r="G1923" s="55" t="s">
        <v>31</v>
      </c>
      <c r="H1923" s="8" t="s">
        <v>14</v>
      </c>
      <c r="I1923" s="8" t="s">
        <v>373</v>
      </c>
      <c r="J1923" s="8" t="s">
        <v>61</v>
      </c>
      <c r="K1923" s="75" t="s">
        <v>59</v>
      </c>
      <c r="L1923" s="33" t="s">
        <v>802</v>
      </c>
      <c r="M1923" s="69"/>
      <c r="N1923" s="52" t="s">
        <v>35</v>
      </c>
      <c r="O1923" s="31" t="s">
        <v>35</v>
      </c>
      <c r="P1923" s="2" t="s">
        <v>60</v>
      </c>
      <c r="Q1923" t="s">
        <v>1199</v>
      </c>
      <c r="R1923" s="110" t="s">
        <v>1260</v>
      </c>
      <c r="S1923" s="110"/>
      <c r="T1923" s="110"/>
      <c r="U1923" s="110"/>
      <c r="V1923" s="110"/>
      <c r="W1923" s="110"/>
      <c r="X1923" s="110"/>
      <c r="Y1923" s="110"/>
      <c r="Z1923" s="110"/>
      <c r="AA1923" s="110"/>
      <c r="AB1923" s="110"/>
      <c r="AC1923" s="110"/>
      <c r="AD1923" s="110"/>
    </row>
    <row r="1924" spans="1:30" ht="15" customHeight="1" x14ac:dyDescent="0.3">
      <c r="A1924" s="81" t="s">
        <v>1100</v>
      </c>
      <c r="B1924" s="8" t="s">
        <v>303</v>
      </c>
      <c r="C1924" s="50" t="str">
        <f t="shared" si="44"/>
        <v>Z_46200</v>
      </c>
      <c r="D1924" s="51"/>
      <c r="E1924" s="8" t="s">
        <v>220</v>
      </c>
      <c r="F1924" s="55" t="s">
        <v>6</v>
      </c>
      <c r="G1924" s="55" t="s">
        <v>31</v>
      </c>
      <c r="H1924" s="8" t="s">
        <v>14</v>
      </c>
      <c r="I1924" s="8" t="s">
        <v>373</v>
      </c>
      <c r="J1924" s="8" t="s">
        <v>63</v>
      </c>
      <c r="K1924" s="75" t="s">
        <v>59</v>
      </c>
      <c r="L1924" s="33" t="s">
        <v>800</v>
      </c>
      <c r="M1924" s="69"/>
      <c r="N1924" s="52" t="s">
        <v>56</v>
      </c>
      <c r="O1924" s="31">
        <v>45177</v>
      </c>
      <c r="P1924" s="2" t="s">
        <v>62</v>
      </c>
      <c r="Q1924" t="s">
        <v>1199</v>
      </c>
      <c r="R1924" s="110" t="s">
        <v>1260</v>
      </c>
      <c r="S1924" s="110"/>
      <c r="T1924" s="110"/>
      <c r="U1924" s="110"/>
      <c r="V1924" s="110"/>
      <c r="W1924" s="110"/>
      <c r="X1924" s="110"/>
      <c r="Y1924" s="110"/>
      <c r="Z1924" s="110"/>
      <c r="AA1924" s="110"/>
      <c r="AB1924" s="110"/>
      <c r="AC1924" s="110"/>
      <c r="AD1924" s="110"/>
    </row>
    <row r="1925" spans="1:30" ht="15" customHeight="1" x14ac:dyDescent="0.3">
      <c r="A1925" s="81" t="s">
        <v>1100</v>
      </c>
      <c r="B1925" s="8" t="s">
        <v>303</v>
      </c>
      <c r="C1925" s="50" t="str">
        <f t="shared" si="44"/>
        <v>Z_46200</v>
      </c>
      <c r="D1925" s="51"/>
      <c r="E1925" s="8" t="s">
        <v>220</v>
      </c>
      <c r="F1925" s="55" t="s">
        <v>6</v>
      </c>
      <c r="G1925" s="55" t="s">
        <v>31</v>
      </c>
      <c r="H1925" s="8" t="s">
        <v>14</v>
      </c>
      <c r="I1925" s="8" t="s">
        <v>373</v>
      </c>
      <c r="J1925" s="8" t="s">
        <v>65</v>
      </c>
      <c r="K1925" s="75" t="s">
        <v>66</v>
      </c>
      <c r="L1925" s="74" t="s">
        <v>797</v>
      </c>
      <c r="M1925" s="24">
        <f>IF(ISNA(VLOOKUP(_xlfn.CONCAT(I1925,".",K1925),'ad hoc'!D:F,3,FALSE)),"not in adhoc",VLOOKUP(_xlfn.CONCAT(I1925,".",K1925),'ad hoc'!D:F,3,FALSE))</f>
        <v>1</v>
      </c>
      <c r="N1925" s="52" t="s">
        <v>9</v>
      </c>
      <c r="O1925" s="31">
        <v>45156</v>
      </c>
      <c r="P1925" s="2" t="s">
        <v>64</v>
      </c>
      <c r="Q1925" t="s">
        <v>1199</v>
      </c>
      <c r="R1925" s="104" t="s">
        <v>404</v>
      </c>
      <c r="S1925" s="104" t="s">
        <v>1252</v>
      </c>
      <c r="T1925" s="104" t="s">
        <v>1253</v>
      </c>
      <c r="U1925" s="104" t="s">
        <v>394</v>
      </c>
      <c r="V1925" s="104" t="s">
        <v>1254</v>
      </c>
      <c r="W1925" s="104" t="s">
        <v>1255</v>
      </c>
      <c r="X1925" s="104" t="s">
        <v>1256</v>
      </c>
      <c r="Y1925" s="104" t="s">
        <v>395</v>
      </c>
      <c r="Z1925" s="104" t="s">
        <v>402</v>
      </c>
      <c r="AA1925" s="104" t="s">
        <v>397</v>
      </c>
      <c r="AB1925" s="104" t="s">
        <v>1257</v>
      </c>
      <c r="AC1925" s="104" t="s">
        <v>396</v>
      </c>
      <c r="AD1925" s="104"/>
    </row>
    <row r="1926" spans="1:30" ht="15" customHeight="1" x14ac:dyDescent="0.3">
      <c r="A1926" s="81" t="s">
        <v>1100</v>
      </c>
      <c r="B1926" s="8" t="s">
        <v>303</v>
      </c>
      <c r="C1926" s="50" t="str">
        <f t="shared" si="44"/>
        <v>Z_46200</v>
      </c>
      <c r="D1926" s="51"/>
      <c r="E1926" s="8" t="s">
        <v>220</v>
      </c>
      <c r="F1926" s="55" t="s">
        <v>6</v>
      </c>
      <c r="G1926" s="55" t="s">
        <v>31</v>
      </c>
      <c r="H1926" s="8" t="s">
        <v>14</v>
      </c>
      <c r="I1926" s="8" t="s">
        <v>373</v>
      </c>
      <c r="J1926" s="8" t="s">
        <v>68</v>
      </c>
      <c r="K1926" s="75" t="s">
        <v>29</v>
      </c>
      <c r="L1926" s="33" t="s">
        <v>801</v>
      </c>
      <c r="M1926" s="70"/>
      <c r="N1926" s="52" t="s">
        <v>9</v>
      </c>
      <c r="O1926" s="31">
        <v>45156</v>
      </c>
      <c r="P1926" s="2" t="s">
        <v>67</v>
      </c>
      <c r="Q1926" t="s">
        <v>1199</v>
      </c>
      <c r="R1926" s="104" t="s">
        <v>404</v>
      </c>
      <c r="S1926" s="104" t="s">
        <v>1252</v>
      </c>
      <c r="T1926" s="104" t="s">
        <v>1253</v>
      </c>
      <c r="U1926" s="104" t="s">
        <v>394</v>
      </c>
      <c r="V1926" s="104" t="s">
        <v>1254</v>
      </c>
      <c r="W1926" s="104" t="s">
        <v>1255</v>
      </c>
      <c r="X1926" s="104" t="s">
        <v>1256</v>
      </c>
      <c r="Y1926" s="104" t="s">
        <v>395</v>
      </c>
      <c r="Z1926" s="104" t="s">
        <v>402</v>
      </c>
      <c r="AA1926" s="104" t="s">
        <v>397</v>
      </c>
      <c r="AB1926" s="104" t="s">
        <v>1257</v>
      </c>
      <c r="AC1926" s="104" t="s">
        <v>396</v>
      </c>
      <c r="AD1926" s="104"/>
    </row>
    <row r="1927" spans="1:30" ht="15" customHeight="1" x14ac:dyDescent="0.3">
      <c r="A1927" s="81" t="s">
        <v>1100</v>
      </c>
      <c r="B1927" s="8" t="s">
        <v>303</v>
      </c>
      <c r="C1927" s="50" t="str">
        <f t="shared" si="44"/>
        <v>Z_46200</v>
      </c>
      <c r="D1927" s="51"/>
      <c r="E1927" s="8" t="s">
        <v>220</v>
      </c>
      <c r="F1927" s="55" t="s">
        <v>6</v>
      </c>
      <c r="G1927" s="55" t="s">
        <v>31</v>
      </c>
      <c r="H1927" s="8" t="s">
        <v>14</v>
      </c>
      <c r="I1927" s="8" t="s">
        <v>373</v>
      </c>
      <c r="J1927" s="8" t="s">
        <v>1304</v>
      </c>
      <c r="K1927" s="76" t="s">
        <v>328</v>
      </c>
      <c r="L1927" s="33" t="s">
        <v>798</v>
      </c>
      <c r="M1927" s="69"/>
      <c r="N1927" s="52" t="s">
        <v>9</v>
      </c>
      <c r="O1927" s="31">
        <v>45250</v>
      </c>
      <c r="P1927" s="32" t="s">
        <v>328</v>
      </c>
      <c r="Q1927" t="s">
        <v>1199</v>
      </c>
      <c r="R1927" s="106" t="s">
        <v>328</v>
      </c>
      <c r="S1927" s="106"/>
      <c r="T1927" s="106"/>
      <c r="U1927" s="106"/>
      <c r="V1927" s="106"/>
      <c r="W1927" s="106"/>
      <c r="X1927" s="106"/>
      <c r="Y1927" s="106"/>
      <c r="Z1927" s="106"/>
      <c r="AA1927" s="106"/>
      <c r="AB1927" s="106"/>
      <c r="AC1927" s="106"/>
      <c r="AD1927" s="106"/>
    </row>
    <row r="1928" spans="1:30" ht="15" customHeight="1" x14ac:dyDescent="0.3">
      <c r="A1928" s="81" t="s">
        <v>1100</v>
      </c>
      <c r="B1928" s="8" t="s">
        <v>303</v>
      </c>
      <c r="C1928" s="50" t="str">
        <f t="shared" si="44"/>
        <v>Z_46200</v>
      </c>
      <c r="D1928" s="51"/>
      <c r="E1928" s="8" t="s">
        <v>220</v>
      </c>
      <c r="F1928" s="55" t="s">
        <v>6</v>
      </c>
      <c r="G1928" s="55" t="s">
        <v>31</v>
      </c>
      <c r="H1928" s="8" t="s">
        <v>14</v>
      </c>
      <c r="I1928" s="8" t="s">
        <v>373</v>
      </c>
      <c r="J1928" s="8" t="s">
        <v>1305</v>
      </c>
      <c r="K1928" s="76" t="s">
        <v>328</v>
      </c>
      <c r="L1928" s="33" t="s">
        <v>798</v>
      </c>
      <c r="M1928" s="69"/>
      <c r="N1928" s="52" t="s">
        <v>9</v>
      </c>
      <c r="O1928" s="31">
        <v>45322</v>
      </c>
      <c r="P1928" s="32" t="s">
        <v>328</v>
      </c>
      <c r="Q1928" t="s">
        <v>1199</v>
      </c>
      <c r="R1928" s="106" t="s">
        <v>328</v>
      </c>
      <c r="S1928" s="106"/>
      <c r="T1928" s="106"/>
      <c r="U1928" s="106"/>
      <c r="V1928" s="106"/>
      <c r="W1928" s="106"/>
      <c r="X1928" s="106"/>
      <c r="Y1928" s="106"/>
      <c r="Z1928" s="106"/>
      <c r="AA1928" s="106"/>
      <c r="AB1928" s="106"/>
      <c r="AC1928" s="106"/>
      <c r="AD1928" s="106"/>
    </row>
    <row r="1929" spans="1:30" ht="15" customHeight="1" x14ac:dyDescent="0.3">
      <c r="A1929" s="81" t="s">
        <v>1100</v>
      </c>
      <c r="B1929" s="8" t="s">
        <v>303</v>
      </c>
      <c r="C1929" s="50" t="str">
        <f t="shared" si="44"/>
        <v>Z_46200</v>
      </c>
      <c r="D1929" s="51"/>
      <c r="E1929" s="8" t="s">
        <v>220</v>
      </c>
      <c r="F1929" s="55" t="s">
        <v>6</v>
      </c>
      <c r="G1929" s="55" t="s">
        <v>31</v>
      </c>
      <c r="H1929" s="8" t="s">
        <v>14</v>
      </c>
      <c r="I1929" s="8" t="s">
        <v>373</v>
      </c>
      <c r="J1929" s="8" t="s">
        <v>70</v>
      </c>
      <c r="K1929" s="75" t="s">
        <v>71</v>
      </c>
      <c r="L1929" s="33" t="s">
        <v>802</v>
      </c>
      <c r="M1929" s="69"/>
      <c r="N1929" s="52" t="s">
        <v>35</v>
      </c>
      <c r="O1929" s="31" t="s">
        <v>35</v>
      </c>
      <c r="P1929" s="2" t="s">
        <v>69</v>
      </c>
      <c r="Q1929" t="s">
        <v>1199</v>
      </c>
      <c r="R1929" s="104" t="s">
        <v>404</v>
      </c>
      <c r="S1929" s="104" t="s">
        <v>1252</v>
      </c>
      <c r="T1929" s="104" t="s">
        <v>1253</v>
      </c>
      <c r="U1929" s="104" t="s">
        <v>394</v>
      </c>
      <c r="V1929" s="104" t="s">
        <v>1254</v>
      </c>
      <c r="W1929" s="104" t="s">
        <v>1255</v>
      </c>
      <c r="X1929" s="104" t="s">
        <v>1256</v>
      </c>
      <c r="Y1929" s="104" t="s">
        <v>395</v>
      </c>
      <c r="Z1929" s="104" t="s">
        <v>402</v>
      </c>
      <c r="AA1929" s="104" t="s">
        <v>397</v>
      </c>
      <c r="AB1929" s="104" t="s">
        <v>1257</v>
      </c>
      <c r="AC1929" s="104" t="s">
        <v>396</v>
      </c>
      <c r="AD1929" s="104"/>
    </row>
    <row r="1930" spans="1:30" ht="15" customHeight="1" x14ac:dyDescent="0.3">
      <c r="A1930" s="81" t="s">
        <v>1100</v>
      </c>
      <c r="B1930" s="8" t="s">
        <v>303</v>
      </c>
      <c r="C1930" s="50" t="str">
        <f t="shared" si="44"/>
        <v>Z_46200</v>
      </c>
      <c r="D1930" s="51"/>
      <c r="E1930" s="8" t="s">
        <v>220</v>
      </c>
      <c r="F1930" s="55" t="s">
        <v>6</v>
      </c>
      <c r="G1930" s="55" t="s">
        <v>31</v>
      </c>
      <c r="H1930" s="8" t="s">
        <v>14</v>
      </c>
      <c r="I1930" s="8" t="s">
        <v>373</v>
      </c>
      <c r="J1930" s="8" t="s">
        <v>1306</v>
      </c>
      <c r="K1930" s="75" t="s">
        <v>73</v>
      </c>
      <c r="L1930" s="74" t="s">
        <v>797</v>
      </c>
      <c r="M1930" s="24">
        <f>IF(ISNA(VLOOKUP(_xlfn.CONCAT(I1930,".",K1930),'ad hoc'!D:F,3,FALSE)),"not in adhoc",VLOOKUP(_xlfn.CONCAT(I1930,".",K1930),'ad hoc'!D:F,3,FALSE))</f>
        <v>2</v>
      </c>
      <c r="N1930" s="30" t="s">
        <v>9</v>
      </c>
      <c r="O1930" s="31">
        <v>45149</v>
      </c>
      <c r="P1930" s="32" t="s">
        <v>328</v>
      </c>
      <c r="Q1930" t="s">
        <v>1199</v>
      </c>
      <c r="R1930" s="106" t="s">
        <v>328</v>
      </c>
      <c r="S1930" s="107"/>
      <c r="T1930" s="107"/>
      <c r="U1930" s="107"/>
      <c r="V1930" s="107"/>
      <c r="W1930" s="107"/>
      <c r="X1930" s="107"/>
      <c r="Y1930" s="107"/>
      <c r="Z1930" s="107"/>
      <c r="AA1930" s="107"/>
      <c r="AB1930" s="107"/>
      <c r="AC1930" s="107"/>
      <c r="AD1930" s="107"/>
    </row>
    <row r="1931" spans="1:30" ht="15" customHeight="1" x14ac:dyDescent="0.3">
      <c r="A1931" s="81" t="s">
        <v>1100</v>
      </c>
      <c r="B1931" s="8" t="s">
        <v>303</v>
      </c>
      <c r="C1931" s="47" t="str">
        <f t="shared" si="44"/>
        <v>Z_46200</v>
      </c>
      <c r="D1931" s="29"/>
      <c r="E1931" s="28" t="s">
        <v>220</v>
      </c>
      <c r="F1931" s="36" t="s">
        <v>6</v>
      </c>
      <c r="G1931" s="36" t="s">
        <v>31</v>
      </c>
      <c r="H1931" s="28" t="s">
        <v>14</v>
      </c>
      <c r="I1931" s="8" t="s">
        <v>373</v>
      </c>
      <c r="J1931" s="8" t="s">
        <v>1307</v>
      </c>
      <c r="K1931" s="76" t="s">
        <v>328</v>
      </c>
      <c r="L1931" s="33" t="s">
        <v>798</v>
      </c>
      <c r="M1931" s="69"/>
      <c r="N1931" s="30" t="s">
        <v>9</v>
      </c>
      <c r="O1931" s="31">
        <v>45184</v>
      </c>
      <c r="P1931" s="32" t="s">
        <v>328</v>
      </c>
      <c r="Q1931" t="s">
        <v>1199</v>
      </c>
      <c r="R1931" s="106" t="s">
        <v>328</v>
      </c>
      <c r="S1931" s="106"/>
      <c r="T1931" s="106"/>
      <c r="U1931" s="106"/>
      <c r="V1931" s="106"/>
      <c r="W1931" s="106"/>
      <c r="X1931" s="106"/>
      <c r="Y1931" s="106"/>
      <c r="Z1931" s="106"/>
      <c r="AA1931" s="106"/>
      <c r="AB1931" s="106"/>
      <c r="AC1931" s="106"/>
      <c r="AD1931" s="106"/>
    </row>
    <row r="1932" spans="1:30" ht="15" customHeight="1" x14ac:dyDescent="0.3">
      <c r="A1932" s="81" t="s">
        <v>1080</v>
      </c>
      <c r="B1932" s="8" t="s">
        <v>352</v>
      </c>
      <c r="C1932" s="36" t="str">
        <f t="shared" ref="C1932:C1988" si="45">LEFT(I1932,5)</f>
        <v>94700</v>
      </c>
      <c r="D1932" s="28"/>
      <c r="E1932" s="28" t="s">
        <v>236</v>
      </c>
      <c r="F1932" s="36" t="s">
        <v>30</v>
      </c>
      <c r="G1932" s="60" t="s">
        <v>31</v>
      </c>
      <c r="H1932" s="28" t="s">
        <v>128</v>
      </c>
      <c r="I1932" s="28" t="s">
        <v>304</v>
      </c>
      <c r="J1932" s="8" t="s">
        <v>1293</v>
      </c>
      <c r="K1932" s="75" t="s">
        <v>120</v>
      </c>
      <c r="L1932" s="33" t="s">
        <v>801</v>
      </c>
      <c r="M1932" s="70"/>
      <c r="N1932" s="52" t="s">
        <v>9</v>
      </c>
      <c r="O1932" s="53">
        <v>45177</v>
      </c>
      <c r="P1932" s="72" t="s">
        <v>69</v>
      </c>
      <c r="Q1932" t="s">
        <v>1200</v>
      </c>
      <c r="R1932" s="104" t="s">
        <v>404</v>
      </c>
      <c r="S1932" s="104" t="s">
        <v>1252</v>
      </c>
      <c r="T1932" s="104" t="s">
        <v>1253</v>
      </c>
      <c r="U1932" s="104" t="s">
        <v>394</v>
      </c>
      <c r="V1932" s="104" t="s">
        <v>1254</v>
      </c>
      <c r="W1932" s="104" t="s">
        <v>1255</v>
      </c>
      <c r="X1932" s="104" t="s">
        <v>1256</v>
      </c>
      <c r="Y1932" s="104" t="s">
        <v>395</v>
      </c>
      <c r="Z1932" s="104" t="s">
        <v>402</v>
      </c>
      <c r="AA1932" s="104" t="s">
        <v>397</v>
      </c>
      <c r="AB1932" s="104" t="s">
        <v>1257</v>
      </c>
      <c r="AC1932" s="120" t="s">
        <v>396</v>
      </c>
      <c r="AD1932" s="104"/>
    </row>
    <row r="1933" spans="1:30" ht="15" customHeight="1" x14ac:dyDescent="0.3">
      <c r="A1933" s="81" t="s">
        <v>1080</v>
      </c>
      <c r="B1933" s="8" t="s">
        <v>352</v>
      </c>
      <c r="C1933" s="36" t="str">
        <f t="shared" si="45"/>
        <v>94700</v>
      </c>
      <c r="D1933" s="28"/>
      <c r="E1933" s="28" t="s">
        <v>236</v>
      </c>
      <c r="F1933" s="36" t="s">
        <v>30</v>
      </c>
      <c r="G1933" s="60" t="s">
        <v>31</v>
      </c>
      <c r="H1933" s="28" t="s">
        <v>128</v>
      </c>
      <c r="I1933" s="28" t="s">
        <v>304</v>
      </c>
      <c r="J1933" s="8" t="s">
        <v>1294</v>
      </c>
      <c r="K1933" s="75" t="s">
        <v>120</v>
      </c>
      <c r="L1933" s="33" t="s">
        <v>801</v>
      </c>
      <c r="M1933" s="70"/>
      <c r="N1933" s="52" t="s">
        <v>9</v>
      </c>
      <c r="O1933" s="53">
        <v>45201</v>
      </c>
      <c r="P1933" s="72" t="s">
        <v>69</v>
      </c>
      <c r="Q1933" t="s">
        <v>1200</v>
      </c>
      <c r="R1933" s="104" t="s">
        <v>404</v>
      </c>
      <c r="S1933" s="104" t="s">
        <v>1252</v>
      </c>
      <c r="T1933" s="104" t="s">
        <v>1253</v>
      </c>
      <c r="U1933" s="104" t="s">
        <v>394</v>
      </c>
      <c r="V1933" s="104" t="s">
        <v>1254</v>
      </c>
      <c r="W1933" s="104" t="s">
        <v>1255</v>
      </c>
      <c r="X1933" s="104" t="s">
        <v>1256</v>
      </c>
      <c r="Y1933" s="104" t="s">
        <v>395</v>
      </c>
      <c r="Z1933" s="104" t="s">
        <v>402</v>
      </c>
      <c r="AA1933" s="104" t="s">
        <v>397</v>
      </c>
      <c r="AB1933" s="104" t="s">
        <v>1257</v>
      </c>
      <c r="AC1933" s="104" t="s">
        <v>396</v>
      </c>
      <c r="AD1933" s="104"/>
    </row>
    <row r="1934" spans="1:30" ht="15" customHeight="1" x14ac:dyDescent="0.3">
      <c r="A1934" s="81" t="s">
        <v>1080</v>
      </c>
      <c r="B1934" s="28" t="s">
        <v>352</v>
      </c>
      <c r="C1934" s="36">
        <v>94700</v>
      </c>
      <c r="D1934" s="29"/>
      <c r="E1934" s="28" t="s">
        <v>236</v>
      </c>
      <c r="F1934" s="36" t="s">
        <v>30</v>
      </c>
      <c r="G1934" s="36" t="s">
        <v>31</v>
      </c>
      <c r="H1934" s="28" t="s">
        <v>128</v>
      </c>
      <c r="I1934" s="28" t="s">
        <v>304</v>
      </c>
      <c r="J1934" s="8" t="s">
        <v>68</v>
      </c>
      <c r="K1934" s="75" t="s">
        <v>29</v>
      </c>
      <c r="L1934" s="33" t="s">
        <v>801</v>
      </c>
      <c r="M1934" s="70"/>
      <c r="N1934" s="30" t="s">
        <v>9</v>
      </c>
      <c r="O1934" s="31">
        <v>45156</v>
      </c>
      <c r="P1934" s="32" t="s">
        <v>67</v>
      </c>
      <c r="Q1934" t="s">
        <v>1200</v>
      </c>
      <c r="R1934" s="104" t="s">
        <v>404</v>
      </c>
      <c r="S1934" s="104" t="s">
        <v>1252</v>
      </c>
      <c r="T1934" s="104" t="s">
        <v>1253</v>
      </c>
      <c r="U1934" s="104" t="s">
        <v>394</v>
      </c>
      <c r="V1934" s="104" t="s">
        <v>1254</v>
      </c>
      <c r="W1934" s="104" t="s">
        <v>1255</v>
      </c>
      <c r="X1934" s="104" t="s">
        <v>1256</v>
      </c>
      <c r="Y1934" s="104" t="s">
        <v>395</v>
      </c>
      <c r="Z1934" s="104" t="s">
        <v>402</v>
      </c>
      <c r="AA1934" s="104" t="s">
        <v>397</v>
      </c>
      <c r="AB1934" s="104" t="s">
        <v>1257</v>
      </c>
      <c r="AC1934" s="104" t="s">
        <v>396</v>
      </c>
      <c r="AD1934" s="104"/>
    </row>
    <row r="1935" spans="1:30" ht="15" customHeight="1" x14ac:dyDescent="0.3">
      <c r="A1935" s="81" t="s">
        <v>1080</v>
      </c>
      <c r="B1935" s="28" t="s">
        <v>352</v>
      </c>
      <c r="C1935" s="36">
        <v>94700</v>
      </c>
      <c r="D1935" s="29"/>
      <c r="E1935" s="28" t="s">
        <v>236</v>
      </c>
      <c r="F1935" s="36" t="s">
        <v>30</v>
      </c>
      <c r="G1935" s="36" t="s">
        <v>31</v>
      </c>
      <c r="H1935" s="28" t="s">
        <v>128</v>
      </c>
      <c r="I1935" s="28" t="s">
        <v>304</v>
      </c>
      <c r="J1935" s="8" t="s">
        <v>1304</v>
      </c>
      <c r="K1935" s="76" t="s">
        <v>328</v>
      </c>
      <c r="L1935" s="33" t="s">
        <v>798</v>
      </c>
      <c r="M1935" s="69"/>
      <c r="N1935" s="30" t="s">
        <v>9</v>
      </c>
      <c r="O1935" s="31">
        <v>45250</v>
      </c>
      <c r="P1935" s="32" t="s">
        <v>328</v>
      </c>
      <c r="Q1935" t="s">
        <v>1200</v>
      </c>
      <c r="R1935" s="106" t="s">
        <v>328</v>
      </c>
      <c r="S1935" s="106"/>
      <c r="T1935" s="106"/>
      <c r="U1935" s="106"/>
      <c r="V1935" s="106"/>
      <c r="W1935" s="106"/>
      <c r="X1935" s="106"/>
      <c r="Y1935" s="106"/>
      <c r="Z1935" s="106"/>
      <c r="AA1935" s="106"/>
      <c r="AB1935" s="106"/>
      <c r="AC1935" s="106"/>
      <c r="AD1935" s="106"/>
    </row>
    <row r="1936" spans="1:30" ht="15" customHeight="1" x14ac:dyDescent="0.3">
      <c r="A1936" s="81" t="s">
        <v>1080</v>
      </c>
      <c r="B1936" s="28" t="s">
        <v>352</v>
      </c>
      <c r="C1936" s="36">
        <v>94700</v>
      </c>
      <c r="D1936" s="29"/>
      <c r="E1936" s="28" t="s">
        <v>236</v>
      </c>
      <c r="F1936" s="36" t="s">
        <v>30</v>
      </c>
      <c r="G1936" s="36" t="s">
        <v>31</v>
      </c>
      <c r="H1936" s="28" t="s">
        <v>128</v>
      </c>
      <c r="I1936" s="28" t="s">
        <v>304</v>
      </c>
      <c r="J1936" s="8" t="s">
        <v>1305</v>
      </c>
      <c r="K1936" s="76" t="s">
        <v>328</v>
      </c>
      <c r="L1936" s="33" t="s">
        <v>798</v>
      </c>
      <c r="M1936" s="69"/>
      <c r="N1936" s="30" t="s">
        <v>9</v>
      </c>
      <c r="O1936" s="31">
        <v>45322</v>
      </c>
      <c r="P1936" s="32" t="s">
        <v>328</v>
      </c>
      <c r="Q1936" t="s">
        <v>1200</v>
      </c>
      <c r="R1936" s="106" t="s">
        <v>328</v>
      </c>
      <c r="S1936" s="106"/>
      <c r="T1936" s="106"/>
      <c r="U1936" s="106"/>
      <c r="V1936" s="106"/>
      <c r="W1936" s="106"/>
      <c r="X1936" s="106"/>
      <c r="Y1936" s="106"/>
      <c r="Z1936" s="106"/>
      <c r="AA1936" s="106"/>
      <c r="AB1936" s="106"/>
      <c r="AC1936" s="106"/>
      <c r="AD1936" s="106"/>
    </row>
    <row r="1937" spans="1:30" ht="15" customHeight="1" x14ac:dyDescent="0.3">
      <c r="A1937" s="81" t="s">
        <v>1081</v>
      </c>
      <c r="B1937" s="28" t="s">
        <v>390</v>
      </c>
      <c r="C1937" s="47" t="str">
        <f t="shared" si="45"/>
        <v>94800</v>
      </c>
      <c r="D1937" s="29"/>
      <c r="E1937" s="28" t="s">
        <v>236</v>
      </c>
      <c r="F1937" s="36" t="s">
        <v>30</v>
      </c>
      <c r="G1937" s="36" t="s">
        <v>31</v>
      </c>
      <c r="H1937" s="28" t="s">
        <v>128</v>
      </c>
      <c r="I1937" s="28" t="s">
        <v>305</v>
      </c>
      <c r="J1937" s="8" t="s">
        <v>1297</v>
      </c>
      <c r="K1937" s="75" t="s">
        <v>17</v>
      </c>
      <c r="L1937" s="33" t="s">
        <v>802</v>
      </c>
      <c r="M1937" s="69"/>
      <c r="N1937" s="30" t="s">
        <v>35</v>
      </c>
      <c r="O1937" s="26" t="s">
        <v>35</v>
      </c>
      <c r="P1937" s="32" t="s">
        <v>328</v>
      </c>
      <c r="Q1937" t="s">
        <v>1201</v>
      </c>
      <c r="R1937" s="106" t="s">
        <v>328</v>
      </c>
      <c r="S1937" s="106"/>
      <c r="T1937" s="106"/>
      <c r="U1937" s="106"/>
      <c r="V1937" s="106"/>
      <c r="W1937" s="106"/>
      <c r="X1937" s="106"/>
      <c r="Y1937" s="106"/>
      <c r="Z1937" s="106"/>
      <c r="AA1937" s="106"/>
      <c r="AB1937" s="106"/>
      <c r="AC1937" s="106"/>
      <c r="AD1937" s="106"/>
    </row>
    <row r="1938" spans="1:30" ht="15" customHeight="1" x14ac:dyDescent="0.3">
      <c r="A1938" s="81" t="s">
        <v>1081</v>
      </c>
      <c r="B1938" s="28" t="s">
        <v>390</v>
      </c>
      <c r="C1938" s="47" t="str">
        <f t="shared" si="45"/>
        <v>94800</v>
      </c>
      <c r="D1938" s="29"/>
      <c r="E1938" s="28" t="s">
        <v>236</v>
      </c>
      <c r="F1938" s="36" t="s">
        <v>30</v>
      </c>
      <c r="G1938" s="28" t="s">
        <v>31</v>
      </c>
      <c r="H1938" s="28" t="s">
        <v>128</v>
      </c>
      <c r="I1938" s="28" t="s">
        <v>305</v>
      </c>
      <c r="J1938" s="8" t="s">
        <v>993</v>
      </c>
      <c r="K1938" s="75" t="s">
        <v>19</v>
      </c>
      <c r="L1938" s="33" t="s">
        <v>802</v>
      </c>
      <c r="M1938" s="69"/>
      <c r="N1938" s="30" t="s">
        <v>35</v>
      </c>
      <c r="O1938" s="31" t="s">
        <v>35</v>
      </c>
      <c r="P1938" s="32" t="s">
        <v>328</v>
      </c>
      <c r="Q1938" t="s">
        <v>1201</v>
      </c>
      <c r="R1938" s="106" t="s">
        <v>328</v>
      </c>
      <c r="S1938" s="106"/>
      <c r="T1938" s="106"/>
      <c r="U1938" s="106"/>
      <c r="V1938" s="106"/>
      <c r="W1938" s="106"/>
      <c r="X1938" s="106"/>
      <c r="Y1938" s="106"/>
      <c r="Z1938" s="106"/>
      <c r="AA1938" s="106"/>
      <c r="AB1938" s="106"/>
      <c r="AC1938" s="106"/>
      <c r="AD1938" s="106"/>
    </row>
    <row r="1939" spans="1:30" ht="15" customHeight="1" x14ac:dyDescent="0.3">
      <c r="A1939" s="81" t="s">
        <v>1081</v>
      </c>
      <c r="B1939" s="28" t="s">
        <v>390</v>
      </c>
      <c r="C1939" s="47" t="str">
        <f>LEFT(I1939,5)</f>
        <v>94800</v>
      </c>
      <c r="D1939" s="29"/>
      <c r="E1939" s="28" t="s">
        <v>236</v>
      </c>
      <c r="F1939" s="36" t="s">
        <v>30</v>
      </c>
      <c r="G1939" s="28" t="s">
        <v>31</v>
      </c>
      <c r="H1939" s="28" t="s">
        <v>128</v>
      </c>
      <c r="I1939" s="28" t="s">
        <v>305</v>
      </c>
      <c r="J1939" s="8" t="s">
        <v>1298</v>
      </c>
      <c r="K1939" s="76" t="s">
        <v>328</v>
      </c>
      <c r="L1939" s="33" t="s">
        <v>798</v>
      </c>
      <c r="M1939" s="69"/>
      <c r="N1939" s="30" t="s">
        <v>35</v>
      </c>
      <c r="O1939" s="31" t="s">
        <v>35</v>
      </c>
      <c r="P1939" s="32" t="s">
        <v>328</v>
      </c>
      <c r="Q1939" t="s">
        <v>1201</v>
      </c>
      <c r="R1939" s="106" t="s">
        <v>328</v>
      </c>
      <c r="S1939" s="106"/>
      <c r="T1939" s="106"/>
      <c r="U1939" s="106"/>
      <c r="V1939" s="106"/>
      <c r="W1939" s="106"/>
      <c r="X1939" s="106"/>
      <c r="Y1939" s="106"/>
      <c r="Z1939" s="106"/>
      <c r="AA1939" s="106"/>
      <c r="AB1939" s="106"/>
      <c r="AC1939" s="106"/>
      <c r="AD1939" s="106"/>
    </row>
    <row r="1940" spans="1:30" ht="15" customHeight="1" x14ac:dyDescent="0.3">
      <c r="A1940" s="81" t="s">
        <v>1081</v>
      </c>
      <c r="B1940" s="28" t="s">
        <v>390</v>
      </c>
      <c r="C1940" s="47" t="str">
        <f t="shared" si="45"/>
        <v>94800</v>
      </c>
      <c r="D1940" s="29"/>
      <c r="E1940" s="28" t="s">
        <v>236</v>
      </c>
      <c r="F1940" s="36" t="s">
        <v>30</v>
      </c>
      <c r="G1940" s="28" t="s">
        <v>31</v>
      </c>
      <c r="H1940" s="28" t="s">
        <v>128</v>
      </c>
      <c r="I1940" s="28" t="s">
        <v>305</v>
      </c>
      <c r="J1940" s="8" t="s">
        <v>393</v>
      </c>
      <c r="K1940" s="75" t="s">
        <v>71</v>
      </c>
      <c r="L1940" s="33" t="s">
        <v>803</v>
      </c>
      <c r="M1940" s="70"/>
      <c r="N1940" s="30" t="s">
        <v>114</v>
      </c>
      <c r="O1940" s="31">
        <v>45107</v>
      </c>
      <c r="P1940" s="32" t="s">
        <v>69</v>
      </c>
      <c r="Q1940" t="s">
        <v>1201</v>
      </c>
      <c r="R1940" s="104" t="s">
        <v>404</v>
      </c>
      <c r="S1940" s="104" t="s">
        <v>1252</v>
      </c>
      <c r="T1940" s="104" t="s">
        <v>1253</v>
      </c>
      <c r="U1940" s="104" t="s">
        <v>394</v>
      </c>
      <c r="V1940" s="104" t="s">
        <v>1254</v>
      </c>
      <c r="W1940" s="104" t="s">
        <v>1255</v>
      </c>
      <c r="X1940" s="104" t="s">
        <v>1256</v>
      </c>
      <c r="Y1940" s="104" t="s">
        <v>395</v>
      </c>
      <c r="Z1940" s="104" t="s">
        <v>402</v>
      </c>
      <c r="AA1940" s="104" t="s">
        <v>397</v>
      </c>
      <c r="AB1940" s="104" t="s">
        <v>1257</v>
      </c>
      <c r="AC1940" s="104" t="s">
        <v>396</v>
      </c>
      <c r="AD1940" s="104"/>
    </row>
    <row r="1941" spans="1:30" ht="15" customHeight="1" x14ac:dyDescent="0.3">
      <c r="A1941" s="81" t="s">
        <v>1081</v>
      </c>
      <c r="B1941" s="28" t="s">
        <v>390</v>
      </c>
      <c r="C1941" s="47" t="str">
        <f t="shared" si="45"/>
        <v>94800</v>
      </c>
      <c r="D1941" s="29"/>
      <c r="E1941" s="28" t="s">
        <v>236</v>
      </c>
      <c r="F1941" s="36" t="s">
        <v>30</v>
      </c>
      <c r="G1941" s="28" t="s">
        <v>31</v>
      </c>
      <c r="H1941" s="28" t="s">
        <v>128</v>
      </c>
      <c r="I1941" s="28" t="s">
        <v>305</v>
      </c>
      <c r="J1941" s="8" t="s">
        <v>21</v>
      </c>
      <c r="K1941" s="75" t="s">
        <v>22</v>
      </c>
      <c r="L1941" s="33" t="s">
        <v>802</v>
      </c>
      <c r="M1941" s="69"/>
      <c r="N1941" s="30" t="s">
        <v>35</v>
      </c>
      <c r="O1941" s="31" t="s">
        <v>35</v>
      </c>
      <c r="P1941" s="32" t="s">
        <v>20</v>
      </c>
      <c r="Q1941" t="s">
        <v>1201</v>
      </c>
      <c r="R1941" s="104" t="s">
        <v>404</v>
      </c>
      <c r="S1941" s="104" t="s">
        <v>1252</v>
      </c>
      <c r="T1941" s="104" t="s">
        <v>1253</v>
      </c>
      <c r="U1941" s="104" t="s">
        <v>394</v>
      </c>
      <c r="V1941" s="104" t="s">
        <v>1254</v>
      </c>
      <c r="W1941" s="104" t="s">
        <v>1255</v>
      </c>
      <c r="X1941" s="104" t="s">
        <v>1256</v>
      </c>
      <c r="Y1941" s="104" t="s">
        <v>395</v>
      </c>
      <c r="Z1941" s="104" t="s">
        <v>402</v>
      </c>
      <c r="AA1941" s="104" t="s">
        <v>397</v>
      </c>
      <c r="AB1941" s="104" t="s">
        <v>1257</v>
      </c>
      <c r="AC1941" s="104" t="s">
        <v>396</v>
      </c>
      <c r="AD1941" s="104"/>
    </row>
    <row r="1942" spans="1:30" ht="15" customHeight="1" x14ac:dyDescent="0.3">
      <c r="A1942" s="81" t="s">
        <v>1081</v>
      </c>
      <c r="B1942" s="28" t="s">
        <v>390</v>
      </c>
      <c r="C1942" s="47" t="str">
        <f t="shared" si="45"/>
        <v>94800</v>
      </c>
      <c r="D1942" s="29"/>
      <c r="E1942" s="28" t="s">
        <v>236</v>
      </c>
      <c r="F1942" s="36" t="s">
        <v>30</v>
      </c>
      <c r="G1942" s="28" t="s">
        <v>31</v>
      </c>
      <c r="H1942" s="28" t="s">
        <v>128</v>
      </c>
      <c r="I1942" s="28" t="s">
        <v>305</v>
      </c>
      <c r="J1942" s="8" t="s">
        <v>24</v>
      </c>
      <c r="K1942" s="75" t="s">
        <v>25</v>
      </c>
      <c r="L1942" s="33" t="s">
        <v>802</v>
      </c>
      <c r="M1942" s="69"/>
      <c r="N1942" s="30" t="s">
        <v>35</v>
      </c>
      <c r="O1942" s="31" t="s">
        <v>35</v>
      </c>
      <c r="P1942" s="32" t="s">
        <v>23</v>
      </c>
      <c r="Q1942" t="s">
        <v>1201</v>
      </c>
      <c r="R1942" s="104" t="s">
        <v>404</v>
      </c>
      <c r="S1942" s="104" t="s">
        <v>1252</v>
      </c>
      <c r="T1942" s="104" t="s">
        <v>1253</v>
      </c>
      <c r="U1942" s="104" t="s">
        <v>394</v>
      </c>
      <c r="V1942" s="104" t="s">
        <v>1254</v>
      </c>
      <c r="W1942" s="104" t="s">
        <v>1255</v>
      </c>
      <c r="X1942" s="104" t="s">
        <v>1256</v>
      </c>
      <c r="Y1942" s="104" t="s">
        <v>395</v>
      </c>
      <c r="Z1942" s="104" t="s">
        <v>402</v>
      </c>
      <c r="AA1942" s="104" t="s">
        <v>397</v>
      </c>
      <c r="AB1942" s="104" t="s">
        <v>1257</v>
      </c>
      <c r="AC1942" s="104" t="s">
        <v>396</v>
      </c>
      <c r="AD1942" s="104"/>
    </row>
    <row r="1943" spans="1:30" ht="15" customHeight="1" x14ac:dyDescent="0.3">
      <c r="A1943" s="81" t="s">
        <v>1081</v>
      </c>
      <c r="B1943" s="28" t="s">
        <v>390</v>
      </c>
      <c r="C1943" s="47" t="str">
        <f t="shared" si="45"/>
        <v>94800</v>
      </c>
      <c r="D1943" s="29"/>
      <c r="E1943" s="28" t="s">
        <v>236</v>
      </c>
      <c r="F1943" s="36" t="s">
        <v>30</v>
      </c>
      <c r="G1943" s="28" t="s">
        <v>31</v>
      </c>
      <c r="H1943" s="28" t="s">
        <v>128</v>
      </c>
      <c r="I1943" s="28" t="s">
        <v>305</v>
      </c>
      <c r="J1943" s="8" t="s">
        <v>27</v>
      </c>
      <c r="K1943" s="75" t="s">
        <v>28</v>
      </c>
      <c r="L1943" s="33" t="s">
        <v>802</v>
      </c>
      <c r="M1943" s="69"/>
      <c r="N1943" s="30" t="s">
        <v>35</v>
      </c>
      <c r="O1943" s="31" t="s">
        <v>35</v>
      </c>
      <c r="P1943" s="32" t="s">
        <v>26</v>
      </c>
      <c r="Q1943" t="s">
        <v>1201</v>
      </c>
      <c r="R1943" s="104" t="s">
        <v>404</v>
      </c>
      <c r="S1943" s="104" t="s">
        <v>1252</v>
      </c>
      <c r="T1943" s="104" t="s">
        <v>1253</v>
      </c>
      <c r="U1943" s="104" t="s">
        <v>394</v>
      </c>
      <c r="V1943" s="104" t="s">
        <v>1254</v>
      </c>
      <c r="W1943" s="104" t="s">
        <v>1255</v>
      </c>
      <c r="X1943" s="104" t="s">
        <v>1256</v>
      </c>
      <c r="Y1943" s="104" t="s">
        <v>395</v>
      </c>
      <c r="Z1943" s="104" t="s">
        <v>402</v>
      </c>
      <c r="AA1943" s="104" t="s">
        <v>397</v>
      </c>
      <c r="AB1943" s="104" t="s">
        <v>1257</v>
      </c>
      <c r="AC1943" s="104" t="s">
        <v>396</v>
      </c>
      <c r="AD1943" s="104"/>
    </row>
    <row r="1944" spans="1:30" ht="15" customHeight="1" x14ac:dyDescent="0.3">
      <c r="A1944" s="81" t="s">
        <v>1081</v>
      </c>
      <c r="B1944" s="28" t="s">
        <v>390</v>
      </c>
      <c r="C1944" s="47" t="str">
        <f t="shared" si="45"/>
        <v>94800</v>
      </c>
      <c r="D1944" s="29"/>
      <c r="E1944" s="28" t="s">
        <v>236</v>
      </c>
      <c r="F1944" s="36" t="s">
        <v>30</v>
      </c>
      <c r="G1944" s="28" t="s">
        <v>31</v>
      </c>
      <c r="H1944" s="28" t="s">
        <v>128</v>
      </c>
      <c r="I1944" s="28" t="s">
        <v>305</v>
      </c>
      <c r="J1944" s="8" t="s">
        <v>33</v>
      </c>
      <c r="K1944" s="75" t="s">
        <v>34</v>
      </c>
      <c r="L1944" s="33" t="s">
        <v>802</v>
      </c>
      <c r="M1944" s="69"/>
      <c r="N1944" s="30" t="s">
        <v>35</v>
      </c>
      <c r="O1944" s="31" t="s">
        <v>35</v>
      </c>
      <c r="P1944" s="32" t="s">
        <v>32</v>
      </c>
      <c r="Q1944" t="s">
        <v>1201</v>
      </c>
      <c r="R1944" s="104" t="s">
        <v>404</v>
      </c>
      <c r="S1944" s="104" t="s">
        <v>1252</v>
      </c>
      <c r="T1944" s="104" t="s">
        <v>1253</v>
      </c>
      <c r="U1944" s="104" t="s">
        <v>394</v>
      </c>
      <c r="V1944" s="104" t="s">
        <v>1254</v>
      </c>
      <c r="W1944" s="104" t="s">
        <v>1255</v>
      </c>
      <c r="X1944" s="104" t="s">
        <v>1256</v>
      </c>
      <c r="Y1944" s="104" t="s">
        <v>395</v>
      </c>
      <c r="Z1944" s="104" t="s">
        <v>402</v>
      </c>
      <c r="AA1944" s="104" t="s">
        <v>397</v>
      </c>
      <c r="AB1944" s="104" t="s">
        <v>1257</v>
      </c>
      <c r="AC1944" s="104" t="s">
        <v>396</v>
      </c>
      <c r="AD1944" s="104"/>
    </row>
    <row r="1945" spans="1:30" ht="15" customHeight="1" x14ac:dyDescent="0.3">
      <c r="A1945" s="81" t="s">
        <v>1081</v>
      </c>
      <c r="B1945" s="28" t="s">
        <v>390</v>
      </c>
      <c r="C1945" s="47" t="str">
        <f t="shared" si="45"/>
        <v>94800</v>
      </c>
      <c r="D1945" s="29"/>
      <c r="E1945" s="28" t="s">
        <v>236</v>
      </c>
      <c r="F1945" s="36" t="s">
        <v>30</v>
      </c>
      <c r="G1945" s="28" t="s">
        <v>31</v>
      </c>
      <c r="H1945" s="28" t="s">
        <v>128</v>
      </c>
      <c r="I1945" s="28" t="s">
        <v>305</v>
      </c>
      <c r="J1945" s="8" t="s">
        <v>1299</v>
      </c>
      <c r="K1945" s="76" t="s">
        <v>328</v>
      </c>
      <c r="L1945" s="33" t="s">
        <v>798</v>
      </c>
      <c r="M1945" s="69"/>
      <c r="N1945" s="30" t="s">
        <v>35</v>
      </c>
      <c r="O1945" s="31" t="s">
        <v>35</v>
      </c>
      <c r="P1945" s="32" t="s">
        <v>328</v>
      </c>
      <c r="Q1945" t="s">
        <v>1201</v>
      </c>
      <c r="R1945" s="106" t="s">
        <v>328</v>
      </c>
      <c r="S1945" s="106"/>
      <c r="T1945" s="106"/>
      <c r="U1945" s="106"/>
      <c r="V1945" s="106"/>
      <c r="W1945" s="106"/>
      <c r="X1945" s="106"/>
      <c r="Y1945" s="106"/>
      <c r="Z1945" s="106"/>
      <c r="AA1945" s="106"/>
      <c r="AB1945" s="106"/>
      <c r="AC1945" s="106"/>
      <c r="AD1945" s="106"/>
    </row>
    <row r="1946" spans="1:30" ht="15" customHeight="1" x14ac:dyDescent="0.3">
      <c r="A1946" s="81" t="s">
        <v>1081</v>
      </c>
      <c r="B1946" s="28" t="s">
        <v>390</v>
      </c>
      <c r="C1946" s="47" t="str">
        <f t="shared" si="45"/>
        <v>94800</v>
      </c>
      <c r="D1946" s="29"/>
      <c r="E1946" s="28" t="s">
        <v>236</v>
      </c>
      <c r="F1946" s="36" t="s">
        <v>30</v>
      </c>
      <c r="G1946" s="28" t="s">
        <v>31</v>
      </c>
      <c r="H1946" s="28" t="s">
        <v>128</v>
      </c>
      <c r="I1946" s="28" t="s">
        <v>305</v>
      </c>
      <c r="J1946" s="8" t="s">
        <v>38</v>
      </c>
      <c r="K1946" s="75" t="s">
        <v>39</v>
      </c>
      <c r="L1946" s="33" t="s">
        <v>802</v>
      </c>
      <c r="M1946" s="69"/>
      <c r="N1946" s="30" t="s">
        <v>35</v>
      </c>
      <c r="O1946" s="31" t="s">
        <v>35</v>
      </c>
      <c r="P1946" s="32" t="s">
        <v>37</v>
      </c>
      <c r="Q1946" t="s">
        <v>1201</v>
      </c>
      <c r="R1946" s="104" t="s">
        <v>404</v>
      </c>
      <c r="S1946" s="104" t="s">
        <v>1252</v>
      </c>
      <c r="T1946" s="104" t="s">
        <v>1253</v>
      </c>
      <c r="U1946" s="104" t="s">
        <v>394</v>
      </c>
      <c r="V1946" s="104" t="s">
        <v>1254</v>
      </c>
      <c r="W1946" s="104" t="s">
        <v>1255</v>
      </c>
      <c r="X1946" s="104" t="s">
        <v>1256</v>
      </c>
      <c r="Y1946" s="104" t="s">
        <v>395</v>
      </c>
      <c r="Z1946" s="104" t="s">
        <v>402</v>
      </c>
      <c r="AA1946" s="104" t="s">
        <v>397</v>
      </c>
      <c r="AB1946" s="104" t="s">
        <v>1257</v>
      </c>
      <c r="AC1946" s="104" t="s">
        <v>396</v>
      </c>
      <c r="AD1946" s="104"/>
    </row>
    <row r="1947" spans="1:30" ht="15" customHeight="1" x14ac:dyDescent="0.3">
      <c r="A1947" s="81" t="s">
        <v>1081</v>
      </c>
      <c r="B1947" s="28" t="s">
        <v>390</v>
      </c>
      <c r="C1947" s="47" t="str">
        <f t="shared" si="45"/>
        <v>94800</v>
      </c>
      <c r="D1947" s="29"/>
      <c r="E1947" s="28" t="s">
        <v>236</v>
      </c>
      <c r="F1947" s="36" t="s">
        <v>30</v>
      </c>
      <c r="G1947" s="28" t="s">
        <v>31</v>
      </c>
      <c r="H1947" s="28" t="s">
        <v>128</v>
      </c>
      <c r="I1947" s="28" t="s">
        <v>305</v>
      </c>
      <c r="J1947" s="8" t="s">
        <v>1300</v>
      </c>
      <c r="K1947" s="75" t="s">
        <v>41</v>
      </c>
      <c r="L1947" s="33" t="s">
        <v>802</v>
      </c>
      <c r="M1947" s="69"/>
      <c r="N1947" s="30" t="s">
        <v>35</v>
      </c>
      <c r="O1947" s="31" t="s">
        <v>35</v>
      </c>
      <c r="P1947" s="32" t="s">
        <v>328</v>
      </c>
      <c r="Q1947" t="s">
        <v>1201</v>
      </c>
      <c r="R1947" s="106" t="s">
        <v>328</v>
      </c>
      <c r="S1947" s="106"/>
      <c r="T1947" s="106"/>
      <c r="U1947" s="106"/>
      <c r="V1947" s="106"/>
      <c r="W1947" s="106"/>
      <c r="X1947" s="106"/>
      <c r="Y1947" s="106"/>
      <c r="Z1947" s="106"/>
      <c r="AA1947" s="106"/>
      <c r="AB1947" s="106"/>
      <c r="AC1947" s="106"/>
      <c r="AD1947" s="106"/>
    </row>
    <row r="1948" spans="1:30" ht="15" customHeight="1" x14ac:dyDescent="0.3">
      <c r="A1948" s="81" t="s">
        <v>1081</v>
      </c>
      <c r="B1948" s="28" t="s">
        <v>390</v>
      </c>
      <c r="C1948" s="47" t="str">
        <f t="shared" si="45"/>
        <v>94800</v>
      </c>
      <c r="D1948" s="29"/>
      <c r="E1948" s="28" t="s">
        <v>236</v>
      </c>
      <c r="F1948" s="36" t="s">
        <v>30</v>
      </c>
      <c r="G1948" s="28" t="s">
        <v>31</v>
      </c>
      <c r="H1948" s="28" t="s">
        <v>128</v>
      </c>
      <c r="I1948" s="28" t="s">
        <v>305</v>
      </c>
      <c r="J1948" s="8" t="s">
        <v>994</v>
      </c>
      <c r="K1948" s="75" t="s">
        <v>43</v>
      </c>
      <c r="L1948" s="33" t="s">
        <v>802</v>
      </c>
      <c r="M1948" s="69"/>
      <c r="N1948" s="30" t="s">
        <v>35</v>
      </c>
      <c r="O1948" s="31" t="s">
        <v>35</v>
      </c>
      <c r="P1948" s="32" t="s">
        <v>328</v>
      </c>
      <c r="Q1948" t="s">
        <v>1201</v>
      </c>
      <c r="R1948" s="106" t="s">
        <v>328</v>
      </c>
      <c r="S1948" s="106"/>
      <c r="T1948" s="106"/>
      <c r="U1948" s="106"/>
      <c r="V1948" s="106"/>
      <c r="W1948" s="106"/>
      <c r="X1948" s="106"/>
      <c r="Y1948" s="106"/>
      <c r="Z1948" s="106"/>
      <c r="AA1948" s="106"/>
      <c r="AB1948" s="106"/>
      <c r="AC1948" s="106"/>
      <c r="AD1948" s="106"/>
    </row>
    <row r="1949" spans="1:30" ht="15" customHeight="1" x14ac:dyDescent="0.3">
      <c r="A1949" s="81" t="s">
        <v>1081</v>
      </c>
      <c r="B1949" s="28" t="s">
        <v>390</v>
      </c>
      <c r="C1949" s="47" t="str">
        <f t="shared" si="45"/>
        <v>94800</v>
      </c>
      <c r="D1949" s="29"/>
      <c r="E1949" s="28" t="s">
        <v>236</v>
      </c>
      <c r="F1949" s="36" t="s">
        <v>30</v>
      </c>
      <c r="G1949" s="28" t="s">
        <v>31</v>
      </c>
      <c r="H1949" s="28" t="s">
        <v>128</v>
      </c>
      <c r="I1949" s="28" t="s">
        <v>305</v>
      </c>
      <c r="J1949" s="8" t="s">
        <v>45</v>
      </c>
      <c r="K1949" s="75" t="s">
        <v>46</v>
      </c>
      <c r="L1949" s="33" t="s">
        <v>802</v>
      </c>
      <c r="M1949" s="69"/>
      <c r="N1949" s="30" t="s">
        <v>35</v>
      </c>
      <c r="O1949" s="31" t="s">
        <v>35</v>
      </c>
      <c r="P1949" s="32" t="s">
        <v>44</v>
      </c>
      <c r="Q1949" t="s">
        <v>1201</v>
      </c>
      <c r="R1949" s="104" t="s">
        <v>404</v>
      </c>
      <c r="S1949" s="104" t="s">
        <v>1252</v>
      </c>
      <c r="T1949" s="104" t="s">
        <v>1253</v>
      </c>
      <c r="U1949" s="104" t="s">
        <v>394</v>
      </c>
      <c r="V1949" s="104" t="s">
        <v>1254</v>
      </c>
      <c r="W1949" s="104" t="s">
        <v>1255</v>
      </c>
      <c r="X1949" s="104" t="s">
        <v>1256</v>
      </c>
      <c r="Y1949" s="104" t="s">
        <v>395</v>
      </c>
      <c r="Z1949" s="104" t="s">
        <v>402</v>
      </c>
      <c r="AA1949" s="104" t="s">
        <v>397</v>
      </c>
      <c r="AB1949" s="104" t="s">
        <v>1257</v>
      </c>
      <c r="AC1949" s="104" t="s">
        <v>396</v>
      </c>
      <c r="AD1949" s="104"/>
    </row>
    <row r="1950" spans="1:30" ht="15" customHeight="1" x14ac:dyDescent="0.3">
      <c r="A1950" s="81" t="s">
        <v>1081</v>
      </c>
      <c r="B1950" s="28" t="s">
        <v>390</v>
      </c>
      <c r="C1950" s="47" t="str">
        <f t="shared" si="45"/>
        <v>94800</v>
      </c>
      <c r="D1950" s="29"/>
      <c r="E1950" s="28" t="s">
        <v>236</v>
      </c>
      <c r="F1950" s="36" t="s">
        <v>30</v>
      </c>
      <c r="G1950" s="28" t="s">
        <v>31</v>
      </c>
      <c r="H1950" s="28" t="s">
        <v>128</v>
      </c>
      <c r="I1950" s="28" t="s">
        <v>305</v>
      </c>
      <c r="J1950" s="8" t="s">
        <v>48</v>
      </c>
      <c r="K1950" s="75" t="s">
        <v>49</v>
      </c>
      <c r="L1950" s="33" t="s">
        <v>802</v>
      </c>
      <c r="M1950" s="69"/>
      <c r="N1950" s="30" t="s">
        <v>35</v>
      </c>
      <c r="O1950" s="31" t="s">
        <v>35</v>
      </c>
      <c r="P1950" s="32" t="s">
        <v>47</v>
      </c>
      <c r="Q1950" t="s">
        <v>1201</v>
      </c>
      <c r="R1950" s="104" t="s">
        <v>404</v>
      </c>
      <c r="S1950" s="104" t="s">
        <v>1252</v>
      </c>
      <c r="T1950" s="104" t="s">
        <v>1253</v>
      </c>
      <c r="U1950" s="104" t="s">
        <v>394</v>
      </c>
      <c r="V1950" s="104" t="s">
        <v>1254</v>
      </c>
      <c r="W1950" s="104" t="s">
        <v>1255</v>
      </c>
      <c r="X1950" s="104" t="s">
        <v>1256</v>
      </c>
      <c r="Y1950" s="104" t="s">
        <v>395</v>
      </c>
      <c r="Z1950" s="104" t="s">
        <v>402</v>
      </c>
      <c r="AA1950" s="104" t="s">
        <v>397</v>
      </c>
      <c r="AB1950" s="104" t="s">
        <v>1257</v>
      </c>
      <c r="AC1950" s="104" t="s">
        <v>396</v>
      </c>
      <c r="AD1950" s="104"/>
    </row>
    <row r="1951" spans="1:30" ht="15" customHeight="1" x14ac:dyDescent="0.3">
      <c r="A1951" s="81" t="s">
        <v>1081</v>
      </c>
      <c r="B1951" s="28" t="s">
        <v>390</v>
      </c>
      <c r="C1951" s="47" t="str">
        <f t="shared" si="45"/>
        <v>94800</v>
      </c>
      <c r="D1951" s="29"/>
      <c r="E1951" s="28" t="s">
        <v>236</v>
      </c>
      <c r="F1951" s="36" t="s">
        <v>30</v>
      </c>
      <c r="G1951" s="28" t="s">
        <v>31</v>
      </c>
      <c r="H1951" s="28" t="s">
        <v>128</v>
      </c>
      <c r="I1951" s="28" t="s">
        <v>305</v>
      </c>
      <c r="J1951" s="8" t="s">
        <v>1301</v>
      </c>
      <c r="K1951" s="75" t="s">
        <v>51</v>
      </c>
      <c r="L1951" s="33" t="s">
        <v>802</v>
      </c>
      <c r="M1951" s="69"/>
      <c r="N1951" s="30" t="s">
        <v>35</v>
      </c>
      <c r="O1951" s="31" t="s">
        <v>35</v>
      </c>
      <c r="P1951" s="32" t="s">
        <v>328</v>
      </c>
      <c r="Q1951" t="s">
        <v>1201</v>
      </c>
      <c r="R1951" s="106" t="s">
        <v>328</v>
      </c>
      <c r="S1951" s="106"/>
      <c r="T1951" s="106"/>
      <c r="U1951" s="106"/>
      <c r="V1951" s="106"/>
      <c r="W1951" s="106"/>
      <c r="X1951" s="106"/>
      <c r="Y1951" s="106"/>
      <c r="Z1951" s="106"/>
      <c r="AA1951" s="106"/>
      <c r="AB1951" s="106"/>
      <c r="AC1951" s="106"/>
      <c r="AD1951" s="106"/>
    </row>
    <row r="1952" spans="1:30" ht="15" customHeight="1" x14ac:dyDescent="0.3">
      <c r="A1952" s="81" t="s">
        <v>1081</v>
      </c>
      <c r="B1952" s="28" t="s">
        <v>390</v>
      </c>
      <c r="C1952" s="47">
        <v>94800</v>
      </c>
      <c r="D1952" s="29"/>
      <c r="E1952" s="28" t="s">
        <v>236</v>
      </c>
      <c r="F1952" s="36" t="s">
        <v>30</v>
      </c>
      <c r="G1952" s="28" t="s">
        <v>31</v>
      </c>
      <c r="H1952" s="28" t="s">
        <v>128</v>
      </c>
      <c r="I1952" s="28" t="s">
        <v>305</v>
      </c>
      <c r="J1952" s="8" t="s">
        <v>1302</v>
      </c>
      <c r="K1952" s="75" t="s">
        <v>29</v>
      </c>
      <c r="L1952" s="33" t="s">
        <v>802</v>
      </c>
      <c r="M1952" s="69"/>
      <c r="N1952" s="30" t="s">
        <v>35</v>
      </c>
      <c r="O1952" s="31">
        <v>45250</v>
      </c>
      <c r="P1952" s="32" t="s">
        <v>328</v>
      </c>
      <c r="Q1952" t="s">
        <v>1201</v>
      </c>
      <c r="R1952" s="106" t="s">
        <v>328</v>
      </c>
      <c r="S1952" s="106"/>
      <c r="T1952" s="106"/>
      <c r="U1952" s="106"/>
      <c r="V1952" s="106"/>
      <c r="W1952" s="106"/>
      <c r="X1952" s="106"/>
      <c r="Y1952" s="106"/>
      <c r="Z1952" s="106"/>
      <c r="AA1952" s="106"/>
      <c r="AB1952" s="106"/>
      <c r="AC1952" s="106"/>
      <c r="AD1952" s="106"/>
    </row>
    <row r="1953" spans="1:30" ht="15" customHeight="1" x14ac:dyDescent="0.3">
      <c r="A1953" s="81" t="s">
        <v>1081</v>
      </c>
      <c r="B1953" s="28" t="s">
        <v>390</v>
      </c>
      <c r="C1953" s="47" t="str">
        <f t="shared" si="45"/>
        <v>94800</v>
      </c>
      <c r="D1953" s="29"/>
      <c r="E1953" s="28" t="s">
        <v>236</v>
      </c>
      <c r="F1953" s="36" t="s">
        <v>30</v>
      </c>
      <c r="G1953" s="28" t="s">
        <v>31</v>
      </c>
      <c r="H1953" s="28" t="s">
        <v>128</v>
      </c>
      <c r="I1953" s="28" t="s">
        <v>305</v>
      </c>
      <c r="J1953" s="8" t="s">
        <v>1303</v>
      </c>
      <c r="K1953" s="76" t="s">
        <v>328</v>
      </c>
      <c r="L1953" s="33" t="s">
        <v>798</v>
      </c>
      <c r="M1953" s="69"/>
      <c r="N1953" s="30" t="s">
        <v>35</v>
      </c>
      <c r="O1953" s="31" t="s">
        <v>35</v>
      </c>
      <c r="P1953" s="32" t="s">
        <v>328</v>
      </c>
      <c r="Q1953" t="s">
        <v>1201</v>
      </c>
      <c r="R1953" s="106" t="s">
        <v>328</v>
      </c>
      <c r="S1953" s="106"/>
      <c r="T1953" s="106"/>
      <c r="U1953" s="106"/>
      <c r="V1953" s="106"/>
      <c r="W1953" s="106"/>
      <c r="X1953" s="106"/>
      <c r="Y1953" s="106"/>
      <c r="Z1953" s="106"/>
      <c r="AA1953" s="106"/>
      <c r="AB1953" s="106"/>
      <c r="AC1953" s="106"/>
      <c r="AD1953" s="106"/>
    </row>
    <row r="1954" spans="1:30" ht="15" customHeight="1" x14ac:dyDescent="0.3">
      <c r="A1954" s="81" t="s">
        <v>1081</v>
      </c>
      <c r="B1954" s="28" t="s">
        <v>390</v>
      </c>
      <c r="C1954" s="47" t="str">
        <f t="shared" si="45"/>
        <v>94800</v>
      </c>
      <c r="D1954" s="29"/>
      <c r="E1954" s="28" t="s">
        <v>236</v>
      </c>
      <c r="F1954" s="36" t="s">
        <v>30</v>
      </c>
      <c r="G1954" s="28" t="s">
        <v>31</v>
      </c>
      <c r="H1954" s="28" t="s">
        <v>128</v>
      </c>
      <c r="I1954" s="28" t="s">
        <v>305</v>
      </c>
      <c r="J1954" s="8" t="s">
        <v>58</v>
      </c>
      <c r="K1954" s="75" t="s">
        <v>59</v>
      </c>
      <c r="L1954" s="33" t="s">
        <v>802</v>
      </c>
      <c r="M1954" s="69"/>
      <c r="N1954" s="30" t="s">
        <v>35</v>
      </c>
      <c r="O1954" s="31" t="s">
        <v>35</v>
      </c>
      <c r="P1954" s="32" t="s">
        <v>57</v>
      </c>
      <c r="Q1954" t="s">
        <v>1201</v>
      </c>
      <c r="R1954" s="110" t="s">
        <v>1260</v>
      </c>
      <c r="S1954" s="110"/>
      <c r="T1954" s="110"/>
      <c r="U1954" s="110"/>
      <c r="V1954" s="110"/>
      <c r="W1954" s="110"/>
      <c r="X1954" s="110"/>
      <c r="Y1954" s="110"/>
      <c r="Z1954" s="110"/>
      <c r="AA1954" s="110"/>
      <c r="AB1954" s="110"/>
      <c r="AC1954" s="110"/>
      <c r="AD1954" s="110"/>
    </row>
    <row r="1955" spans="1:30" ht="15" customHeight="1" x14ac:dyDescent="0.3">
      <c r="A1955" s="81" t="s">
        <v>1081</v>
      </c>
      <c r="B1955" s="28" t="s">
        <v>390</v>
      </c>
      <c r="C1955" s="47" t="str">
        <f t="shared" si="45"/>
        <v>94800</v>
      </c>
      <c r="D1955" s="29"/>
      <c r="E1955" s="28" t="s">
        <v>236</v>
      </c>
      <c r="F1955" s="36" t="s">
        <v>30</v>
      </c>
      <c r="G1955" s="28" t="s">
        <v>31</v>
      </c>
      <c r="H1955" s="28" t="s">
        <v>128</v>
      </c>
      <c r="I1955" s="28" t="s">
        <v>305</v>
      </c>
      <c r="J1955" s="8" t="s">
        <v>61</v>
      </c>
      <c r="K1955" s="75" t="s">
        <v>59</v>
      </c>
      <c r="L1955" s="33" t="s">
        <v>802</v>
      </c>
      <c r="M1955" s="69"/>
      <c r="N1955" s="30" t="s">
        <v>35</v>
      </c>
      <c r="O1955" s="31" t="s">
        <v>35</v>
      </c>
      <c r="P1955" s="32" t="s">
        <v>60</v>
      </c>
      <c r="Q1955" t="s">
        <v>1201</v>
      </c>
      <c r="R1955" s="110" t="s">
        <v>1260</v>
      </c>
      <c r="S1955" s="110"/>
      <c r="T1955" s="110"/>
      <c r="U1955" s="110"/>
      <c r="V1955" s="110"/>
      <c r="W1955" s="110"/>
      <c r="X1955" s="110"/>
      <c r="Y1955" s="110"/>
      <c r="Z1955" s="110"/>
      <c r="AA1955" s="110"/>
      <c r="AB1955" s="110"/>
      <c r="AC1955" s="110"/>
      <c r="AD1955" s="110"/>
    </row>
    <row r="1956" spans="1:30" ht="15" customHeight="1" x14ac:dyDescent="0.3">
      <c r="A1956" s="81" t="s">
        <v>1081</v>
      </c>
      <c r="B1956" s="28" t="s">
        <v>390</v>
      </c>
      <c r="C1956" s="47" t="str">
        <f t="shared" si="45"/>
        <v>94800</v>
      </c>
      <c r="D1956" s="29"/>
      <c r="E1956" s="28" t="s">
        <v>236</v>
      </c>
      <c r="F1956" s="36" t="s">
        <v>30</v>
      </c>
      <c r="G1956" s="28" t="s">
        <v>31</v>
      </c>
      <c r="H1956" s="28" t="s">
        <v>128</v>
      </c>
      <c r="I1956" s="28" t="s">
        <v>305</v>
      </c>
      <c r="J1956" s="8" t="s">
        <v>63</v>
      </c>
      <c r="K1956" s="75" t="s">
        <v>59</v>
      </c>
      <c r="L1956" s="33" t="s">
        <v>802</v>
      </c>
      <c r="M1956" s="69"/>
      <c r="N1956" s="30" t="s">
        <v>35</v>
      </c>
      <c r="O1956" s="35" t="s">
        <v>35</v>
      </c>
      <c r="P1956" s="32" t="s">
        <v>62</v>
      </c>
      <c r="Q1956" t="s">
        <v>1201</v>
      </c>
      <c r="R1956" s="110" t="s">
        <v>1260</v>
      </c>
      <c r="S1956" s="110"/>
      <c r="T1956" s="110"/>
      <c r="U1956" s="110"/>
      <c r="V1956" s="110"/>
      <c r="W1956" s="110"/>
      <c r="X1956" s="110"/>
      <c r="Y1956" s="110"/>
      <c r="Z1956" s="110"/>
      <c r="AA1956" s="110"/>
      <c r="AB1956" s="110"/>
      <c r="AC1956" s="110"/>
      <c r="AD1956" s="110"/>
    </row>
    <row r="1957" spans="1:30" ht="15" customHeight="1" x14ac:dyDescent="0.3">
      <c r="A1957" s="81" t="s">
        <v>1081</v>
      </c>
      <c r="B1957" s="28" t="s">
        <v>390</v>
      </c>
      <c r="C1957" s="47" t="str">
        <f t="shared" si="45"/>
        <v>94800</v>
      </c>
      <c r="D1957" s="29"/>
      <c r="E1957" s="28" t="s">
        <v>236</v>
      </c>
      <c r="F1957" s="36" t="s">
        <v>30</v>
      </c>
      <c r="G1957" s="28" t="s">
        <v>31</v>
      </c>
      <c r="H1957" s="28" t="s">
        <v>128</v>
      </c>
      <c r="I1957" s="28" t="s">
        <v>305</v>
      </c>
      <c r="J1957" s="8" t="s">
        <v>65</v>
      </c>
      <c r="K1957" s="75" t="s">
        <v>66</v>
      </c>
      <c r="L1957" s="33" t="s">
        <v>802</v>
      </c>
      <c r="M1957" s="69"/>
      <c r="N1957" s="30" t="s">
        <v>35</v>
      </c>
      <c r="O1957" s="26" t="s">
        <v>35</v>
      </c>
      <c r="P1957" s="32" t="s">
        <v>64</v>
      </c>
      <c r="Q1957" t="s">
        <v>1201</v>
      </c>
      <c r="R1957" s="104" t="s">
        <v>404</v>
      </c>
      <c r="S1957" s="104" t="s">
        <v>1252</v>
      </c>
      <c r="T1957" s="104" t="s">
        <v>1253</v>
      </c>
      <c r="U1957" s="104" t="s">
        <v>394</v>
      </c>
      <c r="V1957" s="104" t="s">
        <v>1254</v>
      </c>
      <c r="W1957" s="104" t="s">
        <v>1255</v>
      </c>
      <c r="X1957" s="104" t="s">
        <v>1256</v>
      </c>
      <c r="Y1957" s="104" t="s">
        <v>395</v>
      </c>
      <c r="Z1957" s="104" t="s">
        <v>402</v>
      </c>
      <c r="AA1957" s="104" t="s">
        <v>397</v>
      </c>
      <c r="AB1957" s="104" t="s">
        <v>1257</v>
      </c>
      <c r="AC1957" s="104" t="s">
        <v>396</v>
      </c>
      <c r="AD1957" s="104"/>
    </row>
    <row r="1958" spans="1:30" ht="15" customHeight="1" x14ac:dyDescent="0.3">
      <c r="A1958" s="81" t="s">
        <v>1081</v>
      </c>
      <c r="B1958" s="28" t="s">
        <v>390</v>
      </c>
      <c r="C1958" s="47" t="str">
        <f t="shared" si="45"/>
        <v>94800</v>
      </c>
      <c r="D1958" s="29"/>
      <c r="E1958" s="28" t="s">
        <v>236</v>
      </c>
      <c r="F1958" s="36" t="s">
        <v>30</v>
      </c>
      <c r="G1958" s="28" t="s">
        <v>31</v>
      </c>
      <c r="H1958" s="28" t="s">
        <v>128</v>
      </c>
      <c r="I1958" s="28" t="s">
        <v>305</v>
      </c>
      <c r="J1958" s="8" t="s">
        <v>68</v>
      </c>
      <c r="K1958" s="75" t="s">
        <v>29</v>
      </c>
      <c r="L1958" s="33" t="s">
        <v>801</v>
      </c>
      <c r="M1958" s="70"/>
      <c r="N1958" s="30" t="s">
        <v>9</v>
      </c>
      <c r="O1958" s="31">
        <v>45156</v>
      </c>
      <c r="P1958" s="32" t="s">
        <v>67</v>
      </c>
      <c r="Q1958" t="s">
        <v>1201</v>
      </c>
      <c r="R1958" s="104" t="s">
        <v>404</v>
      </c>
      <c r="S1958" s="104" t="s">
        <v>1252</v>
      </c>
      <c r="T1958" s="104" t="s">
        <v>1253</v>
      </c>
      <c r="U1958" s="104" t="s">
        <v>394</v>
      </c>
      <c r="V1958" s="104" t="s">
        <v>1254</v>
      </c>
      <c r="W1958" s="104" t="s">
        <v>1255</v>
      </c>
      <c r="X1958" s="104" t="s">
        <v>1256</v>
      </c>
      <c r="Y1958" s="104" t="s">
        <v>395</v>
      </c>
      <c r="Z1958" s="104" t="s">
        <v>402</v>
      </c>
      <c r="AA1958" s="104" t="s">
        <v>397</v>
      </c>
      <c r="AB1958" s="104" t="s">
        <v>1257</v>
      </c>
      <c r="AC1958" s="104" t="s">
        <v>396</v>
      </c>
      <c r="AD1958" s="104"/>
    </row>
    <row r="1959" spans="1:30" ht="15" customHeight="1" x14ac:dyDescent="0.3">
      <c r="A1959" s="81" t="s">
        <v>1081</v>
      </c>
      <c r="B1959" s="28" t="s">
        <v>390</v>
      </c>
      <c r="C1959" s="47" t="str">
        <f t="shared" si="45"/>
        <v>94800</v>
      </c>
      <c r="D1959" s="29"/>
      <c r="E1959" s="28" t="s">
        <v>236</v>
      </c>
      <c r="F1959" s="36" t="s">
        <v>30</v>
      </c>
      <c r="G1959" s="28" t="s">
        <v>31</v>
      </c>
      <c r="H1959" s="28" t="s">
        <v>128</v>
      </c>
      <c r="I1959" s="28" t="s">
        <v>305</v>
      </c>
      <c r="J1959" s="8" t="s">
        <v>1304</v>
      </c>
      <c r="K1959" s="76" t="s">
        <v>328</v>
      </c>
      <c r="L1959" s="33" t="s">
        <v>798</v>
      </c>
      <c r="M1959" s="69"/>
      <c r="N1959" s="30" t="s">
        <v>9</v>
      </c>
      <c r="O1959" s="31">
        <v>45250</v>
      </c>
      <c r="P1959" s="32" t="s">
        <v>328</v>
      </c>
      <c r="Q1959" t="s">
        <v>1201</v>
      </c>
      <c r="R1959" s="106" t="s">
        <v>328</v>
      </c>
      <c r="S1959" s="106"/>
      <c r="T1959" s="106"/>
      <c r="U1959" s="106"/>
      <c r="V1959" s="106"/>
      <c r="W1959" s="106"/>
      <c r="X1959" s="106"/>
      <c r="Y1959" s="106"/>
      <c r="Z1959" s="106"/>
      <c r="AA1959" s="106"/>
      <c r="AB1959" s="106"/>
      <c r="AC1959" s="106"/>
      <c r="AD1959" s="106"/>
    </row>
    <row r="1960" spans="1:30" ht="15" customHeight="1" x14ac:dyDescent="0.3">
      <c r="A1960" s="81" t="s">
        <v>1081</v>
      </c>
      <c r="B1960" s="28" t="s">
        <v>390</v>
      </c>
      <c r="C1960" s="47" t="str">
        <f t="shared" si="45"/>
        <v>94800</v>
      </c>
      <c r="D1960" s="29"/>
      <c r="E1960" s="28" t="s">
        <v>236</v>
      </c>
      <c r="F1960" s="36" t="s">
        <v>30</v>
      </c>
      <c r="G1960" s="28" t="s">
        <v>31</v>
      </c>
      <c r="H1960" s="28" t="s">
        <v>128</v>
      </c>
      <c r="I1960" s="28" t="s">
        <v>305</v>
      </c>
      <c r="J1960" s="8" t="s">
        <v>1305</v>
      </c>
      <c r="K1960" s="76" t="s">
        <v>328</v>
      </c>
      <c r="L1960" s="33" t="s">
        <v>798</v>
      </c>
      <c r="M1960" s="69"/>
      <c r="N1960" s="30" t="s">
        <v>9</v>
      </c>
      <c r="O1960" s="31">
        <v>45322</v>
      </c>
      <c r="P1960" s="32" t="s">
        <v>328</v>
      </c>
      <c r="Q1960" t="s">
        <v>1201</v>
      </c>
      <c r="R1960" s="106" t="s">
        <v>328</v>
      </c>
      <c r="S1960" s="106"/>
      <c r="T1960" s="106"/>
      <c r="U1960" s="106"/>
      <c r="V1960" s="106"/>
      <c r="W1960" s="106"/>
      <c r="X1960" s="106"/>
      <c r="Y1960" s="106"/>
      <c r="Z1960" s="106"/>
      <c r="AA1960" s="106"/>
      <c r="AB1960" s="106"/>
      <c r="AC1960" s="106"/>
      <c r="AD1960" s="106"/>
    </row>
    <row r="1961" spans="1:30" ht="15" customHeight="1" x14ac:dyDescent="0.3">
      <c r="A1961" s="81" t="s">
        <v>1081</v>
      </c>
      <c r="B1961" s="28" t="s">
        <v>390</v>
      </c>
      <c r="C1961" s="47">
        <v>94800</v>
      </c>
      <c r="D1961" s="29"/>
      <c r="E1961" s="28" t="s">
        <v>236</v>
      </c>
      <c r="F1961" s="36" t="s">
        <v>30</v>
      </c>
      <c r="G1961" s="28" t="s">
        <v>31</v>
      </c>
      <c r="H1961" s="28" t="s">
        <v>128</v>
      </c>
      <c r="I1961" s="28" t="s">
        <v>305</v>
      </c>
      <c r="J1961" s="8" t="s">
        <v>70</v>
      </c>
      <c r="K1961" s="75" t="s">
        <v>71</v>
      </c>
      <c r="L1961" s="33" t="s">
        <v>802</v>
      </c>
      <c r="M1961" s="69"/>
      <c r="N1961" s="52" t="s">
        <v>35</v>
      </c>
      <c r="O1961" s="31" t="s">
        <v>35</v>
      </c>
      <c r="P1961" s="32" t="s">
        <v>69</v>
      </c>
      <c r="Q1961" t="s">
        <v>1201</v>
      </c>
      <c r="R1961" s="104" t="s">
        <v>404</v>
      </c>
      <c r="S1961" s="104" t="s">
        <v>1252</v>
      </c>
      <c r="T1961" s="104" t="s">
        <v>1253</v>
      </c>
      <c r="U1961" s="104" t="s">
        <v>394</v>
      </c>
      <c r="V1961" s="104" t="s">
        <v>1254</v>
      </c>
      <c r="W1961" s="104" t="s">
        <v>1255</v>
      </c>
      <c r="X1961" s="104" t="s">
        <v>1256</v>
      </c>
      <c r="Y1961" s="104" t="s">
        <v>395</v>
      </c>
      <c r="Z1961" s="104" t="s">
        <v>402</v>
      </c>
      <c r="AA1961" s="104" t="s">
        <v>397</v>
      </c>
      <c r="AB1961" s="104" t="s">
        <v>1257</v>
      </c>
      <c r="AC1961" s="104" t="s">
        <v>396</v>
      </c>
      <c r="AD1961" s="104"/>
    </row>
    <row r="1962" spans="1:30" ht="15" customHeight="1" x14ac:dyDescent="0.3">
      <c r="A1962" s="81" t="s">
        <v>1081</v>
      </c>
      <c r="B1962" s="28" t="s">
        <v>390</v>
      </c>
      <c r="C1962" s="47" t="str">
        <f t="shared" si="45"/>
        <v>94800</v>
      </c>
      <c r="D1962" s="29"/>
      <c r="E1962" s="28" t="s">
        <v>236</v>
      </c>
      <c r="F1962" s="36" t="s">
        <v>30</v>
      </c>
      <c r="G1962" s="28" t="s">
        <v>31</v>
      </c>
      <c r="H1962" s="28" t="s">
        <v>128</v>
      </c>
      <c r="I1962" s="28" t="s">
        <v>305</v>
      </c>
      <c r="J1962" s="8" t="s">
        <v>1306</v>
      </c>
      <c r="K1962" s="75" t="s">
        <v>73</v>
      </c>
      <c r="L1962" s="33" t="s">
        <v>802</v>
      </c>
      <c r="M1962" s="69"/>
      <c r="N1962" s="30" t="s">
        <v>35</v>
      </c>
      <c r="O1962" s="31" t="s">
        <v>35</v>
      </c>
      <c r="P1962" s="32" t="s">
        <v>328</v>
      </c>
      <c r="Q1962" t="s">
        <v>1201</v>
      </c>
      <c r="R1962" s="106" t="s">
        <v>328</v>
      </c>
      <c r="S1962" s="106"/>
      <c r="T1962" s="106"/>
      <c r="U1962" s="106"/>
      <c r="V1962" s="106"/>
      <c r="W1962" s="106"/>
      <c r="X1962" s="106"/>
      <c r="Y1962" s="106"/>
      <c r="Z1962" s="106"/>
      <c r="AA1962" s="106"/>
      <c r="AB1962" s="106"/>
      <c r="AC1962" s="106"/>
      <c r="AD1962" s="106"/>
    </row>
    <row r="1963" spans="1:30" ht="15" customHeight="1" x14ac:dyDescent="0.3">
      <c r="A1963" s="81" t="s">
        <v>1081</v>
      </c>
      <c r="B1963" s="28" t="s">
        <v>390</v>
      </c>
      <c r="C1963" s="47" t="str">
        <f t="shared" si="45"/>
        <v>94800</v>
      </c>
      <c r="D1963" s="29"/>
      <c r="E1963" s="28" t="s">
        <v>236</v>
      </c>
      <c r="F1963" s="36" t="s">
        <v>30</v>
      </c>
      <c r="G1963" s="28" t="s">
        <v>31</v>
      </c>
      <c r="H1963" s="28" t="s">
        <v>128</v>
      </c>
      <c r="I1963" s="28" t="s">
        <v>305</v>
      </c>
      <c r="J1963" s="8" t="s">
        <v>1307</v>
      </c>
      <c r="K1963" s="76" t="s">
        <v>328</v>
      </c>
      <c r="L1963" s="33" t="s">
        <v>798</v>
      </c>
      <c r="M1963" s="69"/>
      <c r="N1963" s="30" t="s">
        <v>35</v>
      </c>
      <c r="O1963" s="31" t="s">
        <v>35</v>
      </c>
      <c r="P1963" s="32" t="s">
        <v>328</v>
      </c>
      <c r="Q1963" t="s">
        <v>1201</v>
      </c>
      <c r="R1963" s="106" t="s">
        <v>328</v>
      </c>
      <c r="S1963" s="106"/>
      <c r="T1963" s="106"/>
      <c r="U1963" s="106"/>
      <c r="V1963" s="106"/>
      <c r="W1963" s="106"/>
      <c r="X1963" s="106"/>
      <c r="Y1963" s="106"/>
      <c r="Z1963" s="106"/>
      <c r="AA1963" s="106"/>
      <c r="AB1963" s="106"/>
      <c r="AC1963" s="106"/>
      <c r="AD1963" s="106"/>
    </row>
    <row r="1964" spans="1:30" ht="15" customHeight="1" x14ac:dyDescent="0.3">
      <c r="A1964" s="81" t="s">
        <v>1082</v>
      </c>
      <c r="B1964" s="28" t="s">
        <v>353</v>
      </c>
      <c r="C1964" s="47" t="str">
        <f t="shared" si="45"/>
        <v>94900</v>
      </c>
      <c r="D1964" s="29"/>
      <c r="E1964" s="28" t="s">
        <v>236</v>
      </c>
      <c r="F1964" s="36" t="s">
        <v>30</v>
      </c>
      <c r="G1964" s="36" t="s">
        <v>31</v>
      </c>
      <c r="H1964" s="28" t="s">
        <v>128</v>
      </c>
      <c r="I1964" s="28" t="s">
        <v>306</v>
      </c>
      <c r="J1964" s="8" t="s">
        <v>1297</v>
      </c>
      <c r="K1964" s="75" t="s">
        <v>17</v>
      </c>
      <c r="L1964" s="33" t="s">
        <v>802</v>
      </c>
      <c r="M1964" s="69"/>
      <c r="N1964" s="30" t="s">
        <v>35</v>
      </c>
      <c r="O1964" s="26" t="s">
        <v>35</v>
      </c>
      <c r="P1964" s="32" t="s">
        <v>328</v>
      </c>
      <c r="Q1964" t="s">
        <v>1202</v>
      </c>
      <c r="R1964" s="106" t="s">
        <v>328</v>
      </c>
      <c r="S1964" s="106"/>
      <c r="T1964" s="106"/>
      <c r="U1964" s="106"/>
      <c r="V1964" s="106"/>
      <c r="W1964" s="106"/>
      <c r="X1964" s="106"/>
      <c r="Y1964" s="106"/>
      <c r="Z1964" s="106"/>
      <c r="AA1964" s="106"/>
      <c r="AB1964" s="106"/>
      <c r="AC1964" s="106"/>
      <c r="AD1964" s="106"/>
    </row>
    <row r="1965" spans="1:30" ht="15" customHeight="1" x14ac:dyDescent="0.3">
      <c r="A1965" s="81" t="s">
        <v>1082</v>
      </c>
      <c r="B1965" s="28" t="s">
        <v>353</v>
      </c>
      <c r="C1965" s="36" t="str">
        <f t="shared" si="45"/>
        <v>94900</v>
      </c>
      <c r="D1965" s="28"/>
      <c r="E1965" s="28" t="s">
        <v>236</v>
      </c>
      <c r="F1965" s="36" t="s">
        <v>30</v>
      </c>
      <c r="G1965" s="36" t="s">
        <v>31</v>
      </c>
      <c r="H1965" s="28" t="s">
        <v>128</v>
      </c>
      <c r="I1965" s="36" t="s">
        <v>306</v>
      </c>
      <c r="J1965" s="8" t="s">
        <v>993</v>
      </c>
      <c r="K1965" s="75" t="s">
        <v>19</v>
      </c>
      <c r="L1965" s="33" t="s">
        <v>802</v>
      </c>
      <c r="M1965" s="69"/>
      <c r="N1965" s="30" t="s">
        <v>35</v>
      </c>
      <c r="O1965" s="31" t="s">
        <v>35</v>
      </c>
      <c r="P1965" s="32" t="s">
        <v>328</v>
      </c>
      <c r="Q1965" t="s">
        <v>1202</v>
      </c>
      <c r="R1965" s="106" t="s">
        <v>328</v>
      </c>
      <c r="S1965" s="106"/>
      <c r="T1965" s="106"/>
      <c r="U1965" s="106"/>
      <c r="V1965" s="106"/>
      <c r="W1965" s="106"/>
      <c r="X1965" s="106"/>
      <c r="Y1965" s="106"/>
      <c r="Z1965" s="106"/>
      <c r="AA1965" s="106"/>
      <c r="AB1965" s="106"/>
      <c r="AC1965" s="106"/>
      <c r="AD1965" s="106"/>
    </row>
    <row r="1966" spans="1:30" ht="15" customHeight="1" x14ac:dyDescent="0.3">
      <c r="A1966" s="81" t="s">
        <v>1082</v>
      </c>
      <c r="B1966" s="28" t="s">
        <v>353</v>
      </c>
      <c r="C1966" s="36" t="str">
        <f>LEFT(I1966,5)</f>
        <v>94900</v>
      </c>
      <c r="D1966" s="28"/>
      <c r="E1966" s="28" t="s">
        <v>236</v>
      </c>
      <c r="F1966" s="36" t="s">
        <v>30</v>
      </c>
      <c r="G1966" s="36" t="s">
        <v>31</v>
      </c>
      <c r="H1966" s="28" t="s">
        <v>128</v>
      </c>
      <c r="I1966" s="36" t="s">
        <v>306</v>
      </c>
      <c r="J1966" s="8" t="s">
        <v>1298</v>
      </c>
      <c r="K1966" s="76" t="s">
        <v>328</v>
      </c>
      <c r="L1966" s="33" t="s">
        <v>798</v>
      </c>
      <c r="M1966" s="69"/>
      <c r="N1966" s="30" t="s">
        <v>35</v>
      </c>
      <c r="O1966" s="31" t="s">
        <v>35</v>
      </c>
      <c r="P1966" s="32" t="s">
        <v>328</v>
      </c>
      <c r="Q1966" t="s">
        <v>1202</v>
      </c>
      <c r="R1966" s="106" t="s">
        <v>328</v>
      </c>
      <c r="S1966" s="106"/>
      <c r="T1966" s="106"/>
      <c r="U1966" s="106"/>
      <c r="V1966" s="106"/>
      <c r="W1966" s="106"/>
      <c r="X1966" s="106"/>
      <c r="Y1966" s="106"/>
      <c r="Z1966" s="106"/>
      <c r="AA1966" s="106"/>
      <c r="AB1966" s="106"/>
      <c r="AC1966" s="106"/>
      <c r="AD1966" s="106"/>
    </row>
    <row r="1967" spans="1:30" ht="15" customHeight="1" x14ac:dyDescent="0.3">
      <c r="A1967" s="81" t="s">
        <v>1082</v>
      </c>
      <c r="B1967" s="28" t="s">
        <v>353</v>
      </c>
      <c r="C1967" s="47" t="str">
        <f>LEFT(I1967,5)</f>
        <v>94900</v>
      </c>
      <c r="D1967" s="29"/>
      <c r="E1967" s="28" t="s">
        <v>236</v>
      </c>
      <c r="F1967" s="36" t="s">
        <v>30</v>
      </c>
      <c r="G1967" s="28" t="s">
        <v>31</v>
      </c>
      <c r="H1967" s="28" t="s">
        <v>128</v>
      </c>
      <c r="I1967" s="55" t="s">
        <v>306</v>
      </c>
      <c r="J1967" s="8" t="s">
        <v>393</v>
      </c>
      <c r="K1967" s="75" t="s">
        <v>71</v>
      </c>
      <c r="L1967" s="33" t="s">
        <v>803</v>
      </c>
      <c r="M1967" s="70"/>
      <c r="N1967" s="30" t="s">
        <v>114</v>
      </c>
      <c r="O1967" s="31">
        <v>45107</v>
      </c>
      <c r="P1967" s="32" t="s">
        <v>69</v>
      </c>
      <c r="Q1967" t="s">
        <v>1202</v>
      </c>
      <c r="R1967" s="104" t="s">
        <v>404</v>
      </c>
      <c r="S1967" s="104" t="s">
        <v>1252</v>
      </c>
      <c r="T1967" s="104" t="s">
        <v>1253</v>
      </c>
      <c r="U1967" s="104" t="s">
        <v>394</v>
      </c>
      <c r="V1967" s="104" t="s">
        <v>1254</v>
      </c>
      <c r="W1967" s="104" t="s">
        <v>1255</v>
      </c>
      <c r="X1967" s="104" t="s">
        <v>1256</v>
      </c>
      <c r="Y1967" s="104" t="s">
        <v>395</v>
      </c>
      <c r="Z1967" s="104" t="s">
        <v>402</v>
      </c>
      <c r="AA1967" s="104" t="s">
        <v>397</v>
      </c>
      <c r="AB1967" s="104" t="s">
        <v>1257</v>
      </c>
      <c r="AC1967" s="104" t="s">
        <v>396</v>
      </c>
      <c r="AD1967" s="104"/>
    </row>
    <row r="1968" spans="1:30" ht="15" customHeight="1" x14ac:dyDescent="0.3">
      <c r="A1968" s="81" t="s">
        <v>1082</v>
      </c>
      <c r="B1968" s="28" t="s">
        <v>353</v>
      </c>
      <c r="C1968" s="47" t="str">
        <f t="shared" si="45"/>
        <v>94900</v>
      </c>
      <c r="D1968" s="29"/>
      <c r="E1968" s="28" t="s">
        <v>236</v>
      </c>
      <c r="F1968" s="36" t="s">
        <v>30</v>
      </c>
      <c r="G1968" s="36" t="s">
        <v>31</v>
      </c>
      <c r="H1968" s="28" t="s">
        <v>128</v>
      </c>
      <c r="I1968" s="28" t="s">
        <v>306</v>
      </c>
      <c r="J1968" s="8" t="s">
        <v>21</v>
      </c>
      <c r="K1968" s="75" t="s">
        <v>22</v>
      </c>
      <c r="L1968" s="33" t="s">
        <v>802</v>
      </c>
      <c r="M1968" s="69"/>
      <c r="N1968" s="30" t="s">
        <v>35</v>
      </c>
      <c r="O1968" s="31" t="s">
        <v>35</v>
      </c>
      <c r="P1968" s="32" t="s">
        <v>20</v>
      </c>
      <c r="Q1968" t="s">
        <v>1202</v>
      </c>
      <c r="R1968" s="104" t="s">
        <v>404</v>
      </c>
      <c r="S1968" s="104" t="s">
        <v>1252</v>
      </c>
      <c r="T1968" s="104" t="s">
        <v>1253</v>
      </c>
      <c r="U1968" s="104" t="s">
        <v>394</v>
      </c>
      <c r="V1968" s="104" t="s">
        <v>1254</v>
      </c>
      <c r="W1968" s="104" t="s">
        <v>1255</v>
      </c>
      <c r="X1968" s="104" t="s">
        <v>1256</v>
      </c>
      <c r="Y1968" s="104" t="s">
        <v>395</v>
      </c>
      <c r="Z1968" s="104" t="s">
        <v>402</v>
      </c>
      <c r="AA1968" s="104" t="s">
        <v>397</v>
      </c>
      <c r="AB1968" s="104" t="s">
        <v>1257</v>
      </c>
      <c r="AC1968" s="104" t="s">
        <v>396</v>
      </c>
      <c r="AD1968" s="104"/>
    </row>
    <row r="1969" spans="1:30" ht="15" customHeight="1" x14ac:dyDescent="0.3">
      <c r="A1969" s="81" t="s">
        <v>1082</v>
      </c>
      <c r="B1969" s="28" t="s">
        <v>353</v>
      </c>
      <c r="C1969" s="47" t="str">
        <f t="shared" si="45"/>
        <v>94900</v>
      </c>
      <c r="D1969" s="29"/>
      <c r="E1969" s="28" t="s">
        <v>236</v>
      </c>
      <c r="F1969" s="36" t="s">
        <v>30</v>
      </c>
      <c r="G1969" s="36" t="s">
        <v>31</v>
      </c>
      <c r="H1969" s="28" t="s">
        <v>128</v>
      </c>
      <c r="I1969" s="28" t="s">
        <v>306</v>
      </c>
      <c r="J1969" s="8" t="s">
        <v>24</v>
      </c>
      <c r="K1969" s="75" t="s">
        <v>25</v>
      </c>
      <c r="L1969" s="33" t="s">
        <v>802</v>
      </c>
      <c r="M1969" s="69"/>
      <c r="N1969" s="30" t="s">
        <v>35</v>
      </c>
      <c r="O1969" s="31" t="s">
        <v>35</v>
      </c>
      <c r="P1969" s="32" t="s">
        <v>23</v>
      </c>
      <c r="Q1969" t="s">
        <v>1202</v>
      </c>
      <c r="R1969" s="104" t="s">
        <v>404</v>
      </c>
      <c r="S1969" s="104" t="s">
        <v>1252</v>
      </c>
      <c r="T1969" s="104" t="s">
        <v>1253</v>
      </c>
      <c r="U1969" s="104" t="s">
        <v>394</v>
      </c>
      <c r="V1969" s="104" t="s">
        <v>1254</v>
      </c>
      <c r="W1969" s="104" t="s">
        <v>1255</v>
      </c>
      <c r="X1969" s="104" t="s">
        <v>1256</v>
      </c>
      <c r="Y1969" s="104" t="s">
        <v>395</v>
      </c>
      <c r="Z1969" s="104" t="s">
        <v>402</v>
      </c>
      <c r="AA1969" s="104" t="s">
        <v>397</v>
      </c>
      <c r="AB1969" s="104" t="s">
        <v>1257</v>
      </c>
      <c r="AC1969" s="104" t="s">
        <v>396</v>
      </c>
      <c r="AD1969" s="104"/>
    </row>
    <row r="1970" spans="1:30" ht="15" customHeight="1" x14ac:dyDescent="0.3">
      <c r="A1970" s="81" t="s">
        <v>1082</v>
      </c>
      <c r="B1970" s="28" t="s">
        <v>353</v>
      </c>
      <c r="C1970" s="47" t="str">
        <f t="shared" si="45"/>
        <v>94900</v>
      </c>
      <c r="D1970" s="29"/>
      <c r="E1970" s="28" t="s">
        <v>236</v>
      </c>
      <c r="F1970" s="36" t="s">
        <v>30</v>
      </c>
      <c r="G1970" s="36" t="s">
        <v>31</v>
      </c>
      <c r="H1970" s="28" t="s">
        <v>128</v>
      </c>
      <c r="I1970" s="28" t="s">
        <v>306</v>
      </c>
      <c r="J1970" s="8" t="s">
        <v>27</v>
      </c>
      <c r="K1970" s="75" t="s">
        <v>28</v>
      </c>
      <c r="L1970" s="33" t="s">
        <v>802</v>
      </c>
      <c r="M1970" s="69"/>
      <c r="N1970" s="30" t="s">
        <v>35</v>
      </c>
      <c r="O1970" s="31" t="s">
        <v>35</v>
      </c>
      <c r="P1970" s="32" t="s">
        <v>26</v>
      </c>
      <c r="Q1970" t="s">
        <v>1202</v>
      </c>
      <c r="R1970" s="104" t="s">
        <v>404</v>
      </c>
      <c r="S1970" s="104" t="s">
        <v>1252</v>
      </c>
      <c r="T1970" s="104" t="s">
        <v>1253</v>
      </c>
      <c r="U1970" s="104" t="s">
        <v>394</v>
      </c>
      <c r="V1970" s="104" t="s">
        <v>1254</v>
      </c>
      <c r="W1970" s="104" t="s">
        <v>1255</v>
      </c>
      <c r="X1970" s="104" t="s">
        <v>1256</v>
      </c>
      <c r="Y1970" s="104" t="s">
        <v>395</v>
      </c>
      <c r="Z1970" s="104" t="s">
        <v>402</v>
      </c>
      <c r="AA1970" s="104" t="s">
        <v>397</v>
      </c>
      <c r="AB1970" s="104" t="s">
        <v>1257</v>
      </c>
      <c r="AC1970" s="104" t="s">
        <v>396</v>
      </c>
      <c r="AD1970" s="104"/>
    </row>
    <row r="1971" spans="1:30" ht="15" customHeight="1" x14ac:dyDescent="0.3">
      <c r="A1971" s="81" t="s">
        <v>1082</v>
      </c>
      <c r="B1971" s="28" t="s">
        <v>353</v>
      </c>
      <c r="C1971" s="47" t="str">
        <f t="shared" si="45"/>
        <v>94900</v>
      </c>
      <c r="D1971" s="29"/>
      <c r="E1971" s="28" t="s">
        <v>236</v>
      </c>
      <c r="F1971" s="36" t="s">
        <v>30</v>
      </c>
      <c r="G1971" s="36" t="s">
        <v>31</v>
      </c>
      <c r="H1971" s="28" t="s">
        <v>128</v>
      </c>
      <c r="I1971" s="28" t="s">
        <v>306</v>
      </c>
      <c r="J1971" s="8" t="s">
        <v>33</v>
      </c>
      <c r="K1971" s="75" t="s">
        <v>34</v>
      </c>
      <c r="L1971" s="33" t="s">
        <v>802</v>
      </c>
      <c r="M1971" s="69"/>
      <c r="N1971" s="30" t="s">
        <v>35</v>
      </c>
      <c r="O1971" s="31" t="s">
        <v>35</v>
      </c>
      <c r="P1971" s="32" t="s">
        <v>32</v>
      </c>
      <c r="Q1971" t="s">
        <v>1202</v>
      </c>
      <c r="R1971" s="104" t="s">
        <v>404</v>
      </c>
      <c r="S1971" s="104" t="s">
        <v>1252</v>
      </c>
      <c r="T1971" s="104" t="s">
        <v>1253</v>
      </c>
      <c r="U1971" s="104" t="s">
        <v>394</v>
      </c>
      <c r="V1971" s="104" t="s">
        <v>1254</v>
      </c>
      <c r="W1971" s="104" t="s">
        <v>1255</v>
      </c>
      <c r="X1971" s="104" t="s">
        <v>1256</v>
      </c>
      <c r="Y1971" s="104" t="s">
        <v>395</v>
      </c>
      <c r="Z1971" s="104" t="s">
        <v>402</v>
      </c>
      <c r="AA1971" s="104" t="s">
        <v>397</v>
      </c>
      <c r="AB1971" s="104" t="s">
        <v>1257</v>
      </c>
      <c r="AC1971" s="104" t="s">
        <v>396</v>
      </c>
      <c r="AD1971" s="104"/>
    </row>
    <row r="1972" spans="1:30" ht="15" customHeight="1" x14ac:dyDescent="0.3">
      <c r="A1972" s="81" t="s">
        <v>1082</v>
      </c>
      <c r="B1972" s="28" t="s">
        <v>353</v>
      </c>
      <c r="C1972" s="47" t="str">
        <f t="shared" si="45"/>
        <v>94900</v>
      </c>
      <c r="D1972" s="29"/>
      <c r="E1972" s="28" t="s">
        <v>236</v>
      </c>
      <c r="F1972" s="36" t="s">
        <v>30</v>
      </c>
      <c r="G1972" s="36" t="s">
        <v>31</v>
      </c>
      <c r="H1972" s="28" t="s">
        <v>128</v>
      </c>
      <c r="I1972" s="28" t="s">
        <v>306</v>
      </c>
      <c r="J1972" s="8" t="s">
        <v>1299</v>
      </c>
      <c r="K1972" s="76" t="s">
        <v>328</v>
      </c>
      <c r="L1972" s="33" t="s">
        <v>798</v>
      </c>
      <c r="M1972" s="69"/>
      <c r="N1972" s="30" t="s">
        <v>35</v>
      </c>
      <c r="O1972" s="31" t="s">
        <v>35</v>
      </c>
      <c r="P1972" s="32" t="s">
        <v>328</v>
      </c>
      <c r="Q1972" t="s">
        <v>1202</v>
      </c>
      <c r="R1972" s="106" t="s">
        <v>328</v>
      </c>
      <c r="S1972" s="106"/>
      <c r="T1972" s="106"/>
      <c r="U1972" s="106"/>
      <c r="V1972" s="106"/>
      <c r="W1972" s="106"/>
      <c r="X1972" s="106"/>
      <c r="Y1972" s="106"/>
      <c r="Z1972" s="106"/>
      <c r="AA1972" s="106"/>
      <c r="AB1972" s="106"/>
      <c r="AC1972" s="106"/>
      <c r="AD1972" s="106"/>
    </row>
    <row r="1973" spans="1:30" ht="15" customHeight="1" x14ac:dyDescent="0.3">
      <c r="A1973" s="81" t="s">
        <v>1082</v>
      </c>
      <c r="B1973" s="28" t="s">
        <v>353</v>
      </c>
      <c r="C1973" s="47" t="str">
        <f t="shared" si="45"/>
        <v>94900</v>
      </c>
      <c r="D1973" s="29"/>
      <c r="E1973" s="28" t="s">
        <v>236</v>
      </c>
      <c r="F1973" s="36" t="s">
        <v>30</v>
      </c>
      <c r="G1973" s="36" t="s">
        <v>31</v>
      </c>
      <c r="H1973" s="28" t="s">
        <v>128</v>
      </c>
      <c r="I1973" s="28" t="s">
        <v>306</v>
      </c>
      <c r="J1973" s="8" t="s">
        <v>38</v>
      </c>
      <c r="K1973" s="75" t="s">
        <v>39</v>
      </c>
      <c r="L1973" s="33" t="s">
        <v>802</v>
      </c>
      <c r="M1973" s="69"/>
      <c r="N1973" s="30" t="s">
        <v>35</v>
      </c>
      <c r="O1973" s="31" t="s">
        <v>35</v>
      </c>
      <c r="P1973" s="32" t="s">
        <v>37</v>
      </c>
      <c r="Q1973" t="s">
        <v>1202</v>
      </c>
      <c r="R1973" s="104" t="s">
        <v>404</v>
      </c>
      <c r="S1973" s="104" t="s">
        <v>1252</v>
      </c>
      <c r="T1973" s="104" t="s">
        <v>1253</v>
      </c>
      <c r="U1973" s="104" t="s">
        <v>394</v>
      </c>
      <c r="V1973" s="104" t="s">
        <v>1254</v>
      </c>
      <c r="W1973" s="104" t="s">
        <v>1255</v>
      </c>
      <c r="X1973" s="104" t="s">
        <v>1256</v>
      </c>
      <c r="Y1973" s="104" t="s">
        <v>395</v>
      </c>
      <c r="Z1973" s="104" t="s">
        <v>402</v>
      </c>
      <c r="AA1973" s="104" t="s">
        <v>397</v>
      </c>
      <c r="AB1973" s="104" t="s">
        <v>1257</v>
      </c>
      <c r="AC1973" s="104" t="s">
        <v>396</v>
      </c>
      <c r="AD1973" s="104"/>
    </row>
    <row r="1974" spans="1:30" ht="15" customHeight="1" x14ac:dyDescent="0.3">
      <c r="A1974" s="81" t="s">
        <v>1082</v>
      </c>
      <c r="B1974" s="28" t="s">
        <v>353</v>
      </c>
      <c r="C1974" s="47" t="str">
        <f t="shared" si="45"/>
        <v>94900</v>
      </c>
      <c r="D1974" s="29"/>
      <c r="E1974" s="28" t="s">
        <v>236</v>
      </c>
      <c r="F1974" s="36" t="s">
        <v>30</v>
      </c>
      <c r="G1974" s="36" t="s">
        <v>31</v>
      </c>
      <c r="H1974" s="28" t="s">
        <v>128</v>
      </c>
      <c r="I1974" s="28" t="s">
        <v>306</v>
      </c>
      <c r="J1974" s="8" t="s">
        <v>1300</v>
      </c>
      <c r="K1974" s="75" t="s">
        <v>41</v>
      </c>
      <c r="L1974" s="33" t="s">
        <v>802</v>
      </c>
      <c r="M1974" s="69"/>
      <c r="N1974" s="30" t="s">
        <v>35</v>
      </c>
      <c r="O1974" s="31" t="s">
        <v>35</v>
      </c>
      <c r="P1974" s="32" t="s">
        <v>328</v>
      </c>
      <c r="Q1974" t="s">
        <v>1202</v>
      </c>
      <c r="R1974" s="106" t="s">
        <v>328</v>
      </c>
      <c r="S1974" s="106"/>
      <c r="T1974" s="106"/>
      <c r="U1974" s="106"/>
      <c r="V1974" s="106"/>
      <c r="W1974" s="106"/>
      <c r="X1974" s="106"/>
      <c r="Y1974" s="106"/>
      <c r="Z1974" s="106"/>
      <c r="AA1974" s="106"/>
      <c r="AB1974" s="106"/>
      <c r="AC1974" s="106"/>
      <c r="AD1974" s="106"/>
    </row>
    <row r="1975" spans="1:30" ht="15" customHeight="1" x14ac:dyDescent="0.3">
      <c r="A1975" s="81" t="s">
        <v>1082</v>
      </c>
      <c r="B1975" s="28" t="s">
        <v>353</v>
      </c>
      <c r="C1975" s="47" t="str">
        <f t="shared" si="45"/>
        <v>94900</v>
      </c>
      <c r="D1975" s="29"/>
      <c r="E1975" s="28" t="s">
        <v>236</v>
      </c>
      <c r="F1975" s="36" t="s">
        <v>30</v>
      </c>
      <c r="G1975" s="36" t="s">
        <v>31</v>
      </c>
      <c r="H1975" s="28" t="s">
        <v>128</v>
      </c>
      <c r="I1975" s="28" t="s">
        <v>306</v>
      </c>
      <c r="J1975" s="8" t="s">
        <v>994</v>
      </c>
      <c r="K1975" s="75" t="s">
        <v>43</v>
      </c>
      <c r="L1975" s="33" t="s">
        <v>802</v>
      </c>
      <c r="M1975" s="69"/>
      <c r="N1975" s="30" t="s">
        <v>35</v>
      </c>
      <c r="O1975" s="31" t="s">
        <v>35</v>
      </c>
      <c r="P1975" s="32" t="s">
        <v>328</v>
      </c>
      <c r="Q1975" t="s">
        <v>1202</v>
      </c>
      <c r="R1975" s="106" t="s">
        <v>328</v>
      </c>
      <c r="S1975" s="106"/>
      <c r="T1975" s="106"/>
      <c r="U1975" s="106"/>
      <c r="V1975" s="106"/>
      <c r="W1975" s="106"/>
      <c r="X1975" s="106"/>
      <c r="Y1975" s="106"/>
      <c r="Z1975" s="106"/>
      <c r="AA1975" s="106"/>
      <c r="AB1975" s="106"/>
      <c r="AC1975" s="106"/>
      <c r="AD1975" s="106"/>
    </row>
    <row r="1976" spans="1:30" ht="15" customHeight="1" x14ac:dyDescent="0.3">
      <c r="A1976" s="81" t="s">
        <v>1082</v>
      </c>
      <c r="B1976" s="28" t="s">
        <v>353</v>
      </c>
      <c r="C1976" s="47" t="str">
        <f t="shared" si="45"/>
        <v>94900</v>
      </c>
      <c r="D1976" s="29"/>
      <c r="E1976" s="28" t="s">
        <v>236</v>
      </c>
      <c r="F1976" s="36" t="s">
        <v>30</v>
      </c>
      <c r="G1976" s="36" t="s">
        <v>31</v>
      </c>
      <c r="H1976" s="28" t="s">
        <v>128</v>
      </c>
      <c r="I1976" s="28" t="s">
        <v>306</v>
      </c>
      <c r="J1976" s="8" t="s">
        <v>45</v>
      </c>
      <c r="K1976" s="75" t="s">
        <v>46</v>
      </c>
      <c r="L1976" s="33" t="s">
        <v>802</v>
      </c>
      <c r="M1976" s="69"/>
      <c r="N1976" s="30" t="s">
        <v>35</v>
      </c>
      <c r="O1976" s="31" t="s">
        <v>35</v>
      </c>
      <c r="P1976" s="32" t="s">
        <v>44</v>
      </c>
      <c r="Q1976" t="s">
        <v>1202</v>
      </c>
      <c r="R1976" s="104" t="s">
        <v>404</v>
      </c>
      <c r="S1976" s="104" t="s">
        <v>1252</v>
      </c>
      <c r="T1976" s="104" t="s">
        <v>1253</v>
      </c>
      <c r="U1976" s="104" t="s">
        <v>394</v>
      </c>
      <c r="V1976" s="104" t="s">
        <v>1254</v>
      </c>
      <c r="W1976" s="104" t="s">
        <v>1255</v>
      </c>
      <c r="X1976" s="104" t="s">
        <v>1256</v>
      </c>
      <c r="Y1976" s="104" t="s">
        <v>395</v>
      </c>
      <c r="Z1976" s="104" t="s">
        <v>402</v>
      </c>
      <c r="AA1976" s="104" t="s">
        <v>397</v>
      </c>
      <c r="AB1976" s="104" t="s">
        <v>1257</v>
      </c>
      <c r="AC1976" s="104" t="s">
        <v>396</v>
      </c>
      <c r="AD1976" s="104"/>
    </row>
    <row r="1977" spans="1:30" ht="15" customHeight="1" x14ac:dyDescent="0.3">
      <c r="A1977" s="81" t="s">
        <v>1082</v>
      </c>
      <c r="B1977" s="28" t="s">
        <v>353</v>
      </c>
      <c r="C1977" s="47" t="str">
        <f t="shared" si="45"/>
        <v>94900</v>
      </c>
      <c r="D1977" s="29"/>
      <c r="E1977" s="28" t="s">
        <v>236</v>
      </c>
      <c r="F1977" s="36" t="s">
        <v>30</v>
      </c>
      <c r="G1977" s="36" t="s">
        <v>31</v>
      </c>
      <c r="H1977" s="28" t="s">
        <v>128</v>
      </c>
      <c r="I1977" s="28" t="s">
        <v>306</v>
      </c>
      <c r="J1977" s="8" t="s">
        <v>48</v>
      </c>
      <c r="K1977" s="75" t="s">
        <v>49</v>
      </c>
      <c r="L1977" s="33" t="s">
        <v>802</v>
      </c>
      <c r="M1977" s="69"/>
      <c r="N1977" s="30" t="s">
        <v>35</v>
      </c>
      <c r="O1977" s="31" t="s">
        <v>35</v>
      </c>
      <c r="P1977" s="32" t="s">
        <v>47</v>
      </c>
      <c r="Q1977" t="s">
        <v>1202</v>
      </c>
      <c r="R1977" s="104" t="s">
        <v>404</v>
      </c>
      <c r="S1977" s="104" t="s">
        <v>1252</v>
      </c>
      <c r="T1977" s="104" t="s">
        <v>1253</v>
      </c>
      <c r="U1977" s="104" t="s">
        <v>394</v>
      </c>
      <c r="V1977" s="104" t="s">
        <v>1254</v>
      </c>
      <c r="W1977" s="104" t="s">
        <v>1255</v>
      </c>
      <c r="X1977" s="104" t="s">
        <v>1256</v>
      </c>
      <c r="Y1977" s="104" t="s">
        <v>395</v>
      </c>
      <c r="Z1977" s="104" t="s">
        <v>402</v>
      </c>
      <c r="AA1977" s="104" t="s">
        <v>397</v>
      </c>
      <c r="AB1977" s="104" t="s">
        <v>1257</v>
      </c>
      <c r="AC1977" s="104" t="s">
        <v>396</v>
      </c>
      <c r="AD1977" s="104"/>
    </row>
    <row r="1978" spans="1:30" ht="15" customHeight="1" x14ac:dyDescent="0.3">
      <c r="A1978" s="81" t="s">
        <v>1082</v>
      </c>
      <c r="B1978" s="28" t="s">
        <v>353</v>
      </c>
      <c r="C1978" s="47" t="str">
        <f t="shared" si="45"/>
        <v>94900</v>
      </c>
      <c r="D1978" s="29"/>
      <c r="E1978" s="28" t="s">
        <v>236</v>
      </c>
      <c r="F1978" s="36" t="s">
        <v>30</v>
      </c>
      <c r="G1978" s="36" t="s">
        <v>31</v>
      </c>
      <c r="H1978" s="28" t="s">
        <v>128</v>
      </c>
      <c r="I1978" s="28" t="s">
        <v>306</v>
      </c>
      <c r="J1978" s="8" t="s">
        <v>1301</v>
      </c>
      <c r="K1978" s="75" t="s">
        <v>51</v>
      </c>
      <c r="L1978" s="33" t="s">
        <v>802</v>
      </c>
      <c r="M1978" s="69"/>
      <c r="N1978" s="30" t="s">
        <v>35</v>
      </c>
      <c r="O1978" s="31" t="s">
        <v>35</v>
      </c>
      <c r="P1978" s="32" t="s">
        <v>328</v>
      </c>
      <c r="Q1978" t="s">
        <v>1202</v>
      </c>
      <c r="R1978" s="106" t="s">
        <v>328</v>
      </c>
      <c r="S1978" s="106"/>
      <c r="T1978" s="106"/>
      <c r="U1978" s="106"/>
      <c r="V1978" s="106"/>
      <c r="W1978" s="106"/>
      <c r="X1978" s="106"/>
      <c r="Y1978" s="106"/>
      <c r="Z1978" s="106"/>
      <c r="AA1978" s="106"/>
      <c r="AB1978" s="106"/>
      <c r="AC1978" s="106"/>
      <c r="AD1978" s="106"/>
    </row>
    <row r="1979" spans="1:30" ht="15" customHeight="1" x14ac:dyDescent="0.3">
      <c r="A1979" s="81" t="s">
        <v>1082</v>
      </c>
      <c r="B1979" s="28" t="s">
        <v>353</v>
      </c>
      <c r="C1979" s="47" t="str">
        <f t="shared" si="45"/>
        <v>94900</v>
      </c>
      <c r="D1979" s="29"/>
      <c r="E1979" s="28" t="s">
        <v>236</v>
      </c>
      <c r="F1979" s="36" t="s">
        <v>30</v>
      </c>
      <c r="G1979" s="36" t="s">
        <v>31</v>
      </c>
      <c r="H1979" s="28" t="s">
        <v>128</v>
      </c>
      <c r="I1979" s="28" t="s">
        <v>306</v>
      </c>
      <c r="J1979" s="8" t="s">
        <v>1302</v>
      </c>
      <c r="K1979" s="75" t="s">
        <v>29</v>
      </c>
      <c r="L1979" s="33" t="s">
        <v>802</v>
      </c>
      <c r="M1979" s="69"/>
      <c r="N1979" s="30" t="s">
        <v>35</v>
      </c>
      <c r="O1979" s="31">
        <v>45250</v>
      </c>
      <c r="P1979" s="32" t="s">
        <v>328</v>
      </c>
      <c r="Q1979" t="s">
        <v>1202</v>
      </c>
      <c r="R1979" s="106" t="s">
        <v>328</v>
      </c>
      <c r="S1979" s="106"/>
      <c r="T1979" s="106"/>
      <c r="U1979" s="106"/>
      <c r="V1979" s="106"/>
      <c r="W1979" s="106"/>
      <c r="X1979" s="106"/>
      <c r="Y1979" s="106"/>
      <c r="Z1979" s="106"/>
      <c r="AA1979" s="106"/>
      <c r="AB1979" s="106"/>
      <c r="AC1979" s="106"/>
      <c r="AD1979" s="106"/>
    </row>
    <row r="1980" spans="1:30" ht="15" customHeight="1" x14ac:dyDescent="0.3">
      <c r="A1980" s="81" t="s">
        <v>1082</v>
      </c>
      <c r="B1980" s="28" t="s">
        <v>353</v>
      </c>
      <c r="C1980" s="47" t="str">
        <f t="shared" si="45"/>
        <v>94900</v>
      </c>
      <c r="D1980" s="29"/>
      <c r="E1980" s="28" t="s">
        <v>236</v>
      </c>
      <c r="F1980" s="36" t="s">
        <v>30</v>
      </c>
      <c r="G1980" s="36" t="s">
        <v>31</v>
      </c>
      <c r="H1980" s="28" t="s">
        <v>128</v>
      </c>
      <c r="I1980" s="28" t="s">
        <v>306</v>
      </c>
      <c r="J1980" s="8" t="s">
        <v>1303</v>
      </c>
      <c r="K1980" s="76" t="s">
        <v>328</v>
      </c>
      <c r="L1980" s="33" t="s">
        <v>798</v>
      </c>
      <c r="M1980" s="69"/>
      <c r="N1980" s="30" t="s">
        <v>35</v>
      </c>
      <c r="O1980" s="31" t="s">
        <v>35</v>
      </c>
      <c r="P1980" s="32" t="s">
        <v>328</v>
      </c>
      <c r="Q1980" t="s">
        <v>1202</v>
      </c>
      <c r="R1980" s="106" t="s">
        <v>328</v>
      </c>
      <c r="S1980" s="106"/>
      <c r="T1980" s="106"/>
      <c r="U1980" s="106"/>
      <c r="V1980" s="106"/>
      <c r="W1980" s="106"/>
      <c r="X1980" s="106"/>
      <c r="Y1980" s="106"/>
      <c r="Z1980" s="106"/>
      <c r="AA1980" s="106"/>
      <c r="AB1980" s="106"/>
      <c r="AC1980" s="106"/>
      <c r="AD1980" s="106"/>
    </row>
    <row r="1981" spans="1:30" ht="15" customHeight="1" x14ac:dyDescent="0.3">
      <c r="A1981" s="81" t="s">
        <v>1082</v>
      </c>
      <c r="B1981" s="28" t="s">
        <v>353</v>
      </c>
      <c r="C1981" s="47" t="str">
        <f t="shared" si="45"/>
        <v>94900</v>
      </c>
      <c r="D1981" s="29"/>
      <c r="E1981" s="28" t="s">
        <v>236</v>
      </c>
      <c r="F1981" s="36" t="s">
        <v>30</v>
      </c>
      <c r="G1981" s="36" t="s">
        <v>31</v>
      </c>
      <c r="H1981" s="28" t="s">
        <v>128</v>
      </c>
      <c r="I1981" s="28" t="s">
        <v>306</v>
      </c>
      <c r="J1981" s="8" t="s">
        <v>58</v>
      </c>
      <c r="K1981" s="75" t="s">
        <v>59</v>
      </c>
      <c r="L1981" s="33" t="s">
        <v>802</v>
      </c>
      <c r="M1981" s="69"/>
      <c r="N1981" s="30" t="s">
        <v>35</v>
      </c>
      <c r="O1981" s="31" t="s">
        <v>35</v>
      </c>
      <c r="P1981" s="32" t="s">
        <v>57</v>
      </c>
      <c r="Q1981" t="s">
        <v>1202</v>
      </c>
      <c r="R1981" s="110" t="s">
        <v>1260</v>
      </c>
      <c r="S1981" s="110"/>
      <c r="T1981" s="110"/>
      <c r="U1981" s="110"/>
      <c r="V1981" s="110"/>
      <c r="W1981" s="110"/>
      <c r="X1981" s="110"/>
      <c r="Y1981" s="110"/>
      <c r="Z1981" s="110"/>
      <c r="AA1981" s="110"/>
      <c r="AB1981" s="110"/>
      <c r="AC1981" s="110"/>
      <c r="AD1981" s="110"/>
    </row>
    <row r="1982" spans="1:30" ht="15" customHeight="1" x14ac:dyDescent="0.3">
      <c r="A1982" s="81" t="s">
        <v>1082</v>
      </c>
      <c r="B1982" s="28" t="s">
        <v>353</v>
      </c>
      <c r="C1982" s="47" t="str">
        <f t="shared" si="45"/>
        <v>94900</v>
      </c>
      <c r="D1982" s="29"/>
      <c r="E1982" s="28" t="s">
        <v>236</v>
      </c>
      <c r="F1982" s="36" t="s">
        <v>30</v>
      </c>
      <c r="G1982" s="36" t="s">
        <v>31</v>
      </c>
      <c r="H1982" s="28" t="s">
        <v>128</v>
      </c>
      <c r="I1982" s="28" t="s">
        <v>306</v>
      </c>
      <c r="J1982" s="8" t="s">
        <v>61</v>
      </c>
      <c r="K1982" s="75" t="s">
        <v>59</v>
      </c>
      <c r="L1982" s="33" t="s">
        <v>802</v>
      </c>
      <c r="M1982" s="69"/>
      <c r="N1982" s="30" t="s">
        <v>35</v>
      </c>
      <c r="O1982" s="31" t="s">
        <v>35</v>
      </c>
      <c r="P1982" s="32" t="s">
        <v>60</v>
      </c>
      <c r="Q1982" t="s">
        <v>1202</v>
      </c>
      <c r="R1982" s="110" t="s">
        <v>1260</v>
      </c>
      <c r="S1982" s="110"/>
      <c r="T1982" s="110"/>
      <c r="U1982" s="110"/>
      <c r="V1982" s="110"/>
      <c r="W1982" s="110"/>
      <c r="X1982" s="110"/>
      <c r="Y1982" s="110"/>
      <c r="Z1982" s="110"/>
      <c r="AA1982" s="110"/>
      <c r="AB1982" s="110"/>
      <c r="AC1982" s="110"/>
      <c r="AD1982" s="110"/>
    </row>
    <row r="1983" spans="1:30" ht="15" customHeight="1" x14ac:dyDescent="0.3">
      <c r="A1983" s="81" t="s">
        <v>1082</v>
      </c>
      <c r="B1983" s="28" t="s">
        <v>353</v>
      </c>
      <c r="C1983" s="47" t="str">
        <f t="shared" si="45"/>
        <v>94900</v>
      </c>
      <c r="D1983" s="29"/>
      <c r="E1983" s="28" t="s">
        <v>236</v>
      </c>
      <c r="F1983" s="36" t="s">
        <v>30</v>
      </c>
      <c r="G1983" s="36" t="s">
        <v>31</v>
      </c>
      <c r="H1983" s="28" t="s">
        <v>128</v>
      </c>
      <c r="I1983" s="28" t="s">
        <v>306</v>
      </c>
      <c r="J1983" s="8" t="s">
        <v>63</v>
      </c>
      <c r="K1983" s="75" t="s">
        <v>59</v>
      </c>
      <c r="L1983" s="33" t="s">
        <v>802</v>
      </c>
      <c r="M1983" s="69"/>
      <c r="N1983" s="30" t="s">
        <v>35</v>
      </c>
      <c r="O1983" s="35" t="s">
        <v>35</v>
      </c>
      <c r="P1983" s="32" t="s">
        <v>62</v>
      </c>
      <c r="Q1983" t="s">
        <v>1202</v>
      </c>
      <c r="R1983" s="110" t="s">
        <v>1260</v>
      </c>
      <c r="S1983" s="110"/>
      <c r="T1983" s="110"/>
      <c r="U1983" s="110"/>
      <c r="V1983" s="110"/>
      <c r="W1983" s="110"/>
      <c r="X1983" s="110"/>
      <c r="Y1983" s="110"/>
      <c r="Z1983" s="110"/>
      <c r="AA1983" s="110"/>
      <c r="AB1983" s="110"/>
      <c r="AC1983" s="110"/>
      <c r="AD1983" s="110"/>
    </row>
    <row r="1984" spans="1:30" ht="15" customHeight="1" x14ac:dyDescent="0.3">
      <c r="A1984" s="81" t="s">
        <v>1082</v>
      </c>
      <c r="B1984" s="28" t="s">
        <v>353</v>
      </c>
      <c r="C1984" s="47" t="str">
        <f t="shared" si="45"/>
        <v>94900</v>
      </c>
      <c r="D1984" s="29"/>
      <c r="E1984" s="28" t="s">
        <v>236</v>
      </c>
      <c r="F1984" s="36" t="s">
        <v>30</v>
      </c>
      <c r="G1984" s="36" t="s">
        <v>31</v>
      </c>
      <c r="H1984" s="28" t="s">
        <v>128</v>
      </c>
      <c r="I1984" s="28" t="s">
        <v>306</v>
      </c>
      <c r="J1984" s="8" t="s">
        <v>65</v>
      </c>
      <c r="K1984" s="75" t="s">
        <v>66</v>
      </c>
      <c r="L1984" s="33" t="s">
        <v>802</v>
      </c>
      <c r="M1984" s="69"/>
      <c r="N1984" s="30" t="s">
        <v>35</v>
      </c>
      <c r="O1984" s="31" t="s">
        <v>35</v>
      </c>
      <c r="P1984" s="32" t="s">
        <v>64</v>
      </c>
      <c r="Q1984" t="s">
        <v>1202</v>
      </c>
      <c r="R1984" s="104" t="s">
        <v>404</v>
      </c>
      <c r="S1984" s="104" t="s">
        <v>1252</v>
      </c>
      <c r="T1984" s="104" t="s">
        <v>1253</v>
      </c>
      <c r="U1984" s="104" t="s">
        <v>394</v>
      </c>
      <c r="V1984" s="104" t="s">
        <v>1254</v>
      </c>
      <c r="W1984" s="104" t="s">
        <v>1255</v>
      </c>
      <c r="X1984" s="104" t="s">
        <v>1256</v>
      </c>
      <c r="Y1984" s="104" t="s">
        <v>395</v>
      </c>
      <c r="Z1984" s="104" t="s">
        <v>402</v>
      </c>
      <c r="AA1984" s="104" t="s">
        <v>397</v>
      </c>
      <c r="AB1984" s="104" t="s">
        <v>1257</v>
      </c>
      <c r="AC1984" s="104" t="s">
        <v>396</v>
      </c>
      <c r="AD1984" s="104"/>
    </row>
    <row r="1985" spans="1:135" ht="15" customHeight="1" x14ac:dyDescent="0.3">
      <c r="A1985" s="81" t="s">
        <v>1082</v>
      </c>
      <c r="B1985" s="28" t="s">
        <v>353</v>
      </c>
      <c r="C1985" s="47" t="str">
        <f t="shared" si="45"/>
        <v>94900</v>
      </c>
      <c r="D1985" s="29"/>
      <c r="E1985" s="28" t="s">
        <v>236</v>
      </c>
      <c r="F1985" s="36" t="s">
        <v>30</v>
      </c>
      <c r="G1985" s="36" t="s">
        <v>31</v>
      </c>
      <c r="H1985" s="28" t="s">
        <v>128</v>
      </c>
      <c r="I1985" s="28" t="s">
        <v>306</v>
      </c>
      <c r="J1985" s="8" t="s">
        <v>68</v>
      </c>
      <c r="K1985" s="75" t="s">
        <v>29</v>
      </c>
      <c r="L1985" s="33" t="s">
        <v>801</v>
      </c>
      <c r="M1985" s="70"/>
      <c r="N1985" s="30" t="s">
        <v>9</v>
      </c>
      <c r="O1985" s="31">
        <v>45156</v>
      </c>
      <c r="P1985" s="32" t="s">
        <v>67</v>
      </c>
      <c r="Q1985" t="s">
        <v>1202</v>
      </c>
      <c r="R1985" s="104" t="s">
        <v>404</v>
      </c>
      <c r="S1985" s="104" t="s">
        <v>1252</v>
      </c>
      <c r="T1985" s="104" t="s">
        <v>1253</v>
      </c>
      <c r="U1985" s="104" t="s">
        <v>394</v>
      </c>
      <c r="V1985" s="104" t="s">
        <v>1254</v>
      </c>
      <c r="W1985" s="104" t="s">
        <v>1255</v>
      </c>
      <c r="X1985" s="104" t="s">
        <v>1256</v>
      </c>
      <c r="Y1985" s="104" t="s">
        <v>395</v>
      </c>
      <c r="Z1985" s="104" t="s">
        <v>402</v>
      </c>
      <c r="AA1985" s="104" t="s">
        <v>397</v>
      </c>
      <c r="AB1985" s="104" t="s">
        <v>1257</v>
      </c>
      <c r="AC1985" s="104" t="s">
        <v>396</v>
      </c>
      <c r="AD1985" s="104"/>
    </row>
    <row r="1986" spans="1:135" ht="15" customHeight="1" x14ac:dyDescent="0.3">
      <c r="A1986" s="81" t="s">
        <v>1082</v>
      </c>
      <c r="B1986" s="28" t="s">
        <v>353</v>
      </c>
      <c r="C1986" s="47" t="str">
        <f t="shared" si="45"/>
        <v>94900</v>
      </c>
      <c r="D1986" s="29"/>
      <c r="E1986" s="28" t="s">
        <v>236</v>
      </c>
      <c r="F1986" s="36" t="s">
        <v>30</v>
      </c>
      <c r="G1986" s="36" t="s">
        <v>31</v>
      </c>
      <c r="H1986" s="28" t="s">
        <v>128</v>
      </c>
      <c r="I1986" s="28" t="s">
        <v>306</v>
      </c>
      <c r="J1986" s="8" t="s">
        <v>1304</v>
      </c>
      <c r="K1986" s="76" t="s">
        <v>328</v>
      </c>
      <c r="L1986" s="33" t="s">
        <v>798</v>
      </c>
      <c r="M1986" s="69"/>
      <c r="N1986" s="30" t="s">
        <v>9</v>
      </c>
      <c r="O1986" s="31">
        <v>45250</v>
      </c>
      <c r="P1986" s="32" t="s">
        <v>328</v>
      </c>
      <c r="Q1986" t="s">
        <v>1202</v>
      </c>
      <c r="R1986" s="106" t="s">
        <v>328</v>
      </c>
      <c r="S1986" s="106"/>
      <c r="T1986" s="106"/>
      <c r="U1986" s="106"/>
      <c r="V1986" s="106"/>
      <c r="W1986" s="106"/>
      <c r="X1986" s="106"/>
      <c r="Y1986" s="106"/>
      <c r="Z1986" s="106"/>
      <c r="AA1986" s="106"/>
      <c r="AB1986" s="106"/>
      <c r="AC1986" s="106"/>
      <c r="AD1986" s="106"/>
    </row>
    <row r="1987" spans="1:135" ht="15" customHeight="1" x14ac:dyDescent="0.3">
      <c r="A1987" s="81" t="s">
        <v>1082</v>
      </c>
      <c r="B1987" s="28" t="s">
        <v>353</v>
      </c>
      <c r="C1987" s="47" t="str">
        <f t="shared" si="45"/>
        <v>94900</v>
      </c>
      <c r="D1987" s="29"/>
      <c r="E1987" s="28" t="s">
        <v>236</v>
      </c>
      <c r="F1987" s="36" t="s">
        <v>30</v>
      </c>
      <c r="G1987" s="36" t="s">
        <v>31</v>
      </c>
      <c r="H1987" s="28" t="s">
        <v>128</v>
      </c>
      <c r="I1987" s="28" t="s">
        <v>306</v>
      </c>
      <c r="J1987" s="8" t="s">
        <v>1305</v>
      </c>
      <c r="K1987" s="76" t="s">
        <v>328</v>
      </c>
      <c r="L1987" s="33" t="s">
        <v>798</v>
      </c>
      <c r="M1987" s="69"/>
      <c r="N1987" s="30" t="s">
        <v>9</v>
      </c>
      <c r="O1987" s="31">
        <v>45322</v>
      </c>
      <c r="P1987" s="32" t="s">
        <v>328</v>
      </c>
      <c r="Q1987" t="s">
        <v>1202</v>
      </c>
      <c r="R1987" s="106" t="s">
        <v>328</v>
      </c>
      <c r="S1987" s="106"/>
      <c r="T1987" s="106"/>
      <c r="U1987" s="106"/>
      <c r="V1987" s="106"/>
      <c r="W1987" s="106"/>
      <c r="X1987" s="106"/>
      <c r="Y1987" s="106"/>
      <c r="Z1987" s="106"/>
      <c r="AA1987" s="106"/>
      <c r="AB1987" s="106"/>
      <c r="AC1987" s="106"/>
      <c r="AD1987" s="106"/>
    </row>
    <row r="1988" spans="1:135" ht="15" customHeight="1" x14ac:dyDescent="0.3">
      <c r="A1988" s="81" t="s">
        <v>1082</v>
      </c>
      <c r="B1988" s="28" t="s">
        <v>353</v>
      </c>
      <c r="C1988" s="47" t="str">
        <f t="shared" si="45"/>
        <v>94900</v>
      </c>
      <c r="D1988" s="29"/>
      <c r="E1988" s="28" t="s">
        <v>236</v>
      </c>
      <c r="F1988" s="36" t="s">
        <v>30</v>
      </c>
      <c r="G1988" s="36" t="s">
        <v>31</v>
      </c>
      <c r="H1988" s="28" t="s">
        <v>128</v>
      </c>
      <c r="I1988" s="28" t="s">
        <v>306</v>
      </c>
      <c r="J1988" s="8" t="s">
        <v>70</v>
      </c>
      <c r="K1988" s="75" t="s">
        <v>71</v>
      </c>
      <c r="L1988" s="33" t="s">
        <v>802</v>
      </c>
      <c r="M1988" s="69"/>
      <c r="N1988" s="30" t="s">
        <v>35</v>
      </c>
      <c r="O1988" s="31" t="s">
        <v>35</v>
      </c>
      <c r="P1988" s="32" t="s">
        <v>69</v>
      </c>
      <c r="Q1988" t="s">
        <v>1202</v>
      </c>
      <c r="R1988" s="104" t="s">
        <v>404</v>
      </c>
      <c r="S1988" s="104" t="s">
        <v>1252</v>
      </c>
      <c r="T1988" s="104" t="s">
        <v>1253</v>
      </c>
      <c r="U1988" s="104" t="s">
        <v>394</v>
      </c>
      <c r="V1988" s="104" t="s">
        <v>1254</v>
      </c>
      <c r="W1988" s="104" t="s">
        <v>1255</v>
      </c>
      <c r="X1988" s="104" t="s">
        <v>1256</v>
      </c>
      <c r="Y1988" s="104" t="s">
        <v>395</v>
      </c>
      <c r="Z1988" s="104" t="s">
        <v>402</v>
      </c>
      <c r="AA1988" s="104" t="s">
        <v>397</v>
      </c>
      <c r="AB1988" s="104" t="s">
        <v>1257</v>
      </c>
      <c r="AC1988" s="104" t="s">
        <v>396</v>
      </c>
      <c r="AD1988" s="104"/>
    </row>
    <row r="1989" spans="1:135" ht="15" customHeight="1" x14ac:dyDescent="0.3">
      <c r="A1989" s="81" t="s">
        <v>1082</v>
      </c>
      <c r="B1989" s="28" t="s">
        <v>353</v>
      </c>
      <c r="C1989" s="47" t="str">
        <f t="shared" ref="C1989:C2023" si="46">LEFT(I1989,5)</f>
        <v>94900</v>
      </c>
      <c r="D1989" s="29"/>
      <c r="E1989" s="28" t="s">
        <v>236</v>
      </c>
      <c r="F1989" s="36" t="s">
        <v>30</v>
      </c>
      <c r="G1989" s="36" t="s">
        <v>31</v>
      </c>
      <c r="H1989" s="28" t="s">
        <v>128</v>
      </c>
      <c r="I1989" s="28" t="s">
        <v>306</v>
      </c>
      <c r="J1989" s="8" t="s">
        <v>1306</v>
      </c>
      <c r="K1989" s="75" t="s">
        <v>73</v>
      </c>
      <c r="L1989" s="33" t="s">
        <v>802</v>
      </c>
      <c r="M1989" s="69"/>
      <c r="N1989" s="30" t="s">
        <v>35</v>
      </c>
      <c r="O1989" s="31" t="s">
        <v>35</v>
      </c>
      <c r="P1989" s="32" t="s">
        <v>328</v>
      </c>
      <c r="Q1989" t="s">
        <v>1202</v>
      </c>
      <c r="R1989" s="106" t="s">
        <v>328</v>
      </c>
      <c r="S1989" s="106"/>
      <c r="T1989" s="106"/>
      <c r="U1989" s="106"/>
      <c r="V1989" s="106"/>
      <c r="W1989" s="106"/>
      <c r="X1989" s="106"/>
      <c r="Y1989" s="106"/>
      <c r="Z1989" s="106"/>
      <c r="AA1989" s="106"/>
      <c r="AB1989" s="106"/>
      <c r="AC1989" s="106"/>
      <c r="AD1989" s="106"/>
    </row>
    <row r="1990" spans="1:135" s="14" customFormat="1" ht="15" customHeight="1" x14ac:dyDescent="0.3">
      <c r="A1990" s="81" t="s">
        <v>1082</v>
      </c>
      <c r="B1990" s="28" t="s">
        <v>353</v>
      </c>
      <c r="C1990" s="47" t="str">
        <f t="shared" si="46"/>
        <v>94900</v>
      </c>
      <c r="D1990" s="29"/>
      <c r="E1990" s="28" t="s">
        <v>236</v>
      </c>
      <c r="F1990" s="36" t="s">
        <v>30</v>
      </c>
      <c r="G1990" s="36" t="s">
        <v>31</v>
      </c>
      <c r="H1990" s="28" t="s">
        <v>128</v>
      </c>
      <c r="I1990" s="28" t="s">
        <v>306</v>
      </c>
      <c r="J1990" s="8" t="s">
        <v>1307</v>
      </c>
      <c r="K1990" s="76" t="s">
        <v>328</v>
      </c>
      <c r="L1990" s="33" t="s">
        <v>798</v>
      </c>
      <c r="M1990" s="69"/>
      <c r="N1990" s="30" t="s">
        <v>35</v>
      </c>
      <c r="O1990" s="31" t="s">
        <v>35</v>
      </c>
      <c r="P1990" s="32" t="s">
        <v>328</v>
      </c>
      <c r="Q1990" t="s">
        <v>1202</v>
      </c>
      <c r="R1990" s="106" t="s">
        <v>328</v>
      </c>
      <c r="S1990" s="106"/>
      <c r="T1990" s="106"/>
      <c r="U1990" s="106"/>
      <c r="V1990" s="106"/>
      <c r="W1990" s="106"/>
      <c r="X1990" s="106"/>
      <c r="Y1990" s="106"/>
      <c r="Z1990" s="106"/>
      <c r="AA1990" s="106"/>
      <c r="AB1990" s="106"/>
      <c r="AC1990" s="106"/>
      <c r="AD1990" s="106"/>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c r="BN1990"/>
      <c r="BO1990"/>
      <c r="BP1990"/>
      <c r="BQ1990"/>
      <c r="BR1990"/>
      <c r="BS1990"/>
      <c r="BT1990"/>
      <c r="BU1990"/>
      <c r="BV1990"/>
      <c r="BW1990"/>
      <c r="BX1990"/>
      <c r="BY1990"/>
      <c r="BZ1990"/>
      <c r="CA1990"/>
      <c r="CB1990"/>
      <c r="CC1990"/>
      <c r="CD1990"/>
      <c r="CE1990"/>
      <c r="CF1990"/>
      <c r="CG1990"/>
      <c r="CH1990"/>
      <c r="CI1990"/>
      <c r="CJ1990"/>
      <c r="CK1990"/>
      <c r="CL1990"/>
      <c r="CM1990"/>
      <c r="CN1990"/>
      <c r="CO1990"/>
      <c r="CP1990"/>
      <c r="CQ1990"/>
      <c r="CR1990"/>
      <c r="CS1990"/>
      <c r="CT1990"/>
      <c r="CU1990"/>
      <c r="CV1990"/>
      <c r="CW1990"/>
      <c r="CX1990"/>
      <c r="CY1990"/>
      <c r="CZ1990"/>
      <c r="DA1990"/>
      <c r="DB1990"/>
      <c r="DC1990"/>
      <c r="DD1990"/>
      <c r="DE1990"/>
      <c r="DF1990"/>
      <c r="DG1990"/>
      <c r="DH1990"/>
      <c r="DI1990"/>
      <c r="DJ1990"/>
      <c r="DK1990"/>
      <c r="DL1990"/>
      <c r="DM1990"/>
      <c r="DN1990"/>
      <c r="DO1990"/>
      <c r="DP1990"/>
      <c r="DQ1990"/>
      <c r="DR1990"/>
      <c r="DS1990"/>
      <c r="DT1990"/>
      <c r="DU1990"/>
      <c r="DV1990"/>
      <c r="DW1990"/>
      <c r="DX1990"/>
      <c r="DY1990"/>
      <c r="DZ1990"/>
      <c r="EA1990"/>
      <c r="EB1990"/>
      <c r="EC1990"/>
      <c r="ED1990"/>
      <c r="EE1990"/>
    </row>
    <row r="1991" spans="1:135" ht="15" customHeight="1" x14ac:dyDescent="0.3">
      <c r="A1991" s="81" t="s">
        <v>1083</v>
      </c>
      <c r="B1991" s="28" t="s">
        <v>354</v>
      </c>
      <c r="C1991" s="47" t="str">
        <f t="shared" si="46"/>
        <v>95000</v>
      </c>
      <c r="D1991" s="29"/>
      <c r="E1991" s="28" t="s">
        <v>236</v>
      </c>
      <c r="F1991" s="36" t="s">
        <v>30</v>
      </c>
      <c r="G1991" s="36" t="s">
        <v>31</v>
      </c>
      <c r="H1991" s="28" t="s">
        <v>128</v>
      </c>
      <c r="I1991" s="28" t="s">
        <v>307</v>
      </c>
      <c r="J1991" s="8" t="s">
        <v>1297</v>
      </c>
      <c r="K1991" s="75" t="s">
        <v>17</v>
      </c>
      <c r="L1991" s="74" t="s">
        <v>797</v>
      </c>
      <c r="M1991" s="24">
        <f>IF(ISNA(VLOOKUP(_xlfn.CONCAT(I1991,".",K1991),'ad hoc'!D:F,3,FALSE)),"not in adhoc",VLOOKUP(_xlfn.CONCAT(I1991,".",K1991),'ad hoc'!D:F,3,FALSE))</f>
        <v>1</v>
      </c>
      <c r="N1991" s="30" t="s">
        <v>9</v>
      </c>
      <c r="O1991" s="26">
        <v>45170</v>
      </c>
      <c r="P1991" s="32" t="s">
        <v>328</v>
      </c>
      <c r="Q1991" t="s">
        <v>1203</v>
      </c>
      <c r="R1991" s="106" t="s">
        <v>328</v>
      </c>
      <c r="S1991" s="107"/>
      <c r="T1991" s="107"/>
      <c r="U1991" s="107"/>
      <c r="V1991" s="107"/>
      <c r="W1991" s="107"/>
      <c r="X1991" s="107"/>
      <c r="Y1991" s="107"/>
      <c r="Z1991" s="107"/>
      <c r="AA1991" s="107"/>
      <c r="AB1991" s="107"/>
      <c r="AC1991" s="107"/>
      <c r="AD1991" s="107"/>
    </row>
    <row r="1992" spans="1:135" ht="15" customHeight="1" x14ac:dyDescent="0.3">
      <c r="A1992" s="81" t="s">
        <v>1083</v>
      </c>
      <c r="B1992" s="28" t="s">
        <v>354</v>
      </c>
      <c r="C1992" s="47" t="str">
        <f t="shared" si="46"/>
        <v>95000</v>
      </c>
      <c r="D1992" s="29"/>
      <c r="E1992" s="28" t="s">
        <v>236</v>
      </c>
      <c r="F1992" s="36" t="s">
        <v>30</v>
      </c>
      <c r="G1992" s="36" t="s">
        <v>31</v>
      </c>
      <c r="H1992" s="28" t="s">
        <v>128</v>
      </c>
      <c r="I1992" s="28" t="s">
        <v>307</v>
      </c>
      <c r="J1992" s="8" t="s">
        <v>993</v>
      </c>
      <c r="K1992" s="75" t="s">
        <v>19</v>
      </c>
      <c r="L1992" s="33" t="s">
        <v>802</v>
      </c>
      <c r="M1992" s="69"/>
      <c r="N1992" s="30" t="s">
        <v>35</v>
      </c>
      <c r="O1992" s="31" t="s">
        <v>35</v>
      </c>
      <c r="P1992" s="32" t="s">
        <v>328</v>
      </c>
      <c r="Q1992" t="s">
        <v>1203</v>
      </c>
      <c r="R1992" s="106" t="s">
        <v>328</v>
      </c>
      <c r="S1992" s="106"/>
      <c r="T1992" s="106"/>
      <c r="U1992" s="106"/>
      <c r="V1992" s="106"/>
      <c r="W1992" s="106"/>
      <c r="X1992" s="106"/>
      <c r="Y1992" s="106"/>
      <c r="Z1992" s="106"/>
      <c r="AA1992" s="106"/>
      <c r="AB1992" s="106"/>
      <c r="AC1992" s="106"/>
      <c r="AD1992" s="106"/>
    </row>
    <row r="1993" spans="1:135" ht="15" customHeight="1" x14ac:dyDescent="0.3">
      <c r="A1993" s="81" t="s">
        <v>1083</v>
      </c>
      <c r="B1993" s="28" t="s">
        <v>354</v>
      </c>
      <c r="C1993" s="47" t="str">
        <f>LEFT(I1993,5)</f>
        <v>95000</v>
      </c>
      <c r="D1993" s="29"/>
      <c r="E1993" s="28" t="s">
        <v>236</v>
      </c>
      <c r="F1993" s="36" t="s">
        <v>30</v>
      </c>
      <c r="G1993" s="36" t="s">
        <v>31</v>
      </c>
      <c r="H1993" s="28" t="s">
        <v>128</v>
      </c>
      <c r="I1993" s="28" t="s">
        <v>307</v>
      </c>
      <c r="J1993" s="8" t="s">
        <v>1298</v>
      </c>
      <c r="K1993" s="76" t="s">
        <v>328</v>
      </c>
      <c r="L1993" s="33" t="s">
        <v>798</v>
      </c>
      <c r="M1993" s="69"/>
      <c r="N1993" s="30" t="s">
        <v>9</v>
      </c>
      <c r="O1993" s="31">
        <v>45170</v>
      </c>
      <c r="P1993" s="32" t="s">
        <v>328</v>
      </c>
      <c r="Q1993" t="s">
        <v>1203</v>
      </c>
      <c r="R1993" s="106" t="s">
        <v>328</v>
      </c>
      <c r="S1993" s="106"/>
      <c r="T1993" s="106"/>
      <c r="U1993" s="106"/>
      <c r="V1993" s="106"/>
      <c r="W1993" s="106"/>
      <c r="X1993" s="106"/>
      <c r="Y1993" s="106"/>
      <c r="Z1993" s="106"/>
      <c r="AA1993" s="106"/>
      <c r="AB1993" s="106"/>
      <c r="AC1993" s="106"/>
      <c r="AD1993" s="106"/>
    </row>
    <row r="1994" spans="1:135" ht="15" customHeight="1" x14ac:dyDescent="0.3">
      <c r="A1994" s="81" t="s">
        <v>1083</v>
      </c>
      <c r="B1994" s="28" t="s">
        <v>354</v>
      </c>
      <c r="C1994" s="47" t="str">
        <f t="shared" si="46"/>
        <v>95000</v>
      </c>
      <c r="D1994" s="29"/>
      <c r="E1994" s="42" t="s">
        <v>236</v>
      </c>
      <c r="F1994" s="56" t="s">
        <v>30</v>
      </c>
      <c r="G1994" s="36" t="s">
        <v>31</v>
      </c>
      <c r="H1994" s="28" t="s">
        <v>128</v>
      </c>
      <c r="I1994" s="28" t="s">
        <v>307</v>
      </c>
      <c r="J1994" s="8" t="s">
        <v>21</v>
      </c>
      <c r="K1994" s="75" t="s">
        <v>22</v>
      </c>
      <c r="L1994" s="33" t="s">
        <v>802</v>
      </c>
      <c r="M1994" s="69"/>
      <c r="N1994" s="30" t="s">
        <v>35</v>
      </c>
      <c r="O1994" s="31" t="s">
        <v>35</v>
      </c>
      <c r="P1994" s="32" t="s">
        <v>20</v>
      </c>
      <c r="Q1994" t="s">
        <v>1203</v>
      </c>
      <c r="R1994" s="104" t="s">
        <v>404</v>
      </c>
      <c r="S1994" s="104" t="s">
        <v>1252</v>
      </c>
      <c r="T1994" s="104" t="s">
        <v>1253</v>
      </c>
      <c r="U1994" s="104" t="s">
        <v>394</v>
      </c>
      <c r="V1994" s="104" t="s">
        <v>1254</v>
      </c>
      <c r="W1994" s="104" t="s">
        <v>1255</v>
      </c>
      <c r="X1994" s="104" t="s">
        <v>1256</v>
      </c>
      <c r="Y1994" s="104" t="s">
        <v>395</v>
      </c>
      <c r="Z1994" s="104" t="s">
        <v>402</v>
      </c>
      <c r="AA1994" s="104" t="s">
        <v>397</v>
      </c>
      <c r="AB1994" s="104" t="s">
        <v>1257</v>
      </c>
      <c r="AC1994" s="104" t="s">
        <v>396</v>
      </c>
      <c r="AD1994" s="104"/>
    </row>
    <row r="1995" spans="1:135" ht="15" customHeight="1" x14ac:dyDescent="0.3">
      <c r="A1995" s="81" t="s">
        <v>1083</v>
      </c>
      <c r="B1995" s="28" t="s">
        <v>354</v>
      </c>
      <c r="C1995" s="47" t="str">
        <f t="shared" si="46"/>
        <v>95000</v>
      </c>
      <c r="D1995" s="29"/>
      <c r="E1995" s="28" t="s">
        <v>236</v>
      </c>
      <c r="F1995" s="36" t="s">
        <v>30</v>
      </c>
      <c r="G1995" s="36" t="s">
        <v>31</v>
      </c>
      <c r="H1995" s="28" t="s">
        <v>128</v>
      </c>
      <c r="I1995" s="28" t="s">
        <v>307</v>
      </c>
      <c r="J1995" s="8" t="s">
        <v>24</v>
      </c>
      <c r="K1995" s="75" t="s">
        <v>25</v>
      </c>
      <c r="L1995" s="74" t="s">
        <v>797</v>
      </c>
      <c r="M1995" s="24">
        <f>IF(ISNA(VLOOKUP(_xlfn.CONCAT(I1995,".",K1995),'ad hoc'!D:F,3,FALSE)),"not in adhoc",VLOOKUP(_xlfn.CONCAT(I1995,".",K1995),'ad hoc'!D:F,3,FALSE))</f>
        <v>1</v>
      </c>
      <c r="N1995" s="30" t="s">
        <v>9</v>
      </c>
      <c r="O1995" s="31">
        <v>45170</v>
      </c>
      <c r="P1995" s="32" t="s">
        <v>23</v>
      </c>
      <c r="Q1995" t="s">
        <v>1203</v>
      </c>
      <c r="R1995" s="104" t="s">
        <v>404</v>
      </c>
      <c r="S1995" s="104" t="s">
        <v>1252</v>
      </c>
      <c r="T1995" s="104" t="s">
        <v>1253</v>
      </c>
      <c r="U1995" s="104" t="s">
        <v>394</v>
      </c>
      <c r="V1995" s="104" t="s">
        <v>1254</v>
      </c>
      <c r="W1995" s="104" t="s">
        <v>1255</v>
      </c>
      <c r="X1995" s="104" t="s">
        <v>1256</v>
      </c>
      <c r="Y1995" s="104" t="s">
        <v>395</v>
      </c>
      <c r="Z1995" s="104" t="s">
        <v>402</v>
      </c>
      <c r="AA1995" s="104" t="s">
        <v>397</v>
      </c>
      <c r="AB1995" s="104" t="s">
        <v>1257</v>
      </c>
      <c r="AC1995" s="104" t="s">
        <v>396</v>
      </c>
      <c r="AD1995" s="104"/>
    </row>
    <row r="1996" spans="1:135" ht="15" customHeight="1" x14ac:dyDescent="0.3">
      <c r="A1996" s="81" t="s">
        <v>1083</v>
      </c>
      <c r="B1996" s="28" t="s">
        <v>354</v>
      </c>
      <c r="C1996" s="47" t="str">
        <f t="shared" si="46"/>
        <v>95000</v>
      </c>
      <c r="D1996" s="29"/>
      <c r="E1996" s="28" t="s">
        <v>236</v>
      </c>
      <c r="F1996" s="36" t="s">
        <v>30</v>
      </c>
      <c r="G1996" s="36" t="s">
        <v>31</v>
      </c>
      <c r="H1996" s="28" t="s">
        <v>128</v>
      </c>
      <c r="I1996" s="28" t="s">
        <v>307</v>
      </c>
      <c r="J1996" s="8" t="s">
        <v>27</v>
      </c>
      <c r="K1996" s="75" t="s">
        <v>28</v>
      </c>
      <c r="L1996" s="33" t="s">
        <v>802</v>
      </c>
      <c r="M1996" s="69"/>
      <c r="N1996" s="30" t="s">
        <v>35</v>
      </c>
      <c r="O1996" s="31" t="s">
        <v>35</v>
      </c>
      <c r="P1996" s="32" t="s">
        <v>26</v>
      </c>
      <c r="Q1996" t="s">
        <v>1203</v>
      </c>
      <c r="R1996" s="104" t="s">
        <v>404</v>
      </c>
      <c r="S1996" s="104" t="s">
        <v>1252</v>
      </c>
      <c r="T1996" s="104" t="s">
        <v>1253</v>
      </c>
      <c r="U1996" s="104" t="s">
        <v>394</v>
      </c>
      <c r="V1996" s="104" t="s">
        <v>1254</v>
      </c>
      <c r="W1996" s="104" t="s">
        <v>1255</v>
      </c>
      <c r="X1996" s="104" t="s">
        <v>1256</v>
      </c>
      <c r="Y1996" s="104" t="s">
        <v>395</v>
      </c>
      <c r="Z1996" s="104" t="s">
        <v>402</v>
      </c>
      <c r="AA1996" s="104" t="s">
        <v>397</v>
      </c>
      <c r="AB1996" s="104" t="s">
        <v>1257</v>
      </c>
      <c r="AC1996" s="104" t="s">
        <v>396</v>
      </c>
      <c r="AD1996" s="104"/>
    </row>
    <row r="1997" spans="1:135" ht="15" customHeight="1" x14ac:dyDescent="0.3">
      <c r="A1997" s="81" t="s">
        <v>1083</v>
      </c>
      <c r="B1997" s="28" t="s">
        <v>354</v>
      </c>
      <c r="C1997" s="47" t="str">
        <f t="shared" si="46"/>
        <v>95000</v>
      </c>
      <c r="D1997" s="29"/>
      <c r="E1997" s="28" t="s">
        <v>236</v>
      </c>
      <c r="F1997" s="36" t="s">
        <v>30</v>
      </c>
      <c r="G1997" s="36" t="s">
        <v>31</v>
      </c>
      <c r="H1997" s="28" t="s">
        <v>128</v>
      </c>
      <c r="I1997" s="28" t="s">
        <v>307</v>
      </c>
      <c r="J1997" s="8" t="s">
        <v>33</v>
      </c>
      <c r="K1997" s="75" t="s">
        <v>34</v>
      </c>
      <c r="L1997" s="33" t="s">
        <v>802</v>
      </c>
      <c r="M1997" s="69"/>
      <c r="N1997" s="30" t="s">
        <v>35</v>
      </c>
      <c r="O1997" s="31" t="s">
        <v>35</v>
      </c>
      <c r="P1997" s="32" t="s">
        <v>32</v>
      </c>
      <c r="Q1997" t="s">
        <v>1203</v>
      </c>
      <c r="R1997" s="104" t="s">
        <v>404</v>
      </c>
      <c r="S1997" s="104" t="s">
        <v>1252</v>
      </c>
      <c r="T1997" s="104" t="s">
        <v>1253</v>
      </c>
      <c r="U1997" s="104" t="s">
        <v>394</v>
      </c>
      <c r="V1997" s="104" t="s">
        <v>1254</v>
      </c>
      <c r="W1997" s="104" t="s">
        <v>1255</v>
      </c>
      <c r="X1997" s="104" t="s">
        <v>1256</v>
      </c>
      <c r="Y1997" s="104" t="s">
        <v>395</v>
      </c>
      <c r="Z1997" s="104" t="s">
        <v>402</v>
      </c>
      <c r="AA1997" s="104" t="s">
        <v>397</v>
      </c>
      <c r="AB1997" s="104" t="s">
        <v>1257</v>
      </c>
      <c r="AC1997" s="104" t="s">
        <v>396</v>
      </c>
      <c r="AD1997" s="104"/>
    </row>
    <row r="1998" spans="1:135" s="14" customFormat="1" ht="15" customHeight="1" x14ac:dyDescent="0.3">
      <c r="A1998" s="81" t="s">
        <v>1083</v>
      </c>
      <c r="B1998" s="28" t="s">
        <v>354</v>
      </c>
      <c r="C1998" s="47" t="str">
        <f t="shared" si="46"/>
        <v>95000</v>
      </c>
      <c r="D1998" s="29"/>
      <c r="E1998" s="28" t="s">
        <v>236</v>
      </c>
      <c r="F1998" s="36" t="s">
        <v>30</v>
      </c>
      <c r="G1998" s="36" t="s">
        <v>31</v>
      </c>
      <c r="H1998" s="28" t="s">
        <v>128</v>
      </c>
      <c r="I1998" s="28" t="s">
        <v>307</v>
      </c>
      <c r="J1998" s="8" t="s">
        <v>1299</v>
      </c>
      <c r="K1998" s="76" t="s">
        <v>328</v>
      </c>
      <c r="L1998" s="33" t="s">
        <v>798</v>
      </c>
      <c r="M1998" s="69"/>
      <c r="N1998" s="30" t="s">
        <v>9</v>
      </c>
      <c r="O1998" s="31">
        <v>45177</v>
      </c>
      <c r="P1998" s="32" t="s">
        <v>328</v>
      </c>
      <c r="Q1998" t="s">
        <v>1203</v>
      </c>
      <c r="R1998" s="106" t="s">
        <v>328</v>
      </c>
      <c r="S1998" s="106"/>
      <c r="T1998" s="106"/>
      <c r="U1998" s="106"/>
      <c r="V1998" s="106"/>
      <c r="W1998" s="106"/>
      <c r="X1998" s="106"/>
      <c r="Y1998" s="106"/>
      <c r="Z1998" s="106"/>
      <c r="AA1998" s="106"/>
      <c r="AB1998" s="106"/>
      <c r="AC1998" s="106"/>
      <c r="AD1998" s="106"/>
      <c r="AE1998"/>
      <c r="AF1998"/>
      <c r="AG1998"/>
      <c r="AH1998"/>
      <c r="AI1998"/>
      <c r="AJ1998"/>
      <c r="AK1998"/>
      <c r="AL1998"/>
      <c r="AM1998"/>
      <c r="AN1998"/>
      <c r="AO1998"/>
      <c r="AP1998"/>
      <c r="AQ1998"/>
      <c r="AR1998"/>
      <c r="AS1998"/>
      <c r="AT1998"/>
      <c r="AU1998"/>
      <c r="AV1998"/>
      <c r="AW1998"/>
      <c r="AX1998"/>
      <c r="AY1998"/>
      <c r="AZ1998"/>
      <c r="BA1998"/>
      <c r="BB1998"/>
      <c r="BC1998"/>
      <c r="BD1998"/>
      <c r="BE1998"/>
      <c r="BF1998"/>
      <c r="BG1998"/>
      <c r="BH1998"/>
      <c r="BI1998"/>
      <c r="BJ1998"/>
      <c r="BK1998"/>
      <c r="BL1998"/>
      <c r="BM1998"/>
      <c r="BN1998"/>
      <c r="BO1998"/>
      <c r="BP1998"/>
      <c r="BQ1998"/>
      <c r="BR1998"/>
      <c r="BS1998"/>
      <c r="BT1998"/>
      <c r="BU1998"/>
      <c r="BV1998"/>
      <c r="BW1998"/>
      <c r="BX1998"/>
      <c r="BY1998"/>
      <c r="BZ1998"/>
      <c r="CA1998"/>
      <c r="CB1998"/>
      <c r="CC1998"/>
      <c r="CD1998"/>
      <c r="CE1998"/>
      <c r="CF1998"/>
      <c r="CG1998"/>
      <c r="CH1998"/>
      <c r="CI1998"/>
      <c r="CJ1998"/>
      <c r="CK1998"/>
      <c r="CL1998"/>
      <c r="CM1998"/>
      <c r="CN1998"/>
      <c r="CO1998"/>
      <c r="CP1998"/>
      <c r="CQ1998"/>
      <c r="CR1998"/>
      <c r="CS1998"/>
      <c r="CT1998"/>
      <c r="CU1998"/>
      <c r="CV1998"/>
      <c r="CW1998"/>
      <c r="CX1998"/>
      <c r="CY1998"/>
      <c r="CZ1998"/>
      <c r="DA1998"/>
      <c r="DB1998"/>
      <c r="DC1998"/>
      <c r="DD1998"/>
      <c r="DE1998"/>
      <c r="DF1998"/>
      <c r="DG1998"/>
      <c r="DH1998"/>
      <c r="DI1998"/>
      <c r="DJ1998"/>
      <c r="DK1998"/>
      <c r="DL1998"/>
      <c r="DM1998"/>
      <c r="DN1998"/>
      <c r="DO1998"/>
      <c r="DP1998"/>
      <c r="DQ1998"/>
      <c r="DR1998"/>
      <c r="DS1998"/>
      <c r="DT1998"/>
      <c r="DU1998"/>
      <c r="DV1998"/>
      <c r="DW1998"/>
      <c r="DX1998"/>
      <c r="DY1998"/>
      <c r="DZ1998"/>
      <c r="EA1998"/>
      <c r="EB1998"/>
      <c r="EC1998"/>
      <c r="ED1998"/>
      <c r="EE1998"/>
    </row>
    <row r="1999" spans="1:135" ht="15" customHeight="1" x14ac:dyDescent="0.3">
      <c r="A1999" s="81" t="s">
        <v>1083</v>
      </c>
      <c r="B1999" s="28" t="s">
        <v>354</v>
      </c>
      <c r="C1999" s="47" t="str">
        <f t="shared" si="46"/>
        <v>95000</v>
      </c>
      <c r="D1999" s="29"/>
      <c r="E1999" s="28" t="s">
        <v>236</v>
      </c>
      <c r="F1999" s="36" t="s">
        <v>30</v>
      </c>
      <c r="G1999" s="36" t="s">
        <v>31</v>
      </c>
      <c r="H1999" s="28" t="s">
        <v>128</v>
      </c>
      <c r="I1999" s="28" t="s">
        <v>307</v>
      </c>
      <c r="J1999" s="8" t="s">
        <v>38</v>
      </c>
      <c r="K1999" s="75" t="s">
        <v>39</v>
      </c>
      <c r="L1999" s="33" t="s">
        <v>802</v>
      </c>
      <c r="M1999" s="69"/>
      <c r="N1999" s="30" t="s">
        <v>35</v>
      </c>
      <c r="O1999" s="31" t="s">
        <v>35</v>
      </c>
      <c r="P1999" s="32" t="s">
        <v>37</v>
      </c>
      <c r="Q1999" t="s">
        <v>1203</v>
      </c>
      <c r="R1999" s="104" t="s">
        <v>404</v>
      </c>
      <c r="S1999" s="104" t="s">
        <v>1252</v>
      </c>
      <c r="T1999" s="104" t="s">
        <v>1253</v>
      </c>
      <c r="U1999" s="104" t="s">
        <v>394</v>
      </c>
      <c r="V1999" s="104" t="s">
        <v>1254</v>
      </c>
      <c r="W1999" s="104" t="s">
        <v>1255</v>
      </c>
      <c r="X1999" s="104" t="s">
        <v>1256</v>
      </c>
      <c r="Y1999" s="104" t="s">
        <v>395</v>
      </c>
      <c r="Z1999" s="104" t="s">
        <v>402</v>
      </c>
      <c r="AA1999" s="104" t="s">
        <v>397</v>
      </c>
      <c r="AB1999" s="104" t="s">
        <v>1257</v>
      </c>
      <c r="AC1999" s="104" t="s">
        <v>396</v>
      </c>
      <c r="AD1999" s="104"/>
    </row>
    <row r="2000" spans="1:135" ht="15" customHeight="1" x14ac:dyDescent="0.3">
      <c r="A2000" s="81" t="s">
        <v>1083</v>
      </c>
      <c r="B2000" s="28" t="s">
        <v>354</v>
      </c>
      <c r="C2000" s="47" t="str">
        <f t="shared" si="46"/>
        <v>95000</v>
      </c>
      <c r="D2000" s="29"/>
      <c r="E2000" s="28" t="s">
        <v>236</v>
      </c>
      <c r="F2000" s="36" t="s">
        <v>30</v>
      </c>
      <c r="G2000" s="36" t="s">
        <v>31</v>
      </c>
      <c r="H2000" s="28" t="s">
        <v>128</v>
      </c>
      <c r="I2000" s="28" t="s">
        <v>307</v>
      </c>
      <c r="J2000" s="8" t="s">
        <v>1300</v>
      </c>
      <c r="K2000" s="75" t="s">
        <v>41</v>
      </c>
      <c r="L2000" s="74" t="s">
        <v>797</v>
      </c>
      <c r="M2000" s="24">
        <f>IF(ISNA(VLOOKUP(_xlfn.CONCAT(I2000,".",K2000),'ad hoc'!D:F,3,FALSE)),"not in adhoc",VLOOKUP(_xlfn.CONCAT(I2000,".",K2000),'ad hoc'!D:F,3,FALSE))</f>
        <v>1</v>
      </c>
      <c r="N2000" s="30" t="s">
        <v>9</v>
      </c>
      <c r="O2000" s="31">
        <v>45177</v>
      </c>
      <c r="P2000" s="32" t="s">
        <v>328</v>
      </c>
      <c r="Q2000" t="s">
        <v>1203</v>
      </c>
      <c r="R2000" s="106" t="s">
        <v>328</v>
      </c>
      <c r="S2000" s="107"/>
      <c r="T2000" s="107"/>
      <c r="U2000" s="107"/>
      <c r="V2000" s="107"/>
      <c r="W2000" s="107"/>
      <c r="X2000" s="107"/>
      <c r="Y2000" s="107"/>
      <c r="Z2000" s="107"/>
      <c r="AA2000" s="107"/>
      <c r="AB2000" s="107"/>
      <c r="AC2000" s="107"/>
      <c r="AD2000" s="107"/>
    </row>
    <row r="2001" spans="1:30" ht="15" customHeight="1" x14ac:dyDescent="0.3">
      <c r="A2001" s="81" t="s">
        <v>1083</v>
      </c>
      <c r="B2001" s="28" t="s">
        <v>354</v>
      </c>
      <c r="C2001" s="47" t="str">
        <f t="shared" si="46"/>
        <v>95000</v>
      </c>
      <c r="D2001" s="29"/>
      <c r="E2001" s="28" t="s">
        <v>236</v>
      </c>
      <c r="F2001" s="36" t="s">
        <v>30</v>
      </c>
      <c r="G2001" s="36" t="s">
        <v>31</v>
      </c>
      <c r="H2001" s="28" t="s">
        <v>128</v>
      </c>
      <c r="I2001" s="28" t="s">
        <v>307</v>
      </c>
      <c r="J2001" s="8" t="s">
        <v>994</v>
      </c>
      <c r="K2001" s="75" t="s">
        <v>43</v>
      </c>
      <c r="L2001" s="74" t="s">
        <v>797</v>
      </c>
      <c r="M2001" s="24">
        <f>IF(ISNA(VLOOKUP(_xlfn.CONCAT(I2001,".",K2001),'ad hoc'!D:F,3,FALSE)),"not in adhoc",VLOOKUP(_xlfn.CONCAT(I2001,".",K2001),'ad hoc'!D:F,3,FALSE))</f>
        <v>1</v>
      </c>
      <c r="N2001" s="30" t="s">
        <v>9</v>
      </c>
      <c r="O2001" s="31">
        <v>45163</v>
      </c>
      <c r="P2001" s="32" t="s">
        <v>328</v>
      </c>
      <c r="Q2001" t="s">
        <v>1203</v>
      </c>
      <c r="R2001" s="106" t="s">
        <v>328</v>
      </c>
      <c r="S2001" s="107"/>
      <c r="T2001" s="107"/>
      <c r="U2001" s="107"/>
      <c r="V2001" s="107"/>
      <c r="W2001" s="107"/>
      <c r="X2001" s="107"/>
      <c r="Y2001" s="107"/>
      <c r="Z2001" s="107"/>
      <c r="AA2001" s="107"/>
      <c r="AB2001" s="107"/>
      <c r="AC2001" s="107"/>
      <c r="AD2001" s="107"/>
    </row>
    <row r="2002" spans="1:30" ht="15" customHeight="1" x14ac:dyDescent="0.3">
      <c r="A2002" s="81" t="s">
        <v>1083</v>
      </c>
      <c r="B2002" s="28" t="s">
        <v>354</v>
      </c>
      <c r="C2002" s="47" t="str">
        <f t="shared" si="46"/>
        <v>95000</v>
      </c>
      <c r="D2002" s="29"/>
      <c r="E2002" s="28" t="s">
        <v>236</v>
      </c>
      <c r="F2002" s="36" t="s">
        <v>30</v>
      </c>
      <c r="G2002" s="36" t="s">
        <v>31</v>
      </c>
      <c r="H2002" s="28" t="s">
        <v>128</v>
      </c>
      <c r="I2002" s="28" t="s">
        <v>307</v>
      </c>
      <c r="J2002" s="8" t="s">
        <v>45</v>
      </c>
      <c r="K2002" s="75" t="s">
        <v>46</v>
      </c>
      <c r="L2002" s="74" t="s">
        <v>797</v>
      </c>
      <c r="M2002" s="24" t="str">
        <f>IF(ISNA(VLOOKUP(_xlfn.CONCAT(I2002,".",K2002),'ad hoc'!D:F,3,FALSE)),"not in adhoc",VLOOKUP(_xlfn.CONCAT(I2002,".",K2002),'ad hoc'!D:F,3,FALSE))</f>
        <v>form late</v>
      </c>
      <c r="N2002" s="30" t="s">
        <v>9</v>
      </c>
      <c r="O2002" s="31">
        <v>45170</v>
      </c>
      <c r="P2002" s="32" t="s">
        <v>44</v>
      </c>
      <c r="Q2002" t="s">
        <v>1203</v>
      </c>
      <c r="R2002" s="104" t="s">
        <v>404</v>
      </c>
      <c r="S2002" s="104" t="s">
        <v>1252</v>
      </c>
      <c r="T2002" s="104" t="s">
        <v>1253</v>
      </c>
      <c r="U2002" s="104" t="s">
        <v>394</v>
      </c>
      <c r="V2002" s="104" t="s">
        <v>1254</v>
      </c>
      <c r="W2002" s="104" t="s">
        <v>1255</v>
      </c>
      <c r="X2002" s="104" t="s">
        <v>1256</v>
      </c>
      <c r="Y2002" s="104" t="s">
        <v>395</v>
      </c>
      <c r="Z2002" s="104" t="s">
        <v>402</v>
      </c>
      <c r="AA2002" s="104" t="s">
        <v>397</v>
      </c>
      <c r="AB2002" s="104" t="s">
        <v>1257</v>
      </c>
      <c r="AC2002" s="120" t="s">
        <v>396</v>
      </c>
      <c r="AD2002" s="104"/>
    </row>
    <row r="2003" spans="1:30" ht="15" customHeight="1" x14ac:dyDescent="0.3">
      <c r="A2003" s="81" t="s">
        <v>1083</v>
      </c>
      <c r="B2003" s="28" t="s">
        <v>354</v>
      </c>
      <c r="C2003" s="47" t="str">
        <f t="shared" si="46"/>
        <v>95000</v>
      </c>
      <c r="D2003" s="29"/>
      <c r="E2003" s="28" t="s">
        <v>236</v>
      </c>
      <c r="F2003" s="36" t="s">
        <v>30</v>
      </c>
      <c r="G2003" s="36" t="s">
        <v>31</v>
      </c>
      <c r="H2003" s="28" t="s">
        <v>128</v>
      </c>
      <c r="I2003" s="28" t="s">
        <v>307</v>
      </c>
      <c r="J2003" s="8" t="s">
        <v>48</v>
      </c>
      <c r="K2003" s="75" t="s">
        <v>49</v>
      </c>
      <c r="L2003" s="74" t="s">
        <v>797</v>
      </c>
      <c r="M2003" s="24">
        <f>IF(ISNA(VLOOKUP(_xlfn.CONCAT(I2003,".",K2003),'ad hoc'!D:F,3,FALSE)),"not in adhoc",VLOOKUP(_xlfn.CONCAT(I2003,".",K2003),'ad hoc'!D:F,3,FALSE))</f>
        <v>2</v>
      </c>
      <c r="N2003" s="30" t="s">
        <v>9</v>
      </c>
      <c r="O2003" s="31">
        <v>45156</v>
      </c>
      <c r="P2003" s="32" t="s">
        <v>47</v>
      </c>
      <c r="Q2003" t="s">
        <v>1203</v>
      </c>
      <c r="R2003" s="104" t="s">
        <v>404</v>
      </c>
      <c r="S2003" s="104" t="s">
        <v>1252</v>
      </c>
      <c r="T2003" s="104" t="s">
        <v>1253</v>
      </c>
      <c r="U2003" s="104" t="s">
        <v>394</v>
      </c>
      <c r="V2003" s="104" t="s">
        <v>1254</v>
      </c>
      <c r="W2003" s="104" t="s">
        <v>1255</v>
      </c>
      <c r="X2003" s="104" t="s">
        <v>1256</v>
      </c>
      <c r="Y2003" s="104" t="s">
        <v>395</v>
      </c>
      <c r="Z2003" s="104" t="s">
        <v>402</v>
      </c>
      <c r="AA2003" s="104" t="s">
        <v>397</v>
      </c>
      <c r="AB2003" s="104" t="s">
        <v>1257</v>
      </c>
      <c r="AC2003" s="104" t="s">
        <v>396</v>
      </c>
      <c r="AD2003" s="104"/>
    </row>
    <row r="2004" spans="1:30" ht="15" customHeight="1" x14ac:dyDescent="0.3">
      <c r="A2004" s="81" t="s">
        <v>1083</v>
      </c>
      <c r="B2004" s="28" t="s">
        <v>354</v>
      </c>
      <c r="C2004" s="47" t="str">
        <f t="shared" si="46"/>
        <v>95000</v>
      </c>
      <c r="D2004" s="29"/>
      <c r="E2004" s="28" t="s">
        <v>236</v>
      </c>
      <c r="F2004" s="36" t="s">
        <v>30</v>
      </c>
      <c r="G2004" s="36" t="s">
        <v>31</v>
      </c>
      <c r="H2004" s="28" t="s">
        <v>128</v>
      </c>
      <c r="I2004" s="28" t="s">
        <v>307</v>
      </c>
      <c r="J2004" s="8" t="s">
        <v>1301</v>
      </c>
      <c r="K2004" s="75" t="s">
        <v>51</v>
      </c>
      <c r="L2004" s="74" t="s">
        <v>797</v>
      </c>
      <c r="M2004" s="24">
        <f>IF(ISNA(VLOOKUP(_xlfn.CONCAT(I2004,".",K2004),'ad hoc'!D:F,3,FALSE)),"not in adhoc",VLOOKUP(_xlfn.CONCAT(I2004,".",K2004),'ad hoc'!D:F,3,FALSE))</f>
        <v>2</v>
      </c>
      <c r="N2004" s="30" t="s">
        <v>9</v>
      </c>
      <c r="O2004" s="31">
        <v>45156</v>
      </c>
      <c r="P2004" s="32" t="s">
        <v>328</v>
      </c>
      <c r="Q2004" t="s">
        <v>1203</v>
      </c>
      <c r="R2004" s="106" t="s">
        <v>328</v>
      </c>
      <c r="S2004" s="107"/>
      <c r="T2004" s="107"/>
      <c r="U2004" s="107"/>
      <c r="V2004" s="107"/>
      <c r="W2004" s="107"/>
      <c r="X2004" s="107"/>
      <c r="Y2004" s="107"/>
      <c r="Z2004" s="107"/>
      <c r="AA2004" s="107"/>
      <c r="AB2004" s="107"/>
      <c r="AC2004" s="107"/>
      <c r="AD2004" s="107"/>
    </row>
    <row r="2005" spans="1:30" ht="15" customHeight="1" x14ac:dyDescent="0.3">
      <c r="A2005" s="81" t="s">
        <v>1083</v>
      </c>
      <c r="B2005" s="28" t="s">
        <v>354</v>
      </c>
      <c r="C2005" s="47" t="str">
        <f t="shared" si="46"/>
        <v>95000</v>
      </c>
      <c r="D2005" s="29"/>
      <c r="E2005" s="28" t="s">
        <v>236</v>
      </c>
      <c r="F2005" s="36" t="s">
        <v>30</v>
      </c>
      <c r="G2005" s="36" t="s">
        <v>31</v>
      </c>
      <c r="H2005" s="28" t="s">
        <v>128</v>
      </c>
      <c r="I2005" s="28" t="s">
        <v>307</v>
      </c>
      <c r="J2005" s="8" t="s">
        <v>1302</v>
      </c>
      <c r="K2005" s="75" t="s">
        <v>29</v>
      </c>
      <c r="L2005" s="33" t="s">
        <v>801</v>
      </c>
      <c r="M2005" s="70"/>
      <c r="N2005" s="30" t="s">
        <v>9</v>
      </c>
      <c r="O2005" s="31">
        <v>45250</v>
      </c>
      <c r="P2005" s="32" t="s">
        <v>328</v>
      </c>
      <c r="Q2005" t="s">
        <v>1203</v>
      </c>
      <c r="R2005" s="106" t="s">
        <v>328</v>
      </c>
      <c r="S2005" s="106"/>
      <c r="T2005" s="106"/>
      <c r="U2005" s="106"/>
      <c r="V2005" s="106"/>
      <c r="W2005" s="106"/>
      <c r="X2005" s="106"/>
      <c r="Y2005" s="106"/>
      <c r="Z2005" s="106"/>
      <c r="AA2005" s="106"/>
      <c r="AB2005" s="106"/>
      <c r="AC2005" s="106"/>
      <c r="AD2005" s="106"/>
    </row>
    <row r="2006" spans="1:30" ht="15" customHeight="1" x14ac:dyDescent="0.3">
      <c r="A2006" s="81" t="s">
        <v>1083</v>
      </c>
      <c r="B2006" s="28" t="s">
        <v>354</v>
      </c>
      <c r="C2006" s="47" t="str">
        <f t="shared" si="46"/>
        <v>95000</v>
      </c>
      <c r="D2006" s="29"/>
      <c r="E2006" s="28" t="s">
        <v>236</v>
      </c>
      <c r="F2006" s="36" t="s">
        <v>30</v>
      </c>
      <c r="G2006" s="36" t="s">
        <v>31</v>
      </c>
      <c r="H2006" s="28" t="s">
        <v>128</v>
      </c>
      <c r="I2006" s="28" t="s">
        <v>307</v>
      </c>
      <c r="J2006" s="8" t="s">
        <v>1303</v>
      </c>
      <c r="K2006" s="76" t="s">
        <v>328</v>
      </c>
      <c r="L2006" s="33" t="s">
        <v>798</v>
      </c>
      <c r="M2006" s="69"/>
      <c r="N2006" s="30" t="s">
        <v>9</v>
      </c>
      <c r="O2006" s="31">
        <v>45156</v>
      </c>
      <c r="P2006" s="32" t="s">
        <v>328</v>
      </c>
      <c r="Q2006" t="s">
        <v>1203</v>
      </c>
      <c r="R2006" s="106" t="s">
        <v>328</v>
      </c>
      <c r="S2006" s="106"/>
      <c r="T2006" s="106"/>
      <c r="U2006" s="106"/>
      <c r="V2006" s="106"/>
      <c r="W2006" s="106"/>
      <c r="X2006" s="106"/>
      <c r="Y2006" s="106"/>
      <c r="Z2006" s="106"/>
      <c r="AA2006" s="106"/>
      <c r="AB2006" s="106"/>
      <c r="AC2006" s="106"/>
      <c r="AD2006" s="106"/>
    </row>
    <row r="2007" spans="1:30" ht="15" customHeight="1" x14ac:dyDescent="0.3">
      <c r="A2007" s="81" t="s">
        <v>1083</v>
      </c>
      <c r="B2007" s="28" t="s">
        <v>354</v>
      </c>
      <c r="C2007" s="47" t="str">
        <f t="shared" si="46"/>
        <v>95000</v>
      </c>
      <c r="D2007" s="29"/>
      <c r="E2007" s="28" t="s">
        <v>236</v>
      </c>
      <c r="F2007" s="36" t="s">
        <v>30</v>
      </c>
      <c r="G2007" s="36" t="s">
        <v>31</v>
      </c>
      <c r="H2007" s="28" t="s">
        <v>128</v>
      </c>
      <c r="I2007" s="28" t="s">
        <v>307</v>
      </c>
      <c r="J2007" s="8" t="s">
        <v>58</v>
      </c>
      <c r="K2007" s="75" t="s">
        <v>59</v>
      </c>
      <c r="L2007" s="33" t="s">
        <v>802</v>
      </c>
      <c r="M2007" s="69"/>
      <c r="N2007" s="30" t="s">
        <v>35</v>
      </c>
      <c r="O2007" s="31" t="s">
        <v>35</v>
      </c>
      <c r="P2007" s="32" t="s">
        <v>57</v>
      </c>
      <c r="Q2007" t="s">
        <v>1203</v>
      </c>
      <c r="R2007" s="110" t="s">
        <v>1260</v>
      </c>
      <c r="S2007" s="110"/>
      <c r="T2007" s="110"/>
      <c r="U2007" s="110"/>
      <c r="V2007" s="110"/>
      <c r="W2007" s="110"/>
      <c r="X2007" s="110"/>
      <c r="Y2007" s="110"/>
      <c r="Z2007" s="110"/>
      <c r="AA2007" s="110"/>
      <c r="AB2007" s="110"/>
      <c r="AC2007" s="110"/>
      <c r="AD2007" s="110"/>
    </row>
    <row r="2008" spans="1:30" ht="15" customHeight="1" x14ac:dyDescent="0.3">
      <c r="A2008" s="81" t="s">
        <v>1083</v>
      </c>
      <c r="B2008" s="28" t="s">
        <v>354</v>
      </c>
      <c r="C2008" s="47" t="str">
        <f t="shared" si="46"/>
        <v>95000</v>
      </c>
      <c r="D2008" s="29"/>
      <c r="E2008" s="28" t="s">
        <v>236</v>
      </c>
      <c r="F2008" s="36" t="s">
        <v>30</v>
      </c>
      <c r="G2008" s="36" t="s">
        <v>31</v>
      </c>
      <c r="H2008" s="28" t="s">
        <v>128</v>
      </c>
      <c r="I2008" s="28" t="s">
        <v>307</v>
      </c>
      <c r="J2008" s="8" t="s">
        <v>61</v>
      </c>
      <c r="K2008" s="75" t="s">
        <v>59</v>
      </c>
      <c r="L2008" s="33" t="s">
        <v>802</v>
      </c>
      <c r="M2008" s="69"/>
      <c r="N2008" s="30" t="s">
        <v>35</v>
      </c>
      <c r="O2008" s="31" t="s">
        <v>35</v>
      </c>
      <c r="P2008" s="32" t="s">
        <v>60</v>
      </c>
      <c r="Q2008" t="s">
        <v>1203</v>
      </c>
      <c r="R2008" s="110" t="s">
        <v>1260</v>
      </c>
      <c r="S2008" s="110"/>
      <c r="T2008" s="110"/>
      <c r="U2008" s="110"/>
      <c r="V2008" s="110"/>
      <c r="W2008" s="110"/>
      <c r="X2008" s="110"/>
      <c r="Y2008" s="110"/>
      <c r="Z2008" s="110"/>
      <c r="AA2008" s="110"/>
      <c r="AB2008" s="110"/>
      <c r="AC2008" s="110"/>
      <c r="AD2008" s="110"/>
    </row>
    <row r="2009" spans="1:30" ht="15" customHeight="1" x14ac:dyDescent="0.3">
      <c r="A2009" s="81" t="s">
        <v>1083</v>
      </c>
      <c r="B2009" s="28" t="s">
        <v>354</v>
      </c>
      <c r="C2009" s="47" t="str">
        <f t="shared" si="46"/>
        <v>95000</v>
      </c>
      <c r="D2009" s="29"/>
      <c r="E2009" s="28" t="s">
        <v>236</v>
      </c>
      <c r="F2009" s="36" t="s">
        <v>30</v>
      </c>
      <c r="G2009" s="36" t="s">
        <v>31</v>
      </c>
      <c r="H2009" s="28" t="s">
        <v>128</v>
      </c>
      <c r="I2009" s="28" t="s">
        <v>307</v>
      </c>
      <c r="J2009" s="8" t="s">
        <v>63</v>
      </c>
      <c r="K2009" s="75" t="s">
        <v>59</v>
      </c>
      <c r="L2009" s="33" t="s">
        <v>802</v>
      </c>
      <c r="M2009" s="69"/>
      <c r="N2009" s="30" t="s">
        <v>35</v>
      </c>
      <c r="O2009" s="31" t="s">
        <v>35</v>
      </c>
      <c r="P2009" s="32" t="s">
        <v>62</v>
      </c>
      <c r="Q2009" t="s">
        <v>1203</v>
      </c>
      <c r="R2009" s="110" t="s">
        <v>1260</v>
      </c>
      <c r="S2009" s="110"/>
      <c r="T2009" s="110"/>
      <c r="U2009" s="110"/>
      <c r="V2009" s="110"/>
      <c r="W2009" s="110"/>
      <c r="X2009" s="110"/>
      <c r="Y2009" s="110"/>
      <c r="Z2009" s="110"/>
      <c r="AA2009" s="110"/>
      <c r="AB2009" s="110"/>
      <c r="AC2009" s="110"/>
      <c r="AD2009" s="110"/>
    </row>
    <row r="2010" spans="1:30" ht="15" customHeight="1" x14ac:dyDescent="0.3">
      <c r="A2010" s="81" t="s">
        <v>1083</v>
      </c>
      <c r="B2010" s="28" t="s">
        <v>354</v>
      </c>
      <c r="C2010" s="47" t="str">
        <f t="shared" si="46"/>
        <v>95000</v>
      </c>
      <c r="D2010" s="29"/>
      <c r="E2010" s="28" t="s">
        <v>236</v>
      </c>
      <c r="F2010" s="36" t="s">
        <v>30</v>
      </c>
      <c r="G2010" s="36" t="s">
        <v>31</v>
      </c>
      <c r="H2010" s="28" t="s">
        <v>128</v>
      </c>
      <c r="I2010" s="28" t="s">
        <v>307</v>
      </c>
      <c r="J2010" s="8" t="s">
        <v>65</v>
      </c>
      <c r="K2010" s="75" t="s">
        <v>66</v>
      </c>
      <c r="L2010" s="33" t="s">
        <v>802</v>
      </c>
      <c r="M2010" s="69"/>
      <c r="N2010" s="30" t="s">
        <v>35</v>
      </c>
      <c r="O2010" s="31" t="s">
        <v>35</v>
      </c>
      <c r="P2010" s="32" t="s">
        <v>64</v>
      </c>
      <c r="Q2010" t="s">
        <v>1203</v>
      </c>
      <c r="R2010" s="104" t="s">
        <v>404</v>
      </c>
      <c r="S2010" s="104" t="s">
        <v>1252</v>
      </c>
      <c r="T2010" s="104" t="s">
        <v>1253</v>
      </c>
      <c r="U2010" s="104" t="s">
        <v>394</v>
      </c>
      <c r="V2010" s="104" t="s">
        <v>1254</v>
      </c>
      <c r="W2010" s="104" t="s">
        <v>1255</v>
      </c>
      <c r="X2010" s="104" t="s">
        <v>1256</v>
      </c>
      <c r="Y2010" s="104" t="s">
        <v>395</v>
      </c>
      <c r="Z2010" s="104" t="s">
        <v>402</v>
      </c>
      <c r="AA2010" s="104" t="s">
        <v>397</v>
      </c>
      <c r="AB2010" s="104" t="s">
        <v>1257</v>
      </c>
      <c r="AC2010" s="104" t="s">
        <v>396</v>
      </c>
      <c r="AD2010" s="104"/>
    </row>
    <row r="2011" spans="1:30" ht="15" customHeight="1" x14ac:dyDescent="0.3">
      <c r="A2011" s="81" t="s">
        <v>1083</v>
      </c>
      <c r="B2011" s="28" t="s">
        <v>354</v>
      </c>
      <c r="C2011" s="47" t="str">
        <f t="shared" si="46"/>
        <v>95000</v>
      </c>
      <c r="D2011" s="29"/>
      <c r="E2011" s="28" t="s">
        <v>236</v>
      </c>
      <c r="F2011" s="36" t="s">
        <v>30</v>
      </c>
      <c r="G2011" s="36" t="s">
        <v>31</v>
      </c>
      <c r="H2011" s="28" t="s">
        <v>128</v>
      </c>
      <c r="I2011" s="28" t="s">
        <v>307</v>
      </c>
      <c r="J2011" s="8" t="s">
        <v>68</v>
      </c>
      <c r="K2011" s="75" t="s">
        <v>29</v>
      </c>
      <c r="L2011" s="33" t="s">
        <v>801</v>
      </c>
      <c r="M2011" s="70"/>
      <c r="N2011" s="30" t="s">
        <v>9</v>
      </c>
      <c r="O2011" s="31">
        <v>45156</v>
      </c>
      <c r="P2011" s="32" t="s">
        <v>67</v>
      </c>
      <c r="Q2011" t="s">
        <v>1203</v>
      </c>
      <c r="R2011" s="104" t="s">
        <v>404</v>
      </c>
      <c r="S2011" s="104" t="s">
        <v>1252</v>
      </c>
      <c r="T2011" s="104" t="s">
        <v>1253</v>
      </c>
      <c r="U2011" s="104" t="s">
        <v>394</v>
      </c>
      <c r="V2011" s="104" t="s">
        <v>1254</v>
      </c>
      <c r="W2011" s="104" t="s">
        <v>1255</v>
      </c>
      <c r="X2011" s="104" t="s">
        <v>1256</v>
      </c>
      <c r="Y2011" s="104" t="s">
        <v>395</v>
      </c>
      <c r="Z2011" s="104" t="s">
        <v>402</v>
      </c>
      <c r="AA2011" s="104" t="s">
        <v>397</v>
      </c>
      <c r="AB2011" s="104" t="s">
        <v>1257</v>
      </c>
      <c r="AC2011" s="104" t="s">
        <v>396</v>
      </c>
      <c r="AD2011" s="104"/>
    </row>
    <row r="2012" spans="1:30" ht="15" customHeight="1" x14ac:dyDescent="0.3">
      <c r="A2012" s="81" t="s">
        <v>1083</v>
      </c>
      <c r="B2012" s="28" t="s">
        <v>354</v>
      </c>
      <c r="C2012" s="47" t="str">
        <f t="shared" si="46"/>
        <v>95000</v>
      </c>
      <c r="D2012" s="29"/>
      <c r="E2012" s="28" t="s">
        <v>236</v>
      </c>
      <c r="F2012" s="36" t="s">
        <v>30</v>
      </c>
      <c r="G2012" s="36" t="s">
        <v>31</v>
      </c>
      <c r="H2012" s="28" t="s">
        <v>128</v>
      </c>
      <c r="I2012" s="28" t="s">
        <v>307</v>
      </c>
      <c r="J2012" s="8" t="s">
        <v>1304</v>
      </c>
      <c r="K2012" s="76" t="s">
        <v>328</v>
      </c>
      <c r="L2012" s="33" t="s">
        <v>798</v>
      </c>
      <c r="M2012" s="69"/>
      <c r="N2012" s="30" t="s">
        <v>9</v>
      </c>
      <c r="O2012" s="31">
        <v>45250</v>
      </c>
      <c r="P2012" s="32" t="s">
        <v>328</v>
      </c>
      <c r="Q2012" t="s">
        <v>1203</v>
      </c>
      <c r="R2012" s="106" t="s">
        <v>328</v>
      </c>
      <c r="S2012" s="106"/>
      <c r="T2012" s="106"/>
      <c r="U2012" s="106"/>
      <c r="V2012" s="106"/>
      <c r="W2012" s="106"/>
      <c r="X2012" s="106"/>
      <c r="Y2012" s="106"/>
      <c r="Z2012" s="106"/>
      <c r="AA2012" s="106"/>
      <c r="AB2012" s="106"/>
      <c r="AC2012" s="106"/>
      <c r="AD2012" s="106"/>
    </row>
    <row r="2013" spans="1:30" ht="15" customHeight="1" x14ac:dyDescent="0.3">
      <c r="A2013" s="81" t="s">
        <v>1083</v>
      </c>
      <c r="B2013" s="28" t="s">
        <v>354</v>
      </c>
      <c r="C2013" s="47" t="str">
        <f t="shared" si="46"/>
        <v>95000</v>
      </c>
      <c r="D2013" s="29"/>
      <c r="E2013" s="28" t="s">
        <v>236</v>
      </c>
      <c r="F2013" s="36" t="s">
        <v>30</v>
      </c>
      <c r="G2013" s="36" t="s">
        <v>31</v>
      </c>
      <c r="H2013" s="28" t="s">
        <v>128</v>
      </c>
      <c r="I2013" s="28" t="s">
        <v>307</v>
      </c>
      <c r="J2013" s="8" t="s">
        <v>1305</v>
      </c>
      <c r="K2013" s="76" t="s">
        <v>328</v>
      </c>
      <c r="L2013" s="33" t="s">
        <v>798</v>
      </c>
      <c r="M2013" s="69"/>
      <c r="N2013" s="30" t="s">
        <v>9</v>
      </c>
      <c r="O2013" s="31">
        <v>45322</v>
      </c>
      <c r="P2013" s="32" t="s">
        <v>328</v>
      </c>
      <c r="Q2013" t="s">
        <v>1203</v>
      </c>
      <c r="R2013" s="106" t="s">
        <v>328</v>
      </c>
      <c r="S2013" s="106"/>
      <c r="T2013" s="106"/>
      <c r="U2013" s="106"/>
      <c r="V2013" s="106"/>
      <c r="W2013" s="106"/>
      <c r="X2013" s="106"/>
      <c r="Y2013" s="106"/>
      <c r="Z2013" s="106"/>
      <c r="AA2013" s="106"/>
      <c r="AB2013" s="106"/>
      <c r="AC2013" s="106"/>
      <c r="AD2013" s="106"/>
    </row>
    <row r="2014" spans="1:30" ht="15" customHeight="1" x14ac:dyDescent="0.3">
      <c r="A2014" s="81" t="s">
        <v>1083</v>
      </c>
      <c r="B2014" s="28" t="s">
        <v>354</v>
      </c>
      <c r="C2014" s="47" t="str">
        <f t="shared" si="46"/>
        <v>95000</v>
      </c>
      <c r="D2014" s="29"/>
      <c r="E2014" s="28" t="s">
        <v>236</v>
      </c>
      <c r="F2014" s="36" t="s">
        <v>30</v>
      </c>
      <c r="G2014" s="36" t="s">
        <v>31</v>
      </c>
      <c r="H2014" s="28" t="s">
        <v>128</v>
      </c>
      <c r="I2014" s="28" t="s">
        <v>307</v>
      </c>
      <c r="J2014" s="8" t="s">
        <v>70</v>
      </c>
      <c r="K2014" s="75" t="s">
        <v>71</v>
      </c>
      <c r="L2014" s="74" t="s">
        <v>797</v>
      </c>
      <c r="M2014" s="24" t="str">
        <f>IF(ISNA(VLOOKUP(_xlfn.CONCAT(I2014,".",K2014),'ad hoc'!D:F,3,FALSE)),"not in adhoc",VLOOKUP(_xlfn.CONCAT(I2014,".",K2014),'ad hoc'!D:F,3,FALSE))</f>
        <v>form late</v>
      </c>
      <c r="N2014" s="52" t="s">
        <v>9</v>
      </c>
      <c r="O2014" s="31">
        <v>45142</v>
      </c>
      <c r="P2014" s="32" t="s">
        <v>69</v>
      </c>
      <c r="Q2014" t="s">
        <v>1203</v>
      </c>
      <c r="R2014" s="104" t="s">
        <v>404</v>
      </c>
      <c r="S2014" s="104" t="s">
        <v>1252</v>
      </c>
      <c r="T2014" s="104" t="s">
        <v>1253</v>
      </c>
      <c r="U2014" s="104" t="s">
        <v>394</v>
      </c>
      <c r="V2014" s="104" t="s">
        <v>1254</v>
      </c>
      <c r="W2014" s="104" t="s">
        <v>1255</v>
      </c>
      <c r="X2014" s="104" t="s">
        <v>1256</v>
      </c>
      <c r="Y2014" s="104" t="s">
        <v>395</v>
      </c>
      <c r="Z2014" s="104" t="s">
        <v>402</v>
      </c>
      <c r="AA2014" s="104" t="s">
        <v>397</v>
      </c>
      <c r="AB2014" s="104" t="s">
        <v>1257</v>
      </c>
      <c r="AC2014" s="120" t="s">
        <v>396</v>
      </c>
      <c r="AD2014" s="104"/>
    </row>
    <row r="2015" spans="1:30" ht="15" customHeight="1" x14ac:dyDescent="0.3">
      <c r="A2015" s="81" t="s">
        <v>1083</v>
      </c>
      <c r="B2015" s="28" t="s">
        <v>354</v>
      </c>
      <c r="C2015" s="47" t="str">
        <f t="shared" si="46"/>
        <v>95000</v>
      </c>
      <c r="D2015" s="29"/>
      <c r="E2015" s="28" t="s">
        <v>236</v>
      </c>
      <c r="F2015" s="36" t="s">
        <v>30</v>
      </c>
      <c r="G2015" s="36" t="s">
        <v>31</v>
      </c>
      <c r="H2015" s="28" t="s">
        <v>128</v>
      </c>
      <c r="I2015" s="28" t="s">
        <v>307</v>
      </c>
      <c r="J2015" s="8" t="s">
        <v>1306</v>
      </c>
      <c r="K2015" s="75" t="s">
        <v>73</v>
      </c>
      <c r="L2015" s="74" t="s">
        <v>797</v>
      </c>
      <c r="M2015" s="24">
        <f>IF(ISNA(VLOOKUP(_xlfn.CONCAT(I2015,".",K2015),'ad hoc'!D:F,3,FALSE)),"not in adhoc",VLOOKUP(_xlfn.CONCAT(I2015,".",K2015),'ad hoc'!D:F,3,FALSE))</f>
        <v>2</v>
      </c>
      <c r="N2015" s="30" t="s">
        <v>35</v>
      </c>
      <c r="O2015" s="26" t="s">
        <v>35</v>
      </c>
      <c r="P2015" s="32" t="s">
        <v>328</v>
      </c>
      <c r="Q2015" t="s">
        <v>1203</v>
      </c>
      <c r="R2015" s="106" t="s">
        <v>328</v>
      </c>
      <c r="S2015" s="107"/>
      <c r="T2015" s="107"/>
      <c r="U2015" s="107"/>
      <c r="V2015" s="107"/>
      <c r="W2015" s="107"/>
      <c r="X2015" s="107"/>
      <c r="Y2015" s="107"/>
      <c r="Z2015" s="107"/>
      <c r="AA2015" s="107"/>
      <c r="AB2015" s="107"/>
      <c r="AC2015" s="107"/>
      <c r="AD2015" s="107"/>
    </row>
    <row r="2016" spans="1:30" ht="15" customHeight="1" x14ac:dyDescent="0.3">
      <c r="A2016" s="81" t="s">
        <v>1083</v>
      </c>
      <c r="B2016" s="28" t="s">
        <v>354</v>
      </c>
      <c r="C2016" s="47" t="str">
        <f t="shared" si="46"/>
        <v>95000</v>
      </c>
      <c r="D2016" s="29"/>
      <c r="E2016" s="28" t="s">
        <v>236</v>
      </c>
      <c r="F2016" s="36" t="s">
        <v>30</v>
      </c>
      <c r="G2016" s="36" t="s">
        <v>31</v>
      </c>
      <c r="H2016" s="28" t="s">
        <v>128</v>
      </c>
      <c r="I2016" s="28" t="s">
        <v>307</v>
      </c>
      <c r="J2016" s="8" t="s">
        <v>1307</v>
      </c>
      <c r="K2016" s="76" t="s">
        <v>328</v>
      </c>
      <c r="L2016" s="33" t="s">
        <v>798</v>
      </c>
      <c r="M2016" s="69"/>
      <c r="N2016" s="30" t="s">
        <v>9</v>
      </c>
      <c r="O2016" s="31">
        <v>45184</v>
      </c>
      <c r="P2016" s="32" t="s">
        <v>328</v>
      </c>
      <c r="Q2016" t="s">
        <v>1203</v>
      </c>
      <c r="R2016" s="106" t="s">
        <v>328</v>
      </c>
      <c r="S2016" s="106"/>
      <c r="T2016" s="106"/>
      <c r="U2016" s="106"/>
      <c r="V2016" s="106"/>
      <c r="W2016" s="106"/>
      <c r="X2016" s="106"/>
      <c r="Y2016" s="106"/>
      <c r="Z2016" s="106"/>
      <c r="AA2016" s="106"/>
      <c r="AB2016" s="106"/>
      <c r="AC2016" s="106"/>
      <c r="AD2016" s="106"/>
    </row>
    <row r="2017" spans="1:30" ht="15" customHeight="1" x14ac:dyDescent="0.3">
      <c r="A2017" s="81" t="s">
        <v>1084</v>
      </c>
      <c r="B2017" s="28" t="s">
        <v>355</v>
      </c>
      <c r="C2017" s="47" t="str">
        <f t="shared" si="46"/>
        <v>95100</v>
      </c>
      <c r="D2017" s="29"/>
      <c r="E2017" s="28" t="s">
        <v>236</v>
      </c>
      <c r="F2017" s="36" t="s">
        <v>30</v>
      </c>
      <c r="G2017" s="36" t="s">
        <v>31</v>
      </c>
      <c r="H2017" s="28" t="s">
        <v>128</v>
      </c>
      <c r="I2017" s="28" t="s">
        <v>308</v>
      </c>
      <c r="J2017" s="8" t="s">
        <v>1297</v>
      </c>
      <c r="K2017" s="75" t="s">
        <v>17</v>
      </c>
      <c r="L2017" s="74" t="s">
        <v>797</v>
      </c>
      <c r="M2017" s="24">
        <f>IF(ISNA(VLOOKUP(_xlfn.CONCAT(I2017,".",K2017),'ad hoc'!D:F,3,FALSE)),"not in adhoc",VLOOKUP(_xlfn.CONCAT(I2017,".",K2017),'ad hoc'!D:F,3,FALSE))</f>
        <v>1</v>
      </c>
      <c r="N2017" s="30" t="s">
        <v>9</v>
      </c>
      <c r="O2017" s="26">
        <v>45170</v>
      </c>
      <c r="P2017" s="32" t="s">
        <v>328</v>
      </c>
      <c r="Q2017" t="s">
        <v>1204</v>
      </c>
      <c r="R2017" s="106" t="s">
        <v>328</v>
      </c>
      <c r="S2017" s="107"/>
      <c r="T2017" s="107"/>
      <c r="U2017" s="107"/>
      <c r="V2017" s="107"/>
      <c r="W2017" s="107"/>
      <c r="X2017" s="107"/>
      <c r="Y2017" s="107"/>
      <c r="Z2017" s="107"/>
      <c r="AA2017" s="107"/>
      <c r="AB2017" s="107"/>
      <c r="AC2017" s="107"/>
      <c r="AD2017" s="107"/>
    </row>
    <row r="2018" spans="1:30" ht="15" customHeight="1" x14ac:dyDescent="0.3">
      <c r="A2018" s="81" t="s">
        <v>1084</v>
      </c>
      <c r="B2018" s="28" t="s">
        <v>355</v>
      </c>
      <c r="C2018" s="47" t="str">
        <f t="shared" si="46"/>
        <v>95100</v>
      </c>
      <c r="D2018" s="29"/>
      <c r="E2018" s="28" t="s">
        <v>236</v>
      </c>
      <c r="F2018" s="36" t="s">
        <v>30</v>
      </c>
      <c r="G2018" s="36" t="s">
        <v>31</v>
      </c>
      <c r="H2018" s="28" t="s">
        <v>128</v>
      </c>
      <c r="I2018" s="28" t="s">
        <v>308</v>
      </c>
      <c r="J2018" s="8" t="s">
        <v>993</v>
      </c>
      <c r="K2018" s="75" t="s">
        <v>19</v>
      </c>
      <c r="L2018" s="33" t="s">
        <v>802</v>
      </c>
      <c r="M2018" s="69"/>
      <c r="N2018" s="30" t="s">
        <v>35</v>
      </c>
      <c r="O2018" s="31" t="s">
        <v>35</v>
      </c>
      <c r="P2018" s="32" t="s">
        <v>328</v>
      </c>
      <c r="Q2018" t="s">
        <v>1204</v>
      </c>
      <c r="R2018" s="106" t="s">
        <v>328</v>
      </c>
      <c r="S2018" s="106"/>
      <c r="T2018" s="106"/>
      <c r="U2018" s="106"/>
      <c r="V2018" s="106"/>
      <c r="W2018" s="106"/>
      <c r="X2018" s="106"/>
      <c r="Y2018" s="106"/>
      <c r="Z2018" s="106"/>
      <c r="AA2018" s="106"/>
      <c r="AB2018" s="106"/>
      <c r="AC2018" s="106"/>
      <c r="AD2018" s="106"/>
    </row>
    <row r="2019" spans="1:30" ht="15" customHeight="1" x14ac:dyDescent="0.3">
      <c r="A2019" s="81" t="s">
        <v>1084</v>
      </c>
      <c r="B2019" s="28" t="s">
        <v>355</v>
      </c>
      <c r="C2019" s="47" t="str">
        <f>LEFT(I2019,5)</f>
        <v>95100</v>
      </c>
      <c r="D2019" s="29"/>
      <c r="E2019" s="28" t="s">
        <v>236</v>
      </c>
      <c r="F2019" s="36" t="s">
        <v>30</v>
      </c>
      <c r="G2019" s="36" t="s">
        <v>31</v>
      </c>
      <c r="H2019" s="28" t="s">
        <v>128</v>
      </c>
      <c r="I2019" s="28" t="s">
        <v>308</v>
      </c>
      <c r="J2019" s="8" t="s">
        <v>1298</v>
      </c>
      <c r="K2019" s="76" t="s">
        <v>328</v>
      </c>
      <c r="L2019" s="33" t="s">
        <v>798</v>
      </c>
      <c r="M2019" s="69"/>
      <c r="N2019" s="30" t="s">
        <v>9</v>
      </c>
      <c r="O2019" s="31">
        <v>45170</v>
      </c>
      <c r="P2019" s="32" t="s">
        <v>328</v>
      </c>
      <c r="Q2019" t="s">
        <v>1204</v>
      </c>
      <c r="R2019" s="106" t="s">
        <v>328</v>
      </c>
      <c r="S2019" s="106"/>
      <c r="T2019" s="106"/>
      <c r="U2019" s="106"/>
      <c r="V2019" s="106"/>
      <c r="W2019" s="106"/>
      <c r="X2019" s="106"/>
      <c r="Y2019" s="106"/>
      <c r="Z2019" s="106"/>
      <c r="AA2019" s="106"/>
      <c r="AB2019" s="106"/>
      <c r="AC2019" s="106"/>
      <c r="AD2019" s="106"/>
    </row>
    <row r="2020" spans="1:30" ht="15" customHeight="1" x14ac:dyDescent="0.3">
      <c r="A2020" s="81" t="s">
        <v>1084</v>
      </c>
      <c r="B2020" s="28" t="s">
        <v>355</v>
      </c>
      <c r="C2020" s="47" t="str">
        <f t="shared" si="46"/>
        <v>95100</v>
      </c>
      <c r="D2020" s="29"/>
      <c r="E2020" s="42" t="s">
        <v>236</v>
      </c>
      <c r="F2020" s="56" t="s">
        <v>30</v>
      </c>
      <c r="G2020" s="36" t="s">
        <v>31</v>
      </c>
      <c r="H2020" s="28" t="s">
        <v>128</v>
      </c>
      <c r="I2020" s="28" t="s">
        <v>308</v>
      </c>
      <c r="J2020" s="8" t="s">
        <v>21</v>
      </c>
      <c r="K2020" s="75" t="s">
        <v>22</v>
      </c>
      <c r="L2020" s="33" t="s">
        <v>802</v>
      </c>
      <c r="M2020" s="69"/>
      <c r="N2020" s="30" t="s">
        <v>35</v>
      </c>
      <c r="O2020" s="31" t="s">
        <v>35</v>
      </c>
      <c r="P2020" s="32" t="s">
        <v>20</v>
      </c>
      <c r="Q2020" t="s">
        <v>1204</v>
      </c>
      <c r="R2020" s="104" t="s">
        <v>404</v>
      </c>
      <c r="S2020" s="104" t="s">
        <v>1252</v>
      </c>
      <c r="T2020" s="104" t="s">
        <v>1253</v>
      </c>
      <c r="U2020" s="104" t="s">
        <v>394</v>
      </c>
      <c r="V2020" s="104" t="s">
        <v>1254</v>
      </c>
      <c r="W2020" s="104" t="s">
        <v>1255</v>
      </c>
      <c r="X2020" s="104" t="s">
        <v>1256</v>
      </c>
      <c r="Y2020" s="104" t="s">
        <v>395</v>
      </c>
      <c r="Z2020" s="104" t="s">
        <v>402</v>
      </c>
      <c r="AA2020" s="104" t="s">
        <v>397</v>
      </c>
      <c r="AB2020" s="104" t="s">
        <v>1257</v>
      </c>
      <c r="AC2020" s="104" t="s">
        <v>396</v>
      </c>
      <c r="AD2020" s="104"/>
    </row>
    <row r="2021" spans="1:30" ht="15" customHeight="1" x14ac:dyDescent="0.3">
      <c r="A2021" s="81" t="s">
        <v>1084</v>
      </c>
      <c r="B2021" s="28" t="s">
        <v>355</v>
      </c>
      <c r="C2021" s="47" t="str">
        <f t="shared" si="46"/>
        <v>95100</v>
      </c>
      <c r="D2021" s="29"/>
      <c r="E2021" s="28" t="s">
        <v>236</v>
      </c>
      <c r="F2021" s="36" t="s">
        <v>30</v>
      </c>
      <c r="G2021" s="36" t="s">
        <v>31</v>
      </c>
      <c r="H2021" s="28" t="s">
        <v>128</v>
      </c>
      <c r="I2021" s="28" t="s">
        <v>308</v>
      </c>
      <c r="J2021" s="8" t="s">
        <v>33</v>
      </c>
      <c r="K2021" s="75" t="s">
        <v>25</v>
      </c>
      <c r="L2021" s="74" t="s">
        <v>797</v>
      </c>
      <c r="M2021" s="24" t="str">
        <f>IF(ISNA(VLOOKUP(_xlfn.CONCAT(I2021,".",K2021),'ad hoc'!D:F,3,FALSE)),"not in adhoc",VLOOKUP(_xlfn.CONCAT(I2021,".",K2021),'ad hoc'!D:F,3,FALSE))</f>
        <v>form late</v>
      </c>
      <c r="N2021" s="30" t="s">
        <v>9</v>
      </c>
      <c r="O2021" s="31">
        <v>45198</v>
      </c>
      <c r="P2021" s="23" t="s">
        <v>23</v>
      </c>
      <c r="Q2021" t="s">
        <v>1204</v>
      </c>
      <c r="R2021" s="104" t="s">
        <v>404</v>
      </c>
      <c r="S2021" s="104" t="s">
        <v>1252</v>
      </c>
      <c r="T2021" s="104" t="s">
        <v>1253</v>
      </c>
      <c r="U2021" s="104" t="s">
        <v>394</v>
      </c>
      <c r="V2021" s="104" t="s">
        <v>1254</v>
      </c>
      <c r="W2021" s="104" t="s">
        <v>1255</v>
      </c>
      <c r="X2021" s="104" t="s">
        <v>1256</v>
      </c>
      <c r="Y2021" s="104" t="s">
        <v>395</v>
      </c>
      <c r="Z2021" s="104" t="s">
        <v>402</v>
      </c>
      <c r="AA2021" s="104" t="s">
        <v>397</v>
      </c>
      <c r="AB2021" s="104" t="s">
        <v>1257</v>
      </c>
      <c r="AC2021" s="120" t="s">
        <v>396</v>
      </c>
      <c r="AD2021" s="104"/>
    </row>
    <row r="2022" spans="1:30" ht="15" customHeight="1" x14ac:dyDescent="0.3">
      <c r="A2022" s="81" t="s">
        <v>1084</v>
      </c>
      <c r="B2022" s="28" t="s">
        <v>355</v>
      </c>
      <c r="C2022" s="47" t="str">
        <f t="shared" si="46"/>
        <v>95100</v>
      </c>
      <c r="D2022" s="29"/>
      <c r="E2022" s="28" t="s">
        <v>236</v>
      </c>
      <c r="F2022" s="36" t="s">
        <v>30</v>
      </c>
      <c r="G2022" s="36" t="s">
        <v>31</v>
      </c>
      <c r="H2022" s="28" t="s">
        <v>128</v>
      </c>
      <c r="I2022" s="28" t="s">
        <v>308</v>
      </c>
      <c r="J2022" s="8" t="s">
        <v>27</v>
      </c>
      <c r="K2022" s="75" t="s">
        <v>28</v>
      </c>
      <c r="L2022" s="33" t="s">
        <v>802</v>
      </c>
      <c r="M2022" s="69"/>
      <c r="N2022" s="30" t="s">
        <v>35</v>
      </c>
      <c r="O2022" s="31" t="s">
        <v>35</v>
      </c>
      <c r="P2022" s="32" t="s">
        <v>26</v>
      </c>
      <c r="Q2022" t="s">
        <v>1204</v>
      </c>
      <c r="R2022" s="104" t="s">
        <v>404</v>
      </c>
      <c r="S2022" s="104" t="s">
        <v>1252</v>
      </c>
      <c r="T2022" s="104" t="s">
        <v>1253</v>
      </c>
      <c r="U2022" s="104" t="s">
        <v>394</v>
      </c>
      <c r="V2022" s="104" t="s">
        <v>1254</v>
      </c>
      <c r="W2022" s="104" t="s">
        <v>1255</v>
      </c>
      <c r="X2022" s="104" t="s">
        <v>1256</v>
      </c>
      <c r="Y2022" s="104" t="s">
        <v>395</v>
      </c>
      <c r="Z2022" s="104" t="s">
        <v>402</v>
      </c>
      <c r="AA2022" s="104" t="s">
        <v>397</v>
      </c>
      <c r="AB2022" s="104" t="s">
        <v>1257</v>
      </c>
      <c r="AC2022" s="104" t="s">
        <v>396</v>
      </c>
      <c r="AD2022" s="104"/>
    </row>
    <row r="2023" spans="1:30" ht="15" customHeight="1" x14ac:dyDescent="0.3">
      <c r="A2023" s="81" t="s">
        <v>1084</v>
      </c>
      <c r="B2023" s="28" t="s">
        <v>355</v>
      </c>
      <c r="C2023" s="47" t="str">
        <f t="shared" si="46"/>
        <v>95100</v>
      </c>
      <c r="D2023" s="29"/>
      <c r="E2023" s="28" t="s">
        <v>236</v>
      </c>
      <c r="F2023" s="36" t="s">
        <v>30</v>
      </c>
      <c r="G2023" s="36" t="s">
        <v>31</v>
      </c>
      <c r="H2023" s="28" t="s">
        <v>128</v>
      </c>
      <c r="I2023" s="28" t="s">
        <v>308</v>
      </c>
      <c r="J2023" s="8" t="s">
        <v>33</v>
      </c>
      <c r="K2023" s="75" t="s">
        <v>34</v>
      </c>
      <c r="L2023" s="33" t="s">
        <v>802</v>
      </c>
      <c r="M2023" s="69"/>
      <c r="N2023" s="30" t="s">
        <v>35</v>
      </c>
      <c r="O2023" s="31" t="s">
        <v>35</v>
      </c>
      <c r="P2023" s="32" t="s">
        <v>32</v>
      </c>
      <c r="Q2023" t="s">
        <v>1204</v>
      </c>
      <c r="R2023" s="104" t="s">
        <v>404</v>
      </c>
      <c r="S2023" s="104" t="s">
        <v>1252</v>
      </c>
      <c r="T2023" s="104" t="s">
        <v>1253</v>
      </c>
      <c r="U2023" s="104" t="s">
        <v>394</v>
      </c>
      <c r="V2023" s="104" t="s">
        <v>1254</v>
      </c>
      <c r="W2023" s="104" t="s">
        <v>1255</v>
      </c>
      <c r="X2023" s="104" t="s">
        <v>1256</v>
      </c>
      <c r="Y2023" s="104" t="s">
        <v>395</v>
      </c>
      <c r="Z2023" s="104" t="s">
        <v>402</v>
      </c>
      <c r="AA2023" s="104" t="s">
        <v>397</v>
      </c>
      <c r="AB2023" s="104" t="s">
        <v>1257</v>
      </c>
      <c r="AC2023" s="104" t="s">
        <v>396</v>
      </c>
      <c r="AD2023" s="104"/>
    </row>
    <row r="2024" spans="1:30" ht="15" customHeight="1" x14ac:dyDescent="0.3">
      <c r="A2024" s="81" t="s">
        <v>1084</v>
      </c>
      <c r="B2024" s="28" t="s">
        <v>355</v>
      </c>
      <c r="C2024" s="47" t="str">
        <f>LEFT(I2024,5)</f>
        <v>95100</v>
      </c>
      <c r="D2024" s="29"/>
      <c r="E2024" s="28" t="s">
        <v>236</v>
      </c>
      <c r="F2024" s="36" t="s">
        <v>30</v>
      </c>
      <c r="G2024" s="36" t="s">
        <v>31</v>
      </c>
      <c r="H2024" s="28" t="s">
        <v>128</v>
      </c>
      <c r="I2024" s="28" t="s">
        <v>308</v>
      </c>
      <c r="J2024" s="8" t="s">
        <v>1299</v>
      </c>
      <c r="K2024" s="76" t="s">
        <v>328</v>
      </c>
      <c r="L2024" s="33" t="s">
        <v>798</v>
      </c>
      <c r="M2024" s="69"/>
      <c r="N2024" s="30" t="s">
        <v>9</v>
      </c>
      <c r="O2024" s="31">
        <v>45177</v>
      </c>
      <c r="P2024" s="32" t="s">
        <v>328</v>
      </c>
      <c r="Q2024" t="s">
        <v>1204</v>
      </c>
      <c r="R2024" s="106" t="s">
        <v>328</v>
      </c>
      <c r="S2024" s="106"/>
      <c r="T2024" s="106"/>
      <c r="U2024" s="106"/>
      <c r="V2024" s="106"/>
      <c r="W2024" s="106"/>
      <c r="X2024" s="106"/>
      <c r="Y2024" s="106"/>
      <c r="Z2024" s="106"/>
      <c r="AA2024" s="106"/>
      <c r="AB2024" s="106"/>
      <c r="AC2024" s="106"/>
      <c r="AD2024" s="106"/>
    </row>
    <row r="2025" spans="1:30" ht="15" customHeight="1" x14ac:dyDescent="0.3">
      <c r="A2025" s="81" t="s">
        <v>1084</v>
      </c>
      <c r="B2025" s="28" t="s">
        <v>355</v>
      </c>
      <c r="C2025" s="47" t="str">
        <f t="shared" ref="C2025:C2066" si="47">LEFT(I2025,5)</f>
        <v>95100</v>
      </c>
      <c r="D2025" s="29"/>
      <c r="E2025" s="28" t="s">
        <v>236</v>
      </c>
      <c r="F2025" s="36" t="s">
        <v>30</v>
      </c>
      <c r="G2025" s="36" t="s">
        <v>31</v>
      </c>
      <c r="H2025" s="28" t="s">
        <v>128</v>
      </c>
      <c r="I2025" s="28" t="s">
        <v>308</v>
      </c>
      <c r="J2025" s="8" t="s">
        <v>38</v>
      </c>
      <c r="K2025" s="75" t="s">
        <v>39</v>
      </c>
      <c r="L2025" s="33" t="s">
        <v>802</v>
      </c>
      <c r="M2025" s="69"/>
      <c r="N2025" s="30" t="s">
        <v>35</v>
      </c>
      <c r="O2025" s="31" t="s">
        <v>35</v>
      </c>
      <c r="P2025" s="32" t="s">
        <v>37</v>
      </c>
      <c r="Q2025" t="s">
        <v>1204</v>
      </c>
      <c r="R2025" s="104" t="s">
        <v>404</v>
      </c>
      <c r="S2025" s="104" t="s">
        <v>1252</v>
      </c>
      <c r="T2025" s="104" t="s">
        <v>1253</v>
      </c>
      <c r="U2025" s="104" t="s">
        <v>394</v>
      </c>
      <c r="V2025" s="104" t="s">
        <v>1254</v>
      </c>
      <c r="W2025" s="104" t="s">
        <v>1255</v>
      </c>
      <c r="X2025" s="104" t="s">
        <v>1256</v>
      </c>
      <c r="Y2025" s="104" t="s">
        <v>395</v>
      </c>
      <c r="Z2025" s="104" t="s">
        <v>402</v>
      </c>
      <c r="AA2025" s="104" t="s">
        <v>397</v>
      </c>
      <c r="AB2025" s="104" t="s">
        <v>1257</v>
      </c>
      <c r="AC2025" s="104" t="s">
        <v>396</v>
      </c>
      <c r="AD2025" s="104"/>
    </row>
    <row r="2026" spans="1:30" ht="15" customHeight="1" x14ac:dyDescent="0.3">
      <c r="A2026" s="81" t="s">
        <v>1084</v>
      </c>
      <c r="B2026" s="28" t="s">
        <v>355</v>
      </c>
      <c r="C2026" s="47" t="str">
        <f t="shared" si="47"/>
        <v>95100</v>
      </c>
      <c r="D2026" s="29"/>
      <c r="E2026" s="28" t="s">
        <v>236</v>
      </c>
      <c r="F2026" s="36" t="s">
        <v>30</v>
      </c>
      <c r="G2026" s="36" t="s">
        <v>31</v>
      </c>
      <c r="H2026" s="28" t="s">
        <v>128</v>
      </c>
      <c r="I2026" s="28" t="s">
        <v>308</v>
      </c>
      <c r="J2026" s="8" t="s">
        <v>1300</v>
      </c>
      <c r="K2026" s="75" t="s">
        <v>41</v>
      </c>
      <c r="L2026" s="74" t="s">
        <v>797</v>
      </c>
      <c r="M2026" s="24">
        <f>IF(ISNA(VLOOKUP(_xlfn.CONCAT(I2026,".",K2026),'ad hoc'!D:F,3,FALSE)),"not in adhoc",VLOOKUP(_xlfn.CONCAT(I2026,".",K2026),'ad hoc'!D:F,3,FALSE))</f>
        <v>1</v>
      </c>
      <c r="N2026" s="30" t="s">
        <v>9</v>
      </c>
      <c r="O2026" s="31">
        <v>45177</v>
      </c>
      <c r="P2026" s="32" t="s">
        <v>328</v>
      </c>
      <c r="Q2026" t="s">
        <v>1204</v>
      </c>
      <c r="R2026" s="106" t="s">
        <v>328</v>
      </c>
      <c r="S2026" s="107"/>
      <c r="T2026" s="107"/>
      <c r="U2026" s="107"/>
      <c r="V2026" s="107"/>
      <c r="W2026" s="107"/>
      <c r="X2026" s="107"/>
      <c r="Y2026" s="107"/>
      <c r="Z2026" s="107"/>
      <c r="AA2026" s="107"/>
      <c r="AB2026" s="107"/>
      <c r="AC2026" s="107"/>
      <c r="AD2026" s="107"/>
    </row>
    <row r="2027" spans="1:30" ht="15" customHeight="1" x14ac:dyDescent="0.3">
      <c r="A2027" s="81" t="s">
        <v>1084</v>
      </c>
      <c r="B2027" s="28" t="s">
        <v>355</v>
      </c>
      <c r="C2027" s="47" t="str">
        <f t="shared" si="47"/>
        <v>95100</v>
      </c>
      <c r="D2027" s="29"/>
      <c r="E2027" s="28" t="s">
        <v>236</v>
      </c>
      <c r="F2027" s="36" t="s">
        <v>30</v>
      </c>
      <c r="G2027" s="36" t="s">
        <v>31</v>
      </c>
      <c r="H2027" s="28" t="s">
        <v>128</v>
      </c>
      <c r="I2027" s="28" t="s">
        <v>308</v>
      </c>
      <c r="J2027" s="8" t="s">
        <v>994</v>
      </c>
      <c r="K2027" s="75" t="s">
        <v>43</v>
      </c>
      <c r="L2027" s="74" t="s">
        <v>797</v>
      </c>
      <c r="M2027" s="24">
        <f>IF(ISNA(VLOOKUP(_xlfn.CONCAT(I2027,".",K2027),'ad hoc'!D:F,3,FALSE)),"not in adhoc",VLOOKUP(_xlfn.CONCAT(I2027,".",K2027),'ad hoc'!D:F,3,FALSE))</f>
        <v>1</v>
      </c>
      <c r="N2027" s="30" t="s">
        <v>9</v>
      </c>
      <c r="O2027" s="31">
        <v>45163</v>
      </c>
      <c r="P2027" s="32" t="s">
        <v>328</v>
      </c>
      <c r="Q2027" t="s">
        <v>1204</v>
      </c>
      <c r="R2027" s="106" t="s">
        <v>328</v>
      </c>
      <c r="S2027" s="107"/>
      <c r="T2027" s="107"/>
      <c r="U2027" s="107"/>
      <c r="V2027" s="107"/>
      <c r="W2027" s="107"/>
      <c r="X2027" s="107"/>
      <c r="Y2027" s="107"/>
      <c r="Z2027" s="107"/>
      <c r="AA2027" s="107"/>
      <c r="AB2027" s="107"/>
      <c r="AC2027" s="107"/>
      <c r="AD2027" s="107"/>
    </row>
    <row r="2028" spans="1:30" ht="15" customHeight="1" x14ac:dyDescent="0.3">
      <c r="A2028" s="81" t="s">
        <v>1084</v>
      </c>
      <c r="B2028" s="28" t="s">
        <v>355</v>
      </c>
      <c r="C2028" s="47" t="str">
        <f t="shared" si="47"/>
        <v>95100</v>
      </c>
      <c r="D2028" s="29"/>
      <c r="E2028" s="28" t="s">
        <v>236</v>
      </c>
      <c r="F2028" s="36" t="s">
        <v>30</v>
      </c>
      <c r="G2028" s="36" t="s">
        <v>31</v>
      </c>
      <c r="H2028" s="28" t="s">
        <v>128</v>
      </c>
      <c r="I2028" s="28" t="s">
        <v>308</v>
      </c>
      <c r="J2028" s="8" t="s">
        <v>48</v>
      </c>
      <c r="K2028" s="75" t="s">
        <v>49</v>
      </c>
      <c r="L2028" s="74" t="s">
        <v>797</v>
      </c>
      <c r="M2028" s="24">
        <f>IF(ISNA(VLOOKUP(_xlfn.CONCAT(I2028,".",K2028),'ad hoc'!D:F,3,FALSE)),"not in adhoc",VLOOKUP(_xlfn.CONCAT(I2028,".",K2028),'ad hoc'!D:F,3,FALSE))</f>
        <v>1</v>
      </c>
      <c r="N2028" s="30" t="s">
        <v>9</v>
      </c>
      <c r="O2028" s="31">
        <v>45156</v>
      </c>
      <c r="P2028" s="32" t="s">
        <v>47</v>
      </c>
      <c r="Q2028" t="s">
        <v>1204</v>
      </c>
      <c r="R2028" s="104" t="s">
        <v>404</v>
      </c>
      <c r="S2028" s="104" t="s">
        <v>1252</v>
      </c>
      <c r="T2028" s="104" t="s">
        <v>1253</v>
      </c>
      <c r="U2028" s="104" t="s">
        <v>394</v>
      </c>
      <c r="V2028" s="104" t="s">
        <v>1254</v>
      </c>
      <c r="W2028" s="104" t="s">
        <v>1255</v>
      </c>
      <c r="X2028" s="104" t="s">
        <v>1256</v>
      </c>
      <c r="Y2028" s="104" t="s">
        <v>395</v>
      </c>
      <c r="Z2028" s="104" t="s">
        <v>402</v>
      </c>
      <c r="AA2028" s="104" t="s">
        <v>397</v>
      </c>
      <c r="AB2028" s="104" t="s">
        <v>1257</v>
      </c>
      <c r="AC2028" s="104" t="s">
        <v>396</v>
      </c>
      <c r="AD2028" s="104"/>
    </row>
    <row r="2029" spans="1:30" ht="15" customHeight="1" x14ac:dyDescent="0.3">
      <c r="A2029" s="81" t="s">
        <v>1084</v>
      </c>
      <c r="B2029" s="28" t="s">
        <v>355</v>
      </c>
      <c r="C2029" s="47" t="str">
        <f t="shared" si="47"/>
        <v>95100</v>
      </c>
      <c r="D2029" s="29"/>
      <c r="E2029" s="28" t="s">
        <v>236</v>
      </c>
      <c r="F2029" s="36" t="s">
        <v>30</v>
      </c>
      <c r="G2029" s="36" t="s">
        <v>31</v>
      </c>
      <c r="H2029" s="28" t="s">
        <v>128</v>
      </c>
      <c r="I2029" s="28" t="s">
        <v>308</v>
      </c>
      <c r="J2029" s="8" t="s">
        <v>1301</v>
      </c>
      <c r="K2029" s="75" t="s">
        <v>51</v>
      </c>
      <c r="L2029" s="74" t="s">
        <v>797</v>
      </c>
      <c r="M2029" s="24">
        <f>IF(ISNA(VLOOKUP(_xlfn.CONCAT(I2029,".",K2029),'ad hoc'!D:F,3,FALSE)),"not in adhoc",VLOOKUP(_xlfn.CONCAT(I2029,".",K2029),'ad hoc'!D:F,3,FALSE))</f>
        <v>1</v>
      </c>
      <c r="N2029" s="30" t="s">
        <v>9</v>
      </c>
      <c r="O2029" s="31">
        <v>45156</v>
      </c>
      <c r="P2029" s="32" t="s">
        <v>328</v>
      </c>
      <c r="Q2029" t="s">
        <v>1204</v>
      </c>
      <c r="R2029" s="106" t="s">
        <v>328</v>
      </c>
      <c r="S2029" s="107"/>
      <c r="T2029" s="107"/>
      <c r="U2029" s="107"/>
      <c r="V2029" s="107"/>
      <c r="W2029" s="107"/>
      <c r="X2029" s="107"/>
      <c r="Y2029" s="107"/>
      <c r="Z2029" s="107"/>
      <c r="AA2029" s="107"/>
      <c r="AB2029" s="107"/>
      <c r="AC2029" s="107"/>
      <c r="AD2029" s="107"/>
    </row>
    <row r="2030" spans="1:30" ht="15" customHeight="1" x14ac:dyDescent="0.3">
      <c r="A2030" s="81" t="s">
        <v>1084</v>
      </c>
      <c r="B2030" s="28" t="s">
        <v>355</v>
      </c>
      <c r="C2030" s="47" t="str">
        <f t="shared" si="47"/>
        <v>95100</v>
      </c>
      <c r="D2030" s="29"/>
      <c r="E2030" s="28" t="s">
        <v>236</v>
      </c>
      <c r="F2030" s="36" t="s">
        <v>30</v>
      </c>
      <c r="G2030" s="36" t="s">
        <v>31</v>
      </c>
      <c r="H2030" s="28" t="s">
        <v>128</v>
      </c>
      <c r="I2030" s="28" t="s">
        <v>308</v>
      </c>
      <c r="J2030" s="8" t="s">
        <v>1302</v>
      </c>
      <c r="K2030" s="75" t="s">
        <v>29</v>
      </c>
      <c r="L2030" s="33" t="s">
        <v>801</v>
      </c>
      <c r="M2030" s="70"/>
      <c r="N2030" s="30" t="s">
        <v>9</v>
      </c>
      <c r="O2030" s="31">
        <v>45250</v>
      </c>
      <c r="P2030" s="32" t="s">
        <v>328</v>
      </c>
      <c r="Q2030" t="s">
        <v>1204</v>
      </c>
      <c r="R2030" s="106" t="s">
        <v>328</v>
      </c>
      <c r="S2030" s="106"/>
      <c r="T2030" s="106"/>
      <c r="U2030" s="106"/>
      <c r="V2030" s="106"/>
      <c r="W2030" s="106"/>
      <c r="X2030" s="106"/>
      <c r="Y2030" s="106"/>
      <c r="Z2030" s="106"/>
      <c r="AA2030" s="106"/>
      <c r="AB2030" s="106"/>
      <c r="AC2030" s="106"/>
      <c r="AD2030" s="106"/>
    </row>
    <row r="2031" spans="1:30" ht="15" customHeight="1" x14ac:dyDescent="0.3">
      <c r="A2031" s="81" t="s">
        <v>1084</v>
      </c>
      <c r="B2031" s="28" t="s">
        <v>355</v>
      </c>
      <c r="C2031" s="47" t="str">
        <f t="shared" si="47"/>
        <v>95100</v>
      </c>
      <c r="D2031" s="29"/>
      <c r="E2031" s="28" t="s">
        <v>236</v>
      </c>
      <c r="F2031" s="36" t="s">
        <v>30</v>
      </c>
      <c r="G2031" s="36" t="s">
        <v>31</v>
      </c>
      <c r="H2031" s="28" t="s">
        <v>128</v>
      </c>
      <c r="I2031" s="28" t="s">
        <v>308</v>
      </c>
      <c r="J2031" s="8" t="s">
        <v>1303</v>
      </c>
      <c r="K2031" s="76" t="s">
        <v>328</v>
      </c>
      <c r="L2031" s="33" t="s">
        <v>798</v>
      </c>
      <c r="M2031" s="69"/>
      <c r="N2031" s="30" t="s">
        <v>9</v>
      </c>
      <c r="O2031" s="31">
        <v>45156</v>
      </c>
      <c r="P2031" s="32" t="s">
        <v>328</v>
      </c>
      <c r="Q2031" t="s">
        <v>1204</v>
      </c>
      <c r="R2031" s="106" t="s">
        <v>328</v>
      </c>
      <c r="S2031" s="106"/>
      <c r="T2031" s="106"/>
      <c r="U2031" s="106"/>
      <c r="V2031" s="106"/>
      <c r="W2031" s="106"/>
      <c r="X2031" s="106"/>
      <c r="Y2031" s="106"/>
      <c r="Z2031" s="106"/>
      <c r="AA2031" s="106"/>
      <c r="AB2031" s="106"/>
      <c r="AC2031" s="106"/>
      <c r="AD2031" s="106"/>
    </row>
    <row r="2032" spans="1:30" ht="15" customHeight="1" x14ac:dyDescent="0.3">
      <c r="A2032" s="81" t="s">
        <v>1084</v>
      </c>
      <c r="B2032" s="28" t="s">
        <v>355</v>
      </c>
      <c r="C2032" s="47" t="str">
        <f t="shared" si="47"/>
        <v>95100</v>
      </c>
      <c r="D2032" s="29"/>
      <c r="E2032" s="28" t="s">
        <v>236</v>
      </c>
      <c r="F2032" s="36" t="s">
        <v>30</v>
      </c>
      <c r="G2032" s="36" t="s">
        <v>31</v>
      </c>
      <c r="H2032" s="28" t="s">
        <v>128</v>
      </c>
      <c r="I2032" s="28" t="s">
        <v>308</v>
      </c>
      <c r="J2032" s="8" t="s">
        <v>58</v>
      </c>
      <c r="K2032" s="75" t="s">
        <v>59</v>
      </c>
      <c r="L2032" s="33" t="s">
        <v>802</v>
      </c>
      <c r="M2032" s="69"/>
      <c r="N2032" s="30" t="s">
        <v>35</v>
      </c>
      <c r="O2032" s="31" t="s">
        <v>35</v>
      </c>
      <c r="P2032" s="32" t="s">
        <v>57</v>
      </c>
      <c r="Q2032" t="s">
        <v>1204</v>
      </c>
      <c r="R2032" s="110" t="s">
        <v>1260</v>
      </c>
      <c r="S2032" s="110"/>
      <c r="T2032" s="110"/>
      <c r="U2032" s="110"/>
      <c r="V2032" s="110"/>
      <c r="W2032" s="110"/>
      <c r="X2032" s="110"/>
      <c r="Y2032" s="110"/>
      <c r="Z2032" s="110"/>
      <c r="AA2032" s="110"/>
      <c r="AB2032" s="110"/>
      <c r="AC2032" s="110"/>
      <c r="AD2032" s="110"/>
    </row>
    <row r="2033" spans="1:135" ht="15" customHeight="1" x14ac:dyDescent="0.3">
      <c r="A2033" s="81" t="s">
        <v>1084</v>
      </c>
      <c r="B2033" s="28" t="s">
        <v>355</v>
      </c>
      <c r="C2033" s="47" t="str">
        <f t="shared" si="47"/>
        <v>95100</v>
      </c>
      <c r="D2033" s="29"/>
      <c r="E2033" s="28" t="s">
        <v>236</v>
      </c>
      <c r="F2033" s="36" t="s">
        <v>30</v>
      </c>
      <c r="G2033" s="36" t="s">
        <v>31</v>
      </c>
      <c r="H2033" s="28" t="s">
        <v>128</v>
      </c>
      <c r="I2033" s="28" t="s">
        <v>308</v>
      </c>
      <c r="J2033" s="8" t="s">
        <v>61</v>
      </c>
      <c r="K2033" s="75" t="s">
        <v>59</v>
      </c>
      <c r="L2033" s="33" t="s">
        <v>802</v>
      </c>
      <c r="M2033" s="69"/>
      <c r="N2033" s="30" t="s">
        <v>35</v>
      </c>
      <c r="O2033" s="31" t="s">
        <v>35</v>
      </c>
      <c r="P2033" s="32" t="s">
        <v>60</v>
      </c>
      <c r="Q2033" t="s">
        <v>1204</v>
      </c>
      <c r="R2033" s="110" t="s">
        <v>1260</v>
      </c>
      <c r="S2033" s="110"/>
      <c r="T2033" s="110"/>
      <c r="U2033" s="110"/>
      <c r="V2033" s="110"/>
      <c r="W2033" s="110"/>
      <c r="X2033" s="110"/>
      <c r="Y2033" s="110"/>
      <c r="Z2033" s="110"/>
      <c r="AA2033" s="110"/>
      <c r="AB2033" s="110"/>
      <c r="AC2033" s="110"/>
      <c r="AD2033" s="110"/>
    </row>
    <row r="2034" spans="1:135" ht="15" customHeight="1" x14ac:dyDescent="0.3">
      <c r="A2034" s="81" t="s">
        <v>1084</v>
      </c>
      <c r="B2034" s="28" t="s">
        <v>355</v>
      </c>
      <c r="C2034" s="47" t="str">
        <f t="shared" si="47"/>
        <v>95100</v>
      </c>
      <c r="D2034" s="29"/>
      <c r="E2034" s="28" t="s">
        <v>236</v>
      </c>
      <c r="F2034" s="36" t="s">
        <v>30</v>
      </c>
      <c r="G2034" s="36" t="s">
        <v>31</v>
      </c>
      <c r="H2034" s="28" t="s">
        <v>128</v>
      </c>
      <c r="I2034" s="28" t="s">
        <v>308</v>
      </c>
      <c r="J2034" s="8" t="s">
        <v>63</v>
      </c>
      <c r="K2034" s="75" t="s">
        <v>59</v>
      </c>
      <c r="L2034" s="33" t="s">
        <v>802</v>
      </c>
      <c r="M2034" s="69"/>
      <c r="N2034" s="30" t="s">
        <v>35</v>
      </c>
      <c r="O2034" s="31" t="s">
        <v>35</v>
      </c>
      <c r="P2034" s="32" t="s">
        <v>62</v>
      </c>
      <c r="Q2034" t="s">
        <v>1204</v>
      </c>
      <c r="R2034" s="110" t="s">
        <v>1260</v>
      </c>
      <c r="S2034" s="110"/>
      <c r="T2034" s="110"/>
      <c r="U2034" s="110"/>
      <c r="V2034" s="110"/>
      <c r="W2034" s="110"/>
      <c r="X2034" s="110"/>
      <c r="Y2034" s="110"/>
      <c r="Z2034" s="110"/>
      <c r="AA2034" s="110"/>
      <c r="AB2034" s="110"/>
      <c r="AC2034" s="110"/>
      <c r="AD2034" s="110"/>
    </row>
    <row r="2035" spans="1:135" s="14" customFormat="1" ht="15" customHeight="1" x14ac:dyDescent="0.3">
      <c r="A2035" s="81" t="s">
        <v>1084</v>
      </c>
      <c r="B2035" s="28" t="s">
        <v>355</v>
      </c>
      <c r="C2035" s="47" t="str">
        <f t="shared" si="47"/>
        <v>95100</v>
      </c>
      <c r="D2035" s="29"/>
      <c r="E2035" s="28" t="s">
        <v>236</v>
      </c>
      <c r="F2035" s="36" t="s">
        <v>30</v>
      </c>
      <c r="G2035" s="36" t="s">
        <v>31</v>
      </c>
      <c r="H2035" s="28" t="s">
        <v>128</v>
      </c>
      <c r="I2035" s="28" t="s">
        <v>308</v>
      </c>
      <c r="J2035" s="8" t="s">
        <v>65</v>
      </c>
      <c r="K2035" s="75" t="s">
        <v>66</v>
      </c>
      <c r="L2035" s="33" t="s">
        <v>802</v>
      </c>
      <c r="M2035" s="69"/>
      <c r="N2035" s="30" t="s">
        <v>35</v>
      </c>
      <c r="O2035" s="31" t="s">
        <v>35</v>
      </c>
      <c r="P2035" s="32" t="s">
        <v>64</v>
      </c>
      <c r="Q2035" t="s">
        <v>1204</v>
      </c>
      <c r="R2035" s="104" t="s">
        <v>404</v>
      </c>
      <c r="S2035" s="104" t="s">
        <v>1252</v>
      </c>
      <c r="T2035" s="104" t="s">
        <v>1253</v>
      </c>
      <c r="U2035" s="104" t="s">
        <v>394</v>
      </c>
      <c r="V2035" s="104" t="s">
        <v>1254</v>
      </c>
      <c r="W2035" s="104" t="s">
        <v>1255</v>
      </c>
      <c r="X2035" s="104" t="s">
        <v>1256</v>
      </c>
      <c r="Y2035" s="104" t="s">
        <v>395</v>
      </c>
      <c r="Z2035" s="104" t="s">
        <v>402</v>
      </c>
      <c r="AA2035" s="104" t="s">
        <v>397</v>
      </c>
      <c r="AB2035" s="104" t="s">
        <v>1257</v>
      </c>
      <c r="AC2035" s="104" t="s">
        <v>396</v>
      </c>
      <c r="AD2035" s="104"/>
      <c r="AE2035"/>
      <c r="AF2035"/>
      <c r="AG2035"/>
      <c r="AH2035"/>
      <c r="AI2035"/>
      <c r="AJ2035"/>
      <c r="AK2035"/>
      <c r="AL2035"/>
      <c r="AM2035"/>
      <c r="AN2035"/>
      <c r="AO2035"/>
      <c r="AP2035"/>
      <c r="AQ2035"/>
      <c r="AR2035"/>
      <c r="AS2035"/>
      <c r="AT2035"/>
      <c r="AU2035"/>
      <c r="AV2035"/>
      <c r="AW2035"/>
      <c r="AX2035"/>
      <c r="AY2035"/>
      <c r="AZ2035"/>
      <c r="BA2035"/>
      <c r="BB2035"/>
      <c r="BC2035"/>
      <c r="BD2035"/>
      <c r="BE2035"/>
      <c r="BF2035"/>
      <c r="BG2035"/>
      <c r="BH2035"/>
      <c r="BI2035"/>
      <c r="BJ2035"/>
      <c r="BK2035"/>
      <c r="BL2035"/>
      <c r="BM2035"/>
      <c r="BN2035"/>
      <c r="BO2035"/>
      <c r="BP2035"/>
      <c r="BQ2035"/>
      <c r="BR2035"/>
      <c r="BS2035"/>
      <c r="BT2035"/>
      <c r="BU2035"/>
      <c r="BV2035"/>
      <c r="BW2035"/>
      <c r="BX2035"/>
      <c r="BY2035"/>
      <c r="BZ2035"/>
      <c r="CA2035"/>
      <c r="CB2035"/>
      <c r="CC2035"/>
      <c r="CD2035"/>
      <c r="CE2035"/>
      <c r="CF2035"/>
      <c r="CG2035"/>
      <c r="CH2035"/>
      <c r="CI2035"/>
      <c r="CJ2035"/>
      <c r="CK2035"/>
      <c r="CL2035"/>
      <c r="CM2035"/>
      <c r="CN2035"/>
      <c r="CO2035"/>
      <c r="CP2035"/>
      <c r="CQ2035"/>
      <c r="CR2035"/>
      <c r="CS2035"/>
      <c r="CT2035"/>
      <c r="CU2035"/>
      <c r="CV2035"/>
      <c r="CW2035"/>
      <c r="CX2035"/>
      <c r="CY2035"/>
      <c r="CZ2035"/>
      <c r="DA2035"/>
      <c r="DB2035"/>
      <c r="DC2035"/>
      <c r="DD2035"/>
      <c r="DE2035"/>
      <c r="DF2035"/>
      <c r="DG2035"/>
      <c r="DH2035"/>
      <c r="DI2035"/>
      <c r="DJ2035"/>
      <c r="DK2035"/>
      <c r="DL2035"/>
      <c r="DM2035"/>
      <c r="DN2035"/>
      <c r="DO2035"/>
      <c r="DP2035"/>
      <c r="DQ2035"/>
      <c r="DR2035"/>
      <c r="DS2035"/>
      <c r="DT2035"/>
      <c r="DU2035"/>
      <c r="DV2035"/>
      <c r="DW2035"/>
      <c r="DX2035"/>
      <c r="DY2035"/>
      <c r="DZ2035"/>
      <c r="EA2035"/>
      <c r="EB2035"/>
      <c r="EC2035"/>
      <c r="ED2035"/>
      <c r="EE2035"/>
    </row>
    <row r="2036" spans="1:135" ht="15" customHeight="1" x14ac:dyDescent="0.3">
      <c r="A2036" s="81" t="s">
        <v>1084</v>
      </c>
      <c r="B2036" s="28" t="s">
        <v>355</v>
      </c>
      <c r="C2036" s="47" t="str">
        <f t="shared" si="47"/>
        <v>95100</v>
      </c>
      <c r="D2036" s="29"/>
      <c r="E2036" s="28" t="s">
        <v>236</v>
      </c>
      <c r="F2036" s="36" t="s">
        <v>30</v>
      </c>
      <c r="G2036" s="36" t="s">
        <v>31</v>
      </c>
      <c r="H2036" s="28" t="s">
        <v>128</v>
      </c>
      <c r="I2036" s="28" t="s">
        <v>308</v>
      </c>
      <c r="J2036" s="8" t="s">
        <v>68</v>
      </c>
      <c r="K2036" s="75" t="s">
        <v>29</v>
      </c>
      <c r="L2036" s="33" t="s">
        <v>801</v>
      </c>
      <c r="M2036" s="70"/>
      <c r="N2036" s="30" t="s">
        <v>9</v>
      </c>
      <c r="O2036" s="31">
        <v>45156</v>
      </c>
      <c r="P2036" s="32" t="s">
        <v>67</v>
      </c>
      <c r="Q2036" t="s">
        <v>1204</v>
      </c>
      <c r="R2036" s="104" t="s">
        <v>404</v>
      </c>
      <c r="S2036" s="104" t="s">
        <v>1252</v>
      </c>
      <c r="T2036" s="104" t="s">
        <v>1253</v>
      </c>
      <c r="U2036" s="104" t="s">
        <v>394</v>
      </c>
      <c r="V2036" s="104" t="s">
        <v>1254</v>
      </c>
      <c r="W2036" s="104" t="s">
        <v>1255</v>
      </c>
      <c r="X2036" s="104" t="s">
        <v>1256</v>
      </c>
      <c r="Y2036" s="104" t="s">
        <v>395</v>
      </c>
      <c r="Z2036" s="104" t="s">
        <v>402</v>
      </c>
      <c r="AA2036" s="104" t="s">
        <v>397</v>
      </c>
      <c r="AB2036" s="104" t="s">
        <v>1257</v>
      </c>
      <c r="AC2036" s="104" t="s">
        <v>396</v>
      </c>
      <c r="AD2036" s="104"/>
    </row>
    <row r="2037" spans="1:135" ht="15" customHeight="1" x14ac:dyDescent="0.3">
      <c r="A2037" s="81" t="s">
        <v>1084</v>
      </c>
      <c r="B2037" s="28" t="s">
        <v>355</v>
      </c>
      <c r="C2037" s="47" t="str">
        <f t="shared" si="47"/>
        <v>95100</v>
      </c>
      <c r="D2037" s="29"/>
      <c r="E2037" s="28" t="s">
        <v>236</v>
      </c>
      <c r="F2037" s="36" t="s">
        <v>30</v>
      </c>
      <c r="G2037" s="36" t="s">
        <v>31</v>
      </c>
      <c r="H2037" s="28" t="s">
        <v>128</v>
      </c>
      <c r="I2037" s="28" t="s">
        <v>308</v>
      </c>
      <c r="J2037" s="8" t="s">
        <v>1304</v>
      </c>
      <c r="K2037" s="76" t="s">
        <v>328</v>
      </c>
      <c r="L2037" s="33" t="s">
        <v>798</v>
      </c>
      <c r="M2037" s="69"/>
      <c r="N2037" s="30" t="s">
        <v>9</v>
      </c>
      <c r="O2037" s="31">
        <v>45250</v>
      </c>
      <c r="P2037" s="32" t="s">
        <v>328</v>
      </c>
      <c r="Q2037" t="s">
        <v>1204</v>
      </c>
      <c r="R2037" s="106" t="s">
        <v>328</v>
      </c>
      <c r="S2037" s="106"/>
      <c r="T2037" s="106"/>
      <c r="U2037" s="106"/>
      <c r="V2037" s="106"/>
      <c r="W2037" s="106"/>
      <c r="X2037" s="106"/>
      <c r="Y2037" s="106"/>
      <c r="Z2037" s="106"/>
      <c r="AA2037" s="106"/>
      <c r="AB2037" s="106"/>
      <c r="AC2037" s="106"/>
      <c r="AD2037" s="106"/>
    </row>
    <row r="2038" spans="1:135" ht="15" customHeight="1" x14ac:dyDescent="0.3">
      <c r="A2038" s="81" t="s">
        <v>1084</v>
      </c>
      <c r="B2038" s="28" t="s">
        <v>355</v>
      </c>
      <c r="C2038" s="47" t="str">
        <f t="shared" si="47"/>
        <v>95100</v>
      </c>
      <c r="D2038" s="29"/>
      <c r="E2038" s="28" t="s">
        <v>236</v>
      </c>
      <c r="F2038" s="36" t="s">
        <v>30</v>
      </c>
      <c r="G2038" s="36" t="s">
        <v>31</v>
      </c>
      <c r="H2038" s="28" t="s">
        <v>128</v>
      </c>
      <c r="I2038" s="28" t="s">
        <v>308</v>
      </c>
      <c r="J2038" s="8" t="s">
        <v>1305</v>
      </c>
      <c r="K2038" s="76" t="s">
        <v>328</v>
      </c>
      <c r="L2038" s="33" t="s">
        <v>798</v>
      </c>
      <c r="M2038" s="69"/>
      <c r="N2038" s="30" t="s">
        <v>9</v>
      </c>
      <c r="O2038" s="31">
        <v>45322</v>
      </c>
      <c r="P2038" s="32" t="s">
        <v>328</v>
      </c>
      <c r="Q2038" t="s">
        <v>1204</v>
      </c>
      <c r="R2038" s="106" t="s">
        <v>328</v>
      </c>
      <c r="S2038" s="106"/>
      <c r="T2038" s="106"/>
      <c r="U2038" s="106"/>
      <c r="V2038" s="106"/>
      <c r="W2038" s="106"/>
      <c r="X2038" s="106"/>
      <c r="Y2038" s="106"/>
      <c r="Z2038" s="106"/>
      <c r="AA2038" s="106"/>
      <c r="AB2038" s="106"/>
      <c r="AC2038" s="106"/>
      <c r="AD2038" s="106"/>
    </row>
    <row r="2039" spans="1:135" ht="15" customHeight="1" x14ac:dyDescent="0.3">
      <c r="A2039" s="81" t="s">
        <v>1084</v>
      </c>
      <c r="B2039" s="28" t="s">
        <v>355</v>
      </c>
      <c r="C2039" s="47" t="str">
        <f t="shared" si="47"/>
        <v>95100</v>
      </c>
      <c r="D2039" s="29"/>
      <c r="E2039" s="28" t="s">
        <v>236</v>
      </c>
      <c r="F2039" s="36" t="s">
        <v>30</v>
      </c>
      <c r="G2039" s="36" t="s">
        <v>31</v>
      </c>
      <c r="H2039" s="28" t="s">
        <v>128</v>
      </c>
      <c r="I2039" s="28" t="s">
        <v>308</v>
      </c>
      <c r="J2039" s="8" t="s">
        <v>70</v>
      </c>
      <c r="K2039" s="75" t="s">
        <v>71</v>
      </c>
      <c r="L2039" s="74" t="s">
        <v>797</v>
      </c>
      <c r="M2039" s="24" t="str">
        <f>IF(ISNA(VLOOKUP(_xlfn.CONCAT(I2039,".",K2039),'ad hoc'!D:F,3,FALSE)),"not in adhoc",VLOOKUP(_xlfn.CONCAT(I2039,".",K2039),'ad hoc'!D:F,3,FALSE))</f>
        <v>form late</v>
      </c>
      <c r="N2039" s="30" t="s">
        <v>9</v>
      </c>
      <c r="O2039" s="31">
        <v>45142</v>
      </c>
      <c r="P2039" s="32" t="s">
        <v>69</v>
      </c>
      <c r="Q2039" t="s">
        <v>1204</v>
      </c>
      <c r="R2039" s="104" t="s">
        <v>404</v>
      </c>
      <c r="S2039" s="104" t="s">
        <v>1252</v>
      </c>
      <c r="T2039" s="104" t="s">
        <v>1253</v>
      </c>
      <c r="U2039" s="104" t="s">
        <v>394</v>
      </c>
      <c r="V2039" s="104" t="s">
        <v>1254</v>
      </c>
      <c r="W2039" s="104" t="s">
        <v>1255</v>
      </c>
      <c r="X2039" s="104" t="s">
        <v>1256</v>
      </c>
      <c r="Y2039" s="104" t="s">
        <v>395</v>
      </c>
      <c r="Z2039" s="104" t="s">
        <v>402</v>
      </c>
      <c r="AA2039" s="104" t="s">
        <v>397</v>
      </c>
      <c r="AB2039" s="104" t="s">
        <v>1257</v>
      </c>
      <c r="AC2039" s="120" t="s">
        <v>396</v>
      </c>
      <c r="AD2039" s="104"/>
    </row>
    <row r="2040" spans="1:135" ht="15" customHeight="1" x14ac:dyDescent="0.3">
      <c r="A2040" s="81" t="s">
        <v>1084</v>
      </c>
      <c r="B2040" s="28" t="s">
        <v>355</v>
      </c>
      <c r="C2040" s="47" t="str">
        <f t="shared" si="47"/>
        <v>95100</v>
      </c>
      <c r="D2040" s="29"/>
      <c r="E2040" s="28" t="s">
        <v>236</v>
      </c>
      <c r="F2040" s="36" t="s">
        <v>30</v>
      </c>
      <c r="G2040" s="36" t="s">
        <v>31</v>
      </c>
      <c r="H2040" s="28" t="s">
        <v>128</v>
      </c>
      <c r="I2040" s="28" t="s">
        <v>308</v>
      </c>
      <c r="J2040" s="8" t="s">
        <v>1306</v>
      </c>
      <c r="K2040" s="75" t="s">
        <v>73</v>
      </c>
      <c r="L2040" s="74" t="s">
        <v>797</v>
      </c>
      <c r="M2040" s="24">
        <f>IF(ISNA(VLOOKUP(_xlfn.CONCAT(I2040,".",K2040),'ad hoc'!D:F,3,FALSE)),"not in adhoc",VLOOKUP(_xlfn.CONCAT(I2040,".",K2040),'ad hoc'!D:F,3,FALSE))</f>
        <v>2</v>
      </c>
      <c r="N2040" s="30" t="s">
        <v>35</v>
      </c>
      <c r="O2040" s="26" t="s">
        <v>35</v>
      </c>
      <c r="P2040" s="32" t="s">
        <v>328</v>
      </c>
      <c r="Q2040" t="s">
        <v>1204</v>
      </c>
      <c r="R2040" s="106" t="s">
        <v>328</v>
      </c>
      <c r="S2040" s="107"/>
      <c r="T2040" s="107"/>
      <c r="U2040" s="107"/>
      <c r="V2040" s="107"/>
      <c r="W2040" s="107"/>
      <c r="X2040" s="107"/>
      <c r="Y2040" s="107"/>
      <c r="Z2040" s="107"/>
      <c r="AA2040" s="107"/>
      <c r="AB2040" s="107"/>
      <c r="AC2040" s="107"/>
      <c r="AD2040" s="107"/>
    </row>
    <row r="2041" spans="1:135" ht="15" customHeight="1" x14ac:dyDescent="0.3">
      <c r="A2041" s="81" t="s">
        <v>1084</v>
      </c>
      <c r="B2041" s="28" t="s">
        <v>355</v>
      </c>
      <c r="C2041" s="47" t="str">
        <f t="shared" si="47"/>
        <v>95100</v>
      </c>
      <c r="D2041" s="29"/>
      <c r="E2041" s="28" t="s">
        <v>236</v>
      </c>
      <c r="F2041" s="36" t="s">
        <v>30</v>
      </c>
      <c r="G2041" s="36" t="s">
        <v>31</v>
      </c>
      <c r="H2041" s="28" t="s">
        <v>128</v>
      </c>
      <c r="I2041" s="28" t="s">
        <v>308</v>
      </c>
      <c r="J2041" s="8" t="s">
        <v>1307</v>
      </c>
      <c r="K2041" s="76" t="s">
        <v>328</v>
      </c>
      <c r="L2041" s="33" t="s">
        <v>798</v>
      </c>
      <c r="M2041" s="69"/>
      <c r="N2041" s="30" t="s">
        <v>9</v>
      </c>
      <c r="O2041" s="31">
        <v>45184</v>
      </c>
      <c r="P2041" s="32" t="s">
        <v>328</v>
      </c>
      <c r="Q2041" t="s">
        <v>1204</v>
      </c>
      <c r="R2041" s="106" t="s">
        <v>328</v>
      </c>
      <c r="S2041" s="106"/>
      <c r="T2041" s="106"/>
      <c r="U2041" s="106"/>
      <c r="V2041" s="106"/>
      <c r="W2041" s="106"/>
      <c r="X2041" s="106"/>
      <c r="Y2041" s="106"/>
      <c r="Z2041" s="106"/>
      <c r="AA2041" s="106"/>
      <c r="AB2041" s="106"/>
      <c r="AC2041" s="106"/>
      <c r="AD2041" s="106"/>
    </row>
    <row r="2042" spans="1:135" ht="15" customHeight="1" x14ac:dyDescent="0.3">
      <c r="A2042" s="81" t="s">
        <v>1085</v>
      </c>
      <c r="B2042" s="28" t="s">
        <v>356</v>
      </c>
      <c r="C2042" s="47" t="str">
        <f t="shared" si="47"/>
        <v>95500</v>
      </c>
      <c r="D2042" s="29"/>
      <c r="E2042" s="28" t="s">
        <v>220</v>
      </c>
      <c r="F2042" s="36" t="s">
        <v>30</v>
      </c>
      <c r="G2042" s="36" t="s">
        <v>31</v>
      </c>
      <c r="H2042" s="28" t="s">
        <v>8</v>
      </c>
      <c r="I2042" s="28" t="s">
        <v>309</v>
      </c>
      <c r="J2042" s="8" t="s">
        <v>1297</v>
      </c>
      <c r="K2042" s="75" t="s">
        <v>17</v>
      </c>
      <c r="L2042" s="33" t="s">
        <v>808</v>
      </c>
      <c r="M2042" s="73" t="str">
        <f>IF(ISNA(VLOOKUP(_xlfn.CONCAT(I2042,".",K2042),'ad hoc'!D:F,3,FALSE)),"not in adhoc",VLOOKUP(_xlfn.CONCAT(I2042,".",K2042),'ad hoc'!D:F,3,FALSE))</f>
        <v>form late</v>
      </c>
      <c r="N2042" s="30" t="s">
        <v>35</v>
      </c>
      <c r="O2042" s="26" t="s">
        <v>35</v>
      </c>
      <c r="P2042" s="32" t="s">
        <v>328</v>
      </c>
      <c r="Q2042" t="s">
        <v>1205</v>
      </c>
      <c r="R2042" s="106" t="s">
        <v>328</v>
      </c>
      <c r="S2042" s="107"/>
      <c r="T2042" s="107"/>
      <c r="U2042" s="107"/>
      <c r="V2042" s="107"/>
      <c r="W2042" s="107"/>
      <c r="X2042" s="107"/>
      <c r="Y2042" s="107"/>
      <c r="Z2042" s="107"/>
      <c r="AA2042" s="107"/>
      <c r="AB2042" s="107"/>
      <c r="AC2042" s="107"/>
      <c r="AD2042" s="107"/>
    </row>
    <row r="2043" spans="1:135" ht="15" customHeight="1" x14ac:dyDescent="0.3">
      <c r="A2043" s="81" t="s">
        <v>1085</v>
      </c>
      <c r="B2043" s="28" t="s">
        <v>356</v>
      </c>
      <c r="C2043" s="47" t="str">
        <f t="shared" si="47"/>
        <v>95500</v>
      </c>
      <c r="D2043" s="29"/>
      <c r="E2043" s="28" t="s">
        <v>220</v>
      </c>
      <c r="F2043" s="36" t="s">
        <v>30</v>
      </c>
      <c r="G2043" s="28" t="s">
        <v>31</v>
      </c>
      <c r="H2043" s="28" t="s">
        <v>8</v>
      </c>
      <c r="I2043" s="28" t="s">
        <v>309</v>
      </c>
      <c r="J2043" s="8" t="s">
        <v>993</v>
      </c>
      <c r="K2043" s="75" t="s">
        <v>19</v>
      </c>
      <c r="L2043" s="33" t="s">
        <v>802</v>
      </c>
      <c r="M2043" s="69"/>
      <c r="N2043" s="30" t="s">
        <v>35</v>
      </c>
      <c r="O2043" s="31" t="s">
        <v>35</v>
      </c>
      <c r="P2043" s="32" t="s">
        <v>328</v>
      </c>
      <c r="Q2043" t="s">
        <v>1205</v>
      </c>
      <c r="R2043" s="106" t="s">
        <v>328</v>
      </c>
      <c r="S2043" s="106"/>
      <c r="T2043" s="106"/>
      <c r="U2043" s="106"/>
      <c r="V2043" s="106"/>
      <c r="W2043" s="106"/>
      <c r="X2043" s="106"/>
      <c r="Y2043" s="106"/>
      <c r="Z2043" s="106"/>
      <c r="AA2043" s="106"/>
      <c r="AB2043" s="106"/>
      <c r="AC2043" s="106"/>
      <c r="AD2043" s="106"/>
    </row>
    <row r="2044" spans="1:135" ht="15" customHeight="1" x14ac:dyDescent="0.3">
      <c r="A2044" s="81" t="s">
        <v>1085</v>
      </c>
      <c r="B2044" s="28" t="s">
        <v>356</v>
      </c>
      <c r="C2044" s="47" t="str">
        <f>LEFT(I2044,5)</f>
        <v>95500</v>
      </c>
      <c r="D2044" s="29"/>
      <c r="E2044" s="28" t="s">
        <v>220</v>
      </c>
      <c r="F2044" s="36" t="s">
        <v>30</v>
      </c>
      <c r="G2044" s="28" t="s">
        <v>31</v>
      </c>
      <c r="H2044" s="28" t="s">
        <v>8</v>
      </c>
      <c r="I2044" s="28" t="s">
        <v>309</v>
      </c>
      <c r="J2044" s="8" t="s">
        <v>1298</v>
      </c>
      <c r="K2044" s="76" t="s">
        <v>328</v>
      </c>
      <c r="L2044" s="33" t="s">
        <v>798</v>
      </c>
      <c r="M2044" s="69"/>
      <c r="N2044" s="30" t="s">
        <v>35</v>
      </c>
      <c r="O2044" s="26" t="s">
        <v>35</v>
      </c>
      <c r="P2044" s="32" t="s">
        <v>328</v>
      </c>
      <c r="Q2044" t="s">
        <v>1205</v>
      </c>
      <c r="R2044" s="106" t="s">
        <v>328</v>
      </c>
      <c r="S2044" s="106"/>
      <c r="T2044" s="106"/>
      <c r="U2044" s="106"/>
      <c r="V2044" s="106"/>
      <c r="W2044" s="106"/>
      <c r="X2044" s="106"/>
      <c r="Y2044" s="106"/>
      <c r="Z2044" s="106"/>
      <c r="AA2044" s="106"/>
      <c r="AB2044" s="106"/>
      <c r="AC2044" s="106"/>
      <c r="AD2044" s="106"/>
    </row>
    <row r="2045" spans="1:135" ht="15" customHeight="1" x14ac:dyDescent="0.3">
      <c r="A2045" s="81" t="s">
        <v>1085</v>
      </c>
      <c r="B2045" s="8" t="s">
        <v>356</v>
      </c>
      <c r="C2045" s="47" t="str">
        <f t="shared" si="47"/>
        <v>95500</v>
      </c>
      <c r="D2045" s="29"/>
      <c r="E2045" s="28" t="s">
        <v>220</v>
      </c>
      <c r="F2045" s="36" t="s">
        <v>30</v>
      </c>
      <c r="G2045" s="28" t="s">
        <v>31</v>
      </c>
      <c r="H2045" s="28" t="s">
        <v>8</v>
      </c>
      <c r="I2045" s="28" t="s">
        <v>309</v>
      </c>
      <c r="J2045" s="8" t="s">
        <v>86</v>
      </c>
      <c r="K2045" s="75" t="s">
        <v>71</v>
      </c>
      <c r="L2045" s="74" t="s">
        <v>797</v>
      </c>
      <c r="M2045" s="24" t="str">
        <f>IF(ISNA(VLOOKUP(_xlfn.CONCAT(I2045,".",K2045),'ad hoc'!D:F,3,FALSE)),"not in adhoc",VLOOKUP(_xlfn.CONCAT(I2045,".",K2045),'ad hoc'!D:F,3,FALSE))</f>
        <v>form late</v>
      </c>
      <c r="N2045" s="52" t="s">
        <v>9</v>
      </c>
      <c r="O2045" s="53">
        <v>45198</v>
      </c>
      <c r="P2045" s="32" t="s">
        <v>69</v>
      </c>
      <c r="Q2045" t="s">
        <v>1205</v>
      </c>
      <c r="R2045" s="104" t="s">
        <v>404</v>
      </c>
      <c r="S2045" s="104" t="s">
        <v>1252</v>
      </c>
      <c r="T2045" s="104" t="s">
        <v>1253</v>
      </c>
      <c r="U2045" s="104" t="s">
        <v>394</v>
      </c>
      <c r="V2045" s="104" t="s">
        <v>1254</v>
      </c>
      <c r="W2045" s="104" t="s">
        <v>1255</v>
      </c>
      <c r="X2045" s="104" t="s">
        <v>1256</v>
      </c>
      <c r="Y2045" s="104" t="s">
        <v>395</v>
      </c>
      <c r="Z2045" s="104" t="s">
        <v>402</v>
      </c>
      <c r="AA2045" s="104" t="s">
        <v>397</v>
      </c>
      <c r="AB2045" s="104" t="s">
        <v>1257</v>
      </c>
      <c r="AC2045" s="104" t="s">
        <v>396</v>
      </c>
      <c r="AD2045" s="104"/>
    </row>
    <row r="2046" spans="1:135" ht="15" customHeight="1" x14ac:dyDescent="0.3">
      <c r="A2046" s="81" t="s">
        <v>1085</v>
      </c>
      <c r="B2046" s="28" t="s">
        <v>356</v>
      </c>
      <c r="C2046" s="47" t="str">
        <f t="shared" si="47"/>
        <v>95500</v>
      </c>
      <c r="D2046" s="29"/>
      <c r="E2046" s="28" t="s">
        <v>220</v>
      </c>
      <c r="F2046" s="36" t="s">
        <v>30</v>
      </c>
      <c r="G2046" s="28" t="s">
        <v>31</v>
      </c>
      <c r="H2046" s="28" t="s">
        <v>8</v>
      </c>
      <c r="I2046" s="28" t="s">
        <v>309</v>
      </c>
      <c r="J2046" s="8" t="s">
        <v>21</v>
      </c>
      <c r="K2046" s="75" t="s">
        <v>22</v>
      </c>
      <c r="L2046" s="33" t="s">
        <v>808</v>
      </c>
      <c r="M2046" s="73" t="str">
        <f>IF(ISNA(VLOOKUP(_xlfn.CONCAT(I2046,".",K2046),'ad hoc'!D:F,3,FALSE)),"not in adhoc",VLOOKUP(_xlfn.CONCAT(I2046,".",K2046),'ad hoc'!D:F,3,FALSE))</f>
        <v>form late</v>
      </c>
      <c r="N2046" s="30" t="s">
        <v>56</v>
      </c>
      <c r="O2046" s="31">
        <v>45156</v>
      </c>
      <c r="P2046" s="32" t="s">
        <v>20</v>
      </c>
      <c r="Q2046" t="s">
        <v>1205</v>
      </c>
      <c r="R2046" s="104" t="s">
        <v>404</v>
      </c>
      <c r="S2046" s="104" t="s">
        <v>1252</v>
      </c>
      <c r="T2046" s="104" t="s">
        <v>1253</v>
      </c>
      <c r="U2046" s="104" t="s">
        <v>394</v>
      </c>
      <c r="V2046" s="104" t="s">
        <v>1254</v>
      </c>
      <c r="W2046" s="104" t="s">
        <v>1255</v>
      </c>
      <c r="X2046" s="104" t="s">
        <v>1256</v>
      </c>
      <c r="Y2046" s="104" t="s">
        <v>395</v>
      </c>
      <c r="Z2046" s="104" t="s">
        <v>402</v>
      </c>
      <c r="AA2046" s="104" t="s">
        <v>397</v>
      </c>
      <c r="AB2046" s="104" t="s">
        <v>1257</v>
      </c>
      <c r="AC2046" s="104" t="s">
        <v>396</v>
      </c>
      <c r="AD2046" s="104"/>
    </row>
    <row r="2047" spans="1:135" ht="15" customHeight="1" x14ac:dyDescent="0.3">
      <c r="A2047" s="81" t="s">
        <v>1085</v>
      </c>
      <c r="B2047" s="28" t="s">
        <v>356</v>
      </c>
      <c r="C2047" s="47" t="str">
        <f t="shared" si="47"/>
        <v>95500</v>
      </c>
      <c r="D2047" s="29"/>
      <c r="E2047" s="28" t="s">
        <v>220</v>
      </c>
      <c r="F2047" s="36" t="s">
        <v>30</v>
      </c>
      <c r="G2047" s="28" t="s">
        <v>31</v>
      </c>
      <c r="H2047" s="28" t="s">
        <v>8</v>
      </c>
      <c r="I2047" s="28" t="s">
        <v>309</v>
      </c>
      <c r="J2047" s="8" t="s">
        <v>24</v>
      </c>
      <c r="K2047" s="75" t="s">
        <v>25</v>
      </c>
      <c r="L2047" s="33" t="s">
        <v>802</v>
      </c>
      <c r="M2047" s="69"/>
      <c r="N2047" s="30" t="s">
        <v>35</v>
      </c>
      <c r="O2047" s="31" t="s">
        <v>35</v>
      </c>
      <c r="P2047" s="32" t="s">
        <v>23</v>
      </c>
      <c r="Q2047" t="s">
        <v>1205</v>
      </c>
      <c r="R2047" s="104" t="s">
        <v>404</v>
      </c>
      <c r="S2047" s="104" t="s">
        <v>1252</v>
      </c>
      <c r="T2047" s="104" t="s">
        <v>1253</v>
      </c>
      <c r="U2047" s="104" t="s">
        <v>394</v>
      </c>
      <c r="V2047" s="104" t="s">
        <v>1254</v>
      </c>
      <c r="W2047" s="104" t="s">
        <v>1255</v>
      </c>
      <c r="X2047" s="104" t="s">
        <v>1256</v>
      </c>
      <c r="Y2047" s="104" t="s">
        <v>395</v>
      </c>
      <c r="Z2047" s="104" t="s">
        <v>402</v>
      </c>
      <c r="AA2047" s="104" t="s">
        <v>397</v>
      </c>
      <c r="AB2047" s="104" t="s">
        <v>1257</v>
      </c>
      <c r="AC2047" s="104" t="s">
        <v>396</v>
      </c>
      <c r="AD2047" s="104"/>
    </row>
    <row r="2048" spans="1:135" ht="15" customHeight="1" x14ac:dyDescent="0.3">
      <c r="A2048" s="81" t="s">
        <v>1085</v>
      </c>
      <c r="B2048" s="28" t="s">
        <v>356</v>
      </c>
      <c r="C2048" s="47" t="str">
        <f t="shared" si="47"/>
        <v>95500</v>
      </c>
      <c r="D2048" s="29"/>
      <c r="E2048" s="28" t="s">
        <v>220</v>
      </c>
      <c r="F2048" s="36" t="s">
        <v>30</v>
      </c>
      <c r="G2048" s="28" t="s">
        <v>31</v>
      </c>
      <c r="H2048" s="28" t="s">
        <v>8</v>
      </c>
      <c r="I2048" s="28" t="s">
        <v>309</v>
      </c>
      <c r="J2048" s="8" t="s">
        <v>27</v>
      </c>
      <c r="K2048" s="75" t="s">
        <v>28</v>
      </c>
      <c r="L2048" s="33" t="s">
        <v>808</v>
      </c>
      <c r="M2048" s="73" t="str">
        <f>IF(ISNA(VLOOKUP(_xlfn.CONCAT(I2048,".",K2048),'ad hoc'!D:F,3,FALSE)),"not in adhoc",VLOOKUP(_xlfn.CONCAT(I2048,".",K2048),'ad hoc'!D:F,3,FALSE))</f>
        <v>form late</v>
      </c>
      <c r="N2048" s="30" t="s">
        <v>56</v>
      </c>
      <c r="O2048" s="31">
        <v>45149</v>
      </c>
      <c r="P2048" s="32" t="s">
        <v>26</v>
      </c>
      <c r="Q2048" t="s">
        <v>1205</v>
      </c>
      <c r="R2048" s="104" t="s">
        <v>404</v>
      </c>
      <c r="S2048" s="104" t="s">
        <v>1252</v>
      </c>
      <c r="T2048" s="104" t="s">
        <v>1253</v>
      </c>
      <c r="U2048" s="104" t="s">
        <v>394</v>
      </c>
      <c r="V2048" s="104" t="s">
        <v>1254</v>
      </c>
      <c r="W2048" s="104" t="s">
        <v>1255</v>
      </c>
      <c r="X2048" s="104" t="s">
        <v>1256</v>
      </c>
      <c r="Y2048" s="104" t="s">
        <v>395</v>
      </c>
      <c r="Z2048" s="104" t="s">
        <v>402</v>
      </c>
      <c r="AA2048" s="104" t="s">
        <v>397</v>
      </c>
      <c r="AB2048" s="104" t="s">
        <v>1257</v>
      </c>
      <c r="AC2048" s="104" t="s">
        <v>396</v>
      </c>
      <c r="AD2048" s="104"/>
    </row>
    <row r="2049" spans="1:135" ht="15" customHeight="1" x14ac:dyDescent="0.3">
      <c r="A2049" s="81" t="s">
        <v>1085</v>
      </c>
      <c r="B2049" s="28" t="s">
        <v>356</v>
      </c>
      <c r="C2049" s="47" t="str">
        <f t="shared" si="47"/>
        <v>95500</v>
      </c>
      <c r="D2049" s="29"/>
      <c r="E2049" s="28" t="s">
        <v>220</v>
      </c>
      <c r="F2049" s="36" t="s">
        <v>30</v>
      </c>
      <c r="G2049" s="28" t="s">
        <v>31</v>
      </c>
      <c r="H2049" s="28" t="s">
        <v>8</v>
      </c>
      <c r="I2049" s="28" t="s">
        <v>309</v>
      </c>
      <c r="J2049" s="8" t="s">
        <v>33</v>
      </c>
      <c r="K2049" s="75" t="s">
        <v>34</v>
      </c>
      <c r="L2049" s="74" t="s">
        <v>797</v>
      </c>
      <c r="M2049" s="24">
        <f>IF(ISNA(VLOOKUP(_xlfn.CONCAT(I2049,".",K2049),'ad hoc'!D:F,3,FALSE)),"not in adhoc",VLOOKUP(_xlfn.CONCAT(I2049,".",K2049),'ad hoc'!D:F,3,FALSE))</f>
        <v>2</v>
      </c>
      <c r="N2049" s="30" t="s">
        <v>9</v>
      </c>
      <c r="O2049" s="31">
        <v>45198</v>
      </c>
      <c r="P2049" s="32" t="s">
        <v>32</v>
      </c>
      <c r="Q2049" t="s">
        <v>1205</v>
      </c>
      <c r="R2049" s="104" t="s">
        <v>404</v>
      </c>
      <c r="S2049" s="104" t="s">
        <v>1252</v>
      </c>
      <c r="T2049" s="104" t="s">
        <v>1253</v>
      </c>
      <c r="U2049" s="104" t="s">
        <v>394</v>
      </c>
      <c r="V2049" s="104" t="s">
        <v>1254</v>
      </c>
      <c r="W2049" s="104" t="s">
        <v>1255</v>
      </c>
      <c r="X2049" s="104" t="s">
        <v>1256</v>
      </c>
      <c r="Y2049" s="104" t="s">
        <v>395</v>
      </c>
      <c r="Z2049" s="104" t="s">
        <v>402</v>
      </c>
      <c r="AA2049" s="104" t="s">
        <v>397</v>
      </c>
      <c r="AB2049" s="104" t="s">
        <v>1257</v>
      </c>
      <c r="AC2049" s="104" t="s">
        <v>396</v>
      </c>
      <c r="AD2049" s="104"/>
    </row>
    <row r="2050" spans="1:135" ht="15" customHeight="1" x14ac:dyDescent="0.3">
      <c r="A2050" s="81" t="s">
        <v>1085</v>
      </c>
      <c r="B2050" s="28" t="s">
        <v>356</v>
      </c>
      <c r="C2050" s="47" t="str">
        <f t="shared" si="47"/>
        <v>95500</v>
      </c>
      <c r="D2050" s="29"/>
      <c r="E2050" s="28" t="s">
        <v>220</v>
      </c>
      <c r="F2050" s="36" t="s">
        <v>30</v>
      </c>
      <c r="G2050" s="28" t="s">
        <v>31</v>
      </c>
      <c r="H2050" s="28" t="s">
        <v>8</v>
      </c>
      <c r="I2050" s="28" t="s">
        <v>309</v>
      </c>
      <c r="J2050" s="8" t="s">
        <v>1299</v>
      </c>
      <c r="K2050" s="76" t="s">
        <v>328</v>
      </c>
      <c r="L2050" s="33" t="s">
        <v>798</v>
      </c>
      <c r="M2050" s="69"/>
      <c r="N2050" s="30" t="s">
        <v>35</v>
      </c>
      <c r="O2050" s="26" t="s">
        <v>35</v>
      </c>
      <c r="P2050" s="32" t="s">
        <v>328</v>
      </c>
      <c r="Q2050" t="s">
        <v>1205</v>
      </c>
      <c r="R2050" s="106" t="s">
        <v>328</v>
      </c>
      <c r="S2050" s="106"/>
      <c r="T2050" s="106"/>
      <c r="U2050" s="106"/>
      <c r="V2050" s="106"/>
      <c r="W2050" s="106"/>
      <c r="X2050" s="106"/>
      <c r="Y2050" s="106"/>
      <c r="Z2050" s="106"/>
      <c r="AA2050" s="106"/>
      <c r="AB2050" s="106"/>
      <c r="AC2050" s="106"/>
      <c r="AD2050" s="106"/>
    </row>
    <row r="2051" spans="1:135" ht="15" customHeight="1" x14ac:dyDescent="0.3">
      <c r="A2051" s="81" t="s">
        <v>1085</v>
      </c>
      <c r="B2051" s="28" t="s">
        <v>356</v>
      </c>
      <c r="C2051" s="47" t="str">
        <f t="shared" si="47"/>
        <v>95500</v>
      </c>
      <c r="D2051" s="29"/>
      <c r="E2051" s="28" t="s">
        <v>220</v>
      </c>
      <c r="F2051" s="36" t="s">
        <v>30</v>
      </c>
      <c r="G2051" s="28" t="s">
        <v>31</v>
      </c>
      <c r="H2051" s="28" t="s">
        <v>8</v>
      </c>
      <c r="I2051" s="28" t="s">
        <v>309</v>
      </c>
      <c r="J2051" s="8" t="s">
        <v>38</v>
      </c>
      <c r="K2051" s="75" t="s">
        <v>39</v>
      </c>
      <c r="L2051" s="33" t="s">
        <v>802</v>
      </c>
      <c r="M2051" s="69"/>
      <c r="N2051" s="30" t="s">
        <v>35</v>
      </c>
      <c r="O2051" s="31" t="s">
        <v>35</v>
      </c>
      <c r="P2051" s="32" t="s">
        <v>37</v>
      </c>
      <c r="Q2051" t="s">
        <v>1205</v>
      </c>
      <c r="R2051" s="104" t="s">
        <v>404</v>
      </c>
      <c r="S2051" s="104" t="s">
        <v>1252</v>
      </c>
      <c r="T2051" s="104" t="s">
        <v>1253</v>
      </c>
      <c r="U2051" s="104" t="s">
        <v>394</v>
      </c>
      <c r="V2051" s="104" t="s">
        <v>1254</v>
      </c>
      <c r="W2051" s="104" t="s">
        <v>1255</v>
      </c>
      <c r="X2051" s="104" t="s">
        <v>1256</v>
      </c>
      <c r="Y2051" s="104" t="s">
        <v>395</v>
      </c>
      <c r="Z2051" s="104" t="s">
        <v>402</v>
      </c>
      <c r="AA2051" s="104" t="s">
        <v>397</v>
      </c>
      <c r="AB2051" s="104" t="s">
        <v>1257</v>
      </c>
      <c r="AC2051" s="104" t="s">
        <v>396</v>
      </c>
      <c r="AD2051" s="104"/>
    </row>
    <row r="2052" spans="1:135" ht="15" customHeight="1" x14ac:dyDescent="0.3">
      <c r="A2052" s="81" t="s">
        <v>1085</v>
      </c>
      <c r="B2052" s="28" t="s">
        <v>356</v>
      </c>
      <c r="C2052" s="47" t="str">
        <f t="shared" si="47"/>
        <v>95500</v>
      </c>
      <c r="D2052" s="29"/>
      <c r="E2052" s="28" t="s">
        <v>220</v>
      </c>
      <c r="F2052" s="36" t="s">
        <v>30</v>
      </c>
      <c r="G2052" s="28" t="s">
        <v>31</v>
      </c>
      <c r="H2052" s="28" t="s">
        <v>8</v>
      </c>
      <c r="I2052" s="28" t="s">
        <v>309</v>
      </c>
      <c r="J2052" s="8" t="s">
        <v>1300</v>
      </c>
      <c r="K2052" s="75" t="s">
        <v>41</v>
      </c>
      <c r="L2052" s="33" t="s">
        <v>808</v>
      </c>
      <c r="M2052" s="73" t="str">
        <f>IF(ISNA(VLOOKUP(_xlfn.CONCAT(I2052,".",K2052),'ad hoc'!D:F,3,FALSE)),"not in adhoc",VLOOKUP(_xlfn.CONCAT(I2052,".",K2052),'ad hoc'!D:F,3,FALSE))</f>
        <v>form late</v>
      </c>
      <c r="N2052" s="30" t="s">
        <v>35</v>
      </c>
      <c r="O2052" s="26" t="s">
        <v>35</v>
      </c>
      <c r="P2052" s="32" t="s">
        <v>328</v>
      </c>
      <c r="Q2052" t="s">
        <v>1205</v>
      </c>
      <c r="R2052" s="106" t="s">
        <v>328</v>
      </c>
      <c r="S2052" s="107"/>
      <c r="T2052" s="107"/>
      <c r="U2052" s="107"/>
      <c r="V2052" s="107"/>
      <c r="W2052" s="107"/>
      <c r="X2052" s="107"/>
      <c r="Y2052" s="107"/>
      <c r="Z2052" s="107"/>
      <c r="AA2052" s="107"/>
      <c r="AB2052" s="107"/>
      <c r="AC2052" s="107"/>
      <c r="AD2052" s="107"/>
    </row>
    <row r="2053" spans="1:135" ht="15" customHeight="1" x14ac:dyDescent="0.3">
      <c r="A2053" s="81" t="s">
        <v>1085</v>
      </c>
      <c r="B2053" s="28" t="s">
        <v>356</v>
      </c>
      <c r="C2053" s="47" t="str">
        <f t="shared" si="47"/>
        <v>95500</v>
      </c>
      <c r="D2053" s="29"/>
      <c r="E2053" s="28" t="s">
        <v>220</v>
      </c>
      <c r="F2053" s="36" t="s">
        <v>30</v>
      </c>
      <c r="G2053" s="28" t="s">
        <v>31</v>
      </c>
      <c r="H2053" s="28" t="s">
        <v>8</v>
      </c>
      <c r="I2053" s="28" t="s">
        <v>309</v>
      </c>
      <c r="J2053" s="8" t="s">
        <v>994</v>
      </c>
      <c r="K2053" s="75" t="s">
        <v>43</v>
      </c>
      <c r="L2053" s="74" t="s">
        <v>797</v>
      </c>
      <c r="M2053" s="24">
        <f>IF(ISNA(VLOOKUP(_xlfn.CONCAT(I2053,".",K2053),'ad hoc'!D:F,3,FALSE)),"not in adhoc",VLOOKUP(_xlfn.CONCAT(I2053,".",K2053),'ad hoc'!D:F,3,FALSE))</f>
        <v>1</v>
      </c>
      <c r="N2053" s="30" t="s">
        <v>9</v>
      </c>
      <c r="O2053" s="31">
        <v>45163</v>
      </c>
      <c r="P2053" s="32" t="s">
        <v>328</v>
      </c>
      <c r="Q2053" t="s">
        <v>1205</v>
      </c>
      <c r="R2053" s="106" t="s">
        <v>328</v>
      </c>
      <c r="S2053" s="107"/>
      <c r="T2053" s="107"/>
      <c r="U2053" s="107"/>
      <c r="V2053" s="107"/>
      <c r="W2053" s="107"/>
      <c r="X2053" s="107"/>
      <c r="Y2053" s="107"/>
      <c r="Z2053" s="107"/>
      <c r="AA2053" s="107"/>
      <c r="AB2053" s="107"/>
      <c r="AC2053" s="107"/>
      <c r="AD2053" s="107"/>
    </row>
    <row r="2054" spans="1:135" ht="15" customHeight="1" x14ac:dyDescent="0.3">
      <c r="A2054" s="81" t="s">
        <v>1085</v>
      </c>
      <c r="B2054" s="28" t="s">
        <v>356</v>
      </c>
      <c r="C2054" s="47" t="str">
        <f t="shared" si="47"/>
        <v>95500</v>
      </c>
      <c r="D2054" s="29"/>
      <c r="E2054" s="28" t="s">
        <v>220</v>
      </c>
      <c r="F2054" s="36" t="s">
        <v>30</v>
      </c>
      <c r="G2054" s="28" t="s">
        <v>31</v>
      </c>
      <c r="H2054" s="28" t="s">
        <v>8</v>
      </c>
      <c r="I2054" s="28" t="s">
        <v>309</v>
      </c>
      <c r="J2054" s="8" t="s">
        <v>45</v>
      </c>
      <c r="K2054" s="75" t="s">
        <v>46</v>
      </c>
      <c r="L2054" s="33" t="s">
        <v>802</v>
      </c>
      <c r="M2054" s="69"/>
      <c r="N2054" s="30" t="s">
        <v>35</v>
      </c>
      <c r="O2054" s="31" t="s">
        <v>35</v>
      </c>
      <c r="P2054" s="32" t="s">
        <v>44</v>
      </c>
      <c r="Q2054" t="s">
        <v>1205</v>
      </c>
      <c r="R2054" s="104" t="s">
        <v>404</v>
      </c>
      <c r="S2054" s="104" t="s">
        <v>1252</v>
      </c>
      <c r="T2054" s="104" t="s">
        <v>1253</v>
      </c>
      <c r="U2054" s="104" t="s">
        <v>394</v>
      </c>
      <c r="V2054" s="104" t="s">
        <v>1254</v>
      </c>
      <c r="W2054" s="104" t="s">
        <v>1255</v>
      </c>
      <c r="X2054" s="104" t="s">
        <v>1256</v>
      </c>
      <c r="Y2054" s="104" t="s">
        <v>395</v>
      </c>
      <c r="Z2054" s="104" t="s">
        <v>402</v>
      </c>
      <c r="AA2054" s="104" t="s">
        <v>397</v>
      </c>
      <c r="AB2054" s="104" t="s">
        <v>1257</v>
      </c>
      <c r="AC2054" s="104" t="s">
        <v>396</v>
      </c>
      <c r="AD2054" s="104"/>
    </row>
    <row r="2055" spans="1:135" ht="15" customHeight="1" x14ac:dyDescent="0.3">
      <c r="A2055" s="81" t="s">
        <v>1085</v>
      </c>
      <c r="B2055" s="28" t="s">
        <v>356</v>
      </c>
      <c r="C2055" s="47" t="str">
        <f t="shared" si="47"/>
        <v>95500</v>
      </c>
      <c r="D2055" s="29"/>
      <c r="E2055" s="28" t="s">
        <v>220</v>
      </c>
      <c r="F2055" s="36" t="s">
        <v>30</v>
      </c>
      <c r="G2055" s="28" t="s">
        <v>31</v>
      </c>
      <c r="H2055" s="28" t="s">
        <v>8</v>
      </c>
      <c r="I2055" s="28" t="s">
        <v>309</v>
      </c>
      <c r="J2055" s="8" t="s">
        <v>48</v>
      </c>
      <c r="K2055" s="75" t="s">
        <v>49</v>
      </c>
      <c r="L2055" s="33" t="s">
        <v>808</v>
      </c>
      <c r="M2055" s="73" t="str">
        <f>IF(ISNA(VLOOKUP(_xlfn.CONCAT(I2055,".",K2055),'ad hoc'!D:F,3,FALSE)),"not in adhoc",VLOOKUP(_xlfn.CONCAT(I2055,".",K2055),'ad hoc'!D:F,3,FALSE))</f>
        <v>form late</v>
      </c>
      <c r="N2055" s="30" t="s">
        <v>56</v>
      </c>
      <c r="O2055" s="31">
        <v>45156</v>
      </c>
      <c r="P2055" s="32" t="s">
        <v>47</v>
      </c>
      <c r="Q2055" t="s">
        <v>1205</v>
      </c>
      <c r="R2055" s="104" t="s">
        <v>404</v>
      </c>
      <c r="S2055" s="104" t="s">
        <v>1252</v>
      </c>
      <c r="T2055" s="104" t="s">
        <v>1253</v>
      </c>
      <c r="U2055" s="104" t="s">
        <v>394</v>
      </c>
      <c r="V2055" s="104" t="s">
        <v>1254</v>
      </c>
      <c r="W2055" s="104" t="s">
        <v>1255</v>
      </c>
      <c r="X2055" s="104" t="s">
        <v>1256</v>
      </c>
      <c r="Y2055" s="104" t="s">
        <v>395</v>
      </c>
      <c r="Z2055" s="104" t="s">
        <v>402</v>
      </c>
      <c r="AA2055" s="104" t="s">
        <v>397</v>
      </c>
      <c r="AB2055" s="104" t="s">
        <v>1257</v>
      </c>
      <c r="AC2055" s="104" t="s">
        <v>396</v>
      </c>
      <c r="AD2055" s="104"/>
    </row>
    <row r="2056" spans="1:135" ht="15" customHeight="1" x14ac:dyDescent="0.3">
      <c r="A2056" s="81" t="s">
        <v>1085</v>
      </c>
      <c r="B2056" s="28" t="s">
        <v>356</v>
      </c>
      <c r="C2056" s="47" t="str">
        <f t="shared" si="47"/>
        <v>95500</v>
      </c>
      <c r="D2056" s="29"/>
      <c r="E2056" s="28" t="s">
        <v>220</v>
      </c>
      <c r="F2056" s="36" t="s">
        <v>30</v>
      </c>
      <c r="G2056" s="28" t="s">
        <v>31</v>
      </c>
      <c r="H2056" s="28" t="s">
        <v>8</v>
      </c>
      <c r="I2056" s="28" t="s">
        <v>309</v>
      </c>
      <c r="J2056" s="8" t="s">
        <v>1301</v>
      </c>
      <c r="K2056" s="75" t="s">
        <v>51</v>
      </c>
      <c r="L2056" s="33" t="s">
        <v>808</v>
      </c>
      <c r="M2056" s="73" t="str">
        <f>IF(ISNA(VLOOKUP(_xlfn.CONCAT(I2056,".",K2056),'ad hoc'!D:F,3,FALSE)),"not in adhoc",VLOOKUP(_xlfn.CONCAT(I2056,".",K2056),'ad hoc'!D:F,3,FALSE))</f>
        <v>form late</v>
      </c>
      <c r="N2056" s="30" t="s">
        <v>35</v>
      </c>
      <c r="O2056" s="26" t="s">
        <v>35</v>
      </c>
      <c r="P2056" s="32" t="s">
        <v>328</v>
      </c>
      <c r="Q2056" t="s">
        <v>1205</v>
      </c>
      <c r="R2056" s="106" t="s">
        <v>328</v>
      </c>
      <c r="S2056" s="107"/>
      <c r="T2056" s="107"/>
      <c r="U2056" s="107"/>
      <c r="V2056" s="107"/>
      <c r="W2056" s="107"/>
      <c r="X2056" s="107"/>
      <c r="Y2056" s="107"/>
      <c r="Z2056" s="107"/>
      <c r="AA2056" s="107"/>
      <c r="AB2056" s="107"/>
      <c r="AC2056" s="107"/>
      <c r="AD2056" s="107"/>
    </row>
    <row r="2057" spans="1:135" ht="15" customHeight="1" x14ac:dyDescent="0.3">
      <c r="A2057" s="81" t="s">
        <v>1085</v>
      </c>
      <c r="B2057" s="28" t="s">
        <v>356</v>
      </c>
      <c r="C2057" s="47" t="str">
        <f t="shared" si="47"/>
        <v>95500</v>
      </c>
      <c r="D2057" s="29"/>
      <c r="E2057" s="28" t="s">
        <v>220</v>
      </c>
      <c r="F2057" s="36" t="s">
        <v>30</v>
      </c>
      <c r="G2057" s="28" t="s">
        <v>31</v>
      </c>
      <c r="H2057" s="28" t="s">
        <v>8</v>
      </c>
      <c r="I2057" s="28" t="s">
        <v>309</v>
      </c>
      <c r="J2057" s="8" t="s">
        <v>1303</v>
      </c>
      <c r="K2057" s="76" t="s">
        <v>328</v>
      </c>
      <c r="L2057" s="33" t="s">
        <v>798</v>
      </c>
      <c r="M2057" s="69"/>
      <c r="N2057" s="30" t="s">
        <v>35</v>
      </c>
      <c r="O2057" s="26" t="s">
        <v>35</v>
      </c>
      <c r="P2057" s="32" t="s">
        <v>328</v>
      </c>
      <c r="Q2057" t="s">
        <v>1205</v>
      </c>
      <c r="R2057" s="106" t="s">
        <v>328</v>
      </c>
      <c r="S2057" s="106"/>
      <c r="T2057" s="106"/>
      <c r="U2057" s="106"/>
      <c r="V2057" s="106"/>
      <c r="W2057" s="106"/>
      <c r="X2057" s="106"/>
      <c r="Y2057" s="106"/>
      <c r="Z2057" s="106"/>
      <c r="AA2057" s="106"/>
      <c r="AB2057" s="106"/>
      <c r="AC2057" s="106"/>
      <c r="AD2057" s="106"/>
    </row>
    <row r="2058" spans="1:135" s="14" customFormat="1" ht="15" customHeight="1" x14ac:dyDescent="0.3">
      <c r="A2058" s="81" t="s">
        <v>1085</v>
      </c>
      <c r="B2058" s="28" t="s">
        <v>356</v>
      </c>
      <c r="C2058" s="47" t="str">
        <f t="shared" si="47"/>
        <v>95500</v>
      </c>
      <c r="D2058" s="29"/>
      <c r="E2058" s="28" t="s">
        <v>220</v>
      </c>
      <c r="F2058" s="36" t="s">
        <v>30</v>
      </c>
      <c r="G2058" s="28" t="s">
        <v>31</v>
      </c>
      <c r="H2058" s="28" t="s">
        <v>8</v>
      </c>
      <c r="I2058" s="28" t="s">
        <v>309</v>
      </c>
      <c r="J2058" s="8" t="s">
        <v>58</v>
      </c>
      <c r="K2058" s="75" t="s">
        <v>59</v>
      </c>
      <c r="L2058" s="33" t="s">
        <v>802</v>
      </c>
      <c r="M2058" s="69"/>
      <c r="N2058" s="30" t="s">
        <v>35</v>
      </c>
      <c r="O2058" s="31" t="s">
        <v>35</v>
      </c>
      <c r="P2058" s="32" t="s">
        <v>57</v>
      </c>
      <c r="Q2058" t="s">
        <v>1205</v>
      </c>
      <c r="R2058" s="110" t="s">
        <v>1260</v>
      </c>
      <c r="S2058" s="110"/>
      <c r="T2058" s="110"/>
      <c r="U2058" s="110"/>
      <c r="V2058" s="110"/>
      <c r="W2058" s="110"/>
      <c r="X2058" s="110"/>
      <c r="Y2058" s="110"/>
      <c r="Z2058" s="110"/>
      <c r="AA2058" s="110"/>
      <c r="AB2058" s="110"/>
      <c r="AC2058" s="110"/>
      <c r="AD2058" s="110"/>
      <c r="AE2058"/>
      <c r="AF2058"/>
      <c r="AG2058"/>
      <c r="AH2058"/>
      <c r="AI2058"/>
      <c r="AJ2058"/>
      <c r="AK2058"/>
      <c r="AL2058"/>
      <c r="AM2058"/>
      <c r="AN2058"/>
      <c r="AO2058"/>
      <c r="AP2058"/>
      <c r="AQ2058"/>
      <c r="AR2058"/>
      <c r="AS2058"/>
      <c r="AT2058"/>
      <c r="AU2058"/>
      <c r="AV2058"/>
      <c r="AW2058"/>
      <c r="AX2058"/>
      <c r="AY2058"/>
      <c r="AZ2058"/>
      <c r="BA2058"/>
      <c r="BB2058"/>
      <c r="BC2058"/>
      <c r="BD2058"/>
      <c r="BE2058"/>
      <c r="BF2058"/>
      <c r="BG2058"/>
      <c r="BH2058"/>
      <c r="BI2058"/>
      <c r="BJ2058"/>
      <c r="BK2058"/>
      <c r="BL2058"/>
      <c r="BM2058"/>
      <c r="BN2058"/>
      <c r="BO2058"/>
      <c r="BP2058"/>
      <c r="BQ2058"/>
      <c r="BR2058"/>
      <c r="BS2058"/>
      <c r="BT2058"/>
      <c r="BU2058"/>
      <c r="BV2058"/>
      <c r="BW2058"/>
      <c r="BX2058"/>
      <c r="BY2058"/>
      <c r="BZ2058"/>
      <c r="CA2058"/>
      <c r="CB2058"/>
      <c r="CC2058"/>
      <c r="CD2058"/>
      <c r="CE2058"/>
      <c r="CF2058"/>
      <c r="CG2058"/>
      <c r="CH2058"/>
      <c r="CI2058"/>
      <c r="CJ2058"/>
      <c r="CK2058"/>
      <c r="CL2058"/>
      <c r="CM2058"/>
      <c r="CN2058"/>
      <c r="CO2058"/>
      <c r="CP2058"/>
      <c r="CQ2058"/>
      <c r="CR2058"/>
      <c r="CS2058"/>
      <c r="CT2058"/>
      <c r="CU2058"/>
      <c r="CV2058"/>
      <c r="CW2058"/>
      <c r="CX2058"/>
      <c r="CY2058"/>
      <c r="CZ2058"/>
      <c r="DA2058"/>
      <c r="DB2058"/>
      <c r="DC2058"/>
      <c r="DD2058"/>
      <c r="DE2058"/>
      <c r="DF2058"/>
      <c r="DG2058"/>
      <c r="DH2058"/>
      <c r="DI2058"/>
      <c r="DJ2058"/>
      <c r="DK2058"/>
      <c r="DL2058"/>
      <c r="DM2058"/>
      <c r="DN2058"/>
      <c r="DO2058"/>
      <c r="DP2058"/>
      <c r="DQ2058"/>
      <c r="DR2058"/>
      <c r="DS2058"/>
      <c r="DT2058"/>
      <c r="DU2058"/>
      <c r="DV2058"/>
      <c r="DW2058"/>
      <c r="DX2058"/>
      <c r="DY2058"/>
      <c r="DZ2058"/>
      <c r="EA2058"/>
      <c r="EB2058"/>
      <c r="EC2058"/>
      <c r="ED2058"/>
      <c r="EE2058"/>
    </row>
    <row r="2059" spans="1:135" s="14" customFormat="1" ht="15" customHeight="1" x14ac:dyDescent="0.3">
      <c r="A2059" s="81" t="s">
        <v>1085</v>
      </c>
      <c r="B2059" s="28" t="s">
        <v>356</v>
      </c>
      <c r="C2059" s="47" t="str">
        <f t="shared" si="47"/>
        <v>95500</v>
      </c>
      <c r="D2059" s="29"/>
      <c r="E2059" s="28" t="s">
        <v>220</v>
      </c>
      <c r="F2059" s="36" t="s">
        <v>30</v>
      </c>
      <c r="G2059" s="28" t="s">
        <v>31</v>
      </c>
      <c r="H2059" s="28" t="s">
        <v>8</v>
      </c>
      <c r="I2059" s="28" t="s">
        <v>309</v>
      </c>
      <c r="J2059" s="8" t="s">
        <v>61</v>
      </c>
      <c r="K2059" s="75" t="s">
        <v>59</v>
      </c>
      <c r="L2059" s="33" t="s">
        <v>802</v>
      </c>
      <c r="M2059" s="69"/>
      <c r="N2059" s="30" t="s">
        <v>35</v>
      </c>
      <c r="O2059" s="31" t="s">
        <v>35</v>
      </c>
      <c r="P2059" s="32" t="s">
        <v>60</v>
      </c>
      <c r="Q2059" t="s">
        <v>1205</v>
      </c>
      <c r="R2059" s="110" t="s">
        <v>1260</v>
      </c>
      <c r="S2059" s="110"/>
      <c r="T2059" s="110"/>
      <c r="U2059" s="110"/>
      <c r="V2059" s="110"/>
      <c r="W2059" s="110"/>
      <c r="X2059" s="110"/>
      <c r="Y2059" s="110"/>
      <c r="Z2059" s="110"/>
      <c r="AA2059" s="110"/>
      <c r="AB2059" s="110"/>
      <c r="AC2059" s="110"/>
      <c r="AD2059" s="110"/>
      <c r="AE2059"/>
      <c r="AF2059"/>
      <c r="AG2059"/>
      <c r="AH2059"/>
      <c r="AI2059"/>
      <c r="AJ2059"/>
      <c r="AK2059"/>
      <c r="AL2059"/>
      <c r="AM2059"/>
      <c r="AN2059"/>
      <c r="AO2059"/>
      <c r="AP2059"/>
      <c r="AQ2059"/>
      <c r="AR2059"/>
      <c r="AS2059"/>
      <c r="AT2059"/>
      <c r="AU2059"/>
      <c r="AV2059"/>
      <c r="AW2059"/>
      <c r="AX2059"/>
      <c r="AY2059"/>
      <c r="AZ2059"/>
      <c r="BA2059"/>
      <c r="BB2059"/>
      <c r="BC2059"/>
      <c r="BD2059"/>
      <c r="BE2059"/>
      <c r="BF2059"/>
      <c r="BG2059"/>
      <c r="BH2059"/>
      <c r="BI2059"/>
      <c r="BJ2059"/>
      <c r="BK2059"/>
      <c r="BL2059"/>
      <c r="BM2059"/>
      <c r="BN2059"/>
      <c r="BO2059"/>
      <c r="BP2059"/>
      <c r="BQ2059"/>
      <c r="BR2059"/>
      <c r="BS2059"/>
      <c r="BT2059"/>
      <c r="BU2059"/>
      <c r="BV2059"/>
      <c r="BW2059"/>
      <c r="BX2059"/>
      <c r="BY2059"/>
      <c r="BZ2059"/>
      <c r="CA2059"/>
      <c r="CB2059"/>
      <c r="CC2059"/>
      <c r="CD2059"/>
      <c r="CE2059"/>
      <c r="CF2059"/>
      <c r="CG2059"/>
      <c r="CH2059"/>
      <c r="CI2059"/>
      <c r="CJ2059"/>
      <c r="CK2059"/>
      <c r="CL2059"/>
      <c r="CM2059"/>
      <c r="CN2059"/>
      <c r="CO2059"/>
      <c r="CP2059"/>
      <c r="CQ2059"/>
      <c r="CR2059"/>
      <c r="CS2059"/>
      <c r="CT2059"/>
      <c r="CU2059"/>
      <c r="CV2059"/>
      <c r="CW2059"/>
      <c r="CX2059"/>
      <c r="CY2059"/>
      <c r="CZ2059"/>
      <c r="DA2059"/>
      <c r="DB2059"/>
      <c r="DC2059"/>
      <c r="DD2059"/>
      <c r="DE2059"/>
      <c r="DF2059"/>
      <c r="DG2059"/>
      <c r="DH2059"/>
      <c r="DI2059"/>
      <c r="DJ2059"/>
      <c r="DK2059"/>
      <c r="DL2059"/>
      <c r="DM2059"/>
      <c r="DN2059"/>
      <c r="DO2059"/>
      <c r="DP2059"/>
      <c r="DQ2059"/>
      <c r="DR2059"/>
      <c r="DS2059"/>
      <c r="DT2059"/>
      <c r="DU2059"/>
      <c r="DV2059"/>
      <c r="DW2059"/>
      <c r="DX2059"/>
      <c r="DY2059"/>
      <c r="DZ2059"/>
      <c r="EA2059"/>
      <c r="EB2059"/>
      <c r="EC2059"/>
      <c r="ED2059"/>
      <c r="EE2059"/>
    </row>
    <row r="2060" spans="1:135" s="14" customFormat="1" ht="15" customHeight="1" x14ac:dyDescent="0.3">
      <c r="A2060" s="81" t="s">
        <v>1085</v>
      </c>
      <c r="B2060" s="28" t="s">
        <v>356</v>
      </c>
      <c r="C2060" s="47" t="str">
        <f t="shared" si="47"/>
        <v>95500</v>
      </c>
      <c r="D2060" s="29"/>
      <c r="E2060" s="28" t="s">
        <v>220</v>
      </c>
      <c r="F2060" s="36" t="s">
        <v>30</v>
      </c>
      <c r="G2060" s="28" t="s">
        <v>31</v>
      </c>
      <c r="H2060" s="28" t="s">
        <v>8</v>
      </c>
      <c r="I2060" s="28" t="s">
        <v>309</v>
      </c>
      <c r="J2060" s="8" t="s">
        <v>63</v>
      </c>
      <c r="K2060" s="75" t="s">
        <v>59</v>
      </c>
      <c r="L2060" s="33" t="s">
        <v>802</v>
      </c>
      <c r="M2060" s="69"/>
      <c r="N2060" s="30" t="s">
        <v>35</v>
      </c>
      <c r="O2060" s="31" t="s">
        <v>35</v>
      </c>
      <c r="P2060" s="32" t="s">
        <v>62</v>
      </c>
      <c r="Q2060" t="s">
        <v>1205</v>
      </c>
      <c r="R2060" s="110" t="s">
        <v>1260</v>
      </c>
      <c r="S2060" s="110"/>
      <c r="T2060" s="110"/>
      <c r="U2060" s="110"/>
      <c r="V2060" s="110"/>
      <c r="W2060" s="110"/>
      <c r="X2060" s="110"/>
      <c r="Y2060" s="110"/>
      <c r="Z2060" s="110"/>
      <c r="AA2060" s="110"/>
      <c r="AB2060" s="110"/>
      <c r="AC2060" s="110"/>
      <c r="AD2060" s="110"/>
      <c r="AE2060"/>
      <c r="AF2060"/>
      <c r="AG2060"/>
      <c r="AH2060"/>
      <c r="AI2060"/>
      <c r="AJ2060"/>
      <c r="AK2060"/>
      <c r="AL2060"/>
      <c r="AM2060"/>
      <c r="AN2060"/>
      <c r="AO2060"/>
      <c r="AP2060"/>
      <c r="AQ2060"/>
      <c r="AR2060"/>
      <c r="AS2060"/>
      <c r="AT2060"/>
      <c r="AU2060"/>
      <c r="AV2060"/>
      <c r="AW2060"/>
      <c r="AX2060"/>
      <c r="AY2060"/>
      <c r="AZ2060"/>
      <c r="BA2060"/>
      <c r="BB2060"/>
      <c r="BC2060"/>
      <c r="BD2060"/>
      <c r="BE2060"/>
      <c r="BF2060"/>
      <c r="BG2060"/>
      <c r="BH2060"/>
      <c r="BI2060"/>
      <c r="BJ2060"/>
      <c r="BK2060"/>
      <c r="BL2060"/>
      <c r="BM2060"/>
      <c r="BN2060"/>
      <c r="BO2060"/>
      <c r="BP2060"/>
      <c r="BQ2060"/>
      <c r="BR2060"/>
      <c r="BS2060"/>
      <c r="BT2060"/>
      <c r="BU2060"/>
      <c r="BV2060"/>
      <c r="BW2060"/>
      <c r="BX2060"/>
      <c r="BY2060"/>
      <c r="BZ2060"/>
      <c r="CA2060"/>
      <c r="CB2060"/>
      <c r="CC2060"/>
      <c r="CD2060"/>
      <c r="CE2060"/>
      <c r="CF2060"/>
      <c r="CG2060"/>
      <c r="CH2060"/>
      <c r="CI2060"/>
      <c r="CJ2060"/>
      <c r="CK2060"/>
      <c r="CL2060"/>
      <c r="CM2060"/>
      <c r="CN2060"/>
      <c r="CO2060"/>
      <c r="CP2060"/>
      <c r="CQ2060"/>
      <c r="CR2060"/>
      <c r="CS2060"/>
      <c r="CT2060"/>
      <c r="CU2060"/>
      <c r="CV2060"/>
      <c r="CW2060"/>
      <c r="CX2060"/>
      <c r="CY2060"/>
      <c r="CZ2060"/>
      <c r="DA2060"/>
      <c r="DB2060"/>
      <c r="DC2060"/>
      <c r="DD2060"/>
      <c r="DE2060"/>
      <c r="DF2060"/>
      <c r="DG2060"/>
      <c r="DH2060"/>
      <c r="DI2060"/>
      <c r="DJ2060"/>
      <c r="DK2060"/>
      <c r="DL2060"/>
      <c r="DM2060"/>
      <c r="DN2060"/>
      <c r="DO2060"/>
      <c r="DP2060"/>
      <c r="DQ2060"/>
      <c r="DR2060"/>
      <c r="DS2060"/>
      <c r="DT2060"/>
      <c r="DU2060"/>
      <c r="DV2060"/>
      <c r="DW2060"/>
      <c r="DX2060"/>
      <c r="DY2060"/>
      <c r="DZ2060"/>
      <c r="EA2060"/>
      <c r="EB2060"/>
      <c r="EC2060"/>
      <c r="ED2060"/>
      <c r="EE2060"/>
    </row>
    <row r="2061" spans="1:135" ht="15" customHeight="1" x14ac:dyDescent="0.3">
      <c r="A2061" s="81" t="s">
        <v>1085</v>
      </c>
      <c r="B2061" s="28" t="s">
        <v>356</v>
      </c>
      <c r="C2061" s="47" t="str">
        <f t="shared" si="47"/>
        <v>95500</v>
      </c>
      <c r="D2061" s="29"/>
      <c r="E2061" s="28" t="s">
        <v>220</v>
      </c>
      <c r="F2061" s="36" t="s">
        <v>30</v>
      </c>
      <c r="G2061" s="28" t="s">
        <v>31</v>
      </c>
      <c r="H2061" s="28" t="s">
        <v>8</v>
      </c>
      <c r="I2061" s="28" t="s">
        <v>309</v>
      </c>
      <c r="J2061" s="8" t="s">
        <v>65</v>
      </c>
      <c r="K2061" s="75" t="s">
        <v>66</v>
      </c>
      <c r="L2061" s="33" t="s">
        <v>802</v>
      </c>
      <c r="M2061" s="69"/>
      <c r="N2061" s="30" t="s">
        <v>35</v>
      </c>
      <c r="O2061" s="31" t="s">
        <v>35</v>
      </c>
      <c r="P2061" s="32" t="s">
        <v>64</v>
      </c>
      <c r="Q2061" t="s">
        <v>1205</v>
      </c>
      <c r="R2061" s="104" t="s">
        <v>404</v>
      </c>
      <c r="S2061" s="104" t="s">
        <v>1252</v>
      </c>
      <c r="T2061" s="104" t="s">
        <v>1253</v>
      </c>
      <c r="U2061" s="104" t="s">
        <v>394</v>
      </c>
      <c r="V2061" s="104" t="s">
        <v>1254</v>
      </c>
      <c r="W2061" s="104" t="s">
        <v>1255</v>
      </c>
      <c r="X2061" s="104" t="s">
        <v>1256</v>
      </c>
      <c r="Y2061" s="104" t="s">
        <v>395</v>
      </c>
      <c r="Z2061" s="104" t="s">
        <v>402</v>
      </c>
      <c r="AA2061" s="104" t="s">
        <v>397</v>
      </c>
      <c r="AB2061" s="104" t="s">
        <v>1257</v>
      </c>
      <c r="AC2061" s="104" t="s">
        <v>396</v>
      </c>
      <c r="AD2061" s="104"/>
    </row>
    <row r="2062" spans="1:135" ht="15" customHeight="1" x14ac:dyDescent="0.3">
      <c r="A2062" s="81" t="s">
        <v>1085</v>
      </c>
      <c r="B2062" s="28" t="s">
        <v>356</v>
      </c>
      <c r="C2062" s="47" t="str">
        <f t="shared" si="47"/>
        <v>95500</v>
      </c>
      <c r="D2062" s="29"/>
      <c r="E2062" s="28" t="s">
        <v>220</v>
      </c>
      <c r="F2062" s="36" t="s">
        <v>30</v>
      </c>
      <c r="G2062" s="28" t="s">
        <v>31</v>
      </c>
      <c r="H2062" s="28" t="s">
        <v>8</v>
      </c>
      <c r="I2062" s="28" t="s">
        <v>309</v>
      </c>
      <c r="J2062" s="8" t="s">
        <v>68</v>
      </c>
      <c r="K2062" s="75" t="s">
        <v>29</v>
      </c>
      <c r="L2062" s="33" t="s">
        <v>801</v>
      </c>
      <c r="M2062" s="70"/>
      <c r="N2062" s="30" t="s">
        <v>9</v>
      </c>
      <c r="O2062" s="31">
        <v>45156</v>
      </c>
      <c r="P2062" s="32" t="s">
        <v>67</v>
      </c>
      <c r="Q2062" t="s">
        <v>1205</v>
      </c>
      <c r="R2062" s="104" t="s">
        <v>404</v>
      </c>
      <c r="S2062" s="104" t="s">
        <v>1252</v>
      </c>
      <c r="T2062" s="104" t="s">
        <v>1253</v>
      </c>
      <c r="U2062" s="104" t="s">
        <v>394</v>
      </c>
      <c r="V2062" s="104" t="s">
        <v>1254</v>
      </c>
      <c r="W2062" s="104" t="s">
        <v>1255</v>
      </c>
      <c r="X2062" s="104" t="s">
        <v>1256</v>
      </c>
      <c r="Y2062" s="104" t="s">
        <v>395</v>
      </c>
      <c r="Z2062" s="104" t="s">
        <v>402</v>
      </c>
      <c r="AA2062" s="104" t="s">
        <v>397</v>
      </c>
      <c r="AB2062" s="104" t="s">
        <v>1257</v>
      </c>
      <c r="AC2062" s="104" t="s">
        <v>396</v>
      </c>
      <c r="AD2062" s="104"/>
    </row>
    <row r="2063" spans="1:135" ht="15" customHeight="1" x14ac:dyDescent="0.3">
      <c r="A2063" s="81" t="s">
        <v>1085</v>
      </c>
      <c r="B2063" s="28" t="s">
        <v>356</v>
      </c>
      <c r="C2063" s="47" t="str">
        <f t="shared" si="47"/>
        <v>95500</v>
      </c>
      <c r="D2063" s="29"/>
      <c r="E2063" s="28" t="s">
        <v>220</v>
      </c>
      <c r="F2063" s="36" t="s">
        <v>30</v>
      </c>
      <c r="G2063" s="28" t="s">
        <v>31</v>
      </c>
      <c r="H2063" s="28" t="s">
        <v>8</v>
      </c>
      <c r="I2063" s="28" t="s">
        <v>309</v>
      </c>
      <c r="J2063" s="8" t="s">
        <v>1304</v>
      </c>
      <c r="K2063" s="76" t="s">
        <v>328</v>
      </c>
      <c r="L2063" s="33" t="s">
        <v>798</v>
      </c>
      <c r="M2063" s="69"/>
      <c r="N2063" s="30" t="s">
        <v>9</v>
      </c>
      <c r="O2063" s="31">
        <v>45250</v>
      </c>
      <c r="P2063" s="32" t="s">
        <v>328</v>
      </c>
      <c r="Q2063" t="s">
        <v>1205</v>
      </c>
      <c r="R2063" s="106" t="s">
        <v>328</v>
      </c>
      <c r="S2063" s="106"/>
      <c r="T2063" s="106"/>
      <c r="U2063" s="106"/>
      <c r="V2063" s="106"/>
      <c r="W2063" s="106"/>
      <c r="X2063" s="106"/>
      <c r="Y2063" s="106"/>
      <c r="Z2063" s="106"/>
      <c r="AA2063" s="106"/>
      <c r="AB2063" s="106"/>
      <c r="AC2063" s="106"/>
      <c r="AD2063" s="106"/>
    </row>
    <row r="2064" spans="1:135" ht="15" customHeight="1" x14ac:dyDescent="0.3">
      <c r="A2064" s="81" t="s">
        <v>1085</v>
      </c>
      <c r="B2064" s="28" t="s">
        <v>356</v>
      </c>
      <c r="C2064" s="47" t="str">
        <f t="shared" si="47"/>
        <v>95500</v>
      </c>
      <c r="D2064" s="29"/>
      <c r="E2064" s="28" t="s">
        <v>220</v>
      </c>
      <c r="F2064" s="36" t="s">
        <v>30</v>
      </c>
      <c r="G2064" s="28" t="s">
        <v>31</v>
      </c>
      <c r="H2064" s="28" t="s">
        <v>8</v>
      </c>
      <c r="I2064" s="28" t="s">
        <v>309</v>
      </c>
      <c r="J2064" s="8" t="s">
        <v>1305</v>
      </c>
      <c r="K2064" s="76" t="s">
        <v>328</v>
      </c>
      <c r="L2064" s="33" t="s">
        <v>798</v>
      </c>
      <c r="M2064" s="69"/>
      <c r="N2064" s="30" t="s">
        <v>9</v>
      </c>
      <c r="O2064" s="31">
        <v>45322</v>
      </c>
      <c r="P2064" s="32" t="s">
        <v>328</v>
      </c>
      <c r="Q2064" t="s">
        <v>1205</v>
      </c>
      <c r="R2064" s="106" t="s">
        <v>328</v>
      </c>
      <c r="S2064" s="106"/>
      <c r="T2064" s="106"/>
      <c r="U2064" s="106"/>
      <c r="V2064" s="106"/>
      <c r="W2064" s="106"/>
      <c r="X2064" s="106"/>
      <c r="Y2064" s="106"/>
      <c r="Z2064" s="106"/>
      <c r="AA2064" s="106"/>
      <c r="AB2064" s="106"/>
      <c r="AC2064" s="106"/>
      <c r="AD2064" s="106"/>
    </row>
    <row r="2065" spans="1:135" ht="15" customHeight="1" x14ac:dyDescent="0.3">
      <c r="A2065" s="81" t="s">
        <v>1085</v>
      </c>
      <c r="B2065" s="28" t="s">
        <v>356</v>
      </c>
      <c r="C2065" s="47" t="str">
        <f t="shared" si="47"/>
        <v>95500</v>
      </c>
      <c r="D2065" s="29"/>
      <c r="E2065" s="28" t="s">
        <v>220</v>
      </c>
      <c r="F2065" s="36" t="s">
        <v>30</v>
      </c>
      <c r="G2065" s="28" t="s">
        <v>31</v>
      </c>
      <c r="H2065" s="28" t="s">
        <v>8</v>
      </c>
      <c r="I2065" s="28" t="s">
        <v>309</v>
      </c>
      <c r="J2065" s="8" t="s">
        <v>1306</v>
      </c>
      <c r="K2065" s="75" t="s">
        <v>73</v>
      </c>
      <c r="L2065" s="33" t="s">
        <v>808</v>
      </c>
      <c r="M2065" s="73" t="str">
        <f>IF(ISNA(VLOOKUP(_xlfn.CONCAT(I2065,".",K2065),'ad hoc'!D:F,3,FALSE)),"not in adhoc",VLOOKUP(_xlfn.CONCAT(I2065,".",K2065),'ad hoc'!D:F,3,FALSE))</f>
        <v>form late</v>
      </c>
      <c r="N2065" s="30" t="s">
        <v>35</v>
      </c>
      <c r="O2065" s="26" t="s">
        <v>35</v>
      </c>
      <c r="P2065" s="32" t="s">
        <v>328</v>
      </c>
      <c r="Q2065" t="s">
        <v>1205</v>
      </c>
      <c r="R2065" s="106" t="s">
        <v>328</v>
      </c>
      <c r="S2065" s="107"/>
      <c r="T2065" s="107"/>
      <c r="U2065" s="107"/>
      <c r="V2065" s="107"/>
      <c r="W2065" s="107"/>
      <c r="X2065" s="107"/>
      <c r="Y2065" s="107"/>
      <c r="Z2065" s="107"/>
      <c r="AA2065" s="107"/>
      <c r="AB2065" s="107"/>
      <c r="AC2065" s="107"/>
      <c r="AD2065" s="107"/>
    </row>
    <row r="2066" spans="1:135" ht="15" customHeight="1" x14ac:dyDescent="0.3">
      <c r="A2066" s="81" t="s">
        <v>1085</v>
      </c>
      <c r="B2066" s="28" t="s">
        <v>356</v>
      </c>
      <c r="C2066" s="47" t="str">
        <f t="shared" si="47"/>
        <v>95500</v>
      </c>
      <c r="D2066" s="29"/>
      <c r="E2066" s="28" t="s">
        <v>220</v>
      </c>
      <c r="F2066" s="36" t="s">
        <v>30</v>
      </c>
      <c r="G2066" s="28" t="s">
        <v>31</v>
      </c>
      <c r="H2066" s="28" t="s">
        <v>8</v>
      </c>
      <c r="I2066" s="28" t="s">
        <v>309</v>
      </c>
      <c r="J2066" s="8" t="s">
        <v>1307</v>
      </c>
      <c r="K2066" s="76" t="s">
        <v>328</v>
      </c>
      <c r="L2066" s="33" t="s">
        <v>798</v>
      </c>
      <c r="M2066" s="69"/>
      <c r="N2066" s="30" t="s">
        <v>35</v>
      </c>
      <c r="O2066" s="26" t="s">
        <v>35</v>
      </c>
      <c r="P2066" s="32" t="s">
        <v>328</v>
      </c>
      <c r="Q2066" t="s">
        <v>1205</v>
      </c>
      <c r="R2066" s="106" t="s">
        <v>328</v>
      </c>
      <c r="S2066" s="106"/>
      <c r="T2066" s="106"/>
      <c r="U2066" s="106"/>
      <c r="V2066" s="106"/>
      <c r="W2066" s="106"/>
      <c r="X2066" s="106"/>
      <c r="Y2066" s="106"/>
      <c r="Z2066" s="106"/>
      <c r="AA2066" s="106"/>
      <c r="AB2066" s="106"/>
      <c r="AC2066" s="106"/>
      <c r="AD2066" s="106"/>
    </row>
    <row r="2067" spans="1:135" ht="15" customHeight="1" x14ac:dyDescent="0.3">
      <c r="A2067" s="81" t="s">
        <v>1101</v>
      </c>
      <c r="B2067" s="28" t="s">
        <v>357</v>
      </c>
      <c r="C2067" s="47" t="str">
        <f>LEFT(I2067,7)</f>
        <v>Z_48400</v>
      </c>
      <c r="D2067" s="29"/>
      <c r="E2067" s="28" t="s">
        <v>220</v>
      </c>
      <c r="F2067" s="36" t="s">
        <v>6</v>
      </c>
      <c r="G2067" s="36" t="s">
        <v>31</v>
      </c>
      <c r="H2067" s="28" t="s">
        <v>14</v>
      </c>
      <c r="I2067" s="28" t="s">
        <v>374</v>
      </c>
      <c r="J2067" s="8" t="s">
        <v>1297</v>
      </c>
      <c r="K2067" s="75" t="s">
        <v>17</v>
      </c>
      <c r="L2067" s="74" t="s">
        <v>797</v>
      </c>
      <c r="M2067" s="24">
        <f>IF(ISNA(VLOOKUP(_xlfn.CONCAT(I2067,".",K2067),'ad hoc'!D:F,3,FALSE)),"not in adhoc",VLOOKUP(_xlfn.CONCAT(I2067,".",K2067),'ad hoc'!D:F,3,FALSE))</f>
        <v>1</v>
      </c>
      <c r="N2067" s="30" t="s">
        <v>9</v>
      </c>
      <c r="O2067" s="26">
        <v>45170</v>
      </c>
      <c r="P2067" s="32" t="s">
        <v>328</v>
      </c>
      <c r="Q2067" t="s">
        <v>1206</v>
      </c>
      <c r="R2067" s="106" t="s">
        <v>328</v>
      </c>
      <c r="S2067" s="107"/>
      <c r="T2067" s="107"/>
      <c r="U2067" s="107"/>
      <c r="V2067" s="107"/>
      <c r="W2067" s="107"/>
      <c r="X2067" s="107"/>
      <c r="Y2067" s="107"/>
      <c r="Z2067" s="107"/>
      <c r="AA2067" s="107"/>
      <c r="AB2067" s="107"/>
      <c r="AC2067" s="107"/>
      <c r="AD2067" s="107"/>
    </row>
    <row r="2068" spans="1:135" ht="15" customHeight="1" x14ac:dyDescent="0.3">
      <c r="A2068" s="81" t="s">
        <v>1101</v>
      </c>
      <c r="B2068" s="28" t="s">
        <v>357</v>
      </c>
      <c r="C2068" s="47" t="str">
        <f t="shared" ref="C2068:C2092" si="48">LEFT(I2068,7)</f>
        <v>Z_48400</v>
      </c>
      <c r="D2068" s="29"/>
      <c r="E2068" s="28" t="s">
        <v>220</v>
      </c>
      <c r="F2068" s="36" t="s">
        <v>6</v>
      </c>
      <c r="G2068" s="36" t="s">
        <v>31</v>
      </c>
      <c r="H2068" s="28" t="s">
        <v>14</v>
      </c>
      <c r="I2068" s="28" t="s">
        <v>374</v>
      </c>
      <c r="J2068" s="8" t="s">
        <v>993</v>
      </c>
      <c r="K2068" s="75" t="s">
        <v>19</v>
      </c>
      <c r="L2068" s="33" t="s">
        <v>802</v>
      </c>
      <c r="M2068" s="69"/>
      <c r="N2068" s="30" t="s">
        <v>35</v>
      </c>
      <c r="O2068" s="31" t="s">
        <v>35</v>
      </c>
      <c r="P2068" s="32" t="s">
        <v>328</v>
      </c>
      <c r="Q2068" t="s">
        <v>1206</v>
      </c>
      <c r="R2068" s="106" t="s">
        <v>328</v>
      </c>
      <c r="S2068" s="106"/>
      <c r="T2068" s="106"/>
      <c r="U2068" s="106"/>
      <c r="V2068" s="106"/>
      <c r="W2068" s="106"/>
      <c r="X2068" s="106"/>
      <c r="Y2068" s="106"/>
      <c r="Z2068" s="106"/>
      <c r="AA2068" s="106"/>
      <c r="AB2068" s="106"/>
      <c r="AC2068" s="106"/>
      <c r="AD2068" s="106"/>
    </row>
    <row r="2069" spans="1:135" ht="15" customHeight="1" x14ac:dyDescent="0.3">
      <c r="A2069" s="81" t="s">
        <v>1101</v>
      </c>
      <c r="B2069" s="28" t="s">
        <v>357</v>
      </c>
      <c r="C2069" s="47" t="str">
        <f t="shared" si="48"/>
        <v>Z_48400</v>
      </c>
      <c r="D2069" s="29"/>
      <c r="E2069" s="28" t="s">
        <v>220</v>
      </c>
      <c r="F2069" s="36" t="s">
        <v>6</v>
      </c>
      <c r="G2069" s="36" t="s">
        <v>31</v>
      </c>
      <c r="H2069" s="28" t="s">
        <v>14</v>
      </c>
      <c r="I2069" s="28" t="s">
        <v>374</v>
      </c>
      <c r="J2069" s="8" t="s">
        <v>1298</v>
      </c>
      <c r="K2069" s="76" t="s">
        <v>328</v>
      </c>
      <c r="L2069" s="33" t="s">
        <v>798</v>
      </c>
      <c r="M2069" s="69"/>
      <c r="N2069" s="30" t="s">
        <v>9</v>
      </c>
      <c r="O2069" s="31">
        <v>45170</v>
      </c>
      <c r="P2069" s="32" t="s">
        <v>328</v>
      </c>
      <c r="Q2069" t="s">
        <v>1206</v>
      </c>
      <c r="R2069" s="106" t="s">
        <v>328</v>
      </c>
      <c r="S2069" s="106"/>
      <c r="T2069" s="106"/>
      <c r="U2069" s="106"/>
      <c r="V2069" s="106"/>
      <c r="W2069" s="106"/>
      <c r="X2069" s="106"/>
      <c r="Y2069" s="106"/>
      <c r="Z2069" s="106"/>
      <c r="AA2069" s="106"/>
      <c r="AB2069" s="106"/>
      <c r="AC2069" s="106"/>
      <c r="AD2069" s="106"/>
    </row>
    <row r="2070" spans="1:135" s="14" customFormat="1" ht="15" customHeight="1" x14ac:dyDescent="0.3">
      <c r="A2070" s="81" t="s">
        <v>1101</v>
      </c>
      <c r="B2070" s="28" t="s">
        <v>357</v>
      </c>
      <c r="C2070" s="47" t="str">
        <f t="shared" si="48"/>
        <v>Z_48400</v>
      </c>
      <c r="D2070" s="29"/>
      <c r="E2070" s="28" t="s">
        <v>220</v>
      </c>
      <c r="F2070" s="36" t="s">
        <v>6</v>
      </c>
      <c r="G2070" s="36" t="s">
        <v>31</v>
      </c>
      <c r="H2070" s="28" t="s">
        <v>14</v>
      </c>
      <c r="I2070" s="28" t="s">
        <v>374</v>
      </c>
      <c r="J2070" s="8" t="s">
        <v>21</v>
      </c>
      <c r="K2070" s="75" t="s">
        <v>22</v>
      </c>
      <c r="L2070" s="74" t="s">
        <v>797</v>
      </c>
      <c r="M2070" s="24">
        <f>IF(ISNA(VLOOKUP(_xlfn.CONCAT(I2070,".",K2070),'ad hoc'!D:F,3,FALSE)),"not in adhoc",VLOOKUP(_xlfn.CONCAT(I2070,".",K2070),'ad hoc'!D:F,3,FALSE))</f>
        <v>1</v>
      </c>
      <c r="N2070" s="30" t="s">
        <v>9</v>
      </c>
      <c r="O2070" s="31">
        <v>45156</v>
      </c>
      <c r="P2070" s="32" t="s">
        <v>20</v>
      </c>
      <c r="Q2070" t="s">
        <v>1206</v>
      </c>
      <c r="R2070" s="104" t="s">
        <v>404</v>
      </c>
      <c r="S2070" s="104" t="s">
        <v>1252</v>
      </c>
      <c r="T2070" s="104" t="s">
        <v>1253</v>
      </c>
      <c r="U2070" s="104" t="s">
        <v>394</v>
      </c>
      <c r="V2070" s="104" t="s">
        <v>1254</v>
      </c>
      <c r="W2070" s="104" t="s">
        <v>1255</v>
      </c>
      <c r="X2070" s="104" t="s">
        <v>1256</v>
      </c>
      <c r="Y2070" s="104" t="s">
        <v>395</v>
      </c>
      <c r="Z2070" s="104" t="s">
        <v>402</v>
      </c>
      <c r="AA2070" s="104" t="s">
        <v>397</v>
      </c>
      <c r="AB2070" s="104" t="s">
        <v>1257</v>
      </c>
      <c r="AC2070" s="104" t="s">
        <v>396</v>
      </c>
      <c r="AD2070" s="104"/>
      <c r="AE2070"/>
      <c r="AF2070"/>
      <c r="AG2070"/>
      <c r="AH2070"/>
      <c r="AI2070"/>
      <c r="AJ2070"/>
      <c r="AK2070"/>
      <c r="AL2070"/>
      <c r="AM2070"/>
      <c r="AN2070"/>
      <c r="AO2070"/>
      <c r="AP2070"/>
      <c r="AQ2070"/>
      <c r="AR2070"/>
      <c r="AS2070"/>
      <c r="AT2070"/>
      <c r="AU2070"/>
      <c r="AV2070"/>
      <c r="AW2070"/>
      <c r="AX2070"/>
      <c r="AY2070"/>
      <c r="AZ2070"/>
      <c r="BA2070"/>
      <c r="BB2070"/>
      <c r="BC2070"/>
      <c r="BD2070"/>
      <c r="BE2070"/>
      <c r="BF2070"/>
      <c r="BG2070"/>
      <c r="BH2070"/>
      <c r="BI2070"/>
      <c r="BJ2070"/>
      <c r="BK2070"/>
      <c r="BL2070"/>
      <c r="BM2070"/>
      <c r="BN2070"/>
      <c r="BO2070"/>
      <c r="BP2070"/>
      <c r="BQ2070"/>
      <c r="BR2070"/>
      <c r="BS2070"/>
      <c r="BT2070"/>
      <c r="BU2070"/>
      <c r="BV2070"/>
      <c r="BW2070"/>
      <c r="BX2070"/>
      <c r="BY2070"/>
      <c r="BZ2070"/>
      <c r="CA2070"/>
      <c r="CB2070"/>
      <c r="CC2070"/>
      <c r="CD2070"/>
      <c r="CE2070"/>
      <c r="CF2070"/>
      <c r="CG2070"/>
      <c r="CH2070"/>
      <c r="CI2070"/>
      <c r="CJ2070"/>
      <c r="CK2070"/>
      <c r="CL2070"/>
      <c r="CM2070"/>
      <c r="CN2070"/>
      <c r="CO2070"/>
      <c r="CP2070"/>
      <c r="CQ2070"/>
      <c r="CR2070"/>
      <c r="CS2070"/>
      <c r="CT2070"/>
      <c r="CU2070"/>
      <c r="CV2070"/>
      <c r="CW2070"/>
      <c r="CX2070"/>
      <c r="CY2070"/>
      <c r="CZ2070"/>
      <c r="DA2070"/>
      <c r="DB2070"/>
      <c r="DC2070"/>
      <c r="DD2070"/>
      <c r="DE2070"/>
      <c r="DF2070"/>
      <c r="DG2070"/>
      <c r="DH2070"/>
      <c r="DI2070"/>
      <c r="DJ2070"/>
      <c r="DK2070"/>
      <c r="DL2070"/>
      <c r="DM2070"/>
      <c r="DN2070"/>
      <c r="DO2070"/>
      <c r="DP2070"/>
      <c r="DQ2070"/>
      <c r="DR2070"/>
      <c r="DS2070"/>
      <c r="DT2070"/>
      <c r="DU2070"/>
      <c r="DV2070"/>
      <c r="DW2070"/>
      <c r="DX2070"/>
      <c r="DY2070"/>
      <c r="DZ2070"/>
      <c r="EA2070"/>
      <c r="EB2070"/>
      <c r="EC2070"/>
      <c r="ED2070"/>
      <c r="EE2070"/>
    </row>
    <row r="2071" spans="1:135" ht="15" customHeight="1" x14ac:dyDescent="0.3">
      <c r="A2071" s="81" t="s">
        <v>1101</v>
      </c>
      <c r="B2071" s="28" t="s">
        <v>357</v>
      </c>
      <c r="C2071" s="47" t="str">
        <f t="shared" si="48"/>
        <v>Z_48400</v>
      </c>
      <c r="D2071" s="29"/>
      <c r="E2071" s="28" t="s">
        <v>220</v>
      </c>
      <c r="F2071" s="36" t="s">
        <v>6</v>
      </c>
      <c r="G2071" s="36" t="s">
        <v>31</v>
      </c>
      <c r="H2071" s="28" t="s">
        <v>14</v>
      </c>
      <c r="I2071" s="28" t="s">
        <v>374</v>
      </c>
      <c r="J2071" s="8" t="s">
        <v>24</v>
      </c>
      <c r="K2071" s="75" t="s">
        <v>25</v>
      </c>
      <c r="L2071" s="74" t="s">
        <v>797</v>
      </c>
      <c r="M2071" s="24">
        <f>IF(ISNA(VLOOKUP(_xlfn.CONCAT(I2071,".",K2071),'ad hoc'!D:F,3,FALSE)),"not in adhoc",VLOOKUP(_xlfn.CONCAT(I2071,".",K2071),'ad hoc'!D:F,3,FALSE))</f>
        <v>1</v>
      </c>
      <c r="N2071" s="30" t="s">
        <v>9</v>
      </c>
      <c r="O2071" s="31">
        <v>45170</v>
      </c>
      <c r="P2071" s="32" t="s">
        <v>23</v>
      </c>
      <c r="Q2071" t="s">
        <v>1206</v>
      </c>
      <c r="R2071" s="104" t="s">
        <v>404</v>
      </c>
      <c r="S2071" s="104" t="s">
        <v>1252</v>
      </c>
      <c r="T2071" s="104" t="s">
        <v>1253</v>
      </c>
      <c r="U2071" s="104" t="s">
        <v>394</v>
      </c>
      <c r="V2071" s="104" t="s">
        <v>1254</v>
      </c>
      <c r="W2071" s="104" t="s">
        <v>1255</v>
      </c>
      <c r="X2071" s="104" t="s">
        <v>1256</v>
      </c>
      <c r="Y2071" s="104" t="s">
        <v>395</v>
      </c>
      <c r="Z2071" s="104" t="s">
        <v>402</v>
      </c>
      <c r="AA2071" s="104" t="s">
        <v>397</v>
      </c>
      <c r="AB2071" s="104" t="s">
        <v>1257</v>
      </c>
      <c r="AC2071" s="104" t="s">
        <v>396</v>
      </c>
      <c r="AD2071" s="104"/>
    </row>
    <row r="2072" spans="1:135" ht="15" customHeight="1" x14ac:dyDescent="0.3">
      <c r="A2072" s="81" t="s">
        <v>1101</v>
      </c>
      <c r="B2072" s="28" t="s">
        <v>357</v>
      </c>
      <c r="C2072" s="47" t="str">
        <f t="shared" si="48"/>
        <v>Z_48400</v>
      </c>
      <c r="D2072" s="29"/>
      <c r="E2072" s="28" t="s">
        <v>220</v>
      </c>
      <c r="F2072" s="36" t="s">
        <v>6</v>
      </c>
      <c r="G2072" s="36" t="s">
        <v>31</v>
      </c>
      <c r="H2072" s="28" t="s">
        <v>14</v>
      </c>
      <c r="I2072" s="28" t="s">
        <v>374</v>
      </c>
      <c r="J2072" s="8" t="s">
        <v>27</v>
      </c>
      <c r="K2072" s="75" t="s">
        <v>28</v>
      </c>
      <c r="L2072" s="74" t="s">
        <v>797</v>
      </c>
      <c r="M2072" s="24">
        <f>IF(ISNA(VLOOKUP(_xlfn.CONCAT(I2072,".",K2072),'ad hoc'!D:F,3,FALSE)),"not in adhoc",VLOOKUP(_xlfn.CONCAT(I2072,".",K2072),'ad hoc'!D:F,3,FALSE))</f>
        <v>2</v>
      </c>
      <c r="N2072" s="30" t="s">
        <v>9</v>
      </c>
      <c r="O2072" s="31">
        <v>45149</v>
      </c>
      <c r="P2072" s="32" t="s">
        <v>26</v>
      </c>
      <c r="Q2072" t="s">
        <v>1206</v>
      </c>
      <c r="R2072" s="104" t="s">
        <v>404</v>
      </c>
      <c r="S2072" s="104" t="s">
        <v>1252</v>
      </c>
      <c r="T2072" s="104" t="s">
        <v>1253</v>
      </c>
      <c r="U2072" s="104" t="s">
        <v>394</v>
      </c>
      <c r="V2072" s="104" t="s">
        <v>1254</v>
      </c>
      <c r="W2072" s="104" t="s">
        <v>1255</v>
      </c>
      <c r="X2072" s="104" t="s">
        <v>1256</v>
      </c>
      <c r="Y2072" s="104" t="s">
        <v>395</v>
      </c>
      <c r="Z2072" s="104" t="s">
        <v>402</v>
      </c>
      <c r="AA2072" s="104" t="s">
        <v>397</v>
      </c>
      <c r="AB2072" s="104" t="s">
        <v>1257</v>
      </c>
      <c r="AC2072" s="104" t="s">
        <v>396</v>
      </c>
      <c r="AD2072" s="104"/>
    </row>
    <row r="2073" spans="1:135" ht="15" customHeight="1" x14ac:dyDescent="0.3">
      <c r="A2073" s="81" t="s">
        <v>1101</v>
      </c>
      <c r="B2073" s="28" t="s">
        <v>357</v>
      </c>
      <c r="C2073" s="47" t="str">
        <f t="shared" si="48"/>
        <v>Z_48400</v>
      </c>
      <c r="D2073" s="29"/>
      <c r="E2073" s="28" t="s">
        <v>220</v>
      </c>
      <c r="F2073" s="36" t="s">
        <v>6</v>
      </c>
      <c r="G2073" s="36" t="s">
        <v>31</v>
      </c>
      <c r="H2073" s="28" t="s">
        <v>14</v>
      </c>
      <c r="I2073" s="28" t="s">
        <v>374</v>
      </c>
      <c r="J2073" s="8" t="s">
        <v>33</v>
      </c>
      <c r="K2073" s="75" t="s">
        <v>34</v>
      </c>
      <c r="L2073" s="33" t="s">
        <v>802</v>
      </c>
      <c r="M2073" s="69"/>
      <c r="N2073" s="30" t="s">
        <v>35</v>
      </c>
      <c r="O2073" s="31" t="s">
        <v>35</v>
      </c>
      <c r="P2073" s="32" t="s">
        <v>32</v>
      </c>
      <c r="Q2073" t="s">
        <v>1206</v>
      </c>
      <c r="R2073" s="104" t="s">
        <v>404</v>
      </c>
      <c r="S2073" s="104" t="s">
        <v>1252</v>
      </c>
      <c r="T2073" s="104" t="s">
        <v>1253</v>
      </c>
      <c r="U2073" s="104" t="s">
        <v>394</v>
      </c>
      <c r="V2073" s="104" t="s">
        <v>1254</v>
      </c>
      <c r="W2073" s="104" t="s">
        <v>1255</v>
      </c>
      <c r="X2073" s="104" t="s">
        <v>1256</v>
      </c>
      <c r="Y2073" s="104" t="s">
        <v>395</v>
      </c>
      <c r="Z2073" s="104" t="s">
        <v>402</v>
      </c>
      <c r="AA2073" s="104" t="s">
        <v>397</v>
      </c>
      <c r="AB2073" s="104" t="s">
        <v>1257</v>
      </c>
      <c r="AC2073" s="104" t="s">
        <v>396</v>
      </c>
      <c r="AD2073" s="104"/>
    </row>
    <row r="2074" spans="1:135" ht="15" customHeight="1" x14ac:dyDescent="0.3">
      <c r="A2074" s="81" t="s">
        <v>1101</v>
      </c>
      <c r="B2074" s="28" t="s">
        <v>357</v>
      </c>
      <c r="C2074" s="47" t="str">
        <f t="shared" si="48"/>
        <v>Z_48400</v>
      </c>
      <c r="D2074" s="29"/>
      <c r="E2074" s="28" t="s">
        <v>220</v>
      </c>
      <c r="F2074" s="36" t="s">
        <v>6</v>
      </c>
      <c r="G2074" s="36" t="s">
        <v>31</v>
      </c>
      <c r="H2074" s="28" t="s">
        <v>14</v>
      </c>
      <c r="I2074" s="28" t="s">
        <v>374</v>
      </c>
      <c r="J2074" s="8" t="s">
        <v>1299</v>
      </c>
      <c r="K2074" s="76" t="s">
        <v>328</v>
      </c>
      <c r="L2074" s="33" t="s">
        <v>798</v>
      </c>
      <c r="M2074" s="69"/>
      <c r="N2074" s="30" t="s">
        <v>9</v>
      </c>
      <c r="O2074" s="31">
        <v>45177</v>
      </c>
      <c r="P2074" s="32" t="s">
        <v>328</v>
      </c>
      <c r="Q2074" t="s">
        <v>1206</v>
      </c>
      <c r="R2074" s="106" t="s">
        <v>328</v>
      </c>
      <c r="S2074" s="106"/>
      <c r="T2074" s="106"/>
      <c r="U2074" s="106"/>
      <c r="V2074" s="106"/>
      <c r="W2074" s="106"/>
      <c r="X2074" s="106"/>
      <c r="Y2074" s="106"/>
      <c r="Z2074" s="106"/>
      <c r="AA2074" s="106"/>
      <c r="AB2074" s="106"/>
      <c r="AC2074" s="106"/>
      <c r="AD2074" s="106"/>
    </row>
    <row r="2075" spans="1:135" ht="15" customHeight="1" x14ac:dyDescent="0.3">
      <c r="A2075" s="81" t="s">
        <v>1101</v>
      </c>
      <c r="B2075" s="28" t="s">
        <v>357</v>
      </c>
      <c r="C2075" s="47" t="str">
        <f t="shared" si="48"/>
        <v>Z_48400</v>
      </c>
      <c r="D2075" s="29"/>
      <c r="E2075" s="28" t="s">
        <v>220</v>
      </c>
      <c r="F2075" s="36" t="s">
        <v>6</v>
      </c>
      <c r="G2075" s="36" t="s">
        <v>31</v>
      </c>
      <c r="H2075" s="28" t="s">
        <v>14</v>
      </c>
      <c r="I2075" s="28" t="s">
        <v>374</v>
      </c>
      <c r="J2075" s="8" t="s">
        <v>38</v>
      </c>
      <c r="K2075" s="75" t="s">
        <v>39</v>
      </c>
      <c r="L2075" s="33" t="s">
        <v>802</v>
      </c>
      <c r="M2075" s="69"/>
      <c r="N2075" s="30" t="s">
        <v>35</v>
      </c>
      <c r="O2075" s="31" t="s">
        <v>35</v>
      </c>
      <c r="P2075" s="32" t="s">
        <v>37</v>
      </c>
      <c r="Q2075" t="s">
        <v>1206</v>
      </c>
      <c r="R2075" s="104" t="s">
        <v>404</v>
      </c>
      <c r="S2075" s="104" t="s">
        <v>1252</v>
      </c>
      <c r="T2075" s="104" t="s">
        <v>1253</v>
      </c>
      <c r="U2075" s="104" t="s">
        <v>394</v>
      </c>
      <c r="V2075" s="104" t="s">
        <v>1254</v>
      </c>
      <c r="W2075" s="104" t="s">
        <v>1255</v>
      </c>
      <c r="X2075" s="104" t="s">
        <v>1256</v>
      </c>
      <c r="Y2075" s="104" t="s">
        <v>395</v>
      </c>
      <c r="Z2075" s="104" t="s">
        <v>402</v>
      </c>
      <c r="AA2075" s="104" t="s">
        <v>397</v>
      </c>
      <c r="AB2075" s="104" t="s">
        <v>1257</v>
      </c>
      <c r="AC2075" s="104" t="s">
        <v>396</v>
      </c>
      <c r="AD2075" s="104"/>
    </row>
    <row r="2076" spans="1:135" ht="15" customHeight="1" x14ac:dyDescent="0.3">
      <c r="A2076" s="81" t="s">
        <v>1101</v>
      </c>
      <c r="B2076" s="28" t="s">
        <v>357</v>
      </c>
      <c r="C2076" s="47" t="str">
        <f t="shared" si="48"/>
        <v>Z_48400</v>
      </c>
      <c r="D2076" s="29"/>
      <c r="E2076" s="28" t="s">
        <v>220</v>
      </c>
      <c r="F2076" s="36" t="s">
        <v>6</v>
      </c>
      <c r="G2076" s="36" t="s">
        <v>31</v>
      </c>
      <c r="H2076" s="28" t="s">
        <v>14</v>
      </c>
      <c r="I2076" s="28" t="s">
        <v>374</v>
      </c>
      <c r="J2076" s="8" t="s">
        <v>1300</v>
      </c>
      <c r="K2076" s="75" t="s">
        <v>41</v>
      </c>
      <c r="L2076" s="74" t="s">
        <v>797</v>
      </c>
      <c r="M2076" s="24">
        <f>IF(ISNA(VLOOKUP(_xlfn.CONCAT(I2076,".",K2076),'ad hoc'!D:F,3,FALSE)),"not in adhoc",VLOOKUP(_xlfn.CONCAT(I2076,".",K2076),'ad hoc'!D:F,3,FALSE))</f>
        <v>1</v>
      </c>
      <c r="N2076" s="30" t="s">
        <v>9</v>
      </c>
      <c r="O2076" s="31">
        <v>45177</v>
      </c>
      <c r="P2076" s="32" t="s">
        <v>328</v>
      </c>
      <c r="Q2076" t="s">
        <v>1206</v>
      </c>
      <c r="R2076" s="106" t="s">
        <v>328</v>
      </c>
      <c r="S2076" s="107"/>
      <c r="T2076" s="107"/>
      <c r="U2076" s="107"/>
      <c r="V2076" s="107"/>
      <c r="W2076" s="107"/>
      <c r="X2076" s="107"/>
      <c r="Y2076" s="107"/>
      <c r="Z2076" s="107"/>
      <c r="AA2076" s="107"/>
      <c r="AB2076" s="107"/>
      <c r="AC2076" s="107"/>
      <c r="AD2076" s="107"/>
    </row>
    <row r="2077" spans="1:135" ht="15" customHeight="1" x14ac:dyDescent="0.3">
      <c r="A2077" s="81" t="s">
        <v>1101</v>
      </c>
      <c r="B2077" s="28" t="s">
        <v>357</v>
      </c>
      <c r="C2077" s="47" t="str">
        <f t="shared" si="48"/>
        <v>Z_48400</v>
      </c>
      <c r="D2077" s="29"/>
      <c r="E2077" s="28" t="s">
        <v>220</v>
      </c>
      <c r="F2077" s="36" t="s">
        <v>6</v>
      </c>
      <c r="G2077" s="36" t="s">
        <v>31</v>
      </c>
      <c r="H2077" s="28" t="s">
        <v>14</v>
      </c>
      <c r="I2077" s="28" t="s">
        <v>374</v>
      </c>
      <c r="J2077" s="8" t="s">
        <v>994</v>
      </c>
      <c r="K2077" s="75" t="s">
        <v>43</v>
      </c>
      <c r="L2077" s="74" t="s">
        <v>797</v>
      </c>
      <c r="M2077" s="24">
        <f>IF(ISNA(VLOOKUP(_xlfn.CONCAT(I2077,".",K2077),'ad hoc'!D:F,3,FALSE)),"not in adhoc",VLOOKUP(_xlfn.CONCAT(I2077,".",K2077),'ad hoc'!D:F,3,FALSE))</f>
        <v>1</v>
      </c>
      <c r="N2077" s="30" t="s">
        <v>9</v>
      </c>
      <c r="O2077" s="31">
        <v>45163</v>
      </c>
      <c r="P2077" s="32" t="s">
        <v>328</v>
      </c>
      <c r="Q2077" t="s">
        <v>1206</v>
      </c>
      <c r="R2077" s="106" t="s">
        <v>328</v>
      </c>
      <c r="S2077" s="107"/>
      <c r="T2077" s="107"/>
      <c r="U2077" s="107"/>
      <c r="V2077" s="107"/>
      <c r="W2077" s="107"/>
      <c r="X2077" s="107"/>
      <c r="Y2077" s="107"/>
      <c r="Z2077" s="107"/>
      <c r="AA2077" s="107"/>
      <c r="AB2077" s="107"/>
      <c r="AC2077" s="107"/>
      <c r="AD2077" s="107"/>
    </row>
    <row r="2078" spans="1:135" ht="15" customHeight="1" x14ac:dyDescent="0.3">
      <c r="A2078" s="81" t="s">
        <v>1101</v>
      </c>
      <c r="B2078" s="28" t="s">
        <v>357</v>
      </c>
      <c r="C2078" s="47" t="str">
        <f t="shared" si="48"/>
        <v>Z_48400</v>
      </c>
      <c r="D2078" s="29"/>
      <c r="E2078" s="28" t="s">
        <v>220</v>
      </c>
      <c r="F2078" s="36" t="s">
        <v>6</v>
      </c>
      <c r="G2078" s="36" t="s">
        <v>31</v>
      </c>
      <c r="H2078" s="28" t="s">
        <v>14</v>
      </c>
      <c r="I2078" s="28" t="s">
        <v>374</v>
      </c>
      <c r="J2078" s="8" t="s">
        <v>45</v>
      </c>
      <c r="K2078" s="75" t="s">
        <v>46</v>
      </c>
      <c r="L2078" s="74" t="s">
        <v>797</v>
      </c>
      <c r="M2078" s="24">
        <f>IF(ISNA(VLOOKUP(_xlfn.CONCAT(I2078,".",K2078),'ad hoc'!D:F,3,FALSE)),"not in adhoc",VLOOKUP(_xlfn.CONCAT(I2078,".",K2078),'ad hoc'!D:F,3,FALSE))</f>
        <v>1</v>
      </c>
      <c r="N2078" s="30" t="s">
        <v>9</v>
      </c>
      <c r="O2078" s="31">
        <v>45170</v>
      </c>
      <c r="P2078" s="32" t="s">
        <v>44</v>
      </c>
      <c r="Q2078" t="s">
        <v>1206</v>
      </c>
      <c r="R2078" s="104" t="s">
        <v>404</v>
      </c>
      <c r="S2078" s="104" t="s">
        <v>1252</v>
      </c>
      <c r="T2078" s="104" t="s">
        <v>1253</v>
      </c>
      <c r="U2078" s="104" t="s">
        <v>394</v>
      </c>
      <c r="V2078" s="104" t="s">
        <v>1254</v>
      </c>
      <c r="W2078" s="104" t="s">
        <v>1255</v>
      </c>
      <c r="X2078" s="104" t="s">
        <v>1256</v>
      </c>
      <c r="Y2078" s="104" t="s">
        <v>395</v>
      </c>
      <c r="Z2078" s="104" t="s">
        <v>402</v>
      </c>
      <c r="AA2078" s="104" t="s">
        <v>397</v>
      </c>
      <c r="AB2078" s="104" t="s">
        <v>1257</v>
      </c>
      <c r="AC2078" s="104" t="s">
        <v>396</v>
      </c>
      <c r="AD2078" s="104"/>
    </row>
    <row r="2079" spans="1:135" ht="15" customHeight="1" x14ac:dyDescent="0.3">
      <c r="A2079" s="81" t="s">
        <v>1101</v>
      </c>
      <c r="B2079" s="28" t="s">
        <v>357</v>
      </c>
      <c r="C2079" s="47" t="str">
        <f t="shared" si="48"/>
        <v>Z_48400</v>
      </c>
      <c r="D2079" s="29"/>
      <c r="E2079" s="28" t="s">
        <v>220</v>
      </c>
      <c r="F2079" s="36" t="s">
        <v>6</v>
      </c>
      <c r="G2079" s="36" t="s">
        <v>31</v>
      </c>
      <c r="H2079" s="28" t="s">
        <v>14</v>
      </c>
      <c r="I2079" s="28" t="s">
        <v>374</v>
      </c>
      <c r="J2079" s="8" t="s">
        <v>48</v>
      </c>
      <c r="K2079" s="75" t="s">
        <v>49</v>
      </c>
      <c r="L2079" s="74" t="s">
        <v>797</v>
      </c>
      <c r="M2079" s="24">
        <f>IF(ISNA(VLOOKUP(_xlfn.CONCAT(I2079,".",K2079),'ad hoc'!D:F,3,FALSE)),"not in adhoc",VLOOKUP(_xlfn.CONCAT(I2079,".",K2079),'ad hoc'!D:F,3,FALSE))</f>
        <v>1</v>
      </c>
      <c r="N2079" s="30" t="s">
        <v>9</v>
      </c>
      <c r="O2079" s="31">
        <v>45156</v>
      </c>
      <c r="P2079" s="32" t="s">
        <v>47</v>
      </c>
      <c r="Q2079" t="s">
        <v>1206</v>
      </c>
      <c r="R2079" s="104" t="s">
        <v>404</v>
      </c>
      <c r="S2079" s="104" t="s">
        <v>1252</v>
      </c>
      <c r="T2079" s="104" t="s">
        <v>1253</v>
      </c>
      <c r="U2079" s="104" t="s">
        <v>394</v>
      </c>
      <c r="V2079" s="104" t="s">
        <v>1254</v>
      </c>
      <c r="W2079" s="104" t="s">
        <v>1255</v>
      </c>
      <c r="X2079" s="104" t="s">
        <v>1256</v>
      </c>
      <c r="Y2079" s="104" t="s">
        <v>395</v>
      </c>
      <c r="Z2079" s="104" t="s">
        <v>402</v>
      </c>
      <c r="AA2079" s="104" t="s">
        <v>397</v>
      </c>
      <c r="AB2079" s="104" t="s">
        <v>1257</v>
      </c>
      <c r="AC2079" s="104" t="s">
        <v>396</v>
      </c>
      <c r="AD2079" s="104"/>
    </row>
    <row r="2080" spans="1:135" ht="15" customHeight="1" x14ac:dyDescent="0.3">
      <c r="A2080" s="81" t="s">
        <v>1101</v>
      </c>
      <c r="B2080" s="28" t="s">
        <v>357</v>
      </c>
      <c r="C2080" s="47" t="str">
        <f t="shared" si="48"/>
        <v>Z_48400</v>
      </c>
      <c r="D2080" s="29"/>
      <c r="E2080" s="28" t="s">
        <v>220</v>
      </c>
      <c r="F2080" s="36" t="s">
        <v>6</v>
      </c>
      <c r="G2080" s="36" t="s">
        <v>31</v>
      </c>
      <c r="H2080" s="28" t="s">
        <v>14</v>
      </c>
      <c r="I2080" s="28" t="s">
        <v>374</v>
      </c>
      <c r="J2080" s="8" t="s">
        <v>1301</v>
      </c>
      <c r="K2080" s="75" t="s">
        <v>51</v>
      </c>
      <c r="L2080" s="74" t="s">
        <v>797</v>
      </c>
      <c r="M2080" s="24">
        <f>IF(ISNA(VLOOKUP(_xlfn.CONCAT(I2080,".",K2080),'ad hoc'!D:F,3,FALSE)),"not in adhoc",VLOOKUP(_xlfn.CONCAT(I2080,".",K2080),'ad hoc'!D:F,3,FALSE))</f>
        <v>1</v>
      </c>
      <c r="N2080" s="30" t="s">
        <v>9</v>
      </c>
      <c r="O2080" s="31">
        <v>45156</v>
      </c>
      <c r="P2080" s="32" t="s">
        <v>328</v>
      </c>
      <c r="Q2080" t="s">
        <v>1206</v>
      </c>
      <c r="R2080" s="106" t="s">
        <v>328</v>
      </c>
      <c r="S2080" s="107"/>
      <c r="T2080" s="107"/>
      <c r="U2080" s="107"/>
      <c r="V2080" s="107"/>
      <c r="W2080" s="107"/>
      <c r="X2080" s="107"/>
      <c r="Y2080" s="107"/>
      <c r="Z2080" s="107"/>
      <c r="AA2080" s="107"/>
      <c r="AB2080" s="107"/>
      <c r="AC2080" s="107"/>
      <c r="AD2080" s="107"/>
    </row>
    <row r="2081" spans="1:135" ht="15" customHeight="1" x14ac:dyDescent="0.3">
      <c r="A2081" s="81" t="s">
        <v>1101</v>
      </c>
      <c r="B2081" s="28" t="s">
        <v>357</v>
      </c>
      <c r="C2081" s="47" t="str">
        <f t="shared" si="48"/>
        <v>Z_48400</v>
      </c>
      <c r="D2081" s="29"/>
      <c r="E2081" s="28" t="s">
        <v>220</v>
      </c>
      <c r="F2081" s="36" t="s">
        <v>6</v>
      </c>
      <c r="G2081" s="36" t="s">
        <v>31</v>
      </c>
      <c r="H2081" s="28" t="s">
        <v>14</v>
      </c>
      <c r="I2081" s="28" t="s">
        <v>374</v>
      </c>
      <c r="J2081" s="8" t="s">
        <v>1302</v>
      </c>
      <c r="K2081" s="75" t="s">
        <v>29</v>
      </c>
      <c r="L2081" s="33" t="s">
        <v>801</v>
      </c>
      <c r="M2081" s="70"/>
      <c r="N2081" s="30" t="s">
        <v>9</v>
      </c>
      <c r="O2081" s="31">
        <v>45250</v>
      </c>
      <c r="P2081" s="32" t="s">
        <v>328</v>
      </c>
      <c r="Q2081" t="s">
        <v>1206</v>
      </c>
      <c r="R2081" s="106" t="s">
        <v>328</v>
      </c>
      <c r="S2081" s="106"/>
      <c r="T2081" s="106"/>
      <c r="U2081" s="106"/>
      <c r="V2081" s="106"/>
      <c r="W2081" s="106"/>
      <c r="X2081" s="106"/>
      <c r="Y2081" s="106"/>
      <c r="Z2081" s="106"/>
      <c r="AA2081" s="106"/>
      <c r="AB2081" s="106"/>
      <c r="AC2081" s="106"/>
      <c r="AD2081" s="106"/>
    </row>
    <row r="2082" spans="1:135" ht="15" customHeight="1" x14ac:dyDescent="0.3">
      <c r="A2082" s="81" t="s">
        <v>1101</v>
      </c>
      <c r="B2082" s="28" t="s">
        <v>357</v>
      </c>
      <c r="C2082" s="47" t="str">
        <f t="shared" si="48"/>
        <v>Z_48400</v>
      </c>
      <c r="D2082" s="29"/>
      <c r="E2082" s="28" t="s">
        <v>220</v>
      </c>
      <c r="F2082" s="36" t="s">
        <v>6</v>
      </c>
      <c r="G2082" s="36" t="s">
        <v>31</v>
      </c>
      <c r="H2082" s="28" t="s">
        <v>14</v>
      </c>
      <c r="I2082" s="28" t="s">
        <v>374</v>
      </c>
      <c r="J2082" s="8" t="s">
        <v>1303</v>
      </c>
      <c r="K2082" s="76" t="s">
        <v>328</v>
      </c>
      <c r="L2082" s="33" t="s">
        <v>798</v>
      </c>
      <c r="M2082" s="69"/>
      <c r="N2082" s="30" t="s">
        <v>9</v>
      </c>
      <c r="O2082" s="31">
        <v>45156</v>
      </c>
      <c r="P2082" s="32" t="s">
        <v>328</v>
      </c>
      <c r="Q2082" t="s">
        <v>1206</v>
      </c>
      <c r="R2082" s="106" t="s">
        <v>328</v>
      </c>
      <c r="S2082" s="106"/>
      <c r="T2082" s="106"/>
      <c r="U2082" s="106"/>
      <c r="V2082" s="106"/>
      <c r="W2082" s="106"/>
      <c r="X2082" s="106"/>
      <c r="Y2082" s="106"/>
      <c r="Z2082" s="106"/>
      <c r="AA2082" s="106"/>
      <c r="AB2082" s="106"/>
      <c r="AC2082" s="106"/>
      <c r="AD2082" s="106"/>
    </row>
    <row r="2083" spans="1:135" ht="15" customHeight="1" x14ac:dyDescent="0.3">
      <c r="A2083" s="81" t="s">
        <v>1101</v>
      </c>
      <c r="B2083" s="28" t="s">
        <v>357</v>
      </c>
      <c r="C2083" s="47" t="str">
        <f t="shared" si="48"/>
        <v>Z_48400</v>
      </c>
      <c r="D2083" s="29"/>
      <c r="E2083" s="28" t="s">
        <v>220</v>
      </c>
      <c r="F2083" s="36" t="s">
        <v>6</v>
      </c>
      <c r="G2083" s="36" t="s">
        <v>31</v>
      </c>
      <c r="H2083" s="28" t="s">
        <v>14</v>
      </c>
      <c r="I2083" s="28" t="s">
        <v>374</v>
      </c>
      <c r="J2083" s="8" t="s">
        <v>58</v>
      </c>
      <c r="K2083" s="75" t="s">
        <v>59</v>
      </c>
      <c r="L2083" s="33" t="s">
        <v>802</v>
      </c>
      <c r="M2083" s="69"/>
      <c r="N2083" s="30" t="s">
        <v>35</v>
      </c>
      <c r="O2083" s="31" t="s">
        <v>35</v>
      </c>
      <c r="P2083" s="32" t="s">
        <v>57</v>
      </c>
      <c r="Q2083" t="s">
        <v>1206</v>
      </c>
      <c r="R2083" s="110" t="s">
        <v>1260</v>
      </c>
      <c r="S2083" s="110"/>
      <c r="T2083" s="110"/>
      <c r="U2083" s="110"/>
      <c r="V2083" s="110"/>
      <c r="W2083" s="110"/>
      <c r="X2083" s="110"/>
      <c r="Y2083" s="110"/>
      <c r="Z2083" s="110"/>
      <c r="AA2083" s="110"/>
      <c r="AB2083" s="110"/>
      <c r="AC2083" s="110"/>
      <c r="AD2083" s="110"/>
    </row>
    <row r="2084" spans="1:135" ht="15" customHeight="1" x14ac:dyDescent="0.3">
      <c r="A2084" s="81" t="s">
        <v>1101</v>
      </c>
      <c r="B2084" s="28" t="s">
        <v>357</v>
      </c>
      <c r="C2084" s="47" t="str">
        <f t="shared" si="48"/>
        <v>Z_48400</v>
      </c>
      <c r="D2084" s="29"/>
      <c r="E2084" s="28" t="s">
        <v>220</v>
      </c>
      <c r="F2084" s="36" t="s">
        <v>6</v>
      </c>
      <c r="G2084" s="36" t="s">
        <v>31</v>
      </c>
      <c r="H2084" s="28" t="s">
        <v>14</v>
      </c>
      <c r="I2084" s="28" t="s">
        <v>374</v>
      </c>
      <c r="J2084" s="8" t="s">
        <v>61</v>
      </c>
      <c r="K2084" s="75" t="s">
        <v>59</v>
      </c>
      <c r="L2084" s="33" t="s">
        <v>802</v>
      </c>
      <c r="M2084" s="69"/>
      <c r="N2084" s="30" t="s">
        <v>35</v>
      </c>
      <c r="O2084" s="31" t="s">
        <v>35</v>
      </c>
      <c r="P2084" s="32" t="s">
        <v>60</v>
      </c>
      <c r="Q2084" t="s">
        <v>1206</v>
      </c>
      <c r="R2084" s="110" t="s">
        <v>1260</v>
      </c>
      <c r="S2084" s="110"/>
      <c r="T2084" s="110"/>
      <c r="U2084" s="110"/>
      <c r="V2084" s="110"/>
      <c r="W2084" s="110"/>
      <c r="X2084" s="110"/>
      <c r="Y2084" s="110"/>
      <c r="Z2084" s="110"/>
      <c r="AA2084" s="110"/>
      <c r="AB2084" s="110"/>
      <c r="AC2084" s="110"/>
      <c r="AD2084" s="110"/>
    </row>
    <row r="2085" spans="1:135" ht="15" customHeight="1" x14ac:dyDescent="0.3">
      <c r="A2085" s="81" t="s">
        <v>1101</v>
      </c>
      <c r="B2085" s="28" t="s">
        <v>357</v>
      </c>
      <c r="C2085" s="47" t="str">
        <f t="shared" si="48"/>
        <v>Z_48400</v>
      </c>
      <c r="D2085" s="29"/>
      <c r="E2085" s="28" t="s">
        <v>220</v>
      </c>
      <c r="F2085" s="36" t="s">
        <v>6</v>
      </c>
      <c r="G2085" s="36" t="s">
        <v>31</v>
      </c>
      <c r="H2085" s="28" t="s">
        <v>14</v>
      </c>
      <c r="I2085" s="28" t="s">
        <v>374</v>
      </c>
      <c r="J2085" s="8" t="s">
        <v>63</v>
      </c>
      <c r="K2085" s="75" t="s">
        <v>59</v>
      </c>
      <c r="L2085" s="33" t="s">
        <v>800</v>
      </c>
      <c r="M2085" s="69"/>
      <c r="N2085" s="30" t="s">
        <v>56</v>
      </c>
      <c r="O2085" s="31">
        <v>45177</v>
      </c>
      <c r="P2085" s="32" t="s">
        <v>62</v>
      </c>
      <c r="Q2085" t="s">
        <v>1206</v>
      </c>
      <c r="R2085" s="110" t="s">
        <v>1260</v>
      </c>
      <c r="S2085" s="110"/>
      <c r="T2085" s="110"/>
      <c r="U2085" s="110"/>
      <c r="V2085" s="110"/>
      <c r="W2085" s="110"/>
      <c r="X2085" s="110"/>
      <c r="Y2085" s="110"/>
      <c r="Z2085" s="110"/>
      <c r="AA2085" s="110"/>
      <c r="AB2085" s="110"/>
      <c r="AC2085" s="110"/>
      <c r="AD2085" s="110"/>
    </row>
    <row r="2086" spans="1:135" ht="15" customHeight="1" x14ac:dyDescent="0.3">
      <c r="A2086" s="81" t="s">
        <v>1101</v>
      </c>
      <c r="B2086" s="28" t="s">
        <v>357</v>
      </c>
      <c r="C2086" s="47" t="str">
        <f t="shared" si="48"/>
        <v>Z_48400</v>
      </c>
      <c r="D2086" s="29"/>
      <c r="E2086" s="28" t="s">
        <v>220</v>
      </c>
      <c r="F2086" s="36" t="s">
        <v>6</v>
      </c>
      <c r="G2086" s="36" t="s">
        <v>31</v>
      </c>
      <c r="H2086" s="28" t="s">
        <v>14</v>
      </c>
      <c r="I2086" s="28" t="s">
        <v>374</v>
      </c>
      <c r="J2086" s="8" t="s">
        <v>65</v>
      </c>
      <c r="K2086" s="75" t="s">
        <v>66</v>
      </c>
      <c r="L2086" s="74" t="s">
        <v>797</v>
      </c>
      <c r="M2086" s="24">
        <f>IF(ISNA(VLOOKUP(_xlfn.CONCAT(I2086,".",K2086),'ad hoc'!D:F,3,FALSE)),"not in adhoc",VLOOKUP(_xlfn.CONCAT(I2086,".",K2086),'ad hoc'!D:F,3,FALSE))</f>
        <v>1</v>
      </c>
      <c r="N2086" s="52" t="s">
        <v>9</v>
      </c>
      <c r="O2086" s="31">
        <v>45156</v>
      </c>
      <c r="P2086" s="32" t="s">
        <v>64</v>
      </c>
      <c r="Q2086" t="s">
        <v>1206</v>
      </c>
      <c r="R2086" s="104" t="s">
        <v>404</v>
      </c>
      <c r="S2086" s="104" t="s">
        <v>1252</v>
      </c>
      <c r="T2086" s="104" t="s">
        <v>1253</v>
      </c>
      <c r="U2086" s="104" t="s">
        <v>394</v>
      </c>
      <c r="V2086" s="104" t="s">
        <v>1254</v>
      </c>
      <c r="W2086" s="104" t="s">
        <v>1255</v>
      </c>
      <c r="X2086" s="104" t="s">
        <v>1256</v>
      </c>
      <c r="Y2086" s="104" t="s">
        <v>395</v>
      </c>
      <c r="Z2086" s="104" t="s">
        <v>402</v>
      </c>
      <c r="AA2086" s="104" t="s">
        <v>397</v>
      </c>
      <c r="AB2086" s="104" t="s">
        <v>1257</v>
      </c>
      <c r="AC2086" s="104" t="s">
        <v>396</v>
      </c>
      <c r="AD2086" s="104"/>
    </row>
    <row r="2087" spans="1:135" ht="15" customHeight="1" x14ac:dyDescent="0.3">
      <c r="A2087" s="81" t="s">
        <v>1101</v>
      </c>
      <c r="B2087" s="28" t="s">
        <v>357</v>
      </c>
      <c r="C2087" s="47" t="str">
        <f t="shared" si="48"/>
        <v>Z_48400</v>
      </c>
      <c r="D2087" s="29"/>
      <c r="E2087" s="28" t="s">
        <v>220</v>
      </c>
      <c r="F2087" s="36" t="s">
        <v>6</v>
      </c>
      <c r="G2087" s="36" t="s">
        <v>31</v>
      </c>
      <c r="H2087" s="28" t="s">
        <v>14</v>
      </c>
      <c r="I2087" s="28" t="s">
        <v>374</v>
      </c>
      <c r="J2087" s="8" t="s">
        <v>68</v>
      </c>
      <c r="K2087" s="75" t="s">
        <v>29</v>
      </c>
      <c r="L2087" s="33" t="s">
        <v>801</v>
      </c>
      <c r="M2087" s="70"/>
      <c r="N2087" s="30" t="s">
        <v>9</v>
      </c>
      <c r="O2087" s="31">
        <v>45156</v>
      </c>
      <c r="P2087" s="32" t="s">
        <v>67</v>
      </c>
      <c r="Q2087" t="s">
        <v>1206</v>
      </c>
      <c r="R2087" s="104" t="s">
        <v>404</v>
      </c>
      <c r="S2087" s="104" t="s">
        <v>1252</v>
      </c>
      <c r="T2087" s="104" t="s">
        <v>1253</v>
      </c>
      <c r="U2087" s="104" t="s">
        <v>394</v>
      </c>
      <c r="V2087" s="104" t="s">
        <v>1254</v>
      </c>
      <c r="W2087" s="104" t="s">
        <v>1255</v>
      </c>
      <c r="X2087" s="104" t="s">
        <v>1256</v>
      </c>
      <c r="Y2087" s="104" t="s">
        <v>395</v>
      </c>
      <c r="Z2087" s="104" t="s">
        <v>402</v>
      </c>
      <c r="AA2087" s="104" t="s">
        <v>397</v>
      </c>
      <c r="AB2087" s="104" t="s">
        <v>1257</v>
      </c>
      <c r="AC2087" s="104" t="s">
        <v>396</v>
      </c>
      <c r="AD2087" s="104"/>
    </row>
    <row r="2088" spans="1:135" ht="15" customHeight="1" x14ac:dyDescent="0.3">
      <c r="A2088" s="81" t="s">
        <v>1101</v>
      </c>
      <c r="B2088" s="28" t="s">
        <v>357</v>
      </c>
      <c r="C2088" s="47" t="str">
        <f t="shared" si="48"/>
        <v>Z_48400</v>
      </c>
      <c r="D2088" s="29"/>
      <c r="E2088" s="28" t="s">
        <v>220</v>
      </c>
      <c r="F2088" s="36" t="s">
        <v>6</v>
      </c>
      <c r="G2088" s="36" t="s">
        <v>31</v>
      </c>
      <c r="H2088" s="28" t="s">
        <v>14</v>
      </c>
      <c r="I2088" s="28" t="s">
        <v>374</v>
      </c>
      <c r="J2088" s="8" t="s">
        <v>1304</v>
      </c>
      <c r="K2088" s="76" t="s">
        <v>328</v>
      </c>
      <c r="L2088" s="33" t="s">
        <v>798</v>
      </c>
      <c r="M2088" s="69"/>
      <c r="N2088" s="30" t="s">
        <v>9</v>
      </c>
      <c r="O2088" s="31">
        <v>45250</v>
      </c>
      <c r="P2088" s="32" t="s">
        <v>328</v>
      </c>
      <c r="Q2088" t="s">
        <v>1206</v>
      </c>
      <c r="R2088" s="106" t="s">
        <v>328</v>
      </c>
      <c r="S2088" s="106"/>
      <c r="T2088" s="106"/>
      <c r="U2088" s="106"/>
      <c r="V2088" s="106"/>
      <c r="W2088" s="106"/>
      <c r="X2088" s="106"/>
      <c r="Y2088" s="106"/>
      <c r="Z2088" s="106"/>
      <c r="AA2088" s="106"/>
      <c r="AB2088" s="106"/>
      <c r="AC2088" s="106"/>
      <c r="AD2088" s="106"/>
    </row>
    <row r="2089" spans="1:135" ht="15" customHeight="1" x14ac:dyDescent="0.3">
      <c r="A2089" s="81" t="s">
        <v>1101</v>
      </c>
      <c r="B2089" s="28" t="s">
        <v>357</v>
      </c>
      <c r="C2089" s="47" t="str">
        <f t="shared" si="48"/>
        <v>Z_48400</v>
      </c>
      <c r="D2089" s="29"/>
      <c r="E2089" s="28" t="s">
        <v>220</v>
      </c>
      <c r="F2089" s="36" t="s">
        <v>6</v>
      </c>
      <c r="G2089" s="36" t="s">
        <v>31</v>
      </c>
      <c r="H2089" s="28" t="s">
        <v>14</v>
      </c>
      <c r="I2089" s="28" t="s">
        <v>374</v>
      </c>
      <c r="J2089" s="8" t="s">
        <v>1305</v>
      </c>
      <c r="K2089" s="76" t="s">
        <v>328</v>
      </c>
      <c r="L2089" s="33" t="s">
        <v>798</v>
      </c>
      <c r="M2089" s="69"/>
      <c r="N2089" s="30" t="s">
        <v>9</v>
      </c>
      <c r="O2089" s="31">
        <v>45322</v>
      </c>
      <c r="P2089" s="32" t="s">
        <v>328</v>
      </c>
      <c r="Q2089" t="s">
        <v>1206</v>
      </c>
      <c r="R2089" s="106" t="s">
        <v>328</v>
      </c>
      <c r="S2089" s="106"/>
      <c r="T2089" s="106"/>
      <c r="U2089" s="106"/>
      <c r="V2089" s="106"/>
      <c r="W2089" s="106"/>
      <c r="X2089" s="106"/>
      <c r="Y2089" s="106"/>
      <c r="Z2089" s="106"/>
      <c r="AA2089" s="106"/>
      <c r="AB2089" s="106"/>
      <c r="AC2089" s="106"/>
      <c r="AD2089" s="106"/>
    </row>
    <row r="2090" spans="1:135" s="14" customFormat="1" ht="15" customHeight="1" x14ac:dyDescent="0.3">
      <c r="A2090" s="81" t="s">
        <v>1101</v>
      </c>
      <c r="B2090" s="28" t="s">
        <v>357</v>
      </c>
      <c r="C2090" s="47" t="str">
        <f t="shared" si="48"/>
        <v>Z_48400</v>
      </c>
      <c r="D2090" s="29"/>
      <c r="E2090" s="28" t="s">
        <v>220</v>
      </c>
      <c r="F2090" s="36" t="s">
        <v>6</v>
      </c>
      <c r="G2090" s="36" t="s">
        <v>31</v>
      </c>
      <c r="H2090" s="28" t="s">
        <v>14</v>
      </c>
      <c r="I2090" s="28" t="s">
        <v>374</v>
      </c>
      <c r="J2090" s="8" t="s">
        <v>70</v>
      </c>
      <c r="K2090" s="75" t="s">
        <v>71</v>
      </c>
      <c r="L2090" s="33" t="s">
        <v>802</v>
      </c>
      <c r="M2090" s="69"/>
      <c r="N2090" s="30" t="s">
        <v>35</v>
      </c>
      <c r="O2090" s="31" t="s">
        <v>35</v>
      </c>
      <c r="P2090" s="32" t="s">
        <v>69</v>
      </c>
      <c r="Q2090" t="s">
        <v>1206</v>
      </c>
      <c r="R2090" s="104" t="s">
        <v>404</v>
      </c>
      <c r="S2090" s="104" t="s">
        <v>1252</v>
      </c>
      <c r="T2090" s="104" t="s">
        <v>1253</v>
      </c>
      <c r="U2090" s="104" t="s">
        <v>394</v>
      </c>
      <c r="V2090" s="104" t="s">
        <v>1254</v>
      </c>
      <c r="W2090" s="104" t="s">
        <v>1255</v>
      </c>
      <c r="X2090" s="104" t="s">
        <v>1256</v>
      </c>
      <c r="Y2090" s="104" t="s">
        <v>395</v>
      </c>
      <c r="Z2090" s="104" t="s">
        <v>402</v>
      </c>
      <c r="AA2090" s="104" t="s">
        <v>397</v>
      </c>
      <c r="AB2090" s="104" t="s">
        <v>1257</v>
      </c>
      <c r="AC2090" s="104" t="s">
        <v>396</v>
      </c>
      <c r="AD2090" s="104"/>
      <c r="AE2090"/>
      <c r="AF2090"/>
      <c r="AG2090"/>
      <c r="AH2090"/>
      <c r="AI2090"/>
      <c r="AJ2090"/>
      <c r="AK2090"/>
      <c r="AL2090"/>
      <c r="AM2090"/>
      <c r="AN2090"/>
      <c r="AO2090"/>
      <c r="AP2090"/>
      <c r="AQ2090"/>
      <c r="AR2090"/>
      <c r="AS2090"/>
      <c r="AT2090"/>
      <c r="AU2090"/>
      <c r="AV2090"/>
      <c r="AW2090"/>
      <c r="AX2090"/>
      <c r="AY2090"/>
      <c r="AZ2090"/>
      <c r="BA2090"/>
      <c r="BB2090"/>
      <c r="BC2090"/>
      <c r="BD2090"/>
      <c r="BE2090"/>
      <c r="BF2090"/>
      <c r="BG2090"/>
      <c r="BH2090"/>
      <c r="BI2090"/>
      <c r="BJ2090"/>
      <c r="BK2090"/>
      <c r="BL2090"/>
      <c r="BM2090"/>
      <c r="BN2090"/>
      <c r="BO2090"/>
      <c r="BP2090"/>
      <c r="BQ2090"/>
      <c r="BR2090"/>
      <c r="BS2090"/>
      <c r="BT2090"/>
      <c r="BU2090"/>
      <c r="BV2090"/>
      <c r="BW2090"/>
      <c r="BX2090"/>
      <c r="BY2090"/>
      <c r="BZ2090"/>
      <c r="CA2090"/>
      <c r="CB2090"/>
      <c r="CC2090"/>
      <c r="CD2090"/>
      <c r="CE2090"/>
      <c r="CF2090"/>
      <c r="CG2090"/>
      <c r="CH2090"/>
      <c r="CI2090"/>
      <c r="CJ2090"/>
      <c r="CK2090"/>
      <c r="CL2090"/>
      <c r="CM2090"/>
      <c r="CN2090"/>
      <c r="CO2090"/>
      <c r="CP2090"/>
      <c r="CQ2090"/>
      <c r="CR2090"/>
      <c r="CS2090"/>
      <c r="CT2090"/>
      <c r="CU2090"/>
      <c r="CV2090"/>
      <c r="CW2090"/>
      <c r="CX2090"/>
      <c r="CY2090"/>
      <c r="CZ2090"/>
      <c r="DA2090"/>
      <c r="DB2090"/>
      <c r="DC2090"/>
      <c r="DD2090"/>
      <c r="DE2090"/>
      <c r="DF2090"/>
      <c r="DG2090"/>
      <c r="DH2090"/>
      <c r="DI2090"/>
      <c r="DJ2090"/>
      <c r="DK2090"/>
      <c r="DL2090"/>
      <c r="DM2090"/>
      <c r="DN2090"/>
      <c r="DO2090"/>
      <c r="DP2090"/>
      <c r="DQ2090"/>
      <c r="DR2090"/>
      <c r="DS2090"/>
      <c r="DT2090"/>
      <c r="DU2090"/>
      <c r="DV2090"/>
      <c r="DW2090"/>
      <c r="DX2090"/>
      <c r="DY2090"/>
      <c r="DZ2090"/>
      <c r="EA2090"/>
      <c r="EB2090"/>
      <c r="EC2090"/>
      <c r="ED2090"/>
      <c r="EE2090"/>
    </row>
    <row r="2091" spans="1:135" ht="15" customHeight="1" x14ac:dyDescent="0.3">
      <c r="A2091" s="81" t="s">
        <v>1101</v>
      </c>
      <c r="B2091" s="28" t="s">
        <v>357</v>
      </c>
      <c r="C2091" s="47" t="str">
        <f t="shared" si="48"/>
        <v>Z_48400</v>
      </c>
      <c r="D2091" s="29"/>
      <c r="E2091" s="28" t="s">
        <v>220</v>
      </c>
      <c r="F2091" s="36" t="s">
        <v>6</v>
      </c>
      <c r="G2091" s="36" t="s">
        <v>31</v>
      </c>
      <c r="H2091" s="28" t="s">
        <v>14</v>
      </c>
      <c r="I2091" s="28" t="s">
        <v>374</v>
      </c>
      <c r="J2091" s="8" t="s">
        <v>1306</v>
      </c>
      <c r="K2091" s="75" t="s">
        <v>73</v>
      </c>
      <c r="L2091" s="74" t="s">
        <v>797</v>
      </c>
      <c r="M2091" s="24" t="str">
        <f>IF(ISNA(VLOOKUP(_xlfn.CONCAT(I2091,".",K2091),'ad hoc'!D:F,3,FALSE)),"not in adhoc",VLOOKUP(_xlfn.CONCAT(I2091,".",K2091),'ad hoc'!D:F,3,FALSE))</f>
        <v>form late</v>
      </c>
      <c r="N2091" s="30" t="s">
        <v>9</v>
      </c>
      <c r="O2091" s="31">
        <v>45149</v>
      </c>
      <c r="P2091" s="32" t="s">
        <v>328</v>
      </c>
      <c r="Q2091" t="s">
        <v>1206</v>
      </c>
      <c r="R2091" s="106" t="s">
        <v>328</v>
      </c>
      <c r="S2091" s="107"/>
      <c r="T2091" s="107"/>
      <c r="U2091" s="107"/>
      <c r="V2091" s="107"/>
      <c r="W2091" s="107"/>
      <c r="X2091" s="107"/>
      <c r="Y2091" s="107"/>
      <c r="Z2091" s="107"/>
      <c r="AA2091" s="107"/>
      <c r="AB2091" s="107"/>
      <c r="AC2091" s="107"/>
      <c r="AD2091" s="107"/>
    </row>
    <row r="2092" spans="1:135" ht="15" customHeight="1" x14ac:dyDescent="0.3">
      <c r="A2092" s="81" t="s">
        <v>1101</v>
      </c>
      <c r="B2092" s="28" t="s">
        <v>357</v>
      </c>
      <c r="C2092" s="47" t="str">
        <f t="shared" si="48"/>
        <v>Z_48400</v>
      </c>
      <c r="D2092" s="29"/>
      <c r="E2092" s="28" t="s">
        <v>220</v>
      </c>
      <c r="F2092" s="36" t="s">
        <v>6</v>
      </c>
      <c r="G2092" s="36" t="s">
        <v>31</v>
      </c>
      <c r="H2092" s="28" t="s">
        <v>14</v>
      </c>
      <c r="I2092" s="28" t="s">
        <v>374</v>
      </c>
      <c r="J2092" s="8" t="s">
        <v>1307</v>
      </c>
      <c r="K2092" s="76" t="s">
        <v>328</v>
      </c>
      <c r="L2092" s="33" t="s">
        <v>798</v>
      </c>
      <c r="M2092" s="69"/>
      <c r="N2092" s="30" t="s">
        <v>9</v>
      </c>
      <c r="O2092" s="31">
        <v>45184</v>
      </c>
      <c r="P2092" s="32" t="s">
        <v>328</v>
      </c>
      <c r="Q2092" t="s">
        <v>1206</v>
      </c>
      <c r="R2092" s="106" t="s">
        <v>328</v>
      </c>
      <c r="S2092" s="106"/>
      <c r="T2092" s="106"/>
      <c r="U2092" s="106"/>
      <c r="V2092" s="106"/>
      <c r="W2092" s="106"/>
      <c r="X2092" s="106"/>
      <c r="Y2092" s="106"/>
      <c r="Z2092" s="106"/>
      <c r="AA2092" s="106"/>
      <c r="AB2092" s="106"/>
      <c r="AC2092" s="106"/>
      <c r="AD2092" s="106"/>
    </row>
    <row r="2093" spans="1:135" ht="15" customHeight="1" x14ac:dyDescent="0.3">
      <c r="A2093" s="81" t="s">
        <v>1086</v>
      </c>
      <c r="B2093" s="28" t="s">
        <v>358</v>
      </c>
      <c r="C2093" s="47" t="str">
        <f t="shared" ref="C2093:C2149" si="49">LEFT(I2093,5)</f>
        <v>96800</v>
      </c>
      <c r="D2093" s="29"/>
      <c r="E2093" s="28" t="s">
        <v>220</v>
      </c>
      <c r="F2093" s="36" t="s">
        <v>30</v>
      </c>
      <c r="G2093" s="36" t="s">
        <v>31</v>
      </c>
      <c r="H2093" s="28" t="s">
        <v>128</v>
      </c>
      <c r="I2093" s="28" t="s">
        <v>323</v>
      </c>
      <c r="J2093" s="8" t="s">
        <v>1297</v>
      </c>
      <c r="K2093" s="75" t="s">
        <v>17</v>
      </c>
      <c r="L2093" s="33" t="s">
        <v>808</v>
      </c>
      <c r="M2093" s="73" t="str">
        <f>IF(ISNA(VLOOKUP(_xlfn.CONCAT(I2093,".",K2093),'ad hoc'!D:F,3,FALSE)),"not in adhoc",VLOOKUP(_xlfn.CONCAT(I2093,".",K2093),'ad hoc'!D:F,3,FALSE))</f>
        <v>form late</v>
      </c>
      <c r="N2093" s="30" t="s">
        <v>35</v>
      </c>
      <c r="O2093" s="26" t="s">
        <v>35</v>
      </c>
      <c r="P2093" s="32" t="s">
        <v>328</v>
      </c>
      <c r="Q2093" t="s">
        <v>1207</v>
      </c>
      <c r="R2093" s="106" t="s">
        <v>328</v>
      </c>
      <c r="S2093" s="107"/>
      <c r="T2093" s="107"/>
      <c r="U2093" s="107"/>
      <c r="V2093" s="107"/>
      <c r="W2093" s="107"/>
      <c r="X2093" s="107"/>
      <c r="Y2093" s="107"/>
      <c r="Z2093" s="107"/>
      <c r="AA2093" s="107"/>
      <c r="AB2093" s="107"/>
      <c r="AC2093" s="107"/>
      <c r="AD2093" s="107"/>
    </row>
    <row r="2094" spans="1:135" ht="15" customHeight="1" x14ac:dyDescent="0.3">
      <c r="A2094" s="81" t="s">
        <v>1086</v>
      </c>
      <c r="B2094" s="28" t="s">
        <v>358</v>
      </c>
      <c r="C2094" s="47" t="str">
        <f t="shared" si="49"/>
        <v>96800</v>
      </c>
      <c r="D2094" s="29"/>
      <c r="E2094" s="28" t="s">
        <v>220</v>
      </c>
      <c r="F2094" s="36" t="s">
        <v>30</v>
      </c>
      <c r="G2094" s="28" t="s">
        <v>31</v>
      </c>
      <c r="H2094" s="28" t="s">
        <v>128</v>
      </c>
      <c r="I2094" s="28" t="s">
        <v>323</v>
      </c>
      <c r="J2094" s="8" t="s">
        <v>993</v>
      </c>
      <c r="K2094" s="75" t="s">
        <v>19</v>
      </c>
      <c r="L2094" s="33" t="s">
        <v>802</v>
      </c>
      <c r="M2094" s="69"/>
      <c r="N2094" s="30" t="s">
        <v>35</v>
      </c>
      <c r="O2094" s="31" t="s">
        <v>35</v>
      </c>
      <c r="P2094" s="32" t="s">
        <v>328</v>
      </c>
      <c r="Q2094" t="s">
        <v>1207</v>
      </c>
      <c r="R2094" s="106" t="s">
        <v>328</v>
      </c>
      <c r="S2094" s="106"/>
      <c r="T2094" s="106"/>
      <c r="U2094" s="106"/>
      <c r="V2094" s="106"/>
      <c r="W2094" s="106"/>
      <c r="X2094" s="106"/>
      <c r="Y2094" s="106"/>
      <c r="Z2094" s="106"/>
      <c r="AA2094" s="106"/>
      <c r="AB2094" s="106"/>
      <c r="AC2094" s="106"/>
      <c r="AD2094" s="106"/>
    </row>
    <row r="2095" spans="1:135" ht="15" customHeight="1" x14ac:dyDescent="0.3">
      <c r="A2095" s="81" t="s">
        <v>1086</v>
      </c>
      <c r="B2095" s="28" t="s">
        <v>358</v>
      </c>
      <c r="C2095" s="47" t="str">
        <f>LEFT(I2095,5)</f>
        <v>96800</v>
      </c>
      <c r="D2095" s="29"/>
      <c r="E2095" s="28" t="s">
        <v>220</v>
      </c>
      <c r="F2095" s="36" t="s">
        <v>30</v>
      </c>
      <c r="G2095" s="28" t="s">
        <v>31</v>
      </c>
      <c r="H2095" s="28" t="s">
        <v>128</v>
      </c>
      <c r="I2095" s="28" t="s">
        <v>323</v>
      </c>
      <c r="J2095" s="8" t="s">
        <v>1298</v>
      </c>
      <c r="K2095" s="76" t="s">
        <v>328</v>
      </c>
      <c r="L2095" s="33" t="s">
        <v>798</v>
      </c>
      <c r="M2095" s="69"/>
      <c r="N2095" s="30" t="s">
        <v>35</v>
      </c>
      <c r="O2095" s="26" t="s">
        <v>35</v>
      </c>
      <c r="P2095" s="32" t="s">
        <v>328</v>
      </c>
      <c r="Q2095" t="s">
        <v>1207</v>
      </c>
      <c r="R2095" s="106" t="s">
        <v>328</v>
      </c>
      <c r="S2095" s="106"/>
      <c r="T2095" s="106"/>
      <c r="U2095" s="106"/>
      <c r="V2095" s="106"/>
      <c r="W2095" s="106"/>
      <c r="X2095" s="106"/>
      <c r="Y2095" s="106"/>
      <c r="Z2095" s="106"/>
      <c r="AA2095" s="106"/>
      <c r="AB2095" s="106"/>
      <c r="AC2095" s="106"/>
      <c r="AD2095" s="106"/>
    </row>
    <row r="2096" spans="1:135" ht="15" customHeight="1" x14ac:dyDescent="0.3">
      <c r="A2096" s="81" t="s">
        <v>1086</v>
      </c>
      <c r="B2096" s="8" t="s">
        <v>358</v>
      </c>
      <c r="C2096" s="47" t="str">
        <f t="shared" si="49"/>
        <v>96800</v>
      </c>
      <c r="D2096" s="29"/>
      <c r="E2096" s="28" t="s">
        <v>220</v>
      </c>
      <c r="F2096" s="36" t="s">
        <v>30</v>
      </c>
      <c r="G2096" s="28" t="s">
        <v>31</v>
      </c>
      <c r="H2096" s="28" t="s">
        <v>128</v>
      </c>
      <c r="I2096" s="28" t="s">
        <v>323</v>
      </c>
      <c r="J2096" s="8" t="s">
        <v>130</v>
      </c>
      <c r="K2096" s="75" t="s">
        <v>71</v>
      </c>
      <c r="L2096" s="74" t="s">
        <v>797</v>
      </c>
      <c r="M2096" s="24" t="str">
        <f>IF(ISNA(VLOOKUP(_xlfn.CONCAT(I2096,".",K2096),'ad hoc'!D:F,3,FALSE)),"not in adhoc",VLOOKUP(_xlfn.CONCAT(I2096,".",K2096),'ad hoc'!D:F,3,FALSE))</f>
        <v>form late</v>
      </c>
      <c r="N2096" s="52" t="s">
        <v>9</v>
      </c>
      <c r="O2096" s="53">
        <v>45198</v>
      </c>
      <c r="P2096" s="32" t="s">
        <v>69</v>
      </c>
      <c r="Q2096" t="s">
        <v>1207</v>
      </c>
      <c r="R2096" s="104" t="s">
        <v>404</v>
      </c>
      <c r="S2096" s="104" t="s">
        <v>1252</v>
      </c>
      <c r="T2096" s="104" t="s">
        <v>1253</v>
      </c>
      <c r="U2096" s="104" t="s">
        <v>394</v>
      </c>
      <c r="V2096" s="104" t="s">
        <v>1254</v>
      </c>
      <c r="W2096" s="104" t="s">
        <v>1255</v>
      </c>
      <c r="X2096" s="104" t="s">
        <v>1256</v>
      </c>
      <c r="Y2096" s="104" t="s">
        <v>395</v>
      </c>
      <c r="Z2096" s="104" t="s">
        <v>402</v>
      </c>
      <c r="AA2096" s="104" t="s">
        <v>397</v>
      </c>
      <c r="AB2096" s="104" t="s">
        <v>1257</v>
      </c>
      <c r="AC2096" s="104" t="s">
        <v>396</v>
      </c>
      <c r="AD2096" s="104"/>
    </row>
    <row r="2097" spans="1:135" ht="15" customHeight="1" x14ac:dyDescent="0.3">
      <c r="A2097" s="81" t="s">
        <v>1086</v>
      </c>
      <c r="B2097" s="28" t="s">
        <v>358</v>
      </c>
      <c r="C2097" s="47" t="str">
        <f t="shared" si="49"/>
        <v>96800</v>
      </c>
      <c r="D2097" s="29"/>
      <c r="E2097" s="28" t="s">
        <v>220</v>
      </c>
      <c r="F2097" s="36" t="s">
        <v>30</v>
      </c>
      <c r="G2097" s="28" t="s">
        <v>31</v>
      </c>
      <c r="H2097" s="28" t="s">
        <v>128</v>
      </c>
      <c r="I2097" s="28" t="s">
        <v>323</v>
      </c>
      <c r="J2097" s="8" t="s">
        <v>21</v>
      </c>
      <c r="K2097" s="75" t="s">
        <v>22</v>
      </c>
      <c r="L2097" s="33" t="s">
        <v>808</v>
      </c>
      <c r="M2097" s="73" t="str">
        <f>IF(ISNA(VLOOKUP(_xlfn.CONCAT(I2097,".",K2097),'ad hoc'!D:F,3,FALSE)),"not in adhoc",VLOOKUP(_xlfn.CONCAT(I2097,".",K2097),'ad hoc'!D:F,3,FALSE))</f>
        <v>form late</v>
      </c>
      <c r="N2097" s="30" t="s">
        <v>56</v>
      </c>
      <c r="O2097" s="31">
        <v>45156</v>
      </c>
      <c r="P2097" s="32" t="s">
        <v>20</v>
      </c>
      <c r="Q2097" t="s">
        <v>1207</v>
      </c>
      <c r="R2097" s="104" t="s">
        <v>404</v>
      </c>
      <c r="S2097" s="104" t="s">
        <v>1252</v>
      </c>
      <c r="T2097" s="104" t="s">
        <v>1253</v>
      </c>
      <c r="U2097" s="104" t="s">
        <v>394</v>
      </c>
      <c r="V2097" s="104" t="s">
        <v>1254</v>
      </c>
      <c r="W2097" s="104" t="s">
        <v>1255</v>
      </c>
      <c r="X2097" s="104" t="s">
        <v>1256</v>
      </c>
      <c r="Y2097" s="104" t="s">
        <v>395</v>
      </c>
      <c r="Z2097" s="104" t="s">
        <v>402</v>
      </c>
      <c r="AA2097" s="104" t="s">
        <v>397</v>
      </c>
      <c r="AB2097" s="104" t="s">
        <v>1257</v>
      </c>
      <c r="AC2097" s="104" t="s">
        <v>396</v>
      </c>
      <c r="AD2097" s="104"/>
    </row>
    <row r="2098" spans="1:135" ht="15" customHeight="1" x14ac:dyDescent="0.3">
      <c r="A2098" s="81" t="s">
        <v>1086</v>
      </c>
      <c r="B2098" s="28" t="s">
        <v>358</v>
      </c>
      <c r="C2098" s="47" t="str">
        <f t="shared" si="49"/>
        <v>96800</v>
      </c>
      <c r="D2098" s="29"/>
      <c r="E2098" s="28" t="s">
        <v>220</v>
      </c>
      <c r="F2098" s="36" t="s">
        <v>30</v>
      </c>
      <c r="G2098" s="28" t="s">
        <v>31</v>
      </c>
      <c r="H2098" s="28" t="s">
        <v>128</v>
      </c>
      <c r="I2098" s="28" t="s">
        <v>323</v>
      </c>
      <c r="J2098" s="8" t="s">
        <v>24</v>
      </c>
      <c r="K2098" s="75" t="s">
        <v>25</v>
      </c>
      <c r="L2098" s="33" t="s">
        <v>802</v>
      </c>
      <c r="M2098" s="69"/>
      <c r="N2098" s="30" t="s">
        <v>35</v>
      </c>
      <c r="O2098" s="31" t="s">
        <v>35</v>
      </c>
      <c r="P2098" s="32" t="s">
        <v>23</v>
      </c>
      <c r="Q2098" t="s">
        <v>1207</v>
      </c>
      <c r="R2098" s="104" t="s">
        <v>404</v>
      </c>
      <c r="S2098" s="104" t="s">
        <v>1252</v>
      </c>
      <c r="T2098" s="104" t="s">
        <v>1253</v>
      </c>
      <c r="U2098" s="104" t="s">
        <v>394</v>
      </c>
      <c r="V2098" s="104" t="s">
        <v>1254</v>
      </c>
      <c r="W2098" s="104" t="s">
        <v>1255</v>
      </c>
      <c r="X2098" s="104" t="s">
        <v>1256</v>
      </c>
      <c r="Y2098" s="104" t="s">
        <v>395</v>
      </c>
      <c r="Z2098" s="104" t="s">
        <v>402</v>
      </c>
      <c r="AA2098" s="104" t="s">
        <v>397</v>
      </c>
      <c r="AB2098" s="104" t="s">
        <v>1257</v>
      </c>
      <c r="AC2098" s="104" t="s">
        <v>396</v>
      </c>
      <c r="AD2098" s="104"/>
    </row>
    <row r="2099" spans="1:135" s="14" customFormat="1" ht="15" customHeight="1" x14ac:dyDescent="0.3">
      <c r="A2099" s="81" t="s">
        <v>1086</v>
      </c>
      <c r="B2099" s="28" t="s">
        <v>358</v>
      </c>
      <c r="C2099" s="47" t="str">
        <f t="shared" si="49"/>
        <v>96800</v>
      </c>
      <c r="D2099" s="29"/>
      <c r="E2099" s="28" t="s">
        <v>220</v>
      </c>
      <c r="F2099" s="36" t="s">
        <v>30</v>
      </c>
      <c r="G2099" s="28" t="s">
        <v>31</v>
      </c>
      <c r="H2099" s="28" t="s">
        <v>128</v>
      </c>
      <c r="I2099" s="28" t="s">
        <v>323</v>
      </c>
      <c r="J2099" s="8" t="s">
        <v>27</v>
      </c>
      <c r="K2099" s="75" t="s">
        <v>28</v>
      </c>
      <c r="L2099" s="33" t="s">
        <v>808</v>
      </c>
      <c r="M2099" s="73" t="str">
        <f>IF(ISNA(VLOOKUP(_xlfn.CONCAT(I2099,".",K2099),'ad hoc'!D:F,3,FALSE)),"not in adhoc",VLOOKUP(_xlfn.CONCAT(I2099,".",K2099),'ad hoc'!D:F,3,FALSE))</f>
        <v>form late</v>
      </c>
      <c r="N2099" s="30" t="s">
        <v>56</v>
      </c>
      <c r="O2099" s="31">
        <v>45149</v>
      </c>
      <c r="P2099" s="32" t="s">
        <v>26</v>
      </c>
      <c r="Q2099" t="s">
        <v>1207</v>
      </c>
      <c r="R2099" s="104" t="s">
        <v>404</v>
      </c>
      <c r="S2099" s="104" t="s">
        <v>1252</v>
      </c>
      <c r="T2099" s="104" t="s">
        <v>1253</v>
      </c>
      <c r="U2099" s="104" t="s">
        <v>394</v>
      </c>
      <c r="V2099" s="104" t="s">
        <v>1254</v>
      </c>
      <c r="W2099" s="104" t="s">
        <v>1255</v>
      </c>
      <c r="X2099" s="104" t="s">
        <v>1256</v>
      </c>
      <c r="Y2099" s="104" t="s">
        <v>395</v>
      </c>
      <c r="Z2099" s="104" t="s">
        <v>402</v>
      </c>
      <c r="AA2099" s="104" t="s">
        <v>397</v>
      </c>
      <c r="AB2099" s="104" t="s">
        <v>1257</v>
      </c>
      <c r="AC2099" s="104" t="s">
        <v>396</v>
      </c>
      <c r="AD2099" s="104"/>
      <c r="AE2099"/>
      <c r="AF2099"/>
      <c r="AG2099"/>
      <c r="AH2099"/>
      <c r="AI2099"/>
      <c r="AJ2099"/>
      <c r="AK2099"/>
      <c r="AL2099"/>
      <c r="AM2099"/>
      <c r="AN2099"/>
      <c r="AO2099"/>
      <c r="AP2099"/>
      <c r="AQ2099"/>
      <c r="AR2099"/>
      <c r="AS2099"/>
      <c r="AT2099"/>
      <c r="AU2099"/>
      <c r="AV2099"/>
      <c r="AW2099"/>
      <c r="AX2099"/>
      <c r="AY2099"/>
      <c r="AZ2099"/>
      <c r="BA2099"/>
      <c r="BB2099"/>
      <c r="BC2099"/>
      <c r="BD2099"/>
      <c r="BE2099"/>
      <c r="BF2099"/>
      <c r="BG2099"/>
      <c r="BH2099"/>
      <c r="BI2099"/>
      <c r="BJ2099"/>
      <c r="BK2099"/>
      <c r="BL2099"/>
      <c r="BM2099"/>
      <c r="BN2099"/>
      <c r="BO2099"/>
      <c r="BP2099"/>
      <c r="BQ2099"/>
      <c r="BR2099"/>
      <c r="BS2099"/>
      <c r="BT2099"/>
      <c r="BU2099"/>
      <c r="BV2099"/>
      <c r="BW2099"/>
      <c r="BX2099"/>
      <c r="BY2099"/>
      <c r="BZ2099"/>
      <c r="CA2099"/>
      <c r="CB2099"/>
      <c r="CC2099"/>
      <c r="CD2099"/>
      <c r="CE2099"/>
      <c r="CF2099"/>
      <c r="CG2099"/>
      <c r="CH2099"/>
      <c r="CI2099"/>
      <c r="CJ2099"/>
      <c r="CK2099"/>
      <c r="CL2099"/>
      <c r="CM2099"/>
      <c r="CN2099"/>
      <c r="CO2099"/>
      <c r="CP2099"/>
      <c r="CQ2099"/>
      <c r="CR2099"/>
      <c r="CS2099"/>
      <c r="CT2099"/>
      <c r="CU2099"/>
      <c r="CV2099"/>
      <c r="CW2099"/>
      <c r="CX2099"/>
      <c r="CY2099"/>
      <c r="CZ2099"/>
      <c r="DA2099"/>
      <c r="DB2099"/>
      <c r="DC2099"/>
      <c r="DD2099"/>
      <c r="DE2099"/>
      <c r="DF2099"/>
      <c r="DG2099"/>
      <c r="DH2099"/>
      <c r="DI2099"/>
      <c r="DJ2099"/>
      <c r="DK2099"/>
      <c r="DL2099"/>
      <c r="DM2099"/>
      <c r="DN2099"/>
      <c r="DO2099"/>
      <c r="DP2099"/>
      <c r="DQ2099"/>
      <c r="DR2099"/>
      <c r="DS2099"/>
      <c r="DT2099"/>
      <c r="DU2099"/>
      <c r="DV2099"/>
      <c r="DW2099"/>
      <c r="DX2099"/>
      <c r="DY2099"/>
      <c r="DZ2099"/>
      <c r="EA2099"/>
      <c r="EB2099"/>
      <c r="EC2099"/>
      <c r="ED2099"/>
      <c r="EE2099"/>
    </row>
    <row r="2100" spans="1:135" ht="15" customHeight="1" x14ac:dyDescent="0.3">
      <c r="A2100" s="81" t="s">
        <v>1086</v>
      </c>
      <c r="B2100" s="28" t="s">
        <v>358</v>
      </c>
      <c r="C2100" s="47" t="str">
        <f t="shared" si="49"/>
        <v>96800</v>
      </c>
      <c r="D2100" s="29"/>
      <c r="E2100" s="28" t="s">
        <v>220</v>
      </c>
      <c r="F2100" s="36" t="s">
        <v>30</v>
      </c>
      <c r="G2100" s="28" t="s">
        <v>31</v>
      </c>
      <c r="H2100" s="28" t="s">
        <v>128</v>
      </c>
      <c r="I2100" s="28" t="s">
        <v>323</v>
      </c>
      <c r="J2100" s="8" t="s">
        <v>33</v>
      </c>
      <c r="K2100" s="75" t="s">
        <v>34</v>
      </c>
      <c r="L2100" s="74" t="s">
        <v>797</v>
      </c>
      <c r="M2100" s="24">
        <f>IF(ISNA(VLOOKUP(_xlfn.CONCAT(I2100,".",K2100),'ad hoc'!D:F,3,FALSE)),"not in adhoc",VLOOKUP(_xlfn.CONCAT(I2100,".",K2100),'ad hoc'!D:F,3,FALSE))</f>
        <v>2</v>
      </c>
      <c r="N2100" s="30" t="s">
        <v>9</v>
      </c>
      <c r="O2100" s="31">
        <v>45198</v>
      </c>
      <c r="P2100" s="32" t="s">
        <v>32</v>
      </c>
      <c r="Q2100" t="s">
        <v>1207</v>
      </c>
      <c r="R2100" s="104" t="s">
        <v>404</v>
      </c>
      <c r="S2100" s="104" t="s">
        <v>1252</v>
      </c>
      <c r="T2100" s="104" t="s">
        <v>1253</v>
      </c>
      <c r="U2100" s="104" t="s">
        <v>394</v>
      </c>
      <c r="V2100" s="104" t="s">
        <v>1254</v>
      </c>
      <c r="W2100" s="104" t="s">
        <v>1255</v>
      </c>
      <c r="X2100" s="104" t="s">
        <v>1256</v>
      </c>
      <c r="Y2100" s="104" t="s">
        <v>395</v>
      </c>
      <c r="Z2100" s="104" t="s">
        <v>402</v>
      </c>
      <c r="AA2100" s="104" t="s">
        <v>397</v>
      </c>
      <c r="AB2100" s="104" t="s">
        <v>1257</v>
      </c>
      <c r="AC2100" s="104" t="s">
        <v>396</v>
      </c>
      <c r="AD2100" s="104"/>
    </row>
    <row r="2101" spans="1:135" ht="15" customHeight="1" x14ac:dyDescent="0.3">
      <c r="A2101" s="81" t="s">
        <v>1086</v>
      </c>
      <c r="B2101" s="28" t="s">
        <v>358</v>
      </c>
      <c r="C2101" s="47" t="str">
        <f t="shared" si="49"/>
        <v>96800</v>
      </c>
      <c r="D2101" s="29"/>
      <c r="E2101" s="28" t="s">
        <v>220</v>
      </c>
      <c r="F2101" s="36" t="s">
        <v>30</v>
      </c>
      <c r="G2101" s="28" t="s">
        <v>31</v>
      </c>
      <c r="H2101" s="28" t="s">
        <v>128</v>
      </c>
      <c r="I2101" s="28" t="s">
        <v>323</v>
      </c>
      <c r="J2101" s="8" t="s">
        <v>1299</v>
      </c>
      <c r="K2101" s="76" t="s">
        <v>328</v>
      </c>
      <c r="L2101" s="33" t="s">
        <v>798</v>
      </c>
      <c r="M2101" s="69"/>
      <c r="N2101" s="30" t="s">
        <v>35</v>
      </c>
      <c r="O2101" s="26" t="s">
        <v>35</v>
      </c>
      <c r="P2101" s="32" t="s">
        <v>328</v>
      </c>
      <c r="Q2101" t="s">
        <v>1207</v>
      </c>
      <c r="R2101" s="106" t="s">
        <v>328</v>
      </c>
      <c r="S2101" s="106"/>
      <c r="T2101" s="106"/>
      <c r="U2101" s="106"/>
      <c r="V2101" s="106"/>
      <c r="W2101" s="106"/>
      <c r="X2101" s="106"/>
      <c r="Y2101" s="106"/>
      <c r="Z2101" s="106"/>
      <c r="AA2101" s="106"/>
      <c r="AB2101" s="106"/>
      <c r="AC2101" s="106"/>
      <c r="AD2101" s="106"/>
    </row>
    <row r="2102" spans="1:135" ht="15" customHeight="1" x14ac:dyDescent="0.3">
      <c r="A2102" s="81" t="s">
        <v>1086</v>
      </c>
      <c r="B2102" s="28" t="s">
        <v>358</v>
      </c>
      <c r="C2102" s="47" t="str">
        <f t="shared" si="49"/>
        <v>96800</v>
      </c>
      <c r="D2102" s="29"/>
      <c r="E2102" s="28" t="s">
        <v>220</v>
      </c>
      <c r="F2102" s="36" t="s">
        <v>30</v>
      </c>
      <c r="G2102" s="28" t="s">
        <v>31</v>
      </c>
      <c r="H2102" s="28" t="s">
        <v>128</v>
      </c>
      <c r="I2102" s="28" t="s">
        <v>323</v>
      </c>
      <c r="J2102" s="8" t="s">
        <v>38</v>
      </c>
      <c r="K2102" s="75" t="s">
        <v>39</v>
      </c>
      <c r="L2102" s="33" t="s">
        <v>802</v>
      </c>
      <c r="M2102" s="69"/>
      <c r="N2102" s="30" t="s">
        <v>35</v>
      </c>
      <c r="O2102" s="31" t="s">
        <v>35</v>
      </c>
      <c r="P2102" s="32" t="s">
        <v>37</v>
      </c>
      <c r="Q2102" t="s">
        <v>1207</v>
      </c>
      <c r="R2102" s="104" t="s">
        <v>404</v>
      </c>
      <c r="S2102" s="104" t="s">
        <v>1252</v>
      </c>
      <c r="T2102" s="104" t="s">
        <v>1253</v>
      </c>
      <c r="U2102" s="104" t="s">
        <v>394</v>
      </c>
      <c r="V2102" s="104" t="s">
        <v>1254</v>
      </c>
      <c r="W2102" s="104" t="s">
        <v>1255</v>
      </c>
      <c r="X2102" s="104" t="s">
        <v>1256</v>
      </c>
      <c r="Y2102" s="104" t="s">
        <v>395</v>
      </c>
      <c r="Z2102" s="104" t="s">
        <v>402</v>
      </c>
      <c r="AA2102" s="104" t="s">
        <v>397</v>
      </c>
      <c r="AB2102" s="104" t="s">
        <v>1257</v>
      </c>
      <c r="AC2102" s="104" t="s">
        <v>396</v>
      </c>
      <c r="AD2102" s="104"/>
    </row>
    <row r="2103" spans="1:135" ht="15" customHeight="1" x14ac:dyDescent="0.3">
      <c r="A2103" s="81" t="s">
        <v>1086</v>
      </c>
      <c r="B2103" s="28" t="s">
        <v>358</v>
      </c>
      <c r="C2103" s="47" t="str">
        <f t="shared" si="49"/>
        <v>96800</v>
      </c>
      <c r="D2103" s="29"/>
      <c r="E2103" s="28" t="s">
        <v>220</v>
      </c>
      <c r="F2103" s="36" t="s">
        <v>30</v>
      </c>
      <c r="G2103" s="28" t="s">
        <v>31</v>
      </c>
      <c r="H2103" s="28" t="s">
        <v>128</v>
      </c>
      <c r="I2103" s="28" t="s">
        <v>323</v>
      </c>
      <c r="J2103" s="8" t="s">
        <v>1300</v>
      </c>
      <c r="K2103" s="75" t="s">
        <v>41</v>
      </c>
      <c r="L2103" s="33" t="s">
        <v>808</v>
      </c>
      <c r="M2103" s="73" t="str">
        <f>IF(ISNA(VLOOKUP(_xlfn.CONCAT(I2103,".",K2103),'ad hoc'!D:F,3,FALSE)),"not in adhoc",VLOOKUP(_xlfn.CONCAT(I2103,".",K2103),'ad hoc'!D:F,3,FALSE))</f>
        <v>form late</v>
      </c>
      <c r="N2103" s="30" t="s">
        <v>35</v>
      </c>
      <c r="O2103" s="26" t="s">
        <v>35</v>
      </c>
      <c r="P2103" s="32" t="s">
        <v>328</v>
      </c>
      <c r="Q2103" t="s">
        <v>1207</v>
      </c>
      <c r="R2103" s="106" t="s">
        <v>328</v>
      </c>
      <c r="S2103" s="107"/>
      <c r="T2103" s="107"/>
      <c r="U2103" s="107"/>
      <c r="V2103" s="107"/>
      <c r="W2103" s="107"/>
      <c r="X2103" s="107"/>
      <c r="Y2103" s="107"/>
      <c r="Z2103" s="107"/>
      <c r="AA2103" s="107"/>
      <c r="AB2103" s="107"/>
      <c r="AC2103" s="107"/>
      <c r="AD2103" s="107"/>
    </row>
    <row r="2104" spans="1:135" ht="15" customHeight="1" x14ac:dyDescent="0.3">
      <c r="A2104" s="81" t="s">
        <v>1086</v>
      </c>
      <c r="B2104" s="28" t="s">
        <v>358</v>
      </c>
      <c r="C2104" s="47" t="str">
        <f t="shared" si="49"/>
        <v>96800</v>
      </c>
      <c r="D2104" s="29"/>
      <c r="E2104" s="28" t="s">
        <v>220</v>
      </c>
      <c r="F2104" s="36" t="s">
        <v>30</v>
      </c>
      <c r="G2104" s="28" t="s">
        <v>31</v>
      </c>
      <c r="H2104" s="28" t="s">
        <v>128</v>
      </c>
      <c r="I2104" s="28" t="s">
        <v>323</v>
      </c>
      <c r="J2104" s="8" t="s">
        <v>994</v>
      </c>
      <c r="K2104" s="75" t="s">
        <v>43</v>
      </c>
      <c r="L2104" s="74" t="s">
        <v>797</v>
      </c>
      <c r="M2104" s="24">
        <f>IF(ISNA(VLOOKUP(_xlfn.CONCAT(I2104,".",K2104),'ad hoc'!D:F,3,FALSE)),"not in adhoc",VLOOKUP(_xlfn.CONCAT(I2104,".",K2104),'ad hoc'!D:F,3,FALSE))</f>
        <v>1</v>
      </c>
      <c r="N2104" s="30" t="s">
        <v>9</v>
      </c>
      <c r="O2104" s="31">
        <v>45163</v>
      </c>
      <c r="P2104" s="32" t="s">
        <v>328</v>
      </c>
      <c r="Q2104" t="s">
        <v>1207</v>
      </c>
      <c r="R2104" s="106" t="s">
        <v>328</v>
      </c>
      <c r="S2104" s="107"/>
      <c r="T2104" s="107"/>
      <c r="U2104" s="107"/>
      <c r="V2104" s="107"/>
      <c r="W2104" s="107"/>
      <c r="X2104" s="107"/>
      <c r="Y2104" s="107"/>
      <c r="Z2104" s="107"/>
      <c r="AA2104" s="107"/>
      <c r="AB2104" s="107"/>
      <c r="AC2104" s="107"/>
      <c r="AD2104" s="107"/>
    </row>
    <row r="2105" spans="1:135" ht="15" customHeight="1" x14ac:dyDescent="0.3">
      <c r="A2105" s="81" t="s">
        <v>1086</v>
      </c>
      <c r="B2105" s="28" t="s">
        <v>358</v>
      </c>
      <c r="C2105" s="47" t="str">
        <f t="shared" si="49"/>
        <v>96800</v>
      </c>
      <c r="D2105" s="29"/>
      <c r="E2105" s="28" t="s">
        <v>220</v>
      </c>
      <c r="F2105" s="36" t="s">
        <v>30</v>
      </c>
      <c r="G2105" s="28" t="s">
        <v>31</v>
      </c>
      <c r="H2105" s="28" t="s">
        <v>128</v>
      </c>
      <c r="I2105" s="28" t="s">
        <v>323</v>
      </c>
      <c r="J2105" s="8" t="s">
        <v>45</v>
      </c>
      <c r="K2105" s="75" t="s">
        <v>46</v>
      </c>
      <c r="L2105" s="33" t="s">
        <v>802</v>
      </c>
      <c r="M2105" s="69"/>
      <c r="N2105" s="30" t="s">
        <v>35</v>
      </c>
      <c r="O2105" s="31" t="s">
        <v>35</v>
      </c>
      <c r="P2105" s="32" t="s">
        <v>44</v>
      </c>
      <c r="Q2105" t="s">
        <v>1207</v>
      </c>
      <c r="R2105" s="104" t="s">
        <v>404</v>
      </c>
      <c r="S2105" s="104" t="s">
        <v>1252</v>
      </c>
      <c r="T2105" s="104" t="s">
        <v>1253</v>
      </c>
      <c r="U2105" s="104" t="s">
        <v>394</v>
      </c>
      <c r="V2105" s="104" t="s">
        <v>1254</v>
      </c>
      <c r="W2105" s="104" t="s">
        <v>1255</v>
      </c>
      <c r="X2105" s="104" t="s">
        <v>1256</v>
      </c>
      <c r="Y2105" s="104" t="s">
        <v>395</v>
      </c>
      <c r="Z2105" s="104" t="s">
        <v>402</v>
      </c>
      <c r="AA2105" s="104" t="s">
        <v>397</v>
      </c>
      <c r="AB2105" s="104" t="s">
        <v>1257</v>
      </c>
      <c r="AC2105" s="104" t="s">
        <v>396</v>
      </c>
      <c r="AD2105" s="104"/>
    </row>
    <row r="2106" spans="1:135" ht="15" customHeight="1" x14ac:dyDescent="0.3">
      <c r="A2106" s="81" t="s">
        <v>1086</v>
      </c>
      <c r="B2106" s="28" t="s">
        <v>358</v>
      </c>
      <c r="C2106" s="47" t="str">
        <f t="shared" si="49"/>
        <v>96800</v>
      </c>
      <c r="D2106" s="29"/>
      <c r="E2106" s="28" t="s">
        <v>220</v>
      </c>
      <c r="F2106" s="36" t="s">
        <v>30</v>
      </c>
      <c r="G2106" s="28" t="s">
        <v>31</v>
      </c>
      <c r="H2106" s="28" t="s">
        <v>128</v>
      </c>
      <c r="I2106" s="28" t="s">
        <v>323</v>
      </c>
      <c r="J2106" s="8" t="s">
        <v>48</v>
      </c>
      <c r="K2106" s="75" t="s">
        <v>49</v>
      </c>
      <c r="L2106" s="33" t="s">
        <v>808</v>
      </c>
      <c r="M2106" s="73" t="str">
        <f>IF(ISNA(VLOOKUP(_xlfn.CONCAT(I2106,".",K2106),'ad hoc'!D:F,3,FALSE)),"not in adhoc",VLOOKUP(_xlfn.CONCAT(I2106,".",K2106),'ad hoc'!D:F,3,FALSE))</f>
        <v>form late</v>
      </c>
      <c r="N2106" s="30" t="s">
        <v>56</v>
      </c>
      <c r="O2106" s="31">
        <v>45156</v>
      </c>
      <c r="P2106" s="32" t="s">
        <v>47</v>
      </c>
      <c r="Q2106" t="s">
        <v>1207</v>
      </c>
      <c r="R2106" s="104" t="s">
        <v>404</v>
      </c>
      <c r="S2106" s="104" t="s">
        <v>1252</v>
      </c>
      <c r="T2106" s="104" t="s">
        <v>1253</v>
      </c>
      <c r="U2106" s="104" t="s">
        <v>394</v>
      </c>
      <c r="V2106" s="104" t="s">
        <v>1254</v>
      </c>
      <c r="W2106" s="104" t="s">
        <v>1255</v>
      </c>
      <c r="X2106" s="104" t="s">
        <v>1256</v>
      </c>
      <c r="Y2106" s="104" t="s">
        <v>395</v>
      </c>
      <c r="Z2106" s="104" t="s">
        <v>402</v>
      </c>
      <c r="AA2106" s="104" t="s">
        <v>397</v>
      </c>
      <c r="AB2106" s="104" t="s">
        <v>1257</v>
      </c>
      <c r="AC2106" s="104" t="s">
        <v>396</v>
      </c>
      <c r="AD2106" s="104"/>
    </row>
    <row r="2107" spans="1:135" ht="15" customHeight="1" x14ac:dyDescent="0.3">
      <c r="A2107" s="81" t="s">
        <v>1086</v>
      </c>
      <c r="B2107" s="28" t="s">
        <v>358</v>
      </c>
      <c r="C2107" s="47" t="str">
        <f t="shared" si="49"/>
        <v>96800</v>
      </c>
      <c r="D2107" s="29"/>
      <c r="E2107" s="28" t="s">
        <v>220</v>
      </c>
      <c r="F2107" s="36" t="s">
        <v>30</v>
      </c>
      <c r="G2107" s="28" t="s">
        <v>31</v>
      </c>
      <c r="H2107" s="28" t="s">
        <v>128</v>
      </c>
      <c r="I2107" s="28" t="s">
        <v>323</v>
      </c>
      <c r="J2107" s="8" t="s">
        <v>1301</v>
      </c>
      <c r="K2107" s="75" t="s">
        <v>51</v>
      </c>
      <c r="L2107" s="33" t="s">
        <v>808</v>
      </c>
      <c r="M2107" s="73" t="str">
        <f>IF(ISNA(VLOOKUP(_xlfn.CONCAT(I2107,".",K2107),'ad hoc'!D:F,3,FALSE)),"not in adhoc",VLOOKUP(_xlfn.CONCAT(I2107,".",K2107),'ad hoc'!D:F,3,FALSE))</f>
        <v>form late</v>
      </c>
      <c r="N2107" s="30" t="s">
        <v>35</v>
      </c>
      <c r="O2107" s="26" t="s">
        <v>35</v>
      </c>
      <c r="P2107" s="32" t="s">
        <v>328</v>
      </c>
      <c r="Q2107" t="s">
        <v>1207</v>
      </c>
      <c r="R2107" s="106" t="s">
        <v>328</v>
      </c>
      <c r="S2107" s="107"/>
      <c r="T2107" s="107"/>
      <c r="U2107" s="107"/>
      <c r="V2107" s="107"/>
      <c r="W2107" s="107"/>
      <c r="X2107" s="107"/>
      <c r="Y2107" s="107"/>
      <c r="Z2107" s="107"/>
      <c r="AA2107" s="107"/>
      <c r="AB2107" s="107"/>
      <c r="AC2107" s="107"/>
      <c r="AD2107" s="107"/>
    </row>
    <row r="2108" spans="1:135" ht="15" customHeight="1" x14ac:dyDescent="0.3">
      <c r="A2108" s="81" t="s">
        <v>1086</v>
      </c>
      <c r="B2108" s="28" t="s">
        <v>358</v>
      </c>
      <c r="C2108" s="47" t="str">
        <f t="shared" si="49"/>
        <v>96800</v>
      </c>
      <c r="D2108" s="29"/>
      <c r="E2108" s="28" t="s">
        <v>220</v>
      </c>
      <c r="F2108" s="36" t="s">
        <v>30</v>
      </c>
      <c r="G2108" s="28" t="s">
        <v>31</v>
      </c>
      <c r="H2108" s="28" t="s">
        <v>128</v>
      </c>
      <c r="I2108" s="28" t="s">
        <v>323</v>
      </c>
      <c r="J2108" s="8" t="s">
        <v>1303</v>
      </c>
      <c r="K2108" s="76" t="s">
        <v>328</v>
      </c>
      <c r="L2108" s="33" t="s">
        <v>798</v>
      </c>
      <c r="M2108" s="69"/>
      <c r="N2108" s="30" t="s">
        <v>35</v>
      </c>
      <c r="O2108" s="26" t="s">
        <v>35</v>
      </c>
      <c r="P2108" s="32" t="s">
        <v>328</v>
      </c>
      <c r="Q2108" t="s">
        <v>1207</v>
      </c>
      <c r="R2108" s="106" t="s">
        <v>328</v>
      </c>
      <c r="S2108" s="106"/>
      <c r="T2108" s="106"/>
      <c r="U2108" s="106"/>
      <c r="V2108" s="106"/>
      <c r="W2108" s="106"/>
      <c r="X2108" s="106"/>
      <c r="Y2108" s="106"/>
      <c r="Z2108" s="106"/>
      <c r="AA2108" s="106"/>
      <c r="AB2108" s="106"/>
      <c r="AC2108" s="106"/>
      <c r="AD2108" s="106"/>
    </row>
    <row r="2109" spans="1:135" ht="15" customHeight="1" x14ac:dyDescent="0.3">
      <c r="A2109" s="81" t="s">
        <v>1086</v>
      </c>
      <c r="B2109" s="28" t="s">
        <v>358</v>
      </c>
      <c r="C2109" s="47" t="str">
        <f t="shared" si="49"/>
        <v>96800</v>
      </c>
      <c r="D2109" s="29"/>
      <c r="E2109" s="28" t="s">
        <v>220</v>
      </c>
      <c r="F2109" s="36" t="s">
        <v>30</v>
      </c>
      <c r="G2109" s="28" t="s">
        <v>31</v>
      </c>
      <c r="H2109" s="28" t="s">
        <v>128</v>
      </c>
      <c r="I2109" s="28" t="s">
        <v>323</v>
      </c>
      <c r="J2109" s="8" t="s">
        <v>58</v>
      </c>
      <c r="K2109" s="75" t="s">
        <v>59</v>
      </c>
      <c r="L2109" s="33" t="s">
        <v>802</v>
      </c>
      <c r="M2109" s="69"/>
      <c r="N2109" s="30" t="s">
        <v>35</v>
      </c>
      <c r="O2109" s="31" t="s">
        <v>35</v>
      </c>
      <c r="P2109" s="32" t="s">
        <v>57</v>
      </c>
      <c r="Q2109" t="s">
        <v>1207</v>
      </c>
      <c r="R2109" s="110" t="s">
        <v>1260</v>
      </c>
      <c r="S2109" s="110"/>
      <c r="T2109" s="110"/>
      <c r="U2109" s="110"/>
      <c r="V2109" s="110"/>
      <c r="W2109" s="110"/>
      <c r="X2109" s="110"/>
      <c r="Y2109" s="110"/>
      <c r="Z2109" s="110"/>
      <c r="AA2109" s="110"/>
      <c r="AB2109" s="110"/>
      <c r="AC2109" s="110"/>
      <c r="AD2109" s="110"/>
    </row>
    <row r="2110" spans="1:135" ht="15" customHeight="1" x14ac:dyDescent="0.3">
      <c r="A2110" s="81" t="s">
        <v>1086</v>
      </c>
      <c r="B2110" s="28" t="s">
        <v>358</v>
      </c>
      <c r="C2110" s="47" t="str">
        <f t="shared" si="49"/>
        <v>96800</v>
      </c>
      <c r="D2110" s="29"/>
      <c r="E2110" s="28" t="s">
        <v>220</v>
      </c>
      <c r="F2110" s="36" t="s">
        <v>30</v>
      </c>
      <c r="G2110" s="28" t="s">
        <v>31</v>
      </c>
      <c r="H2110" s="28" t="s">
        <v>128</v>
      </c>
      <c r="I2110" s="28" t="s">
        <v>323</v>
      </c>
      <c r="J2110" s="8" t="s">
        <v>61</v>
      </c>
      <c r="K2110" s="75" t="s">
        <v>59</v>
      </c>
      <c r="L2110" s="33" t="s">
        <v>802</v>
      </c>
      <c r="M2110" s="69"/>
      <c r="N2110" s="30" t="s">
        <v>35</v>
      </c>
      <c r="O2110" s="31" t="s">
        <v>35</v>
      </c>
      <c r="P2110" s="32" t="s">
        <v>60</v>
      </c>
      <c r="Q2110" t="s">
        <v>1207</v>
      </c>
      <c r="R2110" s="110" t="s">
        <v>1260</v>
      </c>
      <c r="S2110" s="110"/>
      <c r="T2110" s="110"/>
      <c r="U2110" s="110"/>
      <c r="V2110" s="110"/>
      <c r="W2110" s="110"/>
      <c r="X2110" s="110"/>
      <c r="Y2110" s="110"/>
      <c r="Z2110" s="110"/>
      <c r="AA2110" s="110"/>
      <c r="AB2110" s="110"/>
      <c r="AC2110" s="110"/>
      <c r="AD2110" s="110"/>
    </row>
    <row r="2111" spans="1:135" ht="15" customHeight="1" x14ac:dyDescent="0.3">
      <c r="A2111" s="81" t="s">
        <v>1086</v>
      </c>
      <c r="B2111" s="28" t="s">
        <v>358</v>
      </c>
      <c r="C2111" s="47" t="str">
        <f t="shared" si="49"/>
        <v>96800</v>
      </c>
      <c r="D2111" s="29"/>
      <c r="E2111" s="28" t="s">
        <v>220</v>
      </c>
      <c r="F2111" s="36" t="s">
        <v>30</v>
      </c>
      <c r="G2111" s="28" t="s">
        <v>31</v>
      </c>
      <c r="H2111" s="28" t="s">
        <v>128</v>
      </c>
      <c r="I2111" s="28" t="s">
        <v>323</v>
      </c>
      <c r="J2111" s="8" t="s">
        <v>63</v>
      </c>
      <c r="K2111" s="75" t="s">
        <v>59</v>
      </c>
      <c r="L2111" s="33" t="s">
        <v>802</v>
      </c>
      <c r="M2111" s="69"/>
      <c r="N2111" s="30" t="s">
        <v>35</v>
      </c>
      <c r="O2111" s="31" t="s">
        <v>35</v>
      </c>
      <c r="P2111" s="32" t="s">
        <v>62</v>
      </c>
      <c r="Q2111" t="s">
        <v>1207</v>
      </c>
      <c r="R2111" s="110" t="s">
        <v>1260</v>
      </c>
      <c r="S2111" s="110"/>
      <c r="T2111" s="110"/>
      <c r="U2111" s="110"/>
      <c r="V2111" s="110"/>
      <c r="W2111" s="110"/>
      <c r="X2111" s="110"/>
      <c r="Y2111" s="110"/>
      <c r="Z2111" s="110"/>
      <c r="AA2111" s="110"/>
      <c r="AB2111" s="110"/>
      <c r="AC2111" s="110"/>
      <c r="AD2111" s="110"/>
    </row>
    <row r="2112" spans="1:135" ht="15" customHeight="1" x14ac:dyDescent="0.3">
      <c r="A2112" s="81" t="s">
        <v>1086</v>
      </c>
      <c r="B2112" s="28" t="s">
        <v>358</v>
      </c>
      <c r="C2112" s="47" t="str">
        <f t="shared" si="49"/>
        <v>96800</v>
      </c>
      <c r="D2112" s="29"/>
      <c r="E2112" s="28" t="s">
        <v>220</v>
      </c>
      <c r="F2112" s="36" t="s">
        <v>30</v>
      </c>
      <c r="G2112" s="28" t="s">
        <v>31</v>
      </c>
      <c r="H2112" s="28" t="s">
        <v>128</v>
      </c>
      <c r="I2112" s="28" t="s">
        <v>323</v>
      </c>
      <c r="J2112" s="8" t="s">
        <v>65</v>
      </c>
      <c r="K2112" s="75" t="s">
        <v>66</v>
      </c>
      <c r="L2112" s="33" t="s">
        <v>802</v>
      </c>
      <c r="M2112" s="69"/>
      <c r="N2112" s="30" t="s">
        <v>35</v>
      </c>
      <c r="O2112" s="31" t="s">
        <v>35</v>
      </c>
      <c r="P2112" s="32" t="s">
        <v>64</v>
      </c>
      <c r="Q2112" t="s">
        <v>1207</v>
      </c>
      <c r="R2112" s="104" t="s">
        <v>404</v>
      </c>
      <c r="S2112" s="104" t="s">
        <v>1252</v>
      </c>
      <c r="T2112" s="104" t="s">
        <v>1253</v>
      </c>
      <c r="U2112" s="104" t="s">
        <v>394</v>
      </c>
      <c r="V2112" s="104" t="s">
        <v>1254</v>
      </c>
      <c r="W2112" s="104" t="s">
        <v>1255</v>
      </c>
      <c r="X2112" s="104" t="s">
        <v>1256</v>
      </c>
      <c r="Y2112" s="104" t="s">
        <v>395</v>
      </c>
      <c r="Z2112" s="104" t="s">
        <v>402</v>
      </c>
      <c r="AA2112" s="104" t="s">
        <v>397</v>
      </c>
      <c r="AB2112" s="104" t="s">
        <v>1257</v>
      </c>
      <c r="AC2112" s="104" t="s">
        <v>396</v>
      </c>
      <c r="AD2112" s="104"/>
    </row>
    <row r="2113" spans="1:16322" s="14" customFormat="1" ht="15" customHeight="1" x14ac:dyDescent="0.3">
      <c r="A2113" s="81" t="s">
        <v>1086</v>
      </c>
      <c r="B2113" s="28" t="s">
        <v>358</v>
      </c>
      <c r="C2113" s="47" t="str">
        <f t="shared" si="49"/>
        <v>96800</v>
      </c>
      <c r="D2113" s="29"/>
      <c r="E2113" s="28" t="s">
        <v>220</v>
      </c>
      <c r="F2113" s="36" t="s">
        <v>30</v>
      </c>
      <c r="G2113" s="28" t="s">
        <v>31</v>
      </c>
      <c r="H2113" s="28" t="s">
        <v>128</v>
      </c>
      <c r="I2113" s="28" t="s">
        <v>323</v>
      </c>
      <c r="J2113" s="8" t="s">
        <v>68</v>
      </c>
      <c r="K2113" s="75" t="s">
        <v>29</v>
      </c>
      <c r="L2113" s="33" t="s">
        <v>801</v>
      </c>
      <c r="M2113" s="70"/>
      <c r="N2113" s="30" t="s">
        <v>9</v>
      </c>
      <c r="O2113" s="31">
        <v>45156</v>
      </c>
      <c r="P2113" s="32" t="s">
        <v>67</v>
      </c>
      <c r="Q2113" t="s">
        <v>1207</v>
      </c>
      <c r="R2113" s="104" t="s">
        <v>404</v>
      </c>
      <c r="S2113" s="104" t="s">
        <v>1252</v>
      </c>
      <c r="T2113" s="104" t="s">
        <v>1253</v>
      </c>
      <c r="U2113" s="104" t="s">
        <v>394</v>
      </c>
      <c r="V2113" s="104" t="s">
        <v>1254</v>
      </c>
      <c r="W2113" s="104" t="s">
        <v>1255</v>
      </c>
      <c r="X2113" s="104" t="s">
        <v>1256</v>
      </c>
      <c r="Y2113" s="104" t="s">
        <v>395</v>
      </c>
      <c r="Z2113" s="104" t="s">
        <v>402</v>
      </c>
      <c r="AA2113" s="104" t="s">
        <v>397</v>
      </c>
      <c r="AB2113" s="104" t="s">
        <v>1257</v>
      </c>
      <c r="AC2113" s="104" t="s">
        <v>396</v>
      </c>
      <c r="AD2113" s="104"/>
      <c r="AE2113"/>
      <c r="AF2113"/>
      <c r="AG2113"/>
      <c r="AH2113"/>
      <c r="AI2113"/>
      <c r="AJ2113"/>
      <c r="AK2113"/>
      <c r="AL2113"/>
      <c r="AM2113"/>
      <c r="AN2113"/>
      <c r="AO2113"/>
      <c r="AP2113"/>
      <c r="AQ2113"/>
      <c r="AR2113"/>
      <c r="AS2113"/>
      <c r="AT2113"/>
      <c r="AU2113"/>
      <c r="AV2113"/>
      <c r="AW2113"/>
      <c r="AX2113"/>
      <c r="AY2113"/>
      <c r="AZ2113"/>
      <c r="BA2113"/>
      <c r="BB2113"/>
      <c r="BC2113"/>
      <c r="BD2113"/>
      <c r="BE2113"/>
      <c r="BF2113"/>
      <c r="BG2113"/>
      <c r="BH2113"/>
      <c r="BI2113"/>
      <c r="BJ2113"/>
      <c r="BK2113"/>
      <c r="BL2113"/>
      <c r="BM2113"/>
      <c r="BN2113"/>
      <c r="BO2113"/>
      <c r="BP2113"/>
      <c r="BQ2113"/>
      <c r="BR2113"/>
      <c r="BS2113"/>
      <c r="BT2113"/>
      <c r="BU2113"/>
      <c r="BV2113"/>
      <c r="BW2113"/>
      <c r="BX2113"/>
      <c r="BY2113"/>
      <c r="BZ2113"/>
      <c r="CA2113"/>
      <c r="CB2113"/>
      <c r="CC2113"/>
      <c r="CD2113"/>
      <c r="CE2113"/>
      <c r="CF2113"/>
      <c r="CG2113"/>
      <c r="CH2113"/>
      <c r="CI2113"/>
      <c r="CJ2113"/>
      <c r="CK2113"/>
      <c r="CL2113"/>
      <c r="CM2113"/>
      <c r="CN2113"/>
      <c r="CO2113"/>
      <c r="CP2113"/>
      <c r="CQ2113"/>
      <c r="CR2113"/>
      <c r="CS2113"/>
      <c r="CT2113"/>
      <c r="CU2113"/>
      <c r="CV2113"/>
      <c r="CW2113"/>
      <c r="CX2113"/>
      <c r="CY2113"/>
      <c r="CZ2113"/>
      <c r="DA2113"/>
      <c r="DB2113"/>
      <c r="DC2113"/>
      <c r="DD2113"/>
      <c r="DE2113"/>
      <c r="DF2113"/>
      <c r="DG2113"/>
      <c r="DH2113"/>
      <c r="DI2113"/>
      <c r="DJ2113"/>
      <c r="DK2113"/>
      <c r="DL2113"/>
      <c r="DM2113"/>
      <c r="DN2113"/>
      <c r="DO2113"/>
      <c r="DP2113"/>
      <c r="DQ2113"/>
      <c r="DR2113"/>
      <c r="DS2113"/>
      <c r="DT2113"/>
      <c r="DU2113"/>
      <c r="DV2113"/>
      <c r="DW2113"/>
      <c r="DX2113"/>
      <c r="DY2113"/>
      <c r="DZ2113"/>
      <c r="EA2113"/>
      <c r="EB2113"/>
      <c r="EC2113"/>
      <c r="ED2113"/>
      <c r="EE2113"/>
    </row>
    <row r="2114" spans="1:16322" s="14" customFormat="1" ht="15" customHeight="1" x14ac:dyDescent="0.3">
      <c r="A2114" s="81" t="s">
        <v>1086</v>
      </c>
      <c r="B2114" s="28" t="s">
        <v>358</v>
      </c>
      <c r="C2114" s="47" t="str">
        <f t="shared" si="49"/>
        <v>96800</v>
      </c>
      <c r="D2114" s="29"/>
      <c r="E2114" s="28" t="s">
        <v>220</v>
      </c>
      <c r="F2114" s="36" t="s">
        <v>30</v>
      </c>
      <c r="G2114" s="28" t="s">
        <v>31</v>
      </c>
      <c r="H2114" s="28" t="s">
        <v>128</v>
      </c>
      <c r="I2114" s="28" t="s">
        <v>323</v>
      </c>
      <c r="J2114" s="8" t="s">
        <v>1304</v>
      </c>
      <c r="K2114" s="76" t="s">
        <v>328</v>
      </c>
      <c r="L2114" s="33" t="s">
        <v>798</v>
      </c>
      <c r="M2114" s="69"/>
      <c r="N2114" s="30" t="s">
        <v>9</v>
      </c>
      <c r="O2114" s="31">
        <v>45250</v>
      </c>
      <c r="P2114" s="32" t="s">
        <v>328</v>
      </c>
      <c r="Q2114" t="s">
        <v>1207</v>
      </c>
      <c r="R2114" s="106" t="s">
        <v>328</v>
      </c>
      <c r="S2114" s="106"/>
      <c r="T2114" s="106"/>
      <c r="U2114" s="106"/>
      <c r="V2114" s="106"/>
      <c r="W2114" s="106"/>
      <c r="X2114" s="106"/>
      <c r="Y2114" s="106"/>
      <c r="Z2114" s="106"/>
      <c r="AA2114" s="106"/>
      <c r="AB2114" s="106"/>
      <c r="AC2114" s="106"/>
      <c r="AD2114" s="106"/>
      <c r="AE2114"/>
      <c r="AF2114"/>
      <c r="AG2114"/>
      <c r="AH2114"/>
      <c r="AI2114"/>
      <c r="AJ2114"/>
      <c r="AK2114"/>
      <c r="AL2114"/>
      <c r="AM2114"/>
      <c r="AN2114"/>
      <c r="AO2114"/>
      <c r="AP2114"/>
      <c r="AQ2114"/>
      <c r="AR2114"/>
      <c r="AS2114"/>
      <c r="AT2114"/>
      <c r="AU2114"/>
      <c r="AV2114"/>
      <c r="AW2114"/>
      <c r="AX2114"/>
      <c r="AY2114"/>
      <c r="AZ2114"/>
      <c r="BA2114"/>
      <c r="BB2114"/>
      <c r="BC2114"/>
      <c r="BD2114"/>
      <c r="BE2114"/>
      <c r="BF2114"/>
      <c r="BG2114"/>
      <c r="BH2114"/>
      <c r="BI2114"/>
      <c r="BJ2114"/>
      <c r="BK2114"/>
      <c r="BL2114"/>
      <c r="BM2114"/>
      <c r="BN2114"/>
      <c r="BO2114"/>
      <c r="BP2114"/>
      <c r="BQ2114"/>
      <c r="BR2114"/>
      <c r="BS2114"/>
      <c r="BT2114"/>
      <c r="BU2114"/>
      <c r="BV2114"/>
      <c r="BW2114"/>
      <c r="BX2114"/>
      <c r="BY2114"/>
      <c r="BZ2114"/>
      <c r="CA2114"/>
      <c r="CB2114"/>
      <c r="CC2114"/>
      <c r="CD2114"/>
      <c r="CE2114"/>
      <c r="CF2114"/>
      <c r="CG2114"/>
      <c r="CH2114"/>
      <c r="CI2114"/>
      <c r="CJ2114"/>
      <c r="CK2114"/>
      <c r="CL2114"/>
      <c r="CM2114"/>
      <c r="CN2114"/>
      <c r="CO2114"/>
      <c r="CP2114"/>
      <c r="CQ2114"/>
      <c r="CR2114"/>
      <c r="CS2114"/>
      <c r="CT2114"/>
      <c r="CU2114"/>
      <c r="CV2114"/>
      <c r="CW2114"/>
      <c r="CX2114"/>
      <c r="CY2114"/>
      <c r="CZ2114"/>
      <c r="DA2114"/>
      <c r="DB2114"/>
      <c r="DC2114"/>
      <c r="DD2114"/>
      <c r="DE2114"/>
      <c r="DF2114"/>
      <c r="DG2114"/>
      <c r="DH2114"/>
      <c r="DI2114"/>
      <c r="DJ2114"/>
      <c r="DK2114"/>
      <c r="DL2114"/>
      <c r="DM2114"/>
      <c r="DN2114"/>
      <c r="DO2114"/>
      <c r="DP2114"/>
      <c r="DQ2114"/>
      <c r="DR2114"/>
      <c r="DS2114"/>
      <c r="DT2114"/>
      <c r="DU2114"/>
      <c r="DV2114"/>
      <c r="DW2114"/>
      <c r="DX2114"/>
      <c r="DY2114"/>
      <c r="DZ2114"/>
      <c r="EA2114"/>
      <c r="EB2114"/>
      <c r="EC2114"/>
      <c r="ED2114"/>
      <c r="EE2114"/>
    </row>
    <row r="2115" spans="1:16322" s="14" customFormat="1" ht="15" customHeight="1" x14ac:dyDescent="0.3">
      <c r="A2115" s="81" t="s">
        <v>1086</v>
      </c>
      <c r="B2115" s="28" t="s">
        <v>358</v>
      </c>
      <c r="C2115" s="47" t="str">
        <f t="shared" si="49"/>
        <v>96800</v>
      </c>
      <c r="D2115" s="29"/>
      <c r="E2115" s="28" t="s">
        <v>220</v>
      </c>
      <c r="F2115" s="36" t="s">
        <v>30</v>
      </c>
      <c r="G2115" s="28" t="s">
        <v>31</v>
      </c>
      <c r="H2115" s="28" t="s">
        <v>128</v>
      </c>
      <c r="I2115" s="28" t="s">
        <v>323</v>
      </c>
      <c r="J2115" s="8" t="s">
        <v>1305</v>
      </c>
      <c r="K2115" s="76" t="s">
        <v>328</v>
      </c>
      <c r="L2115" s="33" t="s">
        <v>798</v>
      </c>
      <c r="M2115" s="69"/>
      <c r="N2115" s="30" t="s">
        <v>9</v>
      </c>
      <c r="O2115" s="31">
        <v>45322</v>
      </c>
      <c r="P2115" s="32" t="s">
        <v>328</v>
      </c>
      <c r="Q2115" t="s">
        <v>1207</v>
      </c>
      <c r="R2115" s="106" t="s">
        <v>328</v>
      </c>
      <c r="S2115" s="106"/>
      <c r="T2115" s="106"/>
      <c r="U2115" s="106"/>
      <c r="V2115" s="106"/>
      <c r="W2115" s="106"/>
      <c r="X2115" s="106"/>
      <c r="Y2115" s="106"/>
      <c r="Z2115" s="106"/>
      <c r="AA2115" s="106"/>
      <c r="AB2115" s="106"/>
      <c r="AC2115" s="106"/>
      <c r="AD2115" s="106"/>
      <c r="AE2115"/>
      <c r="AF2115"/>
      <c r="AG2115"/>
      <c r="AH2115"/>
      <c r="AI2115"/>
      <c r="AJ2115"/>
      <c r="AK2115"/>
      <c r="AL2115"/>
      <c r="AM2115"/>
      <c r="AN2115"/>
      <c r="AO2115"/>
      <c r="AP2115"/>
      <c r="AQ2115"/>
      <c r="AR2115"/>
      <c r="AS2115"/>
      <c r="AT2115"/>
      <c r="AU2115"/>
      <c r="AV2115"/>
      <c r="AW2115"/>
      <c r="AX2115"/>
      <c r="AY2115"/>
      <c r="AZ2115"/>
      <c r="BA2115"/>
      <c r="BB2115"/>
      <c r="BC2115"/>
      <c r="BD2115"/>
      <c r="BE2115"/>
      <c r="BF2115"/>
      <c r="BG2115"/>
      <c r="BH2115"/>
      <c r="BI2115"/>
      <c r="BJ2115"/>
      <c r="BK2115"/>
      <c r="BL2115"/>
      <c r="BM2115"/>
      <c r="BN2115"/>
      <c r="BO2115"/>
      <c r="BP2115"/>
      <c r="BQ2115"/>
      <c r="BR2115"/>
      <c r="BS2115"/>
      <c r="BT2115"/>
      <c r="BU2115"/>
      <c r="BV2115"/>
      <c r="BW2115"/>
      <c r="BX2115"/>
      <c r="BY2115"/>
      <c r="BZ2115"/>
      <c r="CA2115"/>
      <c r="CB2115"/>
      <c r="CC2115"/>
      <c r="CD2115"/>
      <c r="CE2115"/>
      <c r="CF2115"/>
      <c r="CG2115"/>
      <c r="CH2115"/>
      <c r="CI2115"/>
      <c r="CJ2115"/>
      <c r="CK2115"/>
      <c r="CL2115"/>
      <c r="CM2115"/>
      <c r="CN2115"/>
      <c r="CO2115"/>
      <c r="CP2115"/>
      <c r="CQ2115"/>
      <c r="CR2115"/>
      <c r="CS2115"/>
      <c r="CT2115"/>
      <c r="CU2115"/>
      <c r="CV2115"/>
      <c r="CW2115"/>
      <c r="CX2115"/>
      <c r="CY2115"/>
      <c r="CZ2115"/>
      <c r="DA2115"/>
      <c r="DB2115"/>
      <c r="DC2115"/>
      <c r="DD2115"/>
      <c r="DE2115"/>
      <c r="DF2115"/>
      <c r="DG2115"/>
      <c r="DH2115"/>
      <c r="DI2115"/>
      <c r="DJ2115"/>
      <c r="DK2115"/>
      <c r="DL2115"/>
      <c r="DM2115"/>
      <c r="DN2115"/>
      <c r="DO2115"/>
      <c r="DP2115"/>
      <c r="DQ2115"/>
      <c r="DR2115"/>
      <c r="DS2115"/>
      <c r="DT2115"/>
      <c r="DU2115"/>
      <c r="DV2115"/>
      <c r="DW2115"/>
      <c r="DX2115"/>
      <c r="DY2115"/>
      <c r="DZ2115"/>
      <c r="EA2115"/>
      <c r="EB2115"/>
      <c r="EC2115"/>
      <c r="ED2115"/>
      <c r="EE2115"/>
    </row>
    <row r="2116" spans="1:16322" ht="15" customHeight="1" x14ac:dyDescent="0.3">
      <c r="A2116" s="81" t="s">
        <v>1086</v>
      </c>
      <c r="B2116" s="28" t="s">
        <v>358</v>
      </c>
      <c r="C2116" s="47" t="str">
        <f t="shared" si="49"/>
        <v>96800</v>
      </c>
      <c r="D2116" s="29"/>
      <c r="E2116" s="28" t="s">
        <v>220</v>
      </c>
      <c r="F2116" s="36" t="s">
        <v>30</v>
      </c>
      <c r="G2116" s="28" t="s">
        <v>31</v>
      </c>
      <c r="H2116" s="28" t="s">
        <v>128</v>
      </c>
      <c r="I2116" s="28" t="s">
        <v>323</v>
      </c>
      <c r="J2116" s="8" t="s">
        <v>1306</v>
      </c>
      <c r="K2116" s="75" t="s">
        <v>73</v>
      </c>
      <c r="L2116" s="33" t="s">
        <v>808</v>
      </c>
      <c r="M2116" s="73" t="str">
        <f>IF(ISNA(VLOOKUP(_xlfn.CONCAT(I2116,".",K2116),'ad hoc'!D:F,3,FALSE)),"not in adhoc",VLOOKUP(_xlfn.CONCAT(I2116,".",K2116),'ad hoc'!D:F,3,FALSE))</f>
        <v>form late</v>
      </c>
      <c r="N2116" s="30" t="s">
        <v>35</v>
      </c>
      <c r="O2116" s="26" t="s">
        <v>35</v>
      </c>
      <c r="P2116" s="32" t="s">
        <v>328</v>
      </c>
      <c r="Q2116" t="s">
        <v>1207</v>
      </c>
      <c r="R2116" s="106" t="s">
        <v>328</v>
      </c>
      <c r="S2116" s="107"/>
      <c r="T2116" s="107"/>
      <c r="U2116" s="107"/>
      <c r="V2116" s="107"/>
      <c r="W2116" s="107"/>
      <c r="X2116" s="107"/>
      <c r="Y2116" s="107"/>
      <c r="Z2116" s="107"/>
      <c r="AA2116" s="107"/>
      <c r="AB2116" s="107"/>
      <c r="AC2116" s="107"/>
      <c r="AD2116" s="107"/>
    </row>
    <row r="2117" spans="1:16322" ht="15" customHeight="1" x14ac:dyDescent="0.3">
      <c r="A2117" s="81" t="s">
        <v>1086</v>
      </c>
      <c r="B2117" s="28" t="s">
        <v>358</v>
      </c>
      <c r="C2117" s="47" t="str">
        <f t="shared" si="49"/>
        <v>96800</v>
      </c>
      <c r="D2117" s="29"/>
      <c r="E2117" s="28" t="s">
        <v>220</v>
      </c>
      <c r="F2117" s="36" t="s">
        <v>30</v>
      </c>
      <c r="G2117" s="28" t="s">
        <v>31</v>
      </c>
      <c r="H2117" s="28" t="s">
        <v>128</v>
      </c>
      <c r="I2117" s="28" t="s">
        <v>323</v>
      </c>
      <c r="J2117" s="8" t="s">
        <v>1307</v>
      </c>
      <c r="K2117" s="76" t="s">
        <v>328</v>
      </c>
      <c r="L2117" s="33" t="s">
        <v>798</v>
      </c>
      <c r="M2117" s="69"/>
      <c r="N2117" s="30" t="s">
        <v>35</v>
      </c>
      <c r="O2117" s="26" t="s">
        <v>35</v>
      </c>
      <c r="P2117" s="32" t="s">
        <v>328</v>
      </c>
      <c r="Q2117" t="s">
        <v>1207</v>
      </c>
      <c r="R2117" s="106" t="s">
        <v>328</v>
      </c>
      <c r="S2117" s="106"/>
      <c r="T2117" s="106"/>
      <c r="U2117" s="106"/>
      <c r="V2117" s="106"/>
      <c r="W2117" s="106"/>
      <c r="X2117" s="106"/>
      <c r="Y2117" s="106"/>
      <c r="Z2117" s="106"/>
      <c r="AA2117" s="106"/>
      <c r="AB2117" s="106"/>
      <c r="AC2117" s="106"/>
      <c r="AD2117" s="106"/>
    </row>
    <row r="2118" spans="1:16322" ht="15" customHeight="1" x14ac:dyDescent="0.3">
      <c r="A2118" s="81" t="s">
        <v>1087</v>
      </c>
      <c r="B2118" s="28" t="s">
        <v>359</v>
      </c>
      <c r="C2118" s="47" t="str">
        <f t="shared" si="49"/>
        <v>96900</v>
      </c>
      <c r="D2118" s="29"/>
      <c r="E2118" s="28" t="s">
        <v>79</v>
      </c>
      <c r="F2118" s="36" t="s">
        <v>30</v>
      </c>
      <c r="G2118" s="36" t="s">
        <v>31</v>
      </c>
      <c r="H2118" s="28" t="s">
        <v>8</v>
      </c>
      <c r="I2118" s="28" t="s">
        <v>310</v>
      </c>
      <c r="J2118" s="8" t="s">
        <v>1297</v>
      </c>
      <c r="K2118" s="75" t="s">
        <v>17</v>
      </c>
      <c r="L2118" s="33" t="s">
        <v>808</v>
      </c>
      <c r="M2118" s="73" t="str">
        <f>IF(ISNA(VLOOKUP(_xlfn.CONCAT(I2118,".",K2118),'ad hoc'!D:F,3,FALSE)),"not in adhoc",VLOOKUP(_xlfn.CONCAT(I2118,".",K2118),'ad hoc'!D:F,3,FALSE))</f>
        <v>form late</v>
      </c>
      <c r="N2118" s="30" t="s">
        <v>35</v>
      </c>
      <c r="O2118" s="26" t="s">
        <v>35</v>
      </c>
      <c r="P2118" s="32" t="s">
        <v>328</v>
      </c>
      <c r="Q2118" t="s">
        <v>1208</v>
      </c>
      <c r="R2118" s="106" t="s">
        <v>328</v>
      </c>
      <c r="S2118" s="107"/>
      <c r="T2118" s="107"/>
      <c r="U2118" s="107"/>
      <c r="V2118" s="107"/>
      <c r="W2118" s="107"/>
      <c r="X2118" s="107"/>
      <c r="Y2118" s="107"/>
      <c r="Z2118" s="107"/>
      <c r="AA2118" s="107"/>
      <c r="AB2118" s="107"/>
      <c r="AC2118" s="107"/>
      <c r="AD2118" s="107"/>
    </row>
    <row r="2119" spans="1:16322" ht="15" customHeight="1" x14ac:dyDescent="0.3">
      <c r="A2119" s="81" t="s">
        <v>1087</v>
      </c>
      <c r="B2119" s="28" t="s">
        <v>359</v>
      </c>
      <c r="C2119" s="47" t="str">
        <f t="shared" si="49"/>
        <v>96900</v>
      </c>
      <c r="D2119" s="29"/>
      <c r="E2119" s="28" t="s">
        <v>79</v>
      </c>
      <c r="F2119" s="36" t="s">
        <v>30</v>
      </c>
      <c r="G2119" s="28" t="s">
        <v>31</v>
      </c>
      <c r="H2119" s="28" t="s">
        <v>8</v>
      </c>
      <c r="I2119" s="28" t="s">
        <v>310</v>
      </c>
      <c r="J2119" s="8" t="s">
        <v>993</v>
      </c>
      <c r="K2119" s="75" t="s">
        <v>19</v>
      </c>
      <c r="L2119" s="33" t="s">
        <v>802</v>
      </c>
      <c r="M2119" s="69"/>
      <c r="N2119" s="30" t="s">
        <v>35</v>
      </c>
      <c r="O2119" s="31" t="s">
        <v>35</v>
      </c>
      <c r="P2119" s="32" t="s">
        <v>328</v>
      </c>
      <c r="Q2119" t="s">
        <v>1208</v>
      </c>
      <c r="R2119" s="106" t="s">
        <v>328</v>
      </c>
      <c r="S2119" s="106"/>
      <c r="T2119" s="106"/>
      <c r="U2119" s="106"/>
      <c r="V2119" s="106"/>
      <c r="W2119" s="106"/>
      <c r="X2119" s="106"/>
      <c r="Y2119" s="106"/>
      <c r="Z2119" s="106"/>
      <c r="AA2119" s="106"/>
      <c r="AB2119" s="106"/>
      <c r="AC2119" s="106"/>
      <c r="AD2119" s="106"/>
    </row>
    <row r="2120" spans="1:16322" ht="15" customHeight="1" x14ac:dyDescent="0.3">
      <c r="A2120" s="81" t="s">
        <v>1087</v>
      </c>
      <c r="B2120" s="28" t="s">
        <v>359</v>
      </c>
      <c r="C2120" s="47" t="str">
        <f>LEFT(I2120,5)</f>
        <v>96900</v>
      </c>
      <c r="D2120" s="29"/>
      <c r="E2120" s="28" t="s">
        <v>79</v>
      </c>
      <c r="F2120" s="36" t="s">
        <v>30</v>
      </c>
      <c r="G2120" s="28" t="s">
        <v>31</v>
      </c>
      <c r="H2120" s="28" t="s">
        <v>8</v>
      </c>
      <c r="I2120" s="28" t="s">
        <v>310</v>
      </c>
      <c r="J2120" s="8" t="s">
        <v>1298</v>
      </c>
      <c r="K2120" s="76" t="s">
        <v>328</v>
      </c>
      <c r="L2120" s="33" t="s">
        <v>798</v>
      </c>
      <c r="M2120" s="69"/>
      <c r="N2120" s="30" t="s">
        <v>35</v>
      </c>
      <c r="O2120" s="26" t="s">
        <v>35</v>
      </c>
      <c r="P2120" s="32" t="s">
        <v>328</v>
      </c>
      <c r="Q2120" t="s">
        <v>1208</v>
      </c>
      <c r="R2120" s="106" t="s">
        <v>328</v>
      </c>
      <c r="S2120" s="106"/>
      <c r="T2120" s="106"/>
      <c r="U2120" s="106"/>
      <c r="V2120" s="106"/>
      <c r="W2120" s="106"/>
      <c r="X2120" s="106"/>
      <c r="Y2120" s="106"/>
      <c r="Z2120" s="106"/>
      <c r="AA2120" s="106"/>
      <c r="AB2120" s="106"/>
      <c r="AC2120" s="106"/>
      <c r="AD2120" s="106"/>
    </row>
    <row r="2121" spans="1:16322" ht="15" customHeight="1" x14ac:dyDescent="0.3">
      <c r="A2121" s="81" t="s">
        <v>1087</v>
      </c>
      <c r="B2121" s="8" t="s">
        <v>359</v>
      </c>
      <c r="C2121" s="47" t="str">
        <f t="shared" si="49"/>
        <v>96900</v>
      </c>
      <c r="D2121" s="29"/>
      <c r="E2121" s="28" t="s">
        <v>79</v>
      </c>
      <c r="F2121" s="36" t="s">
        <v>30</v>
      </c>
      <c r="G2121" s="28" t="s">
        <v>31</v>
      </c>
      <c r="H2121" s="28" t="s">
        <v>8</v>
      </c>
      <c r="I2121" s="28" t="s">
        <v>310</v>
      </c>
      <c r="J2121" s="8" t="s">
        <v>86</v>
      </c>
      <c r="K2121" s="75" t="s">
        <v>71</v>
      </c>
      <c r="L2121" s="74" t="s">
        <v>797</v>
      </c>
      <c r="M2121" s="24" t="str">
        <f>IF(ISNA(VLOOKUP(_xlfn.CONCAT(I2121,".",K2121),'ad hoc'!D:F,3,FALSE)),"not in adhoc",VLOOKUP(_xlfn.CONCAT(I2121,".",K2121),'ad hoc'!D:F,3,FALSE))</f>
        <v>form late</v>
      </c>
      <c r="N2121" s="52" t="s">
        <v>9</v>
      </c>
      <c r="O2121" s="53">
        <v>45198</v>
      </c>
      <c r="P2121" s="32" t="s">
        <v>69</v>
      </c>
      <c r="Q2121" t="s">
        <v>1208</v>
      </c>
      <c r="R2121" s="104" t="s">
        <v>404</v>
      </c>
      <c r="S2121" s="104" t="s">
        <v>1252</v>
      </c>
      <c r="T2121" s="104" t="s">
        <v>1253</v>
      </c>
      <c r="U2121" s="104" t="s">
        <v>394</v>
      </c>
      <c r="V2121" s="104" t="s">
        <v>1254</v>
      </c>
      <c r="W2121" s="104" t="s">
        <v>1255</v>
      </c>
      <c r="X2121" s="104" t="s">
        <v>1256</v>
      </c>
      <c r="Y2121" s="104" t="s">
        <v>395</v>
      </c>
      <c r="Z2121" s="104" t="s">
        <v>402</v>
      </c>
      <c r="AA2121" s="104" t="s">
        <v>397</v>
      </c>
      <c r="AB2121" s="104" t="s">
        <v>1257</v>
      </c>
      <c r="AC2121" s="104" t="s">
        <v>396</v>
      </c>
      <c r="AD2121" s="104"/>
    </row>
    <row r="2122" spans="1:16322" ht="15" customHeight="1" x14ac:dyDescent="0.3">
      <c r="A2122" s="81" t="s">
        <v>1087</v>
      </c>
      <c r="B2122" s="28" t="s">
        <v>359</v>
      </c>
      <c r="C2122" s="47" t="str">
        <f t="shared" si="49"/>
        <v>96900</v>
      </c>
      <c r="D2122" s="29"/>
      <c r="E2122" s="28" t="s">
        <v>79</v>
      </c>
      <c r="F2122" s="36" t="s">
        <v>30</v>
      </c>
      <c r="G2122" s="28" t="s">
        <v>31</v>
      </c>
      <c r="H2122" s="28" t="s">
        <v>8</v>
      </c>
      <c r="I2122" s="28" t="s">
        <v>310</v>
      </c>
      <c r="J2122" s="8" t="s">
        <v>21</v>
      </c>
      <c r="K2122" s="75" t="s">
        <v>22</v>
      </c>
      <c r="L2122" s="33" t="s">
        <v>808</v>
      </c>
      <c r="M2122" s="73" t="str">
        <f>IF(ISNA(VLOOKUP(_xlfn.CONCAT(I2122,".",K2122),'ad hoc'!D:F,3,FALSE)),"not in adhoc",VLOOKUP(_xlfn.CONCAT(I2122,".",K2122),'ad hoc'!D:F,3,FALSE))</f>
        <v>form late</v>
      </c>
      <c r="N2122" s="30" t="s">
        <v>56</v>
      </c>
      <c r="O2122" s="31">
        <v>45156</v>
      </c>
      <c r="P2122" s="32" t="s">
        <v>20</v>
      </c>
      <c r="Q2122" t="s">
        <v>1208</v>
      </c>
      <c r="R2122" s="104" t="s">
        <v>404</v>
      </c>
      <c r="S2122" s="104" t="s">
        <v>1252</v>
      </c>
      <c r="T2122" s="104" t="s">
        <v>1253</v>
      </c>
      <c r="U2122" s="104" t="s">
        <v>394</v>
      </c>
      <c r="V2122" s="104" t="s">
        <v>1254</v>
      </c>
      <c r="W2122" s="104" t="s">
        <v>1255</v>
      </c>
      <c r="X2122" s="104" t="s">
        <v>1256</v>
      </c>
      <c r="Y2122" s="104" t="s">
        <v>395</v>
      </c>
      <c r="Z2122" s="104" t="s">
        <v>402</v>
      </c>
      <c r="AA2122" s="104" t="s">
        <v>397</v>
      </c>
      <c r="AB2122" s="104" t="s">
        <v>1257</v>
      </c>
      <c r="AC2122" s="104" t="s">
        <v>396</v>
      </c>
      <c r="AD2122" s="104"/>
    </row>
    <row r="2123" spans="1:16322" ht="15" customHeight="1" x14ac:dyDescent="0.3">
      <c r="A2123" s="81" t="s">
        <v>1087</v>
      </c>
      <c r="B2123" s="28" t="s">
        <v>359</v>
      </c>
      <c r="C2123" s="47" t="str">
        <f t="shared" si="49"/>
        <v>96900</v>
      </c>
      <c r="D2123" s="29"/>
      <c r="E2123" s="28" t="s">
        <v>79</v>
      </c>
      <c r="F2123" s="36" t="s">
        <v>30</v>
      </c>
      <c r="G2123" s="28" t="s">
        <v>31</v>
      </c>
      <c r="H2123" s="28" t="s">
        <v>8</v>
      </c>
      <c r="I2123" s="28" t="s">
        <v>310</v>
      </c>
      <c r="J2123" s="8" t="s">
        <v>24</v>
      </c>
      <c r="K2123" s="75" t="s">
        <v>25</v>
      </c>
      <c r="L2123" s="33" t="s">
        <v>802</v>
      </c>
      <c r="M2123" s="69"/>
      <c r="N2123" s="30" t="s">
        <v>35</v>
      </c>
      <c r="O2123" s="31" t="s">
        <v>35</v>
      </c>
      <c r="P2123" s="32" t="s">
        <v>23</v>
      </c>
      <c r="Q2123" t="s">
        <v>1208</v>
      </c>
      <c r="R2123" s="104" t="s">
        <v>404</v>
      </c>
      <c r="S2123" s="104" t="s">
        <v>1252</v>
      </c>
      <c r="T2123" s="104" t="s">
        <v>1253</v>
      </c>
      <c r="U2123" s="104" t="s">
        <v>394</v>
      </c>
      <c r="V2123" s="104" t="s">
        <v>1254</v>
      </c>
      <c r="W2123" s="104" t="s">
        <v>1255</v>
      </c>
      <c r="X2123" s="104" t="s">
        <v>1256</v>
      </c>
      <c r="Y2123" s="104" t="s">
        <v>395</v>
      </c>
      <c r="Z2123" s="104" t="s">
        <v>402</v>
      </c>
      <c r="AA2123" s="104" t="s">
        <v>397</v>
      </c>
      <c r="AB2123" s="104" t="s">
        <v>1257</v>
      </c>
      <c r="AC2123" s="104" t="s">
        <v>396</v>
      </c>
      <c r="AD2123" s="104"/>
    </row>
    <row r="2124" spans="1:16322" s="14" customFormat="1" ht="15" customHeight="1" x14ac:dyDescent="0.3">
      <c r="A2124" s="81" t="s">
        <v>1087</v>
      </c>
      <c r="B2124" s="28" t="s">
        <v>359</v>
      </c>
      <c r="C2124" s="47" t="str">
        <f t="shared" si="49"/>
        <v>96900</v>
      </c>
      <c r="D2124" s="29"/>
      <c r="E2124" s="28" t="s">
        <v>79</v>
      </c>
      <c r="F2124" s="36" t="s">
        <v>30</v>
      </c>
      <c r="G2124" s="28" t="s">
        <v>31</v>
      </c>
      <c r="H2124" s="28" t="s">
        <v>8</v>
      </c>
      <c r="I2124" s="28" t="s">
        <v>310</v>
      </c>
      <c r="J2124" s="8" t="s">
        <v>27</v>
      </c>
      <c r="K2124" s="75" t="s">
        <v>28</v>
      </c>
      <c r="L2124" s="33" t="s">
        <v>808</v>
      </c>
      <c r="M2124" s="73" t="str">
        <f>IF(ISNA(VLOOKUP(_xlfn.CONCAT(I2124,".",K2124),'ad hoc'!D:F,3,FALSE)),"not in adhoc",VLOOKUP(_xlfn.CONCAT(I2124,".",K2124),'ad hoc'!D:F,3,FALSE))</f>
        <v>form late</v>
      </c>
      <c r="N2124" s="30" t="s">
        <v>56</v>
      </c>
      <c r="O2124" s="31">
        <v>45149</v>
      </c>
      <c r="P2124" s="32" t="s">
        <v>26</v>
      </c>
      <c r="Q2124" t="s">
        <v>1208</v>
      </c>
      <c r="R2124" s="104" t="s">
        <v>404</v>
      </c>
      <c r="S2124" s="104" t="s">
        <v>1252</v>
      </c>
      <c r="T2124" s="104" t="s">
        <v>1253</v>
      </c>
      <c r="U2124" s="104" t="s">
        <v>394</v>
      </c>
      <c r="V2124" s="104" t="s">
        <v>1254</v>
      </c>
      <c r="W2124" s="104" t="s">
        <v>1255</v>
      </c>
      <c r="X2124" s="104" t="s">
        <v>1256</v>
      </c>
      <c r="Y2124" s="104" t="s">
        <v>395</v>
      </c>
      <c r="Z2124" s="104" t="s">
        <v>402</v>
      </c>
      <c r="AA2124" s="104" t="s">
        <v>397</v>
      </c>
      <c r="AB2124" s="104" t="s">
        <v>1257</v>
      </c>
      <c r="AC2124" s="104" t="s">
        <v>396</v>
      </c>
      <c r="AD2124" s="104"/>
      <c r="AE2124"/>
      <c r="AF2124"/>
      <c r="AG2124"/>
      <c r="AH2124"/>
      <c r="AI2124"/>
      <c r="AJ2124"/>
      <c r="AK2124"/>
      <c r="AL2124"/>
      <c r="AM2124"/>
      <c r="AN2124"/>
      <c r="AO2124"/>
      <c r="AP2124"/>
      <c r="AQ2124"/>
      <c r="AR2124"/>
      <c r="AS2124"/>
      <c r="AT2124"/>
      <c r="AU2124"/>
      <c r="AV2124"/>
      <c r="AW2124"/>
      <c r="AX2124"/>
      <c r="AY2124"/>
      <c r="AZ2124"/>
      <c r="BA2124"/>
      <c r="BB2124"/>
      <c r="BC2124"/>
      <c r="BD2124"/>
      <c r="BE2124"/>
      <c r="BF2124"/>
      <c r="BG2124"/>
      <c r="BH2124"/>
      <c r="BI2124"/>
      <c r="BJ2124"/>
      <c r="BK2124"/>
      <c r="BL2124"/>
      <c r="BM2124"/>
      <c r="BN2124"/>
      <c r="BO2124"/>
      <c r="BP2124"/>
      <c r="BQ2124"/>
      <c r="BR2124"/>
      <c r="BS2124"/>
      <c r="BT2124"/>
      <c r="BU2124"/>
      <c r="BV2124"/>
      <c r="BW2124"/>
      <c r="BX2124"/>
      <c r="BY2124"/>
      <c r="BZ2124"/>
      <c r="CA2124"/>
      <c r="CB2124"/>
      <c r="CC2124"/>
      <c r="CD2124"/>
      <c r="CE2124"/>
      <c r="CF2124"/>
      <c r="CG2124"/>
      <c r="CH2124"/>
      <c r="CI2124"/>
      <c r="CJ2124"/>
      <c r="CK2124"/>
      <c r="CL2124"/>
      <c r="CM2124"/>
      <c r="CN2124"/>
      <c r="CO2124"/>
      <c r="CP2124"/>
      <c r="CQ2124"/>
      <c r="CR2124"/>
      <c r="CS2124"/>
      <c r="CT2124"/>
      <c r="CU2124"/>
      <c r="CV2124"/>
      <c r="CW2124"/>
      <c r="CX2124"/>
      <c r="CY2124"/>
      <c r="CZ2124"/>
      <c r="DA2124"/>
      <c r="DB2124"/>
      <c r="DC2124"/>
      <c r="DD2124"/>
      <c r="DE2124"/>
      <c r="DF2124"/>
      <c r="DG2124"/>
      <c r="DH2124"/>
      <c r="DI2124"/>
      <c r="DJ2124"/>
      <c r="DK2124"/>
      <c r="DL2124"/>
      <c r="DM2124"/>
      <c r="DN2124"/>
      <c r="DO2124"/>
      <c r="DP2124"/>
      <c r="DQ2124"/>
      <c r="DR2124"/>
      <c r="DS2124"/>
      <c r="DT2124"/>
      <c r="DU2124"/>
      <c r="DV2124"/>
      <c r="DW2124"/>
      <c r="DX2124"/>
      <c r="DY2124"/>
      <c r="DZ2124"/>
      <c r="EA2124"/>
      <c r="EB2124"/>
      <c r="EC2124"/>
      <c r="ED2124"/>
      <c r="EE2124"/>
    </row>
    <row r="2125" spans="1:16322" ht="15" customHeight="1" x14ac:dyDescent="0.3">
      <c r="A2125" s="81" t="s">
        <v>1087</v>
      </c>
      <c r="B2125" s="28" t="s">
        <v>359</v>
      </c>
      <c r="C2125" s="47" t="str">
        <f t="shared" si="49"/>
        <v>96900</v>
      </c>
      <c r="D2125" s="29"/>
      <c r="E2125" s="28" t="s">
        <v>79</v>
      </c>
      <c r="F2125" s="36" t="s">
        <v>30</v>
      </c>
      <c r="G2125" s="28" t="s">
        <v>31</v>
      </c>
      <c r="H2125" s="28" t="s">
        <v>8</v>
      </c>
      <c r="I2125" s="28" t="s">
        <v>310</v>
      </c>
      <c r="J2125" s="8" t="s">
        <v>33</v>
      </c>
      <c r="K2125" s="75" t="s">
        <v>34</v>
      </c>
      <c r="L2125" s="74" t="s">
        <v>797</v>
      </c>
      <c r="M2125" s="24">
        <f>IF(ISNA(VLOOKUP(_xlfn.CONCAT(I2125,".",K2125),'ad hoc'!D:F,3,FALSE)),"not in adhoc",VLOOKUP(_xlfn.CONCAT(I2125,".",K2125),'ad hoc'!D:F,3,FALSE))</f>
        <v>2</v>
      </c>
      <c r="N2125" s="30" t="s">
        <v>9</v>
      </c>
      <c r="O2125" s="31">
        <v>45198</v>
      </c>
      <c r="P2125" s="32" t="s">
        <v>32</v>
      </c>
      <c r="Q2125" t="s">
        <v>1208</v>
      </c>
      <c r="R2125" s="104" t="s">
        <v>404</v>
      </c>
      <c r="S2125" s="104" t="s">
        <v>1252</v>
      </c>
      <c r="T2125" s="104" t="s">
        <v>1253</v>
      </c>
      <c r="U2125" s="104" t="s">
        <v>394</v>
      </c>
      <c r="V2125" s="104" t="s">
        <v>1254</v>
      </c>
      <c r="W2125" s="104" t="s">
        <v>1255</v>
      </c>
      <c r="X2125" s="104" t="s">
        <v>1256</v>
      </c>
      <c r="Y2125" s="104" t="s">
        <v>395</v>
      </c>
      <c r="Z2125" s="104" t="s">
        <v>402</v>
      </c>
      <c r="AA2125" s="104" t="s">
        <v>397</v>
      </c>
      <c r="AB2125" s="104" t="s">
        <v>1257</v>
      </c>
      <c r="AC2125" s="104" t="s">
        <v>396</v>
      </c>
      <c r="AD2125" s="104"/>
    </row>
    <row r="2126" spans="1:16322" s="18" customFormat="1" ht="15" customHeight="1" x14ac:dyDescent="0.3">
      <c r="A2126" s="81" t="s">
        <v>1087</v>
      </c>
      <c r="B2126" s="28" t="s">
        <v>359</v>
      </c>
      <c r="C2126" s="47" t="str">
        <f t="shared" si="49"/>
        <v>96900</v>
      </c>
      <c r="D2126" s="29"/>
      <c r="E2126" s="28" t="s">
        <v>79</v>
      </c>
      <c r="F2126" s="36" t="s">
        <v>30</v>
      </c>
      <c r="G2126" s="28" t="s">
        <v>31</v>
      </c>
      <c r="H2126" s="28" t="s">
        <v>8</v>
      </c>
      <c r="I2126" s="28" t="s">
        <v>310</v>
      </c>
      <c r="J2126" s="8" t="s">
        <v>1299</v>
      </c>
      <c r="K2126" s="76" t="s">
        <v>328</v>
      </c>
      <c r="L2126" s="33" t="s">
        <v>798</v>
      </c>
      <c r="M2126" s="69"/>
      <c r="N2126" s="30" t="s">
        <v>35</v>
      </c>
      <c r="O2126" s="26" t="s">
        <v>35</v>
      </c>
      <c r="P2126" s="32" t="s">
        <v>328</v>
      </c>
      <c r="Q2126" t="s">
        <v>1208</v>
      </c>
      <c r="R2126" s="106" t="s">
        <v>328</v>
      </c>
      <c r="S2126" s="106"/>
      <c r="T2126" s="106"/>
      <c r="U2126" s="106"/>
      <c r="V2126" s="106"/>
      <c r="W2126" s="106"/>
      <c r="X2126" s="106"/>
      <c r="Y2126" s="106"/>
      <c r="Z2126" s="106"/>
      <c r="AA2126" s="106"/>
      <c r="AB2126" s="106"/>
      <c r="AC2126" s="106"/>
      <c r="AD2126" s="106"/>
      <c r="AE2126"/>
      <c r="AF2126"/>
      <c r="AG2126"/>
      <c r="AH2126"/>
      <c r="AI2126"/>
      <c r="AJ2126"/>
      <c r="AK2126"/>
      <c r="AL2126"/>
      <c r="AM2126"/>
      <c r="AN2126"/>
      <c r="AO2126"/>
      <c r="AP2126"/>
      <c r="AQ2126"/>
      <c r="AR2126"/>
      <c r="AS2126"/>
      <c r="AT2126"/>
      <c r="AU2126"/>
      <c r="AV2126"/>
      <c r="AW2126"/>
      <c r="AX2126"/>
      <c r="AY2126"/>
      <c r="AZ2126"/>
      <c r="BA2126"/>
      <c r="BB2126"/>
      <c r="BC2126"/>
      <c r="BD2126"/>
      <c r="BE2126"/>
      <c r="BF2126"/>
      <c r="BG2126"/>
      <c r="BH2126"/>
      <c r="BI2126"/>
      <c r="BJ2126"/>
      <c r="BK2126"/>
      <c r="BL2126"/>
      <c r="BM2126"/>
      <c r="BN2126"/>
      <c r="BO2126"/>
      <c r="BP2126"/>
      <c r="BQ2126"/>
      <c r="BR2126"/>
      <c r="BS2126"/>
      <c r="BT2126"/>
      <c r="BU2126"/>
      <c r="BV2126"/>
      <c r="BW2126"/>
      <c r="BX2126"/>
      <c r="BY2126"/>
      <c r="BZ2126"/>
      <c r="CA2126"/>
      <c r="CB2126"/>
      <c r="CC2126"/>
      <c r="CD2126"/>
      <c r="CE2126"/>
      <c r="CF2126"/>
      <c r="CG2126"/>
      <c r="CH2126"/>
      <c r="CI2126"/>
      <c r="CJ2126"/>
      <c r="CK2126"/>
      <c r="CL2126"/>
      <c r="CM2126"/>
      <c r="CN2126"/>
      <c r="CO2126"/>
      <c r="CP2126"/>
      <c r="CQ2126"/>
      <c r="CR2126"/>
      <c r="CS2126"/>
      <c r="CT2126"/>
      <c r="CU2126"/>
      <c r="CV2126"/>
      <c r="CW2126"/>
      <c r="CX2126"/>
      <c r="CY2126"/>
      <c r="CZ2126"/>
      <c r="DA2126"/>
      <c r="DB2126"/>
      <c r="DC2126"/>
      <c r="DD2126"/>
      <c r="DE2126"/>
      <c r="DF2126"/>
      <c r="DG2126"/>
      <c r="DH2126"/>
      <c r="DI2126"/>
      <c r="DJ2126"/>
      <c r="DK2126"/>
      <c r="DL2126"/>
      <c r="DM2126"/>
      <c r="DN2126"/>
      <c r="DO2126"/>
      <c r="DP2126"/>
      <c r="DQ2126"/>
      <c r="DR2126"/>
      <c r="DS2126"/>
      <c r="DT2126"/>
      <c r="DU2126"/>
      <c r="DV2126"/>
      <c r="DW2126"/>
      <c r="DX2126"/>
      <c r="DY2126"/>
      <c r="DZ2126"/>
      <c r="EA2126"/>
      <c r="EB2126"/>
      <c r="EC2126"/>
      <c r="ED2126"/>
      <c r="EE2126"/>
      <c r="EF2126"/>
      <c r="EG2126"/>
      <c r="EH2126"/>
      <c r="EI2126"/>
      <c r="EJ2126"/>
      <c r="EK2126"/>
      <c r="EL2126"/>
      <c r="EM2126"/>
      <c r="EN2126"/>
      <c r="EO2126"/>
      <c r="EP2126"/>
      <c r="EQ2126"/>
      <c r="ER2126"/>
      <c r="ES2126"/>
      <c r="ET2126"/>
      <c r="EU2126"/>
      <c r="EV2126"/>
      <c r="EW2126"/>
      <c r="EX2126"/>
      <c r="EY2126"/>
      <c r="EZ2126"/>
      <c r="FA2126"/>
      <c r="FB2126"/>
      <c r="FC2126"/>
      <c r="FD2126"/>
      <c r="FE2126"/>
      <c r="FF2126"/>
      <c r="FG2126"/>
      <c r="FH2126"/>
      <c r="FI2126"/>
      <c r="FJ2126"/>
      <c r="FK2126"/>
      <c r="FL2126"/>
      <c r="FM2126"/>
      <c r="FN2126"/>
      <c r="FO2126"/>
      <c r="FP2126"/>
      <c r="FQ2126"/>
      <c r="FR2126"/>
      <c r="FS2126"/>
      <c r="FT2126"/>
      <c r="FU2126"/>
      <c r="FV2126"/>
      <c r="FW2126"/>
      <c r="FX2126"/>
      <c r="FY2126"/>
      <c r="FZ2126"/>
      <c r="GA2126"/>
      <c r="GB2126"/>
      <c r="GC2126"/>
      <c r="GD2126"/>
      <c r="GE2126"/>
      <c r="GF2126"/>
      <c r="GG2126"/>
      <c r="GH2126"/>
      <c r="GI2126"/>
      <c r="GJ2126"/>
      <c r="GK2126"/>
      <c r="GL2126"/>
      <c r="GM2126"/>
      <c r="GN2126"/>
      <c r="GO2126"/>
      <c r="GP2126"/>
      <c r="GQ2126"/>
      <c r="GR2126"/>
      <c r="GS2126"/>
      <c r="GT2126"/>
      <c r="GU2126"/>
      <c r="GV2126"/>
      <c r="GW2126"/>
      <c r="GX2126"/>
      <c r="GY2126"/>
      <c r="GZ2126"/>
      <c r="HA2126"/>
      <c r="HB2126"/>
      <c r="HC2126"/>
      <c r="HD2126"/>
      <c r="HE2126"/>
      <c r="HF2126"/>
      <c r="HG2126"/>
      <c r="HH2126"/>
      <c r="HI2126"/>
      <c r="HJ2126"/>
      <c r="HK2126"/>
      <c r="HL2126"/>
      <c r="HM2126"/>
      <c r="HN2126"/>
      <c r="HO2126"/>
      <c r="HP2126"/>
      <c r="HQ2126"/>
      <c r="HR2126"/>
      <c r="HS2126"/>
      <c r="HT2126"/>
      <c r="HU2126"/>
      <c r="HV2126"/>
      <c r="HW2126"/>
      <c r="HX2126"/>
      <c r="HY2126"/>
      <c r="HZ2126"/>
      <c r="IA2126"/>
      <c r="IB2126"/>
      <c r="IC2126"/>
      <c r="ID2126"/>
      <c r="IE2126"/>
      <c r="IF2126"/>
      <c r="IG2126"/>
      <c r="IH2126"/>
      <c r="II2126"/>
      <c r="IJ2126"/>
      <c r="IK2126"/>
      <c r="IL2126"/>
      <c r="IM2126"/>
      <c r="IN2126"/>
      <c r="IO2126"/>
      <c r="IP2126"/>
      <c r="IQ2126"/>
      <c r="IR2126"/>
      <c r="IS2126"/>
      <c r="IT2126"/>
      <c r="IU2126"/>
      <c r="IV2126"/>
      <c r="IW2126"/>
      <c r="IX2126"/>
      <c r="IY2126"/>
      <c r="IZ2126"/>
      <c r="JA2126"/>
      <c r="JB2126"/>
      <c r="JC2126"/>
      <c r="JD2126"/>
      <c r="JE2126"/>
      <c r="JF2126"/>
      <c r="JG2126"/>
      <c r="JH2126"/>
      <c r="JI2126"/>
      <c r="JJ2126"/>
      <c r="JK2126"/>
      <c r="JL2126"/>
      <c r="JM2126"/>
      <c r="JN2126"/>
      <c r="JO2126"/>
      <c r="JP2126"/>
      <c r="JQ2126"/>
      <c r="JR2126"/>
      <c r="JS2126"/>
      <c r="JT2126"/>
      <c r="JU2126"/>
      <c r="JV2126"/>
      <c r="JW2126"/>
      <c r="JX2126"/>
      <c r="JY2126"/>
      <c r="JZ2126"/>
      <c r="KA2126"/>
      <c r="KB2126"/>
      <c r="KC2126"/>
      <c r="KD2126"/>
      <c r="KE2126"/>
      <c r="KF2126"/>
      <c r="KG2126"/>
      <c r="KH2126"/>
      <c r="KI2126"/>
      <c r="KJ2126"/>
      <c r="KK2126"/>
      <c r="KL2126"/>
      <c r="KM2126"/>
      <c r="KN2126"/>
      <c r="KO2126"/>
      <c r="KP2126"/>
      <c r="KQ2126"/>
      <c r="KR2126"/>
      <c r="KS2126"/>
      <c r="KT2126"/>
      <c r="KU2126"/>
      <c r="KV2126"/>
      <c r="KW2126"/>
      <c r="KX2126"/>
      <c r="KY2126"/>
      <c r="KZ2126"/>
      <c r="LA2126"/>
      <c r="LB2126"/>
      <c r="LC2126"/>
      <c r="LD2126"/>
      <c r="LE2126"/>
      <c r="LF2126"/>
      <c r="LG2126"/>
      <c r="LH2126"/>
      <c r="LI2126"/>
      <c r="LJ2126"/>
      <c r="LK2126"/>
      <c r="LL2126"/>
      <c r="LM2126"/>
      <c r="LN2126"/>
      <c r="LO2126"/>
      <c r="LP2126"/>
      <c r="LQ2126"/>
      <c r="LR2126"/>
      <c r="LS2126"/>
      <c r="LT2126"/>
      <c r="LU2126"/>
      <c r="LV2126"/>
      <c r="LW2126"/>
      <c r="LX2126"/>
      <c r="LY2126"/>
      <c r="LZ2126"/>
      <c r="MA2126"/>
      <c r="MB2126"/>
      <c r="MC2126"/>
      <c r="MD2126"/>
      <c r="ME2126"/>
      <c r="MF2126"/>
      <c r="MG2126"/>
      <c r="MH2126"/>
      <c r="MI2126"/>
      <c r="MJ2126"/>
      <c r="MK2126"/>
      <c r="ML2126"/>
      <c r="MM2126"/>
      <c r="MN2126"/>
      <c r="MO2126"/>
      <c r="MP2126"/>
      <c r="MQ2126"/>
      <c r="MR2126"/>
      <c r="MS2126"/>
      <c r="MT2126"/>
      <c r="MU2126"/>
      <c r="MV2126"/>
      <c r="MW2126"/>
      <c r="MX2126"/>
      <c r="MY2126"/>
      <c r="MZ2126"/>
      <c r="NA2126"/>
      <c r="NB2126"/>
      <c r="NC2126"/>
      <c r="ND2126"/>
      <c r="NE2126"/>
      <c r="NF2126"/>
      <c r="NG2126"/>
      <c r="NH2126"/>
      <c r="NI2126"/>
      <c r="NJ2126"/>
      <c r="NK2126"/>
      <c r="NL2126"/>
      <c r="NM2126"/>
      <c r="NN2126"/>
      <c r="NO2126"/>
      <c r="NP2126"/>
      <c r="NQ2126"/>
      <c r="NR2126"/>
      <c r="NS2126"/>
      <c r="NT2126"/>
      <c r="NU2126"/>
      <c r="NV2126"/>
      <c r="NW2126"/>
      <c r="NX2126"/>
      <c r="NY2126"/>
      <c r="NZ2126"/>
      <c r="OA2126"/>
      <c r="OB2126"/>
      <c r="OC2126"/>
      <c r="OD2126"/>
      <c r="OE2126"/>
      <c r="OF2126"/>
      <c r="OG2126"/>
      <c r="OH2126"/>
      <c r="OI2126"/>
      <c r="OJ2126"/>
      <c r="OK2126"/>
      <c r="OL2126"/>
      <c r="OM2126"/>
      <c r="ON2126"/>
      <c r="OO2126"/>
      <c r="OP2126"/>
      <c r="OQ2126"/>
      <c r="OR2126"/>
      <c r="OS2126"/>
      <c r="OT2126"/>
      <c r="OU2126"/>
      <c r="OV2126"/>
      <c r="OW2126"/>
      <c r="OX2126"/>
      <c r="OY2126"/>
      <c r="OZ2126"/>
      <c r="PA2126"/>
      <c r="PB2126"/>
      <c r="PC2126"/>
      <c r="PD2126"/>
      <c r="PE2126"/>
      <c r="PF2126"/>
      <c r="PG2126"/>
      <c r="PH2126"/>
      <c r="PI2126"/>
      <c r="PJ2126"/>
      <c r="PK2126"/>
      <c r="PL2126"/>
      <c r="PM2126"/>
      <c r="PN2126"/>
      <c r="PO2126"/>
      <c r="PP2126"/>
      <c r="PQ2126"/>
      <c r="PR2126"/>
      <c r="PS2126"/>
      <c r="PT2126"/>
      <c r="PU2126"/>
      <c r="PV2126"/>
      <c r="PW2126"/>
      <c r="PX2126"/>
      <c r="PY2126"/>
      <c r="PZ2126"/>
      <c r="QA2126"/>
      <c r="QB2126"/>
      <c r="QC2126"/>
      <c r="QD2126"/>
      <c r="QE2126"/>
      <c r="QF2126"/>
      <c r="QG2126"/>
      <c r="QH2126"/>
      <c r="QI2126"/>
      <c r="QJ2126"/>
      <c r="QK2126"/>
      <c r="QL2126"/>
      <c r="QM2126"/>
      <c r="QN2126"/>
      <c r="QO2126"/>
      <c r="QP2126"/>
      <c r="QQ2126"/>
      <c r="QR2126"/>
      <c r="QS2126"/>
      <c r="QT2126"/>
      <c r="QU2126"/>
      <c r="QV2126"/>
      <c r="QW2126"/>
      <c r="QX2126"/>
      <c r="QY2126"/>
      <c r="QZ2126"/>
      <c r="RA2126"/>
      <c r="RB2126"/>
      <c r="RC2126"/>
      <c r="RD2126"/>
      <c r="RE2126"/>
      <c r="RF2126"/>
      <c r="RG2126"/>
      <c r="RH2126"/>
      <c r="RI2126"/>
      <c r="RJ2126"/>
      <c r="RK2126"/>
      <c r="RL2126"/>
      <c r="RM2126"/>
      <c r="RN2126"/>
      <c r="RO2126"/>
      <c r="RP2126"/>
      <c r="RQ2126"/>
      <c r="RR2126"/>
      <c r="RS2126"/>
      <c r="RT2126"/>
      <c r="RU2126"/>
      <c r="RV2126"/>
      <c r="RW2126"/>
      <c r="RX2126"/>
      <c r="RY2126"/>
      <c r="RZ2126"/>
      <c r="SA2126"/>
      <c r="SB2126"/>
      <c r="SC2126"/>
      <c r="SD2126"/>
      <c r="SE2126"/>
      <c r="SF2126"/>
      <c r="SG2126"/>
      <c r="SH2126"/>
      <c r="SI2126"/>
      <c r="SJ2126"/>
      <c r="SK2126"/>
      <c r="SL2126"/>
      <c r="SM2126"/>
      <c r="SN2126"/>
      <c r="SO2126"/>
      <c r="SP2126"/>
      <c r="SQ2126"/>
      <c r="SR2126"/>
      <c r="SS2126"/>
      <c r="ST2126"/>
      <c r="SU2126"/>
      <c r="SV2126"/>
      <c r="SW2126"/>
      <c r="SX2126"/>
      <c r="SY2126"/>
      <c r="SZ2126"/>
      <c r="TA2126"/>
      <c r="TB2126"/>
      <c r="TC2126"/>
      <c r="TD2126"/>
      <c r="TE2126"/>
      <c r="TF2126"/>
      <c r="TG2126"/>
      <c r="TH2126"/>
      <c r="TI2126"/>
      <c r="TJ2126"/>
      <c r="TK2126"/>
      <c r="TL2126"/>
      <c r="TM2126"/>
      <c r="TN2126"/>
      <c r="TO2126"/>
      <c r="TP2126"/>
      <c r="TQ2126"/>
      <c r="TR2126"/>
      <c r="TS2126"/>
      <c r="TT2126"/>
      <c r="TU2126"/>
      <c r="TV2126"/>
      <c r="TW2126"/>
      <c r="TX2126"/>
      <c r="TY2126"/>
      <c r="TZ2126"/>
      <c r="UA2126"/>
      <c r="UB2126"/>
      <c r="UC2126"/>
      <c r="UD2126"/>
      <c r="UE2126"/>
      <c r="UF2126"/>
      <c r="UG2126"/>
      <c r="UH2126"/>
      <c r="UI2126"/>
      <c r="UJ2126"/>
      <c r="UK2126"/>
      <c r="UL2126"/>
      <c r="UM2126"/>
      <c r="UN2126"/>
      <c r="UO2126"/>
      <c r="UP2126"/>
      <c r="UQ2126"/>
      <c r="UR2126"/>
      <c r="US2126"/>
      <c r="UT2126"/>
      <c r="UU2126"/>
      <c r="UV2126"/>
      <c r="UW2126"/>
      <c r="UX2126"/>
      <c r="UY2126"/>
      <c r="UZ2126"/>
      <c r="VA2126"/>
      <c r="VB2126"/>
      <c r="VC2126"/>
      <c r="VD2126"/>
      <c r="VE2126"/>
      <c r="VF2126"/>
      <c r="VG2126"/>
      <c r="VH2126"/>
      <c r="VI2126"/>
      <c r="VJ2126"/>
      <c r="VK2126"/>
      <c r="VL2126"/>
      <c r="VM2126"/>
      <c r="VN2126"/>
      <c r="VO2126"/>
      <c r="VP2126"/>
      <c r="VQ2126"/>
      <c r="VR2126"/>
      <c r="VS2126"/>
      <c r="VT2126"/>
      <c r="VU2126"/>
      <c r="VV2126"/>
      <c r="VW2126"/>
      <c r="VX2126"/>
      <c r="VY2126"/>
      <c r="VZ2126"/>
      <c r="WA2126"/>
      <c r="WB2126"/>
      <c r="WC2126"/>
      <c r="WD2126"/>
      <c r="WE2126"/>
      <c r="WF2126"/>
      <c r="WG2126"/>
      <c r="WH2126"/>
      <c r="WI2126"/>
      <c r="WJ2126"/>
      <c r="WK2126"/>
      <c r="WL2126"/>
      <c r="WM2126"/>
      <c r="WN2126"/>
      <c r="WO2126"/>
      <c r="WP2126"/>
      <c r="WQ2126"/>
      <c r="WR2126"/>
      <c r="WS2126"/>
      <c r="WT2126"/>
      <c r="WU2126"/>
      <c r="WV2126"/>
      <c r="WW2126"/>
      <c r="WX2126"/>
      <c r="WY2126"/>
      <c r="WZ2126"/>
      <c r="XA2126"/>
      <c r="XB2126"/>
      <c r="XC2126"/>
      <c r="XD2126"/>
      <c r="XE2126"/>
      <c r="XF2126"/>
      <c r="XG2126"/>
      <c r="XH2126"/>
      <c r="XI2126"/>
      <c r="XJ2126"/>
      <c r="XK2126"/>
      <c r="XL2126"/>
      <c r="XM2126"/>
      <c r="XN2126"/>
      <c r="XO2126"/>
      <c r="XP2126"/>
      <c r="XQ2126"/>
      <c r="XR2126"/>
      <c r="XS2126"/>
      <c r="XT2126"/>
      <c r="XU2126"/>
      <c r="XV2126"/>
      <c r="XW2126"/>
      <c r="XX2126"/>
      <c r="XY2126"/>
      <c r="XZ2126"/>
      <c r="YA2126"/>
      <c r="YB2126"/>
      <c r="YC2126"/>
      <c r="YD2126"/>
      <c r="YE2126"/>
      <c r="YF2126"/>
      <c r="YG2126"/>
      <c r="YH2126"/>
      <c r="YI2126"/>
      <c r="YJ2126"/>
      <c r="YK2126"/>
      <c r="YL2126"/>
      <c r="YM2126"/>
      <c r="YN2126"/>
      <c r="YO2126"/>
      <c r="YP2126"/>
      <c r="YQ2126"/>
      <c r="YR2126"/>
      <c r="YS2126"/>
      <c r="YT2126"/>
      <c r="YU2126"/>
      <c r="YV2126"/>
      <c r="YW2126"/>
      <c r="YX2126"/>
      <c r="YY2126"/>
      <c r="YZ2126"/>
      <c r="ZA2126"/>
      <c r="ZB2126"/>
      <c r="ZC2126"/>
      <c r="ZD2126"/>
      <c r="ZE2126"/>
      <c r="ZF2126"/>
      <c r="ZG2126"/>
      <c r="ZH2126"/>
      <c r="ZI2126"/>
      <c r="ZJ2126"/>
      <c r="ZK2126"/>
      <c r="ZL2126"/>
      <c r="ZM2126"/>
      <c r="ZN2126"/>
      <c r="ZO2126"/>
      <c r="ZP2126"/>
      <c r="ZQ2126"/>
      <c r="ZR2126"/>
      <c r="ZS2126"/>
      <c r="ZT2126"/>
      <c r="ZU2126"/>
      <c r="ZV2126"/>
      <c r="ZW2126"/>
      <c r="ZX2126"/>
      <c r="ZY2126"/>
      <c r="ZZ2126"/>
      <c r="AAA2126"/>
      <c r="AAB2126"/>
      <c r="AAC2126"/>
      <c r="AAD2126"/>
      <c r="AAE2126"/>
      <c r="AAF2126"/>
      <c r="AAG2126"/>
      <c r="AAH2126"/>
      <c r="AAI2126"/>
      <c r="AAJ2126"/>
      <c r="AAK2126"/>
      <c r="AAL2126"/>
      <c r="AAM2126"/>
      <c r="AAN2126"/>
      <c r="AAO2126"/>
      <c r="AAP2126"/>
      <c r="AAQ2126"/>
      <c r="AAR2126"/>
      <c r="AAS2126"/>
      <c r="AAT2126"/>
      <c r="AAU2126"/>
      <c r="AAV2126"/>
      <c r="AAW2126"/>
      <c r="AAX2126"/>
      <c r="AAY2126"/>
      <c r="AAZ2126"/>
      <c r="ABA2126"/>
      <c r="ABB2126"/>
      <c r="ABC2126"/>
      <c r="ABD2126"/>
      <c r="ABE2126"/>
      <c r="ABF2126"/>
      <c r="ABG2126"/>
      <c r="ABH2126"/>
      <c r="ABI2126"/>
      <c r="ABJ2126"/>
      <c r="ABK2126"/>
      <c r="ABL2126"/>
      <c r="ABM2126"/>
      <c r="ABN2126"/>
      <c r="ABO2126"/>
      <c r="ABP2126"/>
      <c r="ABQ2126"/>
      <c r="ABR2126"/>
      <c r="ABS2126"/>
      <c r="ABT2126"/>
      <c r="ABU2126"/>
      <c r="ABV2126"/>
      <c r="ABW2126"/>
      <c r="ABX2126"/>
      <c r="ABY2126"/>
      <c r="ABZ2126"/>
      <c r="ACA2126"/>
      <c r="ACB2126"/>
      <c r="ACC2126"/>
      <c r="ACD2126"/>
      <c r="ACE2126"/>
      <c r="ACF2126"/>
      <c r="ACG2126"/>
      <c r="ACH2126"/>
      <c r="ACI2126"/>
      <c r="ACJ2126"/>
      <c r="ACK2126"/>
      <c r="ACL2126"/>
      <c r="ACM2126"/>
      <c r="ACN2126"/>
      <c r="ACO2126"/>
      <c r="ACP2126"/>
      <c r="ACQ2126"/>
      <c r="ACR2126"/>
      <c r="ACS2126"/>
      <c r="ACT2126"/>
      <c r="ACU2126"/>
      <c r="ACV2126"/>
      <c r="ACW2126"/>
      <c r="ACX2126"/>
      <c r="ACY2126"/>
      <c r="ACZ2126"/>
      <c r="ADA2126"/>
      <c r="ADB2126"/>
      <c r="ADC2126"/>
      <c r="ADD2126"/>
      <c r="ADE2126"/>
      <c r="ADF2126"/>
      <c r="ADG2126"/>
      <c r="ADH2126"/>
      <c r="ADI2126"/>
      <c r="ADJ2126"/>
      <c r="ADK2126"/>
      <c r="ADL2126"/>
      <c r="ADM2126"/>
      <c r="ADN2126"/>
      <c r="ADO2126"/>
      <c r="ADP2126"/>
      <c r="ADQ2126"/>
      <c r="ADR2126"/>
      <c r="ADS2126"/>
      <c r="ADT2126"/>
      <c r="ADU2126"/>
      <c r="ADV2126"/>
      <c r="ADW2126"/>
      <c r="ADX2126"/>
      <c r="ADY2126"/>
      <c r="ADZ2126"/>
      <c r="AEA2126"/>
      <c r="AEB2126"/>
      <c r="AEC2126"/>
      <c r="AED2126"/>
      <c r="AEE2126"/>
      <c r="AEF2126"/>
      <c r="AEG2126"/>
      <c r="AEH2126"/>
      <c r="AEI2126"/>
      <c r="AEJ2126"/>
      <c r="AEK2126"/>
      <c r="AEL2126"/>
      <c r="AEM2126"/>
      <c r="AEN2126"/>
      <c r="AEO2126"/>
      <c r="AEP2126"/>
      <c r="AEQ2126"/>
      <c r="AER2126"/>
      <c r="AES2126"/>
      <c r="AET2126"/>
      <c r="AEU2126"/>
      <c r="AEV2126"/>
      <c r="AEW2126"/>
      <c r="AEX2126"/>
      <c r="AEY2126"/>
      <c r="AEZ2126"/>
      <c r="AFA2126"/>
      <c r="AFB2126"/>
      <c r="AFC2126"/>
      <c r="AFD2126"/>
      <c r="AFE2126"/>
      <c r="AFF2126"/>
      <c r="AFG2126"/>
      <c r="AFH2126"/>
      <c r="AFI2126"/>
      <c r="AFJ2126"/>
      <c r="AFK2126"/>
      <c r="AFL2126"/>
      <c r="AFM2126"/>
      <c r="AFN2126"/>
      <c r="AFO2126"/>
      <c r="AFP2126"/>
      <c r="AFQ2126"/>
      <c r="AFR2126"/>
      <c r="AFS2126"/>
      <c r="AFT2126"/>
      <c r="AFU2126"/>
      <c r="AFV2126"/>
      <c r="AFW2126"/>
      <c r="AFX2126"/>
      <c r="AFY2126"/>
      <c r="AFZ2126"/>
      <c r="AGA2126"/>
      <c r="AGB2126"/>
      <c r="AGC2126"/>
      <c r="AGD2126"/>
      <c r="AGE2126"/>
      <c r="AGF2126"/>
      <c r="AGG2126"/>
      <c r="AGH2126"/>
      <c r="AGI2126"/>
      <c r="AGJ2126"/>
      <c r="AGK2126"/>
      <c r="AGL2126"/>
      <c r="AGM2126"/>
      <c r="AGN2126"/>
      <c r="AGO2126"/>
      <c r="AGP2126"/>
      <c r="AGQ2126"/>
      <c r="AGR2126"/>
      <c r="AGS2126"/>
      <c r="AGT2126"/>
      <c r="AGU2126"/>
      <c r="AGV2126"/>
      <c r="AGW2126"/>
      <c r="AGX2126"/>
      <c r="AGY2126"/>
      <c r="AGZ2126"/>
      <c r="AHA2126"/>
      <c r="AHB2126"/>
      <c r="AHC2126"/>
      <c r="AHD2126"/>
      <c r="AHE2126"/>
      <c r="AHF2126"/>
      <c r="AHG2126"/>
      <c r="AHH2126"/>
      <c r="AHI2126"/>
      <c r="AHJ2126"/>
      <c r="AHK2126"/>
      <c r="AHL2126"/>
      <c r="AHM2126"/>
      <c r="AHN2126"/>
      <c r="AHO2126"/>
      <c r="AHP2126"/>
      <c r="AHQ2126"/>
      <c r="AHR2126"/>
      <c r="AHS2126"/>
      <c r="AHT2126"/>
      <c r="AHU2126"/>
      <c r="AHV2126"/>
      <c r="AHW2126"/>
      <c r="AHX2126"/>
      <c r="AHY2126"/>
      <c r="AHZ2126"/>
      <c r="AIA2126"/>
      <c r="AIB2126"/>
      <c r="AIC2126"/>
      <c r="AID2126"/>
      <c r="AIE2126"/>
      <c r="AIF2126"/>
      <c r="AIG2126"/>
      <c r="AIH2126"/>
      <c r="AII2126"/>
      <c r="AIJ2126"/>
      <c r="AIK2126"/>
      <c r="AIL2126"/>
      <c r="AIM2126"/>
      <c r="AIN2126"/>
      <c r="AIO2126"/>
      <c r="AIP2126"/>
      <c r="AIQ2126"/>
      <c r="AIR2126"/>
      <c r="AIS2126"/>
      <c r="AIT2126"/>
      <c r="AIU2126"/>
      <c r="AIV2126"/>
      <c r="AIW2126"/>
      <c r="AIX2126"/>
      <c r="AIY2126"/>
      <c r="AIZ2126"/>
      <c r="AJA2126"/>
      <c r="AJB2126"/>
      <c r="AJC2126"/>
      <c r="AJD2126"/>
      <c r="AJE2126"/>
      <c r="AJF2126"/>
      <c r="AJG2126"/>
      <c r="AJH2126"/>
      <c r="AJI2126"/>
      <c r="AJJ2126"/>
      <c r="AJK2126"/>
      <c r="AJL2126"/>
      <c r="AJM2126"/>
      <c r="AJN2126"/>
      <c r="AJO2126"/>
      <c r="AJP2126"/>
      <c r="AJQ2126"/>
      <c r="AJR2126"/>
      <c r="AJS2126"/>
      <c r="AJT2126"/>
      <c r="AJU2126"/>
      <c r="AJV2126"/>
      <c r="AJW2126"/>
      <c r="AJX2126"/>
      <c r="AJY2126"/>
      <c r="AJZ2126"/>
      <c r="AKA2126"/>
      <c r="AKB2126"/>
      <c r="AKC2126"/>
      <c r="AKD2126"/>
      <c r="AKE2126"/>
      <c r="AKF2126"/>
      <c r="AKG2126"/>
      <c r="AKH2126"/>
      <c r="AKI2126"/>
      <c r="AKJ2126"/>
      <c r="AKK2126"/>
      <c r="AKL2126"/>
      <c r="AKM2126"/>
      <c r="AKN2126"/>
      <c r="AKO2126"/>
      <c r="AKP2126"/>
      <c r="AKQ2126"/>
      <c r="AKR2126"/>
      <c r="AKS2126"/>
      <c r="AKT2126"/>
      <c r="AKU2126"/>
      <c r="AKV2126"/>
      <c r="AKW2126"/>
      <c r="AKX2126"/>
      <c r="AKY2126"/>
      <c r="AKZ2126"/>
      <c r="ALA2126"/>
      <c r="ALB2126"/>
      <c r="ALC2126"/>
      <c r="ALD2126"/>
      <c r="ALE2126"/>
      <c r="ALF2126"/>
      <c r="ALG2126"/>
      <c r="ALH2126"/>
      <c r="ALI2126"/>
      <c r="ALJ2126"/>
      <c r="ALK2126"/>
      <c r="ALL2126"/>
      <c r="ALM2126"/>
      <c r="ALN2126"/>
      <c r="ALO2126"/>
      <c r="ALP2126"/>
      <c r="ALQ2126"/>
      <c r="ALR2126"/>
      <c r="ALS2126"/>
      <c r="ALT2126"/>
      <c r="ALU2126"/>
      <c r="ALV2126"/>
      <c r="ALW2126"/>
      <c r="ALX2126"/>
      <c r="ALY2126"/>
      <c r="ALZ2126"/>
      <c r="AMA2126"/>
      <c r="AMB2126"/>
      <c r="AMC2126"/>
      <c r="AMD2126"/>
      <c r="AME2126"/>
      <c r="AMF2126"/>
      <c r="AMG2126"/>
      <c r="AMH2126"/>
      <c r="AMI2126"/>
      <c r="AMJ2126"/>
      <c r="AMK2126"/>
      <c r="AML2126"/>
      <c r="AMM2126"/>
      <c r="AMN2126"/>
      <c r="AMO2126"/>
      <c r="AMP2126"/>
      <c r="AMQ2126"/>
      <c r="AMR2126"/>
      <c r="AMS2126"/>
      <c r="AMT2126"/>
      <c r="AMU2126"/>
      <c r="AMV2126"/>
      <c r="AMW2126"/>
      <c r="AMX2126"/>
      <c r="AMY2126"/>
      <c r="AMZ2126"/>
      <c r="ANA2126"/>
      <c r="ANB2126"/>
      <c r="ANC2126"/>
      <c r="AND2126"/>
      <c r="ANE2126"/>
      <c r="ANF2126"/>
      <c r="ANG2126"/>
      <c r="ANH2126"/>
      <c r="ANI2126"/>
      <c r="ANJ2126"/>
      <c r="ANK2126"/>
      <c r="ANL2126"/>
      <c r="ANM2126"/>
      <c r="ANN2126"/>
      <c r="ANO2126"/>
      <c r="ANP2126"/>
      <c r="ANQ2126"/>
      <c r="ANR2126"/>
      <c r="ANS2126"/>
      <c r="ANT2126"/>
      <c r="ANU2126"/>
      <c r="ANV2126"/>
      <c r="ANW2126"/>
      <c r="ANX2126"/>
      <c r="ANY2126"/>
      <c r="ANZ2126"/>
      <c r="AOA2126"/>
      <c r="AOB2126"/>
      <c r="AOC2126"/>
      <c r="AOD2126"/>
      <c r="AOE2126"/>
      <c r="AOF2126"/>
      <c r="AOG2126"/>
      <c r="AOH2126"/>
      <c r="AOI2126"/>
      <c r="AOJ2126"/>
      <c r="AOK2126"/>
      <c r="AOL2126"/>
      <c r="AOM2126"/>
      <c r="AON2126"/>
      <c r="AOO2126"/>
      <c r="AOP2126"/>
      <c r="AOQ2126"/>
      <c r="AOR2126"/>
      <c r="AOS2126"/>
      <c r="AOT2126"/>
      <c r="AOU2126"/>
      <c r="AOV2126"/>
      <c r="AOW2126"/>
      <c r="AOX2126"/>
      <c r="AOY2126"/>
      <c r="AOZ2126"/>
      <c r="APA2126"/>
      <c r="APB2126"/>
      <c r="APC2126"/>
      <c r="APD2126"/>
      <c r="APE2126"/>
      <c r="APF2126"/>
      <c r="APG2126"/>
      <c r="APH2126"/>
      <c r="API2126"/>
      <c r="APJ2126"/>
      <c r="APK2126"/>
      <c r="APL2126"/>
      <c r="APM2126"/>
      <c r="APN2126"/>
      <c r="APO2126"/>
      <c r="APP2126"/>
      <c r="APQ2126"/>
      <c r="APR2126"/>
      <c r="APS2126"/>
      <c r="APT2126"/>
      <c r="APU2126"/>
      <c r="APV2126"/>
      <c r="APW2126"/>
      <c r="APX2126"/>
      <c r="APY2126"/>
      <c r="APZ2126"/>
      <c r="AQA2126"/>
      <c r="AQB2126"/>
      <c r="AQC2126"/>
      <c r="AQD2126"/>
      <c r="AQE2126"/>
      <c r="AQF2126"/>
      <c r="AQG2126"/>
      <c r="AQH2126"/>
      <c r="AQI2126"/>
      <c r="AQJ2126"/>
      <c r="AQK2126"/>
      <c r="AQL2126"/>
      <c r="AQM2126"/>
      <c r="AQN2126"/>
      <c r="AQO2126"/>
      <c r="AQP2126"/>
      <c r="AQQ2126"/>
      <c r="AQR2126"/>
      <c r="AQS2126"/>
      <c r="AQT2126"/>
      <c r="AQU2126"/>
      <c r="AQV2126"/>
      <c r="AQW2126"/>
      <c r="AQX2126"/>
      <c r="AQY2126"/>
      <c r="AQZ2126"/>
      <c r="ARA2126"/>
      <c r="ARB2126"/>
      <c r="ARC2126"/>
      <c r="ARD2126"/>
      <c r="ARE2126"/>
      <c r="ARF2126"/>
      <c r="ARG2126"/>
      <c r="ARH2126"/>
      <c r="ARI2126"/>
      <c r="ARJ2126"/>
      <c r="ARK2126"/>
      <c r="ARL2126"/>
      <c r="ARM2126"/>
      <c r="ARN2126"/>
      <c r="ARO2126"/>
      <c r="ARP2126"/>
      <c r="ARQ2126"/>
      <c r="ARR2126"/>
      <c r="ARS2126"/>
      <c r="ART2126"/>
      <c r="ARU2126"/>
      <c r="ARV2126"/>
      <c r="ARW2126"/>
      <c r="ARX2126"/>
      <c r="ARY2126"/>
      <c r="ARZ2126"/>
      <c r="ASA2126"/>
      <c r="ASB2126"/>
      <c r="ASC2126"/>
      <c r="ASD2126"/>
      <c r="ASE2126"/>
      <c r="ASF2126"/>
      <c r="ASG2126"/>
      <c r="ASH2126"/>
      <c r="ASI2126"/>
      <c r="ASJ2126"/>
      <c r="ASK2126"/>
      <c r="ASL2126"/>
      <c r="ASM2126"/>
      <c r="ASN2126"/>
      <c r="ASO2126"/>
      <c r="ASP2126"/>
      <c r="ASQ2126"/>
      <c r="ASR2126"/>
      <c r="ASS2126"/>
      <c r="AST2126"/>
      <c r="ASU2126"/>
      <c r="ASV2126"/>
      <c r="ASW2126"/>
      <c r="ASX2126"/>
      <c r="ASY2126"/>
      <c r="ASZ2126"/>
      <c r="ATA2126"/>
      <c r="ATB2126"/>
      <c r="ATC2126"/>
      <c r="ATD2126"/>
      <c r="ATE2126"/>
      <c r="ATF2126"/>
      <c r="ATG2126"/>
      <c r="ATH2126"/>
      <c r="ATI2126"/>
      <c r="ATJ2126"/>
      <c r="ATK2126"/>
      <c r="ATL2126"/>
      <c r="ATM2126"/>
      <c r="ATN2126"/>
      <c r="ATO2126"/>
      <c r="ATP2126"/>
      <c r="ATQ2126"/>
      <c r="ATR2126"/>
      <c r="ATS2126"/>
      <c r="ATT2126"/>
      <c r="ATU2126"/>
      <c r="ATV2126"/>
      <c r="ATW2126"/>
      <c r="ATX2126"/>
      <c r="ATY2126"/>
      <c r="ATZ2126"/>
      <c r="AUA2126"/>
      <c r="AUB2126"/>
      <c r="AUC2126"/>
      <c r="AUD2126"/>
      <c r="AUE2126"/>
      <c r="AUF2126"/>
      <c r="AUG2126"/>
      <c r="AUH2126"/>
      <c r="AUI2126"/>
      <c r="AUJ2126"/>
      <c r="AUK2126"/>
      <c r="AUL2126"/>
      <c r="AUM2126"/>
      <c r="AUN2126"/>
      <c r="AUO2126"/>
      <c r="AUP2126"/>
      <c r="AUQ2126"/>
      <c r="AUR2126"/>
      <c r="AUS2126"/>
      <c r="AUT2126"/>
      <c r="AUU2126"/>
      <c r="AUV2126"/>
      <c r="AUW2126"/>
      <c r="AUX2126"/>
      <c r="AUY2126"/>
      <c r="AUZ2126"/>
      <c r="AVA2126"/>
      <c r="AVB2126"/>
      <c r="AVC2126"/>
      <c r="AVD2126"/>
      <c r="AVE2126"/>
      <c r="AVF2126"/>
      <c r="AVG2126"/>
      <c r="AVH2126"/>
      <c r="AVI2126"/>
      <c r="AVJ2126"/>
      <c r="AVK2126"/>
      <c r="AVL2126"/>
      <c r="AVM2126"/>
      <c r="AVN2126"/>
      <c r="AVO2126"/>
      <c r="AVP2126"/>
      <c r="AVQ2126"/>
      <c r="AVR2126"/>
      <c r="AVS2126"/>
      <c r="AVT2126"/>
      <c r="AVU2126"/>
      <c r="AVV2126"/>
      <c r="AVW2126"/>
      <c r="AVX2126"/>
      <c r="AVY2126"/>
      <c r="AVZ2126"/>
      <c r="AWA2126"/>
      <c r="AWB2126"/>
      <c r="AWC2126"/>
      <c r="AWD2126"/>
      <c r="AWE2126"/>
      <c r="AWF2126"/>
      <c r="AWG2126"/>
      <c r="AWH2126"/>
      <c r="AWI2126"/>
      <c r="AWJ2126"/>
      <c r="AWK2126"/>
      <c r="AWL2126"/>
      <c r="AWM2126"/>
      <c r="AWN2126"/>
      <c r="AWO2126"/>
      <c r="AWP2126"/>
      <c r="AWQ2126"/>
      <c r="AWR2126"/>
      <c r="AWS2126"/>
      <c r="AWT2126"/>
      <c r="AWU2126"/>
      <c r="AWV2126"/>
      <c r="AWW2126"/>
      <c r="AWX2126"/>
      <c r="AWY2126"/>
      <c r="AWZ2126"/>
      <c r="AXA2126"/>
      <c r="AXB2126"/>
      <c r="AXC2126"/>
      <c r="AXD2126"/>
      <c r="AXE2126"/>
      <c r="AXF2126"/>
      <c r="AXG2126"/>
      <c r="AXH2126"/>
      <c r="AXI2126"/>
      <c r="AXJ2126"/>
      <c r="AXK2126"/>
      <c r="AXL2126"/>
      <c r="AXM2126"/>
      <c r="AXN2126"/>
      <c r="AXO2126"/>
      <c r="AXP2126"/>
      <c r="AXQ2126"/>
      <c r="AXR2126"/>
      <c r="AXS2126"/>
      <c r="AXT2126"/>
      <c r="AXU2126"/>
      <c r="AXV2126"/>
      <c r="AXW2126"/>
      <c r="AXX2126"/>
      <c r="AXY2126"/>
      <c r="AXZ2126"/>
      <c r="AYA2126"/>
      <c r="AYB2126"/>
      <c r="AYC2126"/>
      <c r="AYD2126"/>
      <c r="AYE2126"/>
      <c r="AYF2126"/>
      <c r="AYG2126"/>
      <c r="AYH2126"/>
      <c r="AYI2126"/>
      <c r="AYJ2126"/>
      <c r="AYK2126"/>
      <c r="AYL2126"/>
      <c r="AYM2126"/>
      <c r="AYN2126"/>
      <c r="AYO2126"/>
      <c r="AYP2126"/>
      <c r="AYQ2126"/>
      <c r="AYR2126"/>
      <c r="AYS2126"/>
      <c r="AYT2126"/>
      <c r="AYU2126"/>
      <c r="AYV2126"/>
      <c r="AYW2126"/>
      <c r="AYX2126"/>
      <c r="AYY2126"/>
      <c r="AYZ2126"/>
      <c r="AZA2126"/>
      <c r="AZB2126"/>
      <c r="AZC2126"/>
      <c r="AZD2126"/>
      <c r="AZE2126"/>
      <c r="AZF2126"/>
      <c r="AZG2126"/>
      <c r="AZH2126"/>
      <c r="AZI2126"/>
      <c r="AZJ2126"/>
      <c r="AZK2126"/>
      <c r="AZL2126"/>
      <c r="AZM2126"/>
      <c r="AZN2126"/>
      <c r="AZO2126"/>
      <c r="AZP2126"/>
      <c r="AZQ2126"/>
      <c r="AZR2126"/>
      <c r="AZS2126"/>
      <c r="AZT2126"/>
      <c r="AZU2126"/>
      <c r="AZV2126"/>
      <c r="AZW2126"/>
      <c r="AZX2126"/>
      <c r="AZY2126"/>
      <c r="AZZ2126"/>
      <c r="BAA2126"/>
      <c r="BAB2126"/>
      <c r="BAC2126"/>
      <c r="BAD2126"/>
      <c r="BAE2126"/>
      <c r="BAF2126"/>
      <c r="BAG2126"/>
      <c r="BAH2126"/>
      <c r="BAI2126"/>
      <c r="BAJ2126"/>
      <c r="BAK2126"/>
      <c r="BAL2126"/>
      <c r="BAM2126"/>
      <c r="BAN2126"/>
      <c r="BAO2126"/>
      <c r="BAP2126"/>
      <c r="BAQ2126"/>
      <c r="BAR2126"/>
      <c r="BAS2126"/>
      <c r="BAT2126"/>
      <c r="BAU2126"/>
      <c r="BAV2126"/>
      <c r="BAW2126"/>
      <c r="BAX2126"/>
      <c r="BAY2126"/>
      <c r="BAZ2126"/>
      <c r="BBA2126"/>
      <c r="BBB2126"/>
      <c r="BBC2126"/>
      <c r="BBD2126"/>
      <c r="BBE2126"/>
      <c r="BBF2126"/>
      <c r="BBG2126"/>
      <c r="BBH2126"/>
      <c r="BBI2126"/>
      <c r="BBJ2126"/>
      <c r="BBK2126"/>
      <c r="BBL2126"/>
      <c r="BBM2126"/>
      <c r="BBN2126"/>
      <c r="BBO2126"/>
      <c r="BBP2126"/>
      <c r="BBQ2126"/>
      <c r="BBR2126"/>
      <c r="BBS2126"/>
      <c r="BBT2126"/>
      <c r="BBU2126"/>
      <c r="BBV2126"/>
      <c r="BBW2126"/>
      <c r="BBX2126"/>
      <c r="BBY2126"/>
      <c r="BBZ2126"/>
      <c r="BCA2126"/>
      <c r="BCB2126"/>
      <c r="BCC2126"/>
      <c r="BCD2126"/>
      <c r="BCE2126"/>
      <c r="BCF2126"/>
      <c r="BCG2126"/>
      <c r="BCH2126"/>
      <c r="BCI2126"/>
      <c r="BCJ2126"/>
      <c r="BCK2126"/>
      <c r="BCL2126"/>
      <c r="BCM2126"/>
      <c r="BCN2126"/>
      <c r="BCO2126"/>
      <c r="BCP2126"/>
      <c r="BCQ2126"/>
      <c r="BCR2126"/>
      <c r="BCS2126"/>
      <c r="BCT2126"/>
      <c r="BCU2126"/>
      <c r="BCV2126"/>
      <c r="BCW2126"/>
      <c r="BCX2126"/>
      <c r="BCY2126"/>
      <c r="BCZ2126"/>
      <c r="BDA2126"/>
      <c r="BDB2126"/>
      <c r="BDC2126"/>
      <c r="BDD2126"/>
      <c r="BDE2126"/>
      <c r="BDF2126"/>
      <c r="BDG2126"/>
      <c r="BDH2126"/>
      <c r="BDI2126"/>
      <c r="BDJ2126"/>
      <c r="BDK2126"/>
      <c r="BDL2126"/>
      <c r="BDM2126"/>
      <c r="BDN2126"/>
      <c r="BDO2126"/>
      <c r="BDP2126"/>
      <c r="BDQ2126"/>
      <c r="BDR2126"/>
      <c r="BDS2126"/>
      <c r="BDT2126"/>
      <c r="BDU2126"/>
      <c r="BDV2126"/>
      <c r="BDW2126"/>
      <c r="BDX2126"/>
      <c r="BDY2126"/>
      <c r="BDZ2126"/>
      <c r="BEA2126"/>
      <c r="BEB2126"/>
      <c r="BEC2126"/>
      <c r="BED2126"/>
      <c r="BEE2126"/>
      <c r="BEF2126"/>
      <c r="BEG2126"/>
      <c r="BEH2126"/>
      <c r="BEI2126"/>
      <c r="BEJ2126"/>
      <c r="BEK2126"/>
      <c r="BEL2126"/>
      <c r="BEM2126"/>
      <c r="BEN2126"/>
      <c r="BEO2126"/>
      <c r="BEP2126"/>
      <c r="BEQ2126"/>
      <c r="BER2126"/>
      <c r="BES2126"/>
      <c r="BET2126"/>
      <c r="BEU2126"/>
      <c r="BEV2126"/>
      <c r="BEW2126"/>
      <c r="BEX2126"/>
      <c r="BEY2126"/>
      <c r="BEZ2126"/>
      <c r="BFA2126"/>
      <c r="BFB2126"/>
      <c r="BFC2126"/>
      <c r="BFD2126"/>
      <c r="BFE2126"/>
      <c r="BFF2126"/>
      <c r="BFG2126"/>
      <c r="BFH2126"/>
      <c r="BFI2126"/>
      <c r="BFJ2126"/>
      <c r="BFK2126"/>
      <c r="BFL2126"/>
      <c r="BFM2126"/>
      <c r="BFN2126"/>
      <c r="BFO2126"/>
      <c r="BFP2126"/>
      <c r="BFQ2126"/>
      <c r="BFR2126"/>
      <c r="BFS2126"/>
      <c r="BFT2126"/>
      <c r="BFU2126"/>
      <c r="BFV2126"/>
      <c r="BFW2126"/>
      <c r="BFX2126"/>
      <c r="BFY2126"/>
      <c r="BFZ2126"/>
      <c r="BGA2126"/>
      <c r="BGB2126"/>
      <c r="BGC2126"/>
      <c r="BGD2126"/>
      <c r="BGE2126"/>
      <c r="BGF2126"/>
      <c r="BGG2126"/>
      <c r="BGH2126"/>
      <c r="BGI2126"/>
      <c r="BGJ2126"/>
      <c r="BGK2126"/>
      <c r="BGL2126"/>
      <c r="BGM2126"/>
      <c r="BGN2126"/>
      <c r="BGO2126"/>
      <c r="BGP2126"/>
      <c r="BGQ2126"/>
      <c r="BGR2126"/>
      <c r="BGS2126"/>
      <c r="BGT2126"/>
      <c r="BGU2126"/>
      <c r="BGV2126"/>
      <c r="BGW2126"/>
      <c r="BGX2126"/>
      <c r="BGY2126"/>
      <c r="BGZ2126"/>
      <c r="BHA2126"/>
      <c r="BHB2126"/>
      <c r="BHC2126"/>
      <c r="BHD2126"/>
      <c r="BHE2126"/>
      <c r="BHF2126"/>
      <c r="BHG2126"/>
      <c r="BHH2126"/>
      <c r="BHI2126"/>
      <c r="BHJ2126"/>
      <c r="BHK2126"/>
      <c r="BHL2126"/>
      <c r="BHM2126"/>
      <c r="BHN2126"/>
      <c r="BHO2126"/>
      <c r="BHP2126"/>
      <c r="BHQ2126"/>
      <c r="BHR2126"/>
      <c r="BHS2126"/>
      <c r="BHT2126"/>
      <c r="BHU2126"/>
      <c r="BHV2126"/>
      <c r="BHW2126"/>
      <c r="BHX2126"/>
      <c r="BHY2126"/>
      <c r="BHZ2126"/>
      <c r="BIA2126"/>
      <c r="BIB2126"/>
      <c r="BIC2126"/>
      <c r="BID2126"/>
      <c r="BIE2126"/>
      <c r="BIF2126"/>
      <c r="BIG2126"/>
      <c r="BIH2126"/>
      <c r="BII2126"/>
      <c r="BIJ2126"/>
      <c r="BIK2126"/>
      <c r="BIL2126"/>
      <c r="BIM2126"/>
      <c r="BIN2126"/>
      <c r="BIO2126"/>
      <c r="BIP2126"/>
      <c r="BIQ2126"/>
      <c r="BIR2126"/>
      <c r="BIS2126"/>
      <c r="BIT2126"/>
      <c r="BIU2126"/>
      <c r="BIV2126"/>
      <c r="BIW2126"/>
      <c r="BIX2126"/>
      <c r="BIY2126"/>
      <c r="BIZ2126"/>
      <c r="BJA2126"/>
      <c r="BJB2126"/>
      <c r="BJC2126"/>
      <c r="BJD2126"/>
      <c r="BJE2126"/>
      <c r="BJF2126"/>
      <c r="BJG2126"/>
      <c r="BJH2126"/>
      <c r="BJI2126"/>
      <c r="BJJ2126"/>
      <c r="BJK2126"/>
      <c r="BJL2126"/>
      <c r="BJM2126"/>
      <c r="BJN2126"/>
      <c r="BJO2126"/>
      <c r="BJP2126"/>
      <c r="BJQ2126"/>
      <c r="BJR2126"/>
      <c r="BJS2126"/>
      <c r="BJT2126"/>
      <c r="BJU2126"/>
      <c r="BJV2126"/>
      <c r="BJW2126"/>
      <c r="BJX2126"/>
      <c r="BJY2126"/>
      <c r="BJZ2126"/>
      <c r="BKA2126"/>
      <c r="BKB2126"/>
      <c r="BKC2126"/>
      <c r="BKD2126"/>
      <c r="BKE2126"/>
      <c r="BKF2126"/>
      <c r="BKG2126"/>
      <c r="BKH2126"/>
      <c r="BKI2126"/>
      <c r="BKJ2126"/>
      <c r="BKK2126"/>
      <c r="BKL2126"/>
      <c r="BKM2126"/>
      <c r="BKN2126"/>
      <c r="BKO2126"/>
      <c r="BKP2126"/>
      <c r="BKQ2126"/>
      <c r="BKR2126"/>
      <c r="BKS2126"/>
      <c r="BKT2126"/>
      <c r="BKU2126"/>
      <c r="BKV2126"/>
      <c r="BKW2126"/>
      <c r="BKX2126"/>
      <c r="BKY2126"/>
      <c r="BKZ2126"/>
      <c r="BLA2126"/>
      <c r="BLB2126"/>
      <c r="BLC2126"/>
      <c r="BLD2126"/>
      <c r="BLE2126"/>
      <c r="BLF2126"/>
      <c r="BLG2126"/>
      <c r="BLH2126"/>
      <c r="BLI2126"/>
      <c r="BLJ2126"/>
      <c r="BLK2126"/>
      <c r="BLL2126"/>
      <c r="BLM2126"/>
      <c r="BLN2126"/>
      <c r="BLO2126"/>
      <c r="BLP2126"/>
      <c r="BLQ2126"/>
      <c r="BLR2126"/>
      <c r="BLS2126"/>
      <c r="BLT2126"/>
      <c r="BLU2126"/>
      <c r="BLV2126"/>
      <c r="BLW2126"/>
      <c r="BLX2126"/>
      <c r="BLY2126"/>
      <c r="BLZ2126"/>
      <c r="BMA2126"/>
      <c r="BMB2126"/>
      <c r="BMC2126"/>
      <c r="BMD2126"/>
      <c r="BME2126"/>
      <c r="BMF2126"/>
      <c r="BMG2126"/>
      <c r="BMH2126"/>
      <c r="BMI2126"/>
      <c r="BMJ2126"/>
      <c r="BMK2126"/>
      <c r="BML2126"/>
      <c r="BMM2126"/>
      <c r="BMN2126"/>
      <c r="BMO2126"/>
      <c r="BMP2126"/>
      <c r="BMQ2126"/>
      <c r="BMR2126"/>
      <c r="BMS2126"/>
      <c r="BMT2126"/>
      <c r="BMU2126"/>
      <c r="BMV2126"/>
      <c r="BMW2126"/>
      <c r="BMX2126"/>
      <c r="BMY2126"/>
      <c r="BMZ2126"/>
      <c r="BNA2126"/>
      <c r="BNB2126"/>
      <c r="BNC2126"/>
      <c r="BND2126"/>
      <c r="BNE2126"/>
      <c r="BNF2126"/>
      <c r="BNG2126"/>
      <c r="BNH2126"/>
      <c r="BNI2126"/>
      <c r="BNJ2126"/>
      <c r="BNK2126"/>
      <c r="BNL2126"/>
      <c r="BNM2126"/>
      <c r="BNN2126"/>
      <c r="BNO2126"/>
      <c r="BNP2126"/>
      <c r="BNQ2126"/>
      <c r="BNR2126"/>
      <c r="BNS2126"/>
      <c r="BNT2126"/>
      <c r="BNU2126"/>
      <c r="BNV2126"/>
      <c r="BNW2126"/>
      <c r="BNX2126"/>
      <c r="BNY2126"/>
      <c r="BNZ2126"/>
      <c r="BOA2126"/>
      <c r="BOB2126"/>
      <c r="BOC2126"/>
      <c r="BOD2126"/>
      <c r="BOE2126"/>
      <c r="BOF2126"/>
      <c r="BOG2126"/>
      <c r="BOH2126"/>
      <c r="BOI2126"/>
      <c r="BOJ2126"/>
      <c r="BOK2126"/>
      <c r="BOL2126"/>
      <c r="BOM2126"/>
      <c r="BON2126"/>
      <c r="BOO2126"/>
      <c r="BOP2126"/>
      <c r="BOQ2126"/>
      <c r="BOR2126"/>
      <c r="BOS2126"/>
      <c r="BOT2126"/>
      <c r="BOU2126"/>
      <c r="BOV2126"/>
      <c r="BOW2126"/>
      <c r="BOX2126"/>
      <c r="BOY2126"/>
      <c r="BOZ2126"/>
      <c r="BPA2126"/>
      <c r="BPB2126"/>
      <c r="BPC2126"/>
      <c r="BPD2126"/>
      <c r="BPE2126"/>
      <c r="BPF2126"/>
      <c r="BPG2126"/>
      <c r="BPH2126"/>
      <c r="BPI2126"/>
      <c r="BPJ2126"/>
      <c r="BPK2126"/>
      <c r="BPL2126"/>
      <c r="BPM2126"/>
      <c r="BPN2126"/>
      <c r="BPO2126"/>
      <c r="BPP2126"/>
      <c r="BPQ2126"/>
      <c r="BPR2126"/>
      <c r="BPS2126"/>
      <c r="BPT2126"/>
      <c r="BPU2126"/>
      <c r="BPV2126"/>
      <c r="BPW2126"/>
      <c r="BPX2126"/>
      <c r="BPY2126"/>
      <c r="BPZ2126"/>
      <c r="BQA2126"/>
      <c r="BQB2126"/>
      <c r="BQC2126"/>
      <c r="BQD2126"/>
      <c r="BQE2126"/>
      <c r="BQF2126"/>
      <c r="BQG2126"/>
      <c r="BQH2126"/>
      <c r="BQI2126"/>
      <c r="BQJ2126"/>
      <c r="BQK2126"/>
      <c r="BQL2126"/>
      <c r="BQM2126"/>
      <c r="BQN2126"/>
      <c r="BQO2126"/>
      <c r="BQP2126"/>
      <c r="BQQ2126"/>
      <c r="BQR2126"/>
      <c r="BQS2126"/>
      <c r="BQT2126"/>
      <c r="BQU2126"/>
      <c r="BQV2126"/>
      <c r="BQW2126"/>
      <c r="BQX2126"/>
      <c r="BQY2126"/>
      <c r="BQZ2126"/>
      <c r="BRA2126"/>
      <c r="BRB2126"/>
      <c r="BRC2126"/>
      <c r="BRD2126"/>
      <c r="BRE2126"/>
      <c r="BRF2126"/>
      <c r="BRG2126"/>
      <c r="BRH2126"/>
      <c r="BRI2126"/>
      <c r="BRJ2126"/>
      <c r="BRK2126"/>
      <c r="BRL2126"/>
      <c r="BRM2126"/>
      <c r="BRN2126"/>
      <c r="BRO2126"/>
      <c r="BRP2126"/>
      <c r="BRQ2126"/>
      <c r="BRR2126"/>
      <c r="BRS2126"/>
      <c r="BRT2126"/>
      <c r="BRU2126"/>
      <c r="BRV2126"/>
      <c r="BRW2126"/>
      <c r="BRX2126"/>
      <c r="BRY2126"/>
      <c r="BRZ2126"/>
      <c r="BSA2126"/>
      <c r="BSB2126"/>
      <c r="BSC2126"/>
      <c r="BSD2126"/>
      <c r="BSE2126"/>
      <c r="BSF2126"/>
      <c r="BSG2126"/>
      <c r="BSH2126"/>
      <c r="BSI2126"/>
      <c r="BSJ2126"/>
      <c r="BSK2126"/>
      <c r="BSL2126"/>
      <c r="BSM2126"/>
      <c r="BSN2126"/>
      <c r="BSO2126"/>
      <c r="BSP2126"/>
      <c r="BSQ2126"/>
      <c r="BSR2126"/>
      <c r="BSS2126"/>
      <c r="BST2126"/>
      <c r="BSU2126"/>
      <c r="BSV2126"/>
      <c r="BSW2126"/>
      <c r="BSX2126"/>
      <c r="BSY2126"/>
      <c r="BSZ2126"/>
      <c r="BTA2126"/>
      <c r="BTB2126"/>
      <c r="BTC2126"/>
      <c r="BTD2126"/>
      <c r="BTE2126"/>
      <c r="BTF2126"/>
      <c r="BTG2126"/>
      <c r="BTH2126"/>
      <c r="BTI2126"/>
      <c r="BTJ2126"/>
      <c r="BTK2126"/>
      <c r="BTL2126"/>
      <c r="BTM2126"/>
      <c r="BTN2126"/>
      <c r="BTO2126"/>
      <c r="BTP2126"/>
      <c r="BTQ2126"/>
      <c r="BTR2126"/>
      <c r="BTS2126"/>
      <c r="BTT2126"/>
      <c r="BTU2126"/>
      <c r="BTV2126"/>
      <c r="BTW2126"/>
      <c r="BTX2126"/>
      <c r="BTY2126"/>
      <c r="BTZ2126"/>
      <c r="BUA2126"/>
      <c r="BUB2126"/>
      <c r="BUC2126"/>
      <c r="BUD2126"/>
      <c r="BUE2126"/>
      <c r="BUF2126"/>
      <c r="BUG2126"/>
      <c r="BUH2126"/>
      <c r="BUI2126"/>
      <c r="BUJ2126"/>
      <c r="BUK2126"/>
      <c r="BUL2126"/>
      <c r="BUM2126"/>
      <c r="BUN2126"/>
      <c r="BUO2126"/>
      <c r="BUP2126"/>
      <c r="BUQ2126"/>
      <c r="BUR2126"/>
      <c r="BUS2126"/>
      <c r="BUT2126"/>
      <c r="BUU2126"/>
      <c r="BUV2126"/>
      <c r="BUW2126"/>
      <c r="BUX2126"/>
      <c r="BUY2126"/>
      <c r="BUZ2126"/>
      <c r="BVA2126"/>
      <c r="BVB2126"/>
      <c r="BVC2126"/>
      <c r="BVD2126"/>
      <c r="BVE2126"/>
      <c r="BVF2126"/>
      <c r="BVG2126"/>
      <c r="BVH2126"/>
      <c r="BVI2126"/>
      <c r="BVJ2126"/>
      <c r="BVK2126"/>
      <c r="BVL2126"/>
      <c r="BVM2126"/>
      <c r="BVN2126"/>
      <c r="BVO2126"/>
      <c r="BVP2126"/>
      <c r="BVQ2126"/>
      <c r="BVR2126"/>
      <c r="BVS2126"/>
      <c r="BVT2126"/>
      <c r="BVU2126"/>
      <c r="BVV2126"/>
      <c r="BVW2126"/>
      <c r="BVX2126"/>
      <c r="BVY2126"/>
      <c r="BVZ2126"/>
      <c r="BWA2126"/>
      <c r="BWB2126"/>
      <c r="BWC2126"/>
      <c r="BWD2126"/>
      <c r="BWE2126"/>
      <c r="BWF2126"/>
      <c r="BWG2126"/>
      <c r="BWH2126"/>
      <c r="BWI2126"/>
      <c r="BWJ2126"/>
      <c r="BWK2126"/>
      <c r="BWL2126"/>
      <c r="BWM2126"/>
      <c r="BWN2126"/>
      <c r="BWO2126"/>
      <c r="BWP2126"/>
      <c r="BWQ2126"/>
      <c r="BWR2126"/>
      <c r="BWS2126"/>
      <c r="BWT2126"/>
      <c r="BWU2126"/>
      <c r="BWV2126"/>
      <c r="BWW2126"/>
      <c r="BWX2126"/>
      <c r="BWY2126"/>
      <c r="BWZ2126"/>
      <c r="BXA2126"/>
      <c r="BXB2126"/>
      <c r="BXC2126"/>
      <c r="BXD2126"/>
      <c r="BXE2126"/>
      <c r="BXF2126"/>
      <c r="BXG2126"/>
      <c r="BXH2126"/>
      <c r="BXI2126"/>
      <c r="BXJ2126"/>
      <c r="BXK2126"/>
      <c r="BXL2126"/>
      <c r="BXM2126"/>
      <c r="BXN2126"/>
      <c r="BXO2126"/>
      <c r="BXP2126"/>
      <c r="BXQ2126"/>
      <c r="BXR2126"/>
      <c r="BXS2126"/>
      <c r="BXT2126"/>
      <c r="BXU2126"/>
      <c r="BXV2126"/>
      <c r="BXW2126"/>
      <c r="BXX2126"/>
      <c r="BXY2126"/>
      <c r="BXZ2126"/>
      <c r="BYA2126"/>
      <c r="BYB2126"/>
      <c r="BYC2126"/>
      <c r="BYD2126"/>
      <c r="BYE2126"/>
      <c r="BYF2126"/>
      <c r="BYG2126"/>
      <c r="BYH2126"/>
      <c r="BYI2126"/>
      <c r="BYJ2126"/>
      <c r="BYK2126"/>
      <c r="BYL2126"/>
      <c r="BYM2126"/>
      <c r="BYN2126"/>
      <c r="BYO2126"/>
      <c r="BYP2126"/>
      <c r="BYQ2126"/>
      <c r="BYR2126"/>
      <c r="BYS2126"/>
      <c r="BYT2126"/>
      <c r="BYU2126"/>
      <c r="BYV2126"/>
      <c r="BYW2126"/>
      <c r="BYX2126"/>
      <c r="BYY2126"/>
      <c r="BYZ2126"/>
      <c r="BZA2126"/>
      <c r="BZB2126"/>
      <c r="BZC2126"/>
      <c r="BZD2126"/>
      <c r="BZE2126"/>
      <c r="BZF2126"/>
      <c r="BZG2126"/>
      <c r="BZH2126"/>
      <c r="BZI2126"/>
      <c r="BZJ2126"/>
      <c r="BZK2126"/>
      <c r="BZL2126"/>
      <c r="BZM2126"/>
      <c r="BZN2126"/>
      <c r="BZO2126"/>
      <c r="BZP2126"/>
      <c r="BZQ2126"/>
      <c r="BZR2126"/>
      <c r="BZS2126"/>
      <c r="BZT2126"/>
      <c r="BZU2126"/>
      <c r="BZV2126"/>
      <c r="BZW2126"/>
      <c r="BZX2126"/>
      <c r="BZY2126"/>
      <c r="BZZ2126"/>
      <c r="CAA2126"/>
      <c r="CAB2126"/>
      <c r="CAC2126"/>
      <c r="CAD2126"/>
      <c r="CAE2126"/>
      <c r="CAF2126"/>
      <c r="CAG2126"/>
      <c r="CAH2126"/>
      <c r="CAI2126"/>
      <c r="CAJ2126"/>
      <c r="CAK2126"/>
      <c r="CAL2126"/>
      <c r="CAM2126"/>
      <c r="CAN2126"/>
      <c r="CAO2126"/>
      <c r="CAP2126"/>
      <c r="CAQ2126"/>
      <c r="CAR2126"/>
      <c r="CAS2126"/>
      <c r="CAT2126"/>
      <c r="CAU2126"/>
      <c r="CAV2126"/>
      <c r="CAW2126"/>
      <c r="CAX2126"/>
      <c r="CAY2126"/>
      <c r="CAZ2126"/>
      <c r="CBA2126"/>
      <c r="CBB2126"/>
      <c r="CBC2126"/>
      <c r="CBD2126"/>
      <c r="CBE2126"/>
      <c r="CBF2126"/>
      <c r="CBG2126"/>
      <c r="CBH2126"/>
      <c r="CBI2126"/>
      <c r="CBJ2126"/>
      <c r="CBK2126"/>
      <c r="CBL2126"/>
      <c r="CBM2126"/>
      <c r="CBN2126"/>
      <c r="CBO2126"/>
      <c r="CBP2126"/>
      <c r="CBQ2126"/>
      <c r="CBR2126"/>
      <c r="CBS2126"/>
      <c r="CBT2126"/>
      <c r="CBU2126"/>
      <c r="CBV2126"/>
      <c r="CBW2126"/>
      <c r="CBX2126"/>
      <c r="CBY2126"/>
      <c r="CBZ2126"/>
      <c r="CCA2126"/>
      <c r="CCB2126"/>
      <c r="CCC2126"/>
      <c r="CCD2126"/>
      <c r="CCE2126"/>
      <c r="CCF2126"/>
      <c r="CCG2126"/>
      <c r="CCH2126"/>
      <c r="CCI2126"/>
      <c r="CCJ2126"/>
      <c r="CCK2126"/>
      <c r="CCL2126"/>
      <c r="CCM2126"/>
      <c r="CCN2126"/>
      <c r="CCO2126"/>
      <c r="CCP2126"/>
      <c r="CCQ2126"/>
      <c r="CCR2126"/>
      <c r="CCS2126"/>
      <c r="CCT2126"/>
      <c r="CCU2126"/>
      <c r="CCV2126"/>
      <c r="CCW2126"/>
      <c r="CCX2126"/>
      <c r="CCY2126"/>
      <c r="CCZ2126"/>
      <c r="CDA2126"/>
      <c r="CDB2126"/>
      <c r="CDC2126"/>
      <c r="CDD2126"/>
      <c r="CDE2126"/>
      <c r="CDF2126"/>
      <c r="CDG2126"/>
      <c r="CDH2126"/>
      <c r="CDI2126"/>
      <c r="CDJ2126"/>
      <c r="CDK2126"/>
      <c r="CDL2126"/>
      <c r="CDM2126"/>
      <c r="CDN2126"/>
      <c r="CDO2126"/>
      <c r="CDP2126"/>
      <c r="CDQ2126"/>
      <c r="CDR2126"/>
      <c r="CDS2126"/>
      <c r="CDT2126"/>
      <c r="CDU2126"/>
      <c r="CDV2126"/>
      <c r="CDW2126"/>
      <c r="CDX2126"/>
      <c r="CDY2126"/>
      <c r="CDZ2126"/>
      <c r="CEA2126"/>
      <c r="CEB2126"/>
      <c r="CEC2126"/>
      <c r="CED2126"/>
      <c r="CEE2126"/>
      <c r="CEF2126"/>
      <c r="CEG2126"/>
      <c r="CEH2126"/>
      <c r="CEI2126"/>
      <c r="CEJ2126"/>
      <c r="CEK2126"/>
      <c r="CEL2126"/>
      <c r="CEM2126"/>
      <c r="CEN2126"/>
      <c r="CEO2126"/>
      <c r="CEP2126"/>
      <c r="CEQ2126"/>
      <c r="CER2126"/>
      <c r="CES2126"/>
      <c r="CET2126"/>
      <c r="CEU2126"/>
      <c r="CEV2126"/>
      <c r="CEW2126"/>
      <c r="CEX2126"/>
      <c r="CEY2126"/>
      <c r="CEZ2126"/>
      <c r="CFA2126"/>
      <c r="CFB2126"/>
      <c r="CFC2126"/>
      <c r="CFD2126"/>
      <c r="CFE2126"/>
      <c r="CFF2126"/>
      <c r="CFG2126"/>
      <c r="CFH2126"/>
      <c r="CFI2126"/>
      <c r="CFJ2126"/>
      <c r="CFK2126"/>
      <c r="CFL2126"/>
      <c r="CFM2126"/>
      <c r="CFN2126"/>
      <c r="CFO2126"/>
      <c r="CFP2126"/>
      <c r="CFQ2126"/>
      <c r="CFR2126"/>
      <c r="CFS2126"/>
      <c r="CFT2126"/>
      <c r="CFU2126"/>
      <c r="CFV2126"/>
      <c r="CFW2126"/>
      <c r="CFX2126"/>
      <c r="CFY2126"/>
      <c r="CFZ2126"/>
      <c r="CGA2126"/>
      <c r="CGB2126"/>
      <c r="CGC2126"/>
      <c r="CGD2126"/>
      <c r="CGE2126"/>
      <c r="CGF2126"/>
      <c r="CGG2126"/>
      <c r="CGH2126"/>
      <c r="CGI2126"/>
      <c r="CGJ2126"/>
      <c r="CGK2126"/>
      <c r="CGL2126"/>
      <c r="CGM2126"/>
      <c r="CGN2126"/>
      <c r="CGO2126"/>
      <c r="CGP2126"/>
      <c r="CGQ2126"/>
      <c r="CGR2126"/>
      <c r="CGS2126"/>
      <c r="CGT2126"/>
      <c r="CGU2126"/>
      <c r="CGV2126"/>
      <c r="CGW2126"/>
      <c r="CGX2126"/>
      <c r="CGY2126"/>
      <c r="CGZ2126"/>
      <c r="CHA2126"/>
      <c r="CHB2126"/>
      <c r="CHC2126"/>
      <c r="CHD2126"/>
      <c r="CHE2126"/>
      <c r="CHF2126"/>
      <c r="CHG2126"/>
      <c r="CHH2126"/>
      <c r="CHI2126"/>
      <c r="CHJ2126"/>
      <c r="CHK2126"/>
      <c r="CHL2126"/>
      <c r="CHM2126"/>
      <c r="CHN2126"/>
      <c r="CHO2126"/>
      <c r="CHP2126"/>
      <c r="CHQ2126"/>
      <c r="CHR2126"/>
      <c r="CHS2126"/>
      <c r="CHT2126"/>
      <c r="CHU2126"/>
      <c r="CHV2126"/>
      <c r="CHW2126"/>
      <c r="CHX2126"/>
      <c r="CHY2126"/>
      <c r="CHZ2126"/>
      <c r="CIA2126"/>
      <c r="CIB2126"/>
      <c r="CIC2126"/>
      <c r="CID2126"/>
      <c r="CIE2126"/>
      <c r="CIF2126"/>
      <c r="CIG2126"/>
      <c r="CIH2126"/>
      <c r="CII2126"/>
      <c r="CIJ2126"/>
      <c r="CIK2126"/>
      <c r="CIL2126"/>
      <c r="CIM2126"/>
      <c r="CIN2126"/>
      <c r="CIO2126"/>
      <c r="CIP2126"/>
      <c r="CIQ2126"/>
      <c r="CIR2126"/>
      <c r="CIS2126"/>
      <c r="CIT2126"/>
      <c r="CIU2126"/>
      <c r="CIV2126"/>
      <c r="CIW2126"/>
      <c r="CIX2126"/>
      <c r="CIY2126"/>
      <c r="CIZ2126"/>
      <c r="CJA2126"/>
      <c r="CJB2126"/>
      <c r="CJC2126"/>
      <c r="CJD2126"/>
      <c r="CJE2126"/>
      <c r="CJF2126"/>
      <c r="CJG2126"/>
      <c r="CJH2126"/>
      <c r="CJI2126"/>
      <c r="CJJ2126"/>
      <c r="CJK2126"/>
      <c r="CJL2126"/>
      <c r="CJM2126"/>
      <c r="CJN2126"/>
      <c r="CJO2126"/>
      <c r="CJP2126"/>
      <c r="CJQ2126"/>
      <c r="CJR2126"/>
      <c r="CJS2126"/>
      <c r="CJT2126"/>
      <c r="CJU2126"/>
      <c r="CJV2126"/>
      <c r="CJW2126"/>
      <c r="CJX2126"/>
      <c r="CJY2126"/>
      <c r="CJZ2126"/>
      <c r="CKA2126"/>
      <c r="CKB2126"/>
      <c r="CKC2126"/>
      <c r="CKD2126"/>
      <c r="CKE2126"/>
      <c r="CKF2126"/>
      <c r="CKG2126"/>
      <c r="CKH2126"/>
      <c r="CKI2126"/>
      <c r="CKJ2126"/>
      <c r="CKK2126"/>
      <c r="CKL2126"/>
      <c r="CKM2126"/>
      <c r="CKN2126"/>
      <c r="CKO2126"/>
      <c r="CKP2126"/>
      <c r="CKQ2126"/>
      <c r="CKR2126"/>
      <c r="CKS2126"/>
      <c r="CKT2126"/>
      <c r="CKU2126"/>
      <c r="CKV2126"/>
      <c r="CKW2126"/>
      <c r="CKX2126"/>
      <c r="CKY2126"/>
      <c r="CKZ2126"/>
      <c r="CLA2126"/>
      <c r="CLB2126"/>
      <c r="CLC2126"/>
      <c r="CLD2126"/>
      <c r="CLE2126"/>
      <c r="CLF2126"/>
      <c r="CLG2126"/>
      <c r="CLH2126"/>
      <c r="CLI2126"/>
      <c r="CLJ2126"/>
      <c r="CLK2126"/>
      <c r="CLL2126"/>
      <c r="CLM2126"/>
      <c r="CLN2126"/>
      <c r="CLO2126"/>
      <c r="CLP2126"/>
      <c r="CLQ2126"/>
      <c r="CLR2126"/>
      <c r="CLS2126"/>
      <c r="CLT2126"/>
      <c r="CLU2126"/>
      <c r="CLV2126"/>
      <c r="CLW2126"/>
      <c r="CLX2126"/>
      <c r="CLY2126"/>
      <c r="CLZ2126"/>
      <c r="CMA2126"/>
      <c r="CMB2126"/>
      <c r="CMC2126"/>
      <c r="CMD2126"/>
      <c r="CME2126"/>
      <c r="CMF2126"/>
      <c r="CMG2126"/>
      <c r="CMH2126"/>
      <c r="CMI2126"/>
      <c r="CMJ2126"/>
      <c r="CMK2126"/>
      <c r="CML2126"/>
      <c r="CMM2126"/>
      <c r="CMN2126"/>
      <c r="CMO2126"/>
      <c r="CMP2126"/>
      <c r="CMQ2126"/>
      <c r="CMR2126"/>
      <c r="CMS2126"/>
      <c r="CMT2126"/>
      <c r="CMU2126"/>
      <c r="CMV2126"/>
      <c r="CMW2126"/>
      <c r="CMX2126"/>
      <c r="CMY2126"/>
      <c r="CMZ2126"/>
      <c r="CNA2126"/>
      <c r="CNB2126"/>
      <c r="CNC2126"/>
      <c r="CND2126"/>
      <c r="CNE2126"/>
      <c r="CNF2126"/>
      <c r="CNG2126"/>
      <c r="CNH2126"/>
      <c r="CNI2126"/>
      <c r="CNJ2126"/>
      <c r="CNK2126"/>
      <c r="CNL2126"/>
      <c r="CNM2126"/>
      <c r="CNN2126"/>
      <c r="CNO2126"/>
      <c r="CNP2126"/>
      <c r="CNQ2126"/>
      <c r="CNR2126"/>
      <c r="CNS2126"/>
      <c r="CNT2126"/>
      <c r="CNU2126"/>
      <c r="CNV2126"/>
      <c r="CNW2126"/>
      <c r="CNX2126"/>
      <c r="CNY2126"/>
      <c r="CNZ2126"/>
      <c r="COA2126"/>
      <c r="COB2126"/>
      <c r="COC2126"/>
      <c r="COD2126"/>
      <c r="COE2126"/>
      <c r="COF2126"/>
      <c r="COG2126"/>
      <c r="COH2126"/>
      <c r="COI2126"/>
      <c r="COJ2126"/>
      <c r="COK2126"/>
      <c r="COL2126"/>
      <c r="COM2126"/>
      <c r="CON2126"/>
      <c r="COO2126"/>
      <c r="COP2126"/>
      <c r="COQ2126"/>
      <c r="COR2126"/>
      <c r="COS2126"/>
      <c r="COT2126"/>
      <c r="COU2126"/>
      <c r="COV2126"/>
      <c r="COW2126"/>
      <c r="COX2126"/>
      <c r="COY2126"/>
      <c r="COZ2126"/>
      <c r="CPA2126"/>
      <c r="CPB2126"/>
      <c r="CPC2126"/>
      <c r="CPD2126"/>
      <c r="CPE2126"/>
      <c r="CPF2126"/>
      <c r="CPG2126"/>
      <c r="CPH2126"/>
      <c r="CPI2126"/>
      <c r="CPJ2126"/>
      <c r="CPK2126"/>
      <c r="CPL2126"/>
      <c r="CPM2126"/>
      <c r="CPN2126"/>
      <c r="CPO2126"/>
      <c r="CPP2126"/>
      <c r="CPQ2126"/>
      <c r="CPR2126"/>
      <c r="CPS2126"/>
      <c r="CPT2126"/>
      <c r="CPU2126"/>
      <c r="CPV2126"/>
      <c r="CPW2126"/>
      <c r="CPX2126"/>
      <c r="CPY2126"/>
      <c r="CPZ2126"/>
      <c r="CQA2126"/>
      <c r="CQB2126"/>
      <c r="CQC2126"/>
      <c r="CQD2126"/>
      <c r="CQE2126"/>
      <c r="CQF2126"/>
      <c r="CQG2126"/>
      <c r="CQH2126"/>
      <c r="CQI2126"/>
      <c r="CQJ2126"/>
      <c r="CQK2126"/>
      <c r="CQL2126"/>
      <c r="CQM2126"/>
      <c r="CQN2126"/>
      <c r="CQO2126"/>
      <c r="CQP2126"/>
      <c r="CQQ2126"/>
      <c r="CQR2126"/>
      <c r="CQS2126"/>
      <c r="CQT2126"/>
      <c r="CQU2126"/>
      <c r="CQV2126"/>
      <c r="CQW2126"/>
      <c r="CQX2126"/>
      <c r="CQY2126"/>
      <c r="CQZ2126"/>
      <c r="CRA2126"/>
      <c r="CRB2126"/>
      <c r="CRC2126"/>
      <c r="CRD2126"/>
      <c r="CRE2126"/>
      <c r="CRF2126"/>
      <c r="CRG2126"/>
      <c r="CRH2126"/>
      <c r="CRI2126"/>
      <c r="CRJ2126"/>
      <c r="CRK2126"/>
      <c r="CRL2126"/>
      <c r="CRM2126"/>
      <c r="CRN2126"/>
      <c r="CRO2126"/>
      <c r="CRP2126"/>
      <c r="CRQ2126"/>
      <c r="CRR2126"/>
      <c r="CRS2126"/>
      <c r="CRT2126"/>
      <c r="CRU2126"/>
      <c r="CRV2126"/>
      <c r="CRW2126"/>
      <c r="CRX2126"/>
      <c r="CRY2126"/>
      <c r="CRZ2126"/>
      <c r="CSA2126"/>
      <c r="CSB2126"/>
      <c r="CSC2126"/>
      <c r="CSD2126"/>
      <c r="CSE2126"/>
      <c r="CSF2126"/>
      <c r="CSG2126"/>
      <c r="CSH2126"/>
      <c r="CSI2126"/>
      <c r="CSJ2126"/>
      <c r="CSK2126"/>
      <c r="CSL2126"/>
      <c r="CSM2126"/>
      <c r="CSN2126"/>
      <c r="CSO2126"/>
      <c r="CSP2126"/>
      <c r="CSQ2126"/>
      <c r="CSR2126"/>
      <c r="CSS2126"/>
      <c r="CST2126"/>
      <c r="CSU2126"/>
      <c r="CSV2126"/>
      <c r="CSW2126"/>
      <c r="CSX2126"/>
      <c r="CSY2126"/>
      <c r="CSZ2126"/>
      <c r="CTA2126"/>
      <c r="CTB2126"/>
      <c r="CTC2126"/>
      <c r="CTD2126"/>
      <c r="CTE2126"/>
      <c r="CTF2126"/>
      <c r="CTG2126"/>
      <c r="CTH2126"/>
      <c r="CTI2126"/>
      <c r="CTJ2126"/>
      <c r="CTK2126"/>
      <c r="CTL2126"/>
      <c r="CTM2126"/>
      <c r="CTN2126"/>
      <c r="CTO2126"/>
      <c r="CTP2126"/>
      <c r="CTQ2126"/>
      <c r="CTR2126"/>
      <c r="CTS2126"/>
      <c r="CTT2126"/>
      <c r="CTU2126"/>
      <c r="CTV2126"/>
      <c r="CTW2126"/>
      <c r="CTX2126"/>
      <c r="CTY2126"/>
      <c r="CTZ2126"/>
      <c r="CUA2126"/>
      <c r="CUB2126"/>
      <c r="CUC2126"/>
      <c r="CUD2126"/>
      <c r="CUE2126"/>
      <c r="CUF2126"/>
      <c r="CUG2126"/>
      <c r="CUH2126"/>
      <c r="CUI2126"/>
      <c r="CUJ2126"/>
      <c r="CUK2126"/>
      <c r="CUL2126"/>
      <c r="CUM2126"/>
      <c r="CUN2126"/>
      <c r="CUO2126"/>
      <c r="CUP2126"/>
      <c r="CUQ2126"/>
      <c r="CUR2126"/>
      <c r="CUS2126"/>
      <c r="CUT2126"/>
      <c r="CUU2126"/>
      <c r="CUV2126"/>
      <c r="CUW2126"/>
      <c r="CUX2126"/>
      <c r="CUY2126"/>
      <c r="CUZ2126"/>
      <c r="CVA2126"/>
      <c r="CVB2126"/>
      <c r="CVC2126"/>
      <c r="CVD2126"/>
      <c r="CVE2126"/>
      <c r="CVF2126"/>
      <c r="CVG2126"/>
      <c r="CVH2126"/>
      <c r="CVI2126"/>
      <c r="CVJ2126"/>
      <c r="CVK2126"/>
      <c r="CVL2126"/>
      <c r="CVM2126"/>
      <c r="CVN2126"/>
      <c r="CVO2126"/>
      <c r="CVP2126"/>
      <c r="CVQ2126"/>
      <c r="CVR2126"/>
      <c r="CVS2126"/>
      <c r="CVT2126"/>
      <c r="CVU2126"/>
      <c r="CVV2126"/>
      <c r="CVW2126"/>
      <c r="CVX2126"/>
      <c r="CVY2126"/>
      <c r="CVZ2126"/>
      <c r="CWA2126"/>
      <c r="CWB2126"/>
      <c r="CWC2126"/>
      <c r="CWD2126"/>
      <c r="CWE2126"/>
      <c r="CWF2126"/>
      <c r="CWG2126"/>
      <c r="CWH2126"/>
      <c r="CWI2126"/>
      <c r="CWJ2126"/>
      <c r="CWK2126"/>
      <c r="CWL2126"/>
      <c r="CWM2126"/>
      <c r="CWN2126"/>
      <c r="CWO2126"/>
      <c r="CWP2126"/>
      <c r="CWQ2126"/>
      <c r="CWR2126"/>
      <c r="CWS2126"/>
      <c r="CWT2126"/>
      <c r="CWU2126"/>
      <c r="CWV2126"/>
      <c r="CWW2126"/>
      <c r="CWX2126"/>
      <c r="CWY2126"/>
      <c r="CWZ2126"/>
      <c r="CXA2126"/>
      <c r="CXB2126"/>
      <c r="CXC2126"/>
      <c r="CXD2126"/>
      <c r="CXE2126"/>
      <c r="CXF2126"/>
      <c r="CXG2126"/>
      <c r="CXH2126"/>
      <c r="CXI2126"/>
      <c r="CXJ2126"/>
      <c r="CXK2126"/>
      <c r="CXL2126"/>
      <c r="CXM2126"/>
      <c r="CXN2126"/>
      <c r="CXO2126"/>
      <c r="CXP2126"/>
      <c r="CXQ2126"/>
      <c r="CXR2126"/>
      <c r="CXS2126"/>
      <c r="CXT2126"/>
      <c r="CXU2126"/>
      <c r="CXV2126"/>
      <c r="CXW2126"/>
      <c r="CXX2126"/>
      <c r="CXY2126"/>
      <c r="CXZ2126"/>
      <c r="CYA2126"/>
      <c r="CYB2126"/>
      <c r="CYC2126"/>
      <c r="CYD2126"/>
      <c r="CYE2126"/>
      <c r="CYF2126"/>
      <c r="CYG2126"/>
      <c r="CYH2126"/>
      <c r="CYI2126"/>
      <c r="CYJ2126"/>
      <c r="CYK2126"/>
      <c r="CYL2126"/>
      <c r="CYM2126"/>
      <c r="CYN2126"/>
      <c r="CYO2126"/>
      <c r="CYP2126"/>
      <c r="CYQ2126"/>
      <c r="CYR2126"/>
      <c r="CYS2126"/>
      <c r="CYT2126"/>
      <c r="CYU2126"/>
      <c r="CYV2126"/>
      <c r="CYW2126"/>
      <c r="CYX2126"/>
      <c r="CYY2126"/>
      <c r="CYZ2126"/>
      <c r="CZA2126"/>
      <c r="CZB2126"/>
      <c r="CZC2126"/>
      <c r="CZD2126"/>
      <c r="CZE2126"/>
      <c r="CZF2126"/>
      <c r="CZG2126"/>
      <c r="CZH2126"/>
      <c r="CZI2126"/>
      <c r="CZJ2126"/>
      <c r="CZK2126"/>
      <c r="CZL2126"/>
      <c r="CZM2126"/>
      <c r="CZN2126"/>
      <c r="CZO2126"/>
      <c r="CZP2126"/>
      <c r="CZQ2126"/>
      <c r="CZR2126"/>
      <c r="CZS2126"/>
      <c r="CZT2126"/>
      <c r="CZU2126"/>
      <c r="CZV2126"/>
      <c r="CZW2126"/>
      <c r="CZX2126"/>
      <c r="CZY2126"/>
      <c r="CZZ2126"/>
      <c r="DAA2126"/>
      <c r="DAB2126"/>
      <c r="DAC2126"/>
      <c r="DAD2126"/>
      <c r="DAE2126"/>
      <c r="DAF2126"/>
      <c r="DAG2126"/>
      <c r="DAH2126"/>
      <c r="DAI2126"/>
      <c r="DAJ2126"/>
      <c r="DAK2126"/>
      <c r="DAL2126"/>
      <c r="DAM2126"/>
      <c r="DAN2126"/>
      <c r="DAO2126"/>
      <c r="DAP2126"/>
      <c r="DAQ2126"/>
      <c r="DAR2126"/>
      <c r="DAS2126"/>
      <c r="DAT2126"/>
      <c r="DAU2126"/>
      <c r="DAV2126"/>
      <c r="DAW2126"/>
      <c r="DAX2126"/>
      <c r="DAY2126"/>
      <c r="DAZ2126"/>
      <c r="DBA2126"/>
      <c r="DBB2126"/>
      <c r="DBC2126"/>
      <c r="DBD2126"/>
      <c r="DBE2126"/>
      <c r="DBF2126"/>
      <c r="DBG2126"/>
      <c r="DBH2126"/>
      <c r="DBI2126"/>
      <c r="DBJ2126"/>
      <c r="DBK2126"/>
      <c r="DBL2126"/>
      <c r="DBM2126"/>
      <c r="DBN2126"/>
      <c r="DBO2126"/>
      <c r="DBP2126"/>
      <c r="DBQ2126"/>
      <c r="DBR2126"/>
      <c r="DBS2126"/>
      <c r="DBT2126"/>
      <c r="DBU2126"/>
      <c r="DBV2126"/>
      <c r="DBW2126"/>
      <c r="DBX2126"/>
      <c r="DBY2126"/>
      <c r="DBZ2126"/>
      <c r="DCA2126"/>
      <c r="DCB2126"/>
      <c r="DCC2126"/>
      <c r="DCD2126"/>
      <c r="DCE2126"/>
      <c r="DCF2126"/>
      <c r="DCG2126"/>
      <c r="DCH2126"/>
      <c r="DCI2126"/>
      <c r="DCJ2126"/>
      <c r="DCK2126"/>
      <c r="DCL2126"/>
      <c r="DCM2126"/>
      <c r="DCN2126"/>
      <c r="DCO2126"/>
      <c r="DCP2126"/>
      <c r="DCQ2126"/>
      <c r="DCR2126"/>
      <c r="DCS2126"/>
      <c r="DCT2126"/>
      <c r="DCU2126"/>
      <c r="DCV2126"/>
      <c r="DCW2126"/>
      <c r="DCX2126"/>
      <c r="DCY2126"/>
      <c r="DCZ2126"/>
      <c r="DDA2126"/>
      <c r="DDB2126"/>
      <c r="DDC2126"/>
      <c r="DDD2126"/>
      <c r="DDE2126"/>
      <c r="DDF2126"/>
      <c r="DDG2126"/>
      <c r="DDH2126"/>
      <c r="DDI2126"/>
      <c r="DDJ2126"/>
      <c r="DDK2126"/>
      <c r="DDL2126"/>
      <c r="DDM2126"/>
      <c r="DDN2126"/>
      <c r="DDO2126"/>
      <c r="DDP2126"/>
      <c r="DDQ2126"/>
      <c r="DDR2126"/>
      <c r="DDS2126"/>
      <c r="DDT2126"/>
      <c r="DDU2126"/>
      <c r="DDV2126"/>
      <c r="DDW2126"/>
      <c r="DDX2126"/>
      <c r="DDY2126"/>
      <c r="DDZ2126"/>
      <c r="DEA2126"/>
      <c r="DEB2126"/>
      <c r="DEC2126"/>
      <c r="DED2126"/>
      <c r="DEE2126"/>
      <c r="DEF2126"/>
      <c r="DEG2126"/>
      <c r="DEH2126"/>
      <c r="DEI2126"/>
      <c r="DEJ2126"/>
      <c r="DEK2126"/>
      <c r="DEL2126"/>
      <c r="DEM2126"/>
      <c r="DEN2126"/>
      <c r="DEO2126"/>
      <c r="DEP2126"/>
      <c r="DEQ2126"/>
      <c r="DER2126"/>
      <c r="DES2126"/>
      <c r="DET2126"/>
      <c r="DEU2126"/>
      <c r="DEV2126"/>
      <c r="DEW2126"/>
      <c r="DEX2126"/>
      <c r="DEY2126"/>
      <c r="DEZ2126"/>
      <c r="DFA2126"/>
      <c r="DFB2126"/>
      <c r="DFC2126"/>
      <c r="DFD2126"/>
      <c r="DFE2126"/>
      <c r="DFF2126"/>
      <c r="DFG2126"/>
      <c r="DFH2126"/>
      <c r="DFI2126"/>
      <c r="DFJ2126"/>
      <c r="DFK2126"/>
      <c r="DFL2126"/>
      <c r="DFM2126"/>
      <c r="DFN2126"/>
      <c r="DFO2126"/>
      <c r="DFP2126"/>
      <c r="DFQ2126"/>
      <c r="DFR2126"/>
      <c r="DFS2126"/>
      <c r="DFT2126"/>
      <c r="DFU2126"/>
      <c r="DFV2126"/>
      <c r="DFW2126"/>
      <c r="DFX2126"/>
      <c r="DFY2126"/>
      <c r="DFZ2126"/>
      <c r="DGA2126"/>
      <c r="DGB2126"/>
      <c r="DGC2126"/>
      <c r="DGD2126"/>
      <c r="DGE2126"/>
      <c r="DGF2126"/>
      <c r="DGG2126"/>
      <c r="DGH2126"/>
      <c r="DGI2126"/>
      <c r="DGJ2126"/>
      <c r="DGK2126"/>
      <c r="DGL2126"/>
      <c r="DGM2126"/>
      <c r="DGN2126"/>
      <c r="DGO2126"/>
      <c r="DGP2126"/>
      <c r="DGQ2126"/>
      <c r="DGR2126"/>
      <c r="DGS2126"/>
      <c r="DGT2126"/>
      <c r="DGU2126"/>
      <c r="DGV2126"/>
      <c r="DGW2126"/>
      <c r="DGX2126"/>
      <c r="DGY2126"/>
      <c r="DGZ2126"/>
      <c r="DHA2126"/>
      <c r="DHB2126"/>
      <c r="DHC2126"/>
      <c r="DHD2126"/>
      <c r="DHE2126"/>
      <c r="DHF2126"/>
      <c r="DHG2126"/>
      <c r="DHH2126"/>
      <c r="DHI2126"/>
      <c r="DHJ2126"/>
      <c r="DHK2126"/>
      <c r="DHL2126"/>
      <c r="DHM2126"/>
      <c r="DHN2126"/>
      <c r="DHO2126"/>
      <c r="DHP2126"/>
      <c r="DHQ2126"/>
      <c r="DHR2126"/>
      <c r="DHS2126"/>
      <c r="DHT2126"/>
      <c r="DHU2126"/>
      <c r="DHV2126"/>
      <c r="DHW2126"/>
      <c r="DHX2126"/>
      <c r="DHY2126"/>
      <c r="DHZ2126"/>
      <c r="DIA2126"/>
      <c r="DIB2126"/>
      <c r="DIC2126"/>
      <c r="DID2126"/>
      <c r="DIE2126"/>
      <c r="DIF2126"/>
      <c r="DIG2126"/>
      <c r="DIH2126"/>
      <c r="DII2126"/>
      <c r="DIJ2126"/>
      <c r="DIK2126"/>
      <c r="DIL2126"/>
      <c r="DIM2126"/>
      <c r="DIN2126"/>
      <c r="DIO2126"/>
      <c r="DIP2126"/>
      <c r="DIQ2126"/>
      <c r="DIR2126"/>
      <c r="DIS2126"/>
      <c r="DIT2126"/>
      <c r="DIU2126"/>
      <c r="DIV2126"/>
      <c r="DIW2126"/>
      <c r="DIX2126"/>
      <c r="DIY2126"/>
      <c r="DIZ2126"/>
      <c r="DJA2126"/>
      <c r="DJB2126"/>
      <c r="DJC2126"/>
      <c r="DJD2126"/>
      <c r="DJE2126"/>
      <c r="DJF2126"/>
      <c r="DJG2126"/>
      <c r="DJH2126"/>
      <c r="DJI2126"/>
      <c r="DJJ2126"/>
      <c r="DJK2126"/>
      <c r="DJL2126"/>
      <c r="DJM2126"/>
      <c r="DJN2126"/>
      <c r="DJO2126"/>
      <c r="DJP2126"/>
      <c r="DJQ2126"/>
      <c r="DJR2126"/>
      <c r="DJS2126"/>
      <c r="DJT2126"/>
      <c r="DJU2126"/>
      <c r="DJV2126"/>
      <c r="DJW2126"/>
      <c r="DJX2126"/>
      <c r="DJY2126"/>
      <c r="DJZ2126"/>
      <c r="DKA2126"/>
      <c r="DKB2126"/>
      <c r="DKC2126"/>
      <c r="DKD2126"/>
      <c r="DKE2126"/>
      <c r="DKF2126"/>
      <c r="DKG2126"/>
      <c r="DKH2126"/>
      <c r="DKI2126"/>
      <c r="DKJ2126"/>
      <c r="DKK2126"/>
      <c r="DKL2126"/>
      <c r="DKM2126"/>
      <c r="DKN2126"/>
      <c r="DKO2126"/>
      <c r="DKP2126"/>
      <c r="DKQ2126"/>
      <c r="DKR2126"/>
      <c r="DKS2126"/>
      <c r="DKT2126"/>
      <c r="DKU2126"/>
      <c r="DKV2126"/>
      <c r="DKW2126"/>
      <c r="DKX2126"/>
      <c r="DKY2126"/>
      <c r="DKZ2126"/>
      <c r="DLA2126"/>
      <c r="DLB2126"/>
      <c r="DLC2126"/>
      <c r="DLD2126"/>
      <c r="DLE2126"/>
      <c r="DLF2126"/>
      <c r="DLG2126"/>
      <c r="DLH2126"/>
      <c r="DLI2126"/>
      <c r="DLJ2126"/>
      <c r="DLK2126"/>
      <c r="DLL2126"/>
      <c r="DLM2126"/>
      <c r="DLN2126"/>
      <c r="DLO2126"/>
      <c r="DLP2126"/>
      <c r="DLQ2126"/>
      <c r="DLR2126"/>
      <c r="DLS2126"/>
      <c r="DLT2126"/>
      <c r="DLU2126"/>
      <c r="DLV2126"/>
      <c r="DLW2126"/>
      <c r="DLX2126"/>
      <c r="DLY2126"/>
      <c r="DLZ2126"/>
      <c r="DMA2126"/>
      <c r="DMB2126"/>
      <c r="DMC2126"/>
      <c r="DMD2126"/>
      <c r="DME2126"/>
      <c r="DMF2126"/>
      <c r="DMG2126"/>
      <c r="DMH2126"/>
      <c r="DMI2126"/>
      <c r="DMJ2126"/>
      <c r="DMK2126"/>
      <c r="DML2126"/>
      <c r="DMM2126"/>
      <c r="DMN2126"/>
      <c r="DMO2126"/>
      <c r="DMP2126"/>
      <c r="DMQ2126"/>
      <c r="DMR2126"/>
      <c r="DMS2126"/>
      <c r="DMT2126"/>
      <c r="DMU2126"/>
      <c r="DMV2126"/>
      <c r="DMW2126"/>
      <c r="DMX2126"/>
      <c r="DMY2126"/>
      <c r="DMZ2126"/>
      <c r="DNA2126"/>
      <c r="DNB2126"/>
      <c r="DNC2126"/>
      <c r="DND2126"/>
      <c r="DNE2126"/>
      <c r="DNF2126"/>
      <c r="DNG2126"/>
      <c r="DNH2126"/>
      <c r="DNI2126"/>
      <c r="DNJ2126"/>
      <c r="DNK2126"/>
      <c r="DNL2126"/>
      <c r="DNM2126"/>
      <c r="DNN2126"/>
      <c r="DNO2126"/>
      <c r="DNP2126"/>
      <c r="DNQ2126"/>
      <c r="DNR2126"/>
      <c r="DNS2126"/>
      <c r="DNT2126"/>
      <c r="DNU2126"/>
      <c r="DNV2126"/>
      <c r="DNW2126"/>
      <c r="DNX2126"/>
      <c r="DNY2126"/>
      <c r="DNZ2126"/>
      <c r="DOA2126"/>
      <c r="DOB2126"/>
      <c r="DOC2126"/>
      <c r="DOD2126"/>
      <c r="DOE2126"/>
      <c r="DOF2126"/>
      <c r="DOG2126"/>
      <c r="DOH2126"/>
      <c r="DOI2126"/>
      <c r="DOJ2126"/>
      <c r="DOK2126"/>
      <c r="DOL2126"/>
      <c r="DOM2126"/>
      <c r="DON2126"/>
      <c r="DOO2126"/>
      <c r="DOP2126"/>
      <c r="DOQ2126"/>
      <c r="DOR2126"/>
      <c r="DOS2126"/>
      <c r="DOT2126"/>
      <c r="DOU2126"/>
      <c r="DOV2126"/>
      <c r="DOW2126"/>
      <c r="DOX2126"/>
      <c r="DOY2126"/>
      <c r="DOZ2126"/>
      <c r="DPA2126"/>
      <c r="DPB2126"/>
      <c r="DPC2126"/>
      <c r="DPD2126"/>
      <c r="DPE2126"/>
      <c r="DPF2126"/>
      <c r="DPG2126"/>
      <c r="DPH2126"/>
      <c r="DPI2126"/>
      <c r="DPJ2126"/>
      <c r="DPK2126"/>
      <c r="DPL2126"/>
      <c r="DPM2126"/>
      <c r="DPN2126"/>
      <c r="DPO2126"/>
      <c r="DPP2126"/>
      <c r="DPQ2126"/>
      <c r="DPR2126"/>
      <c r="DPS2126"/>
      <c r="DPT2126"/>
      <c r="DPU2126"/>
      <c r="DPV2126"/>
      <c r="DPW2126"/>
      <c r="DPX2126"/>
      <c r="DPY2126"/>
      <c r="DPZ2126"/>
      <c r="DQA2126"/>
      <c r="DQB2126"/>
      <c r="DQC2126"/>
      <c r="DQD2126"/>
      <c r="DQE2126"/>
      <c r="DQF2126"/>
      <c r="DQG2126"/>
      <c r="DQH2126"/>
      <c r="DQI2126"/>
      <c r="DQJ2126"/>
      <c r="DQK2126"/>
      <c r="DQL2126"/>
      <c r="DQM2126"/>
      <c r="DQN2126"/>
      <c r="DQO2126"/>
      <c r="DQP2126"/>
      <c r="DQQ2126"/>
      <c r="DQR2126"/>
      <c r="DQS2126"/>
      <c r="DQT2126"/>
      <c r="DQU2126"/>
      <c r="DQV2126"/>
      <c r="DQW2126"/>
      <c r="DQX2126"/>
      <c r="DQY2126"/>
      <c r="DQZ2126"/>
      <c r="DRA2126"/>
      <c r="DRB2126"/>
      <c r="DRC2126"/>
      <c r="DRD2126"/>
      <c r="DRE2126"/>
      <c r="DRF2126"/>
      <c r="DRG2126"/>
      <c r="DRH2126"/>
      <c r="DRI2126"/>
      <c r="DRJ2126"/>
      <c r="DRK2126"/>
      <c r="DRL2126"/>
      <c r="DRM2126"/>
      <c r="DRN2126"/>
      <c r="DRO2126"/>
      <c r="DRP2126"/>
      <c r="DRQ2126"/>
      <c r="DRR2126"/>
      <c r="DRS2126"/>
      <c r="DRT2126"/>
      <c r="DRU2126"/>
      <c r="DRV2126"/>
      <c r="DRW2126"/>
      <c r="DRX2126"/>
      <c r="DRY2126"/>
      <c r="DRZ2126"/>
      <c r="DSA2126"/>
      <c r="DSB2126"/>
      <c r="DSC2126"/>
      <c r="DSD2126"/>
      <c r="DSE2126"/>
      <c r="DSF2126"/>
      <c r="DSG2126"/>
      <c r="DSH2126"/>
      <c r="DSI2126"/>
      <c r="DSJ2126"/>
      <c r="DSK2126"/>
      <c r="DSL2126"/>
      <c r="DSM2126"/>
      <c r="DSN2126"/>
      <c r="DSO2126"/>
      <c r="DSP2126"/>
      <c r="DSQ2126"/>
      <c r="DSR2126"/>
      <c r="DSS2126"/>
      <c r="DST2126"/>
      <c r="DSU2126"/>
      <c r="DSV2126"/>
      <c r="DSW2126"/>
      <c r="DSX2126"/>
      <c r="DSY2126"/>
      <c r="DSZ2126"/>
      <c r="DTA2126"/>
      <c r="DTB2126"/>
      <c r="DTC2126"/>
      <c r="DTD2126"/>
      <c r="DTE2126"/>
      <c r="DTF2126"/>
      <c r="DTG2126"/>
      <c r="DTH2126"/>
      <c r="DTI2126"/>
      <c r="DTJ2126"/>
      <c r="DTK2126"/>
      <c r="DTL2126"/>
      <c r="DTM2126"/>
      <c r="DTN2126"/>
      <c r="DTO2126"/>
      <c r="DTP2126"/>
      <c r="DTQ2126"/>
      <c r="DTR2126"/>
      <c r="DTS2126"/>
      <c r="DTT2126"/>
      <c r="DTU2126"/>
      <c r="DTV2126"/>
      <c r="DTW2126"/>
      <c r="DTX2126"/>
      <c r="DTY2126"/>
      <c r="DTZ2126"/>
      <c r="DUA2126"/>
      <c r="DUB2126"/>
      <c r="DUC2126"/>
      <c r="DUD2126"/>
      <c r="DUE2126"/>
      <c r="DUF2126"/>
      <c r="DUG2126"/>
      <c r="DUH2126"/>
      <c r="DUI2126"/>
      <c r="DUJ2126"/>
      <c r="DUK2126"/>
      <c r="DUL2126"/>
      <c r="DUM2126"/>
      <c r="DUN2126"/>
      <c r="DUO2126"/>
      <c r="DUP2126"/>
      <c r="DUQ2126"/>
      <c r="DUR2126"/>
      <c r="DUS2126"/>
      <c r="DUT2126"/>
      <c r="DUU2126"/>
      <c r="DUV2126"/>
      <c r="DUW2126"/>
      <c r="DUX2126"/>
      <c r="DUY2126"/>
      <c r="DUZ2126"/>
      <c r="DVA2126"/>
      <c r="DVB2126"/>
      <c r="DVC2126"/>
      <c r="DVD2126"/>
      <c r="DVE2126"/>
      <c r="DVF2126"/>
      <c r="DVG2126"/>
      <c r="DVH2126"/>
      <c r="DVI2126"/>
      <c r="DVJ2126"/>
      <c r="DVK2126"/>
      <c r="DVL2126"/>
      <c r="DVM2126"/>
      <c r="DVN2126"/>
      <c r="DVO2126"/>
      <c r="DVP2126"/>
      <c r="DVQ2126"/>
      <c r="DVR2126"/>
      <c r="DVS2126"/>
      <c r="DVT2126"/>
      <c r="DVU2126"/>
      <c r="DVV2126"/>
      <c r="DVW2126"/>
      <c r="DVX2126"/>
      <c r="DVY2126"/>
      <c r="DVZ2126"/>
      <c r="DWA2126"/>
      <c r="DWB2126"/>
      <c r="DWC2126"/>
      <c r="DWD2126"/>
      <c r="DWE2126"/>
      <c r="DWF2126"/>
      <c r="DWG2126"/>
      <c r="DWH2126"/>
      <c r="DWI2126"/>
      <c r="DWJ2126"/>
      <c r="DWK2126"/>
      <c r="DWL2126"/>
      <c r="DWM2126"/>
      <c r="DWN2126"/>
      <c r="DWO2126"/>
      <c r="DWP2126"/>
      <c r="DWQ2126"/>
      <c r="DWR2126"/>
      <c r="DWS2126"/>
      <c r="DWT2126"/>
      <c r="DWU2126"/>
      <c r="DWV2126"/>
      <c r="DWW2126"/>
      <c r="DWX2126"/>
      <c r="DWY2126"/>
      <c r="DWZ2126"/>
      <c r="DXA2126"/>
      <c r="DXB2126"/>
      <c r="DXC2126"/>
      <c r="DXD2126"/>
      <c r="DXE2126"/>
      <c r="DXF2126"/>
      <c r="DXG2126"/>
      <c r="DXH2126"/>
      <c r="DXI2126"/>
      <c r="DXJ2126"/>
      <c r="DXK2126"/>
      <c r="DXL2126"/>
      <c r="DXM2126"/>
      <c r="DXN2126"/>
      <c r="DXO2126"/>
      <c r="DXP2126"/>
      <c r="DXQ2126"/>
      <c r="DXR2126"/>
      <c r="DXS2126"/>
      <c r="DXT2126"/>
      <c r="DXU2126"/>
      <c r="DXV2126"/>
      <c r="DXW2126"/>
      <c r="DXX2126"/>
      <c r="DXY2126"/>
      <c r="DXZ2126"/>
      <c r="DYA2126"/>
      <c r="DYB2126"/>
      <c r="DYC2126"/>
      <c r="DYD2126"/>
      <c r="DYE2126"/>
      <c r="DYF2126"/>
      <c r="DYG2126"/>
      <c r="DYH2126"/>
      <c r="DYI2126"/>
      <c r="DYJ2126"/>
      <c r="DYK2126"/>
      <c r="DYL2126"/>
      <c r="DYM2126"/>
      <c r="DYN2126"/>
      <c r="DYO2126"/>
      <c r="DYP2126"/>
      <c r="DYQ2126"/>
      <c r="DYR2126"/>
      <c r="DYS2126"/>
      <c r="DYT2126"/>
      <c r="DYU2126"/>
      <c r="DYV2126"/>
      <c r="DYW2126"/>
      <c r="DYX2126"/>
      <c r="DYY2126"/>
      <c r="DYZ2126"/>
      <c r="DZA2126"/>
      <c r="DZB2126"/>
      <c r="DZC2126"/>
      <c r="DZD2126"/>
      <c r="DZE2126"/>
      <c r="DZF2126"/>
      <c r="DZG2126"/>
      <c r="DZH2126"/>
      <c r="DZI2126"/>
      <c r="DZJ2126"/>
      <c r="DZK2126"/>
      <c r="DZL2126"/>
      <c r="DZM2126"/>
      <c r="DZN2126"/>
      <c r="DZO2126"/>
      <c r="DZP2126"/>
      <c r="DZQ2126"/>
      <c r="DZR2126"/>
      <c r="DZS2126"/>
      <c r="DZT2126"/>
      <c r="DZU2126"/>
      <c r="DZV2126"/>
      <c r="DZW2126"/>
      <c r="DZX2126"/>
      <c r="DZY2126"/>
      <c r="DZZ2126"/>
      <c r="EAA2126"/>
      <c r="EAB2126"/>
      <c r="EAC2126"/>
      <c r="EAD2126"/>
      <c r="EAE2126"/>
      <c r="EAF2126"/>
      <c r="EAG2126"/>
      <c r="EAH2126"/>
      <c r="EAI2126"/>
      <c r="EAJ2126"/>
      <c r="EAK2126"/>
      <c r="EAL2126"/>
      <c r="EAM2126"/>
      <c r="EAN2126"/>
      <c r="EAO2126"/>
      <c r="EAP2126"/>
      <c r="EAQ2126"/>
      <c r="EAR2126"/>
      <c r="EAS2126"/>
      <c r="EAT2126"/>
      <c r="EAU2126"/>
      <c r="EAV2126"/>
      <c r="EAW2126"/>
      <c r="EAX2126"/>
      <c r="EAY2126"/>
      <c r="EAZ2126"/>
      <c r="EBA2126"/>
      <c r="EBB2126"/>
      <c r="EBC2126"/>
      <c r="EBD2126"/>
      <c r="EBE2126"/>
      <c r="EBF2126"/>
      <c r="EBG2126"/>
      <c r="EBH2126"/>
      <c r="EBI2126"/>
      <c r="EBJ2126"/>
      <c r="EBK2126"/>
      <c r="EBL2126"/>
      <c r="EBM2126"/>
      <c r="EBN2126"/>
      <c r="EBO2126"/>
      <c r="EBP2126"/>
      <c r="EBQ2126"/>
      <c r="EBR2126"/>
      <c r="EBS2126"/>
      <c r="EBT2126"/>
      <c r="EBU2126"/>
      <c r="EBV2126"/>
      <c r="EBW2126"/>
      <c r="EBX2126"/>
      <c r="EBY2126"/>
      <c r="EBZ2126"/>
      <c r="ECA2126"/>
      <c r="ECB2126"/>
      <c r="ECC2126"/>
      <c r="ECD2126"/>
      <c r="ECE2126"/>
      <c r="ECF2126"/>
      <c r="ECG2126"/>
      <c r="ECH2126"/>
      <c r="ECI2126"/>
      <c r="ECJ2126"/>
      <c r="ECK2126"/>
      <c r="ECL2126"/>
      <c r="ECM2126"/>
      <c r="ECN2126"/>
      <c r="ECO2126"/>
      <c r="ECP2126"/>
      <c r="ECQ2126"/>
      <c r="ECR2126"/>
      <c r="ECS2126"/>
      <c r="ECT2126"/>
      <c r="ECU2126"/>
      <c r="ECV2126"/>
      <c r="ECW2126"/>
      <c r="ECX2126"/>
      <c r="ECY2126"/>
      <c r="ECZ2126"/>
      <c r="EDA2126"/>
      <c r="EDB2126"/>
      <c r="EDC2126"/>
      <c r="EDD2126"/>
      <c r="EDE2126"/>
      <c r="EDF2126"/>
      <c r="EDG2126"/>
      <c r="EDH2126"/>
      <c r="EDI2126"/>
      <c r="EDJ2126"/>
      <c r="EDK2126"/>
      <c r="EDL2126"/>
      <c r="EDM2126"/>
      <c r="EDN2126"/>
      <c r="EDO2126"/>
      <c r="EDP2126"/>
      <c r="EDQ2126"/>
      <c r="EDR2126"/>
      <c r="EDS2126"/>
      <c r="EDT2126"/>
      <c r="EDU2126"/>
      <c r="EDV2126"/>
      <c r="EDW2126"/>
      <c r="EDX2126"/>
      <c r="EDY2126"/>
      <c r="EDZ2126"/>
      <c r="EEA2126"/>
      <c r="EEB2126"/>
      <c r="EEC2126"/>
      <c r="EED2126"/>
      <c r="EEE2126"/>
      <c r="EEF2126"/>
      <c r="EEG2126"/>
      <c r="EEH2126"/>
      <c r="EEI2126"/>
      <c r="EEJ2126"/>
      <c r="EEK2126"/>
      <c r="EEL2126"/>
      <c r="EEM2126"/>
      <c r="EEN2126"/>
      <c r="EEO2126"/>
      <c r="EEP2126"/>
      <c r="EEQ2126"/>
      <c r="EER2126"/>
      <c r="EES2126"/>
      <c r="EET2126"/>
      <c r="EEU2126"/>
      <c r="EEV2126"/>
      <c r="EEW2126"/>
      <c r="EEX2126"/>
      <c r="EEY2126"/>
      <c r="EEZ2126"/>
      <c r="EFA2126"/>
      <c r="EFB2126"/>
      <c r="EFC2126"/>
      <c r="EFD2126"/>
      <c r="EFE2126"/>
      <c r="EFF2126"/>
      <c r="EFG2126"/>
      <c r="EFH2126"/>
      <c r="EFI2126"/>
      <c r="EFJ2126"/>
      <c r="EFK2126"/>
      <c r="EFL2126"/>
      <c r="EFM2126"/>
      <c r="EFN2126"/>
      <c r="EFO2126"/>
      <c r="EFP2126"/>
      <c r="EFQ2126"/>
      <c r="EFR2126"/>
      <c r="EFS2126"/>
      <c r="EFT2126"/>
      <c r="EFU2126"/>
      <c r="EFV2126"/>
      <c r="EFW2126"/>
      <c r="EFX2126"/>
      <c r="EFY2126"/>
      <c r="EFZ2126"/>
      <c r="EGA2126"/>
      <c r="EGB2126"/>
      <c r="EGC2126"/>
      <c r="EGD2126"/>
      <c r="EGE2126"/>
      <c r="EGF2126"/>
      <c r="EGG2126"/>
      <c r="EGH2126"/>
      <c r="EGI2126"/>
      <c r="EGJ2126"/>
      <c r="EGK2126"/>
      <c r="EGL2126"/>
      <c r="EGM2126"/>
      <c r="EGN2126"/>
      <c r="EGO2126"/>
      <c r="EGP2126"/>
      <c r="EGQ2126"/>
      <c r="EGR2126"/>
      <c r="EGS2126"/>
      <c r="EGT2126"/>
      <c r="EGU2126"/>
      <c r="EGV2126"/>
      <c r="EGW2126"/>
      <c r="EGX2126"/>
      <c r="EGY2126"/>
      <c r="EGZ2126"/>
      <c r="EHA2126"/>
      <c r="EHB2126"/>
      <c r="EHC2126"/>
      <c r="EHD2126"/>
      <c r="EHE2126"/>
      <c r="EHF2126"/>
      <c r="EHG2126"/>
      <c r="EHH2126"/>
      <c r="EHI2126"/>
      <c r="EHJ2126"/>
      <c r="EHK2126"/>
      <c r="EHL2126"/>
      <c r="EHM2126"/>
      <c r="EHN2126"/>
      <c r="EHO2126"/>
      <c r="EHP2126"/>
      <c r="EHQ2126"/>
      <c r="EHR2126"/>
      <c r="EHS2126"/>
      <c r="EHT2126"/>
      <c r="EHU2126"/>
      <c r="EHV2126"/>
      <c r="EHW2126"/>
      <c r="EHX2126"/>
      <c r="EHY2126"/>
      <c r="EHZ2126"/>
      <c r="EIA2126"/>
      <c r="EIB2126"/>
      <c r="EIC2126"/>
      <c r="EID2126"/>
      <c r="EIE2126"/>
      <c r="EIF2126"/>
      <c r="EIG2126"/>
      <c r="EIH2126"/>
      <c r="EII2126"/>
      <c r="EIJ2126"/>
      <c r="EIK2126"/>
      <c r="EIL2126"/>
      <c r="EIM2126"/>
      <c r="EIN2126"/>
      <c r="EIO2126"/>
      <c r="EIP2126"/>
      <c r="EIQ2126"/>
      <c r="EIR2126"/>
      <c r="EIS2126"/>
      <c r="EIT2126"/>
      <c r="EIU2126"/>
      <c r="EIV2126"/>
      <c r="EIW2126"/>
      <c r="EIX2126"/>
      <c r="EIY2126"/>
      <c r="EIZ2126"/>
      <c r="EJA2126"/>
      <c r="EJB2126"/>
      <c r="EJC2126"/>
      <c r="EJD2126"/>
      <c r="EJE2126"/>
      <c r="EJF2126"/>
      <c r="EJG2126"/>
      <c r="EJH2126"/>
      <c r="EJI2126"/>
      <c r="EJJ2126"/>
      <c r="EJK2126"/>
      <c r="EJL2126"/>
      <c r="EJM2126"/>
      <c r="EJN2126"/>
      <c r="EJO2126"/>
      <c r="EJP2126"/>
      <c r="EJQ2126"/>
      <c r="EJR2126"/>
      <c r="EJS2126"/>
      <c r="EJT2126"/>
      <c r="EJU2126"/>
      <c r="EJV2126"/>
      <c r="EJW2126"/>
      <c r="EJX2126"/>
      <c r="EJY2126"/>
      <c r="EJZ2126"/>
      <c r="EKA2126"/>
      <c r="EKB2126"/>
      <c r="EKC2126"/>
      <c r="EKD2126"/>
      <c r="EKE2126"/>
      <c r="EKF2126"/>
      <c r="EKG2126"/>
      <c r="EKH2126"/>
      <c r="EKI2126"/>
      <c r="EKJ2126"/>
      <c r="EKK2126"/>
      <c r="EKL2126"/>
      <c r="EKM2126"/>
      <c r="EKN2126"/>
      <c r="EKO2126"/>
      <c r="EKP2126"/>
      <c r="EKQ2126"/>
      <c r="EKR2126"/>
      <c r="EKS2126"/>
      <c r="EKT2126"/>
      <c r="EKU2126"/>
      <c r="EKV2126"/>
      <c r="EKW2126"/>
      <c r="EKX2126"/>
      <c r="EKY2126"/>
      <c r="EKZ2126"/>
      <c r="ELA2126"/>
      <c r="ELB2126"/>
      <c r="ELC2126"/>
      <c r="ELD2126"/>
      <c r="ELE2126"/>
      <c r="ELF2126"/>
      <c r="ELG2126"/>
      <c r="ELH2126"/>
      <c r="ELI2126"/>
      <c r="ELJ2126"/>
      <c r="ELK2126"/>
      <c r="ELL2126"/>
      <c r="ELM2126"/>
      <c r="ELN2126"/>
      <c r="ELO2126"/>
      <c r="ELP2126"/>
      <c r="ELQ2126"/>
      <c r="ELR2126"/>
      <c r="ELS2126"/>
      <c r="ELT2126"/>
      <c r="ELU2126"/>
      <c r="ELV2126"/>
      <c r="ELW2126"/>
      <c r="ELX2126"/>
      <c r="ELY2126"/>
      <c r="ELZ2126"/>
      <c r="EMA2126"/>
      <c r="EMB2126"/>
      <c r="EMC2126"/>
      <c r="EMD2126"/>
      <c r="EME2126"/>
      <c r="EMF2126"/>
      <c r="EMG2126"/>
      <c r="EMH2126"/>
      <c r="EMI2126"/>
      <c r="EMJ2126"/>
      <c r="EMK2126"/>
      <c r="EML2126"/>
      <c r="EMM2126"/>
      <c r="EMN2126"/>
      <c r="EMO2126"/>
      <c r="EMP2126"/>
      <c r="EMQ2126"/>
      <c r="EMR2126"/>
      <c r="EMS2126"/>
      <c r="EMT2126"/>
      <c r="EMU2126"/>
      <c r="EMV2126"/>
      <c r="EMW2126"/>
      <c r="EMX2126"/>
      <c r="EMY2126"/>
      <c r="EMZ2126"/>
      <c r="ENA2126"/>
      <c r="ENB2126"/>
      <c r="ENC2126"/>
      <c r="END2126"/>
      <c r="ENE2126"/>
      <c r="ENF2126"/>
      <c r="ENG2126"/>
      <c r="ENH2126"/>
      <c r="ENI2126"/>
      <c r="ENJ2126"/>
      <c r="ENK2126"/>
      <c r="ENL2126"/>
      <c r="ENM2126"/>
      <c r="ENN2126"/>
      <c r="ENO2126"/>
      <c r="ENP2126"/>
      <c r="ENQ2126"/>
      <c r="ENR2126"/>
      <c r="ENS2126"/>
      <c r="ENT2126"/>
      <c r="ENU2126"/>
      <c r="ENV2126"/>
      <c r="ENW2126"/>
      <c r="ENX2126"/>
      <c r="ENY2126"/>
      <c r="ENZ2126"/>
      <c r="EOA2126"/>
      <c r="EOB2126"/>
      <c r="EOC2126"/>
      <c r="EOD2126"/>
      <c r="EOE2126"/>
      <c r="EOF2126"/>
      <c r="EOG2126"/>
      <c r="EOH2126"/>
      <c r="EOI2126"/>
      <c r="EOJ2126"/>
      <c r="EOK2126"/>
      <c r="EOL2126"/>
      <c r="EOM2126"/>
      <c r="EON2126"/>
      <c r="EOO2126"/>
      <c r="EOP2126"/>
      <c r="EOQ2126"/>
      <c r="EOR2126"/>
      <c r="EOS2126"/>
      <c r="EOT2126"/>
      <c r="EOU2126"/>
      <c r="EOV2126"/>
      <c r="EOW2126"/>
      <c r="EOX2126"/>
      <c r="EOY2126"/>
      <c r="EOZ2126"/>
      <c r="EPA2126"/>
      <c r="EPB2126"/>
      <c r="EPC2126"/>
      <c r="EPD2126"/>
      <c r="EPE2126"/>
      <c r="EPF2126"/>
      <c r="EPG2126"/>
      <c r="EPH2126"/>
      <c r="EPI2126"/>
      <c r="EPJ2126"/>
      <c r="EPK2126"/>
      <c r="EPL2126"/>
      <c r="EPM2126"/>
      <c r="EPN2126"/>
      <c r="EPO2126"/>
      <c r="EPP2126"/>
      <c r="EPQ2126"/>
      <c r="EPR2126"/>
      <c r="EPS2126"/>
      <c r="EPT2126"/>
      <c r="EPU2126"/>
      <c r="EPV2126"/>
      <c r="EPW2126"/>
      <c r="EPX2126"/>
      <c r="EPY2126"/>
      <c r="EPZ2126"/>
      <c r="EQA2126"/>
      <c r="EQB2126"/>
      <c r="EQC2126"/>
      <c r="EQD2126"/>
      <c r="EQE2126"/>
      <c r="EQF2126"/>
      <c r="EQG2126"/>
      <c r="EQH2126"/>
      <c r="EQI2126"/>
      <c r="EQJ2126"/>
      <c r="EQK2126"/>
      <c r="EQL2126"/>
      <c r="EQM2126"/>
      <c r="EQN2126"/>
      <c r="EQO2126"/>
      <c r="EQP2126"/>
      <c r="EQQ2126"/>
      <c r="EQR2126"/>
      <c r="EQS2126"/>
      <c r="EQT2126"/>
      <c r="EQU2126"/>
      <c r="EQV2126"/>
      <c r="EQW2126"/>
      <c r="EQX2126"/>
      <c r="EQY2126"/>
      <c r="EQZ2126"/>
      <c r="ERA2126"/>
      <c r="ERB2126"/>
      <c r="ERC2126"/>
      <c r="ERD2126"/>
      <c r="ERE2126"/>
      <c r="ERF2126"/>
      <c r="ERG2126"/>
      <c r="ERH2126"/>
      <c r="ERI2126"/>
      <c r="ERJ2126"/>
      <c r="ERK2126"/>
      <c r="ERL2126"/>
      <c r="ERM2126"/>
      <c r="ERN2126"/>
      <c r="ERO2126"/>
      <c r="ERP2126"/>
      <c r="ERQ2126"/>
      <c r="ERR2126"/>
      <c r="ERS2126"/>
      <c r="ERT2126"/>
      <c r="ERU2126"/>
      <c r="ERV2126"/>
      <c r="ERW2126"/>
      <c r="ERX2126"/>
      <c r="ERY2126"/>
      <c r="ERZ2126"/>
      <c r="ESA2126"/>
      <c r="ESB2126"/>
      <c r="ESC2126"/>
      <c r="ESD2126"/>
      <c r="ESE2126"/>
      <c r="ESF2126"/>
      <c r="ESG2126"/>
      <c r="ESH2126"/>
      <c r="ESI2126"/>
      <c r="ESJ2126"/>
      <c r="ESK2126"/>
      <c r="ESL2126"/>
      <c r="ESM2126"/>
      <c r="ESN2126"/>
      <c r="ESO2126"/>
      <c r="ESP2126"/>
      <c r="ESQ2126"/>
      <c r="ESR2126"/>
      <c r="ESS2126"/>
      <c r="EST2126"/>
      <c r="ESU2126"/>
      <c r="ESV2126"/>
      <c r="ESW2126"/>
      <c r="ESX2126"/>
      <c r="ESY2126"/>
      <c r="ESZ2126"/>
      <c r="ETA2126"/>
      <c r="ETB2126"/>
      <c r="ETC2126"/>
      <c r="ETD2126"/>
      <c r="ETE2126"/>
      <c r="ETF2126"/>
      <c r="ETG2126"/>
      <c r="ETH2126"/>
      <c r="ETI2126"/>
      <c r="ETJ2126"/>
      <c r="ETK2126"/>
      <c r="ETL2126"/>
      <c r="ETM2126"/>
      <c r="ETN2126"/>
      <c r="ETO2126"/>
      <c r="ETP2126"/>
      <c r="ETQ2126"/>
      <c r="ETR2126"/>
      <c r="ETS2126"/>
      <c r="ETT2126"/>
      <c r="ETU2126"/>
      <c r="ETV2126"/>
      <c r="ETW2126"/>
      <c r="ETX2126"/>
      <c r="ETY2126"/>
      <c r="ETZ2126"/>
      <c r="EUA2126"/>
      <c r="EUB2126"/>
      <c r="EUC2126"/>
      <c r="EUD2126"/>
      <c r="EUE2126"/>
      <c r="EUF2126"/>
      <c r="EUG2126"/>
      <c r="EUH2126"/>
      <c r="EUI2126"/>
      <c r="EUJ2126"/>
      <c r="EUK2126"/>
      <c r="EUL2126"/>
      <c r="EUM2126"/>
      <c r="EUN2126"/>
      <c r="EUO2126"/>
      <c r="EUP2126"/>
      <c r="EUQ2126"/>
      <c r="EUR2126"/>
      <c r="EUS2126"/>
      <c r="EUT2126"/>
      <c r="EUU2126"/>
      <c r="EUV2126"/>
      <c r="EUW2126"/>
      <c r="EUX2126"/>
      <c r="EUY2126"/>
      <c r="EUZ2126"/>
      <c r="EVA2126"/>
      <c r="EVB2126"/>
      <c r="EVC2126"/>
      <c r="EVD2126"/>
      <c r="EVE2126"/>
      <c r="EVF2126"/>
      <c r="EVG2126"/>
      <c r="EVH2126"/>
      <c r="EVI2126"/>
      <c r="EVJ2126"/>
      <c r="EVK2126"/>
      <c r="EVL2126"/>
      <c r="EVM2126"/>
      <c r="EVN2126"/>
      <c r="EVO2126"/>
      <c r="EVP2126"/>
      <c r="EVQ2126"/>
      <c r="EVR2126"/>
      <c r="EVS2126"/>
      <c r="EVT2126"/>
      <c r="EVU2126"/>
      <c r="EVV2126"/>
      <c r="EVW2126"/>
      <c r="EVX2126"/>
      <c r="EVY2126"/>
      <c r="EVZ2126"/>
      <c r="EWA2126"/>
      <c r="EWB2126"/>
      <c r="EWC2126"/>
      <c r="EWD2126"/>
      <c r="EWE2126"/>
      <c r="EWF2126"/>
      <c r="EWG2126"/>
      <c r="EWH2126"/>
      <c r="EWI2126"/>
      <c r="EWJ2126"/>
      <c r="EWK2126"/>
      <c r="EWL2126"/>
      <c r="EWM2126"/>
      <c r="EWN2126"/>
      <c r="EWO2126"/>
      <c r="EWP2126"/>
      <c r="EWQ2126"/>
      <c r="EWR2126"/>
      <c r="EWS2126"/>
      <c r="EWT2126"/>
      <c r="EWU2126"/>
      <c r="EWV2126"/>
      <c r="EWW2126"/>
      <c r="EWX2126"/>
      <c r="EWY2126"/>
      <c r="EWZ2126"/>
      <c r="EXA2126"/>
      <c r="EXB2126"/>
      <c r="EXC2126"/>
      <c r="EXD2126"/>
      <c r="EXE2126"/>
      <c r="EXF2126"/>
      <c r="EXG2126"/>
      <c r="EXH2126"/>
      <c r="EXI2126"/>
      <c r="EXJ2126"/>
      <c r="EXK2126"/>
      <c r="EXL2126"/>
      <c r="EXM2126"/>
      <c r="EXN2126"/>
      <c r="EXO2126"/>
      <c r="EXP2126"/>
      <c r="EXQ2126"/>
      <c r="EXR2126"/>
      <c r="EXS2126"/>
      <c r="EXT2126"/>
      <c r="EXU2126"/>
      <c r="EXV2126"/>
      <c r="EXW2126"/>
      <c r="EXX2126"/>
      <c r="EXY2126"/>
      <c r="EXZ2126"/>
      <c r="EYA2126"/>
      <c r="EYB2126"/>
      <c r="EYC2126"/>
      <c r="EYD2126"/>
      <c r="EYE2126"/>
      <c r="EYF2126"/>
      <c r="EYG2126"/>
      <c r="EYH2126"/>
      <c r="EYI2126"/>
      <c r="EYJ2126"/>
      <c r="EYK2126"/>
      <c r="EYL2126"/>
      <c r="EYM2126"/>
      <c r="EYN2126"/>
      <c r="EYO2126"/>
      <c r="EYP2126"/>
      <c r="EYQ2126"/>
      <c r="EYR2126"/>
      <c r="EYS2126"/>
      <c r="EYT2126"/>
      <c r="EYU2126"/>
      <c r="EYV2126"/>
      <c r="EYW2126"/>
      <c r="EYX2126"/>
      <c r="EYY2126"/>
      <c r="EYZ2126"/>
      <c r="EZA2126"/>
      <c r="EZB2126"/>
      <c r="EZC2126"/>
      <c r="EZD2126"/>
      <c r="EZE2126"/>
      <c r="EZF2126"/>
      <c r="EZG2126"/>
      <c r="EZH2126"/>
      <c r="EZI2126"/>
      <c r="EZJ2126"/>
      <c r="EZK2126"/>
      <c r="EZL2126"/>
      <c r="EZM2126"/>
      <c r="EZN2126"/>
      <c r="EZO2126"/>
      <c r="EZP2126"/>
      <c r="EZQ2126"/>
      <c r="EZR2126"/>
      <c r="EZS2126"/>
      <c r="EZT2126"/>
      <c r="EZU2126"/>
      <c r="EZV2126"/>
      <c r="EZW2126"/>
      <c r="EZX2126"/>
      <c r="EZY2126"/>
      <c r="EZZ2126"/>
      <c r="FAA2126"/>
      <c r="FAB2126"/>
      <c r="FAC2126"/>
      <c r="FAD2126"/>
      <c r="FAE2126"/>
      <c r="FAF2126"/>
      <c r="FAG2126"/>
      <c r="FAH2126"/>
      <c r="FAI2126"/>
      <c r="FAJ2126"/>
      <c r="FAK2126"/>
      <c r="FAL2126"/>
      <c r="FAM2126"/>
      <c r="FAN2126"/>
      <c r="FAO2126"/>
      <c r="FAP2126"/>
      <c r="FAQ2126"/>
      <c r="FAR2126"/>
      <c r="FAS2126"/>
      <c r="FAT2126"/>
      <c r="FAU2126"/>
      <c r="FAV2126"/>
      <c r="FAW2126"/>
      <c r="FAX2126"/>
      <c r="FAY2126"/>
      <c r="FAZ2126"/>
      <c r="FBA2126"/>
      <c r="FBB2126"/>
      <c r="FBC2126"/>
      <c r="FBD2126"/>
      <c r="FBE2126"/>
      <c r="FBF2126"/>
      <c r="FBG2126"/>
      <c r="FBH2126"/>
      <c r="FBI2126"/>
      <c r="FBJ2126"/>
      <c r="FBK2126"/>
      <c r="FBL2126"/>
      <c r="FBM2126"/>
      <c r="FBN2126"/>
      <c r="FBO2126"/>
      <c r="FBP2126"/>
      <c r="FBQ2126"/>
      <c r="FBR2126"/>
      <c r="FBS2126"/>
      <c r="FBT2126"/>
      <c r="FBU2126"/>
      <c r="FBV2126"/>
      <c r="FBW2126"/>
      <c r="FBX2126"/>
      <c r="FBY2126"/>
      <c r="FBZ2126"/>
      <c r="FCA2126"/>
      <c r="FCB2126"/>
      <c r="FCC2126"/>
      <c r="FCD2126"/>
      <c r="FCE2126"/>
      <c r="FCF2126"/>
      <c r="FCG2126"/>
      <c r="FCH2126"/>
      <c r="FCI2126"/>
      <c r="FCJ2126"/>
      <c r="FCK2126"/>
      <c r="FCL2126"/>
      <c r="FCM2126"/>
      <c r="FCN2126"/>
      <c r="FCO2126"/>
      <c r="FCP2126"/>
      <c r="FCQ2126"/>
      <c r="FCR2126"/>
      <c r="FCS2126"/>
      <c r="FCT2126"/>
      <c r="FCU2126"/>
      <c r="FCV2126"/>
      <c r="FCW2126"/>
      <c r="FCX2126"/>
      <c r="FCY2126"/>
      <c r="FCZ2126"/>
      <c r="FDA2126"/>
      <c r="FDB2126"/>
      <c r="FDC2126"/>
      <c r="FDD2126"/>
      <c r="FDE2126"/>
      <c r="FDF2126"/>
      <c r="FDG2126"/>
      <c r="FDH2126"/>
      <c r="FDI2126"/>
      <c r="FDJ2126"/>
      <c r="FDK2126"/>
      <c r="FDL2126"/>
      <c r="FDM2126"/>
      <c r="FDN2126"/>
      <c r="FDO2126"/>
      <c r="FDP2126"/>
      <c r="FDQ2126"/>
      <c r="FDR2126"/>
      <c r="FDS2126"/>
      <c r="FDT2126"/>
      <c r="FDU2126"/>
      <c r="FDV2126"/>
      <c r="FDW2126"/>
      <c r="FDX2126"/>
      <c r="FDY2126"/>
      <c r="FDZ2126"/>
      <c r="FEA2126"/>
      <c r="FEB2126"/>
      <c r="FEC2126"/>
      <c r="FED2126"/>
      <c r="FEE2126"/>
      <c r="FEF2126"/>
      <c r="FEG2126"/>
      <c r="FEH2126"/>
      <c r="FEI2126"/>
      <c r="FEJ2126"/>
      <c r="FEK2126"/>
      <c r="FEL2126"/>
      <c r="FEM2126"/>
      <c r="FEN2126"/>
      <c r="FEO2126"/>
      <c r="FEP2126"/>
      <c r="FEQ2126"/>
      <c r="FER2126"/>
      <c r="FES2126"/>
      <c r="FET2126"/>
      <c r="FEU2126"/>
      <c r="FEV2126"/>
      <c r="FEW2126"/>
      <c r="FEX2126"/>
      <c r="FEY2126"/>
      <c r="FEZ2126"/>
      <c r="FFA2126"/>
      <c r="FFB2126"/>
      <c r="FFC2126"/>
      <c r="FFD2126"/>
      <c r="FFE2126"/>
      <c r="FFF2126"/>
      <c r="FFG2126"/>
      <c r="FFH2126"/>
      <c r="FFI2126"/>
      <c r="FFJ2126"/>
      <c r="FFK2126"/>
      <c r="FFL2126"/>
      <c r="FFM2126"/>
      <c r="FFN2126"/>
      <c r="FFO2126"/>
      <c r="FFP2126"/>
      <c r="FFQ2126"/>
      <c r="FFR2126"/>
      <c r="FFS2126"/>
      <c r="FFT2126"/>
      <c r="FFU2126"/>
      <c r="FFV2126"/>
      <c r="FFW2126"/>
      <c r="FFX2126"/>
      <c r="FFY2126"/>
      <c r="FFZ2126"/>
      <c r="FGA2126"/>
      <c r="FGB2126"/>
      <c r="FGC2126"/>
      <c r="FGD2126"/>
      <c r="FGE2126"/>
      <c r="FGF2126"/>
      <c r="FGG2126"/>
      <c r="FGH2126"/>
      <c r="FGI2126"/>
      <c r="FGJ2126"/>
      <c r="FGK2126"/>
      <c r="FGL2126"/>
      <c r="FGM2126"/>
      <c r="FGN2126"/>
      <c r="FGO2126"/>
      <c r="FGP2126"/>
      <c r="FGQ2126"/>
      <c r="FGR2126"/>
      <c r="FGS2126"/>
      <c r="FGT2126"/>
      <c r="FGU2126"/>
      <c r="FGV2126"/>
      <c r="FGW2126"/>
      <c r="FGX2126"/>
      <c r="FGY2126"/>
      <c r="FGZ2126"/>
      <c r="FHA2126"/>
      <c r="FHB2126"/>
      <c r="FHC2126"/>
      <c r="FHD2126"/>
      <c r="FHE2126"/>
      <c r="FHF2126"/>
      <c r="FHG2126"/>
      <c r="FHH2126"/>
      <c r="FHI2126"/>
      <c r="FHJ2126"/>
      <c r="FHK2126"/>
      <c r="FHL2126"/>
      <c r="FHM2126"/>
      <c r="FHN2126"/>
      <c r="FHO2126"/>
      <c r="FHP2126"/>
      <c r="FHQ2126"/>
      <c r="FHR2126"/>
      <c r="FHS2126"/>
      <c r="FHT2126"/>
      <c r="FHU2126"/>
      <c r="FHV2126"/>
      <c r="FHW2126"/>
      <c r="FHX2126"/>
      <c r="FHY2126"/>
      <c r="FHZ2126"/>
      <c r="FIA2126"/>
      <c r="FIB2126"/>
      <c r="FIC2126"/>
      <c r="FID2126"/>
      <c r="FIE2126"/>
      <c r="FIF2126"/>
      <c r="FIG2126"/>
      <c r="FIH2126"/>
      <c r="FII2126"/>
      <c r="FIJ2126"/>
      <c r="FIK2126"/>
      <c r="FIL2126"/>
      <c r="FIM2126"/>
      <c r="FIN2126"/>
      <c r="FIO2126"/>
      <c r="FIP2126"/>
      <c r="FIQ2126"/>
      <c r="FIR2126"/>
      <c r="FIS2126"/>
      <c r="FIT2126"/>
      <c r="FIU2126"/>
      <c r="FIV2126"/>
      <c r="FIW2126"/>
      <c r="FIX2126"/>
      <c r="FIY2126"/>
      <c r="FIZ2126"/>
      <c r="FJA2126"/>
      <c r="FJB2126"/>
      <c r="FJC2126"/>
      <c r="FJD2126"/>
      <c r="FJE2126"/>
      <c r="FJF2126"/>
      <c r="FJG2126"/>
      <c r="FJH2126"/>
      <c r="FJI2126"/>
      <c r="FJJ2126"/>
      <c r="FJK2126"/>
      <c r="FJL2126"/>
      <c r="FJM2126"/>
      <c r="FJN2126"/>
      <c r="FJO2126"/>
      <c r="FJP2126"/>
      <c r="FJQ2126"/>
      <c r="FJR2126"/>
      <c r="FJS2126"/>
      <c r="FJT2126"/>
      <c r="FJU2126"/>
      <c r="FJV2126"/>
      <c r="FJW2126"/>
      <c r="FJX2126"/>
      <c r="FJY2126"/>
      <c r="FJZ2126"/>
      <c r="FKA2126"/>
      <c r="FKB2126"/>
      <c r="FKC2126"/>
      <c r="FKD2126"/>
      <c r="FKE2126"/>
      <c r="FKF2126"/>
      <c r="FKG2126"/>
      <c r="FKH2126"/>
      <c r="FKI2126"/>
      <c r="FKJ2126"/>
      <c r="FKK2126"/>
      <c r="FKL2126"/>
      <c r="FKM2126"/>
      <c r="FKN2126"/>
      <c r="FKO2126"/>
      <c r="FKP2126"/>
      <c r="FKQ2126"/>
      <c r="FKR2126"/>
      <c r="FKS2126"/>
      <c r="FKT2126"/>
      <c r="FKU2126"/>
      <c r="FKV2126"/>
      <c r="FKW2126"/>
      <c r="FKX2126"/>
      <c r="FKY2126"/>
      <c r="FKZ2126"/>
      <c r="FLA2126"/>
      <c r="FLB2126"/>
      <c r="FLC2126"/>
      <c r="FLD2126"/>
      <c r="FLE2126"/>
      <c r="FLF2126"/>
      <c r="FLG2126"/>
      <c r="FLH2126"/>
      <c r="FLI2126"/>
      <c r="FLJ2126"/>
      <c r="FLK2126"/>
      <c r="FLL2126"/>
      <c r="FLM2126"/>
      <c r="FLN2126"/>
      <c r="FLO2126"/>
      <c r="FLP2126"/>
      <c r="FLQ2126"/>
      <c r="FLR2126"/>
      <c r="FLS2126"/>
      <c r="FLT2126"/>
      <c r="FLU2126"/>
      <c r="FLV2126"/>
      <c r="FLW2126"/>
      <c r="FLX2126"/>
      <c r="FLY2126"/>
      <c r="FLZ2126"/>
      <c r="FMA2126"/>
      <c r="FMB2126"/>
      <c r="FMC2126"/>
      <c r="FMD2126"/>
      <c r="FME2126"/>
      <c r="FMF2126"/>
      <c r="FMG2126"/>
      <c r="FMH2126"/>
      <c r="FMI2126"/>
      <c r="FMJ2126"/>
      <c r="FMK2126"/>
      <c r="FML2126"/>
      <c r="FMM2126"/>
      <c r="FMN2126"/>
      <c r="FMO2126"/>
      <c r="FMP2126"/>
      <c r="FMQ2126"/>
      <c r="FMR2126"/>
      <c r="FMS2126"/>
      <c r="FMT2126"/>
      <c r="FMU2126"/>
      <c r="FMV2126"/>
      <c r="FMW2126"/>
      <c r="FMX2126"/>
      <c r="FMY2126"/>
      <c r="FMZ2126"/>
      <c r="FNA2126"/>
      <c r="FNB2126"/>
      <c r="FNC2126"/>
      <c r="FND2126"/>
      <c r="FNE2126"/>
      <c r="FNF2126"/>
      <c r="FNG2126"/>
      <c r="FNH2126"/>
      <c r="FNI2126"/>
      <c r="FNJ2126"/>
      <c r="FNK2126"/>
      <c r="FNL2126"/>
      <c r="FNM2126"/>
      <c r="FNN2126"/>
      <c r="FNO2126"/>
      <c r="FNP2126"/>
      <c r="FNQ2126"/>
      <c r="FNR2126"/>
      <c r="FNS2126"/>
      <c r="FNT2126"/>
      <c r="FNU2126"/>
      <c r="FNV2126"/>
      <c r="FNW2126"/>
      <c r="FNX2126"/>
      <c r="FNY2126"/>
      <c r="FNZ2126"/>
      <c r="FOA2126"/>
      <c r="FOB2126"/>
      <c r="FOC2126"/>
      <c r="FOD2126"/>
      <c r="FOE2126"/>
      <c r="FOF2126"/>
      <c r="FOG2126"/>
      <c r="FOH2126"/>
      <c r="FOI2126"/>
      <c r="FOJ2126"/>
      <c r="FOK2126"/>
      <c r="FOL2126"/>
      <c r="FOM2126"/>
      <c r="FON2126"/>
      <c r="FOO2126"/>
      <c r="FOP2126"/>
      <c r="FOQ2126"/>
      <c r="FOR2126"/>
      <c r="FOS2126"/>
      <c r="FOT2126"/>
      <c r="FOU2126"/>
      <c r="FOV2126"/>
      <c r="FOW2126"/>
      <c r="FOX2126"/>
      <c r="FOY2126"/>
      <c r="FOZ2126"/>
      <c r="FPA2126"/>
      <c r="FPB2126"/>
      <c r="FPC2126"/>
      <c r="FPD2126"/>
      <c r="FPE2126"/>
      <c r="FPF2126"/>
      <c r="FPG2126"/>
      <c r="FPH2126"/>
      <c r="FPI2126"/>
      <c r="FPJ2126"/>
      <c r="FPK2126"/>
      <c r="FPL2126"/>
      <c r="FPM2126"/>
      <c r="FPN2126"/>
      <c r="FPO2126"/>
      <c r="FPP2126"/>
      <c r="FPQ2126"/>
      <c r="FPR2126"/>
      <c r="FPS2126"/>
      <c r="FPT2126"/>
      <c r="FPU2126"/>
      <c r="FPV2126"/>
      <c r="FPW2126"/>
      <c r="FPX2126"/>
      <c r="FPY2126"/>
      <c r="FPZ2126"/>
      <c r="FQA2126"/>
      <c r="FQB2126"/>
      <c r="FQC2126"/>
      <c r="FQD2126"/>
      <c r="FQE2126"/>
      <c r="FQF2126"/>
      <c r="FQG2126"/>
      <c r="FQH2126"/>
      <c r="FQI2126"/>
      <c r="FQJ2126"/>
      <c r="FQK2126"/>
      <c r="FQL2126"/>
      <c r="FQM2126"/>
      <c r="FQN2126"/>
      <c r="FQO2126"/>
      <c r="FQP2126"/>
      <c r="FQQ2126"/>
      <c r="FQR2126"/>
      <c r="FQS2126"/>
      <c r="FQT2126"/>
      <c r="FQU2126"/>
      <c r="FQV2126"/>
      <c r="FQW2126"/>
      <c r="FQX2126"/>
      <c r="FQY2126"/>
      <c r="FQZ2126"/>
      <c r="FRA2126"/>
      <c r="FRB2126"/>
      <c r="FRC2126"/>
      <c r="FRD2126"/>
      <c r="FRE2126"/>
      <c r="FRF2126"/>
      <c r="FRG2126"/>
      <c r="FRH2126"/>
      <c r="FRI2126"/>
      <c r="FRJ2126"/>
      <c r="FRK2126"/>
      <c r="FRL2126"/>
      <c r="FRM2126"/>
      <c r="FRN2126"/>
      <c r="FRO2126"/>
      <c r="FRP2126"/>
      <c r="FRQ2126"/>
      <c r="FRR2126"/>
      <c r="FRS2126"/>
      <c r="FRT2126"/>
      <c r="FRU2126"/>
      <c r="FRV2126"/>
      <c r="FRW2126"/>
      <c r="FRX2126"/>
      <c r="FRY2126"/>
      <c r="FRZ2126"/>
      <c r="FSA2126"/>
      <c r="FSB2126"/>
      <c r="FSC2126"/>
      <c r="FSD2126"/>
      <c r="FSE2126"/>
      <c r="FSF2126"/>
      <c r="FSG2126"/>
      <c r="FSH2126"/>
      <c r="FSI2126"/>
      <c r="FSJ2126"/>
      <c r="FSK2126"/>
      <c r="FSL2126"/>
      <c r="FSM2126"/>
      <c r="FSN2126"/>
      <c r="FSO2126"/>
      <c r="FSP2126"/>
      <c r="FSQ2126"/>
      <c r="FSR2126"/>
      <c r="FSS2126"/>
      <c r="FST2126"/>
      <c r="FSU2126"/>
      <c r="FSV2126"/>
      <c r="FSW2126"/>
      <c r="FSX2126"/>
      <c r="FSY2126"/>
      <c r="FSZ2126"/>
      <c r="FTA2126"/>
      <c r="FTB2126"/>
      <c r="FTC2126"/>
      <c r="FTD2126"/>
      <c r="FTE2126"/>
      <c r="FTF2126"/>
      <c r="FTG2126"/>
      <c r="FTH2126"/>
      <c r="FTI2126"/>
      <c r="FTJ2126"/>
      <c r="FTK2126"/>
      <c r="FTL2126"/>
      <c r="FTM2126"/>
      <c r="FTN2126"/>
      <c r="FTO2126"/>
      <c r="FTP2126"/>
      <c r="FTQ2126"/>
      <c r="FTR2126"/>
      <c r="FTS2126"/>
      <c r="FTT2126"/>
      <c r="FTU2126"/>
      <c r="FTV2126"/>
      <c r="FTW2126"/>
      <c r="FTX2126"/>
      <c r="FTY2126"/>
      <c r="FTZ2126"/>
      <c r="FUA2126"/>
      <c r="FUB2126"/>
      <c r="FUC2126"/>
      <c r="FUD2126"/>
      <c r="FUE2126"/>
      <c r="FUF2126"/>
      <c r="FUG2126"/>
      <c r="FUH2126"/>
      <c r="FUI2126"/>
      <c r="FUJ2126"/>
      <c r="FUK2126"/>
      <c r="FUL2126"/>
      <c r="FUM2126"/>
      <c r="FUN2126"/>
      <c r="FUO2126"/>
      <c r="FUP2126"/>
      <c r="FUQ2126"/>
      <c r="FUR2126"/>
      <c r="FUS2126"/>
      <c r="FUT2126"/>
      <c r="FUU2126"/>
      <c r="FUV2126"/>
      <c r="FUW2126"/>
      <c r="FUX2126"/>
      <c r="FUY2126"/>
      <c r="FUZ2126"/>
      <c r="FVA2126"/>
      <c r="FVB2126"/>
      <c r="FVC2126"/>
      <c r="FVD2126"/>
      <c r="FVE2126"/>
      <c r="FVF2126"/>
      <c r="FVG2126"/>
      <c r="FVH2126"/>
      <c r="FVI2126"/>
      <c r="FVJ2126"/>
      <c r="FVK2126"/>
      <c r="FVL2126"/>
      <c r="FVM2126"/>
      <c r="FVN2126"/>
      <c r="FVO2126"/>
      <c r="FVP2126"/>
      <c r="FVQ2126"/>
      <c r="FVR2126"/>
      <c r="FVS2126"/>
      <c r="FVT2126"/>
      <c r="FVU2126"/>
      <c r="FVV2126"/>
      <c r="FVW2126"/>
      <c r="FVX2126"/>
      <c r="FVY2126"/>
      <c r="FVZ2126"/>
      <c r="FWA2126"/>
      <c r="FWB2126"/>
      <c r="FWC2126"/>
      <c r="FWD2126"/>
      <c r="FWE2126"/>
      <c r="FWF2126"/>
      <c r="FWG2126"/>
      <c r="FWH2126"/>
      <c r="FWI2126"/>
      <c r="FWJ2126"/>
      <c r="FWK2126"/>
      <c r="FWL2126"/>
      <c r="FWM2126"/>
      <c r="FWN2126"/>
      <c r="FWO2126"/>
      <c r="FWP2126"/>
      <c r="FWQ2126"/>
      <c r="FWR2126"/>
      <c r="FWS2126"/>
      <c r="FWT2126"/>
      <c r="FWU2126"/>
      <c r="FWV2126"/>
      <c r="FWW2126"/>
      <c r="FWX2126"/>
      <c r="FWY2126"/>
      <c r="FWZ2126"/>
      <c r="FXA2126"/>
      <c r="FXB2126"/>
      <c r="FXC2126"/>
      <c r="FXD2126"/>
      <c r="FXE2126"/>
      <c r="FXF2126"/>
      <c r="FXG2126"/>
      <c r="FXH2126"/>
      <c r="FXI2126"/>
      <c r="FXJ2126"/>
      <c r="FXK2126"/>
      <c r="FXL2126"/>
      <c r="FXM2126"/>
      <c r="FXN2126"/>
      <c r="FXO2126"/>
      <c r="FXP2126"/>
      <c r="FXQ2126"/>
      <c r="FXR2126"/>
      <c r="FXS2126"/>
      <c r="FXT2126"/>
      <c r="FXU2126"/>
      <c r="FXV2126"/>
      <c r="FXW2126"/>
      <c r="FXX2126"/>
      <c r="FXY2126"/>
      <c r="FXZ2126"/>
      <c r="FYA2126"/>
      <c r="FYB2126"/>
      <c r="FYC2126"/>
      <c r="FYD2126"/>
      <c r="FYE2126"/>
      <c r="FYF2126"/>
      <c r="FYG2126"/>
      <c r="FYH2126"/>
      <c r="FYI2126"/>
      <c r="FYJ2126"/>
      <c r="FYK2126"/>
      <c r="FYL2126"/>
      <c r="FYM2126"/>
      <c r="FYN2126"/>
      <c r="FYO2126"/>
      <c r="FYP2126"/>
      <c r="FYQ2126"/>
      <c r="FYR2126"/>
      <c r="FYS2126"/>
      <c r="FYT2126"/>
      <c r="FYU2126"/>
      <c r="FYV2126"/>
      <c r="FYW2126"/>
      <c r="FYX2126"/>
      <c r="FYY2126"/>
      <c r="FYZ2126"/>
      <c r="FZA2126"/>
      <c r="FZB2126"/>
      <c r="FZC2126"/>
      <c r="FZD2126"/>
      <c r="FZE2126"/>
      <c r="FZF2126"/>
      <c r="FZG2126"/>
      <c r="FZH2126"/>
      <c r="FZI2126"/>
      <c r="FZJ2126"/>
      <c r="FZK2126"/>
      <c r="FZL2126"/>
      <c r="FZM2126"/>
      <c r="FZN2126"/>
      <c r="FZO2126"/>
      <c r="FZP2126"/>
      <c r="FZQ2126"/>
      <c r="FZR2126"/>
      <c r="FZS2126"/>
      <c r="FZT2126"/>
      <c r="FZU2126"/>
      <c r="FZV2126"/>
      <c r="FZW2126"/>
      <c r="FZX2126"/>
      <c r="FZY2126"/>
      <c r="FZZ2126"/>
      <c r="GAA2126"/>
      <c r="GAB2126"/>
      <c r="GAC2126"/>
      <c r="GAD2126"/>
      <c r="GAE2126"/>
      <c r="GAF2126"/>
      <c r="GAG2126"/>
      <c r="GAH2126"/>
      <c r="GAI2126"/>
      <c r="GAJ2126"/>
      <c r="GAK2126"/>
      <c r="GAL2126"/>
      <c r="GAM2126"/>
      <c r="GAN2126"/>
      <c r="GAO2126"/>
      <c r="GAP2126"/>
      <c r="GAQ2126"/>
      <c r="GAR2126"/>
      <c r="GAS2126"/>
      <c r="GAT2126"/>
      <c r="GAU2126"/>
      <c r="GAV2126"/>
      <c r="GAW2126"/>
      <c r="GAX2126"/>
      <c r="GAY2126"/>
      <c r="GAZ2126"/>
      <c r="GBA2126"/>
      <c r="GBB2126"/>
      <c r="GBC2126"/>
      <c r="GBD2126"/>
      <c r="GBE2126"/>
      <c r="GBF2126"/>
      <c r="GBG2126"/>
      <c r="GBH2126"/>
      <c r="GBI2126"/>
      <c r="GBJ2126"/>
      <c r="GBK2126"/>
      <c r="GBL2126"/>
      <c r="GBM2126"/>
      <c r="GBN2126"/>
      <c r="GBO2126"/>
      <c r="GBP2126"/>
      <c r="GBQ2126"/>
      <c r="GBR2126"/>
      <c r="GBS2126"/>
      <c r="GBT2126"/>
      <c r="GBU2126"/>
      <c r="GBV2126"/>
      <c r="GBW2126"/>
      <c r="GBX2126"/>
      <c r="GBY2126"/>
      <c r="GBZ2126"/>
      <c r="GCA2126"/>
      <c r="GCB2126"/>
      <c r="GCC2126"/>
      <c r="GCD2126"/>
      <c r="GCE2126"/>
      <c r="GCF2126"/>
      <c r="GCG2126"/>
      <c r="GCH2126"/>
      <c r="GCI2126"/>
      <c r="GCJ2126"/>
      <c r="GCK2126"/>
      <c r="GCL2126"/>
      <c r="GCM2126"/>
      <c r="GCN2126"/>
      <c r="GCO2126"/>
      <c r="GCP2126"/>
      <c r="GCQ2126"/>
      <c r="GCR2126"/>
      <c r="GCS2126"/>
      <c r="GCT2126"/>
      <c r="GCU2126"/>
      <c r="GCV2126"/>
      <c r="GCW2126"/>
      <c r="GCX2126"/>
      <c r="GCY2126"/>
      <c r="GCZ2126"/>
      <c r="GDA2126"/>
      <c r="GDB2126"/>
      <c r="GDC2126"/>
      <c r="GDD2126"/>
      <c r="GDE2126"/>
      <c r="GDF2126"/>
      <c r="GDG2126"/>
      <c r="GDH2126"/>
      <c r="GDI2126"/>
      <c r="GDJ2126"/>
      <c r="GDK2126"/>
      <c r="GDL2126"/>
      <c r="GDM2126"/>
      <c r="GDN2126"/>
      <c r="GDO2126"/>
      <c r="GDP2126"/>
      <c r="GDQ2126"/>
      <c r="GDR2126"/>
      <c r="GDS2126"/>
      <c r="GDT2126"/>
      <c r="GDU2126"/>
      <c r="GDV2126"/>
      <c r="GDW2126"/>
      <c r="GDX2126"/>
      <c r="GDY2126"/>
      <c r="GDZ2126"/>
      <c r="GEA2126"/>
      <c r="GEB2126"/>
      <c r="GEC2126"/>
      <c r="GED2126"/>
      <c r="GEE2126"/>
      <c r="GEF2126"/>
      <c r="GEG2126"/>
      <c r="GEH2126"/>
      <c r="GEI2126"/>
      <c r="GEJ2126"/>
      <c r="GEK2126"/>
      <c r="GEL2126"/>
      <c r="GEM2126"/>
      <c r="GEN2126"/>
      <c r="GEO2126"/>
      <c r="GEP2126"/>
      <c r="GEQ2126"/>
      <c r="GER2126"/>
      <c r="GES2126"/>
      <c r="GET2126"/>
      <c r="GEU2126"/>
      <c r="GEV2126"/>
      <c r="GEW2126"/>
      <c r="GEX2126"/>
      <c r="GEY2126"/>
      <c r="GEZ2126"/>
      <c r="GFA2126"/>
      <c r="GFB2126"/>
      <c r="GFC2126"/>
      <c r="GFD2126"/>
      <c r="GFE2126"/>
      <c r="GFF2126"/>
      <c r="GFG2126"/>
      <c r="GFH2126"/>
      <c r="GFI2126"/>
      <c r="GFJ2126"/>
      <c r="GFK2126"/>
      <c r="GFL2126"/>
      <c r="GFM2126"/>
      <c r="GFN2126"/>
      <c r="GFO2126"/>
      <c r="GFP2126"/>
      <c r="GFQ2126"/>
      <c r="GFR2126"/>
      <c r="GFS2126"/>
      <c r="GFT2126"/>
      <c r="GFU2126"/>
      <c r="GFV2126"/>
      <c r="GFW2126"/>
      <c r="GFX2126"/>
      <c r="GFY2126"/>
      <c r="GFZ2126"/>
      <c r="GGA2126"/>
      <c r="GGB2126"/>
      <c r="GGC2126"/>
      <c r="GGD2126"/>
      <c r="GGE2126"/>
      <c r="GGF2126"/>
      <c r="GGG2126"/>
      <c r="GGH2126"/>
      <c r="GGI2126"/>
      <c r="GGJ2126"/>
      <c r="GGK2126"/>
      <c r="GGL2126"/>
      <c r="GGM2126"/>
      <c r="GGN2126"/>
      <c r="GGO2126"/>
      <c r="GGP2126"/>
      <c r="GGQ2126"/>
      <c r="GGR2126"/>
      <c r="GGS2126"/>
      <c r="GGT2126"/>
      <c r="GGU2126"/>
      <c r="GGV2126"/>
      <c r="GGW2126"/>
      <c r="GGX2126"/>
      <c r="GGY2126"/>
      <c r="GGZ2126"/>
      <c r="GHA2126"/>
      <c r="GHB2126"/>
      <c r="GHC2126"/>
      <c r="GHD2126"/>
      <c r="GHE2126"/>
      <c r="GHF2126"/>
      <c r="GHG2126"/>
      <c r="GHH2126"/>
      <c r="GHI2126"/>
      <c r="GHJ2126"/>
      <c r="GHK2126"/>
      <c r="GHL2126"/>
      <c r="GHM2126"/>
      <c r="GHN2126"/>
      <c r="GHO2126"/>
      <c r="GHP2126"/>
      <c r="GHQ2126"/>
      <c r="GHR2126"/>
      <c r="GHS2126"/>
      <c r="GHT2126"/>
      <c r="GHU2126"/>
      <c r="GHV2126"/>
      <c r="GHW2126"/>
      <c r="GHX2126"/>
      <c r="GHY2126"/>
      <c r="GHZ2126"/>
      <c r="GIA2126"/>
      <c r="GIB2126"/>
      <c r="GIC2126"/>
      <c r="GID2126"/>
      <c r="GIE2126"/>
      <c r="GIF2126"/>
      <c r="GIG2126"/>
      <c r="GIH2126"/>
      <c r="GII2126"/>
      <c r="GIJ2126"/>
      <c r="GIK2126"/>
      <c r="GIL2126"/>
      <c r="GIM2126"/>
      <c r="GIN2126"/>
      <c r="GIO2126"/>
      <c r="GIP2126"/>
      <c r="GIQ2126"/>
      <c r="GIR2126"/>
      <c r="GIS2126"/>
      <c r="GIT2126"/>
      <c r="GIU2126"/>
      <c r="GIV2126"/>
      <c r="GIW2126"/>
      <c r="GIX2126"/>
      <c r="GIY2126"/>
      <c r="GIZ2126"/>
      <c r="GJA2126"/>
      <c r="GJB2126"/>
      <c r="GJC2126"/>
      <c r="GJD2126"/>
      <c r="GJE2126"/>
      <c r="GJF2126"/>
      <c r="GJG2126"/>
      <c r="GJH2126"/>
      <c r="GJI2126"/>
      <c r="GJJ2126"/>
      <c r="GJK2126"/>
      <c r="GJL2126"/>
      <c r="GJM2126"/>
      <c r="GJN2126"/>
      <c r="GJO2126"/>
      <c r="GJP2126"/>
      <c r="GJQ2126"/>
      <c r="GJR2126"/>
      <c r="GJS2126"/>
      <c r="GJT2126"/>
      <c r="GJU2126"/>
      <c r="GJV2126"/>
      <c r="GJW2126"/>
      <c r="GJX2126"/>
      <c r="GJY2126"/>
      <c r="GJZ2126"/>
      <c r="GKA2126"/>
      <c r="GKB2126"/>
      <c r="GKC2126"/>
      <c r="GKD2126"/>
      <c r="GKE2126"/>
      <c r="GKF2126"/>
      <c r="GKG2126"/>
      <c r="GKH2126"/>
      <c r="GKI2126"/>
      <c r="GKJ2126"/>
      <c r="GKK2126"/>
      <c r="GKL2126"/>
      <c r="GKM2126"/>
      <c r="GKN2126"/>
      <c r="GKO2126"/>
      <c r="GKP2126"/>
      <c r="GKQ2126"/>
      <c r="GKR2126"/>
      <c r="GKS2126"/>
      <c r="GKT2126"/>
      <c r="GKU2126"/>
      <c r="GKV2126"/>
      <c r="GKW2126"/>
      <c r="GKX2126"/>
      <c r="GKY2126"/>
      <c r="GKZ2126"/>
      <c r="GLA2126"/>
      <c r="GLB2126"/>
      <c r="GLC2126"/>
      <c r="GLD2126"/>
      <c r="GLE2126"/>
      <c r="GLF2126"/>
      <c r="GLG2126"/>
      <c r="GLH2126"/>
      <c r="GLI2126"/>
      <c r="GLJ2126"/>
      <c r="GLK2126"/>
      <c r="GLL2126"/>
      <c r="GLM2126"/>
      <c r="GLN2126"/>
      <c r="GLO2126"/>
      <c r="GLP2126"/>
      <c r="GLQ2126"/>
      <c r="GLR2126"/>
      <c r="GLS2126"/>
      <c r="GLT2126"/>
      <c r="GLU2126"/>
      <c r="GLV2126"/>
      <c r="GLW2126"/>
      <c r="GLX2126"/>
      <c r="GLY2126"/>
      <c r="GLZ2126"/>
      <c r="GMA2126"/>
      <c r="GMB2126"/>
      <c r="GMC2126"/>
      <c r="GMD2126"/>
      <c r="GME2126"/>
      <c r="GMF2126"/>
      <c r="GMG2126"/>
      <c r="GMH2126"/>
      <c r="GMI2126"/>
      <c r="GMJ2126"/>
      <c r="GMK2126"/>
      <c r="GML2126"/>
      <c r="GMM2126"/>
      <c r="GMN2126"/>
      <c r="GMO2126"/>
      <c r="GMP2126"/>
      <c r="GMQ2126"/>
      <c r="GMR2126"/>
      <c r="GMS2126"/>
      <c r="GMT2126"/>
      <c r="GMU2126"/>
      <c r="GMV2126"/>
      <c r="GMW2126"/>
      <c r="GMX2126"/>
      <c r="GMY2126"/>
      <c r="GMZ2126"/>
      <c r="GNA2126"/>
      <c r="GNB2126"/>
      <c r="GNC2126"/>
      <c r="GND2126"/>
      <c r="GNE2126"/>
      <c r="GNF2126"/>
      <c r="GNG2126"/>
      <c r="GNH2126"/>
      <c r="GNI2126"/>
      <c r="GNJ2126"/>
      <c r="GNK2126"/>
      <c r="GNL2126"/>
      <c r="GNM2126"/>
      <c r="GNN2126"/>
      <c r="GNO2126"/>
      <c r="GNP2126"/>
      <c r="GNQ2126"/>
      <c r="GNR2126"/>
      <c r="GNS2126"/>
      <c r="GNT2126"/>
      <c r="GNU2126"/>
      <c r="GNV2126"/>
      <c r="GNW2126"/>
      <c r="GNX2126"/>
      <c r="GNY2126"/>
      <c r="GNZ2126"/>
      <c r="GOA2126"/>
      <c r="GOB2126"/>
      <c r="GOC2126"/>
      <c r="GOD2126"/>
      <c r="GOE2126"/>
      <c r="GOF2126"/>
      <c r="GOG2126"/>
      <c r="GOH2126"/>
      <c r="GOI2126"/>
      <c r="GOJ2126"/>
      <c r="GOK2126"/>
      <c r="GOL2126"/>
      <c r="GOM2126"/>
      <c r="GON2126"/>
      <c r="GOO2126"/>
      <c r="GOP2126"/>
      <c r="GOQ2126"/>
      <c r="GOR2126"/>
      <c r="GOS2126"/>
      <c r="GOT2126"/>
      <c r="GOU2126"/>
      <c r="GOV2126"/>
      <c r="GOW2126"/>
      <c r="GOX2126"/>
      <c r="GOY2126"/>
      <c r="GOZ2126"/>
      <c r="GPA2126"/>
      <c r="GPB2126"/>
      <c r="GPC2126"/>
      <c r="GPD2126"/>
      <c r="GPE2126"/>
      <c r="GPF2126"/>
      <c r="GPG2126"/>
      <c r="GPH2126"/>
      <c r="GPI2126"/>
      <c r="GPJ2126"/>
      <c r="GPK2126"/>
      <c r="GPL2126"/>
      <c r="GPM2126"/>
      <c r="GPN2126"/>
      <c r="GPO2126"/>
      <c r="GPP2126"/>
      <c r="GPQ2126"/>
      <c r="GPR2126"/>
      <c r="GPS2126"/>
      <c r="GPT2126"/>
      <c r="GPU2126"/>
      <c r="GPV2126"/>
      <c r="GPW2126"/>
      <c r="GPX2126"/>
      <c r="GPY2126"/>
      <c r="GPZ2126"/>
      <c r="GQA2126"/>
      <c r="GQB2126"/>
      <c r="GQC2126"/>
      <c r="GQD2126"/>
      <c r="GQE2126"/>
      <c r="GQF2126"/>
      <c r="GQG2126"/>
      <c r="GQH2126"/>
      <c r="GQI2126"/>
      <c r="GQJ2126"/>
      <c r="GQK2126"/>
      <c r="GQL2126"/>
      <c r="GQM2126"/>
      <c r="GQN2126"/>
      <c r="GQO2126"/>
      <c r="GQP2126"/>
      <c r="GQQ2126"/>
      <c r="GQR2126"/>
      <c r="GQS2126"/>
      <c r="GQT2126"/>
      <c r="GQU2126"/>
      <c r="GQV2126"/>
      <c r="GQW2126"/>
      <c r="GQX2126"/>
      <c r="GQY2126"/>
      <c r="GQZ2126"/>
      <c r="GRA2126"/>
      <c r="GRB2126"/>
      <c r="GRC2126"/>
      <c r="GRD2126"/>
      <c r="GRE2126"/>
      <c r="GRF2126"/>
      <c r="GRG2126"/>
      <c r="GRH2126"/>
      <c r="GRI2126"/>
      <c r="GRJ2126"/>
      <c r="GRK2126"/>
      <c r="GRL2126"/>
      <c r="GRM2126"/>
      <c r="GRN2126"/>
      <c r="GRO2126"/>
      <c r="GRP2126"/>
      <c r="GRQ2126"/>
      <c r="GRR2126"/>
      <c r="GRS2126"/>
      <c r="GRT2126"/>
      <c r="GRU2126"/>
      <c r="GRV2126"/>
      <c r="GRW2126"/>
      <c r="GRX2126"/>
      <c r="GRY2126"/>
      <c r="GRZ2126"/>
      <c r="GSA2126"/>
      <c r="GSB2126"/>
      <c r="GSC2126"/>
      <c r="GSD2126"/>
      <c r="GSE2126"/>
      <c r="GSF2126"/>
      <c r="GSG2126"/>
      <c r="GSH2126"/>
      <c r="GSI2126"/>
      <c r="GSJ2126"/>
      <c r="GSK2126"/>
      <c r="GSL2126"/>
      <c r="GSM2126"/>
      <c r="GSN2126"/>
      <c r="GSO2126"/>
      <c r="GSP2126"/>
      <c r="GSQ2126"/>
      <c r="GSR2126"/>
      <c r="GSS2126"/>
      <c r="GST2126"/>
      <c r="GSU2126"/>
      <c r="GSV2126"/>
      <c r="GSW2126"/>
      <c r="GSX2126"/>
      <c r="GSY2126"/>
      <c r="GSZ2126"/>
      <c r="GTA2126"/>
      <c r="GTB2126"/>
      <c r="GTC2126"/>
      <c r="GTD2126"/>
      <c r="GTE2126"/>
      <c r="GTF2126"/>
      <c r="GTG2126"/>
      <c r="GTH2126"/>
      <c r="GTI2126"/>
      <c r="GTJ2126"/>
      <c r="GTK2126"/>
      <c r="GTL2126"/>
      <c r="GTM2126"/>
      <c r="GTN2126"/>
      <c r="GTO2126"/>
      <c r="GTP2126"/>
      <c r="GTQ2126"/>
      <c r="GTR2126"/>
      <c r="GTS2126"/>
      <c r="GTT2126"/>
      <c r="GTU2126"/>
      <c r="GTV2126"/>
      <c r="GTW2126"/>
      <c r="GTX2126"/>
      <c r="GTY2126"/>
      <c r="GTZ2126"/>
      <c r="GUA2126"/>
      <c r="GUB2126"/>
      <c r="GUC2126"/>
      <c r="GUD2126"/>
      <c r="GUE2126"/>
      <c r="GUF2126"/>
      <c r="GUG2126"/>
      <c r="GUH2126"/>
      <c r="GUI2126"/>
      <c r="GUJ2126"/>
      <c r="GUK2126"/>
      <c r="GUL2126"/>
      <c r="GUM2126"/>
      <c r="GUN2126"/>
      <c r="GUO2126"/>
      <c r="GUP2126"/>
      <c r="GUQ2126"/>
      <c r="GUR2126"/>
      <c r="GUS2126"/>
      <c r="GUT2126"/>
      <c r="GUU2126"/>
      <c r="GUV2126"/>
      <c r="GUW2126"/>
      <c r="GUX2126"/>
      <c r="GUY2126"/>
      <c r="GUZ2126"/>
      <c r="GVA2126"/>
      <c r="GVB2126"/>
      <c r="GVC2126"/>
      <c r="GVD2126"/>
      <c r="GVE2126"/>
      <c r="GVF2126"/>
      <c r="GVG2126"/>
      <c r="GVH2126"/>
      <c r="GVI2126"/>
      <c r="GVJ2126"/>
      <c r="GVK2126"/>
      <c r="GVL2126"/>
      <c r="GVM2126"/>
      <c r="GVN2126"/>
      <c r="GVO2126"/>
      <c r="GVP2126"/>
      <c r="GVQ2126"/>
      <c r="GVR2126"/>
      <c r="GVS2126"/>
      <c r="GVT2126"/>
      <c r="GVU2126"/>
      <c r="GVV2126"/>
      <c r="GVW2126"/>
      <c r="GVX2126"/>
      <c r="GVY2126"/>
      <c r="GVZ2126"/>
      <c r="GWA2126"/>
      <c r="GWB2126"/>
      <c r="GWC2126"/>
      <c r="GWD2126"/>
      <c r="GWE2126"/>
      <c r="GWF2126"/>
      <c r="GWG2126"/>
      <c r="GWH2126"/>
      <c r="GWI2126"/>
      <c r="GWJ2126"/>
      <c r="GWK2126"/>
      <c r="GWL2126"/>
      <c r="GWM2126"/>
      <c r="GWN2126"/>
      <c r="GWO2126"/>
      <c r="GWP2126"/>
      <c r="GWQ2126"/>
      <c r="GWR2126"/>
      <c r="GWS2126"/>
      <c r="GWT2126"/>
      <c r="GWU2126"/>
      <c r="GWV2126"/>
      <c r="GWW2126"/>
      <c r="GWX2126"/>
      <c r="GWY2126"/>
      <c r="GWZ2126"/>
      <c r="GXA2126"/>
      <c r="GXB2126"/>
      <c r="GXC2126"/>
      <c r="GXD2126"/>
      <c r="GXE2126"/>
      <c r="GXF2126"/>
      <c r="GXG2126"/>
      <c r="GXH2126"/>
      <c r="GXI2126"/>
      <c r="GXJ2126"/>
      <c r="GXK2126"/>
      <c r="GXL2126"/>
      <c r="GXM2126"/>
      <c r="GXN2126"/>
      <c r="GXO2126"/>
      <c r="GXP2126"/>
      <c r="GXQ2126"/>
      <c r="GXR2126"/>
      <c r="GXS2126"/>
      <c r="GXT2126"/>
      <c r="GXU2126"/>
      <c r="GXV2126"/>
      <c r="GXW2126"/>
      <c r="GXX2126"/>
      <c r="GXY2126"/>
      <c r="GXZ2126"/>
      <c r="GYA2126"/>
      <c r="GYB2126"/>
      <c r="GYC2126"/>
      <c r="GYD2126"/>
      <c r="GYE2126"/>
      <c r="GYF2126"/>
      <c r="GYG2126"/>
      <c r="GYH2126"/>
      <c r="GYI2126"/>
      <c r="GYJ2126"/>
      <c r="GYK2126"/>
      <c r="GYL2126"/>
      <c r="GYM2126"/>
      <c r="GYN2126"/>
      <c r="GYO2126"/>
      <c r="GYP2126"/>
      <c r="GYQ2126"/>
      <c r="GYR2126"/>
      <c r="GYS2126"/>
      <c r="GYT2126"/>
      <c r="GYU2126"/>
      <c r="GYV2126"/>
      <c r="GYW2126"/>
      <c r="GYX2126"/>
      <c r="GYY2126"/>
      <c r="GYZ2126"/>
      <c r="GZA2126"/>
      <c r="GZB2126"/>
      <c r="GZC2126"/>
      <c r="GZD2126"/>
      <c r="GZE2126"/>
      <c r="GZF2126"/>
      <c r="GZG2126"/>
      <c r="GZH2126"/>
      <c r="GZI2126"/>
      <c r="GZJ2126"/>
      <c r="GZK2126"/>
      <c r="GZL2126"/>
      <c r="GZM2126"/>
      <c r="GZN2126"/>
      <c r="GZO2126"/>
      <c r="GZP2126"/>
      <c r="GZQ2126"/>
      <c r="GZR2126"/>
      <c r="GZS2126"/>
      <c r="GZT2126"/>
      <c r="GZU2126"/>
      <c r="GZV2126"/>
      <c r="GZW2126"/>
      <c r="GZX2126"/>
      <c r="GZY2126"/>
      <c r="GZZ2126"/>
      <c r="HAA2126"/>
      <c r="HAB2126"/>
      <c r="HAC2126"/>
      <c r="HAD2126"/>
      <c r="HAE2126"/>
      <c r="HAF2126"/>
      <c r="HAG2126"/>
      <c r="HAH2126"/>
      <c r="HAI2126"/>
      <c r="HAJ2126"/>
      <c r="HAK2126"/>
      <c r="HAL2126"/>
      <c r="HAM2126"/>
      <c r="HAN2126"/>
      <c r="HAO2126"/>
      <c r="HAP2126"/>
      <c r="HAQ2126"/>
      <c r="HAR2126"/>
      <c r="HAS2126"/>
      <c r="HAT2126"/>
      <c r="HAU2126"/>
      <c r="HAV2126"/>
      <c r="HAW2126"/>
      <c r="HAX2126"/>
      <c r="HAY2126"/>
      <c r="HAZ2126"/>
      <c r="HBA2126"/>
      <c r="HBB2126"/>
      <c r="HBC2126"/>
      <c r="HBD2126"/>
      <c r="HBE2126"/>
      <c r="HBF2126"/>
      <c r="HBG2126"/>
      <c r="HBH2126"/>
      <c r="HBI2126"/>
      <c r="HBJ2126"/>
      <c r="HBK2126"/>
      <c r="HBL2126"/>
      <c r="HBM2126"/>
      <c r="HBN2126"/>
      <c r="HBO2126"/>
      <c r="HBP2126"/>
      <c r="HBQ2126"/>
      <c r="HBR2126"/>
      <c r="HBS2126"/>
      <c r="HBT2126"/>
      <c r="HBU2126"/>
      <c r="HBV2126"/>
      <c r="HBW2126"/>
      <c r="HBX2126"/>
      <c r="HBY2126"/>
      <c r="HBZ2126"/>
      <c r="HCA2126"/>
      <c r="HCB2126"/>
      <c r="HCC2126"/>
      <c r="HCD2126"/>
      <c r="HCE2126"/>
      <c r="HCF2126"/>
      <c r="HCG2126"/>
      <c r="HCH2126"/>
      <c r="HCI2126"/>
      <c r="HCJ2126"/>
      <c r="HCK2126"/>
      <c r="HCL2126"/>
      <c r="HCM2126"/>
      <c r="HCN2126"/>
      <c r="HCO2126"/>
      <c r="HCP2126"/>
      <c r="HCQ2126"/>
      <c r="HCR2126"/>
      <c r="HCS2126"/>
      <c r="HCT2126"/>
      <c r="HCU2126"/>
      <c r="HCV2126"/>
      <c r="HCW2126"/>
      <c r="HCX2126"/>
      <c r="HCY2126"/>
      <c r="HCZ2126"/>
      <c r="HDA2126"/>
      <c r="HDB2126"/>
      <c r="HDC2126"/>
      <c r="HDD2126"/>
      <c r="HDE2126"/>
      <c r="HDF2126"/>
      <c r="HDG2126"/>
      <c r="HDH2126"/>
      <c r="HDI2126"/>
      <c r="HDJ2126"/>
      <c r="HDK2126"/>
      <c r="HDL2126"/>
      <c r="HDM2126"/>
      <c r="HDN2126"/>
      <c r="HDO2126"/>
      <c r="HDP2126"/>
      <c r="HDQ2126"/>
      <c r="HDR2126"/>
      <c r="HDS2126"/>
      <c r="HDT2126"/>
      <c r="HDU2126"/>
      <c r="HDV2126"/>
      <c r="HDW2126"/>
      <c r="HDX2126"/>
      <c r="HDY2126"/>
      <c r="HDZ2126"/>
      <c r="HEA2126"/>
      <c r="HEB2126"/>
      <c r="HEC2126"/>
      <c r="HED2126"/>
      <c r="HEE2126"/>
      <c r="HEF2126"/>
      <c r="HEG2126"/>
      <c r="HEH2126"/>
      <c r="HEI2126"/>
      <c r="HEJ2126"/>
      <c r="HEK2126"/>
      <c r="HEL2126"/>
      <c r="HEM2126"/>
      <c r="HEN2126"/>
      <c r="HEO2126"/>
      <c r="HEP2126"/>
      <c r="HEQ2126"/>
      <c r="HER2126"/>
      <c r="HES2126"/>
      <c r="HET2126"/>
      <c r="HEU2126"/>
      <c r="HEV2126"/>
      <c r="HEW2126"/>
      <c r="HEX2126"/>
      <c r="HEY2126"/>
      <c r="HEZ2126"/>
      <c r="HFA2126"/>
      <c r="HFB2126"/>
      <c r="HFC2126"/>
      <c r="HFD2126"/>
      <c r="HFE2126"/>
      <c r="HFF2126"/>
      <c r="HFG2126"/>
      <c r="HFH2126"/>
      <c r="HFI2126"/>
      <c r="HFJ2126"/>
      <c r="HFK2126"/>
      <c r="HFL2126"/>
      <c r="HFM2126"/>
      <c r="HFN2126"/>
      <c r="HFO2126"/>
      <c r="HFP2126"/>
      <c r="HFQ2126"/>
      <c r="HFR2126"/>
      <c r="HFS2126"/>
      <c r="HFT2126"/>
      <c r="HFU2126"/>
      <c r="HFV2126"/>
      <c r="HFW2126"/>
      <c r="HFX2126"/>
      <c r="HFY2126"/>
      <c r="HFZ2126"/>
      <c r="HGA2126"/>
      <c r="HGB2126"/>
      <c r="HGC2126"/>
      <c r="HGD2126"/>
      <c r="HGE2126"/>
      <c r="HGF2126"/>
      <c r="HGG2126"/>
      <c r="HGH2126"/>
      <c r="HGI2126"/>
      <c r="HGJ2126"/>
      <c r="HGK2126"/>
      <c r="HGL2126"/>
      <c r="HGM2126"/>
      <c r="HGN2126"/>
      <c r="HGO2126"/>
      <c r="HGP2126"/>
      <c r="HGQ2126"/>
      <c r="HGR2126"/>
      <c r="HGS2126"/>
      <c r="HGT2126"/>
      <c r="HGU2126"/>
      <c r="HGV2126"/>
      <c r="HGW2126"/>
      <c r="HGX2126"/>
      <c r="HGY2126"/>
      <c r="HGZ2126"/>
      <c r="HHA2126"/>
      <c r="HHB2126"/>
      <c r="HHC2126"/>
      <c r="HHD2126"/>
      <c r="HHE2126"/>
      <c r="HHF2126"/>
      <c r="HHG2126"/>
      <c r="HHH2126"/>
      <c r="HHI2126"/>
      <c r="HHJ2126"/>
      <c r="HHK2126"/>
      <c r="HHL2126"/>
      <c r="HHM2126"/>
      <c r="HHN2126"/>
      <c r="HHO2126"/>
      <c r="HHP2126"/>
      <c r="HHQ2126"/>
      <c r="HHR2126"/>
      <c r="HHS2126"/>
      <c r="HHT2126"/>
      <c r="HHU2126"/>
      <c r="HHV2126"/>
      <c r="HHW2126"/>
      <c r="HHX2126"/>
      <c r="HHY2126"/>
      <c r="HHZ2126"/>
      <c r="HIA2126"/>
      <c r="HIB2126"/>
      <c r="HIC2126"/>
      <c r="HID2126"/>
      <c r="HIE2126"/>
      <c r="HIF2126"/>
      <c r="HIG2126"/>
      <c r="HIH2126"/>
      <c r="HII2126"/>
      <c r="HIJ2126"/>
      <c r="HIK2126"/>
      <c r="HIL2126"/>
      <c r="HIM2126"/>
      <c r="HIN2126"/>
      <c r="HIO2126"/>
      <c r="HIP2126"/>
      <c r="HIQ2126"/>
      <c r="HIR2126"/>
      <c r="HIS2126"/>
      <c r="HIT2126"/>
      <c r="HIU2126"/>
      <c r="HIV2126"/>
      <c r="HIW2126"/>
      <c r="HIX2126"/>
      <c r="HIY2126"/>
      <c r="HIZ2126"/>
      <c r="HJA2126"/>
      <c r="HJB2126"/>
      <c r="HJC2126"/>
      <c r="HJD2126"/>
      <c r="HJE2126"/>
      <c r="HJF2126"/>
      <c r="HJG2126"/>
      <c r="HJH2126"/>
      <c r="HJI2126"/>
      <c r="HJJ2126"/>
      <c r="HJK2126"/>
      <c r="HJL2126"/>
      <c r="HJM2126"/>
      <c r="HJN2126"/>
      <c r="HJO2126"/>
      <c r="HJP2126"/>
      <c r="HJQ2126"/>
      <c r="HJR2126"/>
      <c r="HJS2126"/>
      <c r="HJT2126"/>
      <c r="HJU2126"/>
      <c r="HJV2126"/>
      <c r="HJW2126"/>
      <c r="HJX2126"/>
      <c r="HJY2126"/>
      <c r="HJZ2126"/>
      <c r="HKA2126"/>
      <c r="HKB2126"/>
      <c r="HKC2126"/>
      <c r="HKD2126"/>
      <c r="HKE2126"/>
      <c r="HKF2126"/>
      <c r="HKG2126"/>
      <c r="HKH2126"/>
      <c r="HKI2126"/>
      <c r="HKJ2126"/>
      <c r="HKK2126"/>
      <c r="HKL2126"/>
      <c r="HKM2126"/>
      <c r="HKN2126"/>
      <c r="HKO2126"/>
      <c r="HKP2126"/>
      <c r="HKQ2126"/>
      <c r="HKR2126"/>
      <c r="HKS2126"/>
      <c r="HKT2126"/>
      <c r="HKU2126"/>
      <c r="HKV2126"/>
      <c r="HKW2126"/>
      <c r="HKX2126"/>
      <c r="HKY2126"/>
      <c r="HKZ2126"/>
      <c r="HLA2126"/>
      <c r="HLB2126"/>
      <c r="HLC2126"/>
      <c r="HLD2126"/>
      <c r="HLE2126"/>
      <c r="HLF2126"/>
      <c r="HLG2126"/>
      <c r="HLH2126"/>
      <c r="HLI2126"/>
      <c r="HLJ2126"/>
      <c r="HLK2126"/>
      <c r="HLL2126"/>
      <c r="HLM2126"/>
      <c r="HLN2126"/>
      <c r="HLO2126"/>
      <c r="HLP2126"/>
      <c r="HLQ2126"/>
      <c r="HLR2126"/>
      <c r="HLS2126"/>
      <c r="HLT2126"/>
      <c r="HLU2126"/>
      <c r="HLV2126"/>
      <c r="HLW2126"/>
      <c r="HLX2126"/>
      <c r="HLY2126"/>
      <c r="HLZ2126"/>
      <c r="HMA2126"/>
      <c r="HMB2126"/>
      <c r="HMC2126"/>
      <c r="HMD2126"/>
      <c r="HME2126"/>
      <c r="HMF2126"/>
      <c r="HMG2126"/>
      <c r="HMH2126"/>
      <c r="HMI2126"/>
      <c r="HMJ2126"/>
      <c r="HMK2126"/>
      <c r="HML2126"/>
      <c r="HMM2126"/>
      <c r="HMN2126"/>
      <c r="HMO2126"/>
      <c r="HMP2126"/>
      <c r="HMQ2126"/>
      <c r="HMR2126"/>
      <c r="HMS2126"/>
      <c r="HMT2126"/>
      <c r="HMU2126"/>
      <c r="HMV2126"/>
      <c r="HMW2126"/>
      <c r="HMX2126"/>
      <c r="HMY2126"/>
      <c r="HMZ2126"/>
      <c r="HNA2126"/>
      <c r="HNB2126"/>
      <c r="HNC2126"/>
      <c r="HND2126"/>
      <c r="HNE2126"/>
      <c r="HNF2126"/>
      <c r="HNG2126"/>
      <c r="HNH2126"/>
      <c r="HNI2126"/>
      <c r="HNJ2126"/>
      <c r="HNK2126"/>
      <c r="HNL2126"/>
      <c r="HNM2126"/>
      <c r="HNN2126"/>
      <c r="HNO2126"/>
      <c r="HNP2126"/>
      <c r="HNQ2126"/>
      <c r="HNR2126"/>
      <c r="HNS2126"/>
      <c r="HNT2126"/>
      <c r="HNU2126"/>
      <c r="HNV2126"/>
      <c r="HNW2126"/>
      <c r="HNX2126"/>
      <c r="HNY2126"/>
      <c r="HNZ2126"/>
      <c r="HOA2126"/>
      <c r="HOB2126"/>
      <c r="HOC2126"/>
      <c r="HOD2126"/>
      <c r="HOE2126"/>
      <c r="HOF2126"/>
      <c r="HOG2126"/>
      <c r="HOH2126"/>
      <c r="HOI2126"/>
      <c r="HOJ2126"/>
      <c r="HOK2126"/>
      <c r="HOL2126"/>
      <c r="HOM2126"/>
      <c r="HON2126"/>
      <c r="HOO2126"/>
      <c r="HOP2126"/>
      <c r="HOQ2126"/>
      <c r="HOR2126"/>
      <c r="HOS2126"/>
      <c r="HOT2126"/>
      <c r="HOU2126"/>
      <c r="HOV2126"/>
      <c r="HOW2126"/>
      <c r="HOX2126"/>
      <c r="HOY2126"/>
      <c r="HOZ2126"/>
      <c r="HPA2126"/>
      <c r="HPB2126"/>
      <c r="HPC2126"/>
      <c r="HPD2126"/>
      <c r="HPE2126"/>
      <c r="HPF2126"/>
      <c r="HPG2126"/>
      <c r="HPH2126"/>
      <c r="HPI2126"/>
      <c r="HPJ2126"/>
      <c r="HPK2126"/>
      <c r="HPL2126"/>
      <c r="HPM2126"/>
      <c r="HPN2126"/>
      <c r="HPO2126"/>
      <c r="HPP2126"/>
      <c r="HPQ2126"/>
      <c r="HPR2126"/>
      <c r="HPS2126"/>
      <c r="HPT2126"/>
      <c r="HPU2126"/>
      <c r="HPV2126"/>
      <c r="HPW2126"/>
      <c r="HPX2126"/>
      <c r="HPY2126"/>
      <c r="HPZ2126"/>
      <c r="HQA2126"/>
      <c r="HQB2126"/>
      <c r="HQC2126"/>
      <c r="HQD2126"/>
      <c r="HQE2126"/>
      <c r="HQF2126"/>
      <c r="HQG2126"/>
      <c r="HQH2126"/>
      <c r="HQI2126"/>
      <c r="HQJ2126"/>
      <c r="HQK2126"/>
      <c r="HQL2126"/>
      <c r="HQM2126"/>
      <c r="HQN2126"/>
      <c r="HQO2126"/>
      <c r="HQP2126"/>
      <c r="HQQ2126"/>
      <c r="HQR2126"/>
      <c r="HQS2126"/>
      <c r="HQT2126"/>
      <c r="HQU2126"/>
      <c r="HQV2126"/>
      <c r="HQW2126"/>
      <c r="HQX2126"/>
      <c r="HQY2126"/>
      <c r="HQZ2126"/>
      <c r="HRA2126"/>
      <c r="HRB2126"/>
      <c r="HRC2126"/>
      <c r="HRD2126"/>
      <c r="HRE2126"/>
      <c r="HRF2126"/>
      <c r="HRG2126"/>
      <c r="HRH2126"/>
      <c r="HRI2126"/>
      <c r="HRJ2126"/>
      <c r="HRK2126"/>
      <c r="HRL2126"/>
      <c r="HRM2126"/>
      <c r="HRN2126"/>
      <c r="HRO2126"/>
      <c r="HRP2126"/>
      <c r="HRQ2126"/>
      <c r="HRR2126"/>
      <c r="HRS2126"/>
      <c r="HRT2126"/>
      <c r="HRU2126"/>
      <c r="HRV2126"/>
      <c r="HRW2126"/>
      <c r="HRX2126"/>
      <c r="HRY2126"/>
      <c r="HRZ2126"/>
      <c r="HSA2126"/>
      <c r="HSB2126"/>
      <c r="HSC2126"/>
      <c r="HSD2126"/>
      <c r="HSE2126"/>
      <c r="HSF2126"/>
      <c r="HSG2126"/>
      <c r="HSH2126"/>
      <c r="HSI2126"/>
      <c r="HSJ2126"/>
      <c r="HSK2126"/>
      <c r="HSL2126"/>
      <c r="HSM2126"/>
      <c r="HSN2126"/>
      <c r="HSO2126"/>
      <c r="HSP2126"/>
      <c r="HSQ2126"/>
      <c r="HSR2126"/>
      <c r="HSS2126"/>
      <c r="HST2126"/>
      <c r="HSU2126"/>
      <c r="HSV2126"/>
      <c r="HSW2126"/>
      <c r="HSX2126"/>
      <c r="HSY2126"/>
      <c r="HSZ2126"/>
      <c r="HTA2126"/>
      <c r="HTB2126"/>
      <c r="HTC2126"/>
      <c r="HTD2126"/>
      <c r="HTE2126"/>
      <c r="HTF2126"/>
      <c r="HTG2126"/>
      <c r="HTH2126"/>
      <c r="HTI2126"/>
      <c r="HTJ2126"/>
      <c r="HTK2126"/>
      <c r="HTL2126"/>
      <c r="HTM2126"/>
      <c r="HTN2126"/>
      <c r="HTO2126"/>
      <c r="HTP2126"/>
      <c r="HTQ2126"/>
      <c r="HTR2126"/>
      <c r="HTS2126"/>
      <c r="HTT2126"/>
      <c r="HTU2126"/>
      <c r="HTV2126"/>
      <c r="HTW2126"/>
      <c r="HTX2126"/>
      <c r="HTY2126"/>
      <c r="HTZ2126"/>
      <c r="HUA2126"/>
      <c r="HUB2126"/>
      <c r="HUC2126"/>
      <c r="HUD2126"/>
      <c r="HUE2126"/>
      <c r="HUF2126"/>
      <c r="HUG2126"/>
      <c r="HUH2126"/>
      <c r="HUI2126"/>
      <c r="HUJ2126"/>
      <c r="HUK2126"/>
      <c r="HUL2126"/>
      <c r="HUM2126"/>
      <c r="HUN2126"/>
      <c r="HUO2126"/>
      <c r="HUP2126"/>
      <c r="HUQ2126"/>
      <c r="HUR2126"/>
      <c r="HUS2126"/>
      <c r="HUT2126"/>
      <c r="HUU2126"/>
      <c r="HUV2126"/>
      <c r="HUW2126"/>
      <c r="HUX2126"/>
      <c r="HUY2126"/>
      <c r="HUZ2126"/>
      <c r="HVA2126"/>
      <c r="HVB2126"/>
      <c r="HVC2126"/>
      <c r="HVD2126"/>
      <c r="HVE2126"/>
      <c r="HVF2126"/>
      <c r="HVG2126"/>
      <c r="HVH2126"/>
      <c r="HVI2126"/>
      <c r="HVJ2126"/>
      <c r="HVK2126"/>
      <c r="HVL2126"/>
      <c r="HVM2126"/>
      <c r="HVN2126"/>
      <c r="HVO2126"/>
      <c r="HVP2126"/>
      <c r="HVQ2126"/>
      <c r="HVR2126"/>
      <c r="HVS2126"/>
      <c r="HVT2126"/>
      <c r="HVU2126"/>
      <c r="HVV2126"/>
      <c r="HVW2126"/>
      <c r="HVX2126"/>
      <c r="HVY2126"/>
      <c r="HVZ2126"/>
      <c r="HWA2126"/>
      <c r="HWB2126"/>
      <c r="HWC2126"/>
      <c r="HWD2126"/>
      <c r="HWE2126"/>
      <c r="HWF2126"/>
      <c r="HWG2126"/>
      <c r="HWH2126"/>
      <c r="HWI2126"/>
      <c r="HWJ2126"/>
      <c r="HWK2126"/>
      <c r="HWL2126"/>
      <c r="HWM2126"/>
      <c r="HWN2126"/>
      <c r="HWO2126"/>
      <c r="HWP2126"/>
      <c r="HWQ2126"/>
      <c r="HWR2126"/>
      <c r="HWS2126"/>
      <c r="HWT2126"/>
      <c r="HWU2126"/>
      <c r="HWV2126"/>
      <c r="HWW2126"/>
      <c r="HWX2126"/>
      <c r="HWY2126"/>
      <c r="HWZ2126"/>
      <c r="HXA2126"/>
      <c r="HXB2126"/>
      <c r="HXC2126"/>
      <c r="HXD2126"/>
      <c r="HXE2126"/>
      <c r="HXF2126"/>
      <c r="HXG2126"/>
      <c r="HXH2126"/>
      <c r="HXI2126"/>
      <c r="HXJ2126"/>
      <c r="HXK2126"/>
      <c r="HXL2126"/>
      <c r="HXM2126"/>
      <c r="HXN2126"/>
      <c r="HXO2126"/>
      <c r="HXP2126"/>
      <c r="HXQ2126"/>
      <c r="HXR2126"/>
      <c r="HXS2126"/>
      <c r="HXT2126"/>
      <c r="HXU2126"/>
      <c r="HXV2126"/>
      <c r="HXW2126"/>
      <c r="HXX2126"/>
      <c r="HXY2126"/>
      <c r="HXZ2126"/>
      <c r="HYA2126"/>
      <c r="HYB2126"/>
      <c r="HYC2126"/>
      <c r="HYD2126"/>
      <c r="HYE2126"/>
      <c r="HYF2126"/>
      <c r="HYG2126"/>
      <c r="HYH2126"/>
      <c r="HYI2126"/>
      <c r="HYJ2126"/>
      <c r="HYK2126"/>
      <c r="HYL2126"/>
      <c r="HYM2126"/>
      <c r="HYN2126"/>
      <c r="HYO2126"/>
      <c r="HYP2126"/>
      <c r="HYQ2126"/>
      <c r="HYR2126"/>
      <c r="HYS2126"/>
      <c r="HYT2126"/>
      <c r="HYU2126"/>
      <c r="HYV2126"/>
      <c r="HYW2126"/>
      <c r="HYX2126"/>
      <c r="HYY2126"/>
      <c r="HYZ2126"/>
      <c r="HZA2126"/>
      <c r="HZB2126"/>
      <c r="HZC2126"/>
      <c r="HZD2126"/>
      <c r="HZE2126"/>
      <c r="HZF2126"/>
      <c r="HZG2126"/>
      <c r="HZH2126"/>
      <c r="HZI2126"/>
      <c r="HZJ2126"/>
      <c r="HZK2126"/>
      <c r="HZL2126"/>
      <c r="HZM2126"/>
      <c r="HZN2126"/>
      <c r="HZO2126"/>
      <c r="HZP2126"/>
      <c r="HZQ2126"/>
      <c r="HZR2126"/>
      <c r="HZS2126"/>
      <c r="HZT2126"/>
      <c r="HZU2126"/>
      <c r="HZV2126"/>
      <c r="HZW2126"/>
      <c r="HZX2126"/>
      <c r="HZY2126"/>
      <c r="HZZ2126"/>
      <c r="IAA2126"/>
      <c r="IAB2126"/>
      <c r="IAC2126"/>
      <c r="IAD2126"/>
      <c r="IAE2126"/>
      <c r="IAF2126"/>
      <c r="IAG2126"/>
      <c r="IAH2126"/>
      <c r="IAI2126"/>
      <c r="IAJ2126"/>
      <c r="IAK2126"/>
      <c r="IAL2126"/>
      <c r="IAM2126"/>
      <c r="IAN2126"/>
      <c r="IAO2126"/>
      <c r="IAP2126"/>
      <c r="IAQ2126"/>
      <c r="IAR2126"/>
      <c r="IAS2126"/>
      <c r="IAT2126"/>
      <c r="IAU2126"/>
      <c r="IAV2126"/>
      <c r="IAW2126"/>
      <c r="IAX2126"/>
      <c r="IAY2126"/>
      <c r="IAZ2126"/>
      <c r="IBA2126"/>
      <c r="IBB2126"/>
      <c r="IBC2126"/>
      <c r="IBD2126"/>
      <c r="IBE2126"/>
      <c r="IBF2126"/>
      <c r="IBG2126"/>
      <c r="IBH2126"/>
      <c r="IBI2126"/>
      <c r="IBJ2126"/>
      <c r="IBK2126"/>
      <c r="IBL2126"/>
      <c r="IBM2126"/>
      <c r="IBN2126"/>
      <c r="IBO2126"/>
      <c r="IBP2126"/>
      <c r="IBQ2126"/>
      <c r="IBR2126"/>
      <c r="IBS2126"/>
      <c r="IBT2126"/>
      <c r="IBU2126"/>
      <c r="IBV2126"/>
      <c r="IBW2126"/>
      <c r="IBX2126"/>
      <c r="IBY2126"/>
      <c r="IBZ2126"/>
      <c r="ICA2126"/>
      <c r="ICB2126"/>
      <c r="ICC2126"/>
      <c r="ICD2126"/>
      <c r="ICE2126"/>
      <c r="ICF2126"/>
      <c r="ICG2126"/>
      <c r="ICH2126"/>
      <c r="ICI2126"/>
      <c r="ICJ2126"/>
      <c r="ICK2126"/>
      <c r="ICL2126"/>
      <c r="ICM2126"/>
      <c r="ICN2126"/>
      <c r="ICO2126"/>
      <c r="ICP2126"/>
      <c r="ICQ2126"/>
      <c r="ICR2126"/>
      <c r="ICS2126"/>
      <c r="ICT2126"/>
      <c r="ICU2126"/>
      <c r="ICV2126"/>
      <c r="ICW2126"/>
      <c r="ICX2126"/>
      <c r="ICY2126"/>
      <c r="ICZ2126"/>
      <c r="IDA2126"/>
      <c r="IDB2126"/>
      <c r="IDC2126"/>
      <c r="IDD2126"/>
      <c r="IDE2126"/>
      <c r="IDF2126"/>
      <c r="IDG2126"/>
      <c r="IDH2126"/>
      <c r="IDI2126"/>
      <c r="IDJ2126"/>
      <c r="IDK2126"/>
      <c r="IDL2126"/>
      <c r="IDM2126"/>
      <c r="IDN2126"/>
      <c r="IDO2126"/>
      <c r="IDP2126"/>
      <c r="IDQ2126"/>
      <c r="IDR2126"/>
      <c r="IDS2126"/>
      <c r="IDT2126"/>
      <c r="IDU2126"/>
      <c r="IDV2126"/>
      <c r="IDW2126"/>
      <c r="IDX2126"/>
      <c r="IDY2126"/>
      <c r="IDZ2126"/>
      <c r="IEA2126"/>
      <c r="IEB2126"/>
      <c r="IEC2126"/>
      <c r="IED2126"/>
      <c r="IEE2126"/>
      <c r="IEF2126"/>
      <c r="IEG2126"/>
      <c r="IEH2126"/>
      <c r="IEI2126"/>
      <c r="IEJ2126"/>
      <c r="IEK2126"/>
      <c r="IEL2126"/>
      <c r="IEM2126"/>
      <c r="IEN2126"/>
      <c r="IEO2126"/>
      <c r="IEP2126"/>
      <c r="IEQ2126"/>
      <c r="IER2126"/>
      <c r="IES2126"/>
      <c r="IET2126"/>
      <c r="IEU2126"/>
      <c r="IEV2126"/>
      <c r="IEW2126"/>
      <c r="IEX2126"/>
      <c r="IEY2126"/>
      <c r="IEZ2126"/>
      <c r="IFA2126"/>
      <c r="IFB2126"/>
      <c r="IFC2126"/>
      <c r="IFD2126"/>
      <c r="IFE2126"/>
      <c r="IFF2126"/>
      <c r="IFG2126"/>
      <c r="IFH2126"/>
      <c r="IFI2126"/>
      <c r="IFJ2126"/>
      <c r="IFK2126"/>
      <c r="IFL2126"/>
      <c r="IFM2126"/>
      <c r="IFN2126"/>
      <c r="IFO2126"/>
      <c r="IFP2126"/>
      <c r="IFQ2126"/>
      <c r="IFR2126"/>
      <c r="IFS2126"/>
      <c r="IFT2126"/>
      <c r="IFU2126"/>
      <c r="IFV2126"/>
      <c r="IFW2126"/>
      <c r="IFX2126"/>
      <c r="IFY2126"/>
      <c r="IFZ2126"/>
      <c r="IGA2126"/>
      <c r="IGB2126"/>
      <c r="IGC2126"/>
      <c r="IGD2126"/>
      <c r="IGE2126"/>
      <c r="IGF2126"/>
      <c r="IGG2126"/>
      <c r="IGH2126"/>
      <c r="IGI2126"/>
      <c r="IGJ2126"/>
      <c r="IGK2126"/>
      <c r="IGL2126"/>
      <c r="IGM2126"/>
      <c r="IGN2126"/>
      <c r="IGO2126"/>
      <c r="IGP2126"/>
      <c r="IGQ2126"/>
      <c r="IGR2126"/>
      <c r="IGS2126"/>
      <c r="IGT2126"/>
      <c r="IGU2126"/>
      <c r="IGV2126"/>
      <c r="IGW2126"/>
      <c r="IGX2126"/>
      <c r="IGY2126"/>
      <c r="IGZ2126"/>
      <c r="IHA2126"/>
      <c r="IHB2126"/>
      <c r="IHC2126"/>
      <c r="IHD2126"/>
      <c r="IHE2126"/>
      <c r="IHF2126"/>
      <c r="IHG2126"/>
      <c r="IHH2126"/>
      <c r="IHI2126"/>
      <c r="IHJ2126"/>
      <c r="IHK2126"/>
      <c r="IHL2126"/>
      <c r="IHM2126"/>
      <c r="IHN2126"/>
      <c r="IHO2126"/>
      <c r="IHP2126"/>
      <c r="IHQ2126"/>
      <c r="IHR2126"/>
      <c r="IHS2126"/>
      <c r="IHT2126"/>
      <c r="IHU2126"/>
      <c r="IHV2126"/>
      <c r="IHW2126"/>
      <c r="IHX2126"/>
      <c r="IHY2126"/>
      <c r="IHZ2126"/>
      <c r="IIA2126"/>
      <c r="IIB2126"/>
      <c r="IIC2126"/>
      <c r="IID2126"/>
      <c r="IIE2126"/>
      <c r="IIF2126"/>
      <c r="IIG2126"/>
      <c r="IIH2126"/>
      <c r="III2126"/>
      <c r="IIJ2126"/>
      <c r="IIK2126"/>
      <c r="IIL2126"/>
      <c r="IIM2126"/>
      <c r="IIN2126"/>
      <c r="IIO2126"/>
      <c r="IIP2126"/>
      <c r="IIQ2126"/>
      <c r="IIR2126"/>
      <c r="IIS2126"/>
      <c r="IIT2126"/>
      <c r="IIU2126"/>
      <c r="IIV2126"/>
      <c r="IIW2126"/>
      <c r="IIX2126"/>
      <c r="IIY2126"/>
      <c r="IIZ2126"/>
      <c r="IJA2126"/>
      <c r="IJB2126"/>
      <c r="IJC2126"/>
      <c r="IJD2126"/>
      <c r="IJE2126"/>
      <c r="IJF2126"/>
      <c r="IJG2126"/>
      <c r="IJH2126"/>
      <c r="IJI2126"/>
      <c r="IJJ2126"/>
      <c r="IJK2126"/>
      <c r="IJL2126"/>
      <c r="IJM2126"/>
      <c r="IJN2126"/>
      <c r="IJO2126"/>
      <c r="IJP2126"/>
      <c r="IJQ2126"/>
      <c r="IJR2126"/>
      <c r="IJS2126"/>
      <c r="IJT2126"/>
      <c r="IJU2126"/>
      <c r="IJV2126"/>
      <c r="IJW2126"/>
      <c r="IJX2126"/>
      <c r="IJY2126"/>
      <c r="IJZ2126"/>
      <c r="IKA2126"/>
      <c r="IKB2126"/>
      <c r="IKC2126"/>
      <c r="IKD2126"/>
      <c r="IKE2126"/>
      <c r="IKF2126"/>
      <c r="IKG2126"/>
      <c r="IKH2126"/>
      <c r="IKI2126"/>
      <c r="IKJ2126"/>
      <c r="IKK2126"/>
      <c r="IKL2126"/>
      <c r="IKM2126"/>
      <c r="IKN2126"/>
      <c r="IKO2126"/>
      <c r="IKP2126"/>
      <c r="IKQ2126"/>
      <c r="IKR2126"/>
      <c r="IKS2126"/>
      <c r="IKT2126"/>
      <c r="IKU2126"/>
      <c r="IKV2126"/>
      <c r="IKW2126"/>
      <c r="IKX2126"/>
      <c r="IKY2126"/>
      <c r="IKZ2126"/>
      <c r="ILA2126"/>
      <c r="ILB2126"/>
      <c r="ILC2126"/>
      <c r="ILD2126"/>
      <c r="ILE2126"/>
      <c r="ILF2126"/>
      <c r="ILG2126"/>
      <c r="ILH2126"/>
      <c r="ILI2126"/>
      <c r="ILJ2126"/>
      <c r="ILK2126"/>
      <c r="ILL2126"/>
      <c r="ILM2126"/>
      <c r="ILN2126"/>
      <c r="ILO2126"/>
      <c r="ILP2126"/>
      <c r="ILQ2126"/>
      <c r="ILR2126"/>
      <c r="ILS2126"/>
      <c r="ILT2126"/>
      <c r="ILU2126"/>
      <c r="ILV2126"/>
      <c r="ILW2126"/>
      <c r="ILX2126"/>
      <c r="ILY2126"/>
      <c r="ILZ2126"/>
      <c r="IMA2126"/>
      <c r="IMB2126"/>
      <c r="IMC2126"/>
      <c r="IMD2126"/>
      <c r="IME2126"/>
      <c r="IMF2126"/>
      <c r="IMG2126"/>
      <c r="IMH2126"/>
      <c r="IMI2126"/>
      <c r="IMJ2126"/>
      <c r="IMK2126"/>
      <c r="IML2126"/>
      <c r="IMM2126"/>
      <c r="IMN2126"/>
      <c r="IMO2126"/>
      <c r="IMP2126"/>
      <c r="IMQ2126"/>
      <c r="IMR2126"/>
      <c r="IMS2126"/>
      <c r="IMT2126"/>
      <c r="IMU2126"/>
      <c r="IMV2126"/>
      <c r="IMW2126"/>
      <c r="IMX2126"/>
      <c r="IMY2126"/>
      <c r="IMZ2126"/>
      <c r="INA2126"/>
      <c r="INB2126"/>
      <c r="INC2126"/>
      <c r="IND2126"/>
      <c r="INE2126"/>
      <c r="INF2126"/>
      <c r="ING2126"/>
      <c r="INH2126"/>
      <c r="INI2126"/>
      <c r="INJ2126"/>
      <c r="INK2126"/>
      <c r="INL2126"/>
      <c r="INM2126"/>
      <c r="INN2126"/>
      <c r="INO2126"/>
      <c r="INP2126"/>
      <c r="INQ2126"/>
      <c r="INR2126"/>
      <c r="INS2126"/>
      <c r="INT2126"/>
      <c r="INU2126"/>
      <c r="INV2126"/>
      <c r="INW2126"/>
      <c r="INX2126"/>
      <c r="INY2126"/>
      <c r="INZ2126"/>
      <c r="IOA2126"/>
      <c r="IOB2126"/>
      <c r="IOC2126"/>
      <c r="IOD2126"/>
      <c r="IOE2126"/>
      <c r="IOF2126"/>
      <c r="IOG2126"/>
      <c r="IOH2126"/>
      <c r="IOI2126"/>
      <c r="IOJ2126"/>
      <c r="IOK2126"/>
      <c r="IOL2126"/>
      <c r="IOM2126"/>
      <c r="ION2126"/>
      <c r="IOO2126"/>
      <c r="IOP2126"/>
      <c r="IOQ2126"/>
      <c r="IOR2126"/>
      <c r="IOS2126"/>
      <c r="IOT2126"/>
      <c r="IOU2126"/>
      <c r="IOV2126"/>
      <c r="IOW2126"/>
      <c r="IOX2126"/>
      <c r="IOY2126"/>
      <c r="IOZ2126"/>
      <c r="IPA2126"/>
      <c r="IPB2126"/>
      <c r="IPC2126"/>
      <c r="IPD2126"/>
      <c r="IPE2126"/>
      <c r="IPF2126"/>
      <c r="IPG2126"/>
      <c r="IPH2126"/>
      <c r="IPI2126"/>
      <c r="IPJ2126"/>
      <c r="IPK2126"/>
      <c r="IPL2126"/>
      <c r="IPM2126"/>
      <c r="IPN2126"/>
      <c r="IPO2126"/>
      <c r="IPP2126"/>
      <c r="IPQ2126"/>
      <c r="IPR2126"/>
      <c r="IPS2126"/>
      <c r="IPT2126"/>
      <c r="IPU2126"/>
      <c r="IPV2126"/>
      <c r="IPW2126"/>
      <c r="IPX2126"/>
      <c r="IPY2126"/>
      <c r="IPZ2126"/>
      <c r="IQA2126"/>
      <c r="IQB2126"/>
      <c r="IQC2126"/>
      <c r="IQD2126"/>
      <c r="IQE2126"/>
      <c r="IQF2126"/>
      <c r="IQG2126"/>
      <c r="IQH2126"/>
      <c r="IQI2126"/>
      <c r="IQJ2126"/>
      <c r="IQK2126"/>
      <c r="IQL2126"/>
      <c r="IQM2126"/>
      <c r="IQN2126"/>
      <c r="IQO2126"/>
      <c r="IQP2126"/>
      <c r="IQQ2126"/>
      <c r="IQR2126"/>
      <c r="IQS2126"/>
      <c r="IQT2126"/>
      <c r="IQU2126"/>
      <c r="IQV2126"/>
      <c r="IQW2126"/>
      <c r="IQX2126"/>
      <c r="IQY2126"/>
      <c r="IQZ2126"/>
      <c r="IRA2126"/>
      <c r="IRB2126"/>
      <c r="IRC2126"/>
      <c r="IRD2126"/>
      <c r="IRE2126"/>
      <c r="IRF2126"/>
      <c r="IRG2126"/>
      <c r="IRH2126"/>
      <c r="IRI2126"/>
      <c r="IRJ2126"/>
      <c r="IRK2126"/>
      <c r="IRL2126"/>
      <c r="IRM2126"/>
      <c r="IRN2126"/>
      <c r="IRO2126"/>
      <c r="IRP2126"/>
      <c r="IRQ2126"/>
      <c r="IRR2126"/>
      <c r="IRS2126"/>
      <c r="IRT2126"/>
      <c r="IRU2126"/>
      <c r="IRV2126"/>
      <c r="IRW2126"/>
      <c r="IRX2126"/>
      <c r="IRY2126"/>
      <c r="IRZ2126"/>
      <c r="ISA2126"/>
      <c r="ISB2126"/>
      <c r="ISC2126"/>
      <c r="ISD2126"/>
      <c r="ISE2126"/>
      <c r="ISF2126"/>
      <c r="ISG2126"/>
      <c r="ISH2126"/>
      <c r="ISI2126"/>
      <c r="ISJ2126"/>
      <c r="ISK2126"/>
      <c r="ISL2126"/>
      <c r="ISM2126"/>
      <c r="ISN2126"/>
      <c r="ISO2126"/>
      <c r="ISP2126"/>
      <c r="ISQ2126"/>
      <c r="ISR2126"/>
      <c r="ISS2126"/>
      <c r="IST2126"/>
      <c r="ISU2126"/>
      <c r="ISV2126"/>
      <c r="ISW2126"/>
      <c r="ISX2126"/>
      <c r="ISY2126"/>
      <c r="ISZ2126"/>
      <c r="ITA2126"/>
      <c r="ITB2126"/>
      <c r="ITC2126"/>
      <c r="ITD2126"/>
      <c r="ITE2126"/>
      <c r="ITF2126"/>
      <c r="ITG2126"/>
      <c r="ITH2126"/>
      <c r="ITI2126"/>
      <c r="ITJ2126"/>
      <c r="ITK2126"/>
      <c r="ITL2126"/>
      <c r="ITM2126"/>
      <c r="ITN2126"/>
      <c r="ITO2126"/>
      <c r="ITP2126"/>
      <c r="ITQ2126"/>
      <c r="ITR2126"/>
      <c r="ITS2126"/>
      <c r="ITT2126"/>
      <c r="ITU2126"/>
      <c r="ITV2126"/>
      <c r="ITW2126"/>
      <c r="ITX2126"/>
      <c r="ITY2126"/>
      <c r="ITZ2126"/>
      <c r="IUA2126"/>
      <c r="IUB2126"/>
      <c r="IUC2126"/>
      <c r="IUD2126"/>
      <c r="IUE2126"/>
      <c r="IUF2126"/>
      <c r="IUG2126"/>
      <c r="IUH2126"/>
      <c r="IUI2126"/>
      <c r="IUJ2126"/>
      <c r="IUK2126"/>
      <c r="IUL2126"/>
      <c r="IUM2126"/>
      <c r="IUN2126"/>
      <c r="IUO2126"/>
      <c r="IUP2126"/>
      <c r="IUQ2126"/>
      <c r="IUR2126"/>
      <c r="IUS2126"/>
      <c r="IUT2126"/>
      <c r="IUU2126"/>
      <c r="IUV2126"/>
      <c r="IUW2126"/>
      <c r="IUX2126"/>
      <c r="IUY2126"/>
      <c r="IUZ2126"/>
      <c r="IVA2126"/>
      <c r="IVB2126"/>
      <c r="IVC2126"/>
      <c r="IVD2126"/>
      <c r="IVE2126"/>
      <c r="IVF2126"/>
      <c r="IVG2126"/>
      <c r="IVH2126"/>
      <c r="IVI2126"/>
      <c r="IVJ2126"/>
      <c r="IVK2126"/>
      <c r="IVL2126"/>
      <c r="IVM2126"/>
      <c r="IVN2126"/>
      <c r="IVO2126"/>
      <c r="IVP2126"/>
      <c r="IVQ2126"/>
      <c r="IVR2126"/>
      <c r="IVS2126"/>
      <c r="IVT2126"/>
      <c r="IVU2126"/>
      <c r="IVV2126"/>
      <c r="IVW2126"/>
      <c r="IVX2126"/>
      <c r="IVY2126"/>
      <c r="IVZ2126"/>
      <c r="IWA2126"/>
      <c r="IWB2126"/>
      <c r="IWC2126"/>
      <c r="IWD2126"/>
      <c r="IWE2126"/>
      <c r="IWF2126"/>
      <c r="IWG2126"/>
      <c r="IWH2126"/>
      <c r="IWI2126"/>
      <c r="IWJ2126"/>
      <c r="IWK2126"/>
      <c r="IWL2126"/>
      <c r="IWM2126"/>
      <c r="IWN2126"/>
      <c r="IWO2126"/>
      <c r="IWP2126"/>
      <c r="IWQ2126"/>
      <c r="IWR2126"/>
      <c r="IWS2126"/>
      <c r="IWT2126"/>
      <c r="IWU2126"/>
      <c r="IWV2126"/>
      <c r="IWW2126"/>
      <c r="IWX2126"/>
      <c r="IWY2126"/>
      <c r="IWZ2126"/>
      <c r="IXA2126"/>
      <c r="IXB2126"/>
      <c r="IXC2126"/>
      <c r="IXD2126"/>
      <c r="IXE2126"/>
      <c r="IXF2126"/>
      <c r="IXG2126"/>
      <c r="IXH2126"/>
      <c r="IXI2126"/>
      <c r="IXJ2126"/>
      <c r="IXK2126"/>
      <c r="IXL2126"/>
      <c r="IXM2126"/>
      <c r="IXN2126"/>
      <c r="IXO2126"/>
      <c r="IXP2126"/>
      <c r="IXQ2126"/>
      <c r="IXR2126"/>
      <c r="IXS2126"/>
      <c r="IXT2126"/>
      <c r="IXU2126"/>
      <c r="IXV2126"/>
      <c r="IXW2126"/>
      <c r="IXX2126"/>
      <c r="IXY2126"/>
      <c r="IXZ2126"/>
      <c r="IYA2126"/>
      <c r="IYB2126"/>
      <c r="IYC2126"/>
      <c r="IYD2126"/>
      <c r="IYE2126"/>
      <c r="IYF2126"/>
      <c r="IYG2126"/>
      <c r="IYH2126"/>
      <c r="IYI2126"/>
      <c r="IYJ2126"/>
      <c r="IYK2126"/>
      <c r="IYL2126"/>
      <c r="IYM2126"/>
      <c r="IYN2126"/>
      <c r="IYO2126"/>
      <c r="IYP2126"/>
      <c r="IYQ2126"/>
      <c r="IYR2126"/>
      <c r="IYS2126"/>
      <c r="IYT2126"/>
      <c r="IYU2126"/>
      <c r="IYV2126"/>
      <c r="IYW2126"/>
      <c r="IYX2126"/>
      <c r="IYY2126"/>
      <c r="IYZ2126"/>
      <c r="IZA2126"/>
      <c r="IZB2126"/>
      <c r="IZC2126"/>
      <c r="IZD2126"/>
      <c r="IZE2126"/>
      <c r="IZF2126"/>
      <c r="IZG2126"/>
      <c r="IZH2126"/>
      <c r="IZI2126"/>
      <c r="IZJ2126"/>
      <c r="IZK2126"/>
      <c r="IZL2126"/>
      <c r="IZM2126"/>
      <c r="IZN2126"/>
      <c r="IZO2126"/>
      <c r="IZP2126"/>
      <c r="IZQ2126"/>
      <c r="IZR2126"/>
      <c r="IZS2126"/>
      <c r="IZT2126"/>
      <c r="IZU2126"/>
      <c r="IZV2126"/>
      <c r="IZW2126"/>
      <c r="IZX2126"/>
      <c r="IZY2126"/>
      <c r="IZZ2126"/>
      <c r="JAA2126"/>
      <c r="JAB2126"/>
      <c r="JAC2126"/>
      <c r="JAD2126"/>
      <c r="JAE2126"/>
      <c r="JAF2126"/>
      <c r="JAG2126"/>
      <c r="JAH2126"/>
      <c r="JAI2126"/>
      <c r="JAJ2126"/>
      <c r="JAK2126"/>
      <c r="JAL2126"/>
      <c r="JAM2126"/>
      <c r="JAN2126"/>
      <c r="JAO2126"/>
      <c r="JAP2126"/>
      <c r="JAQ2126"/>
      <c r="JAR2126"/>
      <c r="JAS2126"/>
      <c r="JAT2126"/>
      <c r="JAU2126"/>
      <c r="JAV2126"/>
      <c r="JAW2126"/>
      <c r="JAX2126"/>
      <c r="JAY2126"/>
      <c r="JAZ2126"/>
      <c r="JBA2126"/>
      <c r="JBB2126"/>
      <c r="JBC2126"/>
      <c r="JBD2126"/>
      <c r="JBE2126"/>
      <c r="JBF2126"/>
      <c r="JBG2126"/>
      <c r="JBH2126"/>
      <c r="JBI2126"/>
      <c r="JBJ2126"/>
      <c r="JBK2126"/>
      <c r="JBL2126"/>
      <c r="JBM2126"/>
      <c r="JBN2126"/>
      <c r="JBO2126"/>
      <c r="JBP2126"/>
      <c r="JBQ2126"/>
      <c r="JBR2126"/>
      <c r="JBS2126"/>
      <c r="JBT2126"/>
      <c r="JBU2126"/>
      <c r="JBV2126"/>
      <c r="JBW2126"/>
      <c r="JBX2126"/>
      <c r="JBY2126"/>
      <c r="JBZ2126"/>
      <c r="JCA2126"/>
      <c r="JCB2126"/>
      <c r="JCC2126"/>
      <c r="JCD2126"/>
      <c r="JCE2126"/>
      <c r="JCF2126"/>
      <c r="JCG2126"/>
      <c r="JCH2126"/>
      <c r="JCI2126"/>
      <c r="JCJ2126"/>
      <c r="JCK2126"/>
      <c r="JCL2126"/>
      <c r="JCM2126"/>
      <c r="JCN2126"/>
      <c r="JCO2126"/>
      <c r="JCP2126"/>
      <c r="JCQ2126"/>
      <c r="JCR2126"/>
      <c r="JCS2126"/>
      <c r="JCT2126"/>
      <c r="JCU2126"/>
      <c r="JCV2126"/>
      <c r="JCW2126"/>
      <c r="JCX2126"/>
      <c r="JCY2126"/>
      <c r="JCZ2126"/>
      <c r="JDA2126"/>
      <c r="JDB2126"/>
      <c r="JDC2126"/>
      <c r="JDD2126"/>
      <c r="JDE2126"/>
      <c r="JDF2126"/>
      <c r="JDG2126"/>
      <c r="JDH2126"/>
      <c r="JDI2126"/>
      <c r="JDJ2126"/>
      <c r="JDK2126"/>
      <c r="JDL2126"/>
      <c r="JDM2126"/>
      <c r="JDN2126"/>
      <c r="JDO2126"/>
      <c r="JDP2126"/>
      <c r="JDQ2126"/>
      <c r="JDR2126"/>
      <c r="JDS2126"/>
      <c r="JDT2126"/>
      <c r="JDU2126"/>
      <c r="JDV2126"/>
      <c r="JDW2126"/>
      <c r="JDX2126"/>
      <c r="JDY2126"/>
      <c r="JDZ2126"/>
      <c r="JEA2126"/>
      <c r="JEB2126"/>
      <c r="JEC2126"/>
      <c r="JED2126"/>
      <c r="JEE2126"/>
      <c r="JEF2126"/>
      <c r="JEG2126"/>
      <c r="JEH2126"/>
      <c r="JEI2126"/>
      <c r="JEJ2126"/>
      <c r="JEK2126"/>
      <c r="JEL2126"/>
      <c r="JEM2126"/>
      <c r="JEN2126"/>
      <c r="JEO2126"/>
      <c r="JEP2126"/>
      <c r="JEQ2126"/>
      <c r="JER2126"/>
      <c r="JES2126"/>
      <c r="JET2126"/>
      <c r="JEU2126"/>
      <c r="JEV2126"/>
      <c r="JEW2126"/>
      <c r="JEX2126"/>
      <c r="JEY2126"/>
      <c r="JEZ2126"/>
      <c r="JFA2126"/>
      <c r="JFB2126"/>
      <c r="JFC2126"/>
      <c r="JFD2126"/>
      <c r="JFE2126"/>
      <c r="JFF2126"/>
      <c r="JFG2126"/>
      <c r="JFH2126"/>
      <c r="JFI2126"/>
      <c r="JFJ2126"/>
      <c r="JFK2126"/>
      <c r="JFL2126"/>
      <c r="JFM2126"/>
      <c r="JFN2126"/>
      <c r="JFO2126"/>
      <c r="JFP2126"/>
      <c r="JFQ2126"/>
      <c r="JFR2126"/>
      <c r="JFS2126"/>
      <c r="JFT2126"/>
      <c r="JFU2126"/>
      <c r="JFV2126"/>
      <c r="JFW2126"/>
      <c r="JFX2126"/>
      <c r="JFY2126"/>
      <c r="JFZ2126"/>
      <c r="JGA2126"/>
      <c r="JGB2126"/>
      <c r="JGC2126"/>
      <c r="JGD2126"/>
      <c r="JGE2126"/>
      <c r="JGF2126"/>
      <c r="JGG2126"/>
      <c r="JGH2126"/>
      <c r="JGI2126"/>
      <c r="JGJ2126"/>
      <c r="JGK2126"/>
      <c r="JGL2126"/>
      <c r="JGM2126"/>
      <c r="JGN2126"/>
      <c r="JGO2126"/>
      <c r="JGP2126"/>
      <c r="JGQ2126"/>
      <c r="JGR2126"/>
      <c r="JGS2126"/>
      <c r="JGT2126"/>
      <c r="JGU2126"/>
      <c r="JGV2126"/>
      <c r="JGW2126"/>
      <c r="JGX2126"/>
      <c r="JGY2126"/>
      <c r="JGZ2126"/>
      <c r="JHA2126"/>
      <c r="JHB2126"/>
      <c r="JHC2126"/>
      <c r="JHD2126"/>
      <c r="JHE2126"/>
      <c r="JHF2126"/>
      <c r="JHG2126"/>
      <c r="JHH2126"/>
      <c r="JHI2126"/>
      <c r="JHJ2126"/>
      <c r="JHK2126"/>
      <c r="JHL2126"/>
      <c r="JHM2126"/>
      <c r="JHN2126"/>
      <c r="JHO2126"/>
      <c r="JHP2126"/>
      <c r="JHQ2126"/>
      <c r="JHR2126"/>
      <c r="JHS2126"/>
      <c r="JHT2126"/>
      <c r="JHU2126"/>
      <c r="JHV2126"/>
      <c r="JHW2126"/>
      <c r="JHX2126"/>
      <c r="JHY2126"/>
      <c r="JHZ2126"/>
      <c r="JIA2126"/>
      <c r="JIB2126"/>
      <c r="JIC2126"/>
      <c r="JID2126"/>
      <c r="JIE2126"/>
      <c r="JIF2126"/>
      <c r="JIG2126"/>
      <c r="JIH2126"/>
      <c r="JII2126"/>
      <c r="JIJ2126"/>
      <c r="JIK2126"/>
      <c r="JIL2126"/>
      <c r="JIM2126"/>
      <c r="JIN2126"/>
      <c r="JIO2126"/>
      <c r="JIP2126"/>
      <c r="JIQ2126"/>
      <c r="JIR2126"/>
      <c r="JIS2126"/>
      <c r="JIT2126"/>
      <c r="JIU2126"/>
      <c r="JIV2126"/>
      <c r="JIW2126"/>
      <c r="JIX2126"/>
      <c r="JIY2126"/>
      <c r="JIZ2126"/>
      <c r="JJA2126"/>
      <c r="JJB2126"/>
      <c r="JJC2126"/>
      <c r="JJD2126"/>
      <c r="JJE2126"/>
      <c r="JJF2126"/>
      <c r="JJG2126"/>
      <c r="JJH2126"/>
      <c r="JJI2126"/>
      <c r="JJJ2126"/>
      <c r="JJK2126"/>
      <c r="JJL2126"/>
      <c r="JJM2126"/>
      <c r="JJN2126"/>
      <c r="JJO2126"/>
      <c r="JJP2126"/>
      <c r="JJQ2126"/>
      <c r="JJR2126"/>
      <c r="JJS2126"/>
      <c r="JJT2126"/>
      <c r="JJU2126"/>
      <c r="JJV2126"/>
      <c r="JJW2126"/>
      <c r="JJX2126"/>
      <c r="JJY2126"/>
      <c r="JJZ2126"/>
      <c r="JKA2126"/>
      <c r="JKB2126"/>
      <c r="JKC2126"/>
      <c r="JKD2126"/>
      <c r="JKE2126"/>
      <c r="JKF2126"/>
      <c r="JKG2126"/>
      <c r="JKH2126"/>
      <c r="JKI2126"/>
      <c r="JKJ2126"/>
      <c r="JKK2126"/>
      <c r="JKL2126"/>
      <c r="JKM2126"/>
      <c r="JKN2126"/>
      <c r="JKO2126"/>
      <c r="JKP2126"/>
      <c r="JKQ2126"/>
      <c r="JKR2126"/>
      <c r="JKS2126"/>
      <c r="JKT2126"/>
      <c r="JKU2126"/>
      <c r="JKV2126"/>
      <c r="JKW2126"/>
      <c r="JKX2126"/>
      <c r="JKY2126"/>
      <c r="JKZ2126"/>
      <c r="JLA2126"/>
      <c r="JLB2126"/>
      <c r="JLC2126"/>
      <c r="JLD2126"/>
      <c r="JLE2126"/>
      <c r="JLF2126"/>
      <c r="JLG2126"/>
      <c r="JLH2126"/>
      <c r="JLI2126"/>
      <c r="JLJ2126"/>
      <c r="JLK2126"/>
      <c r="JLL2126"/>
      <c r="JLM2126"/>
      <c r="JLN2126"/>
      <c r="JLO2126"/>
      <c r="JLP2126"/>
      <c r="JLQ2126"/>
      <c r="JLR2126"/>
      <c r="JLS2126"/>
      <c r="JLT2126"/>
      <c r="JLU2126"/>
      <c r="JLV2126"/>
      <c r="JLW2126"/>
      <c r="JLX2126"/>
      <c r="JLY2126"/>
      <c r="JLZ2126"/>
      <c r="JMA2126"/>
      <c r="JMB2126"/>
      <c r="JMC2126"/>
      <c r="JMD2126"/>
      <c r="JME2126"/>
      <c r="JMF2126"/>
      <c r="JMG2126"/>
      <c r="JMH2126"/>
      <c r="JMI2126"/>
      <c r="JMJ2126"/>
      <c r="JMK2126"/>
      <c r="JML2126"/>
      <c r="JMM2126"/>
      <c r="JMN2126"/>
      <c r="JMO2126"/>
      <c r="JMP2126"/>
      <c r="JMQ2126"/>
      <c r="JMR2126"/>
      <c r="JMS2126"/>
      <c r="JMT2126"/>
      <c r="JMU2126"/>
      <c r="JMV2126"/>
      <c r="JMW2126"/>
      <c r="JMX2126"/>
      <c r="JMY2126"/>
      <c r="JMZ2126"/>
      <c r="JNA2126"/>
      <c r="JNB2126"/>
      <c r="JNC2126"/>
      <c r="JND2126"/>
      <c r="JNE2126"/>
      <c r="JNF2126"/>
      <c r="JNG2126"/>
      <c r="JNH2126"/>
      <c r="JNI2126"/>
      <c r="JNJ2126"/>
      <c r="JNK2126"/>
      <c r="JNL2126"/>
      <c r="JNM2126"/>
      <c r="JNN2126"/>
      <c r="JNO2126"/>
      <c r="JNP2126"/>
      <c r="JNQ2126"/>
      <c r="JNR2126"/>
      <c r="JNS2126"/>
      <c r="JNT2126"/>
      <c r="JNU2126"/>
      <c r="JNV2126"/>
      <c r="JNW2126"/>
      <c r="JNX2126"/>
      <c r="JNY2126"/>
      <c r="JNZ2126"/>
      <c r="JOA2126"/>
      <c r="JOB2126"/>
      <c r="JOC2126"/>
      <c r="JOD2126"/>
      <c r="JOE2126"/>
      <c r="JOF2126"/>
      <c r="JOG2126"/>
      <c r="JOH2126"/>
      <c r="JOI2126"/>
      <c r="JOJ2126"/>
      <c r="JOK2126"/>
      <c r="JOL2126"/>
      <c r="JOM2126"/>
      <c r="JON2126"/>
      <c r="JOO2126"/>
      <c r="JOP2126"/>
      <c r="JOQ2126"/>
      <c r="JOR2126"/>
      <c r="JOS2126"/>
      <c r="JOT2126"/>
      <c r="JOU2126"/>
      <c r="JOV2126"/>
      <c r="JOW2126"/>
      <c r="JOX2126"/>
      <c r="JOY2126"/>
      <c r="JOZ2126"/>
      <c r="JPA2126"/>
      <c r="JPB2126"/>
      <c r="JPC2126"/>
      <c r="JPD2126"/>
      <c r="JPE2126"/>
      <c r="JPF2126"/>
      <c r="JPG2126"/>
      <c r="JPH2126"/>
      <c r="JPI2126"/>
      <c r="JPJ2126"/>
      <c r="JPK2126"/>
      <c r="JPL2126"/>
      <c r="JPM2126"/>
      <c r="JPN2126"/>
      <c r="JPO2126"/>
      <c r="JPP2126"/>
      <c r="JPQ2126"/>
      <c r="JPR2126"/>
      <c r="JPS2126"/>
      <c r="JPT2126"/>
      <c r="JPU2126"/>
      <c r="JPV2126"/>
      <c r="JPW2126"/>
      <c r="JPX2126"/>
      <c r="JPY2126"/>
      <c r="JPZ2126"/>
      <c r="JQA2126"/>
      <c r="JQB2126"/>
      <c r="JQC2126"/>
      <c r="JQD2126"/>
      <c r="JQE2126"/>
      <c r="JQF2126"/>
      <c r="JQG2126"/>
      <c r="JQH2126"/>
      <c r="JQI2126"/>
      <c r="JQJ2126"/>
      <c r="JQK2126"/>
      <c r="JQL2126"/>
      <c r="JQM2126"/>
      <c r="JQN2126"/>
      <c r="JQO2126"/>
      <c r="JQP2126"/>
      <c r="JQQ2126"/>
      <c r="JQR2126"/>
      <c r="JQS2126"/>
      <c r="JQT2126"/>
      <c r="JQU2126"/>
      <c r="JQV2126"/>
      <c r="JQW2126"/>
      <c r="JQX2126"/>
      <c r="JQY2126"/>
      <c r="JQZ2126"/>
      <c r="JRA2126"/>
      <c r="JRB2126"/>
      <c r="JRC2126"/>
      <c r="JRD2126"/>
      <c r="JRE2126"/>
      <c r="JRF2126"/>
      <c r="JRG2126"/>
      <c r="JRH2126"/>
      <c r="JRI2126"/>
      <c r="JRJ2126"/>
      <c r="JRK2126"/>
      <c r="JRL2126"/>
      <c r="JRM2126"/>
      <c r="JRN2126"/>
      <c r="JRO2126"/>
      <c r="JRP2126"/>
      <c r="JRQ2126"/>
      <c r="JRR2126"/>
      <c r="JRS2126"/>
      <c r="JRT2126"/>
      <c r="JRU2126"/>
      <c r="JRV2126"/>
      <c r="JRW2126"/>
      <c r="JRX2126"/>
      <c r="JRY2126"/>
      <c r="JRZ2126"/>
      <c r="JSA2126"/>
      <c r="JSB2126"/>
      <c r="JSC2126"/>
      <c r="JSD2126"/>
      <c r="JSE2126"/>
      <c r="JSF2126"/>
      <c r="JSG2126"/>
      <c r="JSH2126"/>
      <c r="JSI2126"/>
      <c r="JSJ2126"/>
      <c r="JSK2126"/>
      <c r="JSL2126"/>
      <c r="JSM2126"/>
      <c r="JSN2126"/>
      <c r="JSO2126"/>
      <c r="JSP2126"/>
      <c r="JSQ2126"/>
      <c r="JSR2126"/>
      <c r="JSS2126"/>
      <c r="JST2126"/>
      <c r="JSU2126"/>
      <c r="JSV2126"/>
      <c r="JSW2126"/>
      <c r="JSX2126"/>
      <c r="JSY2126"/>
      <c r="JSZ2126"/>
      <c r="JTA2126"/>
      <c r="JTB2126"/>
      <c r="JTC2126"/>
      <c r="JTD2126"/>
      <c r="JTE2126"/>
      <c r="JTF2126"/>
      <c r="JTG2126"/>
      <c r="JTH2126"/>
      <c r="JTI2126"/>
      <c r="JTJ2126"/>
      <c r="JTK2126"/>
      <c r="JTL2126"/>
      <c r="JTM2126"/>
      <c r="JTN2126"/>
      <c r="JTO2126"/>
      <c r="JTP2126"/>
      <c r="JTQ2126"/>
      <c r="JTR2126"/>
      <c r="JTS2126"/>
      <c r="JTT2126"/>
      <c r="JTU2126"/>
      <c r="JTV2126"/>
      <c r="JTW2126"/>
      <c r="JTX2126"/>
      <c r="JTY2126"/>
      <c r="JTZ2126"/>
      <c r="JUA2126"/>
      <c r="JUB2126"/>
      <c r="JUC2126"/>
      <c r="JUD2126"/>
      <c r="JUE2126"/>
      <c r="JUF2126"/>
      <c r="JUG2126"/>
      <c r="JUH2126"/>
      <c r="JUI2126"/>
      <c r="JUJ2126"/>
      <c r="JUK2126"/>
      <c r="JUL2126"/>
      <c r="JUM2126"/>
      <c r="JUN2126"/>
      <c r="JUO2126"/>
      <c r="JUP2126"/>
      <c r="JUQ2126"/>
      <c r="JUR2126"/>
      <c r="JUS2126"/>
      <c r="JUT2126"/>
      <c r="JUU2126"/>
      <c r="JUV2126"/>
      <c r="JUW2126"/>
      <c r="JUX2126"/>
      <c r="JUY2126"/>
      <c r="JUZ2126"/>
      <c r="JVA2126"/>
      <c r="JVB2126"/>
      <c r="JVC2126"/>
      <c r="JVD2126"/>
      <c r="JVE2126"/>
      <c r="JVF2126"/>
      <c r="JVG2126"/>
      <c r="JVH2126"/>
      <c r="JVI2126"/>
      <c r="JVJ2126"/>
      <c r="JVK2126"/>
      <c r="JVL2126"/>
      <c r="JVM2126"/>
      <c r="JVN2126"/>
      <c r="JVO2126"/>
      <c r="JVP2126"/>
      <c r="JVQ2126"/>
      <c r="JVR2126"/>
      <c r="JVS2126"/>
      <c r="JVT2126"/>
      <c r="JVU2126"/>
      <c r="JVV2126"/>
      <c r="JVW2126"/>
      <c r="JVX2126"/>
      <c r="JVY2126"/>
      <c r="JVZ2126"/>
      <c r="JWA2126"/>
      <c r="JWB2126"/>
      <c r="JWC2126"/>
      <c r="JWD2126"/>
      <c r="JWE2126"/>
      <c r="JWF2126"/>
      <c r="JWG2126"/>
      <c r="JWH2126"/>
      <c r="JWI2126"/>
      <c r="JWJ2126"/>
      <c r="JWK2126"/>
      <c r="JWL2126"/>
      <c r="JWM2126"/>
      <c r="JWN2126"/>
      <c r="JWO2126"/>
      <c r="JWP2126"/>
      <c r="JWQ2126"/>
      <c r="JWR2126"/>
      <c r="JWS2126"/>
      <c r="JWT2126"/>
      <c r="JWU2126"/>
      <c r="JWV2126"/>
      <c r="JWW2126"/>
      <c r="JWX2126"/>
      <c r="JWY2126"/>
      <c r="JWZ2126"/>
      <c r="JXA2126"/>
      <c r="JXB2126"/>
      <c r="JXC2126"/>
      <c r="JXD2126"/>
      <c r="JXE2126"/>
      <c r="JXF2126"/>
      <c r="JXG2126"/>
      <c r="JXH2126"/>
      <c r="JXI2126"/>
      <c r="JXJ2126"/>
      <c r="JXK2126"/>
      <c r="JXL2126"/>
      <c r="JXM2126"/>
      <c r="JXN2126"/>
      <c r="JXO2126"/>
      <c r="JXP2126"/>
      <c r="JXQ2126"/>
      <c r="JXR2126"/>
      <c r="JXS2126"/>
      <c r="JXT2126"/>
      <c r="JXU2126"/>
      <c r="JXV2126"/>
      <c r="JXW2126"/>
      <c r="JXX2126"/>
      <c r="JXY2126"/>
      <c r="JXZ2126"/>
      <c r="JYA2126"/>
      <c r="JYB2126"/>
      <c r="JYC2126"/>
      <c r="JYD2126"/>
      <c r="JYE2126"/>
      <c r="JYF2126"/>
      <c r="JYG2126"/>
      <c r="JYH2126"/>
      <c r="JYI2126"/>
      <c r="JYJ2126"/>
      <c r="JYK2126"/>
      <c r="JYL2126"/>
      <c r="JYM2126"/>
      <c r="JYN2126"/>
      <c r="JYO2126"/>
      <c r="JYP2126"/>
      <c r="JYQ2126"/>
      <c r="JYR2126"/>
      <c r="JYS2126"/>
      <c r="JYT2126"/>
      <c r="JYU2126"/>
      <c r="JYV2126"/>
      <c r="JYW2126"/>
      <c r="JYX2126"/>
      <c r="JYY2126"/>
      <c r="JYZ2126"/>
      <c r="JZA2126"/>
      <c r="JZB2126"/>
      <c r="JZC2126"/>
      <c r="JZD2126"/>
      <c r="JZE2126"/>
      <c r="JZF2126"/>
      <c r="JZG2126"/>
      <c r="JZH2126"/>
      <c r="JZI2126"/>
      <c r="JZJ2126"/>
      <c r="JZK2126"/>
      <c r="JZL2126"/>
      <c r="JZM2126"/>
      <c r="JZN2126"/>
      <c r="JZO2126"/>
      <c r="JZP2126"/>
      <c r="JZQ2126"/>
      <c r="JZR2126"/>
      <c r="JZS2126"/>
      <c r="JZT2126"/>
      <c r="JZU2126"/>
      <c r="JZV2126"/>
      <c r="JZW2126"/>
      <c r="JZX2126"/>
      <c r="JZY2126"/>
      <c r="JZZ2126"/>
      <c r="KAA2126"/>
      <c r="KAB2126"/>
      <c r="KAC2126"/>
      <c r="KAD2126"/>
      <c r="KAE2126"/>
      <c r="KAF2126"/>
      <c r="KAG2126"/>
      <c r="KAH2126"/>
      <c r="KAI2126"/>
      <c r="KAJ2126"/>
      <c r="KAK2126"/>
      <c r="KAL2126"/>
      <c r="KAM2126"/>
      <c r="KAN2126"/>
      <c r="KAO2126"/>
      <c r="KAP2126"/>
      <c r="KAQ2126"/>
      <c r="KAR2126"/>
      <c r="KAS2126"/>
      <c r="KAT2126"/>
      <c r="KAU2126"/>
      <c r="KAV2126"/>
      <c r="KAW2126"/>
      <c r="KAX2126"/>
      <c r="KAY2126"/>
      <c r="KAZ2126"/>
      <c r="KBA2126"/>
      <c r="KBB2126"/>
      <c r="KBC2126"/>
      <c r="KBD2126"/>
      <c r="KBE2126"/>
      <c r="KBF2126"/>
      <c r="KBG2126"/>
      <c r="KBH2126"/>
      <c r="KBI2126"/>
      <c r="KBJ2126"/>
      <c r="KBK2126"/>
      <c r="KBL2126"/>
      <c r="KBM2126"/>
      <c r="KBN2126"/>
      <c r="KBO2126"/>
      <c r="KBP2126"/>
      <c r="KBQ2126"/>
      <c r="KBR2126"/>
      <c r="KBS2126"/>
      <c r="KBT2126"/>
      <c r="KBU2126"/>
      <c r="KBV2126"/>
      <c r="KBW2126"/>
      <c r="KBX2126"/>
      <c r="KBY2126"/>
      <c r="KBZ2126"/>
      <c r="KCA2126"/>
      <c r="KCB2126"/>
      <c r="KCC2126"/>
      <c r="KCD2126"/>
      <c r="KCE2126"/>
      <c r="KCF2126"/>
      <c r="KCG2126"/>
      <c r="KCH2126"/>
      <c r="KCI2126"/>
      <c r="KCJ2126"/>
      <c r="KCK2126"/>
      <c r="KCL2126"/>
      <c r="KCM2126"/>
      <c r="KCN2126"/>
      <c r="KCO2126"/>
      <c r="KCP2126"/>
      <c r="KCQ2126"/>
      <c r="KCR2126"/>
      <c r="KCS2126"/>
      <c r="KCT2126"/>
      <c r="KCU2126"/>
      <c r="KCV2126"/>
      <c r="KCW2126"/>
      <c r="KCX2126"/>
      <c r="KCY2126"/>
      <c r="KCZ2126"/>
      <c r="KDA2126"/>
      <c r="KDB2126"/>
      <c r="KDC2126"/>
      <c r="KDD2126"/>
      <c r="KDE2126"/>
      <c r="KDF2126"/>
      <c r="KDG2126"/>
      <c r="KDH2126"/>
      <c r="KDI2126"/>
      <c r="KDJ2126"/>
      <c r="KDK2126"/>
      <c r="KDL2126"/>
      <c r="KDM2126"/>
      <c r="KDN2126"/>
      <c r="KDO2126"/>
      <c r="KDP2126"/>
      <c r="KDQ2126"/>
      <c r="KDR2126"/>
      <c r="KDS2126"/>
      <c r="KDT2126"/>
      <c r="KDU2126"/>
      <c r="KDV2126"/>
      <c r="KDW2126"/>
      <c r="KDX2126"/>
      <c r="KDY2126"/>
      <c r="KDZ2126"/>
      <c r="KEA2126"/>
      <c r="KEB2126"/>
      <c r="KEC2126"/>
      <c r="KED2126"/>
      <c r="KEE2126"/>
      <c r="KEF2126"/>
      <c r="KEG2126"/>
      <c r="KEH2126"/>
      <c r="KEI2126"/>
      <c r="KEJ2126"/>
      <c r="KEK2126"/>
      <c r="KEL2126"/>
      <c r="KEM2126"/>
      <c r="KEN2126"/>
      <c r="KEO2126"/>
      <c r="KEP2126"/>
      <c r="KEQ2126"/>
      <c r="KER2126"/>
      <c r="KES2126"/>
      <c r="KET2126"/>
      <c r="KEU2126"/>
      <c r="KEV2126"/>
      <c r="KEW2126"/>
      <c r="KEX2126"/>
      <c r="KEY2126"/>
      <c r="KEZ2126"/>
      <c r="KFA2126"/>
      <c r="KFB2126"/>
      <c r="KFC2126"/>
      <c r="KFD2126"/>
      <c r="KFE2126"/>
      <c r="KFF2126"/>
      <c r="KFG2126"/>
      <c r="KFH2126"/>
      <c r="KFI2126"/>
      <c r="KFJ2126"/>
      <c r="KFK2126"/>
      <c r="KFL2126"/>
      <c r="KFM2126"/>
      <c r="KFN2126"/>
      <c r="KFO2126"/>
      <c r="KFP2126"/>
      <c r="KFQ2126"/>
      <c r="KFR2126"/>
      <c r="KFS2126"/>
      <c r="KFT2126"/>
      <c r="KFU2126"/>
      <c r="KFV2126"/>
      <c r="KFW2126"/>
      <c r="KFX2126"/>
      <c r="KFY2126"/>
      <c r="KFZ2126"/>
      <c r="KGA2126"/>
      <c r="KGB2126"/>
      <c r="KGC2126"/>
      <c r="KGD2126"/>
      <c r="KGE2126"/>
      <c r="KGF2126"/>
      <c r="KGG2126"/>
      <c r="KGH2126"/>
      <c r="KGI2126"/>
      <c r="KGJ2126"/>
      <c r="KGK2126"/>
      <c r="KGL2126"/>
      <c r="KGM2126"/>
      <c r="KGN2126"/>
      <c r="KGO2126"/>
      <c r="KGP2126"/>
      <c r="KGQ2126"/>
      <c r="KGR2126"/>
      <c r="KGS2126"/>
      <c r="KGT2126"/>
      <c r="KGU2126"/>
      <c r="KGV2126"/>
      <c r="KGW2126"/>
      <c r="KGX2126"/>
      <c r="KGY2126"/>
      <c r="KGZ2126"/>
      <c r="KHA2126"/>
      <c r="KHB2126"/>
      <c r="KHC2126"/>
      <c r="KHD2126"/>
      <c r="KHE2126"/>
      <c r="KHF2126"/>
      <c r="KHG2126"/>
      <c r="KHH2126"/>
      <c r="KHI2126"/>
      <c r="KHJ2126"/>
      <c r="KHK2126"/>
      <c r="KHL2126"/>
      <c r="KHM2126"/>
      <c r="KHN2126"/>
      <c r="KHO2126"/>
      <c r="KHP2126"/>
      <c r="KHQ2126"/>
      <c r="KHR2126"/>
      <c r="KHS2126"/>
      <c r="KHT2126"/>
      <c r="KHU2126"/>
      <c r="KHV2126"/>
      <c r="KHW2126"/>
      <c r="KHX2126"/>
      <c r="KHY2126"/>
      <c r="KHZ2126"/>
      <c r="KIA2126"/>
      <c r="KIB2126"/>
      <c r="KIC2126"/>
      <c r="KID2126"/>
      <c r="KIE2126"/>
      <c r="KIF2126"/>
      <c r="KIG2126"/>
      <c r="KIH2126"/>
      <c r="KII2126"/>
      <c r="KIJ2126"/>
      <c r="KIK2126"/>
      <c r="KIL2126"/>
      <c r="KIM2126"/>
      <c r="KIN2126"/>
      <c r="KIO2126"/>
      <c r="KIP2126"/>
      <c r="KIQ2126"/>
      <c r="KIR2126"/>
      <c r="KIS2126"/>
      <c r="KIT2126"/>
      <c r="KIU2126"/>
      <c r="KIV2126"/>
      <c r="KIW2126"/>
      <c r="KIX2126"/>
      <c r="KIY2126"/>
      <c r="KIZ2126"/>
      <c r="KJA2126"/>
      <c r="KJB2126"/>
      <c r="KJC2126"/>
      <c r="KJD2126"/>
      <c r="KJE2126"/>
      <c r="KJF2126"/>
      <c r="KJG2126"/>
      <c r="KJH2126"/>
      <c r="KJI2126"/>
      <c r="KJJ2126"/>
      <c r="KJK2126"/>
      <c r="KJL2126"/>
      <c r="KJM2126"/>
      <c r="KJN2126"/>
      <c r="KJO2126"/>
      <c r="KJP2126"/>
      <c r="KJQ2126"/>
      <c r="KJR2126"/>
      <c r="KJS2126"/>
      <c r="KJT2126"/>
      <c r="KJU2126"/>
      <c r="KJV2126"/>
      <c r="KJW2126"/>
      <c r="KJX2126"/>
      <c r="KJY2126"/>
      <c r="KJZ2126"/>
      <c r="KKA2126"/>
      <c r="KKB2126"/>
      <c r="KKC2126"/>
      <c r="KKD2126"/>
      <c r="KKE2126"/>
      <c r="KKF2126"/>
      <c r="KKG2126"/>
      <c r="KKH2126"/>
      <c r="KKI2126"/>
      <c r="KKJ2126"/>
      <c r="KKK2126"/>
      <c r="KKL2126"/>
      <c r="KKM2126"/>
      <c r="KKN2126"/>
      <c r="KKO2126"/>
      <c r="KKP2126"/>
      <c r="KKQ2126"/>
      <c r="KKR2126"/>
      <c r="KKS2126"/>
      <c r="KKT2126"/>
      <c r="KKU2126"/>
      <c r="KKV2126"/>
      <c r="KKW2126"/>
      <c r="KKX2126"/>
      <c r="KKY2126"/>
      <c r="KKZ2126"/>
      <c r="KLA2126"/>
      <c r="KLB2126"/>
      <c r="KLC2126"/>
      <c r="KLD2126"/>
      <c r="KLE2126"/>
      <c r="KLF2126"/>
      <c r="KLG2126"/>
      <c r="KLH2126"/>
      <c r="KLI2126"/>
      <c r="KLJ2126"/>
      <c r="KLK2126"/>
      <c r="KLL2126"/>
      <c r="KLM2126"/>
      <c r="KLN2126"/>
      <c r="KLO2126"/>
      <c r="KLP2126"/>
      <c r="KLQ2126"/>
      <c r="KLR2126"/>
      <c r="KLS2126"/>
      <c r="KLT2126"/>
      <c r="KLU2126"/>
      <c r="KLV2126"/>
      <c r="KLW2126"/>
      <c r="KLX2126"/>
      <c r="KLY2126"/>
      <c r="KLZ2126"/>
      <c r="KMA2126"/>
      <c r="KMB2126"/>
      <c r="KMC2126"/>
      <c r="KMD2126"/>
      <c r="KME2126"/>
      <c r="KMF2126"/>
      <c r="KMG2126"/>
      <c r="KMH2126"/>
      <c r="KMI2126"/>
      <c r="KMJ2126"/>
      <c r="KMK2126"/>
      <c r="KML2126"/>
      <c r="KMM2126"/>
      <c r="KMN2126"/>
      <c r="KMO2126"/>
      <c r="KMP2126"/>
      <c r="KMQ2126"/>
      <c r="KMR2126"/>
      <c r="KMS2126"/>
      <c r="KMT2126"/>
      <c r="KMU2126"/>
      <c r="KMV2126"/>
      <c r="KMW2126"/>
      <c r="KMX2126"/>
      <c r="KMY2126"/>
      <c r="KMZ2126"/>
      <c r="KNA2126"/>
      <c r="KNB2126"/>
      <c r="KNC2126"/>
      <c r="KND2126"/>
      <c r="KNE2126"/>
      <c r="KNF2126"/>
      <c r="KNG2126"/>
      <c r="KNH2126"/>
      <c r="KNI2126"/>
      <c r="KNJ2126"/>
      <c r="KNK2126"/>
      <c r="KNL2126"/>
      <c r="KNM2126"/>
      <c r="KNN2126"/>
      <c r="KNO2126"/>
      <c r="KNP2126"/>
      <c r="KNQ2126"/>
      <c r="KNR2126"/>
      <c r="KNS2126"/>
      <c r="KNT2126"/>
      <c r="KNU2126"/>
      <c r="KNV2126"/>
      <c r="KNW2126"/>
      <c r="KNX2126"/>
      <c r="KNY2126"/>
      <c r="KNZ2126"/>
      <c r="KOA2126"/>
      <c r="KOB2126"/>
      <c r="KOC2126"/>
      <c r="KOD2126"/>
      <c r="KOE2126"/>
      <c r="KOF2126"/>
      <c r="KOG2126"/>
      <c r="KOH2126"/>
      <c r="KOI2126"/>
      <c r="KOJ2126"/>
      <c r="KOK2126"/>
      <c r="KOL2126"/>
      <c r="KOM2126"/>
      <c r="KON2126"/>
      <c r="KOO2126"/>
      <c r="KOP2126"/>
      <c r="KOQ2126"/>
      <c r="KOR2126"/>
      <c r="KOS2126"/>
      <c r="KOT2126"/>
      <c r="KOU2126"/>
      <c r="KOV2126"/>
      <c r="KOW2126"/>
      <c r="KOX2126"/>
      <c r="KOY2126"/>
      <c r="KOZ2126"/>
      <c r="KPA2126"/>
      <c r="KPB2126"/>
      <c r="KPC2126"/>
      <c r="KPD2126"/>
      <c r="KPE2126"/>
      <c r="KPF2126"/>
      <c r="KPG2126"/>
      <c r="KPH2126"/>
      <c r="KPI2126"/>
      <c r="KPJ2126"/>
      <c r="KPK2126"/>
      <c r="KPL2126"/>
      <c r="KPM2126"/>
      <c r="KPN2126"/>
      <c r="KPO2126"/>
      <c r="KPP2126"/>
      <c r="KPQ2126"/>
      <c r="KPR2126"/>
      <c r="KPS2126"/>
      <c r="KPT2126"/>
      <c r="KPU2126"/>
      <c r="KPV2126"/>
      <c r="KPW2126"/>
      <c r="KPX2126"/>
      <c r="KPY2126"/>
      <c r="KPZ2126"/>
      <c r="KQA2126"/>
      <c r="KQB2126"/>
      <c r="KQC2126"/>
      <c r="KQD2126"/>
      <c r="KQE2126"/>
      <c r="KQF2126"/>
      <c r="KQG2126"/>
      <c r="KQH2126"/>
      <c r="KQI2126"/>
      <c r="KQJ2126"/>
      <c r="KQK2126"/>
      <c r="KQL2126"/>
      <c r="KQM2126"/>
      <c r="KQN2126"/>
      <c r="KQO2126"/>
      <c r="KQP2126"/>
      <c r="KQQ2126"/>
      <c r="KQR2126"/>
      <c r="KQS2126"/>
      <c r="KQT2126"/>
      <c r="KQU2126"/>
      <c r="KQV2126"/>
      <c r="KQW2126"/>
      <c r="KQX2126"/>
      <c r="KQY2126"/>
      <c r="KQZ2126"/>
      <c r="KRA2126"/>
      <c r="KRB2126"/>
      <c r="KRC2126"/>
      <c r="KRD2126"/>
      <c r="KRE2126"/>
      <c r="KRF2126"/>
      <c r="KRG2126"/>
      <c r="KRH2126"/>
      <c r="KRI2126"/>
      <c r="KRJ2126"/>
      <c r="KRK2126"/>
      <c r="KRL2126"/>
      <c r="KRM2126"/>
      <c r="KRN2126"/>
      <c r="KRO2126"/>
      <c r="KRP2126"/>
      <c r="KRQ2126"/>
      <c r="KRR2126"/>
      <c r="KRS2126"/>
      <c r="KRT2126"/>
      <c r="KRU2126"/>
      <c r="KRV2126"/>
      <c r="KRW2126"/>
      <c r="KRX2126"/>
      <c r="KRY2126"/>
      <c r="KRZ2126"/>
      <c r="KSA2126"/>
      <c r="KSB2126"/>
      <c r="KSC2126"/>
      <c r="KSD2126"/>
      <c r="KSE2126"/>
      <c r="KSF2126"/>
      <c r="KSG2126"/>
      <c r="KSH2126"/>
      <c r="KSI2126"/>
      <c r="KSJ2126"/>
      <c r="KSK2126"/>
      <c r="KSL2126"/>
      <c r="KSM2126"/>
      <c r="KSN2126"/>
      <c r="KSO2126"/>
      <c r="KSP2126"/>
      <c r="KSQ2126"/>
      <c r="KSR2126"/>
      <c r="KSS2126"/>
      <c r="KST2126"/>
      <c r="KSU2126"/>
      <c r="KSV2126"/>
      <c r="KSW2126"/>
      <c r="KSX2126"/>
      <c r="KSY2126"/>
      <c r="KSZ2126"/>
      <c r="KTA2126"/>
      <c r="KTB2126"/>
      <c r="KTC2126"/>
      <c r="KTD2126"/>
      <c r="KTE2126"/>
      <c r="KTF2126"/>
      <c r="KTG2126"/>
      <c r="KTH2126"/>
      <c r="KTI2126"/>
      <c r="KTJ2126"/>
      <c r="KTK2126"/>
      <c r="KTL2126"/>
      <c r="KTM2126"/>
      <c r="KTN2126"/>
      <c r="KTO2126"/>
      <c r="KTP2126"/>
      <c r="KTQ2126"/>
      <c r="KTR2126"/>
      <c r="KTS2126"/>
      <c r="KTT2126"/>
      <c r="KTU2126"/>
      <c r="KTV2126"/>
      <c r="KTW2126"/>
      <c r="KTX2126"/>
      <c r="KTY2126"/>
      <c r="KTZ2126"/>
      <c r="KUA2126"/>
      <c r="KUB2126"/>
      <c r="KUC2126"/>
      <c r="KUD2126"/>
      <c r="KUE2126"/>
      <c r="KUF2126"/>
      <c r="KUG2126"/>
      <c r="KUH2126"/>
      <c r="KUI2126"/>
      <c r="KUJ2126"/>
      <c r="KUK2126"/>
      <c r="KUL2126"/>
      <c r="KUM2126"/>
      <c r="KUN2126"/>
      <c r="KUO2126"/>
      <c r="KUP2126"/>
      <c r="KUQ2126"/>
      <c r="KUR2126"/>
      <c r="KUS2126"/>
      <c r="KUT2126"/>
      <c r="KUU2126"/>
      <c r="KUV2126"/>
      <c r="KUW2126"/>
      <c r="KUX2126"/>
      <c r="KUY2126"/>
      <c r="KUZ2126"/>
      <c r="KVA2126"/>
      <c r="KVB2126"/>
      <c r="KVC2126"/>
      <c r="KVD2126"/>
      <c r="KVE2126"/>
      <c r="KVF2126"/>
      <c r="KVG2126"/>
      <c r="KVH2126"/>
      <c r="KVI2126"/>
      <c r="KVJ2126"/>
      <c r="KVK2126"/>
      <c r="KVL2126"/>
      <c r="KVM2126"/>
      <c r="KVN2126"/>
      <c r="KVO2126"/>
      <c r="KVP2126"/>
      <c r="KVQ2126"/>
      <c r="KVR2126"/>
      <c r="KVS2126"/>
      <c r="KVT2126"/>
      <c r="KVU2126"/>
      <c r="KVV2126"/>
      <c r="KVW2126"/>
      <c r="KVX2126"/>
      <c r="KVY2126"/>
      <c r="KVZ2126"/>
      <c r="KWA2126"/>
      <c r="KWB2126"/>
      <c r="KWC2126"/>
      <c r="KWD2126"/>
      <c r="KWE2126"/>
      <c r="KWF2126"/>
      <c r="KWG2126"/>
      <c r="KWH2126"/>
      <c r="KWI2126"/>
      <c r="KWJ2126"/>
      <c r="KWK2126"/>
      <c r="KWL2126"/>
      <c r="KWM2126"/>
      <c r="KWN2126"/>
      <c r="KWO2126"/>
      <c r="KWP2126"/>
      <c r="KWQ2126"/>
      <c r="KWR2126"/>
      <c r="KWS2126"/>
      <c r="KWT2126"/>
      <c r="KWU2126"/>
      <c r="KWV2126"/>
      <c r="KWW2126"/>
      <c r="KWX2126"/>
      <c r="KWY2126"/>
      <c r="KWZ2126"/>
      <c r="KXA2126"/>
      <c r="KXB2126"/>
      <c r="KXC2126"/>
      <c r="KXD2126"/>
      <c r="KXE2126"/>
      <c r="KXF2126"/>
      <c r="KXG2126"/>
      <c r="KXH2126"/>
      <c r="KXI2126"/>
      <c r="KXJ2126"/>
      <c r="KXK2126"/>
      <c r="KXL2126"/>
      <c r="KXM2126"/>
      <c r="KXN2126"/>
      <c r="KXO2126"/>
      <c r="KXP2126"/>
      <c r="KXQ2126"/>
      <c r="KXR2126"/>
      <c r="KXS2126"/>
      <c r="KXT2126"/>
      <c r="KXU2126"/>
      <c r="KXV2126"/>
      <c r="KXW2126"/>
      <c r="KXX2126"/>
      <c r="KXY2126"/>
      <c r="KXZ2126"/>
      <c r="KYA2126"/>
      <c r="KYB2126"/>
      <c r="KYC2126"/>
      <c r="KYD2126"/>
      <c r="KYE2126"/>
      <c r="KYF2126"/>
      <c r="KYG2126"/>
      <c r="KYH2126"/>
      <c r="KYI2126"/>
      <c r="KYJ2126"/>
      <c r="KYK2126"/>
      <c r="KYL2126"/>
      <c r="KYM2126"/>
      <c r="KYN2126"/>
      <c r="KYO2126"/>
      <c r="KYP2126"/>
      <c r="KYQ2126"/>
      <c r="KYR2126"/>
      <c r="KYS2126"/>
      <c r="KYT2126"/>
      <c r="KYU2126"/>
      <c r="KYV2126"/>
      <c r="KYW2126"/>
      <c r="KYX2126"/>
      <c r="KYY2126"/>
      <c r="KYZ2126"/>
      <c r="KZA2126"/>
      <c r="KZB2126"/>
      <c r="KZC2126"/>
      <c r="KZD2126"/>
      <c r="KZE2126"/>
      <c r="KZF2126"/>
      <c r="KZG2126"/>
      <c r="KZH2126"/>
      <c r="KZI2126"/>
      <c r="KZJ2126"/>
      <c r="KZK2126"/>
      <c r="KZL2126"/>
      <c r="KZM2126"/>
      <c r="KZN2126"/>
      <c r="KZO2126"/>
      <c r="KZP2126"/>
      <c r="KZQ2126"/>
      <c r="KZR2126"/>
      <c r="KZS2126"/>
      <c r="KZT2126"/>
      <c r="KZU2126"/>
      <c r="KZV2126"/>
      <c r="KZW2126"/>
      <c r="KZX2126"/>
      <c r="KZY2126"/>
      <c r="KZZ2126"/>
      <c r="LAA2126"/>
      <c r="LAB2126"/>
      <c r="LAC2126"/>
      <c r="LAD2126"/>
      <c r="LAE2126"/>
      <c r="LAF2126"/>
      <c r="LAG2126"/>
      <c r="LAH2126"/>
      <c r="LAI2126"/>
      <c r="LAJ2126"/>
      <c r="LAK2126"/>
      <c r="LAL2126"/>
      <c r="LAM2126"/>
      <c r="LAN2126"/>
      <c r="LAO2126"/>
      <c r="LAP2126"/>
      <c r="LAQ2126"/>
      <c r="LAR2126"/>
      <c r="LAS2126"/>
      <c r="LAT2126"/>
      <c r="LAU2126"/>
      <c r="LAV2126"/>
      <c r="LAW2126"/>
      <c r="LAX2126"/>
      <c r="LAY2126"/>
      <c r="LAZ2126"/>
      <c r="LBA2126"/>
      <c r="LBB2126"/>
      <c r="LBC2126"/>
      <c r="LBD2126"/>
      <c r="LBE2126"/>
      <c r="LBF2126"/>
      <c r="LBG2126"/>
      <c r="LBH2126"/>
      <c r="LBI2126"/>
      <c r="LBJ2126"/>
      <c r="LBK2126"/>
      <c r="LBL2126"/>
      <c r="LBM2126"/>
      <c r="LBN2126"/>
      <c r="LBO2126"/>
      <c r="LBP2126"/>
      <c r="LBQ2126"/>
      <c r="LBR2126"/>
      <c r="LBS2126"/>
      <c r="LBT2126"/>
      <c r="LBU2126"/>
      <c r="LBV2126"/>
      <c r="LBW2126"/>
      <c r="LBX2126"/>
      <c r="LBY2126"/>
      <c r="LBZ2126"/>
      <c r="LCA2126"/>
      <c r="LCB2126"/>
      <c r="LCC2126"/>
      <c r="LCD2126"/>
      <c r="LCE2126"/>
      <c r="LCF2126"/>
      <c r="LCG2126"/>
      <c r="LCH2126"/>
      <c r="LCI2126"/>
      <c r="LCJ2126"/>
      <c r="LCK2126"/>
      <c r="LCL2126"/>
      <c r="LCM2126"/>
      <c r="LCN2126"/>
      <c r="LCO2126"/>
      <c r="LCP2126"/>
      <c r="LCQ2126"/>
      <c r="LCR2126"/>
      <c r="LCS2126"/>
      <c r="LCT2126"/>
      <c r="LCU2126"/>
      <c r="LCV2126"/>
      <c r="LCW2126"/>
      <c r="LCX2126"/>
      <c r="LCY2126"/>
      <c r="LCZ2126"/>
      <c r="LDA2126"/>
      <c r="LDB2126"/>
      <c r="LDC2126"/>
      <c r="LDD2126"/>
      <c r="LDE2126"/>
      <c r="LDF2126"/>
      <c r="LDG2126"/>
      <c r="LDH2126"/>
      <c r="LDI2126"/>
      <c r="LDJ2126"/>
      <c r="LDK2126"/>
      <c r="LDL2126"/>
      <c r="LDM2126"/>
      <c r="LDN2126"/>
      <c r="LDO2126"/>
      <c r="LDP2126"/>
      <c r="LDQ2126"/>
      <c r="LDR2126"/>
      <c r="LDS2126"/>
      <c r="LDT2126"/>
      <c r="LDU2126"/>
      <c r="LDV2126"/>
      <c r="LDW2126"/>
      <c r="LDX2126"/>
      <c r="LDY2126"/>
      <c r="LDZ2126"/>
      <c r="LEA2126"/>
      <c r="LEB2126"/>
      <c r="LEC2126"/>
      <c r="LED2126"/>
      <c r="LEE2126"/>
      <c r="LEF2126"/>
      <c r="LEG2126"/>
      <c r="LEH2126"/>
      <c r="LEI2126"/>
      <c r="LEJ2126"/>
      <c r="LEK2126"/>
      <c r="LEL2126"/>
      <c r="LEM2126"/>
      <c r="LEN2126"/>
      <c r="LEO2126"/>
      <c r="LEP2126"/>
      <c r="LEQ2126"/>
      <c r="LER2126"/>
      <c r="LES2126"/>
      <c r="LET2126"/>
      <c r="LEU2126"/>
      <c r="LEV2126"/>
      <c r="LEW2126"/>
      <c r="LEX2126"/>
      <c r="LEY2126"/>
      <c r="LEZ2126"/>
      <c r="LFA2126"/>
      <c r="LFB2126"/>
      <c r="LFC2126"/>
      <c r="LFD2126"/>
      <c r="LFE2126"/>
      <c r="LFF2126"/>
      <c r="LFG2126"/>
      <c r="LFH2126"/>
      <c r="LFI2126"/>
      <c r="LFJ2126"/>
      <c r="LFK2126"/>
      <c r="LFL2126"/>
      <c r="LFM2126"/>
      <c r="LFN2126"/>
      <c r="LFO2126"/>
      <c r="LFP2126"/>
      <c r="LFQ2126"/>
      <c r="LFR2126"/>
      <c r="LFS2126"/>
      <c r="LFT2126"/>
      <c r="LFU2126"/>
      <c r="LFV2126"/>
      <c r="LFW2126"/>
      <c r="LFX2126"/>
      <c r="LFY2126"/>
      <c r="LFZ2126"/>
      <c r="LGA2126"/>
      <c r="LGB2126"/>
      <c r="LGC2126"/>
      <c r="LGD2126"/>
      <c r="LGE2126"/>
      <c r="LGF2126"/>
      <c r="LGG2126"/>
      <c r="LGH2126"/>
      <c r="LGI2126"/>
      <c r="LGJ2126"/>
      <c r="LGK2126"/>
      <c r="LGL2126"/>
      <c r="LGM2126"/>
      <c r="LGN2126"/>
      <c r="LGO2126"/>
      <c r="LGP2126"/>
      <c r="LGQ2126"/>
      <c r="LGR2126"/>
      <c r="LGS2126"/>
      <c r="LGT2126"/>
      <c r="LGU2126"/>
      <c r="LGV2126"/>
      <c r="LGW2126"/>
      <c r="LGX2126"/>
      <c r="LGY2126"/>
      <c r="LGZ2126"/>
      <c r="LHA2126"/>
      <c r="LHB2126"/>
      <c r="LHC2126"/>
      <c r="LHD2126"/>
      <c r="LHE2126"/>
      <c r="LHF2126"/>
      <c r="LHG2126"/>
      <c r="LHH2126"/>
      <c r="LHI2126"/>
      <c r="LHJ2126"/>
      <c r="LHK2126"/>
      <c r="LHL2126"/>
      <c r="LHM2126"/>
      <c r="LHN2126"/>
      <c r="LHO2126"/>
      <c r="LHP2126"/>
      <c r="LHQ2126"/>
      <c r="LHR2126"/>
      <c r="LHS2126"/>
      <c r="LHT2126"/>
      <c r="LHU2126"/>
      <c r="LHV2126"/>
      <c r="LHW2126"/>
      <c r="LHX2126"/>
      <c r="LHY2126"/>
      <c r="LHZ2126"/>
      <c r="LIA2126"/>
      <c r="LIB2126"/>
      <c r="LIC2126"/>
      <c r="LID2126"/>
      <c r="LIE2126"/>
      <c r="LIF2126"/>
      <c r="LIG2126"/>
      <c r="LIH2126"/>
      <c r="LII2126"/>
      <c r="LIJ2126"/>
      <c r="LIK2126"/>
      <c r="LIL2126"/>
      <c r="LIM2126"/>
      <c r="LIN2126"/>
      <c r="LIO2126"/>
      <c r="LIP2126"/>
      <c r="LIQ2126"/>
      <c r="LIR2126"/>
      <c r="LIS2126"/>
      <c r="LIT2126"/>
      <c r="LIU2126"/>
      <c r="LIV2126"/>
      <c r="LIW2126"/>
      <c r="LIX2126"/>
      <c r="LIY2126"/>
      <c r="LIZ2126"/>
      <c r="LJA2126"/>
      <c r="LJB2126"/>
      <c r="LJC2126"/>
      <c r="LJD2126"/>
      <c r="LJE2126"/>
      <c r="LJF2126"/>
      <c r="LJG2126"/>
      <c r="LJH2126"/>
      <c r="LJI2126"/>
      <c r="LJJ2126"/>
      <c r="LJK2126"/>
      <c r="LJL2126"/>
      <c r="LJM2126"/>
      <c r="LJN2126"/>
      <c r="LJO2126"/>
      <c r="LJP2126"/>
      <c r="LJQ2126"/>
      <c r="LJR2126"/>
      <c r="LJS2126"/>
      <c r="LJT2126"/>
      <c r="LJU2126"/>
      <c r="LJV2126"/>
      <c r="LJW2126"/>
      <c r="LJX2126"/>
      <c r="LJY2126"/>
      <c r="LJZ2126"/>
      <c r="LKA2126"/>
      <c r="LKB2126"/>
      <c r="LKC2126"/>
      <c r="LKD2126"/>
      <c r="LKE2126"/>
      <c r="LKF2126"/>
      <c r="LKG2126"/>
      <c r="LKH2126"/>
      <c r="LKI2126"/>
      <c r="LKJ2126"/>
      <c r="LKK2126"/>
      <c r="LKL2126"/>
      <c r="LKM2126"/>
      <c r="LKN2126"/>
      <c r="LKO2126"/>
      <c r="LKP2126"/>
      <c r="LKQ2126"/>
      <c r="LKR2126"/>
      <c r="LKS2126"/>
      <c r="LKT2126"/>
      <c r="LKU2126"/>
      <c r="LKV2126"/>
      <c r="LKW2126"/>
      <c r="LKX2126"/>
      <c r="LKY2126"/>
      <c r="LKZ2126"/>
      <c r="LLA2126"/>
      <c r="LLB2126"/>
      <c r="LLC2126"/>
      <c r="LLD2126"/>
      <c r="LLE2126"/>
      <c r="LLF2126"/>
      <c r="LLG2126"/>
      <c r="LLH2126"/>
      <c r="LLI2126"/>
      <c r="LLJ2126"/>
      <c r="LLK2126"/>
      <c r="LLL2126"/>
      <c r="LLM2126"/>
      <c r="LLN2126"/>
      <c r="LLO2126"/>
      <c r="LLP2126"/>
      <c r="LLQ2126"/>
      <c r="LLR2126"/>
      <c r="LLS2126"/>
      <c r="LLT2126"/>
      <c r="LLU2126"/>
      <c r="LLV2126"/>
      <c r="LLW2126"/>
      <c r="LLX2126"/>
      <c r="LLY2126"/>
      <c r="LLZ2126"/>
      <c r="LMA2126"/>
      <c r="LMB2126"/>
      <c r="LMC2126"/>
      <c r="LMD2126"/>
      <c r="LME2126"/>
      <c r="LMF2126"/>
      <c r="LMG2126"/>
      <c r="LMH2126"/>
      <c r="LMI2126"/>
      <c r="LMJ2126"/>
      <c r="LMK2126"/>
      <c r="LML2126"/>
      <c r="LMM2126"/>
      <c r="LMN2126"/>
      <c r="LMO2126"/>
      <c r="LMP2126"/>
      <c r="LMQ2126"/>
      <c r="LMR2126"/>
      <c r="LMS2126"/>
      <c r="LMT2126"/>
      <c r="LMU2126"/>
      <c r="LMV2126"/>
      <c r="LMW2126"/>
      <c r="LMX2126"/>
      <c r="LMY2126"/>
      <c r="LMZ2126"/>
      <c r="LNA2126"/>
      <c r="LNB2126"/>
      <c r="LNC2126"/>
      <c r="LND2126"/>
      <c r="LNE2126"/>
      <c r="LNF2126"/>
      <c r="LNG2126"/>
      <c r="LNH2126"/>
      <c r="LNI2126"/>
      <c r="LNJ2126"/>
      <c r="LNK2126"/>
      <c r="LNL2126"/>
      <c r="LNM2126"/>
      <c r="LNN2126"/>
      <c r="LNO2126"/>
      <c r="LNP2126"/>
      <c r="LNQ2126"/>
      <c r="LNR2126"/>
      <c r="LNS2126"/>
      <c r="LNT2126"/>
      <c r="LNU2126"/>
      <c r="LNV2126"/>
      <c r="LNW2126"/>
      <c r="LNX2126"/>
      <c r="LNY2126"/>
      <c r="LNZ2126"/>
      <c r="LOA2126"/>
      <c r="LOB2126"/>
      <c r="LOC2126"/>
      <c r="LOD2126"/>
      <c r="LOE2126"/>
      <c r="LOF2126"/>
      <c r="LOG2126"/>
      <c r="LOH2126"/>
      <c r="LOI2126"/>
      <c r="LOJ2126"/>
      <c r="LOK2126"/>
      <c r="LOL2126"/>
      <c r="LOM2126"/>
      <c r="LON2126"/>
      <c r="LOO2126"/>
      <c r="LOP2126"/>
      <c r="LOQ2126"/>
      <c r="LOR2126"/>
      <c r="LOS2126"/>
      <c r="LOT2126"/>
      <c r="LOU2126"/>
      <c r="LOV2126"/>
      <c r="LOW2126"/>
      <c r="LOX2126"/>
      <c r="LOY2126"/>
      <c r="LOZ2126"/>
      <c r="LPA2126"/>
      <c r="LPB2126"/>
      <c r="LPC2126"/>
      <c r="LPD2126"/>
      <c r="LPE2126"/>
      <c r="LPF2126"/>
      <c r="LPG2126"/>
      <c r="LPH2126"/>
      <c r="LPI2126"/>
      <c r="LPJ2126"/>
      <c r="LPK2126"/>
      <c r="LPL2126"/>
      <c r="LPM2126"/>
      <c r="LPN2126"/>
      <c r="LPO2126"/>
      <c r="LPP2126"/>
      <c r="LPQ2126"/>
      <c r="LPR2126"/>
      <c r="LPS2126"/>
      <c r="LPT2126"/>
      <c r="LPU2126"/>
      <c r="LPV2126"/>
      <c r="LPW2126"/>
      <c r="LPX2126"/>
      <c r="LPY2126"/>
      <c r="LPZ2126"/>
      <c r="LQA2126"/>
      <c r="LQB2126"/>
      <c r="LQC2126"/>
      <c r="LQD2126"/>
      <c r="LQE2126"/>
      <c r="LQF2126"/>
      <c r="LQG2126"/>
      <c r="LQH2126"/>
      <c r="LQI2126"/>
      <c r="LQJ2126"/>
      <c r="LQK2126"/>
      <c r="LQL2126"/>
      <c r="LQM2126"/>
      <c r="LQN2126"/>
      <c r="LQO2126"/>
      <c r="LQP2126"/>
      <c r="LQQ2126"/>
      <c r="LQR2126"/>
      <c r="LQS2126"/>
      <c r="LQT2126"/>
      <c r="LQU2126"/>
      <c r="LQV2126"/>
      <c r="LQW2126"/>
      <c r="LQX2126"/>
      <c r="LQY2126"/>
      <c r="LQZ2126"/>
      <c r="LRA2126"/>
      <c r="LRB2126"/>
      <c r="LRC2126"/>
      <c r="LRD2126"/>
      <c r="LRE2126"/>
      <c r="LRF2126"/>
      <c r="LRG2126"/>
      <c r="LRH2126"/>
      <c r="LRI2126"/>
      <c r="LRJ2126"/>
      <c r="LRK2126"/>
      <c r="LRL2126"/>
      <c r="LRM2126"/>
      <c r="LRN2126"/>
      <c r="LRO2126"/>
      <c r="LRP2126"/>
      <c r="LRQ2126"/>
      <c r="LRR2126"/>
      <c r="LRS2126"/>
      <c r="LRT2126"/>
      <c r="LRU2126"/>
      <c r="LRV2126"/>
      <c r="LRW2126"/>
      <c r="LRX2126"/>
      <c r="LRY2126"/>
      <c r="LRZ2126"/>
      <c r="LSA2126"/>
      <c r="LSB2126"/>
      <c r="LSC2126"/>
      <c r="LSD2126"/>
      <c r="LSE2126"/>
      <c r="LSF2126"/>
      <c r="LSG2126"/>
      <c r="LSH2126"/>
      <c r="LSI2126"/>
      <c r="LSJ2126"/>
      <c r="LSK2126"/>
      <c r="LSL2126"/>
      <c r="LSM2126"/>
      <c r="LSN2126"/>
      <c r="LSO2126"/>
      <c r="LSP2126"/>
      <c r="LSQ2126"/>
      <c r="LSR2126"/>
      <c r="LSS2126"/>
      <c r="LST2126"/>
      <c r="LSU2126"/>
      <c r="LSV2126"/>
      <c r="LSW2126"/>
      <c r="LSX2126"/>
      <c r="LSY2126"/>
      <c r="LSZ2126"/>
      <c r="LTA2126"/>
      <c r="LTB2126"/>
      <c r="LTC2126"/>
      <c r="LTD2126"/>
      <c r="LTE2126"/>
      <c r="LTF2126"/>
      <c r="LTG2126"/>
      <c r="LTH2126"/>
      <c r="LTI2126"/>
      <c r="LTJ2126"/>
      <c r="LTK2126"/>
      <c r="LTL2126"/>
      <c r="LTM2126"/>
      <c r="LTN2126"/>
      <c r="LTO2126"/>
      <c r="LTP2126"/>
      <c r="LTQ2126"/>
      <c r="LTR2126"/>
      <c r="LTS2126"/>
      <c r="LTT2126"/>
      <c r="LTU2126"/>
      <c r="LTV2126"/>
      <c r="LTW2126"/>
      <c r="LTX2126"/>
      <c r="LTY2126"/>
      <c r="LTZ2126"/>
      <c r="LUA2126"/>
      <c r="LUB2126"/>
      <c r="LUC2126"/>
      <c r="LUD2126"/>
      <c r="LUE2126"/>
      <c r="LUF2126"/>
      <c r="LUG2126"/>
      <c r="LUH2126"/>
      <c r="LUI2126"/>
      <c r="LUJ2126"/>
      <c r="LUK2126"/>
      <c r="LUL2126"/>
      <c r="LUM2126"/>
      <c r="LUN2126"/>
      <c r="LUO2126"/>
      <c r="LUP2126"/>
      <c r="LUQ2126"/>
      <c r="LUR2126"/>
      <c r="LUS2126"/>
      <c r="LUT2126"/>
      <c r="LUU2126"/>
      <c r="LUV2126"/>
      <c r="LUW2126"/>
      <c r="LUX2126"/>
      <c r="LUY2126"/>
      <c r="LUZ2126"/>
      <c r="LVA2126"/>
      <c r="LVB2126"/>
      <c r="LVC2126"/>
      <c r="LVD2126"/>
      <c r="LVE2126"/>
      <c r="LVF2126"/>
      <c r="LVG2126"/>
      <c r="LVH2126"/>
      <c r="LVI2126"/>
      <c r="LVJ2126"/>
      <c r="LVK2126"/>
      <c r="LVL2126"/>
      <c r="LVM2126"/>
      <c r="LVN2126"/>
      <c r="LVO2126"/>
      <c r="LVP2126"/>
      <c r="LVQ2126"/>
      <c r="LVR2126"/>
      <c r="LVS2126"/>
      <c r="LVT2126"/>
      <c r="LVU2126"/>
      <c r="LVV2126"/>
      <c r="LVW2126"/>
      <c r="LVX2126"/>
      <c r="LVY2126"/>
      <c r="LVZ2126"/>
      <c r="LWA2126"/>
      <c r="LWB2126"/>
      <c r="LWC2126"/>
      <c r="LWD2126"/>
      <c r="LWE2126"/>
      <c r="LWF2126"/>
      <c r="LWG2126"/>
      <c r="LWH2126"/>
      <c r="LWI2126"/>
      <c r="LWJ2126"/>
      <c r="LWK2126"/>
      <c r="LWL2126"/>
      <c r="LWM2126"/>
      <c r="LWN2126"/>
      <c r="LWO2126"/>
      <c r="LWP2126"/>
      <c r="LWQ2126"/>
      <c r="LWR2126"/>
      <c r="LWS2126"/>
      <c r="LWT2126"/>
      <c r="LWU2126"/>
      <c r="LWV2126"/>
      <c r="LWW2126"/>
      <c r="LWX2126"/>
      <c r="LWY2126"/>
      <c r="LWZ2126"/>
      <c r="LXA2126"/>
      <c r="LXB2126"/>
      <c r="LXC2126"/>
      <c r="LXD2126"/>
      <c r="LXE2126"/>
      <c r="LXF2126"/>
      <c r="LXG2126"/>
      <c r="LXH2126"/>
      <c r="LXI2126"/>
      <c r="LXJ2126"/>
      <c r="LXK2126"/>
      <c r="LXL2126"/>
      <c r="LXM2126"/>
      <c r="LXN2126"/>
      <c r="LXO2126"/>
      <c r="LXP2126"/>
      <c r="LXQ2126"/>
      <c r="LXR2126"/>
      <c r="LXS2126"/>
      <c r="LXT2126"/>
      <c r="LXU2126"/>
      <c r="LXV2126"/>
      <c r="LXW2126"/>
      <c r="LXX2126"/>
      <c r="LXY2126"/>
      <c r="LXZ2126"/>
      <c r="LYA2126"/>
      <c r="LYB2126"/>
      <c r="LYC2126"/>
      <c r="LYD2126"/>
      <c r="LYE2126"/>
      <c r="LYF2126"/>
      <c r="LYG2126"/>
      <c r="LYH2126"/>
      <c r="LYI2126"/>
      <c r="LYJ2126"/>
      <c r="LYK2126"/>
      <c r="LYL2126"/>
      <c r="LYM2126"/>
      <c r="LYN2126"/>
      <c r="LYO2126"/>
      <c r="LYP2126"/>
      <c r="LYQ2126"/>
      <c r="LYR2126"/>
      <c r="LYS2126"/>
      <c r="LYT2126"/>
      <c r="LYU2126"/>
      <c r="LYV2126"/>
      <c r="LYW2126"/>
      <c r="LYX2126"/>
      <c r="LYY2126"/>
      <c r="LYZ2126"/>
      <c r="LZA2126"/>
      <c r="LZB2126"/>
      <c r="LZC2126"/>
      <c r="LZD2126"/>
      <c r="LZE2126"/>
      <c r="LZF2126"/>
      <c r="LZG2126"/>
      <c r="LZH2126"/>
      <c r="LZI2126"/>
      <c r="LZJ2126"/>
      <c r="LZK2126"/>
      <c r="LZL2126"/>
      <c r="LZM2126"/>
      <c r="LZN2126"/>
      <c r="LZO2126"/>
      <c r="LZP2126"/>
      <c r="LZQ2126"/>
      <c r="LZR2126"/>
      <c r="LZS2126"/>
      <c r="LZT2126"/>
      <c r="LZU2126"/>
      <c r="LZV2126"/>
      <c r="LZW2126"/>
      <c r="LZX2126"/>
      <c r="LZY2126"/>
      <c r="LZZ2126"/>
      <c r="MAA2126"/>
      <c r="MAB2126"/>
      <c r="MAC2126"/>
      <c r="MAD2126"/>
      <c r="MAE2126"/>
      <c r="MAF2126"/>
      <c r="MAG2126"/>
      <c r="MAH2126"/>
      <c r="MAI2126"/>
      <c r="MAJ2126"/>
      <c r="MAK2126"/>
      <c r="MAL2126"/>
      <c r="MAM2126"/>
      <c r="MAN2126"/>
      <c r="MAO2126"/>
      <c r="MAP2126"/>
      <c r="MAQ2126"/>
      <c r="MAR2126"/>
      <c r="MAS2126"/>
      <c r="MAT2126"/>
      <c r="MAU2126"/>
      <c r="MAV2126"/>
      <c r="MAW2126"/>
      <c r="MAX2126"/>
      <c r="MAY2126"/>
      <c r="MAZ2126"/>
      <c r="MBA2126"/>
      <c r="MBB2126"/>
      <c r="MBC2126"/>
      <c r="MBD2126"/>
      <c r="MBE2126"/>
      <c r="MBF2126"/>
      <c r="MBG2126"/>
      <c r="MBH2126"/>
      <c r="MBI2126"/>
      <c r="MBJ2126"/>
      <c r="MBK2126"/>
      <c r="MBL2126"/>
      <c r="MBM2126"/>
      <c r="MBN2126"/>
      <c r="MBO2126"/>
      <c r="MBP2126"/>
      <c r="MBQ2126"/>
      <c r="MBR2126"/>
      <c r="MBS2126"/>
      <c r="MBT2126"/>
      <c r="MBU2126"/>
      <c r="MBV2126"/>
      <c r="MBW2126"/>
      <c r="MBX2126"/>
      <c r="MBY2126"/>
      <c r="MBZ2126"/>
      <c r="MCA2126"/>
      <c r="MCB2126"/>
      <c r="MCC2126"/>
      <c r="MCD2126"/>
      <c r="MCE2126"/>
      <c r="MCF2126"/>
      <c r="MCG2126"/>
      <c r="MCH2126"/>
      <c r="MCI2126"/>
      <c r="MCJ2126"/>
      <c r="MCK2126"/>
      <c r="MCL2126"/>
      <c r="MCM2126"/>
      <c r="MCN2126"/>
      <c r="MCO2126"/>
      <c r="MCP2126"/>
      <c r="MCQ2126"/>
      <c r="MCR2126"/>
      <c r="MCS2126"/>
      <c r="MCT2126"/>
      <c r="MCU2126"/>
      <c r="MCV2126"/>
      <c r="MCW2126"/>
      <c r="MCX2126"/>
      <c r="MCY2126"/>
      <c r="MCZ2126"/>
      <c r="MDA2126"/>
      <c r="MDB2126"/>
      <c r="MDC2126"/>
      <c r="MDD2126"/>
      <c r="MDE2126"/>
      <c r="MDF2126"/>
      <c r="MDG2126"/>
      <c r="MDH2126"/>
      <c r="MDI2126"/>
      <c r="MDJ2126"/>
      <c r="MDK2126"/>
      <c r="MDL2126"/>
      <c r="MDM2126"/>
      <c r="MDN2126"/>
      <c r="MDO2126"/>
      <c r="MDP2126"/>
      <c r="MDQ2126"/>
      <c r="MDR2126"/>
      <c r="MDS2126"/>
      <c r="MDT2126"/>
      <c r="MDU2126"/>
      <c r="MDV2126"/>
      <c r="MDW2126"/>
      <c r="MDX2126"/>
      <c r="MDY2126"/>
      <c r="MDZ2126"/>
      <c r="MEA2126"/>
      <c r="MEB2126"/>
      <c r="MEC2126"/>
      <c r="MED2126"/>
      <c r="MEE2126"/>
      <c r="MEF2126"/>
      <c r="MEG2126"/>
      <c r="MEH2126"/>
      <c r="MEI2126"/>
      <c r="MEJ2126"/>
      <c r="MEK2126"/>
      <c r="MEL2126"/>
      <c r="MEM2126"/>
      <c r="MEN2126"/>
      <c r="MEO2126"/>
      <c r="MEP2126"/>
      <c r="MEQ2126"/>
      <c r="MER2126"/>
      <c r="MES2126"/>
      <c r="MET2126"/>
      <c r="MEU2126"/>
      <c r="MEV2126"/>
      <c r="MEW2126"/>
      <c r="MEX2126"/>
      <c r="MEY2126"/>
      <c r="MEZ2126"/>
      <c r="MFA2126"/>
      <c r="MFB2126"/>
      <c r="MFC2126"/>
      <c r="MFD2126"/>
      <c r="MFE2126"/>
      <c r="MFF2126"/>
      <c r="MFG2126"/>
      <c r="MFH2126"/>
      <c r="MFI2126"/>
      <c r="MFJ2126"/>
      <c r="MFK2126"/>
      <c r="MFL2126"/>
      <c r="MFM2126"/>
      <c r="MFN2126"/>
      <c r="MFO2126"/>
      <c r="MFP2126"/>
      <c r="MFQ2126"/>
      <c r="MFR2126"/>
      <c r="MFS2126"/>
      <c r="MFT2126"/>
      <c r="MFU2126"/>
      <c r="MFV2126"/>
      <c r="MFW2126"/>
      <c r="MFX2126"/>
      <c r="MFY2126"/>
      <c r="MFZ2126"/>
      <c r="MGA2126"/>
      <c r="MGB2126"/>
      <c r="MGC2126"/>
      <c r="MGD2126"/>
      <c r="MGE2126"/>
      <c r="MGF2126"/>
      <c r="MGG2126"/>
      <c r="MGH2126"/>
      <c r="MGI2126"/>
      <c r="MGJ2126"/>
      <c r="MGK2126"/>
      <c r="MGL2126"/>
      <c r="MGM2126"/>
      <c r="MGN2126"/>
      <c r="MGO2126"/>
      <c r="MGP2126"/>
      <c r="MGQ2126"/>
      <c r="MGR2126"/>
      <c r="MGS2126"/>
      <c r="MGT2126"/>
      <c r="MGU2126"/>
      <c r="MGV2126"/>
      <c r="MGW2126"/>
      <c r="MGX2126"/>
      <c r="MGY2126"/>
      <c r="MGZ2126"/>
      <c r="MHA2126"/>
      <c r="MHB2126"/>
      <c r="MHC2126"/>
      <c r="MHD2126"/>
      <c r="MHE2126"/>
      <c r="MHF2126"/>
      <c r="MHG2126"/>
      <c r="MHH2126"/>
      <c r="MHI2126"/>
      <c r="MHJ2126"/>
      <c r="MHK2126"/>
      <c r="MHL2126"/>
      <c r="MHM2126"/>
      <c r="MHN2126"/>
      <c r="MHO2126"/>
      <c r="MHP2126"/>
      <c r="MHQ2126"/>
      <c r="MHR2126"/>
      <c r="MHS2126"/>
      <c r="MHT2126"/>
      <c r="MHU2126"/>
      <c r="MHV2126"/>
      <c r="MHW2126"/>
      <c r="MHX2126"/>
      <c r="MHY2126"/>
      <c r="MHZ2126"/>
      <c r="MIA2126"/>
      <c r="MIB2126"/>
      <c r="MIC2126"/>
      <c r="MID2126"/>
      <c r="MIE2126"/>
      <c r="MIF2126"/>
      <c r="MIG2126"/>
      <c r="MIH2126"/>
      <c r="MII2126"/>
      <c r="MIJ2126"/>
      <c r="MIK2126"/>
      <c r="MIL2126"/>
      <c r="MIM2126"/>
      <c r="MIN2126"/>
      <c r="MIO2126"/>
      <c r="MIP2126"/>
      <c r="MIQ2126"/>
      <c r="MIR2126"/>
      <c r="MIS2126"/>
      <c r="MIT2126"/>
      <c r="MIU2126"/>
      <c r="MIV2126"/>
      <c r="MIW2126"/>
      <c r="MIX2126"/>
      <c r="MIY2126"/>
      <c r="MIZ2126"/>
      <c r="MJA2126"/>
      <c r="MJB2126"/>
      <c r="MJC2126"/>
      <c r="MJD2126"/>
      <c r="MJE2126"/>
      <c r="MJF2126"/>
      <c r="MJG2126"/>
      <c r="MJH2126"/>
      <c r="MJI2126"/>
      <c r="MJJ2126"/>
      <c r="MJK2126"/>
      <c r="MJL2126"/>
      <c r="MJM2126"/>
      <c r="MJN2126"/>
      <c r="MJO2126"/>
      <c r="MJP2126"/>
      <c r="MJQ2126"/>
      <c r="MJR2126"/>
      <c r="MJS2126"/>
      <c r="MJT2126"/>
      <c r="MJU2126"/>
      <c r="MJV2126"/>
      <c r="MJW2126"/>
      <c r="MJX2126"/>
      <c r="MJY2126"/>
      <c r="MJZ2126"/>
      <c r="MKA2126"/>
      <c r="MKB2126"/>
      <c r="MKC2126"/>
      <c r="MKD2126"/>
      <c r="MKE2126"/>
      <c r="MKF2126"/>
      <c r="MKG2126"/>
      <c r="MKH2126"/>
      <c r="MKI2126"/>
      <c r="MKJ2126"/>
      <c r="MKK2126"/>
      <c r="MKL2126"/>
      <c r="MKM2126"/>
      <c r="MKN2126"/>
      <c r="MKO2126"/>
      <c r="MKP2126"/>
      <c r="MKQ2126"/>
      <c r="MKR2126"/>
      <c r="MKS2126"/>
      <c r="MKT2126"/>
      <c r="MKU2126"/>
      <c r="MKV2126"/>
      <c r="MKW2126"/>
      <c r="MKX2126"/>
      <c r="MKY2126"/>
      <c r="MKZ2126"/>
      <c r="MLA2126"/>
      <c r="MLB2126"/>
      <c r="MLC2126"/>
      <c r="MLD2126"/>
      <c r="MLE2126"/>
      <c r="MLF2126"/>
      <c r="MLG2126"/>
      <c r="MLH2126"/>
      <c r="MLI2126"/>
      <c r="MLJ2126"/>
      <c r="MLK2126"/>
      <c r="MLL2126"/>
      <c r="MLM2126"/>
      <c r="MLN2126"/>
      <c r="MLO2126"/>
      <c r="MLP2126"/>
      <c r="MLQ2126"/>
      <c r="MLR2126"/>
      <c r="MLS2126"/>
      <c r="MLT2126"/>
      <c r="MLU2126"/>
      <c r="MLV2126"/>
      <c r="MLW2126"/>
      <c r="MLX2126"/>
      <c r="MLY2126"/>
      <c r="MLZ2126"/>
      <c r="MMA2126"/>
      <c r="MMB2126"/>
      <c r="MMC2126"/>
      <c r="MMD2126"/>
      <c r="MME2126"/>
      <c r="MMF2126"/>
      <c r="MMG2126"/>
      <c r="MMH2126"/>
      <c r="MMI2126"/>
      <c r="MMJ2126"/>
      <c r="MMK2126"/>
      <c r="MML2126"/>
      <c r="MMM2126"/>
      <c r="MMN2126"/>
      <c r="MMO2126"/>
      <c r="MMP2126"/>
      <c r="MMQ2126"/>
      <c r="MMR2126"/>
      <c r="MMS2126"/>
      <c r="MMT2126"/>
      <c r="MMU2126"/>
      <c r="MMV2126"/>
      <c r="MMW2126"/>
      <c r="MMX2126"/>
      <c r="MMY2126"/>
      <c r="MMZ2126"/>
      <c r="MNA2126"/>
      <c r="MNB2126"/>
      <c r="MNC2126"/>
      <c r="MND2126"/>
      <c r="MNE2126"/>
      <c r="MNF2126"/>
      <c r="MNG2126"/>
      <c r="MNH2126"/>
      <c r="MNI2126"/>
      <c r="MNJ2126"/>
      <c r="MNK2126"/>
      <c r="MNL2126"/>
      <c r="MNM2126"/>
      <c r="MNN2126"/>
      <c r="MNO2126"/>
      <c r="MNP2126"/>
      <c r="MNQ2126"/>
      <c r="MNR2126"/>
      <c r="MNS2126"/>
      <c r="MNT2126"/>
      <c r="MNU2126"/>
      <c r="MNV2126"/>
      <c r="MNW2126"/>
      <c r="MNX2126"/>
      <c r="MNY2126"/>
      <c r="MNZ2126"/>
      <c r="MOA2126"/>
      <c r="MOB2126"/>
      <c r="MOC2126"/>
      <c r="MOD2126"/>
      <c r="MOE2126"/>
      <c r="MOF2126"/>
      <c r="MOG2126"/>
      <c r="MOH2126"/>
      <c r="MOI2126"/>
      <c r="MOJ2126"/>
      <c r="MOK2126"/>
      <c r="MOL2126"/>
      <c r="MOM2126"/>
      <c r="MON2126"/>
      <c r="MOO2126"/>
      <c r="MOP2126"/>
      <c r="MOQ2126"/>
      <c r="MOR2126"/>
      <c r="MOS2126"/>
      <c r="MOT2126"/>
      <c r="MOU2126"/>
      <c r="MOV2126"/>
      <c r="MOW2126"/>
      <c r="MOX2126"/>
      <c r="MOY2126"/>
      <c r="MOZ2126"/>
      <c r="MPA2126"/>
      <c r="MPB2126"/>
      <c r="MPC2126"/>
      <c r="MPD2126"/>
      <c r="MPE2126"/>
      <c r="MPF2126"/>
      <c r="MPG2126"/>
      <c r="MPH2126"/>
      <c r="MPI2126"/>
      <c r="MPJ2126"/>
      <c r="MPK2126"/>
      <c r="MPL2126"/>
      <c r="MPM2126"/>
      <c r="MPN2126"/>
      <c r="MPO2126"/>
      <c r="MPP2126"/>
      <c r="MPQ2126"/>
      <c r="MPR2126"/>
      <c r="MPS2126"/>
      <c r="MPT2126"/>
      <c r="MPU2126"/>
      <c r="MPV2126"/>
      <c r="MPW2126"/>
      <c r="MPX2126"/>
      <c r="MPY2126"/>
      <c r="MPZ2126"/>
      <c r="MQA2126"/>
      <c r="MQB2126"/>
      <c r="MQC2126"/>
      <c r="MQD2126"/>
      <c r="MQE2126"/>
      <c r="MQF2126"/>
      <c r="MQG2126"/>
      <c r="MQH2126"/>
      <c r="MQI2126"/>
      <c r="MQJ2126"/>
      <c r="MQK2126"/>
      <c r="MQL2126"/>
      <c r="MQM2126"/>
      <c r="MQN2126"/>
      <c r="MQO2126"/>
      <c r="MQP2126"/>
      <c r="MQQ2126"/>
      <c r="MQR2126"/>
      <c r="MQS2126"/>
      <c r="MQT2126"/>
      <c r="MQU2126"/>
      <c r="MQV2126"/>
      <c r="MQW2126"/>
      <c r="MQX2126"/>
      <c r="MQY2126"/>
      <c r="MQZ2126"/>
      <c r="MRA2126"/>
      <c r="MRB2126"/>
      <c r="MRC2126"/>
      <c r="MRD2126"/>
      <c r="MRE2126"/>
      <c r="MRF2126"/>
      <c r="MRG2126"/>
      <c r="MRH2126"/>
      <c r="MRI2126"/>
      <c r="MRJ2126"/>
      <c r="MRK2126"/>
      <c r="MRL2126"/>
      <c r="MRM2126"/>
      <c r="MRN2126"/>
      <c r="MRO2126"/>
      <c r="MRP2126"/>
      <c r="MRQ2126"/>
      <c r="MRR2126"/>
      <c r="MRS2126"/>
      <c r="MRT2126"/>
      <c r="MRU2126"/>
      <c r="MRV2126"/>
      <c r="MRW2126"/>
      <c r="MRX2126"/>
      <c r="MRY2126"/>
      <c r="MRZ2126"/>
      <c r="MSA2126"/>
      <c r="MSB2126"/>
      <c r="MSC2126"/>
      <c r="MSD2126"/>
      <c r="MSE2126"/>
      <c r="MSF2126"/>
      <c r="MSG2126"/>
      <c r="MSH2126"/>
      <c r="MSI2126"/>
      <c r="MSJ2126"/>
      <c r="MSK2126"/>
      <c r="MSL2126"/>
      <c r="MSM2126"/>
      <c r="MSN2126"/>
      <c r="MSO2126"/>
      <c r="MSP2126"/>
      <c r="MSQ2126"/>
      <c r="MSR2126"/>
      <c r="MSS2126"/>
      <c r="MST2126"/>
      <c r="MSU2126"/>
      <c r="MSV2126"/>
      <c r="MSW2126"/>
      <c r="MSX2126"/>
      <c r="MSY2126"/>
      <c r="MSZ2126"/>
      <c r="MTA2126"/>
      <c r="MTB2126"/>
      <c r="MTC2126"/>
      <c r="MTD2126"/>
      <c r="MTE2126"/>
      <c r="MTF2126"/>
      <c r="MTG2126"/>
      <c r="MTH2126"/>
      <c r="MTI2126"/>
      <c r="MTJ2126"/>
      <c r="MTK2126"/>
      <c r="MTL2126"/>
      <c r="MTM2126"/>
      <c r="MTN2126"/>
      <c r="MTO2126"/>
      <c r="MTP2126"/>
      <c r="MTQ2126"/>
      <c r="MTR2126"/>
      <c r="MTS2126"/>
      <c r="MTT2126"/>
      <c r="MTU2126"/>
      <c r="MTV2126"/>
      <c r="MTW2126"/>
      <c r="MTX2126"/>
      <c r="MTY2126"/>
      <c r="MTZ2126"/>
      <c r="MUA2126"/>
      <c r="MUB2126"/>
      <c r="MUC2126"/>
      <c r="MUD2126"/>
      <c r="MUE2126"/>
      <c r="MUF2126"/>
      <c r="MUG2126"/>
      <c r="MUH2126"/>
      <c r="MUI2126"/>
      <c r="MUJ2126"/>
      <c r="MUK2126"/>
      <c r="MUL2126"/>
      <c r="MUM2126"/>
      <c r="MUN2126"/>
      <c r="MUO2126"/>
      <c r="MUP2126"/>
      <c r="MUQ2126"/>
      <c r="MUR2126"/>
      <c r="MUS2126"/>
      <c r="MUT2126"/>
      <c r="MUU2126"/>
      <c r="MUV2126"/>
      <c r="MUW2126"/>
      <c r="MUX2126"/>
      <c r="MUY2126"/>
      <c r="MUZ2126"/>
      <c r="MVA2126"/>
      <c r="MVB2126"/>
      <c r="MVC2126"/>
      <c r="MVD2126"/>
      <c r="MVE2126"/>
      <c r="MVF2126"/>
      <c r="MVG2126"/>
      <c r="MVH2126"/>
      <c r="MVI2126"/>
      <c r="MVJ2126"/>
      <c r="MVK2126"/>
      <c r="MVL2126"/>
      <c r="MVM2126"/>
      <c r="MVN2126"/>
      <c r="MVO2126"/>
      <c r="MVP2126"/>
      <c r="MVQ2126"/>
      <c r="MVR2126"/>
      <c r="MVS2126"/>
      <c r="MVT2126"/>
      <c r="MVU2126"/>
      <c r="MVV2126"/>
      <c r="MVW2126"/>
      <c r="MVX2126"/>
      <c r="MVY2126"/>
      <c r="MVZ2126"/>
      <c r="MWA2126"/>
      <c r="MWB2126"/>
      <c r="MWC2126"/>
      <c r="MWD2126"/>
      <c r="MWE2126"/>
      <c r="MWF2126"/>
      <c r="MWG2126"/>
      <c r="MWH2126"/>
      <c r="MWI2126"/>
      <c r="MWJ2126"/>
      <c r="MWK2126"/>
      <c r="MWL2126"/>
      <c r="MWM2126"/>
      <c r="MWN2126"/>
      <c r="MWO2126"/>
      <c r="MWP2126"/>
      <c r="MWQ2126"/>
      <c r="MWR2126"/>
      <c r="MWS2126"/>
      <c r="MWT2126"/>
      <c r="MWU2126"/>
      <c r="MWV2126"/>
      <c r="MWW2126"/>
      <c r="MWX2126"/>
      <c r="MWY2126"/>
      <c r="MWZ2126"/>
      <c r="MXA2126"/>
      <c r="MXB2126"/>
      <c r="MXC2126"/>
      <c r="MXD2126"/>
      <c r="MXE2126"/>
      <c r="MXF2126"/>
      <c r="MXG2126"/>
      <c r="MXH2126"/>
      <c r="MXI2126"/>
      <c r="MXJ2126"/>
      <c r="MXK2126"/>
      <c r="MXL2126"/>
      <c r="MXM2126"/>
      <c r="MXN2126"/>
      <c r="MXO2126"/>
      <c r="MXP2126"/>
      <c r="MXQ2126"/>
      <c r="MXR2126"/>
      <c r="MXS2126"/>
      <c r="MXT2126"/>
      <c r="MXU2126"/>
      <c r="MXV2126"/>
      <c r="MXW2126"/>
      <c r="MXX2126"/>
      <c r="MXY2126"/>
      <c r="MXZ2126"/>
      <c r="MYA2126"/>
      <c r="MYB2126"/>
      <c r="MYC2126"/>
      <c r="MYD2126"/>
      <c r="MYE2126"/>
      <c r="MYF2126"/>
      <c r="MYG2126"/>
      <c r="MYH2126"/>
      <c r="MYI2126"/>
      <c r="MYJ2126"/>
      <c r="MYK2126"/>
      <c r="MYL2126"/>
      <c r="MYM2126"/>
      <c r="MYN2126"/>
      <c r="MYO2126"/>
      <c r="MYP2126"/>
      <c r="MYQ2126"/>
      <c r="MYR2126"/>
      <c r="MYS2126"/>
      <c r="MYT2126"/>
      <c r="MYU2126"/>
      <c r="MYV2126"/>
      <c r="MYW2126"/>
      <c r="MYX2126"/>
      <c r="MYY2126"/>
      <c r="MYZ2126"/>
      <c r="MZA2126"/>
      <c r="MZB2126"/>
      <c r="MZC2126"/>
      <c r="MZD2126"/>
      <c r="MZE2126"/>
      <c r="MZF2126"/>
      <c r="MZG2126"/>
      <c r="MZH2126"/>
      <c r="MZI2126"/>
      <c r="MZJ2126"/>
      <c r="MZK2126"/>
      <c r="MZL2126"/>
      <c r="MZM2126"/>
      <c r="MZN2126"/>
      <c r="MZO2126"/>
      <c r="MZP2126"/>
      <c r="MZQ2126"/>
      <c r="MZR2126"/>
      <c r="MZS2126"/>
      <c r="MZT2126"/>
      <c r="MZU2126"/>
      <c r="MZV2126"/>
      <c r="MZW2126"/>
      <c r="MZX2126"/>
      <c r="MZY2126"/>
      <c r="MZZ2126"/>
      <c r="NAA2126"/>
      <c r="NAB2126"/>
      <c r="NAC2126"/>
      <c r="NAD2126"/>
      <c r="NAE2126"/>
      <c r="NAF2126"/>
      <c r="NAG2126"/>
      <c r="NAH2126"/>
      <c r="NAI2126"/>
      <c r="NAJ2126"/>
      <c r="NAK2126"/>
      <c r="NAL2126"/>
      <c r="NAM2126"/>
      <c r="NAN2126"/>
      <c r="NAO2126"/>
      <c r="NAP2126"/>
      <c r="NAQ2126"/>
      <c r="NAR2126"/>
      <c r="NAS2126"/>
      <c r="NAT2126"/>
      <c r="NAU2126"/>
      <c r="NAV2126"/>
      <c r="NAW2126"/>
      <c r="NAX2126"/>
      <c r="NAY2126"/>
      <c r="NAZ2126"/>
      <c r="NBA2126"/>
      <c r="NBB2126"/>
      <c r="NBC2126"/>
      <c r="NBD2126"/>
      <c r="NBE2126"/>
      <c r="NBF2126"/>
      <c r="NBG2126"/>
      <c r="NBH2126"/>
      <c r="NBI2126"/>
      <c r="NBJ2126"/>
      <c r="NBK2126"/>
      <c r="NBL2126"/>
      <c r="NBM2126"/>
      <c r="NBN2126"/>
      <c r="NBO2126"/>
      <c r="NBP2126"/>
      <c r="NBQ2126"/>
      <c r="NBR2126"/>
      <c r="NBS2126"/>
      <c r="NBT2126"/>
      <c r="NBU2126"/>
      <c r="NBV2126"/>
      <c r="NBW2126"/>
      <c r="NBX2126"/>
      <c r="NBY2126"/>
      <c r="NBZ2126"/>
      <c r="NCA2126"/>
      <c r="NCB2126"/>
      <c r="NCC2126"/>
      <c r="NCD2126"/>
      <c r="NCE2126"/>
      <c r="NCF2126"/>
      <c r="NCG2126"/>
      <c r="NCH2126"/>
      <c r="NCI2126"/>
      <c r="NCJ2126"/>
      <c r="NCK2126"/>
      <c r="NCL2126"/>
      <c r="NCM2126"/>
      <c r="NCN2126"/>
      <c r="NCO2126"/>
      <c r="NCP2126"/>
      <c r="NCQ2126"/>
      <c r="NCR2126"/>
      <c r="NCS2126"/>
      <c r="NCT2126"/>
      <c r="NCU2126"/>
      <c r="NCV2126"/>
      <c r="NCW2126"/>
      <c r="NCX2126"/>
      <c r="NCY2126"/>
      <c r="NCZ2126"/>
      <c r="NDA2126"/>
      <c r="NDB2126"/>
      <c r="NDC2126"/>
      <c r="NDD2126"/>
      <c r="NDE2126"/>
      <c r="NDF2126"/>
      <c r="NDG2126"/>
      <c r="NDH2126"/>
      <c r="NDI2126"/>
      <c r="NDJ2126"/>
      <c r="NDK2126"/>
      <c r="NDL2126"/>
      <c r="NDM2126"/>
      <c r="NDN2126"/>
      <c r="NDO2126"/>
      <c r="NDP2126"/>
      <c r="NDQ2126"/>
      <c r="NDR2126"/>
      <c r="NDS2126"/>
      <c r="NDT2126"/>
      <c r="NDU2126"/>
      <c r="NDV2126"/>
      <c r="NDW2126"/>
      <c r="NDX2126"/>
      <c r="NDY2126"/>
      <c r="NDZ2126"/>
      <c r="NEA2126"/>
      <c r="NEB2126"/>
      <c r="NEC2126"/>
      <c r="NED2126"/>
      <c r="NEE2126"/>
      <c r="NEF2126"/>
      <c r="NEG2126"/>
      <c r="NEH2126"/>
      <c r="NEI2126"/>
      <c r="NEJ2126"/>
      <c r="NEK2126"/>
      <c r="NEL2126"/>
      <c r="NEM2126"/>
      <c r="NEN2126"/>
      <c r="NEO2126"/>
      <c r="NEP2126"/>
      <c r="NEQ2126"/>
      <c r="NER2126"/>
      <c r="NES2126"/>
      <c r="NET2126"/>
      <c r="NEU2126"/>
      <c r="NEV2126"/>
      <c r="NEW2126"/>
      <c r="NEX2126"/>
      <c r="NEY2126"/>
      <c r="NEZ2126"/>
      <c r="NFA2126"/>
      <c r="NFB2126"/>
      <c r="NFC2126"/>
      <c r="NFD2126"/>
      <c r="NFE2126"/>
      <c r="NFF2126"/>
      <c r="NFG2126"/>
      <c r="NFH2126"/>
      <c r="NFI2126"/>
      <c r="NFJ2126"/>
      <c r="NFK2126"/>
      <c r="NFL2126"/>
      <c r="NFM2126"/>
      <c r="NFN2126"/>
      <c r="NFO2126"/>
      <c r="NFP2126"/>
      <c r="NFQ2126"/>
      <c r="NFR2126"/>
      <c r="NFS2126"/>
      <c r="NFT2126"/>
      <c r="NFU2126"/>
      <c r="NFV2126"/>
      <c r="NFW2126"/>
      <c r="NFX2126"/>
      <c r="NFY2126"/>
      <c r="NFZ2126"/>
      <c r="NGA2126"/>
      <c r="NGB2126"/>
      <c r="NGC2126"/>
      <c r="NGD2126"/>
      <c r="NGE2126"/>
      <c r="NGF2126"/>
      <c r="NGG2126"/>
      <c r="NGH2126"/>
      <c r="NGI2126"/>
      <c r="NGJ2126"/>
      <c r="NGK2126"/>
      <c r="NGL2126"/>
      <c r="NGM2126"/>
      <c r="NGN2126"/>
      <c r="NGO2126"/>
      <c r="NGP2126"/>
      <c r="NGQ2126"/>
      <c r="NGR2126"/>
      <c r="NGS2126"/>
      <c r="NGT2126"/>
      <c r="NGU2126"/>
      <c r="NGV2126"/>
      <c r="NGW2126"/>
      <c r="NGX2126"/>
      <c r="NGY2126"/>
      <c r="NGZ2126"/>
      <c r="NHA2126"/>
      <c r="NHB2126"/>
      <c r="NHC2126"/>
      <c r="NHD2126"/>
      <c r="NHE2126"/>
      <c r="NHF2126"/>
      <c r="NHG2126"/>
      <c r="NHH2126"/>
      <c r="NHI2126"/>
      <c r="NHJ2126"/>
      <c r="NHK2126"/>
      <c r="NHL2126"/>
      <c r="NHM2126"/>
      <c r="NHN2126"/>
      <c r="NHO2126"/>
      <c r="NHP2126"/>
      <c r="NHQ2126"/>
      <c r="NHR2126"/>
      <c r="NHS2126"/>
      <c r="NHT2126"/>
      <c r="NHU2126"/>
      <c r="NHV2126"/>
      <c r="NHW2126"/>
      <c r="NHX2126"/>
      <c r="NHY2126"/>
      <c r="NHZ2126"/>
      <c r="NIA2126"/>
      <c r="NIB2126"/>
      <c r="NIC2126"/>
      <c r="NID2126"/>
      <c r="NIE2126"/>
      <c r="NIF2126"/>
      <c r="NIG2126"/>
      <c r="NIH2126"/>
      <c r="NII2126"/>
      <c r="NIJ2126"/>
      <c r="NIK2126"/>
      <c r="NIL2126"/>
      <c r="NIM2126"/>
      <c r="NIN2126"/>
      <c r="NIO2126"/>
      <c r="NIP2126"/>
      <c r="NIQ2126"/>
      <c r="NIR2126"/>
      <c r="NIS2126"/>
      <c r="NIT2126"/>
      <c r="NIU2126"/>
      <c r="NIV2126"/>
      <c r="NIW2126"/>
      <c r="NIX2126"/>
      <c r="NIY2126"/>
      <c r="NIZ2126"/>
      <c r="NJA2126"/>
      <c r="NJB2126"/>
      <c r="NJC2126"/>
      <c r="NJD2126"/>
      <c r="NJE2126"/>
      <c r="NJF2126"/>
      <c r="NJG2126"/>
      <c r="NJH2126"/>
      <c r="NJI2126"/>
      <c r="NJJ2126"/>
      <c r="NJK2126"/>
      <c r="NJL2126"/>
      <c r="NJM2126"/>
      <c r="NJN2126"/>
      <c r="NJO2126"/>
      <c r="NJP2126"/>
      <c r="NJQ2126"/>
      <c r="NJR2126"/>
      <c r="NJS2126"/>
      <c r="NJT2126"/>
      <c r="NJU2126"/>
      <c r="NJV2126"/>
      <c r="NJW2126"/>
      <c r="NJX2126"/>
      <c r="NJY2126"/>
      <c r="NJZ2126"/>
      <c r="NKA2126"/>
      <c r="NKB2126"/>
      <c r="NKC2126"/>
      <c r="NKD2126"/>
      <c r="NKE2126"/>
      <c r="NKF2126"/>
      <c r="NKG2126"/>
      <c r="NKH2126"/>
      <c r="NKI2126"/>
      <c r="NKJ2126"/>
      <c r="NKK2126"/>
      <c r="NKL2126"/>
      <c r="NKM2126"/>
      <c r="NKN2126"/>
      <c r="NKO2126"/>
      <c r="NKP2126"/>
      <c r="NKQ2126"/>
      <c r="NKR2126"/>
      <c r="NKS2126"/>
      <c r="NKT2126"/>
      <c r="NKU2126"/>
      <c r="NKV2126"/>
      <c r="NKW2126"/>
      <c r="NKX2126"/>
      <c r="NKY2126"/>
      <c r="NKZ2126"/>
      <c r="NLA2126"/>
      <c r="NLB2126"/>
      <c r="NLC2126"/>
      <c r="NLD2126"/>
      <c r="NLE2126"/>
      <c r="NLF2126"/>
      <c r="NLG2126"/>
      <c r="NLH2126"/>
      <c r="NLI2126"/>
      <c r="NLJ2126"/>
      <c r="NLK2126"/>
      <c r="NLL2126"/>
      <c r="NLM2126"/>
      <c r="NLN2126"/>
      <c r="NLO2126"/>
      <c r="NLP2126"/>
      <c r="NLQ2126"/>
      <c r="NLR2126"/>
      <c r="NLS2126"/>
      <c r="NLT2126"/>
      <c r="NLU2126"/>
      <c r="NLV2126"/>
      <c r="NLW2126"/>
      <c r="NLX2126"/>
      <c r="NLY2126"/>
      <c r="NLZ2126"/>
      <c r="NMA2126"/>
      <c r="NMB2126"/>
      <c r="NMC2126"/>
      <c r="NMD2126"/>
      <c r="NME2126"/>
      <c r="NMF2126"/>
      <c r="NMG2126"/>
      <c r="NMH2126"/>
      <c r="NMI2126"/>
      <c r="NMJ2126"/>
      <c r="NMK2126"/>
      <c r="NML2126"/>
      <c r="NMM2126"/>
      <c r="NMN2126"/>
      <c r="NMO2126"/>
      <c r="NMP2126"/>
      <c r="NMQ2126"/>
      <c r="NMR2126"/>
      <c r="NMS2126"/>
      <c r="NMT2126"/>
      <c r="NMU2126"/>
      <c r="NMV2126"/>
      <c r="NMW2126"/>
      <c r="NMX2126"/>
      <c r="NMY2126"/>
      <c r="NMZ2126"/>
      <c r="NNA2126"/>
      <c r="NNB2126"/>
      <c r="NNC2126"/>
      <c r="NND2126"/>
      <c r="NNE2126"/>
      <c r="NNF2126"/>
      <c r="NNG2126"/>
      <c r="NNH2126"/>
      <c r="NNI2126"/>
      <c r="NNJ2126"/>
      <c r="NNK2126"/>
      <c r="NNL2126"/>
      <c r="NNM2126"/>
      <c r="NNN2126"/>
      <c r="NNO2126"/>
      <c r="NNP2126"/>
      <c r="NNQ2126"/>
      <c r="NNR2126"/>
      <c r="NNS2126"/>
      <c r="NNT2126"/>
      <c r="NNU2126"/>
      <c r="NNV2126"/>
      <c r="NNW2126"/>
      <c r="NNX2126"/>
      <c r="NNY2126"/>
      <c r="NNZ2126"/>
      <c r="NOA2126"/>
      <c r="NOB2126"/>
      <c r="NOC2126"/>
      <c r="NOD2126"/>
      <c r="NOE2126"/>
      <c r="NOF2126"/>
      <c r="NOG2126"/>
      <c r="NOH2126"/>
      <c r="NOI2126"/>
      <c r="NOJ2126"/>
      <c r="NOK2126"/>
      <c r="NOL2126"/>
      <c r="NOM2126"/>
      <c r="NON2126"/>
      <c r="NOO2126"/>
      <c r="NOP2126"/>
      <c r="NOQ2126"/>
      <c r="NOR2126"/>
      <c r="NOS2126"/>
      <c r="NOT2126"/>
      <c r="NOU2126"/>
      <c r="NOV2126"/>
      <c r="NOW2126"/>
      <c r="NOX2126"/>
      <c r="NOY2126"/>
      <c r="NOZ2126"/>
      <c r="NPA2126"/>
      <c r="NPB2126"/>
      <c r="NPC2126"/>
      <c r="NPD2126"/>
      <c r="NPE2126"/>
      <c r="NPF2126"/>
      <c r="NPG2126"/>
      <c r="NPH2126"/>
      <c r="NPI2126"/>
      <c r="NPJ2126"/>
      <c r="NPK2126"/>
      <c r="NPL2126"/>
      <c r="NPM2126"/>
      <c r="NPN2126"/>
      <c r="NPO2126"/>
      <c r="NPP2126"/>
      <c r="NPQ2126"/>
      <c r="NPR2126"/>
      <c r="NPS2126"/>
      <c r="NPT2126"/>
      <c r="NPU2126"/>
      <c r="NPV2126"/>
      <c r="NPW2126"/>
      <c r="NPX2126"/>
      <c r="NPY2126"/>
      <c r="NPZ2126"/>
      <c r="NQA2126"/>
      <c r="NQB2126"/>
      <c r="NQC2126"/>
      <c r="NQD2126"/>
      <c r="NQE2126"/>
      <c r="NQF2126"/>
      <c r="NQG2126"/>
      <c r="NQH2126"/>
      <c r="NQI2126"/>
      <c r="NQJ2126"/>
      <c r="NQK2126"/>
      <c r="NQL2126"/>
      <c r="NQM2126"/>
      <c r="NQN2126"/>
      <c r="NQO2126"/>
      <c r="NQP2126"/>
      <c r="NQQ2126"/>
      <c r="NQR2126"/>
      <c r="NQS2126"/>
      <c r="NQT2126"/>
      <c r="NQU2126"/>
      <c r="NQV2126"/>
      <c r="NQW2126"/>
      <c r="NQX2126"/>
      <c r="NQY2126"/>
      <c r="NQZ2126"/>
      <c r="NRA2126"/>
      <c r="NRB2126"/>
      <c r="NRC2126"/>
      <c r="NRD2126"/>
      <c r="NRE2126"/>
      <c r="NRF2126"/>
      <c r="NRG2126"/>
      <c r="NRH2126"/>
      <c r="NRI2126"/>
      <c r="NRJ2126"/>
      <c r="NRK2126"/>
      <c r="NRL2126"/>
      <c r="NRM2126"/>
      <c r="NRN2126"/>
      <c r="NRO2126"/>
      <c r="NRP2126"/>
      <c r="NRQ2126"/>
      <c r="NRR2126"/>
      <c r="NRS2126"/>
      <c r="NRT2126"/>
      <c r="NRU2126"/>
      <c r="NRV2126"/>
      <c r="NRW2126"/>
      <c r="NRX2126"/>
      <c r="NRY2126"/>
      <c r="NRZ2126"/>
      <c r="NSA2126"/>
      <c r="NSB2126"/>
      <c r="NSC2126"/>
      <c r="NSD2126"/>
      <c r="NSE2126"/>
      <c r="NSF2126"/>
      <c r="NSG2126"/>
      <c r="NSH2126"/>
      <c r="NSI2126"/>
      <c r="NSJ2126"/>
      <c r="NSK2126"/>
      <c r="NSL2126"/>
      <c r="NSM2126"/>
      <c r="NSN2126"/>
      <c r="NSO2126"/>
      <c r="NSP2126"/>
      <c r="NSQ2126"/>
      <c r="NSR2126"/>
      <c r="NSS2126"/>
      <c r="NST2126"/>
      <c r="NSU2126"/>
      <c r="NSV2126"/>
      <c r="NSW2126"/>
      <c r="NSX2126"/>
      <c r="NSY2126"/>
      <c r="NSZ2126"/>
      <c r="NTA2126"/>
      <c r="NTB2126"/>
      <c r="NTC2126"/>
      <c r="NTD2126"/>
      <c r="NTE2126"/>
      <c r="NTF2126"/>
      <c r="NTG2126"/>
      <c r="NTH2126"/>
      <c r="NTI2126"/>
      <c r="NTJ2126"/>
      <c r="NTK2126"/>
      <c r="NTL2126"/>
      <c r="NTM2126"/>
      <c r="NTN2126"/>
      <c r="NTO2126"/>
      <c r="NTP2126"/>
      <c r="NTQ2126"/>
      <c r="NTR2126"/>
      <c r="NTS2126"/>
      <c r="NTT2126"/>
      <c r="NTU2126"/>
      <c r="NTV2126"/>
      <c r="NTW2126"/>
      <c r="NTX2126"/>
      <c r="NTY2126"/>
      <c r="NTZ2126"/>
      <c r="NUA2126"/>
      <c r="NUB2126"/>
      <c r="NUC2126"/>
      <c r="NUD2126"/>
      <c r="NUE2126"/>
      <c r="NUF2126"/>
      <c r="NUG2126"/>
      <c r="NUH2126"/>
      <c r="NUI2126"/>
      <c r="NUJ2126"/>
      <c r="NUK2126"/>
      <c r="NUL2126"/>
      <c r="NUM2126"/>
      <c r="NUN2126"/>
      <c r="NUO2126"/>
      <c r="NUP2126"/>
      <c r="NUQ2126"/>
      <c r="NUR2126"/>
      <c r="NUS2126"/>
      <c r="NUT2126"/>
      <c r="NUU2126"/>
      <c r="NUV2126"/>
      <c r="NUW2126"/>
      <c r="NUX2126"/>
      <c r="NUY2126"/>
      <c r="NUZ2126"/>
      <c r="NVA2126"/>
      <c r="NVB2126"/>
      <c r="NVC2126"/>
      <c r="NVD2126"/>
      <c r="NVE2126"/>
      <c r="NVF2126"/>
      <c r="NVG2126"/>
      <c r="NVH2126"/>
      <c r="NVI2126"/>
      <c r="NVJ2126"/>
      <c r="NVK2126"/>
      <c r="NVL2126"/>
      <c r="NVM2126"/>
      <c r="NVN2126"/>
      <c r="NVO2126"/>
      <c r="NVP2126"/>
      <c r="NVQ2126"/>
      <c r="NVR2126"/>
      <c r="NVS2126"/>
      <c r="NVT2126"/>
      <c r="NVU2126"/>
      <c r="NVV2126"/>
      <c r="NVW2126"/>
      <c r="NVX2126"/>
      <c r="NVY2126"/>
      <c r="NVZ2126"/>
      <c r="NWA2126"/>
      <c r="NWB2126"/>
      <c r="NWC2126"/>
      <c r="NWD2126"/>
      <c r="NWE2126"/>
      <c r="NWF2126"/>
      <c r="NWG2126"/>
      <c r="NWH2126"/>
      <c r="NWI2126"/>
      <c r="NWJ2126"/>
      <c r="NWK2126"/>
      <c r="NWL2126"/>
      <c r="NWM2126"/>
      <c r="NWN2126"/>
      <c r="NWO2126"/>
      <c r="NWP2126"/>
      <c r="NWQ2126"/>
      <c r="NWR2126"/>
      <c r="NWS2126"/>
      <c r="NWT2126"/>
      <c r="NWU2126"/>
      <c r="NWV2126"/>
      <c r="NWW2126"/>
      <c r="NWX2126"/>
      <c r="NWY2126"/>
      <c r="NWZ2126"/>
      <c r="NXA2126"/>
      <c r="NXB2126"/>
      <c r="NXC2126"/>
      <c r="NXD2126"/>
      <c r="NXE2126"/>
      <c r="NXF2126"/>
      <c r="NXG2126"/>
      <c r="NXH2126"/>
      <c r="NXI2126"/>
      <c r="NXJ2126"/>
      <c r="NXK2126"/>
      <c r="NXL2126"/>
      <c r="NXM2126"/>
      <c r="NXN2126"/>
      <c r="NXO2126"/>
      <c r="NXP2126"/>
      <c r="NXQ2126"/>
      <c r="NXR2126"/>
      <c r="NXS2126"/>
      <c r="NXT2126"/>
      <c r="NXU2126"/>
      <c r="NXV2126"/>
      <c r="NXW2126"/>
      <c r="NXX2126"/>
      <c r="NXY2126"/>
      <c r="NXZ2126"/>
      <c r="NYA2126"/>
      <c r="NYB2126"/>
      <c r="NYC2126"/>
      <c r="NYD2126"/>
      <c r="NYE2126"/>
      <c r="NYF2126"/>
      <c r="NYG2126"/>
      <c r="NYH2126"/>
      <c r="NYI2126"/>
      <c r="NYJ2126"/>
      <c r="NYK2126"/>
      <c r="NYL2126"/>
      <c r="NYM2126"/>
      <c r="NYN2126"/>
      <c r="NYO2126"/>
      <c r="NYP2126"/>
      <c r="NYQ2126"/>
      <c r="NYR2126"/>
      <c r="NYS2126"/>
      <c r="NYT2126"/>
      <c r="NYU2126"/>
      <c r="NYV2126"/>
      <c r="NYW2126"/>
      <c r="NYX2126"/>
      <c r="NYY2126"/>
      <c r="NYZ2126"/>
      <c r="NZA2126"/>
      <c r="NZB2126"/>
      <c r="NZC2126"/>
      <c r="NZD2126"/>
      <c r="NZE2126"/>
      <c r="NZF2126"/>
      <c r="NZG2126"/>
      <c r="NZH2126"/>
      <c r="NZI2126"/>
      <c r="NZJ2126"/>
      <c r="NZK2126"/>
      <c r="NZL2126"/>
      <c r="NZM2126"/>
      <c r="NZN2126"/>
      <c r="NZO2126"/>
      <c r="NZP2126"/>
      <c r="NZQ2126"/>
      <c r="NZR2126"/>
      <c r="NZS2126"/>
      <c r="NZT2126"/>
      <c r="NZU2126"/>
      <c r="NZV2126"/>
      <c r="NZW2126"/>
      <c r="NZX2126"/>
      <c r="NZY2126"/>
      <c r="NZZ2126"/>
      <c r="OAA2126"/>
      <c r="OAB2126"/>
      <c r="OAC2126"/>
      <c r="OAD2126"/>
      <c r="OAE2126"/>
      <c r="OAF2126"/>
      <c r="OAG2126"/>
      <c r="OAH2126"/>
      <c r="OAI2126"/>
      <c r="OAJ2126"/>
      <c r="OAK2126"/>
      <c r="OAL2126"/>
      <c r="OAM2126"/>
      <c r="OAN2126"/>
      <c r="OAO2126"/>
      <c r="OAP2126"/>
      <c r="OAQ2126"/>
      <c r="OAR2126"/>
      <c r="OAS2126"/>
      <c r="OAT2126"/>
      <c r="OAU2126"/>
      <c r="OAV2126"/>
      <c r="OAW2126"/>
      <c r="OAX2126"/>
      <c r="OAY2126"/>
      <c r="OAZ2126"/>
      <c r="OBA2126"/>
      <c r="OBB2126"/>
      <c r="OBC2126"/>
      <c r="OBD2126"/>
      <c r="OBE2126"/>
      <c r="OBF2126"/>
      <c r="OBG2126"/>
      <c r="OBH2126"/>
      <c r="OBI2126"/>
      <c r="OBJ2126"/>
      <c r="OBK2126"/>
      <c r="OBL2126"/>
      <c r="OBM2126"/>
      <c r="OBN2126"/>
      <c r="OBO2126"/>
      <c r="OBP2126"/>
      <c r="OBQ2126"/>
      <c r="OBR2126"/>
      <c r="OBS2126"/>
      <c r="OBT2126"/>
      <c r="OBU2126"/>
      <c r="OBV2126"/>
      <c r="OBW2126"/>
      <c r="OBX2126"/>
      <c r="OBY2126"/>
      <c r="OBZ2126"/>
      <c r="OCA2126"/>
      <c r="OCB2126"/>
      <c r="OCC2126"/>
      <c r="OCD2126"/>
      <c r="OCE2126"/>
      <c r="OCF2126"/>
      <c r="OCG2126"/>
      <c r="OCH2126"/>
      <c r="OCI2126"/>
      <c r="OCJ2126"/>
      <c r="OCK2126"/>
      <c r="OCL2126"/>
      <c r="OCM2126"/>
      <c r="OCN2126"/>
      <c r="OCO2126"/>
      <c r="OCP2126"/>
      <c r="OCQ2126"/>
      <c r="OCR2126"/>
      <c r="OCS2126"/>
      <c r="OCT2126"/>
      <c r="OCU2126"/>
      <c r="OCV2126"/>
      <c r="OCW2126"/>
      <c r="OCX2126"/>
      <c r="OCY2126"/>
      <c r="OCZ2126"/>
      <c r="ODA2126"/>
      <c r="ODB2126"/>
      <c r="ODC2126"/>
      <c r="ODD2126"/>
      <c r="ODE2126"/>
      <c r="ODF2126"/>
      <c r="ODG2126"/>
      <c r="ODH2126"/>
      <c r="ODI2126"/>
      <c r="ODJ2126"/>
      <c r="ODK2126"/>
      <c r="ODL2126"/>
      <c r="ODM2126"/>
      <c r="ODN2126"/>
      <c r="ODO2126"/>
      <c r="ODP2126"/>
      <c r="ODQ2126"/>
      <c r="ODR2126"/>
      <c r="ODS2126"/>
      <c r="ODT2126"/>
      <c r="ODU2126"/>
      <c r="ODV2126"/>
      <c r="ODW2126"/>
      <c r="ODX2126"/>
      <c r="ODY2126"/>
      <c r="ODZ2126"/>
      <c r="OEA2126"/>
      <c r="OEB2126"/>
      <c r="OEC2126"/>
      <c r="OED2126"/>
      <c r="OEE2126"/>
      <c r="OEF2126"/>
      <c r="OEG2126"/>
      <c r="OEH2126"/>
      <c r="OEI2126"/>
      <c r="OEJ2126"/>
      <c r="OEK2126"/>
      <c r="OEL2126"/>
      <c r="OEM2126"/>
      <c r="OEN2126"/>
      <c r="OEO2126"/>
      <c r="OEP2126"/>
      <c r="OEQ2126"/>
      <c r="OER2126"/>
      <c r="OES2126"/>
      <c r="OET2126"/>
      <c r="OEU2126"/>
      <c r="OEV2126"/>
      <c r="OEW2126"/>
      <c r="OEX2126"/>
      <c r="OEY2126"/>
      <c r="OEZ2126"/>
      <c r="OFA2126"/>
      <c r="OFB2126"/>
      <c r="OFC2126"/>
      <c r="OFD2126"/>
      <c r="OFE2126"/>
      <c r="OFF2126"/>
      <c r="OFG2126"/>
      <c r="OFH2126"/>
      <c r="OFI2126"/>
      <c r="OFJ2126"/>
      <c r="OFK2126"/>
      <c r="OFL2126"/>
      <c r="OFM2126"/>
      <c r="OFN2126"/>
      <c r="OFO2126"/>
      <c r="OFP2126"/>
      <c r="OFQ2126"/>
      <c r="OFR2126"/>
      <c r="OFS2126"/>
      <c r="OFT2126"/>
      <c r="OFU2126"/>
      <c r="OFV2126"/>
      <c r="OFW2126"/>
      <c r="OFX2126"/>
      <c r="OFY2126"/>
      <c r="OFZ2126"/>
      <c r="OGA2126"/>
      <c r="OGB2126"/>
      <c r="OGC2126"/>
      <c r="OGD2126"/>
      <c r="OGE2126"/>
      <c r="OGF2126"/>
      <c r="OGG2126"/>
      <c r="OGH2126"/>
      <c r="OGI2126"/>
      <c r="OGJ2126"/>
      <c r="OGK2126"/>
      <c r="OGL2126"/>
      <c r="OGM2126"/>
      <c r="OGN2126"/>
      <c r="OGO2126"/>
      <c r="OGP2126"/>
      <c r="OGQ2126"/>
      <c r="OGR2126"/>
      <c r="OGS2126"/>
      <c r="OGT2126"/>
      <c r="OGU2126"/>
      <c r="OGV2126"/>
      <c r="OGW2126"/>
      <c r="OGX2126"/>
      <c r="OGY2126"/>
      <c r="OGZ2126"/>
      <c r="OHA2126"/>
      <c r="OHB2126"/>
      <c r="OHC2126"/>
      <c r="OHD2126"/>
      <c r="OHE2126"/>
      <c r="OHF2126"/>
      <c r="OHG2126"/>
      <c r="OHH2126"/>
      <c r="OHI2126"/>
      <c r="OHJ2126"/>
      <c r="OHK2126"/>
      <c r="OHL2126"/>
      <c r="OHM2126"/>
      <c r="OHN2126"/>
      <c r="OHO2126"/>
      <c r="OHP2126"/>
      <c r="OHQ2126"/>
      <c r="OHR2126"/>
      <c r="OHS2126"/>
      <c r="OHT2126"/>
      <c r="OHU2126"/>
      <c r="OHV2126"/>
      <c r="OHW2126"/>
      <c r="OHX2126"/>
      <c r="OHY2126"/>
      <c r="OHZ2126"/>
      <c r="OIA2126"/>
      <c r="OIB2126"/>
      <c r="OIC2126"/>
      <c r="OID2126"/>
      <c r="OIE2126"/>
      <c r="OIF2126"/>
      <c r="OIG2126"/>
      <c r="OIH2126"/>
      <c r="OII2126"/>
      <c r="OIJ2126"/>
      <c r="OIK2126"/>
      <c r="OIL2126"/>
      <c r="OIM2126"/>
      <c r="OIN2126"/>
      <c r="OIO2126"/>
      <c r="OIP2126"/>
      <c r="OIQ2126"/>
      <c r="OIR2126"/>
      <c r="OIS2126"/>
      <c r="OIT2126"/>
      <c r="OIU2126"/>
      <c r="OIV2126"/>
      <c r="OIW2126"/>
      <c r="OIX2126"/>
      <c r="OIY2126"/>
      <c r="OIZ2126"/>
      <c r="OJA2126"/>
      <c r="OJB2126"/>
      <c r="OJC2126"/>
      <c r="OJD2126"/>
      <c r="OJE2126"/>
      <c r="OJF2126"/>
      <c r="OJG2126"/>
      <c r="OJH2126"/>
      <c r="OJI2126"/>
      <c r="OJJ2126"/>
      <c r="OJK2126"/>
      <c r="OJL2126"/>
      <c r="OJM2126"/>
      <c r="OJN2126"/>
      <c r="OJO2126"/>
      <c r="OJP2126"/>
      <c r="OJQ2126"/>
      <c r="OJR2126"/>
      <c r="OJS2126"/>
      <c r="OJT2126"/>
      <c r="OJU2126"/>
      <c r="OJV2126"/>
      <c r="OJW2126"/>
      <c r="OJX2126"/>
      <c r="OJY2126"/>
      <c r="OJZ2126"/>
      <c r="OKA2126"/>
      <c r="OKB2126"/>
      <c r="OKC2126"/>
      <c r="OKD2126"/>
      <c r="OKE2126"/>
      <c r="OKF2126"/>
      <c r="OKG2126"/>
      <c r="OKH2126"/>
      <c r="OKI2126"/>
      <c r="OKJ2126"/>
      <c r="OKK2126"/>
      <c r="OKL2126"/>
      <c r="OKM2126"/>
      <c r="OKN2126"/>
      <c r="OKO2126"/>
      <c r="OKP2126"/>
      <c r="OKQ2126"/>
      <c r="OKR2126"/>
      <c r="OKS2126"/>
      <c r="OKT2126"/>
      <c r="OKU2126"/>
      <c r="OKV2126"/>
      <c r="OKW2126"/>
      <c r="OKX2126"/>
      <c r="OKY2126"/>
      <c r="OKZ2126"/>
      <c r="OLA2126"/>
      <c r="OLB2126"/>
      <c r="OLC2126"/>
      <c r="OLD2126"/>
      <c r="OLE2126"/>
      <c r="OLF2126"/>
      <c r="OLG2126"/>
      <c r="OLH2126"/>
      <c r="OLI2126"/>
      <c r="OLJ2126"/>
      <c r="OLK2126"/>
      <c r="OLL2126"/>
      <c r="OLM2126"/>
      <c r="OLN2126"/>
      <c r="OLO2126"/>
      <c r="OLP2126"/>
      <c r="OLQ2126"/>
      <c r="OLR2126"/>
      <c r="OLS2126"/>
      <c r="OLT2126"/>
      <c r="OLU2126"/>
      <c r="OLV2126"/>
      <c r="OLW2126"/>
      <c r="OLX2126"/>
      <c r="OLY2126"/>
      <c r="OLZ2126"/>
      <c r="OMA2126"/>
      <c r="OMB2126"/>
      <c r="OMC2126"/>
      <c r="OMD2126"/>
      <c r="OME2126"/>
      <c r="OMF2126"/>
      <c r="OMG2126"/>
      <c r="OMH2126"/>
      <c r="OMI2126"/>
      <c r="OMJ2126"/>
      <c r="OMK2126"/>
      <c r="OML2126"/>
      <c r="OMM2126"/>
      <c r="OMN2126"/>
      <c r="OMO2126"/>
      <c r="OMP2126"/>
      <c r="OMQ2126"/>
      <c r="OMR2126"/>
      <c r="OMS2126"/>
      <c r="OMT2126"/>
      <c r="OMU2126"/>
      <c r="OMV2126"/>
      <c r="OMW2126"/>
      <c r="OMX2126"/>
      <c r="OMY2126"/>
      <c r="OMZ2126"/>
      <c r="ONA2126"/>
      <c r="ONB2126"/>
      <c r="ONC2126"/>
      <c r="OND2126"/>
      <c r="ONE2126"/>
      <c r="ONF2126"/>
      <c r="ONG2126"/>
      <c r="ONH2126"/>
      <c r="ONI2126"/>
      <c r="ONJ2126"/>
      <c r="ONK2126"/>
      <c r="ONL2126"/>
      <c r="ONM2126"/>
      <c r="ONN2126"/>
      <c r="ONO2126"/>
      <c r="ONP2126"/>
      <c r="ONQ2126"/>
      <c r="ONR2126"/>
      <c r="ONS2126"/>
      <c r="ONT2126"/>
      <c r="ONU2126"/>
      <c r="ONV2126"/>
      <c r="ONW2126"/>
      <c r="ONX2126"/>
      <c r="ONY2126"/>
      <c r="ONZ2126"/>
      <c r="OOA2126"/>
      <c r="OOB2126"/>
      <c r="OOC2126"/>
      <c r="OOD2126"/>
      <c r="OOE2126"/>
      <c r="OOF2126"/>
      <c r="OOG2126"/>
      <c r="OOH2126"/>
      <c r="OOI2126"/>
      <c r="OOJ2126"/>
      <c r="OOK2126"/>
      <c r="OOL2126"/>
      <c r="OOM2126"/>
      <c r="OON2126"/>
      <c r="OOO2126"/>
      <c r="OOP2126"/>
      <c r="OOQ2126"/>
      <c r="OOR2126"/>
      <c r="OOS2126"/>
      <c r="OOT2126"/>
      <c r="OOU2126"/>
      <c r="OOV2126"/>
      <c r="OOW2126"/>
      <c r="OOX2126"/>
      <c r="OOY2126"/>
      <c r="OOZ2126"/>
      <c r="OPA2126"/>
      <c r="OPB2126"/>
      <c r="OPC2126"/>
      <c r="OPD2126"/>
      <c r="OPE2126"/>
      <c r="OPF2126"/>
      <c r="OPG2126"/>
      <c r="OPH2126"/>
      <c r="OPI2126"/>
      <c r="OPJ2126"/>
      <c r="OPK2126"/>
      <c r="OPL2126"/>
      <c r="OPM2126"/>
      <c r="OPN2126"/>
      <c r="OPO2126"/>
      <c r="OPP2126"/>
      <c r="OPQ2126"/>
      <c r="OPR2126"/>
      <c r="OPS2126"/>
      <c r="OPT2126"/>
      <c r="OPU2126"/>
      <c r="OPV2126"/>
      <c r="OPW2126"/>
      <c r="OPX2126"/>
      <c r="OPY2126"/>
      <c r="OPZ2126"/>
      <c r="OQA2126"/>
      <c r="OQB2126"/>
      <c r="OQC2126"/>
      <c r="OQD2126"/>
      <c r="OQE2126"/>
      <c r="OQF2126"/>
      <c r="OQG2126"/>
      <c r="OQH2126"/>
      <c r="OQI2126"/>
      <c r="OQJ2126"/>
      <c r="OQK2126"/>
      <c r="OQL2126"/>
      <c r="OQM2126"/>
      <c r="OQN2126"/>
      <c r="OQO2126"/>
      <c r="OQP2126"/>
      <c r="OQQ2126"/>
      <c r="OQR2126"/>
      <c r="OQS2126"/>
      <c r="OQT2126"/>
      <c r="OQU2126"/>
      <c r="OQV2126"/>
      <c r="OQW2126"/>
      <c r="OQX2126"/>
      <c r="OQY2126"/>
      <c r="OQZ2126"/>
      <c r="ORA2126"/>
      <c r="ORB2126"/>
      <c r="ORC2126"/>
      <c r="ORD2126"/>
      <c r="ORE2126"/>
      <c r="ORF2126"/>
      <c r="ORG2126"/>
      <c r="ORH2126"/>
      <c r="ORI2126"/>
      <c r="ORJ2126"/>
      <c r="ORK2126"/>
      <c r="ORL2126"/>
      <c r="ORM2126"/>
      <c r="ORN2126"/>
      <c r="ORO2126"/>
      <c r="ORP2126"/>
      <c r="ORQ2126"/>
      <c r="ORR2126"/>
      <c r="ORS2126"/>
      <c r="ORT2126"/>
      <c r="ORU2126"/>
      <c r="ORV2126"/>
      <c r="ORW2126"/>
      <c r="ORX2126"/>
      <c r="ORY2126"/>
      <c r="ORZ2126"/>
      <c r="OSA2126"/>
      <c r="OSB2126"/>
      <c r="OSC2126"/>
      <c r="OSD2126"/>
      <c r="OSE2126"/>
      <c r="OSF2126"/>
      <c r="OSG2126"/>
      <c r="OSH2126"/>
      <c r="OSI2126"/>
      <c r="OSJ2126"/>
      <c r="OSK2126"/>
      <c r="OSL2126"/>
      <c r="OSM2126"/>
      <c r="OSN2126"/>
      <c r="OSO2126"/>
      <c r="OSP2126"/>
      <c r="OSQ2126"/>
      <c r="OSR2126"/>
      <c r="OSS2126"/>
      <c r="OST2126"/>
      <c r="OSU2126"/>
      <c r="OSV2126"/>
      <c r="OSW2126"/>
      <c r="OSX2126"/>
      <c r="OSY2126"/>
      <c r="OSZ2126"/>
      <c r="OTA2126"/>
      <c r="OTB2126"/>
      <c r="OTC2126"/>
      <c r="OTD2126"/>
      <c r="OTE2126"/>
      <c r="OTF2126"/>
      <c r="OTG2126"/>
      <c r="OTH2126"/>
      <c r="OTI2126"/>
      <c r="OTJ2126"/>
      <c r="OTK2126"/>
      <c r="OTL2126"/>
      <c r="OTM2126"/>
      <c r="OTN2126"/>
      <c r="OTO2126"/>
      <c r="OTP2126"/>
      <c r="OTQ2126"/>
      <c r="OTR2126"/>
      <c r="OTS2126"/>
      <c r="OTT2126"/>
      <c r="OTU2126"/>
      <c r="OTV2126"/>
      <c r="OTW2126"/>
      <c r="OTX2126"/>
      <c r="OTY2126"/>
      <c r="OTZ2126"/>
      <c r="OUA2126"/>
      <c r="OUB2126"/>
      <c r="OUC2126"/>
      <c r="OUD2126"/>
      <c r="OUE2126"/>
      <c r="OUF2126"/>
      <c r="OUG2126"/>
      <c r="OUH2126"/>
      <c r="OUI2126"/>
      <c r="OUJ2126"/>
      <c r="OUK2126"/>
      <c r="OUL2126"/>
      <c r="OUM2126"/>
      <c r="OUN2126"/>
      <c r="OUO2126"/>
      <c r="OUP2126"/>
      <c r="OUQ2126"/>
      <c r="OUR2126"/>
      <c r="OUS2126"/>
      <c r="OUT2126"/>
      <c r="OUU2126"/>
      <c r="OUV2126"/>
      <c r="OUW2126"/>
      <c r="OUX2126"/>
      <c r="OUY2126"/>
      <c r="OUZ2126"/>
      <c r="OVA2126"/>
      <c r="OVB2126"/>
      <c r="OVC2126"/>
      <c r="OVD2126"/>
      <c r="OVE2126"/>
      <c r="OVF2126"/>
      <c r="OVG2126"/>
      <c r="OVH2126"/>
      <c r="OVI2126"/>
      <c r="OVJ2126"/>
      <c r="OVK2126"/>
      <c r="OVL2126"/>
      <c r="OVM2126"/>
      <c r="OVN2126"/>
      <c r="OVO2126"/>
      <c r="OVP2126"/>
      <c r="OVQ2126"/>
      <c r="OVR2126"/>
      <c r="OVS2126"/>
      <c r="OVT2126"/>
      <c r="OVU2126"/>
      <c r="OVV2126"/>
      <c r="OVW2126"/>
      <c r="OVX2126"/>
      <c r="OVY2126"/>
      <c r="OVZ2126"/>
      <c r="OWA2126"/>
      <c r="OWB2126"/>
      <c r="OWC2126"/>
      <c r="OWD2126"/>
      <c r="OWE2126"/>
      <c r="OWF2126"/>
      <c r="OWG2126"/>
      <c r="OWH2126"/>
      <c r="OWI2126"/>
      <c r="OWJ2126"/>
      <c r="OWK2126"/>
      <c r="OWL2126"/>
      <c r="OWM2126"/>
      <c r="OWN2126"/>
      <c r="OWO2126"/>
      <c r="OWP2126"/>
      <c r="OWQ2126"/>
      <c r="OWR2126"/>
      <c r="OWS2126"/>
      <c r="OWT2126"/>
      <c r="OWU2126"/>
      <c r="OWV2126"/>
      <c r="OWW2126"/>
      <c r="OWX2126"/>
      <c r="OWY2126"/>
      <c r="OWZ2126"/>
      <c r="OXA2126"/>
      <c r="OXB2126"/>
      <c r="OXC2126"/>
      <c r="OXD2126"/>
      <c r="OXE2126"/>
      <c r="OXF2126"/>
      <c r="OXG2126"/>
      <c r="OXH2126"/>
      <c r="OXI2126"/>
      <c r="OXJ2126"/>
      <c r="OXK2126"/>
      <c r="OXL2126"/>
      <c r="OXM2126"/>
      <c r="OXN2126"/>
      <c r="OXO2126"/>
      <c r="OXP2126"/>
      <c r="OXQ2126"/>
      <c r="OXR2126"/>
      <c r="OXS2126"/>
      <c r="OXT2126"/>
      <c r="OXU2126"/>
      <c r="OXV2126"/>
      <c r="OXW2126"/>
      <c r="OXX2126"/>
      <c r="OXY2126"/>
      <c r="OXZ2126"/>
      <c r="OYA2126"/>
      <c r="OYB2126"/>
      <c r="OYC2126"/>
      <c r="OYD2126"/>
      <c r="OYE2126"/>
      <c r="OYF2126"/>
      <c r="OYG2126"/>
      <c r="OYH2126"/>
      <c r="OYI2126"/>
      <c r="OYJ2126"/>
      <c r="OYK2126"/>
      <c r="OYL2126"/>
      <c r="OYM2126"/>
      <c r="OYN2126"/>
      <c r="OYO2126"/>
      <c r="OYP2126"/>
      <c r="OYQ2126"/>
      <c r="OYR2126"/>
      <c r="OYS2126"/>
      <c r="OYT2126"/>
      <c r="OYU2126"/>
      <c r="OYV2126"/>
      <c r="OYW2126"/>
      <c r="OYX2126"/>
      <c r="OYY2126"/>
      <c r="OYZ2126"/>
      <c r="OZA2126"/>
      <c r="OZB2126"/>
      <c r="OZC2126"/>
      <c r="OZD2126"/>
      <c r="OZE2126"/>
      <c r="OZF2126"/>
      <c r="OZG2126"/>
      <c r="OZH2126"/>
      <c r="OZI2126"/>
      <c r="OZJ2126"/>
      <c r="OZK2126"/>
      <c r="OZL2126"/>
      <c r="OZM2126"/>
      <c r="OZN2126"/>
      <c r="OZO2126"/>
      <c r="OZP2126"/>
      <c r="OZQ2126"/>
      <c r="OZR2126"/>
      <c r="OZS2126"/>
      <c r="OZT2126"/>
      <c r="OZU2126"/>
      <c r="OZV2126"/>
      <c r="OZW2126"/>
      <c r="OZX2126"/>
      <c r="OZY2126"/>
      <c r="OZZ2126"/>
      <c r="PAA2126"/>
      <c r="PAB2126"/>
      <c r="PAC2126"/>
      <c r="PAD2126"/>
      <c r="PAE2126"/>
      <c r="PAF2126"/>
      <c r="PAG2126"/>
      <c r="PAH2126"/>
      <c r="PAI2126"/>
      <c r="PAJ2126"/>
      <c r="PAK2126"/>
      <c r="PAL2126"/>
      <c r="PAM2126"/>
      <c r="PAN2126"/>
      <c r="PAO2126"/>
      <c r="PAP2126"/>
      <c r="PAQ2126"/>
      <c r="PAR2126"/>
      <c r="PAS2126"/>
      <c r="PAT2126"/>
      <c r="PAU2126"/>
      <c r="PAV2126"/>
      <c r="PAW2126"/>
      <c r="PAX2126"/>
      <c r="PAY2126"/>
      <c r="PAZ2126"/>
      <c r="PBA2126"/>
      <c r="PBB2126"/>
      <c r="PBC2126"/>
      <c r="PBD2126"/>
      <c r="PBE2126"/>
      <c r="PBF2126"/>
      <c r="PBG2126"/>
      <c r="PBH2126"/>
      <c r="PBI2126"/>
      <c r="PBJ2126"/>
      <c r="PBK2126"/>
      <c r="PBL2126"/>
      <c r="PBM2126"/>
      <c r="PBN2126"/>
      <c r="PBO2126"/>
      <c r="PBP2126"/>
      <c r="PBQ2126"/>
      <c r="PBR2126"/>
      <c r="PBS2126"/>
      <c r="PBT2126"/>
      <c r="PBU2126"/>
      <c r="PBV2126"/>
      <c r="PBW2126"/>
      <c r="PBX2126"/>
      <c r="PBY2126"/>
      <c r="PBZ2126"/>
      <c r="PCA2126"/>
      <c r="PCB2126"/>
      <c r="PCC2126"/>
      <c r="PCD2126"/>
      <c r="PCE2126"/>
      <c r="PCF2126"/>
      <c r="PCG2126"/>
      <c r="PCH2126"/>
      <c r="PCI2126"/>
      <c r="PCJ2126"/>
      <c r="PCK2126"/>
      <c r="PCL2126"/>
      <c r="PCM2126"/>
      <c r="PCN2126"/>
      <c r="PCO2126"/>
      <c r="PCP2126"/>
      <c r="PCQ2126"/>
      <c r="PCR2126"/>
      <c r="PCS2126"/>
      <c r="PCT2126"/>
      <c r="PCU2126"/>
      <c r="PCV2126"/>
      <c r="PCW2126"/>
      <c r="PCX2126"/>
      <c r="PCY2126"/>
      <c r="PCZ2126"/>
      <c r="PDA2126"/>
      <c r="PDB2126"/>
      <c r="PDC2126"/>
      <c r="PDD2126"/>
      <c r="PDE2126"/>
      <c r="PDF2126"/>
      <c r="PDG2126"/>
      <c r="PDH2126"/>
      <c r="PDI2126"/>
      <c r="PDJ2126"/>
      <c r="PDK2126"/>
      <c r="PDL2126"/>
      <c r="PDM2126"/>
      <c r="PDN2126"/>
      <c r="PDO2126"/>
      <c r="PDP2126"/>
      <c r="PDQ2126"/>
      <c r="PDR2126"/>
      <c r="PDS2126"/>
      <c r="PDT2126"/>
      <c r="PDU2126"/>
      <c r="PDV2126"/>
      <c r="PDW2126"/>
      <c r="PDX2126"/>
      <c r="PDY2126"/>
      <c r="PDZ2126"/>
      <c r="PEA2126"/>
      <c r="PEB2126"/>
      <c r="PEC2126"/>
      <c r="PED2126"/>
      <c r="PEE2126"/>
      <c r="PEF2126"/>
      <c r="PEG2126"/>
      <c r="PEH2126"/>
      <c r="PEI2126"/>
      <c r="PEJ2126"/>
      <c r="PEK2126"/>
      <c r="PEL2126"/>
      <c r="PEM2126"/>
      <c r="PEN2126"/>
      <c r="PEO2126"/>
      <c r="PEP2126"/>
      <c r="PEQ2126"/>
      <c r="PER2126"/>
      <c r="PES2126"/>
      <c r="PET2126"/>
      <c r="PEU2126"/>
      <c r="PEV2126"/>
      <c r="PEW2126"/>
      <c r="PEX2126"/>
      <c r="PEY2126"/>
      <c r="PEZ2126"/>
      <c r="PFA2126"/>
      <c r="PFB2126"/>
      <c r="PFC2126"/>
      <c r="PFD2126"/>
      <c r="PFE2126"/>
      <c r="PFF2126"/>
      <c r="PFG2126"/>
      <c r="PFH2126"/>
      <c r="PFI2126"/>
      <c r="PFJ2126"/>
      <c r="PFK2126"/>
      <c r="PFL2126"/>
      <c r="PFM2126"/>
      <c r="PFN2126"/>
      <c r="PFO2126"/>
      <c r="PFP2126"/>
      <c r="PFQ2126"/>
      <c r="PFR2126"/>
      <c r="PFS2126"/>
      <c r="PFT2126"/>
      <c r="PFU2126"/>
      <c r="PFV2126"/>
      <c r="PFW2126"/>
      <c r="PFX2126"/>
      <c r="PFY2126"/>
      <c r="PFZ2126"/>
      <c r="PGA2126"/>
      <c r="PGB2126"/>
      <c r="PGC2126"/>
      <c r="PGD2126"/>
      <c r="PGE2126"/>
      <c r="PGF2126"/>
      <c r="PGG2126"/>
      <c r="PGH2126"/>
      <c r="PGI2126"/>
      <c r="PGJ2126"/>
      <c r="PGK2126"/>
      <c r="PGL2126"/>
      <c r="PGM2126"/>
      <c r="PGN2126"/>
      <c r="PGO2126"/>
      <c r="PGP2126"/>
      <c r="PGQ2126"/>
      <c r="PGR2126"/>
      <c r="PGS2126"/>
      <c r="PGT2126"/>
      <c r="PGU2126"/>
      <c r="PGV2126"/>
      <c r="PGW2126"/>
      <c r="PGX2126"/>
      <c r="PGY2126"/>
      <c r="PGZ2126"/>
      <c r="PHA2126"/>
      <c r="PHB2126"/>
      <c r="PHC2126"/>
      <c r="PHD2126"/>
      <c r="PHE2126"/>
      <c r="PHF2126"/>
      <c r="PHG2126"/>
      <c r="PHH2126"/>
      <c r="PHI2126"/>
      <c r="PHJ2126"/>
      <c r="PHK2126"/>
      <c r="PHL2126"/>
      <c r="PHM2126"/>
      <c r="PHN2126"/>
      <c r="PHO2126"/>
      <c r="PHP2126"/>
      <c r="PHQ2126"/>
      <c r="PHR2126"/>
      <c r="PHS2126"/>
      <c r="PHT2126"/>
      <c r="PHU2126"/>
      <c r="PHV2126"/>
      <c r="PHW2126"/>
      <c r="PHX2126"/>
      <c r="PHY2126"/>
      <c r="PHZ2126"/>
      <c r="PIA2126"/>
      <c r="PIB2126"/>
      <c r="PIC2126"/>
      <c r="PID2126"/>
      <c r="PIE2126"/>
      <c r="PIF2126"/>
      <c r="PIG2126"/>
      <c r="PIH2126"/>
      <c r="PII2126"/>
      <c r="PIJ2126"/>
      <c r="PIK2126"/>
      <c r="PIL2126"/>
      <c r="PIM2126"/>
      <c r="PIN2126"/>
      <c r="PIO2126"/>
      <c r="PIP2126"/>
      <c r="PIQ2126"/>
      <c r="PIR2126"/>
      <c r="PIS2126"/>
      <c r="PIT2126"/>
      <c r="PIU2126"/>
      <c r="PIV2126"/>
      <c r="PIW2126"/>
      <c r="PIX2126"/>
      <c r="PIY2126"/>
      <c r="PIZ2126"/>
      <c r="PJA2126"/>
      <c r="PJB2126"/>
      <c r="PJC2126"/>
      <c r="PJD2126"/>
      <c r="PJE2126"/>
      <c r="PJF2126"/>
      <c r="PJG2126"/>
      <c r="PJH2126"/>
      <c r="PJI2126"/>
      <c r="PJJ2126"/>
      <c r="PJK2126"/>
      <c r="PJL2126"/>
      <c r="PJM2126"/>
      <c r="PJN2126"/>
      <c r="PJO2126"/>
      <c r="PJP2126"/>
      <c r="PJQ2126"/>
      <c r="PJR2126"/>
      <c r="PJS2126"/>
      <c r="PJT2126"/>
      <c r="PJU2126"/>
      <c r="PJV2126"/>
      <c r="PJW2126"/>
      <c r="PJX2126"/>
      <c r="PJY2126"/>
      <c r="PJZ2126"/>
      <c r="PKA2126"/>
      <c r="PKB2126"/>
      <c r="PKC2126"/>
      <c r="PKD2126"/>
      <c r="PKE2126"/>
      <c r="PKF2126"/>
      <c r="PKG2126"/>
      <c r="PKH2126"/>
      <c r="PKI2126"/>
      <c r="PKJ2126"/>
      <c r="PKK2126"/>
      <c r="PKL2126"/>
      <c r="PKM2126"/>
      <c r="PKN2126"/>
      <c r="PKO2126"/>
      <c r="PKP2126"/>
      <c r="PKQ2126"/>
      <c r="PKR2126"/>
      <c r="PKS2126"/>
      <c r="PKT2126"/>
      <c r="PKU2126"/>
      <c r="PKV2126"/>
      <c r="PKW2126"/>
      <c r="PKX2126"/>
      <c r="PKY2126"/>
      <c r="PKZ2126"/>
      <c r="PLA2126"/>
      <c r="PLB2126"/>
      <c r="PLC2126"/>
      <c r="PLD2126"/>
      <c r="PLE2126"/>
      <c r="PLF2126"/>
      <c r="PLG2126"/>
      <c r="PLH2126"/>
      <c r="PLI2126"/>
      <c r="PLJ2126"/>
      <c r="PLK2126"/>
      <c r="PLL2126"/>
      <c r="PLM2126"/>
      <c r="PLN2126"/>
      <c r="PLO2126"/>
      <c r="PLP2126"/>
      <c r="PLQ2126"/>
      <c r="PLR2126"/>
      <c r="PLS2126"/>
      <c r="PLT2126"/>
      <c r="PLU2126"/>
      <c r="PLV2126"/>
      <c r="PLW2126"/>
      <c r="PLX2126"/>
      <c r="PLY2126"/>
      <c r="PLZ2126"/>
      <c r="PMA2126"/>
      <c r="PMB2126"/>
      <c r="PMC2126"/>
      <c r="PMD2126"/>
      <c r="PME2126"/>
      <c r="PMF2126"/>
      <c r="PMG2126"/>
      <c r="PMH2126"/>
      <c r="PMI2126"/>
      <c r="PMJ2126"/>
      <c r="PMK2126"/>
      <c r="PML2126"/>
      <c r="PMM2126"/>
      <c r="PMN2126"/>
      <c r="PMO2126"/>
      <c r="PMP2126"/>
      <c r="PMQ2126"/>
      <c r="PMR2126"/>
      <c r="PMS2126"/>
      <c r="PMT2126"/>
      <c r="PMU2126"/>
      <c r="PMV2126"/>
      <c r="PMW2126"/>
      <c r="PMX2126"/>
      <c r="PMY2126"/>
      <c r="PMZ2126"/>
      <c r="PNA2126"/>
      <c r="PNB2126"/>
      <c r="PNC2126"/>
      <c r="PND2126"/>
      <c r="PNE2126"/>
      <c r="PNF2126"/>
      <c r="PNG2126"/>
      <c r="PNH2126"/>
      <c r="PNI2126"/>
      <c r="PNJ2126"/>
      <c r="PNK2126"/>
      <c r="PNL2126"/>
      <c r="PNM2126"/>
      <c r="PNN2126"/>
      <c r="PNO2126"/>
      <c r="PNP2126"/>
      <c r="PNQ2126"/>
      <c r="PNR2126"/>
      <c r="PNS2126"/>
      <c r="PNT2126"/>
      <c r="PNU2126"/>
      <c r="PNV2126"/>
      <c r="PNW2126"/>
      <c r="PNX2126"/>
      <c r="PNY2126"/>
      <c r="PNZ2126"/>
      <c r="POA2126"/>
      <c r="POB2126"/>
      <c r="POC2126"/>
      <c r="POD2126"/>
      <c r="POE2126"/>
      <c r="POF2126"/>
      <c r="POG2126"/>
      <c r="POH2126"/>
      <c r="POI2126"/>
      <c r="POJ2126"/>
      <c r="POK2126"/>
      <c r="POL2126"/>
      <c r="POM2126"/>
      <c r="PON2126"/>
      <c r="POO2126"/>
      <c r="POP2126"/>
      <c r="POQ2126"/>
      <c r="POR2126"/>
      <c r="POS2126"/>
      <c r="POT2126"/>
      <c r="POU2126"/>
      <c r="POV2126"/>
      <c r="POW2126"/>
      <c r="POX2126"/>
      <c r="POY2126"/>
      <c r="POZ2126"/>
      <c r="PPA2126"/>
      <c r="PPB2126"/>
      <c r="PPC2126"/>
      <c r="PPD2126"/>
      <c r="PPE2126"/>
      <c r="PPF2126"/>
      <c r="PPG2126"/>
      <c r="PPH2126"/>
      <c r="PPI2126"/>
      <c r="PPJ2126"/>
      <c r="PPK2126"/>
      <c r="PPL2126"/>
      <c r="PPM2126"/>
      <c r="PPN2126"/>
      <c r="PPO2126"/>
      <c r="PPP2126"/>
      <c r="PPQ2126"/>
      <c r="PPR2126"/>
      <c r="PPS2126"/>
      <c r="PPT2126"/>
      <c r="PPU2126"/>
      <c r="PPV2126"/>
      <c r="PPW2126"/>
      <c r="PPX2126"/>
      <c r="PPY2126"/>
      <c r="PPZ2126"/>
      <c r="PQA2126"/>
      <c r="PQB2126"/>
      <c r="PQC2126"/>
      <c r="PQD2126"/>
      <c r="PQE2126"/>
      <c r="PQF2126"/>
      <c r="PQG2126"/>
      <c r="PQH2126"/>
      <c r="PQI2126"/>
      <c r="PQJ2126"/>
      <c r="PQK2126"/>
      <c r="PQL2126"/>
      <c r="PQM2126"/>
      <c r="PQN2126"/>
      <c r="PQO2126"/>
      <c r="PQP2126"/>
      <c r="PQQ2126"/>
      <c r="PQR2126"/>
      <c r="PQS2126"/>
      <c r="PQT2126"/>
      <c r="PQU2126"/>
      <c r="PQV2126"/>
      <c r="PQW2126"/>
      <c r="PQX2126"/>
      <c r="PQY2126"/>
      <c r="PQZ2126"/>
      <c r="PRA2126"/>
      <c r="PRB2126"/>
      <c r="PRC2126"/>
      <c r="PRD2126"/>
      <c r="PRE2126"/>
      <c r="PRF2126"/>
      <c r="PRG2126"/>
      <c r="PRH2126"/>
      <c r="PRI2126"/>
      <c r="PRJ2126"/>
      <c r="PRK2126"/>
      <c r="PRL2126"/>
      <c r="PRM2126"/>
      <c r="PRN2126"/>
      <c r="PRO2126"/>
      <c r="PRP2126"/>
      <c r="PRQ2126"/>
      <c r="PRR2126"/>
      <c r="PRS2126"/>
      <c r="PRT2126"/>
      <c r="PRU2126"/>
      <c r="PRV2126"/>
      <c r="PRW2126"/>
      <c r="PRX2126"/>
      <c r="PRY2126"/>
      <c r="PRZ2126"/>
      <c r="PSA2126"/>
      <c r="PSB2126"/>
      <c r="PSC2126"/>
      <c r="PSD2126"/>
      <c r="PSE2126"/>
      <c r="PSF2126"/>
      <c r="PSG2126"/>
      <c r="PSH2126"/>
      <c r="PSI2126"/>
      <c r="PSJ2126"/>
      <c r="PSK2126"/>
      <c r="PSL2126"/>
      <c r="PSM2126"/>
      <c r="PSN2126"/>
      <c r="PSO2126"/>
      <c r="PSP2126"/>
      <c r="PSQ2126"/>
      <c r="PSR2126"/>
      <c r="PSS2126"/>
      <c r="PST2126"/>
      <c r="PSU2126"/>
      <c r="PSV2126"/>
      <c r="PSW2126"/>
      <c r="PSX2126"/>
      <c r="PSY2126"/>
      <c r="PSZ2126"/>
      <c r="PTA2126"/>
      <c r="PTB2126"/>
      <c r="PTC2126"/>
      <c r="PTD2126"/>
      <c r="PTE2126"/>
      <c r="PTF2126"/>
      <c r="PTG2126"/>
      <c r="PTH2126"/>
      <c r="PTI2126"/>
      <c r="PTJ2126"/>
      <c r="PTK2126"/>
      <c r="PTL2126"/>
      <c r="PTM2126"/>
      <c r="PTN2126"/>
      <c r="PTO2126"/>
      <c r="PTP2126"/>
      <c r="PTQ2126"/>
      <c r="PTR2126"/>
      <c r="PTS2126"/>
      <c r="PTT2126"/>
      <c r="PTU2126"/>
      <c r="PTV2126"/>
      <c r="PTW2126"/>
      <c r="PTX2126"/>
      <c r="PTY2126"/>
      <c r="PTZ2126"/>
      <c r="PUA2126"/>
      <c r="PUB2126"/>
      <c r="PUC2126"/>
      <c r="PUD2126"/>
      <c r="PUE2126"/>
      <c r="PUF2126"/>
      <c r="PUG2126"/>
      <c r="PUH2126"/>
      <c r="PUI2126"/>
      <c r="PUJ2126"/>
      <c r="PUK2126"/>
      <c r="PUL2126"/>
      <c r="PUM2126"/>
      <c r="PUN2126"/>
      <c r="PUO2126"/>
      <c r="PUP2126"/>
      <c r="PUQ2126"/>
      <c r="PUR2126"/>
      <c r="PUS2126"/>
      <c r="PUT2126"/>
      <c r="PUU2126"/>
      <c r="PUV2126"/>
      <c r="PUW2126"/>
      <c r="PUX2126"/>
      <c r="PUY2126"/>
      <c r="PUZ2126"/>
      <c r="PVA2126"/>
      <c r="PVB2126"/>
      <c r="PVC2126"/>
      <c r="PVD2126"/>
      <c r="PVE2126"/>
      <c r="PVF2126"/>
      <c r="PVG2126"/>
      <c r="PVH2126"/>
      <c r="PVI2126"/>
      <c r="PVJ2126"/>
      <c r="PVK2126"/>
      <c r="PVL2126"/>
      <c r="PVM2126"/>
      <c r="PVN2126"/>
      <c r="PVO2126"/>
      <c r="PVP2126"/>
      <c r="PVQ2126"/>
      <c r="PVR2126"/>
      <c r="PVS2126"/>
      <c r="PVT2126"/>
      <c r="PVU2126"/>
      <c r="PVV2126"/>
      <c r="PVW2126"/>
      <c r="PVX2126"/>
      <c r="PVY2126"/>
      <c r="PVZ2126"/>
      <c r="PWA2126"/>
      <c r="PWB2126"/>
      <c r="PWC2126"/>
      <c r="PWD2126"/>
      <c r="PWE2126"/>
      <c r="PWF2126"/>
      <c r="PWG2126"/>
      <c r="PWH2126"/>
      <c r="PWI2126"/>
      <c r="PWJ2126"/>
      <c r="PWK2126"/>
      <c r="PWL2126"/>
      <c r="PWM2126"/>
      <c r="PWN2126"/>
      <c r="PWO2126"/>
      <c r="PWP2126"/>
      <c r="PWQ2126"/>
      <c r="PWR2126"/>
      <c r="PWS2126"/>
      <c r="PWT2126"/>
      <c r="PWU2126"/>
      <c r="PWV2126"/>
      <c r="PWW2126"/>
      <c r="PWX2126"/>
      <c r="PWY2126"/>
      <c r="PWZ2126"/>
      <c r="PXA2126"/>
      <c r="PXB2126"/>
      <c r="PXC2126"/>
      <c r="PXD2126"/>
      <c r="PXE2126"/>
      <c r="PXF2126"/>
      <c r="PXG2126"/>
      <c r="PXH2126"/>
      <c r="PXI2126"/>
      <c r="PXJ2126"/>
      <c r="PXK2126"/>
      <c r="PXL2126"/>
      <c r="PXM2126"/>
      <c r="PXN2126"/>
      <c r="PXO2126"/>
      <c r="PXP2126"/>
      <c r="PXQ2126"/>
      <c r="PXR2126"/>
      <c r="PXS2126"/>
      <c r="PXT2126"/>
      <c r="PXU2126"/>
      <c r="PXV2126"/>
      <c r="PXW2126"/>
      <c r="PXX2126"/>
      <c r="PXY2126"/>
      <c r="PXZ2126"/>
      <c r="PYA2126"/>
      <c r="PYB2126"/>
      <c r="PYC2126"/>
      <c r="PYD2126"/>
      <c r="PYE2126"/>
      <c r="PYF2126"/>
      <c r="PYG2126"/>
      <c r="PYH2126"/>
      <c r="PYI2126"/>
      <c r="PYJ2126"/>
      <c r="PYK2126"/>
      <c r="PYL2126"/>
      <c r="PYM2126"/>
      <c r="PYN2126"/>
      <c r="PYO2126"/>
      <c r="PYP2126"/>
      <c r="PYQ2126"/>
      <c r="PYR2126"/>
      <c r="PYS2126"/>
      <c r="PYT2126"/>
      <c r="PYU2126"/>
      <c r="PYV2126"/>
      <c r="PYW2126"/>
      <c r="PYX2126"/>
      <c r="PYY2126"/>
      <c r="PYZ2126"/>
      <c r="PZA2126"/>
      <c r="PZB2126"/>
      <c r="PZC2126"/>
      <c r="PZD2126"/>
      <c r="PZE2126"/>
      <c r="PZF2126"/>
      <c r="PZG2126"/>
      <c r="PZH2126"/>
      <c r="PZI2126"/>
      <c r="PZJ2126"/>
      <c r="PZK2126"/>
      <c r="PZL2126"/>
      <c r="PZM2126"/>
      <c r="PZN2126"/>
      <c r="PZO2126"/>
      <c r="PZP2126"/>
      <c r="PZQ2126"/>
      <c r="PZR2126"/>
      <c r="PZS2126"/>
      <c r="PZT2126"/>
      <c r="PZU2126"/>
      <c r="PZV2126"/>
      <c r="PZW2126"/>
      <c r="PZX2126"/>
      <c r="PZY2126"/>
      <c r="PZZ2126"/>
      <c r="QAA2126"/>
      <c r="QAB2126"/>
      <c r="QAC2126"/>
      <c r="QAD2126"/>
      <c r="QAE2126"/>
      <c r="QAF2126"/>
      <c r="QAG2126"/>
      <c r="QAH2126"/>
      <c r="QAI2126"/>
      <c r="QAJ2126"/>
      <c r="QAK2126"/>
      <c r="QAL2126"/>
      <c r="QAM2126"/>
      <c r="QAN2126"/>
      <c r="QAO2126"/>
      <c r="QAP2126"/>
      <c r="QAQ2126"/>
      <c r="QAR2126"/>
      <c r="QAS2126"/>
      <c r="QAT2126"/>
      <c r="QAU2126"/>
      <c r="QAV2126"/>
      <c r="QAW2126"/>
      <c r="QAX2126"/>
      <c r="QAY2126"/>
      <c r="QAZ2126"/>
      <c r="QBA2126"/>
      <c r="QBB2126"/>
      <c r="QBC2126"/>
      <c r="QBD2126"/>
      <c r="QBE2126"/>
      <c r="QBF2126"/>
      <c r="QBG2126"/>
      <c r="QBH2126"/>
      <c r="QBI2126"/>
      <c r="QBJ2126"/>
      <c r="QBK2126"/>
      <c r="QBL2126"/>
      <c r="QBM2126"/>
      <c r="QBN2126"/>
      <c r="QBO2126"/>
      <c r="QBP2126"/>
      <c r="QBQ2126"/>
      <c r="QBR2126"/>
      <c r="QBS2126"/>
      <c r="QBT2126"/>
      <c r="QBU2126"/>
      <c r="QBV2126"/>
      <c r="QBW2126"/>
      <c r="QBX2126"/>
      <c r="QBY2126"/>
      <c r="QBZ2126"/>
      <c r="QCA2126"/>
      <c r="QCB2126"/>
      <c r="QCC2126"/>
      <c r="QCD2126"/>
      <c r="QCE2126"/>
      <c r="QCF2126"/>
      <c r="QCG2126"/>
      <c r="QCH2126"/>
      <c r="QCI2126"/>
      <c r="QCJ2126"/>
      <c r="QCK2126"/>
      <c r="QCL2126"/>
      <c r="QCM2126"/>
      <c r="QCN2126"/>
      <c r="QCO2126"/>
      <c r="QCP2126"/>
      <c r="QCQ2126"/>
      <c r="QCR2126"/>
      <c r="QCS2126"/>
      <c r="QCT2126"/>
      <c r="QCU2126"/>
      <c r="QCV2126"/>
      <c r="QCW2126"/>
      <c r="QCX2126"/>
      <c r="QCY2126"/>
      <c r="QCZ2126"/>
      <c r="QDA2126"/>
      <c r="QDB2126"/>
      <c r="QDC2126"/>
      <c r="QDD2126"/>
      <c r="QDE2126"/>
      <c r="QDF2126"/>
      <c r="QDG2126"/>
      <c r="QDH2126"/>
      <c r="QDI2126"/>
      <c r="QDJ2126"/>
      <c r="QDK2126"/>
      <c r="QDL2126"/>
      <c r="QDM2126"/>
      <c r="QDN2126"/>
      <c r="QDO2126"/>
      <c r="QDP2126"/>
      <c r="QDQ2126"/>
      <c r="QDR2126"/>
      <c r="QDS2126"/>
      <c r="QDT2126"/>
      <c r="QDU2126"/>
      <c r="QDV2126"/>
      <c r="QDW2126"/>
      <c r="QDX2126"/>
      <c r="QDY2126"/>
      <c r="QDZ2126"/>
      <c r="QEA2126"/>
      <c r="QEB2126"/>
      <c r="QEC2126"/>
      <c r="QED2126"/>
      <c r="QEE2126"/>
      <c r="QEF2126"/>
      <c r="QEG2126"/>
      <c r="QEH2126"/>
      <c r="QEI2126"/>
      <c r="QEJ2126"/>
      <c r="QEK2126"/>
      <c r="QEL2126"/>
      <c r="QEM2126"/>
      <c r="QEN2126"/>
      <c r="QEO2126"/>
      <c r="QEP2126"/>
      <c r="QEQ2126"/>
      <c r="QER2126"/>
      <c r="QES2126"/>
      <c r="QET2126"/>
      <c r="QEU2126"/>
      <c r="QEV2126"/>
      <c r="QEW2126"/>
      <c r="QEX2126"/>
      <c r="QEY2126"/>
      <c r="QEZ2126"/>
      <c r="QFA2126"/>
      <c r="QFB2126"/>
      <c r="QFC2126"/>
      <c r="QFD2126"/>
      <c r="QFE2126"/>
      <c r="QFF2126"/>
      <c r="QFG2126"/>
      <c r="QFH2126"/>
      <c r="QFI2126"/>
      <c r="QFJ2126"/>
      <c r="QFK2126"/>
      <c r="QFL2126"/>
      <c r="QFM2126"/>
      <c r="QFN2126"/>
      <c r="QFO2126"/>
      <c r="QFP2126"/>
      <c r="QFQ2126"/>
      <c r="QFR2126"/>
      <c r="QFS2126"/>
      <c r="QFT2126"/>
      <c r="QFU2126"/>
      <c r="QFV2126"/>
      <c r="QFW2126"/>
      <c r="QFX2126"/>
      <c r="QFY2126"/>
      <c r="QFZ2126"/>
      <c r="QGA2126"/>
      <c r="QGB2126"/>
      <c r="QGC2126"/>
      <c r="QGD2126"/>
      <c r="QGE2126"/>
      <c r="QGF2126"/>
      <c r="QGG2126"/>
      <c r="QGH2126"/>
      <c r="QGI2126"/>
      <c r="QGJ2126"/>
      <c r="QGK2126"/>
      <c r="QGL2126"/>
      <c r="QGM2126"/>
      <c r="QGN2126"/>
      <c r="QGO2126"/>
      <c r="QGP2126"/>
      <c r="QGQ2126"/>
      <c r="QGR2126"/>
      <c r="QGS2126"/>
      <c r="QGT2126"/>
      <c r="QGU2126"/>
      <c r="QGV2126"/>
      <c r="QGW2126"/>
      <c r="QGX2126"/>
      <c r="QGY2126"/>
      <c r="QGZ2126"/>
      <c r="QHA2126"/>
      <c r="QHB2126"/>
      <c r="QHC2126"/>
      <c r="QHD2126"/>
      <c r="QHE2126"/>
      <c r="QHF2126"/>
      <c r="QHG2126"/>
      <c r="QHH2126"/>
      <c r="QHI2126"/>
      <c r="QHJ2126"/>
      <c r="QHK2126"/>
      <c r="QHL2126"/>
      <c r="QHM2126"/>
      <c r="QHN2126"/>
      <c r="QHO2126"/>
      <c r="QHP2126"/>
      <c r="QHQ2126"/>
      <c r="QHR2126"/>
      <c r="QHS2126"/>
      <c r="QHT2126"/>
      <c r="QHU2126"/>
      <c r="QHV2126"/>
      <c r="QHW2126"/>
      <c r="QHX2126"/>
      <c r="QHY2126"/>
      <c r="QHZ2126"/>
      <c r="QIA2126"/>
      <c r="QIB2126"/>
      <c r="QIC2126"/>
      <c r="QID2126"/>
      <c r="QIE2126"/>
      <c r="QIF2126"/>
      <c r="QIG2126"/>
      <c r="QIH2126"/>
      <c r="QII2126"/>
      <c r="QIJ2126"/>
      <c r="QIK2126"/>
      <c r="QIL2126"/>
      <c r="QIM2126"/>
      <c r="QIN2126"/>
      <c r="QIO2126"/>
      <c r="QIP2126"/>
      <c r="QIQ2126"/>
      <c r="QIR2126"/>
      <c r="QIS2126"/>
      <c r="QIT2126"/>
      <c r="QIU2126"/>
      <c r="QIV2126"/>
      <c r="QIW2126"/>
      <c r="QIX2126"/>
      <c r="QIY2126"/>
      <c r="QIZ2126"/>
      <c r="QJA2126"/>
      <c r="QJB2126"/>
      <c r="QJC2126"/>
      <c r="QJD2126"/>
      <c r="QJE2126"/>
      <c r="QJF2126"/>
      <c r="QJG2126"/>
      <c r="QJH2126"/>
      <c r="QJI2126"/>
      <c r="QJJ2126"/>
      <c r="QJK2126"/>
      <c r="QJL2126"/>
      <c r="QJM2126"/>
      <c r="QJN2126"/>
      <c r="QJO2126"/>
      <c r="QJP2126"/>
      <c r="QJQ2126"/>
      <c r="QJR2126"/>
      <c r="QJS2126"/>
      <c r="QJT2126"/>
      <c r="QJU2126"/>
      <c r="QJV2126"/>
      <c r="QJW2126"/>
      <c r="QJX2126"/>
      <c r="QJY2126"/>
      <c r="QJZ2126"/>
      <c r="QKA2126"/>
      <c r="QKB2126"/>
      <c r="QKC2126"/>
      <c r="QKD2126"/>
      <c r="QKE2126"/>
      <c r="QKF2126"/>
      <c r="QKG2126"/>
      <c r="QKH2126"/>
      <c r="QKI2126"/>
      <c r="QKJ2126"/>
      <c r="QKK2126"/>
      <c r="QKL2126"/>
      <c r="QKM2126"/>
      <c r="QKN2126"/>
      <c r="QKO2126"/>
      <c r="QKP2126"/>
      <c r="QKQ2126"/>
      <c r="QKR2126"/>
      <c r="QKS2126"/>
      <c r="QKT2126"/>
      <c r="QKU2126"/>
      <c r="QKV2126"/>
      <c r="QKW2126"/>
      <c r="QKX2126"/>
      <c r="QKY2126"/>
      <c r="QKZ2126"/>
      <c r="QLA2126"/>
      <c r="QLB2126"/>
      <c r="QLC2126"/>
      <c r="QLD2126"/>
      <c r="QLE2126"/>
      <c r="QLF2126"/>
      <c r="QLG2126"/>
      <c r="QLH2126"/>
      <c r="QLI2126"/>
      <c r="QLJ2126"/>
      <c r="QLK2126"/>
      <c r="QLL2126"/>
      <c r="QLM2126"/>
      <c r="QLN2126"/>
      <c r="QLO2126"/>
      <c r="QLP2126"/>
      <c r="QLQ2126"/>
      <c r="QLR2126"/>
      <c r="QLS2126"/>
      <c r="QLT2126"/>
      <c r="QLU2126"/>
      <c r="QLV2126"/>
      <c r="QLW2126"/>
      <c r="QLX2126"/>
      <c r="QLY2126"/>
      <c r="QLZ2126"/>
      <c r="QMA2126"/>
      <c r="QMB2126"/>
      <c r="QMC2126"/>
      <c r="QMD2126"/>
      <c r="QME2126"/>
      <c r="QMF2126"/>
      <c r="QMG2126"/>
      <c r="QMH2126"/>
      <c r="QMI2126"/>
      <c r="QMJ2126"/>
      <c r="QMK2126"/>
      <c r="QML2126"/>
      <c r="QMM2126"/>
      <c r="QMN2126"/>
      <c r="QMO2126"/>
      <c r="QMP2126"/>
      <c r="QMQ2126"/>
      <c r="QMR2126"/>
      <c r="QMS2126"/>
      <c r="QMT2126"/>
      <c r="QMU2126"/>
      <c r="QMV2126"/>
      <c r="QMW2126"/>
      <c r="QMX2126"/>
      <c r="QMY2126"/>
      <c r="QMZ2126"/>
      <c r="QNA2126"/>
      <c r="QNB2126"/>
      <c r="QNC2126"/>
      <c r="QND2126"/>
      <c r="QNE2126"/>
      <c r="QNF2126"/>
      <c r="QNG2126"/>
      <c r="QNH2126"/>
      <c r="QNI2126"/>
      <c r="QNJ2126"/>
      <c r="QNK2126"/>
      <c r="QNL2126"/>
      <c r="QNM2126"/>
      <c r="QNN2126"/>
      <c r="QNO2126"/>
      <c r="QNP2126"/>
      <c r="QNQ2126"/>
      <c r="QNR2126"/>
      <c r="QNS2126"/>
      <c r="QNT2126"/>
      <c r="QNU2126"/>
      <c r="QNV2126"/>
      <c r="QNW2126"/>
      <c r="QNX2126"/>
      <c r="QNY2126"/>
      <c r="QNZ2126"/>
      <c r="QOA2126"/>
      <c r="QOB2126"/>
      <c r="QOC2126"/>
      <c r="QOD2126"/>
      <c r="QOE2126"/>
      <c r="QOF2126"/>
      <c r="QOG2126"/>
      <c r="QOH2126"/>
      <c r="QOI2126"/>
      <c r="QOJ2126"/>
      <c r="QOK2126"/>
      <c r="QOL2126"/>
      <c r="QOM2126"/>
      <c r="QON2126"/>
      <c r="QOO2126"/>
      <c r="QOP2126"/>
      <c r="QOQ2126"/>
      <c r="QOR2126"/>
      <c r="QOS2126"/>
      <c r="QOT2126"/>
      <c r="QOU2126"/>
      <c r="QOV2126"/>
      <c r="QOW2126"/>
      <c r="QOX2126"/>
      <c r="QOY2126"/>
      <c r="QOZ2126"/>
      <c r="QPA2126"/>
      <c r="QPB2126"/>
      <c r="QPC2126"/>
      <c r="QPD2126"/>
      <c r="QPE2126"/>
      <c r="QPF2126"/>
      <c r="QPG2126"/>
      <c r="QPH2126"/>
      <c r="QPI2126"/>
      <c r="QPJ2126"/>
      <c r="QPK2126"/>
      <c r="QPL2126"/>
      <c r="QPM2126"/>
      <c r="QPN2126"/>
      <c r="QPO2126"/>
      <c r="QPP2126"/>
      <c r="QPQ2126"/>
      <c r="QPR2126"/>
      <c r="QPS2126"/>
      <c r="QPT2126"/>
      <c r="QPU2126"/>
      <c r="QPV2126"/>
      <c r="QPW2126"/>
      <c r="QPX2126"/>
      <c r="QPY2126"/>
      <c r="QPZ2126"/>
      <c r="QQA2126"/>
      <c r="QQB2126"/>
      <c r="QQC2126"/>
      <c r="QQD2126"/>
      <c r="QQE2126"/>
      <c r="QQF2126"/>
      <c r="QQG2126"/>
      <c r="QQH2126"/>
      <c r="QQI2126"/>
      <c r="QQJ2126"/>
      <c r="QQK2126"/>
      <c r="QQL2126"/>
      <c r="QQM2126"/>
      <c r="QQN2126"/>
      <c r="QQO2126"/>
      <c r="QQP2126"/>
      <c r="QQQ2126"/>
      <c r="QQR2126"/>
      <c r="QQS2126"/>
      <c r="QQT2126"/>
      <c r="QQU2126"/>
      <c r="QQV2126"/>
      <c r="QQW2126"/>
      <c r="QQX2126"/>
      <c r="QQY2126"/>
      <c r="QQZ2126"/>
      <c r="QRA2126"/>
      <c r="QRB2126"/>
      <c r="QRC2126"/>
      <c r="QRD2126"/>
      <c r="QRE2126"/>
      <c r="QRF2126"/>
      <c r="QRG2126"/>
      <c r="QRH2126"/>
      <c r="QRI2126"/>
      <c r="QRJ2126"/>
      <c r="QRK2126"/>
      <c r="QRL2126"/>
      <c r="QRM2126"/>
      <c r="QRN2126"/>
      <c r="QRO2126"/>
      <c r="QRP2126"/>
      <c r="QRQ2126"/>
      <c r="QRR2126"/>
      <c r="QRS2126"/>
      <c r="QRT2126"/>
      <c r="QRU2126"/>
      <c r="QRV2126"/>
      <c r="QRW2126"/>
      <c r="QRX2126"/>
      <c r="QRY2126"/>
      <c r="QRZ2126"/>
      <c r="QSA2126"/>
      <c r="QSB2126"/>
      <c r="QSC2126"/>
      <c r="QSD2126"/>
      <c r="QSE2126"/>
      <c r="QSF2126"/>
      <c r="QSG2126"/>
      <c r="QSH2126"/>
      <c r="QSI2126"/>
      <c r="QSJ2126"/>
      <c r="QSK2126"/>
      <c r="QSL2126"/>
      <c r="QSM2126"/>
      <c r="QSN2126"/>
      <c r="QSO2126"/>
      <c r="QSP2126"/>
      <c r="QSQ2126"/>
      <c r="QSR2126"/>
      <c r="QSS2126"/>
      <c r="QST2126"/>
      <c r="QSU2126"/>
      <c r="QSV2126"/>
      <c r="QSW2126"/>
      <c r="QSX2126"/>
      <c r="QSY2126"/>
      <c r="QSZ2126"/>
      <c r="QTA2126"/>
      <c r="QTB2126"/>
      <c r="QTC2126"/>
      <c r="QTD2126"/>
      <c r="QTE2126"/>
      <c r="QTF2126"/>
      <c r="QTG2126"/>
      <c r="QTH2126"/>
      <c r="QTI2126"/>
      <c r="QTJ2126"/>
      <c r="QTK2126"/>
      <c r="QTL2126"/>
      <c r="QTM2126"/>
      <c r="QTN2126"/>
      <c r="QTO2126"/>
      <c r="QTP2126"/>
      <c r="QTQ2126"/>
      <c r="QTR2126"/>
      <c r="QTS2126"/>
      <c r="QTT2126"/>
      <c r="QTU2126"/>
      <c r="QTV2126"/>
      <c r="QTW2126"/>
      <c r="QTX2126"/>
      <c r="QTY2126"/>
      <c r="QTZ2126"/>
      <c r="QUA2126"/>
      <c r="QUB2126"/>
      <c r="QUC2126"/>
      <c r="QUD2126"/>
      <c r="QUE2126"/>
      <c r="QUF2126"/>
      <c r="QUG2126"/>
      <c r="QUH2126"/>
      <c r="QUI2126"/>
      <c r="QUJ2126"/>
      <c r="QUK2126"/>
      <c r="QUL2126"/>
      <c r="QUM2126"/>
      <c r="QUN2126"/>
      <c r="QUO2126"/>
      <c r="QUP2126"/>
      <c r="QUQ2126"/>
      <c r="QUR2126"/>
      <c r="QUS2126"/>
      <c r="QUT2126"/>
      <c r="QUU2126"/>
      <c r="QUV2126"/>
      <c r="QUW2126"/>
      <c r="QUX2126"/>
      <c r="QUY2126"/>
      <c r="QUZ2126"/>
      <c r="QVA2126"/>
      <c r="QVB2126"/>
      <c r="QVC2126"/>
      <c r="QVD2126"/>
      <c r="QVE2126"/>
      <c r="QVF2126"/>
      <c r="QVG2126"/>
      <c r="QVH2126"/>
      <c r="QVI2126"/>
      <c r="QVJ2126"/>
      <c r="QVK2126"/>
      <c r="QVL2126"/>
      <c r="QVM2126"/>
      <c r="QVN2126"/>
      <c r="QVO2126"/>
      <c r="QVP2126"/>
      <c r="QVQ2126"/>
      <c r="QVR2126"/>
      <c r="QVS2126"/>
      <c r="QVT2126"/>
      <c r="QVU2126"/>
      <c r="QVV2126"/>
      <c r="QVW2126"/>
      <c r="QVX2126"/>
      <c r="QVY2126"/>
      <c r="QVZ2126"/>
      <c r="QWA2126"/>
      <c r="QWB2126"/>
      <c r="QWC2126"/>
      <c r="QWD2126"/>
      <c r="QWE2126"/>
      <c r="QWF2126"/>
      <c r="QWG2126"/>
      <c r="QWH2126"/>
      <c r="QWI2126"/>
      <c r="QWJ2126"/>
      <c r="QWK2126"/>
      <c r="QWL2126"/>
      <c r="QWM2126"/>
      <c r="QWN2126"/>
      <c r="QWO2126"/>
      <c r="QWP2126"/>
      <c r="QWQ2126"/>
      <c r="QWR2126"/>
      <c r="QWS2126"/>
      <c r="QWT2126"/>
      <c r="QWU2126"/>
      <c r="QWV2126"/>
      <c r="QWW2126"/>
      <c r="QWX2126"/>
      <c r="QWY2126"/>
      <c r="QWZ2126"/>
      <c r="QXA2126"/>
      <c r="QXB2126"/>
      <c r="QXC2126"/>
      <c r="QXD2126"/>
      <c r="QXE2126"/>
      <c r="QXF2126"/>
      <c r="QXG2126"/>
      <c r="QXH2126"/>
      <c r="QXI2126"/>
      <c r="QXJ2126"/>
      <c r="QXK2126"/>
      <c r="QXL2126"/>
      <c r="QXM2126"/>
      <c r="QXN2126"/>
      <c r="QXO2126"/>
      <c r="QXP2126"/>
      <c r="QXQ2126"/>
      <c r="QXR2126"/>
      <c r="QXS2126"/>
      <c r="QXT2126"/>
      <c r="QXU2126"/>
      <c r="QXV2126"/>
      <c r="QXW2126"/>
      <c r="QXX2126"/>
      <c r="QXY2126"/>
      <c r="QXZ2126"/>
      <c r="QYA2126"/>
      <c r="QYB2126"/>
      <c r="QYC2126"/>
      <c r="QYD2126"/>
      <c r="QYE2126"/>
      <c r="QYF2126"/>
      <c r="QYG2126"/>
      <c r="QYH2126"/>
      <c r="QYI2126"/>
      <c r="QYJ2126"/>
      <c r="QYK2126"/>
      <c r="QYL2126"/>
      <c r="QYM2126"/>
      <c r="QYN2126"/>
      <c r="QYO2126"/>
      <c r="QYP2126"/>
      <c r="QYQ2126"/>
      <c r="QYR2126"/>
      <c r="QYS2126"/>
      <c r="QYT2126"/>
      <c r="QYU2126"/>
      <c r="QYV2126"/>
      <c r="QYW2126"/>
      <c r="QYX2126"/>
      <c r="QYY2126"/>
      <c r="QYZ2126"/>
      <c r="QZA2126"/>
      <c r="QZB2126"/>
      <c r="QZC2126"/>
      <c r="QZD2126"/>
      <c r="QZE2126"/>
      <c r="QZF2126"/>
      <c r="QZG2126"/>
      <c r="QZH2126"/>
      <c r="QZI2126"/>
      <c r="QZJ2126"/>
      <c r="QZK2126"/>
      <c r="QZL2126"/>
      <c r="QZM2126"/>
      <c r="QZN2126"/>
      <c r="QZO2126"/>
      <c r="QZP2126"/>
      <c r="QZQ2126"/>
      <c r="QZR2126"/>
      <c r="QZS2126"/>
      <c r="QZT2126"/>
      <c r="QZU2126"/>
      <c r="QZV2126"/>
      <c r="QZW2126"/>
      <c r="QZX2126"/>
      <c r="QZY2126"/>
      <c r="QZZ2126"/>
      <c r="RAA2126"/>
      <c r="RAB2126"/>
      <c r="RAC2126"/>
      <c r="RAD2126"/>
      <c r="RAE2126"/>
      <c r="RAF2126"/>
      <c r="RAG2126"/>
      <c r="RAH2126"/>
      <c r="RAI2126"/>
      <c r="RAJ2126"/>
      <c r="RAK2126"/>
      <c r="RAL2126"/>
      <c r="RAM2126"/>
      <c r="RAN2126"/>
      <c r="RAO2126"/>
      <c r="RAP2126"/>
      <c r="RAQ2126"/>
      <c r="RAR2126"/>
      <c r="RAS2126"/>
      <c r="RAT2126"/>
      <c r="RAU2126"/>
      <c r="RAV2126"/>
      <c r="RAW2126"/>
      <c r="RAX2126"/>
      <c r="RAY2126"/>
      <c r="RAZ2126"/>
      <c r="RBA2126"/>
      <c r="RBB2126"/>
      <c r="RBC2126"/>
      <c r="RBD2126"/>
      <c r="RBE2126"/>
      <c r="RBF2126"/>
      <c r="RBG2126"/>
      <c r="RBH2126"/>
      <c r="RBI2126"/>
      <c r="RBJ2126"/>
      <c r="RBK2126"/>
      <c r="RBL2126"/>
      <c r="RBM2126"/>
      <c r="RBN2126"/>
      <c r="RBO2126"/>
      <c r="RBP2126"/>
      <c r="RBQ2126"/>
      <c r="RBR2126"/>
      <c r="RBS2126"/>
      <c r="RBT2126"/>
      <c r="RBU2126"/>
      <c r="RBV2126"/>
      <c r="RBW2126"/>
      <c r="RBX2126"/>
      <c r="RBY2126"/>
      <c r="RBZ2126"/>
      <c r="RCA2126"/>
      <c r="RCB2126"/>
      <c r="RCC2126"/>
      <c r="RCD2126"/>
      <c r="RCE2126"/>
      <c r="RCF2126"/>
      <c r="RCG2126"/>
      <c r="RCH2126"/>
      <c r="RCI2126"/>
      <c r="RCJ2126"/>
      <c r="RCK2126"/>
      <c r="RCL2126"/>
      <c r="RCM2126"/>
      <c r="RCN2126"/>
      <c r="RCO2126"/>
      <c r="RCP2126"/>
      <c r="RCQ2126"/>
      <c r="RCR2126"/>
      <c r="RCS2126"/>
      <c r="RCT2126"/>
      <c r="RCU2126"/>
      <c r="RCV2126"/>
      <c r="RCW2126"/>
      <c r="RCX2126"/>
      <c r="RCY2126"/>
      <c r="RCZ2126"/>
      <c r="RDA2126"/>
      <c r="RDB2126"/>
      <c r="RDC2126"/>
      <c r="RDD2126"/>
      <c r="RDE2126"/>
      <c r="RDF2126"/>
      <c r="RDG2126"/>
      <c r="RDH2126"/>
      <c r="RDI2126"/>
      <c r="RDJ2126"/>
      <c r="RDK2126"/>
      <c r="RDL2126"/>
      <c r="RDM2126"/>
      <c r="RDN2126"/>
      <c r="RDO2126"/>
      <c r="RDP2126"/>
      <c r="RDQ2126"/>
      <c r="RDR2126"/>
      <c r="RDS2126"/>
      <c r="RDT2126"/>
      <c r="RDU2126"/>
      <c r="RDV2126"/>
      <c r="RDW2126"/>
      <c r="RDX2126"/>
      <c r="RDY2126"/>
      <c r="RDZ2126"/>
      <c r="REA2126"/>
      <c r="REB2126"/>
      <c r="REC2126"/>
      <c r="RED2126"/>
      <c r="REE2126"/>
      <c r="REF2126"/>
      <c r="REG2126"/>
      <c r="REH2126"/>
      <c r="REI2126"/>
      <c r="REJ2126"/>
      <c r="REK2126"/>
      <c r="REL2126"/>
      <c r="REM2126"/>
      <c r="REN2126"/>
      <c r="REO2126"/>
      <c r="REP2126"/>
      <c r="REQ2126"/>
      <c r="RER2126"/>
      <c r="RES2126"/>
      <c r="RET2126"/>
      <c r="REU2126"/>
      <c r="REV2126"/>
      <c r="REW2126"/>
      <c r="REX2126"/>
      <c r="REY2126"/>
      <c r="REZ2126"/>
      <c r="RFA2126"/>
      <c r="RFB2126"/>
      <c r="RFC2126"/>
      <c r="RFD2126"/>
      <c r="RFE2126"/>
      <c r="RFF2126"/>
      <c r="RFG2126"/>
      <c r="RFH2126"/>
      <c r="RFI2126"/>
      <c r="RFJ2126"/>
      <c r="RFK2126"/>
      <c r="RFL2126"/>
      <c r="RFM2126"/>
      <c r="RFN2126"/>
      <c r="RFO2126"/>
      <c r="RFP2126"/>
      <c r="RFQ2126"/>
      <c r="RFR2126"/>
      <c r="RFS2126"/>
      <c r="RFT2126"/>
      <c r="RFU2126"/>
      <c r="RFV2126"/>
      <c r="RFW2126"/>
      <c r="RFX2126"/>
      <c r="RFY2126"/>
      <c r="RFZ2126"/>
      <c r="RGA2126"/>
      <c r="RGB2126"/>
      <c r="RGC2126"/>
      <c r="RGD2126"/>
      <c r="RGE2126"/>
      <c r="RGF2126"/>
      <c r="RGG2126"/>
      <c r="RGH2126"/>
      <c r="RGI2126"/>
      <c r="RGJ2126"/>
      <c r="RGK2126"/>
      <c r="RGL2126"/>
      <c r="RGM2126"/>
      <c r="RGN2126"/>
      <c r="RGO2126"/>
      <c r="RGP2126"/>
      <c r="RGQ2126"/>
      <c r="RGR2126"/>
      <c r="RGS2126"/>
      <c r="RGT2126"/>
      <c r="RGU2126"/>
      <c r="RGV2126"/>
      <c r="RGW2126"/>
      <c r="RGX2126"/>
      <c r="RGY2126"/>
      <c r="RGZ2126"/>
      <c r="RHA2126"/>
      <c r="RHB2126"/>
      <c r="RHC2126"/>
      <c r="RHD2126"/>
      <c r="RHE2126"/>
      <c r="RHF2126"/>
      <c r="RHG2126"/>
      <c r="RHH2126"/>
      <c r="RHI2126"/>
      <c r="RHJ2126"/>
      <c r="RHK2126"/>
      <c r="RHL2126"/>
      <c r="RHM2126"/>
      <c r="RHN2126"/>
      <c r="RHO2126"/>
      <c r="RHP2126"/>
      <c r="RHQ2126"/>
      <c r="RHR2126"/>
      <c r="RHS2126"/>
      <c r="RHT2126"/>
      <c r="RHU2126"/>
      <c r="RHV2126"/>
      <c r="RHW2126"/>
      <c r="RHX2126"/>
      <c r="RHY2126"/>
      <c r="RHZ2126"/>
      <c r="RIA2126"/>
      <c r="RIB2126"/>
      <c r="RIC2126"/>
      <c r="RID2126"/>
      <c r="RIE2126"/>
      <c r="RIF2126"/>
      <c r="RIG2126"/>
      <c r="RIH2126"/>
      <c r="RII2126"/>
      <c r="RIJ2126"/>
      <c r="RIK2126"/>
      <c r="RIL2126"/>
      <c r="RIM2126"/>
      <c r="RIN2126"/>
      <c r="RIO2126"/>
      <c r="RIP2126"/>
      <c r="RIQ2126"/>
      <c r="RIR2126"/>
      <c r="RIS2126"/>
      <c r="RIT2126"/>
      <c r="RIU2126"/>
      <c r="RIV2126"/>
      <c r="RIW2126"/>
      <c r="RIX2126"/>
      <c r="RIY2126"/>
      <c r="RIZ2126"/>
      <c r="RJA2126"/>
      <c r="RJB2126"/>
      <c r="RJC2126"/>
      <c r="RJD2126"/>
      <c r="RJE2126"/>
      <c r="RJF2126"/>
      <c r="RJG2126"/>
      <c r="RJH2126"/>
      <c r="RJI2126"/>
      <c r="RJJ2126"/>
      <c r="RJK2126"/>
      <c r="RJL2126"/>
      <c r="RJM2126"/>
      <c r="RJN2126"/>
      <c r="RJO2126"/>
      <c r="RJP2126"/>
      <c r="RJQ2126"/>
      <c r="RJR2126"/>
      <c r="RJS2126"/>
      <c r="RJT2126"/>
      <c r="RJU2126"/>
      <c r="RJV2126"/>
      <c r="RJW2126"/>
      <c r="RJX2126"/>
      <c r="RJY2126"/>
      <c r="RJZ2126"/>
      <c r="RKA2126"/>
      <c r="RKB2126"/>
      <c r="RKC2126"/>
      <c r="RKD2126"/>
      <c r="RKE2126"/>
      <c r="RKF2126"/>
      <c r="RKG2126"/>
      <c r="RKH2126"/>
      <c r="RKI2126"/>
      <c r="RKJ2126"/>
      <c r="RKK2126"/>
      <c r="RKL2126"/>
      <c r="RKM2126"/>
      <c r="RKN2126"/>
      <c r="RKO2126"/>
      <c r="RKP2126"/>
      <c r="RKQ2126"/>
      <c r="RKR2126"/>
      <c r="RKS2126"/>
      <c r="RKT2126"/>
      <c r="RKU2126"/>
      <c r="RKV2126"/>
      <c r="RKW2126"/>
      <c r="RKX2126"/>
      <c r="RKY2126"/>
      <c r="RKZ2126"/>
      <c r="RLA2126"/>
      <c r="RLB2126"/>
      <c r="RLC2126"/>
      <c r="RLD2126"/>
      <c r="RLE2126"/>
      <c r="RLF2126"/>
      <c r="RLG2126"/>
      <c r="RLH2126"/>
      <c r="RLI2126"/>
      <c r="RLJ2126"/>
      <c r="RLK2126"/>
      <c r="RLL2126"/>
      <c r="RLM2126"/>
      <c r="RLN2126"/>
      <c r="RLO2126"/>
      <c r="RLP2126"/>
      <c r="RLQ2126"/>
      <c r="RLR2126"/>
      <c r="RLS2126"/>
      <c r="RLT2126"/>
      <c r="RLU2126"/>
      <c r="RLV2126"/>
      <c r="RLW2126"/>
      <c r="RLX2126"/>
      <c r="RLY2126"/>
      <c r="RLZ2126"/>
      <c r="RMA2126"/>
      <c r="RMB2126"/>
      <c r="RMC2126"/>
      <c r="RMD2126"/>
      <c r="RME2126"/>
      <c r="RMF2126"/>
      <c r="RMG2126"/>
      <c r="RMH2126"/>
      <c r="RMI2126"/>
      <c r="RMJ2126"/>
      <c r="RMK2126"/>
      <c r="RML2126"/>
      <c r="RMM2126"/>
      <c r="RMN2126"/>
      <c r="RMO2126"/>
      <c r="RMP2126"/>
      <c r="RMQ2126"/>
      <c r="RMR2126"/>
      <c r="RMS2126"/>
      <c r="RMT2126"/>
      <c r="RMU2126"/>
      <c r="RMV2126"/>
      <c r="RMW2126"/>
      <c r="RMX2126"/>
      <c r="RMY2126"/>
      <c r="RMZ2126"/>
      <c r="RNA2126"/>
      <c r="RNB2126"/>
      <c r="RNC2126"/>
      <c r="RND2126"/>
      <c r="RNE2126"/>
      <c r="RNF2126"/>
      <c r="RNG2126"/>
      <c r="RNH2126"/>
      <c r="RNI2126"/>
      <c r="RNJ2126"/>
      <c r="RNK2126"/>
      <c r="RNL2126"/>
      <c r="RNM2126"/>
      <c r="RNN2126"/>
      <c r="RNO2126"/>
      <c r="RNP2126"/>
      <c r="RNQ2126"/>
      <c r="RNR2126"/>
      <c r="RNS2126"/>
      <c r="RNT2126"/>
      <c r="RNU2126"/>
      <c r="RNV2126"/>
      <c r="RNW2126"/>
      <c r="RNX2126"/>
      <c r="RNY2126"/>
      <c r="RNZ2126"/>
      <c r="ROA2126"/>
      <c r="ROB2126"/>
      <c r="ROC2126"/>
      <c r="ROD2126"/>
      <c r="ROE2126"/>
      <c r="ROF2126"/>
      <c r="ROG2126"/>
      <c r="ROH2126"/>
      <c r="ROI2126"/>
      <c r="ROJ2126"/>
      <c r="ROK2126"/>
      <c r="ROL2126"/>
      <c r="ROM2126"/>
      <c r="RON2126"/>
      <c r="ROO2126"/>
      <c r="ROP2126"/>
      <c r="ROQ2126"/>
      <c r="ROR2126"/>
      <c r="ROS2126"/>
      <c r="ROT2126"/>
      <c r="ROU2126"/>
      <c r="ROV2126"/>
      <c r="ROW2126"/>
      <c r="ROX2126"/>
      <c r="ROY2126"/>
      <c r="ROZ2126"/>
      <c r="RPA2126"/>
      <c r="RPB2126"/>
      <c r="RPC2126"/>
      <c r="RPD2126"/>
      <c r="RPE2126"/>
      <c r="RPF2126"/>
      <c r="RPG2126"/>
      <c r="RPH2126"/>
      <c r="RPI2126"/>
      <c r="RPJ2126"/>
      <c r="RPK2126"/>
      <c r="RPL2126"/>
      <c r="RPM2126"/>
      <c r="RPN2126"/>
      <c r="RPO2126"/>
      <c r="RPP2126"/>
      <c r="RPQ2126"/>
      <c r="RPR2126"/>
      <c r="RPS2126"/>
      <c r="RPT2126"/>
      <c r="RPU2126"/>
      <c r="RPV2126"/>
      <c r="RPW2126"/>
      <c r="RPX2126"/>
      <c r="RPY2126"/>
      <c r="RPZ2126"/>
      <c r="RQA2126"/>
      <c r="RQB2126"/>
      <c r="RQC2126"/>
      <c r="RQD2126"/>
      <c r="RQE2126"/>
      <c r="RQF2126"/>
      <c r="RQG2126"/>
      <c r="RQH2126"/>
      <c r="RQI2126"/>
      <c r="RQJ2126"/>
      <c r="RQK2126"/>
      <c r="RQL2126"/>
      <c r="RQM2126"/>
      <c r="RQN2126"/>
      <c r="RQO2126"/>
      <c r="RQP2126"/>
      <c r="RQQ2126"/>
      <c r="RQR2126"/>
      <c r="RQS2126"/>
      <c r="RQT2126"/>
      <c r="RQU2126"/>
      <c r="RQV2126"/>
      <c r="RQW2126"/>
      <c r="RQX2126"/>
      <c r="RQY2126"/>
      <c r="RQZ2126"/>
      <c r="RRA2126"/>
      <c r="RRB2126"/>
      <c r="RRC2126"/>
      <c r="RRD2126"/>
      <c r="RRE2126"/>
      <c r="RRF2126"/>
      <c r="RRG2126"/>
      <c r="RRH2126"/>
      <c r="RRI2126"/>
      <c r="RRJ2126"/>
      <c r="RRK2126"/>
      <c r="RRL2126"/>
      <c r="RRM2126"/>
      <c r="RRN2126"/>
      <c r="RRO2126"/>
      <c r="RRP2126"/>
      <c r="RRQ2126"/>
      <c r="RRR2126"/>
      <c r="RRS2126"/>
      <c r="RRT2126"/>
      <c r="RRU2126"/>
      <c r="RRV2126"/>
      <c r="RRW2126"/>
      <c r="RRX2126"/>
      <c r="RRY2126"/>
      <c r="RRZ2126"/>
      <c r="RSA2126"/>
      <c r="RSB2126"/>
      <c r="RSC2126"/>
      <c r="RSD2126"/>
      <c r="RSE2126"/>
      <c r="RSF2126"/>
      <c r="RSG2126"/>
      <c r="RSH2126"/>
      <c r="RSI2126"/>
      <c r="RSJ2126"/>
      <c r="RSK2126"/>
      <c r="RSL2126"/>
      <c r="RSM2126"/>
      <c r="RSN2126"/>
      <c r="RSO2126"/>
      <c r="RSP2126"/>
      <c r="RSQ2126"/>
      <c r="RSR2126"/>
      <c r="RSS2126"/>
      <c r="RST2126"/>
      <c r="RSU2126"/>
      <c r="RSV2126"/>
      <c r="RSW2126"/>
      <c r="RSX2126"/>
      <c r="RSY2126"/>
      <c r="RSZ2126"/>
      <c r="RTA2126"/>
      <c r="RTB2126"/>
      <c r="RTC2126"/>
      <c r="RTD2126"/>
      <c r="RTE2126"/>
      <c r="RTF2126"/>
      <c r="RTG2126"/>
      <c r="RTH2126"/>
      <c r="RTI2126"/>
      <c r="RTJ2126"/>
      <c r="RTK2126"/>
      <c r="RTL2126"/>
      <c r="RTM2126"/>
      <c r="RTN2126"/>
      <c r="RTO2126"/>
      <c r="RTP2126"/>
      <c r="RTQ2126"/>
      <c r="RTR2126"/>
      <c r="RTS2126"/>
      <c r="RTT2126"/>
      <c r="RTU2126"/>
      <c r="RTV2126"/>
      <c r="RTW2126"/>
      <c r="RTX2126"/>
      <c r="RTY2126"/>
      <c r="RTZ2126"/>
      <c r="RUA2126"/>
      <c r="RUB2126"/>
      <c r="RUC2126"/>
      <c r="RUD2126"/>
      <c r="RUE2126"/>
      <c r="RUF2126"/>
      <c r="RUG2126"/>
      <c r="RUH2126"/>
      <c r="RUI2126"/>
      <c r="RUJ2126"/>
      <c r="RUK2126"/>
      <c r="RUL2126"/>
      <c r="RUM2126"/>
      <c r="RUN2126"/>
      <c r="RUO2126"/>
      <c r="RUP2126"/>
      <c r="RUQ2126"/>
      <c r="RUR2126"/>
      <c r="RUS2126"/>
      <c r="RUT2126"/>
      <c r="RUU2126"/>
      <c r="RUV2126"/>
      <c r="RUW2126"/>
      <c r="RUX2126"/>
      <c r="RUY2126"/>
      <c r="RUZ2126"/>
      <c r="RVA2126"/>
      <c r="RVB2126"/>
      <c r="RVC2126"/>
      <c r="RVD2126"/>
      <c r="RVE2126"/>
      <c r="RVF2126"/>
      <c r="RVG2126"/>
      <c r="RVH2126"/>
      <c r="RVI2126"/>
      <c r="RVJ2126"/>
      <c r="RVK2126"/>
      <c r="RVL2126"/>
      <c r="RVM2126"/>
      <c r="RVN2126"/>
      <c r="RVO2126"/>
      <c r="RVP2126"/>
      <c r="RVQ2126"/>
      <c r="RVR2126"/>
      <c r="RVS2126"/>
      <c r="RVT2126"/>
      <c r="RVU2126"/>
      <c r="RVV2126"/>
      <c r="RVW2126"/>
      <c r="RVX2126"/>
      <c r="RVY2126"/>
      <c r="RVZ2126"/>
      <c r="RWA2126"/>
      <c r="RWB2126"/>
      <c r="RWC2126"/>
      <c r="RWD2126"/>
      <c r="RWE2126"/>
      <c r="RWF2126"/>
      <c r="RWG2126"/>
      <c r="RWH2126"/>
      <c r="RWI2126"/>
      <c r="RWJ2126"/>
      <c r="RWK2126"/>
      <c r="RWL2126"/>
      <c r="RWM2126"/>
      <c r="RWN2126"/>
      <c r="RWO2126"/>
      <c r="RWP2126"/>
      <c r="RWQ2126"/>
      <c r="RWR2126"/>
      <c r="RWS2126"/>
      <c r="RWT2126"/>
      <c r="RWU2126"/>
      <c r="RWV2126"/>
      <c r="RWW2126"/>
      <c r="RWX2126"/>
      <c r="RWY2126"/>
      <c r="RWZ2126"/>
      <c r="RXA2126"/>
      <c r="RXB2126"/>
      <c r="RXC2126"/>
      <c r="RXD2126"/>
      <c r="RXE2126"/>
      <c r="RXF2126"/>
      <c r="RXG2126"/>
      <c r="RXH2126"/>
      <c r="RXI2126"/>
      <c r="RXJ2126"/>
      <c r="RXK2126"/>
      <c r="RXL2126"/>
      <c r="RXM2126"/>
      <c r="RXN2126"/>
      <c r="RXO2126"/>
      <c r="RXP2126"/>
      <c r="RXQ2126"/>
      <c r="RXR2126"/>
      <c r="RXS2126"/>
      <c r="RXT2126"/>
      <c r="RXU2126"/>
      <c r="RXV2126"/>
      <c r="RXW2126"/>
      <c r="RXX2126"/>
      <c r="RXY2126"/>
      <c r="RXZ2126"/>
      <c r="RYA2126"/>
      <c r="RYB2126"/>
      <c r="RYC2126"/>
      <c r="RYD2126"/>
      <c r="RYE2126"/>
      <c r="RYF2126"/>
      <c r="RYG2126"/>
      <c r="RYH2126"/>
      <c r="RYI2126"/>
      <c r="RYJ2126"/>
      <c r="RYK2126"/>
      <c r="RYL2126"/>
      <c r="RYM2126"/>
      <c r="RYN2126"/>
      <c r="RYO2126"/>
      <c r="RYP2126"/>
      <c r="RYQ2126"/>
      <c r="RYR2126"/>
      <c r="RYS2126"/>
      <c r="RYT2126"/>
      <c r="RYU2126"/>
      <c r="RYV2126"/>
      <c r="RYW2126"/>
      <c r="RYX2126"/>
      <c r="RYY2126"/>
      <c r="RYZ2126"/>
      <c r="RZA2126"/>
      <c r="RZB2126"/>
      <c r="RZC2126"/>
      <c r="RZD2126"/>
      <c r="RZE2126"/>
      <c r="RZF2126"/>
      <c r="RZG2126"/>
      <c r="RZH2126"/>
      <c r="RZI2126"/>
      <c r="RZJ2126"/>
      <c r="RZK2126"/>
      <c r="RZL2126"/>
      <c r="RZM2126"/>
      <c r="RZN2126"/>
      <c r="RZO2126"/>
      <c r="RZP2126"/>
      <c r="RZQ2126"/>
      <c r="RZR2126"/>
      <c r="RZS2126"/>
      <c r="RZT2126"/>
      <c r="RZU2126"/>
      <c r="RZV2126"/>
      <c r="RZW2126"/>
      <c r="RZX2126"/>
      <c r="RZY2126"/>
      <c r="RZZ2126"/>
      <c r="SAA2126"/>
      <c r="SAB2126"/>
      <c r="SAC2126"/>
      <c r="SAD2126"/>
      <c r="SAE2126"/>
      <c r="SAF2126"/>
      <c r="SAG2126"/>
      <c r="SAH2126"/>
      <c r="SAI2126"/>
      <c r="SAJ2126"/>
      <c r="SAK2126"/>
      <c r="SAL2126"/>
      <c r="SAM2126"/>
      <c r="SAN2126"/>
      <c r="SAO2126"/>
      <c r="SAP2126"/>
      <c r="SAQ2126"/>
      <c r="SAR2126"/>
      <c r="SAS2126"/>
      <c r="SAT2126"/>
      <c r="SAU2126"/>
      <c r="SAV2126"/>
      <c r="SAW2126"/>
      <c r="SAX2126"/>
      <c r="SAY2126"/>
      <c r="SAZ2126"/>
      <c r="SBA2126"/>
      <c r="SBB2126"/>
      <c r="SBC2126"/>
      <c r="SBD2126"/>
      <c r="SBE2126"/>
      <c r="SBF2126"/>
      <c r="SBG2126"/>
      <c r="SBH2126"/>
      <c r="SBI2126"/>
      <c r="SBJ2126"/>
      <c r="SBK2126"/>
      <c r="SBL2126"/>
      <c r="SBM2126"/>
      <c r="SBN2126"/>
      <c r="SBO2126"/>
      <c r="SBP2126"/>
      <c r="SBQ2126"/>
      <c r="SBR2126"/>
      <c r="SBS2126"/>
      <c r="SBT2126"/>
      <c r="SBU2126"/>
      <c r="SBV2126"/>
      <c r="SBW2126"/>
      <c r="SBX2126"/>
      <c r="SBY2126"/>
      <c r="SBZ2126"/>
      <c r="SCA2126"/>
      <c r="SCB2126"/>
      <c r="SCC2126"/>
      <c r="SCD2126"/>
      <c r="SCE2126"/>
      <c r="SCF2126"/>
      <c r="SCG2126"/>
      <c r="SCH2126"/>
      <c r="SCI2126"/>
      <c r="SCJ2126"/>
      <c r="SCK2126"/>
      <c r="SCL2126"/>
      <c r="SCM2126"/>
      <c r="SCN2126"/>
      <c r="SCO2126"/>
      <c r="SCP2126"/>
      <c r="SCQ2126"/>
      <c r="SCR2126"/>
      <c r="SCS2126"/>
      <c r="SCT2126"/>
      <c r="SCU2126"/>
      <c r="SCV2126"/>
      <c r="SCW2126"/>
      <c r="SCX2126"/>
      <c r="SCY2126"/>
      <c r="SCZ2126"/>
      <c r="SDA2126"/>
      <c r="SDB2126"/>
      <c r="SDC2126"/>
      <c r="SDD2126"/>
      <c r="SDE2126"/>
      <c r="SDF2126"/>
      <c r="SDG2126"/>
      <c r="SDH2126"/>
      <c r="SDI2126"/>
      <c r="SDJ2126"/>
      <c r="SDK2126"/>
      <c r="SDL2126"/>
      <c r="SDM2126"/>
      <c r="SDN2126"/>
      <c r="SDO2126"/>
      <c r="SDP2126"/>
      <c r="SDQ2126"/>
      <c r="SDR2126"/>
      <c r="SDS2126"/>
      <c r="SDT2126"/>
      <c r="SDU2126"/>
      <c r="SDV2126"/>
      <c r="SDW2126"/>
      <c r="SDX2126"/>
      <c r="SDY2126"/>
      <c r="SDZ2126"/>
      <c r="SEA2126"/>
      <c r="SEB2126"/>
      <c r="SEC2126"/>
      <c r="SED2126"/>
      <c r="SEE2126"/>
      <c r="SEF2126"/>
      <c r="SEG2126"/>
      <c r="SEH2126"/>
      <c r="SEI2126"/>
      <c r="SEJ2126"/>
      <c r="SEK2126"/>
      <c r="SEL2126"/>
      <c r="SEM2126"/>
      <c r="SEN2126"/>
      <c r="SEO2126"/>
      <c r="SEP2126"/>
      <c r="SEQ2126"/>
      <c r="SER2126"/>
      <c r="SES2126"/>
      <c r="SET2126"/>
      <c r="SEU2126"/>
      <c r="SEV2126"/>
      <c r="SEW2126"/>
      <c r="SEX2126"/>
      <c r="SEY2126"/>
      <c r="SEZ2126"/>
      <c r="SFA2126"/>
      <c r="SFB2126"/>
      <c r="SFC2126"/>
      <c r="SFD2126"/>
      <c r="SFE2126"/>
      <c r="SFF2126"/>
      <c r="SFG2126"/>
      <c r="SFH2126"/>
      <c r="SFI2126"/>
      <c r="SFJ2126"/>
      <c r="SFK2126"/>
      <c r="SFL2126"/>
      <c r="SFM2126"/>
      <c r="SFN2126"/>
      <c r="SFO2126"/>
      <c r="SFP2126"/>
      <c r="SFQ2126"/>
      <c r="SFR2126"/>
      <c r="SFS2126"/>
      <c r="SFT2126"/>
      <c r="SFU2126"/>
      <c r="SFV2126"/>
      <c r="SFW2126"/>
      <c r="SFX2126"/>
      <c r="SFY2126"/>
      <c r="SFZ2126"/>
      <c r="SGA2126"/>
      <c r="SGB2126"/>
      <c r="SGC2126"/>
      <c r="SGD2126"/>
      <c r="SGE2126"/>
      <c r="SGF2126"/>
      <c r="SGG2126"/>
      <c r="SGH2126"/>
      <c r="SGI2126"/>
      <c r="SGJ2126"/>
      <c r="SGK2126"/>
      <c r="SGL2126"/>
      <c r="SGM2126"/>
      <c r="SGN2126"/>
      <c r="SGO2126"/>
      <c r="SGP2126"/>
      <c r="SGQ2126"/>
      <c r="SGR2126"/>
      <c r="SGS2126"/>
      <c r="SGT2126"/>
      <c r="SGU2126"/>
      <c r="SGV2126"/>
      <c r="SGW2126"/>
      <c r="SGX2126"/>
      <c r="SGY2126"/>
      <c r="SGZ2126"/>
      <c r="SHA2126"/>
      <c r="SHB2126"/>
      <c r="SHC2126"/>
      <c r="SHD2126"/>
      <c r="SHE2126"/>
      <c r="SHF2126"/>
      <c r="SHG2126"/>
      <c r="SHH2126"/>
      <c r="SHI2126"/>
      <c r="SHJ2126"/>
      <c r="SHK2126"/>
      <c r="SHL2126"/>
      <c r="SHM2126"/>
      <c r="SHN2126"/>
      <c r="SHO2126"/>
      <c r="SHP2126"/>
      <c r="SHQ2126"/>
      <c r="SHR2126"/>
      <c r="SHS2126"/>
      <c r="SHT2126"/>
      <c r="SHU2126"/>
      <c r="SHV2126"/>
      <c r="SHW2126"/>
      <c r="SHX2126"/>
      <c r="SHY2126"/>
      <c r="SHZ2126"/>
      <c r="SIA2126"/>
      <c r="SIB2126"/>
      <c r="SIC2126"/>
      <c r="SID2126"/>
      <c r="SIE2126"/>
      <c r="SIF2126"/>
      <c r="SIG2126"/>
      <c r="SIH2126"/>
      <c r="SII2126"/>
      <c r="SIJ2126"/>
      <c r="SIK2126"/>
      <c r="SIL2126"/>
      <c r="SIM2126"/>
      <c r="SIN2126"/>
      <c r="SIO2126"/>
      <c r="SIP2126"/>
      <c r="SIQ2126"/>
      <c r="SIR2126"/>
      <c r="SIS2126"/>
      <c r="SIT2126"/>
      <c r="SIU2126"/>
      <c r="SIV2126"/>
      <c r="SIW2126"/>
      <c r="SIX2126"/>
      <c r="SIY2126"/>
      <c r="SIZ2126"/>
      <c r="SJA2126"/>
      <c r="SJB2126"/>
      <c r="SJC2126"/>
      <c r="SJD2126"/>
      <c r="SJE2126"/>
      <c r="SJF2126"/>
      <c r="SJG2126"/>
      <c r="SJH2126"/>
      <c r="SJI2126"/>
      <c r="SJJ2126"/>
      <c r="SJK2126"/>
      <c r="SJL2126"/>
      <c r="SJM2126"/>
      <c r="SJN2126"/>
      <c r="SJO2126"/>
      <c r="SJP2126"/>
      <c r="SJQ2126"/>
      <c r="SJR2126"/>
      <c r="SJS2126"/>
      <c r="SJT2126"/>
      <c r="SJU2126"/>
      <c r="SJV2126"/>
      <c r="SJW2126"/>
      <c r="SJX2126"/>
      <c r="SJY2126"/>
      <c r="SJZ2126"/>
      <c r="SKA2126"/>
      <c r="SKB2126"/>
      <c r="SKC2126"/>
      <c r="SKD2126"/>
      <c r="SKE2126"/>
      <c r="SKF2126"/>
      <c r="SKG2126"/>
      <c r="SKH2126"/>
      <c r="SKI2126"/>
      <c r="SKJ2126"/>
      <c r="SKK2126"/>
      <c r="SKL2126"/>
      <c r="SKM2126"/>
      <c r="SKN2126"/>
      <c r="SKO2126"/>
      <c r="SKP2126"/>
      <c r="SKQ2126"/>
      <c r="SKR2126"/>
      <c r="SKS2126"/>
      <c r="SKT2126"/>
      <c r="SKU2126"/>
      <c r="SKV2126"/>
      <c r="SKW2126"/>
      <c r="SKX2126"/>
      <c r="SKY2126"/>
      <c r="SKZ2126"/>
      <c r="SLA2126"/>
      <c r="SLB2126"/>
      <c r="SLC2126"/>
      <c r="SLD2126"/>
      <c r="SLE2126"/>
      <c r="SLF2126"/>
      <c r="SLG2126"/>
      <c r="SLH2126"/>
      <c r="SLI2126"/>
      <c r="SLJ2126"/>
      <c r="SLK2126"/>
      <c r="SLL2126"/>
      <c r="SLM2126"/>
      <c r="SLN2126"/>
      <c r="SLO2126"/>
      <c r="SLP2126"/>
      <c r="SLQ2126"/>
      <c r="SLR2126"/>
      <c r="SLS2126"/>
      <c r="SLT2126"/>
      <c r="SLU2126"/>
      <c r="SLV2126"/>
      <c r="SLW2126"/>
      <c r="SLX2126"/>
      <c r="SLY2126"/>
      <c r="SLZ2126"/>
      <c r="SMA2126"/>
      <c r="SMB2126"/>
      <c r="SMC2126"/>
      <c r="SMD2126"/>
      <c r="SME2126"/>
      <c r="SMF2126"/>
      <c r="SMG2126"/>
      <c r="SMH2126"/>
      <c r="SMI2126"/>
      <c r="SMJ2126"/>
      <c r="SMK2126"/>
      <c r="SML2126"/>
      <c r="SMM2126"/>
      <c r="SMN2126"/>
      <c r="SMO2126"/>
      <c r="SMP2126"/>
      <c r="SMQ2126"/>
      <c r="SMR2126"/>
      <c r="SMS2126"/>
      <c r="SMT2126"/>
      <c r="SMU2126"/>
      <c r="SMV2126"/>
      <c r="SMW2126"/>
      <c r="SMX2126"/>
      <c r="SMY2126"/>
      <c r="SMZ2126"/>
      <c r="SNA2126"/>
      <c r="SNB2126"/>
      <c r="SNC2126"/>
      <c r="SND2126"/>
      <c r="SNE2126"/>
      <c r="SNF2126"/>
      <c r="SNG2126"/>
      <c r="SNH2126"/>
      <c r="SNI2126"/>
      <c r="SNJ2126"/>
      <c r="SNK2126"/>
      <c r="SNL2126"/>
      <c r="SNM2126"/>
      <c r="SNN2126"/>
      <c r="SNO2126"/>
      <c r="SNP2126"/>
      <c r="SNQ2126"/>
      <c r="SNR2126"/>
      <c r="SNS2126"/>
      <c r="SNT2126"/>
      <c r="SNU2126"/>
      <c r="SNV2126"/>
      <c r="SNW2126"/>
      <c r="SNX2126"/>
      <c r="SNY2126"/>
      <c r="SNZ2126"/>
      <c r="SOA2126"/>
      <c r="SOB2126"/>
      <c r="SOC2126"/>
      <c r="SOD2126"/>
      <c r="SOE2126"/>
      <c r="SOF2126"/>
      <c r="SOG2126"/>
      <c r="SOH2126"/>
      <c r="SOI2126"/>
      <c r="SOJ2126"/>
      <c r="SOK2126"/>
      <c r="SOL2126"/>
      <c r="SOM2126"/>
      <c r="SON2126"/>
      <c r="SOO2126"/>
      <c r="SOP2126"/>
      <c r="SOQ2126"/>
      <c r="SOR2126"/>
      <c r="SOS2126"/>
      <c r="SOT2126"/>
      <c r="SOU2126"/>
      <c r="SOV2126"/>
      <c r="SOW2126"/>
      <c r="SOX2126"/>
      <c r="SOY2126"/>
      <c r="SOZ2126"/>
      <c r="SPA2126"/>
      <c r="SPB2126"/>
      <c r="SPC2126"/>
      <c r="SPD2126"/>
      <c r="SPE2126"/>
      <c r="SPF2126"/>
      <c r="SPG2126"/>
      <c r="SPH2126"/>
      <c r="SPI2126"/>
      <c r="SPJ2126"/>
      <c r="SPK2126"/>
      <c r="SPL2126"/>
      <c r="SPM2126"/>
      <c r="SPN2126"/>
      <c r="SPO2126"/>
      <c r="SPP2126"/>
      <c r="SPQ2126"/>
      <c r="SPR2126"/>
      <c r="SPS2126"/>
      <c r="SPT2126"/>
      <c r="SPU2126"/>
      <c r="SPV2126"/>
      <c r="SPW2126"/>
      <c r="SPX2126"/>
      <c r="SPY2126"/>
      <c r="SPZ2126"/>
      <c r="SQA2126"/>
      <c r="SQB2126"/>
      <c r="SQC2126"/>
      <c r="SQD2126"/>
      <c r="SQE2126"/>
      <c r="SQF2126"/>
      <c r="SQG2126"/>
      <c r="SQH2126"/>
      <c r="SQI2126"/>
      <c r="SQJ2126"/>
      <c r="SQK2126"/>
      <c r="SQL2126"/>
      <c r="SQM2126"/>
      <c r="SQN2126"/>
      <c r="SQO2126"/>
      <c r="SQP2126"/>
      <c r="SQQ2126"/>
      <c r="SQR2126"/>
      <c r="SQS2126"/>
      <c r="SQT2126"/>
      <c r="SQU2126"/>
      <c r="SQV2126"/>
      <c r="SQW2126"/>
      <c r="SQX2126"/>
      <c r="SQY2126"/>
      <c r="SQZ2126"/>
      <c r="SRA2126"/>
      <c r="SRB2126"/>
      <c r="SRC2126"/>
      <c r="SRD2126"/>
      <c r="SRE2126"/>
      <c r="SRF2126"/>
      <c r="SRG2126"/>
      <c r="SRH2126"/>
      <c r="SRI2126"/>
      <c r="SRJ2126"/>
      <c r="SRK2126"/>
      <c r="SRL2126"/>
      <c r="SRM2126"/>
      <c r="SRN2126"/>
      <c r="SRO2126"/>
      <c r="SRP2126"/>
      <c r="SRQ2126"/>
      <c r="SRR2126"/>
      <c r="SRS2126"/>
      <c r="SRT2126"/>
      <c r="SRU2126"/>
      <c r="SRV2126"/>
      <c r="SRW2126"/>
      <c r="SRX2126"/>
      <c r="SRY2126"/>
      <c r="SRZ2126"/>
      <c r="SSA2126"/>
      <c r="SSB2126"/>
      <c r="SSC2126"/>
      <c r="SSD2126"/>
      <c r="SSE2126"/>
      <c r="SSF2126"/>
      <c r="SSG2126"/>
      <c r="SSH2126"/>
      <c r="SSI2126"/>
      <c r="SSJ2126"/>
      <c r="SSK2126"/>
      <c r="SSL2126"/>
      <c r="SSM2126"/>
      <c r="SSN2126"/>
      <c r="SSO2126"/>
      <c r="SSP2126"/>
      <c r="SSQ2126"/>
      <c r="SSR2126"/>
      <c r="SSS2126"/>
      <c r="SST2126"/>
      <c r="SSU2126"/>
      <c r="SSV2126"/>
      <c r="SSW2126"/>
      <c r="SSX2126"/>
      <c r="SSY2126"/>
      <c r="SSZ2126"/>
      <c r="STA2126"/>
      <c r="STB2126"/>
      <c r="STC2126"/>
      <c r="STD2126"/>
      <c r="STE2126"/>
      <c r="STF2126"/>
      <c r="STG2126"/>
      <c r="STH2126"/>
      <c r="STI2126"/>
      <c r="STJ2126"/>
      <c r="STK2126"/>
      <c r="STL2126"/>
      <c r="STM2126"/>
      <c r="STN2126"/>
      <c r="STO2126"/>
      <c r="STP2126"/>
      <c r="STQ2126"/>
      <c r="STR2126"/>
      <c r="STS2126"/>
      <c r="STT2126"/>
      <c r="STU2126"/>
      <c r="STV2126"/>
      <c r="STW2126"/>
      <c r="STX2126"/>
      <c r="STY2126"/>
      <c r="STZ2126"/>
      <c r="SUA2126"/>
      <c r="SUB2126"/>
      <c r="SUC2126"/>
      <c r="SUD2126"/>
      <c r="SUE2126"/>
      <c r="SUF2126"/>
      <c r="SUG2126"/>
      <c r="SUH2126"/>
      <c r="SUI2126"/>
      <c r="SUJ2126"/>
      <c r="SUK2126"/>
      <c r="SUL2126"/>
      <c r="SUM2126"/>
      <c r="SUN2126"/>
      <c r="SUO2126"/>
      <c r="SUP2126"/>
      <c r="SUQ2126"/>
      <c r="SUR2126"/>
      <c r="SUS2126"/>
      <c r="SUT2126"/>
      <c r="SUU2126"/>
      <c r="SUV2126"/>
      <c r="SUW2126"/>
      <c r="SUX2126"/>
      <c r="SUY2126"/>
      <c r="SUZ2126"/>
      <c r="SVA2126"/>
      <c r="SVB2126"/>
      <c r="SVC2126"/>
      <c r="SVD2126"/>
      <c r="SVE2126"/>
      <c r="SVF2126"/>
      <c r="SVG2126"/>
      <c r="SVH2126"/>
      <c r="SVI2126"/>
      <c r="SVJ2126"/>
      <c r="SVK2126"/>
      <c r="SVL2126"/>
      <c r="SVM2126"/>
      <c r="SVN2126"/>
      <c r="SVO2126"/>
      <c r="SVP2126"/>
      <c r="SVQ2126"/>
      <c r="SVR2126"/>
      <c r="SVS2126"/>
      <c r="SVT2126"/>
      <c r="SVU2126"/>
      <c r="SVV2126"/>
      <c r="SVW2126"/>
      <c r="SVX2126"/>
      <c r="SVY2126"/>
      <c r="SVZ2126"/>
      <c r="SWA2126"/>
      <c r="SWB2126"/>
      <c r="SWC2126"/>
      <c r="SWD2126"/>
      <c r="SWE2126"/>
      <c r="SWF2126"/>
      <c r="SWG2126"/>
      <c r="SWH2126"/>
      <c r="SWI2126"/>
      <c r="SWJ2126"/>
      <c r="SWK2126"/>
      <c r="SWL2126"/>
      <c r="SWM2126"/>
      <c r="SWN2126"/>
      <c r="SWO2126"/>
      <c r="SWP2126"/>
      <c r="SWQ2126"/>
      <c r="SWR2126"/>
      <c r="SWS2126"/>
      <c r="SWT2126"/>
      <c r="SWU2126"/>
      <c r="SWV2126"/>
      <c r="SWW2126"/>
      <c r="SWX2126"/>
      <c r="SWY2126"/>
      <c r="SWZ2126"/>
      <c r="SXA2126"/>
      <c r="SXB2126"/>
      <c r="SXC2126"/>
      <c r="SXD2126"/>
      <c r="SXE2126"/>
      <c r="SXF2126"/>
      <c r="SXG2126"/>
      <c r="SXH2126"/>
      <c r="SXI2126"/>
      <c r="SXJ2126"/>
      <c r="SXK2126"/>
      <c r="SXL2126"/>
      <c r="SXM2126"/>
      <c r="SXN2126"/>
      <c r="SXO2126"/>
      <c r="SXP2126"/>
      <c r="SXQ2126"/>
      <c r="SXR2126"/>
      <c r="SXS2126"/>
      <c r="SXT2126"/>
      <c r="SXU2126"/>
      <c r="SXV2126"/>
      <c r="SXW2126"/>
      <c r="SXX2126"/>
      <c r="SXY2126"/>
      <c r="SXZ2126"/>
      <c r="SYA2126"/>
      <c r="SYB2126"/>
      <c r="SYC2126"/>
      <c r="SYD2126"/>
      <c r="SYE2126"/>
      <c r="SYF2126"/>
      <c r="SYG2126"/>
      <c r="SYH2126"/>
      <c r="SYI2126"/>
      <c r="SYJ2126"/>
      <c r="SYK2126"/>
      <c r="SYL2126"/>
      <c r="SYM2126"/>
      <c r="SYN2126"/>
      <c r="SYO2126"/>
      <c r="SYP2126"/>
      <c r="SYQ2126"/>
      <c r="SYR2126"/>
      <c r="SYS2126"/>
      <c r="SYT2126"/>
      <c r="SYU2126"/>
      <c r="SYV2126"/>
      <c r="SYW2126"/>
      <c r="SYX2126"/>
      <c r="SYY2126"/>
      <c r="SYZ2126"/>
      <c r="SZA2126"/>
      <c r="SZB2126"/>
      <c r="SZC2126"/>
      <c r="SZD2126"/>
      <c r="SZE2126"/>
      <c r="SZF2126"/>
      <c r="SZG2126"/>
      <c r="SZH2126"/>
      <c r="SZI2126"/>
      <c r="SZJ2126"/>
      <c r="SZK2126"/>
      <c r="SZL2126"/>
      <c r="SZM2126"/>
      <c r="SZN2126"/>
      <c r="SZO2126"/>
      <c r="SZP2126"/>
      <c r="SZQ2126"/>
      <c r="SZR2126"/>
      <c r="SZS2126"/>
      <c r="SZT2126"/>
      <c r="SZU2126"/>
      <c r="SZV2126"/>
      <c r="SZW2126"/>
      <c r="SZX2126"/>
      <c r="SZY2126"/>
      <c r="SZZ2126"/>
      <c r="TAA2126"/>
      <c r="TAB2126"/>
      <c r="TAC2126"/>
      <c r="TAD2126"/>
      <c r="TAE2126"/>
      <c r="TAF2126"/>
      <c r="TAG2126"/>
      <c r="TAH2126"/>
      <c r="TAI2126"/>
      <c r="TAJ2126"/>
      <c r="TAK2126"/>
      <c r="TAL2126"/>
      <c r="TAM2126"/>
      <c r="TAN2126"/>
      <c r="TAO2126"/>
      <c r="TAP2126"/>
      <c r="TAQ2126"/>
      <c r="TAR2126"/>
      <c r="TAS2126"/>
      <c r="TAT2126"/>
      <c r="TAU2126"/>
      <c r="TAV2126"/>
      <c r="TAW2126"/>
      <c r="TAX2126"/>
      <c r="TAY2126"/>
      <c r="TAZ2126"/>
      <c r="TBA2126"/>
      <c r="TBB2126"/>
      <c r="TBC2126"/>
      <c r="TBD2126"/>
      <c r="TBE2126"/>
      <c r="TBF2126"/>
      <c r="TBG2126"/>
      <c r="TBH2126"/>
      <c r="TBI2126"/>
      <c r="TBJ2126"/>
      <c r="TBK2126"/>
      <c r="TBL2126"/>
      <c r="TBM2126"/>
      <c r="TBN2126"/>
      <c r="TBO2126"/>
      <c r="TBP2126"/>
      <c r="TBQ2126"/>
      <c r="TBR2126"/>
      <c r="TBS2126"/>
      <c r="TBT2126"/>
      <c r="TBU2126"/>
      <c r="TBV2126"/>
      <c r="TBW2126"/>
      <c r="TBX2126"/>
      <c r="TBY2126"/>
      <c r="TBZ2126"/>
      <c r="TCA2126"/>
      <c r="TCB2126"/>
      <c r="TCC2126"/>
      <c r="TCD2126"/>
      <c r="TCE2126"/>
      <c r="TCF2126"/>
      <c r="TCG2126"/>
      <c r="TCH2126"/>
      <c r="TCI2126"/>
      <c r="TCJ2126"/>
      <c r="TCK2126"/>
      <c r="TCL2126"/>
      <c r="TCM2126"/>
      <c r="TCN2126"/>
      <c r="TCO2126"/>
      <c r="TCP2126"/>
      <c r="TCQ2126"/>
      <c r="TCR2126"/>
      <c r="TCS2126"/>
      <c r="TCT2126"/>
      <c r="TCU2126"/>
      <c r="TCV2126"/>
      <c r="TCW2126"/>
      <c r="TCX2126"/>
      <c r="TCY2126"/>
      <c r="TCZ2126"/>
      <c r="TDA2126"/>
      <c r="TDB2126"/>
      <c r="TDC2126"/>
      <c r="TDD2126"/>
      <c r="TDE2126"/>
      <c r="TDF2126"/>
      <c r="TDG2126"/>
      <c r="TDH2126"/>
      <c r="TDI2126"/>
      <c r="TDJ2126"/>
      <c r="TDK2126"/>
      <c r="TDL2126"/>
      <c r="TDM2126"/>
      <c r="TDN2126"/>
      <c r="TDO2126"/>
      <c r="TDP2126"/>
      <c r="TDQ2126"/>
      <c r="TDR2126"/>
      <c r="TDS2126"/>
      <c r="TDT2126"/>
      <c r="TDU2126"/>
      <c r="TDV2126"/>
      <c r="TDW2126"/>
      <c r="TDX2126"/>
      <c r="TDY2126"/>
      <c r="TDZ2126"/>
      <c r="TEA2126"/>
      <c r="TEB2126"/>
      <c r="TEC2126"/>
      <c r="TED2126"/>
      <c r="TEE2126"/>
      <c r="TEF2126"/>
      <c r="TEG2126"/>
      <c r="TEH2126"/>
      <c r="TEI2126"/>
      <c r="TEJ2126"/>
      <c r="TEK2126"/>
      <c r="TEL2126"/>
      <c r="TEM2126"/>
      <c r="TEN2126"/>
      <c r="TEO2126"/>
      <c r="TEP2126"/>
      <c r="TEQ2126"/>
      <c r="TER2126"/>
      <c r="TES2126"/>
      <c r="TET2126"/>
      <c r="TEU2126"/>
      <c r="TEV2126"/>
      <c r="TEW2126"/>
      <c r="TEX2126"/>
      <c r="TEY2126"/>
      <c r="TEZ2126"/>
      <c r="TFA2126"/>
      <c r="TFB2126"/>
      <c r="TFC2126"/>
      <c r="TFD2126"/>
      <c r="TFE2126"/>
      <c r="TFF2126"/>
      <c r="TFG2126"/>
      <c r="TFH2126"/>
      <c r="TFI2126"/>
      <c r="TFJ2126"/>
      <c r="TFK2126"/>
      <c r="TFL2126"/>
      <c r="TFM2126"/>
      <c r="TFN2126"/>
      <c r="TFO2126"/>
      <c r="TFP2126"/>
      <c r="TFQ2126"/>
      <c r="TFR2126"/>
      <c r="TFS2126"/>
      <c r="TFT2126"/>
      <c r="TFU2126"/>
      <c r="TFV2126"/>
      <c r="TFW2126"/>
      <c r="TFX2126"/>
      <c r="TFY2126"/>
      <c r="TFZ2126"/>
      <c r="TGA2126"/>
      <c r="TGB2126"/>
      <c r="TGC2126"/>
      <c r="TGD2126"/>
      <c r="TGE2126"/>
      <c r="TGF2126"/>
      <c r="TGG2126"/>
      <c r="TGH2126"/>
      <c r="TGI2126"/>
      <c r="TGJ2126"/>
      <c r="TGK2126"/>
      <c r="TGL2126"/>
      <c r="TGM2126"/>
      <c r="TGN2126"/>
      <c r="TGO2126"/>
      <c r="TGP2126"/>
      <c r="TGQ2126"/>
      <c r="TGR2126"/>
      <c r="TGS2126"/>
      <c r="TGT2126"/>
      <c r="TGU2126"/>
      <c r="TGV2126"/>
      <c r="TGW2126"/>
      <c r="TGX2126"/>
      <c r="TGY2126"/>
      <c r="TGZ2126"/>
      <c r="THA2126"/>
      <c r="THB2126"/>
      <c r="THC2126"/>
      <c r="THD2126"/>
      <c r="THE2126"/>
      <c r="THF2126"/>
      <c r="THG2126"/>
      <c r="THH2126"/>
      <c r="THI2126"/>
      <c r="THJ2126"/>
      <c r="THK2126"/>
      <c r="THL2126"/>
      <c r="THM2126"/>
      <c r="THN2126"/>
      <c r="THO2126"/>
      <c r="THP2126"/>
      <c r="THQ2126"/>
      <c r="THR2126"/>
      <c r="THS2126"/>
      <c r="THT2126"/>
      <c r="THU2126"/>
      <c r="THV2126"/>
      <c r="THW2126"/>
      <c r="THX2126"/>
      <c r="THY2126"/>
      <c r="THZ2126"/>
      <c r="TIA2126"/>
      <c r="TIB2126"/>
      <c r="TIC2126"/>
      <c r="TID2126"/>
      <c r="TIE2126"/>
      <c r="TIF2126"/>
      <c r="TIG2126"/>
      <c r="TIH2126"/>
      <c r="TII2126"/>
      <c r="TIJ2126"/>
      <c r="TIK2126"/>
      <c r="TIL2126"/>
      <c r="TIM2126"/>
      <c r="TIN2126"/>
      <c r="TIO2126"/>
      <c r="TIP2126"/>
      <c r="TIQ2126"/>
      <c r="TIR2126"/>
      <c r="TIS2126"/>
      <c r="TIT2126"/>
      <c r="TIU2126"/>
      <c r="TIV2126"/>
      <c r="TIW2126"/>
      <c r="TIX2126"/>
      <c r="TIY2126"/>
      <c r="TIZ2126"/>
      <c r="TJA2126"/>
      <c r="TJB2126"/>
      <c r="TJC2126"/>
      <c r="TJD2126"/>
      <c r="TJE2126"/>
      <c r="TJF2126"/>
      <c r="TJG2126"/>
      <c r="TJH2126"/>
      <c r="TJI2126"/>
      <c r="TJJ2126"/>
      <c r="TJK2126"/>
      <c r="TJL2126"/>
      <c r="TJM2126"/>
      <c r="TJN2126"/>
      <c r="TJO2126"/>
      <c r="TJP2126"/>
      <c r="TJQ2126"/>
      <c r="TJR2126"/>
      <c r="TJS2126"/>
      <c r="TJT2126"/>
      <c r="TJU2126"/>
      <c r="TJV2126"/>
      <c r="TJW2126"/>
      <c r="TJX2126"/>
      <c r="TJY2126"/>
      <c r="TJZ2126"/>
      <c r="TKA2126"/>
      <c r="TKB2126"/>
      <c r="TKC2126"/>
      <c r="TKD2126"/>
      <c r="TKE2126"/>
      <c r="TKF2126"/>
      <c r="TKG2126"/>
      <c r="TKH2126"/>
      <c r="TKI2126"/>
      <c r="TKJ2126"/>
      <c r="TKK2126"/>
      <c r="TKL2126"/>
      <c r="TKM2126"/>
      <c r="TKN2126"/>
      <c r="TKO2126"/>
      <c r="TKP2126"/>
      <c r="TKQ2126"/>
      <c r="TKR2126"/>
      <c r="TKS2126"/>
      <c r="TKT2126"/>
      <c r="TKU2126"/>
      <c r="TKV2126"/>
      <c r="TKW2126"/>
      <c r="TKX2126"/>
      <c r="TKY2126"/>
      <c r="TKZ2126"/>
      <c r="TLA2126"/>
      <c r="TLB2126"/>
      <c r="TLC2126"/>
      <c r="TLD2126"/>
      <c r="TLE2126"/>
      <c r="TLF2126"/>
      <c r="TLG2126"/>
      <c r="TLH2126"/>
      <c r="TLI2126"/>
      <c r="TLJ2126"/>
      <c r="TLK2126"/>
      <c r="TLL2126"/>
      <c r="TLM2126"/>
      <c r="TLN2126"/>
      <c r="TLO2126"/>
      <c r="TLP2126"/>
      <c r="TLQ2126"/>
      <c r="TLR2126"/>
      <c r="TLS2126"/>
      <c r="TLT2126"/>
      <c r="TLU2126"/>
      <c r="TLV2126"/>
      <c r="TLW2126"/>
      <c r="TLX2126"/>
      <c r="TLY2126"/>
      <c r="TLZ2126"/>
      <c r="TMA2126"/>
      <c r="TMB2126"/>
      <c r="TMC2126"/>
      <c r="TMD2126"/>
      <c r="TME2126"/>
      <c r="TMF2126"/>
      <c r="TMG2126"/>
      <c r="TMH2126"/>
      <c r="TMI2126"/>
      <c r="TMJ2126"/>
      <c r="TMK2126"/>
      <c r="TML2126"/>
      <c r="TMM2126"/>
      <c r="TMN2126"/>
      <c r="TMO2126"/>
      <c r="TMP2126"/>
      <c r="TMQ2126"/>
      <c r="TMR2126"/>
      <c r="TMS2126"/>
      <c r="TMT2126"/>
      <c r="TMU2126"/>
      <c r="TMV2126"/>
      <c r="TMW2126"/>
      <c r="TMX2126"/>
      <c r="TMY2126"/>
      <c r="TMZ2126"/>
      <c r="TNA2126"/>
      <c r="TNB2126"/>
      <c r="TNC2126"/>
      <c r="TND2126"/>
      <c r="TNE2126"/>
      <c r="TNF2126"/>
      <c r="TNG2126"/>
      <c r="TNH2126"/>
      <c r="TNI2126"/>
      <c r="TNJ2126"/>
      <c r="TNK2126"/>
      <c r="TNL2126"/>
      <c r="TNM2126"/>
      <c r="TNN2126"/>
      <c r="TNO2126"/>
      <c r="TNP2126"/>
      <c r="TNQ2126"/>
      <c r="TNR2126"/>
      <c r="TNS2126"/>
      <c r="TNT2126"/>
      <c r="TNU2126"/>
      <c r="TNV2126"/>
      <c r="TNW2126"/>
      <c r="TNX2126"/>
      <c r="TNY2126"/>
      <c r="TNZ2126"/>
      <c r="TOA2126"/>
      <c r="TOB2126"/>
      <c r="TOC2126"/>
      <c r="TOD2126"/>
      <c r="TOE2126"/>
      <c r="TOF2126"/>
      <c r="TOG2126"/>
      <c r="TOH2126"/>
      <c r="TOI2126"/>
      <c r="TOJ2126"/>
      <c r="TOK2126"/>
      <c r="TOL2126"/>
      <c r="TOM2126"/>
      <c r="TON2126"/>
      <c r="TOO2126"/>
      <c r="TOP2126"/>
      <c r="TOQ2126"/>
      <c r="TOR2126"/>
      <c r="TOS2126"/>
      <c r="TOT2126"/>
      <c r="TOU2126"/>
      <c r="TOV2126"/>
      <c r="TOW2126"/>
      <c r="TOX2126"/>
      <c r="TOY2126"/>
      <c r="TOZ2126"/>
      <c r="TPA2126"/>
      <c r="TPB2126"/>
      <c r="TPC2126"/>
      <c r="TPD2126"/>
      <c r="TPE2126"/>
      <c r="TPF2126"/>
      <c r="TPG2126"/>
      <c r="TPH2126"/>
      <c r="TPI2126"/>
      <c r="TPJ2126"/>
      <c r="TPK2126"/>
      <c r="TPL2126"/>
      <c r="TPM2126"/>
      <c r="TPN2126"/>
      <c r="TPO2126"/>
      <c r="TPP2126"/>
      <c r="TPQ2126"/>
      <c r="TPR2126"/>
      <c r="TPS2126"/>
      <c r="TPT2126"/>
      <c r="TPU2126"/>
      <c r="TPV2126"/>
      <c r="TPW2126"/>
      <c r="TPX2126"/>
      <c r="TPY2126"/>
      <c r="TPZ2126"/>
      <c r="TQA2126"/>
      <c r="TQB2126"/>
      <c r="TQC2126"/>
      <c r="TQD2126"/>
      <c r="TQE2126"/>
      <c r="TQF2126"/>
      <c r="TQG2126"/>
      <c r="TQH2126"/>
      <c r="TQI2126"/>
      <c r="TQJ2126"/>
      <c r="TQK2126"/>
      <c r="TQL2126"/>
      <c r="TQM2126"/>
      <c r="TQN2126"/>
      <c r="TQO2126"/>
      <c r="TQP2126"/>
      <c r="TQQ2126"/>
      <c r="TQR2126"/>
      <c r="TQS2126"/>
      <c r="TQT2126"/>
      <c r="TQU2126"/>
      <c r="TQV2126"/>
      <c r="TQW2126"/>
      <c r="TQX2126"/>
      <c r="TQY2126"/>
      <c r="TQZ2126"/>
      <c r="TRA2126"/>
      <c r="TRB2126"/>
      <c r="TRC2126"/>
      <c r="TRD2126"/>
      <c r="TRE2126"/>
      <c r="TRF2126"/>
      <c r="TRG2126"/>
      <c r="TRH2126"/>
      <c r="TRI2126"/>
      <c r="TRJ2126"/>
      <c r="TRK2126"/>
      <c r="TRL2126"/>
      <c r="TRM2126"/>
      <c r="TRN2126"/>
      <c r="TRO2126"/>
      <c r="TRP2126"/>
      <c r="TRQ2126"/>
      <c r="TRR2126"/>
      <c r="TRS2126"/>
      <c r="TRT2126"/>
      <c r="TRU2126"/>
      <c r="TRV2126"/>
      <c r="TRW2126"/>
      <c r="TRX2126"/>
      <c r="TRY2126"/>
      <c r="TRZ2126"/>
      <c r="TSA2126"/>
      <c r="TSB2126"/>
      <c r="TSC2126"/>
      <c r="TSD2126"/>
      <c r="TSE2126"/>
      <c r="TSF2126"/>
      <c r="TSG2126"/>
      <c r="TSH2126"/>
      <c r="TSI2126"/>
      <c r="TSJ2126"/>
      <c r="TSK2126"/>
      <c r="TSL2126"/>
      <c r="TSM2126"/>
      <c r="TSN2126"/>
      <c r="TSO2126"/>
      <c r="TSP2126"/>
      <c r="TSQ2126"/>
      <c r="TSR2126"/>
      <c r="TSS2126"/>
      <c r="TST2126"/>
      <c r="TSU2126"/>
      <c r="TSV2126"/>
      <c r="TSW2126"/>
      <c r="TSX2126"/>
      <c r="TSY2126"/>
      <c r="TSZ2126"/>
      <c r="TTA2126"/>
      <c r="TTB2126"/>
      <c r="TTC2126"/>
      <c r="TTD2126"/>
      <c r="TTE2126"/>
      <c r="TTF2126"/>
      <c r="TTG2126"/>
      <c r="TTH2126"/>
      <c r="TTI2126"/>
      <c r="TTJ2126"/>
      <c r="TTK2126"/>
      <c r="TTL2126"/>
      <c r="TTM2126"/>
      <c r="TTN2126"/>
      <c r="TTO2126"/>
      <c r="TTP2126"/>
      <c r="TTQ2126"/>
      <c r="TTR2126"/>
      <c r="TTS2126"/>
      <c r="TTT2126"/>
      <c r="TTU2126"/>
      <c r="TTV2126"/>
      <c r="TTW2126"/>
      <c r="TTX2126"/>
      <c r="TTY2126"/>
      <c r="TTZ2126"/>
      <c r="TUA2126"/>
      <c r="TUB2126"/>
      <c r="TUC2126"/>
      <c r="TUD2126"/>
      <c r="TUE2126"/>
      <c r="TUF2126"/>
      <c r="TUG2126"/>
      <c r="TUH2126"/>
      <c r="TUI2126"/>
      <c r="TUJ2126"/>
      <c r="TUK2126"/>
      <c r="TUL2126"/>
      <c r="TUM2126"/>
      <c r="TUN2126"/>
      <c r="TUO2126"/>
      <c r="TUP2126"/>
      <c r="TUQ2126"/>
      <c r="TUR2126"/>
      <c r="TUS2126"/>
      <c r="TUT2126"/>
      <c r="TUU2126"/>
      <c r="TUV2126"/>
      <c r="TUW2126"/>
      <c r="TUX2126"/>
      <c r="TUY2126"/>
      <c r="TUZ2126"/>
      <c r="TVA2126"/>
      <c r="TVB2126"/>
      <c r="TVC2126"/>
      <c r="TVD2126"/>
      <c r="TVE2126"/>
      <c r="TVF2126"/>
      <c r="TVG2126"/>
      <c r="TVH2126"/>
      <c r="TVI2126"/>
      <c r="TVJ2126"/>
      <c r="TVK2126"/>
      <c r="TVL2126"/>
      <c r="TVM2126"/>
      <c r="TVN2126"/>
      <c r="TVO2126"/>
      <c r="TVP2126"/>
      <c r="TVQ2126"/>
      <c r="TVR2126"/>
      <c r="TVS2126"/>
      <c r="TVT2126"/>
      <c r="TVU2126"/>
      <c r="TVV2126"/>
      <c r="TVW2126"/>
      <c r="TVX2126"/>
      <c r="TVY2126"/>
      <c r="TVZ2126"/>
      <c r="TWA2126"/>
      <c r="TWB2126"/>
      <c r="TWC2126"/>
      <c r="TWD2126"/>
      <c r="TWE2126"/>
      <c r="TWF2126"/>
      <c r="TWG2126"/>
      <c r="TWH2126"/>
      <c r="TWI2126"/>
      <c r="TWJ2126"/>
      <c r="TWK2126"/>
      <c r="TWL2126"/>
      <c r="TWM2126"/>
      <c r="TWN2126"/>
      <c r="TWO2126"/>
      <c r="TWP2126"/>
      <c r="TWQ2126"/>
      <c r="TWR2126"/>
      <c r="TWS2126"/>
      <c r="TWT2126"/>
      <c r="TWU2126"/>
      <c r="TWV2126"/>
      <c r="TWW2126"/>
      <c r="TWX2126"/>
      <c r="TWY2126"/>
      <c r="TWZ2126"/>
      <c r="TXA2126"/>
      <c r="TXB2126"/>
      <c r="TXC2126"/>
      <c r="TXD2126"/>
      <c r="TXE2126"/>
      <c r="TXF2126"/>
      <c r="TXG2126"/>
      <c r="TXH2126"/>
      <c r="TXI2126"/>
      <c r="TXJ2126"/>
      <c r="TXK2126"/>
      <c r="TXL2126"/>
      <c r="TXM2126"/>
      <c r="TXN2126"/>
      <c r="TXO2126"/>
      <c r="TXP2126"/>
      <c r="TXQ2126"/>
      <c r="TXR2126"/>
      <c r="TXS2126"/>
      <c r="TXT2126"/>
      <c r="TXU2126"/>
      <c r="TXV2126"/>
      <c r="TXW2126"/>
      <c r="TXX2126"/>
      <c r="TXY2126"/>
      <c r="TXZ2126"/>
      <c r="TYA2126"/>
      <c r="TYB2126"/>
      <c r="TYC2126"/>
      <c r="TYD2126"/>
      <c r="TYE2126"/>
      <c r="TYF2126"/>
      <c r="TYG2126"/>
      <c r="TYH2126"/>
      <c r="TYI2126"/>
      <c r="TYJ2126"/>
      <c r="TYK2126"/>
      <c r="TYL2126"/>
      <c r="TYM2126"/>
      <c r="TYN2126"/>
      <c r="TYO2126"/>
      <c r="TYP2126"/>
      <c r="TYQ2126"/>
      <c r="TYR2126"/>
      <c r="TYS2126"/>
      <c r="TYT2126"/>
      <c r="TYU2126"/>
      <c r="TYV2126"/>
      <c r="TYW2126"/>
      <c r="TYX2126"/>
      <c r="TYY2126"/>
      <c r="TYZ2126"/>
      <c r="TZA2126"/>
      <c r="TZB2126"/>
      <c r="TZC2126"/>
      <c r="TZD2126"/>
      <c r="TZE2126"/>
      <c r="TZF2126"/>
      <c r="TZG2126"/>
      <c r="TZH2126"/>
      <c r="TZI2126"/>
      <c r="TZJ2126"/>
      <c r="TZK2126"/>
      <c r="TZL2126"/>
      <c r="TZM2126"/>
      <c r="TZN2126"/>
      <c r="TZO2126"/>
      <c r="TZP2126"/>
      <c r="TZQ2126"/>
      <c r="TZR2126"/>
      <c r="TZS2126"/>
      <c r="TZT2126"/>
      <c r="TZU2126"/>
      <c r="TZV2126"/>
      <c r="TZW2126"/>
      <c r="TZX2126"/>
      <c r="TZY2126"/>
      <c r="TZZ2126"/>
      <c r="UAA2126"/>
      <c r="UAB2126"/>
      <c r="UAC2126"/>
      <c r="UAD2126"/>
      <c r="UAE2126"/>
      <c r="UAF2126"/>
      <c r="UAG2126"/>
      <c r="UAH2126"/>
      <c r="UAI2126"/>
      <c r="UAJ2126"/>
      <c r="UAK2126"/>
      <c r="UAL2126"/>
      <c r="UAM2126"/>
      <c r="UAN2126"/>
      <c r="UAO2126"/>
      <c r="UAP2126"/>
      <c r="UAQ2126"/>
      <c r="UAR2126"/>
      <c r="UAS2126"/>
      <c r="UAT2126"/>
      <c r="UAU2126"/>
      <c r="UAV2126"/>
      <c r="UAW2126"/>
      <c r="UAX2126"/>
      <c r="UAY2126"/>
      <c r="UAZ2126"/>
      <c r="UBA2126"/>
      <c r="UBB2126"/>
      <c r="UBC2126"/>
      <c r="UBD2126"/>
      <c r="UBE2126"/>
      <c r="UBF2126"/>
      <c r="UBG2126"/>
      <c r="UBH2126"/>
      <c r="UBI2126"/>
      <c r="UBJ2126"/>
      <c r="UBK2126"/>
      <c r="UBL2126"/>
      <c r="UBM2126"/>
      <c r="UBN2126"/>
      <c r="UBO2126"/>
      <c r="UBP2126"/>
      <c r="UBQ2126"/>
      <c r="UBR2126"/>
      <c r="UBS2126"/>
      <c r="UBT2126"/>
      <c r="UBU2126"/>
      <c r="UBV2126"/>
      <c r="UBW2126"/>
      <c r="UBX2126"/>
      <c r="UBY2126"/>
      <c r="UBZ2126"/>
      <c r="UCA2126"/>
      <c r="UCB2126"/>
      <c r="UCC2126"/>
      <c r="UCD2126"/>
      <c r="UCE2126"/>
      <c r="UCF2126"/>
      <c r="UCG2126"/>
      <c r="UCH2126"/>
      <c r="UCI2126"/>
      <c r="UCJ2126"/>
      <c r="UCK2126"/>
      <c r="UCL2126"/>
      <c r="UCM2126"/>
      <c r="UCN2126"/>
      <c r="UCO2126"/>
      <c r="UCP2126"/>
      <c r="UCQ2126"/>
      <c r="UCR2126"/>
      <c r="UCS2126"/>
      <c r="UCT2126"/>
      <c r="UCU2126"/>
      <c r="UCV2126"/>
      <c r="UCW2126"/>
      <c r="UCX2126"/>
      <c r="UCY2126"/>
      <c r="UCZ2126"/>
      <c r="UDA2126"/>
      <c r="UDB2126"/>
      <c r="UDC2126"/>
      <c r="UDD2126"/>
      <c r="UDE2126"/>
      <c r="UDF2126"/>
      <c r="UDG2126"/>
      <c r="UDH2126"/>
      <c r="UDI2126"/>
      <c r="UDJ2126"/>
      <c r="UDK2126"/>
      <c r="UDL2126"/>
      <c r="UDM2126"/>
      <c r="UDN2126"/>
      <c r="UDO2126"/>
      <c r="UDP2126"/>
      <c r="UDQ2126"/>
      <c r="UDR2126"/>
      <c r="UDS2126"/>
      <c r="UDT2126"/>
      <c r="UDU2126"/>
      <c r="UDV2126"/>
      <c r="UDW2126"/>
      <c r="UDX2126"/>
      <c r="UDY2126"/>
      <c r="UDZ2126"/>
      <c r="UEA2126"/>
      <c r="UEB2126"/>
      <c r="UEC2126"/>
      <c r="UED2126"/>
      <c r="UEE2126"/>
      <c r="UEF2126"/>
      <c r="UEG2126"/>
      <c r="UEH2126"/>
      <c r="UEI2126"/>
      <c r="UEJ2126"/>
      <c r="UEK2126"/>
      <c r="UEL2126"/>
      <c r="UEM2126"/>
      <c r="UEN2126"/>
      <c r="UEO2126"/>
      <c r="UEP2126"/>
      <c r="UEQ2126"/>
      <c r="UER2126"/>
      <c r="UES2126"/>
      <c r="UET2126"/>
      <c r="UEU2126"/>
      <c r="UEV2126"/>
      <c r="UEW2126"/>
      <c r="UEX2126"/>
      <c r="UEY2126"/>
      <c r="UEZ2126"/>
      <c r="UFA2126"/>
      <c r="UFB2126"/>
      <c r="UFC2126"/>
      <c r="UFD2126"/>
      <c r="UFE2126"/>
      <c r="UFF2126"/>
      <c r="UFG2126"/>
      <c r="UFH2126"/>
      <c r="UFI2126"/>
      <c r="UFJ2126"/>
      <c r="UFK2126"/>
      <c r="UFL2126"/>
      <c r="UFM2126"/>
      <c r="UFN2126"/>
      <c r="UFO2126"/>
      <c r="UFP2126"/>
      <c r="UFQ2126"/>
      <c r="UFR2126"/>
      <c r="UFS2126"/>
      <c r="UFT2126"/>
      <c r="UFU2126"/>
      <c r="UFV2126"/>
      <c r="UFW2126"/>
      <c r="UFX2126"/>
      <c r="UFY2126"/>
      <c r="UFZ2126"/>
      <c r="UGA2126"/>
      <c r="UGB2126"/>
      <c r="UGC2126"/>
      <c r="UGD2126"/>
      <c r="UGE2126"/>
      <c r="UGF2126"/>
      <c r="UGG2126"/>
      <c r="UGH2126"/>
      <c r="UGI2126"/>
      <c r="UGJ2126"/>
      <c r="UGK2126"/>
      <c r="UGL2126"/>
      <c r="UGM2126"/>
      <c r="UGN2126"/>
      <c r="UGO2126"/>
      <c r="UGP2126"/>
      <c r="UGQ2126"/>
      <c r="UGR2126"/>
      <c r="UGS2126"/>
      <c r="UGT2126"/>
      <c r="UGU2126"/>
      <c r="UGV2126"/>
      <c r="UGW2126"/>
      <c r="UGX2126"/>
      <c r="UGY2126"/>
      <c r="UGZ2126"/>
      <c r="UHA2126"/>
      <c r="UHB2126"/>
      <c r="UHC2126"/>
      <c r="UHD2126"/>
      <c r="UHE2126"/>
      <c r="UHF2126"/>
      <c r="UHG2126"/>
      <c r="UHH2126"/>
      <c r="UHI2126"/>
      <c r="UHJ2126"/>
      <c r="UHK2126"/>
      <c r="UHL2126"/>
      <c r="UHM2126"/>
      <c r="UHN2126"/>
      <c r="UHO2126"/>
      <c r="UHP2126"/>
      <c r="UHQ2126"/>
      <c r="UHR2126"/>
      <c r="UHS2126"/>
      <c r="UHT2126"/>
      <c r="UHU2126"/>
      <c r="UHV2126"/>
      <c r="UHW2126"/>
      <c r="UHX2126"/>
      <c r="UHY2126"/>
      <c r="UHZ2126"/>
      <c r="UIA2126"/>
      <c r="UIB2126"/>
      <c r="UIC2126"/>
      <c r="UID2126"/>
      <c r="UIE2126"/>
      <c r="UIF2126"/>
      <c r="UIG2126"/>
      <c r="UIH2126"/>
      <c r="UII2126"/>
      <c r="UIJ2126"/>
      <c r="UIK2126"/>
      <c r="UIL2126"/>
      <c r="UIM2126"/>
      <c r="UIN2126"/>
      <c r="UIO2126"/>
      <c r="UIP2126"/>
      <c r="UIQ2126"/>
      <c r="UIR2126"/>
      <c r="UIS2126"/>
      <c r="UIT2126"/>
      <c r="UIU2126"/>
      <c r="UIV2126"/>
      <c r="UIW2126"/>
      <c r="UIX2126"/>
      <c r="UIY2126"/>
      <c r="UIZ2126"/>
      <c r="UJA2126"/>
      <c r="UJB2126"/>
      <c r="UJC2126"/>
      <c r="UJD2126"/>
      <c r="UJE2126"/>
      <c r="UJF2126"/>
      <c r="UJG2126"/>
      <c r="UJH2126"/>
      <c r="UJI2126"/>
      <c r="UJJ2126"/>
      <c r="UJK2126"/>
      <c r="UJL2126"/>
      <c r="UJM2126"/>
      <c r="UJN2126"/>
      <c r="UJO2126"/>
      <c r="UJP2126"/>
      <c r="UJQ2126"/>
      <c r="UJR2126"/>
      <c r="UJS2126"/>
      <c r="UJT2126"/>
      <c r="UJU2126"/>
      <c r="UJV2126"/>
      <c r="UJW2126"/>
      <c r="UJX2126"/>
      <c r="UJY2126"/>
      <c r="UJZ2126"/>
      <c r="UKA2126"/>
      <c r="UKB2126"/>
      <c r="UKC2126"/>
      <c r="UKD2126"/>
      <c r="UKE2126"/>
      <c r="UKF2126"/>
      <c r="UKG2126"/>
      <c r="UKH2126"/>
      <c r="UKI2126"/>
      <c r="UKJ2126"/>
      <c r="UKK2126"/>
      <c r="UKL2126"/>
      <c r="UKM2126"/>
      <c r="UKN2126"/>
      <c r="UKO2126"/>
      <c r="UKP2126"/>
      <c r="UKQ2126"/>
      <c r="UKR2126"/>
      <c r="UKS2126"/>
      <c r="UKT2126"/>
      <c r="UKU2126"/>
      <c r="UKV2126"/>
      <c r="UKW2126"/>
      <c r="UKX2126"/>
      <c r="UKY2126"/>
      <c r="UKZ2126"/>
      <c r="ULA2126"/>
      <c r="ULB2126"/>
      <c r="ULC2126"/>
      <c r="ULD2126"/>
      <c r="ULE2126"/>
      <c r="ULF2126"/>
      <c r="ULG2126"/>
      <c r="ULH2126"/>
      <c r="ULI2126"/>
      <c r="ULJ2126"/>
      <c r="ULK2126"/>
      <c r="ULL2126"/>
      <c r="ULM2126"/>
      <c r="ULN2126"/>
      <c r="ULO2126"/>
      <c r="ULP2126"/>
      <c r="ULQ2126"/>
      <c r="ULR2126"/>
      <c r="ULS2126"/>
      <c r="ULT2126"/>
      <c r="ULU2126"/>
      <c r="ULV2126"/>
      <c r="ULW2126"/>
      <c r="ULX2126"/>
      <c r="ULY2126"/>
      <c r="ULZ2126"/>
      <c r="UMA2126"/>
      <c r="UMB2126"/>
      <c r="UMC2126"/>
      <c r="UMD2126"/>
      <c r="UME2126"/>
      <c r="UMF2126"/>
      <c r="UMG2126"/>
      <c r="UMH2126"/>
      <c r="UMI2126"/>
      <c r="UMJ2126"/>
      <c r="UMK2126"/>
      <c r="UML2126"/>
      <c r="UMM2126"/>
      <c r="UMN2126"/>
      <c r="UMO2126"/>
      <c r="UMP2126"/>
      <c r="UMQ2126"/>
      <c r="UMR2126"/>
      <c r="UMS2126"/>
      <c r="UMT2126"/>
      <c r="UMU2126"/>
      <c r="UMV2126"/>
      <c r="UMW2126"/>
      <c r="UMX2126"/>
      <c r="UMY2126"/>
      <c r="UMZ2126"/>
      <c r="UNA2126"/>
      <c r="UNB2126"/>
      <c r="UNC2126"/>
      <c r="UND2126"/>
      <c r="UNE2126"/>
      <c r="UNF2126"/>
      <c r="UNG2126"/>
      <c r="UNH2126"/>
      <c r="UNI2126"/>
      <c r="UNJ2126"/>
      <c r="UNK2126"/>
      <c r="UNL2126"/>
      <c r="UNM2126"/>
      <c r="UNN2126"/>
      <c r="UNO2126"/>
      <c r="UNP2126"/>
      <c r="UNQ2126"/>
      <c r="UNR2126"/>
      <c r="UNS2126"/>
      <c r="UNT2126"/>
      <c r="UNU2126"/>
      <c r="UNV2126"/>
      <c r="UNW2126"/>
      <c r="UNX2126"/>
      <c r="UNY2126"/>
      <c r="UNZ2126"/>
      <c r="UOA2126"/>
      <c r="UOB2126"/>
      <c r="UOC2126"/>
      <c r="UOD2126"/>
      <c r="UOE2126"/>
      <c r="UOF2126"/>
      <c r="UOG2126"/>
      <c r="UOH2126"/>
      <c r="UOI2126"/>
      <c r="UOJ2126"/>
      <c r="UOK2126"/>
      <c r="UOL2126"/>
      <c r="UOM2126"/>
      <c r="UON2126"/>
      <c r="UOO2126"/>
      <c r="UOP2126"/>
      <c r="UOQ2126"/>
      <c r="UOR2126"/>
      <c r="UOS2126"/>
      <c r="UOT2126"/>
      <c r="UOU2126"/>
      <c r="UOV2126"/>
      <c r="UOW2126"/>
      <c r="UOX2126"/>
      <c r="UOY2126"/>
      <c r="UOZ2126"/>
      <c r="UPA2126"/>
      <c r="UPB2126"/>
      <c r="UPC2126"/>
      <c r="UPD2126"/>
      <c r="UPE2126"/>
      <c r="UPF2126"/>
      <c r="UPG2126"/>
      <c r="UPH2126"/>
      <c r="UPI2126"/>
      <c r="UPJ2126"/>
      <c r="UPK2126"/>
      <c r="UPL2126"/>
      <c r="UPM2126"/>
      <c r="UPN2126"/>
      <c r="UPO2126"/>
      <c r="UPP2126"/>
      <c r="UPQ2126"/>
      <c r="UPR2126"/>
      <c r="UPS2126"/>
      <c r="UPT2126"/>
      <c r="UPU2126"/>
      <c r="UPV2126"/>
      <c r="UPW2126"/>
      <c r="UPX2126"/>
      <c r="UPY2126"/>
      <c r="UPZ2126"/>
      <c r="UQA2126"/>
      <c r="UQB2126"/>
      <c r="UQC2126"/>
      <c r="UQD2126"/>
      <c r="UQE2126"/>
      <c r="UQF2126"/>
      <c r="UQG2126"/>
      <c r="UQH2126"/>
      <c r="UQI2126"/>
      <c r="UQJ2126"/>
      <c r="UQK2126"/>
      <c r="UQL2126"/>
      <c r="UQM2126"/>
      <c r="UQN2126"/>
      <c r="UQO2126"/>
      <c r="UQP2126"/>
      <c r="UQQ2126"/>
      <c r="UQR2126"/>
      <c r="UQS2126"/>
      <c r="UQT2126"/>
      <c r="UQU2126"/>
      <c r="UQV2126"/>
      <c r="UQW2126"/>
      <c r="UQX2126"/>
      <c r="UQY2126"/>
      <c r="UQZ2126"/>
      <c r="URA2126"/>
      <c r="URB2126"/>
      <c r="URC2126"/>
      <c r="URD2126"/>
      <c r="URE2126"/>
      <c r="URF2126"/>
      <c r="URG2126"/>
      <c r="URH2126"/>
      <c r="URI2126"/>
      <c r="URJ2126"/>
      <c r="URK2126"/>
      <c r="URL2126"/>
      <c r="URM2126"/>
      <c r="URN2126"/>
      <c r="URO2126"/>
      <c r="URP2126"/>
      <c r="URQ2126"/>
      <c r="URR2126"/>
      <c r="URS2126"/>
      <c r="URT2126"/>
      <c r="URU2126"/>
      <c r="URV2126"/>
      <c r="URW2126"/>
      <c r="URX2126"/>
      <c r="URY2126"/>
      <c r="URZ2126"/>
      <c r="USA2126"/>
      <c r="USB2126"/>
      <c r="USC2126"/>
      <c r="USD2126"/>
      <c r="USE2126"/>
      <c r="USF2126"/>
      <c r="USG2126"/>
      <c r="USH2126"/>
      <c r="USI2126"/>
      <c r="USJ2126"/>
      <c r="USK2126"/>
      <c r="USL2126"/>
      <c r="USM2126"/>
      <c r="USN2126"/>
      <c r="USO2126"/>
      <c r="USP2126"/>
      <c r="USQ2126"/>
      <c r="USR2126"/>
      <c r="USS2126"/>
      <c r="UST2126"/>
      <c r="USU2126"/>
      <c r="USV2126"/>
      <c r="USW2126"/>
      <c r="USX2126"/>
      <c r="USY2126"/>
      <c r="USZ2126"/>
      <c r="UTA2126"/>
      <c r="UTB2126"/>
      <c r="UTC2126"/>
      <c r="UTD2126"/>
      <c r="UTE2126"/>
      <c r="UTF2126"/>
      <c r="UTG2126"/>
      <c r="UTH2126"/>
      <c r="UTI2126"/>
      <c r="UTJ2126"/>
      <c r="UTK2126"/>
      <c r="UTL2126"/>
      <c r="UTM2126"/>
      <c r="UTN2126"/>
      <c r="UTO2126"/>
      <c r="UTP2126"/>
      <c r="UTQ2126"/>
      <c r="UTR2126"/>
      <c r="UTS2126"/>
      <c r="UTT2126"/>
      <c r="UTU2126"/>
      <c r="UTV2126"/>
      <c r="UTW2126"/>
      <c r="UTX2126"/>
      <c r="UTY2126"/>
      <c r="UTZ2126"/>
      <c r="UUA2126"/>
      <c r="UUB2126"/>
      <c r="UUC2126"/>
      <c r="UUD2126"/>
      <c r="UUE2126"/>
      <c r="UUF2126"/>
      <c r="UUG2126"/>
      <c r="UUH2126"/>
      <c r="UUI2126"/>
      <c r="UUJ2126"/>
      <c r="UUK2126"/>
      <c r="UUL2126"/>
      <c r="UUM2126"/>
      <c r="UUN2126"/>
      <c r="UUO2126"/>
      <c r="UUP2126"/>
      <c r="UUQ2126"/>
      <c r="UUR2126"/>
      <c r="UUS2126"/>
      <c r="UUT2126"/>
      <c r="UUU2126"/>
      <c r="UUV2126"/>
      <c r="UUW2126"/>
      <c r="UUX2126"/>
      <c r="UUY2126"/>
      <c r="UUZ2126"/>
      <c r="UVA2126"/>
      <c r="UVB2126"/>
      <c r="UVC2126"/>
      <c r="UVD2126"/>
      <c r="UVE2126"/>
      <c r="UVF2126"/>
      <c r="UVG2126"/>
      <c r="UVH2126"/>
      <c r="UVI2126"/>
      <c r="UVJ2126"/>
      <c r="UVK2126"/>
      <c r="UVL2126"/>
      <c r="UVM2126"/>
      <c r="UVN2126"/>
      <c r="UVO2126"/>
      <c r="UVP2126"/>
      <c r="UVQ2126"/>
      <c r="UVR2126"/>
      <c r="UVS2126"/>
      <c r="UVT2126"/>
      <c r="UVU2126"/>
      <c r="UVV2126"/>
      <c r="UVW2126"/>
      <c r="UVX2126"/>
      <c r="UVY2126"/>
      <c r="UVZ2126"/>
      <c r="UWA2126"/>
      <c r="UWB2126"/>
      <c r="UWC2126"/>
      <c r="UWD2126"/>
      <c r="UWE2126"/>
      <c r="UWF2126"/>
      <c r="UWG2126"/>
      <c r="UWH2126"/>
      <c r="UWI2126"/>
      <c r="UWJ2126"/>
      <c r="UWK2126"/>
      <c r="UWL2126"/>
      <c r="UWM2126"/>
      <c r="UWN2126"/>
      <c r="UWO2126"/>
      <c r="UWP2126"/>
      <c r="UWQ2126"/>
      <c r="UWR2126"/>
      <c r="UWS2126"/>
      <c r="UWT2126"/>
      <c r="UWU2126"/>
      <c r="UWV2126"/>
      <c r="UWW2126"/>
      <c r="UWX2126"/>
      <c r="UWY2126"/>
      <c r="UWZ2126"/>
      <c r="UXA2126"/>
      <c r="UXB2126"/>
      <c r="UXC2126"/>
      <c r="UXD2126"/>
      <c r="UXE2126"/>
      <c r="UXF2126"/>
      <c r="UXG2126"/>
      <c r="UXH2126"/>
      <c r="UXI2126"/>
      <c r="UXJ2126"/>
      <c r="UXK2126"/>
      <c r="UXL2126"/>
      <c r="UXM2126"/>
      <c r="UXN2126"/>
      <c r="UXO2126"/>
      <c r="UXP2126"/>
      <c r="UXQ2126"/>
      <c r="UXR2126"/>
      <c r="UXS2126"/>
      <c r="UXT2126"/>
      <c r="UXU2126"/>
      <c r="UXV2126"/>
      <c r="UXW2126"/>
      <c r="UXX2126"/>
      <c r="UXY2126"/>
      <c r="UXZ2126"/>
      <c r="UYA2126"/>
      <c r="UYB2126"/>
      <c r="UYC2126"/>
      <c r="UYD2126"/>
      <c r="UYE2126"/>
      <c r="UYF2126"/>
      <c r="UYG2126"/>
      <c r="UYH2126"/>
      <c r="UYI2126"/>
      <c r="UYJ2126"/>
      <c r="UYK2126"/>
      <c r="UYL2126"/>
      <c r="UYM2126"/>
      <c r="UYN2126"/>
      <c r="UYO2126"/>
      <c r="UYP2126"/>
      <c r="UYQ2126"/>
      <c r="UYR2126"/>
      <c r="UYS2126"/>
      <c r="UYT2126"/>
      <c r="UYU2126"/>
      <c r="UYV2126"/>
      <c r="UYW2126"/>
      <c r="UYX2126"/>
      <c r="UYY2126"/>
      <c r="UYZ2126"/>
      <c r="UZA2126"/>
      <c r="UZB2126"/>
      <c r="UZC2126"/>
      <c r="UZD2126"/>
      <c r="UZE2126"/>
      <c r="UZF2126"/>
      <c r="UZG2126"/>
      <c r="UZH2126"/>
      <c r="UZI2126"/>
      <c r="UZJ2126"/>
      <c r="UZK2126"/>
      <c r="UZL2126"/>
      <c r="UZM2126"/>
      <c r="UZN2126"/>
      <c r="UZO2126"/>
      <c r="UZP2126"/>
      <c r="UZQ2126"/>
      <c r="UZR2126"/>
      <c r="UZS2126"/>
      <c r="UZT2126"/>
      <c r="UZU2126"/>
      <c r="UZV2126"/>
      <c r="UZW2126"/>
      <c r="UZX2126"/>
      <c r="UZY2126"/>
      <c r="UZZ2126"/>
      <c r="VAA2126"/>
      <c r="VAB2126"/>
      <c r="VAC2126"/>
      <c r="VAD2126"/>
      <c r="VAE2126"/>
      <c r="VAF2126"/>
      <c r="VAG2126"/>
      <c r="VAH2126"/>
      <c r="VAI2126"/>
      <c r="VAJ2126"/>
      <c r="VAK2126"/>
      <c r="VAL2126"/>
      <c r="VAM2126"/>
      <c r="VAN2126"/>
      <c r="VAO2126"/>
      <c r="VAP2126"/>
      <c r="VAQ2126"/>
      <c r="VAR2126"/>
      <c r="VAS2126"/>
      <c r="VAT2126"/>
      <c r="VAU2126"/>
      <c r="VAV2126"/>
      <c r="VAW2126"/>
      <c r="VAX2126"/>
      <c r="VAY2126"/>
      <c r="VAZ2126"/>
      <c r="VBA2126"/>
      <c r="VBB2126"/>
      <c r="VBC2126"/>
      <c r="VBD2126"/>
      <c r="VBE2126"/>
      <c r="VBF2126"/>
      <c r="VBG2126"/>
      <c r="VBH2126"/>
      <c r="VBI2126"/>
      <c r="VBJ2126"/>
      <c r="VBK2126"/>
      <c r="VBL2126"/>
      <c r="VBM2126"/>
      <c r="VBN2126"/>
      <c r="VBO2126"/>
      <c r="VBP2126"/>
      <c r="VBQ2126"/>
      <c r="VBR2126"/>
      <c r="VBS2126"/>
      <c r="VBT2126"/>
      <c r="VBU2126"/>
      <c r="VBV2126"/>
      <c r="VBW2126"/>
      <c r="VBX2126"/>
      <c r="VBY2126"/>
      <c r="VBZ2126"/>
      <c r="VCA2126"/>
      <c r="VCB2126"/>
      <c r="VCC2126"/>
      <c r="VCD2126"/>
      <c r="VCE2126"/>
      <c r="VCF2126"/>
      <c r="VCG2126"/>
      <c r="VCH2126"/>
      <c r="VCI2126"/>
      <c r="VCJ2126"/>
      <c r="VCK2126"/>
      <c r="VCL2126"/>
      <c r="VCM2126"/>
      <c r="VCN2126"/>
      <c r="VCO2126"/>
      <c r="VCP2126"/>
      <c r="VCQ2126"/>
      <c r="VCR2126"/>
      <c r="VCS2126"/>
      <c r="VCT2126"/>
      <c r="VCU2126"/>
      <c r="VCV2126"/>
      <c r="VCW2126"/>
      <c r="VCX2126"/>
      <c r="VCY2126"/>
      <c r="VCZ2126"/>
      <c r="VDA2126"/>
      <c r="VDB2126"/>
      <c r="VDC2126"/>
      <c r="VDD2126"/>
      <c r="VDE2126"/>
      <c r="VDF2126"/>
      <c r="VDG2126"/>
      <c r="VDH2126"/>
      <c r="VDI2126"/>
      <c r="VDJ2126"/>
      <c r="VDK2126"/>
      <c r="VDL2126"/>
      <c r="VDM2126"/>
      <c r="VDN2126"/>
      <c r="VDO2126"/>
      <c r="VDP2126"/>
      <c r="VDQ2126"/>
      <c r="VDR2126"/>
      <c r="VDS2126"/>
      <c r="VDT2126"/>
      <c r="VDU2126"/>
      <c r="VDV2126"/>
      <c r="VDW2126"/>
      <c r="VDX2126"/>
      <c r="VDY2126"/>
      <c r="VDZ2126"/>
      <c r="VEA2126"/>
      <c r="VEB2126"/>
      <c r="VEC2126"/>
      <c r="VED2126"/>
      <c r="VEE2126"/>
      <c r="VEF2126"/>
      <c r="VEG2126"/>
      <c r="VEH2126"/>
      <c r="VEI2126"/>
      <c r="VEJ2126"/>
      <c r="VEK2126"/>
      <c r="VEL2126"/>
      <c r="VEM2126"/>
      <c r="VEN2126"/>
      <c r="VEO2126"/>
      <c r="VEP2126"/>
      <c r="VEQ2126"/>
      <c r="VER2126"/>
      <c r="VES2126"/>
      <c r="VET2126"/>
      <c r="VEU2126"/>
      <c r="VEV2126"/>
      <c r="VEW2126"/>
      <c r="VEX2126"/>
      <c r="VEY2126"/>
      <c r="VEZ2126"/>
      <c r="VFA2126"/>
      <c r="VFB2126"/>
      <c r="VFC2126"/>
      <c r="VFD2126"/>
      <c r="VFE2126"/>
      <c r="VFF2126"/>
      <c r="VFG2126"/>
      <c r="VFH2126"/>
      <c r="VFI2126"/>
      <c r="VFJ2126"/>
      <c r="VFK2126"/>
      <c r="VFL2126"/>
      <c r="VFM2126"/>
      <c r="VFN2126"/>
      <c r="VFO2126"/>
      <c r="VFP2126"/>
      <c r="VFQ2126"/>
      <c r="VFR2126"/>
      <c r="VFS2126"/>
      <c r="VFT2126"/>
      <c r="VFU2126"/>
      <c r="VFV2126"/>
      <c r="VFW2126"/>
      <c r="VFX2126"/>
      <c r="VFY2126"/>
      <c r="VFZ2126"/>
      <c r="VGA2126"/>
      <c r="VGB2126"/>
      <c r="VGC2126"/>
      <c r="VGD2126"/>
      <c r="VGE2126"/>
      <c r="VGF2126"/>
      <c r="VGG2126"/>
      <c r="VGH2126"/>
      <c r="VGI2126"/>
      <c r="VGJ2126"/>
      <c r="VGK2126"/>
      <c r="VGL2126"/>
      <c r="VGM2126"/>
      <c r="VGN2126"/>
      <c r="VGO2126"/>
      <c r="VGP2126"/>
      <c r="VGQ2126"/>
      <c r="VGR2126"/>
      <c r="VGS2126"/>
      <c r="VGT2126"/>
      <c r="VGU2126"/>
      <c r="VGV2126"/>
      <c r="VGW2126"/>
      <c r="VGX2126"/>
      <c r="VGY2126"/>
      <c r="VGZ2126"/>
      <c r="VHA2126"/>
      <c r="VHB2126"/>
      <c r="VHC2126"/>
      <c r="VHD2126"/>
      <c r="VHE2126"/>
      <c r="VHF2126"/>
      <c r="VHG2126"/>
      <c r="VHH2126"/>
      <c r="VHI2126"/>
      <c r="VHJ2126"/>
      <c r="VHK2126"/>
      <c r="VHL2126"/>
      <c r="VHM2126"/>
      <c r="VHN2126"/>
      <c r="VHO2126"/>
      <c r="VHP2126"/>
      <c r="VHQ2126"/>
      <c r="VHR2126"/>
      <c r="VHS2126"/>
      <c r="VHT2126"/>
      <c r="VHU2126"/>
      <c r="VHV2126"/>
      <c r="VHW2126"/>
      <c r="VHX2126"/>
      <c r="VHY2126"/>
      <c r="VHZ2126"/>
      <c r="VIA2126"/>
      <c r="VIB2126"/>
      <c r="VIC2126"/>
      <c r="VID2126"/>
      <c r="VIE2126"/>
      <c r="VIF2126"/>
      <c r="VIG2126"/>
      <c r="VIH2126"/>
      <c r="VII2126"/>
      <c r="VIJ2126"/>
      <c r="VIK2126"/>
      <c r="VIL2126"/>
      <c r="VIM2126"/>
      <c r="VIN2126"/>
      <c r="VIO2126"/>
      <c r="VIP2126"/>
      <c r="VIQ2126"/>
      <c r="VIR2126"/>
      <c r="VIS2126"/>
      <c r="VIT2126"/>
      <c r="VIU2126"/>
      <c r="VIV2126"/>
      <c r="VIW2126"/>
      <c r="VIX2126"/>
      <c r="VIY2126"/>
      <c r="VIZ2126"/>
      <c r="VJA2126"/>
      <c r="VJB2126"/>
      <c r="VJC2126"/>
      <c r="VJD2126"/>
      <c r="VJE2126"/>
      <c r="VJF2126"/>
      <c r="VJG2126"/>
      <c r="VJH2126"/>
      <c r="VJI2126"/>
      <c r="VJJ2126"/>
      <c r="VJK2126"/>
      <c r="VJL2126"/>
      <c r="VJM2126"/>
      <c r="VJN2126"/>
      <c r="VJO2126"/>
      <c r="VJP2126"/>
      <c r="VJQ2126"/>
      <c r="VJR2126"/>
      <c r="VJS2126"/>
      <c r="VJT2126"/>
      <c r="VJU2126"/>
      <c r="VJV2126"/>
      <c r="VJW2126"/>
      <c r="VJX2126"/>
      <c r="VJY2126"/>
      <c r="VJZ2126"/>
      <c r="VKA2126"/>
      <c r="VKB2126"/>
      <c r="VKC2126"/>
      <c r="VKD2126"/>
      <c r="VKE2126"/>
      <c r="VKF2126"/>
      <c r="VKG2126"/>
      <c r="VKH2126"/>
      <c r="VKI2126"/>
      <c r="VKJ2126"/>
      <c r="VKK2126"/>
      <c r="VKL2126"/>
      <c r="VKM2126"/>
      <c r="VKN2126"/>
      <c r="VKO2126"/>
      <c r="VKP2126"/>
      <c r="VKQ2126"/>
      <c r="VKR2126"/>
      <c r="VKS2126"/>
      <c r="VKT2126"/>
      <c r="VKU2126"/>
      <c r="VKV2126"/>
      <c r="VKW2126"/>
      <c r="VKX2126"/>
      <c r="VKY2126"/>
      <c r="VKZ2126"/>
      <c r="VLA2126"/>
      <c r="VLB2126"/>
      <c r="VLC2126"/>
      <c r="VLD2126"/>
      <c r="VLE2126"/>
      <c r="VLF2126"/>
      <c r="VLG2126"/>
      <c r="VLH2126"/>
      <c r="VLI2126"/>
      <c r="VLJ2126"/>
      <c r="VLK2126"/>
      <c r="VLL2126"/>
      <c r="VLM2126"/>
      <c r="VLN2126"/>
      <c r="VLO2126"/>
      <c r="VLP2126"/>
      <c r="VLQ2126"/>
      <c r="VLR2126"/>
      <c r="VLS2126"/>
      <c r="VLT2126"/>
      <c r="VLU2126"/>
      <c r="VLV2126"/>
      <c r="VLW2126"/>
      <c r="VLX2126"/>
      <c r="VLY2126"/>
      <c r="VLZ2126"/>
      <c r="VMA2126"/>
      <c r="VMB2126"/>
      <c r="VMC2126"/>
      <c r="VMD2126"/>
      <c r="VME2126"/>
      <c r="VMF2126"/>
      <c r="VMG2126"/>
      <c r="VMH2126"/>
      <c r="VMI2126"/>
      <c r="VMJ2126"/>
      <c r="VMK2126"/>
      <c r="VML2126"/>
      <c r="VMM2126"/>
      <c r="VMN2126"/>
      <c r="VMO2126"/>
      <c r="VMP2126"/>
      <c r="VMQ2126"/>
      <c r="VMR2126"/>
      <c r="VMS2126"/>
      <c r="VMT2126"/>
      <c r="VMU2126"/>
      <c r="VMV2126"/>
      <c r="VMW2126"/>
      <c r="VMX2126"/>
      <c r="VMY2126"/>
      <c r="VMZ2126"/>
      <c r="VNA2126"/>
      <c r="VNB2126"/>
      <c r="VNC2126"/>
      <c r="VND2126"/>
      <c r="VNE2126"/>
      <c r="VNF2126"/>
      <c r="VNG2126"/>
      <c r="VNH2126"/>
      <c r="VNI2126"/>
      <c r="VNJ2126"/>
      <c r="VNK2126"/>
      <c r="VNL2126"/>
      <c r="VNM2126"/>
      <c r="VNN2126"/>
      <c r="VNO2126"/>
      <c r="VNP2126"/>
      <c r="VNQ2126"/>
      <c r="VNR2126"/>
      <c r="VNS2126"/>
      <c r="VNT2126"/>
      <c r="VNU2126"/>
      <c r="VNV2126"/>
      <c r="VNW2126"/>
      <c r="VNX2126"/>
      <c r="VNY2126"/>
      <c r="VNZ2126"/>
      <c r="VOA2126"/>
      <c r="VOB2126"/>
      <c r="VOC2126"/>
      <c r="VOD2126"/>
      <c r="VOE2126"/>
      <c r="VOF2126"/>
      <c r="VOG2126"/>
      <c r="VOH2126"/>
      <c r="VOI2126"/>
      <c r="VOJ2126"/>
      <c r="VOK2126"/>
      <c r="VOL2126"/>
      <c r="VOM2126"/>
      <c r="VON2126"/>
      <c r="VOO2126"/>
      <c r="VOP2126"/>
      <c r="VOQ2126"/>
      <c r="VOR2126"/>
      <c r="VOS2126"/>
      <c r="VOT2126"/>
      <c r="VOU2126"/>
      <c r="VOV2126"/>
      <c r="VOW2126"/>
      <c r="VOX2126"/>
      <c r="VOY2126"/>
      <c r="VOZ2126"/>
      <c r="VPA2126"/>
      <c r="VPB2126"/>
      <c r="VPC2126"/>
      <c r="VPD2126"/>
      <c r="VPE2126"/>
      <c r="VPF2126"/>
      <c r="VPG2126"/>
      <c r="VPH2126"/>
      <c r="VPI2126"/>
      <c r="VPJ2126"/>
      <c r="VPK2126"/>
      <c r="VPL2126"/>
      <c r="VPM2126"/>
      <c r="VPN2126"/>
      <c r="VPO2126"/>
      <c r="VPP2126"/>
      <c r="VPQ2126"/>
      <c r="VPR2126"/>
      <c r="VPS2126"/>
      <c r="VPT2126"/>
      <c r="VPU2126"/>
      <c r="VPV2126"/>
      <c r="VPW2126"/>
      <c r="VPX2126"/>
      <c r="VPY2126"/>
      <c r="VPZ2126"/>
      <c r="VQA2126"/>
      <c r="VQB2126"/>
      <c r="VQC2126"/>
      <c r="VQD2126"/>
      <c r="VQE2126"/>
      <c r="VQF2126"/>
      <c r="VQG2126"/>
      <c r="VQH2126"/>
      <c r="VQI2126"/>
      <c r="VQJ2126"/>
      <c r="VQK2126"/>
      <c r="VQL2126"/>
      <c r="VQM2126"/>
      <c r="VQN2126"/>
      <c r="VQO2126"/>
      <c r="VQP2126"/>
      <c r="VQQ2126"/>
      <c r="VQR2126"/>
      <c r="VQS2126"/>
      <c r="VQT2126"/>
      <c r="VQU2126"/>
      <c r="VQV2126"/>
      <c r="VQW2126"/>
      <c r="VQX2126"/>
      <c r="VQY2126"/>
      <c r="VQZ2126"/>
      <c r="VRA2126"/>
      <c r="VRB2126"/>
      <c r="VRC2126"/>
      <c r="VRD2126"/>
      <c r="VRE2126"/>
      <c r="VRF2126"/>
      <c r="VRG2126"/>
      <c r="VRH2126"/>
      <c r="VRI2126"/>
      <c r="VRJ2126"/>
      <c r="VRK2126"/>
      <c r="VRL2126"/>
      <c r="VRM2126"/>
      <c r="VRN2126"/>
      <c r="VRO2126"/>
      <c r="VRP2126"/>
      <c r="VRQ2126"/>
      <c r="VRR2126"/>
      <c r="VRS2126"/>
      <c r="VRT2126"/>
      <c r="VRU2126"/>
      <c r="VRV2126"/>
      <c r="VRW2126"/>
      <c r="VRX2126"/>
      <c r="VRY2126"/>
      <c r="VRZ2126"/>
      <c r="VSA2126"/>
      <c r="VSB2126"/>
      <c r="VSC2126"/>
      <c r="VSD2126"/>
      <c r="VSE2126"/>
      <c r="VSF2126"/>
      <c r="VSG2126"/>
      <c r="VSH2126"/>
      <c r="VSI2126"/>
      <c r="VSJ2126"/>
      <c r="VSK2126"/>
      <c r="VSL2126"/>
      <c r="VSM2126"/>
      <c r="VSN2126"/>
      <c r="VSO2126"/>
      <c r="VSP2126"/>
      <c r="VSQ2126"/>
      <c r="VSR2126"/>
      <c r="VSS2126"/>
      <c r="VST2126"/>
      <c r="VSU2126"/>
      <c r="VSV2126"/>
      <c r="VSW2126"/>
      <c r="VSX2126"/>
      <c r="VSY2126"/>
      <c r="VSZ2126"/>
      <c r="VTA2126"/>
      <c r="VTB2126"/>
      <c r="VTC2126"/>
      <c r="VTD2126"/>
      <c r="VTE2126"/>
      <c r="VTF2126"/>
      <c r="VTG2126"/>
      <c r="VTH2126"/>
      <c r="VTI2126"/>
      <c r="VTJ2126"/>
      <c r="VTK2126"/>
      <c r="VTL2126"/>
      <c r="VTM2126"/>
      <c r="VTN2126"/>
      <c r="VTO2126"/>
      <c r="VTP2126"/>
      <c r="VTQ2126"/>
      <c r="VTR2126"/>
      <c r="VTS2126"/>
      <c r="VTT2126"/>
      <c r="VTU2126"/>
      <c r="VTV2126"/>
      <c r="VTW2126"/>
      <c r="VTX2126"/>
      <c r="VTY2126"/>
      <c r="VTZ2126"/>
      <c r="VUA2126"/>
      <c r="VUB2126"/>
      <c r="VUC2126"/>
      <c r="VUD2126"/>
      <c r="VUE2126"/>
      <c r="VUF2126"/>
      <c r="VUG2126"/>
      <c r="VUH2126"/>
      <c r="VUI2126"/>
      <c r="VUJ2126"/>
      <c r="VUK2126"/>
      <c r="VUL2126"/>
      <c r="VUM2126"/>
      <c r="VUN2126"/>
      <c r="VUO2126"/>
      <c r="VUP2126"/>
      <c r="VUQ2126"/>
      <c r="VUR2126"/>
      <c r="VUS2126"/>
      <c r="VUT2126"/>
      <c r="VUU2126"/>
      <c r="VUV2126"/>
      <c r="VUW2126"/>
      <c r="VUX2126"/>
      <c r="VUY2126"/>
      <c r="VUZ2126"/>
      <c r="VVA2126"/>
      <c r="VVB2126"/>
      <c r="VVC2126"/>
      <c r="VVD2126"/>
      <c r="VVE2126"/>
      <c r="VVF2126"/>
      <c r="VVG2126"/>
      <c r="VVH2126"/>
      <c r="VVI2126"/>
      <c r="VVJ2126"/>
      <c r="VVK2126"/>
      <c r="VVL2126"/>
      <c r="VVM2126"/>
      <c r="VVN2126"/>
      <c r="VVO2126"/>
      <c r="VVP2126"/>
      <c r="VVQ2126"/>
      <c r="VVR2126"/>
      <c r="VVS2126"/>
      <c r="VVT2126"/>
      <c r="VVU2126"/>
      <c r="VVV2126"/>
      <c r="VVW2126"/>
      <c r="VVX2126"/>
      <c r="VVY2126"/>
      <c r="VVZ2126"/>
      <c r="VWA2126"/>
      <c r="VWB2126"/>
      <c r="VWC2126"/>
      <c r="VWD2126"/>
      <c r="VWE2126"/>
      <c r="VWF2126"/>
      <c r="VWG2126"/>
      <c r="VWH2126"/>
      <c r="VWI2126"/>
      <c r="VWJ2126"/>
      <c r="VWK2126"/>
      <c r="VWL2126"/>
      <c r="VWM2126"/>
      <c r="VWN2126"/>
      <c r="VWO2126"/>
      <c r="VWP2126"/>
      <c r="VWQ2126"/>
      <c r="VWR2126"/>
      <c r="VWS2126"/>
      <c r="VWT2126"/>
      <c r="VWU2126"/>
      <c r="VWV2126"/>
      <c r="VWW2126"/>
      <c r="VWX2126"/>
      <c r="VWY2126"/>
      <c r="VWZ2126"/>
      <c r="VXA2126"/>
      <c r="VXB2126"/>
      <c r="VXC2126"/>
      <c r="VXD2126"/>
      <c r="VXE2126"/>
      <c r="VXF2126"/>
      <c r="VXG2126"/>
      <c r="VXH2126"/>
      <c r="VXI2126"/>
      <c r="VXJ2126"/>
      <c r="VXK2126"/>
      <c r="VXL2126"/>
      <c r="VXM2126"/>
      <c r="VXN2126"/>
      <c r="VXO2126"/>
      <c r="VXP2126"/>
      <c r="VXQ2126"/>
      <c r="VXR2126"/>
      <c r="VXS2126"/>
      <c r="VXT2126"/>
      <c r="VXU2126"/>
      <c r="VXV2126"/>
      <c r="VXW2126"/>
      <c r="VXX2126"/>
      <c r="VXY2126"/>
      <c r="VXZ2126"/>
      <c r="VYA2126"/>
      <c r="VYB2126"/>
      <c r="VYC2126"/>
      <c r="VYD2126"/>
      <c r="VYE2126"/>
      <c r="VYF2126"/>
      <c r="VYG2126"/>
      <c r="VYH2126"/>
      <c r="VYI2126"/>
      <c r="VYJ2126"/>
      <c r="VYK2126"/>
      <c r="VYL2126"/>
      <c r="VYM2126"/>
      <c r="VYN2126"/>
      <c r="VYO2126"/>
      <c r="VYP2126"/>
      <c r="VYQ2126"/>
      <c r="VYR2126"/>
      <c r="VYS2126"/>
      <c r="VYT2126"/>
      <c r="VYU2126"/>
      <c r="VYV2126"/>
      <c r="VYW2126"/>
      <c r="VYX2126"/>
      <c r="VYY2126"/>
      <c r="VYZ2126"/>
      <c r="VZA2126"/>
      <c r="VZB2126"/>
      <c r="VZC2126"/>
      <c r="VZD2126"/>
      <c r="VZE2126"/>
      <c r="VZF2126"/>
      <c r="VZG2126"/>
      <c r="VZH2126"/>
      <c r="VZI2126"/>
      <c r="VZJ2126"/>
      <c r="VZK2126"/>
      <c r="VZL2126"/>
      <c r="VZM2126"/>
      <c r="VZN2126"/>
      <c r="VZO2126"/>
      <c r="VZP2126"/>
      <c r="VZQ2126"/>
      <c r="VZR2126"/>
      <c r="VZS2126"/>
      <c r="VZT2126"/>
      <c r="VZU2126"/>
      <c r="VZV2126"/>
      <c r="VZW2126"/>
      <c r="VZX2126"/>
      <c r="VZY2126"/>
      <c r="VZZ2126"/>
      <c r="WAA2126"/>
      <c r="WAB2126"/>
      <c r="WAC2126"/>
      <c r="WAD2126"/>
      <c r="WAE2126"/>
      <c r="WAF2126"/>
      <c r="WAG2126"/>
      <c r="WAH2126"/>
      <c r="WAI2126"/>
      <c r="WAJ2126"/>
      <c r="WAK2126"/>
      <c r="WAL2126"/>
      <c r="WAM2126"/>
      <c r="WAN2126"/>
      <c r="WAO2126"/>
      <c r="WAP2126"/>
      <c r="WAQ2126"/>
      <c r="WAR2126"/>
      <c r="WAS2126"/>
      <c r="WAT2126"/>
      <c r="WAU2126"/>
      <c r="WAV2126"/>
      <c r="WAW2126"/>
      <c r="WAX2126"/>
      <c r="WAY2126"/>
      <c r="WAZ2126"/>
      <c r="WBA2126"/>
      <c r="WBB2126"/>
      <c r="WBC2126"/>
      <c r="WBD2126"/>
      <c r="WBE2126"/>
      <c r="WBF2126"/>
      <c r="WBG2126"/>
      <c r="WBH2126"/>
      <c r="WBI2126"/>
      <c r="WBJ2126"/>
      <c r="WBK2126"/>
      <c r="WBL2126"/>
      <c r="WBM2126"/>
      <c r="WBN2126"/>
      <c r="WBO2126"/>
      <c r="WBP2126"/>
      <c r="WBQ2126"/>
      <c r="WBR2126"/>
      <c r="WBS2126"/>
      <c r="WBT2126"/>
      <c r="WBU2126"/>
      <c r="WBV2126"/>
      <c r="WBW2126"/>
      <c r="WBX2126"/>
      <c r="WBY2126"/>
      <c r="WBZ2126"/>
      <c r="WCA2126"/>
      <c r="WCB2126"/>
      <c r="WCC2126"/>
      <c r="WCD2126"/>
      <c r="WCE2126"/>
      <c r="WCF2126"/>
      <c r="WCG2126"/>
      <c r="WCH2126"/>
      <c r="WCI2126"/>
      <c r="WCJ2126"/>
      <c r="WCK2126"/>
      <c r="WCL2126"/>
      <c r="WCM2126"/>
      <c r="WCN2126"/>
      <c r="WCO2126"/>
      <c r="WCP2126"/>
      <c r="WCQ2126"/>
      <c r="WCR2126"/>
      <c r="WCS2126"/>
      <c r="WCT2126"/>
      <c r="WCU2126"/>
      <c r="WCV2126"/>
      <c r="WCW2126"/>
      <c r="WCX2126"/>
      <c r="WCY2126"/>
      <c r="WCZ2126"/>
      <c r="WDA2126"/>
      <c r="WDB2126"/>
      <c r="WDC2126"/>
      <c r="WDD2126"/>
      <c r="WDE2126"/>
      <c r="WDF2126"/>
      <c r="WDG2126"/>
      <c r="WDH2126"/>
      <c r="WDI2126"/>
      <c r="WDJ2126"/>
      <c r="WDK2126"/>
      <c r="WDL2126"/>
      <c r="WDM2126"/>
      <c r="WDN2126"/>
      <c r="WDO2126"/>
      <c r="WDP2126"/>
      <c r="WDQ2126"/>
      <c r="WDR2126"/>
      <c r="WDS2126"/>
      <c r="WDT2126"/>
      <c r="WDU2126"/>
      <c r="WDV2126"/>
      <c r="WDW2126"/>
      <c r="WDX2126"/>
      <c r="WDY2126"/>
      <c r="WDZ2126"/>
      <c r="WEA2126"/>
      <c r="WEB2126"/>
      <c r="WEC2126"/>
      <c r="WED2126"/>
      <c r="WEE2126"/>
      <c r="WEF2126"/>
      <c r="WEG2126"/>
      <c r="WEH2126"/>
      <c r="WEI2126"/>
      <c r="WEJ2126"/>
      <c r="WEK2126"/>
      <c r="WEL2126"/>
      <c r="WEM2126"/>
      <c r="WEN2126"/>
      <c r="WEO2126"/>
      <c r="WEP2126"/>
      <c r="WEQ2126"/>
      <c r="WER2126"/>
      <c r="WES2126"/>
      <c r="WET2126"/>
      <c r="WEU2126"/>
      <c r="WEV2126"/>
      <c r="WEW2126"/>
      <c r="WEX2126"/>
      <c r="WEY2126"/>
      <c r="WEZ2126"/>
      <c r="WFA2126"/>
      <c r="WFB2126"/>
      <c r="WFC2126"/>
      <c r="WFD2126"/>
      <c r="WFE2126"/>
      <c r="WFF2126"/>
      <c r="WFG2126"/>
      <c r="WFH2126"/>
      <c r="WFI2126"/>
      <c r="WFJ2126"/>
      <c r="WFK2126"/>
      <c r="WFL2126"/>
      <c r="WFM2126"/>
      <c r="WFN2126"/>
      <c r="WFO2126"/>
      <c r="WFP2126"/>
      <c r="WFQ2126"/>
      <c r="WFR2126"/>
      <c r="WFS2126"/>
      <c r="WFT2126"/>
      <c r="WFU2126"/>
      <c r="WFV2126"/>
      <c r="WFW2126"/>
      <c r="WFX2126"/>
      <c r="WFY2126"/>
      <c r="WFZ2126"/>
      <c r="WGA2126"/>
      <c r="WGB2126"/>
      <c r="WGC2126"/>
      <c r="WGD2126"/>
      <c r="WGE2126"/>
      <c r="WGF2126"/>
      <c r="WGG2126"/>
      <c r="WGH2126"/>
      <c r="WGI2126"/>
      <c r="WGJ2126"/>
      <c r="WGK2126"/>
      <c r="WGL2126"/>
      <c r="WGM2126"/>
      <c r="WGN2126"/>
      <c r="WGO2126"/>
      <c r="WGP2126"/>
      <c r="WGQ2126"/>
      <c r="WGR2126"/>
      <c r="WGS2126"/>
      <c r="WGT2126"/>
      <c r="WGU2126"/>
      <c r="WGV2126"/>
      <c r="WGW2126"/>
      <c r="WGX2126"/>
      <c r="WGY2126"/>
      <c r="WGZ2126"/>
      <c r="WHA2126"/>
      <c r="WHB2126"/>
      <c r="WHC2126"/>
      <c r="WHD2126"/>
      <c r="WHE2126"/>
      <c r="WHF2126"/>
      <c r="WHG2126"/>
      <c r="WHH2126"/>
      <c r="WHI2126"/>
      <c r="WHJ2126"/>
      <c r="WHK2126"/>
      <c r="WHL2126"/>
      <c r="WHM2126"/>
      <c r="WHN2126"/>
      <c r="WHO2126"/>
      <c r="WHP2126"/>
      <c r="WHQ2126"/>
      <c r="WHR2126"/>
      <c r="WHS2126"/>
      <c r="WHT2126"/>
      <c r="WHU2126"/>
      <c r="WHV2126"/>
      <c r="WHW2126"/>
      <c r="WHX2126"/>
      <c r="WHY2126"/>
      <c r="WHZ2126"/>
      <c r="WIA2126"/>
      <c r="WIB2126"/>
      <c r="WIC2126"/>
      <c r="WID2126"/>
      <c r="WIE2126"/>
      <c r="WIF2126"/>
      <c r="WIG2126"/>
      <c r="WIH2126"/>
      <c r="WII2126"/>
      <c r="WIJ2126"/>
      <c r="WIK2126"/>
      <c r="WIL2126"/>
      <c r="WIM2126"/>
      <c r="WIN2126"/>
      <c r="WIO2126"/>
      <c r="WIP2126"/>
      <c r="WIQ2126"/>
      <c r="WIR2126"/>
      <c r="WIS2126"/>
      <c r="WIT2126"/>
      <c r="WIU2126"/>
      <c r="WIV2126"/>
      <c r="WIW2126"/>
      <c r="WIX2126"/>
      <c r="WIY2126"/>
      <c r="WIZ2126"/>
      <c r="WJA2126"/>
      <c r="WJB2126"/>
      <c r="WJC2126"/>
      <c r="WJD2126"/>
      <c r="WJE2126"/>
      <c r="WJF2126"/>
      <c r="WJG2126"/>
      <c r="WJH2126"/>
      <c r="WJI2126"/>
      <c r="WJJ2126"/>
      <c r="WJK2126"/>
      <c r="WJL2126"/>
      <c r="WJM2126"/>
      <c r="WJN2126"/>
      <c r="WJO2126"/>
      <c r="WJP2126"/>
      <c r="WJQ2126"/>
      <c r="WJR2126"/>
      <c r="WJS2126"/>
      <c r="WJT2126"/>
      <c r="WJU2126"/>
      <c r="WJV2126"/>
      <c r="WJW2126"/>
      <c r="WJX2126"/>
      <c r="WJY2126"/>
      <c r="WJZ2126"/>
      <c r="WKA2126"/>
      <c r="WKB2126"/>
      <c r="WKC2126"/>
      <c r="WKD2126"/>
      <c r="WKE2126"/>
      <c r="WKF2126"/>
      <c r="WKG2126"/>
      <c r="WKH2126"/>
      <c r="WKI2126"/>
      <c r="WKJ2126"/>
      <c r="WKK2126"/>
      <c r="WKL2126"/>
      <c r="WKM2126"/>
      <c r="WKN2126"/>
      <c r="WKO2126"/>
      <c r="WKP2126"/>
      <c r="WKQ2126"/>
      <c r="WKR2126"/>
      <c r="WKS2126"/>
      <c r="WKT2126"/>
      <c r="WKU2126"/>
      <c r="WKV2126"/>
      <c r="WKW2126"/>
      <c r="WKX2126"/>
      <c r="WKY2126"/>
      <c r="WKZ2126"/>
      <c r="WLA2126"/>
      <c r="WLB2126"/>
      <c r="WLC2126"/>
      <c r="WLD2126"/>
      <c r="WLE2126"/>
      <c r="WLF2126"/>
      <c r="WLG2126"/>
      <c r="WLH2126"/>
      <c r="WLI2126"/>
      <c r="WLJ2126"/>
      <c r="WLK2126"/>
      <c r="WLL2126"/>
      <c r="WLM2126"/>
      <c r="WLN2126"/>
      <c r="WLO2126"/>
      <c r="WLP2126"/>
      <c r="WLQ2126"/>
      <c r="WLR2126"/>
      <c r="WLS2126"/>
      <c r="WLT2126"/>
      <c r="WLU2126"/>
      <c r="WLV2126"/>
      <c r="WLW2126"/>
      <c r="WLX2126"/>
      <c r="WLY2126"/>
      <c r="WLZ2126"/>
      <c r="WMA2126"/>
      <c r="WMB2126"/>
      <c r="WMC2126"/>
      <c r="WMD2126"/>
      <c r="WME2126"/>
      <c r="WMF2126"/>
      <c r="WMG2126"/>
      <c r="WMH2126"/>
      <c r="WMI2126"/>
      <c r="WMJ2126"/>
      <c r="WMK2126"/>
      <c r="WML2126"/>
      <c r="WMM2126"/>
      <c r="WMN2126"/>
      <c r="WMO2126"/>
      <c r="WMP2126"/>
      <c r="WMQ2126"/>
      <c r="WMR2126"/>
      <c r="WMS2126"/>
      <c r="WMT2126"/>
      <c r="WMU2126"/>
      <c r="WMV2126"/>
      <c r="WMW2126"/>
      <c r="WMX2126"/>
      <c r="WMY2126"/>
      <c r="WMZ2126"/>
      <c r="WNA2126"/>
      <c r="WNB2126"/>
      <c r="WNC2126"/>
      <c r="WND2126"/>
      <c r="WNE2126"/>
      <c r="WNF2126"/>
      <c r="WNG2126"/>
      <c r="WNH2126"/>
      <c r="WNI2126"/>
      <c r="WNJ2126"/>
      <c r="WNK2126"/>
      <c r="WNL2126"/>
      <c r="WNM2126"/>
      <c r="WNN2126"/>
      <c r="WNO2126"/>
      <c r="WNP2126"/>
      <c r="WNQ2126"/>
      <c r="WNR2126"/>
      <c r="WNS2126"/>
      <c r="WNT2126"/>
      <c r="WNU2126"/>
      <c r="WNV2126"/>
      <c r="WNW2126"/>
      <c r="WNX2126"/>
      <c r="WNY2126"/>
      <c r="WNZ2126"/>
      <c r="WOA2126"/>
      <c r="WOB2126"/>
      <c r="WOC2126"/>
      <c r="WOD2126"/>
      <c r="WOE2126"/>
      <c r="WOF2126"/>
      <c r="WOG2126"/>
      <c r="WOH2126"/>
      <c r="WOI2126"/>
      <c r="WOJ2126"/>
      <c r="WOK2126"/>
      <c r="WOL2126"/>
      <c r="WOM2126"/>
      <c r="WON2126"/>
      <c r="WOO2126"/>
      <c r="WOP2126"/>
      <c r="WOQ2126"/>
      <c r="WOR2126"/>
      <c r="WOS2126"/>
      <c r="WOT2126"/>
      <c r="WOU2126"/>
      <c r="WOV2126"/>
      <c r="WOW2126"/>
      <c r="WOX2126"/>
      <c r="WOY2126"/>
      <c r="WOZ2126"/>
      <c r="WPA2126"/>
      <c r="WPB2126"/>
      <c r="WPC2126"/>
      <c r="WPD2126"/>
      <c r="WPE2126"/>
      <c r="WPF2126"/>
      <c r="WPG2126"/>
      <c r="WPH2126"/>
      <c r="WPI2126"/>
      <c r="WPJ2126"/>
      <c r="WPK2126"/>
      <c r="WPL2126"/>
      <c r="WPM2126"/>
      <c r="WPN2126"/>
      <c r="WPO2126"/>
      <c r="WPP2126"/>
      <c r="WPQ2126"/>
      <c r="WPR2126"/>
      <c r="WPS2126"/>
      <c r="WPT2126"/>
      <c r="WPU2126"/>
      <c r="WPV2126"/>
      <c r="WPW2126"/>
      <c r="WPX2126"/>
      <c r="WPY2126"/>
      <c r="WPZ2126"/>
      <c r="WQA2126"/>
      <c r="WQB2126"/>
      <c r="WQC2126"/>
      <c r="WQD2126"/>
      <c r="WQE2126"/>
      <c r="WQF2126"/>
      <c r="WQG2126"/>
      <c r="WQH2126"/>
      <c r="WQI2126"/>
      <c r="WQJ2126"/>
      <c r="WQK2126"/>
      <c r="WQL2126"/>
      <c r="WQM2126"/>
      <c r="WQN2126"/>
      <c r="WQO2126"/>
      <c r="WQP2126"/>
      <c r="WQQ2126"/>
      <c r="WQR2126"/>
      <c r="WQS2126"/>
      <c r="WQT2126"/>
      <c r="WQU2126"/>
      <c r="WQV2126"/>
      <c r="WQW2126"/>
      <c r="WQX2126"/>
      <c r="WQY2126"/>
      <c r="WQZ2126"/>
      <c r="WRA2126"/>
      <c r="WRB2126"/>
      <c r="WRC2126"/>
      <c r="WRD2126"/>
      <c r="WRE2126"/>
      <c r="WRF2126"/>
      <c r="WRG2126"/>
      <c r="WRH2126"/>
      <c r="WRI2126"/>
      <c r="WRJ2126"/>
      <c r="WRK2126"/>
      <c r="WRL2126"/>
      <c r="WRM2126"/>
      <c r="WRN2126"/>
      <c r="WRO2126"/>
      <c r="WRP2126"/>
      <c r="WRQ2126"/>
      <c r="WRR2126"/>
      <c r="WRS2126"/>
      <c r="WRT2126"/>
      <c r="WRU2126"/>
      <c r="WRV2126"/>
      <c r="WRW2126"/>
      <c r="WRX2126"/>
      <c r="WRY2126"/>
      <c r="WRZ2126"/>
      <c r="WSA2126"/>
      <c r="WSB2126"/>
      <c r="WSC2126"/>
      <c r="WSD2126"/>
      <c r="WSE2126"/>
      <c r="WSF2126"/>
      <c r="WSG2126"/>
      <c r="WSH2126"/>
      <c r="WSI2126"/>
      <c r="WSJ2126"/>
      <c r="WSK2126"/>
      <c r="WSL2126"/>
      <c r="WSM2126"/>
      <c r="WSN2126"/>
      <c r="WSO2126"/>
      <c r="WSP2126"/>
      <c r="WSQ2126"/>
      <c r="WSR2126"/>
      <c r="WSS2126"/>
      <c r="WST2126"/>
      <c r="WSU2126"/>
      <c r="WSV2126"/>
      <c r="WSW2126"/>
      <c r="WSX2126"/>
      <c r="WSY2126"/>
      <c r="WSZ2126"/>
      <c r="WTA2126"/>
      <c r="WTB2126"/>
      <c r="WTC2126"/>
      <c r="WTD2126"/>
      <c r="WTE2126"/>
      <c r="WTF2126"/>
      <c r="WTG2126"/>
      <c r="WTH2126"/>
      <c r="WTI2126"/>
      <c r="WTJ2126"/>
      <c r="WTK2126"/>
      <c r="WTL2126"/>
      <c r="WTM2126"/>
      <c r="WTN2126"/>
      <c r="WTO2126"/>
      <c r="WTP2126"/>
      <c r="WTQ2126"/>
      <c r="WTR2126"/>
      <c r="WTS2126"/>
      <c r="WTT2126"/>
      <c r="WTU2126"/>
      <c r="WTV2126"/>
      <c r="WTW2126"/>
      <c r="WTX2126"/>
      <c r="WTY2126"/>
      <c r="WTZ2126"/>
      <c r="WUA2126"/>
      <c r="WUB2126"/>
      <c r="WUC2126"/>
      <c r="WUD2126"/>
      <c r="WUE2126"/>
      <c r="WUF2126"/>
      <c r="WUG2126"/>
      <c r="WUH2126"/>
      <c r="WUI2126"/>
      <c r="WUJ2126"/>
      <c r="WUK2126"/>
      <c r="WUL2126"/>
      <c r="WUM2126"/>
      <c r="WUN2126"/>
      <c r="WUO2126"/>
      <c r="WUP2126"/>
      <c r="WUQ2126"/>
      <c r="WUR2126"/>
      <c r="WUS2126"/>
      <c r="WUT2126"/>
      <c r="WUU2126"/>
      <c r="WUV2126"/>
      <c r="WUW2126"/>
      <c r="WUX2126"/>
      <c r="WUY2126"/>
      <c r="WUZ2126"/>
      <c r="WVA2126"/>
      <c r="WVB2126"/>
      <c r="WVC2126"/>
      <c r="WVD2126"/>
      <c r="WVE2126"/>
      <c r="WVF2126"/>
      <c r="WVG2126"/>
      <c r="WVH2126"/>
      <c r="WVI2126"/>
      <c r="WVJ2126"/>
      <c r="WVK2126"/>
      <c r="WVL2126"/>
      <c r="WVM2126"/>
      <c r="WVN2126"/>
      <c r="WVO2126"/>
      <c r="WVP2126"/>
      <c r="WVQ2126"/>
      <c r="WVR2126"/>
      <c r="WVS2126"/>
      <c r="WVT2126"/>
      <c r="WVU2126"/>
      <c r="WVV2126"/>
      <c r="WVW2126"/>
      <c r="WVX2126"/>
      <c r="WVY2126"/>
      <c r="WVZ2126"/>
      <c r="WWA2126"/>
      <c r="WWB2126"/>
      <c r="WWC2126"/>
      <c r="WWD2126"/>
      <c r="WWE2126"/>
      <c r="WWF2126"/>
      <c r="WWG2126"/>
      <c r="WWH2126"/>
      <c r="WWI2126"/>
      <c r="WWJ2126"/>
      <c r="WWK2126"/>
      <c r="WWL2126"/>
      <c r="WWM2126"/>
      <c r="WWN2126"/>
      <c r="WWO2126"/>
      <c r="WWP2126"/>
      <c r="WWQ2126"/>
      <c r="WWR2126"/>
      <c r="WWS2126"/>
      <c r="WWT2126"/>
      <c r="WWU2126"/>
      <c r="WWV2126"/>
      <c r="WWW2126"/>
      <c r="WWX2126"/>
      <c r="WWY2126"/>
      <c r="WWZ2126"/>
      <c r="WXA2126"/>
      <c r="WXB2126"/>
      <c r="WXC2126"/>
      <c r="WXD2126"/>
      <c r="WXE2126"/>
      <c r="WXF2126"/>
      <c r="WXG2126"/>
      <c r="WXH2126"/>
      <c r="WXI2126"/>
      <c r="WXJ2126"/>
      <c r="WXK2126"/>
      <c r="WXL2126"/>
      <c r="WXM2126"/>
      <c r="WXN2126"/>
      <c r="WXO2126"/>
      <c r="WXP2126"/>
      <c r="WXQ2126"/>
      <c r="WXR2126"/>
      <c r="WXS2126"/>
      <c r="WXT2126"/>
      <c r="WXU2126"/>
      <c r="WXV2126"/>
      <c r="WXW2126"/>
      <c r="WXX2126"/>
      <c r="WXY2126"/>
      <c r="WXZ2126"/>
      <c r="WYA2126"/>
      <c r="WYB2126"/>
      <c r="WYC2126"/>
      <c r="WYD2126"/>
      <c r="WYE2126"/>
      <c r="WYF2126"/>
      <c r="WYG2126"/>
      <c r="WYH2126"/>
      <c r="WYI2126"/>
      <c r="WYJ2126"/>
      <c r="WYK2126"/>
      <c r="WYL2126"/>
      <c r="WYM2126"/>
      <c r="WYN2126"/>
      <c r="WYO2126"/>
      <c r="WYP2126"/>
      <c r="WYQ2126"/>
      <c r="WYR2126"/>
      <c r="WYS2126"/>
      <c r="WYT2126"/>
      <c r="WYU2126"/>
      <c r="WYV2126"/>
      <c r="WYW2126"/>
      <c r="WYX2126"/>
      <c r="WYY2126"/>
      <c r="WYZ2126"/>
      <c r="WZA2126"/>
      <c r="WZB2126"/>
      <c r="WZC2126"/>
      <c r="WZD2126"/>
      <c r="WZE2126"/>
      <c r="WZF2126"/>
      <c r="WZG2126"/>
      <c r="WZH2126"/>
      <c r="WZI2126"/>
      <c r="WZJ2126"/>
      <c r="WZK2126"/>
      <c r="WZL2126"/>
      <c r="WZM2126"/>
      <c r="WZN2126"/>
      <c r="WZO2126"/>
      <c r="WZP2126"/>
      <c r="WZQ2126"/>
      <c r="WZR2126"/>
      <c r="WZS2126"/>
      <c r="WZT2126"/>
      <c r="WZU2126"/>
      <c r="WZV2126"/>
      <c r="WZW2126"/>
      <c r="WZX2126"/>
      <c r="WZY2126"/>
      <c r="WZZ2126"/>
      <c r="XAA2126"/>
      <c r="XAB2126"/>
      <c r="XAC2126"/>
      <c r="XAD2126"/>
      <c r="XAE2126"/>
      <c r="XAF2126"/>
      <c r="XAG2126"/>
      <c r="XAH2126"/>
      <c r="XAI2126"/>
      <c r="XAJ2126"/>
      <c r="XAK2126"/>
      <c r="XAL2126"/>
      <c r="XAM2126"/>
      <c r="XAN2126"/>
      <c r="XAO2126"/>
      <c r="XAP2126"/>
      <c r="XAQ2126"/>
      <c r="XAR2126"/>
      <c r="XAS2126"/>
      <c r="XAT2126"/>
      <c r="XAU2126"/>
      <c r="XAV2126"/>
      <c r="XAW2126"/>
      <c r="XAX2126"/>
      <c r="XAY2126"/>
      <c r="XAZ2126"/>
      <c r="XBA2126"/>
      <c r="XBB2126"/>
      <c r="XBC2126"/>
      <c r="XBD2126"/>
      <c r="XBE2126"/>
      <c r="XBF2126"/>
      <c r="XBG2126"/>
      <c r="XBH2126"/>
      <c r="XBI2126"/>
      <c r="XBJ2126"/>
      <c r="XBK2126"/>
      <c r="XBL2126"/>
      <c r="XBM2126"/>
      <c r="XBN2126"/>
      <c r="XBO2126"/>
      <c r="XBP2126"/>
      <c r="XBQ2126"/>
      <c r="XBR2126"/>
      <c r="XBS2126"/>
      <c r="XBT2126"/>
      <c r="XBU2126"/>
      <c r="XBV2126"/>
      <c r="XBW2126"/>
      <c r="XBX2126"/>
      <c r="XBY2126"/>
      <c r="XBZ2126"/>
      <c r="XCA2126"/>
      <c r="XCB2126"/>
      <c r="XCC2126"/>
      <c r="XCD2126"/>
      <c r="XCE2126"/>
      <c r="XCF2126"/>
      <c r="XCG2126"/>
      <c r="XCH2126"/>
      <c r="XCI2126"/>
      <c r="XCJ2126"/>
      <c r="XCK2126"/>
      <c r="XCL2126"/>
      <c r="XCM2126"/>
      <c r="XCN2126"/>
      <c r="XCO2126"/>
      <c r="XCP2126"/>
      <c r="XCQ2126"/>
      <c r="XCR2126"/>
      <c r="XCS2126"/>
      <c r="XCT2126"/>
    </row>
    <row r="2127" spans="1:16322" ht="15" customHeight="1" x14ac:dyDescent="0.3">
      <c r="A2127" s="81" t="s">
        <v>1087</v>
      </c>
      <c r="B2127" s="28" t="s">
        <v>359</v>
      </c>
      <c r="C2127" s="47" t="str">
        <f t="shared" si="49"/>
        <v>96900</v>
      </c>
      <c r="D2127" s="29"/>
      <c r="E2127" s="28" t="s">
        <v>79</v>
      </c>
      <c r="F2127" s="36" t="s">
        <v>30</v>
      </c>
      <c r="G2127" s="28" t="s">
        <v>31</v>
      </c>
      <c r="H2127" s="28" t="s">
        <v>8</v>
      </c>
      <c r="I2127" s="28" t="s">
        <v>310</v>
      </c>
      <c r="J2127" s="8" t="s">
        <v>38</v>
      </c>
      <c r="K2127" s="75" t="s">
        <v>39</v>
      </c>
      <c r="L2127" s="33" t="s">
        <v>802</v>
      </c>
      <c r="M2127" s="69"/>
      <c r="N2127" s="30" t="s">
        <v>35</v>
      </c>
      <c r="O2127" s="31" t="s">
        <v>35</v>
      </c>
      <c r="P2127" s="32" t="s">
        <v>37</v>
      </c>
      <c r="Q2127" t="s">
        <v>1208</v>
      </c>
      <c r="R2127" s="104" t="s">
        <v>404</v>
      </c>
      <c r="S2127" s="104" t="s">
        <v>1252</v>
      </c>
      <c r="T2127" s="104" t="s">
        <v>1253</v>
      </c>
      <c r="U2127" s="104" t="s">
        <v>394</v>
      </c>
      <c r="V2127" s="104" t="s">
        <v>1254</v>
      </c>
      <c r="W2127" s="104" t="s">
        <v>1255</v>
      </c>
      <c r="X2127" s="104" t="s">
        <v>1256</v>
      </c>
      <c r="Y2127" s="104" t="s">
        <v>395</v>
      </c>
      <c r="Z2127" s="104" t="s">
        <v>402</v>
      </c>
      <c r="AA2127" s="104" t="s">
        <v>397</v>
      </c>
      <c r="AB2127" s="104" t="s">
        <v>1257</v>
      </c>
      <c r="AC2127" s="104" t="s">
        <v>396</v>
      </c>
      <c r="AD2127" s="104"/>
    </row>
    <row r="2128" spans="1:16322" ht="15" customHeight="1" x14ac:dyDescent="0.3">
      <c r="A2128" s="81" t="s">
        <v>1087</v>
      </c>
      <c r="B2128" s="28" t="s">
        <v>359</v>
      </c>
      <c r="C2128" s="47" t="str">
        <f t="shared" si="49"/>
        <v>96900</v>
      </c>
      <c r="D2128" s="29"/>
      <c r="E2128" s="28" t="s">
        <v>79</v>
      </c>
      <c r="F2128" s="36" t="s">
        <v>30</v>
      </c>
      <c r="G2128" s="28" t="s">
        <v>31</v>
      </c>
      <c r="H2128" s="28" t="s">
        <v>8</v>
      </c>
      <c r="I2128" s="28" t="s">
        <v>310</v>
      </c>
      <c r="J2128" s="8" t="s">
        <v>1300</v>
      </c>
      <c r="K2128" s="75" t="s">
        <v>41</v>
      </c>
      <c r="L2128" s="33" t="s">
        <v>808</v>
      </c>
      <c r="M2128" s="73" t="str">
        <f>IF(ISNA(VLOOKUP(_xlfn.CONCAT(I2128,".",K2128),'ad hoc'!D:F,3,FALSE)),"not in adhoc",VLOOKUP(_xlfn.CONCAT(I2128,".",K2128),'ad hoc'!D:F,3,FALSE))</f>
        <v>form late</v>
      </c>
      <c r="N2128" s="30" t="s">
        <v>35</v>
      </c>
      <c r="O2128" s="26" t="s">
        <v>35</v>
      </c>
      <c r="P2128" s="32" t="s">
        <v>328</v>
      </c>
      <c r="Q2128" t="s">
        <v>1208</v>
      </c>
      <c r="R2128" s="106" t="s">
        <v>328</v>
      </c>
      <c r="S2128" s="107"/>
      <c r="T2128" s="107"/>
      <c r="U2128" s="107"/>
      <c r="V2128" s="107"/>
      <c r="W2128" s="107"/>
      <c r="X2128" s="107"/>
      <c r="Y2128" s="107"/>
      <c r="Z2128" s="107"/>
      <c r="AA2128" s="107"/>
      <c r="AB2128" s="107"/>
      <c r="AC2128" s="107"/>
      <c r="AD2128" s="107"/>
    </row>
    <row r="2129" spans="1:30" ht="15" customHeight="1" x14ac:dyDescent="0.3">
      <c r="A2129" s="81" t="s">
        <v>1087</v>
      </c>
      <c r="B2129" s="28" t="s">
        <v>359</v>
      </c>
      <c r="C2129" s="47" t="str">
        <f t="shared" si="49"/>
        <v>96900</v>
      </c>
      <c r="D2129" s="29"/>
      <c r="E2129" s="28" t="s">
        <v>79</v>
      </c>
      <c r="F2129" s="36" t="s">
        <v>30</v>
      </c>
      <c r="G2129" s="28" t="s">
        <v>31</v>
      </c>
      <c r="H2129" s="28" t="s">
        <v>8</v>
      </c>
      <c r="I2129" s="28" t="s">
        <v>310</v>
      </c>
      <c r="J2129" s="8" t="s">
        <v>994</v>
      </c>
      <c r="K2129" s="75" t="s">
        <v>43</v>
      </c>
      <c r="L2129" s="74" t="s">
        <v>797</v>
      </c>
      <c r="M2129" s="24" t="str">
        <f>IF(ISNA(VLOOKUP(_xlfn.CONCAT(I2129,".",K2129),'ad hoc'!D:F,3,FALSE)),"not in adhoc",VLOOKUP(_xlfn.CONCAT(I2129,".",K2129),'ad hoc'!D:F,3,FALSE))</f>
        <v>form late</v>
      </c>
      <c r="N2129" s="30" t="s">
        <v>9</v>
      </c>
      <c r="O2129" s="31">
        <v>45163</v>
      </c>
      <c r="P2129" s="32" t="s">
        <v>328</v>
      </c>
      <c r="Q2129" t="s">
        <v>1208</v>
      </c>
      <c r="R2129" s="106" t="s">
        <v>328</v>
      </c>
      <c r="S2129" s="107"/>
      <c r="T2129" s="107"/>
      <c r="U2129" s="107"/>
      <c r="V2129" s="107"/>
      <c r="W2129" s="107"/>
      <c r="X2129" s="107"/>
      <c r="Y2129" s="107"/>
      <c r="Z2129" s="107"/>
      <c r="AA2129" s="107"/>
      <c r="AB2129" s="107"/>
      <c r="AC2129" s="107"/>
      <c r="AD2129" s="107"/>
    </row>
    <row r="2130" spans="1:30" ht="15" customHeight="1" x14ac:dyDescent="0.3">
      <c r="A2130" s="81" t="s">
        <v>1087</v>
      </c>
      <c r="B2130" s="28" t="s">
        <v>359</v>
      </c>
      <c r="C2130" s="47" t="str">
        <f t="shared" si="49"/>
        <v>96900</v>
      </c>
      <c r="D2130" s="29"/>
      <c r="E2130" s="28" t="s">
        <v>79</v>
      </c>
      <c r="F2130" s="36" t="s">
        <v>30</v>
      </c>
      <c r="G2130" s="28" t="s">
        <v>31</v>
      </c>
      <c r="H2130" s="28" t="s">
        <v>8</v>
      </c>
      <c r="I2130" s="28" t="s">
        <v>310</v>
      </c>
      <c r="J2130" s="8" t="s">
        <v>45</v>
      </c>
      <c r="K2130" s="75" t="s">
        <v>46</v>
      </c>
      <c r="L2130" s="33" t="s">
        <v>802</v>
      </c>
      <c r="M2130" s="69"/>
      <c r="N2130" s="30" t="s">
        <v>35</v>
      </c>
      <c r="O2130" s="31" t="s">
        <v>35</v>
      </c>
      <c r="P2130" s="32" t="s">
        <v>44</v>
      </c>
      <c r="Q2130" t="s">
        <v>1208</v>
      </c>
      <c r="R2130" s="104" t="s">
        <v>404</v>
      </c>
      <c r="S2130" s="104" t="s">
        <v>1252</v>
      </c>
      <c r="T2130" s="104" t="s">
        <v>1253</v>
      </c>
      <c r="U2130" s="104" t="s">
        <v>394</v>
      </c>
      <c r="V2130" s="104" t="s">
        <v>1254</v>
      </c>
      <c r="W2130" s="104" t="s">
        <v>1255</v>
      </c>
      <c r="X2130" s="104" t="s">
        <v>1256</v>
      </c>
      <c r="Y2130" s="104" t="s">
        <v>395</v>
      </c>
      <c r="Z2130" s="104" t="s">
        <v>402</v>
      </c>
      <c r="AA2130" s="104" t="s">
        <v>397</v>
      </c>
      <c r="AB2130" s="104" t="s">
        <v>1257</v>
      </c>
      <c r="AC2130" s="104" t="s">
        <v>396</v>
      </c>
      <c r="AD2130" s="104"/>
    </row>
    <row r="2131" spans="1:30" ht="15" customHeight="1" x14ac:dyDescent="0.3">
      <c r="A2131" s="81" t="s">
        <v>1087</v>
      </c>
      <c r="B2131" s="28" t="s">
        <v>359</v>
      </c>
      <c r="C2131" s="47" t="str">
        <f t="shared" si="49"/>
        <v>96900</v>
      </c>
      <c r="D2131" s="29"/>
      <c r="E2131" s="28" t="s">
        <v>79</v>
      </c>
      <c r="F2131" s="36" t="s">
        <v>30</v>
      </c>
      <c r="G2131" s="28" t="s">
        <v>31</v>
      </c>
      <c r="H2131" s="28" t="s">
        <v>8</v>
      </c>
      <c r="I2131" s="28" t="s">
        <v>310</v>
      </c>
      <c r="J2131" s="8" t="s">
        <v>48</v>
      </c>
      <c r="K2131" s="75" t="s">
        <v>49</v>
      </c>
      <c r="L2131" s="33" t="s">
        <v>808</v>
      </c>
      <c r="M2131" s="73" t="str">
        <f>IF(ISNA(VLOOKUP(_xlfn.CONCAT(I2131,".",K2131),'ad hoc'!D:F,3,FALSE)),"not in adhoc",VLOOKUP(_xlfn.CONCAT(I2131,".",K2131),'ad hoc'!D:F,3,FALSE))</f>
        <v>form late</v>
      </c>
      <c r="N2131" s="30" t="s">
        <v>56</v>
      </c>
      <c r="O2131" s="31">
        <v>45156</v>
      </c>
      <c r="P2131" s="32" t="s">
        <v>47</v>
      </c>
      <c r="Q2131" t="s">
        <v>1208</v>
      </c>
      <c r="R2131" s="104" t="s">
        <v>404</v>
      </c>
      <c r="S2131" s="104" t="s">
        <v>1252</v>
      </c>
      <c r="T2131" s="104" t="s">
        <v>1253</v>
      </c>
      <c r="U2131" s="104" t="s">
        <v>394</v>
      </c>
      <c r="V2131" s="104" t="s">
        <v>1254</v>
      </c>
      <c r="W2131" s="104" t="s">
        <v>1255</v>
      </c>
      <c r="X2131" s="104" t="s">
        <v>1256</v>
      </c>
      <c r="Y2131" s="104" t="s">
        <v>395</v>
      </c>
      <c r="Z2131" s="104" t="s">
        <v>402</v>
      </c>
      <c r="AA2131" s="104" t="s">
        <v>397</v>
      </c>
      <c r="AB2131" s="104" t="s">
        <v>1257</v>
      </c>
      <c r="AC2131" s="104" t="s">
        <v>396</v>
      </c>
      <c r="AD2131" s="104"/>
    </row>
    <row r="2132" spans="1:30" ht="15" customHeight="1" x14ac:dyDescent="0.3">
      <c r="A2132" s="81" t="s">
        <v>1087</v>
      </c>
      <c r="B2132" s="28" t="s">
        <v>359</v>
      </c>
      <c r="C2132" s="47" t="str">
        <f t="shared" si="49"/>
        <v>96900</v>
      </c>
      <c r="D2132" s="29"/>
      <c r="E2132" s="28" t="s">
        <v>79</v>
      </c>
      <c r="F2132" s="36" t="s">
        <v>30</v>
      </c>
      <c r="G2132" s="28" t="s">
        <v>31</v>
      </c>
      <c r="H2132" s="28" t="s">
        <v>8</v>
      </c>
      <c r="I2132" s="28" t="s">
        <v>310</v>
      </c>
      <c r="J2132" s="8" t="s">
        <v>1301</v>
      </c>
      <c r="K2132" s="75" t="s">
        <v>51</v>
      </c>
      <c r="L2132" s="33" t="s">
        <v>808</v>
      </c>
      <c r="M2132" s="73" t="str">
        <f>IF(ISNA(VLOOKUP(_xlfn.CONCAT(I2132,".",K2132),'ad hoc'!D:F,3,FALSE)),"not in adhoc",VLOOKUP(_xlfn.CONCAT(I2132,".",K2132),'ad hoc'!D:F,3,FALSE))</f>
        <v>form late</v>
      </c>
      <c r="N2132" s="30" t="s">
        <v>35</v>
      </c>
      <c r="O2132" s="26" t="s">
        <v>35</v>
      </c>
      <c r="P2132" s="32" t="s">
        <v>328</v>
      </c>
      <c r="Q2132" t="s">
        <v>1208</v>
      </c>
      <c r="R2132" s="106" t="s">
        <v>328</v>
      </c>
      <c r="S2132" s="107"/>
      <c r="T2132" s="107"/>
      <c r="U2132" s="107"/>
      <c r="V2132" s="107"/>
      <c r="W2132" s="107"/>
      <c r="X2132" s="107"/>
      <c r="Y2132" s="107"/>
      <c r="Z2132" s="107"/>
      <c r="AA2132" s="107"/>
      <c r="AB2132" s="107"/>
      <c r="AC2132" s="107"/>
      <c r="AD2132" s="107"/>
    </row>
    <row r="2133" spans="1:30" ht="15" customHeight="1" x14ac:dyDescent="0.3">
      <c r="A2133" s="81" t="s">
        <v>1087</v>
      </c>
      <c r="B2133" s="28" t="s">
        <v>359</v>
      </c>
      <c r="C2133" s="47" t="str">
        <f t="shared" si="49"/>
        <v>96900</v>
      </c>
      <c r="D2133" s="29"/>
      <c r="E2133" s="28" t="s">
        <v>79</v>
      </c>
      <c r="F2133" s="36" t="s">
        <v>30</v>
      </c>
      <c r="G2133" s="28" t="s">
        <v>31</v>
      </c>
      <c r="H2133" s="28" t="s">
        <v>8</v>
      </c>
      <c r="I2133" s="28" t="s">
        <v>310</v>
      </c>
      <c r="J2133" s="8" t="s">
        <v>1303</v>
      </c>
      <c r="K2133" s="76" t="s">
        <v>328</v>
      </c>
      <c r="L2133" s="33" t="s">
        <v>798</v>
      </c>
      <c r="M2133" s="69"/>
      <c r="N2133" s="30" t="s">
        <v>35</v>
      </c>
      <c r="O2133" s="26" t="s">
        <v>35</v>
      </c>
      <c r="P2133" s="32" t="s">
        <v>328</v>
      </c>
      <c r="Q2133" t="s">
        <v>1208</v>
      </c>
      <c r="R2133" s="106" t="s">
        <v>328</v>
      </c>
      <c r="S2133" s="106"/>
      <c r="T2133" s="106"/>
      <c r="U2133" s="106"/>
      <c r="V2133" s="106"/>
      <c r="W2133" s="106"/>
      <c r="X2133" s="106"/>
      <c r="Y2133" s="106"/>
      <c r="Z2133" s="106"/>
      <c r="AA2133" s="106"/>
      <c r="AB2133" s="106"/>
      <c r="AC2133" s="106"/>
      <c r="AD2133" s="106"/>
    </row>
    <row r="2134" spans="1:30" ht="15" customHeight="1" x14ac:dyDescent="0.3">
      <c r="A2134" s="81" t="s">
        <v>1087</v>
      </c>
      <c r="B2134" s="28" t="s">
        <v>359</v>
      </c>
      <c r="C2134" s="47" t="str">
        <f t="shared" si="49"/>
        <v>96900</v>
      </c>
      <c r="D2134" s="29"/>
      <c r="E2134" s="28" t="s">
        <v>79</v>
      </c>
      <c r="F2134" s="36" t="s">
        <v>30</v>
      </c>
      <c r="G2134" s="28" t="s">
        <v>31</v>
      </c>
      <c r="H2134" s="28" t="s">
        <v>8</v>
      </c>
      <c r="I2134" s="28" t="s">
        <v>310</v>
      </c>
      <c r="J2134" s="8" t="s">
        <v>58</v>
      </c>
      <c r="K2134" s="75" t="s">
        <v>59</v>
      </c>
      <c r="L2134" s="33" t="s">
        <v>802</v>
      </c>
      <c r="M2134" s="69"/>
      <c r="N2134" s="30" t="s">
        <v>35</v>
      </c>
      <c r="O2134" s="31" t="s">
        <v>35</v>
      </c>
      <c r="P2134" s="32" t="s">
        <v>57</v>
      </c>
      <c r="Q2134" t="s">
        <v>1208</v>
      </c>
      <c r="R2134" s="110" t="s">
        <v>1260</v>
      </c>
      <c r="S2134" s="110"/>
      <c r="T2134" s="110"/>
      <c r="U2134" s="110"/>
      <c r="V2134" s="110"/>
      <c r="W2134" s="110"/>
      <c r="X2134" s="110"/>
      <c r="Y2134" s="110"/>
      <c r="Z2134" s="110"/>
      <c r="AA2134" s="110"/>
      <c r="AB2134" s="110"/>
      <c r="AC2134" s="110"/>
      <c r="AD2134" s="110"/>
    </row>
    <row r="2135" spans="1:30" ht="15" customHeight="1" x14ac:dyDescent="0.3">
      <c r="A2135" s="81" t="s">
        <v>1087</v>
      </c>
      <c r="B2135" s="28" t="s">
        <v>359</v>
      </c>
      <c r="C2135" s="47" t="str">
        <f t="shared" si="49"/>
        <v>96900</v>
      </c>
      <c r="D2135" s="29"/>
      <c r="E2135" s="28" t="s">
        <v>79</v>
      </c>
      <c r="F2135" s="36" t="s">
        <v>30</v>
      </c>
      <c r="G2135" s="28" t="s">
        <v>31</v>
      </c>
      <c r="H2135" s="28" t="s">
        <v>8</v>
      </c>
      <c r="I2135" s="28" t="s">
        <v>310</v>
      </c>
      <c r="J2135" s="8" t="s">
        <v>61</v>
      </c>
      <c r="K2135" s="75" t="s">
        <v>59</v>
      </c>
      <c r="L2135" s="33" t="s">
        <v>802</v>
      </c>
      <c r="M2135" s="69"/>
      <c r="N2135" s="30" t="s">
        <v>35</v>
      </c>
      <c r="O2135" s="31" t="s">
        <v>35</v>
      </c>
      <c r="P2135" s="32" t="s">
        <v>60</v>
      </c>
      <c r="Q2135" t="s">
        <v>1208</v>
      </c>
      <c r="R2135" s="110" t="s">
        <v>1260</v>
      </c>
      <c r="S2135" s="110"/>
      <c r="T2135" s="110"/>
      <c r="U2135" s="110"/>
      <c r="V2135" s="110"/>
      <c r="W2135" s="110"/>
      <c r="X2135" s="110"/>
      <c r="Y2135" s="110"/>
      <c r="Z2135" s="110"/>
      <c r="AA2135" s="110"/>
      <c r="AB2135" s="110"/>
      <c r="AC2135" s="110"/>
      <c r="AD2135" s="110"/>
    </row>
    <row r="2136" spans="1:30" ht="15" customHeight="1" x14ac:dyDescent="0.3">
      <c r="A2136" s="81" t="s">
        <v>1087</v>
      </c>
      <c r="B2136" s="28" t="s">
        <v>359</v>
      </c>
      <c r="C2136" s="47" t="str">
        <f t="shared" si="49"/>
        <v>96900</v>
      </c>
      <c r="D2136" s="29"/>
      <c r="E2136" s="28" t="s">
        <v>79</v>
      </c>
      <c r="F2136" s="36" t="s">
        <v>30</v>
      </c>
      <c r="G2136" s="28" t="s">
        <v>31</v>
      </c>
      <c r="H2136" s="28" t="s">
        <v>8</v>
      </c>
      <c r="I2136" s="28" t="s">
        <v>310</v>
      </c>
      <c r="J2136" s="8" t="s">
        <v>63</v>
      </c>
      <c r="K2136" s="75" t="s">
        <v>59</v>
      </c>
      <c r="L2136" s="33" t="s">
        <v>802</v>
      </c>
      <c r="M2136" s="69"/>
      <c r="N2136" s="30" t="s">
        <v>35</v>
      </c>
      <c r="O2136" s="31" t="s">
        <v>35</v>
      </c>
      <c r="P2136" s="32" t="s">
        <v>62</v>
      </c>
      <c r="Q2136" t="s">
        <v>1208</v>
      </c>
      <c r="R2136" s="110" t="s">
        <v>1260</v>
      </c>
      <c r="S2136" s="110"/>
      <c r="T2136" s="110"/>
      <c r="U2136" s="110"/>
      <c r="V2136" s="110"/>
      <c r="W2136" s="110"/>
      <c r="X2136" s="110"/>
      <c r="Y2136" s="110"/>
      <c r="Z2136" s="110"/>
      <c r="AA2136" s="110"/>
      <c r="AB2136" s="110"/>
      <c r="AC2136" s="110"/>
      <c r="AD2136" s="110"/>
    </row>
    <row r="2137" spans="1:30" ht="15" customHeight="1" x14ac:dyDescent="0.3">
      <c r="A2137" s="81" t="s">
        <v>1087</v>
      </c>
      <c r="B2137" s="28" t="s">
        <v>359</v>
      </c>
      <c r="C2137" s="47" t="str">
        <f t="shared" si="49"/>
        <v>96900</v>
      </c>
      <c r="D2137" s="29"/>
      <c r="E2137" s="28" t="s">
        <v>79</v>
      </c>
      <c r="F2137" s="36" t="s">
        <v>30</v>
      </c>
      <c r="G2137" s="28" t="s">
        <v>31</v>
      </c>
      <c r="H2137" s="28" t="s">
        <v>8</v>
      </c>
      <c r="I2137" s="28" t="s">
        <v>310</v>
      </c>
      <c r="J2137" s="8" t="s">
        <v>65</v>
      </c>
      <c r="K2137" s="75" t="s">
        <v>66</v>
      </c>
      <c r="L2137" s="33" t="s">
        <v>802</v>
      </c>
      <c r="M2137" s="69"/>
      <c r="N2137" s="30" t="s">
        <v>35</v>
      </c>
      <c r="O2137" s="31" t="s">
        <v>35</v>
      </c>
      <c r="P2137" s="32" t="s">
        <v>64</v>
      </c>
      <c r="Q2137" t="s">
        <v>1208</v>
      </c>
      <c r="R2137" s="104" t="s">
        <v>404</v>
      </c>
      <c r="S2137" s="104" t="s">
        <v>1252</v>
      </c>
      <c r="T2137" s="104" t="s">
        <v>1253</v>
      </c>
      <c r="U2137" s="104" t="s">
        <v>394</v>
      </c>
      <c r="V2137" s="104" t="s">
        <v>1254</v>
      </c>
      <c r="W2137" s="104" t="s">
        <v>1255</v>
      </c>
      <c r="X2137" s="104" t="s">
        <v>1256</v>
      </c>
      <c r="Y2137" s="104" t="s">
        <v>395</v>
      </c>
      <c r="Z2137" s="104" t="s">
        <v>402</v>
      </c>
      <c r="AA2137" s="104" t="s">
        <v>397</v>
      </c>
      <c r="AB2137" s="104" t="s">
        <v>1257</v>
      </c>
      <c r="AC2137" s="104" t="s">
        <v>396</v>
      </c>
      <c r="AD2137" s="104"/>
    </row>
    <row r="2138" spans="1:30" ht="15" customHeight="1" x14ac:dyDescent="0.3">
      <c r="A2138" s="81" t="s">
        <v>1087</v>
      </c>
      <c r="B2138" s="28" t="s">
        <v>359</v>
      </c>
      <c r="C2138" s="47" t="str">
        <f t="shared" si="49"/>
        <v>96900</v>
      </c>
      <c r="D2138" s="29"/>
      <c r="E2138" s="28" t="s">
        <v>79</v>
      </c>
      <c r="F2138" s="36" t="s">
        <v>30</v>
      </c>
      <c r="G2138" s="28" t="s">
        <v>31</v>
      </c>
      <c r="H2138" s="28" t="s">
        <v>8</v>
      </c>
      <c r="I2138" s="28" t="s">
        <v>310</v>
      </c>
      <c r="J2138" s="8" t="s">
        <v>68</v>
      </c>
      <c r="K2138" s="75" t="s">
        <v>29</v>
      </c>
      <c r="L2138" s="33" t="s">
        <v>801</v>
      </c>
      <c r="M2138" s="70"/>
      <c r="N2138" s="30" t="s">
        <v>9</v>
      </c>
      <c r="O2138" s="31">
        <v>45156</v>
      </c>
      <c r="P2138" s="32" t="s">
        <v>67</v>
      </c>
      <c r="Q2138" t="s">
        <v>1208</v>
      </c>
      <c r="R2138" s="104" t="s">
        <v>404</v>
      </c>
      <c r="S2138" s="104" t="s">
        <v>1252</v>
      </c>
      <c r="T2138" s="104" t="s">
        <v>1253</v>
      </c>
      <c r="U2138" s="104" t="s">
        <v>394</v>
      </c>
      <c r="V2138" s="104" t="s">
        <v>1254</v>
      </c>
      <c r="W2138" s="104" t="s">
        <v>1255</v>
      </c>
      <c r="X2138" s="104" t="s">
        <v>1256</v>
      </c>
      <c r="Y2138" s="104" t="s">
        <v>395</v>
      </c>
      <c r="Z2138" s="104" t="s">
        <v>402</v>
      </c>
      <c r="AA2138" s="104" t="s">
        <v>397</v>
      </c>
      <c r="AB2138" s="104" t="s">
        <v>1257</v>
      </c>
      <c r="AC2138" s="104" t="s">
        <v>396</v>
      </c>
      <c r="AD2138" s="104"/>
    </row>
    <row r="2139" spans="1:30" ht="15" customHeight="1" x14ac:dyDescent="0.3">
      <c r="A2139" s="81" t="s">
        <v>1087</v>
      </c>
      <c r="B2139" s="28" t="s">
        <v>359</v>
      </c>
      <c r="C2139" s="47" t="str">
        <f t="shared" si="49"/>
        <v>96900</v>
      </c>
      <c r="D2139" s="29"/>
      <c r="E2139" s="28" t="s">
        <v>79</v>
      </c>
      <c r="F2139" s="36" t="s">
        <v>30</v>
      </c>
      <c r="G2139" s="28" t="s">
        <v>31</v>
      </c>
      <c r="H2139" s="28" t="s">
        <v>8</v>
      </c>
      <c r="I2139" s="28" t="s">
        <v>310</v>
      </c>
      <c r="J2139" s="8" t="s">
        <v>1304</v>
      </c>
      <c r="K2139" s="76" t="s">
        <v>328</v>
      </c>
      <c r="L2139" s="33" t="s">
        <v>798</v>
      </c>
      <c r="M2139" s="69"/>
      <c r="N2139" s="30" t="s">
        <v>9</v>
      </c>
      <c r="O2139" s="31">
        <v>45250</v>
      </c>
      <c r="P2139" s="32" t="s">
        <v>328</v>
      </c>
      <c r="Q2139" t="s">
        <v>1208</v>
      </c>
      <c r="R2139" s="106" t="s">
        <v>328</v>
      </c>
      <c r="S2139" s="106"/>
      <c r="T2139" s="106"/>
      <c r="U2139" s="106"/>
      <c r="V2139" s="106"/>
      <c r="W2139" s="106"/>
      <c r="X2139" s="106"/>
      <c r="Y2139" s="106"/>
      <c r="Z2139" s="106"/>
      <c r="AA2139" s="106"/>
      <c r="AB2139" s="106"/>
      <c r="AC2139" s="106"/>
      <c r="AD2139" s="106"/>
    </row>
    <row r="2140" spans="1:30" ht="15" customHeight="1" x14ac:dyDescent="0.3">
      <c r="A2140" s="81" t="s">
        <v>1087</v>
      </c>
      <c r="B2140" s="28" t="s">
        <v>359</v>
      </c>
      <c r="C2140" s="47" t="str">
        <f t="shared" si="49"/>
        <v>96900</v>
      </c>
      <c r="D2140" s="29"/>
      <c r="E2140" s="28" t="s">
        <v>79</v>
      </c>
      <c r="F2140" s="36" t="s">
        <v>30</v>
      </c>
      <c r="G2140" s="28" t="s">
        <v>31</v>
      </c>
      <c r="H2140" s="28" t="s">
        <v>8</v>
      </c>
      <c r="I2140" s="28" t="s">
        <v>310</v>
      </c>
      <c r="J2140" s="8" t="s">
        <v>1305</v>
      </c>
      <c r="K2140" s="76" t="s">
        <v>328</v>
      </c>
      <c r="L2140" s="33" t="s">
        <v>798</v>
      </c>
      <c r="M2140" s="69"/>
      <c r="N2140" s="30" t="s">
        <v>9</v>
      </c>
      <c r="O2140" s="31">
        <v>45322</v>
      </c>
      <c r="P2140" s="32" t="s">
        <v>328</v>
      </c>
      <c r="Q2140" t="s">
        <v>1208</v>
      </c>
      <c r="R2140" s="106" t="s">
        <v>328</v>
      </c>
      <c r="S2140" s="106"/>
      <c r="T2140" s="106"/>
      <c r="U2140" s="106"/>
      <c r="V2140" s="106"/>
      <c r="W2140" s="106"/>
      <c r="X2140" s="106"/>
      <c r="Y2140" s="106"/>
      <c r="Z2140" s="106"/>
      <c r="AA2140" s="106"/>
      <c r="AB2140" s="106"/>
      <c r="AC2140" s="106"/>
      <c r="AD2140" s="106"/>
    </row>
    <row r="2141" spans="1:30" ht="15" customHeight="1" x14ac:dyDescent="0.3">
      <c r="A2141" s="81" t="s">
        <v>1087</v>
      </c>
      <c r="B2141" s="28" t="s">
        <v>359</v>
      </c>
      <c r="C2141" s="47" t="str">
        <f t="shared" si="49"/>
        <v>96900</v>
      </c>
      <c r="D2141" s="29"/>
      <c r="E2141" s="28" t="s">
        <v>79</v>
      </c>
      <c r="F2141" s="36" t="s">
        <v>30</v>
      </c>
      <c r="G2141" s="28" t="s">
        <v>31</v>
      </c>
      <c r="H2141" s="28" t="s">
        <v>8</v>
      </c>
      <c r="I2141" s="28" t="s">
        <v>310</v>
      </c>
      <c r="J2141" s="8" t="s">
        <v>1306</v>
      </c>
      <c r="K2141" s="75" t="s">
        <v>73</v>
      </c>
      <c r="L2141" s="33" t="s">
        <v>808</v>
      </c>
      <c r="M2141" s="73" t="str">
        <f>IF(ISNA(VLOOKUP(_xlfn.CONCAT(I2141,".",K2141),'ad hoc'!D:F,3,FALSE)),"not in adhoc",VLOOKUP(_xlfn.CONCAT(I2141,".",K2141),'ad hoc'!D:F,3,FALSE))</f>
        <v>form late</v>
      </c>
      <c r="N2141" s="30" t="s">
        <v>35</v>
      </c>
      <c r="O2141" s="26" t="s">
        <v>35</v>
      </c>
      <c r="P2141" s="32" t="s">
        <v>328</v>
      </c>
      <c r="Q2141" t="s">
        <v>1208</v>
      </c>
      <c r="R2141" s="106" t="s">
        <v>328</v>
      </c>
      <c r="S2141" s="107"/>
      <c r="T2141" s="107"/>
      <c r="U2141" s="107"/>
      <c r="V2141" s="107"/>
      <c r="W2141" s="107"/>
      <c r="X2141" s="107"/>
      <c r="Y2141" s="107"/>
      <c r="Z2141" s="107"/>
      <c r="AA2141" s="107"/>
      <c r="AB2141" s="107"/>
      <c r="AC2141" s="107"/>
      <c r="AD2141" s="107"/>
    </row>
    <row r="2142" spans="1:30" ht="15" customHeight="1" x14ac:dyDescent="0.3">
      <c r="A2142" s="81" t="s">
        <v>1087</v>
      </c>
      <c r="B2142" s="28" t="s">
        <v>359</v>
      </c>
      <c r="C2142" s="47" t="str">
        <f t="shared" si="49"/>
        <v>96900</v>
      </c>
      <c r="D2142" s="29"/>
      <c r="E2142" s="28" t="s">
        <v>79</v>
      </c>
      <c r="F2142" s="36" t="s">
        <v>30</v>
      </c>
      <c r="G2142" s="28" t="s">
        <v>31</v>
      </c>
      <c r="H2142" s="28" t="s">
        <v>8</v>
      </c>
      <c r="I2142" s="28" t="s">
        <v>310</v>
      </c>
      <c r="J2142" s="8" t="s">
        <v>1307</v>
      </c>
      <c r="K2142" s="76" t="s">
        <v>328</v>
      </c>
      <c r="L2142" s="33" t="s">
        <v>798</v>
      </c>
      <c r="M2142" s="69"/>
      <c r="N2142" s="30" t="s">
        <v>35</v>
      </c>
      <c r="O2142" s="26" t="s">
        <v>35</v>
      </c>
      <c r="P2142" s="32" t="s">
        <v>328</v>
      </c>
      <c r="Q2142" t="s">
        <v>1208</v>
      </c>
      <c r="R2142" s="106" t="s">
        <v>328</v>
      </c>
      <c r="S2142" s="106"/>
      <c r="T2142" s="106"/>
      <c r="U2142" s="106"/>
      <c r="V2142" s="106"/>
      <c r="W2142" s="106"/>
      <c r="X2142" s="106"/>
      <c r="Y2142" s="106"/>
      <c r="Z2142" s="106"/>
      <c r="AA2142" s="106"/>
      <c r="AB2142" s="106"/>
      <c r="AC2142" s="106"/>
      <c r="AD2142" s="106"/>
    </row>
    <row r="2143" spans="1:30" ht="15" customHeight="1" x14ac:dyDescent="0.3">
      <c r="A2143" s="81" t="s">
        <v>1088</v>
      </c>
      <c r="B2143" s="28" t="s">
        <v>360</v>
      </c>
      <c r="C2143" s="47" t="str">
        <f t="shared" si="49"/>
        <v>97300</v>
      </c>
      <c r="D2143" s="29"/>
      <c r="E2143" s="28" t="s">
        <v>220</v>
      </c>
      <c r="F2143" s="36" t="s">
        <v>30</v>
      </c>
      <c r="G2143" s="36" t="s">
        <v>31</v>
      </c>
      <c r="H2143" s="28" t="s">
        <v>8</v>
      </c>
      <c r="I2143" s="28" t="s">
        <v>311</v>
      </c>
      <c r="J2143" s="8" t="s">
        <v>1297</v>
      </c>
      <c r="K2143" s="75" t="s">
        <v>17</v>
      </c>
      <c r="L2143" s="33" t="s">
        <v>808</v>
      </c>
      <c r="M2143" s="73" t="str">
        <f>IF(ISNA(VLOOKUP(_xlfn.CONCAT(I2143,".",K2143),'ad hoc'!D:F,3,FALSE)),"not in adhoc",VLOOKUP(_xlfn.CONCAT(I2143,".",K2143),'ad hoc'!D:F,3,FALSE))</f>
        <v>form late</v>
      </c>
      <c r="N2143" s="30" t="s">
        <v>35</v>
      </c>
      <c r="O2143" s="26" t="s">
        <v>35</v>
      </c>
      <c r="P2143" s="32" t="s">
        <v>328</v>
      </c>
      <c r="Q2143" t="s">
        <v>1209</v>
      </c>
      <c r="R2143" s="106" t="s">
        <v>328</v>
      </c>
      <c r="S2143" s="107"/>
      <c r="T2143" s="107"/>
      <c r="U2143" s="107"/>
      <c r="V2143" s="107"/>
      <c r="W2143" s="107"/>
      <c r="X2143" s="107"/>
      <c r="Y2143" s="107"/>
      <c r="Z2143" s="107"/>
      <c r="AA2143" s="107"/>
      <c r="AB2143" s="107"/>
      <c r="AC2143" s="107"/>
      <c r="AD2143" s="107"/>
    </row>
    <row r="2144" spans="1:30" ht="15" customHeight="1" x14ac:dyDescent="0.3">
      <c r="A2144" s="81" t="s">
        <v>1088</v>
      </c>
      <c r="B2144" s="28" t="s">
        <v>360</v>
      </c>
      <c r="C2144" s="47" t="str">
        <f t="shared" si="49"/>
        <v>97300</v>
      </c>
      <c r="D2144" s="29"/>
      <c r="E2144" s="28" t="s">
        <v>220</v>
      </c>
      <c r="F2144" s="36" t="s">
        <v>30</v>
      </c>
      <c r="G2144" s="28" t="s">
        <v>31</v>
      </c>
      <c r="H2144" s="28" t="s">
        <v>8</v>
      </c>
      <c r="I2144" s="28" t="s">
        <v>311</v>
      </c>
      <c r="J2144" s="8" t="s">
        <v>993</v>
      </c>
      <c r="K2144" s="75" t="s">
        <v>19</v>
      </c>
      <c r="L2144" s="33" t="s">
        <v>802</v>
      </c>
      <c r="M2144" s="69"/>
      <c r="N2144" s="30" t="s">
        <v>35</v>
      </c>
      <c r="O2144" s="31" t="s">
        <v>35</v>
      </c>
      <c r="P2144" s="32" t="s">
        <v>328</v>
      </c>
      <c r="Q2144" t="s">
        <v>1209</v>
      </c>
      <c r="R2144" s="106" t="s">
        <v>328</v>
      </c>
      <c r="S2144" s="106"/>
      <c r="T2144" s="106"/>
      <c r="U2144" s="106"/>
      <c r="V2144" s="106"/>
      <c r="W2144" s="106"/>
      <c r="X2144" s="106"/>
      <c r="Y2144" s="106"/>
      <c r="Z2144" s="106"/>
      <c r="AA2144" s="106"/>
      <c r="AB2144" s="106"/>
      <c r="AC2144" s="106"/>
      <c r="AD2144" s="106"/>
    </row>
    <row r="2145" spans="1:30" ht="15" customHeight="1" x14ac:dyDescent="0.3">
      <c r="A2145" s="81" t="s">
        <v>1088</v>
      </c>
      <c r="B2145" s="28" t="s">
        <v>360</v>
      </c>
      <c r="C2145" s="47" t="str">
        <f>LEFT(I2145,5)</f>
        <v>97300</v>
      </c>
      <c r="D2145" s="29"/>
      <c r="E2145" s="28" t="s">
        <v>220</v>
      </c>
      <c r="F2145" s="36" t="s">
        <v>30</v>
      </c>
      <c r="G2145" s="28" t="s">
        <v>31</v>
      </c>
      <c r="H2145" s="28" t="s">
        <v>8</v>
      </c>
      <c r="I2145" s="28" t="s">
        <v>311</v>
      </c>
      <c r="J2145" s="8" t="s">
        <v>1298</v>
      </c>
      <c r="K2145" s="76" t="s">
        <v>328</v>
      </c>
      <c r="L2145" s="33" t="s">
        <v>798</v>
      </c>
      <c r="M2145" s="69"/>
      <c r="N2145" s="30" t="s">
        <v>35</v>
      </c>
      <c r="O2145" s="26" t="s">
        <v>35</v>
      </c>
      <c r="P2145" s="32" t="s">
        <v>328</v>
      </c>
      <c r="Q2145" t="s">
        <v>1209</v>
      </c>
      <c r="R2145" s="106" t="s">
        <v>328</v>
      </c>
      <c r="S2145" s="106"/>
      <c r="T2145" s="106"/>
      <c r="U2145" s="106"/>
      <c r="V2145" s="106"/>
      <c r="W2145" s="106"/>
      <c r="X2145" s="106"/>
      <c r="Y2145" s="106"/>
      <c r="Z2145" s="106"/>
      <c r="AA2145" s="106"/>
      <c r="AB2145" s="106"/>
      <c r="AC2145" s="106"/>
      <c r="AD2145" s="106"/>
    </row>
    <row r="2146" spans="1:30" ht="15" customHeight="1" x14ac:dyDescent="0.3">
      <c r="A2146" s="81" t="s">
        <v>1088</v>
      </c>
      <c r="B2146" s="8" t="s">
        <v>360</v>
      </c>
      <c r="C2146" s="47" t="str">
        <f t="shared" si="49"/>
        <v>97300</v>
      </c>
      <c r="D2146" s="29"/>
      <c r="E2146" s="28" t="s">
        <v>220</v>
      </c>
      <c r="F2146" s="36" t="s">
        <v>30</v>
      </c>
      <c r="G2146" s="28" t="s">
        <v>31</v>
      </c>
      <c r="H2146" s="28" t="s">
        <v>8</v>
      </c>
      <c r="I2146" s="28" t="s">
        <v>311</v>
      </c>
      <c r="J2146" s="8" t="s">
        <v>86</v>
      </c>
      <c r="K2146" s="75" t="s">
        <v>71</v>
      </c>
      <c r="L2146" s="74" t="s">
        <v>797</v>
      </c>
      <c r="M2146" s="24" t="str">
        <f>IF(ISNA(VLOOKUP(_xlfn.CONCAT(I2146,".",K2146),'ad hoc'!D:F,3,FALSE)),"not in adhoc",VLOOKUP(_xlfn.CONCAT(I2146,".",K2146),'ad hoc'!D:F,3,FALSE))</f>
        <v>form late</v>
      </c>
      <c r="N2146" s="52" t="s">
        <v>9</v>
      </c>
      <c r="O2146" s="53">
        <v>45230</v>
      </c>
      <c r="P2146" s="32" t="s">
        <v>69</v>
      </c>
      <c r="Q2146" t="s">
        <v>1209</v>
      </c>
      <c r="R2146" s="104" t="s">
        <v>404</v>
      </c>
      <c r="S2146" s="104" t="s">
        <v>1252</v>
      </c>
      <c r="T2146" s="104" t="s">
        <v>1253</v>
      </c>
      <c r="U2146" s="104" t="s">
        <v>394</v>
      </c>
      <c r="V2146" s="104" t="s">
        <v>1254</v>
      </c>
      <c r="W2146" s="104" t="s">
        <v>1255</v>
      </c>
      <c r="X2146" s="104" t="s">
        <v>1256</v>
      </c>
      <c r="Y2146" s="104" t="s">
        <v>395</v>
      </c>
      <c r="Z2146" s="104" t="s">
        <v>402</v>
      </c>
      <c r="AA2146" s="104" t="s">
        <v>397</v>
      </c>
      <c r="AB2146" s="104" t="s">
        <v>1257</v>
      </c>
      <c r="AC2146" s="104" t="s">
        <v>396</v>
      </c>
      <c r="AD2146" s="104"/>
    </row>
    <row r="2147" spans="1:30" ht="15" customHeight="1" x14ac:dyDescent="0.3">
      <c r="A2147" s="81" t="s">
        <v>1088</v>
      </c>
      <c r="B2147" s="28" t="s">
        <v>360</v>
      </c>
      <c r="C2147" s="47" t="str">
        <f t="shared" si="49"/>
        <v>97300</v>
      </c>
      <c r="D2147" s="29"/>
      <c r="E2147" s="28" t="s">
        <v>220</v>
      </c>
      <c r="F2147" s="36" t="s">
        <v>30</v>
      </c>
      <c r="G2147" s="28" t="s">
        <v>31</v>
      </c>
      <c r="H2147" s="28" t="s">
        <v>8</v>
      </c>
      <c r="I2147" s="28" t="s">
        <v>311</v>
      </c>
      <c r="J2147" s="8" t="s">
        <v>21</v>
      </c>
      <c r="K2147" s="75" t="s">
        <v>22</v>
      </c>
      <c r="L2147" s="33" t="s">
        <v>808</v>
      </c>
      <c r="M2147" s="73" t="str">
        <f>IF(ISNA(VLOOKUP(_xlfn.CONCAT(I2147,".",K2147),'ad hoc'!D:F,3,FALSE)),"not in adhoc",VLOOKUP(_xlfn.CONCAT(I2147,".",K2147),'ad hoc'!D:F,3,FALSE))</f>
        <v>form late</v>
      </c>
      <c r="N2147" s="30" t="s">
        <v>56</v>
      </c>
      <c r="O2147" s="31">
        <v>45156</v>
      </c>
      <c r="P2147" s="32" t="s">
        <v>20</v>
      </c>
      <c r="Q2147" t="s">
        <v>1209</v>
      </c>
      <c r="R2147" s="104" t="s">
        <v>404</v>
      </c>
      <c r="S2147" s="104" t="s">
        <v>1252</v>
      </c>
      <c r="T2147" s="104" t="s">
        <v>1253</v>
      </c>
      <c r="U2147" s="104" t="s">
        <v>394</v>
      </c>
      <c r="V2147" s="104" t="s">
        <v>1254</v>
      </c>
      <c r="W2147" s="104" t="s">
        <v>1255</v>
      </c>
      <c r="X2147" s="104" t="s">
        <v>1256</v>
      </c>
      <c r="Y2147" s="104" t="s">
        <v>395</v>
      </c>
      <c r="Z2147" s="104" t="s">
        <v>402</v>
      </c>
      <c r="AA2147" s="104" t="s">
        <v>397</v>
      </c>
      <c r="AB2147" s="104" t="s">
        <v>1257</v>
      </c>
      <c r="AC2147" s="104" t="s">
        <v>396</v>
      </c>
      <c r="AD2147" s="104"/>
    </row>
    <row r="2148" spans="1:30" ht="15" customHeight="1" x14ac:dyDescent="0.3">
      <c r="A2148" s="81" t="s">
        <v>1088</v>
      </c>
      <c r="B2148" s="28" t="s">
        <v>360</v>
      </c>
      <c r="C2148" s="47" t="str">
        <f t="shared" si="49"/>
        <v>97300</v>
      </c>
      <c r="D2148" s="29"/>
      <c r="E2148" s="28" t="s">
        <v>220</v>
      </c>
      <c r="F2148" s="36" t="s">
        <v>30</v>
      </c>
      <c r="G2148" s="28" t="s">
        <v>31</v>
      </c>
      <c r="H2148" s="28" t="s">
        <v>8</v>
      </c>
      <c r="I2148" s="28" t="s">
        <v>311</v>
      </c>
      <c r="J2148" s="8" t="s">
        <v>24</v>
      </c>
      <c r="K2148" s="75" t="s">
        <v>25</v>
      </c>
      <c r="L2148" s="33" t="s">
        <v>802</v>
      </c>
      <c r="M2148" s="69"/>
      <c r="N2148" s="30" t="s">
        <v>35</v>
      </c>
      <c r="O2148" s="31" t="s">
        <v>35</v>
      </c>
      <c r="P2148" s="32" t="s">
        <v>23</v>
      </c>
      <c r="Q2148" t="s">
        <v>1209</v>
      </c>
      <c r="R2148" s="104" t="s">
        <v>404</v>
      </c>
      <c r="S2148" s="104" t="s">
        <v>1252</v>
      </c>
      <c r="T2148" s="104" t="s">
        <v>1253</v>
      </c>
      <c r="U2148" s="104" t="s">
        <v>394</v>
      </c>
      <c r="V2148" s="104" t="s">
        <v>1254</v>
      </c>
      <c r="W2148" s="104" t="s">
        <v>1255</v>
      </c>
      <c r="X2148" s="104" t="s">
        <v>1256</v>
      </c>
      <c r="Y2148" s="104" t="s">
        <v>395</v>
      </c>
      <c r="Z2148" s="104" t="s">
        <v>402</v>
      </c>
      <c r="AA2148" s="104" t="s">
        <v>397</v>
      </c>
      <c r="AB2148" s="104" t="s">
        <v>1257</v>
      </c>
      <c r="AC2148" s="104" t="s">
        <v>396</v>
      </c>
      <c r="AD2148" s="104"/>
    </row>
    <row r="2149" spans="1:30" ht="15" customHeight="1" x14ac:dyDescent="0.3">
      <c r="A2149" s="81" t="s">
        <v>1088</v>
      </c>
      <c r="B2149" s="28" t="s">
        <v>360</v>
      </c>
      <c r="C2149" s="47" t="str">
        <f t="shared" si="49"/>
        <v>97300</v>
      </c>
      <c r="D2149" s="29"/>
      <c r="E2149" s="28" t="s">
        <v>220</v>
      </c>
      <c r="F2149" s="36" t="s">
        <v>30</v>
      </c>
      <c r="G2149" s="28" t="s">
        <v>31</v>
      </c>
      <c r="H2149" s="28" t="s">
        <v>8</v>
      </c>
      <c r="I2149" s="28" t="s">
        <v>311</v>
      </c>
      <c r="J2149" s="8" t="s">
        <v>27</v>
      </c>
      <c r="K2149" s="75" t="s">
        <v>28</v>
      </c>
      <c r="L2149" s="33" t="s">
        <v>808</v>
      </c>
      <c r="M2149" s="73" t="str">
        <f>IF(ISNA(VLOOKUP(_xlfn.CONCAT(I2149,".",K2149),'ad hoc'!D:F,3,FALSE)),"not in adhoc",VLOOKUP(_xlfn.CONCAT(I2149,".",K2149),'ad hoc'!D:F,3,FALSE))</f>
        <v>form late</v>
      </c>
      <c r="N2149" s="30" t="s">
        <v>56</v>
      </c>
      <c r="O2149" s="31">
        <v>45149</v>
      </c>
      <c r="P2149" s="32" t="s">
        <v>26</v>
      </c>
      <c r="Q2149" t="s">
        <v>1209</v>
      </c>
      <c r="R2149" s="104" t="s">
        <v>404</v>
      </c>
      <c r="S2149" s="104" t="s">
        <v>1252</v>
      </c>
      <c r="T2149" s="104" t="s">
        <v>1253</v>
      </c>
      <c r="U2149" s="104" t="s">
        <v>394</v>
      </c>
      <c r="V2149" s="104" t="s">
        <v>1254</v>
      </c>
      <c r="W2149" s="104" t="s">
        <v>1255</v>
      </c>
      <c r="X2149" s="104" t="s">
        <v>1256</v>
      </c>
      <c r="Y2149" s="104" t="s">
        <v>395</v>
      </c>
      <c r="Z2149" s="104" t="s">
        <v>402</v>
      </c>
      <c r="AA2149" s="104" t="s">
        <v>397</v>
      </c>
      <c r="AB2149" s="104" t="s">
        <v>1257</v>
      </c>
      <c r="AC2149" s="104" t="s">
        <v>396</v>
      </c>
      <c r="AD2149" s="104"/>
    </row>
    <row r="2150" spans="1:30" ht="15" customHeight="1" x14ac:dyDescent="0.3">
      <c r="A2150" s="81" t="s">
        <v>1088</v>
      </c>
      <c r="B2150" s="28" t="s">
        <v>360</v>
      </c>
      <c r="C2150" s="47" t="str">
        <f t="shared" ref="C2150:C2169" si="50">LEFT(I2150,5)</f>
        <v>97300</v>
      </c>
      <c r="D2150" s="29"/>
      <c r="E2150" s="28" t="s">
        <v>220</v>
      </c>
      <c r="F2150" s="36" t="s">
        <v>30</v>
      </c>
      <c r="G2150" s="28" t="s">
        <v>31</v>
      </c>
      <c r="H2150" s="28" t="s">
        <v>8</v>
      </c>
      <c r="I2150" s="28" t="s">
        <v>311</v>
      </c>
      <c r="J2150" s="8" t="s">
        <v>33</v>
      </c>
      <c r="K2150" s="75" t="s">
        <v>34</v>
      </c>
      <c r="L2150" s="74" t="s">
        <v>797</v>
      </c>
      <c r="M2150" s="24">
        <f>IF(ISNA(VLOOKUP(_xlfn.CONCAT(I2150,".",K2150),'ad hoc'!D:F,3,FALSE)),"not in adhoc",VLOOKUP(_xlfn.CONCAT(I2150,".",K2150),'ad hoc'!D:F,3,FALSE))</f>
        <v>2</v>
      </c>
      <c r="N2150" s="30" t="s">
        <v>9</v>
      </c>
      <c r="O2150" s="31">
        <v>45230</v>
      </c>
      <c r="P2150" s="32" t="s">
        <v>32</v>
      </c>
      <c r="Q2150" t="s">
        <v>1209</v>
      </c>
      <c r="R2150" s="104" t="s">
        <v>404</v>
      </c>
      <c r="S2150" s="104" t="s">
        <v>1252</v>
      </c>
      <c r="T2150" s="104" t="s">
        <v>1253</v>
      </c>
      <c r="U2150" s="104" t="s">
        <v>394</v>
      </c>
      <c r="V2150" s="104" t="s">
        <v>1254</v>
      </c>
      <c r="W2150" s="104" t="s">
        <v>1255</v>
      </c>
      <c r="X2150" s="104" t="s">
        <v>1256</v>
      </c>
      <c r="Y2150" s="104" t="s">
        <v>395</v>
      </c>
      <c r="Z2150" s="104" t="s">
        <v>402</v>
      </c>
      <c r="AA2150" s="104" t="s">
        <v>397</v>
      </c>
      <c r="AB2150" s="104" t="s">
        <v>1257</v>
      </c>
      <c r="AC2150" s="104" t="s">
        <v>396</v>
      </c>
      <c r="AD2150" s="104"/>
    </row>
    <row r="2151" spans="1:30" ht="15" customHeight="1" x14ac:dyDescent="0.3">
      <c r="A2151" s="81" t="s">
        <v>1088</v>
      </c>
      <c r="B2151" s="28" t="s">
        <v>360</v>
      </c>
      <c r="C2151" s="47" t="str">
        <f t="shared" si="50"/>
        <v>97300</v>
      </c>
      <c r="D2151" s="29"/>
      <c r="E2151" s="28" t="s">
        <v>220</v>
      </c>
      <c r="F2151" s="36" t="s">
        <v>30</v>
      </c>
      <c r="G2151" s="28" t="s">
        <v>31</v>
      </c>
      <c r="H2151" s="28" t="s">
        <v>8</v>
      </c>
      <c r="I2151" s="28" t="s">
        <v>311</v>
      </c>
      <c r="J2151" s="8" t="s">
        <v>1299</v>
      </c>
      <c r="K2151" s="76" t="s">
        <v>328</v>
      </c>
      <c r="L2151" s="33" t="s">
        <v>798</v>
      </c>
      <c r="M2151" s="69"/>
      <c r="N2151" s="30" t="s">
        <v>35</v>
      </c>
      <c r="O2151" s="26" t="s">
        <v>35</v>
      </c>
      <c r="P2151" s="32" t="s">
        <v>328</v>
      </c>
      <c r="Q2151" t="s">
        <v>1209</v>
      </c>
      <c r="R2151" s="106" t="s">
        <v>328</v>
      </c>
      <c r="S2151" s="106"/>
      <c r="T2151" s="106"/>
      <c r="U2151" s="106"/>
      <c r="V2151" s="106"/>
      <c r="W2151" s="106"/>
      <c r="X2151" s="106"/>
      <c r="Y2151" s="106"/>
      <c r="Z2151" s="106"/>
      <c r="AA2151" s="106"/>
      <c r="AB2151" s="106"/>
      <c r="AC2151" s="106"/>
      <c r="AD2151" s="106"/>
    </row>
    <row r="2152" spans="1:30" ht="15" customHeight="1" x14ac:dyDescent="0.3">
      <c r="A2152" s="81" t="s">
        <v>1088</v>
      </c>
      <c r="B2152" s="28" t="s">
        <v>360</v>
      </c>
      <c r="C2152" s="47" t="str">
        <f t="shared" si="50"/>
        <v>97300</v>
      </c>
      <c r="D2152" s="29"/>
      <c r="E2152" s="28" t="s">
        <v>220</v>
      </c>
      <c r="F2152" s="36" t="s">
        <v>30</v>
      </c>
      <c r="G2152" s="28" t="s">
        <v>31</v>
      </c>
      <c r="H2152" s="28" t="s">
        <v>8</v>
      </c>
      <c r="I2152" s="28" t="s">
        <v>311</v>
      </c>
      <c r="J2152" s="8" t="s">
        <v>38</v>
      </c>
      <c r="K2152" s="75" t="s">
        <v>39</v>
      </c>
      <c r="L2152" s="33" t="s">
        <v>802</v>
      </c>
      <c r="M2152" s="69"/>
      <c r="N2152" s="30" t="s">
        <v>35</v>
      </c>
      <c r="O2152" s="31" t="s">
        <v>35</v>
      </c>
      <c r="P2152" s="32" t="s">
        <v>37</v>
      </c>
      <c r="Q2152" t="s">
        <v>1209</v>
      </c>
      <c r="R2152" s="104" t="s">
        <v>404</v>
      </c>
      <c r="S2152" s="104" t="s">
        <v>1252</v>
      </c>
      <c r="T2152" s="104" t="s">
        <v>1253</v>
      </c>
      <c r="U2152" s="104" t="s">
        <v>394</v>
      </c>
      <c r="V2152" s="104" t="s">
        <v>1254</v>
      </c>
      <c r="W2152" s="104" t="s">
        <v>1255</v>
      </c>
      <c r="X2152" s="104" t="s">
        <v>1256</v>
      </c>
      <c r="Y2152" s="104" t="s">
        <v>395</v>
      </c>
      <c r="Z2152" s="104" t="s">
        <v>402</v>
      </c>
      <c r="AA2152" s="104" t="s">
        <v>397</v>
      </c>
      <c r="AB2152" s="104" t="s">
        <v>1257</v>
      </c>
      <c r="AC2152" s="104" t="s">
        <v>396</v>
      </c>
      <c r="AD2152" s="104"/>
    </row>
    <row r="2153" spans="1:30" ht="15" customHeight="1" x14ac:dyDescent="0.3">
      <c r="A2153" s="81" t="s">
        <v>1088</v>
      </c>
      <c r="B2153" s="28" t="s">
        <v>360</v>
      </c>
      <c r="C2153" s="47" t="str">
        <f t="shared" si="50"/>
        <v>97300</v>
      </c>
      <c r="D2153" s="29"/>
      <c r="E2153" s="28" t="s">
        <v>220</v>
      </c>
      <c r="F2153" s="36" t="s">
        <v>30</v>
      </c>
      <c r="G2153" s="28" t="s">
        <v>31</v>
      </c>
      <c r="H2153" s="28" t="s">
        <v>8</v>
      </c>
      <c r="I2153" s="28" t="s">
        <v>311</v>
      </c>
      <c r="J2153" s="8" t="s">
        <v>1300</v>
      </c>
      <c r="K2153" s="75" t="s">
        <v>41</v>
      </c>
      <c r="L2153" s="33" t="s">
        <v>808</v>
      </c>
      <c r="M2153" s="73" t="str">
        <f>IF(ISNA(VLOOKUP(_xlfn.CONCAT(I2153,".",K2153),'ad hoc'!D:F,3,FALSE)),"not in adhoc",VLOOKUP(_xlfn.CONCAT(I2153,".",K2153),'ad hoc'!D:F,3,FALSE))</f>
        <v>form late</v>
      </c>
      <c r="N2153" s="30" t="s">
        <v>35</v>
      </c>
      <c r="O2153" s="26" t="s">
        <v>35</v>
      </c>
      <c r="P2153" s="32" t="s">
        <v>328</v>
      </c>
      <c r="Q2153" t="s">
        <v>1209</v>
      </c>
      <c r="R2153" s="106" t="s">
        <v>328</v>
      </c>
      <c r="S2153" s="107"/>
      <c r="T2153" s="107"/>
      <c r="U2153" s="107"/>
      <c r="V2153" s="107"/>
      <c r="W2153" s="107"/>
      <c r="X2153" s="107"/>
      <c r="Y2153" s="107"/>
      <c r="Z2153" s="107"/>
      <c r="AA2153" s="107"/>
      <c r="AB2153" s="107"/>
      <c r="AC2153" s="107"/>
      <c r="AD2153" s="107"/>
    </row>
    <row r="2154" spans="1:30" ht="15" customHeight="1" x14ac:dyDescent="0.3">
      <c r="A2154" s="81" t="s">
        <v>1088</v>
      </c>
      <c r="B2154" s="28" t="s">
        <v>360</v>
      </c>
      <c r="C2154" s="47" t="str">
        <f t="shared" si="50"/>
        <v>97300</v>
      </c>
      <c r="D2154" s="29"/>
      <c r="E2154" s="28" t="s">
        <v>220</v>
      </c>
      <c r="F2154" s="36" t="s">
        <v>30</v>
      </c>
      <c r="G2154" s="28" t="s">
        <v>31</v>
      </c>
      <c r="H2154" s="28" t="s">
        <v>8</v>
      </c>
      <c r="I2154" s="28" t="s">
        <v>311</v>
      </c>
      <c r="J2154" s="8" t="s">
        <v>994</v>
      </c>
      <c r="K2154" s="75" t="s">
        <v>43</v>
      </c>
      <c r="L2154" s="74" t="s">
        <v>797</v>
      </c>
      <c r="M2154" s="24">
        <f>IF(ISNA(VLOOKUP(_xlfn.CONCAT(I2154,".",K2154),'ad hoc'!D:F,3,FALSE)),"not in adhoc",VLOOKUP(_xlfn.CONCAT(I2154,".",K2154),'ad hoc'!D:F,3,FALSE))</f>
        <v>2</v>
      </c>
      <c r="N2154" s="30" t="s">
        <v>9</v>
      </c>
      <c r="O2154" s="31">
        <v>45230</v>
      </c>
      <c r="P2154" s="32" t="s">
        <v>328</v>
      </c>
      <c r="Q2154" t="s">
        <v>1209</v>
      </c>
      <c r="R2154" s="106" t="s">
        <v>328</v>
      </c>
      <c r="S2154" s="107"/>
      <c r="T2154" s="107"/>
      <c r="U2154" s="107"/>
      <c r="V2154" s="107"/>
      <c r="W2154" s="107"/>
      <c r="X2154" s="107"/>
      <c r="Y2154" s="107"/>
      <c r="Z2154" s="107"/>
      <c r="AA2154" s="107"/>
      <c r="AB2154" s="107"/>
      <c r="AC2154" s="107"/>
      <c r="AD2154" s="107"/>
    </row>
    <row r="2155" spans="1:30" ht="15" customHeight="1" x14ac:dyDescent="0.3">
      <c r="A2155" s="81" t="s">
        <v>1088</v>
      </c>
      <c r="B2155" s="28" t="s">
        <v>360</v>
      </c>
      <c r="C2155" s="47" t="str">
        <f t="shared" si="50"/>
        <v>97300</v>
      </c>
      <c r="D2155" s="29"/>
      <c r="E2155" s="28" t="s">
        <v>220</v>
      </c>
      <c r="F2155" s="36" t="s">
        <v>30</v>
      </c>
      <c r="G2155" s="28" t="s">
        <v>31</v>
      </c>
      <c r="H2155" s="28" t="s">
        <v>8</v>
      </c>
      <c r="I2155" s="28" t="s">
        <v>311</v>
      </c>
      <c r="J2155" s="8" t="s">
        <v>45</v>
      </c>
      <c r="K2155" s="75" t="s">
        <v>46</v>
      </c>
      <c r="L2155" s="33" t="s">
        <v>802</v>
      </c>
      <c r="M2155" s="69"/>
      <c r="N2155" s="30" t="s">
        <v>35</v>
      </c>
      <c r="O2155" s="31" t="s">
        <v>35</v>
      </c>
      <c r="P2155" s="32" t="s">
        <v>44</v>
      </c>
      <c r="Q2155" t="s">
        <v>1209</v>
      </c>
      <c r="R2155" s="104" t="s">
        <v>404</v>
      </c>
      <c r="S2155" s="104" t="s">
        <v>1252</v>
      </c>
      <c r="T2155" s="104" t="s">
        <v>1253</v>
      </c>
      <c r="U2155" s="104" t="s">
        <v>394</v>
      </c>
      <c r="V2155" s="104" t="s">
        <v>1254</v>
      </c>
      <c r="W2155" s="104" t="s">
        <v>1255</v>
      </c>
      <c r="X2155" s="104" t="s">
        <v>1256</v>
      </c>
      <c r="Y2155" s="104" t="s">
        <v>395</v>
      </c>
      <c r="Z2155" s="104" t="s">
        <v>402</v>
      </c>
      <c r="AA2155" s="104" t="s">
        <v>397</v>
      </c>
      <c r="AB2155" s="104" t="s">
        <v>1257</v>
      </c>
      <c r="AC2155" s="104" t="s">
        <v>396</v>
      </c>
      <c r="AD2155" s="104"/>
    </row>
    <row r="2156" spans="1:30" ht="15" customHeight="1" x14ac:dyDescent="0.3">
      <c r="A2156" s="81" t="s">
        <v>1088</v>
      </c>
      <c r="B2156" s="28" t="s">
        <v>360</v>
      </c>
      <c r="C2156" s="47" t="str">
        <f t="shared" si="50"/>
        <v>97300</v>
      </c>
      <c r="D2156" s="29"/>
      <c r="E2156" s="28" t="s">
        <v>220</v>
      </c>
      <c r="F2156" s="36" t="s">
        <v>30</v>
      </c>
      <c r="G2156" s="28" t="s">
        <v>31</v>
      </c>
      <c r="H2156" s="28" t="s">
        <v>8</v>
      </c>
      <c r="I2156" s="28" t="s">
        <v>311</v>
      </c>
      <c r="J2156" s="8" t="s">
        <v>48</v>
      </c>
      <c r="K2156" s="75" t="s">
        <v>49</v>
      </c>
      <c r="L2156" s="33" t="s">
        <v>808</v>
      </c>
      <c r="M2156" s="73" t="str">
        <f>IF(ISNA(VLOOKUP(_xlfn.CONCAT(I2156,".",K2156),'ad hoc'!D:F,3,FALSE)),"not in adhoc",VLOOKUP(_xlfn.CONCAT(I2156,".",K2156),'ad hoc'!D:F,3,FALSE))</f>
        <v>form late</v>
      </c>
      <c r="N2156" s="30" t="s">
        <v>56</v>
      </c>
      <c r="O2156" s="31">
        <v>45156</v>
      </c>
      <c r="P2156" s="32" t="s">
        <v>47</v>
      </c>
      <c r="Q2156" t="s">
        <v>1209</v>
      </c>
      <c r="R2156" s="104" t="s">
        <v>404</v>
      </c>
      <c r="S2156" s="104" t="s">
        <v>1252</v>
      </c>
      <c r="T2156" s="104" t="s">
        <v>1253</v>
      </c>
      <c r="U2156" s="104" t="s">
        <v>394</v>
      </c>
      <c r="V2156" s="104" t="s">
        <v>1254</v>
      </c>
      <c r="W2156" s="104" t="s">
        <v>1255</v>
      </c>
      <c r="X2156" s="104" t="s">
        <v>1256</v>
      </c>
      <c r="Y2156" s="104" t="s">
        <v>395</v>
      </c>
      <c r="Z2156" s="104" t="s">
        <v>402</v>
      </c>
      <c r="AA2156" s="104" t="s">
        <v>397</v>
      </c>
      <c r="AB2156" s="104" t="s">
        <v>1257</v>
      </c>
      <c r="AC2156" s="104" t="s">
        <v>396</v>
      </c>
      <c r="AD2156" s="104"/>
    </row>
    <row r="2157" spans="1:30" ht="15" customHeight="1" x14ac:dyDescent="0.3">
      <c r="A2157" s="81" t="s">
        <v>1088</v>
      </c>
      <c r="B2157" s="28" t="s">
        <v>360</v>
      </c>
      <c r="C2157" s="47" t="str">
        <f t="shared" si="50"/>
        <v>97300</v>
      </c>
      <c r="D2157" s="29"/>
      <c r="E2157" s="28" t="s">
        <v>220</v>
      </c>
      <c r="F2157" s="36" t="s">
        <v>30</v>
      </c>
      <c r="G2157" s="28" t="s">
        <v>31</v>
      </c>
      <c r="H2157" s="28" t="s">
        <v>8</v>
      </c>
      <c r="I2157" s="28" t="s">
        <v>311</v>
      </c>
      <c r="J2157" s="8" t="s">
        <v>1301</v>
      </c>
      <c r="K2157" s="75" t="s">
        <v>51</v>
      </c>
      <c r="L2157" s="33" t="s">
        <v>808</v>
      </c>
      <c r="M2157" s="73" t="str">
        <f>IF(ISNA(VLOOKUP(_xlfn.CONCAT(I2157,".",K2157),'ad hoc'!D:F,3,FALSE)),"not in adhoc",VLOOKUP(_xlfn.CONCAT(I2157,".",K2157),'ad hoc'!D:F,3,FALSE))</f>
        <v>form late</v>
      </c>
      <c r="N2157" s="30" t="s">
        <v>35</v>
      </c>
      <c r="O2157" s="26" t="s">
        <v>35</v>
      </c>
      <c r="P2157" s="32" t="s">
        <v>328</v>
      </c>
      <c r="Q2157" t="s">
        <v>1209</v>
      </c>
      <c r="R2157" s="106" t="s">
        <v>328</v>
      </c>
      <c r="S2157" s="107"/>
      <c r="T2157" s="107"/>
      <c r="U2157" s="107"/>
      <c r="V2157" s="107"/>
      <c r="W2157" s="107"/>
      <c r="X2157" s="107"/>
      <c r="Y2157" s="107"/>
      <c r="Z2157" s="107"/>
      <c r="AA2157" s="107"/>
      <c r="AB2157" s="107"/>
      <c r="AC2157" s="107"/>
      <c r="AD2157" s="107"/>
    </row>
    <row r="2158" spans="1:30" ht="15" customHeight="1" x14ac:dyDescent="0.3">
      <c r="A2158" s="81" t="s">
        <v>1088</v>
      </c>
      <c r="B2158" s="28" t="s">
        <v>360</v>
      </c>
      <c r="C2158" s="47" t="str">
        <f t="shared" si="50"/>
        <v>97300</v>
      </c>
      <c r="D2158" s="29"/>
      <c r="E2158" s="28" t="s">
        <v>220</v>
      </c>
      <c r="F2158" s="36" t="s">
        <v>30</v>
      </c>
      <c r="G2158" s="28" t="s">
        <v>31</v>
      </c>
      <c r="H2158" s="28" t="s">
        <v>8</v>
      </c>
      <c r="I2158" s="28" t="s">
        <v>311</v>
      </c>
      <c r="J2158" s="8" t="s">
        <v>1303</v>
      </c>
      <c r="K2158" s="76" t="s">
        <v>328</v>
      </c>
      <c r="L2158" s="33" t="s">
        <v>798</v>
      </c>
      <c r="M2158" s="69"/>
      <c r="N2158" s="30" t="s">
        <v>35</v>
      </c>
      <c r="O2158" s="26" t="s">
        <v>35</v>
      </c>
      <c r="P2158" s="32" t="s">
        <v>328</v>
      </c>
      <c r="Q2158" t="s">
        <v>1209</v>
      </c>
      <c r="R2158" s="106" t="s">
        <v>328</v>
      </c>
      <c r="S2158" s="106"/>
      <c r="T2158" s="106"/>
      <c r="U2158" s="106"/>
      <c r="V2158" s="106"/>
      <c r="W2158" s="106"/>
      <c r="X2158" s="106"/>
      <c r="Y2158" s="106"/>
      <c r="Z2158" s="106"/>
      <c r="AA2158" s="106"/>
      <c r="AB2158" s="106"/>
      <c r="AC2158" s="106"/>
      <c r="AD2158" s="106"/>
    </row>
    <row r="2159" spans="1:30" ht="15" customHeight="1" x14ac:dyDescent="0.3">
      <c r="A2159" s="81" t="s">
        <v>1088</v>
      </c>
      <c r="B2159" s="28" t="s">
        <v>360</v>
      </c>
      <c r="C2159" s="47" t="str">
        <f t="shared" si="50"/>
        <v>97300</v>
      </c>
      <c r="D2159" s="29"/>
      <c r="E2159" s="28" t="s">
        <v>220</v>
      </c>
      <c r="F2159" s="36" t="s">
        <v>30</v>
      </c>
      <c r="G2159" s="28" t="s">
        <v>31</v>
      </c>
      <c r="H2159" s="28" t="s">
        <v>8</v>
      </c>
      <c r="I2159" s="28" t="s">
        <v>311</v>
      </c>
      <c r="J2159" s="8" t="s">
        <v>58</v>
      </c>
      <c r="K2159" s="75" t="s">
        <v>59</v>
      </c>
      <c r="L2159" s="33" t="s">
        <v>802</v>
      </c>
      <c r="M2159" s="69"/>
      <c r="N2159" s="30" t="s">
        <v>35</v>
      </c>
      <c r="O2159" s="31" t="s">
        <v>35</v>
      </c>
      <c r="P2159" s="32" t="s">
        <v>57</v>
      </c>
      <c r="Q2159" t="s">
        <v>1209</v>
      </c>
      <c r="R2159" s="110" t="s">
        <v>1260</v>
      </c>
      <c r="S2159" s="110"/>
      <c r="T2159" s="110"/>
      <c r="U2159" s="110"/>
      <c r="V2159" s="110"/>
      <c r="W2159" s="110"/>
      <c r="X2159" s="110"/>
      <c r="Y2159" s="110"/>
      <c r="Z2159" s="110"/>
      <c r="AA2159" s="110"/>
      <c r="AB2159" s="110"/>
      <c r="AC2159" s="110"/>
      <c r="AD2159" s="110"/>
    </row>
    <row r="2160" spans="1:30" ht="15" customHeight="1" x14ac:dyDescent="0.3">
      <c r="A2160" s="81" t="s">
        <v>1088</v>
      </c>
      <c r="B2160" s="28" t="s">
        <v>360</v>
      </c>
      <c r="C2160" s="47" t="str">
        <f t="shared" si="50"/>
        <v>97300</v>
      </c>
      <c r="D2160" s="29"/>
      <c r="E2160" s="28" t="s">
        <v>220</v>
      </c>
      <c r="F2160" s="36" t="s">
        <v>30</v>
      </c>
      <c r="G2160" s="28" t="s">
        <v>31</v>
      </c>
      <c r="H2160" s="28" t="s">
        <v>8</v>
      </c>
      <c r="I2160" s="28" t="s">
        <v>311</v>
      </c>
      <c r="J2160" s="8" t="s">
        <v>61</v>
      </c>
      <c r="K2160" s="75" t="s">
        <v>59</v>
      </c>
      <c r="L2160" s="33" t="s">
        <v>802</v>
      </c>
      <c r="M2160" s="69"/>
      <c r="N2160" s="30" t="s">
        <v>35</v>
      </c>
      <c r="O2160" s="31" t="s">
        <v>35</v>
      </c>
      <c r="P2160" s="32" t="s">
        <v>60</v>
      </c>
      <c r="Q2160" t="s">
        <v>1209</v>
      </c>
      <c r="R2160" s="110" t="s">
        <v>1260</v>
      </c>
      <c r="S2160" s="110"/>
      <c r="T2160" s="110"/>
      <c r="U2160" s="110"/>
      <c r="V2160" s="110"/>
      <c r="W2160" s="110"/>
      <c r="X2160" s="110"/>
      <c r="Y2160" s="110"/>
      <c r="Z2160" s="110"/>
      <c r="AA2160" s="110"/>
      <c r="AB2160" s="110"/>
      <c r="AC2160" s="110"/>
      <c r="AD2160" s="110"/>
    </row>
    <row r="2161" spans="1:30" ht="15" customHeight="1" x14ac:dyDescent="0.3">
      <c r="A2161" s="81" t="s">
        <v>1088</v>
      </c>
      <c r="B2161" s="28" t="s">
        <v>360</v>
      </c>
      <c r="C2161" s="47" t="str">
        <f t="shared" si="50"/>
        <v>97300</v>
      </c>
      <c r="D2161" s="29"/>
      <c r="E2161" s="28" t="s">
        <v>220</v>
      </c>
      <c r="F2161" s="36" t="s">
        <v>30</v>
      </c>
      <c r="G2161" s="28" t="s">
        <v>31</v>
      </c>
      <c r="H2161" s="28" t="s">
        <v>8</v>
      </c>
      <c r="I2161" s="28" t="s">
        <v>311</v>
      </c>
      <c r="J2161" s="8" t="s">
        <v>63</v>
      </c>
      <c r="K2161" s="75" t="s">
        <v>59</v>
      </c>
      <c r="L2161" s="33" t="s">
        <v>802</v>
      </c>
      <c r="M2161" s="69"/>
      <c r="N2161" s="30" t="s">
        <v>35</v>
      </c>
      <c r="O2161" s="31" t="s">
        <v>35</v>
      </c>
      <c r="P2161" s="32" t="s">
        <v>62</v>
      </c>
      <c r="Q2161" t="s">
        <v>1209</v>
      </c>
      <c r="R2161" s="110" t="s">
        <v>1260</v>
      </c>
      <c r="S2161" s="110"/>
      <c r="T2161" s="110"/>
      <c r="U2161" s="110"/>
      <c r="V2161" s="110"/>
      <c r="W2161" s="110"/>
      <c r="X2161" s="110"/>
      <c r="Y2161" s="110"/>
      <c r="Z2161" s="110"/>
      <c r="AA2161" s="110"/>
      <c r="AB2161" s="110"/>
      <c r="AC2161" s="110"/>
      <c r="AD2161" s="110"/>
    </row>
    <row r="2162" spans="1:30" ht="15" customHeight="1" x14ac:dyDescent="0.3">
      <c r="A2162" s="81" t="s">
        <v>1088</v>
      </c>
      <c r="B2162" s="28" t="s">
        <v>360</v>
      </c>
      <c r="C2162" s="47" t="str">
        <f t="shared" si="50"/>
        <v>97300</v>
      </c>
      <c r="D2162" s="29"/>
      <c r="E2162" s="28" t="s">
        <v>220</v>
      </c>
      <c r="F2162" s="36" t="s">
        <v>30</v>
      </c>
      <c r="G2162" s="28" t="s">
        <v>31</v>
      </c>
      <c r="H2162" s="28" t="s">
        <v>8</v>
      </c>
      <c r="I2162" s="28" t="s">
        <v>311</v>
      </c>
      <c r="J2162" s="8" t="s">
        <v>65</v>
      </c>
      <c r="K2162" s="75" t="s">
        <v>66</v>
      </c>
      <c r="L2162" s="33" t="s">
        <v>802</v>
      </c>
      <c r="M2162" s="69"/>
      <c r="N2162" s="30" t="s">
        <v>35</v>
      </c>
      <c r="O2162" s="31" t="s">
        <v>35</v>
      </c>
      <c r="P2162" s="32" t="s">
        <v>64</v>
      </c>
      <c r="Q2162" t="s">
        <v>1209</v>
      </c>
      <c r="R2162" s="104" t="s">
        <v>404</v>
      </c>
      <c r="S2162" s="104" t="s">
        <v>1252</v>
      </c>
      <c r="T2162" s="104" t="s">
        <v>1253</v>
      </c>
      <c r="U2162" s="104" t="s">
        <v>394</v>
      </c>
      <c r="V2162" s="104" t="s">
        <v>1254</v>
      </c>
      <c r="W2162" s="104" t="s">
        <v>1255</v>
      </c>
      <c r="X2162" s="104" t="s">
        <v>1256</v>
      </c>
      <c r="Y2162" s="104" t="s">
        <v>395</v>
      </c>
      <c r="Z2162" s="104" t="s">
        <v>402</v>
      </c>
      <c r="AA2162" s="104" t="s">
        <v>397</v>
      </c>
      <c r="AB2162" s="104" t="s">
        <v>1257</v>
      </c>
      <c r="AC2162" s="104" t="s">
        <v>396</v>
      </c>
      <c r="AD2162" s="104"/>
    </row>
    <row r="2163" spans="1:30" ht="15" customHeight="1" x14ac:dyDescent="0.3">
      <c r="A2163" s="81" t="s">
        <v>1088</v>
      </c>
      <c r="B2163" s="28" t="s">
        <v>360</v>
      </c>
      <c r="C2163" s="47" t="str">
        <f t="shared" si="50"/>
        <v>97300</v>
      </c>
      <c r="D2163" s="29"/>
      <c r="E2163" s="28" t="s">
        <v>220</v>
      </c>
      <c r="F2163" s="36" t="s">
        <v>30</v>
      </c>
      <c r="G2163" s="28" t="s">
        <v>31</v>
      </c>
      <c r="H2163" s="28" t="s">
        <v>8</v>
      </c>
      <c r="I2163" s="28" t="s">
        <v>311</v>
      </c>
      <c r="J2163" s="8" t="s">
        <v>68</v>
      </c>
      <c r="K2163" s="75" t="s">
        <v>29</v>
      </c>
      <c r="L2163" s="33" t="s">
        <v>801</v>
      </c>
      <c r="M2163" s="70"/>
      <c r="N2163" s="30" t="s">
        <v>9</v>
      </c>
      <c r="O2163" s="31">
        <v>45156</v>
      </c>
      <c r="P2163" s="32" t="s">
        <v>67</v>
      </c>
      <c r="Q2163" t="s">
        <v>1209</v>
      </c>
      <c r="R2163" s="104" t="s">
        <v>404</v>
      </c>
      <c r="S2163" s="104" t="s">
        <v>1252</v>
      </c>
      <c r="T2163" s="104" t="s">
        <v>1253</v>
      </c>
      <c r="U2163" s="104" t="s">
        <v>394</v>
      </c>
      <c r="V2163" s="104" t="s">
        <v>1254</v>
      </c>
      <c r="W2163" s="104" t="s">
        <v>1255</v>
      </c>
      <c r="X2163" s="104" t="s">
        <v>1256</v>
      </c>
      <c r="Y2163" s="104" t="s">
        <v>395</v>
      </c>
      <c r="Z2163" s="104" t="s">
        <v>402</v>
      </c>
      <c r="AA2163" s="104" t="s">
        <v>397</v>
      </c>
      <c r="AB2163" s="104" t="s">
        <v>1257</v>
      </c>
      <c r="AC2163" s="104" t="s">
        <v>396</v>
      </c>
      <c r="AD2163" s="104"/>
    </row>
    <row r="2164" spans="1:30" ht="15" customHeight="1" x14ac:dyDescent="0.3">
      <c r="A2164" s="81" t="s">
        <v>1088</v>
      </c>
      <c r="B2164" s="28" t="s">
        <v>360</v>
      </c>
      <c r="C2164" s="47" t="str">
        <f t="shared" si="50"/>
        <v>97300</v>
      </c>
      <c r="D2164" s="29"/>
      <c r="E2164" s="28" t="s">
        <v>220</v>
      </c>
      <c r="F2164" s="36" t="s">
        <v>30</v>
      </c>
      <c r="G2164" s="28" t="s">
        <v>31</v>
      </c>
      <c r="H2164" s="28" t="s">
        <v>8</v>
      </c>
      <c r="I2164" s="28" t="s">
        <v>311</v>
      </c>
      <c r="J2164" s="8" t="s">
        <v>1304</v>
      </c>
      <c r="K2164" s="76" t="s">
        <v>328</v>
      </c>
      <c r="L2164" s="33" t="s">
        <v>798</v>
      </c>
      <c r="M2164" s="69"/>
      <c r="N2164" s="30" t="s">
        <v>9</v>
      </c>
      <c r="O2164" s="31">
        <v>45250</v>
      </c>
      <c r="P2164" s="32" t="s">
        <v>328</v>
      </c>
      <c r="Q2164" t="s">
        <v>1209</v>
      </c>
      <c r="R2164" s="106" t="s">
        <v>328</v>
      </c>
      <c r="S2164" s="106"/>
      <c r="T2164" s="106"/>
      <c r="U2164" s="106"/>
      <c r="V2164" s="106"/>
      <c r="W2164" s="106"/>
      <c r="X2164" s="106"/>
      <c r="Y2164" s="106"/>
      <c r="Z2164" s="106"/>
      <c r="AA2164" s="106"/>
      <c r="AB2164" s="106"/>
      <c r="AC2164" s="106"/>
      <c r="AD2164" s="106"/>
    </row>
    <row r="2165" spans="1:30" ht="15" customHeight="1" x14ac:dyDescent="0.3">
      <c r="A2165" s="81" t="s">
        <v>1088</v>
      </c>
      <c r="B2165" s="28" t="s">
        <v>360</v>
      </c>
      <c r="C2165" s="47" t="str">
        <f t="shared" si="50"/>
        <v>97300</v>
      </c>
      <c r="D2165" s="29"/>
      <c r="E2165" s="28" t="s">
        <v>220</v>
      </c>
      <c r="F2165" s="36" t="s">
        <v>30</v>
      </c>
      <c r="G2165" s="28" t="s">
        <v>31</v>
      </c>
      <c r="H2165" s="28" t="s">
        <v>8</v>
      </c>
      <c r="I2165" s="28" t="s">
        <v>311</v>
      </c>
      <c r="J2165" s="8" t="s">
        <v>1305</v>
      </c>
      <c r="K2165" s="76" t="s">
        <v>328</v>
      </c>
      <c r="L2165" s="33" t="s">
        <v>798</v>
      </c>
      <c r="M2165" s="69"/>
      <c r="N2165" s="30" t="s">
        <v>9</v>
      </c>
      <c r="O2165" s="31">
        <v>45322</v>
      </c>
      <c r="P2165" s="32" t="s">
        <v>328</v>
      </c>
      <c r="Q2165" t="s">
        <v>1209</v>
      </c>
      <c r="R2165" s="106" t="s">
        <v>328</v>
      </c>
      <c r="S2165" s="106"/>
      <c r="T2165" s="106"/>
      <c r="U2165" s="106"/>
      <c r="V2165" s="106"/>
      <c r="W2165" s="106"/>
      <c r="X2165" s="106"/>
      <c r="Y2165" s="106"/>
      <c r="Z2165" s="106"/>
      <c r="AA2165" s="106"/>
      <c r="AB2165" s="106"/>
      <c r="AC2165" s="106"/>
      <c r="AD2165" s="106"/>
    </row>
    <row r="2166" spans="1:30" ht="15" customHeight="1" x14ac:dyDescent="0.3">
      <c r="A2166" s="81" t="s">
        <v>1088</v>
      </c>
      <c r="B2166" s="28" t="s">
        <v>360</v>
      </c>
      <c r="C2166" s="47" t="str">
        <f t="shared" si="50"/>
        <v>97300</v>
      </c>
      <c r="D2166" s="29"/>
      <c r="E2166" s="28" t="s">
        <v>220</v>
      </c>
      <c r="F2166" s="36" t="s">
        <v>30</v>
      </c>
      <c r="G2166" s="28" t="s">
        <v>31</v>
      </c>
      <c r="H2166" s="28" t="s">
        <v>8</v>
      </c>
      <c r="I2166" s="28" t="s">
        <v>311</v>
      </c>
      <c r="J2166" s="8" t="s">
        <v>1306</v>
      </c>
      <c r="K2166" s="75" t="s">
        <v>73</v>
      </c>
      <c r="L2166" s="33" t="s">
        <v>808</v>
      </c>
      <c r="M2166" s="73" t="str">
        <f>IF(ISNA(VLOOKUP(_xlfn.CONCAT(I2166,".",K2166),'ad hoc'!D:F,3,FALSE)),"not in adhoc",VLOOKUP(_xlfn.CONCAT(I2166,".",K2166),'ad hoc'!D:F,3,FALSE))</f>
        <v>form late</v>
      </c>
      <c r="N2166" s="30" t="s">
        <v>35</v>
      </c>
      <c r="O2166" s="26" t="s">
        <v>35</v>
      </c>
      <c r="P2166" s="32" t="s">
        <v>328</v>
      </c>
      <c r="Q2166" t="s">
        <v>1209</v>
      </c>
      <c r="R2166" s="106" t="s">
        <v>328</v>
      </c>
      <c r="S2166" s="107"/>
      <c r="T2166" s="107"/>
      <c r="U2166" s="107"/>
      <c r="V2166" s="107"/>
      <c r="W2166" s="107"/>
      <c r="X2166" s="107"/>
      <c r="Y2166" s="107"/>
      <c r="Z2166" s="107"/>
      <c r="AA2166" s="107"/>
      <c r="AB2166" s="107"/>
      <c r="AC2166" s="107"/>
      <c r="AD2166" s="107"/>
    </row>
    <row r="2167" spans="1:30" ht="15" customHeight="1" x14ac:dyDescent="0.3">
      <c r="A2167" s="81" t="s">
        <v>1088</v>
      </c>
      <c r="B2167" s="28" t="s">
        <v>360</v>
      </c>
      <c r="C2167" s="47" t="str">
        <f t="shared" si="50"/>
        <v>97300</v>
      </c>
      <c r="D2167" s="29"/>
      <c r="E2167" s="28" t="s">
        <v>220</v>
      </c>
      <c r="F2167" s="36" t="s">
        <v>30</v>
      </c>
      <c r="G2167" s="28" t="s">
        <v>31</v>
      </c>
      <c r="H2167" s="28" t="s">
        <v>8</v>
      </c>
      <c r="I2167" s="28" t="s">
        <v>311</v>
      </c>
      <c r="J2167" s="8" t="s">
        <v>1307</v>
      </c>
      <c r="K2167" s="76" t="s">
        <v>328</v>
      </c>
      <c r="L2167" s="33" t="s">
        <v>798</v>
      </c>
      <c r="M2167" s="69"/>
      <c r="N2167" s="30" t="s">
        <v>35</v>
      </c>
      <c r="O2167" s="26" t="s">
        <v>35</v>
      </c>
      <c r="P2167" s="32" t="s">
        <v>328</v>
      </c>
      <c r="Q2167" t="s">
        <v>1209</v>
      </c>
      <c r="R2167" s="106" t="s">
        <v>328</v>
      </c>
      <c r="S2167" s="106"/>
      <c r="T2167" s="106"/>
      <c r="U2167" s="106"/>
      <c r="V2167" s="106"/>
      <c r="W2167" s="106"/>
      <c r="X2167" s="106"/>
      <c r="Y2167" s="106"/>
      <c r="Z2167" s="106"/>
      <c r="AA2167" s="106"/>
      <c r="AB2167" s="106"/>
      <c r="AC2167" s="106"/>
      <c r="AD2167" s="106"/>
    </row>
    <row r="2168" spans="1:30" ht="15" customHeight="1" x14ac:dyDescent="0.3">
      <c r="A2168" s="81" t="s">
        <v>1089</v>
      </c>
      <c r="B2168" s="28" t="s">
        <v>361</v>
      </c>
      <c r="C2168" s="47" t="str">
        <f t="shared" si="50"/>
        <v>97600</v>
      </c>
      <c r="D2168" s="29"/>
      <c r="E2168" s="28" t="s">
        <v>220</v>
      </c>
      <c r="F2168" s="36" t="s">
        <v>30</v>
      </c>
      <c r="G2168" s="36" t="s">
        <v>31</v>
      </c>
      <c r="H2168" s="28" t="s">
        <v>14</v>
      </c>
      <c r="I2168" s="28" t="s">
        <v>312</v>
      </c>
      <c r="J2168" s="8" t="s">
        <v>1297</v>
      </c>
      <c r="K2168" s="75" t="s">
        <v>17</v>
      </c>
      <c r="L2168" s="74" t="s">
        <v>797</v>
      </c>
      <c r="M2168" s="24">
        <f>IF(ISNA(VLOOKUP(_xlfn.CONCAT(I2168,".",K2168),'ad hoc'!D:F,3,FALSE)),"not in adhoc",VLOOKUP(_xlfn.CONCAT(I2168,".",K2168),'ad hoc'!D:F,3,FALSE))</f>
        <v>1</v>
      </c>
      <c r="N2168" s="30" t="s">
        <v>9</v>
      </c>
      <c r="O2168" s="26">
        <v>45170</v>
      </c>
      <c r="P2168" s="32" t="s">
        <v>328</v>
      </c>
      <c r="Q2168" t="s">
        <v>1210</v>
      </c>
      <c r="R2168" s="106" t="s">
        <v>328</v>
      </c>
      <c r="S2168" s="107"/>
      <c r="T2168" s="107"/>
      <c r="U2168" s="107"/>
      <c r="V2168" s="107"/>
      <c r="W2168" s="107"/>
      <c r="X2168" s="107"/>
      <c r="Y2168" s="107"/>
      <c r="Z2168" s="107"/>
      <c r="AA2168" s="107"/>
      <c r="AB2168" s="107"/>
      <c r="AC2168" s="107"/>
      <c r="AD2168" s="107"/>
    </row>
    <row r="2169" spans="1:30" ht="15" customHeight="1" x14ac:dyDescent="0.3">
      <c r="A2169" s="81" t="s">
        <v>1089</v>
      </c>
      <c r="B2169" s="28" t="s">
        <v>361</v>
      </c>
      <c r="C2169" s="47" t="str">
        <f t="shared" si="50"/>
        <v>97600</v>
      </c>
      <c r="D2169" s="29"/>
      <c r="E2169" s="28" t="s">
        <v>220</v>
      </c>
      <c r="F2169" s="36" t="s">
        <v>30</v>
      </c>
      <c r="G2169" s="36" t="s">
        <v>31</v>
      </c>
      <c r="H2169" s="28" t="s">
        <v>14</v>
      </c>
      <c r="I2169" s="28" t="s">
        <v>312</v>
      </c>
      <c r="J2169" s="8" t="s">
        <v>993</v>
      </c>
      <c r="K2169" s="75" t="s">
        <v>19</v>
      </c>
      <c r="L2169" s="33" t="s">
        <v>802</v>
      </c>
      <c r="M2169" s="69"/>
      <c r="N2169" s="30" t="s">
        <v>35</v>
      </c>
      <c r="O2169" s="31" t="s">
        <v>35</v>
      </c>
      <c r="P2169" s="32" t="s">
        <v>328</v>
      </c>
      <c r="Q2169" t="s">
        <v>1210</v>
      </c>
      <c r="R2169" s="106" t="s">
        <v>328</v>
      </c>
      <c r="S2169" s="106"/>
      <c r="T2169" s="106"/>
      <c r="U2169" s="106"/>
      <c r="V2169" s="106"/>
      <c r="W2169" s="106"/>
      <c r="X2169" s="106"/>
      <c r="Y2169" s="106"/>
      <c r="Z2169" s="106"/>
      <c r="AA2169" s="106"/>
      <c r="AB2169" s="106"/>
      <c r="AC2169" s="106"/>
      <c r="AD2169" s="106"/>
    </row>
    <row r="2170" spans="1:30" ht="15" customHeight="1" x14ac:dyDescent="0.3">
      <c r="A2170" s="81" t="s">
        <v>1089</v>
      </c>
      <c r="B2170" s="28" t="s">
        <v>361</v>
      </c>
      <c r="C2170" s="47" t="str">
        <f>LEFT(I2170,5)</f>
        <v>97600</v>
      </c>
      <c r="D2170" s="29"/>
      <c r="E2170" s="28" t="s">
        <v>220</v>
      </c>
      <c r="F2170" s="36" t="s">
        <v>30</v>
      </c>
      <c r="G2170" s="36" t="s">
        <v>31</v>
      </c>
      <c r="H2170" s="28" t="s">
        <v>14</v>
      </c>
      <c r="I2170" s="28" t="s">
        <v>312</v>
      </c>
      <c r="J2170" s="8" t="s">
        <v>1298</v>
      </c>
      <c r="K2170" s="76" t="s">
        <v>328</v>
      </c>
      <c r="L2170" s="33" t="s">
        <v>798</v>
      </c>
      <c r="M2170" s="69"/>
      <c r="N2170" s="30" t="s">
        <v>9</v>
      </c>
      <c r="O2170" s="31">
        <v>45170</v>
      </c>
      <c r="P2170" s="32" t="s">
        <v>328</v>
      </c>
      <c r="Q2170" t="s">
        <v>1210</v>
      </c>
      <c r="R2170" s="106" t="s">
        <v>328</v>
      </c>
      <c r="S2170" s="106"/>
      <c r="T2170" s="106"/>
      <c r="U2170" s="106"/>
      <c r="V2170" s="106"/>
      <c r="W2170" s="106"/>
      <c r="X2170" s="106"/>
      <c r="Y2170" s="106"/>
      <c r="Z2170" s="106"/>
      <c r="AA2170" s="106"/>
      <c r="AB2170" s="106"/>
      <c r="AC2170" s="106"/>
      <c r="AD2170" s="106"/>
    </row>
    <row r="2171" spans="1:30" ht="15" customHeight="1" x14ac:dyDescent="0.3">
      <c r="A2171" s="81" t="s">
        <v>1089</v>
      </c>
      <c r="B2171" s="28" t="s">
        <v>361</v>
      </c>
      <c r="C2171" s="47" t="str">
        <f t="shared" ref="C2171:C2252" si="51">LEFT(I2171,5)</f>
        <v>97600</v>
      </c>
      <c r="D2171" s="29"/>
      <c r="E2171" s="28" t="s">
        <v>220</v>
      </c>
      <c r="F2171" s="36" t="s">
        <v>30</v>
      </c>
      <c r="G2171" s="36" t="s">
        <v>31</v>
      </c>
      <c r="H2171" s="28" t="s">
        <v>14</v>
      </c>
      <c r="I2171" s="28" t="s">
        <v>312</v>
      </c>
      <c r="J2171" s="8" t="s">
        <v>21</v>
      </c>
      <c r="K2171" s="75" t="s">
        <v>22</v>
      </c>
      <c r="L2171" s="74" t="s">
        <v>797</v>
      </c>
      <c r="M2171" s="24">
        <f>IF(ISNA(VLOOKUP(_xlfn.CONCAT(I2171,".",K2171),'ad hoc'!D:F,3,FALSE)),"not in adhoc",VLOOKUP(_xlfn.CONCAT(I2171,".",K2171),'ad hoc'!D:F,3,FALSE))</f>
        <v>1</v>
      </c>
      <c r="N2171" s="30" t="s">
        <v>9</v>
      </c>
      <c r="O2171" s="31">
        <v>45156</v>
      </c>
      <c r="P2171" s="32" t="s">
        <v>20</v>
      </c>
      <c r="Q2171" t="s">
        <v>1210</v>
      </c>
      <c r="R2171" s="104" t="s">
        <v>404</v>
      </c>
      <c r="S2171" s="104" t="s">
        <v>1252</v>
      </c>
      <c r="T2171" s="104" t="s">
        <v>1253</v>
      </c>
      <c r="U2171" s="104" t="s">
        <v>394</v>
      </c>
      <c r="V2171" s="104" t="s">
        <v>1254</v>
      </c>
      <c r="W2171" s="104" t="s">
        <v>1255</v>
      </c>
      <c r="X2171" s="104" t="s">
        <v>1256</v>
      </c>
      <c r="Y2171" s="104" t="s">
        <v>395</v>
      </c>
      <c r="Z2171" s="104" t="s">
        <v>402</v>
      </c>
      <c r="AA2171" s="104" t="s">
        <v>397</v>
      </c>
      <c r="AB2171" s="104" t="s">
        <v>1257</v>
      </c>
      <c r="AC2171" s="104" t="s">
        <v>396</v>
      </c>
      <c r="AD2171" s="104"/>
    </row>
    <row r="2172" spans="1:30" ht="15" customHeight="1" x14ac:dyDescent="0.3">
      <c r="A2172" s="81" t="s">
        <v>1089</v>
      </c>
      <c r="B2172" s="28" t="s">
        <v>361</v>
      </c>
      <c r="C2172" s="47" t="str">
        <f t="shared" si="51"/>
        <v>97600</v>
      </c>
      <c r="D2172" s="29"/>
      <c r="E2172" s="28" t="s">
        <v>220</v>
      </c>
      <c r="F2172" s="36" t="s">
        <v>30</v>
      </c>
      <c r="G2172" s="36" t="s">
        <v>31</v>
      </c>
      <c r="H2172" s="28" t="s">
        <v>14</v>
      </c>
      <c r="I2172" s="28" t="s">
        <v>312</v>
      </c>
      <c r="J2172" s="8" t="s">
        <v>24</v>
      </c>
      <c r="K2172" s="75" t="s">
        <v>25</v>
      </c>
      <c r="L2172" s="74" t="s">
        <v>797</v>
      </c>
      <c r="M2172" s="24">
        <f>IF(ISNA(VLOOKUP(_xlfn.CONCAT(I2172,".",K2172),'ad hoc'!D:F,3,FALSE)),"not in adhoc",VLOOKUP(_xlfn.CONCAT(I2172,".",K2172),'ad hoc'!D:F,3,FALSE))</f>
        <v>2</v>
      </c>
      <c r="N2172" s="30" t="s">
        <v>9</v>
      </c>
      <c r="O2172" s="31">
        <v>45170</v>
      </c>
      <c r="P2172" s="32" t="s">
        <v>23</v>
      </c>
      <c r="Q2172" t="s">
        <v>1210</v>
      </c>
      <c r="R2172" s="104" t="s">
        <v>404</v>
      </c>
      <c r="S2172" s="104" t="s">
        <v>1252</v>
      </c>
      <c r="T2172" s="104" t="s">
        <v>1253</v>
      </c>
      <c r="U2172" s="104" t="s">
        <v>394</v>
      </c>
      <c r="V2172" s="104" t="s">
        <v>1254</v>
      </c>
      <c r="W2172" s="104" t="s">
        <v>1255</v>
      </c>
      <c r="X2172" s="104" t="s">
        <v>1256</v>
      </c>
      <c r="Y2172" s="104" t="s">
        <v>395</v>
      </c>
      <c r="Z2172" s="104" t="s">
        <v>402</v>
      </c>
      <c r="AA2172" s="104" t="s">
        <v>397</v>
      </c>
      <c r="AB2172" s="104" t="s">
        <v>1257</v>
      </c>
      <c r="AC2172" s="104" t="s">
        <v>396</v>
      </c>
      <c r="AD2172" s="104"/>
    </row>
    <row r="2173" spans="1:30" ht="15" customHeight="1" x14ac:dyDescent="0.3">
      <c r="A2173" s="81" t="s">
        <v>1089</v>
      </c>
      <c r="B2173" s="28" t="s">
        <v>361</v>
      </c>
      <c r="C2173" s="47" t="str">
        <f t="shared" si="51"/>
        <v>97600</v>
      </c>
      <c r="D2173" s="29"/>
      <c r="E2173" s="28" t="s">
        <v>220</v>
      </c>
      <c r="F2173" s="36" t="s">
        <v>30</v>
      </c>
      <c r="G2173" s="36" t="s">
        <v>31</v>
      </c>
      <c r="H2173" s="28" t="s">
        <v>14</v>
      </c>
      <c r="I2173" s="28" t="s">
        <v>312</v>
      </c>
      <c r="J2173" s="8" t="s">
        <v>27</v>
      </c>
      <c r="K2173" s="75" t="s">
        <v>28</v>
      </c>
      <c r="L2173" s="33" t="s">
        <v>802</v>
      </c>
      <c r="M2173" s="69"/>
      <c r="N2173" s="30" t="s">
        <v>35</v>
      </c>
      <c r="O2173" s="31" t="s">
        <v>35</v>
      </c>
      <c r="P2173" s="23" t="s">
        <v>26</v>
      </c>
      <c r="Q2173" t="s">
        <v>1210</v>
      </c>
      <c r="R2173" s="104" t="s">
        <v>404</v>
      </c>
      <c r="S2173" s="104" t="s">
        <v>1252</v>
      </c>
      <c r="T2173" s="104" t="s">
        <v>1253</v>
      </c>
      <c r="U2173" s="104" t="s">
        <v>394</v>
      </c>
      <c r="V2173" s="104" t="s">
        <v>1254</v>
      </c>
      <c r="W2173" s="104" t="s">
        <v>1255</v>
      </c>
      <c r="X2173" s="104" t="s">
        <v>1256</v>
      </c>
      <c r="Y2173" s="104" t="s">
        <v>395</v>
      </c>
      <c r="Z2173" s="104" t="s">
        <v>402</v>
      </c>
      <c r="AA2173" s="104" t="s">
        <v>397</v>
      </c>
      <c r="AB2173" s="104" t="s">
        <v>1257</v>
      </c>
      <c r="AC2173" s="104" t="s">
        <v>396</v>
      </c>
      <c r="AD2173" s="104"/>
    </row>
    <row r="2174" spans="1:30" ht="15" customHeight="1" x14ac:dyDescent="0.3">
      <c r="A2174" s="81" t="s">
        <v>1089</v>
      </c>
      <c r="B2174" s="28" t="s">
        <v>361</v>
      </c>
      <c r="C2174" s="47" t="str">
        <f t="shared" si="51"/>
        <v>97600</v>
      </c>
      <c r="D2174" s="29"/>
      <c r="E2174" s="28" t="s">
        <v>220</v>
      </c>
      <c r="F2174" s="36" t="s">
        <v>30</v>
      </c>
      <c r="G2174" s="36" t="s">
        <v>31</v>
      </c>
      <c r="H2174" s="28" t="s">
        <v>14</v>
      </c>
      <c r="I2174" s="28" t="s">
        <v>312</v>
      </c>
      <c r="J2174" s="8" t="s">
        <v>33</v>
      </c>
      <c r="K2174" s="75" t="s">
        <v>34</v>
      </c>
      <c r="L2174" s="33" t="s">
        <v>802</v>
      </c>
      <c r="M2174" s="69"/>
      <c r="N2174" s="30" t="s">
        <v>35</v>
      </c>
      <c r="O2174" s="31" t="s">
        <v>35</v>
      </c>
      <c r="P2174" s="32" t="s">
        <v>32</v>
      </c>
      <c r="Q2174" t="s">
        <v>1210</v>
      </c>
      <c r="R2174" s="104" t="s">
        <v>404</v>
      </c>
      <c r="S2174" s="104" t="s">
        <v>1252</v>
      </c>
      <c r="T2174" s="104" t="s">
        <v>1253</v>
      </c>
      <c r="U2174" s="104" t="s">
        <v>394</v>
      </c>
      <c r="V2174" s="104" t="s">
        <v>1254</v>
      </c>
      <c r="W2174" s="104" t="s">
        <v>1255</v>
      </c>
      <c r="X2174" s="104" t="s">
        <v>1256</v>
      </c>
      <c r="Y2174" s="104" t="s">
        <v>395</v>
      </c>
      <c r="Z2174" s="104" t="s">
        <v>402</v>
      </c>
      <c r="AA2174" s="104" t="s">
        <v>397</v>
      </c>
      <c r="AB2174" s="104" t="s">
        <v>1257</v>
      </c>
      <c r="AC2174" s="104" t="s">
        <v>396</v>
      </c>
      <c r="AD2174" s="104"/>
    </row>
    <row r="2175" spans="1:30" ht="15" customHeight="1" x14ac:dyDescent="0.3">
      <c r="A2175" s="81" t="s">
        <v>1089</v>
      </c>
      <c r="B2175" s="28" t="s">
        <v>361</v>
      </c>
      <c r="C2175" s="47" t="str">
        <f t="shared" si="51"/>
        <v>97600</v>
      </c>
      <c r="D2175" s="29"/>
      <c r="E2175" s="28" t="s">
        <v>220</v>
      </c>
      <c r="F2175" s="36" t="s">
        <v>30</v>
      </c>
      <c r="G2175" s="36" t="s">
        <v>31</v>
      </c>
      <c r="H2175" s="28" t="s">
        <v>14</v>
      </c>
      <c r="I2175" s="28" t="s">
        <v>312</v>
      </c>
      <c r="J2175" s="8" t="s">
        <v>1299</v>
      </c>
      <c r="K2175" s="76" t="s">
        <v>328</v>
      </c>
      <c r="L2175" s="33" t="s">
        <v>798</v>
      </c>
      <c r="M2175" s="69"/>
      <c r="N2175" s="30" t="s">
        <v>9</v>
      </c>
      <c r="O2175" s="31">
        <v>45177</v>
      </c>
      <c r="P2175" s="32" t="s">
        <v>328</v>
      </c>
      <c r="Q2175" t="s">
        <v>1210</v>
      </c>
      <c r="R2175" s="106" t="s">
        <v>328</v>
      </c>
      <c r="S2175" s="106"/>
      <c r="T2175" s="106"/>
      <c r="U2175" s="106"/>
      <c r="V2175" s="106"/>
      <c r="W2175" s="106"/>
      <c r="X2175" s="106"/>
      <c r="Y2175" s="106"/>
      <c r="Z2175" s="106"/>
      <c r="AA2175" s="106"/>
      <c r="AB2175" s="106"/>
      <c r="AC2175" s="106"/>
      <c r="AD2175" s="106"/>
    </row>
    <row r="2176" spans="1:30" ht="15" customHeight="1" x14ac:dyDescent="0.3">
      <c r="A2176" s="81" t="s">
        <v>1089</v>
      </c>
      <c r="B2176" s="28" t="s">
        <v>361</v>
      </c>
      <c r="C2176" s="47" t="str">
        <f t="shared" si="51"/>
        <v>97600</v>
      </c>
      <c r="D2176" s="29"/>
      <c r="E2176" s="28" t="s">
        <v>220</v>
      </c>
      <c r="F2176" s="36" t="s">
        <v>30</v>
      </c>
      <c r="G2176" s="36" t="s">
        <v>31</v>
      </c>
      <c r="H2176" s="28" t="s">
        <v>14</v>
      </c>
      <c r="I2176" s="28" t="s">
        <v>312</v>
      </c>
      <c r="J2176" s="8" t="s">
        <v>38</v>
      </c>
      <c r="K2176" s="75" t="s">
        <v>39</v>
      </c>
      <c r="L2176" s="33" t="s">
        <v>802</v>
      </c>
      <c r="M2176" s="69"/>
      <c r="N2176" s="30" t="s">
        <v>35</v>
      </c>
      <c r="O2176" s="31" t="s">
        <v>35</v>
      </c>
      <c r="P2176" s="32" t="s">
        <v>37</v>
      </c>
      <c r="Q2176" t="s">
        <v>1210</v>
      </c>
      <c r="R2176" s="104" t="s">
        <v>404</v>
      </c>
      <c r="S2176" s="104" t="s">
        <v>1252</v>
      </c>
      <c r="T2176" s="104" t="s">
        <v>1253</v>
      </c>
      <c r="U2176" s="104" t="s">
        <v>394</v>
      </c>
      <c r="V2176" s="104" t="s">
        <v>1254</v>
      </c>
      <c r="W2176" s="104" t="s">
        <v>1255</v>
      </c>
      <c r="X2176" s="104" t="s">
        <v>1256</v>
      </c>
      <c r="Y2176" s="104" t="s">
        <v>395</v>
      </c>
      <c r="Z2176" s="104" t="s">
        <v>402</v>
      </c>
      <c r="AA2176" s="104" t="s">
        <v>397</v>
      </c>
      <c r="AB2176" s="104" t="s">
        <v>1257</v>
      </c>
      <c r="AC2176" s="104" t="s">
        <v>396</v>
      </c>
      <c r="AD2176" s="104"/>
    </row>
    <row r="2177" spans="1:30" ht="15" customHeight="1" x14ac:dyDescent="0.3">
      <c r="A2177" s="81" t="s">
        <v>1089</v>
      </c>
      <c r="B2177" s="28" t="s">
        <v>361</v>
      </c>
      <c r="C2177" s="47" t="str">
        <f t="shared" si="51"/>
        <v>97600</v>
      </c>
      <c r="D2177" s="29"/>
      <c r="E2177" s="28" t="s">
        <v>220</v>
      </c>
      <c r="F2177" s="36" t="s">
        <v>30</v>
      </c>
      <c r="G2177" s="36" t="s">
        <v>31</v>
      </c>
      <c r="H2177" s="28" t="s">
        <v>14</v>
      </c>
      <c r="I2177" s="28" t="s">
        <v>312</v>
      </c>
      <c r="J2177" s="8" t="s">
        <v>1300</v>
      </c>
      <c r="K2177" s="75" t="s">
        <v>41</v>
      </c>
      <c r="L2177" s="74" t="s">
        <v>797</v>
      </c>
      <c r="M2177" s="24">
        <f>IF(ISNA(VLOOKUP(_xlfn.CONCAT(I2177,".",K2177),'ad hoc'!D:F,3,FALSE)),"not in adhoc",VLOOKUP(_xlfn.CONCAT(I2177,".",K2177),'ad hoc'!D:F,3,FALSE))</f>
        <v>1</v>
      </c>
      <c r="N2177" s="30" t="s">
        <v>9</v>
      </c>
      <c r="O2177" s="31">
        <v>45177</v>
      </c>
      <c r="P2177" s="32" t="s">
        <v>328</v>
      </c>
      <c r="Q2177" t="s">
        <v>1210</v>
      </c>
      <c r="R2177" s="106" t="s">
        <v>328</v>
      </c>
      <c r="S2177" s="107"/>
      <c r="T2177" s="107"/>
      <c r="U2177" s="107"/>
      <c r="V2177" s="107"/>
      <c r="W2177" s="107"/>
      <c r="X2177" s="107"/>
      <c r="Y2177" s="107"/>
      <c r="Z2177" s="107"/>
      <c r="AA2177" s="107"/>
      <c r="AB2177" s="107"/>
      <c r="AC2177" s="107"/>
      <c r="AD2177" s="107"/>
    </row>
    <row r="2178" spans="1:30" ht="15" customHeight="1" x14ac:dyDescent="0.3">
      <c r="A2178" s="81" t="s">
        <v>1089</v>
      </c>
      <c r="B2178" s="28" t="s">
        <v>361</v>
      </c>
      <c r="C2178" s="47" t="str">
        <f t="shared" si="51"/>
        <v>97600</v>
      </c>
      <c r="D2178" s="29"/>
      <c r="E2178" s="28" t="s">
        <v>220</v>
      </c>
      <c r="F2178" s="36" t="s">
        <v>30</v>
      </c>
      <c r="G2178" s="36" t="s">
        <v>31</v>
      </c>
      <c r="H2178" s="28" t="s">
        <v>14</v>
      </c>
      <c r="I2178" s="28" t="s">
        <v>312</v>
      </c>
      <c r="J2178" s="8" t="s">
        <v>994</v>
      </c>
      <c r="K2178" s="75" t="s">
        <v>43</v>
      </c>
      <c r="L2178" s="74" t="s">
        <v>797</v>
      </c>
      <c r="M2178" s="24">
        <f>IF(ISNA(VLOOKUP(_xlfn.CONCAT(I2178,".",K2178),'ad hoc'!D:F,3,FALSE)),"not in adhoc",VLOOKUP(_xlfn.CONCAT(I2178,".",K2178),'ad hoc'!D:F,3,FALSE))</f>
        <v>2</v>
      </c>
      <c r="N2178" s="30" t="s">
        <v>9</v>
      </c>
      <c r="O2178" s="31">
        <v>45163</v>
      </c>
      <c r="P2178" s="32" t="s">
        <v>328</v>
      </c>
      <c r="Q2178" t="s">
        <v>1210</v>
      </c>
      <c r="R2178" s="106" t="s">
        <v>328</v>
      </c>
      <c r="S2178" s="107"/>
      <c r="T2178" s="107"/>
      <c r="U2178" s="107"/>
      <c r="V2178" s="107"/>
      <c r="W2178" s="107"/>
      <c r="X2178" s="107"/>
      <c r="Y2178" s="107"/>
      <c r="Z2178" s="107"/>
      <c r="AA2178" s="107"/>
      <c r="AB2178" s="107"/>
      <c r="AC2178" s="107"/>
      <c r="AD2178" s="107"/>
    </row>
    <row r="2179" spans="1:30" ht="15" customHeight="1" x14ac:dyDescent="0.3">
      <c r="A2179" s="81" t="s">
        <v>1089</v>
      </c>
      <c r="B2179" s="28" t="s">
        <v>361</v>
      </c>
      <c r="C2179" s="47" t="str">
        <f t="shared" si="51"/>
        <v>97600</v>
      </c>
      <c r="D2179" s="29"/>
      <c r="E2179" s="28" t="s">
        <v>220</v>
      </c>
      <c r="F2179" s="36" t="s">
        <v>30</v>
      </c>
      <c r="G2179" s="36" t="s">
        <v>31</v>
      </c>
      <c r="H2179" s="28" t="s">
        <v>14</v>
      </c>
      <c r="I2179" s="28" t="s">
        <v>312</v>
      </c>
      <c r="J2179" s="8" t="s">
        <v>45</v>
      </c>
      <c r="K2179" s="75" t="s">
        <v>46</v>
      </c>
      <c r="L2179" s="74" t="s">
        <v>797</v>
      </c>
      <c r="M2179" s="24" t="str">
        <f>IF(ISNA(VLOOKUP(_xlfn.CONCAT(I2179,".",K2179),'ad hoc'!D:F,3,FALSE)),"not in adhoc",VLOOKUP(_xlfn.CONCAT(I2179,".",K2179),'ad hoc'!D:F,3,FALSE))</f>
        <v>form late</v>
      </c>
      <c r="N2179" s="30" t="s">
        <v>9</v>
      </c>
      <c r="O2179" s="31">
        <v>45170</v>
      </c>
      <c r="P2179" s="32" t="s">
        <v>44</v>
      </c>
      <c r="Q2179" t="s">
        <v>1210</v>
      </c>
      <c r="R2179" s="104" t="s">
        <v>404</v>
      </c>
      <c r="S2179" s="104" t="s">
        <v>1252</v>
      </c>
      <c r="T2179" s="104" t="s">
        <v>1253</v>
      </c>
      <c r="U2179" s="104" t="s">
        <v>394</v>
      </c>
      <c r="V2179" s="104" t="s">
        <v>1254</v>
      </c>
      <c r="W2179" s="104" t="s">
        <v>1255</v>
      </c>
      <c r="X2179" s="104" t="s">
        <v>1256</v>
      </c>
      <c r="Y2179" s="104" t="s">
        <v>395</v>
      </c>
      <c r="Z2179" s="104" t="s">
        <v>402</v>
      </c>
      <c r="AA2179" s="104" t="s">
        <v>397</v>
      </c>
      <c r="AB2179" s="104" t="s">
        <v>1257</v>
      </c>
      <c r="AC2179" s="104" t="s">
        <v>396</v>
      </c>
      <c r="AD2179" s="104"/>
    </row>
    <row r="2180" spans="1:30" ht="15" customHeight="1" x14ac:dyDescent="0.3">
      <c r="A2180" s="81" t="s">
        <v>1089</v>
      </c>
      <c r="B2180" s="28" t="s">
        <v>361</v>
      </c>
      <c r="C2180" s="47" t="str">
        <f t="shared" si="51"/>
        <v>97600</v>
      </c>
      <c r="D2180" s="29"/>
      <c r="E2180" s="28" t="s">
        <v>220</v>
      </c>
      <c r="F2180" s="36" t="s">
        <v>30</v>
      </c>
      <c r="G2180" s="36" t="s">
        <v>31</v>
      </c>
      <c r="H2180" s="28" t="s">
        <v>14</v>
      </c>
      <c r="I2180" s="28" t="s">
        <v>312</v>
      </c>
      <c r="J2180" s="8" t="s">
        <v>48</v>
      </c>
      <c r="K2180" s="75" t="s">
        <v>49</v>
      </c>
      <c r="L2180" s="74" t="s">
        <v>797</v>
      </c>
      <c r="M2180" s="24">
        <f>IF(ISNA(VLOOKUP(_xlfn.CONCAT(I2180,".",K2180),'ad hoc'!D:F,3,FALSE)),"not in adhoc",VLOOKUP(_xlfn.CONCAT(I2180,".",K2180),'ad hoc'!D:F,3,FALSE))</f>
        <v>1</v>
      </c>
      <c r="N2180" s="30" t="s">
        <v>9</v>
      </c>
      <c r="O2180" s="31">
        <v>45156</v>
      </c>
      <c r="P2180" s="32" t="s">
        <v>47</v>
      </c>
      <c r="Q2180" t="s">
        <v>1210</v>
      </c>
      <c r="R2180" s="104" t="s">
        <v>404</v>
      </c>
      <c r="S2180" s="104" t="s">
        <v>1252</v>
      </c>
      <c r="T2180" s="104" t="s">
        <v>1253</v>
      </c>
      <c r="U2180" s="104" t="s">
        <v>394</v>
      </c>
      <c r="V2180" s="104" t="s">
        <v>1254</v>
      </c>
      <c r="W2180" s="104" t="s">
        <v>1255</v>
      </c>
      <c r="X2180" s="104" t="s">
        <v>1256</v>
      </c>
      <c r="Y2180" s="104" t="s">
        <v>395</v>
      </c>
      <c r="Z2180" s="104" t="s">
        <v>402</v>
      </c>
      <c r="AA2180" s="104" t="s">
        <v>397</v>
      </c>
      <c r="AB2180" s="104" t="s">
        <v>1257</v>
      </c>
      <c r="AC2180" s="104" t="s">
        <v>396</v>
      </c>
      <c r="AD2180" s="104"/>
    </row>
    <row r="2181" spans="1:30" ht="15" customHeight="1" x14ac:dyDescent="0.3">
      <c r="A2181" s="81" t="s">
        <v>1089</v>
      </c>
      <c r="B2181" s="28" t="s">
        <v>361</v>
      </c>
      <c r="C2181" s="47" t="str">
        <f t="shared" si="51"/>
        <v>97600</v>
      </c>
      <c r="D2181" s="29"/>
      <c r="E2181" s="28" t="s">
        <v>220</v>
      </c>
      <c r="F2181" s="36" t="s">
        <v>30</v>
      </c>
      <c r="G2181" s="36" t="s">
        <v>31</v>
      </c>
      <c r="H2181" s="28" t="s">
        <v>14</v>
      </c>
      <c r="I2181" s="28" t="s">
        <v>312</v>
      </c>
      <c r="J2181" s="8" t="s">
        <v>1301</v>
      </c>
      <c r="K2181" s="75" t="s">
        <v>51</v>
      </c>
      <c r="L2181" s="74" t="s">
        <v>797</v>
      </c>
      <c r="M2181" s="24">
        <f>IF(ISNA(VLOOKUP(_xlfn.CONCAT(I2181,".",K2181),'ad hoc'!D:F,3,FALSE)),"not in adhoc",VLOOKUP(_xlfn.CONCAT(I2181,".",K2181),'ad hoc'!D:F,3,FALSE))</f>
        <v>1</v>
      </c>
      <c r="N2181" s="30" t="s">
        <v>9</v>
      </c>
      <c r="O2181" s="31">
        <v>45156</v>
      </c>
      <c r="P2181" s="32" t="s">
        <v>328</v>
      </c>
      <c r="Q2181" t="s">
        <v>1210</v>
      </c>
      <c r="R2181" s="106" t="s">
        <v>328</v>
      </c>
      <c r="S2181" s="107"/>
      <c r="T2181" s="107"/>
      <c r="U2181" s="107"/>
      <c r="V2181" s="107"/>
      <c r="W2181" s="107"/>
      <c r="X2181" s="107"/>
      <c r="Y2181" s="107"/>
      <c r="Z2181" s="107"/>
      <c r="AA2181" s="107"/>
      <c r="AB2181" s="107"/>
      <c r="AC2181" s="107"/>
      <c r="AD2181" s="107"/>
    </row>
    <row r="2182" spans="1:30" ht="15" customHeight="1" x14ac:dyDescent="0.3">
      <c r="A2182" s="81" t="s">
        <v>1089</v>
      </c>
      <c r="B2182" s="28" t="s">
        <v>361</v>
      </c>
      <c r="C2182" s="47" t="str">
        <f t="shared" si="51"/>
        <v>97600</v>
      </c>
      <c r="D2182" s="29"/>
      <c r="E2182" s="28" t="s">
        <v>220</v>
      </c>
      <c r="F2182" s="36" t="s">
        <v>30</v>
      </c>
      <c r="G2182" s="36" t="s">
        <v>31</v>
      </c>
      <c r="H2182" s="28" t="s">
        <v>14</v>
      </c>
      <c r="I2182" s="28" t="s">
        <v>312</v>
      </c>
      <c r="J2182" s="8" t="s">
        <v>1302</v>
      </c>
      <c r="K2182" s="75" t="s">
        <v>29</v>
      </c>
      <c r="L2182" s="33" t="s">
        <v>801</v>
      </c>
      <c r="M2182" s="70"/>
      <c r="N2182" s="30" t="s">
        <v>9</v>
      </c>
      <c r="O2182" s="31">
        <v>45250</v>
      </c>
      <c r="P2182" s="32" t="s">
        <v>328</v>
      </c>
      <c r="Q2182" t="s">
        <v>1210</v>
      </c>
      <c r="R2182" s="106" t="s">
        <v>328</v>
      </c>
      <c r="S2182" s="106"/>
      <c r="T2182" s="106"/>
      <c r="U2182" s="106"/>
      <c r="V2182" s="106"/>
      <c r="W2182" s="106"/>
      <c r="X2182" s="106"/>
      <c r="Y2182" s="106"/>
      <c r="Z2182" s="106"/>
      <c r="AA2182" s="106"/>
      <c r="AB2182" s="106"/>
      <c r="AC2182" s="106"/>
      <c r="AD2182" s="106"/>
    </row>
    <row r="2183" spans="1:30" ht="15" customHeight="1" x14ac:dyDescent="0.3">
      <c r="A2183" s="81" t="s">
        <v>1089</v>
      </c>
      <c r="B2183" s="28" t="s">
        <v>361</v>
      </c>
      <c r="C2183" s="47" t="str">
        <f t="shared" si="51"/>
        <v>97600</v>
      </c>
      <c r="D2183" s="29"/>
      <c r="E2183" s="28" t="s">
        <v>220</v>
      </c>
      <c r="F2183" s="36" t="s">
        <v>30</v>
      </c>
      <c r="G2183" s="36" t="s">
        <v>31</v>
      </c>
      <c r="H2183" s="28" t="s">
        <v>14</v>
      </c>
      <c r="I2183" s="28" t="s">
        <v>312</v>
      </c>
      <c r="J2183" s="8" t="s">
        <v>1303</v>
      </c>
      <c r="K2183" s="76" t="s">
        <v>328</v>
      </c>
      <c r="L2183" s="33" t="s">
        <v>798</v>
      </c>
      <c r="M2183" s="69"/>
      <c r="N2183" s="30" t="s">
        <v>9</v>
      </c>
      <c r="O2183" s="31">
        <v>45156</v>
      </c>
      <c r="P2183" s="32" t="s">
        <v>328</v>
      </c>
      <c r="Q2183" t="s">
        <v>1210</v>
      </c>
      <c r="R2183" s="106" t="s">
        <v>328</v>
      </c>
      <c r="S2183" s="106"/>
      <c r="T2183" s="106"/>
      <c r="U2183" s="106"/>
      <c r="V2183" s="106"/>
      <c r="W2183" s="106"/>
      <c r="X2183" s="106"/>
      <c r="Y2183" s="106"/>
      <c r="Z2183" s="106"/>
      <c r="AA2183" s="106"/>
      <c r="AB2183" s="106"/>
      <c r="AC2183" s="106"/>
      <c r="AD2183" s="106"/>
    </row>
    <row r="2184" spans="1:30" ht="15" customHeight="1" x14ac:dyDescent="0.3">
      <c r="A2184" s="81" t="s">
        <v>1089</v>
      </c>
      <c r="B2184" s="28" t="s">
        <v>361</v>
      </c>
      <c r="C2184" s="47" t="str">
        <f t="shared" si="51"/>
        <v>97600</v>
      </c>
      <c r="D2184" s="29"/>
      <c r="E2184" s="28" t="s">
        <v>220</v>
      </c>
      <c r="F2184" s="36" t="s">
        <v>30</v>
      </c>
      <c r="G2184" s="36" t="s">
        <v>31</v>
      </c>
      <c r="H2184" s="28" t="s">
        <v>14</v>
      </c>
      <c r="I2184" s="28" t="s">
        <v>312</v>
      </c>
      <c r="J2184" s="8" t="s">
        <v>58</v>
      </c>
      <c r="K2184" s="75" t="s">
        <v>59</v>
      </c>
      <c r="L2184" s="33" t="s">
        <v>802</v>
      </c>
      <c r="M2184" s="69"/>
      <c r="N2184" s="30" t="s">
        <v>35</v>
      </c>
      <c r="O2184" s="31" t="s">
        <v>35</v>
      </c>
      <c r="P2184" s="32" t="s">
        <v>57</v>
      </c>
      <c r="Q2184" t="s">
        <v>1210</v>
      </c>
      <c r="R2184" s="110" t="s">
        <v>1260</v>
      </c>
      <c r="S2184" s="110"/>
      <c r="T2184" s="110"/>
      <c r="U2184" s="110"/>
      <c r="V2184" s="110"/>
      <c r="W2184" s="110"/>
      <c r="X2184" s="110"/>
      <c r="Y2184" s="110"/>
      <c r="Z2184" s="110"/>
      <c r="AA2184" s="110"/>
      <c r="AB2184" s="110"/>
      <c r="AC2184" s="110"/>
      <c r="AD2184" s="110"/>
    </row>
    <row r="2185" spans="1:30" ht="15" customHeight="1" x14ac:dyDescent="0.3">
      <c r="A2185" s="81" t="s">
        <v>1089</v>
      </c>
      <c r="B2185" s="28" t="s">
        <v>361</v>
      </c>
      <c r="C2185" s="47" t="str">
        <f t="shared" si="51"/>
        <v>97600</v>
      </c>
      <c r="D2185" s="29"/>
      <c r="E2185" s="28" t="s">
        <v>220</v>
      </c>
      <c r="F2185" s="36" t="s">
        <v>30</v>
      </c>
      <c r="G2185" s="36" t="s">
        <v>31</v>
      </c>
      <c r="H2185" s="28" t="s">
        <v>14</v>
      </c>
      <c r="I2185" s="28" t="s">
        <v>312</v>
      </c>
      <c r="J2185" s="8" t="s">
        <v>61</v>
      </c>
      <c r="K2185" s="75" t="s">
        <v>59</v>
      </c>
      <c r="L2185" s="33" t="s">
        <v>802</v>
      </c>
      <c r="M2185" s="69"/>
      <c r="N2185" s="30" t="s">
        <v>35</v>
      </c>
      <c r="O2185" s="31" t="s">
        <v>35</v>
      </c>
      <c r="P2185" s="32" t="s">
        <v>60</v>
      </c>
      <c r="Q2185" t="s">
        <v>1210</v>
      </c>
      <c r="R2185" s="110" t="s">
        <v>1260</v>
      </c>
      <c r="S2185" s="110"/>
      <c r="T2185" s="110"/>
      <c r="U2185" s="110"/>
      <c r="V2185" s="110"/>
      <c r="W2185" s="110"/>
      <c r="X2185" s="110"/>
      <c r="Y2185" s="110"/>
      <c r="Z2185" s="110"/>
      <c r="AA2185" s="110"/>
      <c r="AB2185" s="110"/>
      <c r="AC2185" s="110"/>
      <c r="AD2185" s="110"/>
    </row>
    <row r="2186" spans="1:30" ht="15" customHeight="1" x14ac:dyDescent="0.3">
      <c r="A2186" s="81" t="s">
        <v>1089</v>
      </c>
      <c r="B2186" s="28" t="s">
        <v>361</v>
      </c>
      <c r="C2186" s="47" t="str">
        <f t="shared" si="51"/>
        <v>97600</v>
      </c>
      <c r="D2186" s="29"/>
      <c r="E2186" s="28" t="s">
        <v>220</v>
      </c>
      <c r="F2186" s="36" t="s">
        <v>30</v>
      </c>
      <c r="G2186" s="36" t="s">
        <v>31</v>
      </c>
      <c r="H2186" s="28" t="s">
        <v>14</v>
      </c>
      <c r="I2186" s="28" t="s">
        <v>312</v>
      </c>
      <c r="J2186" s="8" t="s">
        <v>63</v>
      </c>
      <c r="K2186" s="75" t="s">
        <v>59</v>
      </c>
      <c r="L2186" s="33" t="s">
        <v>802</v>
      </c>
      <c r="M2186" s="69"/>
      <c r="N2186" s="30" t="s">
        <v>35</v>
      </c>
      <c r="O2186" s="31" t="s">
        <v>35</v>
      </c>
      <c r="P2186" s="32" t="s">
        <v>62</v>
      </c>
      <c r="Q2186" t="s">
        <v>1210</v>
      </c>
      <c r="R2186" s="110" t="s">
        <v>1260</v>
      </c>
      <c r="S2186" s="110"/>
      <c r="T2186" s="110"/>
      <c r="U2186" s="110"/>
      <c r="V2186" s="110"/>
      <c r="W2186" s="110"/>
      <c r="X2186" s="110"/>
      <c r="Y2186" s="110"/>
      <c r="Z2186" s="110"/>
      <c r="AA2186" s="110"/>
      <c r="AB2186" s="110"/>
      <c r="AC2186" s="110"/>
      <c r="AD2186" s="110"/>
    </row>
    <row r="2187" spans="1:30" ht="15" customHeight="1" x14ac:dyDescent="0.3">
      <c r="A2187" s="81" t="s">
        <v>1089</v>
      </c>
      <c r="B2187" s="28" t="s">
        <v>361</v>
      </c>
      <c r="C2187" s="47" t="str">
        <f t="shared" si="51"/>
        <v>97600</v>
      </c>
      <c r="D2187" s="29"/>
      <c r="E2187" s="28" t="s">
        <v>220</v>
      </c>
      <c r="F2187" s="36" t="s">
        <v>30</v>
      </c>
      <c r="G2187" s="36" t="s">
        <v>31</v>
      </c>
      <c r="H2187" s="28" t="s">
        <v>14</v>
      </c>
      <c r="I2187" s="28" t="s">
        <v>312</v>
      </c>
      <c r="J2187" s="8" t="s">
        <v>65</v>
      </c>
      <c r="K2187" s="75" t="s">
        <v>66</v>
      </c>
      <c r="L2187" s="33" t="s">
        <v>802</v>
      </c>
      <c r="M2187" s="69"/>
      <c r="N2187" s="30" t="s">
        <v>35</v>
      </c>
      <c r="O2187" s="31" t="s">
        <v>35</v>
      </c>
      <c r="P2187" s="23" t="s">
        <v>64</v>
      </c>
      <c r="Q2187" t="s">
        <v>1210</v>
      </c>
      <c r="R2187" s="104" t="s">
        <v>404</v>
      </c>
      <c r="S2187" s="104" t="s">
        <v>1252</v>
      </c>
      <c r="T2187" s="104" t="s">
        <v>1253</v>
      </c>
      <c r="U2187" s="104" t="s">
        <v>394</v>
      </c>
      <c r="V2187" s="104" t="s">
        <v>1254</v>
      </c>
      <c r="W2187" s="104" t="s">
        <v>1255</v>
      </c>
      <c r="X2187" s="104" t="s">
        <v>1256</v>
      </c>
      <c r="Y2187" s="104" t="s">
        <v>395</v>
      </c>
      <c r="Z2187" s="104" t="s">
        <v>402</v>
      </c>
      <c r="AA2187" s="104" t="s">
        <v>397</v>
      </c>
      <c r="AB2187" s="104" t="s">
        <v>1257</v>
      </c>
      <c r="AC2187" s="104" t="s">
        <v>396</v>
      </c>
      <c r="AD2187" s="104"/>
    </row>
    <row r="2188" spans="1:30" ht="15" customHeight="1" x14ac:dyDescent="0.3">
      <c r="A2188" s="81" t="s">
        <v>1089</v>
      </c>
      <c r="B2188" s="28" t="s">
        <v>361</v>
      </c>
      <c r="C2188" s="47" t="str">
        <f t="shared" si="51"/>
        <v>97600</v>
      </c>
      <c r="D2188" s="29"/>
      <c r="E2188" s="28" t="s">
        <v>220</v>
      </c>
      <c r="F2188" s="36" t="s">
        <v>30</v>
      </c>
      <c r="G2188" s="36" t="s">
        <v>31</v>
      </c>
      <c r="H2188" s="28" t="s">
        <v>14</v>
      </c>
      <c r="I2188" s="28" t="s">
        <v>312</v>
      </c>
      <c r="J2188" s="8" t="s">
        <v>68</v>
      </c>
      <c r="K2188" s="75" t="s">
        <v>29</v>
      </c>
      <c r="L2188" s="33" t="s">
        <v>801</v>
      </c>
      <c r="M2188" s="70"/>
      <c r="N2188" s="30" t="s">
        <v>9</v>
      </c>
      <c r="O2188" s="31">
        <v>45156</v>
      </c>
      <c r="P2188" s="32" t="s">
        <v>67</v>
      </c>
      <c r="Q2188" t="s">
        <v>1210</v>
      </c>
      <c r="R2188" s="104" t="s">
        <v>404</v>
      </c>
      <c r="S2188" s="104" t="s">
        <v>1252</v>
      </c>
      <c r="T2188" s="104" t="s">
        <v>1253</v>
      </c>
      <c r="U2188" s="104" t="s">
        <v>394</v>
      </c>
      <c r="V2188" s="104" t="s">
        <v>1254</v>
      </c>
      <c r="W2188" s="104" t="s">
        <v>1255</v>
      </c>
      <c r="X2188" s="104" t="s">
        <v>1256</v>
      </c>
      <c r="Y2188" s="104" t="s">
        <v>395</v>
      </c>
      <c r="Z2188" s="104" t="s">
        <v>402</v>
      </c>
      <c r="AA2188" s="104" t="s">
        <v>397</v>
      </c>
      <c r="AB2188" s="104" t="s">
        <v>1257</v>
      </c>
      <c r="AC2188" s="104" t="s">
        <v>396</v>
      </c>
      <c r="AD2188" s="104"/>
    </row>
    <row r="2189" spans="1:30" ht="15" customHeight="1" x14ac:dyDescent="0.3">
      <c r="A2189" s="81" t="s">
        <v>1089</v>
      </c>
      <c r="B2189" s="28" t="s">
        <v>361</v>
      </c>
      <c r="C2189" s="47" t="str">
        <f t="shared" si="51"/>
        <v>97600</v>
      </c>
      <c r="D2189" s="29"/>
      <c r="E2189" s="28" t="s">
        <v>220</v>
      </c>
      <c r="F2189" s="36" t="s">
        <v>30</v>
      </c>
      <c r="G2189" s="36" t="s">
        <v>31</v>
      </c>
      <c r="H2189" s="28" t="s">
        <v>14</v>
      </c>
      <c r="I2189" s="28" t="s">
        <v>312</v>
      </c>
      <c r="J2189" s="8" t="s">
        <v>1304</v>
      </c>
      <c r="K2189" s="76" t="s">
        <v>328</v>
      </c>
      <c r="L2189" s="33" t="s">
        <v>798</v>
      </c>
      <c r="M2189" s="69"/>
      <c r="N2189" s="30" t="s">
        <v>9</v>
      </c>
      <c r="O2189" s="31">
        <v>45250</v>
      </c>
      <c r="P2189" s="32" t="s">
        <v>328</v>
      </c>
      <c r="Q2189" t="s">
        <v>1210</v>
      </c>
      <c r="R2189" s="106" t="s">
        <v>328</v>
      </c>
      <c r="S2189" s="106"/>
      <c r="T2189" s="106"/>
      <c r="U2189" s="106"/>
      <c r="V2189" s="106"/>
      <c r="W2189" s="106"/>
      <c r="X2189" s="106"/>
      <c r="Y2189" s="106"/>
      <c r="Z2189" s="106"/>
      <c r="AA2189" s="106"/>
      <c r="AB2189" s="106"/>
      <c r="AC2189" s="106"/>
      <c r="AD2189" s="106"/>
    </row>
    <row r="2190" spans="1:30" ht="15" customHeight="1" x14ac:dyDescent="0.3">
      <c r="A2190" s="81" t="s">
        <v>1089</v>
      </c>
      <c r="B2190" s="28" t="s">
        <v>361</v>
      </c>
      <c r="C2190" s="47" t="str">
        <f t="shared" si="51"/>
        <v>97600</v>
      </c>
      <c r="D2190" s="29"/>
      <c r="E2190" s="28" t="s">
        <v>220</v>
      </c>
      <c r="F2190" s="36" t="s">
        <v>30</v>
      </c>
      <c r="G2190" s="36" t="s">
        <v>31</v>
      </c>
      <c r="H2190" s="28" t="s">
        <v>14</v>
      </c>
      <c r="I2190" s="28" t="s">
        <v>312</v>
      </c>
      <c r="J2190" s="8" t="s">
        <v>1305</v>
      </c>
      <c r="K2190" s="76" t="s">
        <v>328</v>
      </c>
      <c r="L2190" s="33" t="s">
        <v>798</v>
      </c>
      <c r="M2190" s="69"/>
      <c r="N2190" s="30" t="s">
        <v>9</v>
      </c>
      <c r="O2190" s="31">
        <v>45322</v>
      </c>
      <c r="P2190" s="32" t="s">
        <v>328</v>
      </c>
      <c r="Q2190" t="s">
        <v>1210</v>
      </c>
      <c r="R2190" s="106" t="s">
        <v>328</v>
      </c>
      <c r="S2190" s="106"/>
      <c r="T2190" s="106"/>
      <c r="U2190" s="106"/>
      <c r="V2190" s="106"/>
      <c r="W2190" s="106"/>
      <c r="X2190" s="106"/>
      <c r="Y2190" s="106"/>
      <c r="Z2190" s="106"/>
      <c r="AA2190" s="106"/>
      <c r="AB2190" s="106"/>
      <c r="AC2190" s="106"/>
      <c r="AD2190" s="106"/>
    </row>
    <row r="2191" spans="1:30" ht="15" customHeight="1" x14ac:dyDescent="0.3">
      <c r="A2191" s="81" t="s">
        <v>1089</v>
      </c>
      <c r="B2191" s="28" t="s">
        <v>361</v>
      </c>
      <c r="C2191" s="47" t="str">
        <f t="shared" si="51"/>
        <v>97600</v>
      </c>
      <c r="D2191" s="29"/>
      <c r="E2191" s="28" t="s">
        <v>220</v>
      </c>
      <c r="F2191" s="36" t="s">
        <v>30</v>
      </c>
      <c r="G2191" s="36" t="s">
        <v>31</v>
      </c>
      <c r="H2191" s="28" t="s">
        <v>14</v>
      </c>
      <c r="I2191" s="28" t="s">
        <v>312</v>
      </c>
      <c r="J2191" s="8" t="s">
        <v>70</v>
      </c>
      <c r="K2191" s="75" t="s">
        <v>71</v>
      </c>
      <c r="L2191" s="74" t="s">
        <v>797</v>
      </c>
      <c r="M2191" s="24" t="str">
        <f>IF(ISNA(VLOOKUP(_xlfn.CONCAT(I2191,".",K2191),'ad hoc'!D:F,3,FALSE)),"not in adhoc",VLOOKUP(_xlfn.CONCAT(I2191,".",K2191),'ad hoc'!D:F,3,FALSE))</f>
        <v>form late</v>
      </c>
      <c r="N2191" s="30" t="s">
        <v>9</v>
      </c>
      <c r="O2191" s="31">
        <v>45142</v>
      </c>
      <c r="P2191" s="32" t="s">
        <v>69</v>
      </c>
      <c r="Q2191" t="s">
        <v>1210</v>
      </c>
      <c r="R2191" s="104" t="s">
        <v>404</v>
      </c>
      <c r="S2191" s="104" t="s">
        <v>1252</v>
      </c>
      <c r="T2191" s="104" t="s">
        <v>1253</v>
      </c>
      <c r="U2191" s="104" t="s">
        <v>394</v>
      </c>
      <c r="V2191" s="104" t="s">
        <v>1254</v>
      </c>
      <c r="W2191" s="104" t="s">
        <v>1255</v>
      </c>
      <c r="X2191" s="104" t="s">
        <v>1256</v>
      </c>
      <c r="Y2191" s="104" t="s">
        <v>395</v>
      </c>
      <c r="Z2191" s="104" t="s">
        <v>402</v>
      </c>
      <c r="AA2191" s="104" t="s">
        <v>397</v>
      </c>
      <c r="AB2191" s="104" t="s">
        <v>1257</v>
      </c>
      <c r="AC2191" s="120" t="s">
        <v>396</v>
      </c>
      <c r="AD2191" s="104"/>
    </row>
    <row r="2192" spans="1:30" ht="15" customHeight="1" x14ac:dyDescent="0.3">
      <c r="A2192" s="81" t="s">
        <v>1089</v>
      </c>
      <c r="B2192" s="28" t="s">
        <v>361</v>
      </c>
      <c r="C2192" s="47" t="str">
        <f t="shared" si="51"/>
        <v>97600</v>
      </c>
      <c r="D2192" s="29"/>
      <c r="E2192" s="28" t="s">
        <v>220</v>
      </c>
      <c r="F2192" s="36" t="s">
        <v>30</v>
      </c>
      <c r="G2192" s="36" t="s">
        <v>31</v>
      </c>
      <c r="H2192" s="28" t="s">
        <v>14</v>
      </c>
      <c r="I2192" s="28" t="s">
        <v>312</v>
      </c>
      <c r="J2192" s="8" t="s">
        <v>1306</v>
      </c>
      <c r="K2192" s="75" t="s">
        <v>73</v>
      </c>
      <c r="L2192" s="74" t="s">
        <v>797</v>
      </c>
      <c r="M2192" s="24">
        <f>IF(ISNA(VLOOKUP(_xlfn.CONCAT(I2192,".",K2192),'ad hoc'!D:F,3,FALSE)),"not in adhoc",VLOOKUP(_xlfn.CONCAT(I2192,".",K2192),'ad hoc'!D:F,3,FALSE))</f>
        <v>2</v>
      </c>
      <c r="N2192" s="30" t="s">
        <v>35</v>
      </c>
      <c r="O2192" s="30" t="s">
        <v>35</v>
      </c>
      <c r="P2192" s="32" t="s">
        <v>328</v>
      </c>
      <c r="Q2192" t="s">
        <v>1210</v>
      </c>
      <c r="R2192" s="106" t="s">
        <v>328</v>
      </c>
      <c r="S2192" s="107"/>
      <c r="T2192" s="107"/>
      <c r="U2192" s="107"/>
      <c r="V2192" s="107"/>
      <c r="W2192" s="107"/>
      <c r="X2192" s="107"/>
      <c r="Y2192" s="107"/>
      <c r="Z2192" s="107"/>
      <c r="AA2192" s="107"/>
      <c r="AB2192" s="107"/>
      <c r="AC2192" s="107"/>
      <c r="AD2192" s="107"/>
    </row>
    <row r="2193" spans="1:30" s="14" customFormat="1" ht="15" customHeight="1" x14ac:dyDescent="0.3">
      <c r="A2193" s="81" t="s">
        <v>1089</v>
      </c>
      <c r="B2193" s="28" t="s">
        <v>361</v>
      </c>
      <c r="C2193" s="47" t="str">
        <f t="shared" si="51"/>
        <v>97600</v>
      </c>
      <c r="D2193" s="29"/>
      <c r="E2193" s="28" t="s">
        <v>220</v>
      </c>
      <c r="F2193" s="36" t="s">
        <v>30</v>
      </c>
      <c r="G2193" s="36" t="s">
        <v>31</v>
      </c>
      <c r="H2193" s="28" t="s">
        <v>14</v>
      </c>
      <c r="I2193" s="28" t="s">
        <v>312</v>
      </c>
      <c r="J2193" s="8" t="s">
        <v>1307</v>
      </c>
      <c r="K2193" s="76" t="s">
        <v>328</v>
      </c>
      <c r="L2193" s="33" t="s">
        <v>798</v>
      </c>
      <c r="M2193" s="69"/>
      <c r="N2193" s="30" t="s">
        <v>9</v>
      </c>
      <c r="O2193" s="31">
        <v>45184</v>
      </c>
      <c r="P2193" s="32" t="s">
        <v>328</v>
      </c>
      <c r="Q2193" t="s">
        <v>1210</v>
      </c>
      <c r="R2193" s="106" t="s">
        <v>328</v>
      </c>
      <c r="S2193" s="108"/>
      <c r="T2193" s="108"/>
      <c r="U2193" s="108"/>
      <c r="V2193" s="108"/>
      <c r="W2193" s="108"/>
      <c r="X2193" s="108"/>
      <c r="Y2193" s="108"/>
      <c r="Z2193" s="108"/>
      <c r="AA2193" s="108"/>
      <c r="AB2193" s="108"/>
      <c r="AC2193" s="108"/>
      <c r="AD2193" s="108"/>
    </row>
    <row r="2194" spans="1:30" ht="15" customHeight="1" x14ac:dyDescent="0.3">
      <c r="A2194" s="81" t="s">
        <v>320</v>
      </c>
      <c r="B2194" s="28" t="s">
        <v>368</v>
      </c>
      <c r="C2194" s="47" t="str">
        <f t="shared" si="51"/>
        <v>97700</v>
      </c>
      <c r="D2194" s="29"/>
      <c r="E2194" s="28" t="s">
        <v>220</v>
      </c>
      <c r="F2194" s="36" t="s">
        <v>30</v>
      </c>
      <c r="G2194" s="36" t="s">
        <v>31</v>
      </c>
      <c r="H2194" s="28" t="s">
        <v>128</v>
      </c>
      <c r="I2194" s="28" t="s">
        <v>321</v>
      </c>
      <c r="J2194" s="8" t="s">
        <v>1297</v>
      </c>
      <c r="K2194" s="75" t="s">
        <v>17</v>
      </c>
      <c r="L2194" s="33" t="s">
        <v>808</v>
      </c>
      <c r="M2194" s="73" t="str">
        <f>IF(ISNA(VLOOKUP(_xlfn.CONCAT(I2194,".",K2194),'ad hoc'!D:F,3,FALSE)),"not in adhoc",VLOOKUP(_xlfn.CONCAT(I2194,".",K2194),'ad hoc'!D:F,3,FALSE))</f>
        <v>form late</v>
      </c>
      <c r="N2194" s="30" t="s">
        <v>35</v>
      </c>
      <c r="O2194" s="26" t="s">
        <v>35</v>
      </c>
      <c r="P2194" s="32" t="s">
        <v>328</v>
      </c>
      <c r="Q2194" t="s">
        <v>1211</v>
      </c>
      <c r="R2194" s="106" t="s">
        <v>328</v>
      </c>
      <c r="S2194" s="107"/>
      <c r="T2194" s="107"/>
      <c r="U2194" s="107"/>
      <c r="V2194" s="107"/>
      <c r="W2194" s="107"/>
      <c r="X2194" s="107"/>
      <c r="Y2194" s="107"/>
      <c r="Z2194" s="107"/>
      <c r="AA2194" s="107"/>
      <c r="AB2194" s="107"/>
      <c r="AC2194" s="107"/>
      <c r="AD2194" s="107"/>
    </row>
    <row r="2195" spans="1:30" ht="15" customHeight="1" x14ac:dyDescent="0.3">
      <c r="A2195" s="81" t="s">
        <v>320</v>
      </c>
      <c r="B2195" s="28" t="s">
        <v>368</v>
      </c>
      <c r="C2195" s="47" t="str">
        <f t="shared" si="51"/>
        <v>97700</v>
      </c>
      <c r="D2195" s="29"/>
      <c r="E2195" s="28" t="s">
        <v>220</v>
      </c>
      <c r="F2195" s="36" t="s">
        <v>30</v>
      </c>
      <c r="G2195" s="28" t="s">
        <v>31</v>
      </c>
      <c r="H2195" s="28" t="s">
        <v>128</v>
      </c>
      <c r="I2195" s="28" t="s">
        <v>321</v>
      </c>
      <c r="J2195" s="8" t="s">
        <v>993</v>
      </c>
      <c r="K2195" s="75" t="s">
        <v>19</v>
      </c>
      <c r="L2195" s="33" t="s">
        <v>802</v>
      </c>
      <c r="M2195" s="69"/>
      <c r="N2195" s="30" t="s">
        <v>35</v>
      </c>
      <c r="O2195" s="31" t="s">
        <v>35</v>
      </c>
      <c r="P2195" s="32" t="s">
        <v>328</v>
      </c>
      <c r="Q2195" t="s">
        <v>1211</v>
      </c>
      <c r="R2195" s="106" t="s">
        <v>328</v>
      </c>
      <c r="S2195" s="106"/>
      <c r="T2195" s="106"/>
      <c r="U2195" s="106"/>
      <c r="V2195" s="106"/>
      <c r="W2195" s="106"/>
      <c r="X2195" s="106"/>
      <c r="Y2195" s="106"/>
      <c r="Z2195" s="106"/>
      <c r="AA2195" s="106"/>
      <c r="AB2195" s="106"/>
      <c r="AC2195" s="106"/>
      <c r="AD2195" s="106"/>
    </row>
    <row r="2196" spans="1:30" ht="15" customHeight="1" x14ac:dyDescent="0.3">
      <c r="A2196" s="81" t="s">
        <v>320</v>
      </c>
      <c r="B2196" s="28" t="s">
        <v>368</v>
      </c>
      <c r="C2196" s="47" t="str">
        <f>LEFT(I2196,5)</f>
        <v>97700</v>
      </c>
      <c r="D2196" s="29"/>
      <c r="E2196" s="28" t="s">
        <v>220</v>
      </c>
      <c r="F2196" s="36" t="s">
        <v>30</v>
      </c>
      <c r="G2196" s="28" t="s">
        <v>31</v>
      </c>
      <c r="H2196" s="28" t="s">
        <v>128</v>
      </c>
      <c r="I2196" s="28" t="s">
        <v>321</v>
      </c>
      <c r="J2196" s="8" t="s">
        <v>1298</v>
      </c>
      <c r="K2196" s="76" t="s">
        <v>328</v>
      </c>
      <c r="L2196" s="33" t="s">
        <v>798</v>
      </c>
      <c r="M2196" s="69"/>
      <c r="N2196" s="30" t="s">
        <v>35</v>
      </c>
      <c r="O2196" s="26" t="s">
        <v>35</v>
      </c>
      <c r="P2196" s="32" t="s">
        <v>328</v>
      </c>
      <c r="Q2196" t="s">
        <v>1211</v>
      </c>
      <c r="R2196" s="106" t="s">
        <v>328</v>
      </c>
      <c r="S2196" s="106"/>
      <c r="T2196" s="106"/>
      <c r="U2196" s="106"/>
      <c r="V2196" s="106"/>
      <c r="W2196" s="106"/>
      <c r="X2196" s="106"/>
      <c r="Y2196" s="106"/>
      <c r="Z2196" s="106"/>
      <c r="AA2196" s="106"/>
      <c r="AB2196" s="106"/>
      <c r="AC2196" s="106"/>
      <c r="AD2196" s="106"/>
    </row>
    <row r="2197" spans="1:30" ht="15" customHeight="1" x14ac:dyDescent="0.3">
      <c r="A2197" s="81" t="s">
        <v>320</v>
      </c>
      <c r="B2197" s="8" t="s">
        <v>368</v>
      </c>
      <c r="C2197" s="47" t="str">
        <f t="shared" ref="C2197:C2218" si="52">LEFT(I2197,5)</f>
        <v>97700</v>
      </c>
      <c r="D2197" s="29"/>
      <c r="E2197" s="28" t="s">
        <v>220</v>
      </c>
      <c r="F2197" s="36" t="s">
        <v>30</v>
      </c>
      <c r="G2197" s="28" t="s">
        <v>31</v>
      </c>
      <c r="H2197" s="28" t="s">
        <v>128</v>
      </c>
      <c r="I2197" s="28" t="s">
        <v>321</v>
      </c>
      <c r="J2197" s="8" t="s">
        <v>86</v>
      </c>
      <c r="K2197" s="75" t="s">
        <v>71</v>
      </c>
      <c r="L2197" s="74" t="s">
        <v>797</v>
      </c>
      <c r="M2197" s="24" t="str">
        <f>IF(ISNA(VLOOKUP(_xlfn.CONCAT(I2197,".",K2197),'ad hoc'!D:F,3,FALSE)),"not in adhoc",VLOOKUP(_xlfn.CONCAT(I2197,".",K2197),'ad hoc'!D:F,3,FALSE))</f>
        <v>form late</v>
      </c>
      <c r="N2197" s="52" t="s">
        <v>9</v>
      </c>
      <c r="O2197" s="53">
        <v>45240</v>
      </c>
      <c r="P2197" s="32" t="s">
        <v>69</v>
      </c>
      <c r="Q2197" t="s">
        <v>1211</v>
      </c>
      <c r="R2197" s="104" t="s">
        <v>404</v>
      </c>
      <c r="S2197" s="104" t="s">
        <v>1252</v>
      </c>
      <c r="T2197" s="104" t="s">
        <v>1253</v>
      </c>
      <c r="U2197" s="104" t="s">
        <v>394</v>
      </c>
      <c r="V2197" s="104" t="s">
        <v>1254</v>
      </c>
      <c r="W2197" s="104" t="s">
        <v>1255</v>
      </c>
      <c r="X2197" s="104" t="s">
        <v>1256</v>
      </c>
      <c r="Y2197" s="104" t="s">
        <v>395</v>
      </c>
      <c r="Z2197" s="104" t="s">
        <v>402</v>
      </c>
      <c r="AA2197" s="104" t="s">
        <v>397</v>
      </c>
      <c r="AB2197" s="104" t="s">
        <v>1257</v>
      </c>
      <c r="AC2197" s="104" t="s">
        <v>396</v>
      </c>
      <c r="AD2197" s="104"/>
    </row>
    <row r="2198" spans="1:30" ht="15" customHeight="1" x14ac:dyDescent="0.3">
      <c r="A2198" s="81" t="s">
        <v>320</v>
      </c>
      <c r="B2198" s="28" t="s">
        <v>368</v>
      </c>
      <c r="C2198" s="47" t="str">
        <f t="shared" si="52"/>
        <v>97700</v>
      </c>
      <c r="D2198" s="29"/>
      <c r="E2198" s="28" t="s">
        <v>220</v>
      </c>
      <c r="F2198" s="36" t="s">
        <v>30</v>
      </c>
      <c r="G2198" s="28" t="s">
        <v>31</v>
      </c>
      <c r="H2198" s="28" t="s">
        <v>128</v>
      </c>
      <c r="I2198" s="28" t="s">
        <v>321</v>
      </c>
      <c r="J2198" s="8" t="s">
        <v>21</v>
      </c>
      <c r="K2198" s="75" t="s">
        <v>22</v>
      </c>
      <c r="L2198" s="33" t="s">
        <v>808</v>
      </c>
      <c r="M2198" s="73" t="str">
        <f>IF(ISNA(VLOOKUP(_xlfn.CONCAT(I2198,".",K2198),'ad hoc'!D:F,3,FALSE)),"not in adhoc",VLOOKUP(_xlfn.CONCAT(I2198,".",K2198),'ad hoc'!D:F,3,FALSE))</f>
        <v>form late</v>
      </c>
      <c r="N2198" s="30" t="s">
        <v>56</v>
      </c>
      <c r="O2198" s="31">
        <v>45156</v>
      </c>
      <c r="P2198" s="32" t="s">
        <v>20</v>
      </c>
      <c r="Q2198" t="s">
        <v>1211</v>
      </c>
      <c r="R2198" s="104" t="s">
        <v>404</v>
      </c>
      <c r="S2198" s="104" t="s">
        <v>1252</v>
      </c>
      <c r="T2198" s="104" t="s">
        <v>1253</v>
      </c>
      <c r="U2198" s="104" t="s">
        <v>394</v>
      </c>
      <c r="V2198" s="104" t="s">
        <v>1254</v>
      </c>
      <c r="W2198" s="104" t="s">
        <v>1255</v>
      </c>
      <c r="X2198" s="104" t="s">
        <v>1256</v>
      </c>
      <c r="Y2198" s="104" t="s">
        <v>395</v>
      </c>
      <c r="Z2198" s="104" t="s">
        <v>402</v>
      </c>
      <c r="AA2198" s="104" t="s">
        <v>397</v>
      </c>
      <c r="AB2198" s="104" t="s">
        <v>1257</v>
      </c>
      <c r="AC2198" s="104" t="s">
        <v>396</v>
      </c>
      <c r="AD2198" s="104"/>
    </row>
    <row r="2199" spans="1:30" ht="15" customHeight="1" x14ac:dyDescent="0.3">
      <c r="A2199" s="81" t="s">
        <v>320</v>
      </c>
      <c r="B2199" s="28" t="s">
        <v>368</v>
      </c>
      <c r="C2199" s="47" t="str">
        <f t="shared" si="52"/>
        <v>97700</v>
      </c>
      <c r="D2199" s="29"/>
      <c r="E2199" s="28" t="s">
        <v>220</v>
      </c>
      <c r="F2199" s="36" t="s">
        <v>30</v>
      </c>
      <c r="G2199" s="28" t="s">
        <v>31</v>
      </c>
      <c r="H2199" s="28" t="s">
        <v>128</v>
      </c>
      <c r="I2199" s="28" t="s">
        <v>321</v>
      </c>
      <c r="J2199" s="8" t="s">
        <v>24</v>
      </c>
      <c r="K2199" s="75" t="s">
        <v>25</v>
      </c>
      <c r="L2199" s="33" t="s">
        <v>802</v>
      </c>
      <c r="M2199" s="69"/>
      <c r="N2199" s="30" t="s">
        <v>35</v>
      </c>
      <c r="O2199" s="31" t="s">
        <v>35</v>
      </c>
      <c r="P2199" s="32" t="s">
        <v>23</v>
      </c>
      <c r="Q2199" t="s">
        <v>1211</v>
      </c>
      <c r="R2199" s="104" t="s">
        <v>404</v>
      </c>
      <c r="S2199" s="104" t="s">
        <v>1252</v>
      </c>
      <c r="T2199" s="104" t="s">
        <v>1253</v>
      </c>
      <c r="U2199" s="104" t="s">
        <v>394</v>
      </c>
      <c r="V2199" s="104" t="s">
        <v>1254</v>
      </c>
      <c r="W2199" s="104" t="s">
        <v>1255</v>
      </c>
      <c r="X2199" s="104" t="s">
        <v>1256</v>
      </c>
      <c r="Y2199" s="104" t="s">
        <v>395</v>
      </c>
      <c r="Z2199" s="104" t="s">
        <v>402</v>
      </c>
      <c r="AA2199" s="104" t="s">
        <v>397</v>
      </c>
      <c r="AB2199" s="104" t="s">
        <v>1257</v>
      </c>
      <c r="AC2199" s="104" t="s">
        <v>396</v>
      </c>
      <c r="AD2199" s="104"/>
    </row>
    <row r="2200" spans="1:30" ht="15" customHeight="1" x14ac:dyDescent="0.3">
      <c r="A2200" s="81" t="s">
        <v>320</v>
      </c>
      <c r="B2200" s="28" t="s">
        <v>368</v>
      </c>
      <c r="C2200" s="47" t="str">
        <f t="shared" si="52"/>
        <v>97700</v>
      </c>
      <c r="D2200" s="29"/>
      <c r="E2200" s="28" t="s">
        <v>220</v>
      </c>
      <c r="F2200" s="36" t="s">
        <v>30</v>
      </c>
      <c r="G2200" s="28" t="s">
        <v>31</v>
      </c>
      <c r="H2200" s="28" t="s">
        <v>128</v>
      </c>
      <c r="I2200" s="28" t="s">
        <v>321</v>
      </c>
      <c r="J2200" s="8" t="s">
        <v>27</v>
      </c>
      <c r="K2200" s="75" t="s">
        <v>28</v>
      </c>
      <c r="L2200" s="33" t="s">
        <v>808</v>
      </c>
      <c r="M2200" s="73" t="str">
        <f>IF(ISNA(VLOOKUP(_xlfn.CONCAT(I2200,".",K2200),'ad hoc'!D:F,3,FALSE)),"not in adhoc",VLOOKUP(_xlfn.CONCAT(I2200,".",K2200),'ad hoc'!D:F,3,FALSE))</f>
        <v>form late</v>
      </c>
      <c r="N2200" s="30" t="s">
        <v>56</v>
      </c>
      <c r="O2200" s="31">
        <v>45149</v>
      </c>
      <c r="P2200" s="32" t="s">
        <v>26</v>
      </c>
      <c r="Q2200" t="s">
        <v>1211</v>
      </c>
      <c r="R2200" s="104" t="s">
        <v>404</v>
      </c>
      <c r="S2200" s="104" t="s">
        <v>1252</v>
      </c>
      <c r="T2200" s="104" t="s">
        <v>1253</v>
      </c>
      <c r="U2200" s="104" t="s">
        <v>394</v>
      </c>
      <c r="V2200" s="104" t="s">
        <v>1254</v>
      </c>
      <c r="W2200" s="104" t="s">
        <v>1255</v>
      </c>
      <c r="X2200" s="104" t="s">
        <v>1256</v>
      </c>
      <c r="Y2200" s="104" t="s">
        <v>395</v>
      </c>
      <c r="Z2200" s="104" t="s">
        <v>402</v>
      </c>
      <c r="AA2200" s="104" t="s">
        <v>397</v>
      </c>
      <c r="AB2200" s="104" t="s">
        <v>1257</v>
      </c>
      <c r="AC2200" s="104" t="s">
        <v>396</v>
      </c>
      <c r="AD2200" s="104"/>
    </row>
    <row r="2201" spans="1:30" ht="15" customHeight="1" x14ac:dyDescent="0.3">
      <c r="A2201" s="81" t="s">
        <v>320</v>
      </c>
      <c r="B2201" s="28" t="s">
        <v>368</v>
      </c>
      <c r="C2201" s="47" t="str">
        <f t="shared" si="52"/>
        <v>97700</v>
      </c>
      <c r="D2201" s="29"/>
      <c r="E2201" s="28" t="s">
        <v>220</v>
      </c>
      <c r="F2201" s="36" t="s">
        <v>30</v>
      </c>
      <c r="G2201" s="28" t="s">
        <v>31</v>
      </c>
      <c r="H2201" s="28" t="s">
        <v>128</v>
      </c>
      <c r="I2201" s="28" t="s">
        <v>321</v>
      </c>
      <c r="J2201" s="8" t="s">
        <v>33</v>
      </c>
      <c r="K2201" s="75" t="s">
        <v>34</v>
      </c>
      <c r="L2201" s="74" t="s">
        <v>797</v>
      </c>
      <c r="M2201" s="24">
        <f>IF(ISNA(VLOOKUP(_xlfn.CONCAT(I2201,".",K2201),'ad hoc'!D:F,3,FALSE)),"not in adhoc",VLOOKUP(_xlfn.CONCAT(I2201,".",K2201),'ad hoc'!D:F,3,FALSE))</f>
        <v>2</v>
      </c>
      <c r="N2201" s="30" t="s">
        <v>9</v>
      </c>
      <c r="O2201" s="31">
        <v>45198</v>
      </c>
      <c r="P2201" s="32" t="s">
        <v>32</v>
      </c>
      <c r="Q2201" t="s">
        <v>1211</v>
      </c>
      <c r="R2201" s="104" t="s">
        <v>404</v>
      </c>
      <c r="S2201" s="104" t="s">
        <v>1252</v>
      </c>
      <c r="T2201" s="104" t="s">
        <v>1253</v>
      </c>
      <c r="U2201" s="104" t="s">
        <v>394</v>
      </c>
      <c r="V2201" s="104" t="s">
        <v>1254</v>
      </c>
      <c r="W2201" s="104" t="s">
        <v>1255</v>
      </c>
      <c r="X2201" s="104" t="s">
        <v>1256</v>
      </c>
      <c r="Y2201" s="104" t="s">
        <v>395</v>
      </c>
      <c r="Z2201" s="104" t="s">
        <v>402</v>
      </c>
      <c r="AA2201" s="104" t="s">
        <v>397</v>
      </c>
      <c r="AB2201" s="104" t="s">
        <v>1257</v>
      </c>
      <c r="AC2201" s="104" t="s">
        <v>396</v>
      </c>
      <c r="AD2201" s="104"/>
    </row>
    <row r="2202" spans="1:30" ht="15" customHeight="1" x14ac:dyDescent="0.3">
      <c r="A2202" s="81" t="s">
        <v>320</v>
      </c>
      <c r="B2202" s="28" t="s">
        <v>368</v>
      </c>
      <c r="C2202" s="47" t="str">
        <f t="shared" si="52"/>
        <v>97700</v>
      </c>
      <c r="D2202" s="29"/>
      <c r="E2202" s="28" t="s">
        <v>220</v>
      </c>
      <c r="F2202" s="36" t="s">
        <v>30</v>
      </c>
      <c r="G2202" s="28" t="s">
        <v>31</v>
      </c>
      <c r="H2202" s="28" t="s">
        <v>128</v>
      </c>
      <c r="I2202" s="28" t="s">
        <v>321</v>
      </c>
      <c r="J2202" s="8" t="s">
        <v>1299</v>
      </c>
      <c r="K2202" s="76" t="s">
        <v>328</v>
      </c>
      <c r="L2202" s="33" t="s">
        <v>798</v>
      </c>
      <c r="M2202" s="69"/>
      <c r="N2202" s="30" t="s">
        <v>35</v>
      </c>
      <c r="O2202" s="26" t="s">
        <v>35</v>
      </c>
      <c r="P2202" s="32" t="s">
        <v>328</v>
      </c>
      <c r="Q2202" t="s">
        <v>1211</v>
      </c>
      <c r="R2202" s="106" t="s">
        <v>328</v>
      </c>
      <c r="S2202" s="106"/>
      <c r="T2202" s="106"/>
      <c r="U2202" s="106"/>
      <c r="V2202" s="106"/>
      <c r="W2202" s="106"/>
      <c r="X2202" s="106"/>
      <c r="Y2202" s="106"/>
      <c r="Z2202" s="106"/>
      <c r="AA2202" s="106"/>
      <c r="AB2202" s="106"/>
      <c r="AC2202" s="106"/>
      <c r="AD2202" s="106"/>
    </row>
    <row r="2203" spans="1:30" ht="15" customHeight="1" x14ac:dyDescent="0.3">
      <c r="A2203" s="81" t="s">
        <v>320</v>
      </c>
      <c r="B2203" s="28" t="s">
        <v>368</v>
      </c>
      <c r="C2203" s="47" t="str">
        <f t="shared" si="52"/>
        <v>97700</v>
      </c>
      <c r="D2203" s="29"/>
      <c r="E2203" s="28" t="s">
        <v>220</v>
      </c>
      <c r="F2203" s="36" t="s">
        <v>30</v>
      </c>
      <c r="G2203" s="28" t="s">
        <v>31</v>
      </c>
      <c r="H2203" s="28" t="s">
        <v>128</v>
      </c>
      <c r="I2203" s="28" t="s">
        <v>321</v>
      </c>
      <c r="J2203" s="8" t="s">
        <v>38</v>
      </c>
      <c r="K2203" s="75" t="s">
        <v>39</v>
      </c>
      <c r="L2203" s="33" t="s">
        <v>802</v>
      </c>
      <c r="M2203" s="69"/>
      <c r="N2203" s="30" t="s">
        <v>35</v>
      </c>
      <c r="O2203" s="31" t="s">
        <v>35</v>
      </c>
      <c r="P2203" s="32" t="s">
        <v>37</v>
      </c>
      <c r="Q2203" t="s">
        <v>1211</v>
      </c>
      <c r="R2203" s="104" t="s">
        <v>404</v>
      </c>
      <c r="S2203" s="104" t="s">
        <v>1252</v>
      </c>
      <c r="T2203" s="104" t="s">
        <v>1253</v>
      </c>
      <c r="U2203" s="104" t="s">
        <v>394</v>
      </c>
      <c r="V2203" s="104" t="s">
        <v>1254</v>
      </c>
      <c r="W2203" s="104" t="s">
        <v>1255</v>
      </c>
      <c r="X2203" s="104" t="s">
        <v>1256</v>
      </c>
      <c r="Y2203" s="104" t="s">
        <v>395</v>
      </c>
      <c r="Z2203" s="104" t="s">
        <v>402</v>
      </c>
      <c r="AA2203" s="104" t="s">
        <v>397</v>
      </c>
      <c r="AB2203" s="104" t="s">
        <v>1257</v>
      </c>
      <c r="AC2203" s="104" t="s">
        <v>396</v>
      </c>
      <c r="AD2203" s="104"/>
    </row>
    <row r="2204" spans="1:30" ht="15" customHeight="1" x14ac:dyDescent="0.3">
      <c r="A2204" s="81" t="s">
        <v>320</v>
      </c>
      <c r="B2204" s="28" t="s">
        <v>368</v>
      </c>
      <c r="C2204" s="47" t="str">
        <f t="shared" si="52"/>
        <v>97700</v>
      </c>
      <c r="D2204" s="29"/>
      <c r="E2204" s="28" t="s">
        <v>220</v>
      </c>
      <c r="F2204" s="36" t="s">
        <v>30</v>
      </c>
      <c r="G2204" s="28" t="s">
        <v>31</v>
      </c>
      <c r="H2204" s="28" t="s">
        <v>128</v>
      </c>
      <c r="I2204" s="28" t="s">
        <v>321</v>
      </c>
      <c r="J2204" s="8" t="s">
        <v>1300</v>
      </c>
      <c r="K2204" s="75" t="s">
        <v>41</v>
      </c>
      <c r="L2204" s="33" t="s">
        <v>808</v>
      </c>
      <c r="M2204" s="73" t="str">
        <f>IF(ISNA(VLOOKUP(_xlfn.CONCAT(I2204,".",K2204),'ad hoc'!D:F,3,FALSE)),"not in adhoc",VLOOKUP(_xlfn.CONCAT(I2204,".",K2204),'ad hoc'!D:F,3,FALSE))</f>
        <v>form late</v>
      </c>
      <c r="N2204" s="30" t="s">
        <v>35</v>
      </c>
      <c r="O2204" s="26" t="s">
        <v>35</v>
      </c>
      <c r="P2204" s="32" t="s">
        <v>328</v>
      </c>
      <c r="Q2204" t="s">
        <v>1211</v>
      </c>
      <c r="R2204" s="106" t="s">
        <v>328</v>
      </c>
      <c r="S2204" s="107"/>
      <c r="T2204" s="107"/>
      <c r="U2204" s="107"/>
      <c r="V2204" s="107"/>
      <c r="W2204" s="107"/>
      <c r="X2204" s="107"/>
      <c r="Y2204" s="107"/>
      <c r="Z2204" s="107"/>
      <c r="AA2204" s="107"/>
      <c r="AB2204" s="107"/>
      <c r="AC2204" s="107"/>
      <c r="AD2204" s="107"/>
    </row>
    <row r="2205" spans="1:30" ht="15" customHeight="1" x14ac:dyDescent="0.3">
      <c r="A2205" s="81" t="s">
        <v>320</v>
      </c>
      <c r="B2205" s="28" t="s">
        <v>368</v>
      </c>
      <c r="C2205" s="47" t="str">
        <f t="shared" si="52"/>
        <v>97700</v>
      </c>
      <c r="D2205" s="29"/>
      <c r="E2205" s="28" t="s">
        <v>220</v>
      </c>
      <c r="F2205" s="36" t="s">
        <v>30</v>
      </c>
      <c r="G2205" s="28" t="s">
        <v>31</v>
      </c>
      <c r="H2205" s="28" t="s">
        <v>128</v>
      </c>
      <c r="I2205" s="28" t="s">
        <v>321</v>
      </c>
      <c r="J2205" s="8" t="s">
        <v>994</v>
      </c>
      <c r="K2205" s="75" t="s">
        <v>43</v>
      </c>
      <c r="L2205" s="74" t="s">
        <v>797</v>
      </c>
      <c r="M2205" s="24">
        <f>IF(ISNA(VLOOKUP(_xlfn.CONCAT(I2205,".",K2205),'ad hoc'!D:F,3,FALSE)),"not in adhoc",VLOOKUP(_xlfn.CONCAT(I2205,".",K2205),'ad hoc'!D:F,3,FALSE))</f>
        <v>2</v>
      </c>
      <c r="N2205" s="30" t="s">
        <v>9</v>
      </c>
      <c r="O2205" s="31">
        <v>45163</v>
      </c>
      <c r="P2205" s="32" t="s">
        <v>328</v>
      </c>
      <c r="Q2205" t="s">
        <v>1211</v>
      </c>
      <c r="R2205" s="106" t="s">
        <v>328</v>
      </c>
      <c r="S2205" s="107"/>
      <c r="T2205" s="107"/>
      <c r="U2205" s="107"/>
      <c r="V2205" s="107"/>
      <c r="W2205" s="107"/>
      <c r="X2205" s="107"/>
      <c r="Y2205" s="107"/>
      <c r="Z2205" s="107"/>
      <c r="AA2205" s="107"/>
      <c r="AB2205" s="107"/>
      <c r="AC2205" s="107"/>
      <c r="AD2205" s="107"/>
    </row>
    <row r="2206" spans="1:30" ht="15" customHeight="1" x14ac:dyDescent="0.3">
      <c r="A2206" s="81" t="s">
        <v>320</v>
      </c>
      <c r="B2206" s="28" t="s">
        <v>368</v>
      </c>
      <c r="C2206" s="47" t="str">
        <f t="shared" si="52"/>
        <v>97700</v>
      </c>
      <c r="D2206" s="29"/>
      <c r="E2206" s="28" t="s">
        <v>220</v>
      </c>
      <c r="F2206" s="36" t="s">
        <v>30</v>
      </c>
      <c r="G2206" s="28" t="s">
        <v>31</v>
      </c>
      <c r="H2206" s="28" t="s">
        <v>128</v>
      </c>
      <c r="I2206" s="28" t="s">
        <v>321</v>
      </c>
      <c r="J2206" s="8" t="s">
        <v>45</v>
      </c>
      <c r="K2206" s="75" t="s">
        <v>46</v>
      </c>
      <c r="L2206" s="33" t="s">
        <v>802</v>
      </c>
      <c r="M2206" s="69"/>
      <c r="N2206" s="30" t="s">
        <v>35</v>
      </c>
      <c r="O2206" s="31" t="s">
        <v>35</v>
      </c>
      <c r="P2206" s="32" t="s">
        <v>44</v>
      </c>
      <c r="Q2206" t="s">
        <v>1211</v>
      </c>
      <c r="R2206" s="104" t="s">
        <v>404</v>
      </c>
      <c r="S2206" s="104" t="s">
        <v>1252</v>
      </c>
      <c r="T2206" s="104" t="s">
        <v>1253</v>
      </c>
      <c r="U2206" s="104" t="s">
        <v>394</v>
      </c>
      <c r="V2206" s="104" t="s">
        <v>1254</v>
      </c>
      <c r="W2206" s="104" t="s">
        <v>1255</v>
      </c>
      <c r="X2206" s="104" t="s">
        <v>1256</v>
      </c>
      <c r="Y2206" s="104" t="s">
        <v>395</v>
      </c>
      <c r="Z2206" s="104" t="s">
        <v>402</v>
      </c>
      <c r="AA2206" s="104" t="s">
        <v>397</v>
      </c>
      <c r="AB2206" s="104" t="s">
        <v>1257</v>
      </c>
      <c r="AC2206" s="104" t="s">
        <v>396</v>
      </c>
      <c r="AD2206" s="104"/>
    </row>
    <row r="2207" spans="1:30" ht="15" customHeight="1" x14ac:dyDescent="0.3">
      <c r="A2207" s="81" t="s">
        <v>320</v>
      </c>
      <c r="B2207" s="28" t="s">
        <v>368</v>
      </c>
      <c r="C2207" s="47" t="str">
        <f t="shared" si="52"/>
        <v>97700</v>
      </c>
      <c r="D2207" s="29"/>
      <c r="E2207" s="28" t="s">
        <v>220</v>
      </c>
      <c r="F2207" s="36" t="s">
        <v>30</v>
      </c>
      <c r="G2207" s="28" t="s">
        <v>31</v>
      </c>
      <c r="H2207" s="28" t="s">
        <v>128</v>
      </c>
      <c r="I2207" s="28" t="s">
        <v>321</v>
      </c>
      <c r="J2207" s="8" t="s">
        <v>48</v>
      </c>
      <c r="K2207" s="75" t="s">
        <v>49</v>
      </c>
      <c r="L2207" s="33" t="s">
        <v>808</v>
      </c>
      <c r="M2207" s="73" t="str">
        <f>IF(ISNA(VLOOKUP(_xlfn.CONCAT(I2207,".",K2207),'ad hoc'!D:F,3,FALSE)),"not in adhoc",VLOOKUP(_xlfn.CONCAT(I2207,".",K2207),'ad hoc'!D:F,3,FALSE))</f>
        <v>form late</v>
      </c>
      <c r="N2207" s="30" t="s">
        <v>56</v>
      </c>
      <c r="O2207" s="31">
        <v>45156</v>
      </c>
      <c r="P2207" s="32" t="s">
        <v>47</v>
      </c>
      <c r="Q2207" t="s">
        <v>1211</v>
      </c>
      <c r="R2207" s="104" t="s">
        <v>404</v>
      </c>
      <c r="S2207" s="104" t="s">
        <v>1252</v>
      </c>
      <c r="T2207" s="104" t="s">
        <v>1253</v>
      </c>
      <c r="U2207" s="104" t="s">
        <v>394</v>
      </c>
      <c r="V2207" s="104" t="s">
        <v>1254</v>
      </c>
      <c r="W2207" s="104" t="s">
        <v>1255</v>
      </c>
      <c r="X2207" s="104" t="s">
        <v>1256</v>
      </c>
      <c r="Y2207" s="104" t="s">
        <v>395</v>
      </c>
      <c r="Z2207" s="104" t="s">
        <v>402</v>
      </c>
      <c r="AA2207" s="104" t="s">
        <v>397</v>
      </c>
      <c r="AB2207" s="104" t="s">
        <v>1257</v>
      </c>
      <c r="AC2207" s="104" t="s">
        <v>396</v>
      </c>
      <c r="AD2207" s="104"/>
    </row>
    <row r="2208" spans="1:30" ht="15" customHeight="1" x14ac:dyDescent="0.3">
      <c r="A2208" s="81" t="s">
        <v>320</v>
      </c>
      <c r="B2208" s="28" t="s">
        <v>368</v>
      </c>
      <c r="C2208" s="47" t="str">
        <f t="shared" si="52"/>
        <v>97700</v>
      </c>
      <c r="D2208" s="29"/>
      <c r="E2208" s="28" t="s">
        <v>220</v>
      </c>
      <c r="F2208" s="36" t="s">
        <v>30</v>
      </c>
      <c r="G2208" s="28" t="s">
        <v>31</v>
      </c>
      <c r="H2208" s="28" t="s">
        <v>128</v>
      </c>
      <c r="I2208" s="28" t="s">
        <v>321</v>
      </c>
      <c r="J2208" s="8" t="s">
        <v>1301</v>
      </c>
      <c r="K2208" s="75" t="s">
        <v>51</v>
      </c>
      <c r="L2208" s="33" t="s">
        <v>808</v>
      </c>
      <c r="M2208" s="73" t="str">
        <f>IF(ISNA(VLOOKUP(_xlfn.CONCAT(I2208,".",K2208),'ad hoc'!D:F,3,FALSE)),"not in adhoc",VLOOKUP(_xlfn.CONCAT(I2208,".",K2208),'ad hoc'!D:F,3,FALSE))</f>
        <v>form late</v>
      </c>
      <c r="N2208" s="30" t="s">
        <v>35</v>
      </c>
      <c r="O2208" s="26" t="s">
        <v>35</v>
      </c>
      <c r="P2208" s="32" t="s">
        <v>328</v>
      </c>
      <c r="Q2208" t="s">
        <v>1211</v>
      </c>
      <c r="R2208" s="106" t="s">
        <v>328</v>
      </c>
      <c r="S2208" s="107"/>
      <c r="T2208" s="107"/>
      <c r="U2208" s="107"/>
      <c r="V2208" s="107"/>
      <c r="W2208" s="107"/>
      <c r="X2208" s="107"/>
      <c r="Y2208" s="107"/>
      <c r="Z2208" s="107"/>
      <c r="AA2208" s="107"/>
      <c r="AB2208" s="107"/>
      <c r="AC2208" s="107"/>
      <c r="AD2208" s="107"/>
    </row>
    <row r="2209" spans="1:30" ht="15" customHeight="1" x14ac:dyDescent="0.3">
      <c r="A2209" s="81" t="s">
        <v>320</v>
      </c>
      <c r="B2209" s="28" t="s">
        <v>368</v>
      </c>
      <c r="C2209" s="47" t="str">
        <f t="shared" si="52"/>
        <v>97700</v>
      </c>
      <c r="D2209" s="29"/>
      <c r="E2209" s="28" t="s">
        <v>220</v>
      </c>
      <c r="F2209" s="36" t="s">
        <v>30</v>
      </c>
      <c r="G2209" s="28" t="s">
        <v>31</v>
      </c>
      <c r="H2209" s="28" t="s">
        <v>128</v>
      </c>
      <c r="I2209" s="28" t="s">
        <v>321</v>
      </c>
      <c r="J2209" s="8" t="s">
        <v>1303</v>
      </c>
      <c r="K2209" s="76" t="s">
        <v>328</v>
      </c>
      <c r="L2209" s="33" t="s">
        <v>798</v>
      </c>
      <c r="M2209" s="69"/>
      <c r="N2209" s="30" t="s">
        <v>35</v>
      </c>
      <c r="O2209" s="26" t="s">
        <v>35</v>
      </c>
      <c r="P2209" s="32" t="s">
        <v>328</v>
      </c>
      <c r="Q2209" t="s">
        <v>1211</v>
      </c>
      <c r="R2209" s="106" t="s">
        <v>328</v>
      </c>
      <c r="S2209" s="106"/>
      <c r="T2209" s="106"/>
      <c r="U2209" s="106"/>
      <c r="V2209" s="106"/>
      <c r="W2209" s="106"/>
      <c r="X2209" s="106"/>
      <c r="Y2209" s="106"/>
      <c r="Z2209" s="106"/>
      <c r="AA2209" s="106"/>
      <c r="AB2209" s="106"/>
      <c r="AC2209" s="106"/>
      <c r="AD2209" s="106"/>
    </row>
    <row r="2210" spans="1:30" ht="15" customHeight="1" x14ac:dyDescent="0.3">
      <c r="A2210" s="81" t="s">
        <v>320</v>
      </c>
      <c r="B2210" s="28" t="s">
        <v>368</v>
      </c>
      <c r="C2210" s="47" t="str">
        <f t="shared" si="52"/>
        <v>97700</v>
      </c>
      <c r="D2210" s="29"/>
      <c r="E2210" s="28" t="s">
        <v>220</v>
      </c>
      <c r="F2210" s="36" t="s">
        <v>30</v>
      </c>
      <c r="G2210" s="28" t="s">
        <v>31</v>
      </c>
      <c r="H2210" s="28" t="s">
        <v>128</v>
      </c>
      <c r="I2210" s="28" t="s">
        <v>321</v>
      </c>
      <c r="J2210" s="8" t="s">
        <v>58</v>
      </c>
      <c r="K2210" s="75" t="s">
        <v>59</v>
      </c>
      <c r="L2210" s="33" t="s">
        <v>802</v>
      </c>
      <c r="M2210" s="69"/>
      <c r="N2210" s="30" t="s">
        <v>35</v>
      </c>
      <c r="O2210" s="31" t="s">
        <v>35</v>
      </c>
      <c r="P2210" s="32" t="s">
        <v>57</v>
      </c>
      <c r="Q2210" t="s">
        <v>1211</v>
      </c>
      <c r="R2210" s="110" t="s">
        <v>1260</v>
      </c>
      <c r="S2210" s="110"/>
      <c r="T2210" s="110"/>
      <c r="U2210" s="110"/>
      <c r="V2210" s="110"/>
      <c r="W2210" s="110"/>
      <c r="X2210" s="110"/>
      <c r="Y2210" s="110"/>
      <c r="Z2210" s="110"/>
      <c r="AA2210" s="110"/>
      <c r="AB2210" s="110"/>
      <c r="AC2210" s="110"/>
      <c r="AD2210" s="110"/>
    </row>
    <row r="2211" spans="1:30" ht="15" customHeight="1" x14ac:dyDescent="0.3">
      <c r="A2211" s="81" t="s">
        <v>320</v>
      </c>
      <c r="B2211" s="28" t="s">
        <v>368</v>
      </c>
      <c r="C2211" s="47" t="str">
        <f t="shared" si="52"/>
        <v>97700</v>
      </c>
      <c r="D2211" s="29"/>
      <c r="E2211" s="28" t="s">
        <v>220</v>
      </c>
      <c r="F2211" s="36" t="s">
        <v>30</v>
      </c>
      <c r="G2211" s="28" t="s">
        <v>31</v>
      </c>
      <c r="H2211" s="28" t="s">
        <v>128</v>
      </c>
      <c r="I2211" s="28" t="s">
        <v>321</v>
      </c>
      <c r="J2211" s="8" t="s">
        <v>61</v>
      </c>
      <c r="K2211" s="75" t="s">
        <v>59</v>
      </c>
      <c r="L2211" s="33" t="s">
        <v>802</v>
      </c>
      <c r="M2211" s="69"/>
      <c r="N2211" s="30" t="s">
        <v>35</v>
      </c>
      <c r="O2211" s="31" t="s">
        <v>35</v>
      </c>
      <c r="P2211" s="32" t="s">
        <v>60</v>
      </c>
      <c r="Q2211" t="s">
        <v>1211</v>
      </c>
      <c r="R2211" s="110" t="s">
        <v>1260</v>
      </c>
      <c r="S2211" s="110"/>
      <c r="T2211" s="110"/>
      <c r="U2211" s="110"/>
      <c r="V2211" s="110"/>
      <c r="W2211" s="110"/>
      <c r="X2211" s="110"/>
      <c r="Y2211" s="110"/>
      <c r="Z2211" s="110"/>
      <c r="AA2211" s="110"/>
      <c r="AB2211" s="110"/>
      <c r="AC2211" s="110"/>
      <c r="AD2211" s="110"/>
    </row>
    <row r="2212" spans="1:30" ht="15" customHeight="1" x14ac:dyDescent="0.3">
      <c r="A2212" s="81" t="s">
        <v>320</v>
      </c>
      <c r="B2212" s="28" t="s">
        <v>368</v>
      </c>
      <c r="C2212" s="47" t="str">
        <f t="shared" si="52"/>
        <v>97700</v>
      </c>
      <c r="D2212" s="29"/>
      <c r="E2212" s="28" t="s">
        <v>220</v>
      </c>
      <c r="F2212" s="36" t="s">
        <v>30</v>
      </c>
      <c r="G2212" s="28" t="s">
        <v>31</v>
      </c>
      <c r="H2212" s="28" t="s">
        <v>128</v>
      </c>
      <c r="I2212" s="28" t="s">
        <v>321</v>
      </c>
      <c r="J2212" s="8" t="s">
        <v>63</v>
      </c>
      <c r="K2212" s="75" t="s">
        <v>59</v>
      </c>
      <c r="L2212" s="33" t="s">
        <v>802</v>
      </c>
      <c r="M2212" s="69"/>
      <c r="N2212" s="30" t="s">
        <v>35</v>
      </c>
      <c r="O2212" s="31" t="s">
        <v>35</v>
      </c>
      <c r="P2212" s="32" t="s">
        <v>62</v>
      </c>
      <c r="Q2212" t="s">
        <v>1211</v>
      </c>
      <c r="R2212" s="110" t="s">
        <v>1260</v>
      </c>
      <c r="S2212" s="110"/>
      <c r="T2212" s="110"/>
      <c r="U2212" s="110"/>
      <c r="V2212" s="110"/>
      <c r="W2212" s="110"/>
      <c r="X2212" s="110"/>
      <c r="Y2212" s="110"/>
      <c r="Z2212" s="110"/>
      <c r="AA2212" s="110"/>
      <c r="AB2212" s="110"/>
      <c r="AC2212" s="110"/>
      <c r="AD2212" s="110"/>
    </row>
    <row r="2213" spans="1:30" ht="15" customHeight="1" x14ac:dyDescent="0.3">
      <c r="A2213" s="81" t="s">
        <v>320</v>
      </c>
      <c r="B2213" s="28" t="s">
        <v>368</v>
      </c>
      <c r="C2213" s="47" t="str">
        <f t="shared" si="52"/>
        <v>97700</v>
      </c>
      <c r="D2213" s="29"/>
      <c r="E2213" s="28" t="s">
        <v>220</v>
      </c>
      <c r="F2213" s="36" t="s">
        <v>30</v>
      </c>
      <c r="G2213" s="28" t="s">
        <v>31</v>
      </c>
      <c r="H2213" s="28" t="s">
        <v>128</v>
      </c>
      <c r="I2213" s="28" t="s">
        <v>321</v>
      </c>
      <c r="J2213" s="8" t="s">
        <v>65</v>
      </c>
      <c r="K2213" s="75" t="s">
        <v>66</v>
      </c>
      <c r="L2213" s="33" t="s">
        <v>802</v>
      </c>
      <c r="M2213" s="69"/>
      <c r="N2213" s="30" t="s">
        <v>35</v>
      </c>
      <c r="O2213" s="31" t="s">
        <v>35</v>
      </c>
      <c r="P2213" s="32" t="s">
        <v>64</v>
      </c>
      <c r="Q2213" t="s">
        <v>1211</v>
      </c>
      <c r="R2213" s="104" t="s">
        <v>404</v>
      </c>
      <c r="S2213" s="104" t="s">
        <v>1252</v>
      </c>
      <c r="T2213" s="104" t="s">
        <v>1253</v>
      </c>
      <c r="U2213" s="104" t="s">
        <v>394</v>
      </c>
      <c r="V2213" s="104" t="s">
        <v>1254</v>
      </c>
      <c r="W2213" s="104" t="s">
        <v>1255</v>
      </c>
      <c r="X2213" s="104" t="s">
        <v>1256</v>
      </c>
      <c r="Y2213" s="104" t="s">
        <v>395</v>
      </c>
      <c r="Z2213" s="104" t="s">
        <v>402</v>
      </c>
      <c r="AA2213" s="104" t="s">
        <v>397</v>
      </c>
      <c r="AB2213" s="104" t="s">
        <v>1257</v>
      </c>
      <c r="AC2213" s="104" t="s">
        <v>396</v>
      </c>
      <c r="AD2213" s="104"/>
    </row>
    <row r="2214" spans="1:30" ht="15" customHeight="1" x14ac:dyDescent="0.3">
      <c r="A2214" s="81" t="s">
        <v>320</v>
      </c>
      <c r="B2214" s="28" t="s">
        <v>368</v>
      </c>
      <c r="C2214" s="47" t="str">
        <f t="shared" si="52"/>
        <v>97700</v>
      </c>
      <c r="D2214" s="29"/>
      <c r="E2214" s="28" t="s">
        <v>220</v>
      </c>
      <c r="F2214" s="36" t="s">
        <v>30</v>
      </c>
      <c r="G2214" s="28" t="s">
        <v>31</v>
      </c>
      <c r="H2214" s="28" t="s">
        <v>128</v>
      </c>
      <c r="I2214" s="28" t="s">
        <v>321</v>
      </c>
      <c r="J2214" s="8" t="s">
        <v>68</v>
      </c>
      <c r="K2214" s="75" t="s">
        <v>29</v>
      </c>
      <c r="L2214" s="33" t="s">
        <v>801</v>
      </c>
      <c r="M2214" s="70"/>
      <c r="N2214" s="30" t="s">
        <v>9</v>
      </c>
      <c r="O2214" s="31">
        <v>45156</v>
      </c>
      <c r="P2214" s="32" t="s">
        <v>67</v>
      </c>
      <c r="Q2214" t="s">
        <v>1211</v>
      </c>
      <c r="R2214" s="104" t="s">
        <v>404</v>
      </c>
      <c r="S2214" s="104" t="s">
        <v>1252</v>
      </c>
      <c r="T2214" s="104" t="s">
        <v>1253</v>
      </c>
      <c r="U2214" s="104" t="s">
        <v>394</v>
      </c>
      <c r="V2214" s="104" t="s">
        <v>1254</v>
      </c>
      <c r="W2214" s="104" t="s">
        <v>1255</v>
      </c>
      <c r="X2214" s="104" t="s">
        <v>1256</v>
      </c>
      <c r="Y2214" s="104" t="s">
        <v>395</v>
      </c>
      <c r="Z2214" s="104" t="s">
        <v>402</v>
      </c>
      <c r="AA2214" s="104" t="s">
        <v>397</v>
      </c>
      <c r="AB2214" s="104" t="s">
        <v>1257</v>
      </c>
      <c r="AC2214" s="104" t="s">
        <v>396</v>
      </c>
      <c r="AD2214" s="104"/>
    </row>
    <row r="2215" spans="1:30" ht="15" customHeight="1" x14ac:dyDescent="0.3">
      <c r="A2215" s="81" t="s">
        <v>320</v>
      </c>
      <c r="B2215" s="28" t="s">
        <v>368</v>
      </c>
      <c r="C2215" s="47" t="str">
        <f t="shared" si="52"/>
        <v>97700</v>
      </c>
      <c r="D2215" s="29"/>
      <c r="E2215" s="28" t="s">
        <v>220</v>
      </c>
      <c r="F2215" s="36" t="s">
        <v>30</v>
      </c>
      <c r="G2215" s="28" t="s">
        <v>31</v>
      </c>
      <c r="H2215" s="28" t="s">
        <v>128</v>
      </c>
      <c r="I2215" s="28" t="s">
        <v>321</v>
      </c>
      <c r="J2215" s="8" t="s">
        <v>1304</v>
      </c>
      <c r="K2215" s="76" t="s">
        <v>328</v>
      </c>
      <c r="L2215" s="33" t="s">
        <v>798</v>
      </c>
      <c r="M2215" s="69"/>
      <c r="N2215" s="30" t="s">
        <v>9</v>
      </c>
      <c r="O2215" s="31">
        <v>45250</v>
      </c>
      <c r="P2215" s="32" t="s">
        <v>328</v>
      </c>
      <c r="Q2215" t="s">
        <v>1211</v>
      </c>
      <c r="R2215" s="106" t="s">
        <v>328</v>
      </c>
      <c r="S2215" s="106"/>
      <c r="T2215" s="106"/>
      <c r="U2215" s="106"/>
      <c r="V2215" s="106"/>
      <c r="W2215" s="106"/>
      <c r="X2215" s="106"/>
      <c r="Y2215" s="106"/>
      <c r="Z2215" s="106"/>
      <c r="AA2215" s="106"/>
      <c r="AB2215" s="106"/>
      <c r="AC2215" s="106"/>
      <c r="AD2215" s="106"/>
    </row>
    <row r="2216" spans="1:30" ht="15" customHeight="1" x14ac:dyDescent="0.3">
      <c r="A2216" s="81" t="s">
        <v>320</v>
      </c>
      <c r="B2216" s="28" t="s">
        <v>368</v>
      </c>
      <c r="C2216" s="47" t="str">
        <f t="shared" si="52"/>
        <v>97700</v>
      </c>
      <c r="D2216" s="29"/>
      <c r="E2216" s="28" t="s">
        <v>220</v>
      </c>
      <c r="F2216" s="36" t="s">
        <v>30</v>
      </c>
      <c r="G2216" s="28" t="s">
        <v>31</v>
      </c>
      <c r="H2216" s="28" t="s">
        <v>128</v>
      </c>
      <c r="I2216" s="28" t="s">
        <v>321</v>
      </c>
      <c r="J2216" s="8" t="s">
        <v>1305</v>
      </c>
      <c r="K2216" s="76" t="s">
        <v>328</v>
      </c>
      <c r="L2216" s="33" t="s">
        <v>798</v>
      </c>
      <c r="M2216" s="69"/>
      <c r="N2216" s="30" t="s">
        <v>9</v>
      </c>
      <c r="O2216" s="31">
        <v>45322</v>
      </c>
      <c r="P2216" s="32" t="s">
        <v>328</v>
      </c>
      <c r="Q2216" t="s">
        <v>1211</v>
      </c>
      <c r="R2216" s="106" t="s">
        <v>328</v>
      </c>
      <c r="S2216" s="106"/>
      <c r="T2216" s="106"/>
      <c r="U2216" s="106"/>
      <c r="V2216" s="106"/>
      <c r="W2216" s="106"/>
      <c r="X2216" s="106"/>
      <c r="Y2216" s="106"/>
      <c r="Z2216" s="106"/>
      <c r="AA2216" s="106"/>
      <c r="AB2216" s="106"/>
      <c r="AC2216" s="106"/>
      <c r="AD2216" s="106"/>
    </row>
    <row r="2217" spans="1:30" ht="15" customHeight="1" x14ac:dyDescent="0.3">
      <c r="A2217" s="81" t="s">
        <v>320</v>
      </c>
      <c r="B2217" s="28" t="s">
        <v>368</v>
      </c>
      <c r="C2217" s="47" t="str">
        <f t="shared" si="52"/>
        <v>97700</v>
      </c>
      <c r="D2217" s="29"/>
      <c r="E2217" s="28" t="s">
        <v>220</v>
      </c>
      <c r="F2217" s="36" t="s">
        <v>30</v>
      </c>
      <c r="G2217" s="28" t="s">
        <v>31</v>
      </c>
      <c r="H2217" s="28" t="s">
        <v>128</v>
      </c>
      <c r="I2217" s="28" t="s">
        <v>321</v>
      </c>
      <c r="J2217" s="8" t="s">
        <v>1306</v>
      </c>
      <c r="K2217" s="75" t="s">
        <v>73</v>
      </c>
      <c r="L2217" s="33" t="s">
        <v>808</v>
      </c>
      <c r="M2217" s="73" t="str">
        <f>IF(ISNA(VLOOKUP(_xlfn.CONCAT(I2217,".",K2217),'ad hoc'!D:F,3,FALSE)),"not in adhoc",VLOOKUP(_xlfn.CONCAT(I2217,".",K2217),'ad hoc'!D:F,3,FALSE))</f>
        <v>form late</v>
      </c>
      <c r="N2217" s="30" t="s">
        <v>35</v>
      </c>
      <c r="O2217" s="26" t="s">
        <v>35</v>
      </c>
      <c r="P2217" s="32" t="s">
        <v>328</v>
      </c>
      <c r="Q2217" t="s">
        <v>1211</v>
      </c>
      <c r="R2217" s="106" t="s">
        <v>328</v>
      </c>
      <c r="S2217" s="107"/>
      <c r="T2217" s="107"/>
      <c r="U2217" s="107"/>
      <c r="V2217" s="107"/>
      <c r="W2217" s="107"/>
      <c r="X2217" s="107"/>
      <c r="Y2217" s="107"/>
      <c r="Z2217" s="107"/>
      <c r="AA2217" s="107"/>
      <c r="AB2217" s="107"/>
      <c r="AC2217" s="107"/>
      <c r="AD2217" s="107"/>
    </row>
    <row r="2218" spans="1:30" ht="15" customHeight="1" x14ac:dyDescent="0.3">
      <c r="A2218" s="81" t="s">
        <v>320</v>
      </c>
      <c r="B2218" s="28" t="s">
        <v>368</v>
      </c>
      <c r="C2218" s="47" t="str">
        <f t="shared" si="52"/>
        <v>97700</v>
      </c>
      <c r="D2218" s="29"/>
      <c r="E2218" s="28" t="s">
        <v>220</v>
      </c>
      <c r="F2218" s="36" t="s">
        <v>30</v>
      </c>
      <c r="G2218" s="28" t="s">
        <v>31</v>
      </c>
      <c r="H2218" s="28" t="s">
        <v>128</v>
      </c>
      <c r="I2218" s="28" t="s">
        <v>321</v>
      </c>
      <c r="J2218" s="8" t="s">
        <v>1307</v>
      </c>
      <c r="K2218" s="76" t="s">
        <v>328</v>
      </c>
      <c r="L2218" s="33" t="s">
        <v>798</v>
      </c>
      <c r="M2218" s="69"/>
      <c r="N2218" s="30" t="s">
        <v>35</v>
      </c>
      <c r="O2218" s="26" t="s">
        <v>35</v>
      </c>
      <c r="P2218" s="32" t="s">
        <v>328</v>
      </c>
      <c r="Q2218" t="s">
        <v>1211</v>
      </c>
      <c r="R2218" s="106" t="s">
        <v>328</v>
      </c>
      <c r="S2218" s="106"/>
      <c r="T2218" s="106"/>
      <c r="U2218" s="106"/>
      <c r="V2218" s="106"/>
      <c r="W2218" s="106"/>
      <c r="X2218" s="106"/>
      <c r="Y2218" s="106"/>
      <c r="Z2218" s="106"/>
      <c r="AA2218" s="106"/>
      <c r="AB2218" s="106"/>
      <c r="AC2218" s="106"/>
      <c r="AD2218" s="106"/>
    </row>
    <row r="2219" spans="1:30" ht="15" customHeight="1" x14ac:dyDescent="0.3">
      <c r="A2219" s="81" t="s">
        <v>1090</v>
      </c>
      <c r="B2219" s="28" t="s">
        <v>362</v>
      </c>
      <c r="C2219" s="47" t="str">
        <f t="shared" si="51"/>
        <v>98000</v>
      </c>
      <c r="D2219" s="29"/>
      <c r="E2219" s="28" t="s">
        <v>79</v>
      </c>
      <c r="F2219" s="36" t="s">
        <v>6</v>
      </c>
      <c r="G2219" s="36" t="s">
        <v>31</v>
      </c>
      <c r="H2219" s="28" t="s">
        <v>14</v>
      </c>
      <c r="I2219" s="28" t="s">
        <v>313</v>
      </c>
      <c r="J2219" s="8" t="s">
        <v>1297</v>
      </c>
      <c r="K2219" s="75" t="s">
        <v>17</v>
      </c>
      <c r="L2219" s="74" t="s">
        <v>797</v>
      </c>
      <c r="M2219" s="24">
        <f>IF(ISNA(VLOOKUP(_xlfn.CONCAT(I2219,".",K2219),'ad hoc'!D:F,3,FALSE)),"not in adhoc",VLOOKUP(_xlfn.CONCAT(I2219,".",K2219),'ad hoc'!D:F,3,FALSE))</f>
        <v>2</v>
      </c>
      <c r="N2219" s="30" t="s">
        <v>9</v>
      </c>
      <c r="O2219" s="26">
        <v>45170</v>
      </c>
      <c r="P2219" s="32" t="s">
        <v>328</v>
      </c>
      <c r="Q2219" t="s">
        <v>1212</v>
      </c>
      <c r="R2219" s="106" t="s">
        <v>328</v>
      </c>
      <c r="S2219" s="107"/>
      <c r="T2219" s="107"/>
      <c r="U2219" s="107"/>
      <c r="V2219" s="107"/>
      <c r="W2219" s="107"/>
      <c r="X2219" s="107"/>
      <c r="Y2219" s="107"/>
      <c r="Z2219" s="107"/>
      <c r="AA2219" s="107"/>
      <c r="AB2219" s="107"/>
      <c r="AC2219" s="107"/>
      <c r="AD2219" s="107"/>
    </row>
    <row r="2220" spans="1:30" ht="15" customHeight="1" x14ac:dyDescent="0.3">
      <c r="A2220" s="81" t="s">
        <v>1090</v>
      </c>
      <c r="B2220" s="28" t="s">
        <v>362</v>
      </c>
      <c r="C2220" s="47" t="str">
        <f t="shared" si="51"/>
        <v>98000</v>
      </c>
      <c r="D2220" s="29"/>
      <c r="E2220" s="28" t="s">
        <v>79</v>
      </c>
      <c r="F2220" s="36" t="s">
        <v>6</v>
      </c>
      <c r="G2220" s="36" t="s">
        <v>31</v>
      </c>
      <c r="H2220" s="28" t="s">
        <v>14</v>
      </c>
      <c r="I2220" s="28" t="s">
        <v>313</v>
      </c>
      <c r="J2220" s="8" t="s">
        <v>993</v>
      </c>
      <c r="K2220" s="75" t="s">
        <v>19</v>
      </c>
      <c r="L2220" s="33" t="s">
        <v>802</v>
      </c>
      <c r="M2220" s="69"/>
      <c r="N2220" s="30" t="s">
        <v>35</v>
      </c>
      <c r="O2220" s="31" t="s">
        <v>35</v>
      </c>
      <c r="P2220" s="32" t="s">
        <v>328</v>
      </c>
      <c r="Q2220" t="s">
        <v>1212</v>
      </c>
      <c r="R2220" s="106" t="s">
        <v>328</v>
      </c>
      <c r="S2220" s="106"/>
      <c r="T2220" s="106"/>
      <c r="U2220" s="106"/>
      <c r="V2220" s="106"/>
      <c r="W2220" s="106"/>
      <c r="X2220" s="106"/>
      <c r="Y2220" s="106"/>
      <c r="Z2220" s="106"/>
      <c r="AA2220" s="106"/>
      <c r="AB2220" s="106"/>
      <c r="AC2220" s="106"/>
      <c r="AD2220" s="106"/>
    </row>
    <row r="2221" spans="1:30" ht="15" customHeight="1" x14ac:dyDescent="0.3">
      <c r="A2221" s="81" t="s">
        <v>1090</v>
      </c>
      <c r="B2221" s="28" t="s">
        <v>362</v>
      </c>
      <c r="C2221" s="47" t="str">
        <f>LEFT(I2221,5)</f>
        <v>98000</v>
      </c>
      <c r="D2221" s="29"/>
      <c r="E2221" s="28" t="s">
        <v>79</v>
      </c>
      <c r="F2221" s="36" t="s">
        <v>6</v>
      </c>
      <c r="G2221" s="36" t="s">
        <v>31</v>
      </c>
      <c r="H2221" s="28" t="s">
        <v>14</v>
      </c>
      <c r="I2221" s="28" t="s">
        <v>313</v>
      </c>
      <c r="J2221" s="8" t="s">
        <v>1298</v>
      </c>
      <c r="K2221" s="76" t="s">
        <v>328</v>
      </c>
      <c r="L2221" s="33" t="s">
        <v>798</v>
      </c>
      <c r="M2221" s="69"/>
      <c r="N2221" s="30" t="s">
        <v>9</v>
      </c>
      <c r="O2221" s="31">
        <v>45170</v>
      </c>
      <c r="P2221" s="32" t="s">
        <v>328</v>
      </c>
      <c r="Q2221" t="s">
        <v>1212</v>
      </c>
      <c r="R2221" s="106" t="s">
        <v>328</v>
      </c>
      <c r="S2221" s="106"/>
      <c r="T2221" s="106"/>
      <c r="U2221" s="106"/>
      <c r="V2221" s="106"/>
      <c r="W2221" s="106"/>
      <c r="X2221" s="106"/>
      <c r="Y2221" s="106"/>
      <c r="Z2221" s="106"/>
      <c r="AA2221" s="106"/>
      <c r="AB2221" s="106"/>
      <c r="AC2221" s="106"/>
      <c r="AD2221" s="106"/>
    </row>
    <row r="2222" spans="1:30" ht="15" customHeight="1" x14ac:dyDescent="0.3">
      <c r="A2222" s="81" t="s">
        <v>1090</v>
      </c>
      <c r="B2222" s="28" t="s">
        <v>362</v>
      </c>
      <c r="C2222" s="47" t="str">
        <f t="shared" si="51"/>
        <v>98000</v>
      </c>
      <c r="D2222" s="29"/>
      <c r="E2222" s="28" t="s">
        <v>79</v>
      </c>
      <c r="F2222" s="36" t="s">
        <v>6</v>
      </c>
      <c r="G2222" s="36" t="s">
        <v>31</v>
      </c>
      <c r="H2222" s="28" t="s">
        <v>14</v>
      </c>
      <c r="I2222" s="28" t="s">
        <v>313</v>
      </c>
      <c r="J2222" s="8" t="s">
        <v>21</v>
      </c>
      <c r="K2222" s="75" t="s">
        <v>22</v>
      </c>
      <c r="L2222" s="74" t="s">
        <v>797</v>
      </c>
      <c r="M2222" s="24">
        <f>IF(ISNA(VLOOKUP(_xlfn.CONCAT(I2222,".",K2222),'ad hoc'!D:F,3,FALSE)),"not in adhoc",VLOOKUP(_xlfn.CONCAT(I2222,".",K2222),'ad hoc'!D:F,3,FALSE))</f>
        <v>2</v>
      </c>
      <c r="N2222" s="30" t="s">
        <v>9</v>
      </c>
      <c r="O2222" s="31">
        <v>45156</v>
      </c>
      <c r="P2222" s="32" t="s">
        <v>20</v>
      </c>
      <c r="Q2222" t="s">
        <v>1212</v>
      </c>
      <c r="R2222" s="104" t="s">
        <v>404</v>
      </c>
      <c r="S2222" s="104" t="s">
        <v>1252</v>
      </c>
      <c r="T2222" s="104" t="s">
        <v>1253</v>
      </c>
      <c r="U2222" s="104" t="s">
        <v>394</v>
      </c>
      <c r="V2222" s="104" t="s">
        <v>1254</v>
      </c>
      <c r="W2222" s="104" t="s">
        <v>1255</v>
      </c>
      <c r="X2222" s="104" t="s">
        <v>1256</v>
      </c>
      <c r="Y2222" s="104" t="s">
        <v>395</v>
      </c>
      <c r="Z2222" s="104" t="s">
        <v>402</v>
      </c>
      <c r="AA2222" s="104" t="s">
        <v>397</v>
      </c>
      <c r="AB2222" s="104" t="s">
        <v>1257</v>
      </c>
      <c r="AC2222" s="104" t="s">
        <v>396</v>
      </c>
      <c r="AD2222" s="104"/>
    </row>
    <row r="2223" spans="1:30" ht="15" customHeight="1" x14ac:dyDescent="0.3">
      <c r="A2223" s="81" t="s">
        <v>1090</v>
      </c>
      <c r="B2223" s="28" t="s">
        <v>362</v>
      </c>
      <c r="C2223" s="47" t="str">
        <f t="shared" si="51"/>
        <v>98000</v>
      </c>
      <c r="D2223" s="29"/>
      <c r="E2223" s="28" t="s">
        <v>79</v>
      </c>
      <c r="F2223" s="36" t="s">
        <v>6</v>
      </c>
      <c r="G2223" s="36" t="s">
        <v>31</v>
      </c>
      <c r="H2223" s="28" t="s">
        <v>14</v>
      </c>
      <c r="I2223" s="28" t="s">
        <v>313</v>
      </c>
      <c r="J2223" s="8" t="s">
        <v>24</v>
      </c>
      <c r="K2223" s="75" t="s">
        <v>25</v>
      </c>
      <c r="L2223" s="74" t="s">
        <v>797</v>
      </c>
      <c r="M2223" s="24" t="str">
        <f>IF(ISNA(VLOOKUP(_xlfn.CONCAT(I2223,".",K2223),'ad hoc'!D:F,3,FALSE)),"not in adhoc",VLOOKUP(_xlfn.CONCAT(I2223,".",K2223),'ad hoc'!D:F,3,FALSE))</f>
        <v>form late</v>
      </c>
      <c r="N2223" s="30" t="s">
        <v>9</v>
      </c>
      <c r="O2223" s="31">
        <v>45170</v>
      </c>
      <c r="P2223" s="32" t="s">
        <v>23</v>
      </c>
      <c r="Q2223" t="s">
        <v>1212</v>
      </c>
      <c r="R2223" s="104" t="s">
        <v>404</v>
      </c>
      <c r="S2223" s="104" t="s">
        <v>1252</v>
      </c>
      <c r="T2223" s="104" t="s">
        <v>1253</v>
      </c>
      <c r="U2223" s="104" t="s">
        <v>394</v>
      </c>
      <c r="V2223" s="104" t="s">
        <v>1254</v>
      </c>
      <c r="W2223" s="104" t="s">
        <v>1255</v>
      </c>
      <c r="X2223" s="104" t="s">
        <v>1256</v>
      </c>
      <c r="Y2223" s="104" t="s">
        <v>395</v>
      </c>
      <c r="Z2223" s="104" t="s">
        <v>402</v>
      </c>
      <c r="AA2223" s="104" t="s">
        <v>397</v>
      </c>
      <c r="AB2223" s="104" t="s">
        <v>1257</v>
      </c>
      <c r="AC2223" s="104" t="s">
        <v>396</v>
      </c>
      <c r="AD2223" s="104"/>
    </row>
    <row r="2224" spans="1:30" ht="15" customHeight="1" x14ac:dyDescent="0.3">
      <c r="A2224" s="81" t="s">
        <v>1090</v>
      </c>
      <c r="B2224" s="28" t="s">
        <v>362</v>
      </c>
      <c r="C2224" s="47" t="str">
        <f t="shared" si="51"/>
        <v>98000</v>
      </c>
      <c r="D2224" s="29"/>
      <c r="E2224" s="28" t="s">
        <v>79</v>
      </c>
      <c r="F2224" s="36" t="s">
        <v>6</v>
      </c>
      <c r="G2224" s="36" t="s">
        <v>31</v>
      </c>
      <c r="H2224" s="28" t="s">
        <v>14</v>
      </c>
      <c r="I2224" s="28" t="s">
        <v>313</v>
      </c>
      <c r="J2224" s="8" t="s">
        <v>27</v>
      </c>
      <c r="K2224" s="75" t="s">
        <v>28</v>
      </c>
      <c r="L2224" s="74" t="s">
        <v>797</v>
      </c>
      <c r="M2224" s="24">
        <f>IF(ISNA(VLOOKUP(_xlfn.CONCAT(I2224,".",K2224),'ad hoc'!D:F,3,FALSE)),"not in adhoc",VLOOKUP(_xlfn.CONCAT(I2224,".",K2224),'ad hoc'!D:F,3,FALSE))</f>
        <v>2</v>
      </c>
      <c r="N2224" s="30" t="s">
        <v>9</v>
      </c>
      <c r="O2224" s="31">
        <v>45149</v>
      </c>
      <c r="P2224" s="32" t="s">
        <v>26</v>
      </c>
      <c r="Q2224" t="s">
        <v>1212</v>
      </c>
      <c r="R2224" s="104" t="s">
        <v>404</v>
      </c>
      <c r="S2224" s="104" t="s">
        <v>1252</v>
      </c>
      <c r="T2224" s="104" t="s">
        <v>1253</v>
      </c>
      <c r="U2224" s="104" t="s">
        <v>394</v>
      </c>
      <c r="V2224" s="104" t="s">
        <v>1254</v>
      </c>
      <c r="W2224" s="104" t="s">
        <v>1255</v>
      </c>
      <c r="X2224" s="104" t="s">
        <v>1256</v>
      </c>
      <c r="Y2224" s="104" t="s">
        <v>395</v>
      </c>
      <c r="Z2224" s="104" t="s">
        <v>402</v>
      </c>
      <c r="AA2224" s="104" t="s">
        <v>397</v>
      </c>
      <c r="AB2224" s="104" t="s">
        <v>1257</v>
      </c>
      <c r="AC2224" s="104" t="s">
        <v>396</v>
      </c>
      <c r="AD2224" s="104"/>
    </row>
    <row r="2225" spans="1:30" ht="15" customHeight="1" x14ac:dyDescent="0.3">
      <c r="A2225" s="81" t="s">
        <v>1090</v>
      </c>
      <c r="B2225" s="28" t="s">
        <v>362</v>
      </c>
      <c r="C2225" s="47" t="str">
        <f t="shared" si="51"/>
        <v>98000</v>
      </c>
      <c r="D2225" s="29"/>
      <c r="E2225" s="28" t="s">
        <v>79</v>
      </c>
      <c r="F2225" s="36" t="s">
        <v>6</v>
      </c>
      <c r="G2225" s="36" t="s">
        <v>31</v>
      </c>
      <c r="H2225" s="28" t="s">
        <v>14</v>
      </c>
      <c r="I2225" s="28" t="s">
        <v>313</v>
      </c>
      <c r="J2225" s="8" t="s">
        <v>33</v>
      </c>
      <c r="K2225" s="75" t="s">
        <v>34</v>
      </c>
      <c r="L2225" s="33" t="s">
        <v>802</v>
      </c>
      <c r="M2225" s="69"/>
      <c r="N2225" s="30" t="s">
        <v>35</v>
      </c>
      <c r="O2225" s="31" t="s">
        <v>35</v>
      </c>
      <c r="P2225" s="32" t="s">
        <v>32</v>
      </c>
      <c r="Q2225" t="s">
        <v>1212</v>
      </c>
      <c r="R2225" s="104" t="s">
        <v>404</v>
      </c>
      <c r="S2225" s="104" t="s">
        <v>1252</v>
      </c>
      <c r="T2225" s="104" t="s">
        <v>1253</v>
      </c>
      <c r="U2225" s="104" t="s">
        <v>394</v>
      </c>
      <c r="V2225" s="104" t="s">
        <v>1254</v>
      </c>
      <c r="W2225" s="104" t="s">
        <v>1255</v>
      </c>
      <c r="X2225" s="104" t="s">
        <v>1256</v>
      </c>
      <c r="Y2225" s="104" t="s">
        <v>395</v>
      </c>
      <c r="Z2225" s="104" t="s">
        <v>402</v>
      </c>
      <c r="AA2225" s="104" t="s">
        <v>397</v>
      </c>
      <c r="AB2225" s="104" t="s">
        <v>1257</v>
      </c>
      <c r="AC2225" s="104" t="s">
        <v>396</v>
      </c>
      <c r="AD2225" s="104"/>
    </row>
    <row r="2226" spans="1:30" s="14" customFormat="1" ht="15" customHeight="1" x14ac:dyDescent="0.3">
      <c r="A2226" s="81" t="s">
        <v>1090</v>
      </c>
      <c r="B2226" s="28" t="s">
        <v>362</v>
      </c>
      <c r="C2226" s="47" t="str">
        <f t="shared" si="51"/>
        <v>98000</v>
      </c>
      <c r="D2226" s="29"/>
      <c r="E2226" s="28" t="s">
        <v>79</v>
      </c>
      <c r="F2226" s="36" t="s">
        <v>6</v>
      </c>
      <c r="G2226" s="36" t="s">
        <v>31</v>
      </c>
      <c r="H2226" s="28" t="s">
        <v>14</v>
      </c>
      <c r="I2226" s="28" t="s">
        <v>313</v>
      </c>
      <c r="J2226" s="8" t="s">
        <v>1299</v>
      </c>
      <c r="K2226" s="76" t="s">
        <v>328</v>
      </c>
      <c r="L2226" s="33" t="s">
        <v>798</v>
      </c>
      <c r="M2226" s="69"/>
      <c r="N2226" s="30" t="s">
        <v>9</v>
      </c>
      <c r="O2226" s="31">
        <v>45177</v>
      </c>
      <c r="P2226" s="32" t="s">
        <v>328</v>
      </c>
      <c r="Q2226" t="s">
        <v>1212</v>
      </c>
      <c r="R2226" s="106" t="s">
        <v>328</v>
      </c>
      <c r="S2226" s="108"/>
      <c r="T2226" s="108"/>
      <c r="U2226" s="108"/>
      <c r="V2226" s="108"/>
      <c r="W2226" s="108"/>
      <c r="X2226" s="108"/>
      <c r="Y2226" s="108"/>
      <c r="Z2226" s="108"/>
      <c r="AA2226" s="108"/>
      <c r="AB2226" s="108"/>
      <c r="AC2226" s="108"/>
      <c r="AD2226" s="108"/>
    </row>
    <row r="2227" spans="1:30" ht="15" customHeight="1" x14ac:dyDescent="0.3">
      <c r="A2227" s="81" t="s">
        <v>1090</v>
      </c>
      <c r="B2227" s="28" t="s">
        <v>362</v>
      </c>
      <c r="C2227" s="47" t="str">
        <f t="shared" si="51"/>
        <v>98000</v>
      </c>
      <c r="D2227" s="29"/>
      <c r="E2227" s="28" t="s">
        <v>79</v>
      </c>
      <c r="F2227" s="36" t="s">
        <v>6</v>
      </c>
      <c r="G2227" s="36" t="s">
        <v>31</v>
      </c>
      <c r="H2227" s="28" t="s">
        <v>14</v>
      </c>
      <c r="I2227" s="28" t="s">
        <v>313</v>
      </c>
      <c r="J2227" s="8" t="s">
        <v>38</v>
      </c>
      <c r="K2227" s="75" t="s">
        <v>39</v>
      </c>
      <c r="L2227" s="33" t="s">
        <v>802</v>
      </c>
      <c r="M2227" s="69"/>
      <c r="N2227" s="30" t="s">
        <v>35</v>
      </c>
      <c r="O2227" s="31" t="s">
        <v>35</v>
      </c>
      <c r="P2227" s="32" t="s">
        <v>37</v>
      </c>
      <c r="Q2227" t="s">
        <v>1212</v>
      </c>
      <c r="R2227" s="104" t="s">
        <v>404</v>
      </c>
      <c r="S2227" s="104" t="s">
        <v>1252</v>
      </c>
      <c r="T2227" s="104" t="s">
        <v>1253</v>
      </c>
      <c r="U2227" s="104" t="s">
        <v>394</v>
      </c>
      <c r="V2227" s="104" t="s">
        <v>1254</v>
      </c>
      <c r="W2227" s="104" t="s">
        <v>1255</v>
      </c>
      <c r="X2227" s="104" t="s">
        <v>1256</v>
      </c>
      <c r="Y2227" s="104" t="s">
        <v>395</v>
      </c>
      <c r="Z2227" s="104" t="s">
        <v>402</v>
      </c>
      <c r="AA2227" s="104" t="s">
        <v>397</v>
      </c>
      <c r="AB2227" s="104" t="s">
        <v>1257</v>
      </c>
      <c r="AC2227" s="104" t="s">
        <v>396</v>
      </c>
      <c r="AD2227" s="104"/>
    </row>
    <row r="2228" spans="1:30" ht="15" customHeight="1" x14ac:dyDescent="0.3">
      <c r="A2228" s="81" t="s">
        <v>1090</v>
      </c>
      <c r="B2228" s="28" t="s">
        <v>362</v>
      </c>
      <c r="C2228" s="47" t="str">
        <f t="shared" si="51"/>
        <v>98000</v>
      </c>
      <c r="D2228" s="29"/>
      <c r="E2228" s="28" t="s">
        <v>79</v>
      </c>
      <c r="F2228" s="36" t="s">
        <v>6</v>
      </c>
      <c r="G2228" s="36" t="s">
        <v>31</v>
      </c>
      <c r="H2228" s="28" t="s">
        <v>14</v>
      </c>
      <c r="I2228" s="28" t="s">
        <v>313</v>
      </c>
      <c r="J2228" s="8" t="s">
        <v>1300</v>
      </c>
      <c r="K2228" s="75" t="s">
        <v>41</v>
      </c>
      <c r="L2228" s="74" t="s">
        <v>797</v>
      </c>
      <c r="M2228" s="24">
        <f>IF(ISNA(VLOOKUP(_xlfn.CONCAT(I2228,".",K2228),'ad hoc'!D:F,3,FALSE)),"not in adhoc",VLOOKUP(_xlfn.CONCAT(I2228,".",K2228),'ad hoc'!D:F,3,FALSE))</f>
        <v>1</v>
      </c>
      <c r="N2228" s="30" t="s">
        <v>9</v>
      </c>
      <c r="O2228" s="31">
        <v>45177</v>
      </c>
      <c r="P2228" s="32" t="s">
        <v>328</v>
      </c>
      <c r="Q2228" t="s">
        <v>1212</v>
      </c>
      <c r="R2228" s="106" t="s">
        <v>328</v>
      </c>
      <c r="S2228" s="107"/>
      <c r="T2228" s="107"/>
      <c r="U2228" s="107"/>
      <c r="V2228" s="107"/>
      <c r="W2228" s="107"/>
      <c r="X2228" s="107"/>
      <c r="Y2228" s="107"/>
      <c r="Z2228" s="107"/>
      <c r="AA2228" s="107"/>
      <c r="AB2228" s="107"/>
      <c r="AC2228" s="107"/>
      <c r="AD2228" s="107"/>
    </row>
    <row r="2229" spans="1:30" ht="15" customHeight="1" x14ac:dyDescent="0.3">
      <c r="A2229" s="81" t="s">
        <v>1090</v>
      </c>
      <c r="B2229" s="28" t="s">
        <v>362</v>
      </c>
      <c r="C2229" s="47" t="str">
        <f t="shared" si="51"/>
        <v>98000</v>
      </c>
      <c r="D2229" s="29"/>
      <c r="E2229" s="28" t="s">
        <v>79</v>
      </c>
      <c r="F2229" s="36" t="s">
        <v>6</v>
      </c>
      <c r="G2229" s="36" t="s">
        <v>31</v>
      </c>
      <c r="H2229" s="28" t="s">
        <v>14</v>
      </c>
      <c r="I2229" s="28" t="s">
        <v>313</v>
      </c>
      <c r="J2229" s="8" t="s">
        <v>994</v>
      </c>
      <c r="K2229" s="75" t="s">
        <v>43</v>
      </c>
      <c r="L2229" s="74" t="s">
        <v>797</v>
      </c>
      <c r="M2229" s="24" t="str">
        <f>IF(ISNA(VLOOKUP(_xlfn.CONCAT(I2229,".",K2229),'ad hoc'!D:F,3,FALSE)),"not in adhoc",VLOOKUP(_xlfn.CONCAT(I2229,".",K2229),'ad hoc'!D:F,3,FALSE))</f>
        <v>form late</v>
      </c>
      <c r="N2229" s="30" t="s">
        <v>9</v>
      </c>
      <c r="O2229" s="31">
        <v>45163</v>
      </c>
      <c r="P2229" s="32" t="s">
        <v>328</v>
      </c>
      <c r="Q2229" t="s">
        <v>1212</v>
      </c>
      <c r="R2229" s="106" t="s">
        <v>328</v>
      </c>
      <c r="S2229" s="107"/>
      <c r="T2229" s="107"/>
      <c r="U2229" s="107"/>
      <c r="V2229" s="107"/>
      <c r="W2229" s="107"/>
      <c r="X2229" s="107"/>
      <c r="Y2229" s="107"/>
      <c r="Z2229" s="107"/>
      <c r="AA2229" s="107"/>
      <c r="AB2229" s="107"/>
      <c r="AC2229" s="107"/>
      <c r="AD2229" s="107"/>
    </row>
    <row r="2230" spans="1:30" ht="15" customHeight="1" x14ac:dyDescent="0.3">
      <c r="A2230" s="81" t="s">
        <v>1090</v>
      </c>
      <c r="B2230" s="28" t="s">
        <v>362</v>
      </c>
      <c r="C2230" s="47" t="str">
        <f t="shared" si="51"/>
        <v>98000</v>
      </c>
      <c r="D2230" s="29"/>
      <c r="E2230" s="28" t="s">
        <v>79</v>
      </c>
      <c r="F2230" s="36" t="s">
        <v>6</v>
      </c>
      <c r="G2230" s="36" t="s">
        <v>31</v>
      </c>
      <c r="H2230" s="28" t="s">
        <v>14</v>
      </c>
      <c r="I2230" s="28" t="s">
        <v>313</v>
      </c>
      <c r="J2230" s="8" t="s">
        <v>45</v>
      </c>
      <c r="K2230" s="75" t="s">
        <v>46</v>
      </c>
      <c r="L2230" s="74" t="s">
        <v>797</v>
      </c>
      <c r="M2230" s="24" t="str">
        <f>IF(ISNA(VLOOKUP(_xlfn.CONCAT(I2230,".",K2230),'ad hoc'!D:F,3,FALSE)),"not in adhoc",VLOOKUP(_xlfn.CONCAT(I2230,".",K2230),'ad hoc'!D:F,3,FALSE))</f>
        <v>form late</v>
      </c>
      <c r="N2230" s="30" t="s">
        <v>9</v>
      </c>
      <c r="O2230" s="31">
        <v>45170</v>
      </c>
      <c r="P2230" s="32" t="s">
        <v>44</v>
      </c>
      <c r="Q2230" t="s">
        <v>1212</v>
      </c>
      <c r="R2230" s="104" t="s">
        <v>404</v>
      </c>
      <c r="S2230" s="104" t="s">
        <v>1252</v>
      </c>
      <c r="T2230" s="104" t="s">
        <v>1253</v>
      </c>
      <c r="U2230" s="104" t="s">
        <v>394</v>
      </c>
      <c r="V2230" s="104" t="s">
        <v>1254</v>
      </c>
      <c r="W2230" s="104" t="s">
        <v>1255</v>
      </c>
      <c r="X2230" s="104" t="s">
        <v>1256</v>
      </c>
      <c r="Y2230" s="104" t="s">
        <v>395</v>
      </c>
      <c r="Z2230" s="104" t="s">
        <v>402</v>
      </c>
      <c r="AA2230" s="104" t="s">
        <v>397</v>
      </c>
      <c r="AB2230" s="104" t="s">
        <v>1257</v>
      </c>
      <c r="AC2230" s="104" t="s">
        <v>396</v>
      </c>
      <c r="AD2230" s="104"/>
    </row>
    <row r="2231" spans="1:30" ht="15" customHeight="1" x14ac:dyDescent="0.3">
      <c r="A2231" s="81" t="s">
        <v>1090</v>
      </c>
      <c r="B2231" s="28" t="s">
        <v>362</v>
      </c>
      <c r="C2231" s="47" t="str">
        <f t="shared" si="51"/>
        <v>98000</v>
      </c>
      <c r="D2231" s="29"/>
      <c r="E2231" s="28" t="s">
        <v>79</v>
      </c>
      <c r="F2231" s="36" t="s">
        <v>6</v>
      </c>
      <c r="G2231" s="36" t="s">
        <v>31</v>
      </c>
      <c r="H2231" s="28" t="s">
        <v>14</v>
      </c>
      <c r="I2231" s="28" t="s">
        <v>313</v>
      </c>
      <c r="J2231" s="8" t="s">
        <v>48</v>
      </c>
      <c r="K2231" s="75" t="s">
        <v>49</v>
      </c>
      <c r="L2231" s="74" t="s">
        <v>797</v>
      </c>
      <c r="M2231" s="24">
        <f>IF(ISNA(VLOOKUP(_xlfn.CONCAT(I2231,".",K2231),'ad hoc'!D:F,3,FALSE)),"not in adhoc",VLOOKUP(_xlfn.CONCAT(I2231,".",K2231),'ad hoc'!D:F,3,FALSE))</f>
        <v>2</v>
      </c>
      <c r="N2231" s="30" t="s">
        <v>9</v>
      </c>
      <c r="O2231" s="31">
        <v>45156</v>
      </c>
      <c r="P2231" s="32" t="s">
        <v>47</v>
      </c>
      <c r="Q2231" t="s">
        <v>1212</v>
      </c>
      <c r="R2231" s="104" t="s">
        <v>404</v>
      </c>
      <c r="S2231" s="104" t="s">
        <v>1252</v>
      </c>
      <c r="T2231" s="104" t="s">
        <v>1253</v>
      </c>
      <c r="U2231" s="104" t="s">
        <v>394</v>
      </c>
      <c r="V2231" s="104" t="s">
        <v>1254</v>
      </c>
      <c r="W2231" s="104" t="s">
        <v>1255</v>
      </c>
      <c r="X2231" s="104" t="s">
        <v>1256</v>
      </c>
      <c r="Y2231" s="104" t="s">
        <v>395</v>
      </c>
      <c r="Z2231" s="104" t="s">
        <v>402</v>
      </c>
      <c r="AA2231" s="104" t="s">
        <v>397</v>
      </c>
      <c r="AB2231" s="104" t="s">
        <v>1257</v>
      </c>
      <c r="AC2231" s="120" t="s">
        <v>396</v>
      </c>
      <c r="AD2231" s="104"/>
    </row>
    <row r="2232" spans="1:30" ht="15" customHeight="1" x14ac:dyDescent="0.3">
      <c r="A2232" s="81" t="s">
        <v>1090</v>
      </c>
      <c r="B2232" s="28" t="s">
        <v>362</v>
      </c>
      <c r="C2232" s="47" t="str">
        <f t="shared" si="51"/>
        <v>98000</v>
      </c>
      <c r="D2232" s="29"/>
      <c r="E2232" s="28" t="s">
        <v>79</v>
      </c>
      <c r="F2232" s="36" t="s">
        <v>6</v>
      </c>
      <c r="G2232" s="36" t="s">
        <v>31</v>
      </c>
      <c r="H2232" s="28" t="s">
        <v>14</v>
      </c>
      <c r="I2232" s="28" t="s">
        <v>313</v>
      </c>
      <c r="J2232" s="8" t="s">
        <v>1301</v>
      </c>
      <c r="K2232" s="75" t="s">
        <v>51</v>
      </c>
      <c r="L2232" s="74" t="s">
        <v>797</v>
      </c>
      <c r="M2232" s="24">
        <f>IF(ISNA(VLOOKUP(_xlfn.CONCAT(I2232,".",K2232),'ad hoc'!D:F,3,FALSE)),"not in adhoc",VLOOKUP(_xlfn.CONCAT(I2232,".",K2232),'ad hoc'!D:F,3,FALSE))</f>
        <v>2</v>
      </c>
      <c r="N2232" s="30" t="s">
        <v>9</v>
      </c>
      <c r="O2232" s="31">
        <v>45156</v>
      </c>
      <c r="P2232" s="32" t="s">
        <v>328</v>
      </c>
      <c r="Q2232" t="s">
        <v>1212</v>
      </c>
      <c r="R2232" s="106" t="s">
        <v>328</v>
      </c>
      <c r="S2232" s="107"/>
      <c r="T2232" s="107"/>
      <c r="U2232" s="107"/>
      <c r="V2232" s="107"/>
      <c r="W2232" s="107"/>
      <c r="X2232" s="107"/>
      <c r="Y2232" s="107"/>
      <c r="Z2232" s="107"/>
      <c r="AA2232" s="107"/>
      <c r="AB2232" s="107"/>
      <c r="AC2232" s="107"/>
      <c r="AD2232" s="107"/>
    </row>
    <row r="2233" spans="1:30" ht="15" customHeight="1" x14ac:dyDescent="0.3">
      <c r="A2233" s="81" t="s">
        <v>1090</v>
      </c>
      <c r="B2233" s="28" t="s">
        <v>362</v>
      </c>
      <c r="C2233" s="47" t="str">
        <f t="shared" si="51"/>
        <v>98000</v>
      </c>
      <c r="D2233" s="29"/>
      <c r="E2233" s="28" t="s">
        <v>79</v>
      </c>
      <c r="F2233" s="36" t="s">
        <v>6</v>
      </c>
      <c r="G2233" s="36" t="s">
        <v>31</v>
      </c>
      <c r="H2233" s="28" t="s">
        <v>14</v>
      </c>
      <c r="I2233" s="28" t="s">
        <v>313</v>
      </c>
      <c r="J2233" s="8" t="s">
        <v>1302</v>
      </c>
      <c r="K2233" s="75" t="s">
        <v>29</v>
      </c>
      <c r="L2233" s="33" t="s">
        <v>801</v>
      </c>
      <c r="M2233" s="70"/>
      <c r="N2233" s="30" t="s">
        <v>9</v>
      </c>
      <c r="O2233" s="31">
        <v>45250</v>
      </c>
      <c r="P2233" s="32" t="s">
        <v>328</v>
      </c>
      <c r="Q2233" t="s">
        <v>1212</v>
      </c>
      <c r="R2233" s="106" t="s">
        <v>328</v>
      </c>
      <c r="S2233" s="106"/>
      <c r="T2233" s="106"/>
      <c r="U2233" s="106"/>
      <c r="V2233" s="106"/>
      <c r="W2233" s="106"/>
      <c r="X2233" s="106"/>
      <c r="Y2233" s="106"/>
      <c r="Z2233" s="106"/>
      <c r="AA2233" s="106"/>
      <c r="AB2233" s="106"/>
      <c r="AC2233" s="106"/>
      <c r="AD2233" s="106"/>
    </row>
    <row r="2234" spans="1:30" ht="15" customHeight="1" x14ac:dyDescent="0.3">
      <c r="A2234" s="81" t="s">
        <v>1090</v>
      </c>
      <c r="B2234" s="28" t="s">
        <v>362</v>
      </c>
      <c r="C2234" s="47" t="str">
        <f>LEFT(I2234,5)</f>
        <v>98000</v>
      </c>
      <c r="D2234" s="29"/>
      <c r="E2234" s="28" t="s">
        <v>79</v>
      </c>
      <c r="F2234" s="36" t="s">
        <v>6</v>
      </c>
      <c r="G2234" s="36" t="s">
        <v>31</v>
      </c>
      <c r="H2234" s="28" t="s">
        <v>14</v>
      </c>
      <c r="I2234" s="28" t="s">
        <v>313</v>
      </c>
      <c r="J2234" s="8" t="s">
        <v>1303</v>
      </c>
      <c r="K2234" s="76" t="s">
        <v>328</v>
      </c>
      <c r="L2234" s="33" t="s">
        <v>798</v>
      </c>
      <c r="M2234" s="69"/>
      <c r="N2234" s="30" t="s">
        <v>9</v>
      </c>
      <c r="O2234" s="31">
        <v>45156</v>
      </c>
      <c r="P2234" s="32" t="s">
        <v>328</v>
      </c>
      <c r="Q2234" t="s">
        <v>1212</v>
      </c>
      <c r="R2234" s="106" t="s">
        <v>328</v>
      </c>
      <c r="S2234" s="106"/>
      <c r="T2234" s="106"/>
      <c r="U2234" s="106"/>
      <c r="V2234" s="106"/>
      <c r="W2234" s="106"/>
      <c r="X2234" s="106"/>
      <c r="Y2234" s="106"/>
      <c r="Z2234" s="106"/>
      <c r="AA2234" s="106"/>
      <c r="AB2234" s="106"/>
      <c r="AC2234" s="106"/>
      <c r="AD2234" s="106"/>
    </row>
    <row r="2235" spans="1:30" ht="15" customHeight="1" x14ac:dyDescent="0.3">
      <c r="A2235" s="81" t="s">
        <v>1090</v>
      </c>
      <c r="B2235" s="28" t="s">
        <v>362</v>
      </c>
      <c r="C2235" s="47" t="str">
        <f t="shared" si="51"/>
        <v>98000</v>
      </c>
      <c r="D2235" s="29"/>
      <c r="E2235" s="28" t="s">
        <v>79</v>
      </c>
      <c r="F2235" s="36" t="s">
        <v>6</v>
      </c>
      <c r="G2235" s="36" t="s">
        <v>31</v>
      </c>
      <c r="H2235" s="28" t="s">
        <v>14</v>
      </c>
      <c r="I2235" s="28" t="s">
        <v>313</v>
      </c>
      <c r="J2235" s="8" t="s">
        <v>58</v>
      </c>
      <c r="K2235" s="75" t="s">
        <v>59</v>
      </c>
      <c r="L2235" s="33" t="s">
        <v>802</v>
      </c>
      <c r="M2235" s="69"/>
      <c r="N2235" s="30" t="s">
        <v>35</v>
      </c>
      <c r="O2235" s="31" t="s">
        <v>35</v>
      </c>
      <c r="P2235" s="32" t="s">
        <v>57</v>
      </c>
      <c r="Q2235" t="s">
        <v>1212</v>
      </c>
      <c r="R2235" s="110" t="s">
        <v>1260</v>
      </c>
      <c r="S2235" s="110"/>
      <c r="T2235" s="110"/>
      <c r="U2235" s="110"/>
      <c r="V2235" s="110"/>
      <c r="W2235" s="110"/>
      <c r="X2235" s="110"/>
      <c r="Y2235" s="110"/>
      <c r="Z2235" s="110"/>
      <c r="AA2235" s="110"/>
      <c r="AB2235" s="110"/>
      <c r="AC2235" s="110"/>
      <c r="AD2235" s="110"/>
    </row>
    <row r="2236" spans="1:30" ht="15" customHeight="1" x14ac:dyDescent="0.3">
      <c r="A2236" s="81" t="s">
        <v>1090</v>
      </c>
      <c r="B2236" s="28" t="s">
        <v>362</v>
      </c>
      <c r="C2236" s="47" t="str">
        <f t="shared" si="51"/>
        <v>98000</v>
      </c>
      <c r="D2236" s="29"/>
      <c r="E2236" s="28" t="s">
        <v>79</v>
      </c>
      <c r="F2236" s="36" t="s">
        <v>6</v>
      </c>
      <c r="G2236" s="36" t="s">
        <v>31</v>
      </c>
      <c r="H2236" s="28" t="s">
        <v>14</v>
      </c>
      <c r="I2236" s="28" t="s">
        <v>313</v>
      </c>
      <c r="J2236" s="8" t="s">
        <v>61</v>
      </c>
      <c r="K2236" s="75" t="s">
        <v>59</v>
      </c>
      <c r="L2236" s="33" t="s">
        <v>802</v>
      </c>
      <c r="M2236" s="69"/>
      <c r="N2236" s="30" t="s">
        <v>35</v>
      </c>
      <c r="O2236" s="31" t="s">
        <v>35</v>
      </c>
      <c r="P2236" s="32" t="s">
        <v>60</v>
      </c>
      <c r="Q2236" t="s">
        <v>1212</v>
      </c>
      <c r="R2236" s="110" t="s">
        <v>1260</v>
      </c>
      <c r="S2236" s="110"/>
      <c r="T2236" s="110"/>
      <c r="U2236" s="110"/>
      <c r="V2236" s="110"/>
      <c r="W2236" s="110"/>
      <c r="X2236" s="110"/>
      <c r="Y2236" s="110"/>
      <c r="Z2236" s="110"/>
      <c r="AA2236" s="110"/>
      <c r="AB2236" s="110"/>
      <c r="AC2236" s="110"/>
      <c r="AD2236" s="110"/>
    </row>
    <row r="2237" spans="1:30" ht="15" customHeight="1" x14ac:dyDescent="0.3">
      <c r="A2237" s="81" t="s">
        <v>1090</v>
      </c>
      <c r="B2237" s="28" t="s">
        <v>362</v>
      </c>
      <c r="C2237" s="47" t="str">
        <f t="shared" si="51"/>
        <v>98000</v>
      </c>
      <c r="D2237" s="29"/>
      <c r="E2237" s="28" t="s">
        <v>79</v>
      </c>
      <c r="F2237" s="36" t="s">
        <v>6</v>
      </c>
      <c r="G2237" s="36" t="s">
        <v>31</v>
      </c>
      <c r="H2237" s="28" t="s">
        <v>14</v>
      </c>
      <c r="I2237" s="28" t="s">
        <v>313</v>
      </c>
      <c r="J2237" s="8" t="s">
        <v>63</v>
      </c>
      <c r="K2237" s="75" t="s">
        <v>59</v>
      </c>
      <c r="L2237" s="33" t="s">
        <v>800</v>
      </c>
      <c r="M2237" s="69"/>
      <c r="N2237" s="30" t="s">
        <v>56</v>
      </c>
      <c r="O2237" s="31">
        <v>45177</v>
      </c>
      <c r="P2237" s="32" t="s">
        <v>62</v>
      </c>
      <c r="Q2237" t="s">
        <v>1212</v>
      </c>
      <c r="R2237" s="110" t="s">
        <v>1260</v>
      </c>
      <c r="S2237" s="110"/>
      <c r="T2237" s="110"/>
      <c r="U2237" s="110"/>
      <c r="V2237" s="110"/>
      <c r="W2237" s="110"/>
      <c r="X2237" s="110"/>
      <c r="Y2237" s="110"/>
      <c r="Z2237" s="110"/>
      <c r="AA2237" s="110"/>
      <c r="AB2237" s="110"/>
      <c r="AC2237" s="110"/>
      <c r="AD2237" s="110"/>
    </row>
    <row r="2238" spans="1:30" ht="15" customHeight="1" x14ac:dyDescent="0.3">
      <c r="A2238" s="81" t="s">
        <v>1090</v>
      </c>
      <c r="B2238" s="28" t="s">
        <v>362</v>
      </c>
      <c r="C2238" s="47" t="str">
        <f>LEFT(I2238,5)</f>
        <v>98000</v>
      </c>
      <c r="D2238" s="29"/>
      <c r="E2238" s="28" t="s">
        <v>79</v>
      </c>
      <c r="F2238" s="36" t="s">
        <v>6</v>
      </c>
      <c r="G2238" s="36" t="s">
        <v>31</v>
      </c>
      <c r="H2238" s="28" t="s">
        <v>14</v>
      </c>
      <c r="I2238" s="28" t="s">
        <v>313</v>
      </c>
      <c r="J2238" s="8" t="s">
        <v>65</v>
      </c>
      <c r="K2238" s="75" t="s">
        <v>66</v>
      </c>
      <c r="L2238" s="33" t="s">
        <v>802</v>
      </c>
      <c r="M2238" s="69"/>
      <c r="N2238" s="30" t="s">
        <v>35</v>
      </c>
      <c r="O2238" s="31" t="s">
        <v>35</v>
      </c>
      <c r="P2238" s="32" t="s">
        <v>64</v>
      </c>
      <c r="Q2238" t="s">
        <v>1212</v>
      </c>
      <c r="R2238" s="104" t="s">
        <v>404</v>
      </c>
      <c r="S2238" s="104" t="s">
        <v>1252</v>
      </c>
      <c r="T2238" s="104" t="s">
        <v>1253</v>
      </c>
      <c r="U2238" s="104" t="s">
        <v>394</v>
      </c>
      <c r="V2238" s="104" t="s">
        <v>1254</v>
      </c>
      <c r="W2238" s="104" t="s">
        <v>1255</v>
      </c>
      <c r="X2238" s="104" t="s">
        <v>1256</v>
      </c>
      <c r="Y2238" s="104" t="s">
        <v>395</v>
      </c>
      <c r="Z2238" s="104" t="s">
        <v>402</v>
      </c>
      <c r="AA2238" s="104" t="s">
        <v>397</v>
      </c>
      <c r="AB2238" s="104" t="s">
        <v>1257</v>
      </c>
      <c r="AC2238" s="104" t="s">
        <v>396</v>
      </c>
      <c r="AD2238" s="104"/>
    </row>
    <row r="2239" spans="1:30" ht="15" customHeight="1" x14ac:dyDescent="0.3">
      <c r="A2239" s="81" t="s">
        <v>1090</v>
      </c>
      <c r="B2239" s="28" t="s">
        <v>362</v>
      </c>
      <c r="C2239" s="47" t="str">
        <f>LEFT(I2239,5)</f>
        <v>98000</v>
      </c>
      <c r="D2239" s="29"/>
      <c r="E2239" s="28" t="s">
        <v>79</v>
      </c>
      <c r="F2239" s="36" t="s">
        <v>6</v>
      </c>
      <c r="G2239" s="36" t="s">
        <v>31</v>
      </c>
      <c r="H2239" s="28" t="s">
        <v>14</v>
      </c>
      <c r="I2239" s="28" t="s">
        <v>313</v>
      </c>
      <c r="J2239" s="8" t="s">
        <v>68</v>
      </c>
      <c r="K2239" s="75" t="s">
        <v>29</v>
      </c>
      <c r="L2239" s="33" t="s">
        <v>801</v>
      </c>
      <c r="M2239" s="70"/>
      <c r="N2239" s="30" t="s">
        <v>9</v>
      </c>
      <c r="O2239" s="31">
        <v>45156</v>
      </c>
      <c r="P2239" s="32" t="s">
        <v>67</v>
      </c>
      <c r="Q2239" t="s">
        <v>1212</v>
      </c>
      <c r="R2239" s="104" t="s">
        <v>404</v>
      </c>
      <c r="S2239" s="104" t="s">
        <v>1252</v>
      </c>
      <c r="T2239" s="104" t="s">
        <v>1253</v>
      </c>
      <c r="U2239" s="104" t="s">
        <v>394</v>
      </c>
      <c r="V2239" s="104" t="s">
        <v>1254</v>
      </c>
      <c r="W2239" s="104" t="s">
        <v>1255</v>
      </c>
      <c r="X2239" s="104" t="s">
        <v>1256</v>
      </c>
      <c r="Y2239" s="104" t="s">
        <v>395</v>
      </c>
      <c r="Z2239" s="104" t="s">
        <v>402</v>
      </c>
      <c r="AA2239" s="104" t="s">
        <v>397</v>
      </c>
      <c r="AB2239" s="104" t="s">
        <v>1257</v>
      </c>
      <c r="AC2239" s="104" t="s">
        <v>396</v>
      </c>
      <c r="AD2239" s="104"/>
    </row>
    <row r="2240" spans="1:30" ht="15" customHeight="1" x14ac:dyDescent="0.3">
      <c r="A2240" s="81" t="s">
        <v>1090</v>
      </c>
      <c r="B2240" s="28" t="s">
        <v>362</v>
      </c>
      <c r="C2240" s="47" t="str">
        <f t="shared" si="51"/>
        <v>98000</v>
      </c>
      <c r="D2240" s="29"/>
      <c r="E2240" s="28" t="s">
        <v>79</v>
      </c>
      <c r="F2240" s="36" t="s">
        <v>6</v>
      </c>
      <c r="G2240" s="36" t="s">
        <v>31</v>
      </c>
      <c r="H2240" s="28" t="s">
        <v>14</v>
      </c>
      <c r="I2240" s="28" t="s">
        <v>313</v>
      </c>
      <c r="J2240" s="8" t="s">
        <v>1304</v>
      </c>
      <c r="K2240" s="76" t="s">
        <v>328</v>
      </c>
      <c r="L2240" s="33" t="s">
        <v>798</v>
      </c>
      <c r="M2240" s="69"/>
      <c r="N2240" s="30" t="s">
        <v>9</v>
      </c>
      <c r="O2240" s="31">
        <v>45250</v>
      </c>
      <c r="P2240" s="32" t="s">
        <v>328</v>
      </c>
      <c r="Q2240" t="s">
        <v>1212</v>
      </c>
      <c r="R2240" s="106" t="s">
        <v>328</v>
      </c>
      <c r="S2240" s="106"/>
      <c r="T2240" s="106"/>
      <c r="U2240" s="106"/>
      <c r="V2240" s="106"/>
      <c r="W2240" s="106"/>
      <c r="X2240" s="106"/>
      <c r="Y2240" s="106"/>
      <c r="Z2240" s="106"/>
      <c r="AA2240" s="106"/>
      <c r="AB2240" s="106"/>
      <c r="AC2240" s="106"/>
      <c r="AD2240" s="106"/>
    </row>
    <row r="2241" spans="1:30" ht="15" customHeight="1" x14ac:dyDescent="0.3">
      <c r="A2241" s="81" t="s">
        <v>1090</v>
      </c>
      <c r="B2241" s="28" t="s">
        <v>362</v>
      </c>
      <c r="C2241" s="47" t="str">
        <f>LEFT(I2241,5)</f>
        <v>98000</v>
      </c>
      <c r="D2241" s="29"/>
      <c r="E2241" s="28" t="s">
        <v>79</v>
      </c>
      <c r="F2241" s="36" t="s">
        <v>6</v>
      </c>
      <c r="G2241" s="36" t="s">
        <v>31</v>
      </c>
      <c r="H2241" s="28" t="s">
        <v>14</v>
      </c>
      <c r="I2241" s="28" t="s">
        <v>313</v>
      </c>
      <c r="J2241" s="8" t="s">
        <v>1305</v>
      </c>
      <c r="K2241" s="76" t="s">
        <v>328</v>
      </c>
      <c r="L2241" s="33" t="s">
        <v>798</v>
      </c>
      <c r="M2241" s="69"/>
      <c r="N2241" s="30" t="s">
        <v>9</v>
      </c>
      <c r="O2241" s="31">
        <v>45322</v>
      </c>
      <c r="P2241" s="32" t="s">
        <v>328</v>
      </c>
      <c r="Q2241" t="s">
        <v>1212</v>
      </c>
      <c r="R2241" s="106" t="s">
        <v>328</v>
      </c>
      <c r="S2241" s="106"/>
      <c r="T2241" s="106"/>
      <c r="U2241" s="106"/>
      <c r="V2241" s="106"/>
      <c r="W2241" s="106"/>
      <c r="X2241" s="106"/>
      <c r="Y2241" s="106"/>
      <c r="Z2241" s="106"/>
      <c r="AA2241" s="106"/>
      <c r="AB2241" s="106"/>
      <c r="AC2241" s="106"/>
      <c r="AD2241" s="106"/>
    </row>
    <row r="2242" spans="1:30" ht="15" customHeight="1" x14ac:dyDescent="0.3">
      <c r="A2242" s="81" t="s">
        <v>1090</v>
      </c>
      <c r="B2242" s="28" t="s">
        <v>362</v>
      </c>
      <c r="C2242" s="47" t="str">
        <f>LEFT(I2242,5)</f>
        <v>98000</v>
      </c>
      <c r="D2242" s="29"/>
      <c r="E2242" s="28" t="s">
        <v>79</v>
      </c>
      <c r="F2242" s="36" t="s">
        <v>6</v>
      </c>
      <c r="G2242" s="36" t="s">
        <v>31</v>
      </c>
      <c r="H2242" s="28" t="s">
        <v>14</v>
      </c>
      <c r="I2242" s="28" t="s">
        <v>313</v>
      </c>
      <c r="J2242" s="8" t="s">
        <v>70</v>
      </c>
      <c r="K2242" s="75" t="s">
        <v>71</v>
      </c>
      <c r="L2242" s="33" t="s">
        <v>802</v>
      </c>
      <c r="M2242" s="69"/>
      <c r="N2242" s="30" t="s">
        <v>35</v>
      </c>
      <c r="O2242" s="31" t="s">
        <v>35</v>
      </c>
      <c r="P2242" s="32" t="s">
        <v>69</v>
      </c>
      <c r="Q2242" t="s">
        <v>1212</v>
      </c>
      <c r="R2242" s="104" t="s">
        <v>404</v>
      </c>
      <c r="S2242" s="104" t="s">
        <v>1252</v>
      </c>
      <c r="T2242" s="104" t="s">
        <v>1253</v>
      </c>
      <c r="U2242" s="104" t="s">
        <v>394</v>
      </c>
      <c r="V2242" s="104" t="s">
        <v>1254</v>
      </c>
      <c r="W2242" s="104" t="s">
        <v>1255</v>
      </c>
      <c r="X2242" s="104" t="s">
        <v>1256</v>
      </c>
      <c r="Y2242" s="104" t="s">
        <v>395</v>
      </c>
      <c r="Z2242" s="104" t="s">
        <v>402</v>
      </c>
      <c r="AA2242" s="104" t="s">
        <v>397</v>
      </c>
      <c r="AB2242" s="104" t="s">
        <v>1257</v>
      </c>
      <c r="AC2242" s="104" t="s">
        <v>396</v>
      </c>
      <c r="AD2242" s="104"/>
    </row>
    <row r="2243" spans="1:30" ht="15" customHeight="1" x14ac:dyDescent="0.3">
      <c r="A2243" s="81" t="s">
        <v>1090</v>
      </c>
      <c r="B2243" s="28" t="s">
        <v>362</v>
      </c>
      <c r="C2243" s="47" t="str">
        <f t="shared" si="51"/>
        <v>98000</v>
      </c>
      <c r="D2243" s="29"/>
      <c r="E2243" s="28" t="s">
        <v>79</v>
      </c>
      <c r="F2243" s="36" t="s">
        <v>6</v>
      </c>
      <c r="G2243" s="36" t="s">
        <v>31</v>
      </c>
      <c r="H2243" s="28" t="s">
        <v>14</v>
      </c>
      <c r="I2243" s="28" t="s">
        <v>313</v>
      </c>
      <c r="J2243" s="8" t="s">
        <v>1306</v>
      </c>
      <c r="K2243" s="75" t="s">
        <v>73</v>
      </c>
      <c r="L2243" s="74" t="s">
        <v>797</v>
      </c>
      <c r="M2243" s="24">
        <f>IF(ISNA(VLOOKUP(_xlfn.CONCAT(I2243,".",K2243),'ad hoc'!D:F,3,FALSE)),"not in adhoc",VLOOKUP(_xlfn.CONCAT(I2243,".",K2243),'ad hoc'!D:F,3,FALSE))</f>
        <v>2</v>
      </c>
      <c r="N2243" s="30" t="s">
        <v>9</v>
      </c>
      <c r="O2243" s="31">
        <v>45149</v>
      </c>
      <c r="P2243" s="32" t="s">
        <v>328</v>
      </c>
      <c r="Q2243" t="s">
        <v>1212</v>
      </c>
      <c r="R2243" s="106" t="s">
        <v>328</v>
      </c>
      <c r="S2243" s="107"/>
      <c r="T2243" s="107"/>
      <c r="U2243" s="107"/>
      <c r="V2243" s="107"/>
      <c r="W2243" s="107"/>
      <c r="X2243" s="107"/>
      <c r="Y2243" s="107"/>
      <c r="Z2243" s="107"/>
      <c r="AA2243" s="107"/>
      <c r="AB2243" s="107"/>
      <c r="AC2243" s="107"/>
      <c r="AD2243" s="107"/>
    </row>
    <row r="2244" spans="1:30" ht="15" customHeight="1" x14ac:dyDescent="0.3">
      <c r="A2244" s="81" t="s">
        <v>1090</v>
      </c>
      <c r="B2244" s="28" t="s">
        <v>362</v>
      </c>
      <c r="C2244" s="47" t="str">
        <f t="shared" si="51"/>
        <v>98000</v>
      </c>
      <c r="D2244" s="29"/>
      <c r="E2244" s="28" t="s">
        <v>79</v>
      </c>
      <c r="F2244" s="36" t="s">
        <v>6</v>
      </c>
      <c r="G2244" s="36" t="s">
        <v>31</v>
      </c>
      <c r="H2244" s="28" t="s">
        <v>14</v>
      </c>
      <c r="I2244" s="28" t="s">
        <v>313</v>
      </c>
      <c r="J2244" s="8" t="s">
        <v>1307</v>
      </c>
      <c r="K2244" s="76" t="s">
        <v>328</v>
      </c>
      <c r="L2244" s="33" t="s">
        <v>798</v>
      </c>
      <c r="M2244" s="69"/>
      <c r="N2244" s="30" t="s">
        <v>9</v>
      </c>
      <c r="O2244" s="31">
        <v>45184</v>
      </c>
      <c r="P2244" s="32" t="s">
        <v>328</v>
      </c>
      <c r="Q2244" t="s">
        <v>1212</v>
      </c>
      <c r="R2244" s="106" t="s">
        <v>328</v>
      </c>
      <c r="S2244" s="106"/>
      <c r="T2244" s="106"/>
      <c r="U2244" s="106"/>
      <c r="V2244" s="106"/>
      <c r="W2244" s="106"/>
      <c r="X2244" s="106"/>
      <c r="Y2244" s="106"/>
      <c r="Z2244" s="106"/>
      <c r="AA2244" s="106"/>
      <c r="AB2244" s="106"/>
      <c r="AC2244" s="106"/>
      <c r="AD2244" s="106"/>
    </row>
    <row r="2245" spans="1:30" ht="15" customHeight="1" x14ac:dyDescent="0.3">
      <c r="A2245" s="81" t="s">
        <v>1091</v>
      </c>
      <c r="B2245" s="28" t="s">
        <v>314</v>
      </c>
      <c r="C2245" s="47" t="str">
        <f t="shared" si="51"/>
        <v>98100</v>
      </c>
      <c r="D2245" s="29"/>
      <c r="E2245" s="28" t="s">
        <v>220</v>
      </c>
      <c r="F2245" s="36" t="s">
        <v>6</v>
      </c>
      <c r="G2245" s="36" t="s">
        <v>31</v>
      </c>
      <c r="H2245" s="28" t="s">
        <v>14</v>
      </c>
      <c r="I2245" s="28" t="s">
        <v>315</v>
      </c>
      <c r="J2245" s="8" t="s">
        <v>1297</v>
      </c>
      <c r="K2245" s="75" t="s">
        <v>17</v>
      </c>
      <c r="L2245" s="74" t="s">
        <v>797</v>
      </c>
      <c r="M2245" s="24">
        <f>IF(ISNA(VLOOKUP(_xlfn.CONCAT(I2245,".",K2245),'ad hoc'!D:F,3,FALSE)),"not in adhoc",VLOOKUP(_xlfn.CONCAT(I2245,".",K2245),'ad hoc'!D:F,3,FALSE))</f>
        <v>1</v>
      </c>
      <c r="N2245" s="30" t="s">
        <v>9</v>
      </c>
      <c r="O2245" s="26">
        <v>45170</v>
      </c>
      <c r="P2245" s="32" t="s">
        <v>328</v>
      </c>
      <c r="Q2245" t="s">
        <v>1213</v>
      </c>
      <c r="R2245" s="106" t="s">
        <v>328</v>
      </c>
      <c r="S2245" s="107"/>
      <c r="T2245" s="107"/>
      <c r="U2245" s="107"/>
      <c r="V2245" s="107"/>
      <c r="W2245" s="107"/>
      <c r="X2245" s="107"/>
      <c r="Y2245" s="107"/>
      <c r="Z2245" s="107"/>
      <c r="AA2245" s="107"/>
      <c r="AB2245" s="107"/>
      <c r="AC2245" s="107"/>
      <c r="AD2245" s="107"/>
    </row>
    <row r="2246" spans="1:30" ht="15" customHeight="1" x14ac:dyDescent="0.3">
      <c r="A2246" s="81" t="s">
        <v>1091</v>
      </c>
      <c r="B2246" s="28" t="s">
        <v>314</v>
      </c>
      <c r="C2246" s="47" t="str">
        <f t="shared" si="51"/>
        <v>98100</v>
      </c>
      <c r="D2246" s="29"/>
      <c r="E2246" s="28" t="s">
        <v>220</v>
      </c>
      <c r="F2246" s="36" t="s">
        <v>6</v>
      </c>
      <c r="G2246" s="36" t="s">
        <v>31</v>
      </c>
      <c r="H2246" s="28" t="s">
        <v>14</v>
      </c>
      <c r="I2246" s="28" t="s">
        <v>315</v>
      </c>
      <c r="J2246" s="8" t="s">
        <v>993</v>
      </c>
      <c r="K2246" s="75" t="s">
        <v>19</v>
      </c>
      <c r="L2246" s="33" t="s">
        <v>802</v>
      </c>
      <c r="M2246" s="69"/>
      <c r="N2246" s="30" t="s">
        <v>35</v>
      </c>
      <c r="O2246" s="31" t="s">
        <v>35</v>
      </c>
      <c r="P2246" s="32" t="s">
        <v>328</v>
      </c>
      <c r="Q2246" t="s">
        <v>1213</v>
      </c>
      <c r="R2246" s="106" t="s">
        <v>328</v>
      </c>
      <c r="S2246" s="106"/>
      <c r="T2246" s="106"/>
      <c r="U2246" s="106"/>
      <c r="V2246" s="106"/>
      <c r="W2246" s="106"/>
      <c r="X2246" s="106"/>
      <c r="Y2246" s="106"/>
      <c r="Z2246" s="106"/>
      <c r="AA2246" s="106"/>
      <c r="AB2246" s="106"/>
      <c r="AC2246" s="106"/>
      <c r="AD2246" s="106"/>
    </row>
    <row r="2247" spans="1:30" ht="15" customHeight="1" x14ac:dyDescent="0.3">
      <c r="A2247" s="81" t="s">
        <v>1091</v>
      </c>
      <c r="B2247" s="28" t="s">
        <v>314</v>
      </c>
      <c r="C2247" s="47" t="str">
        <f>LEFT(I2247,5)</f>
        <v>98100</v>
      </c>
      <c r="D2247" s="29"/>
      <c r="E2247" s="28" t="s">
        <v>220</v>
      </c>
      <c r="F2247" s="36" t="s">
        <v>6</v>
      </c>
      <c r="G2247" s="36" t="s">
        <v>31</v>
      </c>
      <c r="H2247" s="28" t="s">
        <v>14</v>
      </c>
      <c r="I2247" s="28" t="s">
        <v>315</v>
      </c>
      <c r="J2247" s="8" t="s">
        <v>1298</v>
      </c>
      <c r="K2247" s="76" t="s">
        <v>328</v>
      </c>
      <c r="L2247" s="33" t="s">
        <v>798</v>
      </c>
      <c r="M2247" s="69"/>
      <c r="N2247" s="30" t="s">
        <v>9</v>
      </c>
      <c r="O2247" s="31">
        <v>45170</v>
      </c>
      <c r="P2247" s="32" t="s">
        <v>328</v>
      </c>
      <c r="Q2247" t="s">
        <v>1213</v>
      </c>
      <c r="R2247" s="106" t="s">
        <v>328</v>
      </c>
      <c r="S2247" s="106"/>
      <c r="T2247" s="106"/>
      <c r="U2247" s="106"/>
      <c r="V2247" s="106"/>
      <c r="W2247" s="106"/>
      <c r="X2247" s="106"/>
      <c r="Y2247" s="106"/>
      <c r="Z2247" s="106"/>
      <c r="AA2247" s="106"/>
      <c r="AB2247" s="106"/>
      <c r="AC2247" s="106"/>
      <c r="AD2247" s="106"/>
    </row>
    <row r="2248" spans="1:30" ht="15" customHeight="1" x14ac:dyDescent="0.3">
      <c r="A2248" s="81" t="s">
        <v>1091</v>
      </c>
      <c r="B2248" s="28" t="s">
        <v>314</v>
      </c>
      <c r="C2248" s="47" t="str">
        <f t="shared" si="51"/>
        <v>98100</v>
      </c>
      <c r="D2248" s="29"/>
      <c r="E2248" s="28" t="s">
        <v>220</v>
      </c>
      <c r="F2248" s="36" t="s">
        <v>6</v>
      </c>
      <c r="G2248" s="36" t="s">
        <v>31</v>
      </c>
      <c r="H2248" s="28" t="s">
        <v>14</v>
      </c>
      <c r="I2248" s="28" t="s">
        <v>315</v>
      </c>
      <c r="J2248" s="8" t="s">
        <v>21</v>
      </c>
      <c r="K2248" s="75" t="s">
        <v>22</v>
      </c>
      <c r="L2248" s="74" t="s">
        <v>797</v>
      </c>
      <c r="M2248" s="24">
        <f>IF(ISNA(VLOOKUP(_xlfn.CONCAT(I2248,".",K2248),'ad hoc'!D:F,3,FALSE)),"not in adhoc",VLOOKUP(_xlfn.CONCAT(I2248,".",K2248),'ad hoc'!D:F,3,FALSE))</f>
        <v>1</v>
      </c>
      <c r="N2248" s="30" t="s">
        <v>9</v>
      </c>
      <c r="O2248" s="31">
        <v>45156</v>
      </c>
      <c r="P2248" s="32" t="s">
        <v>20</v>
      </c>
      <c r="Q2248" t="s">
        <v>1213</v>
      </c>
      <c r="R2248" s="104" t="s">
        <v>404</v>
      </c>
      <c r="S2248" s="104" t="s">
        <v>1252</v>
      </c>
      <c r="T2248" s="104" t="s">
        <v>1253</v>
      </c>
      <c r="U2248" s="104" t="s">
        <v>394</v>
      </c>
      <c r="V2248" s="104" t="s">
        <v>1254</v>
      </c>
      <c r="W2248" s="104" t="s">
        <v>1255</v>
      </c>
      <c r="X2248" s="104" t="s">
        <v>1256</v>
      </c>
      <c r="Y2248" s="104" t="s">
        <v>395</v>
      </c>
      <c r="Z2248" s="104" t="s">
        <v>402</v>
      </c>
      <c r="AA2248" s="104" t="s">
        <v>397</v>
      </c>
      <c r="AB2248" s="104" t="s">
        <v>1257</v>
      </c>
      <c r="AC2248" s="104" t="s">
        <v>396</v>
      </c>
      <c r="AD2248" s="104"/>
    </row>
    <row r="2249" spans="1:30" ht="15" customHeight="1" x14ac:dyDescent="0.3">
      <c r="A2249" s="81" t="s">
        <v>1091</v>
      </c>
      <c r="B2249" s="28" t="s">
        <v>314</v>
      </c>
      <c r="C2249" s="47" t="str">
        <f t="shared" si="51"/>
        <v>98100</v>
      </c>
      <c r="D2249" s="29"/>
      <c r="E2249" s="28" t="s">
        <v>220</v>
      </c>
      <c r="F2249" s="36" t="s">
        <v>6</v>
      </c>
      <c r="G2249" s="36" t="s">
        <v>31</v>
      </c>
      <c r="H2249" s="28" t="s">
        <v>14</v>
      </c>
      <c r="I2249" s="28" t="s">
        <v>315</v>
      </c>
      <c r="J2249" s="8" t="s">
        <v>24</v>
      </c>
      <c r="K2249" s="75" t="s">
        <v>25</v>
      </c>
      <c r="L2249" s="74" t="s">
        <v>797</v>
      </c>
      <c r="M2249" s="24" t="str">
        <f>IF(ISNA(VLOOKUP(_xlfn.CONCAT(I2249,".",K2249),'ad hoc'!D:F,3,FALSE)),"not in adhoc",VLOOKUP(_xlfn.CONCAT(I2249,".",K2249),'ad hoc'!D:F,3,FALSE))</f>
        <v>form late</v>
      </c>
      <c r="N2249" s="30" t="s">
        <v>9</v>
      </c>
      <c r="O2249" s="31">
        <v>45170</v>
      </c>
      <c r="P2249" s="32" t="s">
        <v>23</v>
      </c>
      <c r="Q2249" t="s">
        <v>1213</v>
      </c>
      <c r="R2249" s="104" t="s">
        <v>404</v>
      </c>
      <c r="S2249" s="104" t="s">
        <v>1252</v>
      </c>
      <c r="T2249" s="104" t="s">
        <v>1253</v>
      </c>
      <c r="U2249" s="104" t="s">
        <v>394</v>
      </c>
      <c r="V2249" s="104" t="s">
        <v>1254</v>
      </c>
      <c r="W2249" s="104" t="s">
        <v>1255</v>
      </c>
      <c r="X2249" s="104" t="s">
        <v>1256</v>
      </c>
      <c r="Y2249" s="104" t="s">
        <v>395</v>
      </c>
      <c r="Z2249" s="104" t="s">
        <v>402</v>
      </c>
      <c r="AA2249" s="104" t="s">
        <v>397</v>
      </c>
      <c r="AB2249" s="104" t="s">
        <v>1257</v>
      </c>
      <c r="AC2249" s="104" t="s">
        <v>396</v>
      </c>
      <c r="AD2249" s="104"/>
    </row>
    <row r="2250" spans="1:30" ht="15" customHeight="1" x14ac:dyDescent="0.3">
      <c r="A2250" s="81" t="s">
        <v>1091</v>
      </c>
      <c r="B2250" s="28" t="s">
        <v>314</v>
      </c>
      <c r="C2250" s="47" t="str">
        <f t="shared" si="51"/>
        <v>98100</v>
      </c>
      <c r="D2250" s="29"/>
      <c r="E2250" s="28" t="s">
        <v>220</v>
      </c>
      <c r="F2250" s="36" t="s">
        <v>6</v>
      </c>
      <c r="G2250" s="36" t="s">
        <v>31</v>
      </c>
      <c r="H2250" s="28" t="s">
        <v>14</v>
      </c>
      <c r="I2250" s="28" t="s">
        <v>315</v>
      </c>
      <c r="J2250" s="8" t="s">
        <v>27</v>
      </c>
      <c r="K2250" s="75" t="s">
        <v>28</v>
      </c>
      <c r="L2250" s="74" t="s">
        <v>797</v>
      </c>
      <c r="M2250" s="24">
        <f>IF(ISNA(VLOOKUP(_xlfn.CONCAT(I2250,".",K2250),'ad hoc'!D:F,3,FALSE)),"not in adhoc",VLOOKUP(_xlfn.CONCAT(I2250,".",K2250),'ad hoc'!D:F,3,FALSE))</f>
        <v>2</v>
      </c>
      <c r="N2250" s="30" t="s">
        <v>9</v>
      </c>
      <c r="O2250" s="31">
        <v>45149</v>
      </c>
      <c r="P2250" s="32" t="s">
        <v>26</v>
      </c>
      <c r="Q2250" t="s">
        <v>1213</v>
      </c>
      <c r="R2250" s="104" t="s">
        <v>404</v>
      </c>
      <c r="S2250" s="104" t="s">
        <v>1252</v>
      </c>
      <c r="T2250" s="104" t="s">
        <v>1253</v>
      </c>
      <c r="U2250" s="104" t="s">
        <v>394</v>
      </c>
      <c r="V2250" s="104" t="s">
        <v>1254</v>
      </c>
      <c r="W2250" s="104" t="s">
        <v>1255</v>
      </c>
      <c r="X2250" s="104" t="s">
        <v>1256</v>
      </c>
      <c r="Y2250" s="104" t="s">
        <v>395</v>
      </c>
      <c r="Z2250" s="104" t="s">
        <v>402</v>
      </c>
      <c r="AA2250" s="104" t="s">
        <v>397</v>
      </c>
      <c r="AB2250" s="104" t="s">
        <v>1257</v>
      </c>
      <c r="AC2250" s="120" t="s">
        <v>396</v>
      </c>
      <c r="AD2250" s="104"/>
    </row>
    <row r="2251" spans="1:30" ht="15" customHeight="1" x14ac:dyDescent="0.3">
      <c r="A2251" s="81" t="s">
        <v>1091</v>
      </c>
      <c r="B2251" s="28" t="s">
        <v>314</v>
      </c>
      <c r="C2251" s="47" t="str">
        <f t="shared" si="51"/>
        <v>98100</v>
      </c>
      <c r="D2251" s="29"/>
      <c r="E2251" s="28" t="s">
        <v>220</v>
      </c>
      <c r="F2251" s="36" t="s">
        <v>6</v>
      </c>
      <c r="G2251" s="36" t="s">
        <v>31</v>
      </c>
      <c r="H2251" s="28" t="s">
        <v>14</v>
      </c>
      <c r="I2251" s="28" t="s">
        <v>315</v>
      </c>
      <c r="J2251" s="8" t="s">
        <v>33</v>
      </c>
      <c r="K2251" s="75" t="s">
        <v>34</v>
      </c>
      <c r="L2251" s="33" t="s">
        <v>802</v>
      </c>
      <c r="M2251" s="69"/>
      <c r="N2251" s="30" t="s">
        <v>35</v>
      </c>
      <c r="O2251" s="31" t="s">
        <v>35</v>
      </c>
      <c r="P2251" s="32" t="s">
        <v>32</v>
      </c>
      <c r="Q2251" t="s">
        <v>1213</v>
      </c>
      <c r="R2251" s="104" t="s">
        <v>404</v>
      </c>
      <c r="S2251" s="104" t="s">
        <v>1252</v>
      </c>
      <c r="T2251" s="104" t="s">
        <v>1253</v>
      </c>
      <c r="U2251" s="104" t="s">
        <v>394</v>
      </c>
      <c r="V2251" s="104" t="s">
        <v>1254</v>
      </c>
      <c r="W2251" s="104" t="s">
        <v>1255</v>
      </c>
      <c r="X2251" s="104" t="s">
        <v>1256</v>
      </c>
      <c r="Y2251" s="104" t="s">
        <v>395</v>
      </c>
      <c r="Z2251" s="104" t="s">
        <v>402</v>
      </c>
      <c r="AA2251" s="104" t="s">
        <v>397</v>
      </c>
      <c r="AB2251" s="104" t="s">
        <v>1257</v>
      </c>
      <c r="AC2251" s="104" t="s">
        <v>396</v>
      </c>
      <c r="AD2251" s="104"/>
    </row>
    <row r="2252" spans="1:30" ht="15" customHeight="1" x14ac:dyDescent="0.3">
      <c r="A2252" s="81" t="s">
        <v>1091</v>
      </c>
      <c r="B2252" s="28" t="s">
        <v>314</v>
      </c>
      <c r="C2252" s="47" t="str">
        <f t="shared" si="51"/>
        <v>98100</v>
      </c>
      <c r="D2252" s="29"/>
      <c r="E2252" s="28" t="s">
        <v>220</v>
      </c>
      <c r="F2252" s="36" t="s">
        <v>6</v>
      </c>
      <c r="G2252" s="36" t="s">
        <v>31</v>
      </c>
      <c r="H2252" s="28" t="s">
        <v>14</v>
      </c>
      <c r="I2252" s="28" t="s">
        <v>315</v>
      </c>
      <c r="J2252" s="8" t="s">
        <v>1299</v>
      </c>
      <c r="K2252" s="76" t="s">
        <v>328</v>
      </c>
      <c r="L2252" s="33" t="s">
        <v>798</v>
      </c>
      <c r="M2252" s="69"/>
      <c r="N2252" s="30" t="s">
        <v>9</v>
      </c>
      <c r="O2252" s="31">
        <v>45177</v>
      </c>
      <c r="P2252" s="32" t="s">
        <v>328</v>
      </c>
      <c r="Q2252" t="s">
        <v>1213</v>
      </c>
      <c r="R2252" s="106" t="s">
        <v>328</v>
      </c>
      <c r="S2252" s="106"/>
      <c r="T2252" s="106"/>
      <c r="U2252" s="106"/>
      <c r="V2252" s="106"/>
      <c r="W2252" s="106"/>
      <c r="X2252" s="106"/>
      <c r="Y2252" s="106"/>
      <c r="Z2252" s="106"/>
      <c r="AA2252" s="106"/>
      <c r="AB2252" s="106"/>
      <c r="AC2252" s="106"/>
      <c r="AD2252" s="106"/>
    </row>
    <row r="2253" spans="1:30" ht="15" customHeight="1" x14ac:dyDescent="0.3">
      <c r="A2253" s="81" t="s">
        <v>1091</v>
      </c>
      <c r="B2253" s="28" t="s">
        <v>314</v>
      </c>
      <c r="C2253" s="47" t="str">
        <f t="shared" ref="C2253:C2270" si="53">LEFT(I2253,5)</f>
        <v>98100</v>
      </c>
      <c r="D2253" s="29"/>
      <c r="E2253" s="28" t="s">
        <v>220</v>
      </c>
      <c r="F2253" s="36" t="s">
        <v>6</v>
      </c>
      <c r="G2253" s="36" t="s">
        <v>31</v>
      </c>
      <c r="H2253" s="28" t="s">
        <v>14</v>
      </c>
      <c r="I2253" s="28" t="s">
        <v>315</v>
      </c>
      <c r="J2253" s="8" t="s">
        <v>38</v>
      </c>
      <c r="K2253" s="75" t="s">
        <v>39</v>
      </c>
      <c r="L2253" s="33" t="s">
        <v>802</v>
      </c>
      <c r="M2253" s="69"/>
      <c r="N2253" s="30" t="s">
        <v>35</v>
      </c>
      <c r="O2253" s="31" t="s">
        <v>35</v>
      </c>
      <c r="P2253" s="32" t="s">
        <v>37</v>
      </c>
      <c r="Q2253" t="s">
        <v>1213</v>
      </c>
      <c r="R2253" s="104" t="s">
        <v>404</v>
      </c>
      <c r="S2253" s="104" t="s">
        <v>1252</v>
      </c>
      <c r="T2253" s="104" t="s">
        <v>1253</v>
      </c>
      <c r="U2253" s="104" t="s">
        <v>394</v>
      </c>
      <c r="V2253" s="104" t="s">
        <v>1254</v>
      </c>
      <c r="W2253" s="104" t="s">
        <v>1255</v>
      </c>
      <c r="X2253" s="104" t="s">
        <v>1256</v>
      </c>
      <c r="Y2253" s="104" t="s">
        <v>395</v>
      </c>
      <c r="Z2253" s="104" t="s">
        <v>402</v>
      </c>
      <c r="AA2253" s="104" t="s">
        <v>397</v>
      </c>
      <c r="AB2253" s="104" t="s">
        <v>1257</v>
      </c>
      <c r="AC2253" s="104" t="s">
        <v>396</v>
      </c>
      <c r="AD2253" s="104"/>
    </row>
    <row r="2254" spans="1:30" ht="15" customHeight="1" x14ac:dyDescent="0.3">
      <c r="A2254" s="81" t="s">
        <v>1091</v>
      </c>
      <c r="B2254" s="28" t="s">
        <v>314</v>
      </c>
      <c r="C2254" s="47" t="str">
        <f t="shared" si="53"/>
        <v>98100</v>
      </c>
      <c r="D2254" s="29"/>
      <c r="E2254" s="28" t="s">
        <v>220</v>
      </c>
      <c r="F2254" s="36" t="s">
        <v>6</v>
      </c>
      <c r="G2254" s="36" t="s">
        <v>31</v>
      </c>
      <c r="H2254" s="28" t="s">
        <v>14</v>
      </c>
      <c r="I2254" s="28" t="s">
        <v>315</v>
      </c>
      <c r="J2254" s="8" t="s">
        <v>1300</v>
      </c>
      <c r="K2254" s="75" t="s">
        <v>41</v>
      </c>
      <c r="L2254" s="74" t="s">
        <v>797</v>
      </c>
      <c r="M2254" s="24">
        <f>IF(ISNA(VLOOKUP(_xlfn.CONCAT(I2254,".",K2254),'ad hoc'!D:F,3,FALSE)),"not in adhoc",VLOOKUP(_xlfn.CONCAT(I2254,".",K2254),'ad hoc'!D:F,3,FALSE))</f>
        <v>1</v>
      </c>
      <c r="N2254" s="30" t="s">
        <v>9</v>
      </c>
      <c r="O2254" s="31">
        <v>45177</v>
      </c>
      <c r="P2254" s="32" t="s">
        <v>328</v>
      </c>
      <c r="Q2254" t="s">
        <v>1213</v>
      </c>
      <c r="R2254" s="106" t="s">
        <v>328</v>
      </c>
      <c r="S2254" s="107"/>
      <c r="T2254" s="107"/>
      <c r="U2254" s="107"/>
      <c r="V2254" s="107"/>
      <c r="W2254" s="107"/>
      <c r="X2254" s="107"/>
      <c r="Y2254" s="107"/>
      <c r="Z2254" s="107"/>
      <c r="AA2254" s="107"/>
      <c r="AB2254" s="107"/>
      <c r="AC2254" s="107"/>
      <c r="AD2254" s="107"/>
    </row>
    <row r="2255" spans="1:30" ht="15" customHeight="1" x14ac:dyDescent="0.3">
      <c r="A2255" s="81" t="s">
        <v>1091</v>
      </c>
      <c r="B2255" s="28" t="s">
        <v>314</v>
      </c>
      <c r="C2255" s="47" t="str">
        <f t="shared" si="53"/>
        <v>98100</v>
      </c>
      <c r="D2255" s="29"/>
      <c r="E2255" s="28" t="s">
        <v>220</v>
      </c>
      <c r="F2255" s="36" t="s">
        <v>6</v>
      </c>
      <c r="G2255" s="36" t="s">
        <v>31</v>
      </c>
      <c r="H2255" s="28" t="s">
        <v>14</v>
      </c>
      <c r="I2255" s="28" t="s">
        <v>315</v>
      </c>
      <c r="J2255" s="8" t="s">
        <v>994</v>
      </c>
      <c r="K2255" s="75" t="s">
        <v>43</v>
      </c>
      <c r="L2255" s="74" t="s">
        <v>797</v>
      </c>
      <c r="M2255" s="24">
        <f>IF(ISNA(VLOOKUP(_xlfn.CONCAT(I2255,".",K2255),'ad hoc'!D:F,3,FALSE)),"not in adhoc",VLOOKUP(_xlfn.CONCAT(I2255,".",K2255),'ad hoc'!D:F,3,FALSE))</f>
        <v>2</v>
      </c>
      <c r="N2255" s="30" t="s">
        <v>9</v>
      </c>
      <c r="O2255" s="31">
        <v>45163</v>
      </c>
      <c r="P2255" s="32" t="s">
        <v>328</v>
      </c>
      <c r="Q2255" t="s">
        <v>1213</v>
      </c>
      <c r="R2255" s="106" t="s">
        <v>328</v>
      </c>
      <c r="S2255" s="107"/>
      <c r="T2255" s="107"/>
      <c r="U2255" s="107"/>
      <c r="V2255" s="107"/>
      <c r="W2255" s="107"/>
      <c r="X2255" s="107"/>
      <c r="Y2255" s="107"/>
      <c r="Z2255" s="107"/>
      <c r="AA2255" s="107"/>
      <c r="AB2255" s="107"/>
      <c r="AC2255" s="107"/>
      <c r="AD2255" s="107"/>
    </row>
    <row r="2256" spans="1:30" ht="15" customHeight="1" x14ac:dyDescent="0.3">
      <c r="A2256" s="81" t="s">
        <v>1091</v>
      </c>
      <c r="B2256" s="28" t="s">
        <v>314</v>
      </c>
      <c r="C2256" s="47" t="str">
        <f t="shared" si="53"/>
        <v>98100</v>
      </c>
      <c r="D2256" s="29"/>
      <c r="E2256" s="28" t="s">
        <v>220</v>
      </c>
      <c r="F2256" s="36" t="s">
        <v>6</v>
      </c>
      <c r="G2256" s="36" t="s">
        <v>31</v>
      </c>
      <c r="H2256" s="28" t="s">
        <v>14</v>
      </c>
      <c r="I2256" s="28" t="s">
        <v>315</v>
      </c>
      <c r="J2256" s="8" t="s">
        <v>45</v>
      </c>
      <c r="K2256" s="75" t="s">
        <v>46</v>
      </c>
      <c r="L2256" s="74" t="s">
        <v>797</v>
      </c>
      <c r="M2256" s="24">
        <f>IF(ISNA(VLOOKUP(_xlfn.CONCAT(I2256,".",K2256),'ad hoc'!D:F,3,FALSE)),"not in adhoc",VLOOKUP(_xlfn.CONCAT(I2256,".",K2256),'ad hoc'!D:F,3,FALSE))</f>
        <v>1</v>
      </c>
      <c r="N2256" s="30" t="s">
        <v>9</v>
      </c>
      <c r="O2256" s="31">
        <v>45170</v>
      </c>
      <c r="P2256" s="32" t="s">
        <v>44</v>
      </c>
      <c r="Q2256" t="s">
        <v>1213</v>
      </c>
      <c r="R2256" s="104" t="s">
        <v>404</v>
      </c>
      <c r="S2256" s="104" t="s">
        <v>1252</v>
      </c>
      <c r="T2256" s="104" t="s">
        <v>1253</v>
      </c>
      <c r="U2256" s="104" t="s">
        <v>394</v>
      </c>
      <c r="V2256" s="104" t="s">
        <v>1254</v>
      </c>
      <c r="W2256" s="104" t="s">
        <v>1255</v>
      </c>
      <c r="X2256" s="104" t="s">
        <v>1256</v>
      </c>
      <c r="Y2256" s="104" t="s">
        <v>395</v>
      </c>
      <c r="Z2256" s="104" t="s">
        <v>402</v>
      </c>
      <c r="AA2256" s="104" t="s">
        <v>397</v>
      </c>
      <c r="AB2256" s="104" t="s">
        <v>1257</v>
      </c>
      <c r="AC2256" s="104" t="s">
        <v>396</v>
      </c>
      <c r="AD2256" s="104"/>
    </row>
    <row r="2257" spans="1:30" ht="15" customHeight="1" x14ac:dyDescent="0.3">
      <c r="A2257" s="81" t="s">
        <v>1091</v>
      </c>
      <c r="B2257" s="28" t="s">
        <v>314</v>
      </c>
      <c r="C2257" s="47" t="str">
        <f t="shared" si="53"/>
        <v>98100</v>
      </c>
      <c r="D2257" s="29"/>
      <c r="E2257" s="28" t="s">
        <v>220</v>
      </c>
      <c r="F2257" s="36" t="s">
        <v>6</v>
      </c>
      <c r="G2257" s="36" t="s">
        <v>31</v>
      </c>
      <c r="H2257" s="28" t="s">
        <v>14</v>
      </c>
      <c r="I2257" s="28" t="s">
        <v>315</v>
      </c>
      <c r="J2257" s="8" t="s">
        <v>48</v>
      </c>
      <c r="K2257" s="75" t="s">
        <v>49</v>
      </c>
      <c r="L2257" s="74" t="s">
        <v>797</v>
      </c>
      <c r="M2257" s="24">
        <f>IF(ISNA(VLOOKUP(_xlfn.CONCAT(I2257,".",K2257),'ad hoc'!D:F,3,FALSE)),"not in adhoc",VLOOKUP(_xlfn.CONCAT(I2257,".",K2257),'ad hoc'!D:F,3,FALSE))</f>
        <v>1</v>
      </c>
      <c r="N2257" s="30" t="s">
        <v>9</v>
      </c>
      <c r="O2257" s="31">
        <v>45156</v>
      </c>
      <c r="P2257" s="32" t="s">
        <v>47</v>
      </c>
      <c r="Q2257" t="s">
        <v>1213</v>
      </c>
      <c r="R2257" s="104" t="s">
        <v>404</v>
      </c>
      <c r="S2257" s="104" t="s">
        <v>1252</v>
      </c>
      <c r="T2257" s="104" t="s">
        <v>1253</v>
      </c>
      <c r="U2257" s="104" t="s">
        <v>394</v>
      </c>
      <c r="V2257" s="104" t="s">
        <v>1254</v>
      </c>
      <c r="W2257" s="104" t="s">
        <v>1255</v>
      </c>
      <c r="X2257" s="104" t="s">
        <v>1256</v>
      </c>
      <c r="Y2257" s="104" t="s">
        <v>395</v>
      </c>
      <c r="Z2257" s="104" t="s">
        <v>402</v>
      </c>
      <c r="AA2257" s="104" t="s">
        <v>397</v>
      </c>
      <c r="AB2257" s="104" t="s">
        <v>1257</v>
      </c>
      <c r="AC2257" s="120" t="s">
        <v>396</v>
      </c>
      <c r="AD2257" s="104"/>
    </row>
    <row r="2258" spans="1:30" ht="15" customHeight="1" x14ac:dyDescent="0.3">
      <c r="A2258" s="81" t="s">
        <v>1091</v>
      </c>
      <c r="B2258" s="28" t="s">
        <v>314</v>
      </c>
      <c r="C2258" s="47" t="str">
        <f t="shared" si="53"/>
        <v>98100</v>
      </c>
      <c r="D2258" s="29"/>
      <c r="E2258" s="28" t="s">
        <v>220</v>
      </c>
      <c r="F2258" s="36" t="s">
        <v>6</v>
      </c>
      <c r="G2258" s="36" t="s">
        <v>31</v>
      </c>
      <c r="H2258" s="28" t="s">
        <v>14</v>
      </c>
      <c r="I2258" s="28" t="s">
        <v>315</v>
      </c>
      <c r="J2258" s="8" t="s">
        <v>1301</v>
      </c>
      <c r="K2258" s="75" t="s">
        <v>51</v>
      </c>
      <c r="L2258" s="74" t="s">
        <v>797</v>
      </c>
      <c r="M2258" s="24">
        <f>IF(ISNA(VLOOKUP(_xlfn.CONCAT(I2258,".",K2258),'ad hoc'!D:F,3,FALSE)),"not in adhoc",VLOOKUP(_xlfn.CONCAT(I2258,".",K2258),'ad hoc'!D:F,3,FALSE))</f>
        <v>1</v>
      </c>
      <c r="N2258" s="30" t="s">
        <v>9</v>
      </c>
      <c r="O2258" s="31">
        <v>45156</v>
      </c>
      <c r="P2258" s="32" t="s">
        <v>328</v>
      </c>
      <c r="Q2258" t="s">
        <v>1213</v>
      </c>
      <c r="R2258" s="106" t="s">
        <v>328</v>
      </c>
      <c r="S2258" s="107"/>
      <c r="T2258" s="107"/>
      <c r="U2258" s="107"/>
      <c r="V2258" s="107"/>
      <c r="W2258" s="107"/>
      <c r="X2258" s="107"/>
      <c r="Y2258" s="107"/>
      <c r="Z2258" s="107"/>
      <c r="AA2258" s="107"/>
      <c r="AB2258" s="107"/>
      <c r="AC2258" s="107"/>
      <c r="AD2258" s="107"/>
    </row>
    <row r="2259" spans="1:30" ht="15" customHeight="1" x14ac:dyDescent="0.3">
      <c r="A2259" s="81" t="s">
        <v>1091</v>
      </c>
      <c r="B2259" s="28" t="s">
        <v>314</v>
      </c>
      <c r="C2259" s="47" t="str">
        <f t="shared" si="53"/>
        <v>98100</v>
      </c>
      <c r="D2259" s="29"/>
      <c r="E2259" s="28" t="s">
        <v>220</v>
      </c>
      <c r="F2259" s="36" t="s">
        <v>6</v>
      </c>
      <c r="G2259" s="36" t="s">
        <v>31</v>
      </c>
      <c r="H2259" s="28" t="s">
        <v>14</v>
      </c>
      <c r="I2259" s="28" t="s">
        <v>315</v>
      </c>
      <c r="J2259" s="8" t="s">
        <v>1302</v>
      </c>
      <c r="K2259" s="75" t="s">
        <v>29</v>
      </c>
      <c r="L2259" s="33" t="s">
        <v>801</v>
      </c>
      <c r="M2259" s="70"/>
      <c r="N2259" s="30" t="s">
        <v>9</v>
      </c>
      <c r="O2259" s="31">
        <v>45250</v>
      </c>
      <c r="P2259" s="32" t="s">
        <v>328</v>
      </c>
      <c r="Q2259" t="s">
        <v>1213</v>
      </c>
      <c r="R2259" s="106" t="s">
        <v>328</v>
      </c>
      <c r="S2259" s="106"/>
      <c r="T2259" s="106"/>
      <c r="U2259" s="106"/>
      <c r="V2259" s="106"/>
      <c r="W2259" s="106"/>
      <c r="X2259" s="106"/>
      <c r="Y2259" s="106"/>
      <c r="Z2259" s="106"/>
      <c r="AA2259" s="106"/>
      <c r="AB2259" s="106"/>
      <c r="AC2259" s="106"/>
      <c r="AD2259" s="106"/>
    </row>
    <row r="2260" spans="1:30" ht="15" customHeight="1" x14ac:dyDescent="0.3">
      <c r="A2260" s="81" t="s">
        <v>1091</v>
      </c>
      <c r="B2260" s="28" t="s">
        <v>314</v>
      </c>
      <c r="C2260" s="47" t="str">
        <f t="shared" si="53"/>
        <v>98100</v>
      </c>
      <c r="D2260" s="29"/>
      <c r="E2260" s="28" t="s">
        <v>220</v>
      </c>
      <c r="F2260" s="36" t="s">
        <v>6</v>
      </c>
      <c r="G2260" s="36" t="s">
        <v>31</v>
      </c>
      <c r="H2260" s="28" t="s">
        <v>14</v>
      </c>
      <c r="I2260" s="28" t="s">
        <v>315</v>
      </c>
      <c r="J2260" s="8" t="s">
        <v>1303</v>
      </c>
      <c r="K2260" s="76" t="s">
        <v>328</v>
      </c>
      <c r="L2260" s="33" t="s">
        <v>798</v>
      </c>
      <c r="M2260" s="69"/>
      <c r="N2260" s="30" t="s">
        <v>9</v>
      </c>
      <c r="O2260" s="31">
        <v>45156</v>
      </c>
      <c r="P2260" s="32" t="s">
        <v>328</v>
      </c>
      <c r="Q2260" t="s">
        <v>1213</v>
      </c>
      <c r="R2260" s="106" t="s">
        <v>328</v>
      </c>
      <c r="S2260" s="106"/>
      <c r="T2260" s="106"/>
      <c r="U2260" s="106"/>
      <c r="V2260" s="106"/>
      <c r="W2260" s="106"/>
      <c r="X2260" s="106"/>
      <c r="Y2260" s="106"/>
      <c r="Z2260" s="106"/>
      <c r="AA2260" s="106"/>
      <c r="AB2260" s="106"/>
      <c r="AC2260" s="106"/>
      <c r="AD2260" s="106"/>
    </row>
    <row r="2261" spans="1:30" ht="15" customHeight="1" x14ac:dyDescent="0.3">
      <c r="A2261" s="81" t="s">
        <v>1091</v>
      </c>
      <c r="B2261" s="28" t="s">
        <v>314</v>
      </c>
      <c r="C2261" s="47" t="str">
        <f t="shared" si="53"/>
        <v>98100</v>
      </c>
      <c r="D2261" s="29"/>
      <c r="E2261" s="28" t="s">
        <v>220</v>
      </c>
      <c r="F2261" s="36" t="s">
        <v>6</v>
      </c>
      <c r="G2261" s="36" t="s">
        <v>31</v>
      </c>
      <c r="H2261" s="28" t="s">
        <v>14</v>
      </c>
      <c r="I2261" s="28" t="s">
        <v>315</v>
      </c>
      <c r="J2261" s="8" t="s">
        <v>58</v>
      </c>
      <c r="K2261" s="75" t="s">
        <v>59</v>
      </c>
      <c r="L2261" s="33" t="s">
        <v>802</v>
      </c>
      <c r="M2261" s="69"/>
      <c r="N2261" s="30" t="s">
        <v>35</v>
      </c>
      <c r="O2261" s="31" t="s">
        <v>35</v>
      </c>
      <c r="P2261" s="32" t="s">
        <v>57</v>
      </c>
      <c r="Q2261" t="s">
        <v>1213</v>
      </c>
      <c r="R2261" s="110" t="s">
        <v>1260</v>
      </c>
      <c r="S2261" s="110"/>
      <c r="T2261" s="110"/>
      <c r="U2261" s="110"/>
      <c r="V2261" s="110"/>
      <c r="W2261" s="110"/>
      <c r="X2261" s="110"/>
      <c r="Y2261" s="110"/>
      <c r="Z2261" s="110"/>
      <c r="AA2261" s="110"/>
      <c r="AB2261" s="110"/>
      <c r="AC2261" s="110"/>
      <c r="AD2261" s="110"/>
    </row>
    <row r="2262" spans="1:30" ht="15" customHeight="1" x14ac:dyDescent="0.3">
      <c r="A2262" s="81" t="s">
        <v>1091</v>
      </c>
      <c r="B2262" s="28" t="s">
        <v>314</v>
      </c>
      <c r="C2262" s="47" t="str">
        <f t="shared" si="53"/>
        <v>98100</v>
      </c>
      <c r="D2262" s="29"/>
      <c r="E2262" s="28" t="s">
        <v>220</v>
      </c>
      <c r="F2262" s="36" t="s">
        <v>6</v>
      </c>
      <c r="G2262" s="36" t="s">
        <v>31</v>
      </c>
      <c r="H2262" s="28" t="s">
        <v>14</v>
      </c>
      <c r="I2262" s="28" t="s">
        <v>315</v>
      </c>
      <c r="J2262" s="8" t="s">
        <v>61</v>
      </c>
      <c r="K2262" s="75" t="s">
        <v>59</v>
      </c>
      <c r="L2262" s="33" t="s">
        <v>802</v>
      </c>
      <c r="M2262" s="69"/>
      <c r="N2262" s="30" t="s">
        <v>35</v>
      </c>
      <c r="O2262" s="31" t="s">
        <v>35</v>
      </c>
      <c r="P2262" s="32" t="s">
        <v>60</v>
      </c>
      <c r="Q2262" t="s">
        <v>1213</v>
      </c>
      <c r="R2262" s="110" t="s">
        <v>1260</v>
      </c>
      <c r="S2262" s="110"/>
      <c r="T2262" s="110"/>
      <c r="U2262" s="110"/>
      <c r="V2262" s="110"/>
      <c r="W2262" s="110"/>
      <c r="X2262" s="110"/>
      <c r="Y2262" s="110"/>
      <c r="Z2262" s="110"/>
      <c r="AA2262" s="110"/>
      <c r="AB2262" s="110"/>
      <c r="AC2262" s="110"/>
      <c r="AD2262" s="110"/>
    </row>
    <row r="2263" spans="1:30" ht="15" customHeight="1" x14ac:dyDescent="0.3">
      <c r="A2263" s="81" t="s">
        <v>1091</v>
      </c>
      <c r="B2263" s="28" t="s">
        <v>314</v>
      </c>
      <c r="C2263" s="47" t="str">
        <f t="shared" si="53"/>
        <v>98100</v>
      </c>
      <c r="D2263" s="29"/>
      <c r="E2263" s="28" t="s">
        <v>220</v>
      </c>
      <c r="F2263" s="36" t="s">
        <v>6</v>
      </c>
      <c r="G2263" s="36" t="s">
        <v>31</v>
      </c>
      <c r="H2263" s="28" t="s">
        <v>14</v>
      </c>
      <c r="I2263" s="28" t="s">
        <v>315</v>
      </c>
      <c r="J2263" s="8" t="s">
        <v>63</v>
      </c>
      <c r="K2263" s="75" t="s">
        <v>59</v>
      </c>
      <c r="L2263" s="33" t="s">
        <v>800</v>
      </c>
      <c r="M2263" s="69"/>
      <c r="N2263" s="30" t="s">
        <v>56</v>
      </c>
      <c r="O2263" s="31">
        <v>45177</v>
      </c>
      <c r="P2263" s="32" t="s">
        <v>62</v>
      </c>
      <c r="Q2263" t="s">
        <v>1213</v>
      </c>
      <c r="R2263" s="110" t="s">
        <v>1260</v>
      </c>
      <c r="S2263" s="110"/>
      <c r="T2263" s="110"/>
      <c r="U2263" s="110"/>
      <c r="V2263" s="110"/>
      <c r="W2263" s="110"/>
      <c r="X2263" s="110"/>
      <c r="Y2263" s="110"/>
      <c r="Z2263" s="110"/>
      <c r="AA2263" s="110"/>
      <c r="AB2263" s="110"/>
      <c r="AC2263" s="110"/>
      <c r="AD2263" s="110"/>
    </row>
    <row r="2264" spans="1:30" ht="15" customHeight="1" x14ac:dyDescent="0.3">
      <c r="A2264" s="81" t="s">
        <v>1091</v>
      </c>
      <c r="B2264" s="8" t="s">
        <v>314</v>
      </c>
      <c r="C2264" s="47" t="str">
        <f t="shared" si="53"/>
        <v>98100</v>
      </c>
      <c r="D2264" s="29"/>
      <c r="E2264" s="28" t="s">
        <v>220</v>
      </c>
      <c r="F2264" s="36" t="s">
        <v>6</v>
      </c>
      <c r="G2264" s="36" t="s">
        <v>31</v>
      </c>
      <c r="H2264" s="28" t="s">
        <v>14</v>
      </c>
      <c r="I2264" s="28" t="s">
        <v>315</v>
      </c>
      <c r="J2264" s="8" t="s">
        <v>65</v>
      </c>
      <c r="K2264" s="75" t="s">
        <v>66</v>
      </c>
      <c r="L2264" s="74" t="s">
        <v>797</v>
      </c>
      <c r="M2264" s="24">
        <f>IF(ISNA(VLOOKUP(_xlfn.CONCAT(I2264,".",K2264),'ad hoc'!D:F,3,FALSE)),"not in adhoc",VLOOKUP(_xlfn.CONCAT(I2264,".",K2264),'ad hoc'!D:F,3,FALSE))</f>
        <v>1</v>
      </c>
      <c r="N2264" s="52" t="s">
        <v>9</v>
      </c>
      <c r="O2264" s="31">
        <v>45156</v>
      </c>
      <c r="P2264" s="32" t="s">
        <v>64</v>
      </c>
      <c r="Q2264" t="s">
        <v>1213</v>
      </c>
      <c r="R2264" s="104" t="s">
        <v>404</v>
      </c>
      <c r="S2264" s="104" t="s">
        <v>1252</v>
      </c>
      <c r="T2264" s="104" t="s">
        <v>1253</v>
      </c>
      <c r="U2264" s="104" t="s">
        <v>394</v>
      </c>
      <c r="V2264" s="104" t="s">
        <v>1254</v>
      </c>
      <c r="W2264" s="104" t="s">
        <v>1255</v>
      </c>
      <c r="X2264" s="104" t="s">
        <v>1256</v>
      </c>
      <c r="Y2264" s="104" t="s">
        <v>395</v>
      </c>
      <c r="Z2264" s="104" t="s">
        <v>402</v>
      </c>
      <c r="AA2264" s="104" t="s">
        <v>397</v>
      </c>
      <c r="AB2264" s="104" t="s">
        <v>1257</v>
      </c>
      <c r="AC2264" s="104" t="s">
        <v>396</v>
      </c>
      <c r="AD2264" s="104"/>
    </row>
    <row r="2265" spans="1:30" ht="15" customHeight="1" x14ac:dyDescent="0.3">
      <c r="A2265" s="81" t="s">
        <v>1091</v>
      </c>
      <c r="B2265" s="28" t="s">
        <v>314</v>
      </c>
      <c r="C2265" s="47" t="str">
        <f t="shared" si="53"/>
        <v>98100</v>
      </c>
      <c r="D2265" s="29"/>
      <c r="E2265" s="28" t="s">
        <v>220</v>
      </c>
      <c r="F2265" s="36" t="s">
        <v>6</v>
      </c>
      <c r="G2265" s="36" t="s">
        <v>31</v>
      </c>
      <c r="H2265" s="28" t="s">
        <v>14</v>
      </c>
      <c r="I2265" s="28" t="s">
        <v>315</v>
      </c>
      <c r="J2265" s="8" t="s">
        <v>68</v>
      </c>
      <c r="K2265" s="75" t="s">
        <v>29</v>
      </c>
      <c r="L2265" s="33" t="s">
        <v>801</v>
      </c>
      <c r="M2265" s="70"/>
      <c r="N2265" s="30" t="s">
        <v>9</v>
      </c>
      <c r="O2265" s="31">
        <v>45156</v>
      </c>
      <c r="P2265" s="32" t="s">
        <v>67</v>
      </c>
      <c r="Q2265" t="s">
        <v>1213</v>
      </c>
      <c r="R2265" s="104" t="s">
        <v>404</v>
      </c>
      <c r="S2265" s="104" t="s">
        <v>1252</v>
      </c>
      <c r="T2265" s="104" t="s">
        <v>1253</v>
      </c>
      <c r="U2265" s="104" t="s">
        <v>394</v>
      </c>
      <c r="V2265" s="104" t="s">
        <v>1254</v>
      </c>
      <c r="W2265" s="104" t="s">
        <v>1255</v>
      </c>
      <c r="X2265" s="104" t="s">
        <v>1256</v>
      </c>
      <c r="Y2265" s="104" t="s">
        <v>395</v>
      </c>
      <c r="Z2265" s="104" t="s">
        <v>402</v>
      </c>
      <c r="AA2265" s="104" t="s">
        <v>397</v>
      </c>
      <c r="AB2265" s="104" t="s">
        <v>1257</v>
      </c>
      <c r="AC2265" s="104" t="s">
        <v>396</v>
      </c>
      <c r="AD2265" s="104"/>
    </row>
    <row r="2266" spans="1:30" ht="15" customHeight="1" x14ac:dyDescent="0.3">
      <c r="A2266" s="81" t="s">
        <v>1091</v>
      </c>
      <c r="B2266" s="28" t="s">
        <v>314</v>
      </c>
      <c r="C2266" s="47" t="str">
        <f t="shared" si="53"/>
        <v>98100</v>
      </c>
      <c r="D2266" s="29"/>
      <c r="E2266" s="28" t="s">
        <v>220</v>
      </c>
      <c r="F2266" s="36" t="s">
        <v>6</v>
      </c>
      <c r="G2266" s="36" t="s">
        <v>31</v>
      </c>
      <c r="H2266" s="28" t="s">
        <v>14</v>
      </c>
      <c r="I2266" s="28" t="s">
        <v>315</v>
      </c>
      <c r="J2266" s="8" t="s">
        <v>1304</v>
      </c>
      <c r="K2266" s="76" t="s">
        <v>328</v>
      </c>
      <c r="L2266" s="33" t="s">
        <v>798</v>
      </c>
      <c r="M2266" s="69"/>
      <c r="N2266" s="30" t="s">
        <v>9</v>
      </c>
      <c r="O2266" s="31">
        <v>45250</v>
      </c>
      <c r="P2266" s="32" t="s">
        <v>328</v>
      </c>
      <c r="Q2266" t="s">
        <v>1213</v>
      </c>
      <c r="R2266" s="106" t="s">
        <v>328</v>
      </c>
      <c r="S2266" s="106"/>
      <c r="T2266" s="106"/>
      <c r="U2266" s="106"/>
      <c r="V2266" s="106"/>
      <c r="W2266" s="106"/>
      <c r="X2266" s="106"/>
      <c r="Y2266" s="106"/>
      <c r="Z2266" s="106"/>
      <c r="AA2266" s="106"/>
      <c r="AB2266" s="106"/>
      <c r="AC2266" s="106"/>
      <c r="AD2266" s="106"/>
    </row>
    <row r="2267" spans="1:30" ht="15" customHeight="1" x14ac:dyDescent="0.3">
      <c r="A2267" s="81" t="s">
        <v>1091</v>
      </c>
      <c r="B2267" s="28" t="s">
        <v>314</v>
      </c>
      <c r="C2267" s="47" t="str">
        <f t="shared" si="53"/>
        <v>98100</v>
      </c>
      <c r="D2267" s="29"/>
      <c r="E2267" s="28" t="s">
        <v>220</v>
      </c>
      <c r="F2267" s="36" t="s">
        <v>6</v>
      </c>
      <c r="G2267" s="36" t="s">
        <v>31</v>
      </c>
      <c r="H2267" s="28" t="s">
        <v>14</v>
      </c>
      <c r="I2267" s="28" t="s">
        <v>315</v>
      </c>
      <c r="J2267" s="8" t="s">
        <v>1305</v>
      </c>
      <c r="K2267" s="76" t="s">
        <v>328</v>
      </c>
      <c r="L2267" s="33" t="s">
        <v>798</v>
      </c>
      <c r="M2267" s="69"/>
      <c r="N2267" s="30" t="s">
        <v>9</v>
      </c>
      <c r="O2267" s="31">
        <v>45322</v>
      </c>
      <c r="P2267" s="32" t="s">
        <v>328</v>
      </c>
      <c r="Q2267" t="s">
        <v>1213</v>
      </c>
      <c r="R2267" s="106" t="s">
        <v>328</v>
      </c>
      <c r="S2267" s="106"/>
      <c r="T2267" s="106"/>
      <c r="U2267" s="106"/>
      <c r="V2267" s="106"/>
      <c r="W2267" s="106"/>
      <c r="X2267" s="106"/>
      <c r="Y2267" s="106"/>
      <c r="Z2267" s="106"/>
      <c r="AA2267" s="106"/>
      <c r="AB2267" s="106"/>
      <c r="AC2267" s="106"/>
      <c r="AD2267" s="106"/>
    </row>
    <row r="2268" spans="1:30" ht="15" customHeight="1" x14ac:dyDescent="0.3">
      <c r="A2268" s="81" t="s">
        <v>1091</v>
      </c>
      <c r="B2268" s="28" t="s">
        <v>314</v>
      </c>
      <c r="C2268" s="47" t="str">
        <f t="shared" si="53"/>
        <v>98100</v>
      </c>
      <c r="D2268" s="29"/>
      <c r="E2268" s="28" t="s">
        <v>220</v>
      </c>
      <c r="F2268" s="36" t="s">
        <v>6</v>
      </c>
      <c r="G2268" s="36" t="s">
        <v>31</v>
      </c>
      <c r="H2268" s="28" t="s">
        <v>14</v>
      </c>
      <c r="I2268" s="28" t="s">
        <v>315</v>
      </c>
      <c r="J2268" s="8" t="s">
        <v>70</v>
      </c>
      <c r="K2268" s="75" t="s">
        <v>71</v>
      </c>
      <c r="L2268" s="33" t="s">
        <v>802</v>
      </c>
      <c r="M2268" s="69"/>
      <c r="N2268" s="30" t="s">
        <v>35</v>
      </c>
      <c r="O2268" s="31" t="s">
        <v>35</v>
      </c>
      <c r="P2268" s="32" t="s">
        <v>69</v>
      </c>
      <c r="Q2268" t="s">
        <v>1213</v>
      </c>
      <c r="R2268" s="104" t="s">
        <v>404</v>
      </c>
      <c r="S2268" s="104" t="s">
        <v>1252</v>
      </c>
      <c r="T2268" s="104" t="s">
        <v>1253</v>
      </c>
      <c r="U2268" s="104" t="s">
        <v>394</v>
      </c>
      <c r="V2268" s="104" t="s">
        <v>1254</v>
      </c>
      <c r="W2268" s="104" t="s">
        <v>1255</v>
      </c>
      <c r="X2268" s="104" t="s">
        <v>1256</v>
      </c>
      <c r="Y2268" s="104" t="s">
        <v>395</v>
      </c>
      <c r="Z2268" s="104" t="s">
        <v>402</v>
      </c>
      <c r="AA2268" s="104" t="s">
        <v>397</v>
      </c>
      <c r="AB2268" s="104" t="s">
        <v>1257</v>
      </c>
      <c r="AC2268" s="104" t="s">
        <v>396</v>
      </c>
      <c r="AD2268" s="104"/>
    </row>
    <row r="2269" spans="1:30" ht="15" customHeight="1" x14ac:dyDescent="0.3">
      <c r="A2269" s="81" t="s">
        <v>1091</v>
      </c>
      <c r="B2269" s="28" t="s">
        <v>314</v>
      </c>
      <c r="C2269" s="47" t="str">
        <f t="shared" si="53"/>
        <v>98100</v>
      </c>
      <c r="D2269" s="29"/>
      <c r="E2269" s="28" t="s">
        <v>220</v>
      </c>
      <c r="F2269" s="36" t="s">
        <v>6</v>
      </c>
      <c r="G2269" s="36" t="s">
        <v>31</v>
      </c>
      <c r="H2269" s="28" t="s">
        <v>14</v>
      </c>
      <c r="I2269" s="28" t="s">
        <v>315</v>
      </c>
      <c r="J2269" s="8" t="s">
        <v>1306</v>
      </c>
      <c r="K2269" s="75" t="s">
        <v>73</v>
      </c>
      <c r="L2269" s="74" t="s">
        <v>797</v>
      </c>
      <c r="M2269" s="24">
        <f>IF(ISNA(VLOOKUP(_xlfn.CONCAT(I2269,".",K2269),'ad hoc'!D:F,3,FALSE)),"not in adhoc",VLOOKUP(_xlfn.CONCAT(I2269,".",K2269),'ad hoc'!D:F,3,FALSE))</f>
        <v>2</v>
      </c>
      <c r="N2269" s="30" t="s">
        <v>9</v>
      </c>
      <c r="O2269" s="31">
        <v>45149</v>
      </c>
      <c r="P2269" s="32" t="s">
        <v>328</v>
      </c>
      <c r="Q2269" t="s">
        <v>1213</v>
      </c>
      <c r="R2269" s="106" t="s">
        <v>328</v>
      </c>
      <c r="S2269" s="107"/>
      <c r="T2269" s="107"/>
      <c r="U2269" s="107"/>
      <c r="V2269" s="107"/>
      <c r="W2269" s="107"/>
      <c r="X2269" s="107"/>
      <c r="Y2269" s="107"/>
      <c r="Z2269" s="107"/>
      <c r="AA2269" s="107"/>
      <c r="AB2269" s="107"/>
      <c r="AC2269" s="107"/>
      <c r="AD2269" s="107"/>
    </row>
    <row r="2270" spans="1:30" ht="15" customHeight="1" x14ac:dyDescent="0.3">
      <c r="A2270" s="81" t="s">
        <v>1091</v>
      </c>
      <c r="B2270" s="28" t="s">
        <v>314</v>
      </c>
      <c r="C2270" s="47" t="str">
        <f t="shared" si="53"/>
        <v>98100</v>
      </c>
      <c r="D2270" s="29"/>
      <c r="E2270" s="28" t="s">
        <v>220</v>
      </c>
      <c r="F2270" s="36" t="s">
        <v>6</v>
      </c>
      <c r="G2270" s="36" t="s">
        <v>31</v>
      </c>
      <c r="H2270" s="28" t="s">
        <v>14</v>
      </c>
      <c r="I2270" s="28" t="s">
        <v>315</v>
      </c>
      <c r="J2270" s="8" t="s">
        <v>1307</v>
      </c>
      <c r="K2270" s="76" t="s">
        <v>328</v>
      </c>
      <c r="L2270" s="33" t="s">
        <v>798</v>
      </c>
      <c r="M2270" s="69"/>
      <c r="N2270" s="30" t="s">
        <v>9</v>
      </c>
      <c r="O2270" s="31">
        <v>45184</v>
      </c>
      <c r="P2270" s="32" t="s">
        <v>328</v>
      </c>
      <c r="Q2270" t="s">
        <v>1213</v>
      </c>
      <c r="R2270" s="106" t="s">
        <v>328</v>
      </c>
      <c r="S2270" s="106"/>
      <c r="T2270" s="106"/>
      <c r="U2270" s="106"/>
      <c r="V2270" s="106"/>
      <c r="W2270" s="106"/>
      <c r="X2270" s="106"/>
      <c r="Y2270" s="106"/>
      <c r="Z2270" s="106"/>
      <c r="AA2270" s="106"/>
      <c r="AB2270" s="106"/>
      <c r="AC2270" s="106"/>
      <c r="AD2270" s="106"/>
    </row>
    <row r="2271" spans="1:30" ht="15" customHeight="1" x14ac:dyDescent="0.3">
      <c r="A2271" s="81" t="s">
        <v>1102</v>
      </c>
      <c r="B2271" s="28" t="s">
        <v>363</v>
      </c>
      <c r="C2271" s="47" t="str">
        <f>LEFT(I2271,7)</f>
        <v>Z_98700</v>
      </c>
      <c r="D2271" s="29"/>
      <c r="E2271" s="28" t="s">
        <v>101</v>
      </c>
      <c r="F2271" s="36" t="s">
        <v>30</v>
      </c>
      <c r="G2271" s="36" t="s">
        <v>31</v>
      </c>
      <c r="H2271" s="28" t="s">
        <v>14</v>
      </c>
      <c r="I2271" s="28" t="s">
        <v>375</v>
      </c>
      <c r="J2271" s="8" t="s">
        <v>1297</v>
      </c>
      <c r="K2271" s="75" t="s">
        <v>17</v>
      </c>
      <c r="L2271" s="74" t="s">
        <v>797</v>
      </c>
      <c r="M2271" s="24">
        <f>IF(ISNA(VLOOKUP(_xlfn.CONCAT(I2271,".",K2271),'ad hoc'!D:F,3,FALSE)),"not in adhoc",VLOOKUP(_xlfn.CONCAT(I2271,".",K2271),'ad hoc'!D:F,3,FALSE))</f>
        <v>1</v>
      </c>
      <c r="N2271" s="30" t="s">
        <v>9</v>
      </c>
      <c r="O2271" s="26">
        <v>45170</v>
      </c>
      <c r="P2271" s="32" t="s">
        <v>328</v>
      </c>
      <c r="Q2271" t="s">
        <v>1214</v>
      </c>
      <c r="R2271" s="106" t="s">
        <v>328</v>
      </c>
      <c r="S2271" s="107"/>
      <c r="T2271" s="107"/>
      <c r="U2271" s="107"/>
      <c r="V2271" s="107"/>
      <c r="W2271" s="107"/>
      <c r="X2271" s="107"/>
      <c r="Y2271" s="107"/>
      <c r="Z2271" s="107"/>
      <c r="AA2271" s="107"/>
      <c r="AB2271" s="107"/>
      <c r="AC2271" s="107"/>
      <c r="AD2271" s="107"/>
    </row>
    <row r="2272" spans="1:30" ht="15" customHeight="1" x14ac:dyDescent="0.3">
      <c r="A2272" s="81" t="s">
        <v>1102</v>
      </c>
      <c r="B2272" s="28" t="s">
        <v>363</v>
      </c>
      <c r="C2272" s="47" t="str">
        <f t="shared" ref="C2272:C2296" si="54">LEFT(I2272,7)</f>
        <v>Z_98700</v>
      </c>
      <c r="D2272" s="29"/>
      <c r="E2272" s="28" t="s">
        <v>101</v>
      </c>
      <c r="F2272" s="36" t="s">
        <v>30</v>
      </c>
      <c r="G2272" s="36" t="s">
        <v>31</v>
      </c>
      <c r="H2272" s="28" t="s">
        <v>14</v>
      </c>
      <c r="I2272" s="28" t="s">
        <v>375</v>
      </c>
      <c r="J2272" s="8" t="s">
        <v>993</v>
      </c>
      <c r="K2272" s="75" t="s">
        <v>19</v>
      </c>
      <c r="L2272" s="33" t="s">
        <v>802</v>
      </c>
      <c r="M2272" s="69"/>
      <c r="N2272" s="30" t="s">
        <v>35</v>
      </c>
      <c r="O2272" s="31" t="s">
        <v>35</v>
      </c>
      <c r="P2272" s="32" t="s">
        <v>328</v>
      </c>
      <c r="Q2272" t="s">
        <v>1214</v>
      </c>
      <c r="R2272" s="106" t="s">
        <v>328</v>
      </c>
      <c r="S2272" s="106"/>
      <c r="T2272" s="106"/>
      <c r="U2272" s="106"/>
      <c r="V2272" s="106"/>
      <c r="W2272" s="106"/>
      <c r="X2272" s="106"/>
      <c r="Y2272" s="106"/>
      <c r="Z2272" s="106"/>
      <c r="AA2272" s="106"/>
      <c r="AB2272" s="106"/>
      <c r="AC2272" s="106"/>
      <c r="AD2272" s="106"/>
    </row>
    <row r="2273" spans="1:30" ht="15" customHeight="1" x14ac:dyDescent="0.3">
      <c r="A2273" s="81" t="s">
        <v>1102</v>
      </c>
      <c r="B2273" s="28" t="s">
        <v>363</v>
      </c>
      <c r="C2273" s="47" t="str">
        <f t="shared" si="54"/>
        <v>Z_98700</v>
      </c>
      <c r="D2273" s="29"/>
      <c r="E2273" s="28" t="s">
        <v>101</v>
      </c>
      <c r="F2273" s="36" t="s">
        <v>30</v>
      </c>
      <c r="G2273" s="36" t="s">
        <v>31</v>
      </c>
      <c r="H2273" s="28" t="s">
        <v>14</v>
      </c>
      <c r="I2273" s="28" t="s">
        <v>375</v>
      </c>
      <c r="J2273" s="8" t="s">
        <v>1298</v>
      </c>
      <c r="K2273" s="76" t="s">
        <v>328</v>
      </c>
      <c r="L2273" s="33" t="s">
        <v>798</v>
      </c>
      <c r="M2273" s="69"/>
      <c r="N2273" s="30" t="s">
        <v>9</v>
      </c>
      <c r="O2273" s="31">
        <v>45170</v>
      </c>
      <c r="P2273" s="32" t="s">
        <v>328</v>
      </c>
      <c r="Q2273" t="s">
        <v>1214</v>
      </c>
      <c r="R2273" s="106" t="s">
        <v>328</v>
      </c>
      <c r="S2273" s="106"/>
      <c r="T2273" s="106"/>
      <c r="U2273" s="106"/>
      <c r="V2273" s="106"/>
      <c r="W2273" s="106"/>
      <c r="X2273" s="106"/>
      <c r="Y2273" s="106"/>
      <c r="Z2273" s="106"/>
      <c r="AA2273" s="106"/>
      <c r="AB2273" s="106"/>
      <c r="AC2273" s="106"/>
      <c r="AD2273" s="106"/>
    </row>
    <row r="2274" spans="1:30" ht="15" customHeight="1" x14ac:dyDescent="0.3">
      <c r="A2274" s="81" t="s">
        <v>1102</v>
      </c>
      <c r="B2274" s="28" t="s">
        <v>363</v>
      </c>
      <c r="C2274" s="47" t="str">
        <f t="shared" si="54"/>
        <v>Z_98700</v>
      </c>
      <c r="D2274" s="29"/>
      <c r="E2274" s="28" t="s">
        <v>101</v>
      </c>
      <c r="F2274" s="36" t="s">
        <v>30</v>
      </c>
      <c r="G2274" s="36" t="s">
        <v>31</v>
      </c>
      <c r="H2274" s="28" t="s">
        <v>14</v>
      </c>
      <c r="I2274" s="28" t="s">
        <v>375</v>
      </c>
      <c r="J2274" s="8" t="s">
        <v>21</v>
      </c>
      <c r="K2274" s="75" t="s">
        <v>22</v>
      </c>
      <c r="L2274" s="74" t="s">
        <v>797</v>
      </c>
      <c r="M2274" s="24">
        <f>IF(ISNA(VLOOKUP(_xlfn.CONCAT(I2274,".",K2274),'ad hoc'!D:F,3,FALSE)),"not in adhoc",VLOOKUP(_xlfn.CONCAT(I2274,".",K2274),'ad hoc'!D:F,3,FALSE))</f>
        <v>1</v>
      </c>
      <c r="N2274" s="30" t="s">
        <v>9</v>
      </c>
      <c r="O2274" s="31">
        <v>45156</v>
      </c>
      <c r="P2274" s="32" t="s">
        <v>20</v>
      </c>
      <c r="Q2274" t="s">
        <v>1214</v>
      </c>
      <c r="R2274" s="104" t="s">
        <v>404</v>
      </c>
      <c r="S2274" s="104" t="s">
        <v>1252</v>
      </c>
      <c r="T2274" s="104" t="s">
        <v>1253</v>
      </c>
      <c r="U2274" s="104" t="s">
        <v>394</v>
      </c>
      <c r="V2274" s="104" t="s">
        <v>1254</v>
      </c>
      <c r="W2274" s="104" t="s">
        <v>1255</v>
      </c>
      <c r="X2274" s="104" t="s">
        <v>1256</v>
      </c>
      <c r="Y2274" s="104" t="s">
        <v>395</v>
      </c>
      <c r="Z2274" s="104" t="s">
        <v>402</v>
      </c>
      <c r="AA2274" s="104" t="s">
        <v>397</v>
      </c>
      <c r="AB2274" s="104" t="s">
        <v>1257</v>
      </c>
      <c r="AC2274" s="104" t="s">
        <v>396</v>
      </c>
      <c r="AD2274" s="104"/>
    </row>
    <row r="2275" spans="1:30" ht="15" customHeight="1" x14ac:dyDescent="0.3">
      <c r="A2275" s="81" t="s">
        <v>1102</v>
      </c>
      <c r="B2275" s="28" t="s">
        <v>363</v>
      </c>
      <c r="C2275" s="47" t="str">
        <f t="shared" si="54"/>
        <v>Z_98700</v>
      </c>
      <c r="D2275" s="29"/>
      <c r="E2275" s="28" t="s">
        <v>101</v>
      </c>
      <c r="F2275" s="36" t="s">
        <v>30</v>
      </c>
      <c r="G2275" s="36" t="s">
        <v>31</v>
      </c>
      <c r="H2275" s="28" t="s">
        <v>14</v>
      </c>
      <c r="I2275" s="28" t="s">
        <v>375</v>
      </c>
      <c r="J2275" s="8" t="s">
        <v>24</v>
      </c>
      <c r="K2275" s="75" t="s">
        <v>25</v>
      </c>
      <c r="L2275" s="74" t="s">
        <v>797</v>
      </c>
      <c r="M2275" s="24">
        <f>IF(ISNA(VLOOKUP(_xlfn.CONCAT(I2275,".",K2275),'ad hoc'!D:F,3,FALSE)),"not in adhoc",VLOOKUP(_xlfn.CONCAT(I2275,".",K2275),'ad hoc'!D:F,3,FALSE))</f>
        <v>2</v>
      </c>
      <c r="N2275" s="30" t="s">
        <v>9</v>
      </c>
      <c r="O2275" s="31">
        <v>45170</v>
      </c>
      <c r="P2275" s="32" t="s">
        <v>23</v>
      </c>
      <c r="Q2275" t="s">
        <v>1214</v>
      </c>
      <c r="R2275" s="104" t="s">
        <v>404</v>
      </c>
      <c r="S2275" s="104" t="s">
        <v>1252</v>
      </c>
      <c r="T2275" s="104" t="s">
        <v>1253</v>
      </c>
      <c r="U2275" s="104" t="s">
        <v>394</v>
      </c>
      <c r="V2275" s="104" t="s">
        <v>1254</v>
      </c>
      <c r="W2275" s="104" t="s">
        <v>1255</v>
      </c>
      <c r="X2275" s="104" t="s">
        <v>1256</v>
      </c>
      <c r="Y2275" s="104" t="s">
        <v>395</v>
      </c>
      <c r="Z2275" s="104" t="s">
        <v>402</v>
      </c>
      <c r="AA2275" s="104" t="s">
        <v>397</v>
      </c>
      <c r="AB2275" s="104" t="s">
        <v>1257</v>
      </c>
      <c r="AC2275" s="104" t="s">
        <v>396</v>
      </c>
      <c r="AD2275" s="104"/>
    </row>
    <row r="2276" spans="1:30" ht="15" customHeight="1" x14ac:dyDescent="0.3">
      <c r="A2276" s="81" t="s">
        <v>1102</v>
      </c>
      <c r="B2276" s="28" t="s">
        <v>363</v>
      </c>
      <c r="C2276" s="47" t="str">
        <f t="shared" si="54"/>
        <v>Z_98700</v>
      </c>
      <c r="D2276" s="29"/>
      <c r="E2276" s="28" t="s">
        <v>101</v>
      </c>
      <c r="F2276" s="36" t="s">
        <v>30</v>
      </c>
      <c r="G2276" s="36" t="s">
        <v>31</v>
      </c>
      <c r="H2276" s="28" t="s">
        <v>14</v>
      </c>
      <c r="I2276" s="28" t="s">
        <v>375</v>
      </c>
      <c r="J2276" s="8" t="s">
        <v>27</v>
      </c>
      <c r="K2276" s="75" t="s">
        <v>28</v>
      </c>
      <c r="L2276" s="74" t="s">
        <v>797</v>
      </c>
      <c r="M2276" s="24">
        <f>IF(ISNA(VLOOKUP(_xlfn.CONCAT(I2276,".",K2276),'ad hoc'!D:F,3,FALSE)),"not in adhoc",VLOOKUP(_xlfn.CONCAT(I2276,".",K2276),'ad hoc'!D:F,3,FALSE))</f>
        <v>2</v>
      </c>
      <c r="N2276" s="30" t="s">
        <v>9</v>
      </c>
      <c r="O2276" s="31">
        <v>45149</v>
      </c>
      <c r="P2276" s="32" t="s">
        <v>26</v>
      </c>
      <c r="Q2276" t="s">
        <v>1214</v>
      </c>
      <c r="R2276" s="104" t="s">
        <v>404</v>
      </c>
      <c r="S2276" s="104" t="s">
        <v>1252</v>
      </c>
      <c r="T2276" s="104" t="s">
        <v>1253</v>
      </c>
      <c r="U2276" s="104" t="s">
        <v>394</v>
      </c>
      <c r="V2276" s="104" t="s">
        <v>1254</v>
      </c>
      <c r="W2276" s="104" t="s">
        <v>1255</v>
      </c>
      <c r="X2276" s="104" t="s">
        <v>1256</v>
      </c>
      <c r="Y2276" s="104" t="s">
        <v>395</v>
      </c>
      <c r="Z2276" s="104" t="s">
        <v>402</v>
      </c>
      <c r="AA2276" s="104" t="s">
        <v>397</v>
      </c>
      <c r="AB2276" s="104" t="s">
        <v>1257</v>
      </c>
      <c r="AC2276" s="104" t="s">
        <v>396</v>
      </c>
      <c r="AD2276" s="104"/>
    </row>
    <row r="2277" spans="1:30" ht="15" customHeight="1" x14ac:dyDescent="0.3">
      <c r="A2277" s="81" t="s">
        <v>1102</v>
      </c>
      <c r="B2277" s="28" t="s">
        <v>363</v>
      </c>
      <c r="C2277" s="47" t="str">
        <f t="shared" si="54"/>
        <v>Z_98700</v>
      </c>
      <c r="D2277" s="29"/>
      <c r="E2277" s="28" t="s">
        <v>101</v>
      </c>
      <c r="F2277" s="36" t="s">
        <v>30</v>
      </c>
      <c r="G2277" s="36" t="s">
        <v>31</v>
      </c>
      <c r="H2277" s="28" t="s">
        <v>14</v>
      </c>
      <c r="I2277" s="28" t="s">
        <v>375</v>
      </c>
      <c r="J2277" s="8" t="s">
        <v>33</v>
      </c>
      <c r="K2277" s="75" t="s">
        <v>34</v>
      </c>
      <c r="L2277" s="33" t="s">
        <v>802</v>
      </c>
      <c r="M2277" s="69"/>
      <c r="N2277" s="30" t="s">
        <v>35</v>
      </c>
      <c r="O2277" s="31" t="s">
        <v>35</v>
      </c>
      <c r="P2277" s="32" t="s">
        <v>32</v>
      </c>
      <c r="Q2277" t="s">
        <v>1214</v>
      </c>
      <c r="R2277" s="104" t="s">
        <v>404</v>
      </c>
      <c r="S2277" s="104" t="s">
        <v>1252</v>
      </c>
      <c r="T2277" s="104" t="s">
        <v>1253</v>
      </c>
      <c r="U2277" s="104" t="s">
        <v>394</v>
      </c>
      <c r="V2277" s="104" t="s">
        <v>1254</v>
      </c>
      <c r="W2277" s="104" t="s">
        <v>1255</v>
      </c>
      <c r="X2277" s="104" t="s">
        <v>1256</v>
      </c>
      <c r="Y2277" s="104" t="s">
        <v>395</v>
      </c>
      <c r="Z2277" s="104" t="s">
        <v>402</v>
      </c>
      <c r="AA2277" s="104" t="s">
        <v>397</v>
      </c>
      <c r="AB2277" s="104" t="s">
        <v>1257</v>
      </c>
      <c r="AC2277" s="104" t="s">
        <v>396</v>
      </c>
      <c r="AD2277" s="104"/>
    </row>
    <row r="2278" spans="1:30" ht="15" customHeight="1" x14ac:dyDescent="0.3">
      <c r="A2278" s="81" t="s">
        <v>1102</v>
      </c>
      <c r="B2278" s="28" t="s">
        <v>363</v>
      </c>
      <c r="C2278" s="47" t="str">
        <f t="shared" si="54"/>
        <v>Z_98700</v>
      </c>
      <c r="D2278" s="29"/>
      <c r="E2278" s="28" t="s">
        <v>101</v>
      </c>
      <c r="F2278" s="36" t="s">
        <v>30</v>
      </c>
      <c r="G2278" s="36" t="s">
        <v>31</v>
      </c>
      <c r="H2278" s="28" t="s">
        <v>14</v>
      </c>
      <c r="I2278" s="28" t="s">
        <v>375</v>
      </c>
      <c r="J2278" s="8" t="s">
        <v>1299</v>
      </c>
      <c r="K2278" s="76" t="s">
        <v>328</v>
      </c>
      <c r="L2278" s="33" t="s">
        <v>798</v>
      </c>
      <c r="M2278" s="69"/>
      <c r="N2278" s="30" t="s">
        <v>9</v>
      </c>
      <c r="O2278" s="31">
        <v>45177</v>
      </c>
      <c r="P2278" s="32" t="s">
        <v>328</v>
      </c>
      <c r="Q2278" t="s">
        <v>1214</v>
      </c>
      <c r="R2278" s="106" t="s">
        <v>328</v>
      </c>
      <c r="S2278" s="106"/>
      <c r="T2278" s="106"/>
      <c r="U2278" s="106"/>
      <c r="V2278" s="106"/>
      <c r="W2278" s="106"/>
      <c r="X2278" s="106"/>
      <c r="Y2278" s="106"/>
      <c r="Z2278" s="106"/>
      <c r="AA2278" s="106"/>
      <c r="AB2278" s="106"/>
      <c r="AC2278" s="106"/>
      <c r="AD2278" s="106"/>
    </row>
    <row r="2279" spans="1:30" ht="15" customHeight="1" x14ac:dyDescent="0.3">
      <c r="A2279" s="81" t="s">
        <v>1102</v>
      </c>
      <c r="B2279" s="28" t="s">
        <v>363</v>
      </c>
      <c r="C2279" s="47" t="str">
        <f t="shared" si="54"/>
        <v>Z_98700</v>
      </c>
      <c r="D2279" s="29"/>
      <c r="E2279" s="28" t="s">
        <v>101</v>
      </c>
      <c r="F2279" s="36" t="s">
        <v>30</v>
      </c>
      <c r="G2279" s="36" t="s">
        <v>31</v>
      </c>
      <c r="H2279" s="28" t="s">
        <v>14</v>
      </c>
      <c r="I2279" s="28" t="s">
        <v>375</v>
      </c>
      <c r="J2279" s="8" t="s">
        <v>38</v>
      </c>
      <c r="K2279" s="75" t="s">
        <v>39</v>
      </c>
      <c r="L2279" s="33" t="s">
        <v>802</v>
      </c>
      <c r="M2279" s="69"/>
      <c r="N2279" s="30" t="s">
        <v>35</v>
      </c>
      <c r="O2279" s="31" t="s">
        <v>35</v>
      </c>
      <c r="P2279" s="32" t="s">
        <v>37</v>
      </c>
      <c r="Q2279" t="s">
        <v>1214</v>
      </c>
      <c r="R2279" s="104" t="s">
        <v>404</v>
      </c>
      <c r="S2279" s="104" t="s">
        <v>1252</v>
      </c>
      <c r="T2279" s="104" t="s">
        <v>1253</v>
      </c>
      <c r="U2279" s="104" t="s">
        <v>394</v>
      </c>
      <c r="V2279" s="104" t="s">
        <v>1254</v>
      </c>
      <c r="W2279" s="104" t="s">
        <v>1255</v>
      </c>
      <c r="X2279" s="104" t="s">
        <v>1256</v>
      </c>
      <c r="Y2279" s="104" t="s">
        <v>395</v>
      </c>
      <c r="Z2279" s="104" t="s">
        <v>402</v>
      </c>
      <c r="AA2279" s="104" t="s">
        <v>397</v>
      </c>
      <c r="AB2279" s="104" t="s">
        <v>1257</v>
      </c>
      <c r="AC2279" s="104" t="s">
        <v>396</v>
      </c>
      <c r="AD2279" s="104"/>
    </row>
    <row r="2280" spans="1:30" ht="15" customHeight="1" x14ac:dyDescent="0.3">
      <c r="A2280" s="81" t="s">
        <v>1102</v>
      </c>
      <c r="B2280" s="28" t="s">
        <v>363</v>
      </c>
      <c r="C2280" s="47" t="str">
        <f t="shared" si="54"/>
        <v>Z_98700</v>
      </c>
      <c r="D2280" s="29"/>
      <c r="E2280" s="28" t="s">
        <v>101</v>
      </c>
      <c r="F2280" s="36" t="s">
        <v>30</v>
      </c>
      <c r="G2280" s="36" t="s">
        <v>31</v>
      </c>
      <c r="H2280" s="28" t="s">
        <v>14</v>
      </c>
      <c r="I2280" s="28" t="s">
        <v>375</v>
      </c>
      <c r="J2280" s="8" t="s">
        <v>1300</v>
      </c>
      <c r="K2280" s="75" t="s">
        <v>41</v>
      </c>
      <c r="L2280" s="74" t="s">
        <v>797</v>
      </c>
      <c r="M2280" s="24">
        <f>IF(ISNA(VLOOKUP(_xlfn.CONCAT(I2280,".",K2280),'ad hoc'!D:F,3,FALSE)),"not in adhoc",VLOOKUP(_xlfn.CONCAT(I2280,".",K2280),'ad hoc'!D:F,3,FALSE))</f>
        <v>1</v>
      </c>
      <c r="N2280" s="30" t="s">
        <v>9</v>
      </c>
      <c r="O2280" s="31">
        <v>45177</v>
      </c>
      <c r="P2280" s="32" t="s">
        <v>328</v>
      </c>
      <c r="Q2280" t="s">
        <v>1214</v>
      </c>
      <c r="R2280" s="106" t="s">
        <v>328</v>
      </c>
      <c r="S2280" s="107"/>
      <c r="T2280" s="107"/>
      <c r="U2280" s="107"/>
      <c r="V2280" s="107"/>
      <c r="W2280" s="107"/>
      <c r="X2280" s="107"/>
      <c r="Y2280" s="107"/>
      <c r="Z2280" s="107"/>
      <c r="AA2280" s="107"/>
      <c r="AB2280" s="107"/>
      <c r="AC2280" s="107"/>
      <c r="AD2280" s="107"/>
    </row>
    <row r="2281" spans="1:30" ht="15" customHeight="1" x14ac:dyDescent="0.3">
      <c r="A2281" s="81" t="s">
        <v>1102</v>
      </c>
      <c r="B2281" s="28" t="s">
        <v>363</v>
      </c>
      <c r="C2281" s="47" t="str">
        <f t="shared" si="54"/>
        <v>Z_98700</v>
      </c>
      <c r="D2281" s="29"/>
      <c r="E2281" s="28" t="s">
        <v>101</v>
      </c>
      <c r="F2281" s="36" t="s">
        <v>30</v>
      </c>
      <c r="G2281" s="36" t="s">
        <v>31</v>
      </c>
      <c r="H2281" s="28" t="s">
        <v>14</v>
      </c>
      <c r="I2281" s="28" t="s">
        <v>375</v>
      </c>
      <c r="J2281" s="8" t="s">
        <v>994</v>
      </c>
      <c r="K2281" s="75" t="s">
        <v>43</v>
      </c>
      <c r="L2281" s="74" t="s">
        <v>797</v>
      </c>
      <c r="M2281" s="24">
        <f>IF(ISNA(VLOOKUP(_xlfn.CONCAT(I2281,".",K2281),'ad hoc'!D:F,3,FALSE)),"not in adhoc",VLOOKUP(_xlfn.CONCAT(I2281,".",K2281),'ad hoc'!D:F,3,FALSE))</f>
        <v>1</v>
      </c>
      <c r="N2281" s="30" t="s">
        <v>9</v>
      </c>
      <c r="O2281" s="31">
        <v>45163</v>
      </c>
      <c r="P2281" s="32" t="s">
        <v>328</v>
      </c>
      <c r="Q2281" t="s">
        <v>1214</v>
      </c>
      <c r="R2281" s="106" t="s">
        <v>328</v>
      </c>
      <c r="S2281" s="107"/>
      <c r="T2281" s="107"/>
      <c r="U2281" s="107"/>
      <c r="V2281" s="107"/>
      <c r="W2281" s="107"/>
      <c r="X2281" s="107"/>
      <c r="Y2281" s="107"/>
      <c r="Z2281" s="107"/>
      <c r="AA2281" s="107"/>
      <c r="AB2281" s="107"/>
      <c r="AC2281" s="107"/>
      <c r="AD2281" s="107"/>
    </row>
    <row r="2282" spans="1:30" ht="15" customHeight="1" x14ac:dyDescent="0.3">
      <c r="A2282" s="81" t="s">
        <v>1102</v>
      </c>
      <c r="B2282" s="28" t="s">
        <v>363</v>
      </c>
      <c r="C2282" s="47" t="str">
        <f t="shared" si="54"/>
        <v>Z_98700</v>
      </c>
      <c r="D2282" s="29"/>
      <c r="E2282" s="28" t="s">
        <v>101</v>
      </c>
      <c r="F2282" s="36" t="s">
        <v>30</v>
      </c>
      <c r="G2282" s="36" t="s">
        <v>31</v>
      </c>
      <c r="H2282" s="28" t="s">
        <v>14</v>
      </c>
      <c r="I2282" s="28" t="s">
        <v>375</v>
      </c>
      <c r="J2282" s="8" t="s">
        <v>45</v>
      </c>
      <c r="K2282" s="75" t="s">
        <v>46</v>
      </c>
      <c r="L2282" s="74" t="s">
        <v>797</v>
      </c>
      <c r="M2282" s="24">
        <f>IF(ISNA(VLOOKUP(_xlfn.CONCAT(I2282,".",K2282),'ad hoc'!D:F,3,FALSE)),"not in adhoc",VLOOKUP(_xlfn.CONCAT(I2282,".",K2282),'ad hoc'!D:F,3,FALSE))</f>
        <v>1</v>
      </c>
      <c r="N2282" s="30" t="s">
        <v>9</v>
      </c>
      <c r="O2282" s="31">
        <v>45170</v>
      </c>
      <c r="P2282" s="32" t="s">
        <v>44</v>
      </c>
      <c r="Q2282" t="s">
        <v>1214</v>
      </c>
      <c r="R2282" s="104" t="s">
        <v>404</v>
      </c>
      <c r="S2282" s="104" t="s">
        <v>1252</v>
      </c>
      <c r="T2282" s="104" t="s">
        <v>1253</v>
      </c>
      <c r="U2282" s="104" t="s">
        <v>394</v>
      </c>
      <c r="V2282" s="104" t="s">
        <v>1254</v>
      </c>
      <c r="W2282" s="104" t="s">
        <v>1255</v>
      </c>
      <c r="X2282" s="104" t="s">
        <v>1256</v>
      </c>
      <c r="Y2282" s="104" t="s">
        <v>395</v>
      </c>
      <c r="Z2282" s="104" t="s">
        <v>402</v>
      </c>
      <c r="AA2282" s="104" t="s">
        <v>397</v>
      </c>
      <c r="AB2282" s="104" t="s">
        <v>1257</v>
      </c>
      <c r="AC2282" s="104" t="s">
        <v>396</v>
      </c>
      <c r="AD2282" s="104"/>
    </row>
    <row r="2283" spans="1:30" ht="15" customHeight="1" x14ac:dyDescent="0.3">
      <c r="A2283" s="81" t="s">
        <v>1102</v>
      </c>
      <c r="B2283" s="28" t="s">
        <v>363</v>
      </c>
      <c r="C2283" s="47" t="str">
        <f t="shared" si="54"/>
        <v>Z_98700</v>
      </c>
      <c r="D2283" s="29"/>
      <c r="E2283" s="28" t="s">
        <v>101</v>
      </c>
      <c r="F2283" s="36" t="s">
        <v>30</v>
      </c>
      <c r="G2283" s="36" t="s">
        <v>31</v>
      </c>
      <c r="H2283" s="28" t="s">
        <v>14</v>
      </c>
      <c r="I2283" s="28" t="s">
        <v>375</v>
      </c>
      <c r="J2283" s="8" t="s">
        <v>48</v>
      </c>
      <c r="K2283" s="75" t="s">
        <v>49</v>
      </c>
      <c r="L2283" s="74" t="s">
        <v>797</v>
      </c>
      <c r="M2283" s="24">
        <f>IF(ISNA(VLOOKUP(_xlfn.CONCAT(I2283,".",K2283),'ad hoc'!D:F,3,FALSE)),"not in adhoc",VLOOKUP(_xlfn.CONCAT(I2283,".",K2283),'ad hoc'!D:F,3,FALSE))</f>
        <v>1</v>
      </c>
      <c r="N2283" s="30" t="s">
        <v>9</v>
      </c>
      <c r="O2283" s="31">
        <v>45156</v>
      </c>
      <c r="P2283" s="32" t="s">
        <v>47</v>
      </c>
      <c r="Q2283" t="s">
        <v>1214</v>
      </c>
      <c r="R2283" s="104" t="s">
        <v>404</v>
      </c>
      <c r="S2283" s="104" t="s">
        <v>1252</v>
      </c>
      <c r="T2283" s="104" t="s">
        <v>1253</v>
      </c>
      <c r="U2283" s="104" t="s">
        <v>394</v>
      </c>
      <c r="V2283" s="104" t="s">
        <v>1254</v>
      </c>
      <c r="W2283" s="104" t="s">
        <v>1255</v>
      </c>
      <c r="X2283" s="104" t="s">
        <v>1256</v>
      </c>
      <c r="Y2283" s="104" t="s">
        <v>395</v>
      </c>
      <c r="Z2283" s="104" t="s">
        <v>402</v>
      </c>
      <c r="AA2283" s="104" t="s">
        <v>397</v>
      </c>
      <c r="AB2283" s="104" t="s">
        <v>1257</v>
      </c>
      <c r="AC2283" s="104" t="s">
        <v>396</v>
      </c>
      <c r="AD2283" s="104"/>
    </row>
    <row r="2284" spans="1:30" ht="15" customHeight="1" x14ac:dyDescent="0.3">
      <c r="A2284" s="81" t="s">
        <v>1102</v>
      </c>
      <c r="B2284" s="28" t="s">
        <v>363</v>
      </c>
      <c r="C2284" s="47" t="str">
        <f t="shared" si="54"/>
        <v>Z_98700</v>
      </c>
      <c r="D2284" s="29"/>
      <c r="E2284" s="28" t="s">
        <v>101</v>
      </c>
      <c r="F2284" s="36" t="s">
        <v>30</v>
      </c>
      <c r="G2284" s="36" t="s">
        <v>31</v>
      </c>
      <c r="H2284" s="28" t="s">
        <v>14</v>
      </c>
      <c r="I2284" s="28" t="s">
        <v>375</v>
      </c>
      <c r="J2284" s="8" t="s">
        <v>1301</v>
      </c>
      <c r="K2284" s="75" t="s">
        <v>51</v>
      </c>
      <c r="L2284" s="74" t="s">
        <v>797</v>
      </c>
      <c r="M2284" s="24">
        <f>IF(ISNA(VLOOKUP(_xlfn.CONCAT(I2284,".",K2284),'ad hoc'!D:F,3,FALSE)),"not in adhoc",VLOOKUP(_xlfn.CONCAT(I2284,".",K2284),'ad hoc'!D:F,3,FALSE))</f>
        <v>1</v>
      </c>
      <c r="N2284" s="30" t="s">
        <v>9</v>
      </c>
      <c r="O2284" s="31">
        <v>45156</v>
      </c>
      <c r="P2284" s="32" t="s">
        <v>328</v>
      </c>
      <c r="Q2284" t="s">
        <v>1214</v>
      </c>
      <c r="R2284" s="106" t="s">
        <v>328</v>
      </c>
      <c r="S2284" s="107"/>
      <c r="T2284" s="107"/>
      <c r="U2284" s="107"/>
      <c r="V2284" s="107"/>
      <c r="W2284" s="107"/>
      <c r="X2284" s="107"/>
      <c r="Y2284" s="107"/>
      <c r="Z2284" s="107"/>
      <c r="AA2284" s="107"/>
      <c r="AB2284" s="107"/>
      <c r="AC2284" s="107"/>
      <c r="AD2284" s="107"/>
    </row>
    <row r="2285" spans="1:30" ht="15" customHeight="1" x14ac:dyDescent="0.3">
      <c r="A2285" s="81" t="s">
        <v>1102</v>
      </c>
      <c r="B2285" s="28" t="s">
        <v>363</v>
      </c>
      <c r="C2285" s="47" t="str">
        <f t="shared" si="54"/>
        <v>Z_98700</v>
      </c>
      <c r="D2285" s="29"/>
      <c r="E2285" s="28" t="s">
        <v>101</v>
      </c>
      <c r="F2285" s="36" t="s">
        <v>30</v>
      </c>
      <c r="G2285" s="36" t="s">
        <v>31</v>
      </c>
      <c r="H2285" s="28" t="s">
        <v>14</v>
      </c>
      <c r="I2285" s="28" t="s">
        <v>375</v>
      </c>
      <c r="J2285" s="8" t="s">
        <v>1302</v>
      </c>
      <c r="K2285" s="75" t="s">
        <v>29</v>
      </c>
      <c r="L2285" s="33" t="s">
        <v>801</v>
      </c>
      <c r="M2285" s="70"/>
      <c r="N2285" s="30" t="s">
        <v>9</v>
      </c>
      <c r="O2285" s="31">
        <v>45250</v>
      </c>
      <c r="P2285" s="32" t="s">
        <v>328</v>
      </c>
      <c r="Q2285" t="s">
        <v>1214</v>
      </c>
      <c r="R2285" s="106" t="s">
        <v>328</v>
      </c>
      <c r="S2285" s="106"/>
      <c r="T2285" s="106"/>
      <c r="U2285" s="106"/>
      <c r="V2285" s="106"/>
      <c r="W2285" s="106"/>
      <c r="X2285" s="106"/>
      <c r="Y2285" s="106"/>
      <c r="Z2285" s="106"/>
      <c r="AA2285" s="106"/>
      <c r="AB2285" s="106"/>
      <c r="AC2285" s="106"/>
      <c r="AD2285" s="106"/>
    </row>
    <row r="2286" spans="1:30" ht="15" customHeight="1" x14ac:dyDescent="0.3">
      <c r="A2286" s="81" t="s">
        <v>1102</v>
      </c>
      <c r="B2286" s="28" t="s">
        <v>363</v>
      </c>
      <c r="C2286" s="47" t="str">
        <f t="shared" si="54"/>
        <v>Z_98700</v>
      </c>
      <c r="D2286" s="29"/>
      <c r="E2286" s="28" t="s">
        <v>101</v>
      </c>
      <c r="F2286" s="36" t="s">
        <v>30</v>
      </c>
      <c r="G2286" s="36" t="s">
        <v>31</v>
      </c>
      <c r="H2286" s="28" t="s">
        <v>14</v>
      </c>
      <c r="I2286" s="28" t="s">
        <v>375</v>
      </c>
      <c r="J2286" s="8" t="s">
        <v>1303</v>
      </c>
      <c r="K2286" s="76" t="s">
        <v>328</v>
      </c>
      <c r="L2286" s="33" t="s">
        <v>798</v>
      </c>
      <c r="M2286" s="69"/>
      <c r="N2286" s="30" t="s">
        <v>9</v>
      </c>
      <c r="O2286" s="31">
        <v>45156</v>
      </c>
      <c r="P2286" s="32" t="s">
        <v>328</v>
      </c>
      <c r="Q2286" t="s">
        <v>1214</v>
      </c>
      <c r="R2286" s="106" t="s">
        <v>328</v>
      </c>
      <c r="S2286" s="106"/>
      <c r="T2286" s="106"/>
      <c r="U2286" s="106"/>
      <c r="V2286" s="106"/>
      <c r="W2286" s="106"/>
      <c r="X2286" s="106"/>
      <c r="Y2286" s="106"/>
      <c r="Z2286" s="106"/>
      <c r="AA2286" s="106"/>
      <c r="AB2286" s="106"/>
      <c r="AC2286" s="106"/>
      <c r="AD2286" s="106"/>
    </row>
    <row r="2287" spans="1:30" ht="15" customHeight="1" x14ac:dyDescent="0.3">
      <c r="A2287" s="81" t="s">
        <v>1102</v>
      </c>
      <c r="B2287" s="28" t="s">
        <v>363</v>
      </c>
      <c r="C2287" s="47" t="str">
        <f t="shared" si="54"/>
        <v>Z_98700</v>
      </c>
      <c r="D2287" s="29"/>
      <c r="E2287" s="28" t="s">
        <v>101</v>
      </c>
      <c r="F2287" s="36" t="s">
        <v>30</v>
      </c>
      <c r="G2287" s="36" t="s">
        <v>31</v>
      </c>
      <c r="H2287" s="28" t="s">
        <v>14</v>
      </c>
      <c r="I2287" s="28" t="s">
        <v>375</v>
      </c>
      <c r="J2287" s="8" t="s">
        <v>58</v>
      </c>
      <c r="K2287" s="75" t="s">
        <v>59</v>
      </c>
      <c r="L2287" s="33" t="s">
        <v>802</v>
      </c>
      <c r="M2287" s="69"/>
      <c r="N2287" s="30" t="s">
        <v>35</v>
      </c>
      <c r="O2287" s="31" t="s">
        <v>35</v>
      </c>
      <c r="P2287" s="32" t="s">
        <v>57</v>
      </c>
      <c r="Q2287" t="s">
        <v>1214</v>
      </c>
      <c r="R2287" s="110" t="s">
        <v>1260</v>
      </c>
      <c r="S2287" s="110"/>
      <c r="T2287" s="110"/>
      <c r="U2287" s="110"/>
      <c r="V2287" s="110"/>
      <c r="W2287" s="110"/>
      <c r="X2287" s="110"/>
      <c r="Y2287" s="110"/>
      <c r="Z2287" s="110"/>
      <c r="AA2287" s="110"/>
      <c r="AB2287" s="110"/>
      <c r="AC2287" s="110"/>
      <c r="AD2287" s="110"/>
    </row>
    <row r="2288" spans="1:30" ht="15" customHeight="1" x14ac:dyDescent="0.3">
      <c r="A2288" s="81" t="s">
        <v>1102</v>
      </c>
      <c r="B2288" s="28" t="s">
        <v>363</v>
      </c>
      <c r="C2288" s="47" t="str">
        <f t="shared" si="54"/>
        <v>Z_98700</v>
      </c>
      <c r="D2288" s="29"/>
      <c r="E2288" s="28" t="s">
        <v>101</v>
      </c>
      <c r="F2288" s="36" t="s">
        <v>30</v>
      </c>
      <c r="G2288" s="36" t="s">
        <v>31</v>
      </c>
      <c r="H2288" s="28" t="s">
        <v>14</v>
      </c>
      <c r="I2288" s="28" t="s">
        <v>375</v>
      </c>
      <c r="J2288" s="8" t="s">
        <v>61</v>
      </c>
      <c r="K2288" s="75" t="s">
        <v>59</v>
      </c>
      <c r="L2288" s="33" t="s">
        <v>802</v>
      </c>
      <c r="M2288" s="69"/>
      <c r="N2288" s="30" t="s">
        <v>35</v>
      </c>
      <c r="O2288" s="31" t="s">
        <v>35</v>
      </c>
      <c r="P2288" s="32" t="s">
        <v>60</v>
      </c>
      <c r="Q2288" t="s">
        <v>1214</v>
      </c>
      <c r="R2288" s="110" t="s">
        <v>1260</v>
      </c>
      <c r="S2288" s="110"/>
      <c r="T2288" s="110"/>
      <c r="U2288" s="110"/>
      <c r="V2288" s="110"/>
      <c r="W2288" s="110"/>
      <c r="X2288" s="110"/>
      <c r="Y2288" s="110"/>
      <c r="Z2288" s="110"/>
      <c r="AA2288" s="110"/>
      <c r="AB2288" s="110"/>
      <c r="AC2288" s="110"/>
      <c r="AD2288" s="110"/>
    </row>
    <row r="2289" spans="1:30" ht="15" customHeight="1" x14ac:dyDescent="0.3">
      <c r="A2289" s="81" t="s">
        <v>1102</v>
      </c>
      <c r="B2289" s="28" t="s">
        <v>363</v>
      </c>
      <c r="C2289" s="47" t="str">
        <f t="shared" si="54"/>
        <v>Z_98700</v>
      </c>
      <c r="D2289" s="29"/>
      <c r="E2289" s="28" t="s">
        <v>101</v>
      </c>
      <c r="F2289" s="36" t="s">
        <v>30</v>
      </c>
      <c r="G2289" s="36" t="s">
        <v>31</v>
      </c>
      <c r="H2289" s="28" t="s">
        <v>14</v>
      </c>
      <c r="I2289" s="28" t="s">
        <v>375</v>
      </c>
      <c r="J2289" s="8" t="s">
        <v>63</v>
      </c>
      <c r="K2289" s="75" t="s">
        <v>59</v>
      </c>
      <c r="L2289" s="33" t="s">
        <v>802</v>
      </c>
      <c r="M2289" s="69"/>
      <c r="N2289" s="30" t="s">
        <v>35</v>
      </c>
      <c r="O2289" s="31" t="s">
        <v>35</v>
      </c>
      <c r="P2289" s="32" t="s">
        <v>62</v>
      </c>
      <c r="Q2289" t="s">
        <v>1214</v>
      </c>
      <c r="R2289" s="110" t="s">
        <v>1260</v>
      </c>
      <c r="S2289" s="110"/>
      <c r="T2289" s="110"/>
      <c r="U2289" s="110"/>
      <c r="V2289" s="110"/>
      <c r="W2289" s="110"/>
      <c r="X2289" s="110"/>
      <c r="Y2289" s="110"/>
      <c r="Z2289" s="110"/>
      <c r="AA2289" s="110"/>
      <c r="AB2289" s="110"/>
      <c r="AC2289" s="110"/>
      <c r="AD2289" s="110"/>
    </row>
    <row r="2290" spans="1:30" ht="15" customHeight="1" x14ac:dyDescent="0.3">
      <c r="A2290" s="81" t="s">
        <v>1102</v>
      </c>
      <c r="B2290" s="28" t="s">
        <v>363</v>
      </c>
      <c r="C2290" s="47" t="str">
        <f t="shared" si="54"/>
        <v>Z_98700</v>
      </c>
      <c r="D2290" s="29"/>
      <c r="E2290" s="28" t="s">
        <v>101</v>
      </c>
      <c r="F2290" s="36" t="s">
        <v>30</v>
      </c>
      <c r="G2290" s="36" t="s">
        <v>31</v>
      </c>
      <c r="H2290" s="28" t="s">
        <v>14</v>
      </c>
      <c r="I2290" s="28" t="s">
        <v>375</v>
      </c>
      <c r="J2290" s="8" t="s">
        <v>65</v>
      </c>
      <c r="K2290" s="75" t="s">
        <v>66</v>
      </c>
      <c r="L2290" s="33" t="s">
        <v>802</v>
      </c>
      <c r="M2290" s="69"/>
      <c r="N2290" s="30" t="s">
        <v>35</v>
      </c>
      <c r="O2290" s="31" t="s">
        <v>35</v>
      </c>
      <c r="P2290" s="32" t="s">
        <v>64</v>
      </c>
      <c r="Q2290" t="s">
        <v>1214</v>
      </c>
      <c r="R2290" s="104" t="s">
        <v>404</v>
      </c>
      <c r="S2290" s="104" t="s">
        <v>1252</v>
      </c>
      <c r="T2290" s="104" t="s">
        <v>1253</v>
      </c>
      <c r="U2290" s="104" t="s">
        <v>394</v>
      </c>
      <c r="V2290" s="104" t="s">
        <v>1254</v>
      </c>
      <c r="W2290" s="104" t="s">
        <v>1255</v>
      </c>
      <c r="X2290" s="104" t="s">
        <v>1256</v>
      </c>
      <c r="Y2290" s="104" t="s">
        <v>395</v>
      </c>
      <c r="Z2290" s="104" t="s">
        <v>402</v>
      </c>
      <c r="AA2290" s="104" t="s">
        <v>397</v>
      </c>
      <c r="AB2290" s="104" t="s">
        <v>1257</v>
      </c>
      <c r="AC2290" s="104" t="s">
        <v>396</v>
      </c>
      <c r="AD2290" s="104"/>
    </row>
    <row r="2291" spans="1:30" ht="15" customHeight="1" x14ac:dyDescent="0.3">
      <c r="A2291" s="81" t="s">
        <v>1102</v>
      </c>
      <c r="B2291" s="28" t="s">
        <v>363</v>
      </c>
      <c r="C2291" s="47" t="str">
        <f t="shared" si="54"/>
        <v>Z_98700</v>
      </c>
      <c r="D2291" s="41"/>
      <c r="E2291" s="29" t="s">
        <v>101</v>
      </c>
      <c r="F2291" s="36" t="s">
        <v>30</v>
      </c>
      <c r="G2291" s="36" t="s">
        <v>31</v>
      </c>
      <c r="H2291" s="28" t="s">
        <v>14</v>
      </c>
      <c r="I2291" s="28" t="s">
        <v>375</v>
      </c>
      <c r="J2291" s="8" t="s">
        <v>68</v>
      </c>
      <c r="K2291" s="75" t="s">
        <v>29</v>
      </c>
      <c r="L2291" s="33" t="s">
        <v>801</v>
      </c>
      <c r="M2291" s="70"/>
      <c r="N2291" s="30" t="s">
        <v>9</v>
      </c>
      <c r="O2291" s="31">
        <v>45156</v>
      </c>
      <c r="P2291" s="32" t="s">
        <v>67</v>
      </c>
      <c r="Q2291" t="s">
        <v>1214</v>
      </c>
      <c r="R2291" s="104" t="s">
        <v>404</v>
      </c>
      <c r="S2291" s="104" t="s">
        <v>1252</v>
      </c>
      <c r="T2291" s="104" t="s">
        <v>1253</v>
      </c>
      <c r="U2291" s="104" t="s">
        <v>394</v>
      </c>
      <c r="V2291" s="104" t="s">
        <v>1254</v>
      </c>
      <c r="W2291" s="104" t="s">
        <v>1255</v>
      </c>
      <c r="X2291" s="104" t="s">
        <v>1256</v>
      </c>
      <c r="Y2291" s="104" t="s">
        <v>395</v>
      </c>
      <c r="Z2291" s="104" t="s">
        <v>402</v>
      </c>
      <c r="AA2291" s="104" t="s">
        <v>397</v>
      </c>
      <c r="AB2291" s="104" t="s">
        <v>1257</v>
      </c>
      <c r="AC2291" s="104" t="s">
        <v>396</v>
      </c>
      <c r="AD2291" s="104"/>
    </row>
    <row r="2292" spans="1:30" ht="15" customHeight="1" x14ac:dyDescent="0.3">
      <c r="A2292" s="81" t="s">
        <v>1102</v>
      </c>
      <c r="B2292" s="28" t="s">
        <v>363</v>
      </c>
      <c r="C2292" s="47" t="str">
        <f t="shared" si="54"/>
        <v>Z_98700</v>
      </c>
      <c r="D2292" s="29"/>
      <c r="E2292" s="29" t="s">
        <v>101</v>
      </c>
      <c r="F2292" s="36" t="s">
        <v>30</v>
      </c>
      <c r="G2292" s="36" t="s">
        <v>31</v>
      </c>
      <c r="H2292" s="28" t="s">
        <v>14</v>
      </c>
      <c r="I2292" s="28" t="s">
        <v>375</v>
      </c>
      <c r="J2292" s="8" t="s">
        <v>1304</v>
      </c>
      <c r="K2292" s="76" t="s">
        <v>328</v>
      </c>
      <c r="L2292" s="33" t="s">
        <v>798</v>
      </c>
      <c r="M2292" s="69"/>
      <c r="N2292" s="30" t="s">
        <v>9</v>
      </c>
      <c r="O2292" s="31">
        <v>45250</v>
      </c>
      <c r="P2292" s="32" t="s">
        <v>328</v>
      </c>
      <c r="Q2292" t="s">
        <v>1214</v>
      </c>
      <c r="R2292" s="106" t="s">
        <v>328</v>
      </c>
      <c r="S2292" s="106"/>
      <c r="T2292" s="106"/>
      <c r="U2292" s="106"/>
      <c r="V2292" s="106"/>
      <c r="W2292" s="106"/>
      <c r="X2292" s="106"/>
      <c r="Y2292" s="106"/>
      <c r="Z2292" s="106"/>
      <c r="AA2292" s="106"/>
      <c r="AB2292" s="106"/>
      <c r="AC2292" s="106"/>
      <c r="AD2292" s="106"/>
    </row>
    <row r="2293" spans="1:30" ht="15" customHeight="1" x14ac:dyDescent="0.3">
      <c r="A2293" s="81" t="s">
        <v>1102</v>
      </c>
      <c r="B2293" s="28" t="s">
        <v>363</v>
      </c>
      <c r="C2293" s="47" t="str">
        <f t="shared" si="54"/>
        <v>Z_98700</v>
      </c>
      <c r="D2293" s="29"/>
      <c r="E2293" s="29" t="s">
        <v>101</v>
      </c>
      <c r="F2293" s="36" t="s">
        <v>30</v>
      </c>
      <c r="G2293" s="36" t="s">
        <v>31</v>
      </c>
      <c r="H2293" s="28" t="s">
        <v>14</v>
      </c>
      <c r="I2293" s="28" t="s">
        <v>375</v>
      </c>
      <c r="J2293" s="8" t="s">
        <v>1305</v>
      </c>
      <c r="K2293" s="76" t="s">
        <v>328</v>
      </c>
      <c r="L2293" s="33" t="s">
        <v>798</v>
      </c>
      <c r="M2293" s="69"/>
      <c r="N2293" s="30" t="s">
        <v>9</v>
      </c>
      <c r="O2293" s="31">
        <v>45322</v>
      </c>
      <c r="P2293" s="32" t="s">
        <v>328</v>
      </c>
      <c r="Q2293" t="s">
        <v>1214</v>
      </c>
      <c r="R2293" s="106" t="s">
        <v>328</v>
      </c>
      <c r="S2293" s="106"/>
      <c r="T2293" s="106"/>
      <c r="U2293" s="106"/>
      <c r="V2293" s="106"/>
      <c r="W2293" s="106"/>
      <c r="X2293" s="106"/>
      <c r="Y2293" s="106"/>
      <c r="Z2293" s="106"/>
      <c r="AA2293" s="106"/>
      <c r="AB2293" s="106"/>
      <c r="AC2293" s="106"/>
      <c r="AD2293" s="106"/>
    </row>
    <row r="2294" spans="1:30" ht="15" customHeight="1" x14ac:dyDescent="0.3">
      <c r="A2294" s="81" t="s">
        <v>1102</v>
      </c>
      <c r="B2294" s="28" t="s">
        <v>363</v>
      </c>
      <c r="C2294" s="47" t="str">
        <f t="shared" si="54"/>
        <v>Z_98700</v>
      </c>
      <c r="D2294" s="29"/>
      <c r="E2294" s="28" t="s">
        <v>101</v>
      </c>
      <c r="F2294" s="36" t="s">
        <v>30</v>
      </c>
      <c r="G2294" s="36" t="s">
        <v>31</v>
      </c>
      <c r="H2294" s="28" t="s">
        <v>14</v>
      </c>
      <c r="I2294" s="28" t="s">
        <v>375</v>
      </c>
      <c r="J2294" s="8" t="s">
        <v>70</v>
      </c>
      <c r="K2294" s="75" t="s">
        <v>71</v>
      </c>
      <c r="L2294" s="74" t="s">
        <v>797</v>
      </c>
      <c r="M2294" s="24" t="str">
        <f>IF(ISNA(VLOOKUP(_xlfn.CONCAT(I2294,".",K2294),'ad hoc'!D:F,3,FALSE)),"not in adhoc",VLOOKUP(_xlfn.CONCAT(I2294,".",K2294),'ad hoc'!D:F,3,FALSE))</f>
        <v>form late</v>
      </c>
      <c r="N2294" s="30" t="s">
        <v>9</v>
      </c>
      <c r="O2294" s="31">
        <v>45142</v>
      </c>
      <c r="P2294" s="32" t="s">
        <v>69</v>
      </c>
      <c r="Q2294" t="s">
        <v>1214</v>
      </c>
      <c r="R2294" s="104" t="s">
        <v>404</v>
      </c>
      <c r="S2294" s="104" t="s">
        <v>1252</v>
      </c>
      <c r="T2294" s="104" t="s">
        <v>1253</v>
      </c>
      <c r="U2294" s="104" t="s">
        <v>394</v>
      </c>
      <c r="V2294" s="104" t="s">
        <v>1254</v>
      </c>
      <c r="W2294" s="104" t="s">
        <v>1255</v>
      </c>
      <c r="X2294" s="104" t="s">
        <v>1256</v>
      </c>
      <c r="Y2294" s="104" t="s">
        <v>395</v>
      </c>
      <c r="Z2294" s="104" t="s">
        <v>402</v>
      </c>
      <c r="AA2294" s="104" t="s">
        <v>397</v>
      </c>
      <c r="AB2294" s="104" t="s">
        <v>1257</v>
      </c>
      <c r="AC2294" s="120" t="s">
        <v>396</v>
      </c>
      <c r="AD2294" s="104"/>
    </row>
    <row r="2295" spans="1:30" ht="15" customHeight="1" x14ac:dyDescent="0.3">
      <c r="A2295" s="81" t="s">
        <v>1102</v>
      </c>
      <c r="B2295" s="28" t="s">
        <v>363</v>
      </c>
      <c r="C2295" s="47" t="str">
        <f t="shared" si="54"/>
        <v>Z_98700</v>
      </c>
      <c r="D2295" s="29"/>
      <c r="E2295" s="28" t="s">
        <v>101</v>
      </c>
      <c r="F2295" s="36" t="s">
        <v>30</v>
      </c>
      <c r="G2295" s="36" t="s">
        <v>31</v>
      </c>
      <c r="H2295" s="28" t="s">
        <v>14</v>
      </c>
      <c r="I2295" s="28" t="s">
        <v>375</v>
      </c>
      <c r="J2295" s="8" t="s">
        <v>1306</v>
      </c>
      <c r="K2295" s="75" t="s">
        <v>73</v>
      </c>
      <c r="L2295" s="74" t="s">
        <v>797</v>
      </c>
      <c r="M2295" s="24" t="str">
        <f>IF(ISNA(VLOOKUP(_xlfn.CONCAT(I2295,".",K2295),'ad hoc'!D:F,3,FALSE)),"not in adhoc",VLOOKUP(_xlfn.CONCAT(I2295,".",K2295),'ad hoc'!D:F,3,FALSE))</f>
        <v>form late</v>
      </c>
      <c r="N2295" s="30" t="s">
        <v>35</v>
      </c>
      <c r="O2295" s="30" t="s">
        <v>35</v>
      </c>
      <c r="P2295" s="32" t="s">
        <v>328</v>
      </c>
      <c r="Q2295" t="s">
        <v>1214</v>
      </c>
      <c r="R2295" s="106" t="s">
        <v>328</v>
      </c>
      <c r="S2295" s="107"/>
      <c r="T2295" s="107"/>
      <c r="U2295" s="107"/>
      <c r="V2295" s="107"/>
      <c r="W2295" s="107"/>
      <c r="X2295" s="107"/>
      <c r="Y2295" s="107"/>
      <c r="Z2295" s="107"/>
      <c r="AA2295" s="107"/>
      <c r="AB2295" s="107"/>
      <c r="AC2295" s="107"/>
      <c r="AD2295" s="107"/>
    </row>
    <row r="2296" spans="1:30" ht="15" customHeight="1" x14ac:dyDescent="0.3">
      <c r="A2296" s="81" t="s">
        <v>1102</v>
      </c>
      <c r="B2296" s="28" t="s">
        <v>363</v>
      </c>
      <c r="C2296" s="47" t="str">
        <f t="shared" si="54"/>
        <v>Z_98700</v>
      </c>
      <c r="D2296" s="29"/>
      <c r="E2296" s="28" t="s">
        <v>101</v>
      </c>
      <c r="F2296" s="36" t="s">
        <v>30</v>
      </c>
      <c r="G2296" s="36" t="s">
        <v>31</v>
      </c>
      <c r="H2296" s="28" t="s">
        <v>14</v>
      </c>
      <c r="I2296" s="28" t="s">
        <v>375</v>
      </c>
      <c r="J2296" s="8" t="s">
        <v>1307</v>
      </c>
      <c r="K2296" s="76" t="s">
        <v>328</v>
      </c>
      <c r="L2296" s="33" t="s">
        <v>798</v>
      </c>
      <c r="M2296" s="69"/>
      <c r="N2296" s="30" t="s">
        <v>9</v>
      </c>
      <c r="O2296" s="31">
        <v>45184</v>
      </c>
      <c r="P2296" s="32" t="s">
        <v>328</v>
      </c>
      <c r="Q2296" t="s">
        <v>1214</v>
      </c>
      <c r="R2296" s="106" t="s">
        <v>328</v>
      </c>
      <c r="S2296" s="106"/>
      <c r="T2296" s="106"/>
      <c r="U2296" s="106"/>
      <c r="V2296" s="106"/>
      <c r="W2296" s="106"/>
      <c r="X2296" s="106"/>
      <c r="Y2296" s="106"/>
      <c r="Z2296" s="106"/>
      <c r="AA2296" s="106"/>
      <c r="AB2296" s="106"/>
      <c r="AC2296" s="106"/>
      <c r="AD2296" s="106"/>
    </row>
    <row r="2297" spans="1:30" ht="15" customHeight="1" x14ac:dyDescent="0.3">
      <c r="A2297" s="81" t="s">
        <v>1103</v>
      </c>
      <c r="B2297" s="28" t="s">
        <v>364</v>
      </c>
      <c r="C2297" s="47" t="str">
        <f>LEFT(I2297,7)</f>
        <v>Z_98900</v>
      </c>
      <c r="D2297" s="29"/>
      <c r="E2297" s="28" t="s">
        <v>101</v>
      </c>
      <c r="F2297" s="36" t="s">
        <v>30</v>
      </c>
      <c r="G2297" s="36" t="s">
        <v>31</v>
      </c>
      <c r="H2297" s="28" t="s">
        <v>14</v>
      </c>
      <c r="I2297" s="28" t="s">
        <v>376</v>
      </c>
      <c r="J2297" s="8" t="s">
        <v>1297</v>
      </c>
      <c r="K2297" s="75" t="s">
        <v>17</v>
      </c>
      <c r="L2297" s="74" t="s">
        <v>797</v>
      </c>
      <c r="M2297" s="24">
        <f>IF(ISNA(VLOOKUP(_xlfn.CONCAT(I2297,".",K2297),'ad hoc'!D:F,3,FALSE)),"not in adhoc",VLOOKUP(_xlfn.CONCAT(I2297,".",K2297),'ad hoc'!D:F,3,FALSE))</f>
        <v>1</v>
      </c>
      <c r="N2297" s="30" t="s">
        <v>9</v>
      </c>
      <c r="O2297" s="26">
        <v>45170</v>
      </c>
      <c r="P2297" s="32" t="s">
        <v>328</v>
      </c>
      <c r="Q2297" t="s">
        <v>1215</v>
      </c>
      <c r="R2297" s="106" t="s">
        <v>328</v>
      </c>
      <c r="S2297" s="107"/>
      <c r="T2297" s="107"/>
      <c r="U2297" s="107"/>
      <c r="V2297" s="107"/>
      <c r="W2297" s="107"/>
      <c r="X2297" s="107"/>
      <c r="Y2297" s="107"/>
      <c r="Z2297" s="107"/>
      <c r="AA2297" s="107"/>
      <c r="AB2297" s="107"/>
      <c r="AC2297" s="107"/>
      <c r="AD2297" s="107"/>
    </row>
    <row r="2298" spans="1:30" ht="15" customHeight="1" x14ac:dyDescent="0.3">
      <c r="A2298" s="81" t="s">
        <v>1103</v>
      </c>
      <c r="B2298" s="28" t="s">
        <v>364</v>
      </c>
      <c r="C2298" s="47" t="str">
        <f t="shared" ref="C2298:C2322" si="55">LEFT(I2298,7)</f>
        <v>Z_98900</v>
      </c>
      <c r="D2298" s="29"/>
      <c r="E2298" s="28" t="s">
        <v>101</v>
      </c>
      <c r="F2298" s="36" t="s">
        <v>30</v>
      </c>
      <c r="G2298" s="36" t="s">
        <v>31</v>
      </c>
      <c r="H2298" s="28" t="s">
        <v>14</v>
      </c>
      <c r="I2298" s="28" t="s">
        <v>376</v>
      </c>
      <c r="J2298" s="8" t="s">
        <v>993</v>
      </c>
      <c r="K2298" s="75" t="s">
        <v>19</v>
      </c>
      <c r="L2298" s="33" t="s">
        <v>802</v>
      </c>
      <c r="M2298" s="69"/>
      <c r="N2298" s="30" t="s">
        <v>35</v>
      </c>
      <c r="O2298" s="31" t="s">
        <v>35</v>
      </c>
      <c r="P2298" s="32" t="s">
        <v>328</v>
      </c>
      <c r="Q2298" t="s">
        <v>1215</v>
      </c>
      <c r="R2298" s="106" t="s">
        <v>328</v>
      </c>
      <c r="S2298" s="106"/>
      <c r="T2298" s="106"/>
      <c r="U2298" s="106"/>
      <c r="V2298" s="106"/>
      <c r="W2298" s="106"/>
      <c r="X2298" s="106"/>
      <c r="Y2298" s="106"/>
      <c r="Z2298" s="106"/>
      <c r="AA2298" s="106"/>
      <c r="AB2298" s="106"/>
      <c r="AC2298" s="106"/>
      <c r="AD2298" s="106"/>
    </row>
    <row r="2299" spans="1:30" ht="15" customHeight="1" x14ac:dyDescent="0.3">
      <c r="A2299" s="81" t="s">
        <v>1103</v>
      </c>
      <c r="B2299" s="28" t="s">
        <v>364</v>
      </c>
      <c r="C2299" s="47" t="str">
        <f t="shared" si="55"/>
        <v>Z_98900</v>
      </c>
      <c r="D2299" s="29"/>
      <c r="E2299" s="28" t="s">
        <v>101</v>
      </c>
      <c r="F2299" s="36" t="s">
        <v>30</v>
      </c>
      <c r="G2299" s="36" t="s">
        <v>31</v>
      </c>
      <c r="H2299" s="28" t="s">
        <v>14</v>
      </c>
      <c r="I2299" s="28" t="s">
        <v>376</v>
      </c>
      <c r="J2299" s="8" t="s">
        <v>1298</v>
      </c>
      <c r="K2299" s="76" t="s">
        <v>328</v>
      </c>
      <c r="L2299" s="33" t="s">
        <v>798</v>
      </c>
      <c r="M2299" s="69"/>
      <c r="N2299" s="30" t="s">
        <v>9</v>
      </c>
      <c r="O2299" s="31">
        <v>45170</v>
      </c>
      <c r="P2299" s="32" t="s">
        <v>328</v>
      </c>
      <c r="Q2299" t="s">
        <v>1215</v>
      </c>
      <c r="R2299" s="106" t="s">
        <v>328</v>
      </c>
      <c r="S2299" s="106"/>
      <c r="T2299" s="106"/>
      <c r="U2299" s="106"/>
      <c r="V2299" s="106"/>
      <c r="W2299" s="106"/>
      <c r="X2299" s="106"/>
      <c r="Y2299" s="106"/>
      <c r="Z2299" s="106"/>
      <c r="AA2299" s="106"/>
      <c r="AB2299" s="106"/>
      <c r="AC2299" s="106"/>
      <c r="AD2299" s="106"/>
    </row>
    <row r="2300" spans="1:30" ht="15" customHeight="1" x14ac:dyDescent="0.3">
      <c r="A2300" s="81" t="s">
        <v>1103</v>
      </c>
      <c r="B2300" s="28" t="s">
        <v>364</v>
      </c>
      <c r="C2300" s="47" t="str">
        <f t="shared" si="55"/>
        <v>Z_98900</v>
      </c>
      <c r="D2300" s="29"/>
      <c r="E2300" s="28" t="s">
        <v>101</v>
      </c>
      <c r="F2300" s="36" t="s">
        <v>30</v>
      </c>
      <c r="G2300" s="36" t="s">
        <v>31</v>
      </c>
      <c r="H2300" s="28" t="s">
        <v>14</v>
      </c>
      <c r="I2300" s="28" t="s">
        <v>376</v>
      </c>
      <c r="J2300" s="8" t="s">
        <v>21</v>
      </c>
      <c r="K2300" s="75" t="s">
        <v>22</v>
      </c>
      <c r="L2300" s="74" t="s">
        <v>797</v>
      </c>
      <c r="M2300" s="24">
        <f>IF(ISNA(VLOOKUP(_xlfn.CONCAT(I2300,".",K2300),'ad hoc'!D:F,3,FALSE)),"not in adhoc",VLOOKUP(_xlfn.CONCAT(I2300,".",K2300),'ad hoc'!D:F,3,FALSE))</f>
        <v>1</v>
      </c>
      <c r="N2300" s="30" t="s">
        <v>9</v>
      </c>
      <c r="O2300" s="31">
        <v>45156</v>
      </c>
      <c r="P2300" s="32" t="s">
        <v>20</v>
      </c>
      <c r="Q2300" t="s">
        <v>1215</v>
      </c>
      <c r="R2300" s="104" t="s">
        <v>404</v>
      </c>
      <c r="S2300" s="104" t="s">
        <v>1252</v>
      </c>
      <c r="T2300" s="104" t="s">
        <v>1253</v>
      </c>
      <c r="U2300" s="104" t="s">
        <v>394</v>
      </c>
      <c r="V2300" s="104" t="s">
        <v>1254</v>
      </c>
      <c r="W2300" s="104" t="s">
        <v>1255</v>
      </c>
      <c r="X2300" s="104" t="s">
        <v>1256</v>
      </c>
      <c r="Y2300" s="104" t="s">
        <v>395</v>
      </c>
      <c r="Z2300" s="104" t="s">
        <v>402</v>
      </c>
      <c r="AA2300" s="104" t="s">
        <v>397</v>
      </c>
      <c r="AB2300" s="104" t="s">
        <v>1257</v>
      </c>
      <c r="AC2300" s="104" t="s">
        <v>396</v>
      </c>
      <c r="AD2300" s="104"/>
    </row>
    <row r="2301" spans="1:30" ht="15" customHeight="1" x14ac:dyDescent="0.3">
      <c r="A2301" s="81" t="s">
        <v>1103</v>
      </c>
      <c r="B2301" s="28" t="s">
        <v>364</v>
      </c>
      <c r="C2301" s="47" t="str">
        <f t="shared" si="55"/>
        <v>Z_98900</v>
      </c>
      <c r="D2301" s="29"/>
      <c r="E2301" s="28" t="s">
        <v>101</v>
      </c>
      <c r="F2301" s="36" t="s">
        <v>30</v>
      </c>
      <c r="G2301" s="36" t="s">
        <v>31</v>
      </c>
      <c r="H2301" s="28" t="s">
        <v>14</v>
      </c>
      <c r="I2301" s="28" t="s">
        <v>376</v>
      </c>
      <c r="J2301" s="8" t="s">
        <v>24</v>
      </c>
      <c r="K2301" s="75" t="s">
        <v>25</v>
      </c>
      <c r="L2301" s="74" t="s">
        <v>797</v>
      </c>
      <c r="M2301" s="24">
        <f>IF(ISNA(VLOOKUP(_xlfn.CONCAT(I2301,".",K2301),'ad hoc'!D:F,3,FALSE)),"not in adhoc",VLOOKUP(_xlfn.CONCAT(I2301,".",K2301),'ad hoc'!D:F,3,FALSE))</f>
        <v>2</v>
      </c>
      <c r="N2301" s="30" t="s">
        <v>9</v>
      </c>
      <c r="O2301" s="31">
        <v>45170</v>
      </c>
      <c r="P2301" s="32" t="s">
        <v>23</v>
      </c>
      <c r="Q2301" t="s">
        <v>1215</v>
      </c>
      <c r="R2301" s="104" t="s">
        <v>404</v>
      </c>
      <c r="S2301" s="104" t="s">
        <v>1252</v>
      </c>
      <c r="T2301" s="104" t="s">
        <v>1253</v>
      </c>
      <c r="U2301" s="104" t="s">
        <v>394</v>
      </c>
      <c r="V2301" s="104" t="s">
        <v>1254</v>
      </c>
      <c r="W2301" s="104" t="s">
        <v>1255</v>
      </c>
      <c r="X2301" s="104" t="s">
        <v>1256</v>
      </c>
      <c r="Y2301" s="104" t="s">
        <v>395</v>
      </c>
      <c r="Z2301" s="104" t="s">
        <v>402</v>
      </c>
      <c r="AA2301" s="104" t="s">
        <v>397</v>
      </c>
      <c r="AB2301" s="104" t="s">
        <v>1257</v>
      </c>
      <c r="AC2301" s="104" t="s">
        <v>396</v>
      </c>
      <c r="AD2301" s="104"/>
    </row>
    <row r="2302" spans="1:30" ht="15" customHeight="1" x14ac:dyDescent="0.3">
      <c r="A2302" s="81" t="s">
        <v>1103</v>
      </c>
      <c r="B2302" s="28" t="s">
        <v>364</v>
      </c>
      <c r="C2302" s="47" t="str">
        <f t="shared" si="55"/>
        <v>Z_98900</v>
      </c>
      <c r="D2302" s="29"/>
      <c r="E2302" s="28" t="s">
        <v>101</v>
      </c>
      <c r="F2302" s="36" t="s">
        <v>30</v>
      </c>
      <c r="G2302" s="36" t="s">
        <v>31</v>
      </c>
      <c r="H2302" s="28" t="s">
        <v>14</v>
      </c>
      <c r="I2302" s="28" t="s">
        <v>376</v>
      </c>
      <c r="J2302" s="8" t="s">
        <v>27</v>
      </c>
      <c r="K2302" s="75" t="s">
        <v>28</v>
      </c>
      <c r="L2302" s="74" t="s">
        <v>797</v>
      </c>
      <c r="M2302" s="24">
        <f>IF(ISNA(VLOOKUP(_xlfn.CONCAT(I2302,".",K2302),'ad hoc'!D:F,3,FALSE)),"not in adhoc",VLOOKUP(_xlfn.CONCAT(I2302,".",K2302),'ad hoc'!D:F,3,FALSE))</f>
        <v>2</v>
      </c>
      <c r="N2302" s="30" t="s">
        <v>9</v>
      </c>
      <c r="O2302" s="31">
        <v>45149</v>
      </c>
      <c r="P2302" s="32" t="s">
        <v>26</v>
      </c>
      <c r="Q2302" t="s">
        <v>1215</v>
      </c>
      <c r="R2302" s="104" t="s">
        <v>404</v>
      </c>
      <c r="S2302" s="104" t="s">
        <v>1252</v>
      </c>
      <c r="T2302" s="104" t="s">
        <v>1253</v>
      </c>
      <c r="U2302" s="104" t="s">
        <v>394</v>
      </c>
      <c r="V2302" s="104" t="s">
        <v>1254</v>
      </c>
      <c r="W2302" s="104" t="s">
        <v>1255</v>
      </c>
      <c r="X2302" s="104" t="s">
        <v>1256</v>
      </c>
      <c r="Y2302" s="104" t="s">
        <v>395</v>
      </c>
      <c r="Z2302" s="104" t="s">
        <v>402</v>
      </c>
      <c r="AA2302" s="104" t="s">
        <v>397</v>
      </c>
      <c r="AB2302" s="104" t="s">
        <v>1257</v>
      </c>
      <c r="AC2302" s="104" t="s">
        <v>396</v>
      </c>
      <c r="AD2302" s="104"/>
    </row>
    <row r="2303" spans="1:30" ht="15" customHeight="1" x14ac:dyDescent="0.3">
      <c r="A2303" s="81" t="s">
        <v>1103</v>
      </c>
      <c r="B2303" s="28" t="s">
        <v>364</v>
      </c>
      <c r="C2303" s="47" t="str">
        <f t="shared" si="55"/>
        <v>Z_98900</v>
      </c>
      <c r="D2303" s="29"/>
      <c r="E2303" s="28" t="s">
        <v>101</v>
      </c>
      <c r="F2303" s="36" t="s">
        <v>30</v>
      </c>
      <c r="G2303" s="36" t="s">
        <v>31</v>
      </c>
      <c r="H2303" s="28" t="s">
        <v>14</v>
      </c>
      <c r="I2303" s="28" t="s">
        <v>376</v>
      </c>
      <c r="J2303" s="8" t="s">
        <v>33</v>
      </c>
      <c r="K2303" s="75" t="s">
        <v>34</v>
      </c>
      <c r="L2303" s="33" t="s">
        <v>802</v>
      </c>
      <c r="M2303" s="69"/>
      <c r="N2303" s="30" t="s">
        <v>35</v>
      </c>
      <c r="O2303" s="31" t="s">
        <v>35</v>
      </c>
      <c r="P2303" s="32" t="s">
        <v>32</v>
      </c>
      <c r="Q2303" t="s">
        <v>1215</v>
      </c>
      <c r="R2303" s="104" t="s">
        <v>404</v>
      </c>
      <c r="S2303" s="104" t="s">
        <v>1252</v>
      </c>
      <c r="T2303" s="104" t="s">
        <v>1253</v>
      </c>
      <c r="U2303" s="104" t="s">
        <v>394</v>
      </c>
      <c r="V2303" s="104" t="s">
        <v>1254</v>
      </c>
      <c r="W2303" s="104" t="s">
        <v>1255</v>
      </c>
      <c r="X2303" s="104" t="s">
        <v>1256</v>
      </c>
      <c r="Y2303" s="104" t="s">
        <v>395</v>
      </c>
      <c r="Z2303" s="104" t="s">
        <v>402</v>
      </c>
      <c r="AA2303" s="104" t="s">
        <v>397</v>
      </c>
      <c r="AB2303" s="104" t="s">
        <v>1257</v>
      </c>
      <c r="AC2303" s="104" t="s">
        <v>396</v>
      </c>
      <c r="AD2303" s="104"/>
    </row>
    <row r="2304" spans="1:30" ht="15" customHeight="1" x14ac:dyDescent="0.3">
      <c r="A2304" s="81" t="s">
        <v>1103</v>
      </c>
      <c r="B2304" s="28" t="s">
        <v>364</v>
      </c>
      <c r="C2304" s="47" t="str">
        <f t="shared" si="55"/>
        <v>Z_98900</v>
      </c>
      <c r="D2304" s="29"/>
      <c r="E2304" s="28" t="s">
        <v>101</v>
      </c>
      <c r="F2304" s="36" t="s">
        <v>30</v>
      </c>
      <c r="G2304" s="36" t="s">
        <v>31</v>
      </c>
      <c r="H2304" s="28" t="s">
        <v>14</v>
      </c>
      <c r="I2304" s="28" t="s">
        <v>376</v>
      </c>
      <c r="J2304" s="8" t="s">
        <v>1299</v>
      </c>
      <c r="K2304" s="76" t="s">
        <v>328</v>
      </c>
      <c r="L2304" s="33" t="s">
        <v>798</v>
      </c>
      <c r="M2304" s="69"/>
      <c r="N2304" s="30" t="s">
        <v>9</v>
      </c>
      <c r="O2304" s="31">
        <v>45177</v>
      </c>
      <c r="P2304" s="32" t="s">
        <v>328</v>
      </c>
      <c r="Q2304" t="s">
        <v>1215</v>
      </c>
      <c r="R2304" s="106" t="s">
        <v>328</v>
      </c>
      <c r="S2304" s="106"/>
      <c r="T2304" s="106"/>
      <c r="U2304" s="106"/>
      <c r="V2304" s="106"/>
      <c r="W2304" s="106"/>
      <c r="X2304" s="106"/>
      <c r="Y2304" s="106"/>
      <c r="Z2304" s="106"/>
      <c r="AA2304" s="106"/>
      <c r="AB2304" s="106"/>
      <c r="AC2304" s="106"/>
      <c r="AD2304" s="106"/>
    </row>
    <row r="2305" spans="1:30" ht="15" customHeight="1" x14ac:dyDescent="0.3">
      <c r="A2305" s="81" t="s">
        <v>1103</v>
      </c>
      <c r="B2305" s="28" t="s">
        <v>364</v>
      </c>
      <c r="C2305" s="47" t="str">
        <f t="shared" si="55"/>
        <v>Z_98900</v>
      </c>
      <c r="D2305" s="29"/>
      <c r="E2305" s="28" t="s">
        <v>101</v>
      </c>
      <c r="F2305" s="36" t="s">
        <v>30</v>
      </c>
      <c r="G2305" s="36" t="s">
        <v>31</v>
      </c>
      <c r="H2305" s="28" t="s">
        <v>14</v>
      </c>
      <c r="I2305" s="28" t="s">
        <v>376</v>
      </c>
      <c r="J2305" s="8" t="s">
        <v>38</v>
      </c>
      <c r="K2305" s="75" t="s">
        <v>39</v>
      </c>
      <c r="L2305" s="33" t="s">
        <v>802</v>
      </c>
      <c r="M2305" s="69"/>
      <c r="N2305" s="30" t="s">
        <v>35</v>
      </c>
      <c r="O2305" s="31" t="s">
        <v>35</v>
      </c>
      <c r="P2305" s="32" t="s">
        <v>37</v>
      </c>
      <c r="Q2305" t="s">
        <v>1215</v>
      </c>
      <c r="R2305" s="104" t="s">
        <v>404</v>
      </c>
      <c r="S2305" s="104" t="s">
        <v>1252</v>
      </c>
      <c r="T2305" s="104" t="s">
        <v>1253</v>
      </c>
      <c r="U2305" s="104" t="s">
        <v>394</v>
      </c>
      <c r="V2305" s="104" t="s">
        <v>1254</v>
      </c>
      <c r="W2305" s="104" t="s">
        <v>1255</v>
      </c>
      <c r="X2305" s="104" t="s">
        <v>1256</v>
      </c>
      <c r="Y2305" s="104" t="s">
        <v>395</v>
      </c>
      <c r="Z2305" s="104" t="s">
        <v>402</v>
      </c>
      <c r="AA2305" s="104" t="s">
        <v>397</v>
      </c>
      <c r="AB2305" s="104" t="s">
        <v>1257</v>
      </c>
      <c r="AC2305" s="104" t="s">
        <v>396</v>
      </c>
      <c r="AD2305" s="104"/>
    </row>
    <row r="2306" spans="1:30" ht="15" customHeight="1" x14ac:dyDescent="0.3">
      <c r="A2306" s="81" t="s">
        <v>1103</v>
      </c>
      <c r="B2306" s="28" t="s">
        <v>364</v>
      </c>
      <c r="C2306" s="47" t="str">
        <f t="shared" si="55"/>
        <v>Z_98900</v>
      </c>
      <c r="D2306" s="29"/>
      <c r="E2306" s="28" t="s">
        <v>101</v>
      </c>
      <c r="F2306" s="36" t="s">
        <v>30</v>
      </c>
      <c r="G2306" s="36" t="s">
        <v>31</v>
      </c>
      <c r="H2306" s="28" t="s">
        <v>14</v>
      </c>
      <c r="I2306" s="28" t="s">
        <v>376</v>
      </c>
      <c r="J2306" s="8" t="s">
        <v>1300</v>
      </c>
      <c r="K2306" s="75" t="s">
        <v>41</v>
      </c>
      <c r="L2306" s="74" t="s">
        <v>797</v>
      </c>
      <c r="M2306" s="24">
        <f>IF(ISNA(VLOOKUP(_xlfn.CONCAT(I2306,".",K2306),'ad hoc'!D:F,3,FALSE)),"not in adhoc",VLOOKUP(_xlfn.CONCAT(I2306,".",K2306),'ad hoc'!D:F,3,FALSE))</f>
        <v>1</v>
      </c>
      <c r="N2306" s="30" t="s">
        <v>9</v>
      </c>
      <c r="O2306" s="31">
        <v>45177</v>
      </c>
      <c r="P2306" s="32" t="s">
        <v>328</v>
      </c>
      <c r="Q2306" t="s">
        <v>1215</v>
      </c>
      <c r="R2306" s="106" t="s">
        <v>328</v>
      </c>
      <c r="S2306" s="107"/>
      <c r="T2306" s="107"/>
      <c r="U2306" s="107"/>
      <c r="V2306" s="107"/>
      <c r="W2306" s="107"/>
      <c r="X2306" s="107"/>
      <c r="Y2306" s="107"/>
      <c r="Z2306" s="107"/>
      <c r="AA2306" s="107"/>
      <c r="AB2306" s="107"/>
      <c r="AC2306" s="107"/>
      <c r="AD2306" s="107"/>
    </row>
    <row r="2307" spans="1:30" ht="15" customHeight="1" x14ac:dyDescent="0.3">
      <c r="A2307" s="81" t="s">
        <v>1103</v>
      </c>
      <c r="B2307" s="28" t="s">
        <v>364</v>
      </c>
      <c r="C2307" s="47" t="str">
        <f t="shared" si="55"/>
        <v>Z_98900</v>
      </c>
      <c r="D2307" s="29"/>
      <c r="E2307" s="28" t="s">
        <v>101</v>
      </c>
      <c r="F2307" s="36" t="s">
        <v>30</v>
      </c>
      <c r="G2307" s="36" t="s">
        <v>31</v>
      </c>
      <c r="H2307" s="28" t="s">
        <v>14</v>
      </c>
      <c r="I2307" s="28" t="s">
        <v>376</v>
      </c>
      <c r="J2307" s="8" t="s">
        <v>994</v>
      </c>
      <c r="K2307" s="75" t="s">
        <v>43</v>
      </c>
      <c r="L2307" s="74" t="s">
        <v>797</v>
      </c>
      <c r="M2307" s="24">
        <f>IF(ISNA(VLOOKUP(_xlfn.CONCAT(I2307,".",K2307),'ad hoc'!D:F,3,FALSE)),"not in adhoc",VLOOKUP(_xlfn.CONCAT(I2307,".",K2307),'ad hoc'!D:F,3,FALSE))</f>
        <v>1</v>
      </c>
      <c r="N2307" s="30" t="s">
        <v>9</v>
      </c>
      <c r="O2307" s="31">
        <v>45163</v>
      </c>
      <c r="P2307" s="32" t="s">
        <v>328</v>
      </c>
      <c r="Q2307" t="s">
        <v>1215</v>
      </c>
      <c r="R2307" s="106" t="s">
        <v>328</v>
      </c>
      <c r="S2307" s="107"/>
      <c r="T2307" s="107"/>
      <c r="U2307" s="107"/>
      <c r="V2307" s="107"/>
      <c r="W2307" s="107"/>
      <c r="X2307" s="107"/>
      <c r="Y2307" s="107"/>
      <c r="Z2307" s="107"/>
      <c r="AA2307" s="107"/>
      <c r="AB2307" s="107"/>
      <c r="AC2307" s="107"/>
      <c r="AD2307" s="107"/>
    </row>
    <row r="2308" spans="1:30" ht="15" customHeight="1" x14ac:dyDescent="0.3">
      <c r="A2308" s="81" t="s">
        <v>1103</v>
      </c>
      <c r="B2308" s="28" t="s">
        <v>364</v>
      </c>
      <c r="C2308" s="47" t="str">
        <f t="shared" si="55"/>
        <v>Z_98900</v>
      </c>
      <c r="D2308" s="29"/>
      <c r="E2308" s="28" t="s">
        <v>101</v>
      </c>
      <c r="F2308" s="36" t="s">
        <v>30</v>
      </c>
      <c r="G2308" s="36" t="s">
        <v>31</v>
      </c>
      <c r="H2308" s="28" t="s">
        <v>14</v>
      </c>
      <c r="I2308" s="28" t="s">
        <v>376</v>
      </c>
      <c r="J2308" s="8" t="s">
        <v>45</v>
      </c>
      <c r="K2308" s="75" t="s">
        <v>46</v>
      </c>
      <c r="L2308" s="74" t="s">
        <v>797</v>
      </c>
      <c r="M2308" s="24">
        <f>IF(ISNA(VLOOKUP(_xlfn.CONCAT(I2308,".",K2308),'ad hoc'!D:F,3,FALSE)),"not in adhoc",VLOOKUP(_xlfn.CONCAT(I2308,".",K2308),'ad hoc'!D:F,3,FALSE))</f>
        <v>1</v>
      </c>
      <c r="N2308" s="30" t="s">
        <v>9</v>
      </c>
      <c r="O2308" s="31">
        <v>45170</v>
      </c>
      <c r="P2308" s="32" t="s">
        <v>44</v>
      </c>
      <c r="Q2308" t="s">
        <v>1215</v>
      </c>
      <c r="R2308" s="104" t="s">
        <v>404</v>
      </c>
      <c r="S2308" s="104" t="s">
        <v>1252</v>
      </c>
      <c r="T2308" s="104" t="s">
        <v>1253</v>
      </c>
      <c r="U2308" s="104" t="s">
        <v>394</v>
      </c>
      <c r="V2308" s="104" t="s">
        <v>1254</v>
      </c>
      <c r="W2308" s="104" t="s">
        <v>1255</v>
      </c>
      <c r="X2308" s="104" t="s">
        <v>1256</v>
      </c>
      <c r="Y2308" s="104" t="s">
        <v>395</v>
      </c>
      <c r="Z2308" s="104" t="s">
        <v>402</v>
      </c>
      <c r="AA2308" s="104" t="s">
        <v>397</v>
      </c>
      <c r="AB2308" s="104" t="s">
        <v>1257</v>
      </c>
      <c r="AC2308" s="104" t="s">
        <v>396</v>
      </c>
      <c r="AD2308" s="104"/>
    </row>
    <row r="2309" spans="1:30" ht="15" customHeight="1" x14ac:dyDescent="0.3">
      <c r="A2309" s="81" t="s">
        <v>1103</v>
      </c>
      <c r="B2309" s="28" t="s">
        <v>364</v>
      </c>
      <c r="C2309" s="47" t="str">
        <f t="shared" si="55"/>
        <v>Z_98900</v>
      </c>
      <c r="D2309" s="29"/>
      <c r="E2309" s="28" t="s">
        <v>101</v>
      </c>
      <c r="F2309" s="36" t="s">
        <v>30</v>
      </c>
      <c r="G2309" s="36" t="s">
        <v>31</v>
      </c>
      <c r="H2309" s="28" t="s">
        <v>14</v>
      </c>
      <c r="I2309" s="28" t="s">
        <v>376</v>
      </c>
      <c r="J2309" s="8" t="s">
        <v>48</v>
      </c>
      <c r="K2309" s="75" t="s">
        <v>49</v>
      </c>
      <c r="L2309" s="74" t="s">
        <v>797</v>
      </c>
      <c r="M2309" s="24">
        <f>IF(ISNA(VLOOKUP(_xlfn.CONCAT(I2309,".",K2309),'ad hoc'!D:F,3,FALSE)),"not in adhoc",VLOOKUP(_xlfn.CONCAT(I2309,".",K2309),'ad hoc'!D:F,3,FALSE))</f>
        <v>1</v>
      </c>
      <c r="N2309" s="30" t="s">
        <v>9</v>
      </c>
      <c r="O2309" s="31">
        <v>45156</v>
      </c>
      <c r="P2309" s="32" t="s">
        <v>47</v>
      </c>
      <c r="Q2309" t="s">
        <v>1215</v>
      </c>
      <c r="R2309" s="104" t="s">
        <v>404</v>
      </c>
      <c r="S2309" s="104" t="s">
        <v>1252</v>
      </c>
      <c r="T2309" s="104" t="s">
        <v>1253</v>
      </c>
      <c r="U2309" s="104" t="s">
        <v>394</v>
      </c>
      <c r="V2309" s="104" t="s">
        <v>1254</v>
      </c>
      <c r="W2309" s="104" t="s">
        <v>1255</v>
      </c>
      <c r="X2309" s="104" t="s">
        <v>1256</v>
      </c>
      <c r="Y2309" s="104" t="s">
        <v>395</v>
      </c>
      <c r="Z2309" s="104" t="s">
        <v>402</v>
      </c>
      <c r="AA2309" s="104" t="s">
        <v>397</v>
      </c>
      <c r="AB2309" s="104" t="s">
        <v>1257</v>
      </c>
      <c r="AC2309" s="104" t="s">
        <v>396</v>
      </c>
      <c r="AD2309" s="104"/>
    </row>
    <row r="2310" spans="1:30" ht="15" customHeight="1" x14ac:dyDescent="0.3">
      <c r="A2310" s="81" t="s">
        <v>1103</v>
      </c>
      <c r="B2310" s="28" t="s">
        <v>364</v>
      </c>
      <c r="C2310" s="47" t="str">
        <f t="shared" si="55"/>
        <v>Z_98900</v>
      </c>
      <c r="D2310" s="29"/>
      <c r="E2310" s="28" t="s">
        <v>101</v>
      </c>
      <c r="F2310" s="36" t="s">
        <v>30</v>
      </c>
      <c r="G2310" s="36" t="s">
        <v>31</v>
      </c>
      <c r="H2310" s="28" t="s">
        <v>14</v>
      </c>
      <c r="I2310" s="28" t="s">
        <v>376</v>
      </c>
      <c r="J2310" s="8" t="s">
        <v>1301</v>
      </c>
      <c r="K2310" s="75" t="s">
        <v>51</v>
      </c>
      <c r="L2310" s="74" t="s">
        <v>797</v>
      </c>
      <c r="M2310" s="24">
        <f>IF(ISNA(VLOOKUP(_xlfn.CONCAT(I2310,".",K2310),'ad hoc'!D:F,3,FALSE)),"not in adhoc",VLOOKUP(_xlfn.CONCAT(I2310,".",K2310),'ad hoc'!D:F,3,FALSE))</f>
        <v>1</v>
      </c>
      <c r="N2310" s="30" t="s">
        <v>9</v>
      </c>
      <c r="O2310" s="31">
        <v>45156</v>
      </c>
      <c r="P2310" s="32" t="s">
        <v>328</v>
      </c>
      <c r="Q2310" t="s">
        <v>1215</v>
      </c>
      <c r="R2310" s="106" t="s">
        <v>328</v>
      </c>
      <c r="S2310" s="107"/>
      <c r="T2310" s="107"/>
      <c r="U2310" s="107"/>
      <c r="V2310" s="107"/>
      <c r="W2310" s="107"/>
      <c r="X2310" s="107"/>
      <c r="Y2310" s="107"/>
      <c r="Z2310" s="107"/>
      <c r="AA2310" s="107"/>
      <c r="AB2310" s="107"/>
      <c r="AC2310" s="107"/>
      <c r="AD2310" s="107"/>
    </row>
    <row r="2311" spans="1:30" ht="15" customHeight="1" x14ac:dyDescent="0.3">
      <c r="A2311" s="81" t="s">
        <v>1103</v>
      </c>
      <c r="B2311" s="28" t="s">
        <v>364</v>
      </c>
      <c r="C2311" s="47" t="str">
        <f t="shared" si="55"/>
        <v>Z_98900</v>
      </c>
      <c r="D2311" s="29"/>
      <c r="E2311" s="28" t="s">
        <v>101</v>
      </c>
      <c r="F2311" s="36" t="s">
        <v>30</v>
      </c>
      <c r="G2311" s="36" t="s">
        <v>31</v>
      </c>
      <c r="H2311" s="28" t="s">
        <v>14</v>
      </c>
      <c r="I2311" s="28" t="s">
        <v>376</v>
      </c>
      <c r="J2311" s="8" t="s">
        <v>1302</v>
      </c>
      <c r="K2311" s="75" t="s">
        <v>29</v>
      </c>
      <c r="L2311" s="33" t="s">
        <v>801</v>
      </c>
      <c r="M2311" s="70"/>
      <c r="N2311" s="30" t="s">
        <v>9</v>
      </c>
      <c r="O2311" s="31">
        <v>45250</v>
      </c>
      <c r="P2311" s="32" t="s">
        <v>328</v>
      </c>
      <c r="Q2311" t="s">
        <v>1215</v>
      </c>
      <c r="R2311" s="106" t="s">
        <v>328</v>
      </c>
      <c r="S2311" s="106"/>
      <c r="T2311" s="106"/>
      <c r="U2311" s="106"/>
      <c r="V2311" s="106"/>
      <c r="W2311" s="106"/>
      <c r="X2311" s="106"/>
      <c r="Y2311" s="106"/>
      <c r="Z2311" s="106"/>
      <c r="AA2311" s="106"/>
      <c r="AB2311" s="106"/>
      <c r="AC2311" s="106"/>
      <c r="AD2311" s="106"/>
    </row>
    <row r="2312" spans="1:30" ht="15" customHeight="1" x14ac:dyDescent="0.3">
      <c r="A2312" s="81" t="s">
        <v>1103</v>
      </c>
      <c r="B2312" s="28" t="s">
        <v>364</v>
      </c>
      <c r="C2312" s="47" t="str">
        <f t="shared" si="55"/>
        <v>Z_98900</v>
      </c>
      <c r="D2312" s="29"/>
      <c r="E2312" s="28" t="s">
        <v>101</v>
      </c>
      <c r="F2312" s="36" t="s">
        <v>30</v>
      </c>
      <c r="G2312" s="36" t="s">
        <v>31</v>
      </c>
      <c r="H2312" s="28" t="s">
        <v>14</v>
      </c>
      <c r="I2312" s="28" t="s">
        <v>376</v>
      </c>
      <c r="J2312" s="8" t="s">
        <v>1303</v>
      </c>
      <c r="K2312" s="76" t="s">
        <v>328</v>
      </c>
      <c r="L2312" s="33" t="s">
        <v>798</v>
      </c>
      <c r="M2312" s="69"/>
      <c r="N2312" s="30" t="s">
        <v>9</v>
      </c>
      <c r="O2312" s="31">
        <v>45156</v>
      </c>
      <c r="P2312" s="32" t="s">
        <v>328</v>
      </c>
      <c r="Q2312" t="s">
        <v>1215</v>
      </c>
      <c r="R2312" s="106" t="s">
        <v>328</v>
      </c>
      <c r="S2312" s="106"/>
      <c r="T2312" s="106"/>
      <c r="U2312" s="106"/>
      <c r="V2312" s="106"/>
      <c r="W2312" s="106"/>
      <c r="X2312" s="106"/>
      <c r="Y2312" s="106"/>
      <c r="Z2312" s="106"/>
      <c r="AA2312" s="106"/>
      <c r="AB2312" s="106"/>
      <c r="AC2312" s="106"/>
      <c r="AD2312" s="106"/>
    </row>
    <row r="2313" spans="1:30" ht="15" customHeight="1" x14ac:dyDescent="0.3">
      <c r="A2313" s="81" t="s">
        <v>1103</v>
      </c>
      <c r="B2313" s="28" t="s">
        <v>364</v>
      </c>
      <c r="C2313" s="47" t="str">
        <f t="shared" si="55"/>
        <v>Z_98900</v>
      </c>
      <c r="D2313" s="29"/>
      <c r="E2313" s="28" t="s">
        <v>101</v>
      </c>
      <c r="F2313" s="36" t="s">
        <v>30</v>
      </c>
      <c r="G2313" s="36" t="s">
        <v>31</v>
      </c>
      <c r="H2313" s="28" t="s">
        <v>14</v>
      </c>
      <c r="I2313" s="28" t="s">
        <v>376</v>
      </c>
      <c r="J2313" s="8" t="s">
        <v>58</v>
      </c>
      <c r="K2313" s="75" t="s">
        <v>59</v>
      </c>
      <c r="L2313" s="33" t="s">
        <v>802</v>
      </c>
      <c r="M2313" s="69"/>
      <c r="N2313" s="30" t="s">
        <v>35</v>
      </c>
      <c r="O2313" s="31" t="s">
        <v>35</v>
      </c>
      <c r="P2313" s="32" t="s">
        <v>57</v>
      </c>
      <c r="Q2313" t="s">
        <v>1215</v>
      </c>
      <c r="R2313" s="110" t="s">
        <v>1260</v>
      </c>
      <c r="S2313" s="110"/>
      <c r="T2313" s="110"/>
      <c r="U2313" s="110"/>
      <c r="V2313" s="110"/>
      <c r="W2313" s="110"/>
      <c r="X2313" s="110"/>
      <c r="Y2313" s="110"/>
      <c r="Z2313" s="110"/>
      <c r="AA2313" s="110"/>
      <c r="AB2313" s="110"/>
      <c r="AC2313" s="110"/>
      <c r="AD2313" s="110"/>
    </row>
    <row r="2314" spans="1:30" ht="15" customHeight="1" x14ac:dyDescent="0.3">
      <c r="A2314" s="81" t="s">
        <v>1103</v>
      </c>
      <c r="B2314" s="28" t="s">
        <v>364</v>
      </c>
      <c r="C2314" s="47" t="str">
        <f t="shared" si="55"/>
        <v>Z_98900</v>
      </c>
      <c r="D2314" s="29"/>
      <c r="E2314" s="28" t="s">
        <v>101</v>
      </c>
      <c r="F2314" s="36" t="s">
        <v>30</v>
      </c>
      <c r="G2314" s="36" t="s">
        <v>31</v>
      </c>
      <c r="H2314" s="28" t="s">
        <v>14</v>
      </c>
      <c r="I2314" s="28" t="s">
        <v>376</v>
      </c>
      <c r="J2314" s="8" t="s">
        <v>61</v>
      </c>
      <c r="K2314" s="75" t="s">
        <v>59</v>
      </c>
      <c r="L2314" s="33" t="s">
        <v>802</v>
      </c>
      <c r="M2314" s="69"/>
      <c r="N2314" s="30" t="s">
        <v>35</v>
      </c>
      <c r="O2314" s="31" t="s">
        <v>35</v>
      </c>
      <c r="P2314" s="32" t="s">
        <v>60</v>
      </c>
      <c r="Q2314" t="s">
        <v>1215</v>
      </c>
      <c r="R2314" s="110" t="s">
        <v>1260</v>
      </c>
      <c r="S2314" s="110"/>
      <c r="T2314" s="110"/>
      <c r="U2314" s="110"/>
      <c r="V2314" s="110"/>
      <c r="W2314" s="110"/>
      <c r="X2314" s="110"/>
      <c r="Y2314" s="110"/>
      <c r="Z2314" s="110"/>
      <c r="AA2314" s="110"/>
      <c r="AB2314" s="110"/>
      <c r="AC2314" s="110"/>
      <c r="AD2314" s="110"/>
    </row>
    <row r="2315" spans="1:30" ht="15" customHeight="1" x14ac:dyDescent="0.3">
      <c r="A2315" s="81" t="s">
        <v>1103</v>
      </c>
      <c r="B2315" s="28" t="s">
        <v>364</v>
      </c>
      <c r="C2315" s="47" t="str">
        <f t="shared" si="55"/>
        <v>Z_98900</v>
      </c>
      <c r="D2315" s="29"/>
      <c r="E2315" s="28" t="s">
        <v>101</v>
      </c>
      <c r="F2315" s="36" t="s">
        <v>30</v>
      </c>
      <c r="G2315" s="36" t="s">
        <v>31</v>
      </c>
      <c r="H2315" s="28" t="s">
        <v>14</v>
      </c>
      <c r="I2315" s="28" t="s">
        <v>376</v>
      </c>
      <c r="J2315" s="8" t="s">
        <v>63</v>
      </c>
      <c r="K2315" s="75" t="s">
        <v>59</v>
      </c>
      <c r="L2315" s="33" t="s">
        <v>802</v>
      </c>
      <c r="M2315" s="69"/>
      <c r="N2315" s="30" t="s">
        <v>35</v>
      </c>
      <c r="O2315" s="31" t="s">
        <v>35</v>
      </c>
      <c r="P2315" s="32" t="s">
        <v>62</v>
      </c>
      <c r="Q2315" t="s">
        <v>1215</v>
      </c>
      <c r="R2315" s="110" t="s">
        <v>1260</v>
      </c>
      <c r="S2315" s="110"/>
      <c r="T2315" s="110"/>
      <c r="U2315" s="110"/>
      <c r="V2315" s="110"/>
      <c r="W2315" s="110"/>
      <c r="X2315" s="110"/>
      <c r="Y2315" s="110"/>
      <c r="Z2315" s="110"/>
      <c r="AA2315" s="110"/>
      <c r="AB2315" s="110"/>
      <c r="AC2315" s="110"/>
      <c r="AD2315" s="110"/>
    </row>
    <row r="2316" spans="1:30" ht="15" customHeight="1" x14ac:dyDescent="0.3">
      <c r="A2316" s="81" t="s">
        <v>1103</v>
      </c>
      <c r="B2316" s="28" t="s">
        <v>364</v>
      </c>
      <c r="C2316" s="47" t="str">
        <f t="shared" si="55"/>
        <v>Z_98900</v>
      </c>
      <c r="D2316" s="29"/>
      <c r="E2316" s="28" t="s">
        <v>101</v>
      </c>
      <c r="F2316" s="36" t="s">
        <v>30</v>
      </c>
      <c r="G2316" s="36" t="s">
        <v>31</v>
      </c>
      <c r="H2316" s="28" t="s">
        <v>14</v>
      </c>
      <c r="I2316" s="28" t="s">
        <v>376</v>
      </c>
      <c r="J2316" s="8" t="s">
        <v>65</v>
      </c>
      <c r="K2316" s="75" t="s">
        <v>66</v>
      </c>
      <c r="L2316" s="33" t="s">
        <v>802</v>
      </c>
      <c r="M2316" s="69"/>
      <c r="N2316" s="30" t="s">
        <v>35</v>
      </c>
      <c r="O2316" s="31" t="s">
        <v>35</v>
      </c>
      <c r="P2316" s="32" t="s">
        <v>64</v>
      </c>
      <c r="Q2316" t="s">
        <v>1215</v>
      </c>
      <c r="R2316" s="104" t="s">
        <v>404</v>
      </c>
      <c r="S2316" s="104" t="s">
        <v>1252</v>
      </c>
      <c r="T2316" s="104" t="s">
        <v>1253</v>
      </c>
      <c r="U2316" s="104" t="s">
        <v>394</v>
      </c>
      <c r="V2316" s="104" t="s">
        <v>1254</v>
      </c>
      <c r="W2316" s="104" t="s">
        <v>1255</v>
      </c>
      <c r="X2316" s="104" t="s">
        <v>1256</v>
      </c>
      <c r="Y2316" s="104" t="s">
        <v>395</v>
      </c>
      <c r="Z2316" s="104" t="s">
        <v>402</v>
      </c>
      <c r="AA2316" s="104" t="s">
        <v>397</v>
      </c>
      <c r="AB2316" s="104" t="s">
        <v>1257</v>
      </c>
      <c r="AC2316" s="104" t="s">
        <v>396</v>
      </c>
      <c r="AD2316" s="104"/>
    </row>
    <row r="2317" spans="1:30" ht="15" customHeight="1" x14ac:dyDescent="0.3">
      <c r="A2317" s="81" t="s">
        <v>1103</v>
      </c>
      <c r="B2317" s="28" t="s">
        <v>364</v>
      </c>
      <c r="C2317" s="47" t="str">
        <f t="shared" si="55"/>
        <v>Z_98900</v>
      </c>
      <c r="D2317" s="29"/>
      <c r="E2317" s="28" t="s">
        <v>101</v>
      </c>
      <c r="F2317" s="36" t="s">
        <v>30</v>
      </c>
      <c r="G2317" s="36" t="s">
        <v>31</v>
      </c>
      <c r="H2317" s="28" t="s">
        <v>14</v>
      </c>
      <c r="I2317" s="28" t="s">
        <v>376</v>
      </c>
      <c r="J2317" s="8" t="s">
        <v>68</v>
      </c>
      <c r="K2317" s="75" t="s">
        <v>29</v>
      </c>
      <c r="L2317" s="33" t="s">
        <v>801</v>
      </c>
      <c r="M2317" s="70"/>
      <c r="N2317" s="30" t="s">
        <v>9</v>
      </c>
      <c r="O2317" s="31">
        <v>45156</v>
      </c>
      <c r="P2317" s="32" t="s">
        <v>67</v>
      </c>
      <c r="Q2317" t="s">
        <v>1215</v>
      </c>
      <c r="R2317" s="104" t="s">
        <v>404</v>
      </c>
      <c r="S2317" s="104" t="s">
        <v>1252</v>
      </c>
      <c r="T2317" s="104" t="s">
        <v>1253</v>
      </c>
      <c r="U2317" s="104" t="s">
        <v>394</v>
      </c>
      <c r="V2317" s="104" t="s">
        <v>1254</v>
      </c>
      <c r="W2317" s="104" t="s">
        <v>1255</v>
      </c>
      <c r="X2317" s="104" t="s">
        <v>1256</v>
      </c>
      <c r="Y2317" s="104" t="s">
        <v>395</v>
      </c>
      <c r="Z2317" s="104" t="s">
        <v>402</v>
      </c>
      <c r="AA2317" s="104" t="s">
        <v>397</v>
      </c>
      <c r="AB2317" s="104" t="s">
        <v>1257</v>
      </c>
      <c r="AC2317" s="104" t="s">
        <v>396</v>
      </c>
      <c r="AD2317" s="104"/>
    </row>
    <row r="2318" spans="1:30" ht="15" customHeight="1" x14ac:dyDescent="0.3">
      <c r="A2318" s="81" t="s">
        <v>1103</v>
      </c>
      <c r="B2318" s="28" t="s">
        <v>364</v>
      </c>
      <c r="C2318" s="47" t="str">
        <f t="shared" si="55"/>
        <v>Z_98900</v>
      </c>
      <c r="D2318" s="29"/>
      <c r="E2318" s="28" t="s">
        <v>101</v>
      </c>
      <c r="F2318" s="36" t="s">
        <v>30</v>
      </c>
      <c r="G2318" s="36" t="s">
        <v>31</v>
      </c>
      <c r="H2318" s="28" t="s">
        <v>14</v>
      </c>
      <c r="I2318" s="28" t="s">
        <v>376</v>
      </c>
      <c r="J2318" s="8" t="s">
        <v>1304</v>
      </c>
      <c r="K2318" s="76" t="s">
        <v>328</v>
      </c>
      <c r="L2318" s="33" t="s">
        <v>798</v>
      </c>
      <c r="M2318" s="69"/>
      <c r="N2318" s="30" t="s">
        <v>9</v>
      </c>
      <c r="O2318" s="31">
        <v>45250</v>
      </c>
      <c r="P2318" s="32" t="s">
        <v>328</v>
      </c>
      <c r="Q2318" t="s">
        <v>1215</v>
      </c>
      <c r="R2318" s="106" t="s">
        <v>328</v>
      </c>
      <c r="S2318" s="106"/>
      <c r="T2318" s="106"/>
      <c r="U2318" s="106"/>
      <c r="V2318" s="106"/>
      <c r="W2318" s="106"/>
      <c r="X2318" s="106"/>
      <c r="Y2318" s="106"/>
      <c r="Z2318" s="106"/>
      <c r="AA2318" s="106"/>
      <c r="AB2318" s="106"/>
      <c r="AC2318" s="106"/>
      <c r="AD2318" s="106"/>
    </row>
    <row r="2319" spans="1:30" ht="15" customHeight="1" x14ac:dyDescent="0.3">
      <c r="A2319" s="81" t="s">
        <v>1103</v>
      </c>
      <c r="B2319" s="28" t="s">
        <v>364</v>
      </c>
      <c r="C2319" s="47" t="str">
        <f t="shared" si="55"/>
        <v>Z_98900</v>
      </c>
      <c r="D2319" s="29"/>
      <c r="E2319" s="28" t="s">
        <v>101</v>
      </c>
      <c r="F2319" s="36" t="s">
        <v>30</v>
      </c>
      <c r="G2319" s="36" t="s">
        <v>31</v>
      </c>
      <c r="H2319" s="28" t="s">
        <v>14</v>
      </c>
      <c r="I2319" s="28" t="s">
        <v>376</v>
      </c>
      <c r="J2319" s="8" t="s">
        <v>1305</v>
      </c>
      <c r="K2319" s="76" t="s">
        <v>328</v>
      </c>
      <c r="L2319" s="33" t="s">
        <v>798</v>
      </c>
      <c r="M2319" s="69"/>
      <c r="N2319" s="30" t="s">
        <v>9</v>
      </c>
      <c r="O2319" s="31">
        <v>45322</v>
      </c>
      <c r="P2319" s="32" t="s">
        <v>328</v>
      </c>
      <c r="Q2319" t="s">
        <v>1215</v>
      </c>
      <c r="R2319" s="106" t="s">
        <v>328</v>
      </c>
      <c r="S2319" s="106"/>
      <c r="T2319" s="106"/>
      <c r="U2319" s="106"/>
      <c r="V2319" s="106"/>
      <c r="W2319" s="106"/>
      <c r="X2319" s="106"/>
      <c r="Y2319" s="106"/>
      <c r="Z2319" s="106"/>
      <c r="AA2319" s="106"/>
      <c r="AB2319" s="106"/>
      <c r="AC2319" s="106"/>
      <c r="AD2319" s="106"/>
    </row>
    <row r="2320" spans="1:30" ht="15" customHeight="1" x14ac:dyDescent="0.3">
      <c r="A2320" s="81" t="s">
        <v>1103</v>
      </c>
      <c r="B2320" s="28" t="s">
        <v>364</v>
      </c>
      <c r="C2320" s="47" t="str">
        <f t="shared" si="55"/>
        <v>Z_98900</v>
      </c>
      <c r="D2320" s="29"/>
      <c r="E2320" s="28" t="s">
        <v>101</v>
      </c>
      <c r="F2320" s="36" t="s">
        <v>30</v>
      </c>
      <c r="G2320" s="36" t="s">
        <v>31</v>
      </c>
      <c r="H2320" s="28" t="s">
        <v>14</v>
      </c>
      <c r="I2320" s="28" t="s">
        <v>376</v>
      </c>
      <c r="J2320" s="8" t="s">
        <v>70</v>
      </c>
      <c r="K2320" s="75" t="s">
        <v>71</v>
      </c>
      <c r="L2320" s="74" t="s">
        <v>797</v>
      </c>
      <c r="M2320" s="24" t="str">
        <f>IF(ISNA(VLOOKUP(_xlfn.CONCAT(I2320,".",K2320),'ad hoc'!D:F,3,FALSE)),"not in adhoc",VLOOKUP(_xlfn.CONCAT(I2320,".",K2320),'ad hoc'!D:F,3,FALSE))</f>
        <v>form late</v>
      </c>
      <c r="N2320" s="30" t="s">
        <v>9</v>
      </c>
      <c r="O2320" s="31">
        <v>45142</v>
      </c>
      <c r="P2320" s="32" t="s">
        <v>69</v>
      </c>
      <c r="Q2320" t="s">
        <v>1215</v>
      </c>
      <c r="R2320" s="104" t="s">
        <v>404</v>
      </c>
      <c r="S2320" s="104" t="s">
        <v>1252</v>
      </c>
      <c r="T2320" s="104" t="s">
        <v>1253</v>
      </c>
      <c r="U2320" s="104" t="s">
        <v>394</v>
      </c>
      <c r="V2320" s="104" t="s">
        <v>1254</v>
      </c>
      <c r="W2320" s="104" t="s">
        <v>1255</v>
      </c>
      <c r="X2320" s="104" t="s">
        <v>1256</v>
      </c>
      <c r="Y2320" s="104" t="s">
        <v>395</v>
      </c>
      <c r="Z2320" s="104" t="s">
        <v>402</v>
      </c>
      <c r="AA2320" s="104" t="s">
        <v>397</v>
      </c>
      <c r="AB2320" s="104" t="s">
        <v>1257</v>
      </c>
      <c r="AC2320" s="120" t="s">
        <v>396</v>
      </c>
      <c r="AD2320" s="104"/>
    </row>
    <row r="2321" spans="1:30" ht="15" customHeight="1" x14ac:dyDescent="0.3">
      <c r="A2321" s="81" t="s">
        <v>1103</v>
      </c>
      <c r="B2321" s="28" t="s">
        <v>364</v>
      </c>
      <c r="C2321" s="47" t="str">
        <f t="shared" si="55"/>
        <v>Z_98900</v>
      </c>
      <c r="D2321" s="29"/>
      <c r="E2321" s="28" t="s">
        <v>101</v>
      </c>
      <c r="F2321" s="36" t="s">
        <v>30</v>
      </c>
      <c r="G2321" s="36" t="s">
        <v>31</v>
      </c>
      <c r="H2321" s="28" t="s">
        <v>14</v>
      </c>
      <c r="I2321" s="28" t="s">
        <v>376</v>
      </c>
      <c r="J2321" s="8" t="s">
        <v>1306</v>
      </c>
      <c r="K2321" s="75" t="s">
        <v>73</v>
      </c>
      <c r="L2321" s="74" t="s">
        <v>797</v>
      </c>
      <c r="M2321" s="24" t="str">
        <f>IF(ISNA(VLOOKUP(_xlfn.CONCAT(I2321,".",K2321),'ad hoc'!D:F,3,FALSE)),"not in adhoc",VLOOKUP(_xlfn.CONCAT(I2321,".",K2321),'ad hoc'!D:F,3,FALSE))</f>
        <v>form late</v>
      </c>
      <c r="N2321" s="30" t="s">
        <v>35</v>
      </c>
      <c r="O2321" s="30" t="s">
        <v>35</v>
      </c>
      <c r="P2321" s="32" t="s">
        <v>328</v>
      </c>
      <c r="Q2321" t="s">
        <v>1215</v>
      </c>
      <c r="R2321" s="106" t="s">
        <v>328</v>
      </c>
      <c r="S2321" s="107"/>
      <c r="T2321" s="107"/>
      <c r="U2321" s="107"/>
      <c r="V2321" s="107"/>
      <c r="W2321" s="107"/>
      <c r="X2321" s="107"/>
      <c r="Y2321" s="107"/>
      <c r="Z2321" s="107"/>
      <c r="AA2321" s="107"/>
      <c r="AB2321" s="107"/>
      <c r="AC2321" s="107"/>
      <c r="AD2321" s="107"/>
    </row>
    <row r="2322" spans="1:30" ht="15" customHeight="1" x14ac:dyDescent="0.3">
      <c r="A2322" s="81" t="s">
        <v>1103</v>
      </c>
      <c r="B2322" s="28" t="s">
        <v>364</v>
      </c>
      <c r="C2322" s="47" t="str">
        <f t="shared" si="55"/>
        <v>Z_98900</v>
      </c>
      <c r="D2322" s="29"/>
      <c r="E2322" s="28" t="s">
        <v>101</v>
      </c>
      <c r="F2322" s="36" t="s">
        <v>30</v>
      </c>
      <c r="G2322" s="36" t="s">
        <v>31</v>
      </c>
      <c r="H2322" s="28" t="s">
        <v>14</v>
      </c>
      <c r="I2322" s="28" t="s">
        <v>376</v>
      </c>
      <c r="J2322" s="8" t="s">
        <v>1307</v>
      </c>
      <c r="K2322" s="76" t="s">
        <v>328</v>
      </c>
      <c r="L2322" s="33" t="s">
        <v>798</v>
      </c>
      <c r="M2322" s="69"/>
      <c r="N2322" s="30" t="s">
        <v>9</v>
      </c>
      <c r="O2322" s="31">
        <v>45184</v>
      </c>
      <c r="P2322" s="32" t="s">
        <v>328</v>
      </c>
      <c r="Q2322" t="s">
        <v>1215</v>
      </c>
      <c r="R2322" s="106" t="s">
        <v>328</v>
      </c>
      <c r="S2322" s="106"/>
      <c r="T2322" s="106"/>
      <c r="U2322" s="106"/>
      <c r="V2322" s="106"/>
      <c r="W2322" s="106"/>
      <c r="X2322" s="106"/>
      <c r="Y2322" s="106"/>
      <c r="Z2322" s="106"/>
      <c r="AA2322" s="106"/>
      <c r="AB2322" s="106"/>
      <c r="AC2322" s="106"/>
      <c r="AD2322" s="106"/>
    </row>
    <row r="2323" spans="1:30" ht="15" customHeight="1" x14ac:dyDescent="0.3">
      <c r="A2323" s="81" t="s">
        <v>1104</v>
      </c>
      <c r="B2323" s="28" t="s">
        <v>365</v>
      </c>
      <c r="C2323" s="47" t="str">
        <f>LEFT(I2323,7)</f>
        <v>Z_99000</v>
      </c>
      <c r="D2323" s="29"/>
      <c r="E2323" s="28" t="s">
        <v>101</v>
      </c>
      <c r="F2323" s="36" t="s">
        <v>30</v>
      </c>
      <c r="G2323" s="36" t="s">
        <v>31</v>
      </c>
      <c r="H2323" s="28" t="s">
        <v>14</v>
      </c>
      <c r="I2323" s="28" t="s">
        <v>391</v>
      </c>
      <c r="J2323" s="8" t="s">
        <v>1297</v>
      </c>
      <c r="K2323" s="75" t="s">
        <v>17</v>
      </c>
      <c r="L2323" s="74" t="s">
        <v>797</v>
      </c>
      <c r="M2323" s="24">
        <f>IF(ISNA(VLOOKUP(_xlfn.CONCAT(I2323,".",K2323),'ad hoc'!D:F,3,FALSE)),"not in adhoc",VLOOKUP(_xlfn.CONCAT(I2323,".",K2323),'ad hoc'!D:F,3,FALSE))</f>
        <v>1</v>
      </c>
      <c r="N2323" s="30" t="s">
        <v>9</v>
      </c>
      <c r="O2323" s="26">
        <v>45170</v>
      </c>
      <c r="P2323" s="32" t="s">
        <v>328</v>
      </c>
      <c r="Q2323" t="s">
        <v>1216</v>
      </c>
      <c r="R2323" s="106" t="s">
        <v>328</v>
      </c>
      <c r="S2323" s="107"/>
      <c r="T2323" s="107"/>
      <c r="U2323" s="107"/>
      <c r="V2323" s="107"/>
      <c r="W2323" s="107"/>
      <c r="X2323" s="107"/>
      <c r="Y2323" s="107"/>
      <c r="Z2323" s="107"/>
      <c r="AA2323" s="107"/>
      <c r="AB2323" s="107"/>
      <c r="AC2323" s="107"/>
      <c r="AD2323" s="107"/>
    </row>
    <row r="2324" spans="1:30" ht="15" customHeight="1" x14ac:dyDescent="0.3">
      <c r="A2324" s="81" t="s">
        <v>1104</v>
      </c>
      <c r="B2324" s="28" t="s">
        <v>365</v>
      </c>
      <c r="C2324" s="47" t="str">
        <f t="shared" ref="C2324:C2348" si="56">LEFT(I2324,7)</f>
        <v>Z_99000</v>
      </c>
      <c r="D2324" s="29"/>
      <c r="E2324" s="28" t="s">
        <v>101</v>
      </c>
      <c r="F2324" s="36" t="s">
        <v>30</v>
      </c>
      <c r="G2324" s="36" t="s">
        <v>31</v>
      </c>
      <c r="H2324" s="28" t="s">
        <v>14</v>
      </c>
      <c r="I2324" s="28" t="s">
        <v>391</v>
      </c>
      <c r="J2324" s="8" t="s">
        <v>993</v>
      </c>
      <c r="K2324" s="75" t="s">
        <v>19</v>
      </c>
      <c r="L2324" s="33" t="s">
        <v>802</v>
      </c>
      <c r="M2324" s="69"/>
      <c r="N2324" s="30" t="s">
        <v>35</v>
      </c>
      <c r="O2324" s="31" t="s">
        <v>35</v>
      </c>
      <c r="P2324" s="32" t="s">
        <v>328</v>
      </c>
      <c r="Q2324" t="s">
        <v>1216</v>
      </c>
      <c r="R2324" s="106" t="s">
        <v>328</v>
      </c>
      <c r="S2324" s="106"/>
      <c r="T2324" s="106"/>
      <c r="U2324" s="106"/>
      <c r="V2324" s="106"/>
      <c r="W2324" s="106"/>
      <c r="X2324" s="106"/>
      <c r="Y2324" s="106"/>
      <c r="Z2324" s="106"/>
      <c r="AA2324" s="106"/>
      <c r="AB2324" s="106"/>
      <c r="AC2324" s="106"/>
      <c r="AD2324" s="106"/>
    </row>
    <row r="2325" spans="1:30" ht="15" customHeight="1" x14ac:dyDescent="0.3">
      <c r="A2325" s="81" t="s">
        <v>1104</v>
      </c>
      <c r="B2325" s="28" t="s">
        <v>365</v>
      </c>
      <c r="C2325" s="47" t="str">
        <f t="shared" si="56"/>
        <v>Z_99000</v>
      </c>
      <c r="D2325" s="29"/>
      <c r="E2325" s="28" t="s">
        <v>101</v>
      </c>
      <c r="F2325" s="36" t="s">
        <v>30</v>
      </c>
      <c r="G2325" s="36" t="s">
        <v>31</v>
      </c>
      <c r="H2325" s="28" t="s">
        <v>14</v>
      </c>
      <c r="I2325" s="28" t="s">
        <v>391</v>
      </c>
      <c r="J2325" s="8" t="s">
        <v>1298</v>
      </c>
      <c r="K2325" s="76" t="s">
        <v>328</v>
      </c>
      <c r="L2325" s="33" t="s">
        <v>798</v>
      </c>
      <c r="M2325" s="69"/>
      <c r="N2325" s="30" t="s">
        <v>9</v>
      </c>
      <c r="O2325" s="31">
        <v>45170</v>
      </c>
      <c r="P2325" s="32" t="s">
        <v>328</v>
      </c>
      <c r="Q2325" t="s">
        <v>1216</v>
      </c>
      <c r="R2325" s="106" t="s">
        <v>328</v>
      </c>
      <c r="S2325" s="106"/>
      <c r="T2325" s="106"/>
      <c r="U2325" s="106"/>
      <c r="V2325" s="106"/>
      <c r="W2325" s="106"/>
      <c r="X2325" s="106"/>
      <c r="Y2325" s="106"/>
      <c r="Z2325" s="106"/>
      <c r="AA2325" s="106"/>
      <c r="AB2325" s="106"/>
      <c r="AC2325" s="106"/>
      <c r="AD2325" s="106"/>
    </row>
    <row r="2326" spans="1:30" ht="15" customHeight="1" x14ac:dyDescent="0.3">
      <c r="A2326" s="81" t="s">
        <v>1104</v>
      </c>
      <c r="B2326" s="28" t="s">
        <v>365</v>
      </c>
      <c r="C2326" s="47" t="str">
        <f t="shared" si="56"/>
        <v>Z_99000</v>
      </c>
      <c r="D2326" s="29"/>
      <c r="E2326" s="28" t="s">
        <v>101</v>
      </c>
      <c r="F2326" s="36" t="s">
        <v>30</v>
      </c>
      <c r="G2326" s="36" t="s">
        <v>31</v>
      </c>
      <c r="H2326" s="28" t="s">
        <v>14</v>
      </c>
      <c r="I2326" s="28" t="s">
        <v>391</v>
      </c>
      <c r="J2326" s="8" t="s">
        <v>21</v>
      </c>
      <c r="K2326" s="75" t="s">
        <v>22</v>
      </c>
      <c r="L2326" s="74" t="s">
        <v>797</v>
      </c>
      <c r="M2326" s="24">
        <f>IF(ISNA(VLOOKUP(_xlfn.CONCAT(I2326,".",K2326),'ad hoc'!D:F,3,FALSE)),"not in adhoc",VLOOKUP(_xlfn.CONCAT(I2326,".",K2326),'ad hoc'!D:F,3,FALSE))</f>
        <v>1</v>
      </c>
      <c r="N2326" s="30" t="s">
        <v>9</v>
      </c>
      <c r="O2326" s="31">
        <v>45156</v>
      </c>
      <c r="P2326" s="32" t="s">
        <v>20</v>
      </c>
      <c r="Q2326" t="s">
        <v>1216</v>
      </c>
      <c r="R2326" s="104" t="s">
        <v>404</v>
      </c>
      <c r="S2326" s="104" t="s">
        <v>1252</v>
      </c>
      <c r="T2326" s="104" t="s">
        <v>1253</v>
      </c>
      <c r="U2326" s="104" t="s">
        <v>394</v>
      </c>
      <c r="V2326" s="104" t="s">
        <v>1254</v>
      </c>
      <c r="W2326" s="104" t="s">
        <v>1255</v>
      </c>
      <c r="X2326" s="104" t="s">
        <v>1256</v>
      </c>
      <c r="Y2326" s="104" t="s">
        <v>395</v>
      </c>
      <c r="Z2326" s="104" t="s">
        <v>402</v>
      </c>
      <c r="AA2326" s="104" t="s">
        <v>397</v>
      </c>
      <c r="AB2326" s="104" t="s">
        <v>1257</v>
      </c>
      <c r="AC2326" s="120" t="s">
        <v>396</v>
      </c>
      <c r="AD2326" s="104"/>
    </row>
    <row r="2327" spans="1:30" ht="15" customHeight="1" x14ac:dyDescent="0.3">
      <c r="A2327" s="81" t="s">
        <v>1104</v>
      </c>
      <c r="B2327" s="28" t="s">
        <v>365</v>
      </c>
      <c r="C2327" s="47" t="str">
        <f t="shared" si="56"/>
        <v>Z_99000</v>
      </c>
      <c r="D2327" s="29"/>
      <c r="E2327" s="28" t="s">
        <v>101</v>
      </c>
      <c r="F2327" s="36" t="s">
        <v>30</v>
      </c>
      <c r="G2327" s="36" t="s">
        <v>31</v>
      </c>
      <c r="H2327" s="28" t="s">
        <v>14</v>
      </c>
      <c r="I2327" s="28" t="s">
        <v>391</v>
      </c>
      <c r="J2327" s="8" t="s">
        <v>24</v>
      </c>
      <c r="K2327" s="75" t="s">
        <v>25</v>
      </c>
      <c r="L2327" s="74" t="s">
        <v>797</v>
      </c>
      <c r="M2327" s="24">
        <f>IF(ISNA(VLOOKUP(_xlfn.CONCAT(I2327,".",K2327),'ad hoc'!D:F,3,FALSE)),"not in adhoc",VLOOKUP(_xlfn.CONCAT(I2327,".",K2327),'ad hoc'!D:F,3,FALSE))</f>
        <v>2</v>
      </c>
      <c r="N2327" s="30" t="s">
        <v>9</v>
      </c>
      <c r="O2327" s="31">
        <v>45170</v>
      </c>
      <c r="P2327" s="32" t="s">
        <v>23</v>
      </c>
      <c r="Q2327" t="s">
        <v>1216</v>
      </c>
      <c r="R2327" s="104" t="s">
        <v>404</v>
      </c>
      <c r="S2327" s="104" t="s">
        <v>1252</v>
      </c>
      <c r="T2327" s="104" t="s">
        <v>1253</v>
      </c>
      <c r="U2327" s="104" t="s">
        <v>394</v>
      </c>
      <c r="V2327" s="104" t="s">
        <v>1254</v>
      </c>
      <c r="W2327" s="104" t="s">
        <v>1255</v>
      </c>
      <c r="X2327" s="104" t="s">
        <v>1256</v>
      </c>
      <c r="Y2327" s="104" t="s">
        <v>395</v>
      </c>
      <c r="Z2327" s="104" t="s">
        <v>402</v>
      </c>
      <c r="AA2327" s="104" t="s">
        <v>397</v>
      </c>
      <c r="AB2327" s="104" t="s">
        <v>1257</v>
      </c>
      <c r="AC2327" s="120" t="s">
        <v>396</v>
      </c>
      <c r="AD2327" s="104"/>
    </row>
    <row r="2328" spans="1:30" ht="15" customHeight="1" x14ac:dyDescent="0.3">
      <c r="A2328" s="81" t="s">
        <v>1104</v>
      </c>
      <c r="B2328" s="28" t="s">
        <v>365</v>
      </c>
      <c r="C2328" s="47" t="str">
        <f t="shared" si="56"/>
        <v>Z_99000</v>
      </c>
      <c r="D2328" s="29"/>
      <c r="E2328" s="28" t="s">
        <v>101</v>
      </c>
      <c r="F2328" s="36" t="s">
        <v>30</v>
      </c>
      <c r="G2328" s="36" t="s">
        <v>31</v>
      </c>
      <c r="H2328" s="28" t="s">
        <v>14</v>
      </c>
      <c r="I2328" s="28" t="s">
        <v>391</v>
      </c>
      <c r="J2328" s="8" t="s">
        <v>27</v>
      </c>
      <c r="K2328" s="75" t="s">
        <v>28</v>
      </c>
      <c r="L2328" s="74" t="s">
        <v>797</v>
      </c>
      <c r="M2328" s="24">
        <f>IF(ISNA(VLOOKUP(_xlfn.CONCAT(I2328,".",K2328),'ad hoc'!D:F,3,FALSE)),"not in adhoc",VLOOKUP(_xlfn.CONCAT(I2328,".",K2328),'ad hoc'!D:F,3,FALSE))</f>
        <v>2</v>
      </c>
      <c r="N2328" s="30" t="s">
        <v>9</v>
      </c>
      <c r="O2328" s="31">
        <v>45149</v>
      </c>
      <c r="P2328" s="32" t="s">
        <v>26</v>
      </c>
      <c r="Q2328" t="s">
        <v>1216</v>
      </c>
      <c r="R2328" s="104" t="s">
        <v>404</v>
      </c>
      <c r="S2328" s="104" t="s">
        <v>1252</v>
      </c>
      <c r="T2328" s="104" t="s">
        <v>1253</v>
      </c>
      <c r="U2328" s="104" t="s">
        <v>394</v>
      </c>
      <c r="V2328" s="104" t="s">
        <v>1254</v>
      </c>
      <c r="W2328" s="104" t="s">
        <v>1255</v>
      </c>
      <c r="X2328" s="104" t="s">
        <v>1256</v>
      </c>
      <c r="Y2328" s="104" t="s">
        <v>395</v>
      </c>
      <c r="Z2328" s="104" t="s">
        <v>402</v>
      </c>
      <c r="AA2328" s="104" t="s">
        <v>397</v>
      </c>
      <c r="AB2328" s="104" t="s">
        <v>1257</v>
      </c>
      <c r="AC2328" s="120" t="s">
        <v>396</v>
      </c>
      <c r="AD2328" s="104"/>
    </row>
    <row r="2329" spans="1:30" ht="15" customHeight="1" x14ac:dyDescent="0.3">
      <c r="A2329" s="81" t="s">
        <v>1104</v>
      </c>
      <c r="B2329" s="28" t="s">
        <v>365</v>
      </c>
      <c r="C2329" s="47" t="str">
        <f t="shared" si="56"/>
        <v>Z_99000</v>
      </c>
      <c r="D2329" s="29"/>
      <c r="E2329" s="28" t="s">
        <v>101</v>
      </c>
      <c r="F2329" s="36" t="s">
        <v>30</v>
      </c>
      <c r="G2329" s="36" t="s">
        <v>31</v>
      </c>
      <c r="H2329" s="28" t="s">
        <v>14</v>
      </c>
      <c r="I2329" s="28" t="s">
        <v>391</v>
      </c>
      <c r="J2329" s="8" t="s">
        <v>33</v>
      </c>
      <c r="K2329" s="75" t="s">
        <v>34</v>
      </c>
      <c r="L2329" s="33" t="s">
        <v>802</v>
      </c>
      <c r="M2329" s="69"/>
      <c r="N2329" s="30" t="s">
        <v>35</v>
      </c>
      <c r="O2329" s="31" t="s">
        <v>35</v>
      </c>
      <c r="P2329" s="32" t="s">
        <v>32</v>
      </c>
      <c r="Q2329" t="s">
        <v>1216</v>
      </c>
      <c r="R2329" s="104" t="s">
        <v>404</v>
      </c>
      <c r="S2329" s="104" t="s">
        <v>1252</v>
      </c>
      <c r="T2329" s="104" t="s">
        <v>1253</v>
      </c>
      <c r="U2329" s="104" t="s">
        <v>394</v>
      </c>
      <c r="V2329" s="104" t="s">
        <v>1254</v>
      </c>
      <c r="W2329" s="104" t="s">
        <v>1255</v>
      </c>
      <c r="X2329" s="104" t="s">
        <v>1256</v>
      </c>
      <c r="Y2329" s="104" t="s">
        <v>395</v>
      </c>
      <c r="Z2329" s="104" t="s">
        <v>402</v>
      </c>
      <c r="AA2329" s="104" t="s">
        <v>397</v>
      </c>
      <c r="AB2329" s="104" t="s">
        <v>1257</v>
      </c>
      <c r="AC2329" s="104" t="s">
        <v>396</v>
      </c>
      <c r="AD2329" s="104"/>
    </row>
    <row r="2330" spans="1:30" ht="15" customHeight="1" x14ac:dyDescent="0.3">
      <c r="A2330" s="81" t="s">
        <v>1104</v>
      </c>
      <c r="B2330" s="28" t="s">
        <v>365</v>
      </c>
      <c r="C2330" s="47" t="str">
        <f t="shared" si="56"/>
        <v>Z_99000</v>
      </c>
      <c r="D2330" s="29"/>
      <c r="E2330" s="28" t="s">
        <v>101</v>
      </c>
      <c r="F2330" s="36" t="s">
        <v>30</v>
      </c>
      <c r="G2330" s="36" t="s">
        <v>31</v>
      </c>
      <c r="H2330" s="28" t="s">
        <v>14</v>
      </c>
      <c r="I2330" s="28" t="s">
        <v>391</v>
      </c>
      <c r="J2330" s="8" t="s">
        <v>1299</v>
      </c>
      <c r="K2330" s="76" t="s">
        <v>328</v>
      </c>
      <c r="L2330" s="33" t="s">
        <v>798</v>
      </c>
      <c r="M2330" s="69"/>
      <c r="N2330" s="30" t="s">
        <v>9</v>
      </c>
      <c r="O2330" s="31">
        <v>45177</v>
      </c>
      <c r="P2330" s="32" t="s">
        <v>328</v>
      </c>
      <c r="Q2330" t="s">
        <v>1216</v>
      </c>
      <c r="R2330" s="106" t="s">
        <v>328</v>
      </c>
      <c r="S2330" s="106"/>
      <c r="T2330" s="106"/>
      <c r="U2330" s="106"/>
      <c r="V2330" s="106"/>
      <c r="W2330" s="106"/>
      <c r="X2330" s="106"/>
      <c r="Y2330" s="106"/>
      <c r="Z2330" s="106"/>
      <c r="AA2330" s="106"/>
      <c r="AB2330" s="106"/>
      <c r="AC2330" s="106"/>
      <c r="AD2330" s="106"/>
    </row>
    <row r="2331" spans="1:30" ht="15" customHeight="1" x14ac:dyDescent="0.3">
      <c r="A2331" s="81" t="s">
        <v>1104</v>
      </c>
      <c r="B2331" s="28" t="s">
        <v>365</v>
      </c>
      <c r="C2331" s="47" t="str">
        <f t="shared" si="56"/>
        <v>Z_99000</v>
      </c>
      <c r="D2331" s="29"/>
      <c r="E2331" s="28" t="s">
        <v>101</v>
      </c>
      <c r="F2331" s="36" t="s">
        <v>30</v>
      </c>
      <c r="G2331" s="36" t="s">
        <v>31</v>
      </c>
      <c r="H2331" s="28" t="s">
        <v>14</v>
      </c>
      <c r="I2331" s="28" t="s">
        <v>391</v>
      </c>
      <c r="J2331" s="8" t="s">
        <v>38</v>
      </c>
      <c r="K2331" s="75" t="s">
        <v>39</v>
      </c>
      <c r="L2331" s="33" t="s">
        <v>802</v>
      </c>
      <c r="M2331" s="69"/>
      <c r="N2331" s="30" t="s">
        <v>35</v>
      </c>
      <c r="O2331" s="31" t="s">
        <v>35</v>
      </c>
      <c r="P2331" s="32" t="s">
        <v>37</v>
      </c>
      <c r="Q2331" t="s">
        <v>1216</v>
      </c>
      <c r="R2331" s="104" t="s">
        <v>404</v>
      </c>
      <c r="S2331" s="104" t="s">
        <v>1252</v>
      </c>
      <c r="T2331" s="104" t="s">
        <v>1253</v>
      </c>
      <c r="U2331" s="104" t="s">
        <v>394</v>
      </c>
      <c r="V2331" s="104" t="s">
        <v>1254</v>
      </c>
      <c r="W2331" s="104" t="s">
        <v>1255</v>
      </c>
      <c r="X2331" s="104" t="s">
        <v>1256</v>
      </c>
      <c r="Y2331" s="104" t="s">
        <v>395</v>
      </c>
      <c r="Z2331" s="104" t="s">
        <v>402</v>
      </c>
      <c r="AA2331" s="104" t="s">
        <v>397</v>
      </c>
      <c r="AB2331" s="104" t="s">
        <v>1257</v>
      </c>
      <c r="AC2331" s="104" t="s">
        <v>396</v>
      </c>
      <c r="AD2331" s="104"/>
    </row>
    <row r="2332" spans="1:30" ht="15" customHeight="1" x14ac:dyDescent="0.3">
      <c r="A2332" s="81" t="s">
        <v>1104</v>
      </c>
      <c r="B2332" s="28" t="s">
        <v>365</v>
      </c>
      <c r="C2332" s="47" t="str">
        <f t="shared" si="56"/>
        <v>Z_99000</v>
      </c>
      <c r="D2332" s="29"/>
      <c r="E2332" s="28" t="s">
        <v>101</v>
      </c>
      <c r="F2332" s="36" t="s">
        <v>30</v>
      </c>
      <c r="G2332" s="36" t="s">
        <v>31</v>
      </c>
      <c r="H2332" s="28" t="s">
        <v>14</v>
      </c>
      <c r="I2332" s="28" t="s">
        <v>391</v>
      </c>
      <c r="J2332" s="8" t="s">
        <v>1300</v>
      </c>
      <c r="K2332" s="75" t="s">
        <v>41</v>
      </c>
      <c r="L2332" s="74" t="s">
        <v>797</v>
      </c>
      <c r="M2332" s="24">
        <f>IF(ISNA(VLOOKUP(_xlfn.CONCAT(I2332,".",K2332),'ad hoc'!D:F,3,FALSE)),"not in adhoc",VLOOKUP(_xlfn.CONCAT(I2332,".",K2332),'ad hoc'!D:F,3,FALSE))</f>
        <v>1</v>
      </c>
      <c r="N2332" s="30" t="s">
        <v>9</v>
      </c>
      <c r="O2332" s="31">
        <v>45177</v>
      </c>
      <c r="P2332" s="32" t="s">
        <v>328</v>
      </c>
      <c r="Q2332" t="s">
        <v>1216</v>
      </c>
      <c r="R2332" s="106" t="s">
        <v>328</v>
      </c>
      <c r="S2332" s="107"/>
      <c r="T2332" s="107"/>
      <c r="U2332" s="107"/>
      <c r="V2332" s="107"/>
      <c r="W2332" s="107"/>
      <c r="X2332" s="107"/>
      <c r="Y2332" s="107"/>
      <c r="Z2332" s="107"/>
      <c r="AA2332" s="107"/>
      <c r="AB2332" s="107"/>
      <c r="AC2332" s="107"/>
      <c r="AD2332" s="107"/>
    </row>
    <row r="2333" spans="1:30" ht="15" customHeight="1" x14ac:dyDescent="0.3">
      <c r="A2333" s="81" t="s">
        <v>1104</v>
      </c>
      <c r="B2333" s="28" t="s">
        <v>365</v>
      </c>
      <c r="C2333" s="47" t="str">
        <f t="shared" si="56"/>
        <v>Z_99000</v>
      </c>
      <c r="D2333" s="29"/>
      <c r="E2333" s="28" t="s">
        <v>101</v>
      </c>
      <c r="F2333" s="36" t="s">
        <v>30</v>
      </c>
      <c r="G2333" s="36" t="s">
        <v>31</v>
      </c>
      <c r="H2333" s="28" t="s">
        <v>14</v>
      </c>
      <c r="I2333" s="28" t="s">
        <v>391</v>
      </c>
      <c r="J2333" s="8" t="s">
        <v>994</v>
      </c>
      <c r="K2333" s="75" t="s">
        <v>43</v>
      </c>
      <c r="L2333" s="74" t="s">
        <v>797</v>
      </c>
      <c r="M2333" s="24">
        <f>IF(ISNA(VLOOKUP(_xlfn.CONCAT(I2333,".",K2333),'ad hoc'!D:F,3,FALSE)),"not in adhoc",VLOOKUP(_xlfn.CONCAT(I2333,".",K2333),'ad hoc'!D:F,3,FALSE))</f>
        <v>1</v>
      </c>
      <c r="N2333" s="30" t="s">
        <v>9</v>
      </c>
      <c r="O2333" s="31">
        <v>45163</v>
      </c>
      <c r="P2333" s="32" t="s">
        <v>328</v>
      </c>
      <c r="Q2333" t="s">
        <v>1216</v>
      </c>
      <c r="R2333" s="106" t="s">
        <v>328</v>
      </c>
      <c r="S2333" s="107"/>
      <c r="T2333" s="107"/>
      <c r="U2333" s="107"/>
      <c r="V2333" s="107"/>
      <c r="W2333" s="107"/>
      <c r="X2333" s="107"/>
      <c r="Y2333" s="107"/>
      <c r="Z2333" s="107"/>
      <c r="AA2333" s="107"/>
      <c r="AB2333" s="107"/>
      <c r="AC2333" s="107"/>
      <c r="AD2333" s="107"/>
    </row>
    <row r="2334" spans="1:30" ht="15" customHeight="1" x14ac:dyDescent="0.3">
      <c r="A2334" s="81" t="s">
        <v>1104</v>
      </c>
      <c r="B2334" s="28" t="s">
        <v>365</v>
      </c>
      <c r="C2334" s="47" t="str">
        <f t="shared" si="56"/>
        <v>Z_99000</v>
      </c>
      <c r="D2334" s="29"/>
      <c r="E2334" s="28" t="s">
        <v>101</v>
      </c>
      <c r="F2334" s="36" t="s">
        <v>30</v>
      </c>
      <c r="G2334" s="36" t="s">
        <v>31</v>
      </c>
      <c r="H2334" s="28" t="s">
        <v>14</v>
      </c>
      <c r="I2334" s="28" t="s">
        <v>391</v>
      </c>
      <c r="J2334" s="8" t="s">
        <v>45</v>
      </c>
      <c r="K2334" s="75" t="s">
        <v>46</v>
      </c>
      <c r="L2334" s="74" t="s">
        <v>797</v>
      </c>
      <c r="M2334" s="24">
        <f>IF(ISNA(VLOOKUP(_xlfn.CONCAT(I2334,".",K2334),'ad hoc'!D:F,3,FALSE)),"not in adhoc",VLOOKUP(_xlfn.CONCAT(I2334,".",K2334),'ad hoc'!D:F,3,FALSE))</f>
        <v>1</v>
      </c>
      <c r="N2334" s="30" t="s">
        <v>9</v>
      </c>
      <c r="O2334" s="31">
        <v>45170</v>
      </c>
      <c r="P2334" s="32" t="s">
        <v>44</v>
      </c>
      <c r="Q2334" t="s">
        <v>1216</v>
      </c>
      <c r="R2334" s="104" t="s">
        <v>404</v>
      </c>
      <c r="S2334" s="104" t="s">
        <v>1252</v>
      </c>
      <c r="T2334" s="104" t="s">
        <v>1253</v>
      </c>
      <c r="U2334" s="104" t="s">
        <v>394</v>
      </c>
      <c r="V2334" s="104" t="s">
        <v>1254</v>
      </c>
      <c r="W2334" s="104" t="s">
        <v>1255</v>
      </c>
      <c r="X2334" s="104" t="s">
        <v>1256</v>
      </c>
      <c r="Y2334" s="104" t="s">
        <v>395</v>
      </c>
      <c r="Z2334" s="104" t="s">
        <v>402</v>
      </c>
      <c r="AA2334" s="104" t="s">
        <v>397</v>
      </c>
      <c r="AB2334" s="104" t="s">
        <v>1257</v>
      </c>
      <c r="AC2334" s="120" t="s">
        <v>396</v>
      </c>
      <c r="AD2334" s="104"/>
    </row>
    <row r="2335" spans="1:30" ht="15" customHeight="1" x14ac:dyDescent="0.3">
      <c r="A2335" s="81" t="s">
        <v>1104</v>
      </c>
      <c r="B2335" s="28" t="s">
        <v>365</v>
      </c>
      <c r="C2335" s="47" t="str">
        <f t="shared" si="56"/>
        <v>Z_99000</v>
      </c>
      <c r="D2335" s="29"/>
      <c r="E2335" s="28" t="s">
        <v>101</v>
      </c>
      <c r="F2335" s="36" t="s">
        <v>30</v>
      </c>
      <c r="G2335" s="36" t="s">
        <v>31</v>
      </c>
      <c r="H2335" s="28" t="s">
        <v>14</v>
      </c>
      <c r="I2335" s="28" t="s">
        <v>391</v>
      </c>
      <c r="J2335" s="8" t="s">
        <v>48</v>
      </c>
      <c r="K2335" s="75" t="s">
        <v>49</v>
      </c>
      <c r="L2335" s="74" t="s">
        <v>797</v>
      </c>
      <c r="M2335" s="24">
        <f>IF(ISNA(VLOOKUP(_xlfn.CONCAT(I2335,".",K2335),'ad hoc'!D:F,3,FALSE)),"not in adhoc",VLOOKUP(_xlfn.CONCAT(I2335,".",K2335),'ad hoc'!D:F,3,FALSE))</f>
        <v>1</v>
      </c>
      <c r="N2335" s="30" t="s">
        <v>9</v>
      </c>
      <c r="O2335" s="31">
        <v>45156</v>
      </c>
      <c r="P2335" s="32" t="s">
        <v>47</v>
      </c>
      <c r="Q2335" t="s">
        <v>1216</v>
      </c>
      <c r="R2335" s="104" t="s">
        <v>404</v>
      </c>
      <c r="S2335" s="104" t="s">
        <v>1252</v>
      </c>
      <c r="T2335" s="104" t="s">
        <v>1253</v>
      </c>
      <c r="U2335" s="104" t="s">
        <v>394</v>
      </c>
      <c r="V2335" s="104" t="s">
        <v>1254</v>
      </c>
      <c r="W2335" s="104" t="s">
        <v>1255</v>
      </c>
      <c r="X2335" s="104" t="s">
        <v>1256</v>
      </c>
      <c r="Y2335" s="104" t="s">
        <v>395</v>
      </c>
      <c r="Z2335" s="104" t="s">
        <v>402</v>
      </c>
      <c r="AA2335" s="104" t="s">
        <v>397</v>
      </c>
      <c r="AB2335" s="104" t="s">
        <v>1257</v>
      </c>
      <c r="AC2335" s="120" t="s">
        <v>396</v>
      </c>
      <c r="AD2335" s="104"/>
    </row>
    <row r="2336" spans="1:30" ht="15" customHeight="1" x14ac:dyDescent="0.3">
      <c r="A2336" s="81" t="s">
        <v>1104</v>
      </c>
      <c r="B2336" s="28" t="s">
        <v>365</v>
      </c>
      <c r="C2336" s="47" t="str">
        <f t="shared" si="56"/>
        <v>Z_99000</v>
      </c>
      <c r="D2336" s="29"/>
      <c r="E2336" s="28" t="s">
        <v>101</v>
      </c>
      <c r="F2336" s="36" t="s">
        <v>30</v>
      </c>
      <c r="G2336" s="36" t="s">
        <v>31</v>
      </c>
      <c r="H2336" s="28" t="s">
        <v>14</v>
      </c>
      <c r="I2336" s="28" t="s">
        <v>391</v>
      </c>
      <c r="J2336" s="8" t="s">
        <v>1301</v>
      </c>
      <c r="K2336" s="75" t="s">
        <v>51</v>
      </c>
      <c r="L2336" s="74" t="s">
        <v>797</v>
      </c>
      <c r="M2336" s="24">
        <f>IF(ISNA(VLOOKUP(_xlfn.CONCAT(I2336,".",K2336),'ad hoc'!D:F,3,FALSE)),"not in adhoc",VLOOKUP(_xlfn.CONCAT(I2336,".",K2336),'ad hoc'!D:F,3,FALSE))</f>
        <v>1</v>
      </c>
      <c r="N2336" s="30" t="s">
        <v>9</v>
      </c>
      <c r="O2336" s="31">
        <v>45156</v>
      </c>
      <c r="P2336" s="32" t="s">
        <v>328</v>
      </c>
      <c r="Q2336" t="s">
        <v>1216</v>
      </c>
      <c r="R2336" s="106" t="s">
        <v>328</v>
      </c>
      <c r="S2336" s="107"/>
      <c r="T2336" s="107"/>
      <c r="U2336" s="107"/>
      <c r="V2336" s="107"/>
      <c r="W2336" s="107"/>
      <c r="X2336" s="107"/>
      <c r="Y2336" s="107"/>
      <c r="Z2336" s="107"/>
      <c r="AA2336" s="107"/>
      <c r="AB2336" s="107"/>
      <c r="AC2336" s="107"/>
      <c r="AD2336" s="107"/>
    </row>
    <row r="2337" spans="1:30" ht="15" customHeight="1" x14ac:dyDescent="0.3">
      <c r="A2337" s="81" t="s">
        <v>1104</v>
      </c>
      <c r="B2337" s="28" t="s">
        <v>365</v>
      </c>
      <c r="C2337" s="47" t="str">
        <f t="shared" si="56"/>
        <v>Z_99000</v>
      </c>
      <c r="D2337" s="29"/>
      <c r="E2337" s="28" t="s">
        <v>101</v>
      </c>
      <c r="F2337" s="36" t="s">
        <v>30</v>
      </c>
      <c r="G2337" s="36" t="s">
        <v>31</v>
      </c>
      <c r="H2337" s="28" t="s">
        <v>14</v>
      </c>
      <c r="I2337" s="28" t="s">
        <v>391</v>
      </c>
      <c r="J2337" s="8" t="s">
        <v>1302</v>
      </c>
      <c r="K2337" s="75" t="s">
        <v>29</v>
      </c>
      <c r="L2337" s="33" t="s">
        <v>801</v>
      </c>
      <c r="M2337" s="70"/>
      <c r="N2337" s="30" t="s">
        <v>9</v>
      </c>
      <c r="O2337" s="31">
        <v>45250</v>
      </c>
      <c r="P2337" s="32" t="s">
        <v>328</v>
      </c>
      <c r="Q2337" t="s">
        <v>1216</v>
      </c>
      <c r="R2337" s="106" t="s">
        <v>328</v>
      </c>
      <c r="S2337" s="106"/>
      <c r="T2337" s="106"/>
      <c r="U2337" s="106"/>
      <c r="V2337" s="106"/>
      <c r="W2337" s="106"/>
      <c r="X2337" s="106"/>
      <c r="Y2337" s="106"/>
      <c r="Z2337" s="106"/>
      <c r="AA2337" s="106"/>
      <c r="AB2337" s="106"/>
      <c r="AC2337" s="106"/>
      <c r="AD2337" s="106"/>
    </row>
    <row r="2338" spans="1:30" ht="15" customHeight="1" x14ac:dyDescent="0.3">
      <c r="A2338" s="81" t="s">
        <v>1104</v>
      </c>
      <c r="B2338" s="28" t="s">
        <v>365</v>
      </c>
      <c r="C2338" s="47" t="str">
        <f t="shared" si="56"/>
        <v>Z_99000</v>
      </c>
      <c r="D2338" s="29"/>
      <c r="E2338" s="28" t="s">
        <v>101</v>
      </c>
      <c r="F2338" s="36" t="s">
        <v>30</v>
      </c>
      <c r="G2338" s="36" t="s">
        <v>31</v>
      </c>
      <c r="H2338" s="28" t="s">
        <v>14</v>
      </c>
      <c r="I2338" s="28" t="s">
        <v>391</v>
      </c>
      <c r="J2338" s="8" t="s">
        <v>1303</v>
      </c>
      <c r="K2338" s="76" t="s">
        <v>328</v>
      </c>
      <c r="L2338" s="33" t="s">
        <v>798</v>
      </c>
      <c r="M2338" s="69"/>
      <c r="N2338" s="30" t="s">
        <v>9</v>
      </c>
      <c r="O2338" s="31">
        <v>45156</v>
      </c>
      <c r="P2338" s="32" t="s">
        <v>328</v>
      </c>
      <c r="Q2338" t="s">
        <v>1216</v>
      </c>
      <c r="R2338" s="106" t="s">
        <v>328</v>
      </c>
      <c r="S2338" s="106"/>
      <c r="T2338" s="106"/>
      <c r="U2338" s="106"/>
      <c r="V2338" s="106"/>
      <c r="W2338" s="106"/>
      <c r="X2338" s="106"/>
      <c r="Y2338" s="106"/>
      <c r="Z2338" s="106"/>
      <c r="AA2338" s="106"/>
      <c r="AB2338" s="106"/>
      <c r="AC2338" s="106"/>
      <c r="AD2338" s="106"/>
    </row>
    <row r="2339" spans="1:30" ht="15" customHeight="1" x14ac:dyDescent="0.3">
      <c r="A2339" s="81" t="s">
        <v>1104</v>
      </c>
      <c r="B2339" s="28" t="s">
        <v>365</v>
      </c>
      <c r="C2339" s="47" t="str">
        <f t="shared" si="56"/>
        <v>Z_99000</v>
      </c>
      <c r="D2339" s="29"/>
      <c r="E2339" s="28" t="s">
        <v>101</v>
      </c>
      <c r="F2339" s="36" t="s">
        <v>30</v>
      </c>
      <c r="G2339" s="36" t="s">
        <v>31</v>
      </c>
      <c r="H2339" s="28" t="s">
        <v>14</v>
      </c>
      <c r="I2339" s="28" t="s">
        <v>391</v>
      </c>
      <c r="J2339" s="8" t="s">
        <v>58</v>
      </c>
      <c r="K2339" s="75" t="s">
        <v>59</v>
      </c>
      <c r="L2339" s="33" t="s">
        <v>802</v>
      </c>
      <c r="M2339" s="69"/>
      <c r="N2339" s="30" t="s">
        <v>35</v>
      </c>
      <c r="O2339" s="31" t="s">
        <v>35</v>
      </c>
      <c r="P2339" s="32" t="s">
        <v>57</v>
      </c>
      <c r="Q2339" t="s">
        <v>1216</v>
      </c>
      <c r="R2339" s="110" t="s">
        <v>1260</v>
      </c>
      <c r="S2339" s="110"/>
      <c r="T2339" s="110"/>
      <c r="U2339" s="110"/>
      <c r="V2339" s="110"/>
      <c r="W2339" s="110"/>
      <c r="X2339" s="110"/>
      <c r="Y2339" s="110"/>
      <c r="Z2339" s="110"/>
      <c r="AA2339" s="110"/>
      <c r="AB2339" s="110"/>
      <c r="AC2339" s="110"/>
      <c r="AD2339" s="110"/>
    </row>
    <row r="2340" spans="1:30" ht="15" customHeight="1" x14ac:dyDescent="0.3">
      <c r="A2340" s="81" t="s">
        <v>1104</v>
      </c>
      <c r="B2340" s="28" t="s">
        <v>365</v>
      </c>
      <c r="C2340" s="47" t="str">
        <f t="shared" si="56"/>
        <v>Z_99000</v>
      </c>
      <c r="D2340" s="29"/>
      <c r="E2340" s="28" t="s">
        <v>101</v>
      </c>
      <c r="F2340" s="36" t="s">
        <v>30</v>
      </c>
      <c r="G2340" s="36" t="s">
        <v>31</v>
      </c>
      <c r="H2340" s="28" t="s">
        <v>14</v>
      </c>
      <c r="I2340" s="28" t="s">
        <v>391</v>
      </c>
      <c r="J2340" s="8" t="s">
        <v>61</v>
      </c>
      <c r="K2340" s="75" t="s">
        <v>59</v>
      </c>
      <c r="L2340" s="33" t="s">
        <v>802</v>
      </c>
      <c r="M2340" s="69"/>
      <c r="N2340" s="30" t="s">
        <v>35</v>
      </c>
      <c r="O2340" s="31" t="s">
        <v>35</v>
      </c>
      <c r="P2340" s="32" t="s">
        <v>60</v>
      </c>
      <c r="Q2340" t="s">
        <v>1216</v>
      </c>
      <c r="R2340" s="110" t="s">
        <v>1260</v>
      </c>
      <c r="S2340" s="110"/>
      <c r="T2340" s="110"/>
      <c r="U2340" s="110"/>
      <c r="V2340" s="110"/>
      <c r="W2340" s="110"/>
      <c r="X2340" s="110"/>
      <c r="Y2340" s="110"/>
      <c r="Z2340" s="110"/>
      <c r="AA2340" s="110"/>
      <c r="AB2340" s="110"/>
      <c r="AC2340" s="110"/>
      <c r="AD2340" s="110"/>
    </row>
    <row r="2341" spans="1:30" ht="15" customHeight="1" x14ac:dyDescent="0.3">
      <c r="A2341" s="81" t="s">
        <v>1104</v>
      </c>
      <c r="B2341" s="28" t="s">
        <v>365</v>
      </c>
      <c r="C2341" s="47" t="str">
        <f t="shared" si="56"/>
        <v>Z_99000</v>
      </c>
      <c r="D2341" s="29"/>
      <c r="E2341" s="28" t="s">
        <v>101</v>
      </c>
      <c r="F2341" s="36" t="s">
        <v>30</v>
      </c>
      <c r="G2341" s="36" t="s">
        <v>31</v>
      </c>
      <c r="H2341" s="28" t="s">
        <v>14</v>
      </c>
      <c r="I2341" s="28" t="s">
        <v>391</v>
      </c>
      <c r="J2341" s="8" t="s">
        <v>63</v>
      </c>
      <c r="K2341" s="75" t="s">
        <v>59</v>
      </c>
      <c r="L2341" s="33" t="s">
        <v>802</v>
      </c>
      <c r="M2341" s="69"/>
      <c r="N2341" s="30" t="s">
        <v>35</v>
      </c>
      <c r="O2341" s="31" t="s">
        <v>35</v>
      </c>
      <c r="P2341" s="32" t="s">
        <v>62</v>
      </c>
      <c r="Q2341" t="s">
        <v>1216</v>
      </c>
      <c r="R2341" s="110" t="s">
        <v>1260</v>
      </c>
      <c r="S2341" s="110"/>
      <c r="T2341" s="110"/>
      <c r="U2341" s="110"/>
      <c r="V2341" s="110"/>
      <c r="W2341" s="110"/>
      <c r="X2341" s="110"/>
      <c r="Y2341" s="110"/>
      <c r="Z2341" s="110"/>
      <c r="AA2341" s="110"/>
      <c r="AB2341" s="110"/>
      <c r="AC2341" s="110"/>
      <c r="AD2341" s="110"/>
    </row>
    <row r="2342" spans="1:30" ht="15" customHeight="1" x14ac:dyDescent="0.3">
      <c r="A2342" s="81" t="s">
        <v>1104</v>
      </c>
      <c r="B2342" s="28" t="s">
        <v>365</v>
      </c>
      <c r="C2342" s="47" t="str">
        <f t="shared" si="56"/>
        <v>Z_99000</v>
      </c>
      <c r="D2342" s="29"/>
      <c r="E2342" s="28" t="s">
        <v>101</v>
      </c>
      <c r="F2342" s="36" t="s">
        <v>30</v>
      </c>
      <c r="G2342" s="36" t="s">
        <v>31</v>
      </c>
      <c r="H2342" s="28" t="s">
        <v>14</v>
      </c>
      <c r="I2342" s="28" t="s">
        <v>391</v>
      </c>
      <c r="J2342" s="8" t="s">
        <v>65</v>
      </c>
      <c r="K2342" s="75" t="s">
        <v>66</v>
      </c>
      <c r="L2342" s="33" t="s">
        <v>802</v>
      </c>
      <c r="M2342" s="69"/>
      <c r="N2342" s="30" t="s">
        <v>35</v>
      </c>
      <c r="O2342" s="31" t="s">
        <v>35</v>
      </c>
      <c r="P2342" s="32" t="s">
        <v>64</v>
      </c>
      <c r="Q2342" t="s">
        <v>1216</v>
      </c>
      <c r="R2342" s="104" t="s">
        <v>404</v>
      </c>
      <c r="S2342" s="104" t="s">
        <v>1252</v>
      </c>
      <c r="T2342" s="104" t="s">
        <v>1253</v>
      </c>
      <c r="U2342" s="104" t="s">
        <v>394</v>
      </c>
      <c r="V2342" s="104" t="s">
        <v>1254</v>
      </c>
      <c r="W2342" s="104" t="s">
        <v>1255</v>
      </c>
      <c r="X2342" s="104" t="s">
        <v>1256</v>
      </c>
      <c r="Y2342" s="104" t="s">
        <v>395</v>
      </c>
      <c r="Z2342" s="104" t="s">
        <v>402</v>
      </c>
      <c r="AA2342" s="104" t="s">
        <v>397</v>
      </c>
      <c r="AB2342" s="104" t="s">
        <v>1257</v>
      </c>
      <c r="AC2342" s="104" t="s">
        <v>396</v>
      </c>
      <c r="AD2342" s="104"/>
    </row>
    <row r="2343" spans="1:30" ht="15" customHeight="1" x14ac:dyDescent="0.3">
      <c r="A2343" s="81" t="s">
        <v>1104</v>
      </c>
      <c r="B2343" s="28" t="s">
        <v>365</v>
      </c>
      <c r="C2343" s="47" t="str">
        <f t="shared" si="56"/>
        <v>Z_99000</v>
      </c>
      <c r="D2343" s="29"/>
      <c r="E2343" s="28" t="s">
        <v>101</v>
      </c>
      <c r="F2343" s="36" t="s">
        <v>30</v>
      </c>
      <c r="G2343" s="36" t="s">
        <v>31</v>
      </c>
      <c r="H2343" s="28" t="s">
        <v>14</v>
      </c>
      <c r="I2343" s="28" t="s">
        <v>391</v>
      </c>
      <c r="J2343" s="8" t="s">
        <v>68</v>
      </c>
      <c r="K2343" s="75" t="s">
        <v>29</v>
      </c>
      <c r="L2343" s="33" t="s">
        <v>801</v>
      </c>
      <c r="M2343" s="70"/>
      <c r="N2343" s="30" t="s">
        <v>9</v>
      </c>
      <c r="O2343" s="31">
        <v>45156</v>
      </c>
      <c r="P2343" s="32" t="s">
        <v>67</v>
      </c>
      <c r="Q2343" t="s">
        <v>1216</v>
      </c>
      <c r="R2343" s="104" t="s">
        <v>404</v>
      </c>
      <c r="S2343" s="104" t="s">
        <v>1252</v>
      </c>
      <c r="T2343" s="104" t="s">
        <v>1253</v>
      </c>
      <c r="U2343" s="104" t="s">
        <v>394</v>
      </c>
      <c r="V2343" s="104" t="s">
        <v>1254</v>
      </c>
      <c r="W2343" s="104" t="s">
        <v>1255</v>
      </c>
      <c r="X2343" s="104" t="s">
        <v>1256</v>
      </c>
      <c r="Y2343" s="104" t="s">
        <v>395</v>
      </c>
      <c r="Z2343" s="104" t="s">
        <v>402</v>
      </c>
      <c r="AA2343" s="104" t="s">
        <v>397</v>
      </c>
      <c r="AB2343" s="104" t="s">
        <v>1257</v>
      </c>
      <c r="AC2343" s="104" t="s">
        <v>396</v>
      </c>
      <c r="AD2343" s="104"/>
    </row>
    <row r="2344" spans="1:30" ht="15" customHeight="1" x14ac:dyDescent="0.3">
      <c r="A2344" s="81" t="s">
        <v>1104</v>
      </c>
      <c r="B2344" s="28" t="s">
        <v>365</v>
      </c>
      <c r="C2344" s="47" t="str">
        <f t="shared" si="56"/>
        <v>Z_99000</v>
      </c>
      <c r="D2344" s="29"/>
      <c r="E2344" s="28" t="s">
        <v>101</v>
      </c>
      <c r="F2344" s="36" t="s">
        <v>30</v>
      </c>
      <c r="G2344" s="36" t="s">
        <v>31</v>
      </c>
      <c r="H2344" s="28" t="s">
        <v>14</v>
      </c>
      <c r="I2344" s="28" t="s">
        <v>391</v>
      </c>
      <c r="J2344" s="8" t="s">
        <v>1304</v>
      </c>
      <c r="K2344" s="76" t="s">
        <v>328</v>
      </c>
      <c r="L2344" s="33" t="s">
        <v>798</v>
      </c>
      <c r="M2344" s="69"/>
      <c r="N2344" s="30" t="s">
        <v>9</v>
      </c>
      <c r="O2344" s="31">
        <v>45250</v>
      </c>
      <c r="P2344" s="32" t="s">
        <v>328</v>
      </c>
      <c r="Q2344" t="s">
        <v>1216</v>
      </c>
      <c r="R2344" s="106" t="s">
        <v>328</v>
      </c>
      <c r="S2344" s="106"/>
      <c r="T2344" s="106"/>
      <c r="U2344" s="106"/>
      <c r="V2344" s="106"/>
      <c r="W2344" s="106"/>
      <c r="X2344" s="106"/>
      <c r="Y2344" s="106"/>
      <c r="Z2344" s="106"/>
      <c r="AA2344" s="106"/>
      <c r="AB2344" s="106"/>
      <c r="AC2344" s="106"/>
      <c r="AD2344" s="106"/>
    </row>
    <row r="2345" spans="1:30" ht="15" customHeight="1" x14ac:dyDescent="0.3">
      <c r="A2345" s="81" t="s">
        <v>1104</v>
      </c>
      <c r="B2345" s="28" t="s">
        <v>365</v>
      </c>
      <c r="C2345" s="47" t="str">
        <f t="shared" si="56"/>
        <v>Z_99000</v>
      </c>
      <c r="D2345" s="29"/>
      <c r="E2345" s="28" t="s">
        <v>101</v>
      </c>
      <c r="F2345" s="36" t="s">
        <v>30</v>
      </c>
      <c r="G2345" s="36" t="s">
        <v>31</v>
      </c>
      <c r="H2345" s="28" t="s">
        <v>14</v>
      </c>
      <c r="I2345" s="28" t="s">
        <v>391</v>
      </c>
      <c r="J2345" s="8" t="s">
        <v>1305</v>
      </c>
      <c r="K2345" s="76" t="s">
        <v>328</v>
      </c>
      <c r="L2345" s="33" t="s">
        <v>798</v>
      </c>
      <c r="M2345" s="69"/>
      <c r="N2345" s="30" t="s">
        <v>9</v>
      </c>
      <c r="O2345" s="31">
        <v>45322</v>
      </c>
      <c r="P2345" s="32" t="s">
        <v>328</v>
      </c>
      <c r="Q2345" t="s">
        <v>1216</v>
      </c>
      <c r="R2345" s="106" t="s">
        <v>328</v>
      </c>
      <c r="S2345" s="106"/>
      <c r="T2345" s="106"/>
      <c r="U2345" s="106"/>
      <c r="V2345" s="106"/>
      <c r="W2345" s="106"/>
      <c r="X2345" s="106"/>
      <c r="Y2345" s="106"/>
      <c r="Z2345" s="106"/>
      <c r="AA2345" s="106"/>
      <c r="AB2345" s="106"/>
      <c r="AC2345" s="106"/>
      <c r="AD2345" s="106"/>
    </row>
    <row r="2346" spans="1:30" ht="15" customHeight="1" x14ac:dyDescent="0.3">
      <c r="A2346" s="81" t="s">
        <v>1104</v>
      </c>
      <c r="B2346" s="28" t="s">
        <v>365</v>
      </c>
      <c r="C2346" s="47" t="str">
        <f t="shared" si="56"/>
        <v>Z_99000</v>
      </c>
      <c r="D2346" s="29"/>
      <c r="E2346" s="28" t="s">
        <v>101</v>
      </c>
      <c r="F2346" s="36" t="s">
        <v>30</v>
      </c>
      <c r="G2346" s="36" t="s">
        <v>31</v>
      </c>
      <c r="H2346" s="28" t="s">
        <v>14</v>
      </c>
      <c r="I2346" s="28" t="s">
        <v>391</v>
      </c>
      <c r="J2346" s="8" t="s">
        <v>70</v>
      </c>
      <c r="K2346" s="75" t="s">
        <v>71</v>
      </c>
      <c r="L2346" s="74" t="s">
        <v>797</v>
      </c>
      <c r="M2346" s="24" t="str">
        <f>IF(ISNA(VLOOKUP(_xlfn.CONCAT(I2346,".",K2346),'ad hoc'!D:F,3,FALSE)),"not in adhoc",VLOOKUP(_xlfn.CONCAT(I2346,".",K2346),'ad hoc'!D:F,3,FALSE))</f>
        <v>form late</v>
      </c>
      <c r="N2346" s="30" t="s">
        <v>9</v>
      </c>
      <c r="O2346" s="31">
        <v>45142</v>
      </c>
      <c r="P2346" s="32" t="s">
        <v>69</v>
      </c>
      <c r="Q2346" t="s">
        <v>1216</v>
      </c>
      <c r="R2346" s="104" t="s">
        <v>404</v>
      </c>
      <c r="S2346" s="104" t="s">
        <v>1252</v>
      </c>
      <c r="T2346" s="104" t="s">
        <v>1253</v>
      </c>
      <c r="U2346" s="104" t="s">
        <v>394</v>
      </c>
      <c r="V2346" s="104" t="s">
        <v>1254</v>
      </c>
      <c r="W2346" s="104" t="s">
        <v>1255</v>
      </c>
      <c r="X2346" s="104" t="s">
        <v>1256</v>
      </c>
      <c r="Y2346" s="104" t="s">
        <v>395</v>
      </c>
      <c r="Z2346" s="104" t="s">
        <v>402</v>
      </c>
      <c r="AA2346" s="104" t="s">
        <v>397</v>
      </c>
      <c r="AB2346" s="104" t="s">
        <v>1257</v>
      </c>
      <c r="AC2346" s="120" t="s">
        <v>396</v>
      </c>
      <c r="AD2346" s="104"/>
    </row>
    <row r="2347" spans="1:30" ht="15" customHeight="1" x14ac:dyDescent="0.3">
      <c r="A2347" s="81" t="s">
        <v>1104</v>
      </c>
      <c r="B2347" s="28" t="s">
        <v>365</v>
      </c>
      <c r="C2347" s="47" t="str">
        <f t="shared" si="56"/>
        <v>Z_99000</v>
      </c>
      <c r="D2347" s="29"/>
      <c r="E2347" s="28" t="s">
        <v>101</v>
      </c>
      <c r="F2347" s="36" t="s">
        <v>30</v>
      </c>
      <c r="G2347" s="36" t="s">
        <v>31</v>
      </c>
      <c r="H2347" s="28" t="s">
        <v>14</v>
      </c>
      <c r="I2347" s="28" t="s">
        <v>391</v>
      </c>
      <c r="J2347" s="8" t="s">
        <v>1306</v>
      </c>
      <c r="K2347" s="75" t="s">
        <v>73</v>
      </c>
      <c r="L2347" s="74" t="s">
        <v>797</v>
      </c>
      <c r="M2347" s="24" t="str">
        <f>IF(ISNA(VLOOKUP(_xlfn.CONCAT(I2347,".",K2347),'ad hoc'!D:F,3,FALSE)),"not in adhoc",VLOOKUP(_xlfn.CONCAT(I2347,".",K2347),'ad hoc'!D:F,3,FALSE))</f>
        <v>form late</v>
      </c>
      <c r="N2347" s="30" t="s">
        <v>35</v>
      </c>
      <c r="O2347" s="30" t="s">
        <v>35</v>
      </c>
      <c r="P2347" s="32" t="s">
        <v>328</v>
      </c>
      <c r="Q2347" t="s">
        <v>1216</v>
      </c>
      <c r="R2347" s="106" t="s">
        <v>328</v>
      </c>
      <c r="S2347" s="107"/>
      <c r="T2347" s="107"/>
      <c r="U2347" s="107"/>
      <c r="V2347" s="107"/>
      <c r="W2347" s="107"/>
      <c r="X2347" s="107"/>
      <c r="Y2347" s="107"/>
      <c r="Z2347" s="107"/>
      <c r="AA2347" s="107"/>
      <c r="AB2347" s="107"/>
      <c r="AC2347" s="107"/>
      <c r="AD2347" s="107"/>
    </row>
    <row r="2348" spans="1:30" ht="15" customHeight="1" x14ac:dyDescent="0.3">
      <c r="A2348" s="81" t="s">
        <v>1104</v>
      </c>
      <c r="B2348" s="28" t="s">
        <v>365</v>
      </c>
      <c r="C2348" s="47" t="str">
        <f t="shared" si="56"/>
        <v>Z_99000</v>
      </c>
      <c r="D2348" s="29"/>
      <c r="E2348" s="28" t="s">
        <v>101</v>
      </c>
      <c r="F2348" s="36" t="s">
        <v>30</v>
      </c>
      <c r="G2348" s="36" t="s">
        <v>31</v>
      </c>
      <c r="H2348" s="28" t="s">
        <v>14</v>
      </c>
      <c r="I2348" s="28" t="s">
        <v>391</v>
      </c>
      <c r="J2348" s="8" t="s">
        <v>1307</v>
      </c>
      <c r="K2348" s="76" t="s">
        <v>328</v>
      </c>
      <c r="L2348" s="33" t="s">
        <v>798</v>
      </c>
      <c r="M2348" s="69"/>
      <c r="N2348" s="30" t="s">
        <v>9</v>
      </c>
      <c r="O2348" s="31">
        <v>45184</v>
      </c>
      <c r="P2348" s="32" t="s">
        <v>328</v>
      </c>
      <c r="Q2348" t="s">
        <v>1216</v>
      </c>
      <c r="R2348" s="106" t="s">
        <v>328</v>
      </c>
      <c r="S2348" s="106"/>
      <c r="T2348" s="106"/>
      <c r="U2348" s="106"/>
      <c r="V2348" s="106"/>
      <c r="W2348" s="106"/>
      <c r="X2348" s="106"/>
      <c r="Y2348" s="106"/>
      <c r="Z2348" s="106"/>
      <c r="AA2348" s="106"/>
      <c r="AB2348" s="106"/>
      <c r="AC2348" s="106"/>
      <c r="AD2348" s="106"/>
    </row>
    <row r="2349" spans="1:30" ht="15" customHeight="1" x14ac:dyDescent="0.3">
      <c r="A2349" s="81" t="s">
        <v>1092</v>
      </c>
      <c r="B2349" s="28" t="s">
        <v>366</v>
      </c>
      <c r="C2349" s="47" t="str">
        <f t="shared" ref="C2349:C2377" si="57">LEFT(I2349,5)</f>
        <v>99100</v>
      </c>
      <c r="D2349" s="29"/>
      <c r="E2349" s="28" t="s">
        <v>236</v>
      </c>
      <c r="F2349" s="36" t="s">
        <v>30</v>
      </c>
      <c r="G2349" s="36" t="s">
        <v>31</v>
      </c>
      <c r="H2349" s="28" t="s">
        <v>128</v>
      </c>
      <c r="I2349" s="28" t="s">
        <v>316</v>
      </c>
      <c r="J2349" s="8" t="s">
        <v>1297</v>
      </c>
      <c r="K2349" s="75" t="s">
        <v>17</v>
      </c>
      <c r="L2349" s="33" t="s">
        <v>802</v>
      </c>
      <c r="M2349" s="69"/>
      <c r="N2349" s="30" t="s">
        <v>35</v>
      </c>
      <c r="O2349" s="26" t="s">
        <v>35</v>
      </c>
      <c r="P2349" s="32" t="s">
        <v>328</v>
      </c>
      <c r="Q2349" t="s">
        <v>1217</v>
      </c>
      <c r="R2349" s="106" t="s">
        <v>328</v>
      </c>
      <c r="S2349" s="106"/>
      <c r="T2349" s="106"/>
      <c r="U2349" s="106"/>
      <c r="V2349" s="106"/>
      <c r="W2349" s="106"/>
      <c r="X2349" s="106"/>
      <c r="Y2349" s="106"/>
      <c r="Z2349" s="106"/>
      <c r="AA2349" s="106"/>
      <c r="AB2349" s="106"/>
      <c r="AC2349" s="106"/>
      <c r="AD2349" s="106"/>
    </row>
    <row r="2350" spans="1:30" ht="15" customHeight="1" x14ac:dyDescent="0.3">
      <c r="A2350" s="81" t="s">
        <v>1092</v>
      </c>
      <c r="B2350" s="28" t="s">
        <v>366</v>
      </c>
      <c r="C2350" s="36" t="str">
        <f t="shared" si="57"/>
        <v>99100</v>
      </c>
      <c r="D2350" s="28"/>
      <c r="E2350" s="28" t="s">
        <v>236</v>
      </c>
      <c r="F2350" s="36" t="s">
        <v>30</v>
      </c>
      <c r="G2350" s="36" t="s">
        <v>31</v>
      </c>
      <c r="H2350" s="28" t="s">
        <v>128</v>
      </c>
      <c r="I2350" s="36" t="s">
        <v>316</v>
      </c>
      <c r="J2350" s="8" t="s">
        <v>993</v>
      </c>
      <c r="K2350" s="75" t="s">
        <v>19</v>
      </c>
      <c r="L2350" s="33" t="s">
        <v>802</v>
      </c>
      <c r="M2350" s="69"/>
      <c r="N2350" s="30" t="s">
        <v>35</v>
      </c>
      <c r="O2350" s="31" t="s">
        <v>35</v>
      </c>
      <c r="P2350" s="32" t="s">
        <v>328</v>
      </c>
      <c r="Q2350" t="s">
        <v>1217</v>
      </c>
      <c r="R2350" s="106" t="s">
        <v>328</v>
      </c>
      <c r="S2350" s="106"/>
      <c r="T2350" s="106"/>
      <c r="U2350" s="106"/>
      <c r="V2350" s="106"/>
      <c r="W2350" s="106"/>
      <c r="X2350" s="106"/>
      <c r="Y2350" s="106"/>
      <c r="Z2350" s="106"/>
      <c r="AA2350" s="106"/>
      <c r="AB2350" s="106"/>
      <c r="AC2350" s="106"/>
      <c r="AD2350" s="106"/>
    </row>
    <row r="2351" spans="1:30" ht="15" customHeight="1" x14ac:dyDescent="0.3">
      <c r="A2351" s="81" t="s">
        <v>1092</v>
      </c>
      <c r="B2351" s="28" t="s">
        <v>366</v>
      </c>
      <c r="C2351" s="36" t="str">
        <f>LEFT(I2351,5)</f>
        <v>99100</v>
      </c>
      <c r="D2351" s="28"/>
      <c r="E2351" s="28" t="s">
        <v>236</v>
      </c>
      <c r="F2351" s="36" t="s">
        <v>30</v>
      </c>
      <c r="G2351" s="36" t="s">
        <v>31</v>
      </c>
      <c r="H2351" s="28" t="s">
        <v>128</v>
      </c>
      <c r="I2351" s="36" t="s">
        <v>316</v>
      </c>
      <c r="J2351" s="8" t="s">
        <v>1298</v>
      </c>
      <c r="K2351" s="76" t="s">
        <v>328</v>
      </c>
      <c r="L2351" s="33" t="s">
        <v>798</v>
      </c>
      <c r="M2351" s="69"/>
      <c r="N2351" s="30" t="s">
        <v>35</v>
      </c>
      <c r="O2351" s="31" t="s">
        <v>35</v>
      </c>
      <c r="P2351" s="32" t="s">
        <v>328</v>
      </c>
      <c r="Q2351" t="s">
        <v>1217</v>
      </c>
      <c r="R2351" s="106" t="s">
        <v>328</v>
      </c>
      <c r="S2351" s="106"/>
      <c r="T2351" s="106"/>
      <c r="U2351" s="106"/>
      <c r="V2351" s="106"/>
      <c r="W2351" s="106"/>
      <c r="X2351" s="106"/>
      <c r="Y2351" s="106"/>
      <c r="Z2351" s="106"/>
      <c r="AA2351" s="106"/>
      <c r="AB2351" s="106"/>
      <c r="AC2351" s="106"/>
      <c r="AD2351" s="106"/>
    </row>
    <row r="2352" spans="1:30" ht="15" customHeight="1" x14ac:dyDescent="0.3">
      <c r="A2352" s="81" t="s">
        <v>1092</v>
      </c>
      <c r="B2352" s="28" t="s">
        <v>366</v>
      </c>
      <c r="C2352" s="47" t="str">
        <f>LEFT(I2352,5)</f>
        <v>99100</v>
      </c>
      <c r="D2352" s="29"/>
      <c r="E2352" s="28" t="s">
        <v>236</v>
      </c>
      <c r="F2352" s="36" t="s">
        <v>30</v>
      </c>
      <c r="G2352" s="28" t="s">
        <v>31</v>
      </c>
      <c r="H2352" s="28" t="s">
        <v>128</v>
      </c>
      <c r="I2352" s="55" t="s">
        <v>316</v>
      </c>
      <c r="J2352" s="8" t="s">
        <v>393</v>
      </c>
      <c r="K2352" s="75" t="s">
        <v>71</v>
      </c>
      <c r="L2352" s="33" t="s">
        <v>803</v>
      </c>
      <c r="M2352" s="70"/>
      <c r="N2352" s="30" t="s">
        <v>114</v>
      </c>
      <c r="O2352" s="31">
        <v>45107</v>
      </c>
      <c r="P2352" s="32" t="s">
        <v>69</v>
      </c>
      <c r="Q2352" t="s">
        <v>1217</v>
      </c>
      <c r="R2352" s="104" t="s">
        <v>404</v>
      </c>
      <c r="S2352" s="104" t="s">
        <v>1252</v>
      </c>
      <c r="T2352" s="104" t="s">
        <v>1253</v>
      </c>
      <c r="U2352" s="104" t="s">
        <v>394</v>
      </c>
      <c r="V2352" s="104" t="s">
        <v>1254</v>
      </c>
      <c r="W2352" s="104" t="s">
        <v>1255</v>
      </c>
      <c r="X2352" s="104" t="s">
        <v>1256</v>
      </c>
      <c r="Y2352" s="104" t="s">
        <v>395</v>
      </c>
      <c r="Z2352" s="104" t="s">
        <v>402</v>
      </c>
      <c r="AA2352" s="104" t="s">
        <v>397</v>
      </c>
      <c r="AB2352" s="104" t="s">
        <v>1257</v>
      </c>
      <c r="AC2352" s="104" t="s">
        <v>396</v>
      </c>
      <c r="AD2352" s="104"/>
    </row>
    <row r="2353" spans="1:30" ht="15" customHeight="1" x14ac:dyDescent="0.3">
      <c r="A2353" s="81" t="s">
        <v>1092</v>
      </c>
      <c r="B2353" s="28" t="s">
        <v>366</v>
      </c>
      <c r="C2353" s="47" t="str">
        <f t="shared" si="57"/>
        <v>99100</v>
      </c>
      <c r="D2353" s="29"/>
      <c r="E2353" s="28" t="s">
        <v>236</v>
      </c>
      <c r="F2353" s="36" t="s">
        <v>30</v>
      </c>
      <c r="G2353" s="36" t="s">
        <v>31</v>
      </c>
      <c r="H2353" s="28" t="s">
        <v>128</v>
      </c>
      <c r="I2353" s="28" t="s">
        <v>316</v>
      </c>
      <c r="J2353" s="8" t="s">
        <v>21</v>
      </c>
      <c r="K2353" s="75" t="s">
        <v>22</v>
      </c>
      <c r="L2353" s="33" t="s">
        <v>802</v>
      </c>
      <c r="M2353" s="69"/>
      <c r="N2353" s="30" t="s">
        <v>35</v>
      </c>
      <c r="O2353" s="31" t="s">
        <v>35</v>
      </c>
      <c r="P2353" s="32" t="s">
        <v>20</v>
      </c>
      <c r="Q2353" t="s">
        <v>1217</v>
      </c>
      <c r="R2353" s="104" t="s">
        <v>404</v>
      </c>
      <c r="S2353" s="104" t="s">
        <v>1252</v>
      </c>
      <c r="T2353" s="104" t="s">
        <v>1253</v>
      </c>
      <c r="U2353" s="104" t="s">
        <v>394</v>
      </c>
      <c r="V2353" s="104" t="s">
        <v>1254</v>
      </c>
      <c r="W2353" s="104" t="s">
        <v>1255</v>
      </c>
      <c r="X2353" s="104" t="s">
        <v>1256</v>
      </c>
      <c r="Y2353" s="104" t="s">
        <v>395</v>
      </c>
      <c r="Z2353" s="104" t="s">
        <v>402</v>
      </c>
      <c r="AA2353" s="104" t="s">
        <v>397</v>
      </c>
      <c r="AB2353" s="104" t="s">
        <v>1257</v>
      </c>
      <c r="AC2353" s="104" t="s">
        <v>396</v>
      </c>
      <c r="AD2353" s="104"/>
    </row>
    <row r="2354" spans="1:30" ht="15" customHeight="1" x14ac:dyDescent="0.3">
      <c r="A2354" s="81" t="s">
        <v>1092</v>
      </c>
      <c r="B2354" s="28" t="s">
        <v>366</v>
      </c>
      <c r="C2354" s="47" t="str">
        <f t="shared" si="57"/>
        <v>99100</v>
      </c>
      <c r="D2354" s="29"/>
      <c r="E2354" s="28" t="s">
        <v>236</v>
      </c>
      <c r="F2354" s="36" t="s">
        <v>30</v>
      </c>
      <c r="G2354" s="36" t="s">
        <v>31</v>
      </c>
      <c r="H2354" s="28" t="s">
        <v>128</v>
      </c>
      <c r="I2354" s="28" t="s">
        <v>316</v>
      </c>
      <c r="J2354" s="8" t="s">
        <v>24</v>
      </c>
      <c r="K2354" s="75" t="s">
        <v>25</v>
      </c>
      <c r="L2354" s="33" t="s">
        <v>802</v>
      </c>
      <c r="M2354" s="69"/>
      <c r="N2354" s="30" t="s">
        <v>35</v>
      </c>
      <c r="O2354" s="31" t="s">
        <v>35</v>
      </c>
      <c r="P2354" s="32" t="s">
        <v>23</v>
      </c>
      <c r="Q2354" t="s">
        <v>1217</v>
      </c>
      <c r="R2354" s="104" t="s">
        <v>404</v>
      </c>
      <c r="S2354" s="104" t="s">
        <v>1252</v>
      </c>
      <c r="T2354" s="104" t="s">
        <v>1253</v>
      </c>
      <c r="U2354" s="104" t="s">
        <v>394</v>
      </c>
      <c r="V2354" s="104" t="s">
        <v>1254</v>
      </c>
      <c r="W2354" s="104" t="s">
        <v>1255</v>
      </c>
      <c r="X2354" s="104" t="s">
        <v>1256</v>
      </c>
      <c r="Y2354" s="104" t="s">
        <v>395</v>
      </c>
      <c r="Z2354" s="104" t="s">
        <v>402</v>
      </c>
      <c r="AA2354" s="104" t="s">
        <v>397</v>
      </c>
      <c r="AB2354" s="104" t="s">
        <v>1257</v>
      </c>
      <c r="AC2354" s="104" t="s">
        <v>396</v>
      </c>
      <c r="AD2354" s="104"/>
    </row>
    <row r="2355" spans="1:30" ht="15" customHeight="1" x14ac:dyDescent="0.3">
      <c r="A2355" s="81" t="s">
        <v>1092</v>
      </c>
      <c r="B2355" s="28" t="s">
        <v>366</v>
      </c>
      <c r="C2355" s="47" t="str">
        <f t="shared" si="57"/>
        <v>99100</v>
      </c>
      <c r="D2355" s="29"/>
      <c r="E2355" s="28" t="s">
        <v>236</v>
      </c>
      <c r="F2355" s="36" t="s">
        <v>30</v>
      </c>
      <c r="G2355" s="36" t="s">
        <v>31</v>
      </c>
      <c r="H2355" s="28" t="s">
        <v>128</v>
      </c>
      <c r="I2355" s="28" t="s">
        <v>316</v>
      </c>
      <c r="J2355" s="8" t="s">
        <v>27</v>
      </c>
      <c r="K2355" s="75" t="s">
        <v>28</v>
      </c>
      <c r="L2355" s="33" t="s">
        <v>802</v>
      </c>
      <c r="M2355" s="69"/>
      <c r="N2355" s="30" t="s">
        <v>35</v>
      </c>
      <c r="O2355" s="31" t="s">
        <v>35</v>
      </c>
      <c r="P2355" s="32" t="s">
        <v>26</v>
      </c>
      <c r="Q2355" t="s">
        <v>1217</v>
      </c>
      <c r="R2355" s="104" t="s">
        <v>404</v>
      </c>
      <c r="S2355" s="104" t="s">
        <v>1252</v>
      </c>
      <c r="T2355" s="104" t="s">
        <v>1253</v>
      </c>
      <c r="U2355" s="104" t="s">
        <v>394</v>
      </c>
      <c r="V2355" s="104" t="s">
        <v>1254</v>
      </c>
      <c r="W2355" s="104" t="s">
        <v>1255</v>
      </c>
      <c r="X2355" s="104" t="s">
        <v>1256</v>
      </c>
      <c r="Y2355" s="104" t="s">
        <v>395</v>
      </c>
      <c r="Z2355" s="104" t="s">
        <v>402</v>
      </c>
      <c r="AA2355" s="104" t="s">
        <v>397</v>
      </c>
      <c r="AB2355" s="104" t="s">
        <v>1257</v>
      </c>
      <c r="AC2355" s="104" t="s">
        <v>396</v>
      </c>
      <c r="AD2355" s="104"/>
    </row>
    <row r="2356" spans="1:30" ht="15" customHeight="1" x14ac:dyDescent="0.3">
      <c r="A2356" s="81" t="s">
        <v>1092</v>
      </c>
      <c r="B2356" s="28" t="s">
        <v>366</v>
      </c>
      <c r="C2356" s="47" t="str">
        <f t="shared" si="57"/>
        <v>99100</v>
      </c>
      <c r="D2356" s="29"/>
      <c r="E2356" s="28" t="s">
        <v>236</v>
      </c>
      <c r="F2356" s="36" t="s">
        <v>30</v>
      </c>
      <c r="G2356" s="36" t="s">
        <v>31</v>
      </c>
      <c r="H2356" s="28" t="s">
        <v>128</v>
      </c>
      <c r="I2356" s="28" t="s">
        <v>316</v>
      </c>
      <c r="J2356" s="8" t="s">
        <v>33</v>
      </c>
      <c r="K2356" s="75" t="s">
        <v>34</v>
      </c>
      <c r="L2356" s="33" t="s">
        <v>802</v>
      </c>
      <c r="M2356" s="69"/>
      <c r="N2356" s="30" t="s">
        <v>35</v>
      </c>
      <c r="O2356" s="31" t="s">
        <v>35</v>
      </c>
      <c r="P2356" s="32" t="s">
        <v>32</v>
      </c>
      <c r="Q2356" t="s">
        <v>1217</v>
      </c>
      <c r="R2356" s="104" t="s">
        <v>404</v>
      </c>
      <c r="S2356" s="104" t="s">
        <v>1252</v>
      </c>
      <c r="T2356" s="104" t="s">
        <v>1253</v>
      </c>
      <c r="U2356" s="104" t="s">
        <v>394</v>
      </c>
      <c r="V2356" s="104" t="s">
        <v>1254</v>
      </c>
      <c r="W2356" s="104" t="s">
        <v>1255</v>
      </c>
      <c r="X2356" s="104" t="s">
        <v>1256</v>
      </c>
      <c r="Y2356" s="104" t="s">
        <v>395</v>
      </c>
      <c r="Z2356" s="104" t="s">
        <v>402</v>
      </c>
      <c r="AA2356" s="104" t="s">
        <v>397</v>
      </c>
      <c r="AB2356" s="104" t="s">
        <v>1257</v>
      </c>
      <c r="AC2356" s="104" t="s">
        <v>396</v>
      </c>
      <c r="AD2356" s="104"/>
    </row>
    <row r="2357" spans="1:30" ht="15" customHeight="1" x14ac:dyDescent="0.3">
      <c r="A2357" s="81" t="s">
        <v>1092</v>
      </c>
      <c r="B2357" s="28" t="s">
        <v>366</v>
      </c>
      <c r="C2357" s="47" t="str">
        <f t="shared" si="57"/>
        <v>99100</v>
      </c>
      <c r="D2357" s="29"/>
      <c r="E2357" s="28" t="s">
        <v>236</v>
      </c>
      <c r="F2357" s="36" t="s">
        <v>30</v>
      </c>
      <c r="G2357" s="36" t="s">
        <v>31</v>
      </c>
      <c r="H2357" s="28" t="s">
        <v>128</v>
      </c>
      <c r="I2357" s="28" t="s">
        <v>316</v>
      </c>
      <c r="J2357" s="8" t="s">
        <v>1299</v>
      </c>
      <c r="K2357" s="76" t="s">
        <v>328</v>
      </c>
      <c r="L2357" s="33" t="s">
        <v>798</v>
      </c>
      <c r="M2357" s="69"/>
      <c r="N2357" s="30" t="s">
        <v>35</v>
      </c>
      <c r="O2357" s="31" t="s">
        <v>35</v>
      </c>
      <c r="P2357" s="32" t="s">
        <v>328</v>
      </c>
      <c r="Q2357" t="s">
        <v>1217</v>
      </c>
      <c r="R2357" s="106" t="s">
        <v>328</v>
      </c>
      <c r="S2357" s="106"/>
      <c r="T2357" s="106"/>
      <c r="U2357" s="106"/>
      <c r="V2357" s="106"/>
      <c r="W2357" s="106"/>
      <c r="X2357" s="106"/>
      <c r="Y2357" s="106"/>
      <c r="Z2357" s="106"/>
      <c r="AA2357" s="106"/>
      <c r="AB2357" s="106"/>
      <c r="AC2357" s="106"/>
      <c r="AD2357" s="106"/>
    </row>
    <row r="2358" spans="1:30" ht="15" customHeight="1" x14ac:dyDescent="0.3">
      <c r="A2358" s="81" t="s">
        <v>1092</v>
      </c>
      <c r="B2358" s="28" t="s">
        <v>366</v>
      </c>
      <c r="C2358" s="47" t="str">
        <f t="shared" si="57"/>
        <v>99100</v>
      </c>
      <c r="D2358" s="29"/>
      <c r="E2358" s="28" t="s">
        <v>236</v>
      </c>
      <c r="F2358" s="36" t="s">
        <v>30</v>
      </c>
      <c r="G2358" s="36" t="s">
        <v>31</v>
      </c>
      <c r="H2358" s="28" t="s">
        <v>128</v>
      </c>
      <c r="I2358" s="28" t="s">
        <v>316</v>
      </c>
      <c r="J2358" s="8" t="s">
        <v>38</v>
      </c>
      <c r="K2358" s="75" t="s">
        <v>39</v>
      </c>
      <c r="L2358" s="33" t="s">
        <v>802</v>
      </c>
      <c r="M2358" s="69"/>
      <c r="N2358" s="30" t="s">
        <v>35</v>
      </c>
      <c r="O2358" s="31" t="s">
        <v>35</v>
      </c>
      <c r="P2358" s="32" t="s">
        <v>37</v>
      </c>
      <c r="Q2358" t="s">
        <v>1217</v>
      </c>
      <c r="R2358" s="104" t="s">
        <v>404</v>
      </c>
      <c r="S2358" s="104" t="s">
        <v>1252</v>
      </c>
      <c r="T2358" s="104" t="s">
        <v>1253</v>
      </c>
      <c r="U2358" s="104" t="s">
        <v>394</v>
      </c>
      <c r="V2358" s="104" t="s">
        <v>1254</v>
      </c>
      <c r="W2358" s="104" t="s">
        <v>1255</v>
      </c>
      <c r="X2358" s="104" t="s">
        <v>1256</v>
      </c>
      <c r="Y2358" s="104" t="s">
        <v>395</v>
      </c>
      <c r="Z2358" s="104" t="s">
        <v>402</v>
      </c>
      <c r="AA2358" s="104" t="s">
        <v>397</v>
      </c>
      <c r="AB2358" s="104" t="s">
        <v>1257</v>
      </c>
      <c r="AC2358" s="104" t="s">
        <v>396</v>
      </c>
      <c r="AD2358" s="104"/>
    </row>
    <row r="2359" spans="1:30" ht="15" customHeight="1" x14ac:dyDescent="0.3">
      <c r="A2359" s="81" t="s">
        <v>1092</v>
      </c>
      <c r="B2359" s="28" t="s">
        <v>366</v>
      </c>
      <c r="C2359" s="47" t="str">
        <f t="shared" si="57"/>
        <v>99100</v>
      </c>
      <c r="D2359" s="29"/>
      <c r="E2359" s="28" t="s">
        <v>236</v>
      </c>
      <c r="F2359" s="36" t="s">
        <v>30</v>
      </c>
      <c r="G2359" s="36" t="s">
        <v>31</v>
      </c>
      <c r="H2359" s="28" t="s">
        <v>128</v>
      </c>
      <c r="I2359" s="28" t="s">
        <v>316</v>
      </c>
      <c r="J2359" s="8" t="s">
        <v>1300</v>
      </c>
      <c r="K2359" s="75" t="s">
        <v>41</v>
      </c>
      <c r="L2359" s="33" t="s">
        <v>802</v>
      </c>
      <c r="M2359" s="69"/>
      <c r="N2359" s="30" t="s">
        <v>35</v>
      </c>
      <c r="O2359" s="31" t="s">
        <v>35</v>
      </c>
      <c r="P2359" s="32" t="s">
        <v>328</v>
      </c>
      <c r="Q2359" t="s">
        <v>1217</v>
      </c>
      <c r="R2359" s="106" t="s">
        <v>328</v>
      </c>
      <c r="S2359" s="106"/>
      <c r="T2359" s="106"/>
      <c r="U2359" s="106"/>
      <c r="V2359" s="106"/>
      <c r="W2359" s="106"/>
      <c r="X2359" s="106"/>
      <c r="Y2359" s="106"/>
      <c r="Z2359" s="106"/>
      <c r="AA2359" s="106"/>
      <c r="AB2359" s="106"/>
      <c r="AC2359" s="106"/>
      <c r="AD2359" s="106"/>
    </row>
    <row r="2360" spans="1:30" ht="15" customHeight="1" x14ac:dyDescent="0.3">
      <c r="A2360" s="81" t="s">
        <v>1092</v>
      </c>
      <c r="B2360" s="28" t="s">
        <v>366</v>
      </c>
      <c r="C2360" s="47" t="str">
        <f t="shared" si="57"/>
        <v>99100</v>
      </c>
      <c r="D2360" s="29"/>
      <c r="E2360" s="28" t="s">
        <v>236</v>
      </c>
      <c r="F2360" s="36" t="s">
        <v>30</v>
      </c>
      <c r="G2360" s="36" t="s">
        <v>31</v>
      </c>
      <c r="H2360" s="28" t="s">
        <v>128</v>
      </c>
      <c r="I2360" s="28" t="s">
        <v>316</v>
      </c>
      <c r="J2360" s="8" t="s">
        <v>994</v>
      </c>
      <c r="K2360" s="75" t="s">
        <v>43</v>
      </c>
      <c r="L2360" s="33" t="s">
        <v>802</v>
      </c>
      <c r="M2360" s="69"/>
      <c r="N2360" s="30" t="s">
        <v>35</v>
      </c>
      <c r="O2360" s="31" t="s">
        <v>35</v>
      </c>
      <c r="P2360" s="32" t="s">
        <v>328</v>
      </c>
      <c r="Q2360" t="s">
        <v>1217</v>
      </c>
      <c r="R2360" s="106" t="s">
        <v>328</v>
      </c>
      <c r="S2360" s="106"/>
      <c r="T2360" s="106"/>
      <c r="U2360" s="106"/>
      <c r="V2360" s="106"/>
      <c r="W2360" s="106"/>
      <c r="X2360" s="106"/>
      <c r="Y2360" s="106"/>
      <c r="Z2360" s="106"/>
      <c r="AA2360" s="106"/>
      <c r="AB2360" s="106"/>
      <c r="AC2360" s="106"/>
      <c r="AD2360" s="106"/>
    </row>
    <row r="2361" spans="1:30" ht="15" customHeight="1" x14ac:dyDescent="0.3">
      <c r="A2361" s="81" t="s">
        <v>1092</v>
      </c>
      <c r="B2361" s="28" t="s">
        <v>366</v>
      </c>
      <c r="C2361" s="47" t="str">
        <f t="shared" si="57"/>
        <v>99100</v>
      </c>
      <c r="D2361" s="29"/>
      <c r="E2361" s="28" t="s">
        <v>236</v>
      </c>
      <c r="F2361" s="36" t="s">
        <v>30</v>
      </c>
      <c r="G2361" s="36" t="s">
        <v>31</v>
      </c>
      <c r="H2361" s="28" t="s">
        <v>128</v>
      </c>
      <c r="I2361" s="28" t="s">
        <v>316</v>
      </c>
      <c r="J2361" s="8" t="s">
        <v>45</v>
      </c>
      <c r="K2361" s="75" t="s">
        <v>46</v>
      </c>
      <c r="L2361" s="33" t="s">
        <v>802</v>
      </c>
      <c r="M2361" s="69"/>
      <c r="N2361" s="30" t="s">
        <v>35</v>
      </c>
      <c r="O2361" s="31" t="s">
        <v>35</v>
      </c>
      <c r="P2361" s="32" t="s">
        <v>44</v>
      </c>
      <c r="Q2361" t="s">
        <v>1217</v>
      </c>
      <c r="R2361" s="104" t="s">
        <v>404</v>
      </c>
      <c r="S2361" s="104" t="s">
        <v>1252</v>
      </c>
      <c r="T2361" s="104" t="s">
        <v>1253</v>
      </c>
      <c r="U2361" s="104" t="s">
        <v>394</v>
      </c>
      <c r="V2361" s="104" t="s">
        <v>1254</v>
      </c>
      <c r="W2361" s="104" t="s">
        <v>1255</v>
      </c>
      <c r="X2361" s="104" t="s">
        <v>1256</v>
      </c>
      <c r="Y2361" s="104" t="s">
        <v>395</v>
      </c>
      <c r="Z2361" s="104" t="s">
        <v>402</v>
      </c>
      <c r="AA2361" s="104" t="s">
        <v>397</v>
      </c>
      <c r="AB2361" s="104" t="s">
        <v>1257</v>
      </c>
      <c r="AC2361" s="104" t="s">
        <v>396</v>
      </c>
      <c r="AD2361" s="104"/>
    </row>
    <row r="2362" spans="1:30" ht="15" customHeight="1" x14ac:dyDescent="0.3">
      <c r="A2362" s="81" t="s">
        <v>1092</v>
      </c>
      <c r="B2362" s="28" t="s">
        <v>366</v>
      </c>
      <c r="C2362" s="47" t="str">
        <f t="shared" si="57"/>
        <v>99100</v>
      </c>
      <c r="D2362" s="29"/>
      <c r="E2362" s="28" t="s">
        <v>236</v>
      </c>
      <c r="F2362" s="36" t="s">
        <v>30</v>
      </c>
      <c r="G2362" s="36" t="s">
        <v>31</v>
      </c>
      <c r="H2362" s="28" t="s">
        <v>128</v>
      </c>
      <c r="I2362" s="28" t="s">
        <v>316</v>
      </c>
      <c r="J2362" s="8" t="s">
        <v>48</v>
      </c>
      <c r="K2362" s="75" t="s">
        <v>49</v>
      </c>
      <c r="L2362" s="33" t="s">
        <v>802</v>
      </c>
      <c r="M2362" s="69"/>
      <c r="N2362" s="30" t="s">
        <v>35</v>
      </c>
      <c r="O2362" s="31" t="s">
        <v>35</v>
      </c>
      <c r="P2362" s="32" t="s">
        <v>47</v>
      </c>
      <c r="Q2362" t="s">
        <v>1217</v>
      </c>
      <c r="R2362" s="104" t="s">
        <v>404</v>
      </c>
      <c r="S2362" s="104" t="s">
        <v>1252</v>
      </c>
      <c r="T2362" s="104" t="s">
        <v>1253</v>
      </c>
      <c r="U2362" s="104" t="s">
        <v>394</v>
      </c>
      <c r="V2362" s="104" t="s">
        <v>1254</v>
      </c>
      <c r="W2362" s="104" t="s">
        <v>1255</v>
      </c>
      <c r="X2362" s="104" t="s">
        <v>1256</v>
      </c>
      <c r="Y2362" s="104" t="s">
        <v>395</v>
      </c>
      <c r="Z2362" s="104" t="s">
        <v>402</v>
      </c>
      <c r="AA2362" s="104" t="s">
        <v>397</v>
      </c>
      <c r="AB2362" s="104" t="s">
        <v>1257</v>
      </c>
      <c r="AC2362" s="104" t="s">
        <v>396</v>
      </c>
      <c r="AD2362" s="104"/>
    </row>
    <row r="2363" spans="1:30" ht="15" customHeight="1" x14ac:dyDescent="0.3">
      <c r="A2363" s="81" t="s">
        <v>1092</v>
      </c>
      <c r="B2363" s="28" t="s">
        <v>366</v>
      </c>
      <c r="C2363" s="47" t="str">
        <f t="shared" si="57"/>
        <v>99100</v>
      </c>
      <c r="D2363" s="29"/>
      <c r="E2363" s="28" t="s">
        <v>236</v>
      </c>
      <c r="F2363" s="36" t="s">
        <v>30</v>
      </c>
      <c r="G2363" s="36" t="s">
        <v>31</v>
      </c>
      <c r="H2363" s="28" t="s">
        <v>128</v>
      </c>
      <c r="I2363" s="28" t="s">
        <v>316</v>
      </c>
      <c r="J2363" s="8" t="s">
        <v>1301</v>
      </c>
      <c r="K2363" s="75" t="s">
        <v>51</v>
      </c>
      <c r="L2363" s="33" t="s">
        <v>802</v>
      </c>
      <c r="M2363" s="69"/>
      <c r="N2363" s="30" t="s">
        <v>35</v>
      </c>
      <c r="O2363" s="31" t="s">
        <v>35</v>
      </c>
      <c r="P2363" s="32" t="s">
        <v>328</v>
      </c>
      <c r="Q2363" t="s">
        <v>1217</v>
      </c>
      <c r="R2363" s="106" t="s">
        <v>328</v>
      </c>
      <c r="S2363" s="106"/>
      <c r="T2363" s="106"/>
      <c r="U2363" s="106"/>
      <c r="V2363" s="106"/>
      <c r="W2363" s="106"/>
      <c r="X2363" s="106"/>
      <c r="Y2363" s="106"/>
      <c r="Z2363" s="106"/>
      <c r="AA2363" s="106"/>
      <c r="AB2363" s="106"/>
      <c r="AC2363" s="106"/>
      <c r="AD2363" s="106"/>
    </row>
    <row r="2364" spans="1:30" ht="15" customHeight="1" x14ac:dyDescent="0.3">
      <c r="A2364" s="81" t="s">
        <v>1092</v>
      </c>
      <c r="B2364" s="28" t="s">
        <v>366</v>
      </c>
      <c r="C2364" s="47" t="str">
        <f t="shared" si="57"/>
        <v>99100</v>
      </c>
      <c r="D2364" s="29"/>
      <c r="E2364" s="28" t="s">
        <v>236</v>
      </c>
      <c r="F2364" s="36" t="s">
        <v>30</v>
      </c>
      <c r="G2364" s="36" t="s">
        <v>31</v>
      </c>
      <c r="H2364" s="28" t="s">
        <v>128</v>
      </c>
      <c r="I2364" s="28" t="s">
        <v>316</v>
      </c>
      <c r="J2364" s="8" t="s">
        <v>1302</v>
      </c>
      <c r="K2364" s="75" t="s">
        <v>29</v>
      </c>
      <c r="L2364" s="33" t="s">
        <v>802</v>
      </c>
      <c r="M2364" s="69"/>
      <c r="N2364" s="30" t="s">
        <v>35</v>
      </c>
      <c r="O2364" s="31">
        <v>45250</v>
      </c>
      <c r="P2364" s="32" t="s">
        <v>328</v>
      </c>
      <c r="Q2364" t="s">
        <v>1217</v>
      </c>
      <c r="R2364" s="106" t="s">
        <v>328</v>
      </c>
      <c r="S2364" s="106"/>
      <c r="T2364" s="106"/>
      <c r="U2364" s="106"/>
      <c r="V2364" s="106"/>
      <c r="W2364" s="106"/>
      <c r="X2364" s="106"/>
      <c r="Y2364" s="106"/>
      <c r="Z2364" s="106"/>
      <c r="AA2364" s="106"/>
      <c r="AB2364" s="106"/>
      <c r="AC2364" s="106"/>
      <c r="AD2364" s="106"/>
    </row>
    <row r="2365" spans="1:30" ht="15" customHeight="1" x14ac:dyDescent="0.3">
      <c r="A2365" s="81" t="s">
        <v>1092</v>
      </c>
      <c r="B2365" s="28" t="s">
        <v>366</v>
      </c>
      <c r="C2365" s="47" t="str">
        <f t="shared" si="57"/>
        <v>99100</v>
      </c>
      <c r="D2365" s="29"/>
      <c r="E2365" s="28" t="s">
        <v>236</v>
      </c>
      <c r="F2365" s="36" t="s">
        <v>30</v>
      </c>
      <c r="G2365" s="36" t="s">
        <v>31</v>
      </c>
      <c r="H2365" s="28" t="s">
        <v>128</v>
      </c>
      <c r="I2365" s="28" t="s">
        <v>316</v>
      </c>
      <c r="J2365" s="8" t="s">
        <v>1303</v>
      </c>
      <c r="K2365" s="76" t="s">
        <v>328</v>
      </c>
      <c r="L2365" s="33" t="s">
        <v>798</v>
      </c>
      <c r="M2365" s="69"/>
      <c r="N2365" s="30" t="s">
        <v>35</v>
      </c>
      <c r="O2365" s="31" t="s">
        <v>35</v>
      </c>
      <c r="P2365" s="32" t="s">
        <v>328</v>
      </c>
      <c r="Q2365" t="s">
        <v>1217</v>
      </c>
      <c r="R2365" s="106" t="s">
        <v>328</v>
      </c>
      <c r="S2365" s="106"/>
      <c r="T2365" s="106"/>
      <c r="U2365" s="106"/>
      <c r="V2365" s="106"/>
      <c r="W2365" s="106"/>
      <c r="X2365" s="106"/>
      <c r="Y2365" s="106"/>
      <c r="Z2365" s="106"/>
      <c r="AA2365" s="106"/>
      <c r="AB2365" s="106"/>
      <c r="AC2365" s="106"/>
      <c r="AD2365" s="106"/>
    </row>
    <row r="2366" spans="1:30" ht="15" customHeight="1" x14ac:dyDescent="0.3">
      <c r="A2366" s="81" t="s">
        <v>1092</v>
      </c>
      <c r="B2366" s="28" t="s">
        <v>366</v>
      </c>
      <c r="C2366" s="47" t="str">
        <f t="shared" si="57"/>
        <v>99100</v>
      </c>
      <c r="D2366" s="29"/>
      <c r="E2366" s="28" t="s">
        <v>236</v>
      </c>
      <c r="F2366" s="36" t="s">
        <v>30</v>
      </c>
      <c r="G2366" s="36" t="s">
        <v>31</v>
      </c>
      <c r="H2366" s="28" t="s">
        <v>128</v>
      </c>
      <c r="I2366" s="28" t="s">
        <v>316</v>
      </c>
      <c r="J2366" s="8" t="s">
        <v>58</v>
      </c>
      <c r="K2366" s="75" t="s">
        <v>59</v>
      </c>
      <c r="L2366" s="33" t="s">
        <v>802</v>
      </c>
      <c r="M2366" s="69"/>
      <c r="N2366" s="30" t="s">
        <v>35</v>
      </c>
      <c r="O2366" s="31" t="s">
        <v>35</v>
      </c>
      <c r="P2366" s="32" t="s">
        <v>57</v>
      </c>
      <c r="Q2366" t="s">
        <v>1217</v>
      </c>
      <c r="R2366" s="110" t="s">
        <v>1260</v>
      </c>
      <c r="S2366" s="110"/>
      <c r="T2366" s="110"/>
      <c r="U2366" s="110"/>
      <c r="V2366" s="110"/>
      <c r="W2366" s="110"/>
      <c r="X2366" s="110"/>
      <c r="Y2366" s="110"/>
      <c r="Z2366" s="110"/>
      <c r="AA2366" s="110"/>
      <c r="AB2366" s="110"/>
      <c r="AC2366" s="110"/>
      <c r="AD2366" s="110"/>
    </row>
    <row r="2367" spans="1:30" ht="15" customHeight="1" x14ac:dyDescent="0.3">
      <c r="A2367" s="81" t="s">
        <v>1092</v>
      </c>
      <c r="B2367" s="28" t="s">
        <v>366</v>
      </c>
      <c r="C2367" s="47" t="str">
        <f t="shared" si="57"/>
        <v>99100</v>
      </c>
      <c r="D2367" s="29"/>
      <c r="E2367" s="28" t="s">
        <v>236</v>
      </c>
      <c r="F2367" s="36" t="s">
        <v>30</v>
      </c>
      <c r="G2367" s="36" t="s">
        <v>31</v>
      </c>
      <c r="H2367" s="28" t="s">
        <v>128</v>
      </c>
      <c r="I2367" s="28" t="s">
        <v>316</v>
      </c>
      <c r="J2367" s="8" t="s">
        <v>61</v>
      </c>
      <c r="K2367" s="75" t="s">
        <v>59</v>
      </c>
      <c r="L2367" s="33" t="s">
        <v>802</v>
      </c>
      <c r="M2367" s="69"/>
      <c r="N2367" s="30" t="s">
        <v>35</v>
      </c>
      <c r="O2367" s="31" t="s">
        <v>35</v>
      </c>
      <c r="P2367" s="32" t="s">
        <v>60</v>
      </c>
      <c r="Q2367" t="s">
        <v>1217</v>
      </c>
      <c r="R2367" s="110" t="s">
        <v>1260</v>
      </c>
      <c r="S2367" s="110"/>
      <c r="T2367" s="110"/>
      <c r="U2367" s="110"/>
      <c r="V2367" s="110"/>
      <c r="W2367" s="110"/>
      <c r="X2367" s="110"/>
      <c r="Y2367" s="110"/>
      <c r="Z2367" s="110"/>
      <c r="AA2367" s="110"/>
      <c r="AB2367" s="110"/>
      <c r="AC2367" s="110"/>
      <c r="AD2367" s="110"/>
    </row>
    <row r="2368" spans="1:30" ht="15" customHeight="1" x14ac:dyDescent="0.3">
      <c r="A2368" s="81" t="s">
        <v>1092</v>
      </c>
      <c r="B2368" s="28" t="s">
        <v>366</v>
      </c>
      <c r="C2368" s="47" t="str">
        <f t="shared" si="57"/>
        <v>99100</v>
      </c>
      <c r="D2368" s="29"/>
      <c r="E2368" s="28" t="s">
        <v>236</v>
      </c>
      <c r="F2368" s="36" t="s">
        <v>30</v>
      </c>
      <c r="G2368" s="36" t="s">
        <v>31</v>
      </c>
      <c r="H2368" s="28" t="s">
        <v>128</v>
      </c>
      <c r="I2368" s="28" t="s">
        <v>316</v>
      </c>
      <c r="J2368" s="8" t="s">
        <v>63</v>
      </c>
      <c r="K2368" s="75" t="s">
        <v>59</v>
      </c>
      <c r="L2368" s="33" t="s">
        <v>802</v>
      </c>
      <c r="M2368" s="69"/>
      <c r="N2368" s="30" t="s">
        <v>35</v>
      </c>
      <c r="O2368" s="35" t="s">
        <v>35</v>
      </c>
      <c r="P2368" s="32" t="s">
        <v>62</v>
      </c>
      <c r="Q2368" t="s">
        <v>1217</v>
      </c>
      <c r="R2368" s="110" t="s">
        <v>1260</v>
      </c>
      <c r="S2368" s="110"/>
      <c r="T2368" s="110"/>
      <c r="U2368" s="110"/>
      <c r="V2368" s="110"/>
      <c r="W2368" s="110"/>
      <c r="X2368" s="110"/>
      <c r="Y2368" s="110"/>
      <c r="Z2368" s="110"/>
      <c r="AA2368" s="110"/>
      <c r="AB2368" s="110"/>
      <c r="AC2368" s="110"/>
      <c r="AD2368" s="110"/>
    </row>
    <row r="2369" spans="1:30" ht="15" customHeight="1" x14ac:dyDescent="0.3">
      <c r="A2369" s="81" t="s">
        <v>1092</v>
      </c>
      <c r="B2369" s="28" t="s">
        <v>366</v>
      </c>
      <c r="C2369" s="47" t="str">
        <f t="shared" si="57"/>
        <v>99100</v>
      </c>
      <c r="D2369" s="29"/>
      <c r="E2369" s="28" t="s">
        <v>236</v>
      </c>
      <c r="F2369" s="36" t="s">
        <v>30</v>
      </c>
      <c r="G2369" s="36" t="s">
        <v>31</v>
      </c>
      <c r="H2369" s="28" t="s">
        <v>128</v>
      </c>
      <c r="I2369" s="28" t="s">
        <v>316</v>
      </c>
      <c r="J2369" s="8" t="s">
        <v>65</v>
      </c>
      <c r="K2369" s="75" t="s">
        <v>66</v>
      </c>
      <c r="L2369" s="33" t="s">
        <v>802</v>
      </c>
      <c r="M2369" s="69"/>
      <c r="N2369" s="30" t="s">
        <v>35</v>
      </c>
      <c r="O2369" s="31" t="s">
        <v>35</v>
      </c>
      <c r="P2369" s="32" t="s">
        <v>64</v>
      </c>
      <c r="Q2369" t="s">
        <v>1217</v>
      </c>
      <c r="R2369" s="104" t="s">
        <v>404</v>
      </c>
      <c r="S2369" s="104" t="s">
        <v>1252</v>
      </c>
      <c r="T2369" s="104" t="s">
        <v>1253</v>
      </c>
      <c r="U2369" s="104" t="s">
        <v>394</v>
      </c>
      <c r="V2369" s="104" t="s">
        <v>1254</v>
      </c>
      <c r="W2369" s="104" t="s">
        <v>1255</v>
      </c>
      <c r="X2369" s="104" t="s">
        <v>1256</v>
      </c>
      <c r="Y2369" s="104" t="s">
        <v>395</v>
      </c>
      <c r="Z2369" s="104" t="s">
        <v>402</v>
      </c>
      <c r="AA2369" s="104" t="s">
        <v>397</v>
      </c>
      <c r="AB2369" s="104" t="s">
        <v>1257</v>
      </c>
      <c r="AC2369" s="104" t="s">
        <v>396</v>
      </c>
      <c r="AD2369" s="104"/>
    </row>
    <row r="2370" spans="1:30" ht="15" customHeight="1" x14ac:dyDescent="0.3">
      <c r="A2370" s="81" t="s">
        <v>1092</v>
      </c>
      <c r="B2370" s="28" t="s">
        <v>366</v>
      </c>
      <c r="C2370" s="47" t="str">
        <f t="shared" si="57"/>
        <v>99100</v>
      </c>
      <c r="D2370" s="29"/>
      <c r="E2370" s="28" t="s">
        <v>236</v>
      </c>
      <c r="F2370" s="36" t="s">
        <v>30</v>
      </c>
      <c r="G2370" s="36" t="s">
        <v>31</v>
      </c>
      <c r="H2370" s="28" t="s">
        <v>128</v>
      </c>
      <c r="I2370" s="28" t="s">
        <v>316</v>
      </c>
      <c r="J2370" s="8" t="s">
        <v>68</v>
      </c>
      <c r="K2370" s="75" t="s">
        <v>29</v>
      </c>
      <c r="L2370" s="33" t="s">
        <v>801</v>
      </c>
      <c r="M2370" s="70"/>
      <c r="N2370" s="30" t="s">
        <v>9</v>
      </c>
      <c r="O2370" s="31">
        <v>45156</v>
      </c>
      <c r="P2370" s="32" t="s">
        <v>67</v>
      </c>
      <c r="Q2370" t="s">
        <v>1217</v>
      </c>
      <c r="R2370" s="104" t="s">
        <v>404</v>
      </c>
      <c r="S2370" s="104" t="s">
        <v>1252</v>
      </c>
      <c r="T2370" s="104" t="s">
        <v>1253</v>
      </c>
      <c r="U2370" s="104" t="s">
        <v>394</v>
      </c>
      <c r="V2370" s="104" t="s">
        <v>1254</v>
      </c>
      <c r="W2370" s="104" t="s">
        <v>1255</v>
      </c>
      <c r="X2370" s="104" t="s">
        <v>1256</v>
      </c>
      <c r="Y2370" s="104" t="s">
        <v>395</v>
      </c>
      <c r="Z2370" s="104" t="s">
        <v>402</v>
      </c>
      <c r="AA2370" s="104" t="s">
        <v>397</v>
      </c>
      <c r="AB2370" s="104" t="s">
        <v>1257</v>
      </c>
      <c r="AC2370" s="104" t="s">
        <v>396</v>
      </c>
      <c r="AD2370" s="104"/>
    </row>
    <row r="2371" spans="1:30" ht="15" customHeight="1" x14ac:dyDescent="0.3">
      <c r="A2371" s="81" t="s">
        <v>1092</v>
      </c>
      <c r="B2371" s="28" t="s">
        <v>366</v>
      </c>
      <c r="C2371" s="47" t="str">
        <f t="shared" si="57"/>
        <v>99100</v>
      </c>
      <c r="D2371" s="29"/>
      <c r="E2371" s="28" t="s">
        <v>236</v>
      </c>
      <c r="F2371" s="36" t="s">
        <v>30</v>
      </c>
      <c r="G2371" s="36" t="s">
        <v>31</v>
      </c>
      <c r="H2371" s="28" t="s">
        <v>128</v>
      </c>
      <c r="I2371" s="28" t="s">
        <v>316</v>
      </c>
      <c r="J2371" s="8" t="s">
        <v>1304</v>
      </c>
      <c r="K2371" s="76" t="s">
        <v>328</v>
      </c>
      <c r="L2371" s="33" t="s">
        <v>798</v>
      </c>
      <c r="M2371" s="69"/>
      <c r="N2371" s="30" t="s">
        <v>9</v>
      </c>
      <c r="O2371" s="31">
        <v>45250</v>
      </c>
      <c r="P2371" s="32" t="s">
        <v>328</v>
      </c>
      <c r="Q2371" t="s">
        <v>1217</v>
      </c>
      <c r="R2371" s="106" t="s">
        <v>328</v>
      </c>
      <c r="S2371" s="106"/>
      <c r="T2371" s="106"/>
      <c r="U2371" s="106"/>
      <c r="V2371" s="106"/>
      <c r="W2371" s="106"/>
      <c r="X2371" s="106"/>
      <c r="Y2371" s="106"/>
      <c r="Z2371" s="106"/>
      <c r="AA2371" s="106"/>
      <c r="AB2371" s="106"/>
      <c r="AC2371" s="106"/>
      <c r="AD2371" s="106"/>
    </row>
    <row r="2372" spans="1:30" ht="15" customHeight="1" x14ac:dyDescent="0.3">
      <c r="A2372" s="81" t="s">
        <v>1092</v>
      </c>
      <c r="B2372" s="28" t="s">
        <v>366</v>
      </c>
      <c r="C2372" s="47" t="str">
        <f t="shared" si="57"/>
        <v>99100</v>
      </c>
      <c r="D2372" s="29"/>
      <c r="E2372" s="28" t="s">
        <v>236</v>
      </c>
      <c r="F2372" s="36" t="s">
        <v>30</v>
      </c>
      <c r="G2372" s="36" t="s">
        <v>31</v>
      </c>
      <c r="H2372" s="28" t="s">
        <v>128</v>
      </c>
      <c r="I2372" s="28" t="s">
        <v>316</v>
      </c>
      <c r="J2372" s="8" t="s">
        <v>1305</v>
      </c>
      <c r="K2372" s="76" t="s">
        <v>328</v>
      </c>
      <c r="L2372" s="33" t="s">
        <v>798</v>
      </c>
      <c r="M2372" s="69"/>
      <c r="N2372" s="30" t="s">
        <v>9</v>
      </c>
      <c r="O2372" s="31">
        <v>45322</v>
      </c>
      <c r="P2372" s="32" t="s">
        <v>328</v>
      </c>
      <c r="Q2372" t="s">
        <v>1217</v>
      </c>
      <c r="R2372" s="106" t="s">
        <v>328</v>
      </c>
      <c r="S2372" s="106"/>
      <c r="T2372" s="106"/>
      <c r="U2372" s="106"/>
      <c r="V2372" s="106"/>
      <c r="W2372" s="106"/>
      <c r="X2372" s="106"/>
      <c r="Y2372" s="106"/>
      <c r="Z2372" s="106"/>
      <c r="AA2372" s="106"/>
      <c r="AB2372" s="106"/>
      <c r="AC2372" s="106"/>
      <c r="AD2372" s="106"/>
    </row>
    <row r="2373" spans="1:30" s="14" customFormat="1" ht="15" customHeight="1" x14ac:dyDescent="0.3">
      <c r="A2373" s="81" t="s">
        <v>1092</v>
      </c>
      <c r="B2373" s="28" t="s">
        <v>366</v>
      </c>
      <c r="C2373" s="47" t="str">
        <f t="shared" si="57"/>
        <v>99100</v>
      </c>
      <c r="D2373" s="29"/>
      <c r="E2373" s="28" t="s">
        <v>236</v>
      </c>
      <c r="F2373" s="36" t="s">
        <v>30</v>
      </c>
      <c r="G2373" s="36" t="s">
        <v>31</v>
      </c>
      <c r="H2373" s="28" t="s">
        <v>128</v>
      </c>
      <c r="I2373" s="28" t="s">
        <v>316</v>
      </c>
      <c r="J2373" s="8" t="s">
        <v>70</v>
      </c>
      <c r="K2373" s="75" t="s">
        <v>71</v>
      </c>
      <c r="L2373" s="33" t="s">
        <v>802</v>
      </c>
      <c r="M2373" s="69"/>
      <c r="N2373" s="30" t="s">
        <v>35</v>
      </c>
      <c r="O2373" s="31" t="s">
        <v>35</v>
      </c>
      <c r="P2373" s="32" t="s">
        <v>69</v>
      </c>
      <c r="Q2373" t="s">
        <v>1217</v>
      </c>
      <c r="R2373" s="104" t="s">
        <v>404</v>
      </c>
      <c r="S2373" s="104" t="s">
        <v>1252</v>
      </c>
      <c r="T2373" s="104" t="s">
        <v>1253</v>
      </c>
      <c r="U2373" s="104" t="s">
        <v>394</v>
      </c>
      <c r="V2373" s="104" t="s">
        <v>1254</v>
      </c>
      <c r="W2373" s="104" t="s">
        <v>1255</v>
      </c>
      <c r="X2373" s="104" t="s">
        <v>1256</v>
      </c>
      <c r="Y2373" s="104" t="s">
        <v>395</v>
      </c>
      <c r="Z2373" s="104" t="s">
        <v>402</v>
      </c>
      <c r="AA2373" s="104" t="s">
        <v>397</v>
      </c>
      <c r="AB2373" s="104" t="s">
        <v>1257</v>
      </c>
      <c r="AC2373" s="104" t="s">
        <v>396</v>
      </c>
      <c r="AD2373" s="104"/>
    </row>
    <row r="2374" spans="1:30" ht="15" customHeight="1" x14ac:dyDescent="0.3">
      <c r="A2374" s="81" t="s">
        <v>1092</v>
      </c>
      <c r="B2374" s="28" t="s">
        <v>366</v>
      </c>
      <c r="C2374" s="47" t="str">
        <f t="shared" si="57"/>
        <v>99100</v>
      </c>
      <c r="D2374" s="29"/>
      <c r="E2374" s="28" t="s">
        <v>236</v>
      </c>
      <c r="F2374" s="36" t="s">
        <v>30</v>
      </c>
      <c r="G2374" s="36" t="s">
        <v>31</v>
      </c>
      <c r="H2374" s="28" t="s">
        <v>128</v>
      </c>
      <c r="I2374" s="28" t="s">
        <v>316</v>
      </c>
      <c r="J2374" s="8" t="s">
        <v>1306</v>
      </c>
      <c r="K2374" s="75" t="s">
        <v>73</v>
      </c>
      <c r="L2374" s="33" t="s">
        <v>802</v>
      </c>
      <c r="M2374" s="69"/>
      <c r="N2374" s="30" t="s">
        <v>35</v>
      </c>
      <c r="O2374" s="31" t="s">
        <v>35</v>
      </c>
      <c r="P2374" s="32" t="s">
        <v>328</v>
      </c>
      <c r="Q2374" t="s">
        <v>1217</v>
      </c>
      <c r="R2374" s="106" t="s">
        <v>328</v>
      </c>
      <c r="S2374" s="106"/>
      <c r="T2374" s="106"/>
      <c r="U2374" s="106"/>
      <c r="V2374" s="106"/>
      <c r="W2374" s="106"/>
      <c r="X2374" s="106"/>
      <c r="Y2374" s="106"/>
      <c r="Z2374" s="106"/>
      <c r="AA2374" s="106"/>
      <c r="AB2374" s="106"/>
      <c r="AC2374" s="106"/>
      <c r="AD2374" s="106"/>
    </row>
    <row r="2375" spans="1:30" ht="15" customHeight="1" x14ac:dyDescent="0.3">
      <c r="A2375" s="81" t="s">
        <v>1092</v>
      </c>
      <c r="B2375" s="28" t="s">
        <v>366</v>
      </c>
      <c r="C2375" s="47" t="str">
        <f t="shared" si="57"/>
        <v>99100</v>
      </c>
      <c r="D2375" s="29"/>
      <c r="E2375" s="28" t="s">
        <v>236</v>
      </c>
      <c r="F2375" s="36" t="s">
        <v>30</v>
      </c>
      <c r="G2375" s="36" t="s">
        <v>31</v>
      </c>
      <c r="H2375" s="28" t="s">
        <v>128</v>
      </c>
      <c r="I2375" s="28" t="s">
        <v>316</v>
      </c>
      <c r="J2375" s="8" t="s">
        <v>1307</v>
      </c>
      <c r="K2375" s="76" t="s">
        <v>328</v>
      </c>
      <c r="L2375" s="33" t="s">
        <v>798</v>
      </c>
      <c r="M2375" s="69"/>
      <c r="N2375" s="30" t="s">
        <v>35</v>
      </c>
      <c r="O2375" s="31" t="s">
        <v>35</v>
      </c>
      <c r="P2375" s="32" t="s">
        <v>328</v>
      </c>
      <c r="Q2375" t="s">
        <v>1217</v>
      </c>
      <c r="R2375" s="106" t="s">
        <v>328</v>
      </c>
      <c r="S2375" s="106"/>
      <c r="T2375" s="106"/>
      <c r="U2375" s="106"/>
      <c r="V2375" s="106"/>
      <c r="W2375" s="106"/>
      <c r="X2375" s="106"/>
      <c r="Y2375" s="106"/>
      <c r="Z2375" s="106"/>
      <c r="AA2375" s="106"/>
      <c r="AB2375" s="106"/>
      <c r="AC2375" s="106"/>
      <c r="AD2375" s="106"/>
    </row>
    <row r="2376" spans="1:30" ht="15" customHeight="1" x14ac:dyDescent="0.3">
      <c r="A2376" s="81" t="s">
        <v>1105</v>
      </c>
      <c r="B2376" s="28" t="s">
        <v>341</v>
      </c>
      <c r="C2376" s="47" t="str">
        <f t="shared" si="57"/>
        <v>910Fd</v>
      </c>
      <c r="D2376" s="29"/>
      <c r="E2376" s="28" t="s">
        <v>220</v>
      </c>
      <c r="F2376" s="36" t="s">
        <v>30</v>
      </c>
      <c r="G2376" s="36" t="s">
        <v>31</v>
      </c>
      <c r="H2376" s="28" t="s">
        <v>8</v>
      </c>
      <c r="I2376" s="28" t="s">
        <v>279</v>
      </c>
      <c r="J2376" s="8" t="s">
        <v>1297</v>
      </c>
      <c r="K2376" s="75" t="s">
        <v>17</v>
      </c>
      <c r="L2376" s="33" t="s">
        <v>808</v>
      </c>
      <c r="M2376" s="73" t="str">
        <f>IF(ISNA(VLOOKUP(_xlfn.CONCAT(I2376,".",K2376),'ad hoc'!D:F,3,FALSE)),"not in adhoc",VLOOKUP(_xlfn.CONCAT(I2376,".",K2376),'ad hoc'!D:F,3,FALSE))</f>
        <v>form late</v>
      </c>
      <c r="N2376" s="30" t="s">
        <v>35</v>
      </c>
      <c r="O2376" s="26" t="s">
        <v>35</v>
      </c>
      <c r="P2376" s="32" t="s">
        <v>328</v>
      </c>
      <c r="Q2376" t="s">
        <v>1218</v>
      </c>
      <c r="R2376" s="106" t="s">
        <v>328</v>
      </c>
      <c r="S2376" s="107"/>
      <c r="T2376" s="107"/>
      <c r="U2376" s="107"/>
      <c r="V2376" s="107"/>
      <c r="W2376" s="107"/>
      <c r="X2376" s="107"/>
      <c r="Y2376" s="107"/>
      <c r="Z2376" s="107"/>
      <c r="AA2376" s="107"/>
      <c r="AB2376" s="107"/>
      <c r="AC2376" s="107"/>
      <c r="AD2376" s="107"/>
    </row>
    <row r="2377" spans="1:30" ht="15" customHeight="1" x14ac:dyDescent="0.3">
      <c r="A2377" s="81" t="s">
        <v>1105</v>
      </c>
      <c r="B2377" s="28" t="s">
        <v>341</v>
      </c>
      <c r="C2377" s="47" t="str">
        <f t="shared" si="57"/>
        <v>910Fd</v>
      </c>
      <c r="D2377" s="29"/>
      <c r="E2377" s="28" t="s">
        <v>220</v>
      </c>
      <c r="F2377" s="36" t="s">
        <v>30</v>
      </c>
      <c r="G2377" s="28" t="s">
        <v>31</v>
      </c>
      <c r="H2377" s="28" t="s">
        <v>8</v>
      </c>
      <c r="I2377" s="28" t="s">
        <v>279</v>
      </c>
      <c r="J2377" s="8" t="s">
        <v>993</v>
      </c>
      <c r="K2377" s="75" t="s">
        <v>19</v>
      </c>
      <c r="L2377" s="33" t="s">
        <v>802</v>
      </c>
      <c r="M2377" s="69"/>
      <c r="N2377" s="30" t="s">
        <v>35</v>
      </c>
      <c r="O2377" s="31" t="s">
        <v>35</v>
      </c>
      <c r="P2377" s="32" t="s">
        <v>328</v>
      </c>
      <c r="Q2377" t="s">
        <v>1218</v>
      </c>
      <c r="R2377" s="106" t="s">
        <v>328</v>
      </c>
      <c r="S2377" s="106"/>
      <c r="T2377" s="106"/>
      <c r="U2377" s="106"/>
      <c r="V2377" s="106"/>
      <c r="W2377" s="106"/>
      <c r="X2377" s="106"/>
      <c r="Y2377" s="106"/>
      <c r="Z2377" s="106"/>
      <c r="AA2377" s="106"/>
      <c r="AB2377" s="106"/>
      <c r="AC2377" s="106"/>
      <c r="AD2377" s="106"/>
    </row>
    <row r="2378" spans="1:30" ht="15" customHeight="1" x14ac:dyDescent="0.3">
      <c r="A2378" s="81" t="s">
        <v>1105</v>
      </c>
      <c r="B2378" s="28" t="s">
        <v>341</v>
      </c>
      <c r="C2378" s="47" t="str">
        <f>LEFT(I2378,5)</f>
        <v>910Fd</v>
      </c>
      <c r="D2378" s="29"/>
      <c r="E2378" s="28" t="s">
        <v>220</v>
      </c>
      <c r="F2378" s="36" t="s">
        <v>30</v>
      </c>
      <c r="G2378" s="28" t="s">
        <v>31</v>
      </c>
      <c r="H2378" s="28" t="s">
        <v>8</v>
      </c>
      <c r="I2378" s="28" t="s">
        <v>279</v>
      </c>
      <c r="J2378" s="8" t="s">
        <v>1298</v>
      </c>
      <c r="K2378" s="76" t="s">
        <v>328</v>
      </c>
      <c r="L2378" s="33" t="s">
        <v>798</v>
      </c>
      <c r="M2378" s="69"/>
      <c r="N2378" s="30" t="s">
        <v>35</v>
      </c>
      <c r="O2378" s="26" t="s">
        <v>35</v>
      </c>
      <c r="P2378" s="32" t="s">
        <v>328</v>
      </c>
      <c r="Q2378" t="s">
        <v>1218</v>
      </c>
      <c r="R2378" s="106" t="s">
        <v>328</v>
      </c>
      <c r="S2378" s="106"/>
      <c r="T2378" s="106"/>
      <c r="U2378" s="106"/>
      <c r="V2378" s="106"/>
      <c r="W2378" s="106"/>
      <c r="X2378" s="106"/>
      <c r="Y2378" s="106"/>
      <c r="Z2378" s="106"/>
      <c r="AA2378" s="106"/>
      <c r="AB2378" s="106"/>
      <c r="AC2378" s="106"/>
      <c r="AD2378" s="106"/>
    </row>
    <row r="2379" spans="1:30" ht="15" customHeight="1" x14ac:dyDescent="0.3">
      <c r="A2379" s="81" t="s">
        <v>1105</v>
      </c>
      <c r="B2379" s="8" t="s">
        <v>341</v>
      </c>
      <c r="C2379" s="47" t="str">
        <f t="shared" ref="C2379:C2400" si="58">LEFT(I2379,5)</f>
        <v>910Fd</v>
      </c>
      <c r="D2379" s="29"/>
      <c r="E2379" s="28" t="s">
        <v>220</v>
      </c>
      <c r="F2379" s="36" t="s">
        <v>30</v>
      </c>
      <c r="G2379" s="36" t="s">
        <v>31</v>
      </c>
      <c r="H2379" s="28" t="s">
        <v>8</v>
      </c>
      <c r="I2379" s="28" t="s">
        <v>279</v>
      </c>
      <c r="J2379" s="8" t="s">
        <v>86</v>
      </c>
      <c r="K2379" s="75" t="s">
        <v>71</v>
      </c>
      <c r="L2379" s="74" t="s">
        <v>797</v>
      </c>
      <c r="M2379" s="24" t="str">
        <f>IF(ISNA(VLOOKUP(_xlfn.CONCAT(I2379,".",K2379),'ad hoc'!D:F,3,FALSE)),"not in adhoc",VLOOKUP(_xlfn.CONCAT(I2379,".",K2379),'ad hoc'!D:F,3,FALSE))</f>
        <v>form late</v>
      </c>
      <c r="N2379" s="52" t="s">
        <v>9</v>
      </c>
      <c r="O2379" s="53">
        <v>45198</v>
      </c>
      <c r="P2379" s="32" t="s">
        <v>69</v>
      </c>
      <c r="Q2379" t="s">
        <v>1218</v>
      </c>
      <c r="R2379" s="104" t="s">
        <v>404</v>
      </c>
      <c r="S2379" s="104" t="s">
        <v>1252</v>
      </c>
      <c r="T2379" s="104" t="s">
        <v>1253</v>
      </c>
      <c r="U2379" s="104" t="s">
        <v>394</v>
      </c>
      <c r="V2379" s="104" t="s">
        <v>1254</v>
      </c>
      <c r="W2379" s="104" t="s">
        <v>1255</v>
      </c>
      <c r="X2379" s="104" t="s">
        <v>1256</v>
      </c>
      <c r="Y2379" s="104" t="s">
        <v>395</v>
      </c>
      <c r="Z2379" s="104" t="s">
        <v>402</v>
      </c>
      <c r="AA2379" s="104" t="s">
        <v>397</v>
      </c>
      <c r="AB2379" s="104" t="s">
        <v>1257</v>
      </c>
      <c r="AC2379" s="104" t="s">
        <v>396</v>
      </c>
      <c r="AD2379" s="104"/>
    </row>
    <row r="2380" spans="1:30" ht="15" customHeight="1" x14ac:dyDescent="0.3">
      <c r="A2380" s="81" t="s">
        <v>1105</v>
      </c>
      <c r="B2380" s="28" t="s">
        <v>341</v>
      </c>
      <c r="C2380" s="47" t="str">
        <f t="shared" si="58"/>
        <v>910Fd</v>
      </c>
      <c r="D2380" s="29"/>
      <c r="E2380" s="28" t="s">
        <v>220</v>
      </c>
      <c r="F2380" s="36" t="s">
        <v>30</v>
      </c>
      <c r="G2380" s="28" t="s">
        <v>31</v>
      </c>
      <c r="H2380" s="28" t="s">
        <v>8</v>
      </c>
      <c r="I2380" s="28" t="s">
        <v>279</v>
      </c>
      <c r="J2380" s="8" t="s">
        <v>21</v>
      </c>
      <c r="K2380" s="75" t="s">
        <v>22</v>
      </c>
      <c r="L2380" s="33" t="s">
        <v>808</v>
      </c>
      <c r="M2380" s="73" t="str">
        <f>IF(ISNA(VLOOKUP(_xlfn.CONCAT(I2380,".",K2380),'ad hoc'!D:F,3,FALSE)),"not in adhoc",VLOOKUP(_xlfn.CONCAT(I2380,".",K2380),'ad hoc'!D:F,3,FALSE))</f>
        <v>form late</v>
      </c>
      <c r="N2380" s="30" t="s">
        <v>56</v>
      </c>
      <c r="O2380" s="31">
        <v>45156</v>
      </c>
      <c r="P2380" s="32" t="s">
        <v>20</v>
      </c>
      <c r="Q2380" t="s">
        <v>1218</v>
      </c>
      <c r="R2380" s="104" t="s">
        <v>404</v>
      </c>
      <c r="S2380" s="104" t="s">
        <v>1252</v>
      </c>
      <c r="T2380" s="104" t="s">
        <v>1253</v>
      </c>
      <c r="U2380" s="104" t="s">
        <v>394</v>
      </c>
      <c r="V2380" s="104" t="s">
        <v>1254</v>
      </c>
      <c r="W2380" s="104" t="s">
        <v>1255</v>
      </c>
      <c r="X2380" s="104" t="s">
        <v>1256</v>
      </c>
      <c r="Y2380" s="104" t="s">
        <v>395</v>
      </c>
      <c r="Z2380" s="104" t="s">
        <v>402</v>
      </c>
      <c r="AA2380" s="104" t="s">
        <v>397</v>
      </c>
      <c r="AB2380" s="104" t="s">
        <v>1257</v>
      </c>
      <c r="AC2380" s="104" t="s">
        <v>396</v>
      </c>
      <c r="AD2380" s="104"/>
    </row>
    <row r="2381" spans="1:30" ht="15" customHeight="1" x14ac:dyDescent="0.3">
      <c r="A2381" s="81" t="s">
        <v>1105</v>
      </c>
      <c r="B2381" s="28" t="s">
        <v>341</v>
      </c>
      <c r="C2381" s="47" t="str">
        <f t="shared" si="58"/>
        <v>910Fd</v>
      </c>
      <c r="D2381" s="29"/>
      <c r="E2381" s="28" t="s">
        <v>220</v>
      </c>
      <c r="F2381" s="36" t="s">
        <v>30</v>
      </c>
      <c r="G2381" s="28" t="s">
        <v>31</v>
      </c>
      <c r="H2381" s="28" t="s">
        <v>8</v>
      </c>
      <c r="I2381" s="28" t="s">
        <v>279</v>
      </c>
      <c r="J2381" s="8" t="s">
        <v>24</v>
      </c>
      <c r="K2381" s="75" t="s">
        <v>25</v>
      </c>
      <c r="L2381" s="33" t="s">
        <v>802</v>
      </c>
      <c r="M2381" s="69"/>
      <c r="N2381" s="30" t="s">
        <v>35</v>
      </c>
      <c r="O2381" s="31" t="s">
        <v>35</v>
      </c>
      <c r="P2381" s="32" t="s">
        <v>23</v>
      </c>
      <c r="Q2381" t="s">
        <v>1218</v>
      </c>
      <c r="R2381" s="104" t="s">
        <v>404</v>
      </c>
      <c r="S2381" s="104" t="s">
        <v>1252</v>
      </c>
      <c r="T2381" s="104" t="s">
        <v>1253</v>
      </c>
      <c r="U2381" s="104" t="s">
        <v>394</v>
      </c>
      <c r="V2381" s="104" t="s">
        <v>1254</v>
      </c>
      <c r="W2381" s="104" t="s">
        <v>1255</v>
      </c>
      <c r="X2381" s="104" t="s">
        <v>1256</v>
      </c>
      <c r="Y2381" s="104" t="s">
        <v>395</v>
      </c>
      <c r="Z2381" s="104" t="s">
        <v>402</v>
      </c>
      <c r="AA2381" s="104" t="s">
        <v>397</v>
      </c>
      <c r="AB2381" s="104" t="s">
        <v>1257</v>
      </c>
      <c r="AC2381" s="104" t="s">
        <v>396</v>
      </c>
      <c r="AD2381" s="104"/>
    </row>
    <row r="2382" spans="1:30" ht="15" customHeight="1" x14ac:dyDescent="0.3">
      <c r="A2382" s="81" t="s">
        <v>1105</v>
      </c>
      <c r="B2382" s="28" t="s">
        <v>341</v>
      </c>
      <c r="C2382" s="47" t="str">
        <f t="shared" si="58"/>
        <v>910Fd</v>
      </c>
      <c r="D2382" s="29"/>
      <c r="E2382" s="28" t="s">
        <v>220</v>
      </c>
      <c r="F2382" s="36" t="s">
        <v>30</v>
      </c>
      <c r="G2382" s="28" t="s">
        <v>31</v>
      </c>
      <c r="H2382" s="28" t="s">
        <v>8</v>
      </c>
      <c r="I2382" s="28" t="s">
        <v>279</v>
      </c>
      <c r="J2382" s="8" t="s">
        <v>27</v>
      </c>
      <c r="K2382" s="75" t="s">
        <v>28</v>
      </c>
      <c r="L2382" s="33" t="s">
        <v>808</v>
      </c>
      <c r="M2382" s="73" t="str">
        <f>IF(ISNA(VLOOKUP(_xlfn.CONCAT(I2382,".",K2382),'ad hoc'!D:F,3,FALSE)),"not in adhoc",VLOOKUP(_xlfn.CONCAT(I2382,".",K2382),'ad hoc'!D:F,3,FALSE))</f>
        <v>form late</v>
      </c>
      <c r="N2382" s="30" t="s">
        <v>56</v>
      </c>
      <c r="O2382" s="31">
        <v>45149</v>
      </c>
      <c r="P2382" s="32" t="s">
        <v>26</v>
      </c>
      <c r="Q2382" t="s">
        <v>1218</v>
      </c>
      <c r="R2382" s="104" t="s">
        <v>404</v>
      </c>
      <c r="S2382" s="104" t="s">
        <v>1252</v>
      </c>
      <c r="T2382" s="104" t="s">
        <v>1253</v>
      </c>
      <c r="U2382" s="104" t="s">
        <v>394</v>
      </c>
      <c r="V2382" s="104" t="s">
        <v>1254</v>
      </c>
      <c r="W2382" s="104" t="s">
        <v>1255</v>
      </c>
      <c r="X2382" s="104" t="s">
        <v>1256</v>
      </c>
      <c r="Y2382" s="104" t="s">
        <v>395</v>
      </c>
      <c r="Z2382" s="104" t="s">
        <v>402</v>
      </c>
      <c r="AA2382" s="104" t="s">
        <v>397</v>
      </c>
      <c r="AB2382" s="104" t="s">
        <v>1257</v>
      </c>
      <c r="AC2382" s="104" t="s">
        <v>396</v>
      </c>
      <c r="AD2382" s="104"/>
    </row>
    <row r="2383" spans="1:30" ht="15" customHeight="1" x14ac:dyDescent="0.3">
      <c r="A2383" s="81" t="s">
        <v>1105</v>
      </c>
      <c r="B2383" s="28" t="s">
        <v>341</v>
      </c>
      <c r="C2383" s="47" t="str">
        <f t="shared" si="58"/>
        <v>910Fd</v>
      </c>
      <c r="D2383" s="29"/>
      <c r="E2383" s="28" t="s">
        <v>220</v>
      </c>
      <c r="F2383" s="36" t="s">
        <v>30</v>
      </c>
      <c r="G2383" s="28" t="s">
        <v>31</v>
      </c>
      <c r="H2383" s="28" t="s">
        <v>8</v>
      </c>
      <c r="I2383" s="28" t="s">
        <v>279</v>
      </c>
      <c r="J2383" s="8" t="s">
        <v>33</v>
      </c>
      <c r="K2383" s="75" t="s">
        <v>34</v>
      </c>
      <c r="L2383" s="74" t="s">
        <v>797</v>
      </c>
      <c r="M2383" s="24">
        <f>IF(ISNA(VLOOKUP(_xlfn.CONCAT(I2383,".",K2383),'ad hoc'!D:F,3,FALSE)),"not in adhoc",VLOOKUP(_xlfn.CONCAT(I2383,".",K2383),'ad hoc'!D:F,3,FALSE))</f>
        <v>2</v>
      </c>
      <c r="N2383" s="30" t="s">
        <v>9</v>
      </c>
      <c r="O2383" s="31">
        <v>45198</v>
      </c>
      <c r="P2383" s="32" t="s">
        <v>32</v>
      </c>
      <c r="Q2383" t="s">
        <v>1218</v>
      </c>
      <c r="R2383" s="104" t="s">
        <v>404</v>
      </c>
      <c r="S2383" s="104" t="s">
        <v>1252</v>
      </c>
      <c r="T2383" s="104" t="s">
        <v>1253</v>
      </c>
      <c r="U2383" s="104" t="s">
        <v>394</v>
      </c>
      <c r="V2383" s="104" t="s">
        <v>1254</v>
      </c>
      <c r="W2383" s="104" t="s">
        <v>1255</v>
      </c>
      <c r="X2383" s="104" t="s">
        <v>1256</v>
      </c>
      <c r="Y2383" s="104" t="s">
        <v>395</v>
      </c>
      <c r="Z2383" s="104" t="s">
        <v>402</v>
      </c>
      <c r="AA2383" s="104" t="s">
        <v>397</v>
      </c>
      <c r="AB2383" s="104" t="s">
        <v>1257</v>
      </c>
      <c r="AC2383" s="104" t="s">
        <v>396</v>
      </c>
      <c r="AD2383" s="104"/>
    </row>
    <row r="2384" spans="1:30" ht="15" customHeight="1" x14ac:dyDescent="0.3">
      <c r="A2384" s="81" t="s">
        <v>1105</v>
      </c>
      <c r="B2384" s="28" t="s">
        <v>341</v>
      </c>
      <c r="C2384" s="47" t="str">
        <f t="shared" si="58"/>
        <v>910Fd</v>
      </c>
      <c r="D2384" s="29"/>
      <c r="E2384" s="28" t="s">
        <v>220</v>
      </c>
      <c r="F2384" s="36" t="s">
        <v>30</v>
      </c>
      <c r="G2384" s="28" t="s">
        <v>31</v>
      </c>
      <c r="H2384" s="28" t="s">
        <v>8</v>
      </c>
      <c r="I2384" s="28" t="s">
        <v>279</v>
      </c>
      <c r="J2384" s="8" t="s">
        <v>1299</v>
      </c>
      <c r="K2384" s="76" t="s">
        <v>328</v>
      </c>
      <c r="L2384" s="33" t="s">
        <v>798</v>
      </c>
      <c r="M2384" s="69"/>
      <c r="N2384" s="30" t="s">
        <v>35</v>
      </c>
      <c r="O2384" s="26" t="s">
        <v>35</v>
      </c>
      <c r="P2384" s="32" t="s">
        <v>328</v>
      </c>
      <c r="Q2384" t="s">
        <v>1218</v>
      </c>
      <c r="R2384" s="106" t="s">
        <v>328</v>
      </c>
      <c r="S2384" s="106"/>
      <c r="T2384" s="106"/>
      <c r="U2384" s="106"/>
      <c r="V2384" s="106"/>
      <c r="W2384" s="106"/>
      <c r="X2384" s="106"/>
      <c r="Y2384" s="106"/>
      <c r="Z2384" s="106"/>
      <c r="AA2384" s="106"/>
      <c r="AB2384" s="106"/>
      <c r="AC2384" s="106"/>
      <c r="AD2384" s="106"/>
    </row>
    <row r="2385" spans="1:30" ht="15" customHeight="1" x14ac:dyDescent="0.3">
      <c r="A2385" s="81" t="s">
        <v>1105</v>
      </c>
      <c r="B2385" s="28" t="s">
        <v>341</v>
      </c>
      <c r="C2385" s="47" t="str">
        <f t="shared" si="58"/>
        <v>910Fd</v>
      </c>
      <c r="D2385" s="29"/>
      <c r="E2385" s="28" t="s">
        <v>220</v>
      </c>
      <c r="F2385" s="36" t="s">
        <v>30</v>
      </c>
      <c r="G2385" s="28" t="s">
        <v>31</v>
      </c>
      <c r="H2385" s="28" t="s">
        <v>8</v>
      </c>
      <c r="I2385" s="28" t="s">
        <v>279</v>
      </c>
      <c r="J2385" s="8" t="s">
        <v>38</v>
      </c>
      <c r="K2385" s="75" t="s">
        <v>39</v>
      </c>
      <c r="L2385" s="33" t="s">
        <v>802</v>
      </c>
      <c r="M2385" s="69"/>
      <c r="N2385" s="30" t="s">
        <v>35</v>
      </c>
      <c r="O2385" s="31" t="s">
        <v>35</v>
      </c>
      <c r="P2385" s="32" t="s">
        <v>37</v>
      </c>
      <c r="Q2385" t="s">
        <v>1218</v>
      </c>
      <c r="R2385" s="104" t="s">
        <v>404</v>
      </c>
      <c r="S2385" s="104" t="s">
        <v>1252</v>
      </c>
      <c r="T2385" s="104" t="s">
        <v>1253</v>
      </c>
      <c r="U2385" s="104" t="s">
        <v>394</v>
      </c>
      <c r="V2385" s="104" t="s">
        <v>1254</v>
      </c>
      <c r="W2385" s="104" t="s">
        <v>1255</v>
      </c>
      <c r="X2385" s="104" t="s">
        <v>1256</v>
      </c>
      <c r="Y2385" s="104" t="s">
        <v>395</v>
      </c>
      <c r="Z2385" s="104" t="s">
        <v>402</v>
      </c>
      <c r="AA2385" s="104" t="s">
        <v>397</v>
      </c>
      <c r="AB2385" s="104" t="s">
        <v>1257</v>
      </c>
      <c r="AC2385" s="104" t="s">
        <v>396</v>
      </c>
      <c r="AD2385" s="104"/>
    </row>
    <row r="2386" spans="1:30" ht="15" customHeight="1" x14ac:dyDescent="0.3">
      <c r="A2386" s="81" t="s">
        <v>1105</v>
      </c>
      <c r="B2386" s="28" t="s">
        <v>341</v>
      </c>
      <c r="C2386" s="47" t="str">
        <f t="shared" si="58"/>
        <v>910Fd</v>
      </c>
      <c r="D2386" s="29"/>
      <c r="E2386" s="28" t="s">
        <v>220</v>
      </c>
      <c r="F2386" s="36" t="s">
        <v>30</v>
      </c>
      <c r="G2386" s="28" t="s">
        <v>31</v>
      </c>
      <c r="H2386" s="28" t="s">
        <v>8</v>
      </c>
      <c r="I2386" s="28" t="s">
        <v>279</v>
      </c>
      <c r="J2386" s="8" t="s">
        <v>1300</v>
      </c>
      <c r="K2386" s="75" t="s">
        <v>41</v>
      </c>
      <c r="L2386" s="33" t="s">
        <v>808</v>
      </c>
      <c r="M2386" s="73" t="str">
        <f>IF(ISNA(VLOOKUP(_xlfn.CONCAT(I2386,".",K2386),'ad hoc'!D:F,3,FALSE)),"not in adhoc",VLOOKUP(_xlfn.CONCAT(I2386,".",K2386),'ad hoc'!D:F,3,FALSE))</f>
        <v>form late</v>
      </c>
      <c r="N2386" s="30" t="s">
        <v>35</v>
      </c>
      <c r="O2386" s="26" t="s">
        <v>35</v>
      </c>
      <c r="P2386" s="32" t="s">
        <v>328</v>
      </c>
      <c r="Q2386" t="s">
        <v>1218</v>
      </c>
      <c r="R2386" s="106" t="s">
        <v>328</v>
      </c>
      <c r="S2386" s="107"/>
      <c r="T2386" s="107"/>
      <c r="U2386" s="107"/>
      <c r="V2386" s="107"/>
      <c r="W2386" s="107"/>
      <c r="X2386" s="107"/>
      <c r="Y2386" s="107"/>
      <c r="Z2386" s="107"/>
      <c r="AA2386" s="107"/>
      <c r="AB2386" s="107"/>
      <c r="AC2386" s="107"/>
      <c r="AD2386" s="107"/>
    </row>
    <row r="2387" spans="1:30" ht="15" customHeight="1" x14ac:dyDescent="0.3">
      <c r="A2387" s="81" t="s">
        <v>1105</v>
      </c>
      <c r="B2387" s="28" t="s">
        <v>341</v>
      </c>
      <c r="C2387" s="47" t="str">
        <f t="shared" si="58"/>
        <v>910Fd</v>
      </c>
      <c r="D2387" s="29"/>
      <c r="E2387" s="28" t="s">
        <v>220</v>
      </c>
      <c r="F2387" s="36" t="s">
        <v>30</v>
      </c>
      <c r="G2387" s="28" t="s">
        <v>31</v>
      </c>
      <c r="H2387" s="28" t="s">
        <v>8</v>
      </c>
      <c r="I2387" s="28" t="s">
        <v>279</v>
      </c>
      <c r="J2387" s="8" t="s">
        <v>994</v>
      </c>
      <c r="K2387" s="75" t="s">
        <v>43</v>
      </c>
      <c r="L2387" s="74" t="s">
        <v>797</v>
      </c>
      <c r="M2387" s="24">
        <f>IF(ISNA(VLOOKUP(_xlfn.CONCAT(I2387,".",K2387),'ad hoc'!D:F,3,FALSE)),"not in adhoc",VLOOKUP(_xlfn.CONCAT(I2387,".",K2387),'ad hoc'!D:F,3,FALSE))</f>
        <v>2</v>
      </c>
      <c r="N2387" s="30" t="s">
        <v>9</v>
      </c>
      <c r="O2387" s="31">
        <v>45163</v>
      </c>
      <c r="P2387" s="32" t="s">
        <v>328</v>
      </c>
      <c r="Q2387" t="s">
        <v>1218</v>
      </c>
      <c r="R2387" s="106" t="s">
        <v>328</v>
      </c>
      <c r="S2387" s="107"/>
      <c r="T2387" s="107"/>
      <c r="U2387" s="107"/>
      <c r="V2387" s="107"/>
      <c r="W2387" s="107"/>
      <c r="X2387" s="107"/>
      <c r="Y2387" s="107"/>
      <c r="Z2387" s="107"/>
      <c r="AA2387" s="107"/>
      <c r="AB2387" s="107"/>
      <c r="AC2387" s="107"/>
      <c r="AD2387" s="107"/>
    </row>
    <row r="2388" spans="1:30" ht="15" customHeight="1" x14ac:dyDescent="0.3">
      <c r="A2388" s="81" t="s">
        <v>1105</v>
      </c>
      <c r="B2388" s="28" t="s">
        <v>341</v>
      </c>
      <c r="C2388" s="47" t="str">
        <f t="shared" si="58"/>
        <v>910Fd</v>
      </c>
      <c r="D2388" s="29"/>
      <c r="E2388" s="28" t="s">
        <v>220</v>
      </c>
      <c r="F2388" s="36" t="s">
        <v>30</v>
      </c>
      <c r="G2388" s="28" t="s">
        <v>31</v>
      </c>
      <c r="H2388" s="28" t="s">
        <v>8</v>
      </c>
      <c r="I2388" s="28" t="s">
        <v>279</v>
      </c>
      <c r="J2388" s="8" t="s">
        <v>45</v>
      </c>
      <c r="K2388" s="75" t="s">
        <v>46</v>
      </c>
      <c r="L2388" s="33" t="s">
        <v>802</v>
      </c>
      <c r="M2388" s="69"/>
      <c r="N2388" s="30" t="s">
        <v>35</v>
      </c>
      <c r="O2388" s="31" t="s">
        <v>35</v>
      </c>
      <c r="P2388" s="32" t="s">
        <v>44</v>
      </c>
      <c r="Q2388" t="s">
        <v>1218</v>
      </c>
      <c r="R2388" s="104" t="s">
        <v>404</v>
      </c>
      <c r="S2388" s="104" t="s">
        <v>1252</v>
      </c>
      <c r="T2388" s="104" t="s">
        <v>1253</v>
      </c>
      <c r="U2388" s="104" t="s">
        <v>394</v>
      </c>
      <c r="V2388" s="104" t="s">
        <v>1254</v>
      </c>
      <c r="W2388" s="104" t="s">
        <v>1255</v>
      </c>
      <c r="X2388" s="104" t="s">
        <v>1256</v>
      </c>
      <c r="Y2388" s="104" t="s">
        <v>395</v>
      </c>
      <c r="Z2388" s="104" t="s">
        <v>402</v>
      </c>
      <c r="AA2388" s="104" t="s">
        <v>397</v>
      </c>
      <c r="AB2388" s="104" t="s">
        <v>1257</v>
      </c>
      <c r="AC2388" s="104" t="s">
        <v>396</v>
      </c>
      <c r="AD2388" s="104"/>
    </row>
    <row r="2389" spans="1:30" ht="15" customHeight="1" x14ac:dyDescent="0.3">
      <c r="A2389" s="81" t="s">
        <v>1105</v>
      </c>
      <c r="B2389" s="28" t="s">
        <v>341</v>
      </c>
      <c r="C2389" s="47" t="str">
        <f t="shared" si="58"/>
        <v>910Fd</v>
      </c>
      <c r="D2389" s="29"/>
      <c r="E2389" s="28" t="s">
        <v>220</v>
      </c>
      <c r="F2389" s="36" t="s">
        <v>30</v>
      </c>
      <c r="G2389" s="28" t="s">
        <v>31</v>
      </c>
      <c r="H2389" s="28" t="s">
        <v>8</v>
      </c>
      <c r="I2389" s="28" t="s">
        <v>279</v>
      </c>
      <c r="J2389" s="8" t="s">
        <v>48</v>
      </c>
      <c r="K2389" s="75" t="s">
        <v>49</v>
      </c>
      <c r="L2389" s="33" t="s">
        <v>808</v>
      </c>
      <c r="M2389" s="73" t="str">
        <f>IF(ISNA(VLOOKUP(_xlfn.CONCAT(I2389,".",K2389),'ad hoc'!D:F,3,FALSE)),"not in adhoc",VLOOKUP(_xlfn.CONCAT(I2389,".",K2389),'ad hoc'!D:F,3,FALSE))</f>
        <v>form late</v>
      </c>
      <c r="N2389" s="30" t="s">
        <v>56</v>
      </c>
      <c r="O2389" s="31">
        <v>45156</v>
      </c>
      <c r="P2389" s="32" t="s">
        <v>47</v>
      </c>
      <c r="Q2389" t="s">
        <v>1218</v>
      </c>
      <c r="R2389" s="104" t="s">
        <v>404</v>
      </c>
      <c r="S2389" s="104" t="s">
        <v>1252</v>
      </c>
      <c r="T2389" s="104" t="s">
        <v>1253</v>
      </c>
      <c r="U2389" s="104" t="s">
        <v>394</v>
      </c>
      <c r="V2389" s="104" t="s">
        <v>1254</v>
      </c>
      <c r="W2389" s="104" t="s">
        <v>1255</v>
      </c>
      <c r="X2389" s="104" t="s">
        <v>1256</v>
      </c>
      <c r="Y2389" s="104" t="s">
        <v>395</v>
      </c>
      <c r="Z2389" s="104" t="s">
        <v>402</v>
      </c>
      <c r="AA2389" s="104" t="s">
        <v>397</v>
      </c>
      <c r="AB2389" s="104" t="s">
        <v>1257</v>
      </c>
      <c r="AC2389" s="104" t="s">
        <v>396</v>
      </c>
      <c r="AD2389" s="104"/>
    </row>
    <row r="2390" spans="1:30" ht="15" customHeight="1" x14ac:dyDescent="0.3">
      <c r="A2390" s="81" t="s">
        <v>1105</v>
      </c>
      <c r="B2390" s="28" t="s">
        <v>341</v>
      </c>
      <c r="C2390" s="47" t="str">
        <f t="shared" si="58"/>
        <v>910Fd</v>
      </c>
      <c r="D2390" s="29"/>
      <c r="E2390" s="28" t="s">
        <v>220</v>
      </c>
      <c r="F2390" s="36" t="s">
        <v>30</v>
      </c>
      <c r="G2390" s="28" t="s">
        <v>31</v>
      </c>
      <c r="H2390" s="28" t="s">
        <v>8</v>
      </c>
      <c r="I2390" s="28" t="s">
        <v>279</v>
      </c>
      <c r="J2390" s="8" t="s">
        <v>1301</v>
      </c>
      <c r="K2390" s="75" t="s">
        <v>51</v>
      </c>
      <c r="L2390" s="33" t="s">
        <v>808</v>
      </c>
      <c r="M2390" s="73" t="str">
        <f>IF(ISNA(VLOOKUP(_xlfn.CONCAT(I2390,".",K2390),'ad hoc'!D:F,3,FALSE)),"not in adhoc",VLOOKUP(_xlfn.CONCAT(I2390,".",K2390),'ad hoc'!D:F,3,FALSE))</f>
        <v>form late</v>
      </c>
      <c r="N2390" s="30" t="s">
        <v>35</v>
      </c>
      <c r="O2390" s="26" t="s">
        <v>35</v>
      </c>
      <c r="P2390" s="32" t="s">
        <v>328</v>
      </c>
      <c r="Q2390" t="s">
        <v>1218</v>
      </c>
      <c r="R2390" s="106" t="s">
        <v>328</v>
      </c>
      <c r="S2390" s="107"/>
      <c r="T2390" s="107"/>
      <c r="U2390" s="107"/>
      <c r="V2390" s="107"/>
      <c r="W2390" s="107"/>
      <c r="X2390" s="107"/>
      <c r="Y2390" s="107"/>
      <c r="Z2390" s="107"/>
      <c r="AA2390" s="107"/>
      <c r="AB2390" s="107"/>
      <c r="AC2390" s="107"/>
      <c r="AD2390" s="107"/>
    </row>
    <row r="2391" spans="1:30" ht="15" customHeight="1" x14ac:dyDescent="0.3">
      <c r="A2391" s="81" t="s">
        <v>1105</v>
      </c>
      <c r="B2391" s="28" t="s">
        <v>341</v>
      </c>
      <c r="C2391" s="47" t="str">
        <f t="shared" si="58"/>
        <v>910Fd</v>
      </c>
      <c r="D2391" s="29"/>
      <c r="E2391" s="28" t="s">
        <v>220</v>
      </c>
      <c r="F2391" s="36" t="s">
        <v>30</v>
      </c>
      <c r="G2391" s="28" t="s">
        <v>31</v>
      </c>
      <c r="H2391" s="28" t="s">
        <v>8</v>
      </c>
      <c r="I2391" s="28" t="s">
        <v>279</v>
      </c>
      <c r="J2391" s="8" t="s">
        <v>1303</v>
      </c>
      <c r="K2391" s="76" t="s">
        <v>328</v>
      </c>
      <c r="L2391" s="33" t="s">
        <v>798</v>
      </c>
      <c r="M2391" s="69"/>
      <c r="N2391" s="30" t="s">
        <v>35</v>
      </c>
      <c r="O2391" s="26" t="s">
        <v>35</v>
      </c>
      <c r="P2391" s="32" t="s">
        <v>328</v>
      </c>
      <c r="Q2391" t="s">
        <v>1218</v>
      </c>
      <c r="R2391" s="106" t="s">
        <v>328</v>
      </c>
      <c r="S2391" s="106"/>
      <c r="T2391" s="106"/>
      <c r="U2391" s="106"/>
      <c r="V2391" s="106"/>
      <c r="W2391" s="106"/>
      <c r="X2391" s="106"/>
      <c r="Y2391" s="106"/>
      <c r="Z2391" s="106"/>
      <c r="AA2391" s="106"/>
      <c r="AB2391" s="106"/>
      <c r="AC2391" s="106"/>
      <c r="AD2391" s="106"/>
    </row>
    <row r="2392" spans="1:30" ht="15" customHeight="1" x14ac:dyDescent="0.3">
      <c r="A2392" s="81" t="s">
        <v>1105</v>
      </c>
      <c r="B2392" s="28" t="s">
        <v>341</v>
      </c>
      <c r="C2392" s="47" t="str">
        <f t="shared" si="58"/>
        <v>910Fd</v>
      </c>
      <c r="D2392" s="29"/>
      <c r="E2392" s="28" t="s">
        <v>220</v>
      </c>
      <c r="F2392" s="36" t="s">
        <v>30</v>
      </c>
      <c r="G2392" s="28" t="s">
        <v>31</v>
      </c>
      <c r="H2392" s="28" t="s">
        <v>8</v>
      </c>
      <c r="I2392" s="28" t="s">
        <v>279</v>
      </c>
      <c r="J2392" s="8" t="s">
        <v>58</v>
      </c>
      <c r="K2392" s="75" t="s">
        <v>59</v>
      </c>
      <c r="L2392" s="33" t="s">
        <v>802</v>
      </c>
      <c r="M2392" s="69"/>
      <c r="N2392" s="30" t="s">
        <v>35</v>
      </c>
      <c r="O2392" s="31" t="s">
        <v>35</v>
      </c>
      <c r="P2392" s="32" t="s">
        <v>57</v>
      </c>
      <c r="Q2392" t="s">
        <v>1218</v>
      </c>
      <c r="R2392" s="110" t="s">
        <v>1260</v>
      </c>
      <c r="S2392" s="110"/>
      <c r="T2392" s="110"/>
      <c r="U2392" s="110"/>
      <c r="V2392" s="110"/>
      <c r="W2392" s="110"/>
      <c r="X2392" s="110"/>
      <c r="Y2392" s="110"/>
      <c r="Z2392" s="110"/>
      <c r="AA2392" s="110"/>
      <c r="AB2392" s="110"/>
      <c r="AC2392" s="110"/>
      <c r="AD2392" s="110"/>
    </row>
    <row r="2393" spans="1:30" ht="15" customHeight="1" x14ac:dyDescent="0.3">
      <c r="A2393" s="81" t="s">
        <v>1105</v>
      </c>
      <c r="B2393" s="28" t="s">
        <v>341</v>
      </c>
      <c r="C2393" s="47" t="str">
        <f t="shared" si="58"/>
        <v>910Fd</v>
      </c>
      <c r="D2393" s="29"/>
      <c r="E2393" s="28" t="s">
        <v>220</v>
      </c>
      <c r="F2393" s="36" t="s">
        <v>30</v>
      </c>
      <c r="G2393" s="28" t="s">
        <v>31</v>
      </c>
      <c r="H2393" s="28" t="s">
        <v>8</v>
      </c>
      <c r="I2393" s="28" t="s">
        <v>279</v>
      </c>
      <c r="J2393" s="8" t="s">
        <v>61</v>
      </c>
      <c r="K2393" s="75" t="s">
        <v>59</v>
      </c>
      <c r="L2393" s="33" t="s">
        <v>802</v>
      </c>
      <c r="M2393" s="69"/>
      <c r="N2393" s="30" t="s">
        <v>35</v>
      </c>
      <c r="O2393" s="31" t="s">
        <v>35</v>
      </c>
      <c r="P2393" s="32" t="s">
        <v>60</v>
      </c>
      <c r="Q2393" t="s">
        <v>1218</v>
      </c>
      <c r="R2393" s="110" t="s">
        <v>1260</v>
      </c>
      <c r="S2393" s="110"/>
      <c r="T2393" s="110"/>
      <c r="U2393" s="110"/>
      <c r="V2393" s="110"/>
      <c r="W2393" s="110"/>
      <c r="X2393" s="110"/>
      <c r="Y2393" s="110"/>
      <c r="Z2393" s="110"/>
      <c r="AA2393" s="110"/>
      <c r="AB2393" s="110"/>
      <c r="AC2393" s="110"/>
      <c r="AD2393" s="110"/>
    </row>
    <row r="2394" spans="1:30" ht="15" customHeight="1" x14ac:dyDescent="0.3">
      <c r="A2394" s="81" t="s">
        <v>1105</v>
      </c>
      <c r="B2394" s="28" t="s">
        <v>341</v>
      </c>
      <c r="C2394" s="47" t="str">
        <f t="shared" si="58"/>
        <v>910Fd</v>
      </c>
      <c r="D2394" s="29"/>
      <c r="E2394" s="28" t="s">
        <v>220</v>
      </c>
      <c r="F2394" s="36" t="s">
        <v>30</v>
      </c>
      <c r="G2394" s="28" t="s">
        <v>31</v>
      </c>
      <c r="H2394" s="28" t="s">
        <v>8</v>
      </c>
      <c r="I2394" s="28" t="s">
        <v>279</v>
      </c>
      <c r="J2394" s="8" t="s">
        <v>63</v>
      </c>
      <c r="K2394" s="75" t="s">
        <v>59</v>
      </c>
      <c r="L2394" s="33" t="s">
        <v>802</v>
      </c>
      <c r="M2394" s="69"/>
      <c r="N2394" s="30" t="s">
        <v>35</v>
      </c>
      <c r="O2394" s="31" t="s">
        <v>35</v>
      </c>
      <c r="P2394" s="32" t="s">
        <v>62</v>
      </c>
      <c r="Q2394" t="s">
        <v>1218</v>
      </c>
      <c r="R2394" s="110" t="s">
        <v>1260</v>
      </c>
      <c r="S2394" s="110"/>
      <c r="T2394" s="110"/>
      <c r="U2394" s="110"/>
      <c r="V2394" s="110"/>
      <c r="W2394" s="110"/>
      <c r="X2394" s="110"/>
      <c r="Y2394" s="110"/>
      <c r="Z2394" s="110"/>
      <c r="AA2394" s="110"/>
      <c r="AB2394" s="110"/>
      <c r="AC2394" s="110"/>
      <c r="AD2394" s="110"/>
    </row>
    <row r="2395" spans="1:30" ht="15" customHeight="1" x14ac:dyDescent="0.3">
      <c r="A2395" s="81" t="s">
        <v>1105</v>
      </c>
      <c r="B2395" s="28" t="s">
        <v>341</v>
      </c>
      <c r="C2395" s="47" t="str">
        <f t="shared" si="58"/>
        <v>910Fd</v>
      </c>
      <c r="D2395" s="29"/>
      <c r="E2395" s="28" t="s">
        <v>220</v>
      </c>
      <c r="F2395" s="36" t="s">
        <v>30</v>
      </c>
      <c r="G2395" s="28" t="s">
        <v>31</v>
      </c>
      <c r="H2395" s="28" t="s">
        <v>8</v>
      </c>
      <c r="I2395" s="28" t="s">
        <v>279</v>
      </c>
      <c r="J2395" s="8" t="s">
        <v>65</v>
      </c>
      <c r="K2395" s="75" t="s">
        <v>66</v>
      </c>
      <c r="L2395" s="33" t="s">
        <v>802</v>
      </c>
      <c r="M2395" s="69"/>
      <c r="N2395" s="30" t="s">
        <v>35</v>
      </c>
      <c r="O2395" s="31" t="s">
        <v>35</v>
      </c>
      <c r="P2395" s="32" t="s">
        <v>64</v>
      </c>
      <c r="Q2395" t="s">
        <v>1218</v>
      </c>
      <c r="R2395" s="104" t="s">
        <v>404</v>
      </c>
      <c r="S2395" s="104" t="s">
        <v>1252</v>
      </c>
      <c r="T2395" s="104" t="s">
        <v>1253</v>
      </c>
      <c r="U2395" s="104" t="s">
        <v>394</v>
      </c>
      <c r="V2395" s="104" t="s">
        <v>1254</v>
      </c>
      <c r="W2395" s="104" t="s">
        <v>1255</v>
      </c>
      <c r="X2395" s="104" t="s">
        <v>1256</v>
      </c>
      <c r="Y2395" s="104" t="s">
        <v>395</v>
      </c>
      <c r="Z2395" s="104" t="s">
        <v>402</v>
      </c>
      <c r="AA2395" s="104" t="s">
        <v>397</v>
      </c>
      <c r="AB2395" s="104" t="s">
        <v>1257</v>
      </c>
      <c r="AC2395" s="104" t="s">
        <v>396</v>
      </c>
      <c r="AD2395" s="104"/>
    </row>
    <row r="2396" spans="1:30" ht="15" customHeight="1" x14ac:dyDescent="0.3">
      <c r="A2396" s="81" t="s">
        <v>1105</v>
      </c>
      <c r="B2396" s="28" t="s">
        <v>341</v>
      </c>
      <c r="C2396" s="36" t="str">
        <f t="shared" si="58"/>
        <v>910Fd</v>
      </c>
      <c r="D2396" s="28"/>
      <c r="E2396" s="28" t="s">
        <v>220</v>
      </c>
      <c r="F2396" s="36" t="s">
        <v>30</v>
      </c>
      <c r="G2396" s="28" t="s">
        <v>31</v>
      </c>
      <c r="H2396" s="28" t="s">
        <v>8</v>
      </c>
      <c r="I2396" s="28" t="s">
        <v>279</v>
      </c>
      <c r="J2396" s="8" t="s">
        <v>68</v>
      </c>
      <c r="K2396" s="75" t="s">
        <v>29</v>
      </c>
      <c r="L2396" s="33" t="s">
        <v>801</v>
      </c>
      <c r="M2396" s="70"/>
      <c r="N2396" s="30" t="s">
        <v>9</v>
      </c>
      <c r="O2396" s="31">
        <v>45156</v>
      </c>
      <c r="P2396" s="32" t="s">
        <v>67</v>
      </c>
      <c r="Q2396" t="s">
        <v>1218</v>
      </c>
      <c r="R2396" s="104" t="s">
        <v>404</v>
      </c>
      <c r="S2396" s="104" t="s">
        <v>1252</v>
      </c>
      <c r="T2396" s="104" t="s">
        <v>1253</v>
      </c>
      <c r="U2396" s="104" t="s">
        <v>394</v>
      </c>
      <c r="V2396" s="104" t="s">
        <v>1254</v>
      </c>
      <c r="W2396" s="104" t="s">
        <v>1255</v>
      </c>
      <c r="X2396" s="104" t="s">
        <v>1256</v>
      </c>
      <c r="Y2396" s="104" t="s">
        <v>395</v>
      </c>
      <c r="Z2396" s="104" t="s">
        <v>402</v>
      </c>
      <c r="AA2396" s="104" t="s">
        <v>397</v>
      </c>
      <c r="AB2396" s="104" t="s">
        <v>1257</v>
      </c>
      <c r="AC2396" s="104" t="s">
        <v>396</v>
      </c>
      <c r="AD2396" s="104"/>
    </row>
    <row r="2397" spans="1:30" ht="15" customHeight="1" x14ac:dyDescent="0.3">
      <c r="A2397" s="81" t="s">
        <v>1105</v>
      </c>
      <c r="B2397" s="28" t="s">
        <v>341</v>
      </c>
      <c r="C2397" s="36" t="str">
        <f t="shared" si="58"/>
        <v>910Fd</v>
      </c>
      <c r="D2397" s="28"/>
      <c r="E2397" s="28" t="s">
        <v>220</v>
      </c>
      <c r="F2397" s="36" t="s">
        <v>30</v>
      </c>
      <c r="G2397" s="28" t="s">
        <v>31</v>
      </c>
      <c r="H2397" s="28" t="s">
        <v>8</v>
      </c>
      <c r="I2397" s="28" t="s">
        <v>279</v>
      </c>
      <c r="J2397" s="8" t="s">
        <v>1304</v>
      </c>
      <c r="K2397" s="76" t="s">
        <v>328</v>
      </c>
      <c r="L2397" s="33" t="s">
        <v>798</v>
      </c>
      <c r="M2397" s="69"/>
      <c r="N2397" s="30" t="s">
        <v>9</v>
      </c>
      <c r="O2397" s="31">
        <v>45250</v>
      </c>
      <c r="P2397" s="32" t="s">
        <v>328</v>
      </c>
      <c r="Q2397" t="s">
        <v>1218</v>
      </c>
      <c r="R2397" s="106" t="s">
        <v>328</v>
      </c>
      <c r="S2397" s="106"/>
      <c r="T2397" s="106"/>
      <c r="U2397" s="106"/>
      <c r="V2397" s="106"/>
      <c r="W2397" s="106"/>
      <c r="X2397" s="106"/>
      <c r="Y2397" s="106"/>
      <c r="Z2397" s="106"/>
      <c r="AA2397" s="106"/>
      <c r="AB2397" s="106"/>
      <c r="AC2397" s="106"/>
      <c r="AD2397" s="106"/>
    </row>
    <row r="2398" spans="1:30" ht="15" customHeight="1" x14ac:dyDescent="0.3">
      <c r="A2398" s="81" t="s">
        <v>1105</v>
      </c>
      <c r="B2398" s="28" t="s">
        <v>341</v>
      </c>
      <c r="C2398" s="36" t="str">
        <f t="shared" si="58"/>
        <v>910Fd</v>
      </c>
      <c r="D2398" s="28"/>
      <c r="E2398" s="28" t="s">
        <v>220</v>
      </c>
      <c r="F2398" s="36" t="s">
        <v>30</v>
      </c>
      <c r="G2398" s="28" t="s">
        <v>31</v>
      </c>
      <c r="H2398" s="28" t="s">
        <v>8</v>
      </c>
      <c r="I2398" s="28" t="s">
        <v>279</v>
      </c>
      <c r="J2398" s="8" t="s">
        <v>1305</v>
      </c>
      <c r="K2398" s="76" t="s">
        <v>328</v>
      </c>
      <c r="L2398" s="33" t="s">
        <v>798</v>
      </c>
      <c r="M2398" s="69"/>
      <c r="N2398" s="30" t="s">
        <v>9</v>
      </c>
      <c r="O2398" s="31">
        <v>45322</v>
      </c>
      <c r="P2398" s="32" t="s">
        <v>328</v>
      </c>
      <c r="Q2398" t="s">
        <v>1218</v>
      </c>
      <c r="R2398" s="106" t="s">
        <v>328</v>
      </c>
      <c r="S2398" s="106"/>
      <c r="T2398" s="106"/>
      <c r="U2398" s="106"/>
      <c r="V2398" s="106"/>
      <c r="W2398" s="106"/>
      <c r="X2398" s="106"/>
      <c r="Y2398" s="106"/>
      <c r="Z2398" s="106"/>
      <c r="AA2398" s="106"/>
      <c r="AB2398" s="106"/>
      <c r="AC2398" s="106"/>
      <c r="AD2398" s="106"/>
    </row>
    <row r="2399" spans="1:30" ht="15" customHeight="1" x14ac:dyDescent="0.3">
      <c r="A2399" s="81" t="s">
        <v>1105</v>
      </c>
      <c r="B2399" s="28" t="s">
        <v>341</v>
      </c>
      <c r="C2399" s="47" t="str">
        <f t="shared" si="58"/>
        <v>910Fd</v>
      </c>
      <c r="D2399" s="29"/>
      <c r="E2399" s="28" t="s">
        <v>220</v>
      </c>
      <c r="F2399" s="36" t="s">
        <v>30</v>
      </c>
      <c r="G2399" s="28" t="s">
        <v>31</v>
      </c>
      <c r="H2399" s="28" t="s">
        <v>8</v>
      </c>
      <c r="I2399" s="28" t="s">
        <v>279</v>
      </c>
      <c r="J2399" s="8" t="s">
        <v>1306</v>
      </c>
      <c r="K2399" s="75" t="s">
        <v>73</v>
      </c>
      <c r="L2399" s="33" t="s">
        <v>808</v>
      </c>
      <c r="M2399" s="73" t="str">
        <f>IF(ISNA(VLOOKUP(_xlfn.CONCAT(I2399,".",K2399),'ad hoc'!D:F,3,FALSE)),"not in adhoc",VLOOKUP(_xlfn.CONCAT(I2399,".",K2399),'ad hoc'!D:F,3,FALSE))</f>
        <v>form late</v>
      </c>
      <c r="N2399" s="30" t="s">
        <v>35</v>
      </c>
      <c r="O2399" s="26" t="s">
        <v>35</v>
      </c>
      <c r="P2399" s="32" t="s">
        <v>328</v>
      </c>
      <c r="Q2399" t="s">
        <v>1218</v>
      </c>
      <c r="R2399" s="106" t="s">
        <v>328</v>
      </c>
      <c r="S2399" s="107"/>
      <c r="T2399" s="107"/>
      <c r="U2399" s="107"/>
      <c r="V2399" s="107"/>
      <c r="W2399" s="107"/>
      <c r="X2399" s="107"/>
      <c r="Y2399" s="107"/>
      <c r="Z2399" s="107"/>
      <c r="AA2399" s="107"/>
      <c r="AB2399" s="107"/>
      <c r="AC2399" s="107"/>
      <c r="AD2399" s="107"/>
    </row>
    <row r="2400" spans="1:30" ht="15" customHeight="1" x14ac:dyDescent="0.3">
      <c r="A2400" s="81" t="s">
        <v>1105</v>
      </c>
      <c r="B2400" s="28" t="s">
        <v>341</v>
      </c>
      <c r="C2400" s="47" t="str">
        <f t="shared" si="58"/>
        <v>910Fd</v>
      </c>
      <c r="D2400" s="29"/>
      <c r="E2400" s="28" t="s">
        <v>220</v>
      </c>
      <c r="F2400" s="36" t="s">
        <v>30</v>
      </c>
      <c r="G2400" s="28" t="s">
        <v>31</v>
      </c>
      <c r="H2400" s="28" t="s">
        <v>8</v>
      </c>
      <c r="I2400" s="28" t="s">
        <v>279</v>
      </c>
      <c r="J2400" s="8" t="s">
        <v>1307</v>
      </c>
      <c r="K2400" s="76" t="s">
        <v>328</v>
      </c>
      <c r="L2400" s="33" t="s">
        <v>798</v>
      </c>
      <c r="M2400" s="69"/>
      <c r="N2400" s="30" t="s">
        <v>35</v>
      </c>
      <c r="O2400" s="26" t="s">
        <v>35</v>
      </c>
      <c r="P2400" s="32" t="s">
        <v>328</v>
      </c>
      <c r="Q2400" t="s">
        <v>1218</v>
      </c>
      <c r="R2400" s="106" t="s">
        <v>328</v>
      </c>
      <c r="S2400" s="106"/>
      <c r="T2400" s="106"/>
      <c r="U2400" s="106"/>
      <c r="V2400" s="106"/>
      <c r="W2400" s="106"/>
      <c r="X2400" s="106"/>
      <c r="Y2400" s="106"/>
      <c r="Z2400" s="106"/>
      <c r="AA2400" s="106"/>
      <c r="AB2400" s="106"/>
      <c r="AC2400" s="106"/>
      <c r="AD2400" s="106"/>
    </row>
    <row r="2401" spans="1:30" ht="15" customHeight="1" x14ac:dyDescent="0.3">
      <c r="A2401" s="81" t="s">
        <v>1106</v>
      </c>
      <c r="B2401" s="28" t="s">
        <v>367</v>
      </c>
      <c r="C2401" s="47" t="str">
        <f>LEFT(I2401,7)</f>
        <v>Z_99400</v>
      </c>
      <c r="D2401" s="29"/>
      <c r="E2401" s="28" t="s">
        <v>220</v>
      </c>
      <c r="F2401" s="36" t="s">
        <v>6</v>
      </c>
      <c r="G2401" s="36" t="s">
        <v>31</v>
      </c>
      <c r="H2401" s="28" t="s">
        <v>14</v>
      </c>
      <c r="I2401" s="28" t="s">
        <v>378</v>
      </c>
      <c r="J2401" s="8" t="s">
        <v>1297</v>
      </c>
      <c r="K2401" s="75" t="s">
        <v>17</v>
      </c>
      <c r="L2401" s="74" t="s">
        <v>797</v>
      </c>
      <c r="M2401" s="24">
        <f>IF(ISNA(VLOOKUP(_xlfn.CONCAT(I2401,".",K2401),'ad hoc'!D:F,3,FALSE)),"not in adhoc",VLOOKUP(_xlfn.CONCAT(I2401,".",K2401),'ad hoc'!D:F,3,FALSE))</f>
        <v>1</v>
      </c>
      <c r="N2401" s="30" t="s">
        <v>9</v>
      </c>
      <c r="O2401" s="26">
        <v>45170</v>
      </c>
      <c r="P2401" s="32" t="s">
        <v>328</v>
      </c>
      <c r="Q2401" t="s">
        <v>1219</v>
      </c>
      <c r="R2401" s="106" t="s">
        <v>328</v>
      </c>
      <c r="S2401" s="107"/>
      <c r="T2401" s="107"/>
      <c r="U2401" s="107"/>
      <c r="V2401" s="107"/>
      <c r="W2401" s="107"/>
      <c r="X2401" s="107"/>
      <c r="Y2401" s="107"/>
      <c r="Z2401" s="107"/>
      <c r="AA2401" s="107"/>
      <c r="AB2401" s="107"/>
      <c r="AC2401" s="107"/>
      <c r="AD2401" s="107"/>
    </row>
    <row r="2402" spans="1:30" ht="15" customHeight="1" x14ac:dyDescent="0.3">
      <c r="A2402" s="81" t="s">
        <v>1106</v>
      </c>
      <c r="B2402" s="28" t="s">
        <v>367</v>
      </c>
      <c r="C2402" s="47" t="str">
        <f t="shared" ref="C2402:C2426" si="59">LEFT(I2402,7)</f>
        <v>Z_99400</v>
      </c>
      <c r="D2402" s="29"/>
      <c r="E2402" s="28" t="s">
        <v>220</v>
      </c>
      <c r="F2402" s="36" t="s">
        <v>6</v>
      </c>
      <c r="G2402" s="36" t="s">
        <v>31</v>
      </c>
      <c r="H2402" s="28" t="s">
        <v>14</v>
      </c>
      <c r="I2402" s="28" t="s">
        <v>378</v>
      </c>
      <c r="J2402" s="8" t="s">
        <v>993</v>
      </c>
      <c r="K2402" s="75" t="s">
        <v>19</v>
      </c>
      <c r="L2402" s="33" t="s">
        <v>802</v>
      </c>
      <c r="M2402" s="69"/>
      <c r="N2402" s="30" t="s">
        <v>35</v>
      </c>
      <c r="O2402" s="31" t="s">
        <v>35</v>
      </c>
      <c r="P2402" s="32" t="s">
        <v>328</v>
      </c>
      <c r="Q2402" t="s">
        <v>1219</v>
      </c>
      <c r="R2402" s="106" t="s">
        <v>328</v>
      </c>
      <c r="S2402" s="106"/>
      <c r="T2402" s="106"/>
      <c r="U2402" s="106"/>
      <c r="V2402" s="106"/>
      <c r="W2402" s="106"/>
      <c r="X2402" s="106"/>
      <c r="Y2402" s="106"/>
      <c r="Z2402" s="106"/>
      <c r="AA2402" s="106"/>
      <c r="AB2402" s="106"/>
      <c r="AC2402" s="106"/>
      <c r="AD2402" s="106"/>
    </row>
    <row r="2403" spans="1:30" ht="15" customHeight="1" x14ac:dyDescent="0.3">
      <c r="A2403" s="81" t="s">
        <v>1106</v>
      </c>
      <c r="B2403" s="28" t="s">
        <v>367</v>
      </c>
      <c r="C2403" s="47" t="str">
        <f t="shared" si="59"/>
        <v>Z_99400</v>
      </c>
      <c r="D2403" s="29"/>
      <c r="E2403" s="28" t="s">
        <v>220</v>
      </c>
      <c r="F2403" s="36" t="s">
        <v>6</v>
      </c>
      <c r="G2403" s="36" t="s">
        <v>31</v>
      </c>
      <c r="H2403" s="28" t="s">
        <v>14</v>
      </c>
      <c r="I2403" s="28" t="s">
        <v>378</v>
      </c>
      <c r="J2403" s="8" t="s">
        <v>1298</v>
      </c>
      <c r="K2403" s="76" t="s">
        <v>328</v>
      </c>
      <c r="L2403" s="33" t="s">
        <v>798</v>
      </c>
      <c r="M2403" s="69"/>
      <c r="N2403" s="30" t="s">
        <v>9</v>
      </c>
      <c r="O2403" s="31">
        <v>45170</v>
      </c>
      <c r="P2403" s="32" t="s">
        <v>328</v>
      </c>
      <c r="Q2403" t="s">
        <v>1219</v>
      </c>
      <c r="R2403" s="106" t="s">
        <v>328</v>
      </c>
      <c r="S2403" s="106"/>
      <c r="T2403" s="106"/>
      <c r="U2403" s="106"/>
      <c r="V2403" s="106"/>
      <c r="W2403" s="106"/>
      <c r="X2403" s="106"/>
      <c r="Y2403" s="106"/>
      <c r="Z2403" s="106"/>
      <c r="AA2403" s="106"/>
      <c r="AB2403" s="106"/>
      <c r="AC2403" s="106"/>
      <c r="AD2403" s="106"/>
    </row>
    <row r="2404" spans="1:30" ht="15" customHeight="1" x14ac:dyDescent="0.3">
      <c r="A2404" s="81" t="s">
        <v>1106</v>
      </c>
      <c r="B2404" s="28" t="s">
        <v>367</v>
      </c>
      <c r="C2404" s="47" t="str">
        <f t="shared" si="59"/>
        <v>Z_99400</v>
      </c>
      <c r="D2404" s="29"/>
      <c r="E2404" s="28" t="s">
        <v>220</v>
      </c>
      <c r="F2404" s="36" t="s">
        <v>6</v>
      </c>
      <c r="G2404" s="36" t="s">
        <v>31</v>
      </c>
      <c r="H2404" s="28" t="s">
        <v>14</v>
      </c>
      <c r="I2404" s="28" t="s">
        <v>378</v>
      </c>
      <c r="J2404" s="8" t="s">
        <v>21</v>
      </c>
      <c r="K2404" s="75" t="s">
        <v>22</v>
      </c>
      <c r="L2404" s="74" t="s">
        <v>797</v>
      </c>
      <c r="M2404" s="24">
        <f>IF(ISNA(VLOOKUP(_xlfn.CONCAT(I2404,".",K2404),'ad hoc'!D:F,3,FALSE)),"not in adhoc",VLOOKUP(_xlfn.CONCAT(I2404,".",K2404),'ad hoc'!D:F,3,FALSE))</f>
        <v>1</v>
      </c>
      <c r="N2404" s="30" t="s">
        <v>9</v>
      </c>
      <c r="O2404" s="31">
        <v>45156</v>
      </c>
      <c r="P2404" s="32" t="s">
        <v>20</v>
      </c>
      <c r="Q2404" t="s">
        <v>1219</v>
      </c>
      <c r="R2404" s="104" t="s">
        <v>404</v>
      </c>
      <c r="S2404" s="104" t="s">
        <v>1252</v>
      </c>
      <c r="T2404" s="104" t="s">
        <v>1253</v>
      </c>
      <c r="U2404" s="104" t="s">
        <v>394</v>
      </c>
      <c r="V2404" s="104" t="s">
        <v>1254</v>
      </c>
      <c r="W2404" s="104" t="s">
        <v>1255</v>
      </c>
      <c r="X2404" s="104" t="s">
        <v>1256</v>
      </c>
      <c r="Y2404" s="104" t="s">
        <v>395</v>
      </c>
      <c r="Z2404" s="104" t="s">
        <v>402</v>
      </c>
      <c r="AA2404" s="104" t="s">
        <v>397</v>
      </c>
      <c r="AB2404" s="104" t="s">
        <v>1257</v>
      </c>
      <c r="AC2404" s="104" t="s">
        <v>396</v>
      </c>
      <c r="AD2404" s="104"/>
    </row>
    <row r="2405" spans="1:30" ht="15" customHeight="1" x14ac:dyDescent="0.3">
      <c r="A2405" s="81" t="s">
        <v>1106</v>
      </c>
      <c r="B2405" s="28" t="s">
        <v>367</v>
      </c>
      <c r="C2405" s="47" t="str">
        <f t="shared" si="59"/>
        <v>Z_99400</v>
      </c>
      <c r="D2405" s="29"/>
      <c r="E2405" s="28" t="s">
        <v>220</v>
      </c>
      <c r="F2405" s="36" t="s">
        <v>6</v>
      </c>
      <c r="G2405" s="36" t="s">
        <v>31</v>
      </c>
      <c r="H2405" s="28" t="s">
        <v>14</v>
      </c>
      <c r="I2405" s="28" t="s">
        <v>378</v>
      </c>
      <c r="J2405" s="8" t="s">
        <v>24</v>
      </c>
      <c r="K2405" s="75" t="s">
        <v>25</v>
      </c>
      <c r="L2405" s="74" t="s">
        <v>797</v>
      </c>
      <c r="M2405" s="24">
        <f>IF(ISNA(VLOOKUP(_xlfn.CONCAT(I2405,".",K2405),'ad hoc'!D:F,3,FALSE)),"not in adhoc",VLOOKUP(_xlfn.CONCAT(I2405,".",K2405),'ad hoc'!D:F,3,FALSE))</f>
        <v>1</v>
      </c>
      <c r="N2405" s="30" t="s">
        <v>9</v>
      </c>
      <c r="O2405" s="31">
        <v>45170</v>
      </c>
      <c r="P2405" s="32" t="s">
        <v>23</v>
      </c>
      <c r="Q2405" t="s">
        <v>1219</v>
      </c>
      <c r="R2405" s="104" t="s">
        <v>404</v>
      </c>
      <c r="S2405" s="104" t="s">
        <v>1252</v>
      </c>
      <c r="T2405" s="104" t="s">
        <v>1253</v>
      </c>
      <c r="U2405" s="104" t="s">
        <v>394</v>
      </c>
      <c r="V2405" s="104" t="s">
        <v>1254</v>
      </c>
      <c r="W2405" s="104" t="s">
        <v>1255</v>
      </c>
      <c r="X2405" s="104" t="s">
        <v>1256</v>
      </c>
      <c r="Y2405" s="104" t="s">
        <v>395</v>
      </c>
      <c r="Z2405" s="104" t="s">
        <v>402</v>
      </c>
      <c r="AA2405" s="104" t="s">
        <v>397</v>
      </c>
      <c r="AB2405" s="104" t="s">
        <v>1257</v>
      </c>
      <c r="AC2405" s="104" t="s">
        <v>396</v>
      </c>
      <c r="AD2405" s="104"/>
    </row>
    <row r="2406" spans="1:30" ht="15" customHeight="1" x14ac:dyDescent="0.3">
      <c r="A2406" s="81" t="s">
        <v>1106</v>
      </c>
      <c r="B2406" s="28" t="s">
        <v>367</v>
      </c>
      <c r="C2406" s="47" t="str">
        <f t="shared" si="59"/>
        <v>Z_99400</v>
      </c>
      <c r="D2406" s="29"/>
      <c r="E2406" s="28" t="s">
        <v>220</v>
      </c>
      <c r="F2406" s="36" t="s">
        <v>6</v>
      </c>
      <c r="G2406" s="36" t="s">
        <v>31</v>
      </c>
      <c r="H2406" s="28" t="s">
        <v>14</v>
      </c>
      <c r="I2406" s="28" t="s">
        <v>378</v>
      </c>
      <c r="J2406" s="8" t="s">
        <v>27</v>
      </c>
      <c r="K2406" s="75" t="s">
        <v>28</v>
      </c>
      <c r="L2406" s="74" t="s">
        <v>797</v>
      </c>
      <c r="M2406" s="24">
        <f>IF(ISNA(VLOOKUP(_xlfn.CONCAT(I2406,".",K2406),'ad hoc'!D:F,3,FALSE)),"not in adhoc",VLOOKUP(_xlfn.CONCAT(I2406,".",K2406),'ad hoc'!D:F,3,FALSE))</f>
        <v>2</v>
      </c>
      <c r="N2406" s="30" t="s">
        <v>9</v>
      </c>
      <c r="O2406" s="31">
        <v>45149</v>
      </c>
      <c r="P2406" s="32" t="s">
        <v>26</v>
      </c>
      <c r="Q2406" t="s">
        <v>1219</v>
      </c>
      <c r="R2406" s="104" t="s">
        <v>404</v>
      </c>
      <c r="S2406" s="104" t="s">
        <v>1252</v>
      </c>
      <c r="T2406" s="104" t="s">
        <v>1253</v>
      </c>
      <c r="U2406" s="104" t="s">
        <v>394</v>
      </c>
      <c r="V2406" s="104" t="s">
        <v>1254</v>
      </c>
      <c r="W2406" s="104" t="s">
        <v>1255</v>
      </c>
      <c r="X2406" s="104" t="s">
        <v>1256</v>
      </c>
      <c r="Y2406" s="104" t="s">
        <v>395</v>
      </c>
      <c r="Z2406" s="104" t="s">
        <v>402</v>
      </c>
      <c r="AA2406" s="104" t="s">
        <v>397</v>
      </c>
      <c r="AB2406" s="104" t="s">
        <v>1257</v>
      </c>
      <c r="AC2406" s="104" t="s">
        <v>396</v>
      </c>
      <c r="AD2406" s="104"/>
    </row>
    <row r="2407" spans="1:30" ht="15" customHeight="1" x14ac:dyDescent="0.3">
      <c r="A2407" s="81" t="s">
        <v>1106</v>
      </c>
      <c r="B2407" s="28" t="s">
        <v>367</v>
      </c>
      <c r="C2407" s="47" t="str">
        <f t="shared" si="59"/>
        <v>Z_99400</v>
      </c>
      <c r="D2407" s="29"/>
      <c r="E2407" s="28" t="s">
        <v>220</v>
      </c>
      <c r="F2407" s="36" t="s">
        <v>6</v>
      </c>
      <c r="G2407" s="36" t="s">
        <v>31</v>
      </c>
      <c r="H2407" s="28" t="s">
        <v>14</v>
      </c>
      <c r="I2407" s="28" t="s">
        <v>378</v>
      </c>
      <c r="J2407" s="8" t="s">
        <v>33</v>
      </c>
      <c r="K2407" s="75" t="s">
        <v>34</v>
      </c>
      <c r="L2407" s="33" t="s">
        <v>802</v>
      </c>
      <c r="M2407" s="69"/>
      <c r="N2407" s="30" t="s">
        <v>35</v>
      </c>
      <c r="O2407" s="31" t="s">
        <v>35</v>
      </c>
      <c r="P2407" s="32" t="s">
        <v>32</v>
      </c>
      <c r="Q2407" t="s">
        <v>1219</v>
      </c>
      <c r="R2407" s="104" t="s">
        <v>404</v>
      </c>
      <c r="S2407" s="104" t="s">
        <v>1252</v>
      </c>
      <c r="T2407" s="104" t="s">
        <v>1253</v>
      </c>
      <c r="U2407" s="104" t="s">
        <v>394</v>
      </c>
      <c r="V2407" s="104" t="s">
        <v>1254</v>
      </c>
      <c r="W2407" s="104" t="s">
        <v>1255</v>
      </c>
      <c r="X2407" s="104" t="s">
        <v>1256</v>
      </c>
      <c r="Y2407" s="104" t="s">
        <v>395</v>
      </c>
      <c r="Z2407" s="104" t="s">
        <v>402</v>
      </c>
      <c r="AA2407" s="104" t="s">
        <v>397</v>
      </c>
      <c r="AB2407" s="104" t="s">
        <v>1257</v>
      </c>
      <c r="AC2407" s="104" t="s">
        <v>396</v>
      </c>
      <c r="AD2407" s="104"/>
    </row>
    <row r="2408" spans="1:30" ht="15" customHeight="1" x14ac:dyDescent="0.3">
      <c r="A2408" s="81" t="s">
        <v>1106</v>
      </c>
      <c r="B2408" s="28" t="s">
        <v>367</v>
      </c>
      <c r="C2408" s="47" t="str">
        <f t="shared" si="59"/>
        <v>Z_99400</v>
      </c>
      <c r="D2408" s="29"/>
      <c r="E2408" s="28" t="s">
        <v>220</v>
      </c>
      <c r="F2408" s="36" t="s">
        <v>6</v>
      </c>
      <c r="G2408" s="36" t="s">
        <v>31</v>
      </c>
      <c r="H2408" s="28" t="s">
        <v>14</v>
      </c>
      <c r="I2408" s="28" t="s">
        <v>378</v>
      </c>
      <c r="J2408" s="8" t="s">
        <v>1299</v>
      </c>
      <c r="K2408" s="76" t="s">
        <v>328</v>
      </c>
      <c r="L2408" s="33" t="s">
        <v>798</v>
      </c>
      <c r="M2408" s="69"/>
      <c r="N2408" s="30" t="s">
        <v>9</v>
      </c>
      <c r="O2408" s="31">
        <v>45177</v>
      </c>
      <c r="P2408" s="32" t="s">
        <v>328</v>
      </c>
      <c r="Q2408" t="s">
        <v>1219</v>
      </c>
      <c r="R2408" s="106" t="s">
        <v>328</v>
      </c>
      <c r="S2408" s="106"/>
      <c r="T2408" s="106"/>
      <c r="U2408" s="106"/>
      <c r="V2408" s="106"/>
      <c r="W2408" s="106"/>
      <c r="X2408" s="106"/>
      <c r="Y2408" s="106"/>
      <c r="Z2408" s="106"/>
      <c r="AA2408" s="106"/>
      <c r="AB2408" s="106"/>
      <c r="AC2408" s="106"/>
      <c r="AD2408" s="106"/>
    </row>
    <row r="2409" spans="1:30" ht="15" customHeight="1" x14ac:dyDescent="0.3">
      <c r="A2409" s="81" t="s">
        <v>1106</v>
      </c>
      <c r="B2409" s="28" t="s">
        <v>367</v>
      </c>
      <c r="C2409" s="47" t="str">
        <f t="shared" si="59"/>
        <v>Z_99400</v>
      </c>
      <c r="D2409" s="29"/>
      <c r="E2409" s="28" t="s">
        <v>220</v>
      </c>
      <c r="F2409" s="36" t="s">
        <v>6</v>
      </c>
      <c r="G2409" s="36" t="s">
        <v>31</v>
      </c>
      <c r="H2409" s="28" t="s">
        <v>14</v>
      </c>
      <c r="I2409" s="28" t="s">
        <v>378</v>
      </c>
      <c r="J2409" s="8" t="s">
        <v>38</v>
      </c>
      <c r="K2409" s="75" t="s">
        <v>39</v>
      </c>
      <c r="L2409" s="33" t="s">
        <v>802</v>
      </c>
      <c r="M2409" s="69"/>
      <c r="N2409" s="30" t="s">
        <v>35</v>
      </c>
      <c r="O2409" s="31" t="s">
        <v>35</v>
      </c>
      <c r="P2409" s="32" t="s">
        <v>37</v>
      </c>
      <c r="Q2409" t="s">
        <v>1219</v>
      </c>
      <c r="R2409" s="104" t="s">
        <v>404</v>
      </c>
      <c r="S2409" s="104" t="s">
        <v>1252</v>
      </c>
      <c r="T2409" s="104" t="s">
        <v>1253</v>
      </c>
      <c r="U2409" s="104" t="s">
        <v>394</v>
      </c>
      <c r="V2409" s="104" t="s">
        <v>1254</v>
      </c>
      <c r="W2409" s="104" t="s">
        <v>1255</v>
      </c>
      <c r="X2409" s="104" t="s">
        <v>1256</v>
      </c>
      <c r="Y2409" s="104" t="s">
        <v>395</v>
      </c>
      <c r="Z2409" s="104" t="s">
        <v>402</v>
      </c>
      <c r="AA2409" s="104" t="s">
        <v>397</v>
      </c>
      <c r="AB2409" s="104" t="s">
        <v>1257</v>
      </c>
      <c r="AC2409" s="104" t="s">
        <v>396</v>
      </c>
      <c r="AD2409" s="104"/>
    </row>
    <row r="2410" spans="1:30" ht="15" customHeight="1" x14ac:dyDescent="0.3">
      <c r="A2410" s="81" t="s">
        <v>1106</v>
      </c>
      <c r="B2410" s="28" t="s">
        <v>367</v>
      </c>
      <c r="C2410" s="47" t="str">
        <f t="shared" si="59"/>
        <v>Z_99400</v>
      </c>
      <c r="D2410" s="29"/>
      <c r="E2410" s="28" t="s">
        <v>220</v>
      </c>
      <c r="F2410" s="36" t="s">
        <v>6</v>
      </c>
      <c r="G2410" s="36" t="s">
        <v>31</v>
      </c>
      <c r="H2410" s="28" t="s">
        <v>14</v>
      </c>
      <c r="I2410" s="28" t="s">
        <v>378</v>
      </c>
      <c r="J2410" s="8" t="s">
        <v>1300</v>
      </c>
      <c r="K2410" s="75" t="s">
        <v>41</v>
      </c>
      <c r="L2410" s="74" t="s">
        <v>797</v>
      </c>
      <c r="M2410" s="24">
        <f>IF(ISNA(VLOOKUP(_xlfn.CONCAT(I2410,".",K2410),'ad hoc'!D:F,3,FALSE)),"not in adhoc",VLOOKUP(_xlfn.CONCAT(I2410,".",K2410),'ad hoc'!D:F,3,FALSE))</f>
        <v>1</v>
      </c>
      <c r="N2410" s="30" t="s">
        <v>9</v>
      </c>
      <c r="O2410" s="31">
        <v>45177</v>
      </c>
      <c r="P2410" s="32" t="s">
        <v>328</v>
      </c>
      <c r="Q2410" t="s">
        <v>1219</v>
      </c>
      <c r="R2410" s="106" t="s">
        <v>328</v>
      </c>
      <c r="S2410" s="107"/>
      <c r="T2410" s="107"/>
      <c r="U2410" s="107"/>
      <c r="V2410" s="107"/>
      <c r="W2410" s="107"/>
      <c r="X2410" s="107"/>
      <c r="Y2410" s="107"/>
      <c r="Z2410" s="107"/>
      <c r="AA2410" s="107"/>
      <c r="AB2410" s="107"/>
      <c r="AC2410" s="107"/>
      <c r="AD2410" s="107"/>
    </row>
    <row r="2411" spans="1:30" ht="15" customHeight="1" x14ac:dyDescent="0.3">
      <c r="A2411" s="81" t="s">
        <v>1106</v>
      </c>
      <c r="B2411" s="28" t="s">
        <v>367</v>
      </c>
      <c r="C2411" s="47" t="str">
        <f t="shared" si="59"/>
        <v>Z_99400</v>
      </c>
      <c r="D2411" s="29"/>
      <c r="E2411" s="28" t="s">
        <v>220</v>
      </c>
      <c r="F2411" s="36" t="s">
        <v>6</v>
      </c>
      <c r="G2411" s="36" t="s">
        <v>31</v>
      </c>
      <c r="H2411" s="28" t="s">
        <v>14</v>
      </c>
      <c r="I2411" s="28" t="s">
        <v>378</v>
      </c>
      <c r="J2411" s="8" t="s">
        <v>45</v>
      </c>
      <c r="K2411" s="75" t="s">
        <v>46</v>
      </c>
      <c r="L2411" s="74" t="s">
        <v>797</v>
      </c>
      <c r="M2411" s="24">
        <f>IF(ISNA(VLOOKUP(_xlfn.CONCAT(I2411,".",K2411),'ad hoc'!D:F,3,FALSE)),"not in adhoc",VLOOKUP(_xlfn.CONCAT(I2411,".",K2411),'ad hoc'!D:F,3,FALSE))</f>
        <v>2</v>
      </c>
      <c r="N2411" s="30" t="s">
        <v>9</v>
      </c>
      <c r="O2411" s="31">
        <v>45170</v>
      </c>
      <c r="P2411" s="32" t="s">
        <v>44</v>
      </c>
      <c r="Q2411" t="s">
        <v>1219</v>
      </c>
      <c r="R2411" s="104" t="s">
        <v>404</v>
      </c>
      <c r="S2411" s="104" t="s">
        <v>1252</v>
      </c>
      <c r="T2411" s="104" t="s">
        <v>1253</v>
      </c>
      <c r="U2411" s="104" t="s">
        <v>394</v>
      </c>
      <c r="V2411" s="104" t="s">
        <v>1254</v>
      </c>
      <c r="W2411" s="104" t="s">
        <v>1255</v>
      </c>
      <c r="X2411" s="104" t="s">
        <v>1256</v>
      </c>
      <c r="Y2411" s="104" t="s">
        <v>395</v>
      </c>
      <c r="Z2411" s="104" t="s">
        <v>402</v>
      </c>
      <c r="AA2411" s="104" t="s">
        <v>397</v>
      </c>
      <c r="AB2411" s="104" t="s">
        <v>1257</v>
      </c>
      <c r="AC2411" s="104" t="s">
        <v>396</v>
      </c>
      <c r="AD2411" s="104"/>
    </row>
    <row r="2412" spans="1:30" ht="15" customHeight="1" x14ac:dyDescent="0.3">
      <c r="A2412" s="81" t="s">
        <v>1106</v>
      </c>
      <c r="B2412" s="28" t="s">
        <v>367</v>
      </c>
      <c r="C2412" s="47" t="str">
        <f t="shared" si="59"/>
        <v>Z_99400</v>
      </c>
      <c r="D2412" s="29"/>
      <c r="E2412" s="28" t="s">
        <v>220</v>
      </c>
      <c r="F2412" s="36" t="s">
        <v>6</v>
      </c>
      <c r="G2412" s="36" t="s">
        <v>31</v>
      </c>
      <c r="H2412" s="28" t="s">
        <v>14</v>
      </c>
      <c r="I2412" s="28" t="s">
        <v>378</v>
      </c>
      <c r="J2412" s="8" t="s">
        <v>994</v>
      </c>
      <c r="K2412" s="75" t="s">
        <v>43</v>
      </c>
      <c r="L2412" s="74" t="s">
        <v>797</v>
      </c>
      <c r="M2412" s="24">
        <f>IF(ISNA(VLOOKUP(_xlfn.CONCAT(I2412,".",K2412),'ad hoc'!D:F,3,FALSE)),"not in adhoc",VLOOKUP(_xlfn.CONCAT(I2412,".",K2412),'ad hoc'!D:F,3,FALSE))</f>
        <v>2</v>
      </c>
      <c r="N2412" s="30" t="s">
        <v>9</v>
      </c>
      <c r="O2412" s="31">
        <v>45163</v>
      </c>
      <c r="P2412" s="32" t="s">
        <v>328</v>
      </c>
      <c r="Q2412" t="s">
        <v>1219</v>
      </c>
      <c r="R2412" s="106" t="s">
        <v>328</v>
      </c>
      <c r="S2412" s="107"/>
      <c r="T2412" s="107"/>
      <c r="U2412" s="107"/>
      <c r="V2412" s="107"/>
      <c r="W2412" s="107"/>
      <c r="X2412" s="107"/>
      <c r="Y2412" s="107"/>
      <c r="Z2412" s="107"/>
      <c r="AA2412" s="107"/>
      <c r="AB2412" s="107"/>
      <c r="AC2412" s="107"/>
      <c r="AD2412" s="107"/>
    </row>
    <row r="2413" spans="1:30" ht="15" customHeight="1" x14ac:dyDescent="0.3">
      <c r="A2413" s="81" t="s">
        <v>1106</v>
      </c>
      <c r="B2413" s="28" t="s">
        <v>367</v>
      </c>
      <c r="C2413" s="47" t="str">
        <f t="shared" si="59"/>
        <v>Z_99400</v>
      </c>
      <c r="D2413" s="29"/>
      <c r="E2413" s="28" t="s">
        <v>220</v>
      </c>
      <c r="F2413" s="36" t="s">
        <v>6</v>
      </c>
      <c r="G2413" s="36" t="s">
        <v>31</v>
      </c>
      <c r="H2413" s="28" t="s">
        <v>14</v>
      </c>
      <c r="I2413" s="28" t="s">
        <v>378</v>
      </c>
      <c r="J2413" s="8" t="s">
        <v>48</v>
      </c>
      <c r="K2413" s="75" t="s">
        <v>49</v>
      </c>
      <c r="L2413" s="74" t="s">
        <v>797</v>
      </c>
      <c r="M2413" s="24">
        <f>IF(ISNA(VLOOKUP(_xlfn.CONCAT(I2413,".",K2413),'ad hoc'!D:F,3,FALSE)),"not in adhoc",VLOOKUP(_xlfn.CONCAT(I2413,".",K2413),'ad hoc'!D:F,3,FALSE))</f>
        <v>1</v>
      </c>
      <c r="N2413" s="30" t="s">
        <v>9</v>
      </c>
      <c r="O2413" s="31">
        <v>45156</v>
      </c>
      <c r="P2413" s="32" t="s">
        <v>47</v>
      </c>
      <c r="Q2413" t="s">
        <v>1219</v>
      </c>
      <c r="R2413" s="104" t="s">
        <v>404</v>
      </c>
      <c r="S2413" s="104" t="s">
        <v>1252</v>
      </c>
      <c r="T2413" s="104" t="s">
        <v>1253</v>
      </c>
      <c r="U2413" s="104" t="s">
        <v>394</v>
      </c>
      <c r="V2413" s="104" t="s">
        <v>1254</v>
      </c>
      <c r="W2413" s="104" t="s">
        <v>1255</v>
      </c>
      <c r="X2413" s="104" t="s">
        <v>1256</v>
      </c>
      <c r="Y2413" s="104" t="s">
        <v>395</v>
      </c>
      <c r="Z2413" s="104" t="s">
        <v>402</v>
      </c>
      <c r="AA2413" s="104" t="s">
        <v>397</v>
      </c>
      <c r="AB2413" s="104" t="s">
        <v>1257</v>
      </c>
      <c r="AC2413" s="104" t="s">
        <v>396</v>
      </c>
      <c r="AD2413" s="104"/>
    </row>
    <row r="2414" spans="1:30" ht="15" customHeight="1" x14ac:dyDescent="0.3">
      <c r="A2414" s="81" t="s">
        <v>1106</v>
      </c>
      <c r="B2414" s="28" t="s">
        <v>367</v>
      </c>
      <c r="C2414" s="47" t="str">
        <f t="shared" si="59"/>
        <v>Z_99400</v>
      </c>
      <c r="D2414" s="29"/>
      <c r="E2414" s="28" t="s">
        <v>220</v>
      </c>
      <c r="F2414" s="36" t="s">
        <v>6</v>
      </c>
      <c r="G2414" s="36" t="s">
        <v>31</v>
      </c>
      <c r="H2414" s="28" t="s">
        <v>14</v>
      </c>
      <c r="I2414" s="28" t="s">
        <v>378</v>
      </c>
      <c r="J2414" s="8" t="s">
        <v>1301</v>
      </c>
      <c r="K2414" s="75" t="s">
        <v>51</v>
      </c>
      <c r="L2414" s="74" t="s">
        <v>797</v>
      </c>
      <c r="M2414" s="24">
        <f>IF(ISNA(VLOOKUP(_xlfn.CONCAT(I2414,".",K2414),'ad hoc'!D:F,3,FALSE)),"not in adhoc",VLOOKUP(_xlfn.CONCAT(I2414,".",K2414),'ad hoc'!D:F,3,FALSE))</f>
        <v>1</v>
      </c>
      <c r="N2414" s="30" t="s">
        <v>9</v>
      </c>
      <c r="O2414" s="31">
        <v>45156</v>
      </c>
      <c r="P2414" s="32" t="s">
        <v>328</v>
      </c>
      <c r="Q2414" t="s">
        <v>1219</v>
      </c>
      <c r="R2414" s="106" t="s">
        <v>328</v>
      </c>
      <c r="S2414" s="107"/>
      <c r="T2414" s="107"/>
      <c r="U2414" s="107"/>
      <c r="V2414" s="107"/>
      <c r="W2414" s="107"/>
      <c r="X2414" s="107"/>
      <c r="Y2414" s="107"/>
      <c r="Z2414" s="107"/>
      <c r="AA2414" s="107"/>
      <c r="AB2414" s="107"/>
      <c r="AC2414" s="107"/>
      <c r="AD2414" s="107"/>
    </row>
    <row r="2415" spans="1:30" ht="15" customHeight="1" x14ac:dyDescent="0.3">
      <c r="A2415" s="81" t="s">
        <v>1106</v>
      </c>
      <c r="B2415" s="28" t="s">
        <v>367</v>
      </c>
      <c r="C2415" s="47" t="str">
        <f t="shared" si="59"/>
        <v>Z_99400</v>
      </c>
      <c r="D2415" s="29"/>
      <c r="E2415" s="28" t="s">
        <v>220</v>
      </c>
      <c r="F2415" s="36" t="s">
        <v>6</v>
      </c>
      <c r="G2415" s="36" t="s">
        <v>31</v>
      </c>
      <c r="H2415" s="28" t="s">
        <v>14</v>
      </c>
      <c r="I2415" s="28" t="s">
        <v>378</v>
      </c>
      <c r="J2415" s="8" t="s">
        <v>1302</v>
      </c>
      <c r="K2415" s="75" t="s">
        <v>29</v>
      </c>
      <c r="L2415" s="33" t="s">
        <v>801</v>
      </c>
      <c r="M2415" s="70"/>
      <c r="N2415" s="30" t="s">
        <v>9</v>
      </c>
      <c r="O2415" s="31">
        <v>45250</v>
      </c>
      <c r="P2415" s="32" t="s">
        <v>328</v>
      </c>
      <c r="Q2415" t="s">
        <v>1219</v>
      </c>
      <c r="R2415" s="106" t="s">
        <v>328</v>
      </c>
      <c r="S2415" s="106"/>
      <c r="T2415" s="106"/>
      <c r="U2415" s="106"/>
      <c r="V2415" s="106"/>
      <c r="W2415" s="106"/>
      <c r="X2415" s="106"/>
      <c r="Y2415" s="106"/>
      <c r="Z2415" s="106"/>
      <c r="AA2415" s="106"/>
      <c r="AB2415" s="106"/>
      <c r="AC2415" s="106"/>
      <c r="AD2415" s="106"/>
    </row>
    <row r="2416" spans="1:30" ht="15" customHeight="1" x14ac:dyDescent="0.3">
      <c r="A2416" s="81" t="s">
        <v>1106</v>
      </c>
      <c r="B2416" s="28" t="s">
        <v>367</v>
      </c>
      <c r="C2416" s="47" t="str">
        <f t="shared" si="59"/>
        <v>Z_99400</v>
      </c>
      <c r="D2416" s="29"/>
      <c r="E2416" s="28" t="s">
        <v>220</v>
      </c>
      <c r="F2416" s="36" t="s">
        <v>6</v>
      </c>
      <c r="G2416" s="36" t="s">
        <v>31</v>
      </c>
      <c r="H2416" s="28" t="s">
        <v>14</v>
      </c>
      <c r="I2416" s="28" t="s">
        <v>378</v>
      </c>
      <c r="J2416" s="8" t="s">
        <v>1303</v>
      </c>
      <c r="K2416" s="76" t="s">
        <v>328</v>
      </c>
      <c r="L2416" s="33" t="s">
        <v>798</v>
      </c>
      <c r="M2416" s="69"/>
      <c r="N2416" s="30" t="s">
        <v>9</v>
      </c>
      <c r="O2416" s="31">
        <v>45156</v>
      </c>
      <c r="P2416" s="32" t="s">
        <v>328</v>
      </c>
      <c r="Q2416" t="s">
        <v>1219</v>
      </c>
      <c r="R2416" s="106" t="s">
        <v>328</v>
      </c>
      <c r="S2416" s="106"/>
      <c r="T2416" s="106"/>
      <c r="U2416" s="106"/>
      <c r="V2416" s="106"/>
      <c r="W2416" s="106"/>
      <c r="X2416" s="106"/>
      <c r="Y2416" s="106"/>
      <c r="Z2416" s="106"/>
      <c r="AA2416" s="106"/>
      <c r="AB2416" s="106"/>
      <c r="AC2416" s="106"/>
      <c r="AD2416" s="106"/>
    </row>
    <row r="2417" spans="1:30" ht="15" customHeight="1" x14ac:dyDescent="0.3">
      <c r="A2417" s="81" t="s">
        <v>1106</v>
      </c>
      <c r="B2417" s="28" t="s">
        <v>367</v>
      </c>
      <c r="C2417" s="47" t="str">
        <f t="shared" si="59"/>
        <v>Z_99400</v>
      </c>
      <c r="D2417" s="29"/>
      <c r="E2417" s="28" t="s">
        <v>220</v>
      </c>
      <c r="F2417" s="36" t="s">
        <v>6</v>
      </c>
      <c r="G2417" s="36" t="s">
        <v>31</v>
      </c>
      <c r="H2417" s="28" t="s">
        <v>14</v>
      </c>
      <c r="I2417" s="28" t="s">
        <v>378</v>
      </c>
      <c r="J2417" s="8" t="s">
        <v>58</v>
      </c>
      <c r="K2417" s="75" t="s">
        <v>59</v>
      </c>
      <c r="L2417" s="33" t="s">
        <v>802</v>
      </c>
      <c r="M2417" s="69"/>
      <c r="N2417" s="30" t="s">
        <v>35</v>
      </c>
      <c r="O2417" s="31" t="s">
        <v>35</v>
      </c>
      <c r="P2417" s="32" t="s">
        <v>57</v>
      </c>
      <c r="Q2417" t="s">
        <v>1219</v>
      </c>
      <c r="R2417" s="110" t="s">
        <v>1260</v>
      </c>
      <c r="S2417" s="110"/>
      <c r="T2417" s="110"/>
      <c r="U2417" s="110"/>
      <c r="V2417" s="110"/>
      <c r="W2417" s="110"/>
      <c r="X2417" s="110"/>
      <c r="Y2417" s="110"/>
      <c r="Z2417" s="110"/>
      <c r="AA2417" s="110"/>
      <c r="AB2417" s="110"/>
      <c r="AC2417" s="110"/>
      <c r="AD2417" s="110"/>
    </row>
    <row r="2418" spans="1:30" ht="15" customHeight="1" x14ac:dyDescent="0.3">
      <c r="A2418" s="81" t="s">
        <v>1106</v>
      </c>
      <c r="B2418" s="28" t="s">
        <v>367</v>
      </c>
      <c r="C2418" s="47" t="str">
        <f t="shared" si="59"/>
        <v>Z_99400</v>
      </c>
      <c r="D2418" s="29"/>
      <c r="E2418" s="28" t="s">
        <v>220</v>
      </c>
      <c r="F2418" s="36" t="s">
        <v>6</v>
      </c>
      <c r="G2418" s="36" t="s">
        <v>31</v>
      </c>
      <c r="H2418" s="28" t="s">
        <v>14</v>
      </c>
      <c r="I2418" s="28" t="s">
        <v>378</v>
      </c>
      <c r="J2418" s="8" t="s">
        <v>61</v>
      </c>
      <c r="K2418" s="75" t="s">
        <v>59</v>
      </c>
      <c r="L2418" s="33" t="s">
        <v>802</v>
      </c>
      <c r="M2418" s="69"/>
      <c r="N2418" s="30" t="s">
        <v>35</v>
      </c>
      <c r="O2418" s="31" t="s">
        <v>35</v>
      </c>
      <c r="P2418" s="32" t="s">
        <v>60</v>
      </c>
      <c r="Q2418" t="s">
        <v>1219</v>
      </c>
      <c r="R2418" s="110" t="s">
        <v>1260</v>
      </c>
      <c r="S2418" s="110"/>
      <c r="T2418" s="110"/>
      <c r="U2418" s="110"/>
      <c r="V2418" s="110"/>
      <c r="W2418" s="110"/>
      <c r="X2418" s="110"/>
      <c r="Y2418" s="110"/>
      <c r="Z2418" s="110"/>
      <c r="AA2418" s="110"/>
      <c r="AB2418" s="110"/>
      <c r="AC2418" s="110"/>
      <c r="AD2418" s="110"/>
    </row>
    <row r="2419" spans="1:30" ht="15" customHeight="1" x14ac:dyDescent="0.3">
      <c r="A2419" s="81" t="s">
        <v>1106</v>
      </c>
      <c r="B2419" s="28" t="s">
        <v>367</v>
      </c>
      <c r="C2419" s="47" t="str">
        <f t="shared" si="59"/>
        <v>Z_99400</v>
      </c>
      <c r="D2419" s="29"/>
      <c r="E2419" s="28" t="s">
        <v>220</v>
      </c>
      <c r="F2419" s="36" t="s">
        <v>6</v>
      </c>
      <c r="G2419" s="36" t="s">
        <v>31</v>
      </c>
      <c r="H2419" s="28" t="s">
        <v>14</v>
      </c>
      <c r="I2419" s="28" t="s">
        <v>378</v>
      </c>
      <c r="J2419" s="8" t="s">
        <v>63</v>
      </c>
      <c r="K2419" s="75" t="s">
        <v>59</v>
      </c>
      <c r="L2419" s="33" t="s">
        <v>800</v>
      </c>
      <c r="M2419" s="69"/>
      <c r="N2419" s="30" t="s">
        <v>56</v>
      </c>
      <c r="O2419" s="31">
        <v>45177</v>
      </c>
      <c r="P2419" s="32" t="s">
        <v>62</v>
      </c>
      <c r="Q2419" t="s">
        <v>1219</v>
      </c>
      <c r="R2419" s="110" t="s">
        <v>1260</v>
      </c>
      <c r="S2419" s="110"/>
      <c r="T2419" s="110"/>
      <c r="U2419" s="110"/>
      <c r="V2419" s="110"/>
      <c r="W2419" s="110"/>
      <c r="X2419" s="110"/>
      <c r="Y2419" s="110"/>
      <c r="Z2419" s="110"/>
      <c r="AA2419" s="110"/>
      <c r="AB2419" s="110"/>
      <c r="AC2419" s="110"/>
      <c r="AD2419" s="110"/>
    </row>
    <row r="2420" spans="1:30" ht="15" customHeight="1" x14ac:dyDescent="0.3">
      <c r="A2420" s="81" t="s">
        <v>1106</v>
      </c>
      <c r="B2420" s="28" t="s">
        <v>367</v>
      </c>
      <c r="C2420" s="47" t="str">
        <f t="shared" si="59"/>
        <v>Z_99400</v>
      </c>
      <c r="D2420" s="29"/>
      <c r="E2420" s="28" t="s">
        <v>220</v>
      </c>
      <c r="F2420" s="36" t="s">
        <v>6</v>
      </c>
      <c r="G2420" s="36" t="s">
        <v>31</v>
      </c>
      <c r="H2420" s="28" t="s">
        <v>14</v>
      </c>
      <c r="I2420" s="28" t="s">
        <v>378</v>
      </c>
      <c r="J2420" s="8" t="s">
        <v>65</v>
      </c>
      <c r="K2420" s="75" t="s">
        <v>66</v>
      </c>
      <c r="L2420" s="74" t="s">
        <v>797</v>
      </c>
      <c r="M2420" s="24">
        <f>IF(ISNA(VLOOKUP(_xlfn.CONCAT(I2420,".",K2420),'ad hoc'!D:F,3,FALSE)),"not in adhoc",VLOOKUP(_xlfn.CONCAT(I2420,".",K2420),'ad hoc'!D:F,3,FALSE))</f>
        <v>1</v>
      </c>
      <c r="N2420" s="30" t="s">
        <v>9</v>
      </c>
      <c r="O2420" s="31">
        <v>45156</v>
      </c>
      <c r="P2420" s="32" t="s">
        <v>64</v>
      </c>
      <c r="Q2420" t="s">
        <v>1219</v>
      </c>
      <c r="R2420" s="104" t="s">
        <v>404</v>
      </c>
      <c r="S2420" s="104" t="s">
        <v>1252</v>
      </c>
      <c r="T2420" s="104" t="s">
        <v>1253</v>
      </c>
      <c r="U2420" s="104" t="s">
        <v>394</v>
      </c>
      <c r="V2420" s="104" t="s">
        <v>1254</v>
      </c>
      <c r="W2420" s="104" t="s">
        <v>1255</v>
      </c>
      <c r="X2420" s="104" t="s">
        <v>1256</v>
      </c>
      <c r="Y2420" s="104" t="s">
        <v>395</v>
      </c>
      <c r="Z2420" s="104" t="s">
        <v>402</v>
      </c>
      <c r="AA2420" s="104" t="s">
        <v>397</v>
      </c>
      <c r="AB2420" s="104" t="s">
        <v>1257</v>
      </c>
      <c r="AC2420" s="104" t="s">
        <v>396</v>
      </c>
      <c r="AD2420" s="104"/>
    </row>
    <row r="2421" spans="1:30" ht="15" customHeight="1" x14ac:dyDescent="0.3">
      <c r="A2421" s="81" t="s">
        <v>1106</v>
      </c>
      <c r="B2421" s="28" t="s">
        <v>367</v>
      </c>
      <c r="C2421" s="47" t="str">
        <f t="shared" si="59"/>
        <v>Z_99400</v>
      </c>
      <c r="D2421" s="29"/>
      <c r="E2421" s="28" t="s">
        <v>220</v>
      </c>
      <c r="F2421" s="36" t="s">
        <v>6</v>
      </c>
      <c r="G2421" s="36" t="s">
        <v>31</v>
      </c>
      <c r="H2421" s="28" t="s">
        <v>14</v>
      </c>
      <c r="I2421" s="28" t="s">
        <v>378</v>
      </c>
      <c r="J2421" s="8" t="s">
        <v>68</v>
      </c>
      <c r="K2421" s="75" t="s">
        <v>29</v>
      </c>
      <c r="L2421" s="33" t="s">
        <v>801</v>
      </c>
      <c r="M2421" s="70"/>
      <c r="N2421" s="30" t="s">
        <v>9</v>
      </c>
      <c r="O2421" s="31">
        <v>45156</v>
      </c>
      <c r="P2421" s="32" t="s">
        <v>67</v>
      </c>
      <c r="Q2421" t="s">
        <v>1219</v>
      </c>
      <c r="R2421" s="104" t="s">
        <v>404</v>
      </c>
      <c r="S2421" s="104" t="s">
        <v>1252</v>
      </c>
      <c r="T2421" s="104" t="s">
        <v>1253</v>
      </c>
      <c r="U2421" s="104" t="s">
        <v>394</v>
      </c>
      <c r="V2421" s="104" t="s">
        <v>1254</v>
      </c>
      <c r="W2421" s="104" t="s">
        <v>1255</v>
      </c>
      <c r="X2421" s="104" t="s">
        <v>1256</v>
      </c>
      <c r="Y2421" s="104" t="s">
        <v>395</v>
      </c>
      <c r="Z2421" s="104" t="s">
        <v>402</v>
      </c>
      <c r="AA2421" s="104" t="s">
        <v>397</v>
      </c>
      <c r="AB2421" s="104" t="s">
        <v>1257</v>
      </c>
      <c r="AC2421" s="104" t="s">
        <v>396</v>
      </c>
      <c r="AD2421" s="104"/>
    </row>
    <row r="2422" spans="1:30" ht="15" customHeight="1" x14ac:dyDescent="0.3">
      <c r="A2422" s="81" t="s">
        <v>1106</v>
      </c>
      <c r="B2422" s="28" t="s">
        <v>367</v>
      </c>
      <c r="C2422" s="47" t="str">
        <f t="shared" si="59"/>
        <v>Z_99400</v>
      </c>
      <c r="D2422" s="29"/>
      <c r="E2422" s="28" t="s">
        <v>220</v>
      </c>
      <c r="F2422" s="36" t="s">
        <v>6</v>
      </c>
      <c r="G2422" s="36" t="s">
        <v>31</v>
      </c>
      <c r="H2422" s="28" t="s">
        <v>14</v>
      </c>
      <c r="I2422" s="28" t="s">
        <v>378</v>
      </c>
      <c r="J2422" s="8" t="s">
        <v>1304</v>
      </c>
      <c r="K2422" s="76" t="s">
        <v>328</v>
      </c>
      <c r="L2422" s="33" t="s">
        <v>798</v>
      </c>
      <c r="M2422" s="69"/>
      <c r="N2422" s="30" t="s">
        <v>9</v>
      </c>
      <c r="O2422" s="31">
        <v>45250</v>
      </c>
      <c r="P2422" s="32" t="s">
        <v>328</v>
      </c>
      <c r="Q2422" t="s">
        <v>1219</v>
      </c>
      <c r="R2422" s="106" t="s">
        <v>328</v>
      </c>
      <c r="S2422" s="106"/>
      <c r="T2422" s="106"/>
      <c r="U2422" s="106"/>
      <c r="V2422" s="106"/>
      <c r="W2422" s="106"/>
      <c r="X2422" s="106"/>
      <c r="Y2422" s="106"/>
      <c r="Z2422" s="106"/>
      <c r="AA2422" s="106"/>
      <c r="AB2422" s="106"/>
      <c r="AC2422" s="106"/>
      <c r="AD2422" s="106"/>
    </row>
    <row r="2423" spans="1:30" ht="15" customHeight="1" x14ac:dyDescent="0.3">
      <c r="A2423" s="81" t="s">
        <v>1106</v>
      </c>
      <c r="B2423" s="28" t="s">
        <v>367</v>
      </c>
      <c r="C2423" s="47" t="str">
        <f t="shared" si="59"/>
        <v>Z_99400</v>
      </c>
      <c r="D2423" s="29"/>
      <c r="E2423" s="28" t="s">
        <v>220</v>
      </c>
      <c r="F2423" s="36" t="s">
        <v>6</v>
      </c>
      <c r="G2423" s="36" t="s">
        <v>31</v>
      </c>
      <c r="H2423" s="28" t="s">
        <v>14</v>
      </c>
      <c r="I2423" s="28" t="s">
        <v>378</v>
      </c>
      <c r="J2423" s="8" t="s">
        <v>1305</v>
      </c>
      <c r="K2423" s="76" t="s">
        <v>328</v>
      </c>
      <c r="L2423" s="33" t="s">
        <v>798</v>
      </c>
      <c r="M2423" s="69"/>
      <c r="N2423" s="30" t="s">
        <v>9</v>
      </c>
      <c r="O2423" s="31">
        <v>45322</v>
      </c>
      <c r="P2423" s="32" t="s">
        <v>328</v>
      </c>
      <c r="Q2423" t="s">
        <v>1219</v>
      </c>
      <c r="R2423" s="106" t="s">
        <v>328</v>
      </c>
      <c r="S2423" s="106"/>
      <c r="T2423" s="106"/>
      <c r="U2423" s="106"/>
      <c r="V2423" s="106"/>
      <c r="W2423" s="106"/>
      <c r="X2423" s="106"/>
      <c r="Y2423" s="106"/>
      <c r="Z2423" s="106"/>
      <c r="AA2423" s="106"/>
      <c r="AB2423" s="106"/>
      <c r="AC2423" s="106"/>
      <c r="AD2423" s="106"/>
    </row>
    <row r="2424" spans="1:30" ht="15" customHeight="1" x14ac:dyDescent="0.3">
      <c r="A2424" s="81" t="s">
        <v>1106</v>
      </c>
      <c r="B2424" s="28" t="s">
        <v>367</v>
      </c>
      <c r="C2424" s="47" t="str">
        <f t="shared" si="59"/>
        <v>Z_99400</v>
      </c>
      <c r="D2424" s="29"/>
      <c r="E2424" s="28" t="s">
        <v>220</v>
      </c>
      <c r="F2424" s="36" t="s">
        <v>6</v>
      </c>
      <c r="G2424" s="36" t="s">
        <v>31</v>
      </c>
      <c r="H2424" s="28" t="s">
        <v>14</v>
      </c>
      <c r="I2424" s="28" t="s">
        <v>378</v>
      </c>
      <c r="J2424" s="8" t="s">
        <v>70</v>
      </c>
      <c r="K2424" s="75" t="s">
        <v>71</v>
      </c>
      <c r="L2424" s="33" t="s">
        <v>802</v>
      </c>
      <c r="M2424" s="69"/>
      <c r="N2424" s="30" t="s">
        <v>35</v>
      </c>
      <c r="O2424" s="31" t="s">
        <v>35</v>
      </c>
      <c r="P2424" s="32" t="s">
        <v>69</v>
      </c>
      <c r="Q2424" t="s">
        <v>1219</v>
      </c>
      <c r="R2424" s="104" t="s">
        <v>404</v>
      </c>
      <c r="S2424" s="104" t="s">
        <v>1252</v>
      </c>
      <c r="T2424" s="104" t="s">
        <v>1253</v>
      </c>
      <c r="U2424" s="104" t="s">
        <v>394</v>
      </c>
      <c r="V2424" s="104" t="s">
        <v>1254</v>
      </c>
      <c r="W2424" s="104" t="s">
        <v>1255</v>
      </c>
      <c r="X2424" s="104" t="s">
        <v>1256</v>
      </c>
      <c r="Y2424" s="104" t="s">
        <v>395</v>
      </c>
      <c r="Z2424" s="104" t="s">
        <v>402</v>
      </c>
      <c r="AA2424" s="104" t="s">
        <v>397</v>
      </c>
      <c r="AB2424" s="104" t="s">
        <v>1257</v>
      </c>
      <c r="AC2424" s="104" t="s">
        <v>396</v>
      </c>
      <c r="AD2424" s="104"/>
    </row>
    <row r="2425" spans="1:30" ht="15" customHeight="1" x14ac:dyDescent="0.3">
      <c r="A2425" s="81" t="s">
        <v>1106</v>
      </c>
      <c r="B2425" s="28" t="s">
        <v>367</v>
      </c>
      <c r="C2425" s="47" t="str">
        <f t="shared" si="59"/>
        <v>Z_99400</v>
      </c>
      <c r="D2425" s="29"/>
      <c r="E2425" s="28" t="s">
        <v>220</v>
      </c>
      <c r="F2425" s="36" t="s">
        <v>6</v>
      </c>
      <c r="G2425" s="36" t="s">
        <v>31</v>
      </c>
      <c r="H2425" s="28" t="s">
        <v>14</v>
      </c>
      <c r="I2425" s="28" t="s">
        <v>378</v>
      </c>
      <c r="J2425" s="8" t="s">
        <v>1306</v>
      </c>
      <c r="K2425" s="75" t="s">
        <v>73</v>
      </c>
      <c r="L2425" s="74" t="s">
        <v>797</v>
      </c>
      <c r="M2425" s="24" t="str">
        <f>IF(ISNA(VLOOKUP(_xlfn.CONCAT(I2425,".",K2425),'ad hoc'!D:F,3,FALSE)),"not in adhoc",VLOOKUP(_xlfn.CONCAT(I2425,".",K2425),'ad hoc'!D:F,3,FALSE))</f>
        <v>form late</v>
      </c>
      <c r="N2425" s="30" t="s">
        <v>9</v>
      </c>
      <c r="O2425" s="31">
        <v>45149</v>
      </c>
      <c r="P2425" s="32" t="s">
        <v>328</v>
      </c>
      <c r="Q2425" t="s">
        <v>1219</v>
      </c>
      <c r="R2425" s="106" t="s">
        <v>328</v>
      </c>
      <c r="S2425" s="107"/>
      <c r="T2425" s="107"/>
      <c r="U2425" s="107"/>
      <c r="V2425" s="107"/>
      <c r="W2425" s="107"/>
      <c r="X2425" s="107"/>
      <c r="Y2425" s="107"/>
      <c r="Z2425" s="107"/>
      <c r="AA2425" s="107"/>
      <c r="AB2425" s="107"/>
      <c r="AC2425" s="107"/>
      <c r="AD2425" s="107"/>
    </row>
    <row r="2426" spans="1:30" ht="15" customHeight="1" x14ac:dyDescent="0.3">
      <c r="A2426" s="81" t="s">
        <v>1106</v>
      </c>
      <c r="B2426" s="28" t="s">
        <v>367</v>
      </c>
      <c r="C2426" s="47" t="str">
        <f t="shared" si="59"/>
        <v>Z_99400</v>
      </c>
      <c r="D2426" s="29"/>
      <c r="E2426" s="28" t="s">
        <v>220</v>
      </c>
      <c r="F2426" s="36" t="s">
        <v>6</v>
      </c>
      <c r="G2426" s="36" t="s">
        <v>31</v>
      </c>
      <c r="H2426" s="28" t="s">
        <v>14</v>
      </c>
      <c r="I2426" s="28" t="s">
        <v>378</v>
      </c>
      <c r="J2426" s="8" t="s">
        <v>1307</v>
      </c>
      <c r="K2426" s="76" t="s">
        <v>328</v>
      </c>
      <c r="L2426" s="33" t="s">
        <v>798</v>
      </c>
      <c r="M2426" s="69"/>
      <c r="N2426" s="30" t="s">
        <v>9</v>
      </c>
      <c r="O2426" s="31">
        <v>45184</v>
      </c>
      <c r="P2426" s="32" t="s">
        <v>328</v>
      </c>
      <c r="Q2426" t="s">
        <v>1219</v>
      </c>
      <c r="R2426" s="106" t="s">
        <v>328</v>
      </c>
      <c r="S2426" s="106"/>
      <c r="T2426" s="106"/>
      <c r="U2426" s="106"/>
      <c r="V2426" s="106"/>
      <c r="W2426" s="106"/>
      <c r="X2426" s="106"/>
      <c r="Y2426" s="106"/>
      <c r="Z2426" s="106"/>
      <c r="AA2426" s="106"/>
      <c r="AB2426" s="106"/>
      <c r="AC2426" s="106"/>
      <c r="AD2426" s="106"/>
    </row>
    <row r="2427" spans="1:30" ht="15" customHeight="1" x14ac:dyDescent="0.3">
      <c r="A2427" s="81" t="s">
        <v>1107</v>
      </c>
      <c r="B2427" s="28" t="s">
        <v>183</v>
      </c>
      <c r="C2427" s="47" t="str">
        <f>LEFT(I2427,7)</f>
        <v>Z_46200</v>
      </c>
      <c r="D2427" s="21" t="s">
        <v>12</v>
      </c>
      <c r="E2427" s="28" t="s">
        <v>101</v>
      </c>
      <c r="F2427" s="36" t="s">
        <v>6</v>
      </c>
      <c r="G2427" s="36" t="s">
        <v>31</v>
      </c>
      <c r="H2427" s="28" t="s">
        <v>14</v>
      </c>
      <c r="I2427" s="28" t="s">
        <v>388</v>
      </c>
      <c r="J2427" s="8" t="s">
        <v>1297</v>
      </c>
      <c r="K2427" s="75" t="s">
        <v>17</v>
      </c>
      <c r="L2427" s="74" t="s">
        <v>797</v>
      </c>
      <c r="M2427" s="24">
        <f>IF(ISNA(VLOOKUP(_xlfn.CONCAT(I2427,".",K2427),'ad hoc'!D:F,3,FALSE)),"not in adhoc",VLOOKUP(_xlfn.CONCAT(I2427,".",K2427),'ad hoc'!D:F,3,FALSE))</f>
        <v>1</v>
      </c>
      <c r="N2427" s="30" t="s">
        <v>9</v>
      </c>
      <c r="O2427" s="26">
        <v>45170</v>
      </c>
      <c r="P2427" s="32" t="s">
        <v>328</v>
      </c>
      <c r="Q2427" t="s">
        <v>1220</v>
      </c>
      <c r="R2427" s="106" t="s">
        <v>328</v>
      </c>
      <c r="S2427" s="107"/>
      <c r="T2427" s="107"/>
      <c r="U2427" s="107"/>
      <c r="V2427" s="107"/>
      <c r="W2427" s="107"/>
      <c r="X2427" s="107"/>
      <c r="Y2427" s="107"/>
      <c r="Z2427" s="107"/>
      <c r="AA2427" s="107"/>
      <c r="AB2427" s="107"/>
      <c r="AC2427" s="107"/>
      <c r="AD2427" s="107"/>
    </row>
    <row r="2428" spans="1:30" ht="15" customHeight="1" x14ac:dyDescent="0.3">
      <c r="A2428" s="81" t="s">
        <v>1107</v>
      </c>
      <c r="B2428" s="28" t="s">
        <v>183</v>
      </c>
      <c r="C2428" s="47" t="str">
        <f t="shared" ref="C2428:C2452" si="60">LEFT(I2428,7)</f>
        <v>Z_46200</v>
      </c>
      <c r="D2428" s="21" t="s">
        <v>12</v>
      </c>
      <c r="E2428" s="28" t="s">
        <v>101</v>
      </c>
      <c r="F2428" s="36" t="s">
        <v>6</v>
      </c>
      <c r="G2428" s="36" t="s">
        <v>31</v>
      </c>
      <c r="H2428" s="28" t="s">
        <v>14</v>
      </c>
      <c r="I2428" s="28" t="s">
        <v>388</v>
      </c>
      <c r="J2428" s="8" t="s">
        <v>993</v>
      </c>
      <c r="K2428" s="75" t="s">
        <v>19</v>
      </c>
      <c r="L2428" s="33" t="s">
        <v>802</v>
      </c>
      <c r="M2428" s="69"/>
      <c r="N2428" s="30" t="s">
        <v>35</v>
      </c>
      <c r="O2428" s="31" t="s">
        <v>35</v>
      </c>
      <c r="P2428" s="32" t="s">
        <v>328</v>
      </c>
      <c r="Q2428" t="s">
        <v>1220</v>
      </c>
      <c r="R2428" s="106" t="s">
        <v>328</v>
      </c>
      <c r="S2428" s="106"/>
      <c r="T2428" s="106"/>
      <c r="U2428" s="106"/>
      <c r="V2428" s="106"/>
      <c r="W2428" s="106"/>
      <c r="X2428" s="106"/>
      <c r="Y2428" s="106"/>
      <c r="Z2428" s="106"/>
      <c r="AA2428" s="106"/>
      <c r="AB2428" s="106"/>
      <c r="AC2428" s="106"/>
      <c r="AD2428" s="106"/>
    </row>
    <row r="2429" spans="1:30" ht="15" customHeight="1" x14ac:dyDescent="0.3">
      <c r="A2429" s="81" t="s">
        <v>1107</v>
      </c>
      <c r="B2429" s="28" t="s">
        <v>183</v>
      </c>
      <c r="C2429" s="47" t="str">
        <f t="shared" si="60"/>
        <v>Z_46200</v>
      </c>
      <c r="D2429" s="21" t="s">
        <v>12</v>
      </c>
      <c r="E2429" s="28" t="s">
        <v>101</v>
      </c>
      <c r="F2429" s="36" t="s">
        <v>6</v>
      </c>
      <c r="G2429" s="36" t="s">
        <v>31</v>
      </c>
      <c r="H2429" s="28" t="s">
        <v>14</v>
      </c>
      <c r="I2429" s="28" t="s">
        <v>388</v>
      </c>
      <c r="J2429" s="8" t="s">
        <v>1298</v>
      </c>
      <c r="K2429" s="76" t="s">
        <v>328</v>
      </c>
      <c r="L2429" s="33" t="s">
        <v>798</v>
      </c>
      <c r="M2429" s="69"/>
      <c r="N2429" s="30" t="s">
        <v>9</v>
      </c>
      <c r="O2429" s="31">
        <v>45170</v>
      </c>
      <c r="P2429" s="32" t="s">
        <v>328</v>
      </c>
      <c r="Q2429" t="s">
        <v>1220</v>
      </c>
      <c r="R2429" s="106" t="s">
        <v>328</v>
      </c>
      <c r="S2429" s="106"/>
      <c r="T2429" s="106"/>
      <c r="U2429" s="106"/>
      <c r="V2429" s="106"/>
      <c r="W2429" s="106"/>
      <c r="X2429" s="106"/>
      <c r="Y2429" s="106"/>
      <c r="Z2429" s="106"/>
      <c r="AA2429" s="106"/>
      <c r="AB2429" s="106"/>
      <c r="AC2429" s="106"/>
      <c r="AD2429" s="106"/>
    </row>
    <row r="2430" spans="1:30" ht="15" customHeight="1" x14ac:dyDescent="0.3">
      <c r="A2430" s="81" t="s">
        <v>1107</v>
      </c>
      <c r="B2430" s="28" t="s">
        <v>183</v>
      </c>
      <c r="C2430" s="47" t="str">
        <f t="shared" si="60"/>
        <v>Z_46200</v>
      </c>
      <c r="D2430" s="21" t="s">
        <v>12</v>
      </c>
      <c r="E2430" s="28" t="s">
        <v>101</v>
      </c>
      <c r="F2430" s="36" t="s">
        <v>6</v>
      </c>
      <c r="G2430" s="36" t="s">
        <v>31</v>
      </c>
      <c r="H2430" s="28" t="s">
        <v>14</v>
      </c>
      <c r="I2430" s="28" t="s">
        <v>388</v>
      </c>
      <c r="J2430" s="8" t="s">
        <v>21</v>
      </c>
      <c r="K2430" s="75" t="s">
        <v>22</v>
      </c>
      <c r="L2430" s="74" t="s">
        <v>797</v>
      </c>
      <c r="M2430" s="24">
        <f>IF(ISNA(VLOOKUP(_xlfn.CONCAT(I2430,".",K2430),'ad hoc'!D:F,3,FALSE)),"not in adhoc",VLOOKUP(_xlfn.CONCAT(I2430,".",K2430),'ad hoc'!D:F,3,FALSE))</f>
        <v>1</v>
      </c>
      <c r="N2430" s="30" t="s">
        <v>9</v>
      </c>
      <c r="O2430" s="31">
        <v>45156</v>
      </c>
      <c r="P2430" s="32" t="s">
        <v>20</v>
      </c>
      <c r="Q2430" t="s">
        <v>1220</v>
      </c>
      <c r="R2430" s="104" t="s">
        <v>404</v>
      </c>
      <c r="S2430" s="104" t="s">
        <v>1252</v>
      </c>
      <c r="T2430" s="104" t="s">
        <v>1253</v>
      </c>
      <c r="U2430" s="104" t="s">
        <v>394</v>
      </c>
      <c r="V2430" s="104" t="s">
        <v>1254</v>
      </c>
      <c r="W2430" s="104" t="s">
        <v>1255</v>
      </c>
      <c r="X2430" s="104" t="s">
        <v>1256</v>
      </c>
      <c r="Y2430" s="104" t="s">
        <v>395</v>
      </c>
      <c r="Z2430" s="104" t="s">
        <v>402</v>
      </c>
      <c r="AA2430" s="104" t="s">
        <v>397</v>
      </c>
      <c r="AB2430" s="104" t="s">
        <v>1257</v>
      </c>
      <c r="AC2430" s="120" t="s">
        <v>396</v>
      </c>
      <c r="AD2430" s="104"/>
    </row>
    <row r="2431" spans="1:30" ht="15" customHeight="1" x14ac:dyDescent="0.3">
      <c r="A2431" s="81" t="s">
        <v>1107</v>
      </c>
      <c r="B2431" s="28" t="s">
        <v>183</v>
      </c>
      <c r="C2431" s="47" t="str">
        <f t="shared" si="60"/>
        <v>Z_46200</v>
      </c>
      <c r="D2431" s="21" t="s">
        <v>12</v>
      </c>
      <c r="E2431" s="28" t="s">
        <v>101</v>
      </c>
      <c r="F2431" s="36" t="s">
        <v>6</v>
      </c>
      <c r="G2431" s="36" t="s">
        <v>31</v>
      </c>
      <c r="H2431" s="28" t="s">
        <v>14</v>
      </c>
      <c r="I2431" s="28" t="s">
        <v>388</v>
      </c>
      <c r="J2431" s="8" t="s">
        <v>24</v>
      </c>
      <c r="K2431" s="75" t="s">
        <v>25</v>
      </c>
      <c r="L2431" s="74" t="s">
        <v>797</v>
      </c>
      <c r="M2431" s="24">
        <f>IF(ISNA(VLOOKUP(_xlfn.CONCAT(I2431,".",K2431),'ad hoc'!D:F,3,FALSE)),"not in adhoc",VLOOKUP(_xlfn.CONCAT(I2431,".",K2431),'ad hoc'!D:F,3,FALSE))</f>
        <v>2</v>
      </c>
      <c r="N2431" s="30" t="s">
        <v>9</v>
      </c>
      <c r="O2431" s="31">
        <v>45170</v>
      </c>
      <c r="P2431" s="32" t="s">
        <v>23</v>
      </c>
      <c r="Q2431" t="s">
        <v>1220</v>
      </c>
      <c r="R2431" s="104" t="s">
        <v>404</v>
      </c>
      <c r="S2431" s="104" t="s">
        <v>1252</v>
      </c>
      <c r="T2431" s="104" t="s">
        <v>1253</v>
      </c>
      <c r="U2431" s="104" t="s">
        <v>394</v>
      </c>
      <c r="V2431" s="104" t="s">
        <v>1254</v>
      </c>
      <c r="W2431" s="104" t="s">
        <v>1255</v>
      </c>
      <c r="X2431" s="104" t="s">
        <v>1256</v>
      </c>
      <c r="Y2431" s="104" t="s">
        <v>395</v>
      </c>
      <c r="Z2431" s="104" t="s">
        <v>402</v>
      </c>
      <c r="AA2431" s="104" t="s">
        <v>397</v>
      </c>
      <c r="AB2431" s="104" t="s">
        <v>1257</v>
      </c>
      <c r="AC2431" s="104" t="s">
        <v>396</v>
      </c>
      <c r="AD2431" s="104"/>
    </row>
    <row r="2432" spans="1:30" ht="15" customHeight="1" x14ac:dyDescent="0.3">
      <c r="A2432" s="81" t="s">
        <v>1107</v>
      </c>
      <c r="B2432" s="28" t="s">
        <v>183</v>
      </c>
      <c r="C2432" s="47" t="str">
        <f t="shared" si="60"/>
        <v>Z_46200</v>
      </c>
      <c r="D2432" s="21" t="s">
        <v>12</v>
      </c>
      <c r="E2432" s="28" t="s">
        <v>101</v>
      </c>
      <c r="F2432" s="36" t="s">
        <v>6</v>
      </c>
      <c r="G2432" s="36" t="s">
        <v>31</v>
      </c>
      <c r="H2432" s="28" t="s">
        <v>14</v>
      </c>
      <c r="I2432" s="28" t="s">
        <v>388</v>
      </c>
      <c r="J2432" s="8" t="s">
        <v>27</v>
      </c>
      <c r="K2432" s="75" t="s">
        <v>28</v>
      </c>
      <c r="L2432" s="74" t="s">
        <v>797</v>
      </c>
      <c r="M2432" s="24">
        <f>IF(ISNA(VLOOKUP(_xlfn.CONCAT(I2432,".",K2432),'ad hoc'!D:F,3,FALSE)),"not in adhoc",VLOOKUP(_xlfn.CONCAT(I2432,".",K2432),'ad hoc'!D:F,3,FALSE))</f>
        <v>2</v>
      </c>
      <c r="N2432" s="30" t="s">
        <v>9</v>
      </c>
      <c r="O2432" s="31">
        <v>45149</v>
      </c>
      <c r="P2432" s="32" t="s">
        <v>26</v>
      </c>
      <c r="Q2432" t="s">
        <v>1220</v>
      </c>
      <c r="R2432" s="104" t="s">
        <v>404</v>
      </c>
      <c r="S2432" s="104" t="s">
        <v>1252</v>
      </c>
      <c r="T2432" s="104" t="s">
        <v>1253</v>
      </c>
      <c r="U2432" s="104" t="s">
        <v>394</v>
      </c>
      <c r="V2432" s="104" t="s">
        <v>1254</v>
      </c>
      <c r="W2432" s="104" t="s">
        <v>1255</v>
      </c>
      <c r="X2432" s="104" t="s">
        <v>1256</v>
      </c>
      <c r="Y2432" s="104" t="s">
        <v>395</v>
      </c>
      <c r="Z2432" s="104" t="s">
        <v>402</v>
      </c>
      <c r="AA2432" s="104" t="s">
        <v>397</v>
      </c>
      <c r="AB2432" s="104" t="s">
        <v>1257</v>
      </c>
      <c r="AC2432" s="104" t="s">
        <v>396</v>
      </c>
      <c r="AD2432" s="104"/>
    </row>
    <row r="2433" spans="1:30" ht="15" customHeight="1" x14ac:dyDescent="0.3">
      <c r="A2433" s="81" t="s">
        <v>1107</v>
      </c>
      <c r="B2433" s="28" t="s">
        <v>183</v>
      </c>
      <c r="C2433" s="47" t="str">
        <f t="shared" si="60"/>
        <v>Z_46200</v>
      </c>
      <c r="D2433" s="21" t="s">
        <v>12</v>
      </c>
      <c r="E2433" s="28" t="s">
        <v>101</v>
      </c>
      <c r="F2433" s="36" t="s">
        <v>6</v>
      </c>
      <c r="G2433" s="36" t="s">
        <v>31</v>
      </c>
      <c r="H2433" s="28" t="s">
        <v>14</v>
      </c>
      <c r="I2433" s="28" t="s">
        <v>388</v>
      </c>
      <c r="J2433" s="8" t="s">
        <v>33</v>
      </c>
      <c r="K2433" s="75" t="s">
        <v>34</v>
      </c>
      <c r="L2433" s="33" t="s">
        <v>802</v>
      </c>
      <c r="M2433" s="69"/>
      <c r="N2433" s="30" t="s">
        <v>35</v>
      </c>
      <c r="O2433" s="31" t="s">
        <v>35</v>
      </c>
      <c r="P2433" s="32" t="s">
        <v>32</v>
      </c>
      <c r="Q2433" t="s">
        <v>1220</v>
      </c>
      <c r="R2433" s="104" t="s">
        <v>404</v>
      </c>
      <c r="S2433" s="104" t="s">
        <v>1252</v>
      </c>
      <c r="T2433" s="104" t="s">
        <v>1253</v>
      </c>
      <c r="U2433" s="104" t="s">
        <v>394</v>
      </c>
      <c r="V2433" s="104" t="s">
        <v>1254</v>
      </c>
      <c r="W2433" s="104" t="s">
        <v>1255</v>
      </c>
      <c r="X2433" s="104" t="s">
        <v>1256</v>
      </c>
      <c r="Y2433" s="104" t="s">
        <v>395</v>
      </c>
      <c r="Z2433" s="104" t="s">
        <v>402</v>
      </c>
      <c r="AA2433" s="104" t="s">
        <v>397</v>
      </c>
      <c r="AB2433" s="104" t="s">
        <v>1257</v>
      </c>
      <c r="AC2433" s="104" t="s">
        <v>396</v>
      </c>
      <c r="AD2433" s="104"/>
    </row>
    <row r="2434" spans="1:30" ht="15" customHeight="1" x14ac:dyDescent="0.3">
      <c r="A2434" s="81" t="s">
        <v>1107</v>
      </c>
      <c r="B2434" s="28" t="s">
        <v>183</v>
      </c>
      <c r="C2434" s="47" t="str">
        <f t="shared" si="60"/>
        <v>Z_46200</v>
      </c>
      <c r="D2434" s="21" t="s">
        <v>12</v>
      </c>
      <c r="E2434" s="28" t="s">
        <v>101</v>
      </c>
      <c r="F2434" s="36" t="s">
        <v>6</v>
      </c>
      <c r="G2434" s="36" t="s">
        <v>31</v>
      </c>
      <c r="H2434" s="28" t="s">
        <v>14</v>
      </c>
      <c r="I2434" s="28" t="s">
        <v>388</v>
      </c>
      <c r="J2434" s="8" t="s">
        <v>1299</v>
      </c>
      <c r="K2434" s="76" t="s">
        <v>328</v>
      </c>
      <c r="L2434" s="33" t="s">
        <v>798</v>
      </c>
      <c r="M2434" s="69"/>
      <c r="N2434" s="30" t="s">
        <v>9</v>
      </c>
      <c r="O2434" s="31">
        <v>45177</v>
      </c>
      <c r="P2434" s="32" t="s">
        <v>328</v>
      </c>
      <c r="Q2434" t="s">
        <v>1220</v>
      </c>
      <c r="R2434" s="106" t="s">
        <v>328</v>
      </c>
      <c r="S2434" s="106"/>
      <c r="T2434" s="106"/>
      <c r="U2434" s="106"/>
      <c r="V2434" s="106"/>
      <c r="W2434" s="106"/>
      <c r="X2434" s="106"/>
      <c r="Y2434" s="106"/>
      <c r="Z2434" s="106"/>
      <c r="AA2434" s="106"/>
      <c r="AB2434" s="106"/>
      <c r="AC2434" s="106"/>
      <c r="AD2434" s="106"/>
    </row>
    <row r="2435" spans="1:30" ht="15" customHeight="1" x14ac:dyDescent="0.3">
      <c r="A2435" s="81" t="s">
        <v>1107</v>
      </c>
      <c r="B2435" s="28" t="s">
        <v>183</v>
      </c>
      <c r="C2435" s="47" t="str">
        <f t="shared" si="60"/>
        <v>Z_46200</v>
      </c>
      <c r="D2435" s="21" t="s">
        <v>12</v>
      </c>
      <c r="E2435" s="28" t="s">
        <v>101</v>
      </c>
      <c r="F2435" s="36" t="s">
        <v>6</v>
      </c>
      <c r="G2435" s="36" t="s">
        <v>31</v>
      </c>
      <c r="H2435" s="28" t="s">
        <v>14</v>
      </c>
      <c r="I2435" s="28" t="s">
        <v>388</v>
      </c>
      <c r="J2435" s="8" t="s">
        <v>38</v>
      </c>
      <c r="K2435" s="75" t="s">
        <v>39</v>
      </c>
      <c r="L2435" s="33" t="s">
        <v>802</v>
      </c>
      <c r="M2435" s="69"/>
      <c r="N2435" s="30" t="s">
        <v>35</v>
      </c>
      <c r="O2435" s="31" t="s">
        <v>35</v>
      </c>
      <c r="P2435" s="32" t="s">
        <v>37</v>
      </c>
      <c r="Q2435" t="s">
        <v>1220</v>
      </c>
      <c r="R2435" s="104" t="s">
        <v>404</v>
      </c>
      <c r="S2435" s="104" t="s">
        <v>1252</v>
      </c>
      <c r="T2435" s="104" t="s">
        <v>1253</v>
      </c>
      <c r="U2435" s="104" t="s">
        <v>394</v>
      </c>
      <c r="V2435" s="104" t="s">
        <v>1254</v>
      </c>
      <c r="W2435" s="104" t="s">
        <v>1255</v>
      </c>
      <c r="X2435" s="104" t="s">
        <v>1256</v>
      </c>
      <c r="Y2435" s="104" t="s">
        <v>395</v>
      </c>
      <c r="Z2435" s="104" t="s">
        <v>402</v>
      </c>
      <c r="AA2435" s="104" t="s">
        <v>397</v>
      </c>
      <c r="AB2435" s="104" t="s">
        <v>1257</v>
      </c>
      <c r="AC2435" s="104" t="s">
        <v>396</v>
      </c>
      <c r="AD2435" s="104"/>
    </row>
    <row r="2436" spans="1:30" ht="15" customHeight="1" x14ac:dyDescent="0.3">
      <c r="A2436" s="81" t="s">
        <v>1107</v>
      </c>
      <c r="B2436" s="28" t="s">
        <v>183</v>
      </c>
      <c r="C2436" s="47" t="str">
        <f t="shared" si="60"/>
        <v>Z_46200</v>
      </c>
      <c r="D2436" s="21" t="s">
        <v>12</v>
      </c>
      <c r="E2436" s="28" t="s">
        <v>101</v>
      </c>
      <c r="F2436" s="36" t="s">
        <v>6</v>
      </c>
      <c r="G2436" s="36" t="s">
        <v>31</v>
      </c>
      <c r="H2436" s="28" t="s">
        <v>14</v>
      </c>
      <c r="I2436" s="28" t="s">
        <v>388</v>
      </c>
      <c r="J2436" s="8" t="s">
        <v>1300</v>
      </c>
      <c r="K2436" s="75" t="s">
        <v>41</v>
      </c>
      <c r="L2436" s="74" t="s">
        <v>797</v>
      </c>
      <c r="M2436" s="24" t="str">
        <f>IF(ISNA(VLOOKUP(_xlfn.CONCAT(I2436,".",K2436),'ad hoc'!D:F,3,FALSE)),"not in adhoc",VLOOKUP(_xlfn.CONCAT(I2436,".",K2436),'ad hoc'!D:F,3,FALSE))</f>
        <v>form late</v>
      </c>
      <c r="N2436" s="30" t="s">
        <v>9</v>
      </c>
      <c r="O2436" s="31">
        <v>45177</v>
      </c>
      <c r="P2436" s="32" t="s">
        <v>328</v>
      </c>
      <c r="Q2436" t="s">
        <v>1220</v>
      </c>
      <c r="R2436" s="106" t="s">
        <v>328</v>
      </c>
      <c r="S2436" s="107"/>
      <c r="T2436" s="107"/>
      <c r="U2436" s="107"/>
      <c r="V2436" s="107"/>
      <c r="W2436" s="107"/>
      <c r="X2436" s="107"/>
      <c r="Y2436" s="107"/>
      <c r="Z2436" s="107"/>
      <c r="AA2436" s="107"/>
      <c r="AB2436" s="107"/>
      <c r="AC2436" s="107"/>
      <c r="AD2436" s="107"/>
    </row>
    <row r="2437" spans="1:30" ht="15" customHeight="1" x14ac:dyDescent="0.3">
      <c r="A2437" s="81" t="s">
        <v>1107</v>
      </c>
      <c r="B2437" s="28" t="s">
        <v>183</v>
      </c>
      <c r="C2437" s="47" t="str">
        <f t="shared" si="60"/>
        <v>Z_46200</v>
      </c>
      <c r="D2437" s="21" t="s">
        <v>12</v>
      </c>
      <c r="E2437" s="28" t="s">
        <v>101</v>
      </c>
      <c r="F2437" s="36" t="s">
        <v>6</v>
      </c>
      <c r="G2437" s="36" t="s">
        <v>31</v>
      </c>
      <c r="H2437" s="28" t="s">
        <v>14</v>
      </c>
      <c r="I2437" s="28" t="s">
        <v>388</v>
      </c>
      <c r="J2437" s="8" t="s">
        <v>994</v>
      </c>
      <c r="K2437" s="75" t="s">
        <v>43</v>
      </c>
      <c r="L2437" s="74" t="s">
        <v>797</v>
      </c>
      <c r="M2437" s="24" t="str">
        <f>IF(ISNA(VLOOKUP(_xlfn.CONCAT(I2437,".",K2437),'ad hoc'!D:F,3,FALSE)),"not in adhoc",VLOOKUP(_xlfn.CONCAT(I2437,".",K2437),'ad hoc'!D:F,3,FALSE))</f>
        <v>form late</v>
      </c>
      <c r="N2437" s="30" t="s">
        <v>9</v>
      </c>
      <c r="O2437" s="31">
        <v>45163</v>
      </c>
      <c r="P2437" s="32" t="s">
        <v>328</v>
      </c>
      <c r="Q2437" t="s">
        <v>1220</v>
      </c>
      <c r="R2437" s="106" t="s">
        <v>328</v>
      </c>
      <c r="S2437" s="107"/>
      <c r="T2437" s="107"/>
      <c r="U2437" s="107"/>
      <c r="V2437" s="107"/>
      <c r="W2437" s="107"/>
      <c r="X2437" s="107"/>
      <c r="Y2437" s="107"/>
      <c r="Z2437" s="107"/>
      <c r="AA2437" s="107"/>
      <c r="AB2437" s="107"/>
      <c r="AC2437" s="107"/>
      <c r="AD2437" s="107"/>
    </row>
    <row r="2438" spans="1:30" ht="15" customHeight="1" x14ac:dyDescent="0.3">
      <c r="A2438" s="81" t="s">
        <v>1107</v>
      </c>
      <c r="B2438" s="28" t="s">
        <v>183</v>
      </c>
      <c r="C2438" s="47" t="str">
        <f t="shared" si="60"/>
        <v>Z_46200</v>
      </c>
      <c r="D2438" s="21" t="s">
        <v>12</v>
      </c>
      <c r="E2438" s="28" t="s">
        <v>101</v>
      </c>
      <c r="F2438" s="36" t="s">
        <v>6</v>
      </c>
      <c r="G2438" s="36" t="s">
        <v>31</v>
      </c>
      <c r="H2438" s="28" t="s">
        <v>14</v>
      </c>
      <c r="I2438" s="28" t="s">
        <v>388</v>
      </c>
      <c r="J2438" s="8" t="s">
        <v>45</v>
      </c>
      <c r="K2438" s="75" t="s">
        <v>46</v>
      </c>
      <c r="L2438" s="74" t="s">
        <v>797</v>
      </c>
      <c r="M2438" s="24" t="str">
        <f>IF(ISNA(VLOOKUP(_xlfn.CONCAT(I2438,".",K2438),'ad hoc'!D:F,3,FALSE)),"not in adhoc",VLOOKUP(_xlfn.CONCAT(I2438,".",K2438),'ad hoc'!D:F,3,FALSE))</f>
        <v>form late</v>
      </c>
      <c r="N2438" s="30" t="s">
        <v>9</v>
      </c>
      <c r="O2438" s="31">
        <v>45170</v>
      </c>
      <c r="P2438" s="32" t="s">
        <v>44</v>
      </c>
      <c r="Q2438" t="s">
        <v>1220</v>
      </c>
      <c r="R2438" s="104" t="s">
        <v>404</v>
      </c>
      <c r="S2438" s="104" t="s">
        <v>1252</v>
      </c>
      <c r="T2438" s="104" t="s">
        <v>1253</v>
      </c>
      <c r="U2438" s="104" t="s">
        <v>394</v>
      </c>
      <c r="V2438" s="104" t="s">
        <v>1254</v>
      </c>
      <c r="W2438" s="104" t="s">
        <v>1255</v>
      </c>
      <c r="X2438" s="104" t="s">
        <v>1256</v>
      </c>
      <c r="Y2438" s="104" t="s">
        <v>395</v>
      </c>
      <c r="Z2438" s="104" t="s">
        <v>402</v>
      </c>
      <c r="AA2438" s="104" t="s">
        <v>397</v>
      </c>
      <c r="AB2438" s="104" t="s">
        <v>1257</v>
      </c>
      <c r="AC2438" s="104" t="s">
        <v>396</v>
      </c>
      <c r="AD2438" s="104"/>
    </row>
    <row r="2439" spans="1:30" ht="15" customHeight="1" x14ac:dyDescent="0.3">
      <c r="A2439" s="81" t="s">
        <v>1107</v>
      </c>
      <c r="B2439" s="28" t="s">
        <v>183</v>
      </c>
      <c r="C2439" s="47" t="str">
        <f t="shared" si="60"/>
        <v>Z_46200</v>
      </c>
      <c r="D2439" s="21" t="s">
        <v>12</v>
      </c>
      <c r="E2439" s="28" t="s">
        <v>101</v>
      </c>
      <c r="F2439" s="36" t="s">
        <v>6</v>
      </c>
      <c r="G2439" s="36" t="s">
        <v>31</v>
      </c>
      <c r="H2439" s="28" t="s">
        <v>14</v>
      </c>
      <c r="I2439" s="28" t="s">
        <v>388</v>
      </c>
      <c r="J2439" s="8" t="s">
        <v>48</v>
      </c>
      <c r="K2439" s="75" t="s">
        <v>49</v>
      </c>
      <c r="L2439" s="74" t="s">
        <v>797</v>
      </c>
      <c r="M2439" s="24">
        <f>IF(ISNA(VLOOKUP(_xlfn.CONCAT(I2439,".",K2439),'ad hoc'!D:F,3,FALSE)),"not in adhoc",VLOOKUP(_xlfn.CONCAT(I2439,".",K2439),'ad hoc'!D:F,3,FALSE))</f>
        <v>1</v>
      </c>
      <c r="N2439" s="30" t="s">
        <v>9</v>
      </c>
      <c r="O2439" s="31">
        <v>45156</v>
      </c>
      <c r="P2439" s="32" t="s">
        <v>47</v>
      </c>
      <c r="Q2439" t="s">
        <v>1220</v>
      </c>
      <c r="R2439" s="104" t="s">
        <v>404</v>
      </c>
      <c r="S2439" s="104" t="s">
        <v>1252</v>
      </c>
      <c r="T2439" s="104" t="s">
        <v>1253</v>
      </c>
      <c r="U2439" s="104" t="s">
        <v>394</v>
      </c>
      <c r="V2439" s="104" t="s">
        <v>1254</v>
      </c>
      <c r="W2439" s="104" t="s">
        <v>1255</v>
      </c>
      <c r="X2439" s="104" t="s">
        <v>1256</v>
      </c>
      <c r="Y2439" s="104" t="s">
        <v>395</v>
      </c>
      <c r="Z2439" s="104" t="s">
        <v>402</v>
      </c>
      <c r="AA2439" s="104" t="s">
        <v>397</v>
      </c>
      <c r="AB2439" s="104" t="s">
        <v>1257</v>
      </c>
      <c r="AC2439" s="104" t="s">
        <v>396</v>
      </c>
      <c r="AD2439" s="104"/>
    </row>
    <row r="2440" spans="1:30" ht="15" customHeight="1" x14ac:dyDescent="0.3">
      <c r="A2440" s="81" t="s">
        <v>1107</v>
      </c>
      <c r="B2440" s="28" t="s">
        <v>183</v>
      </c>
      <c r="C2440" s="47" t="str">
        <f t="shared" si="60"/>
        <v>Z_46200</v>
      </c>
      <c r="D2440" s="21" t="s">
        <v>12</v>
      </c>
      <c r="E2440" s="28" t="s">
        <v>101</v>
      </c>
      <c r="F2440" s="36" t="s">
        <v>6</v>
      </c>
      <c r="G2440" s="36" t="s">
        <v>31</v>
      </c>
      <c r="H2440" s="28" t="s">
        <v>14</v>
      </c>
      <c r="I2440" s="28" t="s">
        <v>388</v>
      </c>
      <c r="J2440" s="8" t="s">
        <v>1301</v>
      </c>
      <c r="K2440" s="75" t="s">
        <v>51</v>
      </c>
      <c r="L2440" s="74" t="s">
        <v>797</v>
      </c>
      <c r="M2440" s="24">
        <f>IF(ISNA(VLOOKUP(_xlfn.CONCAT(I2440,".",K2440),'ad hoc'!D:F,3,FALSE)),"not in adhoc",VLOOKUP(_xlfn.CONCAT(I2440,".",K2440),'ad hoc'!D:F,3,FALSE))</f>
        <v>1</v>
      </c>
      <c r="N2440" s="30" t="s">
        <v>9</v>
      </c>
      <c r="O2440" s="31">
        <v>45156</v>
      </c>
      <c r="P2440" s="32" t="s">
        <v>328</v>
      </c>
      <c r="Q2440" t="s">
        <v>1220</v>
      </c>
      <c r="R2440" s="106" t="s">
        <v>328</v>
      </c>
      <c r="S2440" s="107"/>
      <c r="T2440" s="107"/>
      <c r="U2440" s="107"/>
      <c r="V2440" s="107"/>
      <c r="W2440" s="107"/>
      <c r="X2440" s="107"/>
      <c r="Y2440" s="107"/>
      <c r="Z2440" s="107"/>
      <c r="AA2440" s="107"/>
      <c r="AB2440" s="107"/>
      <c r="AC2440" s="107"/>
      <c r="AD2440" s="107"/>
    </row>
    <row r="2441" spans="1:30" ht="15" customHeight="1" x14ac:dyDescent="0.3">
      <c r="A2441" s="81" t="s">
        <v>1107</v>
      </c>
      <c r="B2441" s="28" t="s">
        <v>183</v>
      </c>
      <c r="C2441" s="47" t="str">
        <f t="shared" si="60"/>
        <v>Z_46200</v>
      </c>
      <c r="D2441" s="21" t="s">
        <v>12</v>
      </c>
      <c r="E2441" s="28" t="s">
        <v>101</v>
      </c>
      <c r="F2441" s="36" t="s">
        <v>6</v>
      </c>
      <c r="G2441" s="36" t="s">
        <v>31</v>
      </c>
      <c r="H2441" s="28" t="s">
        <v>14</v>
      </c>
      <c r="I2441" s="28" t="s">
        <v>388</v>
      </c>
      <c r="J2441" s="8" t="s">
        <v>1302</v>
      </c>
      <c r="K2441" s="75" t="s">
        <v>29</v>
      </c>
      <c r="L2441" s="33" t="s">
        <v>801</v>
      </c>
      <c r="M2441" s="70"/>
      <c r="N2441" s="30" t="s">
        <v>9</v>
      </c>
      <c r="O2441" s="31">
        <v>45250</v>
      </c>
      <c r="P2441" s="32" t="s">
        <v>328</v>
      </c>
      <c r="Q2441" t="s">
        <v>1220</v>
      </c>
      <c r="R2441" s="106" t="s">
        <v>328</v>
      </c>
      <c r="S2441" s="106"/>
      <c r="T2441" s="106"/>
      <c r="U2441" s="106"/>
      <c r="V2441" s="106"/>
      <c r="W2441" s="106"/>
      <c r="X2441" s="106"/>
      <c r="Y2441" s="106"/>
      <c r="Z2441" s="106"/>
      <c r="AA2441" s="106"/>
      <c r="AB2441" s="106"/>
      <c r="AC2441" s="106"/>
      <c r="AD2441" s="106"/>
    </row>
    <row r="2442" spans="1:30" ht="15" customHeight="1" x14ac:dyDescent="0.3">
      <c r="A2442" s="81" t="s">
        <v>1107</v>
      </c>
      <c r="B2442" s="28" t="s">
        <v>183</v>
      </c>
      <c r="C2442" s="47" t="str">
        <f t="shared" si="60"/>
        <v>Z_46200</v>
      </c>
      <c r="D2442" s="21" t="s">
        <v>12</v>
      </c>
      <c r="E2442" s="28" t="s">
        <v>101</v>
      </c>
      <c r="F2442" s="36" t="s">
        <v>6</v>
      </c>
      <c r="G2442" s="36" t="s">
        <v>31</v>
      </c>
      <c r="H2442" s="28" t="s">
        <v>14</v>
      </c>
      <c r="I2442" s="28" t="s">
        <v>388</v>
      </c>
      <c r="J2442" s="8" t="s">
        <v>1303</v>
      </c>
      <c r="K2442" s="76" t="s">
        <v>328</v>
      </c>
      <c r="L2442" s="33" t="s">
        <v>798</v>
      </c>
      <c r="M2442" s="69"/>
      <c r="N2442" s="30" t="s">
        <v>9</v>
      </c>
      <c r="O2442" s="31">
        <v>45156</v>
      </c>
      <c r="P2442" s="32" t="s">
        <v>328</v>
      </c>
      <c r="Q2442" t="s">
        <v>1220</v>
      </c>
      <c r="R2442" s="106" t="s">
        <v>328</v>
      </c>
      <c r="S2442" s="106"/>
      <c r="T2442" s="106"/>
      <c r="U2442" s="106"/>
      <c r="V2442" s="106"/>
      <c r="W2442" s="106"/>
      <c r="X2442" s="106"/>
      <c r="Y2442" s="106"/>
      <c r="Z2442" s="106"/>
      <c r="AA2442" s="106"/>
      <c r="AB2442" s="106"/>
      <c r="AC2442" s="106"/>
      <c r="AD2442" s="106"/>
    </row>
    <row r="2443" spans="1:30" ht="15" customHeight="1" x14ac:dyDescent="0.3">
      <c r="A2443" s="81" t="s">
        <v>1107</v>
      </c>
      <c r="B2443" s="28" t="s">
        <v>183</v>
      </c>
      <c r="C2443" s="47" t="str">
        <f t="shared" si="60"/>
        <v>Z_46200</v>
      </c>
      <c r="D2443" s="21" t="s">
        <v>12</v>
      </c>
      <c r="E2443" s="8" t="s">
        <v>101</v>
      </c>
      <c r="F2443" s="55" t="s">
        <v>6</v>
      </c>
      <c r="G2443" s="55" t="s">
        <v>31</v>
      </c>
      <c r="H2443" s="8" t="s">
        <v>14</v>
      </c>
      <c r="I2443" s="28" t="s">
        <v>388</v>
      </c>
      <c r="J2443" s="8" t="s">
        <v>58</v>
      </c>
      <c r="K2443" s="75" t="s">
        <v>59</v>
      </c>
      <c r="L2443" s="33" t="s">
        <v>802</v>
      </c>
      <c r="M2443" s="69"/>
      <c r="N2443" s="30" t="s">
        <v>35</v>
      </c>
      <c r="O2443" s="31" t="s">
        <v>35</v>
      </c>
      <c r="P2443" s="32" t="s">
        <v>57</v>
      </c>
      <c r="Q2443" t="s">
        <v>1220</v>
      </c>
      <c r="R2443" s="110" t="s">
        <v>1260</v>
      </c>
      <c r="S2443" s="110"/>
      <c r="T2443" s="110"/>
      <c r="U2443" s="110"/>
      <c r="V2443" s="110"/>
      <c r="W2443" s="110"/>
      <c r="X2443" s="110"/>
      <c r="Y2443" s="110"/>
      <c r="Z2443" s="110"/>
      <c r="AA2443" s="110"/>
      <c r="AB2443" s="110"/>
      <c r="AC2443" s="110"/>
      <c r="AD2443" s="110"/>
    </row>
    <row r="2444" spans="1:30" ht="15" customHeight="1" x14ac:dyDescent="0.3">
      <c r="A2444" s="81" t="s">
        <v>1107</v>
      </c>
      <c r="B2444" s="28" t="s">
        <v>183</v>
      </c>
      <c r="C2444" s="47" t="str">
        <f t="shared" si="60"/>
        <v>Z_46200</v>
      </c>
      <c r="D2444" s="21" t="s">
        <v>12</v>
      </c>
      <c r="E2444" s="8" t="s">
        <v>101</v>
      </c>
      <c r="F2444" s="55" t="s">
        <v>6</v>
      </c>
      <c r="G2444" s="55" t="s">
        <v>31</v>
      </c>
      <c r="H2444" s="8" t="s">
        <v>14</v>
      </c>
      <c r="I2444" s="28" t="s">
        <v>388</v>
      </c>
      <c r="J2444" s="8" t="s">
        <v>61</v>
      </c>
      <c r="K2444" s="75" t="s">
        <v>59</v>
      </c>
      <c r="L2444" s="33" t="s">
        <v>802</v>
      </c>
      <c r="M2444" s="69"/>
      <c r="N2444" s="30" t="s">
        <v>35</v>
      </c>
      <c r="O2444" s="31" t="s">
        <v>35</v>
      </c>
      <c r="P2444" s="32" t="s">
        <v>60</v>
      </c>
      <c r="Q2444" t="s">
        <v>1220</v>
      </c>
      <c r="R2444" s="110" t="s">
        <v>1260</v>
      </c>
      <c r="S2444" s="110"/>
      <c r="T2444" s="110"/>
      <c r="U2444" s="110"/>
      <c r="V2444" s="110"/>
      <c r="W2444" s="110"/>
      <c r="X2444" s="110"/>
      <c r="Y2444" s="110"/>
      <c r="Z2444" s="110"/>
      <c r="AA2444" s="110"/>
      <c r="AB2444" s="110"/>
      <c r="AC2444" s="110"/>
      <c r="AD2444" s="110"/>
    </row>
    <row r="2445" spans="1:30" ht="15" customHeight="1" x14ac:dyDescent="0.3">
      <c r="A2445" s="81" t="s">
        <v>1107</v>
      </c>
      <c r="B2445" s="28" t="s">
        <v>183</v>
      </c>
      <c r="C2445" s="47" t="str">
        <f t="shared" si="60"/>
        <v>Z_46200</v>
      </c>
      <c r="D2445" s="21" t="s">
        <v>12</v>
      </c>
      <c r="E2445" s="28" t="s">
        <v>101</v>
      </c>
      <c r="F2445" s="36" t="s">
        <v>6</v>
      </c>
      <c r="G2445" s="36" t="s">
        <v>31</v>
      </c>
      <c r="H2445" s="28" t="s">
        <v>14</v>
      </c>
      <c r="I2445" s="28" t="s">
        <v>388</v>
      </c>
      <c r="J2445" s="8" t="s">
        <v>63</v>
      </c>
      <c r="K2445" s="75" t="s">
        <v>59</v>
      </c>
      <c r="L2445" s="33" t="s">
        <v>800</v>
      </c>
      <c r="M2445" s="69"/>
      <c r="N2445" s="30" t="s">
        <v>56</v>
      </c>
      <c r="O2445" s="31">
        <v>45177</v>
      </c>
      <c r="P2445" s="32" t="s">
        <v>62</v>
      </c>
      <c r="Q2445" t="s">
        <v>1220</v>
      </c>
      <c r="R2445" s="110" t="s">
        <v>1260</v>
      </c>
      <c r="S2445" s="110"/>
      <c r="T2445" s="110"/>
      <c r="U2445" s="110"/>
      <c r="V2445" s="110"/>
      <c r="W2445" s="110"/>
      <c r="X2445" s="110"/>
      <c r="Y2445" s="110"/>
      <c r="Z2445" s="110"/>
      <c r="AA2445" s="110"/>
      <c r="AB2445" s="110"/>
      <c r="AC2445" s="110"/>
      <c r="AD2445" s="110"/>
    </row>
    <row r="2446" spans="1:30" ht="15" customHeight="1" x14ac:dyDescent="0.3">
      <c r="A2446" s="81" t="s">
        <v>1107</v>
      </c>
      <c r="B2446" s="28" t="s">
        <v>183</v>
      </c>
      <c r="C2446" s="47" t="str">
        <f t="shared" si="60"/>
        <v>Z_46200</v>
      </c>
      <c r="D2446" s="21" t="s">
        <v>12</v>
      </c>
      <c r="E2446" s="28" t="s">
        <v>101</v>
      </c>
      <c r="F2446" s="36" t="s">
        <v>6</v>
      </c>
      <c r="G2446" s="36" t="s">
        <v>31</v>
      </c>
      <c r="H2446" s="28" t="s">
        <v>14</v>
      </c>
      <c r="I2446" s="28" t="s">
        <v>388</v>
      </c>
      <c r="J2446" s="8" t="s">
        <v>65</v>
      </c>
      <c r="K2446" s="75" t="s">
        <v>66</v>
      </c>
      <c r="L2446" s="74" t="s">
        <v>797</v>
      </c>
      <c r="M2446" s="24">
        <f>IF(ISNA(VLOOKUP(_xlfn.CONCAT(I2446,".",K2446),'ad hoc'!D:F,3,FALSE)),"not in adhoc",VLOOKUP(_xlfn.CONCAT(I2446,".",K2446),'ad hoc'!D:F,3,FALSE))</f>
        <v>1</v>
      </c>
      <c r="N2446" s="30" t="s">
        <v>9</v>
      </c>
      <c r="O2446" s="31">
        <v>45156</v>
      </c>
      <c r="P2446" s="32" t="s">
        <v>64</v>
      </c>
      <c r="Q2446" t="s">
        <v>1220</v>
      </c>
      <c r="R2446" s="104" t="s">
        <v>404</v>
      </c>
      <c r="S2446" s="104" t="s">
        <v>1252</v>
      </c>
      <c r="T2446" s="104" t="s">
        <v>1253</v>
      </c>
      <c r="U2446" s="104" t="s">
        <v>394</v>
      </c>
      <c r="V2446" s="104" t="s">
        <v>1254</v>
      </c>
      <c r="W2446" s="104" t="s">
        <v>1255</v>
      </c>
      <c r="X2446" s="104" t="s">
        <v>1256</v>
      </c>
      <c r="Y2446" s="104" t="s">
        <v>395</v>
      </c>
      <c r="Z2446" s="104" t="s">
        <v>402</v>
      </c>
      <c r="AA2446" s="104" t="s">
        <v>397</v>
      </c>
      <c r="AB2446" s="104" t="s">
        <v>1257</v>
      </c>
      <c r="AC2446" s="104" t="s">
        <v>396</v>
      </c>
      <c r="AD2446" s="104"/>
    </row>
    <row r="2447" spans="1:30" ht="15" customHeight="1" x14ac:dyDescent="0.3">
      <c r="A2447" s="81" t="s">
        <v>1107</v>
      </c>
      <c r="B2447" s="28" t="s">
        <v>183</v>
      </c>
      <c r="C2447" s="47" t="str">
        <f t="shared" si="60"/>
        <v>Z_46200</v>
      </c>
      <c r="D2447" s="21" t="s">
        <v>12</v>
      </c>
      <c r="E2447" s="28" t="s">
        <v>101</v>
      </c>
      <c r="F2447" s="36" t="s">
        <v>6</v>
      </c>
      <c r="G2447" s="36" t="s">
        <v>31</v>
      </c>
      <c r="H2447" s="28" t="s">
        <v>14</v>
      </c>
      <c r="I2447" s="28" t="s">
        <v>388</v>
      </c>
      <c r="J2447" s="8" t="s">
        <v>68</v>
      </c>
      <c r="K2447" s="75" t="s">
        <v>29</v>
      </c>
      <c r="L2447" s="33" t="s">
        <v>801</v>
      </c>
      <c r="M2447" s="70"/>
      <c r="N2447" s="30" t="s">
        <v>9</v>
      </c>
      <c r="O2447" s="31">
        <v>45156</v>
      </c>
      <c r="P2447" s="32" t="s">
        <v>67</v>
      </c>
      <c r="Q2447" t="s">
        <v>1220</v>
      </c>
      <c r="R2447" s="104" t="s">
        <v>404</v>
      </c>
      <c r="S2447" s="104" t="s">
        <v>1252</v>
      </c>
      <c r="T2447" s="104" t="s">
        <v>1253</v>
      </c>
      <c r="U2447" s="104" t="s">
        <v>394</v>
      </c>
      <c r="V2447" s="104" t="s">
        <v>1254</v>
      </c>
      <c r="W2447" s="104" t="s">
        <v>1255</v>
      </c>
      <c r="X2447" s="104" t="s">
        <v>1256</v>
      </c>
      <c r="Y2447" s="104" t="s">
        <v>395</v>
      </c>
      <c r="Z2447" s="104" t="s">
        <v>402</v>
      </c>
      <c r="AA2447" s="104" t="s">
        <v>397</v>
      </c>
      <c r="AB2447" s="104" t="s">
        <v>1257</v>
      </c>
      <c r="AC2447" s="104" t="s">
        <v>396</v>
      </c>
      <c r="AD2447" s="104"/>
    </row>
    <row r="2448" spans="1:30" ht="15" customHeight="1" x14ac:dyDescent="0.3">
      <c r="A2448" s="81" t="s">
        <v>1107</v>
      </c>
      <c r="B2448" s="28" t="s">
        <v>183</v>
      </c>
      <c r="C2448" s="47" t="str">
        <f t="shared" si="60"/>
        <v>Z_46200</v>
      </c>
      <c r="D2448" s="21" t="s">
        <v>12</v>
      </c>
      <c r="E2448" s="28" t="s">
        <v>101</v>
      </c>
      <c r="F2448" s="36" t="s">
        <v>6</v>
      </c>
      <c r="G2448" s="36" t="s">
        <v>31</v>
      </c>
      <c r="H2448" s="28" t="s">
        <v>14</v>
      </c>
      <c r="I2448" s="28" t="s">
        <v>388</v>
      </c>
      <c r="J2448" s="8" t="s">
        <v>1304</v>
      </c>
      <c r="K2448" s="76" t="s">
        <v>328</v>
      </c>
      <c r="L2448" s="33" t="s">
        <v>798</v>
      </c>
      <c r="M2448" s="69"/>
      <c r="N2448" s="30" t="s">
        <v>9</v>
      </c>
      <c r="O2448" s="31">
        <v>45250</v>
      </c>
      <c r="P2448" s="32" t="s">
        <v>328</v>
      </c>
      <c r="Q2448" t="s">
        <v>1220</v>
      </c>
      <c r="R2448" s="106" t="s">
        <v>328</v>
      </c>
      <c r="S2448" s="106"/>
      <c r="T2448" s="106"/>
      <c r="U2448" s="106"/>
      <c r="V2448" s="106"/>
      <c r="W2448" s="106"/>
      <c r="X2448" s="106"/>
      <c r="Y2448" s="106"/>
      <c r="Z2448" s="106"/>
      <c r="AA2448" s="106"/>
      <c r="AB2448" s="106"/>
      <c r="AC2448" s="106"/>
      <c r="AD2448" s="106"/>
    </row>
    <row r="2449" spans="1:30" ht="15" customHeight="1" x14ac:dyDescent="0.3">
      <c r="A2449" s="81" t="s">
        <v>1107</v>
      </c>
      <c r="B2449" s="28" t="s">
        <v>183</v>
      </c>
      <c r="C2449" s="47" t="str">
        <f t="shared" si="60"/>
        <v>Z_46200</v>
      </c>
      <c r="D2449" s="21" t="s">
        <v>12</v>
      </c>
      <c r="E2449" s="28" t="s">
        <v>101</v>
      </c>
      <c r="F2449" s="36" t="s">
        <v>6</v>
      </c>
      <c r="G2449" s="36" t="s">
        <v>31</v>
      </c>
      <c r="H2449" s="28" t="s">
        <v>14</v>
      </c>
      <c r="I2449" s="28" t="s">
        <v>388</v>
      </c>
      <c r="J2449" s="8" t="s">
        <v>1305</v>
      </c>
      <c r="K2449" s="76" t="s">
        <v>328</v>
      </c>
      <c r="L2449" s="33" t="s">
        <v>798</v>
      </c>
      <c r="M2449" s="69"/>
      <c r="N2449" s="30" t="s">
        <v>9</v>
      </c>
      <c r="O2449" s="31">
        <v>45322</v>
      </c>
      <c r="P2449" s="32" t="s">
        <v>328</v>
      </c>
      <c r="Q2449" t="s">
        <v>1220</v>
      </c>
      <c r="R2449" s="106" t="s">
        <v>328</v>
      </c>
      <c r="S2449" s="106"/>
      <c r="T2449" s="106"/>
      <c r="U2449" s="106"/>
      <c r="V2449" s="106"/>
      <c r="W2449" s="106"/>
      <c r="X2449" s="106"/>
      <c r="Y2449" s="106"/>
      <c r="Z2449" s="106"/>
      <c r="AA2449" s="106"/>
      <c r="AB2449" s="106"/>
      <c r="AC2449" s="106"/>
      <c r="AD2449" s="106"/>
    </row>
    <row r="2450" spans="1:30" ht="15" customHeight="1" x14ac:dyDescent="0.3">
      <c r="A2450" s="81" t="s">
        <v>1107</v>
      </c>
      <c r="B2450" s="28" t="s">
        <v>183</v>
      </c>
      <c r="C2450" s="47" t="str">
        <f t="shared" si="60"/>
        <v>Z_46200</v>
      </c>
      <c r="D2450" s="21" t="s">
        <v>12</v>
      </c>
      <c r="E2450" s="28" t="s">
        <v>101</v>
      </c>
      <c r="F2450" s="36" t="s">
        <v>6</v>
      </c>
      <c r="G2450" s="36" t="s">
        <v>31</v>
      </c>
      <c r="H2450" s="28" t="s">
        <v>14</v>
      </c>
      <c r="I2450" s="28" t="s">
        <v>388</v>
      </c>
      <c r="J2450" s="8" t="s">
        <v>70</v>
      </c>
      <c r="K2450" s="75" t="s">
        <v>71</v>
      </c>
      <c r="L2450" s="33" t="s">
        <v>802</v>
      </c>
      <c r="M2450" s="69"/>
      <c r="N2450" s="30" t="s">
        <v>35</v>
      </c>
      <c r="O2450" s="31" t="s">
        <v>35</v>
      </c>
      <c r="P2450" s="23" t="s">
        <v>69</v>
      </c>
      <c r="Q2450" t="s">
        <v>1220</v>
      </c>
      <c r="R2450" s="104" t="s">
        <v>404</v>
      </c>
      <c r="S2450" s="104" t="s">
        <v>1252</v>
      </c>
      <c r="T2450" s="104" t="s">
        <v>1253</v>
      </c>
      <c r="U2450" s="104" t="s">
        <v>394</v>
      </c>
      <c r="V2450" s="104" t="s">
        <v>1254</v>
      </c>
      <c r="W2450" s="104" t="s">
        <v>1255</v>
      </c>
      <c r="X2450" s="104" t="s">
        <v>1256</v>
      </c>
      <c r="Y2450" s="104" t="s">
        <v>395</v>
      </c>
      <c r="Z2450" s="104" t="s">
        <v>402</v>
      </c>
      <c r="AA2450" s="104" t="s">
        <v>397</v>
      </c>
      <c r="AB2450" s="104" t="s">
        <v>1257</v>
      </c>
      <c r="AC2450" s="104" t="s">
        <v>396</v>
      </c>
      <c r="AD2450" s="104"/>
    </row>
    <row r="2451" spans="1:30" ht="15" customHeight="1" x14ac:dyDescent="0.3">
      <c r="A2451" s="81" t="s">
        <v>1107</v>
      </c>
      <c r="B2451" s="28" t="s">
        <v>183</v>
      </c>
      <c r="C2451" s="47" t="str">
        <f t="shared" si="60"/>
        <v>Z_46200</v>
      </c>
      <c r="D2451" s="21" t="s">
        <v>12</v>
      </c>
      <c r="E2451" s="28" t="s">
        <v>101</v>
      </c>
      <c r="F2451" s="36" t="s">
        <v>6</v>
      </c>
      <c r="G2451" s="36" t="s">
        <v>31</v>
      </c>
      <c r="H2451" s="28" t="s">
        <v>14</v>
      </c>
      <c r="I2451" s="28" t="s">
        <v>388</v>
      </c>
      <c r="J2451" s="8" t="s">
        <v>1306</v>
      </c>
      <c r="K2451" s="75" t="s">
        <v>73</v>
      </c>
      <c r="L2451" s="74" t="s">
        <v>797</v>
      </c>
      <c r="M2451" s="24">
        <f>IF(ISNA(VLOOKUP(_xlfn.CONCAT(I2451,".",K2451),'ad hoc'!D:F,3,FALSE)),"not in adhoc",VLOOKUP(_xlfn.CONCAT(I2451,".",K2451),'ad hoc'!D:F,3,FALSE))</f>
        <v>2</v>
      </c>
      <c r="N2451" s="30" t="s">
        <v>9</v>
      </c>
      <c r="O2451" s="31">
        <v>45149</v>
      </c>
      <c r="P2451" s="32" t="s">
        <v>328</v>
      </c>
      <c r="Q2451" t="s">
        <v>1220</v>
      </c>
      <c r="R2451" s="106" t="s">
        <v>328</v>
      </c>
      <c r="S2451" s="107"/>
      <c r="T2451" s="107"/>
      <c r="U2451" s="107"/>
      <c r="V2451" s="107"/>
      <c r="W2451" s="107"/>
      <c r="X2451" s="107"/>
      <c r="Y2451" s="107"/>
      <c r="Z2451" s="107"/>
      <c r="AA2451" s="107"/>
      <c r="AB2451" s="107"/>
      <c r="AC2451" s="107"/>
      <c r="AD2451" s="107"/>
    </row>
    <row r="2452" spans="1:30" ht="15" customHeight="1" x14ac:dyDescent="0.3">
      <c r="A2452" s="81" t="s">
        <v>1107</v>
      </c>
      <c r="B2452" s="28" t="s">
        <v>183</v>
      </c>
      <c r="C2452" s="47" t="str">
        <f t="shared" si="60"/>
        <v>Z_46200</v>
      </c>
      <c r="D2452" s="21" t="s">
        <v>12</v>
      </c>
      <c r="E2452" s="28" t="s">
        <v>101</v>
      </c>
      <c r="F2452" s="36" t="s">
        <v>6</v>
      </c>
      <c r="G2452" s="36" t="s">
        <v>31</v>
      </c>
      <c r="H2452" s="28" t="s">
        <v>14</v>
      </c>
      <c r="I2452" s="28" t="s">
        <v>388</v>
      </c>
      <c r="J2452" s="8" t="s">
        <v>1307</v>
      </c>
      <c r="K2452" s="76" t="s">
        <v>328</v>
      </c>
      <c r="L2452" s="33" t="s">
        <v>798</v>
      </c>
      <c r="M2452" s="69"/>
      <c r="N2452" s="30" t="s">
        <v>9</v>
      </c>
      <c r="O2452" s="31">
        <v>45184</v>
      </c>
      <c r="P2452" s="32" t="s">
        <v>328</v>
      </c>
      <c r="Q2452" t="s">
        <v>1220</v>
      </c>
      <c r="R2452" s="106" t="s">
        <v>328</v>
      </c>
      <c r="S2452" s="106"/>
      <c r="T2452" s="106"/>
      <c r="U2452" s="106"/>
      <c r="V2452" s="106"/>
      <c r="W2452" s="106"/>
      <c r="X2452" s="106"/>
      <c r="Y2452" s="106"/>
      <c r="Z2452" s="106"/>
      <c r="AA2452" s="106"/>
      <c r="AB2452" s="106"/>
      <c r="AC2452" s="106"/>
      <c r="AD2452" s="106"/>
    </row>
    <row r="2453" spans="1:30" x14ac:dyDescent="0.3">
      <c r="A2453" s="81" t="s">
        <v>1108</v>
      </c>
      <c r="B2453" s="36" t="s">
        <v>326</v>
      </c>
      <c r="C2453" s="29" t="str">
        <f>LEFT(I2453,5)</f>
        <v>99600</v>
      </c>
      <c r="D2453" s="27"/>
      <c r="E2453" s="28" t="s">
        <v>220</v>
      </c>
      <c r="F2453" s="36" t="s">
        <v>6</v>
      </c>
      <c r="G2453" s="36" t="s">
        <v>31</v>
      </c>
      <c r="H2453" s="28" t="s">
        <v>14</v>
      </c>
      <c r="I2453" s="28" t="s">
        <v>1226</v>
      </c>
      <c r="J2453" s="8" t="s">
        <v>1297</v>
      </c>
      <c r="K2453" s="75" t="s">
        <v>17</v>
      </c>
      <c r="L2453" s="74" t="s">
        <v>797</v>
      </c>
      <c r="M2453" s="24" t="str">
        <f>IF(ISNA(VLOOKUP(_xlfn.CONCAT(I2453,".",K2453),'ad hoc'!D:F,3,FALSE)),"not in adhoc",VLOOKUP(_xlfn.CONCAT(I2453,".",K2453),'ad hoc'!D:F,3,FALSE))</f>
        <v>not in adhoc</v>
      </c>
      <c r="N2453" s="30" t="s">
        <v>9</v>
      </c>
      <c r="O2453" s="26">
        <v>45170</v>
      </c>
      <c r="P2453" s="32" t="s">
        <v>328</v>
      </c>
      <c r="Q2453" t="s">
        <v>1221</v>
      </c>
      <c r="R2453" s="106" t="s">
        <v>328</v>
      </c>
      <c r="S2453" s="107"/>
      <c r="T2453" s="107"/>
      <c r="U2453" s="107"/>
      <c r="V2453" s="107"/>
      <c r="W2453" s="107"/>
      <c r="X2453" s="107"/>
      <c r="Y2453" s="107"/>
      <c r="Z2453" s="107"/>
      <c r="AA2453" s="107"/>
      <c r="AB2453" s="107"/>
      <c r="AC2453" s="107"/>
      <c r="AD2453" s="107"/>
    </row>
    <row r="2454" spans="1:30" x14ac:dyDescent="0.3">
      <c r="A2454" s="81" t="s">
        <v>1108</v>
      </c>
      <c r="B2454" s="36" t="s">
        <v>326</v>
      </c>
      <c r="C2454" s="29" t="str">
        <f t="shared" ref="C2454:C2478" si="61">LEFT(I2454,5)</f>
        <v>99600</v>
      </c>
      <c r="D2454" s="27"/>
      <c r="E2454" s="28" t="s">
        <v>220</v>
      </c>
      <c r="F2454" s="36" t="s">
        <v>6</v>
      </c>
      <c r="G2454" s="36" t="s">
        <v>31</v>
      </c>
      <c r="H2454" s="28" t="s">
        <v>14</v>
      </c>
      <c r="I2454" s="28" t="s">
        <v>1226</v>
      </c>
      <c r="J2454" s="8" t="s">
        <v>993</v>
      </c>
      <c r="K2454" s="75" t="s">
        <v>19</v>
      </c>
      <c r="L2454" s="33" t="s">
        <v>802</v>
      </c>
      <c r="M2454" s="69"/>
      <c r="N2454" s="30" t="s">
        <v>35</v>
      </c>
      <c r="O2454" s="31" t="s">
        <v>35</v>
      </c>
      <c r="P2454" s="32" t="s">
        <v>328</v>
      </c>
      <c r="Q2454" t="s">
        <v>1221</v>
      </c>
      <c r="R2454" s="106" t="s">
        <v>328</v>
      </c>
      <c r="S2454" s="106"/>
      <c r="T2454" s="106"/>
      <c r="U2454" s="106"/>
      <c r="V2454" s="106"/>
      <c r="W2454" s="106"/>
      <c r="X2454" s="106"/>
      <c r="Y2454" s="106"/>
      <c r="Z2454" s="106"/>
      <c r="AA2454" s="106"/>
      <c r="AB2454" s="106"/>
      <c r="AC2454" s="106"/>
      <c r="AD2454" s="106"/>
    </row>
    <row r="2455" spans="1:30" x14ac:dyDescent="0.3">
      <c r="A2455" s="81" t="s">
        <v>1108</v>
      </c>
      <c r="B2455" s="36" t="s">
        <v>326</v>
      </c>
      <c r="C2455" s="29" t="str">
        <f t="shared" si="61"/>
        <v>99600</v>
      </c>
      <c r="D2455" s="27"/>
      <c r="E2455" s="28" t="s">
        <v>220</v>
      </c>
      <c r="F2455" s="36" t="s">
        <v>6</v>
      </c>
      <c r="G2455" s="36" t="s">
        <v>31</v>
      </c>
      <c r="H2455" s="28" t="s">
        <v>14</v>
      </c>
      <c r="I2455" s="28" t="s">
        <v>1226</v>
      </c>
      <c r="J2455" s="8" t="s">
        <v>1298</v>
      </c>
      <c r="K2455" s="76" t="s">
        <v>328</v>
      </c>
      <c r="L2455" s="33" t="s">
        <v>798</v>
      </c>
      <c r="M2455" s="69"/>
      <c r="N2455" s="30" t="s">
        <v>9</v>
      </c>
      <c r="O2455" s="31">
        <v>45170</v>
      </c>
      <c r="P2455" s="32" t="s">
        <v>328</v>
      </c>
      <c r="Q2455" t="s">
        <v>1221</v>
      </c>
      <c r="R2455" s="106" t="s">
        <v>328</v>
      </c>
      <c r="S2455" s="106"/>
      <c r="T2455" s="106"/>
      <c r="U2455" s="106"/>
      <c r="V2455" s="106"/>
      <c r="W2455" s="106"/>
      <c r="X2455" s="106"/>
      <c r="Y2455" s="106"/>
      <c r="Z2455" s="106"/>
      <c r="AA2455" s="106"/>
      <c r="AB2455" s="106"/>
      <c r="AC2455" s="106"/>
      <c r="AD2455" s="106"/>
    </row>
    <row r="2456" spans="1:30" x14ac:dyDescent="0.3">
      <c r="A2456" s="81" t="s">
        <v>1108</v>
      </c>
      <c r="B2456" s="36" t="s">
        <v>326</v>
      </c>
      <c r="C2456" s="29" t="str">
        <f t="shared" si="61"/>
        <v>99600</v>
      </c>
      <c r="D2456" s="27"/>
      <c r="E2456" s="28" t="s">
        <v>220</v>
      </c>
      <c r="F2456" s="36" t="s">
        <v>6</v>
      </c>
      <c r="G2456" s="36" t="s">
        <v>31</v>
      </c>
      <c r="H2456" s="28" t="s">
        <v>14</v>
      </c>
      <c r="I2456" s="28" t="s">
        <v>1226</v>
      </c>
      <c r="J2456" s="8" t="s">
        <v>21</v>
      </c>
      <c r="K2456" s="75" t="s">
        <v>22</v>
      </c>
      <c r="L2456" s="74" t="s">
        <v>797</v>
      </c>
      <c r="M2456" s="24" t="str">
        <f>IF(ISNA(VLOOKUP(_xlfn.CONCAT(I2456,".",K2456),'ad hoc'!D:F,3,FALSE)),"not in adhoc",VLOOKUP(_xlfn.CONCAT(I2456,".",K2456),'ad hoc'!D:F,3,FALSE))</f>
        <v>not in adhoc</v>
      </c>
      <c r="N2456" s="30" t="s">
        <v>9</v>
      </c>
      <c r="O2456" s="31">
        <v>45156</v>
      </c>
      <c r="P2456" s="32" t="s">
        <v>20</v>
      </c>
      <c r="Q2456" t="s">
        <v>1221</v>
      </c>
      <c r="R2456" s="104" t="s">
        <v>404</v>
      </c>
      <c r="S2456" s="104" t="s">
        <v>1252</v>
      </c>
      <c r="T2456" s="104" t="s">
        <v>1253</v>
      </c>
      <c r="U2456" s="104" t="s">
        <v>394</v>
      </c>
      <c r="V2456" s="104" t="s">
        <v>1254</v>
      </c>
      <c r="W2456" s="104" t="s">
        <v>1255</v>
      </c>
      <c r="X2456" s="104" t="s">
        <v>1256</v>
      </c>
      <c r="Y2456" s="104" t="s">
        <v>395</v>
      </c>
      <c r="Z2456" s="104" t="s">
        <v>402</v>
      </c>
      <c r="AA2456" s="104" t="s">
        <v>397</v>
      </c>
      <c r="AB2456" s="104" t="s">
        <v>1257</v>
      </c>
      <c r="AC2456" s="104" t="s">
        <v>396</v>
      </c>
      <c r="AD2456" s="104"/>
    </row>
    <row r="2457" spans="1:30" x14ac:dyDescent="0.3">
      <c r="A2457" s="81" t="s">
        <v>1108</v>
      </c>
      <c r="B2457" s="36" t="s">
        <v>326</v>
      </c>
      <c r="C2457" s="29" t="str">
        <f t="shared" si="61"/>
        <v>99600</v>
      </c>
      <c r="D2457" s="27"/>
      <c r="E2457" s="28" t="s">
        <v>220</v>
      </c>
      <c r="F2457" s="36" t="s">
        <v>6</v>
      </c>
      <c r="G2457" s="36" t="s">
        <v>31</v>
      </c>
      <c r="H2457" s="28" t="s">
        <v>14</v>
      </c>
      <c r="I2457" s="28" t="s">
        <v>1226</v>
      </c>
      <c r="J2457" s="8" t="s">
        <v>24</v>
      </c>
      <c r="K2457" s="75" t="s">
        <v>25</v>
      </c>
      <c r="L2457" s="74" t="s">
        <v>797</v>
      </c>
      <c r="M2457" s="24" t="str">
        <f>IF(ISNA(VLOOKUP(_xlfn.CONCAT(I2457,".",K2457),'ad hoc'!D:F,3,FALSE)),"not in adhoc",VLOOKUP(_xlfn.CONCAT(I2457,".",K2457),'ad hoc'!D:F,3,FALSE))</f>
        <v>not in adhoc</v>
      </c>
      <c r="N2457" s="30" t="s">
        <v>9</v>
      </c>
      <c r="O2457" s="31">
        <v>45170</v>
      </c>
      <c r="P2457" s="32" t="s">
        <v>23</v>
      </c>
      <c r="Q2457" t="s">
        <v>1221</v>
      </c>
      <c r="R2457" s="104" t="s">
        <v>404</v>
      </c>
      <c r="S2457" s="104" t="s">
        <v>1252</v>
      </c>
      <c r="T2457" s="104" t="s">
        <v>1253</v>
      </c>
      <c r="U2457" s="104" t="s">
        <v>394</v>
      </c>
      <c r="V2457" s="104" t="s">
        <v>1254</v>
      </c>
      <c r="W2457" s="104" t="s">
        <v>1255</v>
      </c>
      <c r="X2457" s="104" t="s">
        <v>1256</v>
      </c>
      <c r="Y2457" s="104" t="s">
        <v>395</v>
      </c>
      <c r="Z2457" s="104" t="s">
        <v>402</v>
      </c>
      <c r="AA2457" s="104" t="s">
        <v>397</v>
      </c>
      <c r="AB2457" s="104" t="s">
        <v>1257</v>
      </c>
      <c r="AC2457" s="104" t="s">
        <v>396</v>
      </c>
      <c r="AD2457" s="104"/>
    </row>
    <row r="2458" spans="1:30" x14ac:dyDescent="0.3">
      <c r="A2458" s="81" t="s">
        <v>1108</v>
      </c>
      <c r="B2458" s="36" t="s">
        <v>326</v>
      </c>
      <c r="C2458" s="29" t="str">
        <f t="shared" si="61"/>
        <v>99600</v>
      </c>
      <c r="D2458" s="27"/>
      <c r="E2458" s="28" t="s">
        <v>220</v>
      </c>
      <c r="F2458" s="36" t="s">
        <v>6</v>
      </c>
      <c r="G2458" s="36" t="s">
        <v>31</v>
      </c>
      <c r="H2458" s="28" t="s">
        <v>14</v>
      </c>
      <c r="I2458" s="28" t="s">
        <v>1226</v>
      </c>
      <c r="J2458" s="8" t="s">
        <v>27</v>
      </c>
      <c r="K2458" s="75" t="s">
        <v>28</v>
      </c>
      <c r="L2458" s="74" t="s">
        <v>797</v>
      </c>
      <c r="M2458" s="24" t="str">
        <f>IF(ISNA(VLOOKUP(_xlfn.CONCAT(I2458,".",K2458),'ad hoc'!D:F,3,FALSE)),"not in adhoc",VLOOKUP(_xlfn.CONCAT(I2458,".",K2458),'ad hoc'!D:F,3,FALSE))</f>
        <v>not in adhoc</v>
      </c>
      <c r="N2458" s="30" t="s">
        <v>9</v>
      </c>
      <c r="O2458" s="31">
        <v>45149</v>
      </c>
      <c r="P2458" s="32" t="s">
        <v>26</v>
      </c>
      <c r="Q2458" t="s">
        <v>1221</v>
      </c>
      <c r="R2458" s="104" t="s">
        <v>404</v>
      </c>
      <c r="S2458" s="104" t="s">
        <v>1252</v>
      </c>
      <c r="T2458" s="104" t="s">
        <v>1253</v>
      </c>
      <c r="U2458" s="104" t="s">
        <v>394</v>
      </c>
      <c r="V2458" s="104" t="s">
        <v>1254</v>
      </c>
      <c r="W2458" s="104" t="s">
        <v>1255</v>
      </c>
      <c r="X2458" s="104" t="s">
        <v>1256</v>
      </c>
      <c r="Y2458" s="104" t="s">
        <v>395</v>
      </c>
      <c r="Z2458" s="104" t="s">
        <v>402</v>
      </c>
      <c r="AA2458" s="104" t="s">
        <v>397</v>
      </c>
      <c r="AB2458" s="104" t="s">
        <v>1257</v>
      </c>
      <c r="AC2458" s="104" t="s">
        <v>396</v>
      </c>
      <c r="AD2458" s="104"/>
    </row>
    <row r="2459" spans="1:30" x14ac:dyDescent="0.3">
      <c r="A2459" s="81" t="s">
        <v>1108</v>
      </c>
      <c r="B2459" s="36" t="s">
        <v>326</v>
      </c>
      <c r="C2459" s="29" t="str">
        <f t="shared" si="61"/>
        <v>99600</v>
      </c>
      <c r="D2459" s="27"/>
      <c r="E2459" s="28" t="s">
        <v>220</v>
      </c>
      <c r="F2459" s="36" t="s">
        <v>6</v>
      </c>
      <c r="G2459" s="36" t="s">
        <v>31</v>
      </c>
      <c r="H2459" s="28" t="s">
        <v>14</v>
      </c>
      <c r="I2459" s="28" t="s">
        <v>1226</v>
      </c>
      <c r="J2459" s="8" t="s">
        <v>33</v>
      </c>
      <c r="K2459" s="75" t="s">
        <v>34</v>
      </c>
      <c r="L2459" s="33" t="s">
        <v>802</v>
      </c>
      <c r="M2459" s="69"/>
      <c r="N2459" s="30" t="s">
        <v>35</v>
      </c>
      <c r="O2459" s="31" t="s">
        <v>35</v>
      </c>
      <c r="P2459" s="32" t="s">
        <v>32</v>
      </c>
      <c r="Q2459" t="s">
        <v>1221</v>
      </c>
      <c r="R2459" s="104" t="s">
        <v>404</v>
      </c>
      <c r="S2459" s="104" t="s">
        <v>1252</v>
      </c>
      <c r="T2459" s="104" t="s">
        <v>1253</v>
      </c>
      <c r="U2459" s="104" t="s">
        <v>394</v>
      </c>
      <c r="V2459" s="104" t="s">
        <v>1254</v>
      </c>
      <c r="W2459" s="104" t="s">
        <v>1255</v>
      </c>
      <c r="X2459" s="104" t="s">
        <v>1256</v>
      </c>
      <c r="Y2459" s="104" t="s">
        <v>395</v>
      </c>
      <c r="Z2459" s="104" t="s">
        <v>402</v>
      </c>
      <c r="AA2459" s="104" t="s">
        <v>397</v>
      </c>
      <c r="AB2459" s="104" t="s">
        <v>1257</v>
      </c>
      <c r="AC2459" s="104" t="s">
        <v>396</v>
      </c>
      <c r="AD2459" s="104"/>
    </row>
    <row r="2460" spans="1:30" x14ac:dyDescent="0.3">
      <c r="A2460" s="81" t="s">
        <v>1108</v>
      </c>
      <c r="B2460" s="36" t="s">
        <v>326</v>
      </c>
      <c r="C2460" s="29" t="str">
        <f t="shared" si="61"/>
        <v>99600</v>
      </c>
      <c r="D2460" s="27"/>
      <c r="E2460" s="28" t="s">
        <v>220</v>
      </c>
      <c r="F2460" s="36" t="s">
        <v>6</v>
      </c>
      <c r="G2460" s="36" t="s">
        <v>31</v>
      </c>
      <c r="H2460" s="28" t="s">
        <v>14</v>
      </c>
      <c r="I2460" s="28" t="s">
        <v>1226</v>
      </c>
      <c r="J2460" s="8" t="s">
        <v>1299</v>
      </c>
      <c r="K2460" s="76" t="s">
        <v>328</v>
      </c>
      <c r="L2460" s="33" t="s">
        <v>798</v>
      </c>
      <c r="M2460" s="69"/>
      <c r="N2460" s="30" t="s">
        <v>9</v>
      </c>
      <c r="O2460" s="31">
        <v>45177</v>
      </c>
      <c r="P2460" s="32" t="s">
        <v>328</v>
      </c>
      <c r="Q2460" t="s">
        <v>1221</v>
      </c>
      <c r="R2460" s="106" t="s">
        <v>328</v>
      </c>
      <c r="S2460" s="106"/>
      <c r="T2460" s="106"/>
      <c r="U2460" s="106"/>
      <c r="V2460" s="106"/>
      <c r="W2460" s="106"/>
      <c r="X2460" s="106"/>
      <c r="Y2460" s="106"/>
      <c r="Z2460" s="106"/>
      <c r="AA2460" s="106"/>
      <c r="AB2460" s="106"/>
      <c r="AC2460" s="106"/>
      <c r="AD2460" s="106"/>
    </row>
    <row r="2461" spans="1:30" x14ac:dyDescent="0.3">
      <c r="A2461" s="81" t="s">
        <v>1108</v>
      </c>
      <c r="B2461" s="36" t="s">
        <v>326</v>
      </c>
      <c r="C2461" s="29" t="str">
        <f t="shared" si="61"/>
        <v>99600</v>
      </c>
      <c r="D2461" s="27"/>
      <c r="E2461" s="28" t="s">
        <v>220</v>
      </c>
      <c r="F2461" s="36" t="s">
        <v>6</v>
      </c>
      <c r="G2461" s="36" t="s">
        <v>31</v>
      </c>
      <c r="H2461" s="28" t="s">
        <v>14</v>
      </c>
      <c r="I2461" s="28" t="s">
        <v>1226</v>
      </c>
      <c r="J2461" s="8" t="s">
        <v>38</v>
      </c>
      <c r="K2461" s="75" t="s">
        <v>39</v>
      </c>
      <c r="L2461" s="33" t="s">
        <v>802</v>
      </c>
      <c r="M2461" s="69"/>
      <c r="N2461" s="30" t="s">
        <v>35</v>
      </c>
      <c r="O2461" s="31" t="s">
        <v>35</v>
      </c>
      <c r="P2461" s="32" t="s">
        <v>37</v>
      </c>
      <c r="Q2461" t="s">
        <v>1221</v>
      </c>
      <c r="R2461" s="104" t="s">
        <v>404</v>
      </c>
      <c r="S2461" s="104" t="s">
        <v>1252</v>
      </c>
      <c r="T2461" s="104" t="s">
        <v>1253</v>
      </c>
      <c r="U2461" s="104" t="s">
        <v>394</v>
      </c>
      <c r="V2461" s="104" t="s">
        <v>1254</v>
      </c>
      <c r="W2461" s="104" t="s">
        <v>1255</v>
      </c>
      <c r="X2461" s="104" t="s">
        <v>1256</v>
      </c>
      <c r="Y2461" s="104" t="s">
        <v>395</v>
      </c>
      <c r="Z2461" s="104" t="s">
        <v>402</v>
      </c>
      <c r="AA2461" s="104" t="s">
        <v>397</v>
      </c>
      <c r="AB2461" s="104" t="s">
        <v>1257</v>
      </c>
      <c r="AC2461" s="104" t="s">
        <v>396</v>
      </c>
      <c r="AD2461" s="104"/>
    </row>
    <row r="2462" spans="1:30" x14ac:dyDescent="0.3">
      <c r="A2462" s="81" t="s">
        <v>1108</v>
      </c>
      <c r="B2462" s="36" t="s">
        <v>326</v>
      </c>
      <c r="C2462" s="29" t="str">
        <f t="shared" si="61"/>
        <v>99600</v>
      </c>
      <c r="D2462" s="27"/>
      <c r="E2462" s="28" t="s">
        <v>220</v>
      </c>
      <c r="F2462" s="36" t="s">
        <v>6</v>
      </c>
      <c r="G2462" s="36" t="s">
        <v>31</v>
      </c>
      <c r="H2462" s="28" t="s">
        <v>14</v>
      </c>
      <c r="I2462" s="28" t="s">
        <v>1226</v>
      </c>
      <c r="J2462" s="8" t="s">
        <v>1300</v>
      </c>
      <c r="K2462" s="75" t="s">
        <v>41</v>
      </c>
      <c r="L2462" s="74" t="s">
        <v>797</v>
      </c>
      <c r="M2462" s="24" t="str">
        <f>IF(ISNA(VLOOKUP(_xlfn.CONCAT(I2462,".",K2462),'ad hoc'!D:F,3,FALSE)),"not in adhoc",VLOOKUP(_xlfn.CONCAT(I2462,".",K2462),'ad hoc'!D:F,3,FALSE))</f>
        <v>not in adhoc</v>
      </c>
      <c r="N2462" s="30" t="s">
        <v>9</v>
      </c>
      <c r="O2462" s="31">
        <v>45177</v>
      </c>
      <c r="P2462" s="32" t="s">
        <v>328</v>
      </c>
      <c r="Q2462" t="s">
        <v>1221</v>
      </c>
      <c r="R2462" s="106" t="s">
        <v>328</v>
      </c>
      <c r="S2462" s="107"/>
      <c r="T2462" s="107"/>
      <c r="U2462" s="107"/>
      <c r="V2462" s="107"/>
      <c r="W2462" s="107"/>
      <c r="X2462" s="107"/>
      <c r="Y2462" s="107"/>
      <c r="Z2462" s="107"/>
      <c r="AA2462" s="107"/>
      <c r="AB2462" s="107"/>
      <c r="AC2462" s="107"/>
      <c r="AD2462" s="107"/>
    </row>
    <row r="2463" spans="1:30" x14ac:dyDescent="0.3">
      <c r="A2463" s="81" t="s">
        <v>1108</v>
      </c>
      <c r="B2463" s="36" t="s">
        <v>326</v>
      </c>
      <c r="C2463" s="29" t="str">
        <f t="shared" si="61"/>
        <v>99600</v>
      </c>
      <c r="D2463" s="27"/>
      <c r="E2463" s="28" t="s">
        <v>220</v>
      </c>
      <c r="F2463" s="36" t="s">
        <v>6</v>
      </c>
      <c r="G2463" s="36" t="s">
        <v>31</v>
      </c>
      <c r="H2463" s="28" t="s">
        <v>14</v>
      </c>
      <c r="I2463" s="28" t="s">
        <v>1226</v>
      </c>
      <c r="J2463" s="8" t="s">
        <v>994</v>
      </c>
      <c r="K2463" s="75" t="s">
        <v>43</v>
      </c>
      <c r="L2463" s="74" t="s">
        <v>797</v>
      </c>
      <c r="M2463" s="24" t="str">
        <f>IF(ISNA(VLOOKUP(_xlfn.CONCAT(I2463,".",K2463),'ad hoc'!D:F,3,FALSE)),"not in adhoc",VLOOKUP(_xlfn.CONCAT(I2463,".",K2463),'ad hoc'!D:F,3,FALSE))</f>
        <v>not in adhoc</v>
      </c>
      <c r="N2463" s="30" t="s">
        <v>9</v>
      </c>
      <c r="O2463" s="31">
        <v>45163</v>
      </c>
      <c r="P2463" s="32" t="s">
        <v>328</v>
      </c>
      <c r="Q2463" t="s">
        <v>1221</v>
      </c>
      <c r="R2463" s="106" t="s">
        <v>328</v>
      </c>
      <c r="S2463" s="107"/>
      <c r="T2463" s="107"/>
      <c r="U2463" s="107"/>
      <c r="V2463" s="107"/>
      <c r="W2463" s="107"/>
      <c r="X2463" s="107"/>
      <c r="Y2463" s="107"/>
      <c r="Z2463" s="107"/>
      <c r="AA2463" s="107"/>
      <c r="AB2463" s="107"/>
      <c r="AC2463" s="107"/>
      <c r="AD2463" s="107"/>
    </row>
    <row r="2464" spans="1:30" x14ac:dyDescent="0.3">
      <c r="A2464" s="81" t="s">
        <v>1108</v>
      </c>
      <c r="B2464" s="36" t="s">
        <v>326</v>
      </c>
      <c r="C2464" s="29" t="str">
        <f t="shared" si="61"/>
        <v>99600</v>
      </c>
      <c r="D2464" s="27"/>
      <c r="E2464" s="28" t="s">
        <v>220</v>
      </c>
      <c r="F2464" s="36" t="s">
        <v>6</v>
      </c>
      <c r="G2464" s="36" t="s">
        <v>31</v>
      </c>
      <c r="H2464" s="28" t="s">
        <v>14</v>
      </c>
      <c r="I2464" s="28" t="s">
        <v>1226</v>
      </c>
      <c r="J2464" s="8" t="s">
        <v>45</v>
      </c>
      <c r="K2464" s="75" t="s">
        <v>46</v>
      </c>
      <c r="L2464" s="74" t="s">
        <v>797</v>
      </c>
      <c r="M2464" s="24" t="str">
        <f>IF(ISNA(VLOOKUP(_xlfn.CONCAT(I2464,".",K2464),'ad hoc'!D:F,3,FALSE)),"not in adhoc",VLOOKUP(_xlfn.CONCAT(I2464,".",K2464),'ad hoc'!D:F,3,FALSE))</f>
        <v>not in adhoc</v>
      </c>
      <c r="N2464" s="30" t="s">
        <v>9</v>
      </c>
      <c r="O2464" s="31">
        <v>45170</v>
      </c>
      <c r="P2464" s="32" t="s">
        <v>44</v>
      </c>
      <c r="Q2464" t="s">
        <v>1221</v>
      </c>
      <c r="R2464" s="104" t="s">
        <v>404</v>
      </c>
      <c r="S2464" s="104" t="s">
        <v>1252</v>
      </c>
      <c r="T2464" s="104" t="s">
        <v>1253</v>
      </c>
      <c r="U2464" s="104" t="s">
        <v>394</v>
      </c>
      <c r="V2464" s="104" t="s">
        <v>1254</v>
      </c>
      <c r="W2464" s="104" t="s">
        <v>1255</v>
      </c>
      <c r="X2464" s="104" t="s">
        <v>1256</v>
      </c>
      <c r="Y2464" s="104" t="s">
        <v>395</v>
      </c>
      <c r="Z2464" s="104" t="s">
        <v>402</v>
      </c>
      <c r="AA2464" s="104" t="s">
        <v>397</v>
      </c>
      <c r="AB2464" s="104" t="s">
        <v>1257</v>
      </c>
      <c r="AC2464" s="104" t="s">
        <v>396</v>
      </c>
      <c r="AD2464" s="104"/>
    </row>
    <row r="2465" spans="1:30" x14ac:dyDescent="0.3">
      <c r="A2465" s="81" t="s">
        <v>1108</v>
      </c>
      <c r="B2465" s="36" t="s">
        <v>326</v>
      </c>
      <c r="C2465" s="29" t="str">
        <f t="shared" si="61"/>
        <v>99600</v>
      </c>
      <c r="D2465" s="27"/>
      <c r="E2465" s="28" t="s">
        <v>220</v>
      </c>
      <c r="F2465" s="36" t="s">
        <v>6</v>
      </c>
      <c r="G2465" s="36" t="s">
        <v>31</v>
      </c>
      <c r="H2465" s="28" t="s">
        <v>14</v>
      </c>
      <c r="I2465" s="28" t="s">
        <v>1226</v>
      </c>
      <c r="J2465" s="8" t="s">
        <v>48</v>
      </c>
      <c r="K2465" s="75" t="s">
        <v>49</v>
      </c>
      <c r="L2465" s="74" t="s">
        <v>797</v>
      </c>
      <c r="M2465" s="24" t="str">
        <f>IF(ISNA(VLOOKUP(_xlfn.CONCAT(I2465,".",K2465),'ad hoc'!D:F,3,FALSE)),"not in adhoc",VLOOKUP(_xlfn.CONCAT(I2465,".",K2465),'ad hoc'!D:F,3,FALSE))</f>
        <v>not in adhoc</v>
      </c>
      <c r="N2465" s="30" t="s">
        <v>9</v>
      </c>
      <c r="O2465" s="31">
        <v>45156</v>
      </c>
      <c r="P2465" s="32" t="s">
        <v>47</v>
      </c>
      <c r="Q2465" t="s">
        <v>1221</v>
      </c>
      <c r="R2465" s="104" t="s">
        <v>404</v>
      </c>
      <c r="S2465" s="104" t="s">
        <v>1252</v>
      </c>
      <c r="T2465" s="104" t="s">
        <v>1253</v>
      </c>
      <c r="U2465" s="104" t="s">
        <v>394</v>
      </c>
      <c r="V2465" s="104" t="s">
        <v>1254</v>
      </c>
      <c r="W2465" s="104" t="s">
        <v>1255</v>
      </c>
      <c r="X2465" s="104" t="s">
        <v>1256</v>
      </c>
      <c r="Y2465" s="104" t="s">
        <v>395</v>
      </c>
      <c r="Z2465" s="104" t="s">
        <v>402</v>
      </c>
      <c r="AA2465" s="104" t="s">
        <v>397</v>
      </c>
      <c r="AB2465" s="104" t="s">
        <v>1257</v>
      </c>
      <c r="AC2465" s="120" t="s">
        <v>396</v>
      </c>
      <c r="AD2465" s="104"/>
    </row>
    <row r="2466" spans="1:30" x14ac:dyDescent="0.3">
      <c r="A2466" s="81" t="s">
        <v>1108</v>
      </c>
      <c r="B2466" s="36" t="s">
        <v>326</v>
      </c>
      <c r="C2466" s="29" t="str">
        <f t="shared" si="61"/>
        <v>99600</v>
      </c>
      <c r="D2466" s="27"/>
      <c r="E2466" s="28" t="s">
        <v>220</v>
      </c>
      <c r="F2466" s="36" t="s">
        <v>6</v>
      </c>
      <c r="G2466" s="36" t="s">
        <v>31</v>
      </c>
      <c r="H2466" s="28" t="s">
        <v>14</v>
      </c>
      <c r="I2466" s="28" t="s">
        <v>1226</v>
      </c>
      <c r="J2466" s="8" t="s">
        <v>1301</v>
      </c>
      <c r="K2466" s="75" t="s">
        <v>51</v>
      </c>
      <c r="L2466" s="74" t="s">
        <v>797</v>
      </c>
      <c r="M2466" s="24" t="str">
        <f>IF(ISNA(VLOOKUP(_xlfn.CONCAT(I2466,".",K2466),'ad hoc'!D:F,3,FALSE)),"not in adhoc",VLOOKUP(_xlfn.CONCAT(I2466,".",K2466),'ad hoc'!D:F,3,FALSE))</f>
        <v>not in adhoc</v>
      </c>
      <c r="N2466" s="30" t="s">
        <v>9</v>
      </c>
      <c r="O2466" s="31">
        <v>45156</v>
      </c>
      <c r="P2466" s="32" t="s">
        <v>328</v>
      </c>
      <c r="Q2466" t="s">
        <v>1221</v>
      </c>
      <c r="R2466" s="106" t="s">
        <v>328</v>
      </c>
      <c r="S2466" s="107"/>
      <c r="T2466" s="107"/>
      <c r="U2466" s="107"/>
      <c r="V2466" s="107"/>
      <c r="W2466" s="107"/>
      <c r="X2466" s="107"/>
      <c r="Y2466" s="107"/>
      <c r="Z2466" s="107"/>
      <c r="AA2466" s="107"/>
      <c r="AB2466" s="107"/>
      <c r="AC2466" s="107"/>
      <c r="AD2466" s="107"/>
    </row>
    <row r="2467" spans="1:30" x14ac:dyDescent="0.3">
      <c r="A2467" s="81" t="s">
        <v>1108</v>
      </c>
      <c r="B2467" s="36" t="s">
        <v>326</v>
      </c>
      <c r="C2467" s="29" t="str">
        <f t="shared" si="61"/>
        <v>99600</v>
      </c>
      <c r="D2467" s="27"/>
      <c r="E2467" s="28" t="s">
        <v>220</v>
      </c>
      <c r="F2467" s="36" t="s">
        <v>6</v>
      </c>
      <c r="G2467" s="36" t="s">
        <v>31</v>
      </c>
      <c r="H2467" s="28" t="s">
        <v>14</v>
      </c>
      <c r="I2467" s="28" t="s">
        <v>1226</v>
      </c>
      <c r="J2467" s="8" t="s">
        <v>1302</v>
      </c>
      <c r="K2467" s="75" t="s">
        <v>29</v>
      </c>
      <c r="L2467" s="33" t="s">
        <v>801</v>
      </c>
      <c r="M2467" s="70"/>
      <c r="N2467" s="30" t="s">
        <v>9</v>
      </c>
      <c r="O2467" s="31">
        <v>45250</v>
      </c>
      <c r="P2467" s="32" t="s">
        <v>328</v>
      </c>
      <c r="Q2467" t="s">
        <v>1221</v>
      </c>
      <c r="R2467" s="106" t="s">
        <v>328</v>
      </c>
      <c r="S2467" s="106"/>
      <c r="T2467" s="106"/>
      <c r="U2467" s="106"/>
      <c r="V2467" s="106"/>
      <c r="W2467" s="106"/>
      <c r="X2467" s="106"/>
      <c r="Y2467" s="106"/>
      <c r="Z2467" s="106"/>
      <c r="AA2467" s="106"/>
      <c r="AB2467" s="106"/>
      <c r="AC2467" s="106"/>
      <c r="AD2467" s="106"/>
    </row>
    <row r="2468" spans="1:30" x14ac:dyDescent="0.3">
      <c r="A2468" s="81" t="s">
        <v>1108</v>
      </c>
      <c r="B2468" s="36" t="s">
        <v>326</v>
      </c>
      <c r="C2468" s="29" t="str">
        <f t="shared" si="61"/>
        <v>99600</v>
      </c>
      <c r="D2468" s="27"/>
      <c r="E2468" s="28" t="s">
        <v>220</v>
      </c>
      <c r="F2468" s="36" t="s">
        <v>6</v>
      </c>
      <c r="G2468" s="36" t="s">
        <v>31</v>
      </c>
      <c r="H2468" s="28" t="s">
        <v>14</v>
      </c>
      <c r="I2468" s="28" t="s">
        <v>1226</v>
      </c>
      <c r="J2468" s="8" t="s">
        <v>1303</v>
      </c>
      <c r="K2468" s="76" t="s">
        <v>328</v>
      </c>
      <c r="L2468" s="33" t="s">
        <v>798</v>
      </c>
      <c r="M2468" s="69"/>
      <c r="N2468" s="30" t="s">
        <v>9</v>
      </c>
      <c r="O2468" s="31">
        <v>45156</v>
      </c>
      <c r="P2468" s="32" t="s">
        <v>328</v>
      </c>
      <c r="Q2468" t="s">
        <v>1221</v>
      </c>
      <c r="R2468" s="106" t="s">
        <v>328</v>
      </c>
      <c r="S2468" s="106"/>
      <c r="T2468" s="106"/>
      <c r="U2468" s="106"/>
      <c r="V2468" s="106"/>
      <c r="W2468" s="106"/>
      <c r="X2468" s="106"/>
      <c r="Y2468" s="106"/>
      <c r="Z2468" s="106"/>
      <c r="AA2468" s="106"/>
      <c r="AB2468" s="106"/>
      <c r="AC2468" s="106"/>
      <c r="AD2468" s="106"/>
    </row>
    <row r="2469" spans="1:30" x14ac:dyDescent="0.3">
      <c r="A2469" s="81" t="s">
        <v>1108</v>
      </c>
      <c r="B2469" s="36" t="s">
        <v>326</v>
      </c>
      <c r="C2469" s="29" t="str">
        <f t="shared" si="61"/>
        <v>99600</v>
      </c>
      <c r="D2469" s="27"/>
      <c r="E2469" s="28" t="s">
        <v>220</v>
      </c>
      <c r="F2469" s="36" t="s">
        <v>6</v>
      </c>
      <c r="G2469" s="36" t="s">
        <v>31</v>
      </c>
      <c r="H2469" s="28" t="s">
        <v>14</v>
      </c>
      <c r="I2469" s="28" t="s">
        <v>1226</v>
      </c>
      <c r="J2469" s="8" t="s">
        <v>58</v>
      </c>
      <c r="K2469" s="75" t="s">
        <v>59</v>
      </c>
      <c r="L2469" s="33" t="s">
        <v>802</v>
      </c>
      <c r="M2469" s="69"/>
      <c r="N2469" s="30" t="s">
        <v>35</v>
      </c>
      <c r="O2469" s="31" t="s">
        <v>35</v>
      </c>
      <c r="P2469" s="32" t="s">
        <v>57</v>
      </c>
      <c r="Q2469" t="s">
        <v>1221</v>
      </c>
      <c r="R2469" s="110" t="s">
        <v>1260</v>
      </c>
      <c r="S2469" s="110"/>
      <c r="T2469" s="110"/>
      <c r="U2469" s="110"/>
      <c r="V2469" s="110"/>
      <c r="W2469" s="110"/>
      <c r="X2469" s="110"/>
      <c r="Y2469" s="110"/>
      <c r="Z2469" s="110"/>
      <c r="AA2469" s="110"/>
      <c r="AB2469" s="110"/>
      <c r="AC2469" s="110"/>
      <c r="AD2469" s="110"/>
    </row>
    <row r="2470" spans="1:30" x14ac:dyDescent="0.3">
      <c r="A2470" s="81" t="s">
        <v>1108</v>
      </c>
      <c r="B2470" s="36" t="s">
        <v>326</v>
      </c>
      <c r="C2470" s="29" t="str">
        <f t="shared" si="61"/>
        <v>99600</v>
      </c>
      <c r="D2470" s="27"/>
      <c r="E2470" s="28" t="s">
        <v>220</v>
      </c>
      <c r="F2470" s="36" t="s">
        <v>6</v>
      </c>
      <c r="G2470" s="36" t="s">
        <v>31</v>
      </c>
      <c r="H2470" s="28" t="s">
        <v>14</v>
      </c>
      <c r="I2470" s="28" t="s">
        <v>1226</v>
      </c>
      <c r="J2470" s="8" t="s">
        <v>61</v>
      </c>
      <c r="K2470" s="75" t="s">
        <v>59</v>
      </c>
      <c r="L2470" s="33" t="s">
        <v>802</v>
      </c>
      <c r="M2470" s="69"/>
      <c r="N2470" s="30" t="s">
        <v>35</v>
      </c>
      <c r="O2470" s="31" t="s">
        <v>35</v>
      </c>
      <c r="P2470" s="32" t="s">
        <v>60</v>
      </c>
      <c r="Q2470" t="s">
        <v>1221</v>
      </c>
      <c r="R2470" s="110" t="s">
        <v>1260</v>
      </c>
      <c r="S2470" s="110"/>
      <c r="T2470" s="110"/>
      <c r="U2470" s="110"/>
      <c r="V2470" s="110"/>
      <c r="W2470" s="110"/>
      <c r="X2470" s="110"/>
      <c r="Y2470" s="110"/>
      <c r="Z2470" s="110"/>
      <c r="AA2470" s="110"/>
      <c r="AB2470" s="110"/>
      <c r="AC2470" s="110"/>
      <c r="AD2470" s="110"/>
    </row>
    <row r="2471" spans="1:30" x14ac:dyDescent="0.3">
      <c r="A2471" s="81" t="s">
        <v>1108</v>
      </c>
      <c r="B2471" s="36" t="s">
        <v>326</v>
      </c>
      <c r="C2471" s="29" t="str">
        <f t="shared" si="61"/>
        <v>99600</v>
      </c>
      <c r="D2471" s="27"/>
      <c r="E2471" s="28" t="s">
        <v>220</v>
      </c>
      <c r="F2471" s="36" t="s">
        <v>6</v>
      </c>
      <c r="G2471" s="36" t="s">
        <v>31</v>
      </c>
      <c r="H2471" s="28" t="s">
        <v>14</v>
      </c>
      <c r="I2471" s="28" t="s">
        <v>1226</v>
      </c>
      <c r="J2471" s="8" t="s">
        <v>63</v>
      </c>
      <c r="K2471" s="75" t="s">
        <v>59</v>
      </c>
      <c r="L2471" s="33" t="s">
        <v>800</v>
      </c>
      <c r="M2471" s="69"/>
      <c r="N2471" s="30" t="s">
        <v>56</v>
      </c>
      <c r="O2471" s="31">
        <v>45177</v>
      </c>
      <c r="P2471" s="32" t="s">
        <v>62</v>
      </c>
      <c r="Q2471" t="s">
        <v>1221</v>
      </c>
      <c r="R2471" s="110" t="s">
        <v>1260</v>
      </c>
      <c r="S2471" s="110"/>
      <c r="T2471" s="110"/>
      <c r="U2471" s="110"/>
      <c r="V2471" s="110"/>
      <c r="W2471" s="110"/>
      <c r="X2471" s="110"/>
      <c r="Y2471" s="110"/>
      <c r="Z2471" s="110"/>
      <c r="AA2471" s="110"/>
      <c r="AB2471" s="110"/>
      <c r="AC2471" s="110"/>
      <c r="AD2471" s="110"/>
    </row>
    <row r="2472" spans="1:30" x14ac:dyDescent="0.3">
      <c r="A2472" s="81" t="s">
        <v>1108</v>
      </c>
      <c r="B2472" s="36" t="s">
        <v>326</v>
      </c>
      <c r="C2472" s="29" t="str">
        <f t="shared" si="61"/>
        <v>99600</v>
      </c>
      <c r="D2472" s="27"/>
      <c r="E2472" s="28" t="s">
        <v>220</v>
      </c>
      <c r="F2472" s="36" t="s">
        <v>6</v>
      </c>
      <c r="G2472" s="36" t="s">
        <v>31</v>
      </c>
      <c r="H2472" s="28" t="s">
        <v>14</v>
      </c>
      <c r="I2472" s="28" t="s">
        <v>1226</v>
      </c>
      <c r="J2472" s="8" t="s">
        <v>65</v>
      </c>
      <c r="K2472" s="75" t="s">
        <v>66</v>
      </c>
      <c r="L2472" s="74" t="s">
        <v>797</v>
      </c>
      <c r="M2472" s="24" t="str">
        <f>IF(ISNA(VLOOKUP(_xlfn.CONCAT(I2472,".",K2472),'ad hoc'!D:F,3,FALSE)),"not in adhoc",VLOOKUP(_xlfn.CONCAT(I2472,".",K2472),'ad hoc'!D:F,3,FALSE))</f>
        <v>not in adhoc</v>
      </c>
      <c r="N2472" s="52" t="s">
        <v>9</v>
      </c>
      <c r="O2472" s="31">
        <v>45156</v>
      </c>
      <c r="P2472" s="32" t="s">
        <v>64</v>
      </c>
      <c r="Q2472" t="s">
        <v>1221</v>
      </c>
      <c r="R2472" s="104" t="s">
        <v>404</v>
      </c>
      <c r="S2472" s="104" t="s">
        <v>1252</v>
      </c>
      <c r="T2472" s="104" t="s">
        <v>1253</v>
      </c>
      <c r="U2472" s="104" t="s">
        <v>394</v>
      </c>
      <c r="V2472" s="104" t="s">
        <v>1254</v>
      </c>
      <c r="W2472" s="104" t="s">
        <v>1255</v>
      </c>
      <c r="X2472" s="104" t="s">
        <v>1256</v>
      </c>
      <c r="Y2472" s="104" t="s">
        <v>395</v>
      </c>
      <c r="Z2472" s="104" t="s">
        <v>402</v>
      </c>
      <c r="AA2472" s="104" t="s">
        <v>397</v>
      </c>
      <c r="AB2472" s="104" t="s">
        <v>1257</v>
      </c>
      <c r="AC2472" s="104" t="s">
        <v>396</v>
      </c>
      <c r="AD2472" s="104"/>
    </row>
    <row r="2473" spans="1:30" x14ac:dyDescent="0.3">
      <c r="A2473" s="81" t="s">
        <v>1108</v>
      </c>
      <c r="B2473" s="36" t="s">
        <v>326</v>
      </c>
      <c r="C2473" s="29" t="str">
        <f t="shared" si="61"/>
        <v>99600</v>
      </c>
      <c r="D2473" s="27"/>
      <c r="E2473" s="28" t="s">
        <v>220</v>
      </c>
      <c r="F2473" s="36" t="s">
        <v>6</v>
      </c>
      <c r="G2473" s="36" t="s">
        <v>31</v>
      </c>
      <c r="H2473" s="28" t="s">
        <v>14</v>
      </c>
      <c r="I2473" s="28" t="s">
        <v>1226</v>
      </c>
      <c r="J2473" s="8" t="s">
        <v>68</v>
      </c>
      <c r="K2473" s="75" t="s">
        <v>29</v>
      </c>
      <c r="L2473" s="33" t="s">
        <v>801</v>
      </c>
      <c r="M2473" s="70"/>
      <c r="N2473" s="30" t="s">
        <v>9</v>
      </c>
      <c r="O2473" s="31">
        <v>45156</v>
      </c>
      <c r="P2473" s="32" t="s">
        <v>67</v>
      </c>
      <c r="Q2473" t="s">
        <v>1221</v>
      </c>
      <c r="R2473" s="104" t="s">
        <v>404</v>
      </c>
      <c r="S2473" s="104" t="s">
        <v>1252</v>
      </c>
      <c r="T2473" s="104" t="s">
        <v>1253</v>
      </c>
      <c r="U2473" s="104" t="s">
        <v>394</v>
      </c>
      <c r="V2473" s="104" t="s">
        <v>1254</v>
      </c>
      <c r="W2473" s="104" t="s">
        <v>1255</v>
      </c>
      <c r="X2473" s="104" t="s">
        <v>1256</v>
      </c>
      <c r="Y2473" s="104" t="s">
        <v>395</v>
      </c>
      <c r="Z2473" s="104" t="s">
        <v>402</v>
      </c>
      <c r="AA2473" s="104" t="s">
        <v>397</v>
      </c>
      <c r="AB2473" s="104" t="s">
        <v>1257</v>
      </c>
      <c r="AC2473" s="104" t="s">
        <v>396</v>
      </c>
      <c r="AD2473" s="104"/>
    </row>
    <row r="2474" spans="1:30" x14ac:dyDescent="0.3">
      <c r="A2474" s="81" t="s">
        <v>1108</v>
      </c>
      <c r="B2474" s="36" t="s">
        <v>326</v>
      </c>
      <c r="C2474" s="29" t="str">
        <f t="shared" si="61"/>
        <v>99600</v>
      </c>
      <c r="D2474" s="27"/>
      <c r="E2474" s="28" t="s">
        <v>220</v>
      </c>
      <c r="F2474" s="36" t="s">
        <v>6</v>
      </c>
      <c r="G2474" s="36" t="s">
        <v>31</v>
      </c>
      <c r="H2474" s="28" t="s">
        <v>14</v>
      </c>
      <c r="I2474" s="28" t="s">
        <v>1226</v>
      </c>
      <c r="J2474" s="8" t="s">
        <v>1304</v>
      </c>
      <c r="K2474" s="76" t="s">
        <v>328</v>
      </c>
      <c r="L2474" s="33" t="s">
        <v>798</v>
      </c>
      <c r="M2474" s="69"/>
      <c r="N2474" s="30" t="s">
        <v>9</v>
      </c>
      <c r="O2474" s="31">
        <v>45250</v>
      </c>
      <c r="P2474" s="32" t="s">
        <v>328</v>
      </c>
      <c r="Q2474" t="s">
        <v>1221</v>
      </c>
      <c r="R2474" s="106" t="s">
        <v>328</v>
      </c>
      <c r="S2474" s="106"/>
      <c r="T2474" s="106"/>
      <c r="U2474" s="106"/>
      <c r="V2474" s="106"/>
      <c r="W2474" s="106"/>
      <c r="X2474" s="106"/>
      <c r="Y2474" s="106"/>
      <c r="Z2474" s="106"/>
      <c r="AA2474" s="106"/>
      <c r="AB2474" s="106"/>
      <c r="AC2474" s="106"/>
      <c r="AD2474" s="106"/>
    </row>
    <row r="2475" spans="1:30" x14ac:dyDescent="0.3">
      <c r="A2475" s="81" t="s">
        <v>1108</v>
      </c>
      <c r="B2475" s="36" t="s">
        <v>326</v>
      </c>
      <c r="C2475" s="29" t="str">
        <f t="shared" si="61"/>
        <v>99600</v>
      </c>
      <c r="D2475" s="27"/>
      <c r="E2475" s="28" t="s">
        <v>220</v>
      </c>
      <c r="F2475" s="36" t="s">
        <v>6</v>
      </c>
      <c r="G2475" s="36" t="s">
        <v>31</v>
      </c>
      <c r="H2475" s="28" t="s">
        <v>14</v>
      </c>
      <c r="I2475" s="28" t="s">
        <v>1226</v>
      </c>
      <c r="J2475" s="8" t="s">
        <v>1305</v>
      </c>
      <c r="K2475" s="76" t="s">
        <v>328</v>
      </c>
      <c r="L2475" s="33" t="s">
        <v>798</v>
      </c>
      <c r="M2475" s="69"/>
      <c r="N2475" s="30" t="s">
        <v>9</v>
      </c>
      <c r="O2475" s="31">
        <v>45322</v>
      </c>
      <c r="P2475" s="32" t="s">
        <v>328</v>
      </c>
      <c r="Q2475" t="s">
        <v>1221</v>
      </c>
      <c r="R2475" s="106" t="s">
        <v>328</v>
      </c>
      <c r="S2475" s="106"/>
      <c r="T2475" s="106"/>
      <c r="U2475" s="106"/>
      <c r="V2475" s="106"/>
      <c r="W2475" s="106"/>
      <c r="X2475" s="106"/>
      <c r="Y2475" s="106"/>
      <c r="Z2475" s="106"/>
      <c r="AA2475" s="106"/>
      <c r="AB2475" s="106"/>
      <c r="AC2475" s="106"/>
      <c r="AD2475" s="106"/>
    </row>
    <row r="2476" spans="1:30" x14ac:dyDescent="0.3">
      <c r="A2476" s="81" t="s">
        <v>1108</v>
      </c>
      <c r="B2476" s="36" t="s">
        <v>326</v>
      </c>
      <c r="C2476" s="29" t="str">
        <f t="shared" si="61"/>
        <v>99600</v>
      </c>
      <c r="D2476" s="27"/>
      <c r="E2476" s="28" t="s">
        <v>220</v>
      </c>
      <c r="F2476" s="36" t="s">
        <v>6</v>
      </c>
      <c r="G2476" s="36" t="s">
        <v>31</v>
      </c>
      <c r="H2476" s="28" t="s">
        <v>14</v>
      </c>
      <c r="I2476" s="28" t="s">
        <v>1226</v>
      </c>
      <c r="J2476" s="8" t="s">
        <v>70</v>
      </c>
      <c r="K2476" s="75" t="s">
        <v>71</v>
      </c>
      <c r="L2476" s="33" t="s">
        <v>802</v>
      </c>
      <c r="M2476" s="69"/>
      <c r="N2476" s="30" t="s">
        <v>35</v>
      </c>
      <c r="O2476" s="31" t="s">
        <v>35</v>
      </c>
      <c r="P2476" s="32" t="s">
        <v>69</v>
      </c>
      <c r="Q2476" t="s">
        <v>1221</v>
      </c>
      <c r="R2476" s="104" t="s">
        <v>404</v>
      </c>
      <c r="S2476" s="104" t="s">
        <v>1252</v>
      </c>
      <c r="T2476" s="104" t="s">
        <v>1253</v>
      </c>
      <c r="U2476" s="104" t="s">
        <v>394</v>
      </c>
      <c r="V2476" s="104" t="s">
        <v>1254</v>
      </c>
      <c r="W2476" s="104" t="s">
        <v>1255</v>
      </c>
      <c r="X2476" s="104" t="s">
        <v>1256</v>
      </c>
      <c r="Y2476" s="104" t="s">
        <v>395</v>
      </c>
      <c r="Z2476" s="104" t="s">
        <v>402</v>
      </c>
      <c r="AA2476" s="104" t="s">
        <v>397</v>
      </c>
      <c r="AB2476" s="104" t="s">
        <v>1257</v>
      </c>
      <c r="AC2476" s="104" t="s">
        <v>396</v>
      </c>
      <c r="AD2476" s="104"/>
    </row>
    <row r="2477" spans="1:30" x14ac:dyDescent="0.3">
      <c r="A2477" s="81" t="s">
        <v>1108</v>
      </c>
      <c r="B2477" s="36" t="s">
        <v>326</v>
      </c>
      <c r="C2477" s="29" t="str">
        <f t="shared" si="61"/>
        <v>99600</v>
      </c>
      <c r="D2477" s="27"/>
      <c r="E2477" s="28" t="s">
        <v>220</v>
      </c>
      <c r="F2477" s="36" t="s">
        <v>6</v>
      </c>
      <c r="G2477" s="36" t="s">
        <v>31</v>
      </c>
      <c r="H2477" s="28" t="s">
        <v>14</v>
      </c>
      <c r="I2477" s="28" t="s">
        <v>1226</v>
      </c>
      <c r="J2477" s="8" t="s">
        <v>1306</v>
      </c>
      <c r="K2477" s="75" t="s">
        <v>73</v>
      </c>
      <c r="L2477" s="74" t="s">
        <v>797</v>
      </c>
      <c r="M2477" s="24" t="str">
        <f>IF(ISNA(VLOOKUP(_xlfn.CONCAT(I2477,".",K2477),'ad hoc'!D:F,3,FALSE)),"not in adhoc",VLOOKUP(_xlfn.CONCAT(I2477,".",K2477),'ad hoc'!D:F,3,FALSE))</f>
        <v>not in adhoc</v>
      </c>
      <c r="N2477" s="30" t="s">
        <v>9</v>
      </c>
      <c r="O2477" s="31">
        <v>45149</v>
      </c>
      <c r="P2477" s="32" t="s">
        <v>328</v>
      </c>
      <c r="Q2477" t="s">
        <v>1221</v>
      </c>
      <c r="R2477" s="106" t="s">
        <v>328</v>
      </c>
      <c r="S2477" s="107"/>
      <c r="T2477" s="107"/>
      <c r="U2477" s="107"/>
      <c r="V2477" s="107"/>
      <c r="W2477" s="107"/>
      <c r="X2477" s="107"/>
      <c r="Y2477" s="107"/>
      <c r="Z2477" s="107"/>
      <c r="AA2477" s="107"/>
      <c r="AB2477" s="107"/>
      <c r="AC2477" s="107"/>
      <c r="AD2477" s="107"/>
    </row>
    <row r="2478" spans="1:30" x14ac:dyDescent="0.3">
      <c r="A2478" s="81" t="s">
        <v>1108</v>
      </c>
      <c r="B2478" s="36" t="s">
        <v>326</v>
      </c>
      <c r="C2478" s="29" t="str">
        <f t="shared" si="61"/>
        <v>99600</v>
      </c>
      <c r="D2478" s="27"/>
      <c r="E2478" s="28" t="s">
        <v>220</v>
      </c>
      <c r="F2478" s="36" t="s">
        <v>6</v>
      </c>
      <c r="G2478" s="36" t="s">
        <v>31</v>
      </c>
      <c r="H2478" s="28" t="s">
        <v>14</v>
      </c>
      <c r="I2478" s="28" t="s">
        <v>1226</v>
      </c>
      <c r="J2478" s="8" t="s">
        <v>1307</v>
      </c>
      <c r="K2478" s="76" t="s">
        <v>328</v>
      </c>
      <c r="L2478" s="33" t="s">
        <v>798</v>
      </c>
      <c r="M2478" s="69"/>
      <c r="N2478" s="30" t="s">
        <v>9</v>
      </c>
      <c r="O2478" s="31">
        <v>45184</v>
      </c>
      <c r="P2478" s="32" t="s">
        <v>328</v>
      </c>
      <c r="Q2478" t="s">
        <v>1221</v>
      </c>
      <c r="R2478" s="106" t="s">
        <v>328</v>
      </c>
      <c r="S2478" s="106"/>
      <c r="T2478" s="106"/>
      <c r="U2478" s="106"/>
      <c r="V2478" s="106"/>
      <c r="W2478" s="106"/>
      <c r="X2478" s="106"/>
      <c r="Y2478" s="106"/>
      <c r="Z2478" s="106"/>
      <c r="AA2478" s="106"/>
      <c r="AB2478" s="106"/>
      <c r="AC2478" s="106"/>
      <c r="AD2478" s="106"/>
    </row>
    <row r="2479" spans="1:30" ht="15" customHeight="1" x14ac:dyDescent="0.3">
      <c r="A2479" s="81" t="s">
        <v>1109</v>
      </c>
      <c r="B2479" s="28" t="s">
        <v>370</v>
      </c>
      <c r="C2479" s="47">
        <v>99800</v>
      </c>
      <c r="D2479" s="29"/>
      <c r="E2479" s="28" t="s">
        <v>220</v>
      </c>
      <c r="F2479" s="36" t="s">
        <v>30</v>
      </c>
      <c r="G2479" s="36" t="s">
        <v>31</v>
      </c>
      <c r="H2479" s="28" t="s">
        <v>128</v>
      </c>
      <c r="I2479" s="28" t="s">
        <v>369</v>
      </c>
      <c r="J2479" s="8" t="s">
        <v>1297</v>
      </c>
      <c r="K2479" s="75" t="s">
        <v>17</v>
      </c>
      <c r="L2479" s="33" t="s">
        <v>808</v>
      </c>
      <c r="M2479" s="73" t="str">
        <f>IF(ISNA(VLOOKUP(_xlfn.CONCAT(I2479,".",K2479),'ad hoc'!D:F,3,FALSE)),"not in adhoc",VLOOKUP(_xlfn.CONCAT(I2479,".",K2479),'ad hoc'!D:F,3,FALSE))</f>
        <v>BU not in FCC</v>
      </c>
      <c r="N2479" s="30" t="s">
        <v>35</v>
      </c>
      <c r="O2479" s="26" t="s">
        <v>35</v>
      </c>
      <c r="P2479" s="32" t="s">
        <v>328</v>
      </c>
      <c r="Q2479" t="s">
        <v>1222</v>
      </c>
      <c r="R2479" s="106" t="s">
        <v>328</v>
      </c>
      <c r="S2479" s="107"/>
      <c r="T2479" s="107"/>
      <c r="U2479" s="107"/>
      <c r="V2479" s="107"/>
      <c r="W2479" s="107"/>
      <c r="X2479" s="107"/>
      <c r="Y2479" s="107"/>
      <c r="Z2479" s="107"/>
      <c r="AA2479" s="107"/>
      <c r="AB2479" s="107"/>
      <c r="AC2479" s="107"/>
      <c r="AD2479" s="107"/>
    </row>
    <row r="2480" spans="1:30" ht="15" customHeight="1" x14ac:dyDescent="0.3">
      <c r="A2480" s="81" t="s">
        <v>1109</v>
      </c>
      <c r="B2480" s="28" t="s">
        <v>370</v>
      </c>
      <c r="C2480" s="47">
        <v>99800</v>
      </c>
      <c r="D2480" s="29"/>
      <c r="E2480" s="28" t="s">
        <v>220</v>
      </c>
      <c r="F2480" s="36" t="s">
        <v>30</v>
      </c>
      <c r="G2480" s="28" t="s">
        <v>31</v>
      </c>
      <c r="H2480" s="28" t="s">
        <v>128</v>
      </c>
      <c r="I2480" s="28" t="s">
        <v>369</v>
      </c>
      <c r="J2480" s="8" t="s">
        <v>993</v>
      </c>
      <c r="K2480" s="75" t="s">
        <v>19</v>
      </c>
      <c r="L2480" s="33" t="s">
        <v>802</v>
      </c>
      <c r="M2480" s="69"/>
      <c r="N2480" s="30" t="s">
        <v>35</v>
      </c>
      <c r="O2480" s="31" t="s">
        <v>35</v>
      </c>
      <c r="P2480" s="32" t="s">
        <v>328</v>
      </c>
      <c r="Q2480" t="s">
        <v>1222</v>
      </c>
      <c r="R2480" s="106" t="s">
        <v>328</v>
      </c>
      <c r="S2480" s="106"/>
      <c r="T2480" s="106"/>
      <c r="U2480" s="106"/>
      <c r="V2480" s="106"/>
      <c r="W2480" s="106"/>
      <c r="X2480" s="106"/>
      <c r="Y2480" s="106"/>
      <c r="Z2480" s="106"/>
      <c r="AA2480" s="106"/>
      <c r="AB2480" s="106"/>
      <c r="AC2480" s="106"/>
      <c r="AD2480" s="106"/>
    </row>
    <row r="2481" spans="1:30" ht="15" customHeight="1" x14ac:dyDescent="0.3">
      <c r="A2481" s="81" t="s">
        <v>1109</v>
      </c>
      <c r="B2481" s="28" t="s">
        <v>370</v>
      </c>
      <c r="C2481" s="47">
        <v>99800</v>
      </c>
      <c r="D2481" s="29"/>
      <c r="E2481" s="28" t="s">
        <v>220</v>
      </c>
      <c r="F2481" s="36" t="s">
        <v>30</v>
      </c>
      <c r="G2481" s="28" t="s">
        <v>31</v>
      </c>
      <c r="H2481" s="28" t="s">
        <v>128</v>
      </c>
      <c r="I2481" s="28" t="s">
        <v>369</v>
      </c>
      <c r="J2481" s="8" t="s">
        <v>1298</v>
      </c>
      <c r="K2481" s="76" t="s">
        <v>328</v>
      </c>
      <c r="L2481" s="33" t="s">
        <v>798</v>
      </c>
      <c r="M2481" s="69"/>
      <c r="N2481" s="30" t="s">
        <v>35</v>
      </c>
      <c r="O2481" s="26" t="s">
        <v>35</v>
      </c>
      <c r="P2481" s="32" t="s">
        <v>328</v>
      </c>
      <c r="Q2481" t="s">
        <v>1222</v>
      </c>
      <c r="R2481" s="106" t="s">
        <v>328</v>
      </c>
      <c r="S2481" s="106"/>
      <c r="T2481" s="106"/>
      <c r="U2481" s="106"/>
      <c r="V2481" s="106"/>
      <c r="W2481" s="106"/>
      <c r="X2481" s="106"/>
      <c r="Y2481" s="106"/>
      <c r="Z2481" s="106"/>
      <c r="AA2481" s="106"/>
      <c r="AB2481" s="106"/>
      <c r="AC2481" s="106"/>
      <c r="AD2481" s="106"/>
    </row>
    <row r="2482" spans="1:30" ht="15" customHeight="1" x14ac:dyDescent="0.3">
      <c r="A2482" s="81" t="s">
        <v>1109</v>
      </c>
      <c r="B2482" s="8" t="s">
        <v>370</v>
      </c>
      <c r="C2482" s="47">
        <v>99800</v>
      </c>
      <c r="D2482" s="29"/>
      <c r="E2482" s="28" t="s">
        <v>220</v>
      </c>
      <c r="F2482" s="36" t="s">
        <v>30</v>
      </c>
      <c r="G2482" s="28" t="s">
        <v>31</v>
      </c>
      <c r="H2482" s="28" t="s">
        <v>128</v>
      </c>
      <c r="I2482" s="28" t="s">
        <v>369</v>
      </c>
      <c r="J2482" s="8" t="s">
        <v>86</v>
      </c>
      <c r="K2482" s="75" t="s">
        <v>71</v>
      </c>
      <c r="L2482" s="74" t="s">
        <v>797</v>
      </c>
      <c r="M2482" s="24" t="str">
        <f>IF(ISNA(VLOOKUP(_xlfn.CONCAT(I2482,".",K2482),'ad hoc'!D:F,3,FALSE)),"not in adhoc",VLOOKUP(_xlfn.CONCAT(I2482,".",K2482),'ad hoc'!D:F,3,FALSE))</f>
        <v>BU not in FCC</v>
      </c>
      <c r="N2482" s="52" t="s">
        <v>9</v>
      </c>
      <c r="O2482" s="53">
        <v>45212</v>
      </c>
      <c r="P2482" s="32" t="s">
        <v>69</v>
      </c>
      <c r="Q2482" t="s">
        <v>1222</v>
      </c>
      <c r="R2482" s="104" t="s">
        <v>404</v>
      </c>
      <c r="S2482" s="104" t="s">
        <v>1252</v>
      </c>
      <c r="T2482" s="104" t="s">
        <v>1253</v>
      </c>
      <c r="U2482" s="104" t="s">
        <v>394</v>
      </c>
      <c r="V2482" s="104" t="s">
        <v>1254</v>
      </c>
      <c r="W2482" s="104" t="s">
        <v>1255</v>
      </c>
      <c r="X2482" s="104" t="s">
        <v>1256</v>
      </c>
      <c r="Y2482" s="104" t="s">
        <v>395</v>
      </c>
      <c r="Z2482" s="104" t="s">
        <v>402</v>
      </c>
      <c r="AA2482" s="104" t="s">
        <v>397</v>
      </c>
      <c r="AB2482" s="104" t="s">
        <v>1257</v>
      </c>
      <c r="AC2482" s="104" t="s">
        <v>396</v>
      </c>
      <c r="AD2482" s="104"/>
    </row>
    <row r="2483" spans="1:30" ht="15" customHeight="1" x14ac:dyDescent="0.3">
      <c r="A2483" s="81" t="s">
        <v>1109</v>
      </c>
      <c r="B2483" s="28" t="s">
        <v>370</v>
      </c>
      <c r="C2483" s="47">
        <v>99800</v>
      </c>
      <c r="D2483" s="29"/>
      <c r="E2483" s="28" t="s">
        <v>220</v>
      </c>
      <c r="F2483" s="36" t="s">
        <v>30</v>
      </c>
      <c r="G2483" s="28" t="s">
        <v>31</v>
      </c>
      <c r="H2483" s="28" t="s">
        <v>128</v>
      </c>
      <c r="I2483" s="28" t="s">
        <v>369</v>
      </c>
      <c r="J2483" s="8" t="s">
        <v>21</v>
      </c>
      <c r="K2483" s="75" t="s">
        <v>22</v>
      </c>
      <c r="L2483" s="33" t="s">
        <v>808</v>
      </c>
      <c r="M2483" s="73" t="str">
        <f>IF(ISNA(VLOOKUP(_xlfn.CONCAT(I2483,".",K2483),'ad hoc'!D:F,3,FALSE)),"not in adhoc",VLOOKUP(_xlfn.CONCAT(I2483,".",K2483),'ad hoc'!D:F,3,FALSE))</f>
        <v>BU not in FCC</v>
      </c>
      <c r="N2483" s="30" t="s">
        <v>56</v>
      </c>
      <c r="O2483" s="31">
        <v>45156</v>
      </c>
      <c r="P2483" s="32" t="s">
        <v>20</v>
      </c>
      <c r="Q2483" t="s">
        <v>1222</v>
      </c>
      <c r="R2483" s="104" t="s">
        <v>404</v>
      </c>
      <c r="S2483" s="104" t="s">
        <v>1252</v>
      </c>
      <c r="T2483" s="104" t="s">
        <v>1253</v>
      </c>
      <c r="U2483" s="104" t="s">
        <v>394</v>
      </c>
      <c r="V2483" s="104" t="s">
        <v>1254</v>
      </c>
      <c r="W2483" s="104" t="s">
        <v>1255</v>
      </c>
      <c r="X2483" s="104" t="s">
        <v>1256</v>
      </c>
      <c r="Y2483" s="104" t="s">
        <v>395</v>
      </c>
      <c r="Z2483" s="104" t="s">
        <v>402</v>
      </c>
      <c r="AA2483" s="104" t="s">
        <v>397</v>
      </c>
      <c r="AB2483" s="104" t="s">
        <v>1257</v>
      </c>
      <c r="AC2483" s="104" t="s">
        <v>396</v>
      </c>
      <c r="AD2483" s="104"/>
    </row>
    <row r="2484" spans="1:30" ht="15" customHeight="1" x14ac:dyDescent="0.3">
      <c r="A2484" s="81" t="s">
        <v>1109</v>
      </c>
      <c r="B2484" s="28" t="s">
        <v>370</v>
      </c>
      <c r="C2484" s="47">
        <v>99800</v>
      </c>
      <c r="D2484" s="29"/>
      <c r="E2484" s="28" t="s">
        <v>220</v>
      </c>
      <c r="F2484" s="36" t="s">
        <v>30</v>
      </c>
      <c r="G2484" s="28" t="s">
        <v>31</v>
      </c>
      <c r="H2484" s="28" t="s">
        <v>128</v>
      </c>
      <c r="I2484" s="28" t="s">
        <v>369</v>
      </c>
      <c r="J2484" s="8" t="s">
        <v>24</v>
      </c>
      <c r="K2484" s="75" t="s">
        <v>25</v>
      </c>
      <c r="L2484" s="33" t="s">
        <v>802</v>
      </c>
      <c r="M2484" s="69"/>
      <c r="N2484" s="30" t="s">
        <v>35</v>
      </c>
      <c r="O2484" s="31" t="s">
        <v>35</v>
      </c>
      <c r="P2484" s="32" t="s">
        <v>23</v>
      </c>
      <c r="Q2484" t="s">
        <v>1222</v>
      </c>
      <c r="R2484" s="104" t="s">
        <v>404</v>
      </c>
      <c r="S2484" s="104" t="s">
        <v>1252</v>
      </c>
      <c r="T2484" s="104" t="s">
        <v>1253</v>
      </c>
      <c r="U2484" s="104" t="s">
        <v>394</v>
      </c>
      <c r="V2484" s="104" t="s">
        <v>1254</v>
      </c>
      <c r="W2484" s="104" t="s">
        <v>1255</v>
      </c>
      <c r="X2484" s="104" t="s">
        <v>1256</v>
      </c>
      <c r="Y2484" s="104" t="s">
        <v>395</v>
      </c>
      <c r="Z2484" s="104" t="s">
        <v>402</v>
      </c>
      <c r="AA2484" s="104" t="s">
        <v>397</v>
      </c>
      <c r="AB2484" s="104" t="s">
        <v>1257</v>
      </c>
      <c r="AC2484" s="104" t="s">
        <v>396</v>
      </c>
      <c r="AD2484" s="104"/>
    </row>
    <row r="2485" spans="1:30" ht="15" customHeight="1" x14ac:dyDescent="0.3">
      <c r="A2485" s="81" t="s">
        <v>1109</v>
      </c>
      <c r="B2485" s="28" t="s">
        <v>370</v>
      </c>
      <c r="C2485" s="47">
        <v>99800</v>
      </c>
      <c r="D2485" s="29"/>
      <c r="E2485" s="28" t="s">
        <v>220</v>
      </c>
      <c r="F2485" s="36" t="s">
        <v>30</v>
      </c>
      <c r="G2485" s="28" t="s">
        <v>31</v>
      </c>
      <c r="H2485" s="28" t="s">
        <v>128</v>
      </c>
      <c r="I2485" s="28" t="s">
        <v>369</v>
      </c>
      <c r="J2485" s="8" t="s">
        <v>27</v>
      </c>
      <c r="K2485" s="75" t="s">
        <v>28</v>
      </c>
      <c r="L2485" s="33" t="s">
        <v>808</v>
      </c>
      <c r="M2485" s="73" t="str">
        <f>IF(ISNA(VLOOKUP(_xlfn.CONCAT(I2485,".",K2485),'ad hoc'!D:F,3,FALSE)),"not in adhoc",VLOOKUP(_xlfn.CONCAT(I2485,".",K2485),'ad hoc'!D:F,3,FALSE))</f>
        <v>BU not in FCC</v>
      </c>
      <c r="N2485" s="30" t="s">
        <v>56</v>
      </c>
      <c r="O2485" s="31">
        <v>45149</v>
      </c>
      <c r="P2485" s="32" t="s">
        <v>26</v>
      </c>
      <c r="Q2485" t="s">
        <v>1222</v>
      </c>
      <c r="R2485" s="104" t="s">
        <v>404</v>
      </c>
      <c r="S2485" s="104" t="s">
        <v>1252</v>
      </c>
      <c r="T2485" s="104" t="s">
        <v>1253</v>
      </c>
      <c r="U2485" s="104" t="s">
        <v>394</v>
      </c>
      <c r="V2485" s="104" t="s">
        <v>1254</v>
      </c>
      <c r="W2485" s="104" t="s">
        <v>1255</v>
      </c>
      <c r="X2485" s="104" t="s">
        <v>1256</v>
      </c>
      <c r="Y2485" s="104" t="s">
        <v>395</v>
      </c>
      <c r="Z2485" s="104" t="s">
        <v>402</v>
      </c>
      <c r="AA2485" s="104" t="s">
        <v>397</v>
      </c>
      <c r="AB2485" s="104" t="s">
        <v>1257</v>
      </c>
      <c r="AC2485" s="104" t="s">
        <v>396</v>
      </c>
      <c r="AD2485" s="104"/>
    </row>
    <row r="2486" spans="1:30" ht="15" customHeight="1" x14ac:dyDescent="0.3">
      <c r="A2486" s="81" t="s">
        <v>1109</v>
      </c>
      <c r="B2486" s="28" t="s">
        <v>370</v>
      </c>
      <c r="C2486" s="47">
        <v>99800</v>
      </c>
      <c r="D2486" s="29"/>
      <c r="E2486" s="28" t="s">
        <v>220</v>
      </c>
      <c r="F2486" s="36" t="s">
        <v>30</v>
      </c>
      <c r="G2486" s="28" t="s">
        <v>31</v>
      </c>
      <c r="H2486" s="28" t="s">
        <v>128</v>
      </c>
      <c r="I2486" s="28" t="s">
        <v>369</v>
      </c>
      <c r="J2486" s="8" t="s">
        <v>33</v>
      </c>
      <c r="K2486" s="75" t="s">
        <v>34</v>
      </c>
      <c r="L2486" s="74" t="s">
        <v>797</v>
      </c>
      <c r="M2486" s="24" t="str">
        <f>IF(ISNA(VLOOKUP(_xlfn.CONCAT(I2486,".",K2486),'ad hoc'!D:F,3,FALSE)),"not in adhoc",VLOOKUP(_xlfn.CONCAT(I2486,".",K2486),'ad hoc'!D:F,3,FALSE))</f>
        <v>BU not in FCC</v>
      </c>
      <c r="N2486" s="30" t="s">
        <v>9</v>
      </c>
      <c r="O2486" s="31">
        <v>45198</v>
      </c>
      <c r="P2486" s="32" t="s">
        <v>32</v>
      </c>
      <c r="Q2486" t="s">
        <v>1222</v>
      </c>
      <c r="R2486" s="104" t="s">
        <v>404</v>
      </c>
      <c r="S2486" s="104" t="s">
        <v>1252</v>
      </c>
      <c r="T2486" s="104" t="s">
        <v>1253</v>
      </c>
      <c r="U2486" s="104" t="s">
        <v>394</v>
      </c>
      <c r="V2486" s="104" t="s">
        <v>1254</v>
      </c>
      <c r="W2486" s="104" t="s">
        <v>1255</v>
      </c>
      <c r="X2486" s="104" t="s">
        <v>1256</v>
      </c>
      <c r="Y2486" s="104" t="s">
        <v>395</v>
      </c>
      <c r="Z2486" s="104" t="s">
        <v>402</v>
      </c>
      <c r="AA2486" s="104" t="s">
        <v>397</v>
      </c>
      <c r="AB2486" s="104" t="s">
        <v>1257</v>
      </c>
      <c r="AC2486" s="104" t="s">
        <v>396</v>
      </c>
      <c r="AD2486" s="104"/>
    </row>
    <row r="2487" spans="1:30" ht="15" customHeight="1" x14ac:dyDescent="0.3">
      <c r="A2487" s="81" t="s">
        <v>1109</v>
      </c>
      <c r="B2487" s="28" t="s">
        <v>370</v>
      </c>
      <c r="C2487" s="47">
        <v>99800</v>
      </c>
      <c r="D2487" s="29"/>
      <c r="E2487" s="28" t="s">
        <v>220</v>
      </c>
      <c r="F2487" s="36" t="s">
        <v>30</v>
      </c>
      <c r="G2487" s="28" t="s">
        <v>31</v>
      </c>
      <c r="H2487" s="28" t="s">
        <v>128</v>
      </c>
      <c r="I2487" s="28" t="s">
        <v>369</v>
      </c>
      <c r="J2487" s="8" t="s">
        <v>1299</v>
      </c>
      <c r="K2487" s="76" t="s">
        <v>328</v>
      </c>
      <c r="L2487" s="33" t="s">
        <v>798</v>
      </c>
      <c r="M2487" s="69"/>
      <c r="N2487" s="30" t="s">
        <v>35</v>
      </c>
      <c r="O2487" s="26" t="s">
        <v>35</v>
      </c>
      <c r="P2487" s="32" t="s">
        <v>328</v>
      </c>
      <c r="Q2487" t="s">
        <v>1222</v>
      </c>
      <c r="R2487" s="106" t="s">
        <v>328</v>
      </c>
      <c r="S2487" s="106"/>
      <c r="T2487" s="106"/>
      <c r="U2487" s="106"/>
      <c r="V2487" s="106"/>
      <c r="W2487" s="106"/>
      <c r="X2487" s="106"/>
      <c r="Y2487" s="106"/>
      <c r="Z2487" s="106"/>
      <c r="AA2487" s="106"/>
      <c r="AB2487" s="106"/>
      <c r="AC2487" s="106"/>
      <c r="AD2487" s="106"/>
    </row>
    <row r="2488" spans="1:30" ht="15" customHeight="1" x14ac:dyDescent="0.3">
      <c r="A2488" s="81" t="s">
        <v>1109</v>
      </c>
      <c r="B2488" s="28" t="s">
        <v>370</v>
      </c>
      <c r="C2488" s="47">
        <v>99800</v>
      </c>
      <c r="D2488" s="29"/>
      <c r="E2488" s="28" t="s">
        <v>220</v>
      </c>
      <c r="F2488" s="36" t="s">
        <v>30</v>
      </c>
      <c r="G2488" s="28" t="s">
        <v>31</v>
      </c>
      <c r="H2488" s="28" t="s">
        <v>128</v>
      </c>
      <c r="I2488" s="28" t="s">
        <v>369</v>
      </c>
      <c r="J2488" s="8" t="s">
        <v>38</v>
      </c>
      <c r="K2488" s="75" t="s">
        <v>39</v>
      </c>
      <c r="L2488" s="33" t="s">
        <v>802</v>
      </c>
      <c r="M2488" s="69"/>
      <c r="N2488" s="30" t="s">
        <v>35</v>
      </c>
      <c r="O2488" s="31" t="s">
        <v>35</v>
      </c>
      <c r="P2488" s="32" t="s">
        <v>37</v>
      </c>
      <c r="Q2488" t="s">
        <v>1222</v>
      </c>
      <c r="R2488" s="104" t="s">
        <v>404</v>
      </c>
      <c r="S2488" s="104" t="s">
        <v>1252</v>
      </c>
      <c r="T2488" s="104" t="s">
        <v>1253</v>
      </c>
      <c r="U2488" s="104" t="s">
        <v>394</v>
      </c>
      <c r="V2488" s="104" t="s">
        <v>1254</v>
      </c>
      <c r="W2488" s="104" t="s">
        <v>1255</v>
      </c>
      <c r="X2488" s="104" t="s">
        <v>1256</v>
      </c>
      <c r="Y2488" s="104" t="s">
        <v>395</v>
      </c>
      <c r="Z2488" s="104" t="s">
        <v>402</v>
      </c>
      <c r="AA2488" s="104" t="s">
        <v>397</v>
      </c>
      <c r="AB2488" s="104" t="s">
        <v>1257</v>
      </c>
      <c r="AC2488" s="104" t="s">
        <v>396</v>
      </c>
      <c r="AD2488" s="104"/>
    </row>
    <row r="2489" spans="1:30" ht="15" customHeight="1" x14ac:dyDescent="0.3">
      <c r="A2489" s="81" t="s">
        <v>1109</v>
      </c>
      <c r="B2489" s="28" t="s">
        <v>370</v>
      </c>
      <c r="C2489" s="47">
        <v>99800</v>
      </c>
      <c r="D2489" s="29"/>
      <c r="E2489" s="28" t="s">
        <v>220</v>
      </c>
      <c r="F2489" s="36" t="s">
        <v>30</v>
      </c>
      <c r="G2489" s="28" t="s">
        <v>31</v>
      </c>
      <c r="H2489" s="28" t="s">
        <v>128</v>
      </c>
      <c r="I2489" s="28" t="s">
        <v>369</v>
      </c>
      <c r="J2489" s="8" t="s">
        <v>1300</v>
      </c>
      <c r="K2489" s="75" t="s">
        <v>41</v>
      </c>
      <c r="L2489" s="33" t="s">
        <v>808</v>
      </c>
      <c r="M2489" s="73" t="str">
        <f>IF(ISNA(VLOOKUP(_xlfn.CONCAT(I2489,".",K2489),'ad hoc'!D:F,3,FALSE)),"not in adhoc",VLOOKUP(_xlfn.CONCAT(I2489,".",K2489),'ad hoc'!D:F,3,FALSE))</f>
        <v>BU not in FCC</v>
      </c>
      <c r="N2489" s="30" t="s">
        <v>35</v>
      </c>
      <c r="O2489" s="26" t="s">
        <v>35</v>
      </c>
      <c r="P2489" s="32" t="s">
        <v>328</v>
      </c>
      <c r="Q2489" t="s">
        <v>1222</v>
      </c>
      <c r="R2489" s="106" t="s">
        <v>328</v>
      </c>
      <c r="S2489" s="107"/>
      <c r="T2489" s="107"/>
      <c r="U2489" s="107"/>
      <c r="V2489" s="107"/>
      <c r="W2489" s="107"/>
      <c r="X2489" s="107"/>
      <c r="Y2489" s="107"/>
      <c r="Z2489" s="107"/>
      <c r="AA2489" s="107"/>
      <c r="AB2489" s="107"/>
      <c r="AC2489" s="107"/>
      <c r="AD2489" s="107"/>
    </row>
    <row r="2490" spans="1:30" ht="15" customHeight="1" x14ac:dyDescent="0.3">
      <c r="A2490" s="81" t="s">
        <v>1109</v>
      </c>
      <c r="B2490" s="28" t="s">
        <v>370</v>
      </c>
      <c r="C2490" s="47">
        <v>99800</v>
      </c>
      <c r="D2490" s="29"/>
      <c r="E2490" s="28" t="s">
        <v>220</v>
      </c>
      <c r="F2490" s="36" t="s">
        <v>30</v>
      </c>
      <c r="G2490" s="28" t="s">
        <v>31</v>
      </c>
      <c r="H2490" s="28" t="s">
        <v>128</v>
      </c>
      <c r="I2490" s="28" t="s">
        <v>369</v>
      </c>
      <c r="J2490" s="8" t="s">
        <v>994</v>
      </c>
      <c r="K2490" s="75" t="s">
        <v>43</v>
      </c>
      <c r="L2490" s="74" t="s">
        <v>797</v>
      </c>
      <c r="M2490" s="24" t="str">
        <f>IF(ISNA(VLOOKUP(_xlfn.CONCAT(I2490,".",K2490),'ad hoc'!D:F,3,FALSE)),"not in adhoc",VLOOKUP(_xlfn.CONCAT(I2490,".",K2490),'ad hoc'!D:F,3,FALSE))</f>
        <v>BU not in FCC</v>
      </c>
      <c r="N2490" s="30" t="s">
        <v>9</v>
      </c>
      <c r="O2490" s="31">
        <v>45163</v>
      </c>
      <c r="P2490" s="32" t="s">
        <v>328</v>
      </c>
      <c r="Q2490" t="s">
        <v>1222</v>
      </c>
      <c r="R2490" s="106" t="s">
        <v>328</v>
      </c>
      <c r="S2490" s="107"/>
      <c r="T2490" s="107"/>
      <c r="U2490" s="107"/>
      <c r="V2490" s="107"/>
      <c r="W2490" s="107"/>
      <c r="X2490" s="107"/>
      <c r="Y2490" s="107"/>
      <c r="Z2490" s="107"/>
      <c r="AA2490" s="107"/>
      <c r="AB2490" s="107"/>
      <c r="AC2490" s="107"/>
      <c r="AD2490" s="107"/>
    </row>
    <row r="2491" spans="1:30" ht="15" customHeight="1" x14ac:dyDescent="0.3">
      <c r="A2491" s="81" t="s">
        <v>1109</v>
      </c>
      <c r="B2491" s="28" t="s">
        <v>370</v>
      </c>
      <c r="C2491" s="47">
        <v>99800</v>
      </c>
      <c r="D2491" s="29"/>
      <c r="E2491" s="28" t="s">
        <v>220</v>
      </c>
      <c r="F2491" s="36" t="s">
        <v>30</v>
      </c>
      <c r="G2491" s="28" t="s">
        <v>31</v>
      </c>
      <c r="H2491" s="28" t="s">
        <v>128</v>
      </c>
      <c r="I2491" s="28" t="s">
        <v>369</v>
      </c>
      <c r="J2491" s="8" t="s">
        <v>45</v>
      </c>
      <c r="K2491" s="75" t="s">
        <v>46</v>
      </c>
      <c r="L2491" s="33" t="s">
        <v>802</v>
      </c>
      <c r="M2491" s="69"/>
      <c r="N2491" s="30" t="s">
        <v>35</v>
      </c>
      <c r="O2491" s="31" t="s">
        <v>35</v>
      </c>
      <c r="P2491" s="32" t="s">
        <v>44</v>
      </c>
      <c r="Q2491" t="s">
        <v>1222</v>
      </c>
      <c r="R2491" s="104" t="s">
        <v>404</v>
      </c>
      <c r="S2491" s="104" t="s">
        <v>1252</v>
      </c>
      <c r="T2491" s="104" t="s">
        <v>1253</v>
      </c>
      <c r="U2491" s="104" t="s">
        <v>394</v>
      </c>
      <c r="V2491" s="104" t="s">
        <v>1254</v>
      </c>
      <c r="W2491" s="104" t="s">
        <v>1255</v>
      </c>
      <c r="X2491" s="104" t="s">
        <v>1256</v>
      </c>
      <c r="Y2491" s="104" t="s">
        <v>395</v>
      </c>
      <c r="Z2491" s="104" t="s">
        <v>402</v>
      </c>
      <c r="AA2491" s="104" t="s">
        <v>397</v>
      </c>
      <c r="AB2491" s="104" t="s">
        <v>1257</v>
      </c>
      <c r="AC2491" s="104" t="s">
        <v>396</v>
      </c>
      <c r="AD2491" s="104"/>
    </row>
    <row r="2492" spans="1:30" ht="15" customHeight="1" x14ac:dyDescent="0.3">
      <c r="A2492" s="81" t="s">
        <v>1109</v>
      </c>
      <c r="B2492" s="28" t="s">
        <v>370</v>
      </c>
      <c r="C2492" s="47">
        <v>99800</v>
      </c>
      <c r="D2492" s="29"/>
      <c r="E2492" s="28" t="s">
        <v>220</v>
      </c>
      <c r="F2492" s="36" t="s">
        <v>30</v>
      </c>
      <c r="G2492" s="28" t="s">
        <v>31</v>
      </c>
      <c r="H2492" s="28" t="s">
        <v>128</v>
      </c>
      <c r="I2492" s="28" t="s">
        <v>369</v>
      </c>
      <c r="J2492" s="8" t="s">
        <v>48</v>
      </c>
      <c r="K2492" s="75" t="s">
        <v>49</v>
      </c>
      <c r="L2492" s="33" t="s">
        <v>808</v>
      </c>
      <c r="M2492" s="73" t="str">
        <f>IF(ISNA(VLOOKUP(_xlfn.CONCAT(I2492,".",K2492),'ad hoc'!D:F,3,FALSE)),"not in adhoc",VLOOKUP(_xlfn.CONCAT(I2492,".",K2492),'ad hoc'!D:F,3,FALSE))</f>
        <v>BU not in FCC</v>
      </c>
      <c r="N2492" s="30" t="s">
        <v>56</v>
      </c>
      <c r="O2492" s="31">
        <v>45156</v>
      </c>
      <c r="P2492" s="32" t="s">
        <v>47</v>
      </c>
      <c r="Q2492" t="s">
        <v>1222</v>
      </c>
      <c r="R2492" s="104" t="s">
        <v>404</v>
      </c>
      <c r="S2492" s="104" t="s">
        <v>1252</v>
      </c>
      <c r="T2492" s="104" t="s">
        <v>1253</v>
      </c>
      <c r="U2492" s="104" t="s">
        <v>394</v>
      </c>
      <c r="V2492" s="104" t="s">
        <v>1254</v>
      </c>
      <c r="W2492" s="104" t="s">
        <v>1255</v>
      </c>
      <c r="X2492" s="104" t="s">
        <v>1256</v>
      </c>
      <c r="Y2492" s="104" t="s">
        <v>395</v>
      </c>
      <c r="Z2492" s="104" t="s">
        <v>402</v>
      </c>
      <c r="AA2492" s="104" t="s">
        <v>397</v>
      </c>
      <c r="AB2492" s="104" t="s">
        <v>1257</v>
      </c>
      <c r="AC2492" s="104" t="s">
        <v>396</v>
      </c>
      <c r="AD2492" s="104"/>
    </row>
    <row r="2493" spans="1:30" ht="15" customHeight="1" x14ac:dyDescent="0.3">
      <c r="A2493" s="81" t="s">
        <v>1109</v>
      </c>
      <c r="B2493" s="28" t="s">
        <v>370</v>
      </c>
      <c r="C2493" s="47">
        <v>99800</v>
      </c>
      <c r="D2493" s="29"/>
      <c r="E2493" s="28" t="s">
        <v>220</v>
      </c>
      <c r="F2493" s="36" t="s">
        <v>30</v>
      </c>
      <c r="G2493" s="28" t="s">
        <v>31</v>
      </c>
      <c r="H2493" s="28" t="s">
        <v>128</v>
      </c>
      <c r="I2493" s="28" t="s">
        <v>369</v>
      </c>
      <c r="J2493" s="8" t="s">
        <v>1301</v>
      </c>
      <c r="K2493" s="75" t="s">
        <v>51</v>
      </c>
      <c r="L2493" s="33" t="s">
        <v>808</v>
      </c>
      <c r="M2493" s="73" t="str">
        <f>IF(ISNA(VLOOKUP(_xlfn.CONCAT(I2493,".",K2493),'ad hoc'!D:F,3,FALSE)),"not in adhoc",VLOOKUP(_xlfn.CONCAT(I2493,".",K2493),'ad hoc'!D:F,3,FALSE))</f>
        <v>BU not in FCC</v>
      </c>
      <c r="N2493" s="30" t="s">
        <v>35</v>
      </c>
      <c r="O2493" s="26" t="s">
        <v>35</v>
      </c>
      <c r="P2493" s="32" t="s">
        <v>328</v>
      </c>
      <c r="Q2493" t="s">
        <v>1222</v>
      </c>
      <c r="R2493" s="106" t="s">
        <v>328</v>
      </c>
      <c r="S2493" s="107"/>
      <c r="T2493" s="107"/>
      <c r="U2493" s="107"/>
      <c r="V2493" s="107"/>
      <c r="W2493" s="107"/>
      <c r="X2493" s="107"/>
      <c r="Y2493" s="107"/>
      <c r="Z2493" s="107"/>
      <c r="AA2493" s="107"/>
      <c r="AB2493" s="107"/>
      <c r="AC2493" s="107"/>
      <c r="AD2493" s="107"/>
    </row>
    <row r="2494" spans="1:30" ht="15" customHeight="1" x14ac:dyDescent="0.3">
      <c r="A2494" s="81" t="s">
        <v>1109</v>
      </c>
      <c r="B2494" s="28" t="s">
        <v>370</v>
      </c>
      <c r="C2494" s="47">
        <v>99800</v>
      </c>
      <c r="D2494" s="29"/>
      <c r="E2494" s="28" t="s">
        <v>220</v>
      </c>
      <c r="F2494" s="36" t="s">
        <v>30</v>
      </c>
      <c r="G2494" s="28" t="s">
        <v>31</v>
      </c>
      <c r="H2494" s="28" t="s">
        <v>128</v>
      </c>
      <c r="I2494" s="28" t="s">
        <v>369</v>
      </c>
      <c r="J2494" s="8" t="s">
        <v>1303</v>
      </c>
      <c r="K2494" s="76" t="s">
        <v>328</v>
      </c>
      <c r="L2494" s="33" t="s">
        <v>798</v>
      </c>
      <c r="M2494" s="69"/>
      <c r="N2494" s="30" t="s">
        <v>35</v>
      </c>
      <c r="O2494" s="26" t="s">
        <v>35</v>
      </c>
      <c r="P2494" s="32" t="s">
        <v>328</v>
      </c>
      <c r="Q2494" t="s">
        <v>1222</v>
      </c>
      <c r="R2494" s="106" t="s">
        <v>328</v>
      </c>
      <c r="S2494" s="106"/>
      <c r="T2494" s="106"/>
      <c r="U2494" s="106"/>
      <c r="V2494" s="106"/>
      <c r="W2494" s="106"/>
      <c r="X2494" s="106"/>
      <c r="Y2494" s="106"/>
      <c r="Z2494" s="106"/>
      <c r="AA2494" s="106"/>
      <c r="AB2494" s="106"/>
      <c r="AC2494" s="106"/>
      <c r="AD2494" s="106"/>
    </row>
    <row r="2495" spans="1:30" ht="15" customHeight="1" x14ac:dyDescent="0.3">
      <c r="A2495" s="81" t="s">
        <v>1109</v>
      </c>
      <c r="B2495" s="28" t="s">
        <v>370</v>
      </c>
      <c r="C2495" s="47">
        <v>99800</v>
      </c>
      <c r="D2495" s="29"/>
      <c r="E2495" s="28" t="s">
        <v>220</v>
      </c>
      <c r="F2495" s="36" t="s">
        <v>30</v>
      </c>
      <c r="G2495" s="28" t="s">
        <v>31</v>
      </c>
      <c r="H2495" s="28" t="s">
        <v>128</v>
      </c>
      <c r="I2495" s="28" t="s">
        <v>369</v>
      </c>
      <c r="J2495" s="8" t="s">
        <v>58</v>
      </c>
      <c r="K2495" s="75" t="s">
        <v>59</v>
      </c>
      <c r="L2495" s="33" t="s">
        <v>802</v>
      </c>
      <c r="M2495" s="69"/>
      <c r="N2495" s="30" t="s">
        <v>35</v>
      </c>
      <c r="O2495" s="31" t="s">
        <v>35</v>
      </c>
      <c r="P2495" s="32" t="s">
        <v>57</v>
      </c>
      <c r="Q2495" t="s">
        <v>1222</v>
      </c>
      <c r="R2495" s="110" t="s">
        <v>1260</v>
      </c>
      <c r="S2495" s="110"/>
      <c r="T2495" s="110"/>
      <c r="U2495" s="110"/>
      <c r="V2495" s="110"/>
      <c r="W2495" s="110"/>
      <c r="X2495" s="110"/>
      <c r="Y2495" s="110"/>
      <c r="Z2495" s="110"/>
      <c r="AA2495" s="110"/>
      <c r="AB2495" s="110"/>
      <c r="AC2495" s="110"/>
      <c r="AD2495" s="110"/>
    </row>
    <row r="2496" spans="1:30" ht="15" customHeight="1" x14ac:dyDescent="0.3">
      <c r="A2496" s="81" t="s">
        <v>1109</v>
      </c>
      <c r="B2496" s="28" t="s">
        <v>370</v>
      </c>
      <c r="C2496" s="47">
        <v>99800</v>
      </c>
      <c r="D2496" s="29"/>
      <c r="E2496" s="28" t="s">
        <v>220</v>
      </c>
      <c r="F2496" s="36" t="s">
        <v>30</v>
      </c>
      <c r="G2496" s="28" t="s">
        <v>31</v>
      </c>
      <c r="H2496" s="28" t="s">
        <v>128</v>
      </c>
      <c r="I2496" s="28" t="s">
        <v>369</v>
      </c>
      <c r="J2496" s="8" t="s">
        <v>61</v>
      </c>
      <c r="K2496" s="75" t="s">
        <v>59</v>
      </c>
      <c r="L2496" s="33" t="s">
        <v>802</v>
      </c>
      <c r="M2496" s="69"/>
      <c r="N2496" s="30" t="s">
        <v>35</v>
      </c>
      <c r="O2496" s="31" t="s">
        <v>35</v>
      </c>
      <c r="P2496" s="32" t="s">
        <v>60</v>
      </c>
      <c r="Q2496" t="s">
        <v>1222</v>
      </c>
      <c r="R2496" s="110" t="s">
        <v>1260</v>
      </c>
      <c r="S2496" s="110"/>
      <c r="T2496" s="110"/>
      <c r="U2496" s="110"/>
      <c r="V2496" s="110"/>
      <c r="W2496" s="110"/>
      <c r="X2496" s="110"/>
      <c r="Y2496" s="110"/>
      <c r="Z2496" s="110"/>
      <c r="AA2496" s="110"/>
      <c r="AB2496" s="110"/>
      <c r="AC2496" s="110"/>
      <c r="AD2496" s="110"/>
    </row>
    <row r="2497" spans="1:30" ht="15" customHeight="1" x14ac:dyDescent="0.3">
      <c r="A2497" s="81" t="s">
        <v>1109</v>
      </c>
      <c r="B2497" s="28" t="s">
        <v>370</v>
      </c>
      <c r="C2497" s="47">
        <v>99800</v>
      </c>
      <c r="D2497" s="29"/>
      <c r="E2497" s="28" t="s">
        <v>220</v>
      </c>
      <c r="F2497" s="36" t="s">
        <v>30</v>
      </c>
      <c r="G2497" s="28" t="s">
        <v>31</v>
      </c>
      <c r="H2497" s="28" t="s">
        <v>128</v>
      </c>
      <c r="I2497" s="28" t="s">
        <v>369</v>
      </c>
      <c r="J2497" s="8" t="s">
        <v>63</v>
      </c>
      <c r="K2497" s="75" t="s">
        <v>59</v>
      </c>
      <c r="L2497" s="33" t="s">
        <v>802</v>
      </c>
      <c r="M2497" s="69"/>
      <c r="N2497" s="30" t="s">
        <v>35</v>
      </c>
      <c r="O2497" s="31" t="s">
        <v>35</v>
      </c>
      <c r="P2497" s="32" t="s">
        <v>62</v>
      </c>
      <c r="Q2497" t="s">
        <v>1222</v>
      </c>
      <c r="R2497" s="110" t="s">
        <v>1260</v>
      </c>
      <c r="S2497" s="110"/>
      <c r="T2497" s="110"/>
      <c r="U2497" s="110"/>
      <c r="V2497" s="110"/>
      <c r="W2497" s="110"/>
      <c r="X2497" s="110"/>
      <c r="Y2497" s="110"/>
      <c r="Z2497" s="110"/>
      <c r="AA2497" s="110"/>
      <c r="AB2497" s="110"/>
      <c r="AC2497" s="110"/>
      <c r="AD2497" s="110"/>
    </row>
    <row r="2498" spans="1:30" ht="15" customHeight="1" x14ac:dyDescent="0.3">
      <c r="A2498" s="81" t="s">
        <v>1109</v>
      </c>
      <c r="B2498" s="28" t="s">
        <v>370</v>
      </c>
      <c r="C2498" s="47">
        <v>99800</v>
      </c>
      <c r="D2498" s="29"/>
      <c r="E2498" s="28" t="s">
        <v>220</v>
      </c>
      <c r="F2498" s="36" t="s">
        <v>30</v>
      </c>
      <c r="G2498" s="28" t="s">
        <v>31</v>
      </c>
      <c r="H2498" s="28" t="s">
        <v>128</v>
      </c>
      <c r="I2498" s="28" t="s">
        <v>369</v>
      </c>
      <c r="J2498" s="8" t="s">
        <v>65</v>
      </c>
      <c r="K2498" s="75" t="s">
        <v>66</v>
      </c>
      <c r="L2498" s="33" t="s">
        <v>802</v>
      </c>
      <c r="M2498" s="69"/>
      <c r="N2498" s="30" t="s">
        <v>35</v>
      </c>
      <c r="O2498" s="31" t="s">
        <v>35</v>
      </c>
      <c r="P2498" s="32" t="s">
        <v>64</v>
      </c>
      <c r="Q2498" t="s">
        <v>1222</v>
      </c>
      <c r="R2498" s="104" t="s">
        <v>404</v>
      </c>
      <c r="S2498" s="104" t="s">
        <v>1252</v>
      </c>
      <c r="T2498" s="104" t="s">
        <v>1253</v>
      </c>
      <c r="U2498" s="104" t="s">
        <v>394</v>
      </c>
      <c r="V2498" s="104" t="s">
        <v>1254</v>
      </c>
      <c r="W2498" s="104" t="s">
        <v>1255</v>
      </c>
      <c r="X2498" s="104" t="s">
        <v>1256</v>
      </c>
      <c r="Y2498" s="104" t="s">
        <v>395</v>
      </c>
      <c r="Z2498" s="104" t="s">
        <v>402</v>
      </c>
      <c r="AA2498" s="104" t="s">
        <v>397</v>
      </c>
      <c r="AB2498" s="104" t="s">
        <v>1257</v>
      </c>
      <c r="AC2498" s="104" t="s">
        <v>396</v>
      </c>
      <c r="AD2498" s="104"/>
    </row>
    <row r="2499" spans="1:30" ht="15" customHeight="1" x14ac:dyDescent="0.3">
      <c r="A2499" s="81" t="s">
        <v>1109</v>
      </c>
      <c r="B2499" s="28" t="s">
        <v>370</v>
      </c>
      <c r="C2499" s="47">
        <v>99800</v>
      </c>
      <c r="D2499" s="29"/>
      <c r="E2499" s="28" t="s">
        <v>220</v>
      </c>
      <c r="F2499" s="36" t="s">
        <v>30</v>
      </c>
      <c r="G2499" s="28" t="s">
        <v>31</v>
      </c>
      <c r="H2499" s="28" t="s">
        <v>128</v>
      </c>
      <c r="I2499" s="28" t="s">
        <v>369</v>
      </c>
      <c r="J2499" s="8" t="s">
        <v>68</v>
      </c>
      <c r="K2499" s="75" t="s">
        <v>29</v>
      </c>
      <c r="L2499" s="33" t="s">
        <v>801</v>
      </c>
      <c r="M2499" s="70"/>
      <c r="N2499" s="30" t="s">
        <v>9</v>
      </c>
      <c r="O2499" s="31">
        <v>45156</v>
      </c>
      <c r="P2499" s="32" t="s">
        <v>67</v>
      </c>
      <c r="Q2499" t="s">
        <v>1222</v>
      </c>
      <c r="R2499" s="104" t="s">
        <v>404</v>
      </c>
      <c r="S2499" s="104" t="s">
        <v>1252</v>
      </c>
      <c r="T2499" s="104" t="s">
        <v>1253</v>
      </c>
      <c r="U2499" s="104" t="s">
        <v>394</v>
      </c>
      <c r="V2499" s="104" t="s">
        <v>1254</v>
      </c>
      <c r="W2499" s="104" t="s">
        <v>1255</v>
      </c>
      <c r="X2499" s="104" t="s">
        <v>1256</v>
      </c>
      <c r="Y2499" s="104" t="s">
        <v>395</v>
      </c>
      <c r="Z2499" s="104" t="s">
        <v>402</v>
      </c>
      <c r="AA2499" s="104" t="s">
        <v>397</v>
      </c>
      <c r="AB2499" s="104" t="s">
        <v>1257</v>
      </c>
      <c r="AC2499" s="104" t="s">
        <v>396</v>
      </c>
      <c r="AD2499" s="104"/>
    </row>
    <row r="2500" spans="1:30" ht="15" customHeight="1" x14ac:dyDescent="0.3">
      <c r="A2500" s="81" t="s">
        <v>1109</v>
      </c>
      <c r="B2500" s="28" t="s">
        <v>370</v>
      </c>
      <c r="C2500" s="47">
        <v>99800</v>
      </c>
      <c r="D2500" s="29"/>
      <c r="E2500" s="28" t="s">
        <v>220</v>
      </c>
      <c r="F2500" s="36" t="s">
        <v>30</v>
      </c>
      <c r="G2500" s="28" t="s">
        <v>31</v>
      </c>
      <c r="H2500" s="28" t="s">
        <v>128</v>
      </c>
      <c r="I2500" s="28" t="s">
        <v>369</v>
      </c>
      <c r="J2500" s="8" t="s">
        <v>1304</v>
      </c>
      <c r="K2500" s="76" t="s">
        <v>328</v>
      </c>
      <c r="L2500" s="33" t="s">
        <v>798</v>
      </c>
      <c r="M2500" s="69"/>
      <c r="N2500" s="30" t="s">
        <v>9</v>
      </c>
      <c r="O2500" s="31">
        <v>45250</v>
      </c>
      <c r="P2500" s="32" t="s">
        <v>328</v>
      </c>
      <c r="Q2500" t="s">
        <v>1222</v>
      </c>
      <c r="R2500" s="106" t="s">
        <v>328</v>
      </c>
      <c r="S2500" s="106"/>
      <c r="T2500" s="106"/>
      <c r="U2500" s="106"/>
      <c r="V2500" s="106"/>
      <c r="W2500" s="106"/>
      <c r="X2500" s="106"/>
      <c r="Y2500" s="106"/>
      <c r="Z2500" s="106"/>
      <c r="AA2500" s="106"/>
      <c r="AB2500" s="106"/>
      <c r="AC2500" s="106"/>
      <c r="AD2500" s="106"/>
    </row>
    <row r="2501" spans="1:30" ht="15" customHeight="1" x14ac:dyDescent="0.3">
      <c r="A2501" s="81" t="s">
        <v>1109</v>
      </c>
      <c r="B2501" s="28" t="s">
        <v>370</v>
      </c>
      <c r="C2501" s="47">
        <v>99800</v>
      </c>
      <c r="D2501" s="29"/>
      <c r="E2501" s="28" t="s">
        <v>220</v>
      </c>
      <c r="F2501" s="36" t="s">
        <v>30</v>
      </c>
      <c r="G2501" s="28" t="s">
        <v>31</v>
      </c>
      <c r="H2501" s="28" t="s">
        <v>128</v>
      </c>
      <c r="I2501" s="28" t="s">
        <v>369</v>
      </c>
      <c r="J2501" s="8" t="s">
        <v>1305</v>
      </c>
      <c r="K2501" s="76" t="s">
        <v>328</v>
      </c>
      <c r="L2501" s="33" t="s">
        <v>798</v>
      </c>
      <c r="M2501" s="69"/>
      <c r="N2501" s="30" t="s">
        <v>9</v>
      </c>
      <c r="O2501" s="31">
        <v>45322</v>
      </c>
      <c r="P2501" s="32" t="s">
        <v>328</v>
      </c>
      <c r="Q2501" t="s">
        <v>1222</v>
      </c>
      <c r="R2501" s="106" t="s">
        <v>328</v>
      </c>
      <c r="S2501" s="106"/>
      <c r="T2501" s="106"/>
      <c r="U2501" s="106"/>
      <c r="V2501" s="106"/>
      <c r="W2501" s="106"/>
      <c r="X2501" s="106"/>
      <c r="Y2501" s="106"/>
      <c r="Z2501" s="106"/>
      <c r="AA2501" s="106"/>
      <c r="AB2501" s="106"/>
      <c r="AC2501" s="106"/>
      <c r="AD2501" s="106"/>
    </row>
    <row r="2502" spans="1:30" ht="15" customHeight="1" x14ac:dyDescent="0.3">
      <c r="A2502" s="81" t="s">
        <v>1109</v>
      </c>
      <c r="B2502" s="28" t="s">
        <v>370</v>
      </c>
      <c r="C2502" s="47">
        <v>99800</v>
      </c>
      <c r="D2502" s="29"/>
      <c r="E2502" s="28" t="s">
        <v>220</v>
      </c>
      <c r="F2502" s="36" t="s">
        <v>30</v>
      </c>
      <c r="G2502" s="28" t="s">
        <v>31</v>
      </c>
      <c r="H2502" s="28" t="s">
        <v>128</v>
      </c>
      <c r="I2502" s="28" t="s">
        <v>369</v>
      </c>
      <c r="J2502" s="8" t="s">
        <v>1306</v>
      </c>
      <c r="K2502" s="75" t="s">
        <v>73</v>
      </c>
      <c r="L2502" s="33" t="s">
        <v>808</v>
      </c>
      <c r="M2502" s="73" t="str">
        <f>IF(ISNA(VLOOKUP(_xlfn.CONCAT(I2502,".",K2502),'ad hoc'!D:F,3,FALSE)),"not in adhoc",VLOOKUP(_xlfn.CONCAT(I2502,".",K2502),'ad hoc'!D:F,3,FALSE))</f>
        <v>BU not in FCC</v>
      </c>
      <c r="N2502" s="30" t="s">
        <v>35</v>
      </c>
      <c r="O2502" s="26" t="s">
        <v>35</v>
      </c>
      <c r="P2502" s="32" t="s">
        <v>328</v>
      </c>
      <c r="Q2502" t="s">
        <v>1222</v>
      </c>
      <c r="R2502" s="106" t="s">
        <v>328</v>
      </c>
      <c r="S2502" s="107"/>
      <c r="T2502" s="107"/>
      <c r="U2502" s="107"/>
      <c r="V2502" s="107"/>
      <c r="W2502" s="107"/>
      <c r="X2502" s="107"/>
      <c r="Y2502" s="107"/>
      <c r="Z2502" s="107"/>
      <c r="AA2502" s="107"/>
      <c r="AB2502" s="107"/>
      <c r="AC2502" s="107"/>
      <c r="AD2502" s="107"/>
    </row>
    <row r="2503" spans="1:30" ht="15" customHeight="1" x14ac:dyDescent="0.3">
      <c r="A2503" s="81" t="s">
        <v>1109</v>
      </c>
      <c r="B2503" s="28" t="s">
        <v>370</v>
      </c>
      <c r="C2503" s="47">
        <v>99800</v>
      </c>
      <c r="D2503" s="29"/>
      <c r="E2503" s="28" t="s">
        <v>220</v>
      </c>
      <c r="F2503" s="36" t="s">
        <v>30</v>
      </c>
      <c r="G2503" s="28" t="s">
        <v>31</v>
      </c>
      <c r="H2503" s="28" t="s">
        <v>128</v>
      </c>
      <c r="I2503" s="28" t="s">
        <v>369</v>
      </c>
      <c r="J2503" s="8" t="s">
        <v>1307</v>
      </c>
      <c r="K2503" s="76" t="s">
        <v>328</v>
      </c>
      <c r="L2503" s="4" t="s">
        <v>798</v>
      </c>
      <c r="M2503" s="69"/>
      <c r="N2503" s="30" t="s">
        <v>35</v>
      </c>
      <c r="O2503" s="26" t="s">
        <v>35</v>
      </c>
      <c r="P2503" s="32" t="s">
        <v>328</v>
      </c>
      <c r="Q2503" t="s">
        <v>1222</v>
      </c>
      <c r="R2503" s="106" t="s">
        <v>328</v>
      </c>
      <c r="S2503" s="106"/>
      <c r="T2503" s="106"/>
      <c r="U2503" s="106"/>
      <c r="V2503" s="106"/>
      <c r="W2503" s="106"/>
      <c r="X2503" s="106"/>
      <c r="Y2503" s="106"/>
      <c r="Z2503" s="106"/>
      <c r="AA2503" s="106"/>
      <c r="AB2503" s="106"/>
      <c r="AC2503" s="106"/>
      <c r="AD2503" s="106"/>
    </row>
    <row r="2504" spans="1:30" ht="15" customHeight="1" x14ac:dyDescent="0.3">
      <c r="A2504" s="81" t="s">
        <v>1049</v>
      </c>
      <c r="B2504" s="8" t="s">
        <v>980</v>
      </c>
      <c r="C2504" s="50" t="str">
        <f t="shared" ref="C2504:C2505" si="62">LEFT(I2504,5)</f>
        <v>51270</v>
      </c>
      <c r="D2504" s="51"/>
      <c r="E2504" s="8" t="s">
        <v>236</v>
      </c>
      <c r="F2504" s="55" t="s">
        <v>30</v>
      </c>
      <c r="G2504" s="8" t="s">
        <v>31</v>
      </c>
      <c r="H2504" s="8" t="s">
        <v>14</v>
      </c>
      <c r="I2504" s="8" t="s">
        <v>713</v>
      </c>
      <c r="J2504" s="8" t="s">
        <v>119</v>
      </c>
      <c r="K2504" s="77" t="s">
        <v>120</v>
      </c>
      <c r="L2504" s="78" t="s">
        <v>801</v>
      </c>
      <c r="M2504" s="79"/>
      <c r="N2504" s="52" t="s">
        <v>9</v>
      </c>
      <c r="O2504" s="53">
        <v>45224</v>
      </c>
      <c r="P2504" s="80" t="s">
        <v>118</v>
      </c>
      <c r="Q2504" t="s">
        <v>1223</v>
      </c>
      <c r="R2504" s="110" t="s">
        <v>1261</v>
      </c>
      <c r="S2504" s="110"/>
      <c r="T2504" s="110"/>
      <c r="U2504" s="110"/>
      <c r="V2504" s="110"/>
      <c r="W2504" s="110"/>
      <c r="X2504" s="110"/>
      <c r="Y2504" s="110"/>
      <c r="Z2504" s="110"/>
      <c r="AA2504" s="110"/>
      <c r="AB2504" s="110"/>
      <c r="AC2504" s="110"/>
      <c r="AD2504" s="110"/>
    </row>
    <row r="2505" spans="1:30" ht="15" customHeight="1" x14ac:dyDescent="0.3">
      <c r="A2505" s="81" t="s">
        <v>1048</v>
      </c>
      <c r="B2505" s="28" t="s">
        <v>981</v>
      </c>
      <c r="C2505" s="47" t="str">
        <f t="shared" si="62"/>
        <v>49500</v>
      </c>
      <c r="D2505" s="21" t="s">
        <v>12</v>
      </c>
      <c r="E2505" s="28" t="s">
        <v>13</v>
      </c>
      <c r="F2505" s="36" t="s">
        <v>6</v>
      </c>
      <c r="G2505" s="36" t="s">
        <v>13</v>
      </c>
      <c r="H2505" s="28" t="s">
        <v>14</v>
      </c>
      <c r="I2505" s="28" t="s">
        <v>982</v>
      </c>
      <c r="J2505" s="8" t="s">
        <v>1297</v>
      </c>
      <c r="K2505" s="75" t="s">
        <v>17</v>
      </c>
      <c r="L2505" s="74" t="s">
        <v>797</v>
      </c>
      <c r="M2505" s="24" t="str">
        <f>IF(ISNA(VLOOKUP(_xlfn.CONCAT(I2505,".",K2505),'ad hoc'!D:F,3,FALSE)),"not in adhoc",VLOOKUP(_xlfn.CONCAT(I2505,".",K2505),'ad hoc'!D:F,3,FALSE))</f>
        <v>not in adhoc</v>
      </c>
      <c r="N2505" s="30" t="s">
        <v>9</v>
      </c>
      <c r="O2505" s="26">
        <v>45170</v>
      </c>
      <c r="P2505" s="32" t="s">
        <v>328</v>
      </c>
      <c r="Q2505" t="s">
        <v>1224</v>
      </c>
      <c r="R2505" s="106" t="s">
        <v>328</v>
      </c>
      <c r="S2505" s="107"/>
      <c r="T2505" s="107"/>
      <c r="U2505" s="107"/>
      <c r="V2505" s="107"/>
      <c r="W2505" s="107"/>
      <c r="X2505" s="107"/>
      <c r="Y2505" s="107"/>
      <c r="Z2505" s="107"/>
      <c r="AA2505" s="107"/>
      <c r="AB2505" s="107"/>
      <c r="AC2505" s="107"/>
      <c r="AD2505" s="107"/>
    </row>
    <row r="2506" spans="1:30" ht="15" customHeight="1" x14ac:dyDescent="0.3">
      <c r="A2506" s="81" t="s">
        <v>1048</v>
      </c>
      <c r="B2506" s="28" t="s">
        <v>981</v>
      </c>
      <c r="C2506" s="47" t="str">
        <f>LEFT(I2506,5)</f>
        <v>49500</v>
      </c>
      <c r="D2506" s="21" t="s">
        <v>12</v>
      </c>
      <c r="E2506" s="28" t="s">
        <v>13</v>
      </c>
      <c r="F2506" s="36" t="s">
        <v>6</v>
      </c>
      <c r="G2506" s="36" t="s">
        <v>13</v>
      </c>
      <c r="H2506" s="28" t="s">
        <v>14</v>
      </c>
      <c r="I2506" t="s">
        <v>982</v>
      </c>
      <c r="J2506" s="8" t="s">
        <v>1298</v>
      </c>
      <c r="K2506" s="76" t="s">
        <v>328</v>
      </c>
      <c r="L2506" s="33" t="s">
        <v>798</v>
      </c>
      <c r="M2506" s="69"/>
      <c r="N2506" s="30" t="s">
        <v>9</v>
      </c>
      <c r="O2506" s="31">
        <v>45170</v>
      </c>
      <c r="P2506" s="32" t="s">
        <v>328</v>
      </c>
      <c r="Q2506" t="s">
        <v>1224</v>
      </c>
      <c r="R2506" s="106" t="s">
        <v>328</v>
      </c>
      <c r="S2506" s="106"/>
      <c r="T2506" s="106"/>
      <c r="U2506" s="106"/>
      <c r="V2506" s="106"/>
      <c r="W2506" s="106"/>
      <c r="X2506" s="106"/>
      <c r="Y2506" s="106"/>
      <c r="Z2506" s="106"/>
      <c r="AA2506" s="106"/>
      <c r="AB2506" s="106"/>
      <c r="AC2506" s="106"/>
      <c r="AD2506" s="106"/>
    </row>
    <row r="2507" spans="1:30" ht="15" customHeight="1" x14ac:dyDescent="0.3">
      <c r="A2507" s="81" t="s">
        <v>1048</v>
      </c>
      <c r="B2507" s="28" t="s">
        <v>981</v>
      </c>
      <c r="C2507" s="47" t="str">
        <f t="shared" ref="C2507:C2529" si="63">LEFT(I2507,5)</f>
        <v>49500</v>
      </c>
      <c r="D2507" s="21" t="s">
        <v>12</v>
      </c>
      <c r="E2507" s="28" t="s">
        <v>13</v>
      </c>
      <c r="F2507" s="36" t="s">
        <v>6</v>
      </c>
      <c r="G2507" s="36" t="s">
        <v>13</v>
      </c>
      <c r="H2507" s="28" t="s">
        <v>14</v>
      </c>
      <c r="I2507" t="s">
        <v>982</v>
      </c>
      <c r="J2507" s="8" t="s">
        <v>21</v>
      </c>
      <c r="K2507" s="75" t="s">
        <v>22</v>
      </c>
      <c r="L2507" s="74" t="s">
        <v>797</v>
      </c>
      <c r="M2507" s="24" t="str">
        <f>IF(ISNA(VLOOKUP(_xlfn.CONCAT(I2507,".",K2507),'ad hoc'!D:F,3,FALSE)),"not in adhoc",VLOOKUP(_xlfn.CONCAT(I2507,".",K2507),'ad hoc'!D:F,3,FALSE))</f>
        <v>not in adhoc</v>
      </c>
      <c r="N2507" s="30" t="s">
        <v>9</v>
      </c>
      <c r="O2507" s="31">
        <v>45156</v>
      </c>
      <c r="P2507" s="32" t="s">
        <v>20</v>
      </c>
      <c r="Q2507" t="s">
        <v>1224</v>
      </c>
      <c r="R2507" s="104" t="s">
        <v>404</v>
      </c>
      <c r="S2507" s="104" t="s">
        <v>1252</v>
      </c>
      <c r="T2507" s="104" t="s">
        <v>1253</v>
      </c>
      <c r="U2507" s="104" t="s">
        <v>394</v>
      </c>
      <c r="V2507" s="104" t="s">
        <v>1254</v>
      </c>
      <c r="W2507" s="104" t="s">
        <v>1255</v>
      </c>
      <c r="X2507" s="104" t="s">
        <v>1256</v>
      </c>
      <c r="Y2507" s="104" t="s">
        <v>395</v>
      </c>
      <c r="Z2507" s="104" t="s">
        <v>402</v>
      </c>
      <c r="AA2507" s="104" t="s">
        <v>397</v>
      </c>
      <c r="AB2507" s="104" t="s">
        <v>1257</v>
      </c>
      <c r="AC2507" s="120" t="s">
        <v>396</v>
      </c>
      <c r="AD2507" s="104"/>
    </row>
    <row r="2508" spans="1:30" ht="15" customHeight="1" x14ac:dyDescent="0.3">
      <c r="A2508" s="81" t="s">
        <v>1048</v>
      </c>
      <c r="B2508" s="28" t="s">
        <v>981</v>
      </c>
      <c r="C2508" s="47" t="str">
        <f t="shared" si="63"/>
        <v>49500</v>
      </c>
      <c r="D2508" s="21" t="s">
        <v>12</v>
      </c>
      <c r="E2508" s="28" t="s">
        <v>13</v>
      </c>
      <c r="F2508" s="36" t="s">
        <v>6</v>
      </c>
      <c r="G2508" s="36" t="s">
        <v>13</v>
      </c>
      <c r="H2508" s="28" t="s">
        <v>14</v>
      </c>
      <c r="I2508" t="s">
        <v>982</v>
      </c>
      <c r="J2508" s="8" t="s">
        <v>24</v>
      </c>
      <c r="K2508" s="75" t="s">
        <v>25</v>
      </c>
      <c r="L2508" s="74" t="s">
        <v>797</v>
      </c>
      <c r="M2508" s="24" t="str">
        <f>IF(ISNA(VLOOKUP(_xlfn.CONCAT(I2508,".",K2508),'ad hoc'!D:F,3,FALSE)),"not in adhoc",VLOOKUP(_xlfn.CONCAT(I2508,".",K2508),'ad hoc'!D:F,3,FALSE))</f>
        <v>not in adhoc</v>
      </c>
      <c r="N2508" s="30" t="s">
        <v>9</v>
      </c>
      <c r="O2508" s="31">
        <v>45170</v>
      </c>
      <c r="P2508" s="32" t="s">
        <v>23</v>
      </c>
      <c r="Q2508" t="s">
        <v>1224</v>
      </c>
      <c r="R2508" s="104" t="s">
        <v>404</v>
      </c>
      <c r="S2508" s="104" t="s">
        <v>1252</v>
      </c>
      <c r="T2508" s="104" t="s">
        <v>1253</v>
      </c>
      <c r="U2508" s="104" t="s">
        <v>394</v>
      </c>
      <c r="V2508" s="104" t="s">
        <v>1254</v>
      </c>
      <c r="W2508" s="104" t="s">
        <v>1255</v>
      </c>
      <c r="X2508" s="104" t="s">
        <v>1256</v>
      </c>
      <c r="Y2508" s="104" t="s">
        <v>395</v>
      </c>
      <c r="Z2508" s="104" t="s">
        <v>402</v>
      </c>
      <c r="AA2508" s="104" t="s">
        <v>397</v>
      </c>
      <c r="AB2508" s="104" t="s">
        <v>1257</v>
      </c>
      <c r="AC2508" s="104" t="s">
        <v>396</v>
      </c>
      <c r="AD2508" s="104"/>
    </row>
    <row r="2509" spans="1:30" ht="15" customHeight="1" x14ac:dyDescent="0.3">
      <c r="A2509" s="81" t="s">
        <v>1048</v>
      </c>
      <c r="B2509" s="28" t="s">
        <v>981</v>
      </c>
      <c r="C2509" s="47" t="str">
        <f t="shared" si="63"/>
        <v>49500</v>
      </c>
      <c r="D2509" s="21" t="s">
        <v>12</v>
      </c>
      <c r="E2509" s="28" t="s">
        <v>13</v>
      </c>
      <c r="F2509" s="36" t="s">
        <v>6</v>
      </c>
      <c r="G2509" s="36" t="s">
        <v>13</v>
      </c>
      <c r="H2509" s="28" t="s">
        <v>14</v>
      </c>
      <c r="I2509" t="s">
        <v>982</v>
      </c>
      <c r="J2509" s="8" t="s">
        <v>27</v>
      </c>
      <c r="K2509" s="75" t="s">
        <v>28</v>
      </c>
      <c r="L2509" s="74" t="s">
        <v>797</v>
      </c>
      <c r="M2509" s="24" t="str">
        <f>IF(ISNA(VLOOKUP(_xlfn.CONCAT(I2509,".",K2509),'ad hoc'!D:F,3,FALSE)),"not in adhoc",VLOOKUP(_xlfn.CONCAT(I2509,".",K2509),'ad hoc'!D:F,3,FALSE))</f>
        <v>not in adhoc</v>
      </c>
      <c r="N2509" s="30" t="s">
        <v>9</v>
      </c>
      <c r="O2509" s="31">
        <v>45149</v>
      </c>
      <c r="P2509" s="32" t="s">
        <v>26</v>
      </c>
      <c r="Q2509" t="s">
        <v>1224</v>
      </c>
      <c r="R2509" s="104" t="s">
        <v>404</v>
      </c>
      <c r="S2509" s="104" t="s">
        <v>1252</v>
      </c>
      <c r="T2509" s="104" t="s">
        <v>1253</v>
      </c>
      <c r="U2509" s="104" t="s">
        <v>394</v>
      </c>
      <c r="V2509" s="104" t="s">
        <v>1254</v>
      </c>
      <c r="W2509" s="104" t="s">
        <v>1255</v>
      </c>
      <c r="X2509" s="104" t="s">
        <v>1256</v>
      </c>
      <c r="Y2509" s="104" t="s">
        <v>395</v>
      </c>
      <c r="Z2509" s="104" t="s">
        <v>402</v>
      </c>
      <c r="AA2509" s="104" t="s">
        <v>397</v>
      </c>
      <c r="AB2509" s="104" t="s">
        <v>1257</v>
      </c>
      <c r="AC2509" s="104" t="s">
        <v>396</v>
      </c>
      <c r="AD2509" s="104"/>
    </row>
    <row r="2510" spans="1:30" ht="15" customHeight="1" x14ac:dyDescent="0.3">
      <c r="A2510" s="81" t="s">
        <v>1048</v>
      </c>
      <c r="B2510" s="28" t="s">
        <v>981</v>
      </c>
      <c r="C2510" s="47" t="str">
        <f t="shared" si="63"/>
        <v>49500</v>
      </c>
      <c r="D2510" s="21" t="s">
        <v>12</v>
      </c>
      <c r="E2510" s="28" t="s">
        <v>13</v>
      </c>
      <c r="F2510" s="36" t="s">
        <v>6</v>
      </c>
      <c r="G2510" s="36" t="s">
        <v>13</v>
      </c>
      <c r="H2510" s="28" t="s">
        <v>14</v>
      </c>
      <c r="I2510" t="s">
        <v>982</v>
      </c>
      <c r="J2510" s="8" t="s">
        <v>33</v>
      </c>
      <c r="K2510" s="75" t="s">
        <v>34</v>
      </c>
      <c r="L2510" s="33" t="s">
        <v>802</v>
      </c>
      <c r="M2510" s="69"/>
      <c r="N2510" s="30" t="s">
        <v>35</v>
      </c>
      <c r="O2510" s="31" t="s">
        <v>35</v>
      </c>
      <c r="P2510" s="23" t="s">
        <v>32</v>
      </c>
      <c r="Q2510" t="s">
        <v>1224</v>
      </c>
      <c r="R2510" s="104" t="s">
        <v>404</v>
      </c>
      <c r="S2510" s="104" t="s">
        <v>1252</v>
      </c>
      <c r="T2510" s="104" t="s">
        <v>1253</v>
      </c>
      <c r="U2510" s="104" t="s">
        <v>394</v>
      </c>
      <c r="V2510" s="104" t="s">
        <v>1254</v>
      </c>
      <c r="W2510" s="104" t="s">
        <v>1255</v>
      </c>
      <c r="X2510" s="104" t="s">
        <v>1256</v>
      </c>
      <c r="Y2510" s="104" t="s">
        <v>395</v>
      </c>
      <c r="Z2510" s="104" t="s">
        <v>402</v>
      </c>
      <c r="AA2510" s="104" t="s">
        <v>397</v>
      </c>
      <c r="AB2510" s="104" t="s">
        <v>1257</v>
      </c>
      <c r="AC2510" s="104" t="s">
        <v>396</v>
      </c>
      <c r="AD2510" s="104"/>
    </row>
    <row r="2511" spans="1:30" ht="15" customHeight="1" x14ac:dyDescent="0.3">
      <c r="A2511" s="81" t="s">
        <v>1048</v>
      </c>
      <c r="B2511" s="28" t="s">
        <v>981</v>
      </c>
      <c r="C2511" s="47" t="str">
        <f t="shared" si="63"/>
        <v>49500</v>
      </c>
      <c r="D2511" s="21" t="s">
        <v>12</v>
      </c>
      <c r="E2511" s="28" t="s">
        <v>13</v>
      </c>
      <c r="F2511" s="36" t="s">
        <v>6</v>
      </c>
      <c r="G2511" s="36" t="s">
        <v>13</v>
      </c>
      <c r="H2511" s="28" t="s">
        <v>14</v>
      </c>
      <c r="I2511" t="s">
        <v>982</v>
      </c>
      <c r="J2511" s="8" t="s">
        <v>1299</v>
      </c>
      <c r="K2511" s="76" t="s">
        <v>328</v>
      </c>
      <c r="L2511" s="33" t="s">
        <v>798</v>
      </c>
      <c r="M2511" s="69"/>
      <c r="N2511" s="30" t="s">
        <v>9</v>
      </c>
      <c r="O2511" s="31">
        <v>45177</v>
      </c>
      <c r="P2511" s="32" t="s">
        <v>328</v>
      </c>
      <c r="Q2511" t="s">
        <v>1224</v>
      </c>
      <c r="R2511" s="106" t="s">
        <v>328</v>
      </c>
      <c r="S2511" s="106"/>
      <c r="T2511" s="106"/>
      <c r="U2511" s="106"/>
      <c r="V2511" s="106"/>
      <c r="W2511" s="106"/>
      <c r="X2511" s="106"/>
      <c r="Y2511" s="106"/>
      <c r="Z2511" s="106"/>
      <c r="AA2511" s="106"/>
      <c r="AB2511" s="106"/>
      <c r="AC2511" s="106"/>
      <c r="AD2511" s="106"/>
    </row>
    <row r="2512" spans="1:30" ht="15" customHeight="1" x14ac:dyDescent="0.3">
      <c r="A2512" s="81" t="s">
        <v>1048</v>
      </c>
      <c r="B2512" s="28" t="s">
        <v>981</v>
      </c>
      <c r="C2512" s="47" t="str">
        <f t="shared" si="63"/>
        <v>49500</v>
      </c>
      <c r="D2512" s="21" t="s">
        <v>12</v>
      </c>
      <c r="E2512" s="28" t="s">
        <v>13</v>
      </c>
      <c r="F2512" s="36" t="s">
        <v>6</v>
      </c>
      <c r="G2512" s="36" t="s">
        <v>13</v>
      </c>
      <c r="H2512" s="28" t="s">
        <v>14</v>
      </c>
      <c r="I2512" t="s">
        <v>983</v>
      </c>
      <c r="J2512" s="8" t="s">
        <v>38</v>
      </c>
      <c r="K2512" s="75" t="s">
        <v>39</v>
      </c>
      <c r="L2512" s="74" t="s">
        <v>797</v>
      </c>
      <c r="M2512" s="24" t="str">
        <f>IF(ISNA(VLOOKUP(_xlfn.CONCAT(I2512,".",K2512),'ad hoc'!D:F,3,FALSE)),"not in adhoc",VLOOKUP(_xlfn.CONCAT(I2512,".",K2512),'ad hoc'!D:F,3,FALSE))</f>
        <v>not in adhoc</v>
      </c>
      <c r="N2512" s="30" t="s">
        <v>9</v>
      </c>
      <c r="O2512" s="31">
        <v>45142</v>
      </c>
      <c r="P2512" s="32" t="s">
        <v>37</v>
      </c>
      <c r="Q2512" t="s">
        <v>1224</v>
      </c>
      <c r="R2512" s="104" t="s">
        <v>404</v>
      </c>
      <c r="S2512" s="104" t="s">
        <v>1252</v>
      </c>
      <c r="T2512" s="104" t="s">
        <v>1253</v>
      </c>
      <c r="U2512" s="104" t="s">
        <v>394</v>
      </c>
      <c r="V2512" s="104" t="s">
        <v>1254</v>
      </c>
      <c r="W2512" s="104" t="s">
        <v>1255</v>
      </c>
      <c r="X2512" s="104" t="s">
        <v>1256</v>
      </c>
      <c r="Y2512" s="104" t="s">
        <v>395</v>
      </c>
      <c r="Z2512" s="104" t="s">
        <v>402</v>
      </c>
      <c r="AA2512" s="104" t="s">
        <v>397</v>
      </c>
      <c r="AB2512" s="104" t="s">
        <v>1257</v>
      </c>
      <c r="AC2512" s="104" t="s">
        <v>396</v>
      </c>
      <c r="AD2512" s="104"/>
    </row>
    <row r="2513" spans="1:30" ht="15" customHeight="1" x14ac:dyDescent="0.3">
      <c r="A2513" s="81" t="s">
        <v>1048</v>
      </c>
      <c r="B2513" s="28" t="s">
        <v>981</v>
      </c>
      <c r="C2513" s="47" t="str">
        <f t="shared" si="63"/>
        <v>49500</v>
      </c>
      <c r="D2513" s="21" t="s">
        <v>12</v>
      </c>
      <c r="E2513" s="28" t="s">
        <v>13</v>
      </c>
      <c r="F2513" s="36" t="s">
        <v>6</v>
      </c>
      <c r="G2513" s="36" t="s">
        <v>13</v>
      </c>
      <c r="H2513" s="28" t="s">
        <v>14</v>
      </c>
      <c r="I2513" t="s">
        <v>982</v>
      </c>
      <c r="J2513" s="8" t="s">
        <v>1300</v>
      </c>
      <c r="K2513" s="75" t="s">
        <v>41</v>
      </c>
      <c r="L2513" s="74" t="s">
        <v>797</v>
      </c>
      <c r="M2513" s="24" t="str">
        <f>IF(ISNA(VLOOKUP(_xlfn.CONCAT(I2513,".",K2513),'ad hoc'!D:F,3,FALSE)),"not in adhoc",VLOOKUP(_xlfn.CONCAT(I2513,".",K2513),'ad hoc'!D:F,3,FALSE))</f>
        <v>not in adhoc</v>
      </c>
      <c r="N2513" s="30" t="s">
        <v>9</v>
      </c>
      <c r="O2513" s="31">
        <v>45177</v>
      </c>
      <c r="P2513" s="32" t="s">
        <v>328</v>
      </c>
      <c r="Q2513" t="s">
        <v>1224</v>
      </c>
      <c r="R2513" s="106" t="s">
        <v>328</v>
      </c>
      <c r="S2513" s="107"/>
      <c r="T2513" s="107"/>
      <c r="U2513" s="107"/>
      <c r="V2513" s="107"/>
      <c r="W2513" s="107"/>
      <c r="X2513" s="107"/>
      <c r="Y2513" s="107"/>
      <c r="Z2513" s="107"/>
      <c r="AA2513" s="107"/>
      <c r="AB2513" s="107"/>
      <c r="AC2513" s="107"/>
      <c r="AD2513" s="107"/>
    </row>
    <row r="2514" spans="1:30" ht="15" customHeight="1" x14ac:dyDescent="0.3">
      <c r="A2514" s="81" t="s">
        <v>1048</v>
      </c>
      <c r="B2514" s="28" t="s">
        <v>981</v>
      </c>
      <c r="C2514" s="47" t="str">
        <f t="shared" si="63"/>
        <v>49500</v>
      </c>
      <c r="D2514" s="21" t="s">
        <v>12</v>
      </c>
      <c r="E2514" s="28" t="s">
        <v>13</v>
      </c>
      <c r="F2514" s="36" t="s">
        <v>6</v>
      </c>
      <c r="G2514" s="36" t="s">
        <v>13</v>
      </c>
      <c r="H2514" s="28" t="s">
        <v>14</v>
      </c>
      <c r="I2514" t="s">
        <v>982</v>
      </c>
      <c r="J2514" s="8" t="s">
        <v>994</v>
      </c>
      <c r="K2514" s="75" t="s">
        <v>43</v>
      </c>
      <c r="L2514" s="74" t="s">
        <v>797</v>
      </c>
      <c r="M2514" s="24" t="str">
        <f>IF(ISNA(VLOOKUP(_xlfn.CONCAT(I2514,".",K2514),'ad hoc'!D:F,3,FALSE)),"not in adhoc",VLOOKUP(_xlfn.CONCAT(I2514,".",K2514),'ad hoc'!D:F,3,FALSE))</f>
        <v>not in adhoc</v>
      </c>
      <c r="N2514" s="30" t="s">
        <v>9</v>
      </c>
      <c r="O2514" s="31">
        <v>45163</v>
      </c>
      <c r="P2514" s="32" t="s">
        <v>328</v>
      </c>
      <c r="Q2514" t="s">
        <v>1224</v>
      </c>
      <c r="R2514" s="106" t="s">
        <v>328</v>
      </c>
      <c r="S2514" s="107"/>
      <c r="T2514" s="107"/>
      <c r="U2514" s="107"/>
      <c r="V2514" s="107"/>
      <c r="W2514" s="107"/>
      <c r="X2514" s="107"/>
      <c r="Y2514" s="107"/>
      <c r="Z2514" s="107"/>
      <c r="AA2514" s="107"/>
      <c r="AB2514" s="107"/>
      <c r="AC2514" s="107"/>
      <c r="AD2514" s="107"/>
    </row>
    <row r="2515" spans="1:30" ht="15" customHeight="1" x14ac:dyDescent="0.3">
      <c r="A2515" s="81" t="s">
        <v>1048</v>
      </c>
      <c r="B2515" s="28" t="s">
        <v>981</v>
      </c>
      <c r="C2515" s="47" t="str">
        <f t="shared" si="63"/>
        <v>49500</v>
      </c>
      <c r="D2515" s="21" t="s">
        <v>12</v>
      </c>
      <c r="E2515" s="28" t="s">
        <v>13</v>
      </c>
      <c r="F2515" s="36" t="s">
        <v>6</v>
      </c>
      <c r="G2515" s="36" t="s">
        <v>13</v>
      </c>
      <c r="H2515" s="28" t="s">
        <v>14</v>
      </c>
      <c r="I2515" t="s">
        <v>982</v>
      </c>
      <c r="J2515" s="8" t="s">
        <v>45</v>
      </c>
      <c r="K2515" s="75" t="s">
        <v>46</v>
      </c>
      <c r="L2515" s="74" t="s">
        <v>797</v>
      </c>
      <c r="M2515" s="24" t="str">
        <f>IF(ISNA(VLOOKUP(_xlfn.CONCAT(I2515,".",K2515),'ad hoc'!D:F,3,FALSE)),"not in adhoc",VLOOKUP(_xlfn.CONCAT(I2515,".",K2515),'ad hoc'!D:F,3,FALSE))</f>
        <v>not in adhoc</v>
      </c>
      <c r="N2515" s="30" t="s">
        <v>9</v>
      </c>
      <c r="O2515" s="31">
        <v>45170</v>
      </c>
      <c r="P2515" s="32" t="s">
        <v>44</v>
      </c>
      <c r="Q2515" t="s">
        <v>1224</v>
      </c>
      <c r="R2515" s="104" t="s">
        <v>404</v>
      </c>
      <c r="S2515" s="104" t="s">
        <v>1252</v>
      </c>
      <c r="T2515" s="104" t="s">
        <v>1253</v>
      </c>
      <c r="U2515" s="104" t="s">
        <v>394</v>
      </c>
      <c r="V2515" s="104" t="s">
        <v>1254</v>
      </c>
      <c r="W2515" s="104" t="s">
        <v>1255</v>
      </c>
      <c r="X2515" s="104" t="s">
        <v>1256</v>
      </c>
      <c r="Y2515" s="104" t="s">
        <v>395</v>
      </c>
      <c r="Z2515" s="104" t="s">
        <v>402</v>
      </c>
      <c r="AA2515" s="104" t="s">
        <v>397</v>
      </c>
      <c r="AB2515" s="104" t="s">
        <v>1257</v>
      </c>
      <c r="AC2515" s="104" t="s">
        <v>396</v>
      </c>
      <c r="AD2515" s="104"/>
    </row>
    <row r="2516" spans="1:30" ht="15" customHeight="1" x14ac:dyDescent="0.3">
      <c r="A2516" s="81" t="s">
        <v>1048</v>
      </c>
      <c r="B2516" s="28" t="s">
        <v>981</v>
      </c>
      <c r="C2516" s="47" t="str">
        <f t="shared" si="63"/>
        <v>49500</v>
      </c>
      <c r="D2516" s="21" t="s">
        <v>12</v>
      </c>
      <c r="E2516" s="28" t="s">
        <v>13</v>
      </c>
      <c r="F2516" s="36" t="s">
        <v>6</v>
      </c>
      <c r="G2516" s="36" t="s">
        <v>13</v>
      </c>
      <c r="H2516" s="28" t="s">
        <v>14</v>
      </c>
      <c r="I2516" t="s">
        <v>982</v>
      </c>
      <c r="J2516" s="8" t="s">
        <v>48</v>
      </c>
      <c r="K2516" s="75" t="s">
        <v>49</v>
      </c>
      <c r="L2516" s="74" t="s">
        <v>797</v>
      </c>
      <c r="M2516" s="24" t="str">
        <f>IF(ISNA(VLOOKUP(_xlfn.CONCAT(I2516,".",K2516),'ad hoc'!D:F,3,FALSE)),"not in adhoc",VLOOKUP(_xlfn.CONCAT(I2516,".",K2516),'ad hoc'!D:F,3,FALSE))</f>
        <v>not in adhoc</v>
      </c>
      <c r="N2516" s="30" t="s">
        <v>9</v>
      </c>
      <c r="O2516" s="31">
        <v>45156</v>
      </c>
      <c r="P2516" s="32" t="s">
        <v>47</v>
      </c>
      <c r="Q2516" t="s">
        <v>1224</v>
      </c>
      <c r="R2516" s="104" t="s">
        <v>404</v>
      </c>
      <c r="S2516" s="104" t="s">
        <v>1252</v>
      </c>
      <c r="T2516" s="104" t="s">
        <v>1253</v>
      </c>
      <c r="U2516" s="104" t="s">
        <v>394</v>
      </c>
      <c r="V2516" s="104" t="s">
        <v>1254</v>
      </c>
      <c r="W2516" s="104" t="s">
        <v>1255</v>
      </c>
      <c r="X2516" s="104" t="s">
        <v>1256</v>
      </c>
      <c r="Y2516" s="104" t="s">
        <v>395</v>
      </c>
      <c r="Z2516" s="104" t="s">
        <v>402</v>
      </c>
      <c r="AA2516" s="104" t="s">
        <v>397</v>
      </c>
      <c r="AB2516" s="104" t="s">
        <v>1257</v>
      </c>
      <c r="AC2516" s="104" t="s">
        <v>396</v>
      </c>
      <c r="AD2516" s="104"/>
    </row>
    <row r="2517" spans="1:30" ht="15" customHeight="1" x14ac:dyDescent="0.3">
      <c r="A2517" s="81" t="s">
        <v>1048</v>
      </c>
      <c r="B2517" s="28" t="s">
        <v>981</v>
      </c>
      <c r="C2517" s="47" t="str">
        <f t="shared" si="63"/>
        <v>49500</v>
      </c>
      <c r="D2517" s="21" t="s">
        <v>12</v>
      </c>
      <c r="E2517" s="28" t="s">
        <v>13</v>
      </c>
      <c r="F2517" s="36" t="s">
        <v>6</v>
      </c>
      <c r="G2517" s="36" t="s">
        <v>13</v>
      </c>
      <c r="H2517" s="28" t="s">
        <v>14</v>
      </c>
      <c r="I2517" t="s">
        <v>982</v>
      </c>
      <c r="J2517" s="8" t="s">
        <v>1301</v>
      </c>
      <c r="K2517" s="75" t="s">
        <v>51</v>
      </c>
      <c r="L2517" s="74" t="s">
        <v>797</v>
      </c>
      <c r="M2517" s="24" t="str">
        <f>IF(ISNA(VLOOKUP(_xlfn.CONCAT(I2517,".",K2517),'ad hoc'!D:F,3,FALSE)),"not in adhoc",VLOOKUP(_xlfn.CONCAT(I2517,".",K2517),'ad hoc'!D:F,3,FALSE))</f>
        <v>not in adhoc</v>
      </c>
      <c r="N2517" s="30" t="s">
        <v>9</v>
      </c>
      <c r="O2517" s="31">
        <v>45156</v>
      </c>
      <c r="P2517" s="32" t="s">
        <v>328</v>
      </c>
      <c r="Q2517" t="s">
        <v>1224</v>
      </c>
      <c r="R2517" s="106" t="s">
        <v>328</v>
      </c>
      <c r="S2517" s="107"/>
      <c r="T2517" s="107"/>
      <c r="U2517" s="107"/>
      <c r="V2517" s="107"/>
      <c r="W2517" s="107"/>
      <c r="X2517" s="107"/>
      <c r="Y2517" s="107"/>
      <c r="Z2517" s="107"/>
      <c r="AA2517" s="107"/>
      <c r="AB2517" s="107"/>
      <c r="AC2517" s="107"/>
      <c r="AD2517" s="107"/>
    </row>
    <row r="2518" spans="1:30" ht="15" customHeight="1" x14ac:dyDescent="0.3">
      <c r="A2518" s="81" t="s">
        <v>1048</v>
      </c>
      <c r="B2518" s="28" t="s">
        <v>981</v>
      </c>
      <c r="C2518" s="47" t="str">
        <f t="shared" si="63"/>
        <v>49500</v>
      </c>
      <c r="D2518" s="21" t="s">
        <v>12</v>
      </c>
      <c r="E2518" s="28" t="s">
        <v>13</v>
      </c>
      <c r="F2518" s="36" t="s">
        <v>6</v>
      </c>
      <c r="G2518" s="36" t="s">
        <v>13</v>
      </c>
      <c r="H2518" s="28" t="s">
        <v>14</v>
      </c>
      <c r="I2518" t="s">
        <v>982</v>
      </c>
      <c r="J2518" s="8" t="s">
        <v>1302</v>
      </c>
      <c r="K2518" s="75" t="s">
        <v>29</v>
      </c>
      <c r="L2518" s="33" t="s">
        <v>801</v>
      </c>
      <c r="M2518" s="70"/>
      <c r="N2518" s="30" t="s">
        <v>9</v>
      </c>
      <c r="O2518" s="31">
        <v>45250</v>
      </c>
      <c r="P2518" s="32" t="s">
        <v>328</v>
      </c>
      <c r="Q2518" t="s">
        <v>1224</v>
      </c>
      <c r="R2518" s="106" t="s">
        <v>328</v>
      </c>
      <c r="S2518" s="106"/>
      <c r="T2518" s="106"/>
      <c r="U2518" s="106"/>
      <c r="V2518" s="106"/>
      <c r="W2518" s="106"/>
      <c r="X2518" s="106"/>
      <c r="Y2518" s="106"/>
      <c r="Z2518" s="106"/>
      <c r="AA2518" s="106"/>
      <c r="AB2518" s="106"/>
      <c r="AC2518" s="106"/>
      <c r="AD2518" s="106"/>
    </row>
    <row r="2519" spans="1:30" ht="15" customHeight="1" x14ac:dyDescent="0.3">
      <c r="A2519" s="81" t="s">
        <v>1048</v>
      </c>
      <c r="B2519" s="28" t="s">
        <v>981</v>
      </c>
      <c r="C2519" s="47" t="str">
        <f t="shared" si="63"/>
        <v>49500</v>
      </c>
      <c r="D2519" s="21" t="s">
        <v>12</v>
      </c>
      <c r="E2519" s="28" t="s">
        <v>13</v>
      </c>
      <c r="F2519" s="36" t="s">
        <v>6</v>
      </c>
      <c r="G2519" s="36" t="s">
        <v>13</v>
      </c>
      <c r="H2519" s="28" t="s">
        <v>14</v>
      </c>
      <c r="I2519" t="s">
        <v>982</v>
      </c>
      <c r="J2519" s="8" t="s">
        <v>1303</v>
      </c>
      <c r="K2519" s="76" t="s">
        <v>328</v>
      </c>
      <c r="L2519" s="33" t="s">
        <v>798</v>
      </c>
      <c r="M2519" s="69"/>
      <c r="N2519" s="30" t="s">
        <v>9</v>
      </c>
      <c r="O2519" s="31">
        <v>45156</v>
      </c>
      <c r="P2519" s="32" t="s">
        <v>328</v>
      </c>
      <c r="Q2519" t="s">
        <v>1224</v>
      </c>
      <c r="R2519" s="106" t="s">
        <v>328</v>
      </c>
      <c r="S2519" s="106"/>
      <c r="T2519" s="106"/>
      <c r="U2519" s="106"/>
      <c r="V2519" s="106"/>
      <c r="W2519" s="106"/>
      <c r="X2519" s="106"/>
      <c r="Y2519" s="106"/>
      <c r="Z2519" s="106"/>
      <c r="AA2519" s="106"/>
      <c r="AB2519" s="106"/>
      <c r="AC2519" s="106"/>
      <c r="AD2519" s="106"/>
    </row>
    <row r="2520" spans="1:30" ht="15" customHeight="1" x14ac:dyDescent="0.3">
      <c r="A2520" s="81" t="s">
        <v>1048</v>
      </c>
      <c r="B2520" s="28" t="s">
        <v>981</v>
      </c>
      <c r="C2520" s="47" t="str">
        <f t="shared" si="63"/>
        <v>49500</v>
      </c>
      <c r="D2520" s="21" t="s">
        <v>12</v>
      </c>
      <c r="E2520" s="28" t="s">
        <v>13</v>
      </c>
      <c r="F2520" s="36" t="s">
        <v>6</v>
      </c>
      <c r="G2520" s="36" t="s">
        <v>13</v>
      </c>
      <c r="H2520" s="28" t="s">
        <v>14</v>
      </c>
      <c r="I2520" t="s">
        <v>983</v>
      </c>
      <c r="J2520" s="8" t="s">
        <v>58</v>
      </c>
      <c r="K2520" s="75" t="s">
        <v>59</v>
      </c>
      <c r="L2520" s="33" t="s">
        <v>800</v>
      </c>
      <c r="M2520" s="69"/>
      <c r="N2520" s="30" t="s">
        <v>56</v>
      </c>
      <c r="O2520" s="31">
        <v>45142</v>
      </c>
      <c r="P2520" s="32" t="s">
        <v>57</v>
      </c>
      <c r="Q2520" t="s">
        <v>1224</v>
      </c>
      <c r="R2520" s="110" t="s">
        <v>1260</v>
      </c>
      <c r="S2520" s="110"/>
      <c r="T2520" s="110"/>
      <c r="U2520" s="110"/>
      <c r="V2520" s="110"/>
      <c r="W2520" s="110"/>
      <c r="X2520" s="110"/>
      <c r="Y2520" s="110"/>
      <c r="Z2520" s="110"/>
      <c r="AA2520" s="110"/>
      <c r="AB2520" s="110"/>
      <c r="AC2520" s="110"/>
      <c r="AD2520" s="110"/>
    </row>
    <row r="2521" spans="1:30" ht="15" customHeight="1" x14ac:dyDescent="0.3">
      <c r="A2521" s="81" t="s">
        <v>1048</v>
      </c>
      <c r="B2521" s="28" t="s">
        <v>981</v>
      </c>
      <c r="C2521" s="47" t="str">
        <f t="shared" si="63"/>
        <v>49500</v>
      </c>
      <c r="D2521" s="21" t="s">
        <v>12</v>
      </c>
      <c r="E2521" s="28" t="s">
        <v>13</v>
      </c>
      <c r="F2521" s="36" t="s">
        <v>6</v>
      </c>
      <c r="G2521" s="36" t="s">
        <v>13</v>
      </c>
      <c r="H2521" s="28" t="s">
        <v>14</v>
      </c>
      <c r="I2521" t="s">
        <v>983</v>
      </c>
      <c r="J2521" s="8" t="s">
        <v>61</v>
      </c>
      <c r="K2521" s="75" t="s">
        <v>59</v>
      </c>
      <c r="L2521" s="33" t="s">
        <v>800</v>
      </c>
      <c r="M2521" s="69"/>
      <c r="N2521" s="30" t="s">
        <v>56</v>
      </c>
      <c r="O2521" s="31">
        <v>45142</v>
      </c>
      <c r="P2521" s="32" t="s">
        <v>60</v>
      </c>
      <c r="Q2521" t="s">
        <v>1224</v>
      </c>
      <c r="R2521" s="110" t="s">
        <v>1260</v>
      </c>
      <c r="S2521" s="110"/>
      <c r="T2521" s="110"/>
      <c r="U2521" s="110"/>
      <c r="V2521" s="110"/>
      <c r="W2521" s="110"/>
      <c r="X2521" s="110"/>
      <c r="Y2521" s="110"/>
      <c r="Z2521" s="110"/>
      <c r="AA2521" s="110"/>
      <c r="AB2521" s="110"/>
      <c r="AC2521" s="110"/>
      <c r="AD2521" s="110"/>
    </row>
    <row r="2522" spans="1:30" ht="15" customHeight="1" x14ac:dyDescent="0.3">
      <c r="A2522" s="81" t="s">
        <v>1048</v>
      </c>
      <c r="B2522" s="28" t="s">
        <v>981</v>
      </c>
      <c r="C2522" s="47" t="str">
        <f t="shared" si="63"/>
        <v>49500</v>
      </c>
      <c r="D2522" s="21" t="s">
        <v>12</v>
      </c>
      <c r="E2522" s="28" t="s">
        <v>13</v>
      </c>
      <c r="F2522" s="36" t="s">
        <v>6</v>
      </c>
      <c r="G2522" s="36" t="s">
        <v>13</v>
      </c>
      <c r="H2522" s="28" t="s">
        <v>14</v>
      </c>
      <c r="I2522" t="s">
        <v>983</v>
      </c>
      <c r="J2522" s="8" t="s">
        <v>63</v>
      </c>
      <c r="K2522" s="75" t="s">
        <v>59</v>
      </c>
      <c r="L2522" s="33" t="s">
        <v>800</v>
      </c>
      <c r="M2522" s="69"/>
      <c r="N2522" s="30" t="s">
        <v>56</v>
      </c>
      <c r="O2522" s="31">
        <v>45177</v>
      </c>
      <c r="P2522" s="32" t="s">
        <v>62</v>
      </c>
      <c r="Q2522" t="s">
        <v>1224</v>
      </c>
      <c r="R2522" s="110" t="s">
        <v>1260</v>
      </c>
      <c r="S2522" s="110"/>
      <c r="T2522" s="110"/>
      <c r="U2522" s="110"/>
      <c r="V2522" s="110"/>
      <c r="W2522" s="110"/>
      <c r="X2522" s="110"/>
      <c r="Y2522" s="110"/>
      <c r="Z2522" s="110"/>
      <c r="AA2522" s="110"/>
      <c r="AB2522" s="110"/>
      <c r="AC2522" s="110"/>
      <c r="AD2522" s="110"/>
    </row>
    <row r="2523" spans="1:30" ht="15" customHeight="1" x14ac:dyDescent="0.3">
      <c r="A2523" s="81" t="s">
        <v>1048</v>
      </c>
      <c r="B2523" s="28" t="s">
        <v>981</v>
      </c>
      <c r="C2523" s="47" t="str">
        <f t="shared" si="63"/>
        <v>49500</v>
      </c>
      <c r="D2523" s="21" t="s">
        <v>12</v>
      </c>
      <c r="E2523" s="28" t="s">
        <v>13</v>
      </c>
      <c r="F2523" s="36" t="s">
        <v>6</v>
      </c>
      <c r="G2523" s="36" t="s">
        <v>13</v>
      </c>
      <c r="H2523" s="28" t="s">
        <v>14</v>
      </c>
      <c r="I2523" t="s">
        <v>982</v>
      </c>
      <c r="J2523" s="8" t="s">
        <v>65</v>
      </c>
      <c r="K2523" s="75" t="s">
        <v>66</v>
      </c>
      <c r="L2523" s="74" t="s">
        <v>797</v>
      </c>
      <c r="M2523" s="24" t="str">
        <f>IF(ISNA(VLOOKUP(_xlfn.CONCAT(I2523,".",K2523),'ad hoc'!D:F,3,FALSE)),"not in adhoc",VLOOKUP(_xlfn.CONCAT(I2523,".",K2523),'ad hoc'!D:F,3,FALSE))</f>
        <v>not in adhoc</v>
      </c>
      <c r="N2523" s="30" t="s">
        <v>9</v>
      </c>
      <c r="O2523" s="31">
        <v>45149</v>
      </c>
      <c r="P2523" s="32" t="s">
        <v>64</v>
      </c>
      <c r="Q2523" t="s">
        <v>1224</v>
      </c>
      <c r="R2523" s="104" t="s">
        <v>404</v>
      </c>
      <c r="S2523" s="104" t="s">
        <v>1252</v>
      </c>
      <c r="T2523" s="104" t="s">
        <v>1253</v>
      </c>
      <c r="U2523" s="104" t="s">
        <v>394</v>
      </c>
      <c r="V2523" s="104" t="s">
        <v>1254</v>
      </c>
      <c r="W2523" s="104" t="s">
        <v>1255</v>
      </c>
      <c r="X2523" s="104" t="s">
        <v>1256</v>
      </c>
      <c r="Y2523" s="104" t="s">
        <v>395</v>
      </c>
      <c r="Z2523" s="104" t="s">
        <v>402</v>
      </c>
      <c r="AA2523" s="104" t="s">
        <v>397</v>
      </c>
      <c r="AB2523" s="104" t="s">
        <v>1257</v>
      </c>
      <c r="AC2523" s="104" t="s">
        <v>396</v>
      </c>
      <c r="AD2523" s="104"/>
    </row>
    <row r="2524" spans="1:30" ht="15" customHeight="1" x14ac:dyDescent="0.3">
      <c r="A2524" s="81" t="s">
        <v>1048</v>
      </c>
      <c r="B2524" s="28" t="s">
        <v>981</v>
      </c>
      <c r="C2524" s="47" t="str">
        <f t="shared" si="63"/>
        <v>49500</v>
      </c>
      <c r="D2524" s="21" t="s">
        <v>12</v>
      </c>
      <c r="E2524" s="28" t="s">
        <v>13</v>
      </c>
      <c r="F2524" s="36" t="s">
        <v>6</v>
      </c>
      <c r="G2524" s="36" t="s">
        <v>13</v>
      </c>
      <c r="H2524" s="28" t="s">
        <v>14</v>
      </c>
      <c r="I2524" t="s">
        <v>982</v>
      </c>
      <c r="J2524" s="8" t="s">
        <v>68</v>
      </c>
      <c r="K2524" s="75" t="s">
        <v>29</v>
      </c>
      <c r="L2524" s="33" t="s">
        <v>801</v>
      </c>
      <c r="M2524" s="70"/>
      <c r="N2524" s="30" t="s">
        <v>9</v>
      </c>
      <c r="O2524" s="31">
        <v>45156</v>
      </c>
      <c r="P2524" s="32" t="s">
        <v>67</v>
      </c>
      <c r="Q2524" t="s">
        <v>1224</v>
      </c>
      <c r="R2524" s="104" t="s">
        <v>404</v>
      </c>
      <c r="S2524" s="104" t="s">
        <v>1252</v>
      </c>
      <c r="T2524" s="104" t="s">
        <v>1253</v>
      </c>
      <c r="U2524" s="104" t="s">
        <v>394</v>
      </c>
      <c r="V2524" s="104" t="s">
        <v>1254</v>
      </c>
      <c r="W2524" s="104" t="s">
        <v>1255</v>
      </c>
      <c r="X2524" s="104" t="s">
        <v>1256</v>
      </c>
      <c r="Y2524" s="104" t="s">
        <v>395</v>
      </c>
      <c r="Z2524" s="104" t="s">
        <v>402</v>
      </c>
      <c r="AA2524" s="104" t="s">
        <v>397</v>
      </c>
      <c r="AB2524" s="104" t="s">
        <v>1257</v>
      </c>
      <c r="AC2524" s="104" t="s">
        <v>396</v>
      </c>
      <c r="AD2524" s="104"/>
    </row>
    <row r="2525" spans="1:30" ht="15" customHeight="1" x14ac:dyDescent="0.3">
      <c r="A2525" s="81" t="s">
        <v>1048</v>
      </c>
      <c r="B2525" s="28" t="s">
        <v>981</v>
      </c>
      <c r="C2525" s="47" t="str">
        <f t="shared" si="63"/>
        <v>49500</v>
      </c>
      <c r="D2525" s="21" t="s">
        <v>12</v>
      </c>
      <c r="E2525" s="28" t="s">
        <v>13</v>
      </c>
      <c r="F2525" s="36" t="s">
        <v>6</v>
      </c>
      <c r="G2525" s="36" t="s">
        <v>13</v>
      </c>
      <c r="H2525" s="28" t="s">
        <v>14</v>
      </c>
      <c r="I2525" t="s">
        <v>982</v>
      </c>
      <c r="J2525" s="8" t="s">
        <v>1304</v>
      </c>
      <c r="K2525" s="76" t="s">
        <v>328</v>
      </c>
      <c r="L2525" s="33" t="s">
        <v>798</v>
      </c>
      <c r="M2525" s="69"/>
      <c r="N2525" s="30" t="s">
        <v>9</v>
      </c>
      <c r="O2525" s="31">
        <v>45250</v>
      </c>
      <c r="P2525" s="32" t="s">
        <v>328</v>
      </c>
      <c r="Q2525" t="s">
        <v>1224</v>
      </c>
      <c r="R2525" s="106" t="s">
        <v>328</v>
      </c>
      <c r="S2525" s="106"/>
      <c r="T2525" s="106"/>
      <c r="U2525" s="106"/>
      <c r="V2525" s="106"/>
      <c r="W2525" s="106"/>
      <c r="X2525" s="106"/>
      <c r="Y2525" s="106"/>
      <c r="Z2525" s="106"/>
      <c r="AA2525" s="106"/>
      <c r="AB2525" s="106"/>
      <c r="AC2525" s="106"/>
      <c r="AD2525" s="106"/>
    </row>
    <row r="2526" spans="1:30" ht="15" customHeight="1" x14ac:dyDescent="0.3">
      <c r="A2526" s="81" t="s">
        <v>1048</v>
      </c>
      <c r="B2526" s="28" t="s">
        <v>981</v>
      </c>
      <c r="C2526" s="47" t="str">
        <f t="shared" si="63"/>
        <v>49500</v>
      </c>
      <c r="D2526" s="21" t="s">
        <v>12</v>
      </c>
      <c r="E2526" s="28" t="s">
        <v>13</v>
      </c>
      <c r="F2526" s="36" t="s">
        <v>6</v>
      </c>
      <c r="G2526" s="36" t="s">
        <v>13</v>
      </c>
      <c r="H2526" s="28" t="s">
        <v>14</v>
      </c>
      <c r="I2526" t="s">
        <v>982</v>
      </c>
      <c r="J2526" s="8" t="s">
        <v>1305</v>
      </c>
      <c r="K2526" s="76" t="s">
        <v>328</v>
      </c>
      <c r="L2526" s="33" t="s">
        <v>798</v>
      </c>
      <c r="M2526" s="69"/>
      <c r="N2526" s="30" t="s">
        <v>9</v>
      </c>
      <c r="O2526" s="31">
        <v>45322</v>
      </c>
      <c r="P2526" s="32" t="s">
        <v>328</v>
      </c>
      <c r="Q2526" t="s">
        <v>1224</v>
      </c>
      <c r="R2526" s="106" t="s">
        <v>328</v>
      </c>
      <c r="S2526" s="106"/>
      <c r="T2526" s="106"/>
      <c r="U2526" s="106"/>
      <c r="V2526" s="106"/>
      <c r="W2526" s="106"/>
      <c r="X2526" s="106"/>
      <c r="Y2526" s="106"/>
      <c r="Z2526" s="106"/>
      <c r="AA2526" s="106"/>
      <c r="AB2526" s="106"/>
      <c r="AC2526" s="106"/>
      <c r="AD2526" s="106"/>
    </row>
    <row r="2527" spans="1:30" ht="15" customHeight="1" x14ac:dyDescent="0.3">
      <c r="A2527" s="81" t="s">
        <v>1048</v>
      </c>
      <c r="B2527" s="28" t="s">
        <v>981</v>
      </c>
      <c r="C2527" s="47" t="str">
        <f t="shared" si="63"/>
        <v>49500</v>
      </c>
      <c r="D2527" s="21" t="s">
        <v>12</v>
      </c>
      <c r="E2527" s="28" t="s">
        <v>13</v>
      </c>
      <c r="F2527" s="36" t="s">
        <v>6</v>
      </c>
      <c r="G2527" s="36" t="s">
        <v>13</v>
      </c>
      <c r="H2527" s="28" t="s">
        <v>14</v>
      </c>
      <c r="I2527" t="s">
        <v>982</v>
      </c>
      <c r="J2527" s="8" t="s">
        <v>70</v>
      </c>
      <c r="K2527" s="75" t="s">
        <v>71</v>
      </c>
      <c r="L2527" s="33" t="s">
        <v>802</v>
      </c>
      <c r="M2527" s="69"/>
      <c r="N2527" s="30" t="s">
        <v>35</v>
      </c>
      <c r="O2527" s="31" t="s">
        <v>35</v>
      </c>
      <c r="P2527" s="32" t="s">
        <v>69</v>
      </c>
      <c r="Q2527" t="s">
        <v>1224</v>
      </c>
      <c r="R2527" s="104" t="s">
        <v>404</v>
      </c>
      <c r="S2527" s="104" t="s">
        <v>1252</v>
      </c>
      <c r="T2527" s="104" t="s">
        <v>1253</v>
      </c>
      <c r="U2527" s="104" t="s">
        <v>394</v>
      </c>
      <c r="V2527" s="104" t="s">
        <v>1254</v>
      </c>
      <c r="W2527" s="104" t="s">
        <v>1255</v>
      </c>
      <c r="X2527" s="104" t="s">
        <v>1256</v>
      </c>
      <c r="Y2527" s="104" t="s">
        <v>395</v>
      </c>
      <c r="Z2527" s="104" t="s">
        <v>402</v>
      </c>
      <c r="AA2527" s="104" t="s">
        <v>397</v>
      </c>
      <c r="AB2527" s="104" t="s">
        <v>1257</v>
      </c>
      <c r="AC2527" s="104" t="s">
        <v>396</v>
      </c>
      <c r="AD2527" s="104"/>
    </row>
    <row r="2528" spans="1:30" ht="15" customHeight="1" x14ac:dyDescent="0.3">
      <c r="A2528" s="81" t="s">
        <v>1048</v>
      </c>
      <c r="B2528" s="28" t="s">
        <v>981</v>
      </c>
      <c r="C2528" s="47" t="str">
        <f t="shared" si="63"/>
        <v>49500</v>
      </c>
      <c r="D2528" s="21" t="s">
        <v>12</v>
      </c>
      <c r="E2528" s="28" t="s">
        <v>13</v>
      </c>
      <c r="F2528" s="36" t="s">
        <v>6</v>
      </c>
      <c r="G2528" s="36" t="s">
        <v>13</v>
      </c>
      <c r="H2528" s="28" t="s">
        <v>14</v>
      </c>
      <c r="I2528" t="s">
        <v>982</v>
      </c>
      <c r="J2528" s="8" t="s">
        <v>1306</v>
      </c>
      <c r="K2528" s="75" t="s">
        <v>73</v>
      </c>
      <c r="L2528" s="74" t="s">
        <v>797</v>
      </c>
      <c r="M2528" s="24" t="str">
        <f>IF(ISNA(VLOOKUP(_xlfn.CONCAT(I2528,".",K2528),'ad hoc'!D:F,3,FALSE)),"not in adhoc",VLOOKUP(_xlfn.CONCAT(I2528,".",K2528),'ad hoc'!D:F,3,FALSE))</f>
        <v>not in adhoc</v>
      </c>
      <c r="N2528" s="30" t="s">
        <v>9</v>
      </c>
      <c r="O2528" s="31">
        <v>45149</v>
      </c>
      <c r="P2528" s="32" t="s">
        <v>328</v>
      </c>
      <c r="Q2528" t="s">
        <v>1224</v>
      </c>
      <c r="R2528" s="106" t="s">
        <v>328</v>
      </c>
      <c r="S2528" s="107"/>
      <c r="T2528" s="107"/>
      <c r="U2528" s="107"/>
      <c r="V2528" s="107"/>
      <c r="W2528" s="107"/>
      <c r="X2528" s="107"/>
      <c r="Y2528" s="107"/>
      <c r="Z2528" s="107"/>
      <c r="AA2528" s="107"/>
      <c r="AB2528" s="107"/>
      <c r="AC2528" s="107"/>
      <c r="AD2528" s="107"/>
    </row>
    <row r="2529" spans="1:30" ht="15" customHeight="1" x14ac:dyDescent="0.3">
      <c r="A2529" s="81" t="s">
        <v>1048</v>
      </c>
      <c r="B2529" s="28" t="s">
        <v>981</v>
      </c>
      <c r="C2529" s="47" t="str">
        <f t="shared" si="63"/>
        <v>49500</v>
      </c>
      <c r="D2529" s="21" t="s">
        <v>12</v>
      </c>
      <c r="E2529" s="28" t="s">
        <v>13</v>
      </c>
      <c r="F2529" s="36" t="s">
        <v>6</v>
      </c>
      <c r="G2529" s="36" t="s">
        <v>13</v>
      </c>
      <c r="H2529" s="28" t="s">
        <v>14</v>
      </c>
      <c r="I2529" t="s">
        <v>982</v>
      </c>
      <c r="J2529" s="8" t="s">
        <v>1307</v>
      </c>
      <c r="K2529" s="76" t="s">
        <v>328</v>
      </c>
      <c r="L2529" s="33" t="s">
        <v>798</v>
      </c>
      <c r="M2529" s="69"/>
      <c r="N2529" s="30" t="s">
        <v>9</v>
      </c>
      <c r="O2529" s="31">
        <v>45184</v>
      </c>
      <c r="P2529" s="32" t="s">
        <v>328</v>
      </c>
      <c r="Q2529" t="s">
        <v>1224</v>
      </c>
      <c r="R2529" s="106" t="s">
        <v>328</v>
      </c>
      <c r="S2529" s="106"/>
      <c r="T2529" s="106"/>
      <c r="U2529" s="106"/>
      <c r="V2529" s="106"/>
      <c r="W2529" s="106"/>
      <c r="X2529" s="106"/>
      <c r="Y2529" s="106"/>
      <c r="Z2529" s="106"/>
      <c r="AA2529" s="106"/>
      <c r="AB2529" s="106"/>
      <c r="AC2529" s="106"/>
      <c r="AD2529" s="106"/>
    </row>
    <row r="2530" spans="1:30" x14ac:dyDescent="0.3">
      <c r="A2530" s="81" t="s">
        <v>1110</v>
      </c>
      <c r="B2530" s="28" t="s">
        <v>996</v>
      </c>
      <c r="C2530" s="47">
        <v>41200</v>
      </c>
      <c r="D2530" s="21"/>
      <c r="E2530" s="28" t="s">
        <v>13</v>
      </c>
      <c r="F2530" s="36" t="s">
        <v>6</v>
      </c>
      <c r="G2530" s="36" t="s">
        <v>13</v>
      </c>
      <c r="H2530" s="28" t="s">
        <v>14</v>
      </c>
      <c r="I2530" s="28" t="s">
        <v>997</v>
      </c>
      <c r="J2530" s="8" t="s">
        <v>1297</v>
      </c>
      <c r="K2530" s="75" t="s">
        <v>17</v>
      </c>
      <c r="L2530" s="74" t="s">
        <v>797</v>
      </c>
      <c r="M2530" s="24" t="str">
        <f>IF(ISNA(VLOOKUP(_xlfn.CONCAT(I2530,".",K2530),'ad hoc'!D:F,3,FALSE)),"not in adhoc",VLOOKUP(_xlfn.CONCAT(I2530,".",K2530),'ad hoc'!D:F,3,FALSE))</f>
        <v>not in adhoc</v>
      </c>
      <c r="N2530" s="30" t="s">
        <v>9</v>
      </c>
      <c r="O2530" s="26">
        <v>45170</v>
      </c>
      <c r="P2530" s="32" t="s">
        <v>328</v>
      </c>
      <c r="Q2530" t="s">
        <v>1225</v>
      </c>
      <c r="R2530" s="106" t="s">
        <v>328</v>
      </c>
      <c r="S2530" s="107"/>
      <c r="T2530" s="107"/>
      <c r="U2530" s="107"/>
      <c r="V2530" s="107"/>
      <c r="W2530" s="107"/>
      <c r="X2530" s="107"/>
      <c r="Y2530" s="107"/>
      <c r="Z2530" s="107"/>
      <c r="AA2530" s="107"/>
      <c r="AB2530" s="107"/>
      <c r="AC2530" s="107"/>
      <c r="AD2530" s="107"/>
    </row>
    <row r="2531" spans="1:30" x14ac:dyDescent="0.3">
      <c r="A2531" s="81" t="s">
        <v>1110</v>
      </c>
      <c r="B2531" s="28" t="s">
        <v>996</v>
      </c>
      <c r="C2531" s="47">
        <v>41200</v>
      </c>
      <c r="D2531" s="21"/>
      <c r="E2531" s="28" t="s">
        <v>13</v>
      </c>
      <c r="F2531" s="36" t="s">
        <v>6</v>
      </c>
      <c r="G2531" s="36" t="s">
        <v>13</v>
      </c>
      <c r="H2531" s="28" t="s">
        <v>14</v>
      </c>
      <c r="I2531" s="28" t="s">
        <v>997</v>
      </c>
      <c r="J2531" s="8" t="s">
        <v>993</v>
      </c>
      <c r="K2531" s="75" t="s">
        <v>19</v>
      </c>
      <c r="L2531" s="74" t="s">
        <v>797</v>
      </c>
      <c r="M2531" s="24" t="str">
        <f>IF(ISNA(VLOOKUP(_xlfn.CONCAT(I2531,".",K2531),'ad hoc'!D:F,3,FALSE)),"not in adhoc",VLOOKUP(_xlfn.CONCAT(I2531,".",K2531),'ad hoc'!D:F,3,FALSE))</f>
        <v>not in adhoc</v>
      </c>
      <c r="N2531" s="30" t="s">
        <v>9</v>
      </c>
      <c r="O2531" s="31">
        <v>45145</v>
      </c>
      <c r="P2531" s="32" t="s">
        <v>328</v>
      </c>
      <c r="Q2531" t="s">
        <v>1225</v>
      </c>
      <c r="R2531" s="106" t="s">
        <v>328</v>
      </c>
      <c r="S2531" s="107"/>
      <c r="T2531" s="107"/>
      <c r="U2531" s="107"/>
      <c r="V2531" s="107"/>
      <c r="W2531" s="107"/>
      <c r="X2531" s="107"/>
      <c r="Y2531" s="107"/>
      <c r="Z2531" s="107"/>
      <c r="AA2531" s="107"/>
      <c r="AB2531" s="107"/>
      <c r="AC2531" s="107"/>
      <c r="AD2531" s="107"/>
    </row>
    <row r="2532" spans="1:30" x14ac:dyDescent="0.3">
      <c r="A2532" s="81" t="s">
        <v>1110</v>
      </c>
      <c r="B2532" s="28" t="s">
        <v>996</v>
      </c>
      <c r="C2532" s="47">
        <v>41200</v>
      </c>
      <c r="D2532" s="21"/>
      <c r="E2532" s="28" t="s">
        <v>13</v>
      </c>
      <c r="F2532" s="36" t="s">
        <v>6</v>
      </c>
      <c r="G2532" s="36" t="s">
        <v>13</v>
      </c>
      <c r="H2532" s="28" t="s">
        <v>14</v>
      </c>
      <c r="I2532" s="28" t="s">
        <v>997</v>
      </c>
      <c r="J2532" s="8" t="s">
        <v>1298</v>
      </c>
      <c r="K2532" s="76" t="s">
        <v>328</v>
      </c>
      <c r="L2532" s="33" t="s">
        <v>798</v>
      </c>
      <c r="M2532" s="69"/>
      <c r="N2532" s="30" t="s">
        <v>9</v>
      </c>
      <c r="O2532" s="31">
        <v>45170</v>
      </c>
      <c r="P2532" s="32" t="s">
        <v>328</v>
      </c>
      <c r="Q2532" t="s">
        <v>1225</v>
      </c>
      <c r="R2532" s="106" t="s">
        <v>328</v>
      </c>
      <c r="S2532" s="106"/>
      <c r="T2532" s="106"/>
      <c r="U2532" s="106"/>
      <c r="V2532" s="106"/>
      <c r="W2532" s="106"/>
      <c r="X2532" s="106"/>
      <c r="Y2532" s="106"/>
      <c r="Z2532" s="106"/>
      <c r="AA2532" s="106"/>
      <c r="AB2532" s="106"/>
      <c r="AC2532" s="106"/>
      <c r="AD2532" s="106"/>
    </row>
    <row r="2533" spans="1:30" x14ac:dyDescent="0.3">
      <c r="A2533" s="81" t="s">
        <v>1110</v>
      </c>
      <c r="B2533" s="28" t="s">
        <v>996</v>
      </c>
      <c r="C2533" s="47">
        <v>41200</v>
      </c>
      <c r="D2533" s="21"/>
      <c r="E2533" s="28" t="s">
        <v>13</v>
      </c>
      <c r="F2533" s="36" t="s">
        <v>6</v>
      </c>
      <c r="G2533" s="36" t="s">
        <v>13</v>
      </c>
      <c r="H2533" s="28" t="s">
        <v>14</v>
      </c>
      <c r="I2533" s="28" t="s">
        <v>997</v>
      </c>
      <c r="J2533" s="8" t="s">
        <v>21</v>
      </c>
      <c r="K2533" s="75" t="s">
        <v>22</v>
      </c>
      <c r="L2533" s="74" t="s">
        <v>797</v>
      </c>
      <c r="M2533" s="24" t="str">
        <f>IF(ISNA(VLOOKUP(_xlfn.CONCAT(I2533,".",K2533),'ad hoc'!D:F,3,FALSE)),"not in adhoc",VLOOKUP(_xlfn.CONCAT(I2533,".",K2533),'ad hoc'!D:F,3,FALSE))</f>
        <v>not in adhoc</v>
      </c>
      <c r="N2533" s="30" t="s">
        <v>9</v>
      </c>
      <c r="O2533" s="31">
        <v>45156</v>
      </c>
      <c r="P2533" s="32" t="s">
        <v>20</v>
      </c>
      <c r="Q2533" t="s">
        <v>1225</v>
      </c>
      <c r="R2533" s="104" t="s">
        <v>404</v>
      </c>
      <c r="S2533" s="104" t="s">
        <v>1252</v>
      </c>
      <c r="T2533" s="104" t="s">
        <v>1253</v>
      </c>
      <c r="U2533" s="104" t="s">
        <v>394</v>
      </c>
      <c r="V2533" s="104" t="s">
        <v>1254</v>
      </c>
      <c r="W2533" s="104" t="s">
        <v>1255</v>
      </c>
      <c r="X2533" s="104" t="s">
        <v>1256</v>
      </c>
      <c r="Y2533" s="104" t="s">
        <v>395</v>
      </c>
      <c r="Z2533" s="104" t="s">
        <v>402</v>
      </c>
      <c r="AA2533" s="104" t="s">
        <v>397</v>
      </c>
      <c r="AB2533" s="104" t="s">
        <v>1257</v>
      </c>
      <c r="AC2533" s="120" t="s">
        <v>396</v>
      </c>
      <c r="AD2533" s="104"/>
    </row>
    <row r="2534" spans="1:30" x14ac:dyDescent="0.3">
      <c r="A2534" s="81" t="s">
        <v>1110</v>
      </c>
      <c r="B2534" s="28" t="s">
        <v>996</v>
      </c>
      <c r="C2534" s="47">
        <v>41200</v>
      </c>
      <c r="D2534" s="21"/>
      <c r="E2534" s="28" t="s">
        <v>13</v>
      </c>
      <c r="F2534" s="36" t="s">
        <v>6</v>
      </c>
      <c r="G2534" s="36" t="s">
        <v>13</v>
      </c>
      <c r="H2534" s="28" t="s">
        <v>14</v>
      </c>
      <c r="I2534" s="28" t="s">
        <v>997</v>
      </c>
      <c r="J2534" s="8" t="s">
        <v>24</v>
      </c>
      <c r="K2534" s="75" t="s">
        <v>25</v>
      </c>
      <c r="L2534" s="74" t="s">
        <v>797</v>
      </c>
      <c r="M2534" s="24" t="str">
        <f>IF(ISNA(VLOOKUP(_xlfn.CONCAT(I2534,".",K2534),'ad hoc'!D:F,3,FALSE)),"not in adhoc",VLOOKUP(_xlfn.CONCAT(I2534,".",K2534),'ad hoc'!D:F,3,FALSE))</f>
        <v>not in adhoc</v>
      </c>
      <c r="N2534" s="30" t="s">
        <v>9</v>
      </c>
      <c r="O2534" s="31">
        <v>45170</v>
      </c>
      <c r="P2534" s="32" t="s">
        <v>23</v>
      </c>
      <c r="Q2534" t="s">
        <v>1225</v>
      </c>
      <c r="R2534" s="104" t="s">
        <v>404</v>
      </c>
      <c r="S2534" s="104" t="s">
        <v>1252</v>
      </c>
      <c r="T2534" s="104" t="s">
        <v>1253</v>
      </c>
      <c r="U2534" s="104" t="s">
        <v>394</v>
      </c>
      <c r="V2534" s="104" t="s">
        <v>1254</v>
      </c>
      <c r="W2534" s="104" t="s">
        <v>1255</v>
      </c>
      <c r="X2534" s="104" t="s">
        <v>1256</v>
      </c>
      <c r="Y2534" s="104" t="s">
        <v>395</v>
      </c>
      <c r="Z2534" s="104" t="s">
        <v>402</v>
      </c>
      <c r="AA2534" s="104" t="s">
        <v>397</v>
      </c>
      <c r="AB2534" s="104" t="s">
        <v>1257</v>
      </c>
      <c r="AC2534" s="104" t="s">
        <v>396</v>
      </c>
      <c r="AD2534" s="104"/>
    </row>
    <row r="2535" spans="1:30" x14ac:dyDescent="0.3">
      <c r="A2535" s="81" t="s">
        <v>1110</v>
      </c>
      <c r="B2535" s="28" t="s">
        <v>996</v>
      </c>
      <c r="C2535" s="47">
        <v>41200</v>
      </c>
      <c r="D2535" s="21"/>
      <c r="E2535" s="28" t="s">
        <v>13</v>
      </c>
      <c r="F2535" s="36" t="s">
        <v>6</v>
      </c>
      <c r="G2535" s="36" t="s">
        <v>13</v>
      </c>
      <c r="H2535" s="28" t="s">
        <v>14</v>
      </c>
      <c r="I2535" s="28" t="s">
        <v>997</v>
      </c>
      <c r="J2535" s="8" t="s">
        <v>27</v>
      </c>
      <c r="K2535" s="75" t="s">
        <v>28</v>
      </c>
      <c r="L2535" s="74" t="s">
        <v>797</v>
      </c>
      <c r="M2535" s="24" t="str">
        <f>IF(ISNA(VLOOKUP(_xlfn.CONCAT(I2535,".",K2535),'ad hoc'!D:F,3,FALSE)),"not in adhoc",VLOOKUP(_xlfn.CONCAT(I2535,".",K2535),'ad hoc'!D:F,3,FALSE))</f>
        <v>not in adhoc</v>
      </c>
      <c r="N2535" s="30" t="s">
        <v>9</v>
      </c>
      <c r="O2535" s="31">
        <v>45149</v>
      </c>
      <c r="P2535" s="32" t="s">
        <v>26</v>
      </c>
      <c r="Q2535" t="s">
        <v>1225</v>
      </c>
      <c r="R2535" s="104" t="s">
        <v>404</v>
      </c>
      <c r="S2535" s="104" t="s">
        <v>1252</v>
      </c>
      <c r="T2535" s="104" t="s">
        <v>1253</v>
      </c>
      <c r="U2535" s="104" t="s">
        <v>394</v>
      </c>
      <c r="V2535" s="104" t="s">
        <v>1254</v>
      </c>
      <c r="W2535" s="104" t="s">
        <v>1255</v>
      </c>
      <c r="X2535" s="104" t="s">
        <v>1256</v>
      </c>
      <c r="Y2535" s="104" t="s">
        <v>395</v>
      </c>
      <c r="Z2535" s="104" t="s">
        <v>402</v>
      </c>
      <c r="AA2535" s="104" t="s">
        <v>397</v>
      </c>
      <c r="AB2535" s="104" t="s">
        <v>1257</v>
      </c>
      <c r="AC2535" s="104" t="s">
        <v>396</v>
      </c>
      <c r="AD2535" s="104"/>
    </row>
    <row r="2536" spans="1:30" x14ac:dyDescent="0.3">
      <c r="A2536" s="81" t="s">
        <v>1110</v>
      </c>
      <c r="B2536" s="28" t="s">
        <v>996</v>
      </c>
      <c r="C2536" s="47">
        <v>41200</v>
      </c>
      <c r="D2536" s="21"/>
      <c r="E2536" s="28" t="s">
        <v>13</v>
      </c>
      <c r="F2536" s="36" t="s">
        <v>6</v>
      </c>
      <c r="G2536" s="36" t="s">
        <v>13</v>
      </c>
      <c r="H2536" s="28" t="s">
        <v>14</v>
      </c>
      <c r="I2536" s="28" t="s">
        <v>997</v>
      </c>
      <c r="J2536" s="8" t="s">
        <v>33</v>
      </c>
      <c r="K2536" s="75" t="s">
        <v>34</v>
      </c>
      <c r="L2536" s="33" t="s">
        <v>802</v>
      </c>
      <c r="M2536" s="69"/>
      <c r="N2536" s="30" t="s">
        <v>35</v>
      </c>
      <c r="O2536" s="31" t="s">
        <v>35</v>
      </c>
      <c r="P2536" s="32" t="s">
        <v>32</v>
      </c>
      <c r="Q2536" t="s">
        <v>1225</v>
      </c>
      <c r="R2536" s="104" t="s">
        <v>404</v>
      </c>
      <c r="S2536" s="104" t="s">
        <v>1252</v>
      </c>
      <c r="T2536" s="104" t="s">
        <v>1253</v>
      </c>
      <c r="U2536" s="104" t="s">
        <v>394</v>
      </c>
      <c r="V2536" s="104" t="s">
        <v>1254</v>
      </c>
      <c r="W2536" s="104" t="s">
        <v>1255</v>
      </c>
      <c r="X2536" s="104" t="s">
        <v>1256</v>
      </c>
      <c r="Y2536" s="104" t="s">
        <v>395</v>
      </c>
      <c r="Z2536" s="104" t="s">
        <v>402</v>
      </c>
      <c r="AA2536" s="104" t="s">
        <v>397</v>
      </c>
      <c r="AB2536" s="104" t="s">
        <v>1257</v>
      </c>
      <c r="AC2536" s="104" t="s">
        <v>396</v>
      </c>
      <c r="AD2536" s="104"/>
    </row>
    <row r="2537" spans="1:30" x14ac:dyDescent="0.3">
      <c r="A2537" s="81" t="s">
        <v>1110</v>
      </c>
      <c r="B2537" s="28" t="s">
        <v>996</v>
      </c>
      <c r="C2537" s="47">
        <v>41200</v>
      </c>
      <c r="D2537" s="21"/>
      <c r="E2537" s="28" t="s">
        <v>13</v>
      </c>
      <c r="F2537" s="36" t="s">
        <v>6</v>
      </c>
      <c r="G2537" s="36" t="s">
        <v>13</v>
      </c>
      <c r="H2537" s="28" t="s">
        <v>14</v>
      </c>
      <c r="I2537" s="28" t="s">
        <v>997</v>
      </c>
      <c r="J2537" s="8" t="s">
        <v>1299</v>
      </c>
      <c r="K2537" s="76" t="s">
        <v>328</v>
      </c>
      <c r="L2537" s="33" t="s">
        <v>798</v>
      </c>
      <c r="M2537" s="69"/>
      <c r="N2537" s="30" t="s">
        <v>9</v>
      </c>
      <c r="O2537" s="31">
        <v>45177</v>
      </c>
      <c r="P2537" s="32" t="s">
        <v>328</v>
      </c>
      <c r="Q2537" t="s">
        <v>1225</v>
      </c>
      <c r="R2537" s="106" t="s">
        <v>328</v>
      </c>
      <c r="S2537" s="106"/>
      <c r="T2537" s="106"/>
      <c r="U2537" s="106"/>
      <c r="V2537" s="106"/>
      <c r="W2537" s="106"/>
      <c r="X2537" s="106"/>
      <c r="Y2537" s="106"/>
      <c r="Z2537" s="106"/>
      <c r="AA2537" s="106"/>
      <c r="AB2537" s="106"/>
      <c r="AC2537" s="106"/>
      <c r="AD2537" s="106"/>
    </row>
    <row r="2538" spans="1:30" x14ac:dyDescent="0.3">
      <c r="A2538" s="81" t="s">
        <v>1110</v>
      </c>
      <c r="B2538" s="28" t="s">
        <v>996</v>
      </c>
      <c r="C2538" s="47">
        <v>41200</v>
      </c>
      <c r="D2538" s="21"/>
      <c r="E2538" s="28" t="s">
        <v>13</v>
      </c>
      <c r="F2538" s="36" t="s">
        <v>6</v>
      </c>
      <c r="G2538" s="36" t="s">
        <v>13</v>
      </c>
      <c r="H2538" s="28" t="s">
        <v>14</v>
      </c>
      <c r="I2538" s="28" t="s">
        <v>997</v>
      </c>
      <c r="J2538" s="8" t="s">
        <v>38</v>
      </c>
      <c r="K2538" s="75" t="s">
        <v>39</v>
      </c>
      <c r="L2538" s="74" t="s">
        <v>797</v>
      </c>
      <c r="M2538" s="24" t="str">
        <f>IF(ISNA(VLOOKUP(_xlfn.CONCAT(I2538,".",K2538),'ad hoc'!D:F,3,FALSE)),"not in adhoc",VLOOKUP(_xlfn.CONCAT(I2538,".",K2538),'ad hoc'!D:F,3,FALSE))</f>
        <v>not in adhoc</v>
      </c>
      <c r="N2538" s="30" t="s">
        <v>9</v>
      </c>
      <c r="O2538" s="31">
        <v>45154</v>
      </c>
      <c r="P2538" s="32" t="s">
        <v>37</v>
      </c>
      <c r="Q2538" t="s">
        <v>1225</v>
      </c>
      <c r="R2538" s="104" t="s">
        <v>404</v>
      </c>
      <c r="S2538" s="104" t="s">
        <v>1252</v>
      </c>
      <c r="T2538" s="104" t="s">
        <v>1253</v>
      </c>
      <c r="U2538" s="104" t="s">
        <v>394</v>
      </c>
      <c r="V2538" s="104" t="s">
        <v>1254</v>
      </c>
      <c r="W2538" s="104" t="s">
        <v>1255</v>
      </c>
      <c r="X2538" s="104" t="s">
        <v>1256</v>
      </c>
      <c r="Y2538" s="104" t="s">
        <v>395</v>
      </c>
      <c r="Z2538" s="104" t="s">
        <v>402</v>
      </c>
      <c r="AA2538" s="104" t="s">
        <v>397</v>
      </c>
      <c r="AB2538" s="104" t="s">
        <v>1257</v>
      </c>
      <c r="AC2538" s="104" t="s">
        <v>396</v>
      </c>
      <c r="AD2538" s="104"/>
    </row>
    <row r="2539" spans="1:30" x14ac:dyDescent="0.3">
      <c r="A2539" s="81" t="s">
        <v>1110</v>
      </c>
      <c r="B2539" s="28" t="s">
        <v>996</v>
      </c>
      <c r="C2539" s="47">
        <v>41200</v>
      </c>
      <c r="D2539" s="21"/>
      <c r="E2539" s="28" t="s">
        <v>13</v>
      </c>
      <c r="F2539" s="36" t="s">
        <v>6</v>
      </c>
      <c r="G2539" s="36" t="s">
        <v>13</v>
      </c>
      <c r="H2539" s="28" t="s">
        <v>14</v>
      </c>
      <c r="I2539" s="28" t="s">
        <v>997</v>
      </c>
      <c r="J2539" s="8" t="s">
        <v>1300</v>
      </c>
      <c r="K2539" s="75" t="s">
        <v>41</v>
      </c>
      <c r="L2539" s="74" t="s">
        <v>797</v>
      </c>
      <c r="M2539" s="24" t="str">
        <f>IF(ISNA(VLOOKUP(_xlfn.CONCAT(I2539,".",K2539),'ad hoc'!D:F,3,FALSE)),"not in adhoc",VLOOKUP(_xlfn.CONCAT(I2539,".",K2539),'ad hoc'!D:F,3,FALSE))</f>
        <v>not in adhoc</v>
      </c>
      <c r="N2539" s="30" t="s">
        <v>9</v>
      </c>
      <c r="O2539" s="31">
        <v>45177</v>
      </c>
      <c r="P2539" s="32" t="s">
        <v>328</v>
      </c>
      <c r="Q2539" t="s">
        <v>1225</v>
      </c>
      <c r="R2539" s="106" t="s">
        <v>328</v>
      </c>
      <c r="S2539" s="107"/>
      <c r="T2539" s="107"/>
      <c r="U2539" s="107"/>
      <c r="V2539" s="107"/>
      <c r="W2539" s="107"/>
      <c r="X2539" s="107"/>
      <c r="Y2539" s="107"/>
      <c r="Z2539" s="107"/>
      <c r="AA2539" s="107"/>
      <c r="AB2539" s="107"/>
      <c r="AC2539" s="107"/>
      <c r="AD2539" s="107"/>
    </row>
    <row r="2540" spans="1:30" x14ac:dyDescent="0.3">
      <c r="A2540" s="81" t="s">
        <v>1110</v>
      </c>
      <c r="B2540" s="28" t="s">
        <v>996</v>
      </c>
      <c r="C2540" s="47">
        <v>41200</v>
      </c>
      <c r="D2540" s="21"/>
      <c r="E2540" s="28" t="s">
        <v>13</v>
      </c>
      <c r="F2540" s="36" t="s">
        <v>6</v>
      </c>
      <c r="G2540" s="36" t="s">
        <v>13</v>
      </c>
      <c r="H2540" s="28" t="s">
        <v>14</v>
      </c>
      <c r="I2540" s="28" t="s">
        <v>997</v>
      </c>
      <c r="J2540" s="8" t="s">
        <v>994</v>
      </c>
      <c r="K2540" s="75" t="s">
        <v>43</v>
      </c>
      <c r="L2540" s="74" t="s">
        <v>797</v>
      </c>
      <c r="M2540" s="24" t="str">
        <f>IF(ISNA(VLOOKUP(_xlfn.CONCAT(I2540,".",K2540),'ad hoc'!D:F,3,FALSE)),"not in adhoc",VLOOKUP(_xlfn.CONCAT(I2540,".",K2540),'ad hoc'!D:F,3,FALSE))</f>
        <v>not in adhoc</v>
      </c>
      <c r="N2540" s="30" t="s">
        <v>9</v>
      </c>
      <c r="O2540" s="31">
        <v>45163</v>
      </c>
      <c r="P2540" s="32" t="s">
        <v>328</v>
      </c>
      <c r="Q2540" t="s">
        <v>1225</v>
      </c>
      <c r="R2540" s="106" t="s">
        <v>328</v>
      </c>
      <c r="S2540" s="107"/>
      <c r="T2540" s="107"/>
      <c r="U2540" s="107"/>
      <c r="V2540" s="107"/>
      <c r="W2540" s="107"/>
      <c r="X2540" s="107"/>
      <c r="Y2540" s="107"/>
      <c r="Z2540" s="107"/>
      <c r="AA2540" s="107"/>
      <c r="AB2540" s="107"/>
      <c r="AC2540" s="107"/>
      <c r="AD2540" s="107"/>
    </row>
    <row r="2541" spans="1:30" x14ac:dyDescent="0.3">
      <c r="A2541" s="81" t="s">
        <v>1110</v>
      </c>
      <c r="B2541" s="28" t="s">
        <v>996</v>
      </c>
      <c r="C2541" s="47">
        <v>41200</v>
      </c>
      <c r="D2541" s="21"/>
      <c r="E2541" s="28" t="s">
        <v>13</v>
      </c>
      <c r="F2541" s="36" t="s">
        <v>6</v>
      </c>
      <c r="G2541" s="36" t="s">
        <v>13</v>
      </c>
      <c r="H2541" s="28" t="s">
        <v>14</v>
      </c>
      <c r="I2541" s="28" t="s">
        <v>997</v>
      </c>
      <c r="J2541" s="8" t="s">
        <v>45</v>
      </c>
      <c r="K2541" s="75" t="s">
        <v>46</v>
      </c>
      <c r="L2541" s="74" t="s">
        <v>797</v>
      </c>
      <c r="M2541" s="24" t="str">
        <f>IF(ISNA(VLOOKUP(_xlfn.CONCAT(I2541,".",K2541),'ad hoc'!D:F,3,FALSE)),"not in adhoc",VLOOKUP(_xlfn.CONCAT(I2541,".",K2541),'ad hoc'!D:F,3,FALSE))</f>
        <v>not in adhoc</v>
      </c>
      <c r="N2541" s="30" t="s">
        <v>9</v>
      </c>
      <c r="O2541" s="31">
        <v>45170</v>
      </c>
      <c r="P2541" s="32" t="s">
        <v>44</v>
      </c>
      <c r="Q2541" t="s">
        <v>1225</v>
      </c>
      <c r="R2541" s="104" t="s">
        <v>404</v>
      </c>
      <c r="S2541" s="104" t="s">
        <v>1252</v>
      </c>
      <c r="T2541" s="104" t="s">
        <v>1253</v>
      </c>
      <c r="U2541" s="104" t="s">
        <v>394</v>
      </c>
      <c r="V2541" s="104" t="s">
        <v>1254</v>
      </c>
      <c r="W2541" s="104" t="s">
        <v>1255</v>
      </c>
      <c r="X2541" s="104" t="s">
        <v>1256</v>
      </c>
      <c r="Y2541" s="104" t="s">
        <v>395</v>
      </c>
      <c r="Z2541" s="104" t="s">
        <v>402</v>
      </c>
      <c r="AA2541" s="104" t="s">
        <v>397</v>
      </c>
      <c r="AB2541" s="104" t="s">
        <v>1257</v>
      </c>
      <c r="AC2541" s="120" t="s">
        <v>396</v>
      </c>
      <c r="AD2541" s="104"/>
    </row>
    <row r="2542" spans="1:30" x14ac:dyDescent="0.3">
      <c r="A2542" s="81" t="s">
        <v>1110</v>
      </c>
      <c r="B2542" s="28" t="s">
        <v>996</v>
      </c>
      <c r="C2542" s="47">
        <v>41200</v>
      </c>
      <c r="D2542" s="21"/>
      <c r="E2542" s="8" t="s">
        <v>13</v>
      </c>
      <c r="F2542" s="55" t="s">
        <v>6</v>
      </c>
      <c r="G2542" s="55" t="s">
        <v>13</v>
      </c>
      <c r="H2542" s="8" t="s">
        <v>14</v>
      </c>
      <c r="I2542" s="28" t="s">
        <v>997</v>
      </c>
      <c r="J2542" s="8" t="s">
        <v>48</v>
      </c>
      <c r="K2542" s="75" t="s">
        <v>49</v>
      </c>
      <c r="L2542" s="74" t="s">
        <v>797</v>
      </c>
      <c r="M2542" s="24" t="str">
        <f>IF(ISNA(VLOOKUP(_xlfn.CONCAT(I2542,".",K2542),'ad hoc'!D:F,3,FALSE)),"not in adhoc",VLOOKUP(_xlfn.CONCAT(I2542,".",K2542),'ad hoc'!D:F,3,FALSE))</f>
        <v>not in adhoc</v>
      </c>
      <c r="N2542" s="52" t="s">
        <v>9</v>
      </c>
      <c r="O2542" s="31">
        <v>45156</v>
      </c>
      <c r="P2542" s="2" t="s">
        <v>47</v>
      </c>
      <c r="Q2542" t="s">
        <v>1225</v>
      </c>
      <c r="R2542" s="104" t="s">
        <v>404</v>
      </c>
      <c r="S2542" s="104" t="s">
        <v>1252</v>
      </c>
      <c r="T2542" s="104" t="s">
        <v>1253</v>
      </c>
      <c r="U2542" s="104" t="s">
        <v>394</v>
      </c>
      <c r="V2542" s="104" t="s">
        <v>1254</v>
      </c>
      <c r="W2542" s="104" t="s">
        <v>1255</v>
      </c>
      <c r="X2542" s="104" t="s">
        <v>1256</v>
      </c>
      <c r="Y2542" s="104" t="s">
        <v>395</v>
      </c>
      <c r="Z2542" s="104" t="s">
        <v>402</v>
      </c>
      <c r="AA2542" s="104" t="s">
        <v>397</v>
      </c>
      <c r="AB2542" s="104" t="s">
        <v>1257</v>
      </c>
      <c r="AC2542" s="104" t="s">
        <v>396</v>
      </c>
      <c r="AD2542" s="104"/>
    </row>
    <row r="2543" spans="1:30" x14ac:dyDescent="0.3">
      <c r="A2543" s="81" t="s">
        <v>1110</v>
      </c>
      <c r="B2543" s="28" t="s">
        <v>996</v>
      </c>
      <c r="C2543" s="47">
        <v>41200</v>
      </c>
      <c r="D2543" s="21"/>
      <c r="E2543" s="28" t="s">
        <v>13</v>
      </c>
      <c r="F2543" s="36" t="s">
        <v>6</v>
      </c>
      <c r="G2543" s="36" t="s">
        <v>13</v>
      </c>
      <c r="H2543" s="28" t="s">
        <v>14</v>
      </c>
      <c r="I2543" s="28" t="s">
        <v>997</v>
      </c>
      <c r="J2543" s="8" t="s">
        <v>1301</v>
      </c>
      <c r="K2543" s="75" t="s">
        <v>51</v>
      </c>
      <c r="L2543" s="74" t="s">
        <v>797</v>
      </c>
      <c r="M2543" s="24" t="str">
        <f>IF(ISNA(VLOOKUP(_xlfn.CONCAT(I2543,".",K2543),'ad hoc'!D:F,3,FALSE)),"not in adhoc",VLOOKUP(_xlfn.CONCAT(I2543,".",K2543),'ad hoc'!D:F,3,FALSE))</f>
        <v>not in adhoc</v>
      </c>
      <c r="N2543" s="30" t="s">
        <v>9</v>
      </c>
      <c r="O2543" s="31">
        <v>45156</v>
      </c>
      <c r="P2543" s="32" t="s">
        <v>328</v>
      </c>
      <c r="Q2543" t="s">
        <v>1225</v>
      </c>
      <c r="R2543" s="106" t="s">
        <v>328</v>
      </c>
      <c r="S2543" s="107"/>
      <c r="T2543" s="107"/>
      <c r="U2543" s="107"/>
      <c r="V2543" s="107"/>
      <c r="W2543" s="107"/>
      <c r="X2543" s="107"/>
      <c r="Y2543" s="107"/>
      <c r="Z2543" s="107"/>
      <c r="AA2543" s="107"/>
      <c r="AB2543" s="107"/>
      <c r="AC2543" s="107"/>
      <c r="AD2543" s="107"/>
    </row>
    <row r="2544" spans="1:30" x14ac:dyDescent="0.3">
      <c r="A2544" s="81" t="s">
        <v>1110</v>
      </c>
      <c r="B2544" s="28" t="s">
        <v>996</v>
      </c>
      <c r="C2544" s="47">
        <v>41200</v>
      </c>
      <c r="D2544" s="21"/>
      <c r="E2544" s="28" t="s">
        <v>13</v>
      </c>
      <c r="F2544" s="36" t="s">
        <v>6</v>
      </c>
      <c r="G2544" s="36" t="s">
        <v>13</v>
      </c>
      <c r="H2544" s="28" t="s">
        <v>14</v>
      </c>
      <c r="I2544" s="28" t="s">
        <v>997</v>
      </c>
      <c r="J2544" s="8" t="s">
        <v>1302</v>
      </c>
      <c r="K2544" s="75" t="s">
        <v>29</v>
      </c>
      <c r="L2544" s="33" t="s">
        <v>801</v>
      </c>
      <c r="M2544" s="70"/>
      <c r="N2544" s="30" t="s">
        <v>9</v>
      </c>
      <c r="O2544" s="31">
        <v>45250</v>
      </c>
      <c r="P2544" s="32" t="s">
        <v>328</v>
      </c>
      <c r="Q2544" t="s">
        <v>1225</v>
      </c>
      <c r="R2544" s="106" t="s">
        <v>328</v>
      </c>
      <c r="S2544" s="106"/>
      <c r="T2544" s="106"/>
      <c r="U2544" s="106"/>
      <c r="V2544" s="106"/>
      <c r="W2544" s="106"/>
      <c r="X2544" s="106"/>
      <c r="Y2544" s="106"/>
      <c r="Z2544" s="106"/>
      <c r="AA2544" s="106"/>
      <c r="AB2544" s="106"/>
      <c r="AC2544" s="106"/>
      <c r="AD2544" s="106"/>
    </row>
    <row r="2545" spans="1:30" x14ac:dyDescent="0.3">
      <c r="A2545" s="81" t="s">
        <v>1110</v>
      </c>
      <c r="B2545" s="28" t="s">
        <v>996</v>
      </c>
      <c r="C2545" s="47">
        <v>41200</v>
      </c>
      <c r="D2545" s="21"/>
      <c r="E2545" s="28" t="s">
        <v>13</v>
      </c>
      <c r="F2545" s="36" t="s">
        <v>6</v>
      </c>
      <c r="G2545" s="36" t="s">
        <v>13</v>
      </c>
      <c r="H2545" s="28" t="s">
        <v>14</v>
      </c>
      <c r="I2545" s="28" t="s">
        <v>997</v>
      </c>
      <c r="J2545" s="8" t="s">
        <v>1303</v>
      </c>
      <c r="K2545" s="76" t="s">
        <v>328</v>
      </c>
      <c r="L2545" s="33" t="s">
        <v>798</v>
      </c>
      <c r="M2545" s="69"/>
      <c r="N2545" s="30" t="s">
        <v>9</v>
      </c>
      <c r="O2545" s="31">
        <v>45156</v>
      </c>
      <c r="P2545" s="32" t="s">
        <v>328</v>
      </c>
      <c r="Q2545" t="s">
        <v>1225</v>
      </c>
      <c r="R2545" s="106" t="s">
        <v>328</v>
      </c>
      <c r="S2545" s="106"/>
      <c r="T2545" s="106"/>
      <c r="U2545" s="106"/>
      <c r="V2545" s="106"/>
      <c r="W2545" s="106"/>
      <c r="X2545" s="106"/>
      <c r="Y2545" s="106"/>
      <c r="Z2545" s="106"/>
      <c r="AA2545" s="106"/>
      <c r="AB2545" s="106"/>
      <c r="AC2545" s="106"/>
      <c r="AD2545" s="106"/>
    </row>
    <row r="2546" spans="1:30" x14ac:dyDescent="0.3">
      <c r="A2546" s="81" t="s">
        <v>1110</v>
      </c>
      <c r="B2546" s="28" t="s">
        <v>996</v>
      </c>
      <c r="C2546" s="47">
        <v>41200</v>
      </c>
      <c r="D2546" s="21"/>
      <c r="E2546" s="28" t="s">
        <v>13</v>
      </c>
      <c r="F2546" s="36" t="s">
        <v>6</v>
      </c>
      <c r="G2546" s="36" t="s">
        <v>13</v>
      </c>
      <c r="H2546" s="28" t="s">
        <v>14</v>
      </c>
      <c r="I2546" s="28" t="s">
        <v>997</v>
      </c>
      <c r="J2546" s="8" t="s">
        <v>58</v>
      </c>
      <c r="K2546" s="75" t="s">
        <v>59</v>
      </c>
      <c r="L2546" s="33" t="s">
        <v>800</v>
      </c>
      <c r="M2546" s="69"/>
      <c r="N2546" s="30" t="s">
        <v>56</v>
      </c>
      <c r="O2546" s="31">
        <v>45154</v>
      </c>
      <c r="P2546" s="32" t="s">
        <v>57</v>
      </c>
      <c r="Q2546" t="s">
        <v>1225</v>
      </c>
      <c r="R2546" s="110" t="s">
        <v>1260</v>
      </c>
      <c r="S2546" s="110"/>
      <c r="T2546" s="110"/>
      <c r="U2546" s="110"/>
      <c r="V2546" s="110"/>
      <c r="W2546" s="110"/>
      <c r="X2546" s="110"/>
      <c r="Y2546" s="110"/>
      <c r="Z2546" s="110"/>
      <c r="AA2546" s="110"/>
      <c r="AB2546" s="110"/>
      <c r="AC2546" s="110"/>
      <c r="AD2546" s="110"/>
    </row>
    <row r="2547" spans="1:30" x14ac:dyDescent="0.3">
      <c r="A2547" s="81" t="s">
        <v>1110</v>
      </c>
      <c r="B2547" s="28" t="s">
        <v>996</v>
      </c>
      <c r="C2547" s="47">
        <v>41200</v>
      </c>
      <c r="D2547" s="21"/>
      <c r="E2547" s="28" t="s">
        <v>13</v>
      </c>
      <c r="F2547" s="36" t="s">
        <v>6</v>
      </c>
      <c r="G2547" s="36" t="s">
        <v>13</v>
      </c>
      <c r="H2547" s="28" t="s">
        <v>14</v>
      </c>
      <c r="I2547" s="28" t="s">
        <v>997</v>
      </c>
      <c r="J2547" s="8" t="s">
        <v>61</v>
      </c>
      <c r="K2547" s="75" t="s">
        <v>59</v>
      </c>
      <c r="L2547" s="33" t="s">
        <v>800</v>
      </c>
      <c r="M2547" s="69"/>
      <c r="N2547" s="30" t="s">
        <v>56</v>
      </c>
      <c r="O2547" s="31">
        <v>45142</v>
      </c>
      <c r="P2547" s="32" t="s">
        <v>60</v>
      </c>
      <c r="Q2547" t="s">
        <v>1225</v>
      </c>
      <c r="R2547" s="110" t="s">
        <v>1260</v>
      </c>
      <c r="S2547" s="110"/>
      <c r="T2547" s="110"/>
      <c r="U2547" s="110"/>
      <c r="V2547" s="110"/>
      <c r="W2547" s="110"/>
      <c r="X2547" s="110"/>
      <c r="Y2547" s="110"/>
      <c r="Z2547" s="110"/>
      <c r="AA2547" s="110"/>
      <c r="AB2547" s="110"/>
      <c r="AC2547" s="110"/>
      <c r="AD2547" s="110"/>
    </row>
    <row r="2548" spans="1:30" x14ac:dyDescent="0.3">
      <c r="A2548" s="81" t="s">
        <v>1110</v>
      </c>
      <c r="B2548" s="28" t="s">
        <v>996</v>
      </c>
      <c r="C2548" s="47">
        <v>41200</v>
      </c>
      <c r="D2548" s="21"/>
      <c r="E2548" s="28" t="s">
        <v>13</v>
      </c>
      <c r="F2548" s="36" t="s">
        <v>6</v>
      </c>
      <c r="G2548" s="36" t="s">
        <v>13</v>
      </c>
      <c r="H2548" s="28" t="s">
        <v>14</v>
      </c>
      <c r="I2548" s="28" t="s">
        <v>997</v>
      </c>
      <c r="J2548" s="8" t="s">
        <v>63</v>
      </c>
      <c r="K2548" s="75" t="s">
        <v>59</v>
      </c>
      <c r="L2548" s="33" t="s">
        <v>800</v>
      </c>
      <c r="M2548" s="69"/>
      <c r="N2548" s="30" t="s">
        <v>56</v>
      </c>
      <c r="O2548" s="31">
        <v>45177</v>
      </c>
      <c r="P2548" s="32" t="s">
        <v>62</v>
      </c>
      <c r="Q2548" t="s">
        <v>1225</v>
      </c>
      <c r="R2548" s="110" t="s">
        <v>1260</v>
      </c>
      <c r="S2548" s="110"/>
      <c r="T2548" s="110"/>
      <c r="U2548" s="110"/>
      <c r="V2548" s="110"/>
      <c r="W2548" s="110"/>
      <c r="X2548" s="110"/>
      <c r="Y2548" s="110"/>
      <c r="Z2548" s="110"/>
      <c r="AA2548" s="110"/>
      <c r="AB2548" s="110"/>
      <c r="AC2548" s="110"/>
      <c r="AD2548" s="110"/>
    </row>
    <row r="2549" spans="1:30" x14ac:dyDescent="0.3">
      <c r="A2549" s="81" t="s">
        <v>1110</v>
      </c>
      <c r="B2549" s="28" t="s">
        <v>996</v>
      </c>
      <c r="C2549" s="47">
        <v>41200</v>
      </c>
      <c r="D2549" s="21"/>
      <c r="E2549" s="28" t="s">
        <v>13</v>
      </c>
      <c r="F2549" s="36" t="s">
        <v>6</v>
      </c>
      <c r="G2549" s="36" t="s">
        <v>13</v>
      </c>
      <c r="H2549" s="28" t="s">
        <v>14</v>
      </c>
      <c r="I2549" s="28" t="s">
        <v>997</v>
      </c>
      <c r="J2549" s="8" t="s">
        <v>65</v>
      </c>
      <c r="K2549" s="75" t="s">
        <v>66</v>
      </c>
      <c r="L2549" s="74" t="s">
        <v>797</v>
      </c>
      <c r="M2549" s="24" t="str">
        <f>IF(ISNA(VLOOKUP(_xlfn.CONCAT(I2549,".",K2549),'ad hoc'!D:F,3,FALSE)),"not in adhoc",VLOOKUP(_xlfn.CONCAT(I2549,".",K2549),'ad hoc'!D:F,3,FALSE))</f>
        <v>not in adhoc</v>
      </c>
      <c r="N2549" s="30" t="s">
        <v>9</v>
      </c>
      <c r="O2549" s="31">
        <v>45156</v>
      </c>
      <c r="P2549" s="32" t="s">
        <v>64</v>
      </c>
      <c r="Q2549" t="s">
        <v>1225</v>
      </c>
      <c r="R2549" s="104" t="s">
        <v>404</v>
      </c>
      <c r="S2549" s="104" t="s">
        <v>1252</v>
      </c>
      <c r="T2549" s="104" t="s">
        <v>1253</v>
      </c>
      <c r="U2549" s="104" t="s">
        <v>394</v>
      </c>
      <c r="V2549" s="104" t="s">
        <v>1254</v>
      </c>
      <c r="W2549" s="104" t="s">
        <v>1255</v>
      </c>
      <c r="X2549" s="104" t="s">
        <v>1256</v>
      </c>
      <c r="Y2549" s="104" t="s">
        <v>395</v>
      </c>
      <c r="Z2549" s="104" t="s">
        <v>402</v>
      </c>
      <c r="AA2549" s="104" t="s">
        <v>397</v>
      </c>
      <c r="AB2549" s="104" t="s">
        <v>1257</v>
      </c>
      <c r="AC2549" s="104" t="s">
        <v>396</v>
      </c>
      <c r="AD2549" s="104"/>
    </row>
    <row r="2550" spans="1:30" x14ac:dyDescent="0.3">
      <c r="A2550" s="81" t="s">
        <v>1110</v>
      </c>
      <c r="B2550" s="28" t="s">
        <v>996</v>
      </c>
      <c r="C2550" s="47">
        <v>41200</v>
      </c>
      <c r="D2550" s="21"/>
      <c r="E2550" s="28" t="s">
        <v>13</v>
      </c>
      <c r="F2550" s="36" t="s">
        <v>6</v>
      </c>
      <c r="G2550" s="36" t="s">
        <v>13</v>
      </c>
      <c r="H2550" s="28" t="s">
        <v>14</v>
      </c>
      <c r="I2550" s="28" t="s">
        <v>997</v>
      </c>
      <c r="J2550" s="8" t="s">
        <v>68</v>
      </c>
      <c r="K2550" s="75" t="s">
        <v>29</v>
      </c>
      <c r="L2550" s="33" t="s">
        <v>801</v>
      </c>
      <c r="M2550" s="70"/>
      <c r="N2550" s="30" t="s">
        <v>9</v>
      </c>
      <c r="O2550" s="31">
        <v>45156</v>
      </c>
      <c r="P2550" s="32" t="s">
        <v>67</v>
      </c>
      <c r="Q2550" t="s">
        <v>1225</v>
      </c>
      <c r="R2550" s="104" t="s">
        <v>404</v>
      </c>
      <c r="S2550" s="104" t="s">
        <v>1252</v>
      </c>
      <c r="T2550" s="104" t="s">
        <v>1253</v>
      </c>
      <c r="U2550" s="104" t="s">
        <v>394</v>
      </c>
      <c r="V2550" s="104" t="s">
        <v>1254</v>
      </c>
      <c r="W2550" s="104" t="s">
        <v>1255</v>
      </c>
      <c r="X2550" s="104" t="s">
        <v>1256</v>
      </c>
      <c r="Y2550" s="104" t="s">
        <v>395</v>
      </c>
      <c r="Z2550" s="104" t="s">
        <v>402</v>
      </c>
      <c r="AA2550" s="104" t="s">
        <v>397</v>
      </c>
      <c r="AB2550" s="104" t="s">
        <v>1257</v>
      </c>
      <c r="AC2550" s="104" t="s">
        <v>396</v>
      </c>
      <c r="AD2550" s="104"/>
    </row>
    <row r="2551" spans="1:30" x14ac:dyDescent="0.3">
      <c r="A2551" s="81" t="s">
        <v>1110</v>
      </c>
      <c r="B2551" s="28" t="s">
        <v>996</v>
      </c>
      <c r="C2551" s="47">
        <v>41200</v>
      </c>
      <c r="D2551" s="21"/>
      <c r="E2551" s="28" t="s">
        <v>13</v>
      </c>
      <c r="F2551" s="36" t="s">
        <v>6</v>
      </c>
      <c r="G2551" s="36" t="s">
        <v>13</v>
      </c>
      <c r="H2551" s="28" t="s">
        <v>14</v>
      </c>
      <c r="I2551" s="28" t="s">
        <v>997</v>
      </c>
      <c r="J2551" s="8" t="s">
        <v>1304</v>
      </c>
      <c r="K2551" s="76" t="s">
        <v>328</v>
      </c>
      <c r="L2551" s="33" t="s">
        <v>798</v>
      </c>
      <c r="M2551" s="69"/>
      <c r="N2551" s="30" t="s">
        <v>9</v>
      </c>
      <c r="O2551" s="31">
        <v>45250</v>
      </c>
      <c r="P2551" s="32" t="s">
        <v>328</v>
      </c>
      <c r="Q2551" t="s">
        <v>1225</v>
      </c>
      <c r="R2551" s="106" t="s">
        <v>328</v>
      </c>
      <c r="S2551" s="106"/>
      <c r="T2551" s="106"/>
      <c r="U2551" s="106"/>
      <c r="V2551" s="106"/>
      <c r="W2551" s="106"/>
      <c r="X2551" s="106"/>
      <c r="Y2551" s="106"/>
      <c r="Z2551" s="106"/>
      <c r="AA2551" s="106"/>
      <c r="AB2551" s="106"/>
      <c r="AC2551" s="106"/>
      <c r="AD2551" s="106"/>
    </row>
    <row r="2552" spans="1:30" x14ac:dyDescent="0.3">
      <c r="A2552" s="81" t="s">
        <v>1110</v>
      </c>
      <c r="B2552" s="28" t="s">
        <v>996</v>
      </c>
      <c r="C2552" s="47">
        <v>41200</v>
      </c>
      <c r="D2552" s="21"/>
      <c r="E2552" s="28" t="s">
        <v>13</v>
      </c>
      <c r="F2552" s="36" t="s">
        <v>6</v>
      </c>
      <c r="G2552" s="36" t="s">
        <v>13</v>
      </c>
      <c r="H2552" s="28" t="s">
        <v>14</v>
      </c>
      <c r="I2552" s="28" t="s">
        <v>997</v>
      </c>
      <c r="J2552" s="8" t="s">
        <v>1305</v>
      </c>
      <c r="K2552" s="76" t="s">
        <v>328</v>
      </c>
      <c r="L2552" s="33" t="s">
        <v>798</v>
      </c>
      <c r="M2552" s="69"/>
      <c r="N2552" s="30" t="s">
        <v>9</v>
      </c>
      <c r="O2552" s="31">
        <v>45322</v>
      </c>
      <c r="P2552" s="32" t="s">
        <v>328</v>
      </c>
      <c r="Q2552" t="s">
        <v>1225</v>
      </c>
      <c r="R2552" s="106" t="s">
        <v>328</v>
      </c>
      <c r="S2552" s="106"/>
      <c r="T2552" s="106"/>
      <c r="U2552" s="106"/>
      <c r="V2552" s="106"/>
      <c r="W2552" s="106"/>
      <c r="X2552" s="106"/>
      <c r="Y2552" s="106"/>
      <c r="Z2552" s="106"/>
      <c r="AA2552" s="106"/>
      <c r="AB2552" s="106"/>
      <c r="AC2552" s="106"/>
      <c r="AD2552" s="106"/>
    </row>
    <row r="2553" spans="1:30" x14ac:dyDescent="0.3">
      <c r="A2553" s="81" t="s">
        <v>1110</v>
      </c>
      <c r="B2553" s="28" t="s">
        <v>996</v>
      </c>
      <c r="C2553" s="47">
        <v>41200</v>
      </c>
      <c r="D2553" s="21"/>
      <c r="E2553" s="28" t="s">
        <v>13</v>
      </c>
      <c r="F2553" s="36" t="s">
        <v>6</v>
      </c>
      <c r="G2553" s="36" t="s">
        <v>13</v>
      </c>
      <c r="H2553" s="28" t="s">
        <v>14</v>
      </c>
      <c r="I2553" s="28" t="s">
        <v>997</v>
      </c>
      <c r="J2553" s="8" t="s">
        <v>70</v>
      </c>
      <c r="K2553" s="75" t="s">
        <v>71</v>
      </c>
      <c r="L2553" s="33" t="s">
        <v>802</v>
      </c>
      <c r="M2553" s="69"/>
      <c r="N2553" s="30" t="s">
        <v>35</v>
      </c>
      <c r="O2553" s="31" t="s">
        <v>35</v>
      </c>
      <c r="P2553" s="32" t="s">
        <v>69</v>
      </c>
      <c r="Q2553" t="s">
        <v>1225</v>
      </c>
      <c r="R2553" s="104" t="s">
        <v>404</v>
      </c>
      <c r="S2553" s="104" t="s">
        <v>1252</v>
      </c>
      <c r="T2553" s="104" t="s">
        <v>1253</v>
      </c>
      <c r="U2553" s="104" t="s">
        <v>394</v>
      </c>
      <c r="V2553" s="104" t="s">
        <v>1254</v>
      </c>
      <c r="W2553" s="104" t="s">
        <v>1255</v>
      </c>
      <c r="X2553" s="104" t="s">
        <v>1256</v>
      </c>
      <c r="Y2553" s="104" t="s">
        <v>395</v>
      </c>
      <c r="Z2553" s="104" t="s">
        <v>402</v>
      </c>
      <c r="AA2553" s="104" t="s">
        <v>397</v>
      </c>
      <c r="AB2553" s="104" t="s">
        <v>1257</v>
      </c>
      <c r="AC2553" s="104" t="s">
        <v>396</v>
      </c>
      <c r="AD2553" s="104"/>
    </row>
    <row r="2554" spans="1:30" x14ac:dyDescent="0.3">
      <c r="A2554" s="81" t="s">
        <v>1110</v>
      </c>
      <c r="B2554" s="28" t="s">
        <v>996</v>
      </c>
      <c r="C2554" s="47">
        <v>41200</v>
      </c>
      <c r="D2554" s="21"/>
      <c r="E2554" s="28" t="s">
        <v>13</v>
      </c>
      <c r="F2554" s="36" t="s">
        <v>6</v>
      </c>
      <c r="G2554" s="36" t="s">
        <v>13</v>
      </c>
      <c r="H2554" s="28" t="s">
        <v>14</v>
      </c>
      <c r="I2554" s="28" t="s">
        <v>997</v>
      </c>
      <c r="J2554" s="8" t="s">
        <v>1306</v>
      </c>
      <c r="K2554" s="75" t="s">
        <v>73</v>
      </c>
      <c r="L2554" s="74" t="s">
        <v>797</v>
      </c>
      <c r="M2554" s="24" t="str">
        <f>IF(ISNA(VLOOKUP(_xlfn.CONCAT(I2554,".",K2554),'ad hoc'!D:F,3,FALSE)),"not in adhoc",VLOOKUP(_xlfn.CONCAT(I2554,".",K2554),'ad hoc'!D:F,3,FALSE))</f>
        <v>not in adhoc</v>
      </c>
      <c r="N2554" s="30" t="s">
        <v>9</v>
      </c>
      <c r="O2554" s="31">
        <v>45149</v>
      </c>
      <c r="P2554" s="32" t="s">
        <v>328</v>
      </c>
      <c r="Q2554" t="s">
        <v>1225</v>
      </c>
      <c r="R2554" s="106" t="s">
        <v>328</v>
      </c>
      <c r="S2554" s="107"/>
      <c r="T2554" s="107"/>
      <c r="U2554" s="107"/>
      <c r="V2554" s="107"/>
      <c r="W2554" s="107"/>
      <c r="X2554" s="107"/>
      <c r="Y2554" s="107"/>
      <c r="Z2554" s="107"/>
      <c r="AA2554" s="107"/>
      <c r="AB2554" s="107"/>
      <c r="AC2554" s="107"/>
      <c r="AD2554" s="107"/>
    </row>
    <row r="2555" spans="1:30" x14ac:dyDescent="0.3">
      <c r="A2555" s="81" t="s">
        <v>1110</v>
      </c>
      <c r="B2555" s="28" t="s">
        <v>996</v>
      </c>
      <c r="C2555" s="47">
        <v>41200</v>
      </c>
      <c r="D2555" s="21"/>
      <c r="E2555" s="28" t="s">
        <v>13</v>
      </c>
      <c r="F2555" s="36" t="s">
        <v>6</v>
      </c>
      <c r="G2555" s="36" t="s">
        <v>13</v>
      </c>
      <c r="H2555" s="28" t="s">
        <v>14</v>
      </c>
      <c r="I2555" s="28" t="s">
        <v>997</v>
      </c>
      <c r="J2555" s="8" t="s">
        <v>1307</v>
      </c>
      <c r="K2555" s="76" t="s">
        <v>328</v>
      </c>
      <c r="L2555" s="33" t="s">
        <v>798</v>
      </c>
      <c r="M2555" s="69"/>
      <c r="N2555" s="30" t="s">
        <v>9</v>
      </c>
      <c r="O2555" s="31">
        <v>45184</v>
      </c>
      <c r="P2555" s="32" t="s">
        <v>328</v>
      </c>
      <c r="Q2555" t="s">
        <v>1225</v>
      </c>
      <c r="R2555" s="106" t="s">
        <v>328</v>
      </c>
      <c r="S2555" s="106"/>
      <c r="T2555" s="106"/>
      <c r="U2555" s="106"/>
      <c r="V2555" s="106"/>
      <c r="W2555" s="106"/>
      <c r="X2555" s="106"/>
      <c r="Y2555" s="106"/>
      <c r="Z2555" s="106"/>
      <c r="AA2555" s="106"/>
      <c r="AB2555" s="106"/>
      <c r="AC2555" s="106"/>
      <c r="AD2555" s="106"/>
    </row>
    <row r="2556" spans="1:30" x14ac:dyDescent="0.3">
      <c r="A2556" s="103" t="s">
        <v>1093</v>
      </c>
      <c r="B2556" s="103" t="s">
        <v>381</v>
      </c>
      <c r="C2556" s="83" t="str">
        <f>LEFT(I2556,7)</f>
        <v>Z_15100</v>
      </c>
      <c r="D2556" s="84"/>
      <c r="E2556" s="85" t="s">
        <v>101</v>
      </c>
      <c r="F2556" s="86" t="s">
        <v>30</v>
      </c>
      <c r="G2556" s="86" t="s">
        <v>31</v>
      </c>
      <c r="H2556" s="85" t="s">
        <v>14</v>
      </c>
      <c r="I2556" s="85" t="s">
        <v>382</v>
      </c>
      <c r="J2556" s="8" t="s">
        <v>1227</v>
      </c>
      <c r="K2556" s="88" t="s">
        <v>1229</v>
      </c>
      <c r="L2556" s="89" t="s">
        <v>797</v>
      </c>
      <c r="M2556" s="90" t="str">
        <f>IF(ISNA(VLOOKUP(_xlfn.CONCAT($I2556,".",$K2556),'ad hoc'!$D:$F,3,FALSE)),"not in adhoc",VLOOKUP(_xlfn.CONCAT($I2556,".",$K2556),'ad hoc'!$D:$F,3,FALSE))</f>
        <v>not in adhoc</v>
      </c>
      <c r="N2556" s="30" t="s">
        <v>9</v>
      </c>
      <c r="O2556" s="26">
        <v>45170</v>
      </c>
      <c r="P2556" s="91" t="s">
        <v>1228</v>
      </c>
      <c r="Q2556" s="82" t="s">
        <v>1111</v>
      </c>
      <c r="R2556" s="109" t="s">
        <v>1259</v>
      </c>
      <c r="S2556" s="109"/>
      <c r="T2556" s="109"/>
      <c r="U2556" s="109"/>
      <c r="V2556" s="109"/>
      <c r="W2556" s="109"/>
      <c r="X2556" s="109"/>
      <c r="Y2556" s="109"/>
      <c r="Z2556" s="109"/>
      <c r="AA2556" s="109"/>
      <c r="AB2556" s="109"/>
      <c r="AC2556" s="109"/>
      <c r="AD2556" s="109"/>
    </row>
    <row r="2557" spans="1:30" x14ac:dyDescent="0.3">
      <c r="A2557" s="103" t="s">
        <v>1094</v>
      </c>
      <c r="B2557" s="103" t="s">
        <v>379</v>
      </c>
      <c r="C2557" s="83" t="str">
        <f t="shared" ref="C2557" si="64">LEFT(I2557,7)</f>
        <v>Z_15300</v>
      </c>
      <c r="D2557" s="84"/>
      <c r="E2557" s="85" t="s">
        <v>220</v>
      </c>
      <c r="F2557" s="86" t="s">
        <v>6</v>
      </c>
      <c r="G2557" s="86" t="s">
        <v>31</v>
      </c>
      <c r="H2557" s="85" t="s">
        <v>14</v>
      </c>
      <c r="I2557" s="85" t="s">
        <v>380</v>
      </c>
      <c r="J2557" s="8" t="s">
        <v>1227</v>
      </c>
      <c r="K2557" s="88" t="s">
        <v>1229</v>
      </c>
      <c r="L2557" s="89" t="s">
        <v>797</v>
      </c>
      <c r="M2557" s="96"/>
      <c r="N2557" s="30" t="s">
        <v>9</v>
      </c>
      <c r="O2557" s="26">
        <v>45170</v>
      </c>
      <c r="P2557" s="91" t="s">
        <v>1228</v>
      </c>
      <c r="Q2557" s="82" t="s">
        <v>1112</v>
      </c>
      <c r="R2557" s="109" t="s">
        <v>1259</v>
      </c>
      <c r="S2557" s="109"/>
      <c r="T2557" s="109"/>
      <c r="U2557" s="109"/>
      <c r="V2557" s="109"/>
      <c r="W2557" s="109"/>
      <c r="X2557" s="109"/>
      <c r="Y2557" s="109"/>
      <c r="Z2557" s="109"/>
      <c r="AA2557" s="109"/>
      <c r="AB2557" s="109"/>
      <c r="AC2557" s="109"/>
      <c r="AD2557" s="109"/>
    </row>
    <row r="2558" spans="1:30" x14ac:dyDescent="0.3">
      <c r="A2558" s="103" t="s">
        <v>998</v>
      </c>
      <c r="B2558" s="103" t="s">
        <v>11</v>
      </c>
      <c r="C2558" s="83" t="str">
        <f t="shared" ref="C2558:C2568" si="65">LEFT(I2558,5)</f>
        <v>40200</v>
      </c>
      <c r="D2558" s="95" t="s">
        <v>12</v>
      </c>
      <c r="E2558" s="85" t="s">
        <v>13</v>
      </c>
      <c r="F2558" s="86" t="s">
        <v>6</v>
      </c>
      <c r="G2558" s="86" t="s">
        <v>13</v>
      </c>
      <c r="H2558" s="85" t="s">
        <v>14</v>
      </c>
      <c r="I2558" s="85" t="s">
        <v>15</v>
      </c>
      <c r="J2558" s="8" t="s">
        <v>1227</v>
      </c>
      <c r="K2558" s="88" t="s">
        <v>1229</v>
      </c>
      <c r="L2558" s="89" t="s">
        <v>797</v>
      </c>
      <c r="M2558" s="96"/>
      <c r="N2558" s="30" t="s">
        <v>9</v>
      </c>
      <c r="O2558" s="26">
        <v>45170</v>
      </c>
      <c r="P2558" s="91" t="s">
        <v>1228</v>
      </c>
      <c r="Q2558" s="82" t="s">
        <v>1113</v>
      </c>
      <c r="R2558" s="109" t="s">
        <v>1259</v>
      </c>
      <c r="S2558" s="109"/>
      <c r="T2558" s="109"/>
      <c r="U2558" s="109"/>
      <c r="V2558" s="109"/>
      <c r="W2558" s="109"/>
      <c r="X2558" s="109"/>
      <c r="Y2558" s="109"/>
      <c r="Z2558" s="109"/>
      <c r="AA2558" s="109"/>
      <c r="AB2558" s="109"/>
      <c r="AC2558" s="109"/>
      <c r="AD2558" s="109"/>
    </row>
    <row r="2559" spans="1:30" x14ac:dyDescent="0.3">
      <c r="A2559" s="103" t="s">
        <v>999</v>
      </c>
      <c r="B2559" s="103" t="s">
        <v>81</v>
      </c>
      <c r="C2559" s="83" t="str">
        <f t="shared" si="65"/>
        <v>40300</v>
      </c>
      <c r="D2559" s="95" t="s">
        <v>76</v>
      </c>
      <c r="E2559" s="85" t="s">
        <v>79</v>
      </c>
      <c r="F2559" s="86" t="s">
        <v>6</v>
      </c>
      <c r="G2559" s="86" t="s">
        <v>31</v>
      </c>
      <c r="H2559" s="85" t="s">
        <v>14</v>
      </c>
      <c r="I2559" s="85" t="s">
        <v>80</v>
      </c>
      <c r="J2559" s="8" t="s">
        <v>1227</v>
      </c>
      <c r="K2559" s="88" t="s">
        <v>1229</v>
      </c>
      <c r="L2559" s="89" t="s">
        <v>797</v>
      </c>
      <c r="M2559" s="96"/>
      <c r="N2559" s="30" t="s">
        <v>9</v>
      </c>
      <c r="O2559" s="26">
        <v>45170</v>
      </c>
      <c r="P2559" s="91" t="s">
        <v>1228</v>
      </c>
      <c r="Q2559" s="82" t="s">
        <v>1114</v>
      </c>
      <c r="R2559" s="109" t="s">
        <v>1259</v>
      </c>
      <c r="S2559" s="109"/>
      <c r="T2559" s="109"/>
      <c r="U2559" s="109"/>
      <c r="V2559" s="109"/>
      <c r="W2559" s="109"/>
      <c r="X2559" s="109"/>
      <c r="Y2559" s="109"/>
      <c r="Z2559" s="109"/>
      <c r="AA2559" s="109"/>
      <c r="AB2559" s="109"/>
      <c r="AC2559" s="109"/>
      <c r="AD2559" s="109"/>
    </row>
    <row r="2560" spans="1:30" x14ac:dyDescent="0.3">
      <c r="A2560" s="103" t="s">
        <v>999</v>
      </c>
      <c r="B2560" s="103" t="s">
        <v>78</v>
      </c>
      <c r="C2560" s="83" t="str">
        <f t="shared" si="65"/>
        <v>40300</v>
      </c>
      <c r="D2560" s="95" t="s">
        <v>76</v>
      </c>
      <c r="E2560" s="85" t="s">
        <v>79</v>
      </c>
      <c r="F2560" s="86" t="s">
        <v>6</v>
      </c>
      <c r="G2560" s="86" t="s">
        <v>31</v>
      </c>
      <c r="H2560" s="85" t="s">
        <v>14</v>
      </c>
      <c r="I2560" s="85" t="s">
        <v>80</v>
      </c>
      <c r="J2560" s="8" t="s">
        <v>1227</v>
      </c>
      <c r="K2560" s="88" t="s">
        <v>1229</v>
      </c>
      <c r="L2560" s="89" t="s">
        <v>797</v>
      </c>
      <c r="M2560" s="90" t="str">
        <f>IF(ISNA(VLOOKUP(_xlfn.CONCAT(I2560,".",K2560),'ad hoc'!D:F,3,FALSE)),"not in adhoc",VLOOKUP(_xlfn.CONCAT(I2560,".",K2560),'ad hoc'!D:F,3,FALSE))</f>
        <v>not in adhoc</v>
      </c>
      <c r="N2560" s="30" t="s">
        <v>9</v>
      </c>
      <c r="O2560" s="26">
        <v>45170</v>
      </c>
      <c r="P2560" s="91" t="s">
        <v>1228</v>
      </c>
      <c r="Q2560" s="82" t="s">
        <v>1114</v>
      </c>
      <c r="R2560" s="109" t="s">
        <v>1259</v>
      </c>
      <c r="S2560" s="109"/>
      <c r="T2560" s="109"/>
      <c r="U2560" s="109"/>
      <c r="V2560" s="109"/>
      <c r="W2560" s="109"/>
      <c r="X2560" s="109"/>
      <c r="Y2560" s="109"/>
      <c r="Z2560" s="109"/>
      <c r="AA2560" s="109"/>
      <c r="AB2560" s="109"/>
      <c r="AC2560" s="109"/>
      <c r="AD2560" s="109"/>
    </row>
    <row r="2561" spans="1:30" x14ac:dyDescent="0.3">
      <c r="A2561" s="103" t="s">
        <v>1000</v>
      </c>
      <c r="B2561" s="103" t="s">
        <v>84</v>
      </c>
      <c r="C2561" s="83" t="str">
        <f t="shared" si="65"/>
        <v>40400</v>
      </c>
      <c r="D2561" s="84"/>
      <c r="E2561" s="85" t="s">
        <v>13</v>
      </c>
      <c r="F2561" s="86" t="s">
        <v>6</v>
      </c>
      <c r="G2561" s="85" t="s">
        <v>13</v>
      </c>
      <c r="H2561" s="85" t="s">
        <v>8</v>
      </c>
      <c r="I2561" s="85" t="s">
        <v>85</v>
      </c>
      <c r="J2561" s="8" t="s">
        <v>1227</v>
      </c>
      <c r="K2561" s="88" t="s">
        <v>1229</v>
      </c>
      <c r="L2561" s="89" t="s">
        <v>797</v>
      </c>
      <c r="M2561" s="96"/>
      <c r="N2561" s="30" t="s">
        <v>56</v>
      </c>
      <c r="O2561" s="26">
        <v>45170</v>
      </c>
      <c r="P2561" s="91" t="s">
        <v>1228</v>
      </c>
      <c r="Q2561" s="82" t="s">
        <v>1115</v>
      </c>
      <c r="R2561" s="109" t="s">
        <v>1259</v>
      </c>
      <c r="S2561" s="109"/>
      <c r="T2561" s="109"/>
      <c r="U2561" s="109"/>
      <c r="V2561" s="109"/>
      <c r="W2561" s="109"/>
      <c r="X2561" s="109"/>
      <c r="Y2561" s="109"/>
      <c r="Z2561" s="109"/>
      <c r="AA2561" s="109"/>
      <c r="AB2561" s="109"/>
      <c r="AC2561" s="109"/>
      <c r="AD2561" s="109"/>
    </row>
    <row r="2562" spans="1:30" x14ac:dyDescent="0.3">
      <c r="A2562" s="103" t="s">
        <v>1001</v>
      </c>
      <c r="B2562" s="103" t="s">
        <v>89</v>
      </c>
      <c r="C2562" s="83" t="str">
        <f t="shared" si="65"/>
        <v>40500</v>
      </c>
      <c r="D2562" s="95" t="s">
        <v>90</v>
      </c>
      <c r="E2562" s="85" t="s">
        <v>13</v>
      </c>
      <c r="F2562" s="86" t="s">
        <v>6</v>
      </c>
      <c r="G2562" s="86" t="s">
        <v>13</v>
      </c>
      <c r="H2562" s="85" t="s">
        <v>14</v>
      </c>
      <c r="I2562" s="85" t="s">
        <v>91</v>
      </c>
      <c r="J2562" s="8" t="s">
        <v>1227</v>
      </c>
      <c r="K2562" s="88" t="s">
        <v>1229</v>
      </c>
      <c r="L2562" s="89" t="s">
        <v>797</v>
      </c>
      <c r="M2562" s="96"/>
      <c r="N2562" s="30" t="s">
        <v>9</v>
      </c>
      <c r="O2562" s="26">
        <v>45170</v>
      </c>
      <c r="P2562" s="91" t="s">
        <v>1228</v>
      </c>
      <c r="Q2562" s="82" t="s">
        <v>1116</v>
      </c>
      <c r="R2562" s="109" t="s">
        <v>1259</v>
      </c>
      <c r="S2562" s="109"/>
      <c r="T2562" s="109"/>
      <c r="U2562" s="109"/>
      <c r="V2562" s="109"/>
      <c r="W2562" s="109"/>
      <c r="X2562" s="109"/>
      <c r="Y2562" s="109"/>
      <c r="Z2562" s="109"/>
      <c r="AA2562" s="109"/>
      <c r="AB2562" s="109"/>
      <c r="AC2562" s="109"/>
      <c r="AD2562" s="109"/>
    </row>
    <row r="2563" spans="1:30" x14ac:dyDescent="0.3">
      <c r="A2563" s="103" t="s">
        <v>1002</v>
      </c>
      <c r="B2563" s="103" t="s">
        <v>93</v>
      </c>
      <c r="C2563" s="83" t="str">
        <f t="shared" si="65"/>
        <v>40600</v>
      </c>
      <c r="D2563" s="95" t="s">
        <v>76</v>
      </c>
      <c r="E2563" s="85" t="s">
        <v>13</v>
      </c>
      <c r="F2563" s="86" t="s">
        <v>6</v>
      </c>
      <c r="G2563" s="86" t="s">
        <v>13</v>
      </c>
      <c r="H2563" s="85" t="s">
        <v>14</v>
      </c>
      <c r="I2563" s="85" t="s">
        <v>94</v>
      </c>
      <c r="J2563" s="8" t="s">
        <v>1227</v>
      </c>
      <c r="K2563" s="88" t="s">
        <v>1229</v>
      </c>
      <c r="L2563" s="89" t="s">
        <v>797</v>
      </c>
      <c r="M2563" s="96"/>
      <c r="N2563" s="30" t="s">
        <v>9</v>
      </c>
      <c r="O2563" s="26">
        <v>45170</v>
      </c>
      <c r="P2563" s="91" t="s">
        <v>1228</v>
      </c>
      <c r="Q2563" s="82" t="s">
        <v>1117</v>
      </c>
      <c r="R2563" s="109" t="s">
        <v>1259</v>
      </c>
      <c r="S2563" s="109"/>
      <c r="T2563" s="109"/>
      <c r="U2563" s="109"/>
      <c r="V2563" s="109"/>
      <c r="W2563" s="109"/>
      <c r="X2563" s="109"/>
      <c r="Y2563" s="109"/>
      <c r="Z2563" s="109"/>
      <c r="AA2563" s="109"/>
      <c r="AB2563" s="109"/>
      <c r="AC2563" s="109"/>
      <c r="AD2563" s="109"/>
    </row>
    <row r="2564" spans="1:30" x14ac:dyDescent="0.3">
      <c r="A2564" s="103" t="s">
        <v>1003</v>
      </c>
      <c r="B2564" s="103" t="s">
        <v>96</v>
      </c>
      <c r="C2564" s="83" t="str">
        <f t="shared" si="65"/>
        <v>40700</v>
      </c>
      <c r="D2564" s="95" t="s">
        <v>76</v>
      </c>
      <c r="E2564" s="85" t="s">
        <v>13</v>
      </c>
      <c r="F2564" s="86" t="s">
        <v>6</v>
      </c>
      <c r="G2564" s="86" t="s">
        <v>13</v>
      </c>
      <c r="H2564" s="85" t="s">
        <v>14</v>
      </c>
      <c r="I2564" s="85" t="s">
        <v>97</v>
      </c>
      <c r="J2564" s="8" t="s">
        <v>1227</v>
      </c>
      <c r="K2564" s="88" t="s">
        <v>1229</v>
      </c>
      <c r="L2564" s="89" t="s">
        <v>797</v>
      </c>
      <c r="M2564" s="96"/>
      <c r="N2564" s="30" t="s">
        <v>9</v>
      </c>
      <c r="O2564" s="26">
        <v>45170</v>
      </c>
      <c r="P2564" s="91" t="s">
        <v>1228</v>
      </c>
      <c r="Q2564" s="82" t="s">
        <v>1118</v>
      </c>
      <c r="R2564" s="109" t="s">
        <v>1259</v>
      </c>
      <c r="S2564" s="109"/>
      <c r="T2564" s="109"/>
      <c r="U2564" s="109"/>
      <c r="V2564" s="109"/>
      <c r="W2564" s="109"/>
      <c r="X2564" s="109"/>
      <c r="Y2564" s="109"/>
      <c r="Z2564" s="109"/>
      <c r="AA2564" s="109"/>
      <c r="AB2564" s="109"/>
      <c r="AC2564" s="109"/>
      <c r="AD2564" s="109"/>
    </row>
    <row r="2565" spans="1:30" x14ac:dyDescent="0.3">
      <c r="A2565" s="103" t="s">
        <v>1004</v>
      </c>
      <c r="B2565" s="103" t="s">
        <v>331</v>
      </c>
      <c r="C2565" s="83" t="str">
        <f t="shared" si="65"/>
        <v>40800</v>
      </c>
      <c r="D2565" s="95" t="s">
        <v>76</v>
      </c>
      <c r="E2565" s="85" t="s">
        <v>13</v>
      </c>
      <c r="F2565" s="86" t="s">
        <v>6</v>
      </c>
      <c r="G2565" s="86" t="s">
        <v>13</v>
      </c>
      <c r="H2565" s="85" t="s">
        <v>14</v>
      </c>
      <c r="I2565" s="85" t="s">
        <v>99</v>
      </c>
      <c r="J2565" s="8" t="s">
        <v>1227</v>
      </c>
      <c r="K2565" s="88" t="s">
        <v>1229</v>
      </c>
      <c r="L2565" s="89" t="s">
        <v>797</v>
      </c>
      <c r="M2565" s="96"/>
      <c r="N2565" s="30" t="s">
        <v>9</v>
      </c>
      <c r="O2565" s="26">
        <v>45170</v>
      </c>
      <c r="P2565" s="91" t="s">
        <v>1228</v>
      </c>
      <c r="Q2565" s="82" t="s">
        <v>1119</v>
      </c>
      <c r="R2565" s="109" t="s">
        <v>1259</v>
      </c>
      <c r="S2565" s="109"/>
      <c r="T2565" s="109"/>
      <c r="U2565" s="109"/>
      <c r="V2565" s="109"/>
      <c r="W2565" s="109"/>
      <c r="X2565" s="109"/>
      <c r="Y2565" s="109"/>
      <c r="Z2565" s="109"/>
      <c r="AA2565" s="109"/>
      <c r="AB2565" s="109"/>
      <c r="AC2565" s="109"/>
      <c r="AD2565" s="109"/>
    </row>
    <row r="2566" spans="1:30" x14ac:dyDescent="0.3">
      <c r="A2566" s="103" t="s">
        <v>1005</v>
      </c>
      <c r="B2566" s="103" t="s">
        <v>332</v>
      </c>
      <c r="C2566" s="83" t="str">
        <f t="shared" si="65"/>
        <v>40900</v>
      </c>
      <c r="D2566" s="84"/>
      <c r="E2566" s="85" t="s">
        <v>101</v>
      </c>
      <c r="F2566" s="86" t="s">
        <v>30</v>
      </c>
      <c r="G2566" s="85" t="s">
        <v>31</v>
      </c>
      <c r="H2566" s="85" t="s">
        <v>8</v>
      </c>
      <c r="I2566" s="85" t="s">
        <v>102</v>
      </c>
      <c r="J2566" s="8" t="s">
        <v>1227</v>
      </c>
      <c r="K2566" s="88" t="s">
        <v>1229</v>
      </c>
      <c r="L2566" s="89" t="s">
        <v>797</v>
      </c>
      <c r="M2566" s="96"/>
      <c r="N2566" s="30" t="s">
        <v>56</v>
      </c>
      <c r="O2566" s="26">
        <v>45170</v>
      </c>
      <c r="P2566" s="91" t="s">
        <v>1228</v>
      </c>
      <c r="Q2566" s="82" t="s">
        <v>1120</v>
      </c>
      <c r="R2566" s="109" t="s">
        <v>1259</v>
      </c>
      <c r="S2566" s="109"/>
      <c r="T2566" s="109"/>
      <c r="U2566" s="109"/>
      <c r="V2566" s="109"/>
      <c r="W2566" s="109"/>
      <c r="X2566" s="109"/>
      <c r="Y2566" s="109"/>
      <c r="Z2566" s="109"/>
      <c r="AA2566" s="109"/>
      <c r="AB2566" s="109"/>
      <c r="AC2566" s="109"/>
      <c r="AD2566" s="109"/>
    </row>
    <row r="2567" spans="1:30" x14ac:dyDescent="0.3">
      <c r="A2567" s="103" t="s">
        <v>1006</v>
      </c>
      <c r="B2567" s="103" t="s">
        <v>103</v>
      </c>
      <c r="C2567" s="83" t="str">
        <f t="shared" si="65"/>
        <v>41000</v>
      </c>
      <c r="D2567" s="84"/>
      <c r="E2567" s="85" t="s">
        <v>13</v>
      </c>
      <c r="F2567" s="86" t="s">
        <v>30</v>
      </c>
      <c r="G2567" s="86" t="s">
        <v>13</v>
      </c>
      <c r="H2567" s="85" t="s">
        <v>14</v>
      </c>
      <c r="I2567" s="85" t="s">
        <v>105</v>
      </c>
      <c r="J2567" s="8" t="s">
        <v>1230</v>
      </c>
      <c r="K2567" s="88" t="s">
        <v>1229</v>
      </c>
      <c r="L2567" s="89" t="s">
        <v>797</v>
      </c>
      <c r="M2567" s="96"/>
      <c r="N2567" s="30" t="s">
        <v>9</v>
      </c>
      <c r="O2567" s="26">
        <v>45170</v>
      </c>
      <c r="P2567" s="91" t="s">
        <v>1228</v>
      </c>
      <c r="Q2567" s="82" t="s">
        <v>1121</v>
      </c>
      <c r="R2567" s="109" t="s">
        <v>1259</v>
      </c>
      <c r="S2567" s="109"/>
      <c r="T2567" s="109"/>
      <c r="U2567" s="109"/>
      <c r="V2567" s="109"/>
      <c r="W2567" s="109"/>
      <c r="X2567" s="109"/>
      <c r="Y2567" s="109"/>
      <c r="Z2567" s="109"/>
      <c r="AA2567" s="109"/>
      <c r="AB2567" s="109"/>
      <c r="AC2567" s="109"/>
      <c r="AD2567" s="109"/>
    </row>
    <row r="2568" spans="1:30" x14ac:dyDescent="0.3">
      <c r="A2568" s="103" t="s">
        <v>1007</v>
      </c>
      <c r="B2568" s="103" t="s">
        <v>107</v>
      </c>
      <c r="C2568" s="83" t="str">
        <f t="shared" si="65"/>
        <v>41100</v>
      </c>
      <c r="D2568" s="95" t="s">
        <v>76</v>
      </c>
      <c r="E2568" s="85" t="s">
        <v>13</v>
      </c>
      <c r="F2568" s="86" t="s">
        <v>6</v>
      </c>
      <c r="G2568" s="86" t="s">
        <v>13</v>
      </c>
      <c r="H2568" s="85" t="s">
        <v>14</v>
      </c>
      <c r="I2568" s="85" t="s">
        <v>108</v>
      </c>
      <c r="J2568" s="8" t="s">
        <v>1227</v>
      </c>
      <c r="K2568" s="88" t="s">
        <v>1229</v>
      </c>
      <c r="L2568" s="89" t="s">
        <v>797</v>
      </c>
      <c r="M2568" s="96"/>
      <c r="N2568" s="30" t="s">
        <v>9</v>
      </c>
      <c r="O2568" s="26">
        <v>45170</v>
      </c>
      <c r="P2568" s="91" t="s">
        <v>1228</v>
      </c>
      <c r="Q2568" s="82" t="s">
        <v>1122</v>
      </c>
      <c r="R2568" s="109" t="s">
        <v>1259</v>
      </c>
      <c r="S2568" s="109"/>
      <c r="T2568" s="109"/>
      <c r="U2568" s="109"/>
      <c r="V2568" s="109"/>
      <c r="W2568" s="109"/>
      <c r="X2568" s="109"/>
      <c r="Y2568" s="109"/>
      <c r="Z2568" s="109"/>
      <c r="AA2568" s="109"/>
      <c r="AB2568" s="109"/>
      <c r="AC2568" s="109"/>
      <c r="AD2568" s="109"/>
    </row>
    <row r="2569" spans="1:30" x14ac:dyDescent="0.3">
      <c r="A2569" s="103" t="s">
        <v>1110</v>
      </c>
      <c r="B2569" s="103" t="s">
        <v>996</v>
      </c>
      <c r="C2569" s="83">
        <v>41200</v>
      </c>
      <c r="D2569" s="95"/>
      <c r="E2569" s="85" t="s">
        <v>13</v>
      </c>
      <c r="F2569" s="86" t="s">
        <v>6</v>
      </c>
      <c r="G2569" s="86" t="s">
        <v>13</v>
      </c>
      <c r="H2569" s="85" t="s">
        <v>14</v>
      </c>
      <c r="I2569" s="85" t="s">
        <v>997</v>
      </c>
      <c r="J2569" s="8" t="s">
        <v>1227</v>
      </c>
      <c r="K2569" s="88" t="s">
        <v>1229</v>
      </c>
      <c r="L2569" s="89" t="s">
        <v>797</v>
      </c>
      <c r="M2569" s="96"/>
      <c r="N2569" s="30" t="s">
        <v>9</v>
      </c>
      <c r="O2569" s="26">
        <v>45170</v>
      </c>
      <c r="P2569" s="91" t="s">
        <v>1228</v>
      </c>
      <c r="Q2569" s="82" t="s">
        <v>1225</v>
      </c>
      <c r="R2569" s="109" t="s">
        <v>1259</v>
      </c>
      <c r="S2569" s="109"/>
      <c r="T2569" s="109"/>
      <c r="U2569" s="109"/>
      <c r="V2569" s="109"/>
      <c r="W2569" s="109"/>
      <c r="X2569" s="109"/>
      <c r="Y2569" s="109"/>
      <c r="Z2569" s="109"/>
      <c r="AA2569" s="109"/>
      <c r="AB2569" s="109"/>
      <c r="AC2569" s="109"/>
      <c r="AD2569" s="109"/>
    </row>
    <row r="2570" spans="1:30" x14ac:dyDescent="0.3">
      <c r="A2570" s="103" t="s">
        <v>1008</v>
      </c>
      <c r="B2570" s="103" t="s">
        <v>110</v>
      </c>
      <c r="C2570" s="83" t="str">
        <f t="shared" ref="C2570:C2571" si="66">LEFT(I2570,5)</f>
        <v>41400</v>
      </c>
      <c r="D2570" s="84"/>
      <c r="E2570" s="85" t="s">
        <v>13</v>
      </c>
      <c r="F2570" s="86" t="s">
        <v>6</v>
      </c>
      <c r="G2570" s="86" t="s">
        <v>13</v>
      </c>
      <c r="H2570" s="85" t="s">
        <v>14</v>
      </c>
      <c r="I2570" s="85" t="s">
        <v>111</v>
      </c>
      <c r="J2570" s="8" t="s">
        <v>1227</v>
      </c>
      <c r="K2570" s="88" t="s">
        <v>1229</v>
      </c>
      <c r="L2570" s="89" t="s">
        <v>797</v>
      </c>
      <c r="M2570" s="96"/>
      <c r="N2570" s="30" t="s">
        <v>9</v>
      </c>
      <c r="O2570" s="26">
        <v>45170</v>
      </c>
      <c r="P2570" s="91" t="s">
        <v>1228</v>
      </c>
      <c r="Q2570" s="82" t="s">
        <v>1123</v>
      </c>
      <c r="R2570" s="109" t="s">
        <v>1259</v>
      </c>
      <c r="S2570" s="109"/>
      <c r="T2570" s="109"/>
      <c r="U2570" s="109"/>
      <c r="V2570" s="109"/>
      <c r="W2570" s="109"/>
      <c r="X2570" s="109"/>
      <c r="Y2570" s="109"/>
      <c r="Z2570" s="109"/>
      <c r="AA2570" s="109"/>
      <c r="AB2570" s="109"/>
      <c r="AC2570" s="109"/>
      <c r="AD2570" s="109"/>
    </row>
    <row r="2571" spans="1:30" x14ac:dyDescent="0.3">
      <c r="A2571" s="103" t="s">
        <v>1008</v>
      </c>
      <c r="B2571" s="103" t="s">
        <v>112</v>
      </c>
      <c r="C2571" s="83" t="str">
        <f t="shared" si="66"/>
        <v>41400</v>
      </c>
      <c r="D2571" s="84"/>
      <c r="E2571" s="85" t="s">
        <v>13</v>
      </c>
      <c r="F2571" s="86" t="s">
        <v>6</v>
      </c>
      <c r="G2571" s="86" t="s">
        <v>13</v>
      </c>
      <c r="H2571" s="85" t="s">
        <v>14</v>
      </c>
      <c r="I2571" s="85" t="s">
        <v>111</v>
      </c>
      <c r="J2571" s="8" t="s">
        <v>1227</v>
      </c>
      <c r="K2571" s="88" t="s">
        <v>1229</v>
      </c>
      <c r="L2571" s="89" t="s">
        <v>797</v>
      </c>
      <c r="M2571" s="90" t="str">
        <f>IF(ISNA(VLOOKUP(_xlfn.CONCAT(I2571,".",K2571),'ad hoc'!D:F,3,FALSE)),"not in adhoc",VLOOKUP(_xlfn.CONCAT(I2571,".",K2571),'ad hoc'!D:F,3,FALSE))</f>
        <v>not in adhoc</v>
      </c>
      <c r="N2571" s="30" t="s">
        <v>9</v>
      </c>
      <c r="O2571" s="26">
        <v>45170</v>
      </c>
      <c r="P2571" s="91" t="s">
        <v>1228</v>
      </c>
      <c r="Q2571" s="82" t="s">
        <v>1123</v>
      </c>
      <c r="R2571" s="109" t="s">
        <v>1259</v>
      </c>
      <c r="S2571" s="109"/>
      <c r="T2571" s="109"/>
      <c r="U2571" s="109"/>
      <c r="V2571" s="109"/>
      <c r="W2571" s="109"/>
      <c r="X2571" s="109"/>
      <c r="Y2571" s="109"/>
      <c r="Z2571" s="109"/>
      <c r="AA2571" s="109"/>
      <c r="AB2571" s="109"/>
      <c r="AC2571" s="109"/>
      <c r="AD2571" s="109"/>
    </row>
    <row r="2572" spans="1:30" x14ac:dyDescent="0.3">
      <c r="A2572" s="103" t="s">
        <v>1010</v>
      </c>
      <c r="B2572" s="103" t="s">
        <v>121</v>
      </c>
      <c r="C2572" s="83" t="str">
        <f>LEFT(I2572,5)</f>
        <v>41600</v>
      </c>
      <c r="D2572" s="84"/>
      <c r="E2572" s="85" t="s">
        <v>13</v>
      </c>
      <c r="F2572" s="86" t="s">
        <v>30</v>
      </c>
      <c r="G2572" s="85" t="s">
        <v>13</v>
      </c>
      <c r="H2572" s="85" t="s">
        <v>8</v>
      </c>
      <c r="I2572" s="85" t="s">
        <v>123</v>
      </c>
      <c r="J2572" s="8" t="s">
        <v>1227</v>
      </c>
      <c r="K2572" s="88" t="s">
        <v>1229</v>
      </c>
      <c r="L2572" s="89" t="s">
        <v>797</v>
      </c>
      <c r="M2572" s="96"/>
      <c r="N2572" s="30" t="s">
        <v>56</v>
      </c>
      <c r="O2572" s="26">
        <v>45170</v>
      </c>
      <c r="P2572" s="91" t="s">
        <v>1228</v>
      </c>
      <c r="Q2572" s="82" t="s">
        <v>1125</v>
      </c>
      <c r="R2572" s="109" t="s">
        <v>1259</v>
      </c>
      <c r="S2572" s="109"/>
      <c r="T2572" s="109"/>
      <c r="U2572" s="109"/>
      <c r="V2572" s="109"/>
      <c r="W2572" s="109"/>
      <c r="X2572" s="109"/>
      <c r="Y2572" s="109"/>
      <c r="Z2572" s="109"/>
      <c r="AA2572" s="109"/>
      <c r="AB2572" s="109"/>
      <c r="AC2572" s="109"/>
      <c r="AD2572" s="109"/>
    </row>
    <row r="2573" spans="1:30" x14ac:dyDescent="0.3">
      <c r="A2573" s="103" t="s">
        <v>1011</v>
      </c>
      <c r="B2573" s="103" t="s">
        <v>333</v>
      </c>
      <c r="C2573" s="83" t="str">
        <f t="shared" ref="C2573:C2584" si="67">LEFT(I2573,5)</f>
        <v>41800</v>
      </c>
      <c r="D2573" s="95" t="s">
        <v>76</v>
      </c>
      <c r="E2573" s="85" t="s">
        <v>13</v>
      </c>
      <c r="F2573" s="86" t="s">
        <v>6</v>
      </c>
      <c r="G2573" s="86" t="s">
        <v>13</v>
      </c>
      <c r="H2573" s="85" t="s">
        <v>14</v>
      </c>
      <c r="I2573" s="85" t="s">
        <v>125</v>
      </c>
      <c r="J2573" s="8" t="s">
        <v>1227</v>
      </c>
      <c r="K2573" s="88" t="s">
        <v>1229</v>
      </c>
      <c r="L2573" s="89" t="s">
        <v>797</v>
      </c>
      <c r="M2573" s="96"/>
      <c r="N2573" s="30" t="s">
        <v>9</v>
      </c>
      <c r="O2573" s="26">
        <v>45170</v>
      </c>
      <c r="P2573" s="91" t="s">
        <v>1228</v>
      </c>
      <c r="Q2573" s="82" t="s">
        <v>1126</v>
      </c>
      <c r="R2573" s="109" t="s">
        <v>1259</v>
      </c>
      <c r="S2573" s="109"/>
      <c r="T2573" s="109"/>
      <c r="U2573" s="109"/>
      <c r="V2573" s="109"/>
      <c r="W2573" s="109"/>
      <c r="X2573" s="109"/>
      <c r="Y2573" s="109"/>
      <c r="Z2573" s="109"/>
      <c r="AA2573" s="109"/>
      <c r="AB2573" s="109"/>
      <c r="AC2573" s="109"/>
      <c r="AD2573" s="109"/>
    </row>
    <row r="2574" spans="1:30" x14ac:dyDescent="0.3">
      <c r="A2574" s="103" t="s">
        <v>1012</v>
      </c>
      <c r="B2574" s="103" t="s">
        <v>127</v>
      </c>
      <c r="C2574" s="83" t="str">
        <f t="shared" si="67"/>
        <v>41900</v>
      </c>
      <c r="D2574" s="84"/>
      <c r="E2574" s="85" t="s">
        <v>13</v>
      </c>
      <c r="F2574" s="86" t="s">
        <v>6</v>
      </c>
      <c r="G2574" s="86" t="s">
        <v>13</v>
      </c>
      <c r="H2574" s="85" t="s">
        <v>14</v>
      </c>
      <c r="I2574" s="85" t="s">
        <v>129</v>
      </c>
      <c r="J2574" s="8" t="s">
        <v>1227</v>
      </c>
      <c r="K2574" s="88" t="s">
        <v>1229</v>
      </c>
      <c r="L2574" s="89" t="s">
        <v>797</v>
      </c>
      <c r="M2574" s="96"/>
      <c r="N2574" s="30" t="s">
        <v>56</v>
      </c>
      <c r="O2574" s="26">
        <v>45170</v>
      </c>
      <c r="P2574" s="91" t="s">
        <v>1228</v>
      </c>
      <c r="Q2574" s="82" t="s">
        <v>1127</v>
      </c>
      <c r="R2574" s="109" t="s">
        <v>1259</v>
      </c>
      <c r="S2574" s="109"/>
      <c r="T2574" s="109"/>
      <c r="U2574" s="109"/>
      <c r="V2574" s="109"/>
      <c r="W2574" s="109"/>
      <c r="X2574" s="109"/>
      <c r="Y2574" s="109"/>
      <c r="Z2574" s="109"/>
      <c r="AA2574" s="109"/>
      <c r="AB2574" s="109"/>
      <c r="AC2574" s="109"/>
      <c r="AD2574" s="109"/>
    </row>
    <row r="2575" spans="1:30" x14ac:dyDescent="0.3">
      <c r="A2575" s="103" t="s">
        <v>1013</v>
      </c>
      <c r="B2575" s="103" t="s">
        <v>334</v>
      </c>
      <c r="C2575" s="83" t="str">
        <f t="shared" si="67"/>
        <v>42000</v>
      </c>
      <c r="D2575" s="95" t="s">
        <v>76</v>
      </c>
      <c r="E2575" s="85" t="s">
        <v>13</v>
      </c>
      <c r="F2575" s="86" t="s">
        <v>6</v>
      </c>
      <c r="G2575" s="86" t="s">
        <v>13</v>
      </c>
      <c r="H2575" s="85" t="s">
        <v>14</v>
      </c>
      <c r="I2575" s="85" t="s">
        <v>132</v>
      </c>
      <c r="J2575" s="8" t="s">
        <v>1227</v>
      </c>
      <c r="K2575" s="88" t="s">
        <v>1229</v>
      </c>
      <c r="L2575" s="89" t="s">
        <v>797</v>
      </c>
      <c r="M2575" s="96"/>
      <c r="N2575" s="30" t="s">
        <v>9</v>
      </c>
      <c r="O2575" s="26">
        <v>45170</v>
      </c>
      <c r="P2575" s="91" t="s">
        <v>1228</v>
      </c>
      <c r="Q2575" s="82" t="s">
        <v>1128</v>
      </c>
      <c r="R2575" s="109" t="s">
        <v>1259</v>
      </c>
      <c r="S2575" s="109"/>
      <c r="T2575" s="109"/>
      <c r="U2575" s="109"/>
      <c r="V2575" s="109"/>
      <c r="W2575" s="109"/>
      <c r="X2575" s="109"/>
      <c r="Y2575" s="109"/>
      <c r="Z2575" s="109"/>
      <c r="AA2575" s="109"/>
      <c r="AB2575" s="109"/>
      <c r="AC2575" s="109"/>
      <c r="AD2575" s="109"/>
    </row>
    <row r="2576" spans="1:30" x14ac:dyDescent="0.3">
      <c r="A2576" s="103" t="s">
        <v>1014</v>
      </c>
      <c r="B2576" s="103" t="s">
        <v>134</v>
      </c>
      <c r="C2576" s="83" t="str">
        <f t="shared" si="67"/>
        <v>42200</v>
      </c>
      <c r="D2576" s="95" t="s">
        <v>12</v>
      </c>
      <c r="E2576" s="85" t="s">
        <v>13</v>
      </c>
      <c r="F2576" s="86" t="s">
        <v>6</v>
      </c>
      <c r="G2576" s="86" t="s">
        <v>13</v>
      </c>
      <c r="H2576" s="85" t="s">
        <v>14</v>
      </c>
      <c r="I2576" s="85" t="s">
        <v>135</v>
      </c>
      <c r="J2576" s="8" t="s">
        <v>1227</v>
      </c>
      <c r="K2576" s="88" t="s">
        <v>1229</v>
      </c>
      <c r="L2576" s="89" t="s">
        <v>797</v>
      </c>
      <c r="M2576" s="96"/>
      <c r="N2576" s="30" t="s">
        <v>9</v>
      </c>
      <c r="O2576" s="26">
        <v>45170</v>
      </c>
      <c r="P2576" s="91" t="s">
        <v>1228</v>
      </c>
      <c r="Q2576" s="82" t="s">
        <v>1129</v>
      </c>
      <c r="R2576" s="109" t="s">
        <v>1259</v>
      </c>
      <c r="S2576" s="109"/>
      <c r="T2576" s="109"/>
      <c r="U2576" s="109"/>
      <c r="V2576" s="109"/>
      <c r="W2576" s="109"/>
      <c r="X2576" s="109"/>
      <c r="Y2576" s="109"/>
      <c r="Z2576" s="109"/>
      <c r="AA2576" s="109"/>
      <c r="AB2576" s="109"/>
      <c r="AC2576" s="109"/>
      <c r="AD2576" s="109"/>
    </row>
    <row r="2577" spans="1:30" x14ac:dyDescent="0.3">
      <c r="A2577" s="103" t="s">
        <v>1015</v>
      </c>
      <c r="B2577" s="103" t="s">
        <v>137</v>
      </c>
      <c r="C2577" s="83" t="str">
        <f t="shared" si="67"/>
        <v>42700</v>
      </c>
      <c r="D2577" s="95" t="s">
        <v>90</v>
      </c>
      <c r="E2577" s="85" t="s">
        <v>13</v>
      </c>
      <c r="F2577" s="86" t="s">
        <v>6</v>
      </c>
      <c r="G2577" s="86" t="s">
        <v>13</v>
      </c>
      <c r="H2577" s="85" t="s">
        <v>14</v>
      </c>
      <c r="I2577" s="85" t="s">
        <v>138</v>
      </c>
      <c r="J2577" s="8" t="s">
        <v>1227</v>
      </c>
      <c r="K2577" s="88" t="s">
        <v>1229</v>
      </c>
      <c r="L2577" s="89" t="s">
        <v>797</v>
      </c>
      <c r="M2577" s="96"/>
      <c r="N2577" s="30" t="s">
        <v>9</v>
      </c>
      <c r="O2577" s="26">
        <v>45170</v>
      </c>
      <c r="P2577" s="91" t="s">
        <v>1228</v>
      </c>
      <c r="Q2577" s="82" t="s">
        <v>1130</v>
      </c>
      <c r="R2577" s="109" t="s">
        <v>1259</v>
      </c>
      <c r="S2577" s="109"/>
      <c r="T2577" s="109"/>
      <c r="U2577" s="109"/>
      <c r="V2577" s="109"/>
      <c r="W2577" s="109"/>
      <c r="X2577" s="109"/>
      <c r="Y2577" s="109"/>
      <c r="Z2577" s="109"/>
      <c r="AA2577" s="109"/>
      <c r="AB2577" s="109"/>
      <c r="AC2577" s="109"/>
      <c r="AD2577" s="109"/>
    </row>
    <row r="2578" spans="1:30" x14ac:dyDescent="0.3">
      <c r="A2578" s="103" t="s">
        <v>1016</v>
      </c>
      <c r="B2578" s="103" t="s">
        <v>141</v>
      </c>
      <c r="C2578" s="83" t="str">
        <f t="shared" si="67"/>
        <v>42800</v>
      </c>
      <c r="D2578" s="95" t="s">
        <v>12</v>
      </c>
      <c r="E2578" s="85" t="s">
        <v>13</v>
      </c>
      <c r="F2578" s="86" t="s">
        <v>6</v>
      </c>
      <c r="G2578" s="86" t="s">
        <v>13</v>
      </c>
      <c r="H2578" s="85" t="s">
        <v>14</v>
      </c>
      <c r="I2578" s="85" t="s">
        <v>142</v>
      </c>
      <c r="J2578" s="8" t="s">
        <v>1227</v>
      </c>
      <c r="K2578" s="88" t="s">
        <v>1229</v>
      </c>
      <c r="L2578" s="89" t="s">
        <v>797</v>
      </c>
      <c r="M2578" s="96"/>
      <c r="N2578" s="30" t="s">
        <v>9</v>
      </c>
      <c r="O2578" s="26">
        <v>45170</v>
      </c>
      <c r="P2578" s="91" t="s">
        <v>1228</v>
      </c>
      <c r="Q2578" s="82" t="s">
        <v>1131</v>
      </c>
      <c r="R2578" s="109" t="s">
        <v>1259</v>
      </c>
      <c r="S2578" s="109"/>
      <c r="T2578" s="109"/>
      <c r="U2578" s="109"/>
      <c r="V2578" s="109"/>
      <c r="W2578" s="109"/>
      <c r="X2578" s="109"/>
      <c r="Y2578" s="109"/>
      <c r="Z2578" s="109"/>
      <c r="AA2578" s="109"/>
      <c r="AB2578" s="109"/>
      <c r="AC2578" s="109"/>
      <c r="AD2578" s="109"/>
    </row>
    <row r="2579" spans="1:30" x14ac:dyDescent="0.3">
      <c r="A2579" s="103" t="s">
        <v>1017</v>
      </c>
      <c r="B2579" s="103" t="s">
        <v>144</v>
      </c>
      <c r="C2579" s="83" t="str">
        <f t="shared" si="67"/>
        <v>42900</v>
      </c>
      <c r="D2579" s="95" t="s">
        <v>76</v>
      </c>
      <c r="E2579" s="85" t="s">
        <v>13</v>
      </c>
      <c r="F2579" s="86" t="s">
        <v>6</v>
      </c>
      <c r="G2579" s="86" t="s">
        <v>13</v>
      </c>
      <c r="H2579" s="85" t="s">
        <v>14</v>
      </c>
      <c r="I2579" s="85" t="s">
        <v>145</v>
      </c>
      <c r="J2579" s="8" t="s">
        <v>1227</v>
      </c>
      <c r="K2579" s="88" t="s">
        <v>1229</v>
      </c>
      <c r="L2579" s="89" t="s">
        <v>797</v>
      </c>
      <c r="M2579" s="96"/>
      <c r="N2579" s="30" t="s">
        <v>9</v>
      </c>
      <c r="O2579" s="26">
        <v>45170</v>
      </c>
      <c r="P2579" s="91" t="s">
        <v>1228</v>
      </c>
      <c r="Q2579" s="82" t="s">
        <v>1132</v>
      </c>
      <c r="R2579" s="109" t="s">
        <v>1259</v>
      </c>
      <c r="S2579" s="109"/>
      <c r="T2579" s="109"/>
      <c r="U2579" s="109"/>
      <c r="V2579" s="109"/>
      <c r="W2579" s="109"/>
      <c r="X2579" s="109"/>
      <c r="Y2579" s="109"/>
      <c r="Z2579" s="109"/>
      <c r="AA2579" s="109"/>
      <c r="AB2579" s="109"/>
      <c r="AC2579" s="109"/>
      <c r="AD2579" s="109"/>
    </row>
    <row r="2580" spans="1:30" x14ac:dyDescent="0.3">
      <c r="A2580" s="103" t="s">
        <v>1018</v>
      </c>
      <c r="B2580" s="103" t="s">
        <v>383</v>
      </c>
      <c r="C2580" s="83" t="str">
        <f t="shared" si="67"/>
        <v>43100</v>
      </c>
      <c r="D2580" s="95" t="s">
        <v>12</v>
      </c>
      <c r="E2580" s="85" t="s">
        <v>13</v>
      </c>
      <c r="F2580" s="86" t="s">
        <v>6</v>
      </c>
      <c r="G2580" s="86" t="s">
        <v>13</v>
      </c>
      <c r="H2580" s="85" t="s">
        <v>14</v>
      </c>
      <c r="I2580" s="85" t="s">
        <v>147</v>
      </c>
      <c r="J2580" s="8" t="s">
        <v>1227</v>
      </c>
      <c r="K2580" s="88" t="s">
        <v>1229</v>
      </c>
      <c r="L2580" s="89" t="s">
        <v>797</v>
      </c>
      <c r="M2580" s="96"/>
      <c r="N2580" s="30" t="s">
        <v>9</v>
      </c>
      <c r="O2580" s="26">
        <v>45170</v>
      </c>
      <c r="P2580" s="91" t="s">
        <v>1228</v>
      </c>
      <c r="Q2580" s="82" t="s">
        <v>1133</v>
      </c>
      <c r="R2580" s="109" t="s">
        <v>1259</v>
      </c>
      <c r="S2580" s="109"/>
      <c r="T2580" s="109"/>
      <c r="U2580" s="109"/>
      <c r="V2580" s="109"/>
      <c r="W2580" s="109"/>
      <c r="X2580" s="109"/>
      <c r="Y2580" s="109"/>
      <c r="Z2580" s="109"/>
      <c r="AA2580" s="109"/>
      <c r="AB2580" s="109"/>
      <c r="AC2580" s="109"/>
      <c r="AD2580" s="109"/>
    </row>
    <row r="2581" spans="1:30" x14ac:dyDescent="0.3">
      <c r="A2581" s="103" t="s">
        <v>1019</v>
      </c>
      <c r="B2581" s="103" t="s">
        <v>384</v>
      </c>
      <c r="C2581" s="83" t="str">
        <f t="shared" si="67"/>
        <v>43200</v>
      </c>
      <c r="D2581" s="95" t="s">
        <v>76</v>
      </c>
      <c r="E2581" s="85" t="s">
        <v>13</v>
      </c>
      <c r="F2581" s="86" t="s">
        <v>6</v>
      </c>
      <c r="G2581" s="86" t="s">
        <v>13</v>
      </c>
      <c r="H2581" s="85" t="s">
        <v>14</v>
      </c>
      <c r="I2581" s="85" t="s">
        <v>150</v>
      </c>
      <c r="J2581" s="8" t="s">
        <v>1227</v>
      </c>
      <c r="K2581" s="88" t="s">
        <v>1229</v>
      </c>
      <c r="L2581" s="89" t="s">
        <v>797</v>
      </c>
      <c r="M2581" s="96"/>
      <c r="N2581" s="30" t="s">
        <v>9</v>
      </c>
      <c r="O2581" s="26">
        <v>45170</v>
      </c>
      <c r="P2581" s="91" t="s">
        <v>1228</v>
      </c>
      <c r="Q2581" s="82" t="s">
        <v>1134</v>
      </c>
      <c r="R2581" s="109" t="s">
        <v>1259</v>
      </c>
      <c r="S2581" s="109"/>
      <c r="T2581" s="109"/>
      <c r="U2581" s="109"/>
      <c r="V2581" s="109"/>
      <c r="W2581" s="109"/>
      <c r="X2581" s="109"/>
      <c r="Y2581" s="109"/>
      <c r="Z2581" s="109"/>
      <c r="AA2581" s="109"/>
      <c r="AB2581" s="109"/>
      <c r="AC2581" s="109"/>
      <c r="AD2581" s="109"/>
    </row>
    <row r="2582" spans="1:30" x14ac:dyDescent="0.3">
      <c r="A2582" s="103" t="s">
        <v>1020</v>
      </c>
      <c r="B2582" s="103" t="s">
        <v>385</v>
      </c>
      <c r="C2582" s="83" t="str">
        <f t="shared" si="67"/>
        <v>43400</v>
      </c>
      <c r="D2582" s="95" t="s">
        <v>12</v>
      </c>
      <c r="E2582" s="85" t="s">
        <v>13</v>
      </c>
      <c r="F2582" s="86" t="s">
        <v>6</v>
      </c>
      <c r="G2582" s="86" t="s">
        <v>13</v>
      </c>
      <c r="H2582" s="85" t="s">
        <v>14</v>
      </c>
      <c r="I2582" s="85" t="s">
        <v>151</v>
      </c>
      <c r="J2582" s="8" t="s">
        <v>1227</v>
      </c>
      <c r="K2582" s="88" t="s">
        <v>1229</v>
      </c>
      <c r="L2582" s="89" t="s">
        <v>797</v>
      </c>
      <c r="M2582" s="96"/>
      <c r="N2582" s="30" t="s">
        <v>9</v>
      </c>
      <c r="O2582" s="26">
        <v>45170</v>
      </c>
      <c r="P2582" s="91" t="s">
        <v>1228</v>
      </c>
      <c r="Q2582" s="82" t="s">
        <v>1135</v>
      </c>
      <c r="R2582" s="109" t="s">
        <v>1259</v>
      </c>
      <c r="S2582" s="109"/>
      <c r="T2582" s="109"/>
      <c r="U2582" s="109"/>
      <c r="V2582" s="109"/>
      <c r="W2582" s="109"/>
      <c r="X2582" s="109"/>
      <c r="Y2582" s="109"/>
      <c r="Z2582" s="109"/>
      <c r="AA2582" s="109"/>
      <c r="AB2582" s="109"/>
      <c r="AC2582" s="109"/>
      <c r="AD2582" s="109"/>
    </row>
    <row r="2583" spans="1:30" x14ac:dyDescent="0.3">
      <c r="A2583" s="103" t="s">
        <v>1021</v>
      </c>
      <c r="B2583" s="103" t="s">
        <v>386</v>
      </c>
      <c r="C2583" s="83" t="str">
        <f t="shared" si="67"/>
        <v>43600</v>
      </c>
      <c r="D2583" s="95" t="s">
        <v>76</v>
      </c>
      <c r="E2583" s="85" t="s">
        <v>13</v>
      </c>
      <c r="F2583" s="86" t="s">
        <v>6</v>
      </c>
      <c r="G2583" s="86" t="s">
        <v>13</v>
      </c>
      <c r="H2583" s="85" t="s">
        <v>14</v>
      </c>
      <c r="I2583" s="85" t="s">
        <v>153</v>
      </c>
      <c r="J2583" s="8" t="s">
        <v>1227</v>
      </c>
      <c r="K2583" s="88" t="s">
        <v>1229</v>
      </c>
      <c r="L2583" s="89" t="s">
        <v>797</v>
      </c>
      <c r="M2583" s="96"/>
      <c r="N2583" s="30" t="s">
        <v>9</v>
      </c>
      <c r="O2583" s="26">
        <v>45170</v>
      </c>
      <c r="P2583" s="91" t="s">
        <v>1228</v>
      </c>
      <c r="Q2583" s="82" t="s">
        <v>1136</v>
      </c>
      <c r="R2583" s="109" t="s">
        <v>1259</v>
      </c>
      <c r="S2583" s="109"/>
      <c r="T2583" s="109"/>
      <c r="U2583" s="109"/>
      <c r="V2583" s="109"/>
      <c r="W2583" s="109"/>
      <c r="X2583" s="109"/>
      <c r="Y2583" s="109"/>
      <c r="Z2583" s="109"/>
      <c r="AA2583" s="109"/>
      <c r="AB2583" s="109"/>
      <c r="AC2583" s="109"/>
      <c r="AD2583" s="109"/>
    </row>
    <row r="2584" spans="1:30" x14ac:dyDescent="0.3">
      <c r="A2584" s="103" t="s">
        <v>1022</v>
      </c>
      <c r="B2584" s="103" t="s">
        <v>387</v>
      </c>
      <c r="C2584" s="83" t="str">
        <f t="shared" si="67"/>
        <v>43800</v>
      </c>
      <c r="D2584" s="95" t="s">
        <v>12</v>
      </c>
      <c r="E2584" s="85" t="s">
        <v>13</v>
      </c>
      <c r="F2584" s="86" t="s">
        <v>6</v>
      </c>
      <c r="G2584" s="86" t="s">
        <v>13</v>
      </c>
      <c r="H2584" s="85" t="s">
        <v>14</v>
      </c>
      <c r="I2584" s="85" t="s">
        <v>155</v>
      </c>
      <c r="J2584" s="8" t="s">
        <v>1227</v>
      </c>
      <c r="K2584" s="88" t="s">
        <v>1229</v>
      </c>
      <c r="L2584" s="89" t="s">
        <v>797</v>
      </c>
      <c r="M2584" s="96"/>
      <c r="N2584" s="30" t="s">
        <v>9</v>
      </c>
      <c r="O2584" s="26">
        <v>45170</v>
      </c>
      <c r="P2584" s="91" t="s">
        <v>1228</v>
      </c>
      <c r="Q2584" s="82" t="s">
        <v>1137</v>
      </c>
      <c r="R2584" s="109" t="s">
        <v>1259</v>
      </c>
      <c r="S2584" s="109"/>
      <c r="T2584" s="109"/>
      <c r="U2584" s="109"/>
      <c r="V2584" s="109"/>
      <c r="W2584" s="109"/>
      <c r="X2584" s="109"/>
      <c r="Y2584" s="109"/>
      <c r="Z2584" s="109"/>
      <c r="AA2584" s="109"/>
      <c r="AB2584" s="109"/>
      <c r="AC2584" s="109"/>
      <c r="AD2584" s="109"/>
    </row>
    <row r="2585" spans="1:30" x14ac:dyDescent="0.3">
      <c r="A2585" s="103" t="s">
        <v>1023</v>
      </c>
      <c r="B2585" s="28" t="s">
        <v>157</v>
      </c>
      <c r="C2585" s="83" t="str">
        <f>LEFT(I2585,5)</f>
        <v>44000</v>
      </c>
      <c r="D2585" s="95" t="s">
        <v>90</v>
      </c>
      <c r="E2585" s="86" t="s">
        <v>13</v>
      </c>
      <c r="F2585" s="86" t="s">
        <v>6</v>
      </c>
      <c r="G2585" s="86" t="s">
        <v>13</v>
      </c>
      <c r="H2585" s="85" t="s">
        <v>14</v>
      </c>
      <c r="I2585" s="85" t="s">
        <v>158</v>
      </c>
      <c r="J2585" s="8" t="s">
        <v>1227</v>
      </c>
      <c r="K2585" s="88" t="s">
        <v>1229</v>
      </c>
      <c r="L2585" s="89" t="s">
        <v>797</v>
      </c>
      <c r="M2585" s="96"/>
      <c r="N2585" s="30" t="s">
        <v>9</v>
      </c>
      <c r="O2585" s="26">
        <v>45170</v>
      </c>
      <c r="P2585" s="91" t="s">
        <v>1228</v>
      </c>
      <c r="Q2585" s="82" t="s">
        <v>1138</v>
      </c>
      <c r="R2585" s="109" t="s">
        <v>1259</v>
      </c>
      <c r="S2585" s="109"/>
      <c r="T2585" s="109"/>
      <c r="U2585" s="109"/>
      <c r="V2585" s="109"/>
      <c r="W2585" s="109"/>
      <c r="X2585" s="109"/>
      <c r="Y2585" s="109"/>
      <c r="Z2585" s="109"/>
      <c r="AA2585" s="109"/>
      <c r="AB2585" s="109"/>
      <c r="AC2585" s="109"/>
      <c r="AD2585" s="109"/>
    </row>
    <row r="2586" spans="1:30" x14ac:dyDescent="0.3">
      <c r="A2586" s="103" t="s">
        <v>1023</v>
      </c>
      <c r="B2586" s="28" t="s">
        <v>161</v>
      </c>
      <c r="C2586" s="83" t="str">
        <f t="shared" ref="C2586:C2589" si="68">LEFT(I2586,5)</f>
        <v>44000</v>
      </c>
      <c r="D2586" s="95" t="s">
        <v>90</v>
      </c>
      <c r="E2586" s="86" t="s">
        <v>13</v>
      </c>
      <c r="F2586" s="86" t="s">
        <v>6</v>
      </c>
      <c r="G2586" s="86" t="s">
        <v>13</v>
      </c>
      <c r="H2586" s="85" t="s">
        <v>14</v>
      </c>
      <c r="I2586" s="85" t="s">
        <v>160</v>
      </c>
      <c r="J2586" s="8" t="s">
        <v>1227</v>
      </c>
      <c r="K2586" s="88" t="s">
        <v>1229</v>
      </c>
      <c r="L2586" s="89" t="s">
        <v>797</v>
      </c>
      <c r="M2586" s="96"/>
      <c r="N2586" s="30" t="s">
        <v>9</v>
      </c>
      <c r="O2586" s="26">
        <v>45170</v>
      </c>
      <c r="P2586" s="91" t="s">
        <v>1228</v>
      </c>
      <c r="Q2586" s="82" t="s">
        <v>1138</v>
      </c>
      <c r="R2586" s="109" t="s">
        <v>1259</v>
      </c>
      <c r="S2586" s="109"/>
      <c r="T2586" s="109"/>
      <c r="U2586" s="109"/>
      <c r="V2586" s="109"/>
      <c r="W2586" s="109"/>
      <c r="X2586" s="109"/>
      <c r="Y2586" s="109"/>
      <c r="Z2586" s="109"/>
      <c r="AA2586" s="109"/>
      <c r="AB2586" s="109"/>
      <c r="AC2586" s="109"/>
      <c r="AD2586" s="109"/>
    </row>
    <row r="2587" spans="1:30" x14ac:dyDescent="0.3">
      <c r="A2587" s="103" t="s">
        <v>1024</v>
      </c>
      <c r="B2587" s="103" t="s">
        <v>163</v>
      </c>
      <c r="C2587" s="83" t="str">
        <f t="shared" si="68"/>
        <v>44100</v>
      </c>
      <c r="D2587" s="95" t="s">
        <v>90</v>
      </c>
      <c r="E2587" s="85" t="s">
        <v>13</v>
      </c>
      <c r="F2587" s="86" t="s">
        <v>6</v>
      </c>
      <c r="G2587" s="86" t="s">
        <v>13</v>
      </c>
      <c r="H2587" s="85" t="s">
        <v>14</v>
      </c>
      <c r="I2587" s="85" t="s">
        <v>164</v>
      </c>
      <c r="J2587" s="8" t="s">
        <v>1227</v>
      </c>
      <c r="K2587" s="88" t="s">
        <v>1229</v>
      </c>
      <c r="L2587" s="89" t="s">
        <v>797</v>
      </c>
      <c r="M2587" s="96"/>
      <c r="N2587" s="30" t="s">
        <v>9</v>
      </c>
      <c r="O2587" s="26">
        <v>45170</v>
      </c>
      <c r="P2587" s="91" t="s">
        <v>1228</v>
      </c>
      <c r="Q2587" s="82" t="s">
        <v>1139</v>
      </c>
      <c r="R2587" s="109" t="s">
        <v>1259</v>
      </c>
      <c r="S2587" s="109"/>
      <c r="T2587" s="109"/>
      <c r="U2587" s="109"/>
      <c r="V2587" s="109"/>
      <c r="W2587" s="109"/>
      <c r="X2587" s="109"/>
      <c r="Y2587" s="109"/>
      <c r="Z2587" s="109"/>
      <c r="AA2587" s="109"/>
      <c r="AB2587" s="109"/>
      <c r="AC2587" s="109"/>
      <c r="AD2587" s="109"/>
    </row>
    <row r="2588" spans="1:30" x14ac:dyDescent="0.3">
      <c r="A2588" s="103" t="s">
        <v>1025</v>
      </c>
      <c r="B2588" s="103" t="s">
        <v>166</v>
      </c>
      <c r="C2588" s="83" t="str">
        <f t="shared" si="68"/>
        <v>44200</v>
      </c>
      <c r="D2588" s="95" t="s">
        <v>76</v>
      </c>
      <c r="E2588" s="85" t="s">
        <v>13</v>
      </c>
      <c r="F2588" s="86" t="s">
        <v>6</v>
      </c>
      <c r="G2588" s="86" t="s">
        <v>13</v>
      </c>
      <c r="H2588" s="85" t="s">
        <v>14</v>
      </c>
      <c r="I2588" s="85" t="s">
        <v>167</v>
      </c>
      <c r="J2588" s="8" t="s">
        <v>1227</v>
      </c>
      <c r="K2588" s="88" t="s">
        <v>1229</v>
      </c>
      <c r="L2588" s="89" t="s">
        <v>797</v>
      </c>
      <c r="M2588" s="96"/>
      <c r="N2588" s="30" t="s">
        <v>9</v>
      </c>
      <c r="O2588" s="26">
        <v>45170</v>
      </c>
      <c r="P2588" s="91" t="s">
        <v>1228</v>
      </c>
      <c r="Q2588" s="82" t="s">
        <v>1140</v>
      </c>
      <c r="R2588" s="109" t="s">
        <v>1259</v>
      </c>
      <c r="S2588" s="109"/>
      <c r="T2588" s="109"/>
      <c r="U2588" s="109"/>
      <c r="V2588" s="109"/>
      <c r="W2588" s="109"/>
      <c r="X2588" s="109"/>
      <c r="Y2588" s="109"/>
      <c r="Z2588" s="109"/>
      <c r="AA2588" s="109"/>
      <c r="AB2588" s="109"/>
      <c r="AC2588" s="109"/>
      <c r="AD2588" s="109"/>
    </row>
    <row r="2589" spans="1:30" x14ac:dyDescent="0.3">
      <c r="A2589" s="103" t="s">
        <v>1026</v>
      </c>
      <c r="B2589" s="103" t="s">
        <v>335</v>
      </c>
      <c r="C2589" s="83" t="str">
        <f t="shared" si="68"/>
        <v>44400</v>
      </c>
      <c r="D2589" s="84"/>
      <c r="E2589" s="85" t="s">
        <v>13</v>
      </c>
      <c r="F2589" s="86" t="s">
        <v>6</v>
      </c>
      <c r="G2589" s="85" t="s">
        <v>13</v>
      </c>
      <c r="H2589" s="85" t="s">
        <v>8</v>
      </c>
      <c r="I2589" s="85" t="s">
        <v>169</v>
      </c>
      <c r="J2589" s="8" t="s">
        <v>1227</v>
      </c>
      <c r="K2589" s="88" t="s">
        <v>1229</v>
      </c>
      <c r="L2589" s="89" t="s">
        <v>797</v>
      </c>
      <c r="M2589" s="96"/>
      <c r="N2589" s="30" t="s">
        <v>56</v>
      </c>
      <c r="O2589" s="26">
        <v>45170</v>
      </c>
      <c r="P2589" s="91" t="s">
        <v>1228</v>
      </c>
      <c r="Q2589" s="82" t="s">
        <v>1141</v>
      </c>
      <c r="R2589" s="109" t="s">
        <v>1259</v>
      </c>
      <c r="S2589" s="109"/>
      <c r="T2589" s="109"/>
      <c r="U2589" s="109"/>
      <c r="V2589" s="109"/>
      <c r="W2589" s="109"/>
      <c r="X2589" s="109"/>
      <c r="Y2589" s="109"/>
      <c r="Z2589" s="109"/>
      <c r="AA2589" s="109"/>
      <c r="AB2589" s="109"/>
      <c r="AC2589" s="109"/>
      <c r="AD2589" s="109"/>
    </row>
    <row r="2590" spans="1:30" x14ac:dyDescent="0.3">
      <c r="A2590" s="103" t="s">
        <v>1027</v>
      </c>
      <c r="B2590" s="103" t="s">
        <v>176</v>
      </c>
      <c r="C2590" s="83" t="str">
        <f t="shared" ref="C2590:C2597" si="69">LEFT(I2590,5)</f>
        <v>46100</v>
      </c>
      <c r="D2590" s="95" t="s">
        <v>12</v>
      </c>
      <c r="E2590" s="85" t="s">
        <v>13</v>
      </c>
      <c r="F2590" s="86" t="s">
        <v>6</v>
      </c>
      <c r="G2590" s="86" t="s">
        <v>13</v>
      </c>
      <c r="H2590" s="85" t="s">
        <v>14</v>
      </c>
      <c r="I2590" s="85" t="s">
        <v>177</v>
      </c>
      <c r="J2590" s="8" t="s">
        <v>1227</v>
      </c>
      <c r="K2590" s="88" t="s">
        <v>1229</v>
      </c>
      <c r="L2590" s="89" t="s">
        <v>797</v>
      </c>
      <c r="M2590" s="96"/>
      <c r="N2590" s="30" t="s">
        <v>9</v>
      </c>
      <c r="O2590" s="26">
        <v>45170</v>
      </c>
      <c r="P2590" s="91" t="s">
        <v>1228</v>
      </c>
      <c r="Q2590" s="82" t="s">
        <v>1142</v>
      </c>
      <c r="R2590" s="109" t="s">
        <v>1259</v>
      </c>
      <c r="S2590" s="109"/>
      <c r="T2590" s="109"/>
      <c r="U2590" s="109"/>
      <c r="V2590" s="109"/>
      <c r="W2590" s="109"/>
      <c r="X2590" s="109"/>
      <c r="Y2590" s="109"/>
      <c r="Z2590" s="109"/>
      <c r="AA2590" s="109"/>
      <c r="AB2590" s="109"/>
      <c r="AC2590" s="109"/>
      <c r="AD2590" s="109"/>
    </row>
    <row r="2591" spans="1:30" x14ac:dyDescent="0.3">
      <c r="A2591" s="103" t="s">
        <v>1028</v>
      </c>
      <c r="B2591" s="103" t="s">
        <v>179</v>
      </c>
      <c r="C2591" s="83" t="str">
        <f t="shared" si="69"/>
        <v>46200</v>
      </c>
      <c r="D2591" s="95" t="s">
        <v>12</v>
      </c>
      <c r="E2591" s="85" t="s">
        <v>13</v>
      </c>
      <c r="F2591" s="86" t="s">
        <v>6</v>
      </c>
      <c r="G2591" s="86" t="s">
        <v>13</v>
      </c>
      <c r="H2591" s="85" t="s">
        <v>14</v>
      </c>
      <c r="I2591" s="85" t="s">
        <v>180</v>
      </c>
      <c r="J2591" s="8" t="s">
        <v>1227</v>
      </c>
      <c r="K2591" s="88" t="s">
        <v>1229</v>
      </c>
      <c r="L2591" s="89" t="s">
        <v>797</v>
      </c>
      <c r="M2591" s="96"/>
      <c r="N2591" s="30" t="s">
        <v>9</v>
      </c>
      <c r="O2591" s="26">
        <v>45170</v>
      </c>
      <c r="P2591" s="91" t="s">
        <v>1228</v>
      </c>
      <c r="Q2591" s="82" t="s">
        <v>1143</v>
      </c>
      <c r="R2591" s="109" t="s">
        <v>1259</v>
      </c>
      <c r="S2591" s="109"/>
      <c r="T2591" s="109"/>
      <c r="U2591" s="109"/>
      <c r="V2591" s="109"/>
      <c r="W2591" s="109"/>
      <c r="X2591" s="109"/>
      <c r="Y2591" s="109"/>
      <c r="Z2591" s="109"/>
      <c r="AA2591" s="109"/>
      <c r="AB2591" s="109"/>
      <c r="AC2591" s="109"/>
      <c r="AD2591" s="109"/>
    </row>
    <row r="2592" spans="1:30" x14ac:dyDescent="0.3">
      <c r="A2592" s="103" t="s">
        <v>1028</v>
      </c>
      <c r="B2592" s="103" t="s">
        <v>181</v>
      </c>
      <c r="C2592" s="83" t="str">
        <f t="shared" si="69"/>
        <v>46200</v>
      </c>
      <c r="D2592" s="95" t="s">
        <v>12</v>
      </c>
      <c r="E2592" s="85" t="s">
        <v>101</v>
      </c>
      <c r="F2592" s="86" t="s">
        <v>6</v>
      </c>
      <c r="G2592" s="86" t="s">
        <v>31</v>
      </c>
      <c r="H2592" s="85" t="s">
        <v>14</v>
      </c>
      <c r="I2592" s="85" t="s">
        <v>180</v>
      </c>
      <c r="J2592" s="8" t="s">
        <v>1227</v>
      </c>
      <c r="K2592" s="88" t="s">
        <v>1229</v>
      </c>
      <c r="L2592" s="89" t="s">
        <v>797</v>
      </c>
      <c r="M2592" s="96"/>
      <c r="N2592" s="30" t="s">
        <v>9</v>
      </c>
      <c r="O2592" s="26">
        <v>45170</v>
      </c>
      <c r="P2592" s="91" t="s">
        <v>1228</v>
      </c>
      <c r="Q2592" s="82" t="s">
        <v>1143</v>
      </c>
      <c r="R2592" s="109" t="s">
        <v>1259</v>
      </c>
      <c r="S2592" s="109"/>
      <c r="T2592" s="109"/>
      <c r="U2592" s="109"/>
      <c r="V2592" s="109"/>
      <c r="W2592" s="109"/>
      <c r="X2592" s="109"/>
      <c r="Y2592" s="109"/>
      <c r="Z2592" s="109"/>
      <c r="AA2592" s="109"/>
      <c r="AB2592" s="109"/>
      <c r="AC2592" s="109"/>
      <c r="AD2592" s="109"/>
    </row>
    <row r="2593" spans="1:30" x14ac:dyDescent="0.3">
      <c r="A2593" s="103" t="s">
        <v>1029</v>
      </c>
      <c r="B2593" s="103" t="s">
        <v>184</v>
      </c>
      <c r="C2593" s="83" t="str">
        <f t="shared" si="69"/>
        <v>46500</v>
      </c>
      <c r="D2593" s="95" t="s">
        <v>76</v>
      </c>
      <c r="E2593" s="85" t="s">
        <v>13</v>
      </c>
      <c r="F2593" s="86" t="s">
        <v>6</v>
      </c>
      <c r="G2593" s="86" t="s">
        <v>13</v>
      </c>
      <c r="H2593" s="85" t="s">
        <v>14</v>
      </c>
      <c r="I2593" s="85" t="s">
        <v>185</v>
      </c>
      <c r="J2593" s="8" t="s">
        <v>1227</v>
      </c>
      <c r="K2593" s="88" t="s">
        <v>1229</v>
      </c>
      <c r="L2593" s="89" t="s">
        <v>797</v>
      </c>
      <c r="M2593" s="96"/>
      <c r="N2593" s="30" t="s">
        <v>9</v>
      </c>
      <c r="O2593" s="26">
        <v>45170</v>
      </c>
      <c r="P2593" s="91" t="s">
        <v>1228</v>
      </c>
      <c r="Q2593" s="82" t="s">
        <v>1144</v>
      </c>
      <c r="R2593" s="109" t="s">
        <v>1259</v>
      </c>
      <c r="S2593" s="109"/>
      <c r="T2593" s="109"/>
      <c r="U2593" s="109"/>
      <c r="V2593" s="109"/>
      <c r="W2593" s="109"/>
      <c r="X2593" s="109"/>
      <c r="Y2593" s="109"/>
      <c r="Z2593" s="109"/>
      <c r="AA2593" s="109"/>
      <c r="AB2593" s="109"/>
      <c r="AC2593" s="109"/>
      <c r="AD2593" s="109"/>
    </row>
    <row r="2594" spans="1:30" x14ac:dyDescent="0.3">
      <c r="A2594" s="103" t="s">
        <v>1030</v>
      </c>
      <c r="B2594" s="103" t="s">
        <v>187</v>
      </c>
      <c r="C2594" s="83" t="str">
        <f t="shared" si="69"/>
        <v>46600</v>
      </c>
      <c r="D2594" s="95" t="s">
        <v>12</v>
      </c>
      <c r="E2594" s="85" t="s">
        <v>13</v>
      </c>
      <c r="F2594" s="86" t="s">
        <v>6</v>
      </c>
      <c r="G2594" s="86" t="s">
        <v>13</v>
      </c>
      <c r="H2594" s="85" t="s">
        <v>14</v>
      </c>
      <c r="I2594" s="85" t="s">
        <v>188</v>
      </c>
      <c r="J2594" s="8" t="s">
        <v>1227</v>
      </c>
      <c r="K2594" s="88" t="s">
        <v>1229</v>
      </c>
      <c r="L2594" s="89" t="s">
        <v>797</v>
      </c>
      <c r="M2594" s="96"/>
      <c r="N2594" s="30" t="s">
        <v>9</v>
      </c>
      <c r="O2594" s="26">
        <v>45170</v>
      </c>
      <c r="P2594" s="91" t="s">
        <v>1228</v>
      </c>
      <c r="Q2594" s="82" t="s">
        <v>1145</v>
      </c>
      <c r="R2594" s="109" t="s">
        <v>1259</v>
      </c>
      <c r="S2594" s="109"/>
      <c r="T2594" s="109"/>
      <c r="U2594" s="109"/>
      <c r="V2594" s="109"/>
      <c r="W2594" s="109"/>
      <c r="X2594" s="109"/>
      <c r="Y2594" s="109"/>
      <c r="Z2594" s="109"/>
      <c r="AA2594" s="109"/>
      <c r="AB2594" s="109"/>
      <c r="AC2594" s="109"/>
      <c r="AD2594" s="109"/>
    </row>
    <row r="2595" spans="1:30" x14ac:dyDescent="0.3">
      <c r="A2595" s="103" t="s">
        <v>1031</v>
      </c>
      <c r="B2595" s="103" t="s">
        <v>190</v>
      </c>
      <c r="C2595" s="83" t="str">
        <f t="shared" si="69"/>
        <v>46700</v>
      </c>
      <c r="D2595" s="95" t="s">
        <v>12</v>
      </c>
      <c r="E2595" s="85" t="s">
        <v>13</v>
      </c>
      <c r="F2595" s="86" t="s">
        <v>6</v>
      </c>
      <c r="G2595" s="86" t="s">
        <v>13</v>
      </c>
      <c r="H2595" s="85" t="s">
        <v>14</v>
      </c>
      <c r="I2595" s="85" t="s">
        <v>191</v>
      </c>
      <c r="J2595" s="8" t="s">
        <v>1227</v>
      </c>
      <c r="K2595" s="88" t="s">
        <v>1229</v>
      </c>
      <c r="L2595" s="89" t="s">
        <v>797</v>
      </c>
      <c r="M2595" s="96"/>
      <c r="N2595" s="30" t="s">
        <v>9</v>
      </c>
      <c r="O2595" s="26">
        <v>45170</v>
      </c>
      <c r="P2595" s="91" t="s">
        <v>1228</v>
      </c>
      <c r="Q2595" s="82" t="s">
        <v>1146</v>
      </c>
      <c r="R2595" s="109" t="s">
        <v>1259</v>
      </c>
      <c r="S2595" s="109"/>
      <c r="T2595" s="109"/>
      <c r="U2595" s="109"/>
      <c r="V2595" s="109"/>
      <c r="W2595" s="109"/>
      <c r="X2595" s="109"/>
      <c r="Y2595" s="109"/>
      <c r="Z2595" s="109"/>
      <c r="AA2595" s="109"/>
      <c r="AB2595" s="109"/>
      <c r="AC2595" s="109"/>
      <c r="AD2595" s="109"/>
    </row>
    <row r="2596" spans="1:30" x14ac:dyDescent="0.3">
      <c r="A2596" s="103" t="s">
        <v>1032</v>
      </c>
      <c r="B2596" s="103" t="s">
        <v>193</v>
      </c>
      <c r="C2596" s="83" t="str">
        <f t="shared" si="69"/>
        <v>46900</v>
      </c>
      <c r="D2596" s="95" t="s">
        <v>76</v>
      </c>
      <c r="E2596" s="85" t="s">
        <v>13</v>
      </c>
      <c r="F2596" s="86" t="s">
        <v>6</v>
      </c>
      <c r="G2596" s="86" t="s">
        <v>13</v>
      </c>
      <c r="H2596" s="85" t="s">
        <v>14</v>
      </c>
      <c r="I2596" s="85" t="s">
        <v>194</v>
      </c>
      <c r="J2596" s="8" t="s">
        <v>1227</v>
      </c>
      <c r="K2596" s="88" t="s">
        <v>1229</v>
      </c>
      <c r="L2596" s="89" t="s">
        <v>797</v>
      </c>
      <c r="M2596" s="96"/>
      <c r="N2596" s="30" t="s">
        <v>9</v>
      </c>
      <c r="O2596" s="26">
        <v>45170</v>
      </c>
      <c r="P2596" s="91" t="s">
        <v>1228</v>
      </c>
      <c r="Q2596" s="82" t="s">
        <v>1147</v>
      </c>
      <c r="R2596" s="109" t="s">
        <v>1259</v>
      </c>
      <c r="S2596" s="109"/>
      <c r="T2596" s="109"/>
      <c r="U2596" s="109"/>
      <c r="V2596" s="109"/>
      <c r="W2596" s="109"/>
      <c r="X2596" s="109"/>
      <c r="Y2596" s="109"/>
      <c r="Z2596" s="109"/>
      <c r="AA2596" s="109"/>
      <c r="AB2596" s="109"/>
      <c r="AC2596" s="109"/>
      <c r="AD2596" s="109"/>
    </row>
    <row r="2597" spans="1:30" x14ac:dyDescent="0.3">
      <c r="A2597" s="103" t="s">
        <v>1033</v>
      </c>
      <c r="B2597" s="103" t="s">
        <v>198</v>
      </c>
      <c r="C2597" s="83" t="str">
        <f t="shared" si="69"/>
        <v>47000</v>
      </c>
      <c r="D2597" s="84"/>
      <c r="E2597" s="85" t="s">
        <v>392</v>
      </c>
      <c r="F2597" s="86" t="s">
        <v>6</v>
      </c>
      <c r="G2597" s="86" t="s">
        <v>31</v>
      </c>
      <c r="H2597" s="85" t="s">
        <v>14</v>
      </c>
      <c r="I2597" s="97" t="s">
        <v>199</v>
      </c>
      <c r="J2597" s="8" t="s">
        <v>1227</v>
      </c>
      <c r="K2597" s="88" t="s">
        <v>1229</v>
      </c>
      <c r="L2597" s="89" t="s">
        <v>797</v>
      </c>
      <c r="M2597" s="90" t="str">
        <f>IF(ISNA(VLOOKUP(_xlfn.CONCAT(I2597,".",K2597),'ad hoc'!D:F,3,FALSE)),"not in adhoc",VLOOKUP(_xlfn.CONCAT(I2597,".",K2597),'ad hoc'!D:F,3,FALSE))</f>
        <v>not in adhoc</v>
      </c>
      <c r="N2597" s="30" t="s">
        <v>9</v>
      </c>
      <c r="O2597" s="26">
        <v>45170</v>
      </c>
      <c r="P2597" s="91" t="s">
        <v>1228</v>
      </c>
      <c r="Q2597" s="82" t="s">
        <v>1148</v>
      </c>
      <c r="R2597" s="109" t="s">
        <v>1259</v>
      </c>
      <c r="S2597" s="109"/>
      <c r="T2597" s="109"/>
      <c r="U2597" s="109"/>
      <c r="V2597" s="109"/>
      <c r="W2597" s="109"/>
      <c r="X2597" s="109"/>
      <c r="Y2597" s="109"/>
      <c r="Z2597" s="109"/>
      <c r="AA2597" s="109"/>
      <c r="AB2597" s="109"/>
      <c r="AC2597" s="109"/>
      <c r="AD2597" s="109"/>
    </row>
    <row r="2598" spans="1:30" x14ac:dyDescent="0.3">
      <c r="A2598" s="103" t="s">
        <v>1033</v>
      </c>
      <c r="B2598" s="103" t="s">
        <v>200</v>
      </c>
      <c r="C2598" s="83" t="str">
        <f t="shared" ref="C2598:C2604" si="70">LEFT(I2598,5)</f>
        <v>47000</v>
      </c>
      <c r="D2598" s="84"/>
      <c r="E2598" s="85" t="s">
        <v>392</v>
      </c>
      <c r="F2598" s="86" t="s">
        <v>6</v>
      </c>
      <c r="G2598" s="86" t="s">
        <v>31</v>
      </c>
      <c r="H2598" s="85" t="s">
        <v>14</v>
      </c>
      <c r="I2598" s="97" t="s">
        <v>201</v>
      </c>
      <c r="J2598" s="8" t="s">
        <v>1227</v>
      </c>
      <c r="K2598" s="88" t="s">
        <v>1229</v>
      </c>
      <c r="L2598" s="89" t="s">
        <v>797</v>
      </c>
      <c r="M2598" s="90" t="str">
        <f>IF(ISNA(VLOOKUP(_xlfn.CONCAT(I2598,".",K2598),'ad hoc'!D:F,3,FALSE)),"not in adhoc",VLOOKUP(_xlfn.CONCAT(I2598,".",K2598),'ad hoc'!D:F,3,FALSE))</f>
        <v>not in adhoc</v>
      </c>
      <c r="N2598" s="30" t="s">
        <v>9</v>
      </c>
      <c r="O2598" s="26">
        <v>45170</v>
      </c>
      <c r="P2598" s="91" t="s">
        <v>1228</v>
      </c>
      <c r="Q2598" s="82" t="s">
        <v>1148</v>
      </c>
      <c r="R2598" s="109" t="s">
        <v>1259</v>
      </c>
      <c r="S2598" s="109"/>
      <c r="T2598" s="109"/>
      <c r="U2598" s="109"/>
      <c r="V2598" s="109"/>
      <c r="W2598" s="109"/>
      <c r="X2598" s="109"/>
      <c r="Y2598" s="109"/>
      <c r="Z2598" s="109"/>
      <c r="AA2598" s="109"/>
      <c r="AB2598" s="109"/>
      <c r="AC2598" s="109"/>
      <c r="AD2598" s="109"/>
    </row>
    <row r="2599" spans="1:30" x14ac:dyDescent="0.3">
      <c r="A2599" s="103" t="s">
        <v>1033</v>
      </c>
      <c r="B2599" s="103" t="s">
        <v>202</v>
      </c>
      <c r="C2599" s="83" t="str">
        <f t="shared" si="70"/>
        <v>47000</v>
      </c>
      <c r="D2599" s="84"/>
      <c r="E2599" s="85" t="s">
        <v>392</v>
      </c>
      <c r="F2599" s="86" t="s">
        <v>6</v>
      </c>
      <c r="G2599" s="86" t="s">
        <v>31</v>
      </c>
      <c r="H2599" s="85" t="s">
        <v>14</v>
      </c>
      <c r="I2599" s="97" t="s">
        <v>203</v>
      </c>
      <c r="J2599" s="8" t="s">
        <v>1227</v>
      </c>
      <c r="K2599" s="88" t="s">
        <v>1229</v>
      </c>
      <c r="L2599" s="89" t="s">
        <v>797</v>
      </c>
      <c r="M2599" s="90" t="str">
        <f>IF(ISNA(VLOOKUP(_xlfn.CONCAT(I2599,".",K2599),'ad hoc'!D:F,3,FALSE)),"not in adhoc",VLOOKUP(_xlfn.CONCAT(I2599,".",K2599),'ad hoc'!D:F,3,FALSE))</f>
        <v>not in adhoc</v>
      </c>
      <c r="N2599" s="30" t="s">
        <v>9</v>
      </c>
      <c r="O2599" s="26">
        <v>45170</v>
      </c>
      <c r="P2599" s="91" t="s">
        <v>1228</v>
      </c>
      <c r="Q2599" s="82" t="s">
        <v>1148</v>
      </c>
      <c r="R2599" s="109" t="s">
        <v>1259</v>
      </c>
      <c r="S2599" s="109"/>
      <c r="T2599" s="109"/>
      <c r="U2599" s="109"/>
      <c r="V2599" s="109"/>
      <c r="W2599" s="109"/>
      <c r="X2599" s="109"/>
      <c r="Y2599" s="109"/>
      <c r="Z2599" s="109"/>
      <c r="AA2599" s="109"/>
      <c r="AB2599" s="109"/>
      <c r="AC2599" s="109"/>
      <c r="AD2599" s="109"/>
    </row>
    <row r="2600" spans="1:30" x14ac:dyDescent="0.3">
      <c r="A2600" s="103" t="s">
        <v>1033</v>
      </c>
      <c r="B2600" s="103" t="s">
        <v>196</v>
      </c>
      <c r="C2600" s="83" t="str">
        <f t="shared" si="70"/>
        <v>47000</v>
      </c>
      <c r="D2600" s="84"/>
      <c r="E2600" s="85" t="s">
        <v>13</v>
      </c>
      <c r="F2600" s="86" t="s">
        <v>6</v>
      </c>
      <c r="G2600" s="86" t="s">
        <v>13</v>
      </c>
      <c r="H2600" s="85" t="s">
        <v>14</v>
      </c>
      <c r="I2600" s="85" t="s">
        <v>197</v>
      </c>
      <c r="J2600" s="8" t="s">
        <v>1227</v>
      </c>
      <c r="K2600" s="88" t="s">
        <v>1229</v>
      </c>
      <c r="L2600" s="89" t="s">
        <v>797</v>
      </c>
      <c r="M2600" s="90" t="str">
        <f>IF(ISNA(VLOOKUP(_xlfn.CONCAT(I2600,".",K2600),'ad hoc'!D:F,3,FALSE)),"not in adhoc",VLOOKUP(_xlfn.CONCAT(I2600,".",K2600),'ad hoc'!D:F,3,FALSE))</f>
        <v>not in adhoc</v>
      </c>
      <c r="N2600" s="30" t="s">
        <v>9</v>
      </c>
      <c r="O2600" s="26">
        <v>45170</v>
      </c>
      <c r="P2600" s="91" t="s">
        <v>1228</v>
      </c>
      <c r="Q2600" s="82" t="s">
        <v>1148</v>
      </c>
      <c r="R2600" s="109" t="s">
        <v>1259</v>
      </c>
      <c r="S2600" s="109"/>
      <c r="T2600" s="109"/>
      <c r="U2600" s="109"/>
      <c r="V2600" s="109"/>
      <c r="W2600" s="109"/>
      <c r="X2600" s="109"/>
      <c r="Y2600" s="109"/>
      <c r="Z2600" s="109"/>
      <c r="AA2600" s="109"/>
      <c r="AB2600" s="109"/>
      <c r="AC2600" s="109"/>
      <c r="AD2600" s="109"/>
    </row>
    <row r="2601" spans="1:30" x14ac:dyDescent="0.3">
      <c r="A2601" s="103" t="s">
        <v>1034</v>
      </c>
      <c r="B2601" s="103" t="s">
        <v>205</v>
      </c>
      <c r="C2601" s="83" t="str">
        <f t="shared" si="70"/>
        <v>47100</v>
      </c>
      <c r="D2601" s="95" t="s">
        <v>12</v>
      </c>
      <c r="E2601" s="85" t="s">
        <v>13</v>
      </c>
      <c r="F2601" s="86" t="s">
        <v>6</v>
      </c>
      <c r="G2601" s="86" t="s">
        <v>13</v>
      </c>
      <c r="H2601" s="85" t="s">
        <v>14</v>
      </c>
      <c r="I2601" s="85" t="s">
        <v>206</v>
      </c>
      <c r="J2601" s="8" t="s">
        <v>1227</v>
      </c>
      <c r="K2601" s="88" t="s">
        <v>1229</v>
      </c>
      <c r="L2601" s="89" t="s">
        <v>797</v>
      </c>
      <c r="M2601" s="96"/>
      <c r="N2601" s="30" t="s">
        <v>9</v>
      </c>
      <c r="O2601" s="26">
        <v>45170</v>
      </c>
      <c r="P2601" s="91" t="s">
        <v>1228</v>
      </c>
      <c r="Q2601" s="82" t="s">
        <v>1149</v>
      </c>
      <c r="R2601" s="109" t="s">
        <v>1259</v>
      </c>
      <c r="S2601" s="109"/>
      <c r="T2601" s="109"/>
      <c r="U2601" s="109"/>
      <c r="V2601" s="109"/>
      <c r="W2601" s="109"/>
      <c r="X2601" s="109"/>
      <c r="Y2601" s="109"/>
      <c r="Z2601" s="109"/>
      <c r="AA2601" s="109"/>
      <c r="AB2601" s="109"/>
      <c r="AC2601" s="109"/>
      <c r="AD2601" s="109"/>
    </row>
    <row r="2602" spans="1:30" x14ac:dyDescent="0.3">
      <c r="A2602" s="103" t="s">
        <v>1036</v>
      </c>
      <c r="B2602" s="103" t="s">
        <v>211</v>
      </c>
      <c r="C2602" s="83" t="str">
        <f t="shared" si="70"/>
        <v>47400</v>
      </c>
      <c r="D2602" s="95" t="s">
        <v>76</v>
      </c>
      <c r="E2602" s="85" t="s">
        <v>13</v>
      </c>
      <c r="F2602" s="86" t="s">
        <v>6</v>
      </c>
      <c r="G2602" s="86" t="s">
        <v>13</v>
      </c>
      <c r="H2602" s="85" t="s">
        <v>14</v>
      </c>
      <c r="I2602" s="85" t="s">
        <v>212</v>
      </c>
      <c r="J2602" s="8" t="s">
        <v>1227</v>
      </c>
      <c r="K2602" s="88" t="s">
        <v>1229</v>
      </c>
      <c r="L2602" s="89" t="s">
        <v>797</v>
      </c>
      <c r="M2602" s="96"/>
      <c r="N2602" s="30" t="s">
        <v>9</v>
      </c>
      <c r="O2602" s="26">
        <v>45170</v>
      </c>
      <c r="P2602" s="91" t="s">
        <v>1228</v>
      </c>
      <c r="Q2602" s="82" t="s">
        <v>1151</v>
      </c>
      <c r="R2602" s="109" t="s">
        <v>1259</v>
      </c>
      <c r="S2602" s="109"/>
      <c r="T2602" s="109"/>
      <c r="U2602" s="109"/>
      <c r="V2602" s="109"/>
      <c r="W2602" s="109"/>
      <c r="X2602" s="109"/>
      <c r="Y2602" s="109"/>
      <c r="Z2602" s="109"/>
      <c r="AA2602" s="109"/>
      <c r="AB2602" s="109"/>
      <c r="AC2602" s="109"/>
      <c r="AD2602" s="109"/>
    </row>
    <row r="2603" spans="1:30" x14ac:dyDescent="0.3">
      <c r="A2603" s="103" t="s">
        <v>1037</v>
      </c>
      <c r="B2603" s="103" t="s">
        <v>214</v>
      </c>
      <c r="C2603" s="83" t="str">
        <f t="shared" si="70"/>
        <v>47500</v>
      </c>
      <c r="D2603" s="95" t="s">
        <v>76</v>
      </c>
      <c r="E2603" s="85" t="s">
        <v>13</v>
      </c>
      <c r="F2603" s="86" t="s">
        <v>6</v>
      </c>
      <c r="G2603" s="86" t="s">
        <v>13</v>
      </c>
      <c r="H2603" s="85" t="s">
        <v>14</v>
      </c>
      <c r="I2603" s="85" t="s">
        <v>215</v>
      </c>
      <c r="J2603" s="8" t="s">
        <v>1227</v>
      </c>
      <c r="K2603" s="88" t="s">
        <v>1229</v>
      </c>
      <c r="L2603" s="89" t="s">
        <v>797</v>
      </c>
      <c r="M2603" s="90" t="str">
        <f>IF(ISNA(VLOOKUP(_xlfn.CONCAT(I2603,".",K2603),'ad hoc'!D:F,3,FALSE)),"not in adhoc",VLOOKUP(_xlfn.CONCAT(I2603,".",K2603),'ad hoc'!D:F,3,FALSE))</f>
        <v>not in adhoc</v>
      </c>
      <c r="N2603" s="30" t="s">
        <v>9</v>
      </c>
      <c r="O2603" s="26">
        <v>45170</v>
      </c>
      <c r="P2603" s="91" t="s">
        <v>1228</v>
      </c>
      <c r="Q2603" s="82" t="s">
        <v>1152</v>
      </c>
      <c r="R2603" s="109" t="s">
        <v>1259</v>
      </c>
      <c r="S2603" s="109"/>
      <c r="T2603" s="109"/>
      <c r="U2603" s="109"/>
      <c r="V2603" s="109"/>
      <c r="W2603" s="109"/>
      <c r="X2603" s="109"/>
      <c r="Y2603" s="109"/>
      <c r="Z2603" s="109"/>
      <c r="AA2603" s="109"/>
      <c r="AB2603" s="109"/>
      <c r="AC2603" s="109"/>
      <c r="AD2603" s="109"/>
    </row>
    <row r="2604" spans="1:30" x14ac:dyDescent="0.3">
      <c r="A2604" s="103" t="s">
        <v>1038</v>
      </c>
      <c r="B2604" s="103" t="s">
        <v>217</v>
      </c>
      <c r="C2604" s="83" t="str">
        <f t="shared" si="70"/>
        <v>47600</v>
      </c>
      <c r="D2604" s="84"/>
      <c r="E2604" s="85" t="s">
        <v>13</v>
      </c>
      <c r="F2604" s="86" t="s">
        <v>30</v>
      </c>
      <c r="G2604" s="86" t="s">
        <v>13</v>
      </c>
      <c r="H2604" s="85" t="s">
        <v>14</v>
      </c>
      <c r="I2604" s="85" t="s">
        <v>219</v>
      </c>
      <c r="J2604" s="8" t="s">
        <v>1227</v>
      </c>
      <c r="K2604" s="88" t="s">
        <v>1229</v>
      </c>
      <c r="L2604" s="89" t="s">
        <v>797</v>
      </c>
      <c r="M2604" s="96"/>
      <c r="N2604" s="30" t="s">
        <v>9</v>
      </c>
      <c r="O2604" s="26">
        <v>45170</v>
      </c>
      <c r="P2604" s="91" t="s">
        <v>1228</v>
      </c>
      <c r="Q2604" s="82" t="s">
        <v>1153</v>
      </c>
      <c r="R2604" s="109" t="s">
        <v>1259</v>
      </c>
      <c r="S2604" s="109"/>
      <c r="T2604" s="109"/>
      <c r="U2604" s="109"/>
      <c r="V2604" s="109"/>
      <c r="W2604" s="109"/>
      <c r="X2604" s="109"/>
      <c r="Y2604" s="109"/>
      <c r="Z2604" s="109"/>
      <c r="AA2604" s="109"/>
      <c r="AB2604" s="109"/>
      <c r="AC2604" s="109"/>
      <c r="AD2604" s="109"/>
    </row>
    <row r="2605" spans="1:30" x14ac:dyDescent="0.3">
      <c r="A2605" s="103" t="s">
        <v>1095</v>
      </c>
      <c r="B2605" s="103" t="s">
        <v>336</v>
      </c>
      <c r="C2605" s="83">
        <v>47610</v>
      </c>
      <c r="D2605" s="84"/>
      <c r="E2605" s="85" t="s">
        <v>220</v>
      </c>
      <c r="F2605" s="86" t="s">
        <v>30</v>
      </c>
      <c r="G2605" s="85" t="s">
        <v>31</v>
      </c>
      <c r="H2605" s="85" t="s">
        <v>8</v>
      </c>
      <c r="I2605" s="85" t="s">
        <v>324</v>
      </c>
      <c r="J2605" s="8" t="s">
        <v>1227</v>
      </c>
      <c r="K2605" s="88" t="s">
        <v>1229</v>
      </c>
      <c r="L2605" s="89" t="s">
        <v>797</v>
      </c>
      <c r="M2605" s="101" t="str">
        <f>IF(ISNA(VLOOKUP(_xlfn.CONCAT(I2605,".",K2605),'ad hoc'!D:F,3,FALSE)),"not in adhoc",VLOOKUP(_xlfn.CONCAT(I2605,".",K2605),'ad hoc'!D:F,3,FALSE))</f>
        <v>not in adhoc</v>
      </c>
      <c r="N2605" s="52" t="s">
        <v>56</v>
      </c>
      <c r="O2605" s="26">
        <v>45170</v>
      </c>
      <c r="P2605" s="91" t="s">
        <v>1228</v>
      </c>
      <c r="Q2605" s="82" t="s">
        <v>1154</v>
      </c>
      <c r="R2605" s="109" t="s">
        <v>1259</v>
      </c>
      <c r="S2605" s="109"/>
      <c r="T2605" s="109"/>
      <c r="U2605" s="109"/>
      <c r="V2605" s="109"/>
      <c r="W2605" s="109"/>
      <c r="X2605" s="109"/>
      <c r="Y2605" s="109"/>
      <c r="Z2605" s="109"/>
      <c r="AA2605" s="109"/>
      <c r="AB2605" s="109"/>
      <c r="AC2605" s="109"/>
      <c r="AD2605" s="109"/>
    </row>
    <row r="2606" spans="1:30" x14ac:dyDescent="0.3">
      <c r="A2606" s="103" t="s">
        <v>1039</v>
      </c>
      <c r="B2606" s="103" t="s">
        <v>221</v>
      </c>
      <c r="C2606" s="86" t="str">
        <f t="shared" ref="C2606:C2607" si="71">LEFT(I2606,5)</f>
        <v>47700</v>
      </c>
      <c r="D2606" s="95" t="s">
        <v>12</v>
      </c>
      <c r="E2606" s="85" t="s">
        <v>13</v>
      </c>
      <c r="F2606" s="86" t="s">
        <v>6</v>
      </c>
      <c r="G2606" s="86" t="s">
        <v>13</v>
      </c>
      <c r="H2606" s="85" t="s">
        <v>14</v>
      </c>
      <c r="I2606" s="85" t="s">
        <v>222</v>
      </c>
      <c r="J2606" s="8" t="s">
        <v>1227</v>
      </c>
      <c r="K2606" s="88" t="s">
        <v>1229</v>
      </c>
      <c r="L2606" s="89" t="s">
        <v>797</v>
      </c>
      <c r="M2606" s="96"/>
      <c r="N2606" s="30" t="s">
        <v>9</v>
      </c>
      <c r="O2606" s="26">
        <v>45170</v>
      </c>
      <c r="P2606" s="91" t="s">
        <v>1228</v>
      </c>
      <c r="Q2606" s="82" t="s">
        <v>1155</v>
      </c>
      <c r="R2606" s="109" t="s">
        <v>1259</v>
      </c>
      <c r="S2606" s="109"/>
      <c r="T2606" s="109"/>
      <c r="U2606" s="109"/>
      <c r="V2606" s="109"/>
      <c r="W2606" s="109"/>
      <c r="X2606" s="109"/>
      <c r="Y2606" s="109"/>
      <c r="Z2606" s="109"/>
      <c r="AA2606" s="109"/>
      <c r="AB2606" s="109"/>
      <c r="AC2606" s="109"/>
      <c r="AD2606" s="109"/>
    </row>
    <row r="2607" spans="1:30" x14ac:dyDescent="0.3">
      <c r="A2607" s="103" t="s">
        <v>1040</v>
      </c>
      <c r="B2607" s="103" t="s">
        <v>224</v>
      </c>
      <c r="C2607" s="83" t="str">
        <f t="shared" si="71"/>
        <v>47800</v>
      </c>
      <c r="D2607" s="95" t="s">
        <v>12</v>
      </c>
      <c r="E2607" s="85" t="s">
        <v>13</v>
      </c>
      <c r="F2607" s="86" t="s">
        <v>6</v>
      </c>
      <c r="G2607" s="86" t="s">
        <v>13</v>
      </c>
      <c r="H2607" s="85" t="s">
        <v>14</v>
      </c>
      <c r="I2607" s="85" t="s">
        <v>225</v>
      </c>
      <c r="J2607" s="8" t="s">
        <v>1227</v>
      </c>
      <c r="K2607" s="88" t="s">
        <v>1229</v>
      </c>
      <c r="L2607" s="89" t="s">
        <v>797</v>
      </c>
      <c r="M2607" s="96"/>
      <c r="N2607" s="30" t="s">
        <v>9</v>
      </c>
      <c r="O2607" s="26">
        <v>45170</v>
      </c>
      <c r="P2607" s="91" t="s">
        <v>1228</v>
      </c>
      <c r="Q2607" s="82" t="s">
        <v>1156</v>
      </c>
      <c r="R2607" s="109" t="s">
        <v>1259</v>
      </c>
      <c r="S2607" s="109"/>
      <c r="T2607" s="109"/>
      <c r="U2607" s="109"/>
      <c r="V2607" s="109"/>
      <c r="W2607" s="109"/>
      <c r="X2607" s="109"/>
      <c r="Y2607" s="109"/>
      <c r="Z2607" s="109"/>
      <c r="AA2607" s="109"/>
      <c r="AB2607" s="109"/>
      <c r="AC2607" s="109"/>
      <c r="AD2607" s="109"/>
    </row>
    <row r="2608" spans="1:30" x14ac:dyDescent="0.3">
      <c r="A2608" s="103" t="s">
        <v>1041</v>
      </c>
      <c r="B2608" s="103" t="s">
        <v>226</v>
      </c>
      <c r="C2608" s="83" t="str">
        <f>LEFT(I2608,5)</f>
        <v>48200</v>
      </c>
      <c r="D2608" s="84"/>
      <c r="E2608" s="85" t="s">
        <v>13</v>
      </c>
      <c r="F2608" s="86" t="s">
        <v>30</v>
      </c>
      <c r="G2608" s="85" t="s">
        <v>13</v>
      </c>
      <c r="H2608" s="85" t="s">
        <v>8</v>
      </c>
      <c r="I2608" s="85" t="s">
        <v>228</v>
      </c>
      <c r="J2608" s="8" t="s">
        <v>1227</v>
      </c>
      <c r="K2608" s="88" t="s">
        <v>1229</v>
      </c>
      <c r="L2608" s="89" t="s">
        <v>797</v>
      </c>
      <c r="M2608" s="96"/>
      <c r="N2608" s="30" t="s">
        <v>56</v>
      </c>
      <c r="O2608" s="26">
        <v>45170</v>
      </c>
      <c r="P2608" s="91" t="s">
        <v>1228</v>
      </c>
      <c r="Q2608" s="82" t="s">
        <v>1157</v>
      </c>
      <c r="R2608" s="109" t="s">
        <v>1259</v>
      </c>
      <c r="S2608" s="109"/>
      <c r="T2608" s="109"/>
      <c r="U2608" s="109"/>
      <c r="V2608" s="109"/>
      <c r="W2608" s="109"/>
      <c r="X2608" s="109"/>
      <c r="Y2608" s="109"/>
      <c r="Z2608" s="109"/>
      <c r="AA2608" s="109"/>
      <c r="AB2608" s="109"/>
      <c r="AC2608" s="109"/>
      <c r="AD2608" s="109"/>
    </row>
    <row r="2609" spans="1:30" x14ac:dyDescent="0.3">
      <c r="A2609" s="103" t="s">
        <v>1042</v>
      </c>
      <c r="B2609" s="103" t="s">
        <v>229</v>
      </c>
      <c r="C2609" s="83" t="str">
        <f t="shared" ref="C2609:C2610" si="72">LEFT(I2609,5)</f>
        <v>48400</v>
      </c>
      <c r="D2609" s="95" t="s">
        <v>12</v>
      </c>
      <c r="E2609" s="85" t="s">
        <v>13</v>
      </c>
      <c r="F2609" s="86" t="s">
        <v>6</v>
      </c>
      <c r="G2609" s="86" t="s">
        <v>13</v>
      </c>
      <c r="H2609" s="85" t="s">
        <v>14</v>
      </c>
      <c r="I2609" s="85" t="s">
        <v>230</v>
      </c>
      <c r="J2609" s="8" t="s">
        <v>1227</v>
      </c>
      <c r="K2609" s="88" t="s">
        <v>1229</v>
      </c>
      <c r="L2609" s="89" t="s">
        <v>797</v>
      </c>
      <c r="M2609" s="96"/>
      <c r="N2609" s="30" t="s">
        <v>9</v>
      </c>
      <c r="O2609" s="26">
        <v>45170</v>
      </c>
      <c r="P2609" s="91" t="s">
        <v>1228</v>
      </c>
      <c r="Q2609" s="82" t="s">
        <v>1158</v>
      </c>
      <c r="R2609" s="109" t="s">
        <v>1259</v>
      </c>
      <c r="S2609" s="109"/>
      <c r="T2609" s="109"/>
      <c r="U2609" s="109"/>
      <c r="V2609" s="109"/>
      <c r="W2609" s="109"/>
      <c r="X2609" s="109"/>
      <c r="Y2609" s="109"/>
      <c r="Z2609" s="109"/>
      <c r="AA2609" s="109"/>
      <c r="AB2609" s="109"/>
      <c r="AC2609" s="109"/>
      <c r="AD2609" s="109"/>
    </row>
    <row r="2610" spans="1:30" x14ac:dyDescent="0.3">
      <c r="A2610" s="103" t="s">
        <v>1044</v>
      </c>
      <c r="B2610" s="103" t="s">
        <v>338</v>
      </c>
      <c r="C2610" s="83" t="str">
        <f t="shared" si="72"/>
        <v>48800</v>
      </c>
      <c r="D2610" s="95" t="s">
        <v>12</v>
      </c>
      <c r="E2610" s="85" t="s">
        <v>13</v>
      </c>
      <c r="F2610" s="86" t="s">
        <v>6</v>
      </c>
      <c r="G2610" s="86" t="s">
        <v>13</v>
      </c>
      <c r="H2610" s="85" t="s">
        <v>14</v>
      </c>
      <c r="I2610" s="85" t="s">
        <v>233</v>
      </c>
      <c r="J2610" s="8" t="s">
        <v>1227</v>
      </c>
      <c r="K2610" s="88" t="s">
        <v>1229</v>
      </c>
      <c r="L2610" s="89" t="s">
        <v>797</v>
      </c>
      <c r="M2610" s="96"/>
      <c r="N2610" s="30" t="s">
        <v>9</v>
      </c>
      <c r="O2610" s="26">
        <v>45170</v>
      </c>
      <c r="P2610" s="91" t="s">
        <v>1228</v>
      </c>
      <c r="Q2610" s="82" t="s">
        <v>1160</v>
      </c>
      <c r="R2610" s="109" t="s">
        <v>1259</v>
      </c>
      <c r="S2610" s="109"/>
      <c r="T2610" s="109"/>
      <c r="U2610" s="109"/>
      <c r="V2610" s="109"/>
      <c r="W2610" s="109"/>
      <c r="X2610" s="109"/>
      <c r="Y2610" s="109"/>
      <c r="Z2610" s="109"/>
      <c r="AA2610" s="109"/>
      <c r="AB2610" s="109"/>
      <c r="AC2610" s="109"/>
      <c r="AD2610" s="109"/>
    </row>
    <row r="2611" spans="1:30" x14ac:dyDescent="0.3">
      <c r="A2611" s="103" t="s">
        <v>1045</v>
      </c>
      <c r="B2611" s="103" t="s">
        <v>235</v>
      </c>
      <c r="C2611" s="83" t="str">
        <f>LEFT(I2611,5)</f>
        <v>48900</v>
      </c>
      <c r="D2611" s="84"/>
      <c r="E2611" s="85" t="s">
        <v>236</v>
      </c>
      <c r="F2611" s="86" t="s">
        <v>6</v>
      </c>
      <c r="G2611" s="86" t="s">
        <v>31</v>
      </c>
      <c r="H2611" s="85" t="s">
        <v>14</v>
      </c>
      <c r="I2611" s="85" t="s">
        <v>237</v>
      </c>
      <c r="J2611" s="8" t="s">
        <v>1227</v>
      </c>
      <c r="K2611" s="88" t="s">
        <v>1229</v>
      </c>
      <c r="L2611" s="89" t="s">
        <v>797</v>
      </c>
      <c r="M2611" s="96"/>
      <c r="N2611" s="30" t="s">
        <v>9</v>
      </c>
      <c r="O2611" s="26">
        <v>45170</v>
      </c>
      <c r="P2611" s="91" t="s">
        <v>1228</v>
      </c>
      <c r="Q2611" s="82" t="s">
        <v>1161</v>
      </c>
      <c r="R2611" s="109" t="s">
        <v>1259</v>
      </c>
      <c r="S2611" s="109"/>
      <c r="T2611" s="109"/>
      <c r="U2611" s="109"/>
      <c r="V2611" s="109"/>
      <c r="W2611" s="109"/>
      <c r="X2611" s="109"/>
      <c r="Y2611" s="109"/>
      <c r="Z2611" s="109"/>
      <c r="AA2611" s="109"/>
      <c r="AB2611" s="109"/>
      <c r="AC2611" s="109"/>
      <c r="AD2611" s="109"/>
    </row>
    <row r="2612" spans="1:30" x14ac:dyDescent="0.3">
      <c r="A2612" s="103" t="s">
        <v>1046</v>
      </c>
      <c r="B2612" s="103" t="s">
        <v>238</v>
      </c>
      <c r="C2612" s="83" t="str">
        <f t="shared" ref="C2612:C2638" si="73">LEFT(I2612,5)</f>
        <v>49000</v>
      </c>
      <c r="D2612" s="95" t="s">
        <v>76</v>
      </c>
      <c r="E2612" s="85" t="s">
        <v>13</v>
      </c>
      <c r="F2612" s="86" t="s">
        <v>6</v>
      </c>
      <c r="G2612" s="86" t="s">
        <v>13</v>
      </c>
      <c r="H2612" s="85" t="s">
        <v>14</v>
      </c>
      <c r="I2612" s="85" t="s">
        <v>239</v>
      </c>
      <c r="J2612" s="8" t="s">
        <v>1227</v>
      </c>
      <c r="K2612" s="88" t="s">
        <v>1229</v>
      </c>
      <c r="L2612" s="89" t="s">
        <v>797</v>
      </c>
      <c r="M2612" s="96"/>
      <c r="N2612" s="30" t="s">
        <v>9</v>
      </c>
      <c r="O2612" s="26">
        <v>45170</v>
      </c>
      <c r="P2612" s="91" t="s">
        <v>1228</v>
      </c>
      <c r="Q2612" s="82" t="s">
        <v>1162</v>
      </c>
      <c r="R2612" s="109" t="s">
        <v>1259</v>
      </c>
      <c r="S2612" s="109"/>
      <c r="T2612" s="109"/>
      <c r="U2612" s="109"/>
      <c r="V2612" s="109"/>
      <c r="W2612" s="109"/>
      <c r="X2612" s="109"/>
      <c r="Y2612" s="109"/>
      <c r="Z2612" s="109"/>
      <c r="AA2612" s="109"/>
      <c r="AB2612" s="109"/>
      <c r="AC2612" s="109"/>
      <c r="AD2612" s="109"/>
    </row>
    <row r="2613" spans="1:30" x14ac:dyDescent="0.3">
      <c r="A2613" s="103" t="s">
        <v>1047</v>
      </c>
      <c r="B2613" s="103" t="s">
        <v>339</v>
      </c>
      <c r="C2613" s="83" t="str">
        <f t="shared" si="73"/>
        <v>49200</v>
      </c>
      <c r="D2613" s="95" t="s">
        <v>76</v>
      </c>
      <c r="E2613" s="85" t="s">
        <v>13</v>
      </c>
      <c r="F2613" s="86" t="s">
        <v>6</v>
      </c>
      <c r="G2613" s="86" t="s">
        <v>13</v>
      </c>
      <c r="H2613" s="85" t="s">
        <v>14</v>
      </c>
      <c r="I2613" s="85" t="s">
        <v>241</v>
      </c>
      <c r="J2613" s="8" t="s">
        <v>1227</v>
      </c>
      <c r="K2613" s="88" t="s">
        <v>1229</v>
      </c>
      <c r="L2613" s="89" t="s">
        <v>797</v>
      </c>
      <c r="M2613" s="96"/>
      <c r="N2613" s="30" t="s">
        <v>9</v>
      </c>
      <c r="O2613" s="26">
        <v>45170</v>
      </c>
      <c r="P2613" s="91" t="s">
        <v>1228</v>
      </c>
      <c r="Q2613" s="82" t="s">
        <v>1163</v>
      </c>
      <c r="R2613" s="109" t="s">
        <v>1259</v>
      </c>
      <c r="S2613" s="109"/>
      <c r="T2613" s="109"/>
      <c r="U2613" s="109"/>
      <c r="V2613" s="109"/>
      <c r="W2613" s="109"/>
      <c r="X2613" s="109"/>
      <c r="Y2613" s="109"/>
      <c r="Z2613" s="109"/>
      <c r="AA2613" s="109"/>
      <c r="AB2613" s="109"/>
      <c r="AC2613" s="109"/>
      <c r="AD2613" s="109"/>
    </row>
    <row r="2614" spans="1:30" x14ac:dyDescent="0.3">
      <c r="A2614" s="103" t="s">
        <v>1048</v>
      </c>
      <c r="B2614" s="103" t="s">
        <v>981</v>
      </c>
      <c r="C2614" s="83" t="str">
        <f t="shared" si="73"/>
        <v>49500</v>
      </c>
      <c r="D2614" s="95" t="s">
        <v>12</v>
      </c>
      <c r="E2614" s="85" t="s">
        <v>13</v>
      </c>
      <c r="F2614" s="86" t="s">
        <v>6</v>
      </c>
      <c r="G2614" s="86" t="s">
        <v>13</v>
      </c>
      <c r="H2614" s="85" t="s">
        <v>14</v>
      </c>
      <c r="I2614" s="82" t="s">
        <v>982</v>
      </c>
      <c r="J2614" s="8" t="s">
        <v>1227</v>
      </c>
      <c r="K2614" s="88" t="s">
        <v>1229</v>
      </c>
      <c r="L2614" s="89" t="s">
        <v>797</v>
      </c>
      <c r="M2614" s="96"/>
      <c r="N2614" s="30" t="s">
        <v>9</v>
      </c>
      <c r="O2614" s="26">
        <v>45170</v>
      </c>
      <c r="P2614" s="91" t="s">
        <v>1228</v>
      </c>
      <c r="Q2614" s="82" t="s">
        <v>1224</v>
      </c>
      <c r="R2614" s="109" t="s">
        <v>1259</v>
      </c>
      <c r="S2614" s="109"/>
      <c r="T2614" s="109"/>
      <c r="U2614" s="109"/>
      <c r="V2614" s="109"/>
      <c r="W2614" s="109"/>
      <c r="X2614" s="109"/>
      <c r="Y2614" s="109"/>
      <c r="Z2614" s="109"/>
      <c r="AA2614" s="109"/>
      <c r="AB2614" s="109"/>
      <c r="AC2614" s="109"/>
      <c r="AD2614" s="109"/>
    </row>
    <row r="2615" spans="1:30" x14ac:dyDescent="0.3">
      <c r="A2615" s="103" t="s">
        <v>1050</v>
      </c>
      <c r="B2615" s="103" t="s">
        <v>243</v>
      </c>
      <c r="C2615" s="83" t="str">
        <f t="shared" si="73"/>
        <v>85040</v>
      </c>
      <c r="D2615" s="84"/>
      <c r="E2615" s="85" t="s">
        <v>220</v>
      </c>
      <c r="F2615" s="86" t="s">
        <v>30</v>
      </c>
      <c r="G2615" s="86" t="s">
        <v>31</v>
      </c>
      <c r="H2615" s="85" t="s">
        <v>14</v>
      </c>
      <c r="I2615" s="85" t="s">
        <v>244</v>
      </c>
      <c r="J2615" s="8" t="s">
        <v>1227</v>
      </c>
      <c r="K2615" s="88" t="s">
        <v>1229</v>
      </c>
      <c r="L2615" s="89" t="s">
        <v>797</v>
      </c>
      <c r="M2615" s="96"/>
      <c r="N2615" s="30" t="s">
        <v>9</v>
      </c>
      <c r="O2615" s="26">
        <v>45170</v>
      </c>
      <c r="P2615" s="91" t="s">
        <v>1228</v>
      </c>
      <c r="Q2615" s="82" t="s">
        <v>1164</v>
      </c>
      <c r="R2615" s="109" t="s">
        <v>1259</v>
      </c>
      <c r="S2615" s="109"/>
      <c r="T2615" s="109"/>
      <c r="U2615" s="109"/>
      <c r="V2615" s="109"/>
      <c r="W2615" s="109"/>
      <c r="X2615" s="109"/>
      <c r="Y2615" s="109"/>
      <c r="Z2615" s="109"/>
      <c r="AA2615" s="109"/>
      <c r="AB2615" s="109"/>
      <c r="AC2615" s="109"/>
      <c r="AD2615" s="109"/>
    </row>
    <row r="2616" spans="1:30" x14ac:dyDescent="0.3">
      <c r="A2616" s="103" t="s">
        <v>1051</v>
      </c>
      <c r="B2616" s="103" t="s">
        <v>245</v>
      </c>
      <c r="C2616" s="83" t="str">
        <f t="shared" si="73"/>
        <v>85240</v>
      </c>
      <c r="D2616" s="84"/>
      <c r="E2616" s="85" t="s">
        <v>220</v>
      </c>
      <c r="F2616" s="86" t="s">
        <v>30</v>
      </c>
      <c r="G2616" s="86" t="s">
        <v>31</v>
      </c>
      <c r="H2616" s="85" t="s">
        <v>14</v>
      </c>
      <c r="I2616" s="85" t="s">
        <v>246</v>
      </c>
      <c r="J2616" s="8" t="s">
        <v>1227</v>
      </c>
      <c r="K2616" s="88" t="s">
        <v>1229</v>
      </c>
      <c r="L2616" s="89" t="s">
        <v>797</v>
      </c>
      <c r="M2616" s="96"/>
      <c r="N2616" s="30" t="s">
        <v>9</v>
      </c>
      <c r="O2616" s="26">
        <v>45170</v>
      </c>
      <c r="P2616" s="91" t="s">
        <v>1228</v>
      </c>
      <c r="Q2616" s="82" t="s">
        <v>1165</v>
      </c>
      <c r="R2616" s="109" t="s">
        <v>1259</v>
      </c>
      <c r="S2616" s="109"/>
      <c r="T2616" s="109"/>
      <c r="U2616" s="109"/>
      <c r="V2616" s="109"/>
      <c r="W2616" s="109"/>
      <c r="X2616" s="109"/>
      <c r="Y2616" s="109"/>
      <c r="Z2616" s="109"/>
      <c r="AA2616" s="109"/>
      <c r="AB2616" s="109"/>
      <c r="AC2616" s="109"/>
      <c r="AD2616" s="109"/>
    </row>
    <row r="2617" spans="1:30" x14ac:dyDescent="0.3">
      <c r="A2617" s="103" t="s">
        <v>1052</v>
      </c>
      <c r="B2617" s="103" t="s">
        <v>247</v>
      </c>
      <c r="C2617" s="83" t="str">
        <f t="shared" si="73"/>
        <v>85440</v>
      </c>
      <c r="D2617" s="84"/>
      <c r="E2617" s="85" t="s">
        <v>220</v>
      </c>
      <c r="F2617" s="86" t="s">
        <v>30</v>
      </c>
      <c r="G2617" s="86" t="s">
        <v>31</v>
      </c>
      <c r="H2617" s="85" t="s">
        <v>14</v>
      </c>
      <c r="I2617" s="85" t="s">
        <v>248</v>
      </c>
      <c r="J2617" s="8" t="s">
        <v>1227</v>
      </c>
      <c r="K2617" s="88" t="s">
        <v>1229</v>
      </c>
      <c r="L2617" s="89" t="s">
        <v>797</v>
      </c>
      <c r="M2617" s="96"/>
      <c r="N2617" s="30" t="s">
        <v>9</v>
      </c>
      <c r="O2617" s="26">
        <v>45170</v>
      </c>
      <c r="P2617" s="91" t="s">
        <v>1228</v>
      </c>
      <c r="Q2617" s="82" t="s">
        <v>1166</v>
      </c>
      <c r="R2617" s="109" t="s">
        <v>1259</v>
      </c>
      <c r="S2617" s="109"/>
      <c r="T2617" s="109"/>
      <c r="U2617" s="109"/>
      <c r="V2617" s="109"/>
      <c r="W2617" s="109"/>
      <c r="X2617" s="109"/>
      <c r="Y2617" s="109"/>
      <c r="Z2617" s="109"/>
      <c r="AA2617" s="109"/>
      <c r="AB2617" s="109"/>
      <c r="AC2617" s="109"/>
      <c r="AD2617" s="109"/>
    </row>
    <row r="2618" spans="1:30" x14ac:dyDescent="0.3">
      <c r="A2618" s="103" t="s">
        <v>1053</v>
      </c>
      <c r="B2618" s="103" t="s">
        <v>249</v>
      </c>
      <c r="C2618" s="83" t="str">
        <f t="shared" si="73"/>
        <v>85640</v>
      </c>
      <c r="D2618" s="84"/>
      <c r="E2618" s="85" t="s">
        <v>220</v>
      </c>
      <c r="F2618" s="86" t="s">
        <v>30</v>
      </c>
      <c r="G2618" s="86" t="s">
        <v>31</v>
      </c>
      <c r="H2618" s="85" t="s">
        <v>14</v>
      </c>
      <c r="I2618" s="85" t="s">
        <v>250</v>
      </c>
      <c r="J2618" s="8" t="s">
        <v>1227</v>
      </c>
      <c r="K2618" s="88" t="s">
        <v>1229</v>
      </c>
      <c r="L2618" s="89" t="s">
        <v>797</v>
      </c>
      <c r="M2618" s="96"/>
      <c r="N2618" s="30" t="s">
        <v>9</v>
      </c>
      <c r="O2618" s="26">
        <v>45170</v>
      </c>
      <c r="P2618" s="91" t="s">
        <v>1228</v>
      </c>
      <c r="Q2618" s="82" t="s">
        <v>1167</v>
      </c>
      <c r="R2618" s="109" t="s">
        <v>1259</v>
      </c>
      <c r="S2618" s="109"/>
      <c r="T2618" s="109"/>
      <c r="U2618" s="109"/>
      <c r="V2618" s="109"/>
      <c r="W2618" s="109"/>
      <c r="X2618" s="109"/>
      <c r="Y2618" s="109"/>
      <c r="Z2618" s="109"/>
      <c r="AA2618" s="109"/>
      <c r="AB2618" s="109"/>
      <c r="AC2618" s="109"/>
      <c r="AD2618" s="109"/>
    </row>
    <row r="2619" spans="1:30" x14ac:dyDescent="0.3">
      <c r="A2619" s="103" t="s">
        <v>1054</v>
      </c>
      <c r="B2619" s="103" t="s">
        <v>251</v>
      </c>
      <c r="C2619" s="83" t="str">
        <f t="shared" si="73"/>
        <v>85840</v>
      </c>
      <c r="D2619" s="84"/>
      <c r="E2619" s="85" t="s">
        <v>220</v>
      </c>
      <c r="F2619" s="86" t="s">
        <v>30</v>
      </c>
      <c r="G2619" s="86" t="s">
        <v>31</v>
      </c>
      <c r="H2619" s="85" t="s">
        <v>14</v>
      </c>
      <c r="I2619" s="85" t="s">
        <v>252</v>
      </c>
      <c r="J2619" s="8" t="s">
        <v>1227</v>
      </c>
      <c r="K2619" s="88" t="s">
        <v>1229</v>
      </c>
      <c r="L2619" s="89" t="s">
        <v>797</v>
      </c>
      <c r="M2619" s="96"/>
      <c r="N2619" s="30" t="s">
        <v>9</v>
      </c>
      <c r="O2619" s="26">
        <v>45170</v>
      </c>
      <c r="P2619" s="91" t="s">
        <v>1228</v>
      </c>
      <c r="Q2619" s="82" t="s">
        <v>1168</v>
      </c>
      <c r="R2619" s="109" t="s">
        <v>1259</v>
      </c>
      <c r="S2619" s="109"/>
      <c r="T2619" s="109"/>
      <c r="U2619" s="109"/>
      <c r="V2619" s="109"/>
      <c r="W2619" s="109"/>
      <c r="X2619" s="109"/>
      <c r="Y2619" s="109"/>
      <c r="Z2619" s="109"/>
      <c r="AA2619" s="109"/>
      <c r="AB2619" s="109"/>
      <c r="AC2619" s="109"/>
      <c r="AD2619" s="109"/>
    </row>
    <row r="2620" spans="1:30" x14ac:dyDescent="0.3">
      <c r="A2620" s="103" t="s">
        <v>1055</v>
      </c>
      <c r="B2620" s="103" t="s">
        <v>253</v>
      </c>
      <c r="C2620" s="83" t="str">
        <f t="shared" si="73"/>
        <v>86040</v>
      </c>
      <c r="D2620" s="84"/>
      <c r="E2620" s="85" t="s">
        <v>220</v>
      </c>
      <c r="F2620" s="86" t="s">
        <v>30</v>
      </c>
      <c r="G2620" s="86" t="s">
        <v>31</v>
      </c>
      <c r="H2620" s="85" t="s">
        <v>14</v>
      </c>
      <c r="I2620" s="85" t="s">
        <v>254</v>
      </c>
      <c r="J2620" s="8" t="s">
        <v>1227</v>
      </c>
      <c r="K2620" s="88" t="s">
        <v>1229</v>
      </c>
      <c r="L2620" s="89" t="s">
        <v>797</v>
      </c>
      <c r="M2620" s="96"/>
      <c r="N2620" s="30" t="s">
        <v>9</v>
      </c>
      <c r="O2620" s="26">
        <v>45170</v>
      </c>
      <c r="P2620" s="91" t="s">
        <v>1228</v>
      </c>
      <c r="Q2620" s="82" t="s">
        <v>1169</v>
      </c>
      <c r="R2620" s="109" t="s">
        <v>1259</v>
      </c>
      <c r="S2620" s="109"/>
      <c r="T2620" s="109"/>
      <c r="U2620" s="109"/>
      <c r="V2620" s="109"/>
      <c r="W2620" s="109"/>
      <c r="X2620" s="109"/>
      <c r="Y2620" s="109"/>
      <c r="Z2620" s="109"/>
      <c r="AA2620" s="109"/>
      <c r="AB2620" s="109"/>
      <c r="AC2620" s="109"/>
      <c r="AD2620" s="109"/>
    </row>
    <row r="2621" spans="1:30" x14ac:dyDescent="0.3">
      <c r="A2621" s="103" t="s">
        <v>1056</v>
      </c>
      <c r="B2621" s="103" t="s">
        <v>255</v>
      </c>
      <c r="C2621" s="83" t="str">
        <f t="shared" si="73"/>
        <v>86240</v>
      </c>
      <c r="D2621" s="84"/>
      <c r="E2621" s="85" t="s">
        <v>220</v>
      </c>
      <c r="F2621" s="86" t="s">
        <v>30</v>
      </c>
      <c r="G2621" s="86" t="s">
        <v>31</v>
      </c>
      <c r="H2621" s="85" t="s">
        <v>14</v>
      </c>
      <c r="I2621" s="85" t="s">
        <v>256</v>
      </c>
      <c r="J2621" s="8" t="s">
        <v>1227</v>
      </c>
      <c r="K2621" s="88" t="s">
        <v>1229</v>
      </c>
      <c r="L2621" s="89" t="s">
        <v>797</v>
      </c>
      <c r="M2621" s="96"/>
      <c r="N2621" s="30" t="s">
        <v>9</v>
      </c>
      <c r="O2621" s="26">
        <v>45170</v>
      </c>
      <c r="P2621" s="91" t="s">
        <v>1228</v>
      </c>
      <c r="Q2621" s="82" t="s">
        <v>1170</v>
      </c>
      <c r="R2621" s="109" t="s">
        <v>1259</v>
      </c>
      <c r="S2621" s="109"/>
      <c r="T2621" s="109"/>
      <c r="U2621" s="109"/>
      <c r="V2621" s="109"/>
      <c r="W2621" s="109"/>
      <c r="X2621" s="109"/>
      <c r="Y2621" s="109"/>
      <c r="Z2621" s="109"/>
      <c r="AA2621" s="109"/>
      <c r="AB2621" s="109"/>
      <c r="AC2621" s="109"/>
      <c r="AD2621" s="109"/>
    </row>
    <row r="2622" spans="1:30" x14ac:dyDescent="0.3">
      <c r="A2622" s="103" t="s">
        <v>1057</v>
      </c>
      <c r="B2622" s="103" t="s">
        <v>257</v>
      </c>
      <c r="C2622" s="83" t="str">
        <f t="shared" si="73"/>
        <v>86440</v>
      </c>
      <c r="D2622" s="84"/>
      <c r="E2622" s="85" t="s">
        <v>220</v>
      </c>
      <c r="F2622" s="86" t="s">
        <v>30</v>
      </c>
      <c r="G2622" s="86" t="s">
        <v>31</v>
      </c>
      <c r="H2622" s="85" t="s">
        <v>14</v>
      </c>
      <c r="I2622" s="85" t="s">
        <v>258</v>
      </c>
      <c r="J2622" s="8" t="s">
        <v>1227</v>
      </c>
      <c r="K2622" s="88" t="s">
        <v>1229</v>
      </c>
      <c r="L2622" s="89" t="s">
        <v>797</v>
      </c>
      <c r="M2622" s="96"/>
      <c r="N2622" s="30" t="s">
        <v>9</v>
      </c>
      <c r="O2622" s="26">
        <v>45170</v>
      </c>
      <c r="P2622" s="91" t="s">
        <v>1228</v>
      </c>
      <c r="Q2622" s="82" t="s">
        <v>1171</v>
      </c>
      <c r="R2622" s="109" t="s">
        <v>1259</v>
      </c>
      <c r="S2622" s="109"/>
      <c r="T2622" s="109"/>
      <c r="U2622" s="109"/>
      <c r="V2622" s="109"/>
      <c r="W2622" s="109"/>
      <c r="X2622" s="109"/>
      <c r="Y2622" s="109"/>
      <c r="Z2622" s="109"/>
      <c r="AA2622" s="109"/>
      <c r="AB2622" s="109"/>
      <c r="AC2622" s="109"/>
      <c r="AD2622" s="109"/>
    </row>
    <row r="2623" spans="1:30" x14ac:dyDescent="0.3">
      <c r="A2623" s="103" t="s">
        <v>1058</v>
      </c>
      <c r="B2623" s="103" t="s">
        <v>259</v>
      </c>
      <c r="C2623" s="83" t="str">
        <f t="shared" si="73"/>
        <v>86640</v>
      </c>
      <c r="D2623" s="84"/>
      <c r="E2623" s="85" t="s">
        <v>220</v>
      </c>
      <c r="F2623" s="86" t="s">
        <v>30</v>
      </c>
      <c r="G2623" s="86" t="s">
        <v>31</v>
      </c>
      <c r="H2623" s="85" t="s">
        <v>14</v>
      </c>
      <c r="I2623" s="85" t="s">
        <v>260</v>
      </c>
      <c r="J2623" s="8" t="s">
        <v>1227</v>
      </c>
      <c r="K2623" s="88" t="s">
        <v>1229</v>
      </c>
      <c r="L2623" s="89" t="s">
        <v>797</v>
      </c>
      <c r="M2623" s="96"/>
      <c r="N2623" s="30" t="s">
        <v>9</v>
      </c>
      <c r="O2623" s="26">
        <v>45170</v>
      </c>
      <c r="P2623" s="91" t="s">
        <v>1228</v>
      </c>
      <c r="Q2623" s="82" t="s">
        <v>1172</v>
      </c>
      <c r="R2623" s="109" t="s">
        <v>1259</v>
      </c>
      <c r="S2623" s="109"/>
      <c r="T2623" s="109"/>
      <c r="U2623" s="109"/>
      <c r="V2623" s="109"/>
      <c r="W2623" s="109"/>
      <c r="X2623" s="109"/>
      <c r="Y2623" s="109"/>
      <c r="Z2623" s="109"/>
      <c r="AA2623" s="109"/>
      <c r="AB2623" s="109"/>
      <c r="AC2623" s="109"/>
      <c r="AD2623" s="109"/>
    </row>
    <row r="2624" spans="1:30" x14ac:dyDescent="0.3">
      <c r="A2624" s="103" t="s">
        <v>1059</v>
      </c>
      <c r="B2624" s="103" t="s">
        <v>261</v>
      </c>
      <c r="C2624" s="83" t="str">
        <f t="shared" si="73"/>
        <v>86840</v>
      </c>
      <c r="D2624" s="84"/>
      <c r="E2624" s="85" t="s">
        <v>220</v>
      </c>
      <c r="F2624" s="86" t="s">
        <v>30</v>
      </c>
      <c r="G2624" s="86" t="s">
        <v>31</v>
      </c>
      <c r="H2624" s="85" t="s">
        <v>14</v>
      </c>
      <c r="I2624" s="85" t="s">
        <v>262</v>
      </c>
      <c r="J2624" s="8" t="s">
        <v>1227</v>
      </c>
      <c r="K2624" s="88" t="s">
        <v>1229</v>
      </c>
      <c r="L2624" s="89" t="s">
        <v>797</v>
      </c>
      <c r="M2624" s="96"/>
      <c r="N2624" s="30" t="s">
        <v>9</v>
      </c>
      <c r="O2624" s="26">
        <v>45170</v>
      </c>
      <c r="P2624" s="91" t="s">
        <v>1228</v>
      </c>
      <c r="Q2624" s="82" t="s">
        <v>1173</v>
      </c>
      <c r="R2624" s="109" t="s">
        <v>1259</v>
      </c>
      <c r="S2624" s="109"/>
      <c r="T2624" s="109"/>
      <c r="U2624" s="109"/>
      <c r="V2624" s="109"/>
      <c r="W2624" s="109"/>
      <c r="X2624" s="109"/>
      <c r="Y2624" s="109"/>
      <c r="Z2624" s="109"/>
      <c r="AA2624" s="109"/>
      <c r="AB2624" s="109"/>
      <c r="AC2624" s="109"/>
      <c r="AD2624" s="109"/>
    </row>
    <row r="2625" spans="1:30" x14ac:dyDescent="0.3">
      <c r="A2625" s="103" t="s">
        <v>1060</v>
      </c>
      <c r="B2625" s="103" t="s">
        <v>263</v>
      </c>
      <c r="C2625" s="83" t="str">
        <f t="shared" si="73"/>
        <v>87240</v>
      </c>
      <c r="D2625" s="84"/>
      <c r="E2625" s="85" t="s">
        <v>220</v>
      </c>
      <c r="F2625" s="86" t="s">
        <v>30</v>
      </c>
      <c r="G2625" s="86" t="s">
        <v>31</v>
      </c>
      <c r="H2625" s="85" t="s">
        <v>14</v>
      </c>
      <c r="I2625" s="85" t="s">
        <v>264</v>
      </c>
      <c r="J2625" s="8" t="s">
        <v>1227</v>
      </c>
      <c r="K2625" s="88" t="s">
        <v>1229</v>
      </c>
      <c r="L2625" s="89" t="s">
        <v>797</v>
      </c>
      <c r="M2625" s="96"/>
      <c r="N2625" s="30" t="s">
        <v>9</v>
      </c>
      <c r="O2625" s="26">
        <v>45170</v>
      </c>
      <c r="P2625" s="91" t="s">
        <v>1228</v>
      </c>
      <c r="Q2625" s="82" t="s">
        <v>1174</v>
      </c>
      <c r="R2625" s="109" t="s">
        <v>1259</v>
      </c>
      <c r="S2625" s="109"/>
      <c r="T2625" s="109"/>
      <c r="U2625" s="109"/>
      <c r="V2625" s="109"/>
      <c r="W2625" s="109"/>
      <c r="X2625" s="109"/>
      <c r="Y2625" s="109"/>
      <c r="Z2625" s="109"/>
      <c r="AA2625" s="109"/>
      <c r="AB2625" s="109"/>
      <c r="AC2625" s="109"/>
      <c r="AD2625" s="109"/>
    </row>
    <row r="2626" spans="1:30" x14ac:dyDescent="0.3">
      <c r="A2626" s="103" t="s">
        <v>1061</v>
      </c>
      <c r="B2626" s="103" t="s">
        <v>265</v>
      </c>
      <c r="C2626" s="83" t="str">
        <f t="shared" si="73"/>
        <v>87640</v>
      </c>
      <c r="D2626" s="84"/>
      <c r="E2626" s="85" t="s">
        <v>220</v>
      </c>
      <c r="F2626" s="86" t="s">
        <v>30</v>
      </c>
      <c r="G2626" s="86" t="s">
        <v>31</v>
      </c>
      <c r="H2626" s="85" t="s">
        <v>14</v>
      </c>
      <c r="I2626" s="85" t="s">
        <v>266</v>
      </c>
      <c r="J2626" s="8" t="s">
        <v>1227</v>
      </c>
      <c r="K2626" s="88" t="s">
        <v>1229</v>
      </c>
      <c r="L2626" s="89" t="s">
        <v>797</v>
      </c>
      <c r="M2626" s="96"/>
      <c r="N2626" s="30" t="s">
        <v>9</v>
      </c>
      <c r="O2626" s="26">
        <v>45170</v>
      </c>
      <c r="P2626" s="91" t="s">
        <v>1228</v>
      </c>
      <c r="Q2626" s="82" t="s">
        <v>1175</v>
      </c>
      <c r="R2626" s="109" t="s">
        <v>1259</v>
      </c>
      <c r="S2626" s="109"/>
      <c r="T2626" s="109"/>
      <c r="U2626" s="109"/>
      <c r="V2626" s="109"/>
      <c r="W2626" s="109"/>
      <c r="X2626" s="109"/>
      <c r="Y2626" s="109"/>
      <c r="Z2626" s="109"/>
      <c r="AA2626" s="109"/>
      <c r="AB2626" s="109"/>
      <c r="AC2626" s="109"/>
      <c r="AD2626" s="109"/>
    </row>
    <row r="2627" spans="1:30" x14ac:dyDescent="0.3">
      <c r="A2627" s="103" t="s">
        <v>1062</v>
      </c>
      <c r="B2627" s="103" t="s">
        <v>267</v>
      </c>
      <c r="C2627" s="83" t="str">
        <f t="shared" si="73"/>
        <v>88040</v>
      </c>
      <c r="D2627" s="84"/>
      <c r="E2627" s="85" t="s">
        <v>220</v>
      </c>
      <c r="F2627" s="86" t="s">
        <v>30</v>
      </c>
      <c r="G2627" s="86" t="s">
        <v>31</v>
      </c>
      <c r="H2627" s="85" t="s">
        <v>14</v>
      </c>
      <c r="I2627" s="85" t="s">
        <v>268</v>
      </c>
      <c r="J2627" s="8" t="s">
        <v>1227</v>
      </c>
      <c r="K2627" s="88" t="s">
        <v>1229</v>
      </c>
      <c r="L2627" s="89" t="s">
        <v>797</v>
      </c>
      <c r="M2627" s="96"/>
      <c r="N2627" s="30" t="s">
        <v>9</v>
      </c>
      <c r="O2627" s="26">
        <v>45170</v>
      </c>
      <c r="P2627" s="91" t="s">
        <v>1228</v>
      </c>
      <c r="Q2627" s="82" t="s">
        <v>1176</v>
      </c>
      <c r="R2627" s="109" t="s">
        <v>1259</v>
      </c>
      <c r="S2627" s="109"/>
      <c r="T2627" s="109"/>
      <c r="U2627" s="109"/>
      <c r="V2627" s="109"/>
      <c r="W2627" s="109"/>
      <c r="X2627" s="109"/>
      <c r="Y2627" s="109"/>
      <c r="Z2627" s="109"/>
      <c r="AA2627" s="109"/>
      <c r="AB2627" s="109"/>
      <c r="AC2627" s="109"/>
      <c r="AD2627" s="109"/>
    </row>
    <row r="2628" spans="1:30" x14ac:dyDescent="0.3">
      <c r="A2628" s="103" t="s">
        <v>1063</v>
      </c>
      <c r="B2628" s="103" t="s">
        <v>269</v>
      </c>
      <c r="C2628" s="83" t="str">
        <f t="shared" si="73"/>
        <v>88440</v>
      </c>
      <c r="D2628" s="84"/>
      <c r="E2628" s="85" t="s">
        <v>220</v>
      </c>
      <c r="F2628" s="86" t="s">
        <v>30</v>
      </c>
      <c r="G2628" s="86" t="s">
        <v>31</v>
      </c>
      <c r="H2628" s="85" t="s">
        <v>14</v>
      </c>
      <c r="I2628" s="85" t="s">
        <v>270</v>
      </c>
      <c r="J2628" s="8" t="s">
        <v>1227</v>
      </c>
      <c r="K2628" s="88" t="s">
        <v>1229</v>
      </c>
      <c r="L2628" s="89" t="s">
        <v>797</v>
      </c>
      <c r="M2628" s="96"/>
      <c r="N2628" s="30" t="s">
        <v>9</v>
      </c>
      <c r="O2628" s="26">
        <v>45170</v>
      </c>
      <c r="P2628" s="91" t="s">
        <v>1228</v>
      </c>
      <c r="Q2628" s="82" t="s">
        <v>1177</v>
      </c>
      <c r="R2628" s="109" t="s">
        <v>1259</v>
      </c>
      <c r="S2628" s="109"/>
      <c r="T2628" s="109"/>
      <c r="U2628" s="109"/>
      <c r="V2628" s="109"/>
      <c r="W2628" s="109"/>
      <c r="X2628" s="109"/>
      <c r="Y2628" s="109"/>
      <c r="Z2628" s="109"/>
      <c r="AA2628" s="109"/>
      <c r="AB2628" s="109"/>
      <c r="AC2628" s="109"/>
      <c r="AD2628" s="109"/>
    </row>
    <row r="2629" spans="1:30" x14ac:dyDescent="0.3">
      <c r="A2629" s="103" t="s">
        <v>1064</v>
      </c>
      <c r="B2629" s="103" t="s">
        <v>271</v>
      </c>
      <c r="C2629" s="83" t="str">
        <f t="shared" si="73"/>
        <v>88640</v>
      </c>
      <c r="D2629" s="84"/>
      <c r="E2629" s="85" t="s">
        <v>220</v>
      </c>
      <c r="F2629" s="86" t="s">
        <v>30</v>
      </c>
      <c r="G2629" s="86" t="s">
        <v>31</v>
      </c>
      <c r="H2629" s="85" t="s">
        <v>14</v>
      </c>
      <c r="I2629" s="85" t="s">
        <v>272</v>
      </c>
      <c r="J2629" s="8" t="s">
        <v>1227</v>
      </c>
      <c r="K2629" s="88" t="s">
        <v>1229</v>
      </c>
      <c r="L2629" s="89" t="s">
        <v>797</v>
      </c>
      <c r="M2629" s="96"/>
      <c r="N2629" s="30" t="s">
        <v>9</v>
      </c>
      <c r="O2629" s="26">
        <v>45170</v>
      </c>
      <c r="P2629" s="91" t="s">
        <v>1228</v>
      </c>
      <c r="Q2629" s="82" t="s">
        <v>1178</v>
      </c>
      <c r="R2629" s="109" t="s">
        <v>1259</v>
      </c>
      <c r="S2629" s="109"/>
      <c r="T2629" s="109"/>
      <c r="U2629" s="109"/>
      <c r="V2629" s="109"/>
      <c r="W2629" s="109"/>
      <c r="X2629" s="109"/>
      <c r="Y2629" s="109"/>
      <c r="Z2629" s="109"/>
      <c r="AA2629" s="109"/>
      <c r="AB2629" s="109"/>
      <c r="AC2629" s="109"/>
      <c r="AD2629" s="109"/>
    </row>
    <row r="2630" spans="1:30" x14ac:dyDescent="0.3">
      <c r="A2630" s="103" t="s">
        <v>1065</v>
      </c>
      <c r="B2630" s="103" t="s">
        <v>273</v>
      </c>
      <c r="C2630" s="83" t="str">
        <f t="shared" si="73"/>
        <v>88840</v>
      </c>
      <c r="D2630" s="84"/>
      <c r="E2630" s="85" t="s">
        <v>220</v>
      </c>
      <c r="F2630" s="86" t="s">
        <v>30</v>
      </c>
      <c r="G2630" s="86" t="s">
        <v>31</v>
      </c>
      <c r="H2630" s="85" t="s">
        <v>14</v>
      </c>
      <c r="I2630" s="85" t="s">
        <v>274</v>
      </c>
      <c r="J2630" s="8" t="s">
        <v>1227</v>
      </c>
      <c r="K2630" s="88" t="s">
        <v>1229</v>
      </c>
      <c r="L2630" s="89" t="s">
        <v>797</v>
      </c>
      <c r="M2630" s="96"/>
      <c r="N2630" s="30" t="s">
        <v>9</v>
      </c>
      <c r="O2630" s="26">
        <v>45170</v>
      </c>
      <c r="P2630" s="91" t="s">
        <v>1228</v>
      </c>
      <c r="Q2630" s="82" t="s">
        <v>1179</v>
      </c>
      <c r="R2630" s="109" t="s">
        <v>1259</v>
      </c>
      <c r="S2630" s="109"/>
      <c r="T2630" s="109"/>
      <c r="U2630" s="109"/>
      <c r="V2630" s="109"/>
      <c r="W2630" s="109"/>
      <c r="X2630" s="109"/>
      <c r="Y2630" s="109"/>
      <c r="Z2630" s="109"/>
      <c r="AA2630" s="109"/>
      <c r="AB2630" s="109"/>
      <c r="AC2630" s="109"/>
      <c r="AD2630" s="109"/>
    </row>
    <row r="2631" spans="1:30" x14ac:dyDescent="0.3">
      <c r="A2631" s="103" t="s">
        <v>1066</v>
      </c>
      <c r="B2631" s="103" t="s">
        <v>275</v>
      </c>
      <c r="C2631" s="83" t="str">
        <f t="shared" si="73"/>
        <v>90000</v>
      </c>
      <c r="D2631" s="84"/>
      <c r="E2631" s="85" t="s">
        <v>79</v>
      </c>
      <c r="F2631" s="86" t="s">
        <v>30</v>
      </c>
      <c r="G2631" s="85" t="s">
        <v>31</v>
      </c>
      <c r="H2631" s="85" t="s">
        <v>8</v>
      </c>
      <c r="I2631" s="85" t="s">
        <v>276</v>
      </c>
      <c r="J2631" s="8" t="s">
        <v>1230</v>
      </c>
      <c r="K2631" s="88" t="s">
        <v>1229</v>
      </c>
      <c r="L2631" s="89" t="s">
        <v>797</v>
      </c>
      <c r="M2631" s="96"/>
      <c r="N2631" s="30" t="s">
        <v>9</v>
      </c>
      <c r="O2631" s="31">
        <v>45170</v>
      </c>
      <c r="P2631" s="91" t="s">
        <v>1228</v>
      </c>
      <c r="Q2631" s="82" t="s">
        <v>1180</v>
      </c>
      <c r="R2631" s="109" t="s">
        <v>1259</v>
      </c>
      <c r="S2631" s="109"/>
      <c r="T2631" s="109"/>
      <c r="U2631" s="109"/>
      <c r="V2631" s="109"/>
      <c r="W2631" s="109"/>
      <c r="X2631" s="109"/>
      <c r="Y2631" s="109"/>
      <c r="Z2631" s="109"/>
      <c r="AA2631" s="109"/>
      <c r="AB2631" s="109"/>
      <c r="AC2631" s="109"/>
      <c r="AD2631" s="109"/>
    </row>
    <row r="2632" spans="1:30" x14ac:dyDescent="0.3">
      <c r="A2632" s="103" t="s">
        <v>1096</v>
      </c>
      <c r="B2632" s="103" t="s">
        <v>340</v>
      </c>
      <c r="C2632" s="86" t="str">
        <f t="shared" si="73"/>
        <v>910Au</v>
      </c>
      <c r="D2632" s="85"/>
      <c r="E2632" s="85" t="s">
        <v>220</v>
      </c>
      <c r="F2632" s="86" t="s">
        <v>30</v>
      </c>
      <c r="G2632" s="86" t="s">
        <v>31</v>
      </c>
      <c r="H2632" s="85" t="s">
        <v>14</v>
      </c>
      <c r="I2632" s="85" t="s">
        <v>278</v>
      </c>
      <c r="J2632" s="8" t="s">
        <v>1227</v>
      </c>
      <c r="K2632" s="88" t="s">
        <v>1229</v>
      </c>
      <c r="L2632" s="89" t="s">
        <v>797</v>
      </c>
      <c r="M2632" s="96"/>
      <c r="N2632" s="30" t="s">
        <v>9</v>
      </c>
      <c r="O2632" s="26">
        <v>45170</v>
      </c>
      <c r="P2632" s="91" t="s">
        <v>1228</v>
      </c>
      <c r="Q2632" s="82" t="s">
        <v>1181</v>
      </c>
      <c r="R2632" s="109" t="s">
        <v>1259</v>
      </c>
      <c r="S2632" s="109"/>
      <c r="T2632" s="109"/>
      <c r="U2632" s="109"/>
      <c r="V2632" s="109"/>
      <c r="W2632" s="109"/>
      <c r="X2632" s="109"/>
      <c r="Y2632" s="109"/>
      <c r="Z2632" s="109"/>
      <c r="AA2632" s="109"/>
      <c r="AB2632" s="109"/>
      <c r="AC2632" s="109"/>
      <c r="AD2632" s="109"/>
    </row>
    <row r="2633" spans="1:30" x14ac:dyDescent="0.3">
      <c r="A2633" s="103" t="s">
        <v>1067</v>
      </c>
      <c r="B2633" s="103" t="s">
        <v>280</v>
      </c>
      <c r="C2633" s="83" t="str">
        <f t="shared" si="73"/>
        <v>91100</v>
      </c>
      <c r="D2633" s="84"/>
      <c r="E2633" s="85" t="s">
        <v>220</v>
      </c>
      <c r="F2633" s="86" t="s">
        <v>30</v>
      </c>
      <c r="G2633" s="85" t="s">
        <v>31</v>
      </c>
      <c r="H2633" s="85" t="s">
        <v>8</v>
      </c>
      <c r="I2633" s="85" t="s">
        <v>281</v>
      </c>
      <c r="J2633" s="8" t="s">
        <v>1227</v>
      </c>
      <c r="K2633" s="88" t="s">
        <v>1229</v>
      </c>
      <c r="L2633" s="89" t="s">
        <v>797</v>
      </c>
      <c r="M2633" s="96"/>
      <c r="N2633" s="30" t="s">
        <v>56</v>
      </c>
      <c r="O2633" s="26">
        <v>45170</v>
      </c>
      <c r="P2633" s="91" t="s">
        <v>1228</v>
      </c>
      <c r="Q2633" s="82" t="s">
        <v>1182</v>
      </c>
      <c r="R2633" s="109" t="s">
        <v>1259</v>
      </c>
      <c r="S2633" s="109"/>
      <c r="T2633" s="109"/>
      <c r="U2633" s="109"/>
      <c r="V2633" s="109"/>
      <c r="W2633" s="109"/>
      <c r="X2633" s="109"/>
      <c r="Y2633" s="109"/>
      <c r="Z2633" s="109"/>
      <c r="AA2633" s="109"/>
      <c r="AB2633" s="109"/>
      <c r="AC2633" s="109"/>
      <c r="AD2633" s="109"/>
    </row>
    <row r="2634" spans="1:30" x14ac:dyDescent="0.3">
      <c r="A2634" s="103" t="s">
        <v>1097</v>
      </c>
      <c r="B2634" s="103" t="s">
        <v>282</v>
      </c>
      <c r="C2634" s="83" t="str">
        <f t="shared" si="73"/>
        <v>46200</v>
      </c>
      <c r="D2634" s="84"/>
      <c r="E2634" s="85" t="s">
        <v>220</v>
      </c>
      <c r="F2634" s="86" t="s">
        <v>6</v>
      </c>
      <c r="G2634" s="86" t="s">
        <v>31</v>
      </c>
      <c r="H2634" s="85" t="s">
        <v>14</v>
      </c>
      <c r="I2634" s="85" t="s">
        <v>283</v>
      </c>
      <c r="J2634" s="8" t="s">
        <v>1227</v>
      </c>
      <c r="K2634" s="88" t="s">
        <v>1229</v>
      </c>
      <c r="L2634" s="89" t="s">
        <v>797</v>
      </c>
      <c r="M2634" s="96"/>
      <c r="N2634" s="30" t="s">
        <v>9</v>
      </c>
      <c r="O2634" s="26">
        <v>45170</v>
      </c>
      <c r="P2634" s="91" t="s">
        <v>1228</v>
      </c>
      <c r="Q2634" s="82" t="s">
        <v>1183</v>
      </c>
      <c r="R2634" s="109" t="s">
        <v>1259</v>
      </c>
      <c r="S2634" s="109"/>
      <c r="T2634" s="109"/>
      <c r="U2634" s="109"/>
      <c r="V2634" s="109"/>
      <c r="W2634" s="109"/>
      <c r="X2634" s="109"/>
      <c r="Y2634" s="109"/>
      <c r="Z2634" s="109"/>
      <c r="AA2634" s="109"/>
      <c r="AB2634" s="109"/>
      <c r="AC2634" s="109"/>
      <c r="AD2634" s="109"/>
    </row>
    <row r="2635" spans="1:30" x14ac:dyDescent="0.3">
      <c r="A2635" s="103" t="s">
        <v>1068</v>
      </c>
      <c r="B2635" s="103" t="s">
        <v>284</v>
      </c>
      <c r="C2635" s="83" t="str">
        <f t="shared" si="73"/>
        <v>91300</v>
      </c>
      <c r="D2635" s="84"/>
      <c r="E2635" s="85" t="s">
        <v>220</v>
      </c>
      <c r="F2635" s="86" t="s">
        <v>30</v>
      </c>
      <c r="G2635" s="86" t="s">
        <v>31</v>
      </c>
      <c r="H2635" s="85" t="s">
        <v>14</v>
      </c>
      <c r="I2635" s="85" t="s">
        <v>285</v>
      </c>
      <c r="J2635" s="8" t="s">
        <v>1227</v>
      </c>
      <c r="K2635" s="88" t="s">
        <v>1229</v>
      </c>
      <c r="L2635" s="89" t="s">
        <v>797</v>
      </c>
      <c r="M2635" s="96"/>
      <c r="N2635" s="30" t="s">
        <v>9</v>
      </c>
      <c r="O2635" s="26">
        <v>45170</v>
      </c>
      <c r="P2635" s="91" t="s">
        <v>1228</v>
      </c>
      <c r="Q2635" s="82" t="s">
        <v>1184</v>
      </c>
      <c r="R2635" s="109" t="s">
        <v>1259</v>
      </c>
      <c r="S2635" s="109"/>
      <c r="T2635" s="109"/>
      <c r="U2635" s="109"/>
      <c r="V2635" s="109"/>
      <c r="W2635" s="109"/>
      <c r="X2635" s="109"/>
      <c r="Y2635" s="109"/>
      <c r="Z2635" s="109"/>
      <c r="AA2635" s="109"/>
      <c r="AB2635" s="109"/>
      <c r="AC2635" s="109"/>
      <c r="AD2635" s="109"/>
    </row>
    <row r="2636" spans="1:30" x14ac:dyDescent="0.3">
      <c r="A2636" s="103" t="s">
        <v>1069</v>
      </c>
      <c r="B2636" s="103" t="s">
        <v>342</v>
      </c>
      <c r="C2636" s="83" t="str">
        <f t="shared" si="73"/>
        <v>91400</v>
      </c>
      <c r="D2636" s="84"/>
      <c r="E2636" s="85" t="s">
        <v>220</v>
      </c>
      <c r="F2636" s="86" t="s">
        <v>30</v>
      </c>
      <c r="G2636" s="85" t="s">
        <v>31</v>
      </c>
      <c r="H2636" s="85" t="s">
        <v>8</v>
      </c>
      <c r="I2636" s="85" t="s">
        <v>286</v>
      </c>
      <c r="J2636" s="8" t="s">
        <v>1227</v>
      </c>
      <c r="K2636" s="88" t="s">
        <v>1229</v>
      </c>
      <c r="L2636" s="89" t="s">
        <v>797</v>
      </c>
      <c r="M2636" s="96"/>
      <c r="N2636" s="30" t="s">
        <v>56</v>
      </c>
      <c r="O2636" s="26">
        <v>45170</v>
      </c>
      <c r="P2636" s="91" t="s">
        <v>1228</v>
      </c>
      <c r="Q2636" s="82" t="s">
        <v>1185</v>
      </c>
      <c r="R2636" s="109" t="s">
        <v>1259</v>
      </c>
      <c r="S2636" s="109"/>
      <c r="T2636" s="109"/>
      <c r="U2636" s="109"/>
      <c r="V2636" s="109"/>
      <c r="W2636" s="109"/>
      <c r="X2636" s="109"/>
      <c r="Y2636" s="109"/>
      <c r="Z2636" s="109"/>
      <c r="AA2636" s="109"/>
      <c r="AB2636" s="109"/>
      <c r="AC2636" s="109"/>
      <c r="AD2636" s="109"/>
    </row>
    <row r="2637" spans="1:30" x14ac:dyDescent="0.3">
      <c r="A2637" s="103" t="s">
        <v>1070</v>
      </c>
      <c r="B2637" s="103" t="s">
        <v>343</v>
      </c>
      <c r="C2637" s="83" t="str">
        <f t="shared" si="73"/>
        <v>91600</v>
      </c>
      <c r="D2637" s="84"/>
      <c r="E2637" s="85" t="s">
        <v>220</v>
      </c>
      <c r="F2637" s="86" t="s">
        <v>30</v>
      </c>
      <c r="G2637" s="85" t="s">
        <v>31</v>
      </c>
      <c r="H2637" s="85" t="s">
        <v>8</v>
      </c>
      <c r="I2637" s="85" t="s">
        <v>287</v>
      </c>
      <c r="J2637" s="8" t="s">
        <v>1227</v>
      </c>
      <c r="K2637" s="88" t="s">
        <v>1229</v>
      </c>
      <c r="L2637" s="89" t="s">
        <v>797</v>
      </c>
      <c r="M2637" s="96"/>
      <c r="N2637" s="30" t="s">
        <v>56</v>
      </c>
      <c r="O2637" s="26">
        <v>45170</v>
      </c>
      <c r="P2637" s="91" t="s">
        <v>1228</v>
      </c>
      <c r="Q2637" s="82" t="s">
        <v>1186</v>
      </c>
      <c r="R2637" s="109" t="s">
        <v>1259</v>
      </c>
      <c r="S2637" s="109"/>
      <c r="T2637" s="109"/>
      <c r="U2637" s="109"/>
      <c r="V2637" s="109"/>
      <c r="W2637" s="109"/>
      <c r="X2637" s="109"/>
      <c r="Y2637" s="109"/>
      <c r="Z2637" s="109"/>
      <c r="AA2637" s="109"/>
      <c r="AB2637" s="109"/>
      <c r="AC2637" s="109"/>
      <c r="AD2637" s="109"/>
    </row>
    <row r="2638" spans="1:30" x14ac:dyDescent="0.3">
      <c r="A2638" s="103" t="s">
        <v>1071</v>
      </c>
      <c r="B2638" s="103" t="s">
        <v>344</v>
      </c>
      <c r="C2638" s="83" t="str">
        <f t="shared" si="73"/>
        <v>91700</v>
      </c>
      <c r="D2638" s="84"/>
      <c r="E2638" s="85" t="s">
        <v>220</v>
      </c>
      <c r="F2638" s="86" t="s">
        <v>30</v>
      </c>
      <c r="G2638" s="85" t="s">
        <v>31</v>
      </c>
      <c r="H2638" s="85" t="s">
        <v>8</v>
      </c>
      <c r="I2638" s="85" t="s">
        <v>288</v>
      </c>
      <c r="J2638" s="8" t="s">
        <v>1227</v>
      </c>
      <c r="K2638" s="88" t="s">
        <v>1229</v>
      </c>
      <c r="L2638" s="89" t="s">
        <v>797</v>
      </c>
      <c r="M2638" s="96"/>
      <c r="N2638" s="30" t="s">
        <v>56</v>
      </c>
      <c r="O2638" s="26">
        <v>45170</v>
      </c>
      <c r="P2638" s="91" t="s">
        <v>1228</v>
      </c>
      <c r="Q2638" s="82" t="s">
        <v>1187</v>
      </c>
      <c r="R2638" s="109" t="s">
        <v>1259</v>
      </c>
      <c r="S2638" s="109"/>
      <c r="T2638" s="109"/>
      <c r="U2638" s="109"/>
      <c r="V2638" s="109"/>
      <c r="W2638" s="109"/>
      <c r="X2638" s="109"/>
      <c r="Y2638" s="109"/>
      <c r="Z2638" s="109"/>
      <c r="AA2638" s="109"/>
      <c r="AB2638" s="109"/>
      <c r="AC2638" s="109"/>
      <c r="AD2638" s="109"/>
    </row>
    <row r="2639" spans="1:30" x14ac:dyDescent="0.3">
      <c r="A2639" s="103" t="s">
        <v>1072</v>
      </c>
      <c r="B2639" s="103" t="s">
        <v>345</v>
      </c>
      <c r="C2639" s="83" t="str">
        <f>LEFT(I2639,5)</f>
        <v>91800</v>
      </c>
      <c r="D2639" s="84"/>
      <c r="E2639" s="85" t="s">
        <v>220</v>
      </c>
      <c r="F2639" s="86" t="s">
        <v>30</v>
      </c>
      <c r="G2639" s="85" t="s">
        <v>31</v>
      </c>
      <c r="H2639" s="85" t="s">
        <v>8</v>
      </c>
      <c r="I2639" s="85" t="s">
        <v>289</v>
      </c>
      <c r="J2639" s="8" t="s">
        <v>1227</v>
      </c>
      <c r="K2639" s="88" t="s">
        <v>1229</v>
      </c>
      <c r="L2639" s="89" t="s">
        <v>797</v>
      </c>
      <c r="M2639" s="96"/>
      <c r="N2639" s="30" t="s">
        <v>56</v>
      </c>
      <c r="O2639" s="26">
        <v>45170</v>
      </c>
      <c r="P2639" s="91" t="s">
        <v>1228</v>
      </c>
      <c r="Q2639" s="82" t="s">
        <v>1188</v>
      </c>
      <c r="R2639" s="109" t="s">
        <v>1259</v>
      </c>
      <c r="S2639" s="109"/>
      <c r="T2639" s="109"/>
      <c r="U2639" s="109"/>
      <c r="V2639" s="109"/>
      <c r="W2639" s="109"/>
      <c r="X2639" s="109"/>
      <c r="Y2639" s="109"/>
      <c r="Z2639" s="109"/>
      <c r="AA2639" s="109"/>
      <c r="AB2639" s="109"/>
      <c r="AC2639" s="109"/>
      <c r="AD2639" s="109"/>
    </row>
    <row r="2640" spans="1:30" x14ac:dyDescent="0.3">
      <c r="A2640" s="103" t="s">
        <v>1098</v>
      </c>
      <c r="B2640" s="103" t="s">
        <v>346</v>
      </c>
      <c r="C2640" s="83" t="str">
        <f t="shared" ref="C2640:C2643" si="74">LEFT(I2640,5)</f>
        <v>91900</v>
      </c>
      <c r="D2640" s="84"/>
      <c r="E2640" s="85" t="s">
        <v>220</v>
      </c>
      <c r="F2640" s="86" t="s">
        <v>30</v>
      </c>
      <c r="G2640" s="86" t="s">
        <v>31</v>
      </c>
      <c r="H2640" s="85" t="s">
        <v>14</v>
      </c>
      <c r="I2640" s="85" t="s">
        <v>715</v>
      </c>
      <c r="J2640" s="8" t="s">
        <v>1227</v>
      </c>
      <c r="K2640" s="88" t="s">
        <v>1229</v>
      </c>
      <c r="L2640" s="89" t="s">
        <v>797</v>
      </c>
      <c r="M2640" s="96"/>
      <c r="N2640" s="30" t="s">
        <v>9</v>
      </c>
      <c r="O2640" s="26">
        <v>45170</v>
      </c>
      <c r="P2640" s="91" t="s">
        <v>1228</v>
      </c>
      <c r="Q2640" s="82" t="s">
        <v>1189</v>
      </c>
      <c r="R2640" s="109" t="s">
        <v>1259</v>
      </c>
      <c r="S2640" s="109"/>
      <c r="T2640" s="109"/>
      <c r="U2640" s="109"/>
      <c r="V2640" s="109"/>
      <c r="W2640" s="109"/>
      <c r="X2640" s="109"/>
      <c r="Y2640" s="109"/>
      <c r="Z2640" s="109"/>
      <c r="AA2640" s="109"/>
      <c r="AB2640" s="109"/>
      <c r="AC2640" s="109"/>
      <c r="AD2640" s="109"/>
    </row>
    <row r="2641" spans="1:30" x14ac:dyDescent="0.3">
      <c r="A2641" s="103" t="s">
        <v>1073</v>
      </c>
      <c r="B2641" s="103" t="s">
        <v>347</v>
      </c>
      <c r="C2641" s="83" t="str">
        <f t="shared" si="74"/>
        <v>92100</v>
      </c>
      <c r="D2641" s="84"/>
      <c r="E2641" s="85" t="s">
        <v>79</v>
      </c>
      <c r="F2641" s="86" t="s">
        <v>6</v>
      </c>
      <c r="G2641" s="86" t="s">
        <v>31</v>
      </c>
      <c r="H2641" s="85" t="s">
        <v>14</v>
      </c>
      <c r="I2641" s="85" t="s">
        <v>290</v>
      </c>
      <c r="J2641" s="8" t="s">
        <v>1227</v>
      </c>
      <c r="K2641" s="88" t="s">
        <v>1229</v>
      </c>
      <c r="L2641" s="89" t="s">
        <v>797</v>
      </c>
      <c r="M2641" s="96"/>
      <c r="N2641" s="30" t="s">
        <v>9</v>
      </c>
      <c r="O2641" s="26">
        <v>45170</v>
      </c>
      <c r="P2641" s="91" t="s">
        <v>1228</v>
      </c>
      <c r="Q2641" s="82" t="s">
        <v>1190</v>
      </c>
      <c r="R2641" s="109" t="s">
        <v>1259</v>
      </c>
      <c r="S2641" s="109"/>
      <c r="T2641" s="109"/>
      <c r="U2641" s="109"/>
      <c r="V2641" s="109"/>
      <c r="W2641" s="109"/>
      <c r="X2641" s="109"/>
      <c r="Y2641" s="109"/>
      <c r="Z2641" s="109"/>
      <c r="AA2641" s="109"/>
      <c r="AB2641" s="109"/>
      <c r="AC2641" s="109"/>
      <c r="AD2641" s="109"/>
    </row>
    <row r="2642" spans="1:30" x14ac:dyDescent="0.3">
      <c r="A2642" s="103" t="s">
        <v>1074</v>
      </c>
      <c r="B2642" s="103" t="s">
        <v>291</v>
      </c>
      <c r="C2642" s="83" t="str">
        <f t="shared" si="74"/>
        <v>92200</v>
      </c>
      <c r="D2642" s="84"/>
      <c r="E2642" s="85" t="s">
        <v>220</v>
      </c>
      <c r="F2642" s="86" t="s">
        <v>30</v>
      </c>
      <c r="G2642" s="85" t="s">
        <v>31</v>
      </c>
      <c r="H2642" s="85" t="s">
        <v>128</v>
      </c>
      <c r="I2642" s="85" t="s">
        <v>292</v>
      </c>
      <c r="J2642" s="8" t="s">
        <v>1227</v>
      </c>
      <c r="K2642" s="88" t="s">
        <v>1229</v>
      </c>
      <c r="L2642" s="89" t="s">
        <v>797</v>
      </c>
      <c r="M2642" s="96"/>
      <c r="N2642" s="30" t="s">
        <v>56</v>
      </c>
      <c r="O2642" s="26">
        <v>45170</v>
      </c>
      <c r="P2642" s="91" t="s">
        <v>1228</v>
      </c>
      <c r="Q2642" s="82" t="s">
        <v>1191</v>
      </c>
      <c r="R2642" s="109" t="s">
        <v>1259</v>
      </c>
      <c r="S2642" s="109"/>
      <c r="T2642" s="109"/>
      <c r="U2642" s="109"/>
      <c r="V2642" s="109"/>
      <c r="W2642" s="109"/>
      <c r="X2642" s="109"/>
      <c r="Y2642" s="109"/>
      <c r="Z2642" s="109"/>
      <c r="AA2642" s="109"/>
      <c r="AB2642" s="109"/>
      <c r="AC2642" s="109"/>
      <c r="AD2642" s="109"/>
    </row>
    <row r="2643" spans="1:30" x14ac:dyDescent="0.3">
      <c r="A2643" s="103" t="s">
        <v>1075</v>
      </c>
      <c r="B2643" s="103" t="s">
        <v>348</v>
      </c>
      <c r="C2643" s="83" t="str">
        <f t="shared" si="74"/>
        <v>92300</v>
      </c>
      <c r="D2643" s="84"/>
      <c r="E2643" s="85" t="s">
        <v>220</v>
      </c>
      <c r="F2643" s="86" t="s">
        <v>30</v>
      </c>
      <c r="G2643" s="85" t="s">
        <v>31</v>
      </c>
      <c r="H2643" s="85" t="s">
        <v>8</v>
      </c>
      <c r="I2643" s="85" t="s">
        <v>293</v>
      </c>
      <c r="J2643" s="8" t="s">
        <v>1227</v>
      </c>
      <c r="K2643" s="88" t="s">
        <v>1229</v>
      </c>
      <c r="L2643" s="89" t="s">
        <v>797</v>
      </c>
      <c r="M2643" s="96"/>
      <c r="N2643" s="30" t="s">
        <v>56</v>
      </c>
      <c r="O2643" s="26">
        <v>45170</v>
      </c>
      <c r="P2643" s="91" t="s">
        <v>1228</v>
      </c>
      <c r="Q2643" s="82" t="s">
        <v>1192</v>
      </c>
      <c r="R2643" s="109" t="s">
        <v>1259</v>
      </c>
      <c r="S2643" s="109"/>
      <c r="T2643" s="109"/>
      <c r="U2643" s="109"/>
      <c r="V2643" s="109"/>
      <c r="W2643" s="109"/>
      <c r="X2643" s="109"/>
      <c r="Y2643" s="109"/>
      <c r="Z2643" s="109"/>
      <c r="AA2643" s="109"/>
      <c r="AB2643" s="109"/>
      <c r="AC2643" s="109"/>
      <c r="AD2643" s="109"/>
    </row>
    <row r="2644" spans="1:30" x14ac:dyDescent="0.3">
      <c r="A2644" s="103" t="s">
        <v>1099</v>
      </c>
      <c r="B2644" s="103" t="s">
        <v>349</v>
      </c>
      <c r="C2644" s="86" t="str">
        <f t="shared" ref="C2644" si="75">LEFT(I2644,7)</f>
        <v>Z_92400</v>
      </c>
      <c r="D2644" s="85"/>
      <c r="E2644" s="85" t="s">
        <v>220</v>
      </c>
      <c r="F2644" s="86" t="s">
        <v>6</v>
      </c>
      <c r="G2644" s="86" t="s">
        <v>31</v>
      </c>
      <c r="H2644" s="85" t="s">
        <v>14</v>
      </c>
      <c r="I2644" s="85" t="s">
        <v>372</v>
      </c>
      <c r="J2644" s="8" t="s">
        <v>1227</v>
      </c>
      <c r="K2644" s="88" t="s">
        <v>1229</v>
      </c>
      <c r="L2644" s="89" t="s">
        <v>797</v>
      </c>
      <c r="M2644" s="96"/>
      <c r="N2644" s="30" t="s">
        <v>9</v>
      </c>
      <c r="O2644" s="26">
        <v>45170</v>
      </c>
      <c r="P2644" s="91" t="s">
        <v>1228</v>
      </c>
      <c r="Q2644" s="82" t="s">
        <v>1193</v>
      </c>
      <c r="R2644" s="109" t="s">
        <v>1259</v>
      </c>
      <c r="S2644" s="109"/>
      <c r="T2644" s="109"/>
      <c r="U2644" s="109"/>
      <c r="V2644" s="109"/>
      <c r="W2644" s="109"/>
      <c r="X2644" s="109"/>
      <c r="Y2644" s="109"/>
      <c r="Z2644" s="109"/>
      <c r="AA2644" s="109"/>
      <c r="AB2644" s="109"/>
      <c r="AC2644" s="109"/>
      <c r="AD2644" s="109"/>
    </row>
    <row r="2645" spans="1:30" x14ac:dyDescent="0.3">
      <c r="A2645" s="103" t="s">
        <v>1076</v>
      </c>
      <c r="B2645" s="103" t="s">
        <v>294</v>
      </c>
      <c r="C2645" s="83" t="str">
        <f t="shared" ref="C2645:C2649" si="76">LEFT(I2645,5)</f>
        <v>92600</v>
      </c>
      <c r="D2645" s="84"/>
      <c r="E2645" s="85" t="s">
        <v>220</v>
      </c>
      <c r="F2645" s="86" t="s">
        <v>30</v>
      </c>
      <c r="G2645" s="86" t="s">
        <v>31</v>
      </c>
      <c r="H2645" s="85" t="s">
        <v>14</v>
      </c>
      <c r="I2645" s="85" t="s">
        <v>295</v>
      </c>
      <c r="J2645" s="8" t="s">
        <v>1227</v>
      </c>
      <c r="K2645" s="88" t="s">
        <v>1229</v>
      </c>
      <c r="L2645" s="89" t="s">
        <v>797</v>
      </c>
      <c r="M2645" s="96"/>
      <c r="N2645" s="30" t="s">
        <v>9</v>
      </c>
      <c r="O2645" s="26">
        <v>45170</v>
      </c>
      <c r="P2645" s="91" t="s">
        <v>1228</v>
      </c>
      <c r="Q2645" s="82" t="s">
        <v>1194</v>
      </c>
      <c r="R2645" s="109" t="s">
        <v>1259</v>
      </c>
      <c r="S2645" s="109"/>
      <c r="T2645" s="109"/>
      <c r="U2645" s="109"/>
      <c r="V2645" s="109"/>
      <c r="W2645" s="109"/>
      <c r="X2645" s="109"/>
      <c r="Y2645" s="109"/>
      <c r="Z2645" s="109"/>
      <c r="AA2645" s="109"/>
      <c r="AB2645" s="109"/>
      <c r="AC2645" s="109"/>
      <c r="AD2645" s="109"/>
    </row>
    <row r="2646" spans="1:30" x14ac:dyDescent="0.3">
      <c r="A2646" s="103" t="s">
        <v>1077</v>
      </c>
      <c r="B2646" s="103" t="s">
        <v>296</v>
      </c>
      <c r="C2646" s="83" t="str">
        <f t="shared" si="76"/>
        <v>92700</v>
      </c>
      <c r="D2646" s="84"/>
      <c r="E2646" s="85" t="s">
        <v>79</v>
      </c>
      <c r="F2646" s="86" t="s">
        <v>30</v>
      </c>
      <c r="G2646" s="85" t="s">
        <v>31</v>
      </c>
      <c r="H2646" s="85" t="s">
        <v>128</v>
      </c>
      <c r="I2646" s="85" t="s">
        <v>297</v>
      </c>
      <c r="J2646" s="8" t="s">
        <v>1227</v>
      </c>
      <c r="K2646" s="88" t="s">
        <v>1229</v>
      </c>
      <c r="L2646" s="89" t="s">
        <v>797</v>
      </c>
      <c r="M2646" s="96"/>
      <c r="N2646" s="30" t="s">
        <v>56</v>
      </c>
      <c r="O2646" s="26">
        <v>45170</v>
      </c>
      <c r="P2646" s="91" t="s">
        <v>1228</v>
      </c>
      <c r="Q2646" s="82" t="s">
        <v>1195</v>
      </c>
      <c r="R2646" s="109" t="s">
        <v>1259</v>
      </c>
      <c r="S2646" s="109"/>
      <c r="T2646" s="109"/>
      <c r="U2646" s="109"/>
      <c r="V2646" s="109"/>
      <c r="W2646" s="109"/>
      <c r="X2646" s="109"/>
      <c r="Y2646" s="109"/>
      <c r="Z2646" s="109"/>
      <c r="AA2646" s="109"/>
      <c r="AB2646" s="109"/>
      <c r="AC2646" s="109"/>
      <c r="AD2646" s="109"/>
    </row>
    <row r="2647" spans="1:30" x14ac:dyDescent="0.3">
      <c r="A2647" s="103" t="s">
        <v>1077</v>
      </c>
      <c r="B2647" s="103" t="s">
        <v>298</v>
      </c>
      <c r="C2647" s="83" t="str">
        <f t="shared" si="76"/>
        <v>92700</v>
      </c>
      <c r="D2647" s="84"/>
      <c r="E2647" s="85" t="s">
        <v>101</v>
      </c>
      <c r="F2647" s="86" t="s">
        <v>30</v>
      </c>
      <c r="G2647" s="85" t="s">
        <v>31</v>
      </c>
      <c r="H2647" s="85" t="s">
        <v>128</v>
      </c>
      <c r="I2647" s="85" t="s">
        <v>299</v>
      </c>
      <c r="J2647" s="8" t="s">
        <v>1227</v>
      </c>
      <c r="K2647" s="88" t="s">
        <v>1229</v>
      </c>
      <c r="L2647" s="89" t="s">
        <v>797</v>
      </c>
      <c r="M2647" s="96"/>
      <c r="N2647" s="30" t="s">
        <v>56</v>
      </c>
      <c r="O2647" s="26">
        <v>45170</v>
      </c>
      <c r="P2647" s="91" t="s">
        <v>1228</v>
      </c>
      <c r="Q2647" s="82" t="s">
        <v>1195</v>
      </c>
      <c r="R2647" s="109" t="s">
        <v>1259</v>
      </c>
      <c r="S2647" s="109"/>
      <c r="T2647" s="109"/>
      <c r="U2647" s="109"/>
      <c r="V2647" s="109"/>
      <c r="W2647" s="109"/>
      <c r="X2647" s="109"/>
      <c r="Y2647" s="109"/>
      <c r="Z2647" s="109"/>
      <c r="AA2647" s="109"/>
      <c r="AB2647" s="109"/>
      <c r="AC2647" s="109"/>
      <c r="AD2647" s="109"/>
    </row>
    <row r="2648" spans="1:30" x14ac:dyDescent="0.3">
      <c r="A2648" s="103" t="s">
        <v>1078</v>
      </c>
      <c r="B2648" s="103" t="s">
        <v>350</v>
      </c>
      <c r="C2648" s="83" t="str">
        <f t="shared" si="76"/>
        <v>92800</v>
      </c>
      <c r="D2648" s="84"/>
      <c r="E2648" s="85" t="s">
        <v>220</v>
      </c>
      <c r="F2648" s="86" t="s">
        <v>30</v>
      </c>
      <c r="G2648" s="85" t="s">
        <v>31</v>
      </c>
      <c r="H2648" s="85" t="s">
        <v>8</v>
      </c>
      <c r="I2648" s="85" t="s">
        <v>301</v>
      </c>
      <c r="J2648" s="8" t="s">
        <v>1227</v>
      </c>
      <c r="K2648" s="88" t="s">
        <v>1229</v>
      </c>
      <c r="L2648" s="89" t="s">
        <v>797</v>
      </c>
      <c r="M2648" s="96"/>
      <c r="N2648" s="30" t="s">
        <v>56</v>
      </c>
      <c r="O2648" s="26">
        <v>45170</v>
      </c>
      <c r="P2648" s="91" t="s">
        <v>1228</v>
      </c>
      <c r="Q2648" s="82" t="s">
        <v>1196</v>
      </c>
      <c r="R2648" s="109" t="s">
        <v>1259</v>
      </c>
      <c r="S2648" s="109"/>
      <c r="T2648" s="109"/>
      <c r="U2648" s="109"/>
      <c r="V2648" s="109"/>
      <c r="W2648" s="109"/>
      <c r="X2648" s="109"/>
      <c r="Y2648" s="109"/>
      <c r="Z2648" s="109"/>
      <c r="AA2648" s="109"/>
      <c r="AB2648" s="109"/>
      <c r="AC2648" s="109"/>
      <c r="AD2648" s="109"/>
    </row>
    <row r="2649" spans="1:30" x14ac:dyDescent="0.3">
      <c r="A2649" s="103" t="s">
        <v>317</v>
      </c>
      <c r="B2649" s="103" t="s">
        <v>318</v>
      </c>
      <c r="C2649" s="83" t="str">
        <f t="shared" si="76"/>
        <v>930X_</v>
      </c>
      <c r="D2649" s="84"/>
      <c r="E2649" s="85" t="s">
        <v>392</v>
      </c>
      <c r="F2649" s="86" t="s">
        <v>30</v>
      </c>
      <c r="G2649" s="86" t="s">
        <v>31</v>
      </c>
      <c r="H2649" s="85" t="s">
        <v>14</v>
      </c>
      <c r="I2649" s="85" t="s">
        <v>319</v>
      </c>
      <c r="J2649" s="8" t="s">
        <v>1227</v>
      </c>
      <c r="K2649" s="88" t="s">
        <v>1229</v>
      </c>
      <c r="L2649" s="89" t="s">
        <v>797</v>
      </c>
      <c r="M2649" s="96"/>
      <c r="N2649" s="30" t="s">
        <v>9</v>
      </c>
      <c r="O2649" s="26">
        <v>45170</v>
      </c>
      <c r="P2649" s="91" t="s">
        <v>1228</v>
      </c>
      <c r="Q2649" s="82" t="s">
        <v>1198</v>
      </c>
      <c r="R2649" s="109" t="s">
        <v>1259</v>
      </c>
      <c r="S2649" s="109"/>
      <c r="T2649" s="109"/>
      <c r="U2649" s="109"/>
      <c r="V2649" s="109"/>
      <c r="W2649" s="109"/>
      <c r="X2649" s="109"/>
      <c r="Y2649" s="109"/>
      <c r="Z2649" s="109"/>
      <c r="AA2649" s="109"/>
      <c r="AB2649" s="109"/>
      <c r="AC2649" s="109"/>
      <c r="AD2649" s="109"/>
    </row>
    <row r="2650" spans="1:30" x14ac:dyDescent="0.3">
      <c r="A2650" s="103" t="s">
        <v>1100</v>
      </c>
      <c r="B2650" s="103" t="s">
        <v>303</v>
      </c>
      <c r="C2650" s="98" t="str">
        <f t="shared" ref="C2650" si="77">LEFT(I2650,7)</f>
        <v>Z_46200</v>
      </c>
      <c r="D2650" s="99"/>
      <c r="E2650" s="87" t="s">
        <v>220</v>
      </c>
      <c r="F2650" s="100" t="s">
        <v>6</v>
      </c>
      <c r="G2650" s="100" t="s">
        <v>31</v>
      </c>
      <c r="H2650" s="87" t="s">
        <v>14</v>
      </c>
      <c r="I2650" s="87" t="s">
        <v>373</v>
      </c>
      <c r="J2650" s="8" t="s">
        <v>1227</v>
      </c>
      <c r="K2650" s="88" t="s">
        <v>1229</v>
      </c>
      <c r="L2650" s="89" t="s">
        <v>797</v>
      </c>
      <c r="M2650" s="96"/>
      <c r="N2650" s="52" t="s">
        <v>9</v>
      </c>
      <c r="O2650" s="26">
        <v>45170</v>
      </c>
      <c r="P2650" s="91" t="s">
        <v>1228</v>
      </c>
      <c r="Q2650" s="82" t="s">
        <v>1199</v>
      </c>
      <c r="R2650" s="109" t="s">
        <v>1259</v>
      </c>
      <c r="S2650" s="109"/>
      <c r="T2650" s="109"/>
      <c r="U2650" s="109"/>
      <c r="V2650" s="109"/>
      <c r="W2650" s="109"/>
      <c r="X2650" s="109"/>
      <c r="Y2650" s="109"/>
      <c r="Z2650" s="109"/>
      <c r="AA2650" s="109"/>
      <c r="AB2650" s="109"/>
      <c r="AC2650" s="109"/>
      <c r="AD2650" s="109"/>
    </row>
    <row r="2651" spans="1:30" x14ac:dyDescent="0.3">
      <c r="A2651" s="103" t="s">
        <v>1081</v>
      </c>
      <c r="B2651" s="103" t="s">
        <v>390</v>
      </c>
      <c r="C2651" s="83" t="str">
        <f t="shared" ref="C2651:C2655" si="78">LEFT(I2651,5)</f>
        <v>94800</v>
      </c>
      <c r="D2651" s="84"/>
      <c r="E2651" s="85" t="s">
        <v>236</v>
      </c>
      <c r="F2651" s="86" t="s">
        <v>30</v>
      </c>
      <c r="G2651" s="85" t="s">
        <v>31</v>
      </c>
      <c r="H2651" s="85" t="s">
        <v>128</v>
      </c>
      <c r="I2651" s="85" t="s">
        <v>305</v>
      </c>
      <c r="J2651" s="8" t="s">
        <v>1227</v>
      </c>
      <c r="K2651" s="88" t="s">
        <v>1229</v>
      </c>
      <c r="L2651" s="89" t="s">
        <v>797</v>
      </c>
      <c r="M2651" s="96"/>
      <c r="N2651" s="30" t="s">
        <v>35</v>
      </c>
      <c r="O2651" s="26">
        <v>45170</v>
      </c>
      <c r="P2651" s="91" t="s">
        <v>1228</v>
      </c>
      <c r="Q2651" s="82" t="s">
        <v>1201</v>
      </c>
      <c r="R2651" s="109" t="s">
        <v>1259</v>
      </c>
      <c r="S2651" s="109"/>
      <c r="T2651" s="109"/>
      <c r="U2651" s="109"/>
      <c r="V2651" s="109"/>
      <c r="W2651" s="109"/>
      <c r="X2651" s="109"/>
      <c r="Y2651" s="109"/>
      <c r="Z2651" s="109"/>
      <c r="AA2651" s="109"/>
      <c r="AB2651" s="109"/>
      <c r="AC2651" s="109"/>
      <c r="AD2651" s="109"/>
    </row>
    <row r="2652" spans="1:30" x14ac:dyDescent="0.3">
      <c r="A2652" s="103" t="s">
        <v>1082</v>
      </c>
      <c r="B2652" s="103" t="s">
        <v>353</v>
      </c>
      <c r="C2652" s="83" t="str">
        <f t="shared" si="78"/>
        <v>94900</v>
      </c>
      <c r="D2652" s="84"/>
      <c r="E2652" s="85" t="s">
        <v>236</v>
      </c>
      <c r="F2652" s="86" t="s">
        <v>30</v>
      </c>
      <c r="G2652" s="86" t="s">
        <v>31</v>
      </c>
      <c r="H2652" s="85" t="s">
        <v>128</v>
      </c>
      <c r="I2652" s="85" t="s">
        <v>306</v>
      </c>
      <c r="J2652" s="8" t="s">
        <v>1227</v>
      </c>
      <c r="K2652" s="88" t="s">
        <v>1229</v>
      </c>
      <c r="L2652" s="89" t="s">
        <v>797</v>
      </c>
      <c r="M2652" s="96"/>
      <c r="N2652" s="30" t="s">
        <v>35</v>
      </c>
      <c r="O2652" s="26">
        <v>45170</v>
      </c>
      <c r="P2652" s="91" t="s">
        <v>1228</v>
      </c>
      <c r="Q2652" s="82" t="s">
        <v>1202</v>
      </c>
      <c r="R2652" s="109" t="s">
        <v>1259</v>
      </c>
      <c r="S2652" s="109"/>
      <c r="T2652" s="109"/>
      <c r="U2652" s="109"/>
      <c r="V2652" s="109"/>
      <c r="W2652" s="109"/>
      <c r="X2652" s="109"/>
      <c r="Y2652" s="109"/>
      <c r="Z2652" s="109"/>
      <c r="AA2652" s="109"/>
      <c r="AB2652" s="109"/>
      <c r="AC2652" s="109"/>
      <c r="AD2652" s="109"/>
    </row>
    <row r="2653" spans="1:30" x14ac:dyDescent="0.3">
      <c r="A2653" s="103" t="s">
        <v>1083</v>
      </c>
      <c r="B2653" s="103" t="s">
        <v>354</v>
      </c>
      <c r="C2653" s="83" t="str">
        <f t="shared" si="78"/>
        <v>95000</v>
      </c>
      <c r="D2653" s="84"/>
      <c r="E2653" s="85" t="s">
        <v>236</v>
      </c>
      <c r="F2653" s="86" t="s">
        <v>30</v>
      </c>
      <c r="G2653" s="86" t="s">
        <v>31</v>
      </c>
      <c r="H2653" s="85" t="s">
        <v>128</v>
      </c>
      <c r="I2653" s="85" t="s">
        <v>307</v>
      </c>
      <c r="J2653" s="8" t="s">
        <v>1227</v>
      </c>
      <c r="K2653" s="88" t="s">
        <v>1229</v>
      </c>
      <c r="L2653" s="89" t="s">
        <v>797</v>
      </c>
      <c r="M2653" s="96"/>
      <c r="N2653" s="30" t="s">
        <v>9</v>
      </c>
      <c r="O2653" s="26">
        <v>45170</v>
      </c>
      <c r="P2653" s="91" t="s">
        <v>1228</v>
      </c>
      <c r="Q2653" s="82" t="s">
        <v>1203</v>
      </c>
      <c r="R2653" s="109" t="s">
        <v>1259</v>
      </c>
      <c r="S2653" s="109"/>
      <c r="T2653" s="109"/>
      <c r="U2653" s="109"/>
      <c r="V2653" s="109"/>
      <c r="W2653" s="109"/>
      <c r="X2653" s="109"/>
      <c r="Y2653" s="109"/>
      <c r="Z2653" s="109"/>
      <c r="AA2653" s="109"/>
      <c r="AB2653" s="109"/>
      <c r="AC2653" s="109"/>
      <c r="AD2653" s="109"/>
    </row>
    <row r="2654" spans="1:30" x14ac:dyDescent="0.3">
      <c r="A2654" s="103" t="s">
        <v>1084</v>
      </c>
      <c r="B2654" s="103" t="s">
        <v>355</v>
      </c>
      <c r="C2654" s="83" t="str">
        <f t="shared" si="78"/>
        <v>95100</v>
      </c>
      <c r="D2654" s="84"/>
      <c r="E2654" s="85" t="s">
        <v>236</v>
      </c>
      <c r="F2654" s="86" t="s">
        <v>30</v>
      </c>
      <c r="G2654" s="86" t="s">
        <v>31</v>
      </c>
      <c r="H2654" s="85" t="s">
        <v>128</v>
      </c>
      <c r="I2654" s="85" t="s">
        <v>308</v>
      </c>
      <c r="J2654" s="8" t="s">
        <v>1227</v>
      </c>
      <c r="K2654" s="88" t="s">
        <v>1229</v>
      </c>
      <c r="L2654" s="89" t="s">
        <v>797</v>
      </c>
      <c r="M2654" s="96"/>
      <c r="N2654" s="30" t="s">
        <v>9</v>
      </c>
      <c r="O2654" s="26">
        <v>45170</v>
      </c>
      <c r="P2654" s="91" t="s">
        <v>1228</v>
      </c>
      <c r="Q2654" s="82" t="s">
        <v>1204</v>
      </c>
      <c r="R2654" s="109" t="s">
        <v>1259</v>
      </c>
      <c r="S2654" s="109"/>
      <c r="T2654" s="109"/>
      <c r="U2654" s="109"/>
      <c r="V2654" s="109"/>
      <c r="W2654" s="109"/>
      <c r="X2654" s="109"/>
      <c r="Y2654" s="109"/>
      <c r="Z2654" s="109"/>
      <c r="AA2654" s="109"/>
      <c r="AB2654" s="109"/>
      <c r="AC2654" s="109"/>
      <c r="AD2654" s="109"/>
    </row>
    <row r="2655" spans="1:30" x14ac:dyDescent="0.3">
      <c r="A2655" s="103" t="s">
        <v>1085</v>
      </c>
      <c r="B2655" s="103" t="s">
        <v>356</v>
      </c>
      <c r="C2655" s="83" t="str">
        <f t="shared" si="78"/>
        <v>95500</v>
      </c>
      <c r="D2655" s="84"/>
      <c r="E2655" s="85" t="s">
        <v>220</v>
      </c>
      <c r="F2655" s="86" t="s">
        <v>30</v>
      </c>
      <c r="G2655" s="85" t="s">
        <v>31</v>
      </c>
      <c r="H2655" s="85" t="s">
        <v>8</v>
      </c>
      <c r="I2655" s="85" t="s">
        <v>309</v>
      </c>
      <c r="J2655" s="8" t="s">
        <v>1227</v>
      </c>
      <c r="K2655" s="88" t="s">
        <v>1229</v>
      </c>
      <c r="L2655" s="89" t="s">
        <v>797</v>
      </c>
      <c r="M2655" s="96"/>
      <c r="N2655" s="30" t="s">
        <v>56</v>
      </c>
      <c r="O2655" s="26">
        <v>45170</v>
      </c>
      <c r="P2655" s="91" t="s">
        <v>1228</v>
      </c>
      <c r="Q2655" s="82" t="s">
        <v>1205</v>
      </c>
      <c r="R2655" s="109" t="s">
        <v>1259</v>
      </c>
      <c r="S2655" s="109"/>
      <c r="T2655" s="109"/>
      <c r="U2655" s="109"/>
      <c r="V2655" s="109"/>
      <c r="W2655" s="109"/>
      <c r="X2655" s="109"/>
      <c r="Y2655" s="109"/>
      <c r="Z2655" s="109"/>
      <c r="AA2655" s="109"/>
      <c r="AB2655" s="109"/>
      <c r="AC2655" s="109"/>
      <c r="AD2655" s="109"/>
    </row>
    <row r="2656" spans="1:30" x14ac:dyDescent="0.3">
      <c r="A2656" s="103" t="s">
        <v>1101</v>
      </c>
      <c r="B2656" s="103" t="s">
        <v>357</v>
      </c>
      <c r="C2656" s="83" t="str">
        <f t="shared" ref="C2656" si="79">LEFT(I2656,7)</f>
        <v>Z_48400</v>
      </c>
      <c r="D2656" s="84"/>
      <c r="E2656" s="85" t="s">
        <v>220</v>
      </c>
      <c r="F2656" s="86" t="s">
        <v>6</v>
      </c>
      <c r="G2656" s="86" t="s">
        <v>31</v>
      </c>
      <c r="H2656" s="85" t="s">
        <v>14</v>
      </c>
      <c r="I2656" s="85" t="s">
        <v>374</v>
      </c>
      <c r="J2656" s="8" t="s">
        <v>1227</v>
      </c>
      <c r="K2656" s="88" t="s">
        <v>1229</v>
      </c>
      <c r="L2656" s="89" t="s">
        <v>797</v>
      </c>
      <c r="M2656" s="96"/>
      <c r="N2656" s="30" t="s">
        <v>9</v>
      </c>
      <c r="O2656" s="26">
        <v>45170</v>
      </c>
      <c r="P2656" s="91" t="s">
        <v>1228</v>
      </c>
      <c r="Q2656" s="82" t="s">
        <v>1206</v>
      </c>
      <c r="R2656" s="109" t="s">
        <v>1259</v>
      </c>
      <c r="S2656" s="109"/>
      <c r="T2656" s="109"/>
      <c r="U2656" s="109"/>
      <c r="V2656" s="109"/>
      <c r="W2656" s="109"/>
      <c r="X2656" s="109"/>
      <c r="Y2656" s="109"/>
      <c r="Z2656" s="109"/>
      <c r="AA2656" s="109"/>
      <c r="AB2656" s="109"/>
      <c r="AC2656" s="109"/>
      <c r="AD2656" s="109"/>
    </row>
    <row r="2657" spans="1:30" x14ac:dyDescent="0.3">
      <c r="A2657" s="103" t="s">
        <v>1086</v>
      </c>
      <c r="B2657" s="103" t="s">
        <v>358</v>
      </c>
      <c r="C2657" s="83" t="str">
        <f t="shared" ref="C2657:C2661" si="80">LEFT(I2657,5)</f>
        <v>96800</v>
      </c>
      <c r="D2657" s="84"/>
      <c r="E2657" s="85" t="s">
        <v>220</v>
      </c>
      <c r="F2657" s="86" t="s">
        <v>30</v>
      </c>
      <c r="G2657" s="85" t="s">
        <v>31</v>
      </c>
      <c r="H2657" s="85" t="s">
        <v>128</v>
      </c>
      <c r="I2657" s="85" t="s">
        <v>323</v>
      </c>
      <c r="J2657" s="8" t="s">
        <v>1227</v>
      </c>
      <c r="K2657" s="88" t="s">
        <v>1229</v>
      </c>
      <c r="L2657" s="89" t="s">
        <v>797</v>
      </c>
      <c r="M2657" s="96"/>
      <c r="N2657" s="30" t="s">
        <v>56</v>
      </c>
      <c r="O2657" s="26">
        <v>45170</v>
      </c>
      <c r="P2657" s="91" t="s">
        <v>1228</v>
      </c>
      <c r="Q2657" s="82" t="s">
        <v>1207</v>
      </c>
      <c r="R2657" s="109" t="s">
        <v>1259</v>
      </c>
      <c r="S2657" s="109"/>
      <c r="T2657" s="109"/>
      <c r="U2657" s="109"/>
      <c r="V2657" s="109"/>
      <c r="W2657" s="109"/>
      <c r="X2657" s="109"/>
      <c r="Y2657" s="109"/>
      <c r="Z2657" s="109"/>
      <c r="AA2657" s="109"/>
      <c r="AB2657" s="109"/>
      <c r="AC2657" s="109"/>
      <c r="AD2657" s="109"/>
    </row>
    <row r="2658" spans="1:30" x14ac:dyDescent="0.3">
      <c r="A2658" s="103" t="s">
        <v>1087</v>
      </c>
      <c r="B2658" s="103" t="s">
        <v>359</v>
      </c>
      <c r="C2658" s="83" t="str">
        <f t="shared" si="80"/>
        <v>96900</v>
      </c>
      <c r="D2658" s="84"/>
      <c r="E2658" s="85" t="s">
        <v>79</v>
      </c>
      <c r="F2658" s="86" t="s">
        <v>30</v>
      </c>
      <c r="G2658" s="85" t="s">
        <v>31</v>
      </c>
      <c r="H2658" s="85" t="s">
        <v>8</v>
      </c>
      <c r="I2658" s="85" t="s">
        <v>310</v>
      </c>
      <c r="J2658" s="8" t="s">
        <v>1227</v>
      </c>
      <c r="K2658" s="88" t="s">
        <v>1229</v>
      </c>
      <c r="L2658" s="89" t="s">
        <v>797</v>
      </c>
      <c r="M2658" s="96"/>
      <c r="N2658" s="30" t="s">
        <v>56</v>
      </c>
      <c r="O2658" s="26">
        <v>45170</v>
      </c>
      <c r="P2658" s="91" t="s">
        <v>1228</v>
      </c>
      <c r="Q2658" s="82" t="s">
        <v>1208</v>
      </c>
      <c r="R2658" s="109" t="s">
        <v>1259</v>
      </c>
      <c r="S2658" s="109"/>
      <c r="T2658" s="109"/>
      <c r="U2658" s="109"/>
      <c r="V2658" s="109"/>
      <c r="W2658" s="109"/>
      <c r="X2658" s="109"/>
      <c r="Y2658" s="109"/>
      <c r="Z2658" s="109"/>
      <c r="AA2658" s="109"/>
      <c r="AB2658" s="109"/>
      <c r="AC2658" s="109"/>
      <c r="AD2658" s="109"/>
    </row>
    <row r="2659" spans="1:30" x14ac:dyDescent="0.3">
      <c r="A2659" s="103" t="s">
        <v>1088</v>
      </c>
      <c r="B2659" s="103" t="s">
        <v>360</v>
      </c>
      <c r="C2659" s="83" t="str">
        <f t="shared" si="80"/>
        <v>97300</v>
      </c>
      <c r="D2659" s="84"/>
      <c r="E2659" s="85" t="s">
        <v>220</v>
      </c>
      <c r="F2659" s="86" t="s">
        <v>30</v>
      </c>
      <c r="G2659" s="85" t="s">
        <v>31</v>
      </c>
      <c r="H2659" s="85" t="s">
        <v>8</v>
      </c>
      <c r="I2659" s="85" t="s">
        <v>311</v>
      </c>
      <c r="J2659" s="8" t="s">
        <v>1227</v>
      </c>
      <c r="K2659" s="88" t="s">
        <v>1229</v>
      </c>
      <c r="L2659" s="89" t="s">
        <v>797</v>
      </c>
      <c r="M2659" s="96"/>
      <c r="N2659" s="30" t="s">
        <v>56</v>
      </c>
      <c r="O2659" s="26">
        <v>45170</v>
      </c>
      <c r="P2659" s="91" t="s">
        <v>1228</v>
      </c>
      <c r="Q2659" s="82" t="s">
        <v>1209</v>
      </c>
      <c r="R2659" s="109" t="s">
        <v>1259</v>
      </c>
      <c r="S2659" s="109"/>
      <c r="T2659" s="109"/>
      <c r="U2659" s="109"/>
      <c r="V2659" s="109"/>
      <c r="W2659" s="109"/>
      <c r="X2659" s="109"/>
      <c r="Y2659" s="109"/>
      <c r="Z2659" s="109"/>
      <c r="AA2659" s="109"/>
      <c r="AB2659" s="109"/>
      <c r="AC2659" s="109"/>
      <c r="AD2659" s="109"/>
    </row>
    <row r="2660" spans="1:30" x14ac:dyDescent="0.3">
      <c r="A2660" s="103" t="s">
        <v>1089</v>
      </c>
      <c r="B2660" s="103" t="s">
        <v>361</v>
      </c>
      <c r="C2660" s="83" t="str">
        <f t="shared" si="80"/>
        <v>97600</v>
      </c>
      <c r="D2660" s="84"/>
      <c r="E2660" s="85" t="s">
        <v>220</v>
      </c>
      <c r="F2660" s="86" t="s">
        <v>30</v>
      </c>
      <c r="G2660" s="86" t="s">
        <v>31</v>
      </c>
      <c r="H2660" s="85" t="s">
        <v>14</v>
      </c>
      <c r="I2660" s="85" t="s">
        <v>312</v>
      </c>
      <c r="J2660" s="8" t="s">
        <v>1227</v>
      </c>
      <c r="K2660" s="88" t="s">
        <v>1229</v>
      </c>
      <c r="L2660" s="89" t="s">
        <v>797</v>
      </c>
      <c r="M2660" s="96"/>
      <c r="N2660" s="30" t="s">
        <v>9</v>
      </c>
      <c r="O2660" s="26">
        <v>45170</v>
      </c>
      <c r="P2660" s="91" t="s">
        <v>1228</v>
      </c>
      <c r="Q2660" s="82" t="s">
        <v>1210</v>
      </c>
      <c r="R2660" s="109" t="s">
        <v>1259</v>
      </c>
      <c r="S2660" s="109"/>
      <c r="T2660" s="109"/>
      <c r="U2660" s="109"/>
      <c r="V2660" s="109"/>
      <c r="W2660" s="109"/>
      <c r="X2660" s="109"/>
      <c r="Y2660" s="109"/>
      <c r="Z2660" s="109"/>
      <c r="AA2660" s="109"/>
      <c r="AB2660" s="109"/>
      <c r="AC2660" s="109"/>
      <c r="AD2660" s="109"/>
    </row>
    <row r="2661" spans="1:30" x14ac:dyDescent="0.3">
      <c r="A2661" s="103" t="s">
        <v>320</v>
      </c>
      <c r="B2661" s="103" t="s">
        <v>368</v>
      </c>
      <c r="C2661" s="83" t="str">
        <f t="shared" si="80"/>
        <v>97700</v>
      </c>
      <c r="D2661" s="84"/>
      <c r="E2661" s="85" t="s">
        <v>220</v>
      </c>
      <c r="F2661" s="86" t="s">
        <v>30</v>
      </c>
      <c r="G2661" s="85" t="s">
        <v>31</v>
      </c>
      <c r="H2661" s="85" t="s">
        <v>128</v>
      </c>
      <c r="I2661" s="85" t="s">
        <v>321</v>
      </c>
      <c r="J2661" s="8" t="s">
        <v>1227</v>
      </c>
      <c r="K2661" s="88" t="s">
        <v>1229</v>
      </c>
      <c r="L2661" s="89" t="s">
        <v>797</v>
      </c>
      <c r="M2661" s="96"/>
      <c r="N2661" s="30" t="s">
        <v>56</v>
      </c>
      <c r="O2661" s="26">
        <v>45170</v>
      </c>
      <c r="P2661" s="91" t="s">
        <v>1228</v>
      </c>
      <c r="Q2661" s="82" t="s">
        <v>1211</v>
      </c>
      <c r="R2661" s="109" t="s">
        <v>1259</v>
      </c>
      <c r="S2661" s="109"/>
      <c r="T2661" s="109"/>
      <c r="U2661" s="109"/>
      <c r="V2661" s="109"/>
      <c r="W2661" s="109"/>
      <c r="X2661" s="109"/>
      <c r="Y2661" s="109"/>
      <c r="Z2661" s="109"/>
      <c r="AA2661" s="109"/>
      <c r="AB2661" s="109"/>
      <c r="AC2661" s="109"/>
      <c r="AD2661" s="109"/>
    </row>
    <row r="2662" spans="1:30" x14ac:dyDescent="0.3">
      <c r="A2662" s="103" t="s">
        <v>1090</v>
      </c>
      <c r="B2662" s="103" t="s">
        <v>362</v>
      </c>
      <c r="C2662" s="83" t="str">
        <f>LEFT(I2662,5)</f>
        <v>98000</v>
      </c>
      <c r="D2662" s="84"/>
      <c r="E2662" s="85" t="s">
        <v>79</v>
      </c>
      <c r="F2662" s="86" t="s">
        <v>6</v>
      </c>
      <c r="G2662" s="86" t="s">
        <v>31</v>
      </c>
      <c r="H2662" s="85" t="s">
        <v>14</v>
      </c>
      <c r="I2662" s="85" t="s">
        <v>313</v>
      </c>
      <c r="J2662" s="8" t="s">
        <v>1227</v>
      </c>
      <c r="K2662" s="88" t="s">
        <v>1229</v>
      </c>
      <c r="L2662" s="89" t="s">
        <v>797</v>
      </c>
      <c r="M2662" s="96"/>
      <c r="N2662" s="30" t="s">
        <v>9</v>
      </c>
      <c r="O2662" s="26">
        <v>45170</v>
      </c>
      <c r="P2662" s="91" t="s">
        <v>1228</v>
      </c>
      <c r="Q2662" s="82" t="s">
        <v>1212</v>
      </c>
      <c r="R2662" s="109" t="s">
        <v>1259</v>
      </c>
      <c r="S2662" s="109"/>
      <c r="T2662" s="109"/>
      <c r="U2662" s="109"/>
      <c r="V2662" s="109"/>
      <c r="W2662" s="109"/>
      <c r="X2662" s="109"/>
      <c r="Y2662" s="109"/>
      <c r="Z2662" s="109"/>
      <c r="AA2662" s="109"/>
      <c r="AB2662" s="109"/>
      <c r="AC2662" s="109"/>
      <c r="AD2662" s="109"/>
    </row>
    <row r="2663" spans="1:30" x14ac:dyDescent="0.3">
      <c r="A2663" s="103" t="s">
        <v>1091</v>
      </c>
      <c r="B2663" s="103" t="s">
        <v>314</v>
      </c>
      <c r="C2663" s="83" t="str">
        <f t="shared" ref="C2663" si="81">LEFT(I2663,5)</f>
        <v>98100</v>
      </c>
      <c r="D2663" s="84"/>
      <c r="E2663" s="85" t="s">
        <v>220</v>
      </c>
      <c r="F2663" s="86" t="s">
        <v>6</v>
      </c>
      <c r="G2663" s="86" t="s">
        <v>31</v>
      </c>
      <c r="H2663" s="85" t="s">
        <v>14</v>
      </c>
      <c r="I2663" s="85" t="s">
        <v>315</v>
      </c>
      <c r="J2663" s="8" t="s">
        <v>1227</v>
      </c>
      <c r="K2663" s="88" t="s">
        <v>1229</v>
      </c>
      <c r="L2663" s="89" t="s">
        <v>797</v>
      </c>
      <c r="M2663" s="96"/>
      <c r="N2663" s="30" t="s">
        <v>9</v>
      </c>
      <c r="O2663" s="26">
        <v>45170</v>
      </c>
      <c r="P2663" s="91" t="s">
        <v>1228</v>
      </c>
      <c r="Q2663" s="82" t="s">
        <v>1213</v>
      </c>
      <c r="R2663" s="109" t="s">
        <v>1259</v>
      </c>
      <c r="S2663" s="109"/>
      <c r="T2663" s="109"/>
      <c r="U2663" s="109"/>
      <c r="V2663" s="109"/>
      <c r="W2663" s="109"/>
      <c r="X2663" s="109"/>
      <c r="Y2663" s="109"/>
      <c r="Z2663" s="109"/>
      <c r="AA2663" s="109"/>
      <c r="AB2663" s="109"/>
      <c r="AC2663" s="109"/>
      <c r="AD2663" s="109"/>
    </row>
    <row r="2664" spans="1:30" x14ac:dyDescent="0.3">
      <c r="A2664" s="103" t="s">
        <v>1102</v>
      </c>
      <c r="B2664" s="103" t="s">
        <v>363</v>
      </c>
      <c r="C2664" s="83" t="str">
        <f t="shared" ref="C2664:C2666" si="82">LEFT(I2664,7)</f>
        <v>Z_98700</v>
      </c>
      <c r="D2664" s="84"/>
      <c r="E2664" s="84" t="s">
        <v>101</v>
      </c>
      <c r="F2664" s="86" t="s">
        <v>30</v>
      </c>
      <c r="G2664" s="86" t="s">
        <v>31</v>
      </c>
      <c r="H2664" s="85" t="s">
        <v>14</v>
      </c>
      <c r="I2664" s="85" t="s">
        <v>375</v>
      </c>
      <c r="J2664" s="8" t="s">
        <v>1227</v>
      </c>
      <c r="K2664" s="88" t="s">
        <v>1229</v>
      </c>
      <c r="L2664" s="89" t="s">
        <v>797</v>
      </c>
      <c r="M2664" s="96"/>
      <c r="N2664" s="30" t="s">
        <v>9</v>
      </c>
      <c r="O2664" s="26">
        <v>45170</v>
      </c>
      <c r="P2664" s="91" t="s">
        <v>1228</v>
      </c>
      <c r="Q2664" s="82" t="s">
        <v>1214</v>
      </c>
      <c r="R2664" s="109" t="s">
        <v>1259</v>
      </c>
      <c r="S2664" s="109"/>
      <c r="T2664" s="109"/>
      <c r="U2664" s="109"/>
      <c r="V2664" s="109"/>
      <c r="W2664" s="109"/>
      <c r="X2664" s="109"/>
      <c r="Y2664" s="109"/>
      <c r="Z2664" s="109"/>
      <c r="AA2664" s="109"/>
      <c r="AB2664" s="109"/>
      <c r="AC2664" s="109"/>
      <c r="AD2664" s="109"/>
    </row>
    <row r="2665" spans="1:30" x14ac:dyDescent="0.3">
      <c r="A2665" s="103" t="s">
        <v>1103</v>
      </c>
      <c r="B2665" s="103" t="s">
        <v>364</v>
      </c>
      <c r="C2665" s="83" t="str">
        <f t="shared" si="82"/>
        <v>Z_98900</v>
      </c>
      <c r="D2665" s="84"/>
      <c r="E2665" s="85" t="s">
        <v>101</v>
      </c>
      <c r="F2665" s="86" t="s">
        <v>30</v>
      </c>
      <c r="G2665" s="86" t="s">
        <v>31</v>
      </c>
      <c r="H2665" s="85" t="s">
        <v>14</v>
      </c>
      <c r="I2665" s="85" t="s">
        <v>376</v>
      </c>
      <c r="J2665" s="8" t="s">
        <v>1227</v>
      </c>
      <c r="K2665" s="88" t="s">
        <v>1229</v>
      </c>
      <c r="L2665" s="89" t="s">
        <v>797</v>
      </c>
      <c r="M2665" s="96"/>
      <c r="N2665" s="30" t="s">
        <v>9</v>
      </c>
      <c r="O2665" s="26">
        <v>45170</v>
      </c>
      <c r="P2665" s="91" t="s">
        <v>1228</v>
      </c>
      <c r="Q2665" s="82" t="s">
        <v>1215</v>
      </c>
      <c r="R2665" s="109" t="s">
        <v>1259</v>
      </c>
      <c r="S2665" s="109"/>
      <c r="T2665" s="109"/>
      <c r="U2665" s="109"/>
      <c r="V2665" s="109"/>
      <c r="W2665" s="109"/>
      <c r="X2665" s="109"/>
      <c r="Y2665" s="109"/>
      <c r="Z2665" s="109"/>
      <c r="AA2665" s="109"/>
      <c r="AB2665" s="109"/>
      <c r="AC2665" s="109"/>
      <c r="AD2665" s="109"/>
    </row>
    <row r="2666" spans="1:30" x14ac:dyDescent="0.3">
      <c r="A2666" s="103" t="s">
        <v>1104</v>
      </c>
      <c r="B2666" s="103" t="s">
        <v>365</v>
      </c>
      <c r="C2666" s="83" t="str">
        <f t="shared" si="82"/>
        <v>Z_99000</v>
      </c>
      <c r="D2666" s="84"/>
      <c r="E2666" s="85" t="s">
        <v>101</v>
      </c>
      <c r="F2666" s="86" t="s">
        <v>30</v>
      </c>
      <c r="G2666" s="86" t="s">
        <v>31</v>
      </c>
      <c r="H2666" s="85" t="s">
        <v>14</v>
      </c>
      <c r="I2666" s="85" t="s">
        <v>391</v>
      </c>
      <c r="J2666" s="8" t="s">
        <v>1227</v>
      </c>
      <c r="K2666" s="88" t="s">
        <v>1229</v>
      </c>
      <c r="L2666" s="89" t="s">
        <v>797</v>
      </c>
      <c r="M2666" s="96"/>
      <c r="N2666" s="30" t="s">
        <v>9</v>
      </c>
      <c r="O2666" s="26">
        <v>45170</v>
      </c>
      <c r="P2666" s="91" t="s">
        <v>1228</v>
      </c>
      <c r="Q2666" s="82" t="s">
        <v>1216</v>
      </c>
      <c r="R2666" s="109" t="s">
        <v>1259</v>
      </c>
      <c r="S2666" s="109"/>
      <c r="T2666" s="109"/>
      <c r="U2666" s="109"/>
      <c r="V2666" s="109"/>
      <c r="W2666" s="109"/>
      <c r="X2666" s="109"/>
      <c r="Y2666" s="109"/>
      <c r="Z2666" s="109"/>
      <c r="AA2666" s="109"/>
      <c r="AB2666" s="109"/>
      <c r="AC2666" s="109"/>
      <c r="AD2666" s="109"/>
    </row>
    <row r="2667" spans="1:30" x14ac:dyDescent="0.3">
      <c r="A2667" s="103" t="s">
        <v>1092</v>
      </c>
      <c r="B2667" s="103" t="s">
        <v>366</v>
      </c>
      <c r="C2667" s="83" t="str">
        <f t="shared" ref="C2667:C2668" si="83">LEFT(I2667,5)</f>
        <v>99100</v>
      </c>
      <c r="D2667" s="84"/>
      <c r="E2667" s="85" t="s">
        <v>236</v>
      </c>
      <c r="F2667" s="86" t="s">
        <v>30</v>
      </c>
      <c r="G2667" s="86" t="s">
        <v>31</v>
      </c>
      <c r="H2667" s="85" t="s">
        <v>128</v>
      </c>
      <c r="I2667" s="85" t="s">
        <v>316</v>
      </c>
      <c r="J2667" s="8" t="s">
        <v>1227</v>
      </c>
      <c r="K2667" s="88" t="s">
        <v>1229</v>
      </c>
      <c r="L2667" s="89" t="s">
        <v>797</v>
      </c>
      <c r="M2667" s="96"/>
      <c r="N2667" s="30" t="s">
        <v>35</v>
      </c>
      <c r="O2667" s="26">
        <v>45170</v>
      </c>
      <c r="P2667" s="91" t="s">
        <v>1228</v>
      </c>
      <c r="Q2667" s="82" t="s">
        <v>1217</v>
      </c>
      <c r="R2667" s="109" t="s">
        <v>1259</v>
      </c>
      <c r="S2667" s="109"/>
      <c r="T2667" s="109"/>
      <c r="U2667" s="109"/>
      <c r="V2667" s="109"/>
      <c r="W2667" s="109"/>
      <c r="X2667" s="109"/>
      <c r="Y2667" s="109"/>
      <c r="Z2667" s="109"/>
      <c r="AA2667" s="109"/>
      <c r="AB2667" s="109"/>
      <c r="AC2667" s="109"/>
      <c r="AD2667" s="109"/>
    </row>
    <row r="2668" spans="1:30" x14ac:dyDescent="0.3">
      <c r="A2668" s="103" t="s">
        <v>1105</v>
      </c>
      <c r="B2668" s="103" t="s">
        <v>341</v>
      </c>
      <c r="C2668" s="83" t="str">
        <f t="shared" si="83"/>
        <v>910Fd</v>
      </c>
      <c r="D2668" s="84"/>
      <c r="E2668" s="85" t="s">
        <v>220</v>
      </c>
      <c r="F2668" s="86" t="s">
        <v>30</v>
      </c>
      <c r="G2668" s="85" t="s">
        <v>31</v>
      </c>
      <c r="H2668" s="85" t="s">
        <v>8</v>
      </c>
      <c r="I2668" s="85" t="s">
        <v>279</v>
      </c>
      <c r="J2668" s="8" t="s">
        <v>1227</v>
      </c>
      <c r="K2668" s="88" t="s">
        <v>1229</v>
      </c>
      <c r="L2668" s="89" t="s">
        <v>797</v>
      </c>
      <c r="M2668" s="96"/>
      <c r="N2668" s="30" t="s">
        <v>56</v>
      </c>
      <c r="O2668" s="26">
        <v>45170</v>
      </c>
      <c r="P2668" s="91" t="s">
        <v>1228</v>
      </c>
      <c r="Q2668" s="82" t="s">
        <v>1218</v>
      </c>
      <c r="R2668" s="109" t="s">
        <v>1259</v>
      </c>
      <c r="S2668" s="109"/>
      <c r="T2668" s="109"/>
      <c r="U2668" s="109"/>
      <c r="V2668" s="109"/>
      <c r="W2668" s="109"/>
      <c r="X2668" s="109"/>
      <c r="Y2668" s="109"/>
      <c r="Z2668" s="109"/>
      <c r="AA2668" s="109"/>
      <c r="AB2668" s="109"/>
      <c r="AC2668" s="109"/>
      <c r="AD2668" s="109"/>
    </row>
    <row r="2669" spans="1:30" x14ac:dyDescent="0.3">
      <c r="A2669" s="103" t="s">
        <v>1106</v>
      </c>
      <c r="B2669" s="103" t="s">
        <v>367</v>
      </c>
      <c r="C2669" s="83" t="str">
        <f t="shared" ref="C2669:C2670" si="84">LEFT(I2669,7)</f>
        <v>Z_99400</v>
      </c>
      <c r="D2669" s="84"/>
      <c r="E2669" s="85" t="s">
        <v>220</v>
      </c>
      <c r="F2669" s="86" t="s">
        <v>6</v>
      </c>
      <c r="G2669" s="86" t="s">
        <v>31</v>
      </c>
      <c r="H2669" s="85" t="s">
        <v>14</v>
      </c>
      <c r="I2669" s="85" t="s">
        <v>378</v>
      </c>
      <c r="J2669" s="8" t="s">
        <v>1227</v>
      </c>
      <c r="K2669" s="88" t="s">
        <v>1229</v>
      </c>
      <c r="L2669" s="89" t="s">
        <v>797</v>
      </c>
      <c r="M2669" s="96"/>
      <c r="N2669" s="30" t="s">
        <v>9</v>
      </c>
      <c r="O2669" s="26">
        <v>45170</v>
      </c>
      <c r="P2669" s="91" t="s">
        <v>1228</v>
      </c>
      <c r="Q2669" s="82" t="s">
        <v>1219</v>
      </c>
      <c r="R2669" s="109" t="s">
        <v>1259</v>
      </c>
      <c r="S2669" s="109"/>
      <c r="T2669" s="109"/>
      <c r="U2669" s="109"/>
      <c r="V2669" s="109"/>
      <c r="W2669" s="109"/>
      <c r="X2669" s="109"/>
      <c r="Y2669" s="109"/>
      <c r="Z2669" s="109"/>
      <c r="AA2669" s="109"/>
      <c r="AB2669" s="109"/>
      <c r="AC2669" s="109"/>
      <c r="AD2669" s="109"/>
    </row>
    <row r="2670" spans="1:30" x14ac:dyDescent="0.3">
      <c r="A2670" s="103" t="s">
        <v>1107</v>
      </c>
      <c r="B2670" s="103" t="s">
        <v>183</v>
      </c>
      <c r="C2670" s="83" t="str">
        <f t="shared" si="84"/>
        <v>Z_46200</v>
      </c>
      <c r="D2670" s="95" t="s">
        <v>12</v>
      </c>
      <c r="E2670" s="85" t="s">
        <v>101</v>
      </c>
      <c r="F2670" s="86" t="s">
        <v>6</v>
      </c>
      <c r="G2670" s="86" t="s">
        <v>31</v>
      </c>
      <c r="H2670" s="85" t="s">
        <v>14</v>
      </c>
      <c r="I2670" s="85" t="s">
        <v>388</v>
      </c>
      <c r="J2670" s="8" t="s">
        <v>1227</v>
      </c>
      <c r="K2670" s="88" t="s">
        <v>1229</v>
      </c>
      <c r="L2670" s="89" t="s">
        <v>797</v>
      </c>
      <c r="M2670" s="96"/>
      <c r="N2670" s="30" t="s">
        <v>9</v>
      </c>
      <c r="O2670" s="26">
        <v>45170</v>
      </c>
      <c r="P2670" s="91" t="s">
        <v>1228</v>
      </c>
      <c r="Q2670" s="82" t="s">
        <v>1220</v>
      </c>
      <c r="R2670" s="109" t="s">
        <v>1259</v>
      </c>
      <c r="S2670" s="109"/>
      <c r="T2670" s="109"/>
      <c r="U2670" s="109"/>
      <c r="V2670" s="109"/>
      <c r="W2670" s="109"/>
      <c r="X2670" s="109"/>
      <c r="Y2670" s="109"/>
      <c r="Z2670" s="109"/>
      <c r="AA2670" s="109"/>
      <c r="AB2670" s="109"/>
      <c r="AC2670" s="109"/>
      <c r="AD2670" s="109"/>
    </row>
    <row r="2671" spans="1:30" x14ac:dyDescent="0.3">
      <c r="A2671" s="103" t="s">
        <v>1108</v>
      </c>
      <c r="B2671" s="103" t="s">
        <v>326</v>
      </c>
      <c r="C2671" s="84" t="str">
        <f t="shared" ref="C2671" si="85">LEFT(I2671,5)</f>
        <v>99600</v>
      </c>
      <c r="D2671" s="102"/>
      <c r="E2671" s="85" t="s">
        <v>220</v>
      </c>
      <c r="F2671" s="86" t="s">
        <v>6</v>
      </c>
      <c r="G2671" s="86" t="s">
        <v>31</v>
      </c>
      <c r="H2671" s="85" t="s">
        <v>14</v>
      </c>
      <c r="I2671" s="85" t="s">
        <v>1226</v>
      </c>
      <c r="J2671" s="8" t="s">
        <v>1227</v>
      </c>
      <c r="K2671" s="88" t="s">
        <v>1229</v>
      </c>
      <c r="L2671" s="89" t="s">
        <v>797</v>
      </c>
      <c r="M2671" s="96"/>
      <c r="N2671" s="30" t="s">
        <v>9</v>
      </c>
      <c r="O2671" s="26">
        <v>45170</v>
      </c>
      <c r="P2671" s="91" t="s">
        <v>1228</v>
      </c>
      <c r="Q2671" s="82" t="s">
        <v>1221</v>
      </c>
      <c r="R2671" s="109" t="s">
        <v>1259</v>
      </c>
      <c r="S2671" s="109"/>
      <c r="T2671" s="109"/>
      <c r="U2671" s="109"/>
      <c r="V2671" s="109"/>
      <c r="W2671" s="109"/>
      <c r="X2671" s="109"/>
      <c r="Y2671" s="109"/>
      <c r="Z2671" s="109"/>
      <c r="AA2671" s="109"/>
      <c r="AB2671" s="109"/>
      <c r="AC2671" s="109"/>
      <c r="AD2671" s="109"/>
    </row>
    <row r="2672" spans="1:30" x14ac:dyDescent="0.3">
      <c r="A2672" s="103" t="s">
        <v>1109</v>
      </c>
      <c r="B2672" s="103" t="s">
        <v>370</v>
      </c>
      <c r="C2672" s="83">
        <v>99800</v>
      </c>
      <c r="D2672" s="84"/>
      <c r="E2672" s="85" t="s">
        <v>220</v>
      </c>
      <c r="F2672" s="86" t="s">
        <v>30</v>
      </c>
      <c r="G2672" s="85" t="s">
        <v>31</v>
      </c>
      <c r="H2672" s="85" t="s">
        <v>128</v>
      </c>
      <c r="I2672" s="85" t="s">
        <v>369</v>
      </c>
      <c r="J2672" s="8" t="s">
        <v>1227</v>
      </c>
      <c r="K2672" s="88" t="s">
        <v>1229</v>
      </c>
      <c r="L2672" s="89" t="s">
        <v>797</v>
      </c>
      <c r="M2672" s="96"/>
      <c r="N2672" s="30" t="s">
        <v>56</v>
      </c>
      <c r="O2672" s="26">
        <v>45170</v>
      </c>
      <c r="P2672" s="91" t="s">
        <v>1228</v>
      </c>
      <c r="Q2672" s="82" t="s">
        <v>1222</v>
      </c>
      <c r="R2672" s="109" t="s">
        <v>1259</v>
      </c>
      <c r="S2672" s="109"/>
      <c r="T2672" s="109"/>
      <c r="U2672" s="109"/>
      <c r="V2672" s="109"/>
      <c r="W2672" s="109"/>
      <c r="X2672" s="109"/>
      <c r="Y2672" s="109"/>
      <c r="Z2672" s="109"/>
      <c r="AA2672" s="109"/>
      <c r="AB2672" s="109"/>
      <c r="AC2672" s="109"/>
      <c r="AD2672" s="109"/>
    </row>
    <row r="2673" spans="1:30" x14ac:dyDescent="0.3">
      <c r="A2673" s="103"/>
      <c r="B2673" s="103"/>
      <c r="C2673" s="92"/>
      <c r="D2673" s="82"/>
      <c r="E2673" s="92"/>
      <c r="F2673" s="92"/>
      <c r="G2673" s="92"/>
      <c r="H2673" s="82"/>
      <c r="I2673" s="82"/>
      <c r="J2673" s="103"/>
      <c r="K2673" s="93"/>
      <c r="L2673" s="94"/>
      <c r="M2673" s="82"/>
      <c r="O2673" s="103"/>
      <c r="P2673" s="82"/>
      <c r="Q2673" s="82"/>
      <c r="R2673" s="82"/>
      <c r="S2673" s="82"/>
      <c r="T2673" s="82"/>
      <c r="U2673" s="82"/>
      <c r="V2673" s="82"/>
      <c r="W2673" s="82"/>
      <c r="X2673" s="82"/>
      <c r="Y2673" s="82"/>
      <c r="Z2673" s="82"/>
      <c r="AA2673" s="82"/>
      <c r="AB2673" s="82"/>
      <c r="AC2673" s="121"/>
      <c r="AD2673" s="82"/>
    </row>
    <row r="2674" spans="1:30" x14ac:dyDescent="0.3">
      <c r="A2674" s="82"/>
      <c r="B2674" s="82"/>
      <c r="C2674" s="92"/>
      <c r="D2674" s="82"/>
      <c r="E2674" s="92"/>
      <c r="F2674" s="92"/>
      <c r="G2674" s="92"/>
      <c r="H2674" s="82"/>
      <c r="I2674" s="82"/>
      <c r="J2674" s="82"/>
      <c r="K2674" s="93"/>
      <c r="L2674" s="94"/>
      <c r="M2674" s="82"/>
      <c r="N2674" s="128"/>
      <c r="O2674" s="82"/>
      <c r="P2674" s="82"/>
      <c r="Q2674" s="82"/>
      <c r="R2674" s="82"/>
      <c r="S2674" s="82"/>
      <c r="T2674" s="82"/>
      <c r="U2674" s="82"/>
      <c r="V2674" s="82"/>
      <c r="W2674" s="82"/>
      <c r="X2674" s="82"/>
      <c r="Y2674" s="82"/>
      <c r="Z2674" s="82"/>
      <c r="AA2674" s="82"/>
      <c r="AB2674" s="82"/>
      <c r="AC2674" s="121"/>
      <c r="AD2674" s="82"/>
    </row>
    <row r="2675" spans="1:30" x14ac:dyDescent="0.3">
      <c r="A2675" s="82"/>
      <c r="B2675" s="82"/>
      <c r="C2675" s="92"/>
      <c r="D2675" s="82"/>
      <c r="E2675" s="92"/>
      <c r="F2675" s="92"/>
      <c r="G2675" s="92"/>
      <c r="H2675" s="82"/>
      <c r="I2675" s="82"/>
      <c r="J2675" s="82"/>
      <c r="K2675" s="93"/>
      <c r="L2675" s="94"/>
      <c r="M2675" s="82"/>
      <c r="N2675" s="128"/>
      <c r="O2675" s="82"/>
      <c r="P2675" s="82"/>
      <c r="Q2675" s="82"/>
      <c r="R2675" s="82"/>
      <c r="S2675" s="82"/>
      <c r="T2675" s="82"/>
      <c r="U2675" s="82"/>
      <c r="V2675" s="82"/>
      <c r="W2675" s="82"/>
      <c r="X2675" s="82"/>
      <c r="Y2675" s="82"/>
      <c r="Z2675" s="82"/>
      <c r="AA2675" s="82"/>
      <c r="AB2675" s="82"/>
      <c r="AC2675" s="121"/>
      <c r="AD2675" s="82"/>
    </row>
    <row r="2676" spans="1:30" x14ac:dyDescent="0.3">
      <c r="A2676" s="82"/>
      <c r="B2676" s="82"/>
      <c r="C2676" s="92"/>
      <c r="D2676" s="82"/>
      <c r="E2676" s="92"/>
      <c r="F2676" s="92"/>
      <c r="G2676" s="92"/>
      <c r="H2676" s="82"/>
      <c r="I2676" s="82"/>
      <c r="J2676" s="82"/>
      <c r="K2676" s="93"/>
      <c r="L2676" s="94"/>
      <c r="M2676" s="82"/>
      <c r="N2676" s="128"/>
      <c r="O2676" s="82"/>
      <c r="P2676" s="82"/>
      <c r="Q2676" s="82"/>
      <c r="R2676" s="82"/>
      <c r="S2676" s="82"/>
      <c r="T2676" s="82"/>
      <c r="U2676" s="82"/>
      <c r="V2676" s="82"/>
      <c r="W2676" s="82"/>
      <c r="X2676" s="82"/>
      <c r="Y2676" s="82"/>
      <c r="Z2676" s="82"/>
      <c r="AA2676" s="82"/>
      <c r="AB2676" s="82"/>
      <c r="AC2676" s="121"/>
      <c r="AD2676" s="82"/>
    </row>
    <row r="2677" spans="1:30" x14ac:dyDescent="0.3">
      <c r="A2677" s="82"/>
      <c r="B2677" s="82"/>
      <c r="C2677" s="92"/>
      <c r="D2677" s="82"/>
      <c r="E2677" s="92"/>
      <c r="F2677" s="92"/>
      <c r="G2677" s="92"/>
      <c r="H2677" s="82"/>
      <c r="I2677" s="82"/>
      <c r="J2677" s="82"/>
      <c r="K2677" s="93"/>
      <c r="L2677" s="94"/>
      <c r="M2677" s="82"/>
      <c r="N2677" s="128"/>
      <c r="O2677" s="82"/>
      <c r="P2677" s="82"/>
      <c r="Q2677" s="82"/>
      <c r="R2677" s="82"/>
      <c r="S2677" s="82"/>
      <c r="T2677" s="82"/>
      <c r="U2677" s="82"/>
      <c r="V2677" s="82"/>
      <c r="W2677" s="82"/>
      <c r="X2677" s="82"/>
      <c r="Y2677" s="82"/>
      <c r="Z2677" s="82"/>
      <c r="AA2677" s="82"/>
      <c r="AB2677" s="82"/>
      <c r="AC2677" s="121"/>
      <c r="AD2677" s="82"/>
    </row>
    <row r="2678" spans="1:30" x14ac:dyDescent="0.3">
      <c r="A2678" s="82"/>
      <c r="B2678" s="82"/>
      <c r="C2678" s="92"/>
      <c r="D2678" s="82"/>
      <c r="E2678" s="92"/>
      <c r="F2678" s="92"/>
      <c r="G2678" s="92"/>
      <c r="H2678" s="82"/>
      <c r="I2678" s="82"/>
      <c r="J2678" s="82"/>
      <c r="K2678" s="93"/>
      <c r="L2678" s="94"/>
      <c r="M2678" s="82"/>
      <c r="N2678" s="128"/>
      <c r="O2678" s="82"/>
      <c r="P2678" s="82"/>
      <c r="Q2678" s="82"/>
      <c r="R2678" s="82"/>
      <c r="S2678" s="82"/>
      <c r="T2678" s="82"/>
      <c r="U2678" s="82"/>
      <c r="V2678" s="82"/>
      <c r="W2678" s="82"/>
      <c r="X2678" s="82"/>
      <c r="Y2678" s="82"/>
      <c r="Z2678" s="82"/>
      <c r="AA2678" s="82"/>
      <c r="AB2678" s="82"/>
      <c r="AC2678" s="121"/>
      <c r="AD2678" s="82"/>
    </row>
    <row r="2679" spans="1:30" x14ac:dyDescent="0.3">
      <c r="A2679" s="82"/>
      <c r="B2679" s="82"/>
      <c r="C2679" s="92"/>
      <c r="D2679" s="82"/>
      <c r="E2679" s="92"/>
      <c r="F2679" s="92"/>
      <c r="G2679" s="92"/>
      <c r="H2679" s="82"/>
      <c r="I2679" s="82"/>
      <c r="J2679" s="82"/>
      <c r="K2679" s="93"/>
      <c r="L2679" s="94"/>
      <c r="M2679" s="82"/>
      <c r="N2679" s="128"/>
      <c r="O2679" s="82"/>
      <c r="P2679" s="82"/>
      <c r="Q2679" s="82"/>
      <c r="R2679" s="82"/>
      <c r="S2679" s="82"/>
      <c r="T2679" s="82"/>
      <c r="U2679" s="82"/>
      <c r="V2679" s="82"/>
      <c r="W2679" s="82"/>
      <c r="X2679" s="82"/>
      <c r="Y2679" s="82"/>
      <c r="Z2679" s="82"/>
      <c r="AA2679" s="82"/>
      <c r="AB2679" s="82"/>
      <c r="AC2679" s="121"/>
      <c r="AD2679" s="82"/>
    </row>
    <row r="2680" spans="1:30" x14ac:dyDescent="0.3">
      <c r="A2680" s="82"/>
      <c r="B2680" s="82"/>
      <c r="C2680" s="92"/>
      <c r="D2680" s="82"/>
      <c r="E2680" s="92"/>
      <c r="F2680" s="92"/>
      <c r="G2680" s="92"/>
      <c r="H2680" s="82"/>
      <c r="I2680" s="82"/>
      <c r="J2680" s="82"/>
      <c r="K2680" s="93"/>
      <c r="L2680" s="94"/>
      <c r="M2680" s="82"/>
      <c r="N2680" s="128"/>
      <c r="O2680" s="82"/>
      <c r="P2680" s="82"/>
      <c r="Q2680" s="82"/>
      <c r="R2680" s="82"/>
      <c r="S2680" s="82"/>
      <c r="T2680" s="82"/>
      <c r="U2680" s="82"/>
      <c r="V2680" s="82"/>
      <c r="W2680" s="82"/>
      <c r="X2680" s="82"/>
      <c r="Y2680" s="82"/>
      <c r="Z2680" s="82"/>
      <c r="AA2680" s="82"/>
      <c r="AB2680" s="82"/>
      <c r="AC2680" s="121"/>
      <c r="AD2680" s="82"/>
    </row>
    <row r="2681" spans="1:30" x14ac:dyDescent="0.3">
      <c r="A2681" s="82"/>
      <c r="B2681" s="82"/>
      <c r="C2681" s="92"/>
      <c r="D2681" s="82"/>
      <c r="E2681" s="92"/>
      <c r="F2681" s="92"/>
      <c r="G2681" s="92"/>
      <c r="H2681" s="82"/>
      <c r="I2681" s="82"/>
      <c r="J2681" s="82"/>
      <c r="K2681" s="93"/>
      <c r="L2681" s="94"/>
      <c r="M2681" s="82"/>
      <c r="N2681" s="128"/>
      <c r="O2681" s="82"/>
      <c r="P2681" s="82"/>
      <c r="Q2681" s="82"/>
      <c r="R2681" s="82"/>
      <c r="S2681" s="82"/>
      <c r="T2681" s="82"/>
      <c r="U2681" s="82"/>
      <c r="V2681" s="82"/>
      <c r="W2681" s="82"/>
      <c r="X2681" s="82"/>
      <c r="Y2681" s="82"/>
      <c r="Z2681" s="82"/>
      <c r="AA2681" s="82"/>
      <c r="AB2681" s="82"/>
      <c r="AC2681" s="121"/>
      <c r="AD2681" s="82"/>
    </row>
    <row r="2682" spans="1:30" x14ac:dyDescent="0.3">
      <c r="A2682" s="82"/>
      <c r="B2682" s="82"/>
      <c r="C2682" s="92"/>
      <c r="D2682" s="82"/>
      <c r="E2682" s="92"/>
      <c r="F2682" s="92"/>
      <c r="G2682" s="92"/>
      <c r="H2682" s="82"/>
      <c r="I2682" s="82"/>
      <c r="J2682" s="82"/>
      <c r="K2682" s="93"/>
      <c r="L2682" s="94"/>
      <c r="M2682" s="82"/>
      <c r="N2682" s="128"/>
      <c r="O2682" s="82"/>
      <c r="P2682" s="82"/>
      <c r="Q2682" s="82"/>
      <c r="R2682" s="82"/>
      <c r="S2682" s="82"/>
      <c r="T2682" s="82"/>
      <c r="U2682" s="82"/>
      <c r="V2682" s="82"/>
      <c r="W2682" s="82"/>
      <c r="X2682" s="82"/>
      <c r="Y2682" s="82"/>
      <c r="Z2682" s="82"/>
      <c r="AA2682" s="82"/>
      <c r="AB2682" s="82"/>
      <c r="AC2682" s="121"/>
      <c r="AD2682" s="82"/>
    </row>
    <row r="2683" spans="1:30" x14ac:dyDescent="0.3">
      <c r="A2683" s="82"/>
      <c r="B2683" s="82"/>
      <c r="C2683" s="92"/>
      <c r="D2683" s="82"/>
      <c r="E2683" s="92"/>
      <c r="F2683" s="92"/>
      <c r="G2683" s="92"/>
      <c r="H2683" s="82"/>
      <c r="I2683" s="82"/>
      <c r="J2683" s="82"/>
      <c r="K2683" s="93"/>
      <c r="L2683" s="94"/>
      <c r="M2683" s="82"/>
      <c r="N2683" s="128"/>
      <c r="O2683" s="82"/>
      <c r="P2683" s="82"/>
      <c r="Q2683" s="82"/>
      <c r="R2683" s="82"/>
      <c r="S2683" s="82"/>
      <c r="T2683" s="82"/>
      <c r="U2683" s="82"/>
      <c r="V2683" s="82"/>
      <c r="W2683" s="82"/>
      <c r="X2683" s="82"/>
      <c r="Y2683" s="82"/>
      <c r="Z2683" s="82"/>
      <c r="AA2683" s="82"/>
      <c r="AB2683" s="82"/>
      <c r="AC2683" s="121"/>
      <c r="AD2683" s="82"/>
    </row>
    <row r="2684" spans="1:30" x14ac:dyDescent="0.3">
      <c r="A2684" s="82"/>
      <c r="B2684" s="82"/>
      <c r="C2684" s="92"/>
      <c r="D2684" s="82"/>
      <c r="E2684" s="92"/>
      <c r="F2684" s="92"/>
      <c r="G2684" s="92"/>
      <c r="H2684" s="82"/>
      <c r="I2684" s="82"/>
      <c r="J2684" s="82"/>
      <c r="K2684" s="93"/>
      <c r="L2684" s="94"/>
      <c r="M2684" s="82"/>
      <c r="N2684" s="128"/>
      <c r="O2684" s="82"/>
      <c r="P2684" s="82"/>
      <c r="Q2684" s="82"/>
      <c r="R2684" s="82"/>
      <c r="S2684" s="82"/>
      <c r="T2684" s="82"/>
      <c r="U2684" s="82"/>
      <c r="V2684" s="82"/>
      <c r="W2684" s="82"/>
      <c r="X2684" s="82"/>
      <c r="Y2684" s="82"/>
      <c r="Z2684" s="82"/>
      <c r="AA2684" s="82"/>
      <c r="AB2684" s="82"/>
      <c r="AC2684" s="121"/>
      <c r="AD2684" s="82"/>
    </row>
    <row r="2685" spans="1:30" x14ac:dyDescent="0.3">
      <c r="A2685" s="82"/>
      <c r="B2685" s="82"/>
      <c r="C2685" s="92"/>
      <c r="D2685" s="82"/>
      <c r="E2685" s="92"/>
      <c r="F2685" s="92"/>
      <c r="G2685" s="92"/>
      <c r="H2685" s="82"/>
      <c r="I2685" s="82"/>
      <c r="J2685" s="82"/>
      <c r="K2685" s="93"/>
      <c r="L2685" s="94"/>
      <c r="M2685" s="82"/>
      <c r="N2685" s="128"/>
      <c r="O2685" s="82"/>
      <c r="P2685" s="82"/>
      <c r="Q2685" s="82"/>
      <c r="R2685" s="82"/>
      <c r="S2685" s="82"/>
      <c r="T2685" s="82"/>
      <c r="U2685" s="82"/>
      <c r="V2685" s="82"/>
      <c r="W2685" s="82"/>
      <c r="X2685" s="82"/>
      <c r="Y2685" s="82"/>
      <c r="Z2685" s="82"/>
      <c r="AA2685" s="82"/>
      <c r="AB2685" s="82"/>
      <c r="AC2685" s="121"/>
      <c r="AD2685" s="82"/>
    </row>
    <row r="2686" spans="1:30" x14ac:dyDescent="0.3">
      <c r="A2686" s="82"/>
      <c r="B2686" s="82"/>
      <c r="C2686" s="92"/>
      <c r="D2686" s="82"/>
      <c r="E2686" s="92"/>
      <c r="F2686" s="92"/>
      <c r="G2686" s="92"/>
      <c r="H2686" s="82"/>
      <c r="I2686" s="82"/>
      <c r="J2686" s="82"/>
      <c r="K2686" s="93"/>
      <c r="L2686" s="94"/>
      <c r="M2686" s="82"/>
      <c r="N2686" s="128"/>
      <c r="O2686" s="82"/>
      <c r="P2686" s="82"/>
      <c r="Q2686" s="82"/>
      <c r="R2686" s="82"/>
      <c r="S2686" s="82"/>
      <c r="T2686" s="82"/>
      <c r="U2686" s="82"/>
      <c r="V2686" s="82"/>
      <c r="W2686" s="82"/>
      <c r="X2686" s="82"/>
      <c r="Y2686" s="82"/>
      <c r="Z2686" s="82"/>
      <c r="AA2686" s="82"/>
      <c r="AB2686" s="82"/>
      <c r="AC2686" s="121"/>
      <c r="AD2686" s="82"/>
    </row>
    <row r="2687" spans="1:30" x14ac:dyDescent="0.3">
      <c r="A2687" s="82"/>
      <c r="B2687" s="82"/>
      <c r="C2687" s="92"/>
      <c r="D2687" s="82"/>
      <c r="E2687" s="92"/>
      <c r="F2687" s="92"/>
      <c r="G2687" s="92"/>
      <c r="H2687" s="82"/>
      <c r="I2687" s="82"/>
      <c r="J2687" s="82"/>
      <c r="K2687" s="93"/>
      <c r="L2687" s="94"/>
      <c r="M2687" s="82"/>
      <c r="N2687" s="128"/>
      <c r="O2687" s="82"/>
      <c r="P2687" s="82"/>
      <c r="Q2687" s="82"/>
      <c r="R2687" s="82"/>
      <c r="S2687" s="82"/>
      <c r="T2687" s="82"/>
      <c r="U2687" s="82"/>
      <c r="V2687" s="82"/>
      <c r="W2687" s="82"/>
      <c r="X2687" s="82"/>
      <c r="Y2687" s="82"/>
      <c r="Z2687" s="82"/>
      <c r="AA2687" s="82"/>
      <c r="AB2687" s="82"/>
      <c r="AC2687" s="121"/>
      <c r="AD2687" s="82"/>
    </row>
    <row r="1048188" spans="11:11" x14ac:dyDescent="0.3">
      <c r="K1048188" s="19"/>
    </row>
  </sheetData>
  <sheetProtection algorithmName="SHA-512" hashValue="P7gnyg6y8OamsZLq1xbZpA/7hFxRwR7mOPOBNlMeFzmmGbNx8ZF0jpFQzGZT9uuH/iZPMnkaldB475CHbvqRBA==" saltValue="HHJGimjnxNjXVwfQCembmg==" spinCount="100000" sheet="1" formatCells="0" formatColumns="0" formatRows="0" insertColumns="0" insertRows="0" autoFilter="0"/>
  <autoFilter ref="A5:XDO2672" xr:uid="{28E96426-1E45-4C71-904D-5C0EFE5273CA}"/>
  <sortState xmlns:xlrd2="http://schemas.microsoft.com/office/spreadsheetml/2017/richdata2" ref="B703">
    <sortCondition ref="B703"/>
  </sortState>
  <mergeCells count="1">
    <mergeCell ref="A4:B4"/>
  </mergeCells>
  <conditionalFormatting sqref="F26:F28 M767:M768 M2025:M2030 M2560">
    <cfRule type="cellIs" dxfId="61" priority="112" stopIfTrue="1" operator="notEqual">
      <formula>0</formula>
    </cfRule>
    <cfRule type="cellIs" dxfId="60" priority="111" stopIfTrue="1" operator="equal">
      <formula>2</formula>
    </cfRule>
  </conditionalFormatting>
  <conditionalFormatting sqref="F2291:F2293">
    <cfRule type="cellIs" dxfId="59" priority="118" stopIfTrue="1" operator="notEqual">
      <formula>0</formula>
    </cfRule>
    <cfRule type="cellIs" dxfId="58" priority="117" stopIfTrue="1" operator="equal">
      <formula>2</formula>
    </cfRule>
  </conditionalFormatting>
  <conditionalFormatting sqref="F2664">
    <cfRule type="cellIs" dxfId="57" priority="5" stopIfTrue="1" operator="equal">
      <formula>2</formula>
    </cfRule>
    <cfRule type="cellIs" dxfId="56" priority="6" stopIfTrue="1" operator="notEqual">
      <formula>0</formula>
    </cfRule>
  </conditionalFormatting>
  <conditionalFormatting sqref="M6:M7 M14:M20 M29:M30 M58:M59 M128:M129 M151 M153:M154 M179:M180 M205:M206 M231:M232 M280 M282:M283 M308:M309 M386 M417:M418 M440 M442:M443 M468:M469 M494:M495 M521:M522 M547:M548 M573:M574 M599:M600 M625:M626 M651:M652 M677:M678 M740:M741 M770:M771 M796:M799 M829 M831:M832 M857:M858 M866:M871 M885:M886 M911:M912 M937:M938 M963:M964 M989:M990 M1021:M1022 M1052:M1053 M1078:M1079 M1104:M1105 M1154 M1156:M1157 M1182:M1183 M1208:M1209 M1229 M1264:M1265 M1316:M1317 M1342:M1343 M1471 M1496:M1497 M1522 M1573:M1574 M1599 M1624 M1649 M1674 M1699:M1700 M1751 M1776 M1827:M1828 M1871:M1872 M1898 M2014:M2015 M2039:M2040 M2065 M2116 M2141 M2166 M2191:M2192 M2217 M2294:M2295 M2320:M2321 M2346:M2347 M2399 M2502">
    <cfRule type="cellIs" dxfId="55" priority="116" stopIfTrue="1" operator="notEqual">
      <formula>0</formula>
    </cfRule>
    <cfRule type="cellIs" dxfId="54" priority="115" stopIfTrue="1" operator="equal">
      <formula>2</formula>
    </cfRule>
  </conditionalFormatting>
  <conditionalFormatting sqref="M9:M12 M435:M437 M450:M456 M461:M462 M476:M482 M487:M488 M502:M509 M514:M515 M529:M535 M540:M541 M555:M561 M566:M567 M581:M587 M592:M593 M607:M613 M615:M616 M633:M639 M644:M645 M659:M665 M670:M671 M685:M691 M696:M697 M716:M726 M734:M737 M743:M745 M752:M758 M763:M764 M778:M784 M789:M790 M824:M826 M839:M845 M850:M851 M876:M877 M880:M882 M893:M899 M904:M905 M919:M925 M930:M931 M945:M951 M956:M957 M971:M977 M982:M983 M997:M1006 M1008:M1009 M1029:M1035 M1040:M1041 M1047:M1049 M1060:M1066 M1071:M1072 M1086:M1092 M1097:M1098 M1112:M1118 M1120:M1121 M1147:M1151 M1164:M1170 M1175:M1176 M1190:M1196 M1201:M1202 M1225:M1226 M1242:M1248 M1253:M1254 M1272:M1278 M1283:M1284 M1298:M1304 M1309:M1310 M1324:M1330 M1335:M1336 M1350:M1356 M1361:M1362 M1368:M1369 M1372:M1374 M1377:M1379 M1382:M1384 M1387:M1389 M1392:M1394 M1397:M1399 M1402:M1404 M1407:M1409 M1412:M1414 M1417:M1419 M1422:M1424 M1427:M1429 M1432:M1434 M1437:M1439 M1442:M1444 M1447:M1449 M1464:M1468 M1481:M1487 M1489:M1493 M1515:M1519 M1532:M1538 M1543:M1544 M1558:M1564 M1566:M1570 M1592:M1596 M1617:M1621 M1642:M1646 M1667:M1671 M1684:M1690 M1692:M1696 M1710:M1716 M1721:M1722 M1744:M1748 M1769:M1773 M1786:M1792 M1797:M1798 M1812:M1818 M1820:M1824 M1860:M1868 M1891:M1895 M1914:M1920 M1932:M1934 M1937:M1958 M1961:M1985 M1999:M2005 M2007:M2011 M2032:M2036 M2058:M2062 M2075:M2081 M2086:M2087 M2109:M2113 M2134:M2138 M2159:M2163 M2176:M2182 M2184:M2188 M2210:M2214 M2227:M2233 M2238:M2239 M2253:M2259 M2264:M2265 M2279:M2285 M2287:M2291 M2305:M2311 M2313:M2317 M2339:M2343 M2349:M2370 M2392:M2396 M2409:M2415 M2420:M2421 M2435:M2441 M2446:M2447 M2461:M2467 M2472:M2473 M2495:M2499">
    <cfRule type="cellIs" dxfId="53" priority="104" stopIfTrue="1" operator="notEqual">
      <formula>0</formula>
    </cfRule>
    <cfRule type="cellIs" dxfId="52" priority="103" stopIfTrue="1" operator="equal">
      <formula>2</formula>
    </cfRule>
  </conditionalFormatting>
  <conditionalFormatting sqref="M22:M26 M40:M46 M51:M52 M66:M72 M77:M78 M100:M110 M118:M120 M146:M148 M161:M167 M172:M173 M187:M193 M198:M199 M213:M219 M224:M225 M239:M245 M250:M251 M273:M277 M290:M296 M298:M299 M316:M322 M327:M328 M342:M348 M353:M354 M360:M361 M364:M366 M382:M383 M399:M405 M410:M411">
    <cfRule type="cellIs" dxfId="51" priority="100" stopIfTrue="1" operator="notEqual">
      <formula>0</formula>
    </cfRule>
    <cfRule type="cellIs" dxfId="50" priority="99" stopIfTrue="1" operator="equal">
      <formula>2</formula>
    </cfRule>
  </conditionalFormatting>
  <conditionalFormatting sqref="M32:M33 M35:M38 M48:M49 M55:M56 M61:M64 M81:M82 M84:M87 M90:M97 M115:M116 M123:M126 M131:M135 M137:M142 M156:M159 M176:M177 M182:M185 M202:M203 M208:M211 M228:M229 M234:M237 M254:M255 M257:M258 M260:M264 M266:M271 M285:M288 M302:M303 M311:M314 M331:M332 M334:M335 M337:M340 M357:M358 M368:M373 M375:M380 M388:M392 M394:M397 M414:M415 M420:M424 M426:M431 M433 M445:M448 M465:M466 M471:M474 M491:M492 M497:M500 M518:M519 M524:M527 M544:M545 M550:M553 M570:M571 M576:M579 M596:M597 M602:M605 M619:M620 M628:M631 M648:M649 M654:M657 M674:M675 M680:M683 M700:M701 M703:M706 M709:M714 M728:M729 M747:M750 M773:M776 M793:M794 M801:M805 M807:M814 M818 M821 M834:M837 M854:M855 M860:M864 M888:M891 M908:M909 M914:M917 M934:M935 M940:M943 M960:M961 M966:M969 M986:M987 M992:M995 M1012:M1016 M1024:M1027 M1044:M1045 M1055:M1058 M1075:M1076 M1081:M1084 M1101:M1102 M1107:M1110 M1124:M1126 M1131:M1132 M1134:M1138 M1140:M1145 M1159:M1162 M1179:M1180 M1185:M1188 M1205:M1206 M1211:M1216 M1218:M1223 M1231:M1235 M1237:M1240 M1257:M1258 M1267:M1270 M1287:M1288 M1290:M1291 M1293:M1296 M1306:M1307 M1313:M1314 M1319:M1322 M1339:M1340 M1345:M1348 M1365:M1366 M1451:M1455 M1457:M1462 M1473:M1474 M1476:M1479 M1499:M1500 M1502:M1506 M1508:M1513 M1524:M1525 M1527:M1530 M1540:M1541 M1547:M1548 M1550:M1551 M1553:M1556 M1576:M1577 M1579:M1583 M1585:M1590 M1601:M1602 M1604:M1608 M1610:M1615 M1626:M1627 M1629:M1633 M1635:M1640 M1651:M1652 M1654:M1658 M1660:M1665 M1676:M1677 M1679:M1682 M1702:M1703 M1705:M1708 M1718:M1719 M1725:M1726 M1728:M1729 M1731:M1735 M1737:M1742 M1753:M1754 M1756:M1760 M1762:M1767 M1778:M1779 M1781:M1784 M1794:M1795 M1801:M1802 M1804:M1805 M1807:M1810 M1830:M1833 M1836:M1843 M1846:M1857 M1875:M1876 M1878:M1882 M1884:M1889 M1900:M1907 M1909:M1912 M1922:M1923 M1929:M1930 M1988:M1992 M1994:M1997 M2017:M2018 M2020:M2023 M2042:M2043 M2045:M2049 M2051:M2056 M2067:M2068 M2070:M2073 M2083:M2084 M2090:M2091 M2093:M2094 M2096:M2100 M2102:M2107 M2118:M2119 M2121:M2125 M2127:M2132 M2143:M2144 M2146:M2150 M2152:M2157 M2168:M2169 M2171:M2174 M2194:M2195 M2197:M2201 M2203:M2208 M2219:M2220 M2222:M2225 M2235:M2236 M2242:M2243 M2245:M2246 M2248:M2251 M2261:M2262 M2268:M2269 M2271:M2272 M2274:M2277 M2297:M2298 M2300:M2303 M2323:M2324 M2326:M2329 M2373:M2377 M2379:M2383 M2385:M2390 M2401:M2402 M2404:M2407 M2417:M2418 M2424:M2425 M2427:M2428 M2430:M2433 M2443:M2444 M2450:M2451 M2453:M2454 M2456:M2459 M2469:M2470 M2476:M2477 M2479:M2480 M2482:M2486 M2488:M2493">
    <cfRule type="cellIs" dxfId="49" priority="106" stopIfTrue="1" operator="notEqual">
      <formula>0</formula>
    </cfRule>
    <cfRule type="cellIs" dxfId="48" priority="105" stopIfTrue="1" operator="equal">
      <formula>2</formula>
    </cfRule>
  </conditionalFormatting>
  <conditionalFormatting sqref="M1261:M1262">
    <cfRule type="cellIs" dxfId="47" priority="97" stopIfTrue="1" operator="equal">
      <formula>2</formula>
    </cfRule>
    <cfRule type="cellIs" dxfId="46" priority="98" stopIfTrue="1" operator="notEqual">
      <formula>0</formula>
    </cfRule>
  </conditionalFormatting>
  <conditionalFormatting sqref="M1925:M1926 M2331:M2337">
    <cfRule type="cellIs" dxfId="45" priority="102" stopIfTrue="1" operator="notEqual">
      <formula>0</formula>
    </cfRule>
    <cfRule type="cellIs" dxfId="44" priority="101" stopIfTrue="1" operator="equal">
      <formula>2</formula>
    </cfRule>
  </conditionalFormatting>
  <conditionalFormatting sqref="M2504:M2505">
    <cfRule type="cellIs" dxfId="43" priority="90" stopIfTrue="1" operator="notEqual">
      <formula>0</formula>
    </cfRule>
    <cfRule type="cellIs" dxfId="42" priority="89" stopIfTrue="1" operator="equal">
      <formula>2</formula>
    </cfRule>
  </conditionalFormatting>
  <conditionalFormatting sqref="M2507:M2510 M2527:M2528">
    <cfRule type="cellIs" dxfId="41" priority="94" stopIfTrue="1" operator="notEqual">
      <formula>0</formula>
    </cfRule>
    <cfRule type="cellIs" dxfId="40" priority="93" stopIfTrue="1" operator="equal">
      <formula>2</formula>
    </cfRule>
  </conditionalFormatting>
  <conditionalFormatting sqref="M2512:M2518 M2523:M2524">
    <cfRule type="cellIs" dxfId="39" priority="92" stopIfTrue="1" operator="notEqual">
      <formula>0</formula>
    </cfRule>
    <cfRule type="cellIs" dxfId="38" priority="91" stopIfTrue="1" operator="equal">
      <formula>2</formula>
    </cfRule>
  </conditionalFormatting>
  <conditionalFormatting sqref="M2530:M2531 M2538:M2544">
    <cfRule type="cellIs" dxfId="37" priority="88" stopIfTrue="1" operator="notEqual">
      <formula>0</formula>
    </cfRule>
    <cfRule type="cellIs" dxfId="36" priority="87" stopIfTrue="1" operator="equal">
      <formula>2</formula>
    </cfRule>
  </conditionalFormatting>
  <conditionalFormatting sqref="M2533:M2536 M2553:M2554">
    <cfRule type="cellIs" dxfId="35" priority="86" stopIfTrue="1" operator="notEqual">
      <formula>0</formula>
    </cfRule>
    <cfRule type="cellIs" dxfId="34" priority="85" stopIfTrue="1" operator="equal">
      <formula>2</formula>
    </cfRule>
  </conditionalFormatting>
  <conditionalFormatting sqref="M2549:M2550">
    <cfRule type="cellIs" dxfId="33" priority="84" stopIfTrue="1" operator="notEqual">
      <formula>0</formula>
    </cfRule>
    <cfRule type="cellIs" dxfId="32" priority="83" stopIfTrue="1" operator="equal">
      <formula>2</formula>
    </cfRule>
  </conditionalFormatting>
  <conditionalFormatting sqref="M2556">
    <cfRule type="cellIs" dxfId="31" priority="82" stopIfTrue="1" operator="notEqual">
      <formula>0</formula>
    </cfRule>
    <cfRule type="cellIs" dxfId="30" priority="81" stopIfTrue="1" operator="equal">
      <formula>2</formula>
    </cfRule>
  </conditionalFormatting>
  <conditionalFormatting sqref="M2571:M2572">
    <cfRule type="cellIs" dxfId="29" priority="71" stopIfTrue="1" operator="equal">
      <formula>2</formula>
    </cfRule>
    <cfRule type="cellIs" dxfId="28" priority="72" stopIfTrue="1" operator="notEqual">
      <formula>0</formula>
    </cfRule>
  </conditionalFormatting>
  <conditionalFormatting sqref="M2585">
    <cfRule type="cellIs" dxfId="27" priority="68" stopIfTrue="1" operator="notEqual">
      <formula>0</formula>
    </cfRule>
    <cfRule type="cellIs" dxfId="26" priority="67" stopIfTrue="1" operator="equal">
      <formula>2</formula>
    </cfRule>
  </conditionalFormatting>
  <conditionalFormatting sqref="M2591:M2592">
    <cfRule type="cellIs" dxfId="25" priority="64" stopIfTrue="1" operator="notEqual">
      <formula>0</formula>
    </cfRule>
    <cfRule type="cellIs" dxfId="24" priority="63" stopIfTrue="1" operator="equal">
      <formula>2</formula>
    </cfRule>
  </conditionalFormatting>
  <conditionalFormatting sqref="M2597:M2600">
    <cfRule type="cellIs" dxfId="23" priority="58" stopIfTrue="1" operator="notEqual">
      <formula>0</formula>
    </cfRule>
    <cfRule type="cellIs" dxfId="22" priority="57" stopIfTrue="1" operator="equal">
      <formula>2</formula>
    </cfRule>
  </conditionalFormatting>
  <conditionalFormatting sqref="M2603">
    <cfRule type="cellIs" dxfId="21" priority="54" stopIfTrue="1" operator="notEqual">
      <formula>0</formula>
    </cfRule>
    <cfRule type="cellIs" dxfId="20" priority="53" stopIfTrue="1" operator="equal">
      <formula>2</formula>
    </cfRule>
  </conditionalFormatting>
  <conditionalFormatting sqref="M2605:M2608">
    <cfRule type="cellIs" dxfId="19" priority="46" stopIfTrue="1" operator="notEqual">
      <formula>0</formula>
    </cfRule>
    <cfRule type="cellIs" dxfId="18" priority="45" stopIfTrue="1" operator="equal">
      <formula>2</formula>
    </cfRule>
  </conditionalFormatting>
  <conditionalFormatting sqref="M2612">
    <cfRule type="cellIs" dxfId="17" priority="44" stopIfTrue="1" operator="notEqual">
      <formula>0</formula>
    </cfRule>
    <cfRule type="cellIs" dxfId="16" priority="43" stopIfTrue="1" operator="equal">
      <formula>2</formula>
    </cfRule>
  </conditionalFormatting>
  <conditionalFormatting sqref="M2632:M2633">
    <cfRule type="cellIs" dxfId="15" priority="38" stopIfTrue="1" operator="notEqual">
      <formula>0</formula>
    </cfRule>
    <cfRule type="cellIs" dxfId="14" priority="37" stopIfTrue="1" operator="equal">
      <formula>2</formula>
    </cfRule>
  </conditionalFormatting>
  <conditionalFormatting sqref="M2635:M2639">
    <cfRule type="cellIs" dxfId="13" priority="28" stopIfTrue="1" operator="notEqual">
      <formula>0</formula>
    </cfRule>
    <cfRule type="cellIs" dxfId="12" priority="27" stopIfTrue="1" operator="equal">
      <formula>2</formula>
    </cfRule>
  </conditionalFormatting>
  <conditionalFormatting sqref="M2642:M2643">
    <cfRule type="cellIs" dxfId="11" priority="24" stopIfTrue="1" operator="notEqual">
      <formula>0</formula>
    </cfRule>
    <cfRule type="cellIs" dxfId="10" priority="23" stopIfTrue="1" operator="equal">
      <formula>2</formula>
    </cfRule>
  </conditionalFormatting>
  <conditionalFormatting sqref="M2651:M2653">
    <cfRule type="cellIs" dxfId="9" priority="16" stopIfTrue="1" operator="notEqual">
      <formula>0</formula>
    </cfRule>
    <cfRule type="cellIs" dxfId="8" priority="15" stopIfTrue="1" operator="equal">
      <formula>2</formula>
    </cfRule>
  </conditionalFormatting>
  <conditionalFormatting sqref="M2655">
    <cfRule type="cellIs" dxfId="7" priority="14" stopIfTrue="1" operator="notEqual">
      <formula>0</formula>
    </cfRule>
    <cfRule type="cellIs" dxfId="6" priority="13" stopIfTrue="1" operator="equal">
      <formula>2</formula>
    </cfRule>
  </conditionalFormatting>
  <conditionalFormatting sqref="M2657">
    <cfRule type="cellIs" dxfId="5" priority="12" stopIfTrue="1" operator="notEqual">
      <formula>0</formula>
    </cfRule>
    <cfRule type="cellIs" dxfId="4" priority="11" stopIfTrue="1" operator="equal">
      <formula>2</formula>
    </cfRule>
  </conditionalFormatting>
  <conditionalFormatting sqref="M2659:M2660">
    <cfRule type="cellIs" dxfId="3" priority="8" stopIfTrue="1" operator="notEqual">
      <formula>0</formula>
    </cfRule>
    <cfRule type="cellIs" dxfId="2" priority="7" stopIfTrue="1" operator="equal">
      <formula>2</formula>
    </cfRule>
  </conditionalFormatting>
  <conditionalFormatting sqref="M2667:M2668">
    <cfRule type="cellIs" dxfId="1" priority="1" stopIfTrue="1" operator="equal">
      <formula>2</formula>
    </cfRule>
    <cfRule type="cellIs" dxfId="0" priority="2" stopIfTrue="1" operator="notEqual">
      <formula>0</formula>
    </cfRule>
  </conditionalFormatting>
  <pageMargins left="0.2" right="0.2" top="1" bottom="0.5" header="0.3" footer="0.3"/>
  <pageSetup scale="71" fitToHeight="0" orientation="portrait" r:id="rId1"/>
  <headerFooter>
    <oddHeader>&amp;L&amp;G&amp;R&amp;"Times New Roman,Bold"&amp;12 &amp;K870E002023 ACFR Information</oddHeader>
    <oddFooter>&amp;L&amp;"Times New Roman,Italic"&amp;9&amp;Z&amp;F  &amp;A&amp;R&amp;"Times New Roman,Italic"&amp;9&amp;D  &amp;T</oddFooter>
  </headerFooter>
  <customProperties>
    <customPr name="SheetOptions" r:id="rId2"/>
  </customProperties>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0C02B-9B44-4D7C-A681-D5DB982EEA4B}">
  <sheetPr>
    <tabColor rgb="FF30F0EB"/>
  </sheetPr>
  <dimension ref="A1:F17124"/>
  <sheetViews>
    <sheetView workbookViewId="0"/>
  </sheetViews>
  <sheetFormatPr defaultRowHeight="14.4" x14ac:dyDescent="0.3"/>
  <cols>
    <col min="2" max="2" width="19.5546875" bestFit="1" customWidth="1"/>
    <col min="3" max="3" width="21.44140625" bestFit="1" customWidth="1"/>
    <col min="4" max="4" width="51.44140625" bestFit="1" customWidth="1"/>
    <col min="5" max="5" width="27.5546875" bestFit="1" customWidth="1"/>
    <col min="6" max="6" width="14.109375" bestFit="1" customWidth="1"/>
  </cols>
  <sheetData>
    <row r="1" spans="1:6" x14ac:dyDescent="0.3">
      <c r="A1" s="66"/>
      <c r="B1" s="66"/>
      <c r="C1" s="66"/>
      <c r="D1" s="66"/>
      <c r="E1" s="66"/>
      <c r="F1" s="66"/>
    </row>
    <row r="2" spans="1:6" x14ac:dyDescent="0.3">
      <c r="A2" s="66"/>
      <c r="B2" s="61"/>
      <c r="C2" s="61"/>
      <c r="D2" s="66"/>
      <c r="E2" s="62" t="s">
        <v>394</v>
      </c>
      <c r="F2" s="66"/>
    </row>
    <row r="3" spans="1:6" x14ac:dyDescent="0.3">
      <c r="A3" s="66"/>
      <c r="B3" s="61"/>
      <c r="C3" s="61"/>
      <c r="D3" s="66"/>
      <c r="E3" s="62" t="s">
        <v>804</v>
      </c>
      <c r="F3" s="66"/>
    </row>
    <row r="4" spans="1:6" x14ac:dyDescent="0.3">
      <c r="A4" s="66"/>
      <c r="B4" s="61"/>
      <c r="C4" s="61"/>
      <c r="D4" s="66"/>
      <c r="E4" s="62" t="s">
        <v>395</v>
      </c>
      <c r="F4" s="66"/>
    </row>
    <row r="5" spans="1:6" x14ac:dyDescent="0.3">
      <c r="A5" s="66"/>
      <c r="B5" s="61"/>
      <c r="C5" s="61"/>
      <c r="D5" s="66"/>
      <c r="E5" s="62" t="s">
        <v>396</v>
      </c>
      <c r="F5" s="66"/>
    </row>
    <row r="6" spans="1:6" x14ac:dyDescent="0.3">
      <c r="A6" s="66"/>
      <c r="B6" s="61"/>
      <c r="C6" s="61"/>
      <c r="D6" s="66"/>
      <c r="E6" s="62" t="s">
        <v>397</v>
      </c>
      <c r="F6" s="66"/>
    </row>
    <row r="7" spans="1:6" x14ac:dyDescent="0.3">
      <c r="A7" s="66"/>
      <c r="B7" s="61"/>
      <c r="C7" s="61"/>
      <c r="D7" s="66"/>
      <c r="E7" s="62" t="s">
        <v>398</v>
      </c>
      <c r="F7" s="66"/>
    </row>
    <row r="8" spans="1:6" x14ac:dyDescent="0.3">
      <c r="A8" s="66"/>
      <c r="B8" s="61"/>
      <c r="C8" s="61"/>
      <c r="D8" s="66"/>
      <c r="E8" s="62" t="s">
        <v>399</v>
      </c>
      <c r="F8" s="66"/>
    </row>
    <row r="9" spans="1:6" x14ac:dyDescent="0.3">
      <c r="A9" s="66"/>
      <c r="B9" s="61"/>
      <c r="C9" s="61"/>
      <c r="D9" s="66"/>
      <c r="E9" s="62" t="s">
        <v>400</v>
      </c>
      <c r="F9" s="66"/>
    </row>
    <row r="10" spans="1:6" x14ac:dyDescent="0.3">
      <c r="A10" s="66"/>
      <c r="B10" s="61"/>
      <c r="C10" s="61"/>
      <c r="D10" s="66"/>
      <c r="E10" s="62" t="s">
        <v>401</v>
      </c>
      <c r="F10" s="66"/>
    </row>
    <row r="11" spans="1:6" x14ac:dyDescent="0.3">
      <c r="A11" s="66"/>
      <c r="B11" s="61"/>
      <c r="C11" s="61"/>
      <c r="D11" s="66"/>
      <c r="E11" s="62" t="s">
        <v>402</v>
      </c>
      <c r="F11" s="66"/>
    </row>
    <row r="12" spans="1:6" x14ac:dyDescent="0.3">
      <c r="A12" s="66"/>
      <c r="B12" s="61"/>
      <c r="C12" s="61"/>
      <c r="D12" s="66"/>
      <c r="E12" s="62" t="s">
        <v>403</v>
      </c>
      <c r="F12" s="66"/>
    </row>
    <row r="13" spans="1:6" x14ac:dyDescent="0.3">
      <c r="A13" s="66"/>
      <c r="B13" s="61"/>
      <c r="C13" s="61"/>
      <c r="D13" s="66"/>
      <c r="E13" s="62" t="s">
        <v>404</v>
      </c>
      <c r="F13" s="66"/>
    </row>
    <row r="14" spans="1:6" x14ac:dyDescent="0.3">
      <c r="A14" s="66"/>
      <c r="B14" s="65" t="s">
        <v>82</v>
      </c>
      <c r="C14" s="63" t="s">
        <v>52</v>
      </c>
      <c r="D14" s="66" t="str">
        <f t="shared" ref="D14:D77" si="0">_xlfn.CONCAT(B14,".",C14)</f>
        <v>26000_60130.Form_Certification</v>
      </c>
      <c r="E14" s="64">
        <v>0</v>
      </c>
      <c r="F14" s="66" t="str">
        <f t="shared" ref="F14:F77" si="1">IF(E14=0,"form late",E14)</f>
        <v>form late</v>
      </c>
    </row>
    <row r="15" spans="1:6" x14ac:dyDescent="0.3">
      <c r="A15" s="66"/>
      <c r="B15" s="65" t="s">
        <v>82</v>
      </c>
      <c r="C15" s="63" t="s">
        <v>16</v>
      </c>
      <c r="D15" s="66" t="str">
        <f t="shared" si="0"/>
        <v>26000_60130.Form_ADA</v>
      </c>
      <c r="E15" s="64">
        <v>0</v>
      </c>
      <c r="F15" s="66" t="str">
        <f t="shared" si="1"/>
        <v>form late</v>
      </c>
    </row>
    <row r="16" spans="1:6" x14ac:dyDescent="0.3">
      <c r="A16" s="66"/>
      <c r="B16" s="65" t="s">
        <v>82</v>
      </c>
      <c r="C16" s="63" t="s">
        <v>53</v>
      </c>
      <c r="D16" s="66" t="str">
        <f t="shared" si="0"/>
        <v>26000_60130.Form_NotAppl</v>
      </c>
      <c r="E16" s="64">
        <v>0</v>
      </c>
      <c r="F16" s="66" t="str">
        <f t="shared" si="1"/>
        <v>form late</v>
      </c>
    </row>
    <row r="17" spans="1:6" x14ac:dyDescent="0.3">
      <c r="A17" s="66"/>
      <c r="B17" s="65" t="s">
        <v>82</v>
      </c>
      <c r="C17" s="63" t="s">
        <v>55</v>
      </c>
      <c r="D17" s="66" t="str">
        <f t="shared" si="0"/>
        <v>26000_60130.NA_NotAppl</v>
      </c>
      <c r="E17" s="64">
        <v>0</v>
      </c>
      <c r="F17" s="66" t="str">
        <f t="shared" si="1"/>
        <v>form late</v>
      </c>
    </row>
    <row r="18" spans="1:6" x14ac:dyDescent="0.3">
      <c r="A18" s="66"/>
      <c r="B18" s="65" t="s">
        <v>82</v>
      </c>
      <c r="C18" s="63" t="s">
        <v>19</v>
      </c>
      <c r="D18" s="66" t="str">
        <f t="shared" si="0"/>
        <v>26000_60130.Form_ApprRecon_NA</v>
      </c>
      <c r="E18" s="64">
        <v>0</v>
      </c>
      <c r="F18" s="66" t="str">
        <f t="shared" si="1"/>
        <v>form late</v>
      </c>
    </row>
    <row r="19" spans="1:6" x14ac:dyDescent="0.3">
      <c r="A19" s="66"/>
      <c r="B19" s="65" t="s">
        <v>82</v>
      </c>
      <c r="C19" s="63" t="s">
        <v>17</v>
      </c>
      <c r="D19" s="66" t="str">
        <f t="shared" si="0"/>
        <v>26000_60130.NA_ADA</v>
      </c>
      <c r="E19" s="64">
        <v>0</v>
      </c>
      <c r="F19" s="66" t="str">
        <f t="shared" si="1"/>
        <v>form late</v>
      </c>
    </row>
    <row r="20" spans="1:6" x14ac:dyDescent="0.3">
      <c r="A20" s="66"/>
      <c r="B20" s="65" t="s">
        <v>82</v>
      </c>
      <c r="C20" s="65" t="s">
        <v>40</v>
      </c>
      <c r="D20" s="66" t="str">
        <f t="shared" si="0"/>
        <v>26000_60130.Form_GI_Sec</v>
      </c>
      <c r="E20" s="64">
        <v>0</v>
      </c>
      <c r="F20" s="66" t="str">
        <f t="shared" si="1"/>
        <v>form late</v>
      </c>
    </row>
    <row r="21" spans="1:6" x14ac:dyDescent="0.3">
      <c r="A21" s="66"/>
      <c r="B21" s="65" t="s">
        <v>82</v>
      </c>
      <c r="C21" s="65" t="s">
        <v>794</v>
      </c>
      <c r="D21" s="66" t="str">
        <f t="shared" si="0"/>
        <v>26000_60130.NA_GI_SEC</v>
      </c>
      <c r="E21" s="64">
        <v>0</v>
      </c>
      <c r="F21" s="66" t="str">
        <f t="shared" si="1"/>
        <v>form late</v>
      </c>
    </row>
    <row r="22" spans="1:6" x14ac:dyDescent="0.3">
      <c r="A22" s="66"/>
      <c r="B22" s="65" t="s">
        <v>82</v>
      </c>
      <c r="C22" s="63" t="s">
        <v>42</v>
      </c>
      <c r="D22" s="66" t="str">
        <f t="shared" si="0"/>
        <v>26000_60130.Form_InterOrg</v>
      </c>
      <c r="E22" s="64">
        <v>0</v>
      </c>
      <c r="F22" s="66" t="str">
        <f t="shared" si="1"/>
        <v>form late</v>
      </c>
    </row>
    <row r="23" spans="1:6" x14ac:dyDescent="0.3">
      <c r="A23" s="66"/>
      <c r="B23" s="65" t="s">
        <v>82</v>
      </c>
      <c r="C23" s="63" t="s">
        <v>43</v>
      </c>
      <c r="D23" s="66" t="str">
        <f t="shared" si="0"/>
        <v>26000_60130.NA_InterOrg</v>
      </c>
      <c r="E23" s="64">
        <v>0</v>
      </c>
      <c r="F23" s="66" t="str">
        <f t="shared" si="1"/>
        <v>form late</v>
      </c>
    </row>
    <row r="24" spans="1:6" x14ac:dyDescent="0.3">
      <c r="A24" s="66"/>
      <c r="B24" s="65" t="s">
        <v>82</v>
      </c>
      <c r="C24" s="63" t="s">
        <v>37</v>
      </c>
      <c r="D24" s="66" t="str">
        <f t="shared" si="0"/>
        <v>26000_60130.Form_AppFB</v>
      </c>
      <c r="E24" s="64">
        <v>0</v>
      </c>
      <c r="F24" s="66" t="str">
        <f t="shared" si="1"/>
        <v>form late</v>
      </c>
    </row>
    <row r="25" spans="1:6" x14ac:dyDescent="0.3">
      <c r="A25" s="66"/>
      <c r="B25" s="65" t="s">
        <v>82</v>
      </c>
      <c r="C25" s="63" t="s">
        <v>50</v>
      </c>
      <c r="D25" s="66" t="str">
        <f t="shared" si="0"/>
        <v>26000_60130.Form_LTL</v>
      </c>
      <c r="E25" s="64">
        <v>0</v>
      </c>
      <c r="F25" s="66" t="str">
        <f t="shared" si="1"/>
        <v>form late</v>
      </c>
    </row>
    <row r="26" spans="1:6" x14ac:dyDescent="0.3">
      <c r="A26" s="66"/>
      <c r="B26" s="65" t="s">
        <v>82</v>
      </c>
      <c r="C26" s="63" t="s">
        <v>51</v>
      </c>
      <c r="D26" s="66" t="str">
        <f t="shared" si="0"/>
        <v>26000_60130.NA_LTL</v>
      </c>
      <c r="E26" s="64">
        <v>0</v>
      </c>
      <c r="F26" s="66" t="str">
        <f t="shared" si="1"/>
        <v>form late</v>
      </c>
    </row>
    <row r="27" spans="1:6" x14ac:dyDescent="0.3">
      <c r="A27" s="66"/>
      <c r="B27" s="65" t="s">
        <v>82</v>
      </c>
      <c r="C27" s="63" t="s">
        <v>26</v>
      </c>
      <c r="D27" s="66" t="str">
        <f t="shared" si="0"/>
        <v>26000_60130.Form_ClassRev</v>
      </c>
      <c r="E27" s="64">
        <v>0</v>
      </c>
      <c r="F27" s="66" t="str">
        <f t="shared" si="1"/>
        <v>form late</v>
      </c>
    </row>
    <row r="28" spans="1:6" x14ac:dyDescent="0.3">
      <c r="A28" s="66"/>
      <c r="B28" s="65" t="s">
        <v>82</v>
      </c>
      <c r="C28" s="63" t="s">
        <v>28</v>
      </c>
      <c r="D28" s="66" t="str">
        <f t="shared" si="0"/>
        <v>26000_60130.NA_ClassRev</v>
      </c>
      <c r="E28" s="64">
        <v>0</v>
      </c>
      <c r="F28" s="66" t="str">
        <f t="shared" si="1"/>
        <v>form late</v>
      </c>
    </row>
    <row r="29" spans="1:6" x14ac:dyDescent="0.3">
      <c r="A29" s="66"/>
      <c r="B29" s="65" t="s">
        <v>82</v>
      </c>
      <c r="C29" s="65" t="s">
        <v>23</v>
      </c>
      <c r="D29" s="66" t="str">
        <f t="shared" si="0"/>
        <v>26000_60130.Form_Cash_A</v>
      </c>
      <c r="E29" s="64">
        <v>0</v>
      </c>
      <c r="F29" s="66" t="str">
        <f t="shared" si="1"/>
        <v>form late</v>
      </c>
    </row>
    <row r="30" spans="1:6" x14ac:dyDescent="0.3">
      <c r="A30" s="66"/>
      <c r="B30" s="65" t="s">
        <v>82</v>
      </c>
      <c r="C30" s="65" t="s">
        <v>25</v>
      </c>
      <c r="D30" s="66" t="str">
        <f t="shared" si="0"/>
        <v>26000_60130.NA_Cash_A</v>
      </c>
      <c r="E30" s="64">
        <v>0</v>
      </c>
      <c r="F30" s="66" t="str">
        <f t="shared" si="1"/>
        <v>form late</v>
      </c>
    </row>
    <row r="31" spans="1:6" x14ac:dyDescent="0.3">
      <c r="A31" s="66"/>
      <c r="B31" s="65" t="s">
        <v>82</v>
      </c>
      <c r="C31" s="65" t="s">
        <v>32</v>
      </c>
      <c r="D31" s="66" t="str">
        <f t="shared" si="0"/>
        <v>26000_60130.Form_CashReconCPA</v>
      </c>
      <c r="E31" s="64">
        <v>0</v>
      </c>
      <c r="F31" s="66" t="str">
        <f t="shared" si="1"/>
        <v>form late</v>
      </c>
    </row>
    <row r="32" spans="1:6" x14ac:dyDescent="0.3">
      <c r="A32" s="66"/>
      <c r="B32" s="65" t="s">
        <v>82</v>
      </c>
      <c r="C32" s="65" t="s">
        <v>34</v>
      </c>
      <c r="D32" s="66" t="str">
        <f t="shared" si="0"/>
        <v>26000_60130.NA_CashReconCPA</v>
      </c>
      <c r="E32" s="64">
        <v>0</v>
      </c>
      <c r="F32" s="66" t="str">
        <f t="shared" si="1"/>
        <v>form late</v>
      </c>
    </row>
    <row r="33" spans="1:6" x14ac:dyDescent="0.3">
      <c r="A33" s="66"/>
      <c r="B33" s="65" t="s">
        <v>82</v>
      </c>
      <c r="C33" s="65" t="s">
        <v>44</v>
      </c>
      <c r="D33" s="66" t="str">
        <f t="shared" si="0"/>
        <v>26000_60130.Form_InvstAnalysis</v>
      </c>
      <c r="E33" s="64">
        <v>0</v>
      </c>
      <c r="F33" s="66" t="str">
        <f t="shared" si="1"/>
        <v>form late</v>
      </c>
    </row>
    <row r="34" spans="1:6" x14ac:dyDescent="0.3">
      <c r="A34" s="66"/>
      <c r="B34" s="65" t="s">
        <v>82</v>
      </c>
      <c r="C34" s="65" t="s">
        <v>46</v>
      </c>
      <c r="D34" s="66" t="str">
        <f t="shared" si="0"/>
        <v>26000_60130.NA_InvstAnalysis</v>
      </c>
      <c r="E34" s="64">
        <v>0</v>
      </c>
      <c r="F34" s="66" t="str">
        <f t="shared" si="1"/>
        <v>form late</v>
      </c>
    </row>
    <row r="35" spans="1:6" x14ac:dyDescent="0.3">
      <c r="A35" s="66"/>
      <c r="B35" s="65" t="s">
        <v>82</v>
      </c>
      <c r="C35" s="65" t="s">
        <v>20</v>
      </c>
      <c r="D35" s="66" t="str">
        <f t="shared" si="0"/>
        <v>26000_60130.Form_CapAssets</v>
      </c>
      <c r="E35" s="64">
        <v>0</v>
      </c>
      <c r="F35" s="66" t="str">
        <f t="shared" si="1"/>
        <v>form late</v>
      </c>
    </row>
    <row r="36" spans="1:6" x14ac:dyDescent="0.3">
      <c r="A36" s="66"/>
      <c r="B36" s="65" t="s">
        <v>82</v>
      </c>
      <c r="C36" s="65" t="s">
        <v>22</v>
      </c>
      <c r="D36" s="66" t="str">
        <f t="shared" si="0"/>
        <v>26000_60130.NA_CapAssets</v>
      </c>
      <c r="E36" s="64">
        <v>0</v>
      </c>
      <c r="F36" s="66" t="str">
        <f t="shared" si="1"/>
        <v>form late</v>
      </c>
    </row>
    <row r="37" spans="1:6" x14ac:dyDescent="0.3">
      <c r="A37" s="66"/>
      <c r="B37" s="65" t="s">
        <v>82</v>
      </c>
      <c r="C37" s="63" t="s">
        <v>47</v>
      </c>
      <c r="D37" s="66" t="str">
        <f t="shared" si="0"/>
        <v>26000_60130.Form_LAD</v>
      </c>
      <c r="E37" s="64">
        <v>0</v>
      </c>
      <c r="F37" s="66" t="str">
        <f t="shared" si="1"/>
        <v>form late</v>
      </c>
    </row>
    <row r="38" spans="1:6" x14ac:dyDescent="0.3">
      <c r="A38" s="66"/>
      <c r="B38" s="65" t="s">
        <v>82</v>
      </c>
      <c r="C38" s="63" t="s">
        <v>49</v>
      </c>
      <c r="D38" s="66" t="str">
        <f t="shared" si="0"/>
        <v>26000_60130.NA_LAD</v>
      </c>
      <c r="E38" s="64">
        <v>0</v>
      </c>
      <c r="F38" s="66" t="str">
        <f t="shared" si="1"/>
        <v>form late</v>
      </c>
    </row>
    <row r="39" spans="1:6" x14ac:dyDescent="0.3">
      <c r="A39" s="66"/>
      <c r="B39" s="65" t="s">
        <v>82</v>
      </c>
      <c r="C39" s="63" t="s">
        <v>64</v>
      </c>
      <c r="D39" s="66" t="str">
        <f t="shared" si="0"/>
        <v>26000_60130.Form_RBE</v>
      </c>
      <c r="E39" s="64">
        <v>0</v>
      </c>
      <c r="F39" s="66" t="str">
        <f t="shared" si="1"/>
        <v>form late</v>
      </c>
    </row>
    <row r="40" spans="1:6" x14ac:dyDescent="0.3">
      <c r="A40" s="66"/>
      <c r="B40" s="65" t="s">
        <v>82</v>
      </c>
      <c r="C40" s="63" t="s">
        <v>66</v>
      </c>
      <c r="D40" s="66" t="str">
        <f t="shared" si="0"/>
        <v>26000_60130.NA_RBESum</v>
      </c>
      <c r="E40" s="64">
        <v>0</v>
      </c>
      <c r="F40" s="66" t="str">
        <f t="shared" si="1"/>
        <v>form late</v>
      </c>
    </row>
    <row r="41" spans="1:6" x14ac:dyDescent="0.3">
      <c r="A41" s="66"/>
      <c r="B41" s="65" t="s">
        <v>82</v>
      </c>
      <c r="C41" s="63" t="s">
        <v>795</v>
      </c>
      <c r="D41" s="66" t="str">
        <f t="shared" si="0"/>
        <v>26000_60130.Form_TBshell</v>
      </c>
      <c r="E41" s="64">
        <v>0</v>
      </c>
      <c r="F41" s="66" t="str">
        <f t="shared" si="1"/>
        <v>form late</v>
      </c>
    </row>
    <row r="42" spans="1:6" x14ac:dyDescent="0.3">
      <c r="A42" s="66"/>
      <c r="B42" s="65" t="s">
        <v>82</v>
      </c>
      <c r="C42" s="63" t="s">
        <v>796</v>
      </c>
      <c r="D42" s="66" t="str">
        <f t="shared" si="0"/>
        <v>26000_60130.NA_TBshell</v>
      </c>
      <c r="E42" s="64">
        <v>0</v>
      </c>
      <c r="F42" s="66" t="str">
        <f t="shared" si="1"/>
        <v>form late</v>
      </c>
    </row>
    <row r="43" spans="1:6" x14ac:dyDescent="0.3">
      <c r="A43" s="66"/>
      <c r="B43" s="65" t="s">
        <v>82</v>
      </c>
      <c r="C43" s="63" t="s">
        <v>74</v>
      </c>
      <c r="D43" s="66" t="str">
        <f t="shared" si="0"/>
        <v>26000_60130.Form_Quest</v>
      </c>
      <c r="E43" s="64">
        <v>0</v>
      </c>
      <c r="F43" s="66" t="str">
        <f t="shared" si="1"/>
        <v>form late</v>
      </c>
    </row>
    <row r="44" spans="1:6" x14ac:dyDescent="0.3">
      <c r="A44" s="66"/>
      <c r="B44" s="65" t="s">
        <v>82</v>
      </c>
      <c r="C44" s="63" t="s">
        <v>72</v>
      </c>
      <c r="D44" s="66" t="str">
        <f t="shared" si="0"/>
        <v>26000_60130.Form_UnrecRecPay</v>
      </c>
      <c r="E44" s="64">
        <v>0</v>
      </c>
      <c r="F44" s="66" t="str">
        <f t="shared" si="1"/>
        <v>form late</v>
      </c>
    </row>
    <row r="45" spans="1:6" x14ac:dyDescent="0.3">
      <c r="A45" s="66"/>
      <c r="B45" s="65" t="s">
        <v>82</v>
      </c>
      <c r="C45" s="63" t="s">
        <v>73</v>
      </c>
      <c r="D45" s="66" t="str">
        <f t="shared" si="0"/>
        <v>26000_60130.NA_UnrecRecPay</v>
      </c>
      <c r="E45" s="64">
        <v>0</v>
      </c>
      <c r="F45" s="66" t="str">
        <f t="shared" si="1"/>
        <v>form late</v>
      </c>
    </row>
    <row r="46" spans="1:6" x14ac:dyDescent="0.3">
      <c r="A46" s="66"/>
      <c r="B46" s="65" t="s">
        <v>82</v>
      </c>
      <c r="C46" s="63" t="s">
        <v>67</v>
      </c>
      <c r="D46" s="66" t="str">
        <f t="shared" si="0"/>
        <v>26000_60130.Form_SEFA</v>
      </c>
      <c r="E46" s="64">
        <v>0</v>
      </c>
      <c r="F46" s="66" t="str">
        <f t="shared" si="1"/>
        <v>form late</v>
      </c>
    </row>
    <row r="47" spans="1:6" x14ac:dyDescent="0.3">
      <c r="A47" s="66"/>
      <c r="B47" s="65" t="s">
        <v>405</v>
      </c>
      <c r="C47" s="63" t="s">
        <v>52</v>
      </c>
      <c r="D47" s="66" t="str">
        <f t="shared" si="0"/>
        <v>26000_60170.Form_Certification</v>
      </c>
      <c r="E47" s="64">
        <v>0</v>
      </c>
      <c r="F47" s="66" t="str">
        <f t="shared" si="1"/>
        <v>form late</v>
      </c>
    </row>
    <row r="48" spans="1:6" x14ac:dyDescent="0.3">
      <c r="A48" s="66"/>
      <c r="B48" s="65" t="s">
        <v>405</v>
      </c>
      <c r="C48" s="63" t="s">
        <v>16</v>
      </c>
      <c r="D48" s="66" t="str">
        <f t="shared" si="0"/>
        <v>26000_60170.Form_ADA</v>
      </c>
      <c r="E48" s="64">
        <v>0</v>
      </c>
      <c r="F48" s="66" t="str">
        <f t="shared" si="1"/>
        <v>form late</v>
      </c>
    </row>
    <row r="49" spans="1:6" x14ac:dyDescent="0.3">
      <c r="A49" s="66"/>
      <c r="B49" s="65" t="s">
        <v>405</v>
      </c>
      <c r="C49" s="63" t="s">
        <v>53</v>
      </c>
      <c r="D49" s="66" t="str">
        <f t="shared" si="0"/>
        <v>26000_60170.Form_NotAppl</v>
      </c>
      <c r="E49" s="64">
        <v>0</v>
      </c>
      <c r="F49" s="66" t="str">
        <f t="shared" si="1"/>
        <v>form late</v>
      </c>
    </row>
    <row r="50" spans="1:6" x14ac:dyDescent="0.3">
      <c r="A50" s="66"/>
      <c r="B50" s="65" t="s">
        <v>405</v>
      </c>
      <c r="C50" s="63" t="s">
        <v>55</v>
      </c>
      <c r="D50" s="66" t="str">
        <f t="shared" si="0"/>
        <v>26000_60170.NA_NotAppl</v>
      </c>
      <c r="E50" s="64">
        <v>0</v>
      </c>
      <c r="F50" s="66" t="str">
        <f t="shared" si="1"/>
        <v>form late</v>
      </c>
    </row>
    <row r="51" spans="1:6" x14ac:dyDescent="0.3">
      <c r="A51" s="66"/>
      <c r="B51" s="65" t="s">
        <v>405</v>
      </c>
      <c r="C51" s="63" t="s">
        <v>19</v>
      </c>
      <c r="D51" s="66" t="str">
        <f t="shared" si="0"/>
        <v>26000_60170.Form_ApprRecon_NA</v>
      </c>
      <c r="E51" s="64">
        <v>0</v>
      </c>
      <c r="F51" s="66" t="str">
        <f t="shared" si="1"/>
        <v>form late</v>
      </c>
    </row>
    <row r="52" spans="1:6" x14ac:dyDescent="0.3">
      <c r="A52" s="66"/>
      <c r="B52" s="65" t="s">
        <v>405</v>
      </c>
      <c r="C52" s="63" t="s">
        <v>17</v>
      </c>
      <c r="D52" s="66" t="str">
        <f t="shared" si="0"/>
        <v>26000_60170.NA_ADA</v>
      </c>
      <c r="E52" s="64">
        <v>0</v>
      </c>
      <c r="F52" s="66" t="str">
        <f t="shared" si="1"/>
        <v>form late</v>
      </c>
    </row>
    <row r="53" spans="1:6" x14ac:dyDescent="0.3">
      <c r="A53" s="66"/>
      <c r="B53" s="65" t="s">
        <v>405</v>
      </c>
      <c r="C53" s="65" t="s">
        <v>40</v>
      </c>
      <c r="D53" s="66" t="str">
        <f t="shared" si="0"/>
        <v>26000_60170.Form_GI_Sec</v>
      </c>
      <c r="E53" s="64">
        <v>0</v>
      </c>
      <c r="F53" s="66" t="str">
        <f t="shared" si="1"/>
        <v>form late</v>
      </c>
    </row>
    <row r="54" spans="1:6" x14ac:dyDescent="0.3">
      <c r="A54" s="66"/>
      <c r="B54" s="65" t="s">
        <v>405</v>
      </c>
      <c r="C54" s="65" t="s">
        <v>794</v>
      </c>
      <c r="D54" s="66" t="str">
        <f t="shared" si="0"/>
        <v>26000_60170.NA_GI_SEC</v>
      </c>
      <c r="E54" s="64">
        <v>0</v>
      </c>
      <c r="F54" s="66" t="str">
        <f t="shared" si="1"/>
        <v>form late</v>
      </c>
    </row>
    <row r="55" spans="1:6" x14ac:dyDescent="0.3">
      <c r="A55" s="66"/>
      <c r="B55" s="65" t="s">
        <v>405</v>
      </c>
      <c r="C55" s="63" t="s">
        <v>42</v>
      </c>
      <c r="D55" s="66" t="str">
        <f t="shared" si="0"/>
        <v>26000_60170.Form_InterOrg</v>
      </c>
      <c r="E55" s="64">
        <v>0</v>
      </c>
      <c r="F55" s="66" t="str">
        <f t="shared" si="1"/>
        <v>form late</v>
      </c>
    </row>
    <row r="56" spans="1:6" x14ac:dyDescent="0.3">
      <c r="A56" s="66"/>
      <c r="B56" s="65" t="s">
        <v>405</v>
      </c>
      <c r="C56" s="63" t="s">
        <v>43</v>
      </c>
      <c r="D56" s="66" t="str">
        <f t="shared" si="0"/>
        <v>26000_60170.NA_InterOrg</v>
      </c>
      <c r="E56" s="64">
        <v>0</v>
      </c>
      <c r="F56" s="66" t="str">
        <f t="shared" si="1"/>
        <v>form late</v>
      </c>
    </row>
    <row r="57" spans="1:6" x14ac:dyDescent="0.3">
      <c r="A57" s="66"/>
      <c r="B57" s="65" t="s">
        <v>405</v>
      </c>
      <c r="C57" s="63" t="s">
        <v>37</v>
      </c>
      <c r="D57" s="66" t="str">
        <f t="shared" si="0"/>
        <v>26000_60170.Form_AppFB</v>
      </c>
      <c r="E57" s="64">
        <v>0</v>
      </c>
      <c r="F57" s="66" t="str">
        <f t="shared" si="1"/>
        <v>form late</v>
      </c>
    </row>
    <row r="58" spans="1:6" x14ac:dyDescent="0.3">
      <c r="A58" s="66"/>
      <c r="B58" s="65" t="s">
        <v>405</v>
      </c>
      <c r="C58" s="63" t="s">
        <v>50</v>
      </c>
      <c r="D58" s="66" t="str">
        <f t="shared" si="0"/>
        <v>26000_60170.Form_LTL</v>
      </c>
      <c r="E58" s="64">
        <v>0</v>
      </c>
      <c r="F58" s="66" t="str">
        <f t="shared" si="1"/>
        <v>form late</v>
      </c>
    </row>
    <row r="59" spans="1:6" x14ac:dyDescent="0.3">
      <c r="A59" s="66"/>
      <c r="B59" s="65" t="s">
        <v>405</v>
      </c>
      <c r="C59" s="63" t="s">
        <v>51</v>
      </c>
      <c r="D59" s="66" t="str">
        <f t="shared" si="0"/>
        <v>26000_60170.NA_LTL</v>
      </c>
      <c r="E59" s="64">
        <v>0</v>
      </c>
      <c r="F59" s="66" t="str">
        <f t="shared" si="1"/>
        <v>form late</v>
      </c>
    </row>
    <row r="60" spans="1:6" x14ac:dyDescent="0.3">
      <c r="A60" s="66"/>
      <c r="B60" s="65" t="s">
        <v>405</v>
      </c>
      <c r="C60" s="63" t="s">
        <v>26</v>
      </c>
      <c r="D60" s="66" t="str">
        <f t="shared" si="0"/>
        <v>26000_60170.Form_ClassRev</v>
      </c>
      <c r="E60" s="64">
        <v>0</v>
      </c>
      <c r="F60" s="66" t="str">
        <f t="shared" si="1"/>
        <v>form late</v>
      </c>
    </row>
    <row r="61" spans="1:6" x14ac:dyDescent="0.3">
      <c r="A61" s="66"/>
      <c r="B61" s="65" t="s">
        <v>405</v>
      </c>
      <c r="C61" s="63" t="s">
        <v>28</v>
      </c>
      <c r="D61" s="66" t="str">
        <f t="shared" si="0"/>
        <v>26000_60170.NA_ClassRev</v>
      </c>
      <c r="E61" s="64">
        <v>0</v>
      </c>
      <c r="F61" s="66" t="str">
        <f t="shared" si="1"/>
        <v>form late</v>
      </c>
    </row>
    <row r="62" spans="1:6" x14ac:dyDescent="0.3">
      <c r="A62" s="66"/>
      <c r="B62" s="65" t="s">
        <v>405</v>
      </c>
      <c r="C62" s="65" t="s">
        <v>23</v>
      </c>
      <c r="D62" s="66" t="str">
        <f t="shared" si="0"/>
        <v>26000_60170.Form_Cash_A</v>
      </c>
      <c r="E62" s="64">
        <v>0</v>
      </c>
      <c r="F62" s="66" t="str">
        <f t="shared" si="1"/>
        <v>form late</v>
      </c>
    </row>
    <row r="63" spans="1:6" x14ac:dyDescent="0.3">
      <c r="A63" s="66"/>
      <c r="B63" s="65" t="s">
        <v>405</v>
      </c>
      <c r="C63" s="65" t="s">
        <v>25</v>
      </c>
      <c r="D63" s="66" t="str">
        <f t="shared" si="0"/>
        <v>26000_60170.NA_Cash_A</v>
      </c>
      <c r="E63" s="64">
        <v>0</v>
      </c>
      <c r="F63" s="66" t="str">
        <f t="shared" si="1"/>
        <v>form late</v>
      </c>
    </row>
    <row r="64" spans="1:6" x14ac:dyDescent="0.3">
      <c r="A64" s="66"/>
      <c r="B64" s="65" t="s">
        <v>405</v>
      </c>
      <c r="C64" s="65" t="s">
        <v>32</v>
      </c>
      <c r="D64" s="66" t="str">
        <f t="shared" si="0"/>
        <v>26000_60170.Form_CashReconCPA</v>
      </c>
      <c r="E64" s="64">
        <v>0</v>
      </c>
      <c r="F64" s="66" t="str">
        <f t="shared" si="1"/>
        <v>form late</v>
      </c>
    </row>
    <row r="65" spans="1:6" x14ac:dyDescent="0.3">
      <c r="A65" s="66"/>
      <c r="B65" s="65" t="s">
        <v>405</v>
      </c>
      <c r="C65" s="65" t="s">
        <v>34</v>
      </c>
      <c r="D65" s="66" t="str">
        <f t="shared" si="0"/>
        <v>26000_60170.NA_CashReconCPA</v>
      </c>
      <c r="E65" s="64">
        <v>0</v>
      </c>
      <c r="F65" s="66" t="str">
        <f t="shared" si="1"/>
        <v>form late</v>
      </c>
    </row>
    <row r="66" spans="1:6" x14ac:dyDescent="0.3">
      <c r="A66" s="66"/>
      <c r="B66" s="65" t="s">
        <v>405</v>
      </c>
      <c r="C66" s="65" t="s">
        <v>44</v>
      </c>
      <c r="D66" s="66" t="str">
        <f t="shared" si="0"/>
        <v>26000_60170.Form_InvstAnalysis</v>
      </c>
      <c r="E66" s="64">
        <v>0</v>
      </c>
      <c r="F66" s="66" t="str">
        <f t="shared" si="1"/>
        <v>form late</v>
      </c>
    </row>
    <row r="67" spans="1:6" x14ac:dyDescent="0.3">
      <c r="A67" s="66"/>
      <c r="B67" s="65" t="s">
        <v>405</v>
      </c>
      <c r="C67" s="65" t="s">
        <v>46</v>
      </c>
      <c r="D67" s="66" t="str">
        <f t="shared" si="0"/>
        <v>26000_60170.NA_InvstAnalysis</v>
      </c>
      <c r="E67" s="64">
        <v>0</v>
      </c>
      <c r="F67" s="66" t="str">
        <f t="shared" si="1"/>
        <v>form late</v>
      </c>
    </row>
    <row r="68" spans="1:6" x14ac:dyDescent="0.3">
      <c r="A68" s="66"/>
      <c r="B68" s="65" t="s">
        <v>405</v>
      </c>
      <c r="C68" s="65" t="s">
        <v>20</v>
      </c>
      <c r="D68" s="66" t="str">
        <f t="shared" si="0"/>
        <v>26000_60170.Form_CapAssets</v>
      </c>
      <c r="E68" s="64">
        <v>0</v>
      </c>
      <c r="F68" s="66" t="str">
        <f t="shared" si="1"/>
        <v>form late</v>
      </c>
    </row>
    <row r="69" spans="1:6" x14ac:dyDescent="0.3">
      <c r="A69" s="66"/>
      <c r="B69" s="65" t="s">
        <v>405</v>
      </c>
      <c r="C69" s="65" t="s">
        <v>22</v>
      </c>
      <c r="D69" s="66" t="str">
        <f t="shared" si="0"/>
        <v>26000_60170.NA_CapAssets</v>
      </c>
      <c r="E69" s="64">
        <v>0</v>
      </c>
      <c r="F69" s="66" t="str">
        <f t="shared" si="1"/>
        <v>form late</v>
      </c>
    </row>
    <row r="70" spans="1:6" x14ac:dyDescent="0.3">
      <c r="A70" s="66"/>
      <c r="B70" s="65" t="s">
        <v>405</v>
      </c>
      <c r="C70" s="63" t="s">
        <v>47</v>
      </c>
      <c r="D70" s="66" t="str">
        <f t="shared" si="0"/>
        <v>26000_60170.Form_LAD</v>
      </c>
      <c r="E70" s="64">
        <v>0</v>
      </c>
      <c r="F70" s="66" t="str">
        <f t="shared" si="1"/>
        <v>form late</v>
      </c>
    </row>
    <row r="71" spans="1:6" x14ac:dyDescent="0.3">
      <c r="A71" s="66"/>
      <c r="B71" s="65" t="s">
        <v>405</v>
      </c>
      <c r="C71" s="63" t="s">
        <v>49</v>
      </c>
      <c r="D71" s="66" t="str">
        <f t="shared" si="0"/>
        <v>26000_60170.NA_LAD</v>
      </c>
      <c r="E71" s="64">
        <v>0</v>
      </c>
      <c r="F71" s="66" t="str">
        <f t="shared" si="1"/>
        <v>form late</v>
      </c>
    </row>
    <row r="72" spans="1:6" x14ac:dyDescent="0.3">
      <c r="A72" s="66"/>
      <c r="B72" s="65" t="s">
        <v>405</v>
      </c>
      <c r="C72" s="63" t="s">
        <v>64</v>
      </c>
      <c r="D72" s="66" t="str">
        <f t="shared" si="0"/>
        <v>26000_60170.Form_RBE</v>
      </c>
      <c r="E72" s="64">
        <v>0</v>
      </c>
      <c r="F72" s="66" t="str">
        <f t="shared" si="1"/>
        <v>form late</v>
      </c>
    </row>
    <row r="73" spans="1:6" x14ac:dyDescent="0.3">
      <c r="A73" s="66"/>
      <c r="B73" s="65" t="s">
        <v>405</v>
      </c>
      <c r="C73" s="63" t="s">
        <v>66</v>
      </c>
      <c r="D73" s="66" t="str">
        <f t="shared" si="0"/>
        <v>26000_60170.NA_RBESum</v>
      </c>
      <c r="E73" s="64">
        <v>0</v>
      </c>
      <c r="F73" s="66" t="str">
        <f t="shared" si="1"/>
        <v>form late</v>
      </c>
    </row>
    <row r="74" spans="1:6" x14ac:dyDescent="0.3">
      <c r="A74" s="66"/>
      <c r="B74" s="65" t="s">
        <v>405</v>
      </c>
      <c r="C74" s="63" t="s">
        <v>795</v>
      </c>
      <c r="D74" s="66" t="str">
        <f t="shared" si="0"/>
        <v>26000_60170.Form_TBshell</v>
      </c>
      <c r="E74" s="64">
        <v>0</v>
      </c>
      <c r="F74" s="66" t="str">
        <f t="shared" si="1"/>
        <v>form late</v>
      </c>
    </row>
    <row r="75" spans="1:6" x14ac:dyDescent="0.3">
      <c r="A75" s="66"/>
      <c r="B75" s="65" t="s">
        <v>405</v>
      </c>
      <c r="C75" s="63" t="s">
        <v>796</v>
      </c>
      <c r="D75" s="66" t="str">
        <f t="shared" si="0"/>
        <v>26000_60170.NA_TBshell</v>
      </c>
      <c r="E75" s="64">
        <v>0</v>
      </c>
      <c r="F75" s="66" t="str">
        <f t="shared" si="1"/>
        <v>form late</v>
      </c>
    </row>
    <row r="76" spans="1:6" x14ac:dyDescent="0.3">
      <c r="A76" s="66"/>
      <c r="B76" s="65" t="s">
        <v>405</v>
      </c>
      <c r="C76" s="63" t="s">
        <v>74</v>
      </c>
      <c r="D76" s="66" t="str">
        <f t="shared" si="0"/>
        <v>26000_60170.Form_Quest</v>
      </c>
      <c r="E76" s="64">
        <v>0</v>
      </c>
      <c r="F76" s="66" t="str">
        <f t="shared" si="1"/>
        <v>form late</v>
      </c>
    </row>
    <row r="77" spans="1:6" x14ac:dyDescent="0.3">
      <c r="A77" s="66"/>
      <c r="B77" s="65" t="s">
        <v>405</v>
      </c>
      <c r="C77" s="63" t="s">
        <v>72</v>
      </c>
      <c r="D77" s="66" t="str">
        <f t="shared" si="0"/>
        <v>26000_60170.Form_UnrecRecPay</v>
      </c>
      <c r="E77" s="64">
        <v>0</v>
      </c>
      <c r="F77" s="66" t="str">
        <f t="shared" si="1"/>
        <v>form late</v>
      </c>
    </row>
    <row r="78" spans="1:6" x14ac:dyDescent="0.3">
      <c r="A78" s="66"/>
      <c r="B78" s="65" t="s">
        <v>405</v>
      </c>
      <c r="C78" s="63" t="s">
        <v>73</v>
      </c>
      <c r="D78" s="66" t="str">
        <f t="shared" ref="D78:D141" si="2">_xlfn.CONCAT(B78,".",C78)</f>
        <v>26000_60170.NA_UnrecRecPay</v>
      </c>
      <c r="E78" s="64">
        <v>0</v>
      </c>
      <c r="F78" s="66" t="str">
        <f t="shared" ref="F78:F141" si="3">IF(E78=0,"form late",E78)</f>
        <v>form late</v>
      </c>
    </row>
    <row r="79" spans="1:6" x14ac:dyDescent="0.3">
      <c r="A79" s="66"/>
      <c r="B79" s="65" t="s">
        <v>405</v>
      </c>
      <c r="C79" s="63" t="s">
        <v>67</v>
      </c>
      <c r="D79" s="66" t="str">
        <f t="shared" si="2"/>
        <v>26000_60170.Form_SEFA</v>
      </c>
      <c r="E79" s="64">
        <v>0</v>
      </c>
      <c r="F79" s="66" t="str">
        <f t="shared" si="3"/>
        <v>form late</v>
      </c>
    </row>
    <row r="80" spans="1:6" x14ac:dyDescent="0.3">
      <c r="A80" s="66"/>
      <c r="B80" s="65" t="s">
        <v>406</v>
      </c>
      <c r="C80" s="63" t="s">
        <v>52</v>
      </c>
      <c r="D80" s="66" t="str">
        <f t="shared" si="2"/>
        <v>40200_10000.Form_Certification</v>
      </c>
      <c r="E80" s="64">
        <v>0</v>
      </c>
      <c r="F80" s="66" t="str">
        <f t="shared" si="3"/>
        <v>form late</v>
      </c>
    </row>
    <row r="81" spans="1:6" x14ac:dyDescent="0.3">
      <c r="A81" s="66"/>
      <c r="B81" s="65" t="s">
        <v>406</v>
      </c>
      <c r="C81" s="63" t="s">
        <v>16</v>
      </c>
      <c r="D81" s="66" t="str">
        <f t="shared" si="2"/>
        <v>40200_10000.Form_ADA</v>
      </c>
      <c r="E81" s="64">
        <v>0</v>
      </c>
      <c r="F81" s="66" t="str">
        <f t="shared" si="3"/>
        <v>form late</v>
      </c>
    </row>
    <row r="82" spans="1:6" x14ac:dyDescent="0.3">
      <c r="A82" s="66"/>
      <c r="B82" s="65" t="s">
        <v>406</v>
      </c>
      <c r="C82" s="63" t="s">
        <v>53</v>
      </c>
      <c r="D82" s="66" t="str">
        <f t="shared" si="2"/>
        <v>40200_10000.Form_NotAppl</v>
      </c>
      <c r="E82" s="64">
        <v>0</v>
      </c>
      <c r="F82" s="66" t="str">
        <f t="shared" si="3"/>
        <v>form late</v>
      </c>
    </row>
    <row r="83" spans="1:6" x14ac:dyDescent="0.3">
      <c r="A83" s="66"/>
      <c r="B83" s="65" t="s">
        <v>406</v>
      </c>
      <c r="C83" s="63" t="s">
        <v>55</v>
      </c>
      <c r="D83" s="66" t="str">
        <f t="shared" si="2"/>
        <v>40200_10000.NA_NotAppl</v>
      </c>
      <c r="E83" s="64">
        <v>0</v>
      </c>
      <c r="F83" s="66" t="str">
        <f t="shared" si="3"/>
        <v>form late</v>
      </c>
    </row>
    <row r="84" spans="1:6" x14ac:dyDescent="0.3">
      <c r="A84" s="66"/>
      <c r="B84" s="65" t="s">
        <v>406</v>
      </c>
      <c r="C84" s="63" t="s">
        <v>19</v>
      </c>
      <c r="D84" s="66" t="str">
        <f t="shared" si="2"/>
        <v>40200_10000.Form_ApprRecon_NA</v>
      </c>
      <c r="E84" s="64">
        <v>0</v>
      </c>
      <c r="F84" s="66" t="str">
        <f t="shared" si="3"/>
        <v>form late</v>
      </c>
    </row>
    <row r="85" spans="1:6" x14ac:dyDescent="0.3">
      <c r="A85" s="66"/>
      <c r="B85" s="65" t="s">
        <v>406</v>
      </c>
      <c r="C85" s="63" t="s">
        <v>17</v>
      </c>
      <c r="D85" s="66" t="str">
        <f t="shared" si="2"/>
        <v>40200_10000.NA_ADA</v>
      </c>
      <c r="E85" s="64">
        <v>0</v>
      </c>
      <c r="F85" s="66" t="str">
        <f t="shared" si="3"/>
        <v>form late</v>
      </c>
    </row>
    <row r="86" spans="1:6" x14ac:dyDescent="0.3">
      <c r="A86" s="66"/>
      <c r="B86" s="65" t="s">
        <v>406</v>
      </c>
      <c r="C86" s="65" t="s">
        <v>40</v>
      </c>
      <c r="D86" s="66" t="str">
        <f t="shared" si="2"/>
        <v>40200_10000.Form_GI_Sec</v>
      </c>
      <c r="E86" s="64">
        <v>0</v>
      </c>
      <c r="F86" s="66" t="str">
        <f t="shared" si="3"/>
        <v>form late</v>
      </c>
    </row>
    <row r="87" spans="1:6" x14ac:dyDescent="0.3">
      <c r="A87" s="66"/>
      <c r="B87" s="65" t="s">
        <v>406</v>
      </c>
      <c r="C87" s="65" t="s">
        <v>794</v>
      </c>
      <c r="D87" s="66" t="str">
        <f t="shared" si="2"/>
        <v>40200_10000.NA_GI_SEC</v>
      </c>
      <c r="E87" s="64">
        <v>0</v>
      </c>
      <c r="F87" s="66" t="str">
        <f t="shared" si="3"/>
        <v>form late</v>
      </c>
    </row>
    <row r="88" spans="1:6" x14ac:dyDescent="0.3">
      <c r="A88" s="66"/>
      <c r="B88" s="65" t="s">
        <v>406</v>
      </c>
      <c r="C88" s="63" t="s">
        <v>42</v>
      </c>
      <c r="D88" s="66" t="str">
        <f t="shared" si="2"/>
        <v>40200_10000.Form_InterOrg</v>
      </c>
      <c r="E88" s="64">
        <v>0</v>
      </c>
      <c r="F88" s="66" t="str">
        <f t="shared" si="3"/>
        <v>form late</v>
      </c>
    </row>
    <row r="89" spans="1:6" x14ac:dyDescent="0.3">
      <c r="A89" s="66"/>
      <c r="B89" s="65" t="s">
        <v>406</v>
      </c>
      <c r="C89" s="63" t="s">
        <v>43</v>
      </c>
      <c r="D89" s="66" t="str">
        <f t="shared" si="2"/>
        <v>40200_10000.NA_InterOrg</v>
      </c>
      <c r="E89" s="64">
        <v>0</v>
      </c>
      <c r="F89" s="66" t="str">
        <f t="shared" si="3"/>
        <v>form late</v>
      </c>
    </row>
    <row r="90" spans="1:6" x14ac:dyDescent="0.3">
      <c r="A90" s="66"/>
      <c r="B90" s="65" t="s">
        <v>406</v>
      </c>
      <c r="C90" s="63" t="s">
        <v>37</v>
      </c>
      <c r="D90" s="66" t="str">
        <f t="shared" si="2"/>
        <v>40200_10000.Form_AppFB</v>
      </c>
      <c r="E90" s="64">
        <v>0</v>
      </c>
      <c r="F90" s="66" t="str">
        <f t="shared" si="3"/>
        <v>form late</v>
      </c>
    </row>
    <row r="91" spans="1:6" x14ac:dyDescent="0.3">
      <c r="A91" s="66"/>
      <c r="B91" s="65" t="s">
        <v>406</v>
      </c>
      <c r="C91" s="63" t="s">
        <v>50</v>
      </c>
      <c r="D91" s="66" t="str">
        <f t="shared" si="2"/>
        <v>40200_10000.Form_LTL</v>
      </c>
      <c r="E91" s="64">
        <v>0</v>
      </c>
      <c r="F91" s="66" t="str">
        <f t="shared" si="3"/>
        <v>form late</v>
      </c>
    </row>
    <row r="92" spans="1:6" x14ac:dyDescent="0.3">
      <c r="A92" s="66"/>
      <c r="B92" s="65" t="s">
        <v>406</v>
      </c>
      <c r="C92" s="63" t="s">
        <v>51</v>
      </c>
      <c r="D92" s="66" t="str">
        <f t="shared" si="2"/>
        <v>40200_10000.NA_LTL</v>
      </c>
      <c r="E92" s="64">
        <v>0</v>
      </c>
      <c r="F92" s="66" t="str">
        <f t="shared" si="3"/>
        <v>form late</v>
      </c>
    </row>
    <row r="93" spans="1:6" x14ac:dyDescent="0.3">
      <c r="A93" s="66"/>
      <c r="B93" s="65" t="s">
        <v>406</v>
      </c>
      <c r="C93" s="63" t="s">
        <v>26</v>
      </c>
      <c r="D93" s="66" t="str">
        <f t="shared" si="2"/>
        <v>40200_10000.Form_ClassRev</v>
      </c>
      <c r="E93" s="64">
        <v>0</v>
      </c>
      <c r="F93" s="66" t="str">
        <f t="shared" si="3"/>
        <v>form late</v>
      </c>
    </row>
    <row r="94" spans="1:6" x14ac:dyDescent="0.3">
      <c r="A94" s="66"/>
      <c r="B94" s="65" t="s">
        <v>406</v>
      </c>
      <c r="C94" s="63" t="s">
        <v>28</v>
      </c>
      <c r="D94" s="66" t="str">
        <f t="shared" si="2"/>
        <v>40200_10000.NA_ClassRev</v>
      </c>
      <c r="E94" s="64">
        <v>0</v>
      </c>
      <c r="F94" s="66" t="str">
        <f t="shared" si="3"/>
        <v>form late</v>
      </c>
    </row>
    <row r="95" spans="1:6" x14ac:dyDescent="0.3">
      <c r="A95" s="66"/>
      <c r="B95" s="65" t="s">
        <v>406</v>
      </c>
      <c r="C95" s="65" t="s">
        <v>23</v>
      </c>
      <c r="D95" s="66" t="str">
        <f t="shared" si="2"/>
        <v>40200_10000.Form_Cash_A</v>
      </c>
      <c r="E95" s="64">
        <v>0</v>
      </c>
      <c r="F95" s="66" t="str">
        <f t="shared" si="3"/>
        <v>form late</v>
      </c>
    </row>
    <row r="96" spans="1:6" x14ac:dyDescent="0.3">
      <c r="A96" s="66"/>
      <c r="B96" s="65" t="s">
        <v>406</v>
      </c>
      <c r="C96" s="65" t="s">
        <v>25</v>
      </c>
      <c r="D96" s="66" t="str">
        <f t="shared" si="2"/>
        <v>40200_10000.NA_Cash_A</v>
      </c>
      <c r="E96" s="64">
        <v>0</v>
      </c>
      <c r="F96" s="66" t="str">
        <f t="shared" si="3"/>
        <v>form late</v>
      </c>
    </row>
    <row r="97" spans="1:6" x14ac:dyDescent="0.3">
      <c r="A97" s="66"/>
      <c r="B97" s="65" t="s">
        <v>406</v>
      </c>
      <c r="C97" s="65" t="s">
        <v>32</v>
      </c>
      <c r="D97" s="66" t="str">
        <f t="shared" si="2"/>
        <v>40200_10000.Form_CashReconCPA</v>
      </c>
      <c r="E97" s="64">
        <v>0</v>
      </c>
      <c r="F97" s="66" t="str">
        <f t="shared" si="3"/>
        <v>form late</v>
      </c>
    </row>
    <row r="98" spans="1:6" x14ac:dyDescent="0.3">
      <c r="A98" s="66"/>
      <c r="B98" s="65" t="s">
        <v>406</v>
      </c>
      <c r="C98" s="65" t="s">
        <v>34</v>
      </c>
      <c r="D98" s="66" t="str">
        <f t="shared" si="2"/>
        <v>40200_10000.NA_CashReconCPA</v>
      </c>
      <c r="E98" s="64">
        <v>0</v>
      </c>
      <c r="F98" s="66" t="str">
        <f t="shared" si="3"/>
        <v>form late</v>
      </c>
    </row>
    <row r="99" spans="1:6" x14ac:dyDescent="0.3">
      <c r="A99" s="66"/>
      <c r="B99" s="65" t="s">
        <v>406</v>
      </c>
      <c r="C99" s="65" t="s">
        <v>44</v>
      </c>
      <c r="D99" s="66" t="str">
        <f t="shared" si="2"/>
        <v>40200_10000.Form_InvstAnalysis</v>
      </c>
      <c r="E99" s="64">
        <v>0</v>
      </c>
      <c r="F99" s="66" t="str">
        <f t="shared" si="3"/>
        <v>form late</v>
      </c>
    </row>
    <row r="100" spans="1:6" x14ac:dyDescent="0.3">
      <c r="A100" s="66"/>
      <c r="B100" s="65" t="s">
        <v>406</v>
      </c>
      <c r="C100" s="65" t="s">
        <v>46</v>
      </c>
      <c r="D100" s="66" t="str">
        <f t="shared" si="2"/>
        <v>40200_10000.NA_InvstAnalysis</v>
      </c>
      <c r="E100" s="64">
        <v>0</v>
      </c>
      <c r="F100" s="66" t="str">
        <f t="shared" si="3"/>
        <v>form late</v>
      </c>
    </row>
    <row r="101" spans="1:6" x14ac:dyDescent="0.3">
      <c r="A101" s="66"/>
      <c r="B101" s="65" t="s">
        <v>406</v>
      </c>
      <c r="C101" s="65" t="s">
        <v>20</v>
      </c>
      <c r="D101" s="66" t="str">
        <f t="shared" si="2"/>
        <v>40200_10000.Form_CapAssets</v>
      </c>
      <c r="E101" s="64">
        <v>0</v>
      </c>
      <c r="F101" s="66" t="str">
        <f t="shared" si="3"/>
        <v>form late</v>
      </c>
    </row>
    <row r="102" spans="1:6" x14ac:dyDescent="0.3">
      <c r="A102" s="66"/>
      <c r="B102" s="65" t="s">
        <v>406</v>
      </c>
      <c r="C102" s="65" t="s">
        <v>22</v>
      </c>
      <c r="D102" s="66" t="str">
        <f t="shared" si="2"/>
        <v>40200_10000.NA_CapAssets</v>
      </c>
      <c r="E102" s="64">
        <v>0</v>
      </c>
      <c r="F102" s="66" t="str">
        <f t="shared" si="3"/>
        <v>form late</v>
      </c>
    </row>
    <row r="103" spans="1:6" x14ac:dyDescent="0.3">
      <c r="A103" s="66"/>
      <c r="B103" s="65" t="s">
        <v>406</v>
      </c>
      <c r="C103" s="63" t="s">
        <v>47</v>
      </c>
      <c r="D103" s="66" t="str">
        <f t="shared" si="2"/>
        <v>40200_10000.Form_LAD</v>
      </c>
      <c r="E103" s="64">
        <v>0</v>
      </c>
      <c r="F103" s="66" t="str">
        <f t="shared" si="3"/>
        <v>form late</v>
      </c>
    </row>
    <row r="104" spans="1:6" x14ac:dyDescent="0.3">
      <c r="A104" s="66"/>
      <c r="B104" s="65" t="s">
        <v>406</v>
      </c>
      <c r="C104" s="63" t="s">
        <v>49</v>
      </c>
      <c r="D104" s="66" t="str">
        <f t="shared" si="2"/>
        <v>40200_10000.NA_LAD</v>
      </c>
      <c r="E104" s="64">
        <v>0</v>
      </c>
      <c r="F104" s="66" t="str">
        <f t="shared" si="3"/>
        <v>form late</v>
      </c>
    </row>
    <row r="105" spans="1:6" x14ac:dyDescent="0.3">
      <c r="A105" s="66"/>
      <c r="B105" s="65" t="s">
        <v>406</v>
      </c>
      <c r="C105" s="63" t="s">
        <v>64</v>
      </c>
      <c r="D105" s="66" t="str">
        <f t="shared" si="2"/>
        <v>40200_10000.Form_RBE</v>
      </c>
      <c r="E105" s="64">
        <v>0</v>
      </c>
      <c r="F105" s="66" t="str">
        <f t="shared" si="3"/>
        <v>form late</v>
      </c>
    </row>
    <row r="106" spans="1:6" x14ac:dyDescent="0.3">
      <c r="A106" s="66"/>
      <c r="B106" s="65" t="s">
        <v>406</v>
      </c>
      <c r="C106" s="63" t="s">
        <v>66</v>
      </c>
      <c r="D106" s="66" t="str">
        <f t="shared" si="2"/>
        <v>40200_10000.NA_RBESum</v>
      </c>
      <c r="E106" s="64">
        <v>0</v>
      </c>
      <c r="F106" s="66" t="str">
        <f t="shared" si="3"/>
        <v>form late</v>
      </c>
    </row>
    <row r="107" spans="1:6" x14ac:dyDescent="0.3">
      <c r="A107" s="66"/>
      <c r="B107" s="65" t="s">
        <v>406</v>
      </c>
      <c r="C107" s="63" t="s">
        <v>795</v>
      </c>
      <c r="D107" s="66" t="str">
        <f t="shared" si="2"/>
        <v>40200_10000.Form_TBshell</v>
      </c>
      <c r="E107" s="64">
        <v>0</v>
      </c>
      <c r="F107" s="66" t="str">
        <f t="shared" si="3"/>
        <v>form late</v>
      </c>
    </row>
    <row r="108" spans="1:6" x14ac:dyDescent="0.3">
      <c r="A108" s="66"/>
      <c r="B108" s="65" t="s">
        <v>406</v>
      </c>
      <c r="C108" s="63" t="s">
        <v>796</v>
      </c>
      <c r="D108" s="66" t="str">
        <f t="shared" si="2"/>
        <v>40200_10000.NA_TBshell</v>
      </c>
      <c r="E108" s="64">
        <v>0</v>
      </c>
      <c r="F108" s="66" t="str">
        <f t="shared" si="3"/>
        <v>form late</v>
      </c>
    </row>
    <row r="109" spans="1:6" x14ac:dyDescent="0.3">
      <c r="A109" s="66"/>
      <c r="B109" s="65" t="s">
        <v>406</v>
      </c>
      <c r="C109" s="63" t="s">
        <v>74</v>
      </c>
      <c r="D109" s="66" t="str">
        <f t="shared" si="2"/>
        <v>40200_10000.Form_Quest</v>
      </c>
      <c r="E109" s="64">
        <v>0</v>
      </c>
      <c r="F109" s="66" t="str">
        <f t="shared" si="3"/>
        <v>form late</v>
      </c>
    </row>
    <row r="110" spans="1:6" x14ac:dyDescent="0.3">
      <c r="A110" s="66"/>
      <c r="B110" s="65" t="s">
        <v>406</v>
      </c>
      <c r="C110" s="63" t="s">
        <v>72</v>
      </c>
      <c r="D110" s="66" t="str">
        <f t="shared" si="2"/>
        <v>40200_10000.Form_UnrecRecPay</v>
      </c>
      <c r="E110" s="64">
        <v>0</v>
      </c>
      <c r="F110" s="66" t="str">
        <f t="shared" si="3"/>
        <v>form late</v>
      </c>
    </row>
    <row r="111" spans="1:6" x14ac:dyDescent="0.3">
      <c r="A111" s="66"/>
      <c r="B111" s="65" t="s">
        <v>406</v>
      </c>
      <c r="C111" s="63" t="s">
        <v>73</v>
      </c>
      <c r="D111" s="66" t="str">
        <f t="shared" si="2"/>
        <v>40200_10000.NA_UnrecRecPay</v>
      </c>
      <c r="E111" s="64">
        <v>0</v>
      </c>
      <c r="F111" s="66" t="str">
        <f t="shared" si="3"/>
        <v>form late</v>
      </c>
    </row>
    <row r="112" spans="1:6" x14ac:dyDescent="0.3">
      <c r="A112" s="66"/>
      <c r="B112" s="65" t="s">
        <v>406</v>
      </c>
      <c r="C112" s="63" t="s">
        <v>67</v>
      </c>
      <c r="D112" s="66" t="str">
        <f t="shared" si="2"/>
        <v>40200_10000.Form_SEFA</v>
      </c>
      <c r="E112" s="64">
        <v>0</v>
      </c>
      <c r="F112" s="66" t="str">
        <f t="shared" si="3"/>
        <v>form late</v>
      </c>
    </row>
    <row r="113" spans="1:6" x14ac:dyDescent="0.3">
      <c r="A113" s="66"/>
      <c r="B113" s="65" t="s">
        <v>36</v>
      </c>
      <c r="C113" s="63" t="s">
        <v>52</v>
      </c>
      <c r="D113" s="66" t="str">
        <f t="shared" si="2"/>
        <v>40200_10100.Form_Certification</v>
      </c>
      <c r="E113" s="64">
        <v>0</v>
      </c>
      <c r="F113" s="66" t="str">
        <f t="shared" si="3"/>
        <v>form late</v>
      </c>
    </row>
    <row r="114" spans="1:6" x14ac:dyDescent="0.3">
      <c r="A114" s="66"/>
      <c r="B114" s="65" t="s">
        <v>36</v>
      </c>
      <c r="C114" s="63" t="s">
        <v>16</v>
      </c>
      <c r="D114" s="66" t="str">
        <f t="shared" si="2"/>
        <v>40200_10100.Form_ADA</v>
      </c>
      <c r="E114" s="64">
        <v>0</v>
      </c>
      <c r="F114" s="66" t="str">
        <f t="shared" si="3"/>
        <v>form late</v>
      </c>
    </row>
    <row r="115" spans="1:6" x14ac:dyDescent="0.3">
      <c r="A115" s="66"/>
      <c r="B115" s="65" t="s">
        <v>36</v>
      </c>
      <c r="C115" s="63" t="s">
        <v>53</v>
      </c>
      <c r="D115" s="66" t="str">
        <f t="shared" si="2"/>
        <v>40200_10100.Form_NotAppl</v>
      </c>
      <c r="E115" s="64">
        <v>0</v>
      </c>
      <c r="F115" s="66" t="str">
        <f t="shared" si="3"/>
        <v>form late</v>
      </c>
    </row>
    <row r="116" spans="1:6" x14ac:dyDescent="0.3">
      <c r="A116" s="66"/>
      <c r="B116" s="65" t="s">
        <v>36</v>
      </c>
      <c r="C116" s="63" t="s">
        <v>55</v>
      </c>
      <c r="D116" s="66" t="str">
        <f t="shared" si="2"/>
        <v>40200_10100.NA_NotAppl</v>
      </c>
      <c r="E116" s="64">
        <v>0</v>
      </c>
      <c r="F116" s="66" t="str">
        <f t="shared" si="3"/>
        <v>form late</v>
      </c>
    </row>
    <row r="117" spans="1:6" x14ac:dyDescent="0.3">
      <c r="A117" s="66"/>
      <c r="B117" s="65" t="s">
        <v>36</v>
      </c>
      <c r="C117" s="63" t="s">
        <v>19</v>
      </c>
      <c r="D117" s="66" t="str">
        <f t="shared" si="2"/>
        <v>40200_10100.Form_ApprRecon_NA</v>
      </c>
      <c r="E117" s="64">
        <v>0</v>
      </c>
      <c r="F117" s="66" t="str">
        <f t="shared" si="3"/>
        <v>form late</v>
      </c>
    </row>
    <row r="118" spans="1:6" x14ac:dyDescent="0.3">
      <c r="A118" s="66"/>
      <c r="B118" s="65" t="s">
        <v>36</v>
      </c>
      <c r="C118" s="63" t="s">
        <v>17</v>
      </c>
      <c r="D118" s="66" t="str">
        <f t="shared" si="2"/>
        <v>40200_10100.NA_ADA</v>
      </c>
      <c r="E118" s="64">
        <v>0</v>
      </c>
      <c r="F118" s="66" t="str">
        <f t="shared" si="3"/>
        <v>form late</v>
      </c>
    </row>
    <row r="119" spans="1:6" x14ac:dyDescent="0.3">
      <c r="A119" s="66"/>
      <c r="B119" s="65" t="s">
        <v>36</v>
      </c>
      <c r="C119" s="65" t="s">
        <v>40</v>
      </c>
      <c r="D119" s="66" t="str">
        <f t="shared" si="2"/>
        <v>40200_10100.Form_GI_Sec</v>
      </c>
      <c r="E119" s="64">
        <v>0</v>
      </c>
      <c r="F119" s="66" t="str">
        <f t="shared" si="3"/>
        <v>form late</v>
      </c>
    </row>
    <row r="120" spans="1:6" x14ac:dyDescent="0.3">
      <c r="A120" s="66"/>
      <c r="B120" s="65" t="s">
        <v>36</v>
      </c>
      <c r="C120" s="65" t="s">
        <v>794</v>
      </c>
      <c r="D120" s="66" t="str">
        <f t="shared" si="2"/>
        <v>40200_10100.NA_GI_SEC</v>
      </c>
      <c r="E120" s="64">
        <v>0</v>
      </c>
      <c r="F120" s="66" t="str">
        <f t="shared" si="3"/>
        <v>form late</v>
      </c>
    </row>
    <row r="121" spans="1:6" x14ac:dyDescent="0.3">
      <c r="A121" s="66"/>
      <c r="B121" s="65" t="s">
        <v>36</v>
      </c>
      <c r="C121" s="63" t="s">
        <v>42</v>
      </c>
      <c r="D121" s="66" t="str">
        <f t="shared" si="2"/>
        <v>40200_10100.Form_InterOrg</v>
      </c>
      <c r="E121" s="64">
        <v>0</v>
      </c>
      <c r="F121" s="66" t="str">
        <f t="shared" si="3"/>
        <v>form late</v>
      </c>
    </row>
    <row r="122" spans="1:6" x14ac:dyDescent="0.3">
      <c r="A122" s="66"/>
      <c r="B122" s="65" t="s">
        <v>36</v>
      </c>
      <c r="C122" s="63" t="s">
        <v>43</v>
      </c>
      <c r="D122" s="66" t="str">
        <f t="shared" si="2"/>
        <v>40200_10100.NA_InterOrg</v>
      </c>
      <c r="E122" s="64">
        <v>0</v>
      </c>
      <c r="F122" s="66" t="str">
        <f t="shared" si="3"/>
        <v>form late</v>
      </c>
    </row>
    <row r="123" spans="1:6" x14ac:dyDescent="0.3">
      <c r="A123" s="66"/>
      <c r="B123" s="65" t="s">
        <v>36</v>
      </c>
      <c r="C123" s="63" t="s">
        <v>37</v>
      </c>
      <c r="D123" s="66" t="str">
        <f t="shared" si="2"/>
        <v>40200_10100.Form_AppFB</v>
      </c>
      <c r="E123" s="64">
        <v>44062</v>
      </c>
      <c r="F123" s="66">
        <f t="shared" si="3"/>
        <v>44062</v>
      </c>
    </row>
    <row r="124" spans="1:6" x14ac:dyDescent="0.3">
      <c r="A124" s="66"/>
      <c r="B124" s="65" t="s">
        <v>36</v>
      </c>
      <c r="C124" s="63" t="s">
        <v>50</v>
      </c>
      <c r="D124" s="66" t="str">
        <f t="shared" si="2"/>
        <v>40200_10100.Form_LTL</v>
      </c>
      <c r="E124" s="64">
        <v>0</v>
      </c>
      <c r="F124" s="66" t="str">
        <f t="shared" si="3"/>
        <v>form late</v>
      </c>
    </row>
    <row r="125" spans="1:6" x14ac:dyDescent="0.3">
      <c r="A125" s="66"/>
      <c r="B125" s="65" t="s">
        <v>36</v>
      </c>
      <c r="C125" s="63" t="s">
        <v>51</v>
      </c>
      <c r="D125" s="66" t="str">
        <f t="shared" si="2"/>
        <v>40200_10100.NA_LTL</v>
      </c>
      <c r="E125" s="64">
        <v>0</v>
      </c>
      <c r="F125" s="66" t="str">
        <f t="shared" si="3"/>
        <v>form late</v>
      </c>
    </row>
    <row r="126" spans="1:6" x14ac:dyDescent="0.3">
      <c r="A126" s="66"/>
      <c r="B126" s="65" t="s">
        <v>36</v>
      </c>
      <c r="C126" s="63" t="s">
        <v>26</v>
      </c>
      <c r="D126" s="66" t="str">
        <f t="shared" si="2"/>
        <v>40200_10100.Form_ClassRev</v>
      </c>
      <c r="E126" s="64">
        <v>0</v>
      </c>
      <c r="F126" s="66" t="str">
        <f t="shared" si="3"/>
        <v>form late</v>
      </c>
    </row>
    <row r="127" spans="1:6" x14ac:dyDescent="0.3">
      <c r="A127" s="66"/>
      <c r="B127" s="65" t="s">
        <v>36</v>
      </c>
      <c r="C127" s="63" t="s">
        <v>28</v>
      </c>
      <c r="D127" s="66" t="str">
        <f t="shared" si="2"/>
        <v>40200_10100.NA_ClassRev</v>
      </c>
      <c r="E127" s="64">
        <v>0</v>
      </c>
      <c r="F127" s="66" t="str">
        <f t="shared" si="3"/>
        <v>form late</v>
      </c>
    </row>
    <row r="128" spans="1:6" x14ac:dyDescent="0.3">
      <c r="A128" s="66"/>
      <c r="B128" s="65" t="s">
        <v>36</v>
      </c>
      <c r="C128" s="65" t="s">
        <v>23</v>
      </c>
      <c r="D128" s="66" t="str">
        <f t="shared" si="2"/>
        <v>40200_10100.Form_Cash_A</v>
      </c>
      <c r="E128" s="64">
        <v>0</v>
      </c>
      <c r="F128" s="66" t="str">
        <f t="shared" si="3"/>
        <v>form late</v>
      </c>
    </row>
    <row r="129" spans="1:6" x14ac:dyDescent="0.3">
      <c r="A129" s="66"/>
      <c r="B129" s="65" t="s">
        <v>36</v>
      </c>
      <c r="C129" s="65" t="s">
        <v>25</v>
      </c>
      <c r="D129" s="66" t="str">
        <f t="shared" si="2"/>
        <v>40200_10100.NA_Cash_A</v>
      </c>
      <c r="E129" s="64">
        <v>0</v>
      </c>
      <c r="F129" s="66" t="str">
        <f t="shared" si="3"/>
        <v>form late</v>
      </c>
    </row>
    <row r="130" spans="1:6" x14ac:dyDescent="0.3">
      <c r="A130" s="66"/>
      <c r="B130" s="65" t="s">
        <v>36</v>
      </c>
      <c r="C130" s="65" t="s">
        <v>32</v>
      </c>
      <c r="D130" s="66" t="str">
        <f t="shared" si="2"/>
        <v>40200_10100.Form_CashReconCPA</v>
      </c>
      <c r="E130" s="64">
        <v>0</v>
      </c>
      <c r="F130" s="66" t="str">
        <f t="shared" si="3"/>
        <v>form late</v>
      </c>
    </row>
    <row r="131" spans="1:6" x14ac:dyDescent="0.3">
      <c r="A131" s="66"/>
      <c r="B131" s="65" t="s">
        <v>36</v>
      </c>
      <c r="C131" s="65" t="s">
        <v>34</v>
      </c>
      <c r="D131" s="66" t="str">
        <f t="shared" si="2"/>
        <v>40200_10100.NA_CashReconCPA</v>
      </c>
      <c r="E131" s="64">
        <v>0</v>
      </c>
      <c r="F131" s="66" t="str">
        <f t="shared" si="3"/>
        <v>form late</v>
      </c>
    </row>
    <row r="132" spans="1:6" x14ac:dyDescent="0.3">
      <c r="A132" s="66"/>
      <c r="B132" s="65" t="s">
        <v>36</v>
      </c>
      <c r="C132" s="65" t="s">
        <v>44</v>
      </c>
      <c r="D132" s="66" t="str">
        <f t="shared" si="2"/>
        <v>40200_10100.Form_InvstAnalysis</v>
      </c>
      <c r="E132" s="64">
        <v>0</v>
      </c>
      <c r="F132" s="66" t="str">
        <f t="shared" si="3"/>
        <v>form late</v>
      </c>
    </row>
    <row r="133" spans="1:6" x14ac:dyDescent="0.3">
      <c r="A133" s="66"/>
      <c r="B133" s="65" t="s">
        <v>36</v>
      </c>
      <c r="C133" s="65" t="s">
        <v>46</v>
      </c>
      <c r="D133" s="66" t="str">
        <f t="shared" si="2"/>
        <v>40200_10100.NA_InvstAnalysis</v>
      </c>
      <c r="E133" s="64">
        <v>0</v>
      </c>
      <c r="F133" s="66" t="str">
        <f t="shared" si="3"/>
        <v>form late</v>
      </c>
    </row>
    <row r="134" spans="1:6" x14ac:dyDescent="0.3">
      <c r="A134" s="66"/>
      <c r="B134" s="65" t="s">
        <v>36</v>
      </c>
      <c r="C134" s="65" t="s">
        <v>20</v>
      </c>
      <c r="D134" s="66" t="str">
        <f t="shared" si="2"/>
        <v>40200_10100.Form_CapAssets</v>
      </c>
      <c r="E134" s="64">
        <v>0</v>
      </c>
      <c r="F134" s="66" t="str">
        <f t="shared" si="3"/>
        <v>form late</v>
      </c>
    </row>
    <row r="135" spans="1:6" x14ac:dyDescent="0.3">
      <c r="A135" s="66"/>
      <c r="B135" s="65" t="s">
        <v>36</v>
      </c>
      <c r="C135" s="65" t="s">
        <v>22</v>
      </c>
      <c r="D135" s="66" t="str">
        <f t="shared" si="2"/>
        <v>40200_10100.NA_CapAssets</v>
      </c>
      <c r="E135" s="64">
        <v>0</v>
      </c>
      <c r="F135" s="66" t="str">
        <f t="shared" si="3"/>
        <v>form late</v>
      </c>
    </row>
    <row r="136" spans="1:6" x14ac:dyDescent="0.3">
      <c r="A136" s="66"/>
      <c r="B136" s="65" t="s">
        <v>36</v>
      </c>
      <c r="C136" s="63" t="s">
        <v>47</v>
      </c>
      <c r="D136" s="66" t="str">
        <f t="shared" si="2"/>
        <v>40200_10100.Form_LAD</v>
      </c>
      <c r="E136" s="64">
        <v>0</v>
      </c>
      <c r="F136" s="66" t="str">
        <f t="shared" si="3"/>
        <v>form late</v>
      </c>
    </row>
    <row r="137" spans="1:6" x14ac:dyDescent="0.3">
      <c r="A137" s="66"/>
      <c r="B137" s="65" t="s">
        <v>36</v>
      </c>
      <c r="C137" s="63" t="s">
        <v>49</v>
      </c>
      <c r="D137" s="66" t="str">
        <f t="shared" si="2"/>
        <v>40200_10100.NA_LAD</v>
      </c>
      <c r="E137" s="64">
        <v>0</v>
      </c>
      <c r="F137" s="66" t="str">
        <f t="shared" si="3"/>
        <v>form late</v>
      </c>
    </row>
    <row r="138" spans="1:6" x14ac:dyDescent="0.3">
      <c r="A138" s="66"/>
      <c r="B138" s="65" t="s">
        <v>36</v>
      </c>
      <c r="C138" s="63" t="s">
        <v>64</v>
      </c>
      <c r="D138" s="66" t="str">
        <f t="shared" si="2"/>
        <v>40200_10100.Form_RBE</v>
      </c>
      <c r="E138" s="64">
        <v>0</v>
      </c>
      <c r="F138" s="66" t="str">
        <f t="shared" si="3"/>
        <v>form late</v>
      </c>
    </row>
    <row r="139" spans="1:6" x14ac:dyDescent="0.3">
      <c r="A139" s="66"/>
      <c r="B139" s="65" t="s">
        <v>36</v>
      </c>
      <c r="C139" s="63" t="s">
        <v>66</v>
      </c>
      <c r="D139" s="66" t="str">
        <f t="shared" si="2"/>
        <v>40200_10100.NA_RBESum</v>
      </c>
      <c r="E139" s="64">
        <v>0</v>
      </c>
      <c r="F139" s="66" t="str">
        <f t="shared" si="3"/>
        <v>form late</v>
      </c>
    </row>
    <row r="140" spans="1:6" x14ac:dyDescent="0.3">
      <c r="A140" s="66"/>
      <c r="B140" s="65" t="s">
        <v>36</v>
      </c>
      <c r="C140" s="63" t="s">
        <v>795</v>
      </c>
      <c r="D140" s="66" t="str">
        <f t="shared" si="2"/>
        <v>40200_10100.Form_TBshell</v>
      </c>
      <c r="E140" s="64">
        <v>0</v>
      </c>
      <c r="F140" s="66" t="str">
        <f t="shared" si="3"/>
        <v>form late</v>
      </c>
    </row>
    <row r="141" spans="1:6" x14ac:dyDescent="0.3">
      <c r="A141" s="66"/>
      <c r="B141" s="65" t="s">
        <v>36</v>
      </c>
      <c r="C141" s="63" t="s">
        <v>796</v>
      </c>
      <c r="D141" s="66" t="str">
        <f t="shared" si="2"/>
        <v>40200_10100.NA_TBshell</v>
      </c>
      <c r="E141" s="64">
        <v>0</v>
      </c>
      <c r="F141" s="66" t="str">
        <f t="shared" si="3"/>
        <v>form late</v>
      </c>
    </row>
    <row r="142" spans="1:6" x14ac:dyDescent="0.3">
      <c r="A142" s="66"/>
      <c r="B142" s="65" t="s">
        <v>36</v>
      </c>
      <c r="C142" s="63" t="s">
        <v>74</v>
      </c>
      <c r="D142" s="66" t="str">
        <f t="shared" ref="D142:D205" si="4">_xlfn.CONCAT(B142,".",C142)</f>
        <v>40200_10100.Form_Quest</v>
      </c>
      <c r="E142" s="64">
        <v>0</v>
      </c>
      <c r="F142" s="66" t="str">
        <f t="shared" ref="F142:F205" si="5">IF(E142=0,"form late",E142)</f>
        <v>form late</v>
      </c>
    </row>
    <row r="143" spans="1:6" x14ac:dyDescent="0.3">
      <c r="A143" s="66"/>
      <c r="B143" s="65" t="s">
        <v>36</v>
      </c>
      <c r="C143" s="63" t="s">
        <v>72</v>
      </c>
      <c r="D143" s="66" t="str">
        <f t="shared" si="4"/>
        <v>40200_10100.Form_UnrecRecPay</v>
      </c>
      <c r="E143" s="64">
        <v>0</v>
      </c>
      <c r="F143" s="66" t="str">
        <f t="shared" si="5"/>
        <v>form late</v>
      </c>
    </row>
    <row r="144" spans="1:6" x14ac:dyDescent="0.3">
      <c r="A144" s="66"/>
      <c r="B144" s="65" t="s">
        <v>36</v>
      </c>
      <c r="C144" s="63" t="s">
        <v>73</v>
      </c>
      <c r="D144" s="66" t="str">
        <f t="shared" si="4"/>
        <v>40200_10100.NA_UnrecRecPay</v>
      </c>
      <c r="E144" s="64">
        <v>0</v>
      </c>
      <c r="F144" s="66" t="str">
        <f t="shared" si="5"/>
        <v>form late</v>
      </c>
    </row>
    <row r="145" spans="1:6" x14ac:dyDescent="0.3">
      <c r="A145" s="66"/>
      <c r="B145" s="65" t="s">
        <v>36</v>
      </c>
      <c r="C145" s="63" t="s">
        <v>67</v>
      </c>
      <c r="D145" s="66" t="str">
        <f t="shared" si="4"/>
        <v>40200_10100.Form_SEFA</v>
      </c>
      <c r="E145" s="64">
        <v>0</v>
      </c>
      <c r="F145" s="66" t="str">
        <f t="shared" si="5"/>
        <v>form late</v>
      </c>
    </row>
    <row r="146" spans="1:6" x14ac:dyDescent="0.3">
      <c r="A146" s="66"/>
      <c r="B146" s="65" t="s">
        <v>407</v>
      </c>
      <c r="C146" s="63" t="s">
        <v>52</v>
      </c>
      <c r="D146" s="66" t="str">
        <f t="shared" si="4"/>
        <v>40200_10200.Form_Certification</v>
      </c>
      <c r="E146" s="64">
        <v>0</v>
      </c>
      <c r="F146" s="66" t="str">
        <f t="shared" si="5"/>
        <v>form late</v>
      </c>
    </row>
    <row r="147" spans="1:6" x14ac:dyDescent="0.3">
      <c r="A147" s="66"/>
      <c r="B147" s="65" t="s">
        <v>407</v>
      </c>
      <c r="C147" s="63" t="s">
        <v>16</v>
      </c>
      <c r="D147" s="66" t="str">
        <f t="shared" si="4"/>
        <v>40200_10200.Form_ADA</v>
      </c>
      <c r="E147" s="64">
        <v>0</v>
      </c>
      <c r="F147" s="66" t="str">
        <f t="shared" si="5"/>
        <v>form late</v>
      </c>
    </row>
    <row r="148" spans="1:6" x14ac:dyDescent="0.3">
      <c r="A148" s="66"/>
      <c r="B148" s="65" t="s">
        <v>407</v>
      </c>
      <c r="C148" s="63" t="s">
        <v>53</v>
      </c>
      <c r="D148" s="66" t="str">
        <f t="shared" si="4"/>
        <v>40200_10200.Form_NotAppl</v>
      </c>
      <c r="E148" s="64">
        <v>0</v>
      </c>
      <c r="F148" s="66" t="str">
        <f t="shared" si="5"/>
        <v>form late</v>
      </c>
    </row>
    <row r="149" spans="1:6" x14ac:dyDescent="0.3">
      <c r="A149" s="66"/>
      <c r="B149" s="65" t="s">
        <v>407</v>
      </c>
      <c r="C149" s="63" t="s">
        <v>55</v>
      </c>
      <c r="D149" s="66" t="str">
        <f t="shared" si="4"/>
        <v>40200_10200.NA_NotAppl</v>
      </c>
      <c r="E149" s="64">
        <v>0</v>
      </c>
      <c r="F149" s="66" t="str">
        <f t="shared" si="5"/>
        <v>form late</v>
      </c>
    </row>
    <row r="150" spans="1:6" x14ac:dyDescent="0.3">
      <c r="A150" s="66"/>
      <c r="B150" s="65" t="s">
        <v>407</v>
      </c>
      <c r="C150" s="63" t="s">
        <v>19</v>
      </c>
      <c r="D150" s="66" t="str">
        <f t="shared" si="4"/>
        <v>40200_10200.Form_ApprRecon_NA</v>
      </c>
      <c r="E150" s="64">
        <v>0</v>
      </c>
      <c r="F150" s="66" t="str">
        <f t="shared" si="5"/>
        <v>form late</v>
      </c>
    </row>
    <row r="151" spans="1:6" x14ac:dyDescent="0.3">
      <c r="A151" s="66"/>
      <c r="B151" s="65" t="s">
        <v>407</v>
      </c>
      <c r="C151" s="63" t="s">
        <v>17</v>
      </c>
      <c r="D151" s="66" t="str">
        <f t="shared" si="4"/>
        <v>40200_10200.NA_ADA</v>
      </c>
      <c r="E151" s="64">
        <v>0</v>
      </c>
      <c r="F151" s="66" t="str">
        <f t="shared" si="5"/>
        <v>form late</v>
      </c>
    </row>
    <row r="152" spans="1:6" x14ac:dyDescent="0.3">
      <c r="A152" s="66"/>
      <c r="B152" s="65" t="s">
        <v>407</v>
      </c>
      <c r="C152" s="65" t="s">
        <v>40</v>
      </c>
      <c r="D152" s="66" t="str">
        <f t="shared" si="4"/>
        <v>40200_10200.Form_GI_Sec</v>
      </c>
      <c r="E152" s="64">
        <v>0</v>
      </c>
      <c r="F152" s="66" t="str">
        <f t="shared" si="5"/>
        <v>form late</v>
      </c>
    </row>
    <row r="153" spans="1:6" x14ac:dyDescent="0.3">
      <c r="A153" s="66"/>
      <c r="B153" s="65" t="s">
        <v>407</v>
      </c>
      <c r="C153" s="65" t="s">
        <v>794</v>
      </c>
      <c r="D153" s="66" t="str">
        <f t="shared" si="4"/>
        <v>40200_10200.NA_GI_SEC</v>
      </c>
      <c r="E153" s="64">
        <v>0</v>
      </c>
      <c r="F153" s="66" t="str">
        <f t="shared" si="5"/>
        <v>form late</v>
      </c>
    </row>
    <row r="154" spans="1:6" x14ac:dyDescent="0.3">
      <c r="A154" s="66"/>
      <c r="B154" s="65" t="s">
        <v>407</v>
      </c>
      <c r="C154" s="63" t="s">
        <v>42</v>
      </c>
      <c r="D154" s="66" t="str">
        <f t="shared" si="4"/>
        <v>40200_10200.Form_InterOrg</v>
      </c>
      <c r="E154" s="64">
        <v>0</v>
      </c>
      <c r="F154" s="66" t="str">
        <f t="shared" si="5"/>
        <v>form late</v>
      </c>
    </row>
    <row r="155" spans="1:6" x14ac:dyDescent="0.3">
      <c r="A155" s="66"/>
      <c r="B155" s="65" t="s">
        <v>407</v>
      </c>
      <c r="C155" s="63" t="s">
        <v>43</v>
      </c>
      <c r="D155" s="66" t="str">
        <f t="shared" si="4"/>
        <v>40200_10200.NA_InterOrg</v>
      </c>
      <c r="E155" s="64">
        <v>0</v>
      </c>
      <c r="F155" s="66" t="str">
        <f t="shared" si="5"/>
        <v>form late</v>
      </c>
    </row>
    <row r="156" spans="1:6" x14ac:dyDescent="0.3">
      <c r="A156" s="66"/>
      <c r="B156" s="65" t="s">
        <v>407</v>
      </c>
      <c r="C156" s="63" t="s">
        <v>37</v>
      </c>
      <c r="D156" s="66" t="str">
        <f t="shared" si="4"/>
        <v>40200_10200.Form_AppFB</v>
      </c>
      <c r="E156" s="64">
        <v>0</v>
      </c>
      <c r="F156" s="66" t="str">
        <f t="shared" si="5"/>
        <v>form late</v>
      </c>
    </row>
    <row r="157" spans="1:6" x14ac:dyDescent="0.3">
      <c r="A157" s="66"/>
      <c r="B157" s="65" t="s">
        <v>407</v>
      </c>
      <c r="C157" s="63" t="s">
        <v>50</v>
      </c>
      <c r="D157" s="66" t="str">
        <f t="shared" si="4"/>
        <v>40200_10200.Form_LTL</v>
      </c>
      <c r="E157" s="64">
        <v>0</v>
      </c>
      <c r="F157" s="66" t="str">
        <f t="shared" si="5"/>
        <v>form late</v>
      </c>
    </row>
    <row r="158" spans="1:6" x14ac:dyDescent="0.3">
      <c r="A158" s="66"/>
      <c r="B158" s="65" t="s">
        <v>407</v>
      </c>
      <c r="C158" s="63" t="s">
        <v>51</v>
      </c>
      <c r="D158" s="66" t="str">
        <f t="shared" si="4"/>
        <v>40200_10200.NA_LTL</v>
      </c>
      <c r="E158" s="64">
        <v>0</v>
      </c>
      <c r="F158" s="66" t="str">
        <f t="shared" si="5"/>
        <v>form late</v>
      </c>
    </row>
    <row r="159" spans="1:6" x14ac:dyDescent="0.3">
      <c r="A159" s="66"/>
      <c r="B159" s="65" t="s">
        <v>407</v>
      </c>
      <c r="C159" s="63" t="s">
        <v>26</v>
      </c>
      <c r="D159" s="66" t="str">
        <f t="shared" si="4"/>
        <v>40200_10200.Form_ClassRev</v>
      </c>
      <c r="E159" s="64">
        <v>0</v>
      </c>
      <c r="F159" s="66" t="str">
        <f t="shared" si="5"/>
        <v>form late</v>
      </c>
    </row>
    <row r="160" spans="1:6" x14ac:dyDescent="0.3">
      <c r="A160" s="66"/>
      <c r="B160" s="65" t="s">
        <v>407</v>
      </c>
      <c r="C160" s="63" t="s">
        <v>28</v>
      </c>
      <c r="D160" s="66" t="str">
        <f t="shared" si="4"/>
        <v>40200_10200.NA_ClassRev</v>
      </c>
      <c r="E160" s="64">
        <v>0</v>
      </c>
      <c r="F160" s="66" t="str">
        <f t="shared" si="5"/>
        <v>form late</v>
      </c>
    </row>
    <row r="161" spans="1:6" x14ac:dyDescent="0.3">
      <c r="A161" s="66"/>
      <c r="B161" s="65" t="s">
        <v>407</v>
      </c>
      <c r="C161" s="65" t="s">
        <v>23</v>
      </c>
      <c r="D161" s="66" t="str">
        <f t="shared" si="4"/>
        <v>40200_10200.Form_Cash_A</v>
      </c>
      <c r="E161" s="64">
        <v>0</v>
      </c>
      <c r="F161" s="66" t="str">
        <f t="shared" si="5"/>
        <v>form late</v>
      </c>
    </row>
    <row r="162" spans="1:6" x14ac:dyDescent="0.3">
      <c r="A162" s="66"/>
      <c r="B162" s="65" t="s">
        <v>407</v>
      </c>
      <c r="C162" s="65" t="s">
        <v>25</v>
      </c>
      <c r="D162" s="66" t="str">
        <f t="shared" si="4"/>
        <v>40200_10200.NA_Cash_A</v>
      </c>
      <c r="E162" s="64">
        <v>0</v>
      </c>
      <c r="F162" s="66" t="str">
        <f t="shared" si="5"/>
        <v>form late</v>
      </c>
    </row>
    <row r="163" spans="1:6" x14ac:dyDescent="0.3">
      <c r="A163" s="66"/>
      <c r="B163" s="65" t="s">
        <v>407</v>
      </c>
      <c r="C163" s="65" t="s">
        <v>32</v>
      </c>
      <c r="D163" s="66" t="str">
        <f t="shared" si="4"/>
        <v>40200_10200.Form_CashReconCPA</v>
      </c>
      <c r="E163" s="64">
        <v>0</v>
      </c>
      <c r="F163" s="66" t="str">
        <f t="shared" si="5"/>
        <v>form late</v>
      </c>
    </row>
    <row r="164" spans="1:6" x14ac:dyDescent="0.3">
      <c r="A164" s="66"/>
      <c r="B164" s="65" t="s">
        <v>407</v>
      </c>
      <c r="C164" s="65" t="s">
        <v>34</v>
      </c>
      <c r="D164" s="66" t="str">
        <f t="shared" si="4"/>
        <v>40200_10200.NA_CashReconCPA</v>
      </c>
      <c r="E164" s="64">
        <v>0</v>
      </c>
      <c r="F164" s="66" t="str">
        <f t="shared" si="5"/>
        <v>form late</v>
      </c>
    </row>
    <row r="165" spans="1:6" x14ac:dyDescent="0.3">
      <c r="A165" s="66"/>
      <c r="B165" s="65" t="s">
        <v>407</v>
      </c>
      <c r="C165" s="65" t="s">
        <v>44</v>
      </c>
      <c r="D165" s="66" t="str">
        <f t="shared" si="4"/>
        <v>40200_10200.Form_InvstAnalysis</v>
      </c>
      <c r="E165" s="64">
        <v>0</v>
      </c>
      <c r="F165" s="66" t="str">
        <f t="shared" si="5"/>
        <v>form late</v>
      </c>
    </row>
    <row r="166" spans="1:6" x14ac:dyDescent="0.3">
      <c r="A166" s="66"/>
      <c r="B166" s="65" t="s">
        <v>407</v>
      </c>
      <c r="C166" s="65" t="s">
        <v>46</v>
      </c>
      <c r="D166" s="66" t="str">
        <f t="shared" si="4"/>
        <v>40200_10200.NA_InvstAnalysis</v>
      </c>
      <c r="E166" s="64">
        <v>0</v>
      </c>
      <c r="F166" s="66" t="str">
        <f t="shared" si="5"/>
        <v>form late</v>
      </c>
    </row>
    <row r="167" spans="1:6" x14ac:dyDescent="0.3">
      <c r="A167" s="66"/>
      <c r="B167" s="65" t="s">
        <v>407</v>
      </c>
      <c r="C167" s="65" t="s">
        <v>20</v>
      </c>
      <c r="D167" s="66" t="str">
        <f t="shared" si="4"/>
        <v>40200_10200.Form_CapAssets</v>
      </c>
      <c r="E167" s="64">
        <v>0</v>
      </c>
      <c r="F167" s="66" t="str">
        <f t="shared" si="5"/>
        <v>form late</v>
      </c>
    </row>
    <row r="168" spans="1:6" x14ac:dyDescent="0.3">
      <c r="A168" s="66"/>
      <c r="B168" s="65" t="s">
        <v>407</v>
      </c>
      <c r="C168" s="65" t="s">
        <v>22</v>
      </c>
      <c r="D168" s="66" t="str">
        <f t="shared" si="4"/>
        <v>40200_10200.NA_CapAssets</v>
      </c>
      <c r="E168" s="64">
        <v>0</v>
      </c>
      <c r="F168" s="66" t="str">
        <f t="shared" si="5"/>
        <v>form late</v>
      </c>
    </row>
    <row r="169" spans="1:6" x14ac:dyDescent="0.3">
      <c r="A169" s="66"/>
      <c r="B169" s="65" t="s">
        <v>407</v>
      </c>
      <c r="C169" s="63" t="s">
        <v>47</v>
      </c>
      <c r="D169" s="66" t="str">
        <f t="shared" si="4"/>
        <v>40200_10200.Form_LAD</v>
      </c>
      <c r="E169" s="64">
        <v>0</v>
      </c>
      <c r="F169" s="66" t="str">
        <f t="shared" si="5"/>
        <v>form late</v>
      </c>
    </row>
    <row r="170" spans="1:6" x14ac:dyDescent="0.3">
      <c r="A170" s="66"/>
      <c r="B170" s="65" t="s">
        <v>407</v>
      </c>
      <c r="C170" s="63" t="s">
        <v>49</v>
      </c>
      <c r="D170" s="66" t="str">
        <f t="shared" si="4"/>
        <v>40200_10200.NA_LAD</v>
      </c>
      <c r="E170" s="64">
        <v>0</v>
      </c>
      <c r="F170" s="66" t="str">
        <f t="shared" si="5"/>
        <v>form late</v>
      </c>
    </row>
    <row r="171" spans="1:6" x14ac:dyDescent="0.3">
      <c r="A171" s="66"/>
      <c r="B171" s="65" t="s">
        <v>407</v>
      </c>
      <c r="C171" s="63" t="s">
        <v>64</v>
      </c>
      <c r="D171" s="66" t="str">
        <f t="shared" si="4"/>
        <v>40200_10200.Form_RBE</v>
      </c>
      <c r="E171" s="64">
        <v>0</v>
      </c>
      <c r="F171" s="66" t="str">
        <f t="shared" si="5"/>
        <v>form late</v>
      </c>
    </row>
    <row r="172" spans="1:6" x14ac:dyDescent="0.3">
      <c r="A172" s="66"/>
      <c r="B172" s="65" t="s">
        <v>407</v>
      </c>
      <c r="C172" s="63" t="s">
        <v>66</v>
      </c>
      <c r="D172" s="66" t="str">
        <f t="shared" si="4"/>
        <v>40200_10200.NA_RBESum</v>
      </c>
      <c r="E172" s="64">
        <v>0</v>
      </c>
      <c r="F172" s="66" t="str">
        <f t="shared" si="5"/>
        <v>form late</v>
      </c>
    </row>
    <row r="173" spans="1:6" x14ac:dyDescent="0.3">
      <c r="A173" s="66"/>
      <c r="B173" s="65" t="s">
        <v>407</v>
      </c>
      <c r="C173" s="63" t="s">
        <v>795</v>
      </c>
      <c r="D173" s="66" t="str">
        <f t="shared" si="4"/>
        <v>40200_10200.Form_TBshell</v>
      </c>
      <c r="E173" s="64">
        <v>0</v>
      </c>
      <c r="F173" s="66" t="str">
        <f t="shared" si="5"/>
        <v>form late</v>
      </c>
    </row>
    <row r="174" spans="1:6" x14ac:dyDescent="0.3">
      <c r="A174" s="66"/>
      <c r="B174" s="65" t="s">
        <v>407</v>
      </c>
      <c r="C174" s="63" t="s">
        <v>796</v>
      </c>
      <c r="D174" s="66" t="str">
        <f t="shared" si="4"/>
        <v>40200_10200.NA_TBshell</v>
      </c>
      <c r="E174" s="64">
        <v>0</v>
      </c>
      <c r="F174" s="66" t="str">
        <f t="shared" si="5"/>
        <v>form late</v>
      </c>
    </row>
    <row r="175" spans="1:6" x14ac:dyDescent="0.3">
      <c r="A175" s="66"/>
      <c r="B175" s="65" t="s">
        <v>407</v>
      </c>
      <c r="C175" s="63" t="s">
        <v>74</v>
      </c>
      <c r="D175" s="66" t="str">
        <f t="shared" si="4"/>
        <v>40200_10200.Form_Quest</v>
      </c>
      <c r="E175" s="64">
        <v>0</v>
      </c>
      <c r="F175" s="66" t="str">
        <f t="shared" si="5"/>
        <v>form late</v>
      </c>
    </row>
    <row r="176" spans="1:6" x14ac:dyDescent="0.3">
      <c r="A176" s="66"/>
      <c r="B176" s="65" t="s">
        <v>407</v>
      </c>
      <c r="C176" s="63" t="s">
        <v>72</v>
      </c>
      <c r="D176" s="66" t="str">
        <f t="shared" si="4"/>
        <v>40200_10200.Form_UnrecRecPay</v>
      </c>
      <c r="E176" s="64">
        <v>0</v>
      </c>
      <c r="F176" s="66" t="str">
        <f t="shared" si="5"/>
        <v>form late</v>
      </c>
    </row>
    <row r="177" spans="1:6" x14ac:dyDescent="0.3">
      <c r="A177" s="66"/>
      <c r="B177" s="65" t="s">
        <v>407</v>
      </c>
      <c r="C177" s="63" t="s">
        <v>73</v>
      </c>
      <c r="D177" s="66" t="str">
        <f t="shared" si="4"/>
        <v>40200_10200.NA_UnrecRecPay</v>
      </c>
      <c r="E177" s="64">
        <v>0</v>
      </c>
      <c r="F177" s="66" t="str">
        <f t="shared" si="5"/>
        <v>form late</v>
      </c>
    </row>
    <row r="178" spans="1:6" x14ac:dyDescent="0.3">
      <c r="A178" s="66"/>
      <c r="B178" s="65" t="s">
        <v>407</v>
      </c>
      <c r="C178" s="63" t="s">
        <v>67</v>
      </c>
      <c r="D178" s="66" t="str">
        <f t="shared" si="4"/>
        <v>40200_10200.Form_SEFA</v>
      </c>
      <c r="E178" s="64">
        <v>0</v>
      </c>
      <c r="F178" s="66" t="str">
        <f t="shared" si="5"/>
        <v>form late</v>
      </c>
    </row>
    <row r="179" spans="1:6" x14ac:dyDescent="0.3">
      <c r="A179" s="66"/>
      <c r="B179" s="65" t="s">
        <v>408</v>
      </c>
      <c r="C179" s="63" t="s">
        <v>52</v>
      </c>
      <c r="D179" s="66" t="str">
        <f t="shared" si="4"/>
        <v>40200_55001.Form_Certification</v>
      </c>
      <c r="E179" s="64">
        <v>0</v>
      </c>
      <c r="F179" s="66" t="str">
        <f t="shared" si="5"/>
        <v>form late</v>
      </c>
    </row>
    <row r="180" spans="1:6" x14ac:dyDescent="0.3">
      <c r="A180" s="66"/>
      <c r="B180" s="65" t="s">
        <v>408</v>
      </c>
      <c r="C180" s="63" t="s">
        <v>16</v>
      </c>
      <c r="D180" s="66" t="str">
        <f t="shared" si="4"/>
        <v>40200_55001.Form_ADA</v>
      </c>
      <c r="E180" s="64">
        <v>0</v>
      </c>
      <c r="F180" s="66" t="str">
        <f t="shared" si="5"/>
        <v>form late</v>
      </c>
    </row>
    <row r="181" spans="1:6" x14ac:dyDescent="0.3">
      <c r="A181" s="66"/>
      <c r="B181" s="65" t="s">
        <v>408</v>
      </c>
      <c r="C181" s="63" t="s">
        <v>53</v>
      </c>
      <c r="D181" s="66" t="str">
        <f t="shared" si="4"/>
        <v>40200_55001.Form_NotAppl</v>
      </c>
      <c r="E181" s="64">
        <v>0</v>
      </c>
      <c r="F181" s="66" t="str">
        <f t="shared" si="5"/>
        <v>form late</v>
      </c>
    </row>
    <row r="182" spans="1:6" x14ac:dyDescent="0.3">
      <c r="A182" s="66"/>
      <c r="B182" s="65" t="s">
        <v>408</v>
      </c>
      <c r="C182" s="63" t="s">
        <v>55</v>
      </c>
      <c r="D182" s="66" t="str">
        <f t="shared" si="4"/>
        <v>40200_55001.NA_NotAppl</v>
      </c>
      <c r="E182" s="64">
        <v>0</v>
      </c>
      <c r="F182" s="66" t="str">
        <f t="shared" si="5"/>
        <v>form late</v>
      </c>
    </row>
    <row r="183" spans="1:6" x14ac:dyDescent="0.3">
      <c r="A183" s="66"/>
      <c r="B183" s="65" t="s">
        <v>408</v>
      </c>
      <c r="C183" s="63" t="s">
        <v>19</v>
      </c>
      <c r="D183" s="66" t="str">
        <f t="shared" si="4"/>
        <v>40200_55001.Form_ApprRecon_NA</v>
      </c>
      <c r="E183" s="64">
        <v>0</v>
      </c>
      <c r="F183" s="66" t="str">
        <f t="shared" si="5"/>
        <v>form late</v>
      </c>
    </row>
    <row r="184" spans="1:6" x14ac:dyDescent="0.3">
      <c r="A184" s="66"/>
      <c r="B184" s="65" t="s">
        <v>408</v>
      </c>
      <c r="C184" s="63" t="s">
        <v>17</v>
      </c>
      <c r="D184" s="66" t="str">
        <f t="shared" si="4"/>
        <v>40200_55001.NA_ADA</v>
      </c>
      <c r="E184" s="64">
        <v>0</v>
      </c>
      <c r="F184" s="66" t="str">
        <f t="shared" si="5"/>
        <v>form late</v>
      </c>
    </row>
    <row r="185" spans="1:6" x14ac:dyDescent="0.3">
      <c r="A185" s="66"/>
      <c r="B185" s="65" t="s">
        <v>408</v>
      </c>
      <c r="C185" s="65" t="s">
        <v>40</v>
      </c>
      <c r="D185" s="66" t="str">
        <f t="shared" si="4"/>
        <v>40200_55001.Form_GI_Sec</v>
      </c>
      <c r="E185" s="64">
        <v>0</v>
      </c>
      <c r="F185" s="66" t="str">
        <f t="shared" si="5"/>
        <v>form late</v>
      </c>
    </row>
    <row r="186" spans="1:6" x14ac:dyDescent="0.3">
      <c r="A186" s="66"/>
      <c r="B186" s="65" t="s">
        <v>408</v>
      </c>
      <c r="C186" s="65" t="s">
        <v>794</v>
      </c>
      <c r="D186" s="66" t="str">
        <f t="shared" si="4"/>
        <v>40200_55001.NA_GI_SEC</v>
      </c>
      <c r="E186" s="64">
        <v>0</v>
      </c>
      <c r="F186" s="66" t="str">
        <f t="shared" si="5"/>
        <v>form late</v>
      </c>
    </row>
    <row r="187" spans="1:6" x14ac:dyDescent="0.3">
      <c r="A187" s="66"/>
      <c r="B187" s="65" t="s">
        <v>408</v>
      </c>
      <c r="C187" s="63" t="s">
        <v>42</v>
      </c>
      <c r="D187" s="66" t="str">
        <f t="shared" si="4"/>
        <v>40200_55001.Form_InterOrg</v>
      </c>
      <c r="E187" s="64">
        <v>0</v>
      </c>
      <c r="F187" s="66" t="str">
        <f t="shared" si="5"/>
        <v>form late</v>
      </c>
    </row>
    <row r="188" spans="1:6" x14ac:dyDescent="0.3">
      <c r="A188" s="66"/>
      <c r="B188" s="65" t="s">
        <v>408</v>
      </c>
      <c r="C188" s="63" t="s">
        <v>43</v>
      </c>
      <c r="D188" s="66" t="str">
        <f t="shared" si="4"/>
        <v>40200_55001.NA_InterOrg</v>
      </c>
      <c r="E188" s="64">
        <v>0</v>
      </c>
      <c r="F188" s="66" t="str">
        <f t="shared" si="5"/>
        <v>form late</v>
      </c>
    </row>
    <row r="189" spans="1:6" x14ac:dyDescent="0.3">
      <c r="A189" s="66"/>
      <c r="B189" s="65" t="s">
        <v>408</v>
      </c>
      <c r="C189" s="63" t="s">
        <v>37</v>
      </c>
      <c r="D189" s="66" t="str">
        <f t="shared" si="4"/>
        <v>40200_55001.Form_AppFB</v>
      </c>
      <c r="E189" s="64">
        <v>0</v>
      </c>
      <c r="F189" s="66" t="str">
        <f t="shared" si="5"/>
        <v>form late</v>
      </c>
    </row>
    <row r="190" spans="1:6" x14ac:dyDescent="0.3">
      <c r="A190" s="66"/>
      <c r="B190" s="65" t="s">
        <v>408</v>
      </c>
      <c r="C190" s="63" t="s">
        <v>50</v>
      </c>
      <c r="D190" s="66" t="str">
        <f t="shared" si="4"/>
        <v>40200_55001.Form_LTL</v>
      </c>
      <c r="E190" s="64">
        <v>0</v>
      </c>
      <c r="F190" s="66" t="str">
        <f t="shared" si="5"/>
        <v>form late</v>
      </c>
    </row>
    <row r="191" spans="1:6" x14ac:dyDescent="0.3">
      <c r="A191" s="66"/>
      <c r="B191" s="65" t="s">
        <v>408</v>
      </c>
      <c r="C191" s="63" t="s">
        <v>51</v>
      </c>
      <c r="D191" s="66" t="str">
        <f t="shared" si="4"/>
        <v>40200_55001.NA_LTL</v>
      </c>
      <c r="E191" s="64">
        <v>0</v>
      </c>
      <c r="F191" s="66" t="str">
        <f t="shared" si="5"/>
        <v>form late</v>
      </c>
    </row>
    <row r="192" spans="1:6" x14ac:dyDescent="0.3">
      <c r="A192" s="66"/>
      <c r="B192" s="65" t="s">
        <v>408</v>
      </c>
      <c r="C192" s="63" t="s">
        <v>26</v>
      </c>
      <c r="D192" s="66" t="str">
        <f t="shared" si="4"/>
        <v>40200_55001.Form_ClassRev</v>
      </c>
      <c r="E192" s="64">
        <v>0</v>
      </c>
      <c r="F192" s="66" t="str">
        <f t="shared" si="5"/>
        <v>form late</v>
      </c>
    </row>
    <row r="193" spans="1:6" x14ac:dyDescent="0.3">
      <c r="A193" s="66"/>
      <c r="B193" s="65" t="s">
        <v>408</v>
      </c>
      <c r="C193" s="63" t="s">
        <v>28</v>
      </c>
      <c r="D193" s="66" t="str">
        <f t="shared" si="4"/>
        <v>40200_55001.NA_ClassRev</v>
      </c>
      <c r="E193" s="64">
        <v>0</v>
      </c>
      <c r="F193" s="66" t="str">
        <f t="shared" si="5"/>
        <v>form late</v>
      </c>
    </row>
    <row r="194" spans="1:6" x14ac:dyDescent="0.3">
      <c r="A194" s="66"/>
      <c r="B194" s="65" t="s">
        <v>408</v>
      </c>
      <c r="C194" s="65" t="s">
        <v>23</v>
      </c>
      <c r="D194" s="66" t="str">
        <f t="shared" si="4"/>
        <v>40200_55001.Form_Cash_A</v>
      </c>
      <c r="E194" s="64">
        <v>0</v>
      </c>
      <c r="F194" s="66" t="str">
        <f t="shared" si="5"/>
        <v>form late</v>
      </c>
    </row>
    <row r="195" spans="1:6" x14ac:dyDescent="0.3">
      <c r="A195" s="66"/>
      <c r="B195" s="65" t="s">
        <v>408</v>
      </c>
      <c r="C195" s="65" t="s">
        <v>25</v>
      </c>
      <c r="D195" s="66" t="str">
        <f t="shared" si="4"/>
        <v>40200_55001.NA_Cash_A</v>
      </c>
      <c r="E195" s="64">
        <v>0</v>
      </c>
      <c r="F195" s="66" t="str">
        <f t="shared" si="5"/>
        <v>form late</v>
      </c>
    </row>
    <row r="196" spans="1:6" x14ac:dyDescent="0.3">
      <c r="A196" s="66"/>
      <c r="B196" s="65" t="s">
        <v>408</v>
      </c>
      <c r="C196" s="65" t="s">
        <v>32</v>
      </c>
      <c r="D196" s="66" t="str">
        <f t="shared" si="4"/>
        <v>40200_55001.Form_CashReconCPA</v>
      </c>
      <c r="E196" s="64">
        <v>0</v>
      </c>
      <c r="F196" s="66" t="str">
        <f t="shared" si="5"/>
        <v>form late</v>
      </c>
    </row>
    <row r="197" spans="1:6" x14ac:dyDescent="0.3">
      <c r="A197" s="66"/>
      <c r="B197" s="65" t="s">
        <v>408</v>
      </c>
      <c r="C197" s="65" t="s">
        <v>34</v>
      </c>
      <c r="D197" s="66" t="str">
        <f t="shared" si="4"/>
        <v>40200_55001.NA_CashReconCPA</v>
      </c>
      <c r="E197" s="64">
        <v>0</v>
      </c>
      <c r="F197" s="66" t="str">
        <f t="shared" si="5"/>
        <v>form late</v>
      </c>
    </row>
    <row r="198" spans="1:6" x14ac:dyDescent="0.3">
      <c r="A198" s="66"/>
      <c r="B198" s="65" t="s">
        <v>408</v>
      </c>
      <c r="C198" s="65" t="s">
        <v>44</v>
      </c>
      <c r="D198" s="66" t="str">
        <f t="shared" si="4"/>
        <v>40200_55001.Form_InvstAnalysis</v>
      </c>
      <c r="E198" s="64">
        <v>0</v>
      </c>
      <c r="F198" s="66" t="str">
        <f t="shared" si="5"/>
        <v>form late</v>
      </c>
    </row>
    <row r="199" spans="1:6" x14ac:dyDescent="0.3">
      <c r="A199" s="66"/>
      <c r="B199" s="65" t="s">
        <v>408</v>
      </c>
      <c r="C199" s="65" t="s">
        <v>46</v>
      </c>
      <c r="D199" s="66" t="str">
        <f t="shared" si="4"/>
        <v>40200_55001.NA_InvstAnalysis</v>
      </c>
      <c r="E199" s="64">
        <v>0</v>
      </c>
      <c r="F199" s="66" t="str">
        <f t="shared" si="5"/>
        <v>form late</v>
      </c>
    </row>
    <row r="200" spans="1:6" x14ac:dyDescent="0.3">
      <c r="A200" s="66"/>
      <c r="B200" s="65" t="s">
        <v>408</v>
      </c>
      <c r="C200" s="65" t="s">
        <v>20</v>
      </c>
      <c r="D200" s="66" t="str">
        <f t="shared" si="4"/>
        <v>40200_55001.Form_CapAssets</v>
      </c>
      <c r="E200" s="64">
        <v>0</v>
      </c>
      <c r="F200" s="66" t="str">
        <f t="shared" si="5"/>
        <v>form late</v>
      </c>
    </row>
    <row r="201" spans="1:6" x14ac:dyDescent="0.3">
      <c r="A201" s="66"/>
      <c r="B201" s="65" t="s">
        <v>408</v>
      </c>
      <c r="C201" s="65" t="s">
        <v>22</v>
      </c>
      <c r="D201" s="66" t="str">
        <f t="shared" si="4"/>
        <v>40200_55001.NA_CapAssets</v>
      </c>
      <c r="E201" s="64">
        <v>0</v>
      </c>
      <c r="F201" s="66" t="str">
        <f t="shared" si="5"/>
        <v>form late</v>
      </c>
    </row>
    <row r="202" spans="1:6" x14ac:dyDescent="0.3">
      <c r="A202" s="66"/>
      <c r="B202" s="65" t="s">
        <v>408</v>
      </c>
      <c r="C202" s="63" t="s">
        <v>47</v>
      </c>
      <c r="D202" s="66" t="str">
        <f t="shared" si="4"/>
        <v>40200_55001.Form_LAD</v>
      </c>
      <c r="E202" s="64">
        <v>0</v>
      </c>
      <c r="F202" s="66" t="str">
        <f t="shared" si="5"/>
        <v>form late</v>
      </c>
    </row>
    <row r="203" spans="1:6" x14ac:dyDescent="0.3">
      <c r="A203" s="66"/>
      <c r="B203" s="65" t="s">
        <v>408</v>
      </c>
      <c r="C203" s="63" t="s">
        <v>49</v>
      </c>
      <c r="D203" s="66" t="str">
        <f t="shared" si="4"/>
        <v>40200_55001.NA_LAD</v>
      </c>
      <c r="E203" s="64">
        <v>0</v>
      </c>
      <c r="F203" s="66" t="str">
        <f t="shared" si="5"/>
        <v>form late</v>
      </c>
    </row>
    <row r="204" spans="1:6" x14ac:dyDescent="0.3">
      <c r="A204" s="66"/>
      <c r="B204" s="65" t="s">
        <v>408</v>
      </c>
      <c r="C204" s="63" t="s">
        <v>64</v>
      </c>
      <c r="D204" s="66" t="str">
        <f t="shared" si="4"/>
        <v>40200_55001.Form_RBE</v>
      </c>
      <c r="E204" s="64">
        <v>0</v>
      </c>
      <c r="F204" s="66" t="str">
        <f t="shared" si="5"/>
        <v>form late</v>
      </c>
    </row>
    <row r="205" spans="1:6" x14ac:dyDescent="0.3">
      <c r="A205" s="66"/>
      <c r="B205" s="65" t="s">
        <v>408</v>
      </c>
      <c r="C205" s="63" t="s">
        <v>66</v>
      </c>
      <c r="D205" s="66" t="str">
        <f t="shared" si="4"/>
        <v>40200_55001.NA_RBESum</v>
      </c>
      <c r="E205" s="64">
        <v>0</v>
      </c>
      <c r="F205" s="66" t="str">
        <f t="shared" si="5"/>
        <v>form late</v>
      </c>
    </row>
    <row r="206" spans="1:6" x14ac:dyDescent="0.3">
      <c r="A206" s="66"/>
      <c r="B206" s="65" t="s">
        <v>408</v>
      </c>
      <c r="C206" s="63" t="s">
        <v>795</v>
      </c>
      <c r="D206" s="66" t="str">
        <f t="shared" ref="D206:D269" si="6">_xlfn.CONCAT(B206,".",C206)</f>
        <v>40200_55001.Form_TBshell</v>
      </c>
      <c r="E206" s="64">
        <v>0</v>
      </c>
      <c r="F206" s="66" t="str">
        <f t="shared" ref="F206:F269" si="7">IF(E206=0,"form late",E206)</f>
        <v>form late</v>
      </c>
    </row>
    <row r="207" spans="1:6" x14ac:dyDescent="0.3">
      <c r="A207" s="66"/>
      <c r="B207" s="65" t="s">
        <v>408</v>
      </c>
      <c r="C207" s="63" t="s">
        <v>796</v>
      </c>
      <c r="D207" s="66" t="str">
        <f t="shared" si="6"/>
        <v>40200_55001.NA_TBshell</v>
      </c>
      <c r="E207" s="64">
        <v>0</v>
      </c>
      <c r="F207" s="66" t="str">
        <f t="shared" si="7"/>
        <v>form late</v>
      </c>
    </row>
    <row r="208" spans="1:6" x14ac:dyDescent="0.3">
      <c r="A208" s="66"/>
      <c r="B208" s="65" t="s">
        <v>408</v>
      </c>
      <c r="C208" s="63" t="s">
        <v>74</v>
      </c>
      <c r="D208" s="66" t="str">
        <f t="shared" si="6"/>
        <v>40200_55001.Form_Quest</v>
      </c>
      <c r="E208" s="64">
        <v>0</v>
      </c>
      <c r="F208" s="66" t="str">
        <f t="shared" si="7"/>
        <v>form late</v>
      </c>
    </row>
    <row r="209" spans="1:6" x14ac:dyDescent="0.3">
      <c r="A209" s="66"/>
      <c r="B209" s="65" t="s">
        <v>408</v>
      </c>
      <c r="C209" s="63" t="s">
        <v>72</v>
      </c>
      <c r="D209" s="66" t="str">
        <f t="shared" si="6"/>
        <v>40200_55001.Form_UnrecRecPay</v>
      </c>
      <c r="E209" s="64">
        <v>0</v>
      </c>
      <c r="F209" s="66" t="str">
        <f t="shared" si="7"/>
        <v>form late</v>
      </c>
    </row>
    <row r="210" spans="1:6" x14ac:dyDescent="0.3">
      <c r="A210" s="66"/>
      <c r="B210" s="65" t="s">
        <v>408</v>
      </c>
      <c r="C210" s="63" t="s">
        <v>73</v>
      </c>
      <c r="D210" s="66" t="str">
        <f t="shared" si="6"/>
        <v>40200_55001.NA_UnrecRecPay</v>
      </c>
      <c r="E210" s="64">
        <v>0</v>
      </c>
      <c r="F210" s="66" t="str">
        <f t="shared" si="7"/>
        <v>form late</v>
      </c>
    </row>
    <row r="211" spans="1:6" x14ac:dyDescent="0.3">
      <c r="A211" s="66"/>
      <c r="B211" s="65" t="s">
        <v>408</v>
      </c>
      <c r="C211" s="63" t="s">
        <v>67</v>
      </c>
      <c r="D211" s="66" t="str">
        <f t="shared" si="6"/>
        <v>40200_55001.Form_SEFA</v>
      </c>
      <c r="E211" s="64">
        <v>0</v>
      </c>
      <c r="F211" s="66" t="str">
        <f t="shared" si="7"/>
        <v>form late</v>
      </c>
    </row>
    <row r="212" spans="1:6" x14ac:dyDescent="0.3">
      <c r="A212" s="66"/>
      <c r="B212" s="65" t="s">
        <v>409</v>
      </c>
      <c r="C212" s="63" t="s">
        <v>52</v>
      </c>
      <c r="D212" s="66" t="str">
        <f t="shared" si="6"/>
        <v>40200_55Adj.Form_Certification</v>
      </c>
      <c r="E212" s="64">
        <v>0</v>
      </c>
      <c r="F212" s="66" t="str">
        <f t="shared" si="7"/>
        <v>form late</v>
      </c>
    </row>
    <row r="213" spans="1:6" x14ac:dyDescent="0.3">
      <c r="A213" s="66"/>
      <c r="B213" s="65" t="s">
        <v>409</v>
      </c>
      <c r="C213" s="63" t="s">
        <v>16</v>
      </c>
      <c r="D213" s="66" t="str">
        <f t="shared" si="6"/>
        <v>40200_55Adj.Form_ADA</v>
      </c>
      <c r="E213" s="64">
        <v>0</v>
      </c>
      <c r="F213" s="66" t="str">
        <f t="shared" si="7"/>
        <v>form late</v>
      </c>
    </row>
    <row r="214" spans="1:6" x14ac:dyDescent="0.3">
      <c r="A214" s="66"/>
      <c r="B214" s="65" t="s">
        <v>409</v>
      </c>
      <c r="C214" s="63" t="s">
        <v>53</v>
      </c>
      <c r="D214" s="66" t="str">
        <f t="shared" si="6"/>
        <v>40200_55Adj.Form_NotAppl</v>
      </c>
      <c r="E214" s="64">
        <v>0</v>
      </c>
      <c r="F214" s="66" t="str">
        <f t="shared" si="7"/>
        <v>form late</v>
      </c>
    </row>
    <row r="215" spans="1:6" x14ac:dyDescent="0.3">
      <c r="A215" s="66"/>
      <c r="B215" s="65" t="s">
        <v>409</v>
      </c>
      <c r="C215" s="63" t="s">
        <v>55</v>
      </c>
      <c r="D215" s="66" t="str">
        <f t="shared" si="6"/>
        <v>40200_55Adj.NA_NotAppl</v>
      </c>
      <c r="E215" s="64">
        <v>0</v>
      </c>
      <c r="F215" s="66" t="str">
        <f t="shared" si="7"/>
        <v>form late</v>
      </c>
    </row>
    <row r="216" spans="1:6" x14ac:dyDescent="0.3">
      <c r="A216" s="66"/>
      <c r="B216" s="65" t="s">
        <v>409</v>
      </c>
      <c r="C216" s="63" t="s">
        <v>19</v>
      </c>
      <c r="D216" s="66" t="str">
        <f t="shared" si="6"/>
        <v>40200_55Adj.Form_ApprRecon_NA</v>
      </c>
      <c r="E216" s="64">
        <v>0</v>
      </c>
      <c r="F216" s="66" t="str">
        <f t="shared" si="7"/>
        <v>form late</v>
      </c>
    </row>
    <row r="217" spans="1:6" x14ac:dyDescent="0.3">
      <c r="A217" s="66"/>
      <c r="B217" s="65" t="s">
        <v>409</v>
      </c>
      <c r="C217" s="63" t="s">
        <v>17</v>
      </c>
      <c r="D217" s="66" t="str">
        <f t="shared" si="6"/>
        <v>40200_55Adj.NA_ADA</v>
      </c>
      <c r="E217" s="64">
        <v>0</v>
      </c>
      <c r="F217" s="66" t="str">
        <f t="shared" si="7"/>
        <v>form late</v>
      </c>
    </row>
    <row r="218" spans="1:6" x14ac:dyDescent="0.3">
      <c r="A218" s="66"/>
      <c r="B218" s="65" t="s">
        <v>409</v>
      </c>
      <c r="C218" s="65" t="s">
        <v>40</v>
      </c>
      <c r="D218" s="66" t="str">
        <f t="shared" si="6"/>
        <v>40200_55Adj.Form_GI_Sec</v>
      </c>
      <c r="E218" s="64">
        <v>0</v>
      </c>
      <c r="F218" s="66" t="str">
        <f t="shared" si="7"/>
        <v>form late</v>
      </c>
    </row>
    <row r="219" spans="1:6" x14ac:dyDescent="0.3">
      <c r="A219" s="66"/>
      <c r="B219" s="65" t="s">
        <v>409</v>
      </c>
      <c r="C219" s="65" t="s">
        <v>794</v>
      </c>
      <c r="D219" s="66" t="str">
        <f t="shared" si="6"/>
        <v>40200_55Adj.NA_GI_SEC</v>
      </c>
      <c r="E219" s="64">
        <v>0</v>
      </c>
      <c r="F219" s="66" t="str">
        <f t="shared" si="7"/>
        <v>form late</v>
      </c>
    </row>
    <row r="220" spans="1:6" x14ac:dyDescent="0.3">
      <c r="A220" s="66"/>
      <c r="B220" s="65" t="s">
        <v>409</v>
      </c>
      <c r="C220" s="63" t="s">
        <v>42</v>
      </c>
      <c r="D220" s="66" t="str">
        <f t="shared" si="6"/>
        <v>40200_55Adj.Form_InterOrg</v>
      </c>
      <c r="E220" s="64">
        <v>0</v>
      </c>
      <c r="F220" s="66" t="str">
        <f t="shared" si="7"/>
        <v>form late</v>
      </c>
    </row>
    <row r="221" spans="1:6" x14ac:dyDescent="0.3">
      <c r="A221" s="66"/>
      <c r="B221" s="65" t="s">
        <v>409</v>
      </c>
      <c r="C221" s="63" t="s">
        <v>43</v>
      </c>
      <c r="D221" s="66" t="str">
        <f t="shared" si="6"/>
        <v>40200_55Adj.NA_InterOrg</v>
      </c>
      <c r="E221" s="64">
        <v>0</v>
      </c>
      <c r="F221" s="66" t="str">
        <f t="shared" si="7"/>
        <v>form late</v>
      </c>
    </row>
    <row r="222" spans="1:6" x14ac:dyDescent="0.3">
      <c r="A222" s="66"/>
      <c r="B222" s="65" t="s">
        <v>409</v>
      </c>
      <c r="C222" s="63" t="s">
        <v>37</v>
      </c>
      <c r="D222" s="66" t="str">
        <f t="shared" si="6"/>
        <v>40200_55Adj.Form_AppFB</v>
      </c>
      <c r="E222" s="64">
        <v>0</v>
      </c>
      <c r="F222" s="66" t="str">
        <f t="shared" si="7"/>
        <v>form late</v>
      </c>
    </row>
    <row r="223" spans="1:6" x14ac:dyDescent="0.3">
      <c r="A223" s="66"/>
      <c r="B223" s="65" t="s">
        <v>409</v>
      </c>
      <c r="C223" s="63" t="s">
        <v>50</v>
      </c>
      <c r="D223" s="66" t="str">
        <f t="shared" si="6"/>
        <v>40200_55Adj.Form_LTL</v>
      </c>
      <c r="E223" s="64">
        <v>0</v>
      </c>
      <c r="F223" s="66" t="str">
        <f t="shared" si="7"/>
        <v>form late</v>
      </c>
    </row>
    <row r="224" spans="1:6" x14ac:dyDescent="0.3">
      <c r="A224" s="66"/>
      <c r="B224" s="65" t="s">
        <v>409</v>
      </c>
      <c r="C224" s="63" t="s">
        <v>51</v>
      </c>
      <c r="D224" s="66" t="str">
        <f t="shared" si="6"/>
        <v>40200_55Adj.NA_LTL</v>
      </c>
      <c r="E224" s="64">
        <v>0</v>
      </c>
      <c r="F224" s="66" t="str">
        <f t="shared" si="7"/>
        <v>form late</v>
      </c>
    </row>
    <row r="225" spans="1:6" x14ac:dyDescent="0.3">
      <c r="A225" s="66"/>
      <c r="B225" s="65" t="s">
        <v>409</v>
      </c>
      <c r="C225" s="63" t="s">
        <v>26</v>
      </c>
      <c r="D225" s="66" t="str">
        <f t="shared" si="6"/>
        <v>40200_55Adj.Form_ClassRev</v>
      </c>
      <c r="E225" s="64">
        <v>0</v>
      </c>
      <c r="F225" s="66" t="str">
        <f t="shared" si="7"/>
        <v>form late</v>
      </c>
    </row>
    <row r="226" spans="1:6" x14ac:dyDescent="0.3">
      <c r="A226" s="66"/>
      <c r="B226" s="65" t="s">
        <v>409</v>
      </c>
      <c r="C226" s="63" t="s">
        <v>28</v>
      </c>
      <c r="D226" s="66" t="str">
        <f t="shared" si="6"/>
        <v>40200_55Adj.NA_ClassRev</v>
      </c>
      <c r="E226" s="64">
        <v>0</v>
      </c>
      <c r="F226" s="66" t="str">
        <f t="shared" si="7"/>
        <v>form late</v>
      </c>
    </row>
    <row r="227" spans="1:6" x14ac:dyDescent="0.3">
      <c r="A227" s="66"/>
      <c r="B227" s="65" t="s">
        <v>409</v>
      </c>
      <c r="C227" s="65" t="s">
        <v>23</v>
      </c>
      <c r="D227" s="66" t="str">
        <f t="shared" si="6"/>
        <v>40200_55Adj.Form_Cash_A</v>
      </c>
      <c r="E227" s="64">
        <v>0</v>
      </c>
      <c r="F227" s="66" t="str">
        <f t="shared" si="7"/>
        <v>form late</v>
      </c>
    </row>
    <row r="228" spans="1:6" x14ac:dyDescent="0.3">
      <c r="A228" s="66"/>
      <c r="B228" s="65" t="s">
        <v>409</v>
      </c>
      <c r="C228" s="65" t="s">
        <v>25</v>
      </c>
      <c r="D228" s="66" t="str">
        <f t="shared" si="6"/>
        <v>40200_55Adj.NA_Cash_A</v>
      </c>
      <c r="E228" s="64">
        <v>0</v>
      </c>
      <c r="F228" s="66" t="str">
        <f t="shared" si="7"/>
        <v>form late</v>
      </c>
    </row>
    <row r="229" spans="1:6" x14ac:dyDescent="0.3">
      <c r="A229" s="66"/>
      <c r="B229" s="65" t="s">
        <v>409</v>
      </c>
      <c r="C229" s="65" t="s">
        <v>32</v>
      </c>
      <c r="D229" s="66" t="str">
        <f t="shared" si="6"/>
        <v>40200_55Adj.Form_CashReconCPA</v>
      </c>
      <c r="E229" s="64">
        <v>0</v>
      </c>
      <c r="F229" s="66" t="str">
        <f t="shared" si="7"/>
        <v>form late</v>
      </c>
    </row>
    <row r="230" spans="1:6" x14ac:dyDescent="0.3">
      <c r="A230" s="66"/>
      <c r="B230" s="65" t="s">
        <v>409</v>
      </c>
      <c r="C230" s="65" t="s">
        <v>34</v>
      </c>
      <c r="D230" s="66" t="str">
        <f t="shared" si="6"/>
        <v>40200_55Adj.NA_CashReconCPA</v>
      </c>
      <c r="E230" s="64">
        <v>0</v>
      </c>
      <c r="F230" s="66" t="str">
        <f t="shared" si="7"/>
        <v>form late</v>
      </c>
    </row>
    <row r="231" spans="1:6" x14ac:dyDescent="0.3">
      <c r="A231" s="66"/>
      <c r="B231" s="65" t="s">
        <v>409</v>
      </c>
      <c r="C231" s="65" t="s">
        <v>44</v>
      </c>
      <c r="D231" s="66" t="str">
        <f t="shared" si="6"/>
        <v>40200_55Adj.Form_InvstAnalysis</v>
      </c>
      <c r="E231" s="64">
        <v>0</v>
      </c>
      <c r="F231" s="66" t="str">
        <f t="shared" si="7"/>
        <v>form late</v>
      </c>
    </row>
    <row r="232" spans="1:6" x14ac:dyDescent="0.3">
      <c r="A232" s="66"/>
      <c r="B232" s="65" t="s">
        <v>409</v>
      </c>
      <c r="C232" s="65" t="s">
        <v>46</v>
      </c>
      <c r="D232" s="66" t="str">
        <f t="shared" si="6"/>
        <v>40200_55Adj.NA_InvstAnalysis</v>
      </c>
      <c r="E232" s="64">
        <v>0</v>
      </c>
      <c r="F232" s="66" t="str">
        <f t="shared" si="7"/>
        <v>form late</v>
      </c>
    </row>
    <row r="233" spans="1:6" x14ac:dyDescent="0.3">
      <c r="A233" s="66"/>
      <c r="B233" s="65" t="s">
        <v>409</v>
      </c>
      <c r="C233" s="65" t="s">
        <v>20</v>
      </c>
      <c r="D233" s="66" t="str">
        <f t="shared" si="6"/>
        <v>40200_55Adj.Form_CapAssets</v>
      </c>
      <c r="E233" s="64">
        <v>0</v>
      </c>
      <c r="F233" s="66" t="str">
        <f t="shared" si="7"/>
        <v>form late</v>
      </c>
    </row>
    <row r="234" spans="1:6" x14ac:dyDescent="0.3">
      <c r="A234" s="66"/>
      <c r="B234" s="65" t="s">
        <v>409</v>
      </c>
      <c r="C234" s="65" t="s">
        <v>22</v>
      </c>
      <c r="D234" s="66" t="str">
        <f t="shared" si="6"/>
        <v>40200_55Adj.NA_CapAssets</v>
      </c>
      <c r="E234" s="64">
        <v>0</v>
      </c>
      <c r="F234" s="66" t="str">
        <f t="shared" si="7"/>
        <v>form late</v>
      </c>
    </row>
    <row r="235" spans="1:6" x14ac:dyDescent="0.3">
      <c r="A235" s="66"/>
      <c r="B235" s="65" t="s">
        <v>409</v>
      </c>
      <c r="C235" s="63" t="s">
        <v>47</v>
      </c>
      <c r="D235" s="66" t="str">
        <f t="shared" si="6"/>
        <v>40200_55Adj.Form_LAD</v>
      </c>
      <c r="E235" s="64">
        <v>0</v>
      </c>
      <c r="F235" s="66" t="str">
        <f t="shared" si="7"/>
        <v>form late</v>
      </c>
    </row>
    <row r="236" spans="1:6" x14ac:dyDescent="0.3">
      <c r="A236" s="66"/>
      <c r="B236" s="65" t="s">
        <v>409</v>
      </c>
      <c r="C236" s="63" t="s">
        <v>49</v>
      </c>
      <c r="D236" s="66" t="str">
        <f t="shared" si="6"/>
        <v>40200_55Adj.NA_LAD</v>
      </c>
      <c r="E236" s="64">
        <v>0</v>
      </c>
      <c r="F236" s="66" t="str">
        <f t="shared" si="7"/>
        <v>form late</v>
      </c>
    </row>
    <row r="237" spans="1:6" x14ac:dyDescent="0.3">
      <c r="A237" s="66"/>
      <c r="B237" s="65" t="s">
        <v>409</v>
      </c>
      <c r="C237" s="63" t="s">
        <v>64</v>
      </c>
      <c r="D237" s="66" t="str">
        <f t="shared" si="6"/>
        <v>40200_55Adj.Form_RBE</v>
      </c>
      <c r="E237" s="64">
        <v>0</v>
      </c>
      <c r="F237" s="66" t="str">
        <f t="shared" si="7"/>
        <v>form late</v>
      </c>
    </row>
    <row r="238" spans="1:6" x14ac:dyDescent="0.3">
      <c r="A238" s="66"/>
      <c r="B238" s="65" t="s">
        <v>409</v>
      </c>
      <c r="C238" s="63" t="s">
        <v>66</v>
      </c>
      <c r="D238" s="66" t="str">
        <f t="shared" si="6"/>
        <v>40200_55Adj.NA_RBESum</v>
      </c>
      <c r="E238" s="64">
        <v>0</v>
      </c>
      <c r="F238" s="66" t="str">
        <f t="shared" si="7"/>
        <v>form late</v>
      </c>
    </row>
    <row r="239" spans="1:6" x14ac:dyDescent="0.3">
      <c r="A239" s="66"/>
      <c r="B239" s="65" t="s">
        <v>409</v>
      </c>
      <c r="C239" s="63" t="s">
        <v>795</v>
      </c>
      <c r="D239" s="66" t="str">
        <f t="shared" si="6"/>
        <v>40200_55Adj.Form_TBshell</v>
      </c>
      <c r="E239" s="64">
        <v>0</v>
      </c>
      <c r="F239" s="66" t="str">
        <f t="shared" si="7"/>
        <v>form late</v>
      </c>
    </row>
    <row r="240" spans="1:6" x14ac:dyDescent="0.3">
      <c r="A240" s="66"/>
      <c r="B240" s="65" t="s">
        <v>409</v>
      </c>
      <c r="C240" s="63" t="s">
        <v>796</v>
      </c>
      <c r="D240" s="66" t="str">
        <f t="shared" si="6"/>
        <v>40200_55Adj.NA_TBshell</v>
      </c>
      <c r="E240" s="64">
        <v>0</v>
      </c>
      <c r="F240" s="66" t="str">
        <f t="shared" si="7"/>
        <v>form late</v>
      </c>
    </row>
    <row r="241" spans="1:6" x14ac:dyDescent="0.3">
      <c r="A241" s="66"/>
      <c r="B241" s="65" t="s">
        <v>409</v>
      </c>
      <c r="C241" s="63" t="s">
        <v>74</v>
      </c>
      <c r="D241" s="66" t="str">
        <f t="shared" si="6"/>
        <v>40200_55Adj.Form_Quest</v>
      </c>
      <c r="E241" s="64">
        <v>0</v>
      </c>
      <c r="F241" s="66" t="str">
        <f t="shared" si="7"/>
        <v>form late</v>
      </c>
    </row>
    <row r="242" spans="1:6" x14ac:dyDescent="0.3">
      <c r="A242" s="66"/>
      <c r="B242" s="65" t="s">
        <v>409</v>
      </c>
      <c r="C242" s="63" t="s">
        <v>72</v>
      </c>
      <c r="D242" s="66" t="str">
        <f t="shared" si="6"/>
        <v>40200_55Adj.Form_UnrecRecPay</v>
      </c>
      <c r="E242" s="64">
        <v>0</v>
      </c>
      <c r="F242" s="66" t="str">
        <f t="shared" si="7"/>
        <v>form late</v>
      </c>
    </row>
    <row r="243" spans="1:6" x14ac:dyDescent="0.3">
      <c r="A243" s="66"/>
      <c r="B243" s="65" t="s">
        <v>409</v>
      </c>
      <c r="C243" s="63" t="s">
        <v>73</v>
      </c>
      <c r="D243" s="66" t="str">
        <f t="shared" si="6"/>
        <v>40200_55Adj.NA_UnrecRecPay</v>
      </c>
      <c r="E243" s="64">
        <v>0</v>
      </c>
      <c r="F243" s="66" t="str">
        <f t="shared" si="7"/>
        <v>form late</v>
      </c>
    </row>
    <row r="244" spans="1:6" x14ac:dyDescent="0.3">
      <c r="A244" s="66"/>
      <c r="B244" s="65" t="s">
        <v>409</v>
      </c>
      <c r="C244" s="63" t="s">
        <v>67</v>
      </c>
      <c r="D244" s="66" t="str">
        <f t="shared" si="6"/>
        <v>40200_55Adj.Form_SEFA</v>
      </c>
      <c r="E244" s="64">
        <v>0</v>
      </c>
      <c r="F244" s="66" t="str">
        <f t="shared" si="7"/>
        <v>form late</v>
      </c>
    </row>
    <row r="245" spans="1:6" x14ac:dyDescent="0.3">
      <c r="A245" s="66"/>
      <c r="B245" s="65" t="s">
        <v>410</v>
      </c>
      <c r="C245" s="63" t="s">
        <v>52</v>
      </c>
      <c r="D245" s="66" t="str">
        <f t="shared" si="6"/>
        <v>40200_60170.Form_Certification</v>
      </c>
      <c r="E245" s="64">
        <v>0</v>
      </c>
      <c r="F245" s="66" t="str">
        <f t="shared" si="7"/>
        <v>form late</v>
      </c>
    </row>
    <row r="246" spans="1:6" x14ac:dyDescent="0.3">
      <c r="A246" s="66"/>
      <c r="B246" s="65" t="s">
        <v>410</v>
      </c>
      <c r="C246" s="63" t="s">
        <v>16</v>
      </c>
      <c r="D246" s="66" t="str">
        <f t="shared" si="6"/>
        <v>40200_60170.Form_ADA</v>
      </c>
      <c r="E246" s="64">
        <v>0</v>
      </c>
      <c r="F246" s="66" t="str">
        <f t="shared" si="7"/>
        <v>form late</v>
      </c>
    </row>
    <row r="247" spans="1:6" x14ac:dyDescent="0.3">
      <c r="A247" s="66"/>
      <c r="B247" s="65" t="s">
        <v>410</v>
      </c>
      <c r="C247" s="63" t="s">
        <v>53</v>
      </c>
      <c r="D247" s="66" t="str">
        <f t="shared" si="6"/>
        <v>40200_60170.Form_NotAppl</v>
      </c>
      <c r="E247" s="64">
        <v>0</v>
      </c>
      <c r="F247" s="66" t="str">
        <f t="shared" si="7"/>
        <v>form late</v>
      </c>
    </row>
    <row r="248" spans="1:6" x14ac:dyDescent="0.3">
      <c r="A248" s="66"/>
      <c r="B248" s="65" t="s">
        <v>410</v>
      </c>
      <c r="C248" s="63" t="s">
        <v>55</v>
      </c>
      <c r="D248" s="66" t="str">
        <f t="shared" si="6"/>
        <v>40200_60170.NA_NotAppl</v>
      </c>
      <c r="E248" s="64">
        <v>0</v>
      </c>
      <c r="F248" s="66" t="str">
        <f t="shared" si="7"/>
        <v>form late</v>
      </c>
    </row>
    <row r="249" spans="1:6" x14ac:dyDescent="0.3">
      <c r="A249" s="66"/>
      <c r="B249" s="65" t="s">
        <v>410</v>
      </c>
      <c r="C249" s="63" t="s">
        <v>19</v>
      </c>
      <c r="D249" s="66" t="str">
        <f t="shared" si="6"/>
        <v>40200_60170.Form_ApprRecon_NA</v>
      </c>
      <c r="E249" s="64">
        <v>0</v>
      </c>
      <c r="F249" s="66" t="str">
        <f t="shared" si="7"/>
        <v>form late</v>
      </c>
    </row>
    <row r="250" spans="1:6" x14ac:dyDescent="0.3">
      <c r="A250" s="66"/>
      <c r="B250" s="65" t="s">
        <v>410</v>
      </c>
      <c r="C250" s="63" t="s">
        <v>17</v>
      </c>
      <c r="D250" s="66" t="str">
        <f t="shared" si="6"/>
        <v>40200_60170.NA_ADA</v>
      </c>
      <c r="E250" s="64">
        <v>0</v>
      </c>
      <c r="F250" s="66" t="str">
        <f t="shared" si="7"/>
        <v>form late</v>
      </c>
    </row>
    <row r="251" spans="1:6" x14ac:dyDescent="0.3">
      <c r="A251" s="66"/>
      <c r="B251" s="65" t="s">
        <v>410</v>
      </c>
      <c r="C251" s="65" t="s">
        <v>40</v>
      </c>
      <c r="D251" s="66" t="str">
        <f t="shared" si="6"/>
        <v>40200_60170.Form_GI_Sec</v>
      </c>
      <c r="E251" s="64">
        <v>0</v>
      </c>
      <c r="F251" s="66" t="str">
        <f t="shared" si="7"/>
        <v>form late</v>
      </c>
    </row>
    <row r="252" spans="1:6" x14ac:dyDescent="0.3">
      <c r="A252" s="66"/>
      <c r="B252" s="65" t="s">
        <v>410</v>
      </c>
      <c r="C252" s="65" t="s">
        <v>794</v>
      </c>
      <c r="D252" s="66" t="str">
        <f t="shared" si="6"/>
        <v>40200_60170.NA_GI_SEC</v>
      </c>
      <c r="E252" s="64">
        <v>0</v>
      </c>
      <c r="F252" s="66" t="str">
        <f t="shared" si="7"/>
        <v>form late</v>
      </c>
    </row>
    <row r="253" spans="1:6" x14ac:dyDescent="0.3">
      <c r="A253" s="66"/>
      <c r="B253" s="65" t="s">
        <v>410</v>
      </c>
      <c r="C253" s="63" t="s">
        <v>42</v>
      </c>
      <c r="D253" s="66" t="str">
        <f t="shared" si="6"/>
        <v>40200_60170.Form_InterOrg</v>
      </c>
      <c r="E253" s="64">
        <v>0</v>
      </c>
      <c r="F253" s="66" t="str">
        <f t="shared" si="7"/>
        <v>form late</v>
      </c>
    </row>
    <row r="254" spans="1:6" x14ac:dyDescent="0.3">
      <c r="A254" s="66"/>
      <c r="B254" s="65" t="s">
        <v>410</v>
      </c>
      <c r="C254" s="63" t="s">
        <v>43</v>
      </c>
      <c r="D254" s="66" t="str">
        <f t="shared" si="6"/>
        <v>40200_60170.NA_InterOrg</v>
      </c>
      <c r="E254" s="64">
        <v>0</v>
      </c>
      <c r="F254" s="66" t="str">
        <f t="shared" si="7"/>
        <v>form late</v>
      </c>
    </row>
    <row r="255" spans="1:6" x14ac:dyDescent="0.3">
      <c r="A255" s="66"/>
      <c r="B255" s="65" t="s">
        <v>410</v>
      </c>
      <c r="C255" s="63" t="s">
        <v>37</v>
      </c>
      <c r="D255" s="66" t="str">
        <f t="shared" si="6"/>
        <v>40200_60170.Form_AppFB</v>
      </c>
      <c r="E255" s="64">
        <v>0</v>
      </c>
      <c r="F255" s="66" t="str">
        <f t="shared" si="7"/>
        <v>form late</v>
      </c>
    </row>
    <row r="256" spans="1:6" x14ac:dyDescent="0.3">
      <c r="A256" s="66"/>
      <c r="B256" s="65" t="s">
        <v>410</v>
      </c>
      <c r="C256" s="63" t="s">
        <v>50</v>
      </c>
      <c r="D256" s="66" t="str">
        <f t="shared" si="6"/>
        <v>40200_60170.Form_LTL</v>
      </c>
      <c r="E256" s="64">
        <v>0</v>
      </c>
      <c r="F256" s="66" t="str">
        <f t="shared" si="7"/>
        <v>form late</v>
      </c>
    </row>
    <row r="257" spans="1:6" x14ac:dyDescent="0.3">
      <c r="A257" s="66"/>
      <c r="B257" s="65" t="s">
        <v>410</v>
      </c>
      <c r="C257" s="63" t="s">
        <v>51</v>
      </c>
      <c r="D257" s="66" t="str">
        <f t="shared" si="6"/>
        <v>40200_60170.NA_LTL</v>
      </c>
      <c r="E257" s="64">
        <v>0</v>
      </c>
      <c r="F257" s="66" t="str">
        <f t="shared" si="7"/>
        <v>form late</v>
      </c>
    </row>
    <row r="258" spans="1:6" x14ac:dyDescent="0.3">
      <c r="A258" s="66"/>
      <c r="B258" s="65" t="s">
        <v>410</v>
      </c>
      <c r="C258" s="63" t="s">
        <v>26</v>
      </c>
      <c r="D258" s="66" t="str">
        <f t="shared" si="6"/>
        <v>40200_60170.Form_ClassRev</v>
      </c>
      <c r="E258" s="64">
        <v>0</v>
      </c>
      <c r="F258" s="66" t="str">
        <f t="shared" si="7"/>
        <v>form late</v>
      </c>
    </row>
    <row r="259" spans="1:6" x14ac:dyDescent="0.3">
      <c r="A259" s="66"/>
      <c r="B259" s="65" t="s">
        <v>410</v>
      </c>
      <c r="C259" s="63" t="s">
        <v>28</v>
      </c>
      <c r="D259" s="66" t="str">
        <f t="shared" si="6"/>
        <v>40200_60170.NA_ClassRev</v>
      </c>
      <c r="E259" s="64">
        <v>0</v>
      </c>
      <c r="F259" s="66" t="str">
        <f t="shared" si="7"/>
        <v>form late</v>
      </c>
    </row>
    <row r="260" spans="1:6" x14ac:dyDescent="0.3">
      <c r="A260" s="66"/>
      <c r="B260" s="65" t="s">
        <v>410</v>
      </c>
      <c r="C260" s="65" t="s">
        <v>23</v>
      </c>
      <c r="D260" s="66" t="str">
        <f t="shared" si="6"/>
        <v>40200_60170.Form_Cash_A</v>
      </c>
      <c r="E260" s="64">
        <v>0</v>
      </c>
      <c r="F260" s="66" t="str">
        <f t="shared" si="7"/>
        <v>form late</v>
      </c>
    </row>
    <row r="261" spans="1:6" x14ac:dyDescent="0.3">
      <c r="A261" s="66"/>
      <c r="B261" s="65" t="s">
        <v>410</v>
      </c>
      <c r="C261" s="65" t="s">
        <v>25</v>
      </c>
      <c r="D261" s="66" t="str">
        <f t="shared" si="6"/>
        <v>40200_60170.NA_Cash_A</v>
      </c>
      <c r="E261" s="64">
        <v>0</v>
      </c>
      <c r="F261" s="66" t="str">
        <f t="shared" si="7"/>
        <v>form late</v>
      </c>
    </row>
    <row r="262" spans="1:6" x14ac:dyDescent="0.3">
      <c r="A262" s="66"/>
      <c r="B262" s="65" t="s">
        <v>410</v>
      </c>
      <c r="C262" s="65" t="s">
        <v>32</v>
      </c>
      <c r="D262" s="66" t="str">
        <f t="shared" si="6"/>
        <v>40200_60170.Form_CashReconCPA</v>
      </c>
      <c r="E262" s="64">
        <v>0</v>
      </c>
      <c r="F262" s="66" t="str">
        <f t="shared" si="7"/>
        <v>form late</v>
      </c>
    </row>
    <row r="263" spans="1:6" x14ac:dyDescent="0.3">
      <c r="A263" s="66"/>
      <c r="B263" s="65" t="s">
        <v>410</v>
      </c>
      <c r="C263" s="65" t="s">
        <v>34</v>
      </c>
      <c r="D263" s="66" t="str">
        <f t="shared" si="6"/>
        <v>40200_60170.NA_CashReconCPA</v>
      </c>
      <c r="E263" s="64">
        <v>0</v>
      </c>
      <c r="F263" s="66" t="str">
        <f t="shared" si="7"/>
        <v>form late</v>
      </c>
    </row>
    <row r="264" spans="1:6" x14ac:dyDescent="0.3">
      <c r="A264" s="66"/>
      <c r="B264" s="65" t="s">
        <v>410</v>
      </c>
      <c r="C264" s="65" t="s">
        <v>44</v>
      </c>
      <c r="D264" s="66" t="str">
        <f t="shared" si="6"/>
        <v>40200_60170.Form_InvstAnalysis</v>
      </c>
      <c r="E264" s="64">
        <v>0</v>
      </c>
      <c r="F264" s="66" t="str">
        <f t="shared" si="7"/>
        <v>form late</v>
      </c>
    </row>
    <row r="265" spans="1:6" x14ac:dyDescent="0.3">
      <c r="A265" s="66"/>
      <c r="B265" s="65" t="s">
        <v>410</v>
      </c>
      <c r="C265" s="65" t="s">
        <v>46</v>
      </c>
      <c r="D265" s="66" t="str">
        <f t="shared" si="6"/>
        <v>40200_60170.NA_InvstAnalysis</v>
      </c>
      <c r="E265" s="64">
        <v>0</v>
      </c>
      <c r="F265" s="66" t="str">
        <f t="shared" si="7"/>
        <v>form late</v>
      </c>
    </row>
    <row r="266" spans="1:6" x14ac:dyDescent="0.3">
      <c r="A266" s="66"/>
      <c r="B266" s="65" t="s">
        <v>410</v>
      </c>
      <c r="C266" s="65" t="s">
        <v>20</v>
      </c>
      <c r="D266" s="66" t="str">
        <f t="shared" si="6"/>
        <v>40200_60170.Form_CapAssets</v>
      </c>
      <c r="E266" s="64">
        <v>0</v>
      </c>
      <c r="F266" s="66" t="str">
        <f t="shared" si="7"/>
        <v>form late</v>
      </c>
    </row>
    <row r="267" spans="1:6" x14ac:dyDescent="0.3">
      <c r="A267" s="66"/>
      <c r="B267" s="65" t="s">
        <v>410</v>
      </c>
      <c r="C267" s="65" t="s">
        <v>22</v>
      </c>
      <c r="D267" s="66" t="str">
        <f t="shared" si="6"/>
        <v>40200_60170.NA_CapAssets</v>
      </c>
      <c r="E267" s="64">
        <v>0</v>
      </c>
      <c r="F267" s="66" t="str">
        <f t="shared" si="7"/>
        <v>form late</v>
      </c>
    </row>
    <row r="268" spans="1:6" x14ac:dyDescent="0.3">
      <c r="A268" s="66"/>
      <c r="B268" s="65" t="s">
        <v>410</v>
      </c>
      <c r="C268" s="63" t="s">
        <v>47</v>
      </c>
      <c r="D268" s="66" t="str">
        <f t="shared" si="6"/>
        <v>40200_60170.Form_LAD</v>
      </c>
      <c r="E268" s="64">
        <v>0</v>
      </c>
      <c r="F268" s="66" t="str">
        <f t="shared" si="7"/>
        <v>form late</v>
      </c>
    </row>
    <row r="269" spans="1:6" x14ac:dyDescent="0.3">
      <c r="A269" s="66"/>
      <c r="B269" s="65" t="s">
        <v>410</v>
      </c>
      <c r="C269" s="63" t="s">
        <v>49</v>
      </c>
      <c r="D269" s="66" t="str">
        <f t="shared" si="6"/>
        <v>40200_60170.NA_LAD</v>
      </c>
      <c r="E269" s="64">
        <v>0</v>
      </c>
      <c r="F269" s="66" t="str">
        <f t="shared" si="7"/>
        <v>form late</v>
      </c>
    </row>
    <row r="270" spans="1:6" x14ac:dyDescent="0.3">
      <c r="A270" s="66"/>
      <c r="B270" s="65" t="s">
        <v>410</v>
      </c>
      <c r="C270" s="63" t="s">
        <v>64</v>
      </c>
      <c r="D270" s="66" t="str">
        <f t="shared" ref="D270:D333" si="8">_xlfn.CONCAT(B270,".",C270)</f>
        <v>40200_60170.Form_RBE</v>
      </c>
      <c r="E270" s="64">
        <v>0</v>
      </c>
      <c r="F270" s="66" t="str">
        <f t="shared" ref="F270:F333" si="9">IF(E270=0,"form late",E270)</f>
        <v>form late</v>
      </c>
    </row>
    <row r="271" spans="1:6" x14ac:dyDescent="0.3">
      <c r="A271" s="66"/>
      <c r="B271" s="65" t="s">
        <v>410</v>
      </c>
      <c r="C271" s="63" t="s">
        <v>66</v>
      </c>
      <c r="D271" s="66" t="str">
        <f t="shared" si="8"/>
        <v>40200_60170.NA_RBESum</v>
      </c>
      <c r="E271" s="64">
        <v>0</v>
      </c>
      <c r="F271" s="66" t="str">
        <f t="shared" si="9"/>
        <v>form late</v>
      </c>
    </row>
    <row r="272" spans="1:6" x14ac:dyDescent="0.3">
      <c r="A272" s="66"/>
      <c r="B272" s="65" t="s">
        <v>410</v>
      </c>
      <c r="C272" s="63" t="s">
        <v>795</v>
      </c>
      <c r="D272" s="66" t="str">
        <f t="shared" si="8"/>
        <v>40200_60170.Form_TBshell</v>
      </c>
      <c r="E272" s="64">
        <v>0</v>
      </c>
      <c r="F272" s="66" t="str">
        <f t="shared" si="9"/>
        <v>form late</v>
      </c>
    </row>
    <row r="273" spans="1:6" x14ac:dyDescent="0.3">
      <c r="A273" s="66"/>
      <c r="B273" s="65" t="s">
        <v>410</v>
      </c>
      <c r="C273" s="63" t="s">
        <v>796</v>
      </c>
      <c r="D273" s="66" t="str">
        <f t="shared" si="8"/>
        <v>40200_60170.NA_TBshell</v>
      </c>
      <c r="E273" s="64">
        <v>0</v>
      </c>
      <c r="F273" s="66" t="str">
        <f t="shared" si="9"/>
        <v>form late</v>
      </c>
    </row>
    <row r="274" spans="1:6" x14ac:dyDescent="0.3">
      <c r="A274" s="66"/>
      <c r="B274" s="65" t="s">
        <v>410</v>
      </c>
      <c r="C274" s="63" t="s">
        <v>74</v>
      </c>
      <c r="D274" s="66" t="str">
        <f t="shared" si="8"/>
        <v>40200_60170.Form_Quest</v>
      </c>
      <c r="E274" s="64">
        <v>0</v>
      </c>
      <c r="F274" s="66" t="str">
        <f t="shared" si="9"/>
        <v>form late</v>
      </c>
    </row>
    <row r="275" spans="1:6" x14ac:dyDescent="0.3">
      <c r="A275" s="66"/>
      <c r="B275" s="65" t="s">
        <v>410</v>
      </c>
      <c r="C275" s="63" t="s">
        <v>72</v>
      </c>
      <c r="D275" s="66" t="str">
        <f t="shared" si="8"/>
        <v>40200_60170.Form_UnrecRecPay</v>
      </c>
      <c r="E275" s="64">
        <v>0</v>
      </c>
      <c r="F275" s="66" t="str">
        <f t="shared" si="9"/>
        <v>form late</v>
      </c>
    </row>
    <row r="276" spans="1:6" x14ac:dyDescent="0.3">
      <c r="A276" s="66"/>
      <c r="B276" s="65" t="s">
        <v>410</v>
      </c>
      <c r="C276" s="63" t="s">
        <v>73</v>
      </c>
      <c r="D276" s="66" t="str">
        <f t="shared" si="8"/>
        <v>40200_60170.NA_UnrecRecPay</v>
      </c>
      <c r="E276" s="64">
        <v>0</v>
      </c>
      <c r="F276" s="66" t="str">
        <f t="shared" si="9"/>
        <v>form late</v>
      </c>
    </row>
    <row r="277" spans="1:6" x14ac:dyDescent="0.3">
      <c r="A277" s="66"/>
      <c r="B277" s="65" t="s">
        <v>410</v>
      </c>
      <c r="C277" s="63" t="s">
        <v>67</v>
      </c>
      <c r="D277" s="66" t="str">
        <f t="shared" si="8"/>
        <v>40200_60170.Form_SEFA</v>
      </c>
      <c r="E277" s="64">
        <v>0</v>
      </c>
      <c r="F277" s="66" t="str">
        <f t="shared" si="9"/>
        <v>form late</v>
      </c>
    </row>
    <row r="278" spans="1:6" x14ac:dyDescent="0.3">
      <c r="A278" s="66"/>
      <c r="B278" s="65" t="s">
        <v>411</v>
      </c>
      <c r="C278" s="63" t="s">
        <v>52</v>
      </c>
      <c r="D278" s="66" t="str">
        <f t="shared" si="8"/>
        <v>40200_EWAdj.Form_Certification</v>
      </c>
      <c r="E278" s="64">
        <v>0</v>
      </c>
      <c r="F278" s="66" t="str">
        <f t="shared" si="9"/>
        <v>form late</v>
      </c>
    </row>
    <row r="279" spans="1:6" x14ac:dyDescent="0.3">
      <c r="A279" s="66"/>
      <c r="B279" s="65" t="s">
        <v>411</v>
      </c>
      <c r="C279" s="63" t="s">
        <v>16</v>
      </c>
      <c r="D279" s="66" t="str">
        <f t="shared" si="8"/>
        <v>40200_EWAdj.Form_ADA</v>
      </c>
      <c r="E279" s="64">
        <v>44047</v>
      </c>
      <c r="F279" s="66">
        <f t="shared" si="9"/>
        <v>44047</v>
      </c>
    </row>
    <row r="280" spans="1:6" x14ac:dyDescent="0.3">
      <c r="A280" s="66"/>
      <c r="B280" s="65" t="s">
        <v>411</v>
      </c>
      <c r="C280" s="63" t="s">
        <v>53</v>
      </c>
      <c r="D280" s="66" t="str">
        <f t="shared" si="8"/>
        <v>40200_EWAdj.Form_NotAppl</v>
      </c>
      <c r="E280" s="64">
        <v>0</v>
      </c>
      <c r="F280" s="66" t="str">
        <f t="shared" si="9"/>
        <v>form late</v>
      </c>
    </row>
    <row r="281" spans="1:6" x14ac:dyDescent="0.3">
      <c r="A281" s="66"/>
      <c r="B281" s="65" t="s">
        <v>411</v>
      </c>
      <c r="C281" s="63" t="s">
        <v>55</v>
      </c>
      <c r="D281" s="66" t="str">
        <f t="shared" si="8"/>
        <v>40200_EWAdj.NA_NotAppl</v>
      </c>
      <c r="E281" s="64">
        <v>0</v>
      </c>
      <c r="F281" s="66" t="str">
        <f t="shared" si="9"/>
        <v>form late</v>
      </c>
    </row>
    <row r="282" spans="1:6" x14ac:dyDescent="0.3">
      <c r="A282" s="66"/>
      <c r="B282" s="65" t="s">
        <v>411</v>
      </c>
      <c r="C282" s="63" t="s">
        <v>19</v>
      </c>
      <c r="D282" s="66" t="str">
        <f t="shared" si="8"/>
        <v>40200_EWAdj.Form_ApprRecon_NA</v>
      </c>
      <c r="E282" s="64">
        <v>2</v>
      </c>
      <c r="F282" s="66">
        <f t="shared" si="9"/>
        <v>2</v>
      </c>
    </row>
    <row r="283" spans="1:6" x14ac:dyDescent="0.3">
      <c r="A283" s="66"/>
      <c r="B283" s="65" t="s">
        <v>411</v>
      </c>
      <c r="C283" s="63" t="s">
        <v>17</v>
      </c>
      <c r="D283" s="66" t="str">
        <f t="shared" si="8"/>
        <v>40200_EWAdj.NA_ADA</v>
      </c>
      <c r="E283" s="64">
        <v>2</v>
      </c>
      <c r="F283" s="66">
        <f t="shared" si="9"/>
        <v>2</v>
      </c>
    </row>
    <row r="284" spans="1:6" x14ac:dyDescent="0.3">
      <c r="A284" s="66"/>
      <c r="B284" s="65" t="s">
        <v>411</v>
      </c>
      <c r="C284" s="65" t="s">
        <v>40</v>
      </c>
      <c r="D284" s="66" t="str">
        <f t="shared" si="8"/>
        <v>40200_EWAdj.Form_GI_Sec</v>
      </c>
      <c r="E284" s="64">
        <v>44092</v>
      </c>
      <c r="F284" s="66">
        <f t="shared" si="9"/>
        <v>44092</v>
      </c>
    </row>
    <row r="285" spans="1:6" x14ac:dyDescent="0.3">
      <c r="A285" s="66"/>
      <c r="B285" s="65" t="s">
        <v>411</v>
      </c>
      <c r="C285" s="65" t="s">
        <v>794</v>
      </c>
      <c r="D285" s="66" t="str">
        <f t="shared" si="8"/>
        <v>40200_EWAdj.NA_GI_SEC</v>
      </c>
      <c r="E285" s="64">
        <v>2</v>
      </c>
      <c r="F285" s="66">
        <f t="shared" si="9"/>
        <v>2</v>
      </c>
    </row>
    <row r="286" spans="1:6" x14ac:dyDescent="0.3">
      <c r="A286" s="66"/>
      <c r="B286" s="65" t="s">
        <v>411</v>
      </c>
      <c r="C286" s="63" t="s">
        <v>42</v>
      </c>
      <c r="D286" s="66" t="str">
        <f t="shared" si="8"/>
        <v>40200_EWAdj.Form_InterOrg</v>
      </c>
      <c r="E286" s="64">
        <v>44075</v>
      </c>
      <c r="F286" s="66">
        <f t="shared" si="9"/>
        <v>44075</v>
      </c>
    </row>
    <row r="287" spans="1:6" x14ac:dyDescent="0.3">
      <c r="A287" s="66"/>
      <c r="B287" s="65" t="s">
        <v>411</v>
      </c>
      <c r="C287" s="63" t="s">
        <v>43</v>
      </c>
      <c r="D287" s="66" t="str">
        <f t="shared" si="8"/>
        <v>40200_EWAdj.NA_InterOrg</v>
      </c>
      <c r="E287" s="64">
        <v>2</v>
      </c>
      <c r="F287" s="66">
        <f t="shared" si="9"/>
        <v>2</v>
      </c>
    </row>
    <row r="288" spans="1:6" x14ac:dyDescent="0.3">
      <c r="A288" s="66"/>
      <c r="B288" s="65" t="s">
        <v>411</v>
      </c>
      <c r="C288" s="63" t="s">
        <v>37</v>
      </c>
      <c r="D288" s="66" t="str">
        <f t="shared" si="8"/>
        <v>40200_EWAdj.Form_AppFB</v>
      </c>
      <c r="E288" s="64">
        <v>0</v>
      </c>
      <c r="F288" s="66" t="str">
        <f t="shared" si="9"/>
        <v>form late</v>
      </c>
    </row>
    <row r="289" spans="1:6" x14ac:dyDescent="0.3">
      <c r="A289" s="66"/>
      <c r="B289" s="65" t="s">
        <v>411</v>
      </c>
      <c r="C289" s="63" t="s">
        <v>50</v>
      </c>
      <c r="D289" s="66" t="str">
        <f t="shared" si="8"/>
        <v>40200_EWAdj.Form_LTL</v>
      </c>
      <c r="E289" s="64">
        <v>44075</v>
      </c>
      <c r="F289" s="66">
        <f t="shared" si="9"/>
        <v>44075</v>
      </c>
    </row>
    <row r="290" spans="1:6" x14ac:dyDescent="0.3">
      <c r="A290" s="66"/>
      <c r="B290" s="65" t="s">
        <v>411</v>
      </c>
      <c r="C290" s="63" t="s">
        <v>51</v>
      </c>
      <c r="D290" s="66" t="str">
        <f t="shared" si="8"/>
        <v>40200_EWAdj.NA_LTL</v>
      </c>
      <c r="E290" s="64">
        <v>1</v>
      </c>
      <c r="F290" s="66">
        <f t="shared" si="9"/>
        <v>1</v>
      </c>
    </row>
    <row r="291" spans="1:6" x14ac:dyDescent="0.3">
      <c r="A291" s="66"/>
      <c r="B291" s="65" t="s">
        <v>411</v>
      </c>
      <c r="C291" s="63" t="s">
        <v>26</v>
      </c>
      <c r="D291" s="66" t="str">
        <f t="shared" si="8"/>
        <v>40200_EWAdj.Form_ClassRev</v>
      </c>
      <c r="E291" s="64">
        <v>44062</v>
      </c>
      <c r="F291" s="66">
        <f t="shared" si="9"/>
        <v>44062</v>
      </c>
    </row>
    <row r="292" spans="1:6" x14ac:dyDescent="0.3">
      <c r="A292" s="66"/>
      <c r="B292" s="65" t="s">
        <v>411</v>
      </c>
      <c r="C292" s="63" t="s">
        <v>28</v>
      </c>
      <c r="D292" s="66" t="str">
        <f t="shared" si="8"/>
        <v>40200_EWAdj.NA_ClassRev</v>
      </c>
      <c r="E292" s="64">
        <v>2</v>
      </c>
      <c r="F292" s="66">
        <f t="shared" si="9"/>
        <v>2</v>
      </c>
    </row>
    <row r="293" spans="1:6" x14ac:dyDescent="0.3">
      <c r="A293" s="66"/>
      <c r="B293" s="65" t="s">
        <v>411</v>
      </c>
      <c r="C293" s="65" t="s">
        <v>23</v>
      </c>
      <c r="D293" s="66" t="str">
        <f t="shared" si="8"/>
        <v>40200_EWAdj.Form_Cash_A</v>
      </c>
      <c r="E293" s="64">
        <v>44075</v>
      </c>
      <c r="F293" s="66">
        <f t="shared" si="9"/>
        <v>44075</v>
      </c>
    </row>
    <row r="294" spans="1:6" x14ac:dyDescent="0.3">
      <c r="A294" s="66"/>
      <c r="B294" s="65" t="s">
        <v>411</v>
      </c>
      <c r="C294" s="65" t="s">
        <v>25</v>
      </c>
      <c r="D294" s="66" t="str">
        <f t="shared" si="8"/>
        <v>40200_EWAdj.NA_Cash_A</v>
      </c>
      <c r="E294" s="64">
        <v>2</v>
      </c>
      <c r="F294" s="66">
        <f t="shared" si="9"/>
        <v>2</v>
      </c>
    </row>
    <row r="295" spans="1:6" x14ac:dyDescent="0.3">
      <c r="A295" s="66"/>
      <c r="B295" s="65" t="s">
        <v>411</v>
      </c>
      <c r="C295" s="65" t="s">
        <v>32</v>
      </c>
      <c r="D295" s="66" t="str">
        <f t="shared" si="8"/>
        <v>40200_EWAdj.Form_CashReconCPA</v>
      </c>
      <c r="E295" s="64">
        <v>0</v>
      </c>
      <c r="F295" s="66" t="str">
        <f t="shared" si="9"/>
        <v>form late</v>
      </c>
    </row>
    <row r="296" spans="1:6" x14ac:dyDescent="0.3">
      <c r="A296" s="66"/>
      <c r="B296" s="65" t="s">
        <v>411</v>
      </c>
      <c r="C296" s="65" t="s">
        <v>34</v>
      </c>
      <c r="D296" s="66" t="str">
        <f t="shared" si="8"/>
        <v>40200_EWAdj.NA_CashReconCPA</v>
      </c>
      <c r="E296" s="64">
        <v>0</v>
      </c>
      <c r="F296" s="66" t="str">
        <f t="shared" si="9"/>
        <v>form late</v>
      </c>
    </row>
    <row r="297" spans="1:6" x14ac:dyDescent="0.3">
      <c r="A297" s="66"/>
      <c r="B297" s="65" t="s">
        <v>411</v>
      </c>
      <c r="C297" s="65" t="s">
        <v>44</v>
      </c>
      <c r="D297" s="66" t="str">
        <f t="shared" si="8"/>
        <v>40200_EWAdj.Form_InvstAnalysis</v>
      </c>
      <c r="E297" s="64">
        <v>44075</v>
      </c>
      <c r="F297" s="66">
        <f t="shared" si="9"/>
        <v>44075</v>
      </c>
    </row>
    <row r="298" spans="1:6" x14ac:dyDescent="0.3">
      <c r="A298" s="66"/>
      <c r="B298" s="65" t="s">
        <v>411</v>
      </c>
      <c r="C298" s="65" t="s">
        <v>46</v>
      </c>
      <c r="D298" s="66" t="str">
        <f t="shared" si="8"/>
        <v>40200_EWAdj.NA_InvstAnalysis</v>
      </c>
      <c r="E298" s="64">
        <v>1</v>
      </c>
      <c r="F298" s="66">
        <f t="shared" si="9"/>
        <v>1</v>
      </c>
    </row>
    <row r="299" spans="1:6" x14ac:dyDescent="0.3">
      <c r="A299" s="66"/>
      <c r="B299" s="65" t="s">
        <v>411</v>
      </c>
      <c r="C299" s="65" t="s">
        <v>20</v>
      </c>
      <c r="D299" s="66" t="str">
        <f t="shared" si="8"/>
        <v>40200_EWAdj.Form_CapAssets</v>
      </c>
      <c r="E299" s="64">
        <v>0</v>
      </c>
      <c r="F299" s="66" t="str">
        <f t="shared" si="9"/>
        <v>form late</v>
      </c>
    </row>
    <row r="300" spans="1:6" x14ac:dyDescent="0.3">
      <c r="A300" s="66"/>
      <c r="B300" s="65" t="s">
        <v>411</v>
      </c>
      <c r="C300" s="65" t="s">
        <v>22</v>
      </c>
      <c r="D300" s="66" t="str">
        <f t="shared" si="8"/>
        <v>40200_EWAdj.NA_CapAssets</v>
      </c>
      <c r="E300" s="64">
        <v>0</v>
      </c>
      <c r="F300" s="66" t="str">
        <f t="shared" si="9"/>
        <v>form late</v>
      </c>
    </row>
    <row r="301" spans="1:6" x14ac:dyDescent="0.3">
      <c r="A301" s="66"/>
      <c r="B301" s="65" t="s">
        <v>411</v>
      </c>
      <c r="C301" s="63" t="s">
        <v>47</v>
      </c>
      <c r="D301" s="66" t="str">
        <f t="shared" si="8"/>
        <v>40200_EWAdj.Form_LAD</v>
      </c>
      <c r="E301" s="64">
        <v>44064</v>
      </c>
      <c r="F301" s="66">
        <f t="shared" si="9"/>
        <v>44064</v>
      </c>
    </row>
    <row r="302" spans="1:6" x14ac:dyDescent="0.3">
      <c r="A302" s="66"/>
      <c r="B302" s="65" t="s">
        <v>411</v>
      </c>
      <c r="C302" s="63" t="s">
        <v>49</v>
      </c>
      <c r="D302" s="66" t="str">
        <f t="shared" si="8"/>
        <v>40200_EWAdj.NA_LAD</v>
      </c>
      <c r="E302" s="64">
        <v>2</v>
      </c>
      <c r="F302" s="66">
        <f t="shared" si="9"/>
        <v>2</v>
      </c>
    </row>
    <row r="303" spans="1:6" x14ac:dyDescent="0.3">
      <c r="A303" s="66"/>
      <c r="B303" s="65" t="s">
        <v>411</v>
      </c>
      <c r="C303" s="63" t="s">
        <v>64</v>
      </c>
      <c r="D303" s="66" t="str">
        <f t="shared" si="8"/>
        <v>40200_EWAdj.Form_RBE</v>
      </c>
      <c r="E303" s="64">
        <v>44061</v>
      </c>
      <c r="F303" s="66">
        <f t="shared" si="9"/>
        <v>44061</v>
      </c>
    </row>
    <row r="304" spans="1:6" x14ac:dyDescent="0.3">
      <c r="A304" s="66"/>
      <c r="B304" s="65" t="s">
        <v>411</v>
      </c>
      <c r="C304" s="63" t="s">
        <v>66</v>
      </c>
      <c r="D304" s="66" t="str">
        <f t="shared" si="8"/>
        <v>40200_EWAdj.NA_RBESum</v>
      </c>
      <c r="E304" s="64">
        <v>2</v>
      </c>
      <c r="F304" s="66">
        <f t="shared" si="9"/>
        <v>2</v>
      </c>
    </row>
    <row r="305" spans="1:6" x14ac:dyDescent="0.3">
      <c r="A305" s="66"/>
      <c r="B305" s="65" t="s">
        <v>411</v>
      </c>
      <c r="C305" s="63" t="s">
        <v>795</v>
      </c>
      <c r="D305" s="66" t="str">
        <f t="shared" si="8"/>
        <v>40200_EWAdj.Form_TBshell</v>
      </c>
      <c r="E305" s="64">
        <v>0</v>
      </c>
      <c r="F305" s="66" t="str">
        <f t="shared" si="9"/>
        <v>form late</v>
      </c>
    </row>
    <row r="306" spans="1:6" x14ac:dyDescent="0.3">
      <c r="A306" s="66"/>
      <c r="B306" s="65" t="s">
        <v>411</v>
      </c>
      <c r="C306" s="63" t="s">
        <v>796</v>
      </c>
      <c r="D306" s="66" t="str">
        <f t="shared" si="8"/>
        <v>40200_EWAdj.NA_TBshell</v>
      </c>
      <c r="E306" s="64">
        <v>0</v>
      </c>
      <c r="F306" s="66" t="str">
        <f t="shared" si="9"/>
        <v>form late</v>
      </c>
    </row>
    <row r="307" spans="1:6" x14ac:dyDescent="0.3">
      <c r="A307" s="66"/>
      <c r="B307" s="65" t="s">
        <v>411</v>
      </c>
      <c r="C307" s="63" t="s">
        <v>74</v>
      </c>
      <c r="D307" s="66" t="str">
        <f t="shared" si="8"/>
        <v>40200_EWAdj.Form_Quest</v>
      </c>
      <c r="E307" s="64">
        <v>0</v>
      </c>
      <c r="F307" s="66" t="str">
        <f t="shared" si="9"/>
        <v>form late</v>
      </c>
    </row>
    <row r="308" spans="1:6" x14ac:dyDescent="0.3">
      <c r="A308" s="66"/>
      <c r="B308" s="65" t="s">
        <v>411</v>
      </c>
      <c r="C308" s="63" t="s">
        <v>72</v>
      </c>
      <c r="D308" s="66" t="str">
        <f t="shared" si="8"/>
        <v>40200_EWAdj.Form_UnrecRecPay</v>
      </c>
      <c r="E308" s="64">
        <v>44061</v>
      </c>
      <c r="F308" s="66">
        <f t="shared" si="9"/>
        <v>44061</v>
      </c>
    </row>
    <row r="309" spans="1:6" x14ac:dyDescent="0.3">
      <c r="A309" s="66"/>
      <c r="B309" s="65" t="s">
        <v>411</v>
      </c>
      <c r="C309" s="63" t="s">
        <v>73</v>
      </c>
      <c r="D309" s="66" t="str">
        <f t="shared" si="8"/>
        <v>40200_EWAdj.NA_UnrecRecPay</v>
      </c>
      <c r="E309" s="64">
        <v>2</v>
      </c>
      <c r="F309" s="66">
        <f t="shared" si="9"/>
        <v>2</v>
      </c>
    </row>
    <row r="310" spans="1:6" x14ac:dyDescent="0.3">
      <c r="A310" s="66"/>
      <c r="B310" s="65" t="s">
        <v>411</v>
      </c>
      <c r="C310" s="63" t="s">
        <v>67</v>
      </c>
      <c r="D310" s="66" t="str">
        <f t="shared" si="8"/>
        <v>40200_EWAdj.Form_SEFA</v>
      </c>
      <c r="E310" s="64">
        <v>0</v>
      </c>
      <c r="F310" s="66" t="str">
        <f t="shared" si="9"/>
        <v>form late</v>
      </c>
    </row>
    <row r="311" spans="1:6" x14ac:dyDescent="0.3">
      <c r="A311" s="66"/>
      <c r="B311" s="65" t="s">
        <v>412</v>
      </c>
      <c r="C311" s="63" t="s">
        <v>52</v>
      </c>
      <c r="D311" s="66" t="str">
        <f t="shared" si="8"/>
        <v>40300_10000.Form_Certification</v>
      </c>
      <c r="E311" s="64">
        <v>0</v>
      </c>
      <c r="F311" s="66" t="str">
        <f t="shared" si="9"/>
        <v>form late</v>
      </c>
    </row>
    <row r="312" spans="1:6" x14ac:dyDescent="0.3">
      <c r="A312" s="66"/>
      <c r="B312" s="65" t="s">
        <v>412</v>
      </c>
      <c r="C312" s="63" t="s">
        <v>16</v>
      </c>
      <c r="D312" s="66" t="str">
        <f t="shared" si="8"/>
        <v>40300_10000.Form_ADA</v>
      </c>
      <c r="E312" s="64">
        <v>0</v>
      </c>
      <c r="F312" s="66" t="str">
        <f t="shared" si="9"/>
        <v>form late</v>
      </c>
    </row>
    <row r="313" spans="1:6" x14ac:dyDescent="0.3">
      <c r="A313" s="66"/>
      <c r="B313" s="65" t="s">
        <v>412</v>
      </c>
      <c r="C313" s="63" t="s">
        <v>53</v>
      </c>
      <c r="D313" s="66" t="str">
        <f t="shared" si="8"/>
        <v>40300_10000.Form_NotAppl</v>
      </c>
      <c r="E313" s="64">
        <v>0</v>
      </c>
      <c r="F313" s="66" t="str">
        <f t="shared" si="9"/>
        <v>form late</v>
      </c>
    </row>
    <row r="314" spans="1:6" x14ac:dyDescent="0.3">
      <c r="A314" s="66"/>
      <c r="B314" s="65" t="s">
        <v>412</v>
      </c>
      <c r="C314" s="63" t="s">
        <v>55</v>
      </c>
      <c r="D314" s="66" t="str">
        <f t="shared" si="8"/>
        <v>40300_10000.NA_NotAppl</v>
      </c>
      <c r="E314" s="64">
        <v>0</v>
      </c>
      <c r="F314" s="66" t="str">
        <f t="shared" si="9"/>
        <v>form late</v>
      </c>
    </row>
    <row r="315" spans="1:6" x14ac:dyDescent="0.3">
      <c r="A315" s="66"/>
      <c r="B315" s="65" t="s">
        <v>412</v>
      </c>
      <c r="C315" s="63" t="s">
        <v>19</v>
      </c>
      <c r="D315" s="66" t="str">
        <f t="shared" si="8"/>
        <v>40300_10000.Form_ApprRecon_NA</v>
      </c>
      <c r="E315" s="64">
        <v>0</v>
      </c>
      <c r="F315" s="66" t="str">
        <f t="shared" si="9"/>
        <v>form late</v>
      </c>
    </row>
    <row r="316" spans="1:6" x14ac:dyDescent="0.3">
      <c r="A316" s="66"/>
      <c r="B316" s="65" t="s">
        <v>412</v>
      </c>
      <c r="C316" s="63" t="s">
        <v>17</v>
      </c>
      <c r="D316" s="66" t="str">
        <f t="shared" si="8"/>
        <v>40300_10000.NA_ADA</v>
      </c>
      <c r="E316" s="64">
        <v>0</v>
      </c>
      <c r="F316" s="66" t="str">
        <f t="shared" si="9"/>
        <v>form late</v>
      </c>
    </row>
    <row r="317" spans="1:6" x14ac:dyDescent="0.3">
      <c r="A317" s="66"/>
      <c r="B317" s="65" t="s">
        <v>412</v>
      </c>
      <c r="C317" s="65" t="s">
        <v>40</v>
      </c>
      <c r="D317" s="66" t="str">
        <f t="shared" si="8"/>
        <v>40300_10000.Form_GI_Sec</v>
      </c>
      <c r="E317" s="64">
        <v>0</v>
      </c>
      <c r="F317" s="66" t="str">
        <f t="shared" si="9"/>
        <v>form late</v>
      </c>
    </row>
    <row r="318" spans="1:6" x14ac:dyDescent="0.3">
      <c r="A318" s="66"/>
      <c r="B318" s="65" t="s">
        <v>412</v>
      </c>
      <c r="C318" s="65" t="s">
        <v>794</v>
      </c>
      <c r="D318" s="66" t="str">
        <f t="shared" si="8"/>
        <v>40300_10000.NA_GI_SEC</v>
      </c>
      <c r="E318" s="64">
        <v>0</v>
      </c>
      <c r="F318" s="66" t="str">
        <f t="shared" si="9"/>
        <v>form late</v>
      </c>
    </row>
    <row r="319" spans="1:6" x14ac:dyDescent="0.3">
      <c r="A319" s="66"/>
      <c r="B319" s="65" t="s">
        <v>412</v>
      </c>
      <c r="C319" s="63" t="s">
        <v>42</v>
      </c>
      <c r="D319" s="66" t="str">
        <f t="shared" si="8"/>
        <v>40300_10000.Form_InterOrg</v>
      </c>
      <c r="E319" s="64">
        <v>0</v>
      </c>
      <c r="F319" s="66" t="str">
        <f t="shared" si="9"/>
        <v>form late</v>
      </c>
    </row>
    <row r="320" spans="1:6" x14ac:dyDescent="0.3">
      <c r="A320" s="66"/>
      <c r="B320" s="65" t="s">
        <v>412</v>
      </c>
      <c r="C320" s="63" t="s">
        <v>43</v>
      </c>
      <c r="D320" s="66" t="str">
        <f t="shared" si="8"/>
        <v>40300_10000.NA_InterOrg</v>
      </c>
      <c r="E320" s="64">
        <v>0</v>
      </c>
      <c r="F320" s="66" t="str">
        <f t="shared" si="9"/>
        <v>form late</v>
      </c>
    </row>
    <row r="321" spans="1:6" x14ac:dyDescent="0.3">
      <c r="A321" s="66"/>
      <c r="B321" s="65" t="s">
        <v>412</v>
      </c>
      <c r="C321" s="63" t="s">
        <v>37</v>
      </c>
      <c r="D321" s="66" t="str">
        <f t="shared" si="8"/>
        <v>40300_10000.Form_AppFB</v>
      </c>
      <c r="E321" s="64">
        <v>0</v>
      </c>
      <c r="F321" s="66" t="str">
        <f t="shared" si="9"/>
        <v>form late</v>
      </c>
    </row>
    <row r="322" spans="1:6" x14ac:dyDescent="0.3">
      <c r="A322" s="66"/>
      <c r="B322" s="65" t="s">
        <v>412</v>
      </c>
      <c r="C322" s="63" t="s">
        <v>50</v>
      </c>
      <c r="D322" s="66" t="str">
        <f t="shared" si="8"/>
        <v>40300_10000.Form_LTL</v>
      </c>
      <c r="E322" s="64">
        <v>0</v>
      </c>
      <c r="F322" s="66" t="str">
        <f t="shared" si="9"/>
        <v>form late</v>
      </c>
    </row>
    <row r="323" spans="1:6" x14ac:dyDescent="0.3">
      <c r="A323" s="66"/>
      <c r="B323" s="65" t="s">
        <v>412</v>
      </c>
      <c r="C323" s="63" t="s">
        <v>51</v>
      </c>
      <c r="D323" s="66" t="str">
        <f t="shared" si="8"/>
        <v>40300_10000.NA_LTL</v>
      </c>
      <c r="E323" s="64">
        <v>0</v>
      </c>
      <c r="F323" s="66" t="str">
        <f t="shared" si="9"/>
        <v>form late</v>
      </c>
    </row>
    <row r="324" spans="1:6" x14ac:dyDescent="0.3">
      <c r="A324" s="66"/>
      <c r="B324" s="65" t="s">
        <v>412</v>
      </c>
      <c r="C324" s="63" t="s">
        <v>26</v>
      </c>
      <c r="D324" s="66" t="str">
        <f t="shared" si="8"/>
        <v>40300_10000.Form_ClassRev</v>
      </c>
      <c r="E324" s="64">
        <v>0</v>
      </c>
      <c r="F324" s="66" t="str">
        <f t="shared" si="9"/>
        <v>form late</v>
      </c>
    </row>
    <row r="325" spans="1:6" x14ac:dyDescent="0.3">
      <c r="A325" s="66"/>
      <c r="B325" s="65" t="s">
        <v>412</v>
      </c>
      <c r="C325" s="63" t="s">
        <v>28</v>
      </c>
      <c r="D325" s="66" t="str">
        <f t="shared" si="8"/>
        <v>40300_10000.NA_ClassRev</v>
      </c>
      <c r="E325" s="64">
        <v>0</v>
      </c>
      <c r="F325" s="66" t="str">
        <f t="shared" si="9"/>
        <v>form late</v>
      </c>
    </row>
    <row r="326" spans="1:6" x14ac:dyDescent="0.3">
      <c r="A326" s="66"/>
      <c r="B326" s="65" t="s">
        <v>412</v>
      </c>
      <c r="C326" s="65" t="s">
        <v>23</v>
      </c>
      <c r="D326" s="66" t="str">
        <f t="shared" si="8"/>
        <v>40300_10000.Form_Cash_A</v>
      </c>
      <c r="E326" s="64">
        <v>0</v>
      </c>
      <c r="F326" s="66" t="str">
        <f t="shared" si="9"/>
        <v>form late</v>
      </c>
    </row>
    <row r="327" spans="1:6" x14ac:dyDescent="0.3">
      <c r="A327" s="66"/>
      <c r="B327" s="65" t="s">
        <v>412</v>
      </c>
      <c r="C327" s="65" t="s">
        <v>25</v>
      </c>
      <c r="D327" s="66" t="str">
        <f t="shared" si="8"/>
        <v>40300_10000.NA_Cash_A</v>
      </c>
      <c r="E327" s="64">
        <v>0</v>
      </c>
      <c r="F327" s="66" t="str">
        <f t="shared" si="9"/>
        <v>form late</v>
      </c>
    </row>
    <row r="328" spans="1:6" x14ac:dyDescent="0.3">
      <c r="A328" s="66"/>
      <c r="B328" s="65" t="s">
        <v>412</v>
      </c>
      <c r="C328" s="65" t="s">
        <v>32</v>
      </c>
      <c r="D328" s="66" t="str">
        <f t="shared" si="8"/>
        <v>40300_10000.Form_CashReconCPA</v>
      </c>
      <c r="E328" s="64">
        <v>0</v>
      </c>
      <c r="F328" s="66" t="str">
        <f t="shared" si="9"/>
        <v>form late</v>
      </c>
    </row>
    <row r="329" spans="1:6" x14ac:dyDescent="0.3">
      <c r="A329" s="66"/>
      <c r="B329" s="65" t="s">
        <v>412</v>
      </c>
      <c r="C329" s="65" t="s">
        <v>34</v>
      </c>
      <c r="D329" s="66" t="str">
        <f t="shared" si="8"/>
        <v>40300_10000.NA_CashReconCPA</v>
      </c>
      <c r="E329" s="64">
        <v>0</v>
      </c>
      <c r="F329" s="66" t="str">
        <f t="shared" si="9"/>
        <v>form late</v>
      </c>
    </row>
    <row r="330" spans="1:6" x14ac:dyDescent="0.3">
      <c r="A330" s="66"/>
      <c r="B330" s="65" t="s">
        <v>412</v>
      </c>
      <c r="C330" s="65" t="s">
        <v>44</v>
      </c>
      <c r="D330" s="66" t="str">
        <f t="shared" si="8"/>
        <v>40300_10000.Form_InvstAnalysis</v>
      </c>
      <c r="E330" s="64">
        <v>0</v>
      </c>
      <c r="F330" s="66" t="str">
        <f t="shared" si="9"/>
        <v>form late</v>
      </c>
    </row>
    <row r="331" spans="1:6" x14ac:dyDescent="0.3">
      <c r="A331" s="66"/>
      <c r="B331" s="65" t="s">
        <v>412</v>
      </c>
      <c r="C331" s="65" t="s">
        <v>46</v>
      </c>
      <c r="D331" s="66" t="str">
        <f t="shared" si="8"/>
        <v>40300_10000.NA_InvstAnalysis</v>
      </c>
      <c r="E331" s="64">
        <v>0</v>
      </c>
      <c r="F331" s="66" t="str">
        <f t="shared" si="9"/>
        <v>form late</v>
      </c>
    </row>
    <row r="332" spans="1:6" x14ac:dyDescent="0.3">
      <c r="A332" s="66"/>
      <c r="B332" s="65" t="s">
        <v>412</v>
      </c>
      <c r="C332" s="65" t="s">
        <v>20</v>
      </c>
      <c r="D332" s="66" t="str">
        <f t="shared" si="8"/>
        <v>40300_10000.Form_CapAssets</v>
      </c>
      <c r="E332" s="64">
        <v>0</v>
      </c>
      <c r="F332" s="66" t="str">
        <f t="shared" si="9"/>
        <v>form late</v>
      </c>
    </row>
    <row r="333" spans="1:6" x14ac:dyDescent="0.3">
      <c r="A333" s="66"/>
      <c r="B333" s="65" t="s">
        <v>412</v>
      </c>
      <c r="C333" s="65" t="s">
        <v>22</v>
      </c>
      <c r="D333" s="66" t="str">
        <f t="shared" si="8"/>
        <v>40300_10000.NA_CapAssets</v>
      </c>
      <c r="E333" s="64">
        <v>0</v>
      </c>
      <c r="F333" s="66" t="str">
        <f t="shared" si="9"/>
        <v>form late</v>
      </c>
    </row>
    <row r="334" spans="1:6" x14ac:dyDescent="0.3">
      <c r="A334" s="66"/>
      <c r="B334" s="65" t="s">
        <v>412</v>
      </c>
      <c r="C334" s="63" t="s">
        <v>47</v>
      </c>
      <c r="D334" s="66" t="str">
        <f t="shared" ref="D334:D397" si="10">_xlfn.CONCAT(B334,".",C334)</f>
        <v>40300_10000.Form_LAD</v>
      </c>
      <c r="E334" s="64">
        <v>0</v>
      </c>
      <c r="F334" s="66" t="str">
        <f t="shared" ref="F334:F397" si="11">IF(E334=0,"form late",E334)</f>
        <v>form late</v>
      </c>
    </row>
    <row r="335" spans="1:6" x14ac:dyDescent="0.3">
      <c r="A335" s="66"/>
      <c r="B335" s="65" t="s">
        <v>412</v>
      </c>
      <c r="C335" s="63" t="s">
        <v>49</v>
      </c>
      <c r="D335" s="66" t="str">
        <f t="shared" si="10"/>
        <v>40300_10000.NA_LAD</v>
      </c>
      <c r="E335" s="64">
        <v>0</v>
      </c>
      <c r="F335" s="66" t="str">
        <f t="shared" si="11"/>
        <v>form late</v>
      </c>
    </row>
    <row r="336" spans="1:6" x14ac:dyDescent="0.3">
      <c r="A336" s="66"/>
      <c r="B336" s="65" t="s">
        <v>412</v>
      </c>
      <c r="C336" s="63" t="s">
        <v>64</v>
      </c>
      <c r="D336" s="66" t="str">
        <f t="shared" si="10"/>
        <v>40300_10000.Form_RBE</v>
      </c>
      <c r="E336" s="64">
        <v>0</v>
      </c>
      <c r="F336" s="66" t="str">
        <f t="shared" si="11"/>
        <v>form late</v>
      </c>
    </row>
    <row r="337" spans="1:6" x14ac:dyDescent="0.3">
      <c r="A337" s="66"/>
      <c r="B337" s="65" t="s">
        <v>412</v>
      </c>
      <c r="C337" s="63" t="s">
        <v>66</v>
      </c>
      <c r="D337" s="66" t="str">
        <f t="shared" si="10"/>
        <v>40300_10000.NA_RBESum</v>
      </c>
      <c r="E337" s="64">
        <v>0</v>
      </c>
      <c r="F337" s="66" t="str">
        <f t="shared" si="11"/>
        <v>form late</v>
      </c>
    </row>
    <row r="338" spans="1:6" x14ac:dyDescent="0.3">
      <c r="A338" s="66"/>
      <c r="B338" s="65" t="s">
        <v>412</v>
      </c>
      <c r="C338" s="63" t="s">
        <v>795</v>
      </c>
      <c r="D338" s="66" t="str">
        <f t="shared" si="10"/>
        <v>40300_10000.Form_TBshell</v>
      </c>
      <c r="E338" s="64">
        <v>0</v>
      </c>
      <c r="F338" s="66" t="str">
        <f t="shared" si="11"/>
        <v>form late</v>
      </c>
    </row>
    <row r="339" spans="1:6" x14ac:dyDescent="0.3">
      <c r="A339" s="66"/>
      <c r="B339" s="65" t="s">
        <v>412</v>
      </c>
      <c r="C339" s="63" t="s">
        <v>796</v>
      </c>
      <c r="D339" s="66" t="str">
        <f t="shared" si="10"/>
        <v>40300_10000.NA_TBshell</v>
      </c>
      <c r="E339" s="64">
        <v>0</v>
      </c>
      <c r="F339" s="66" t="str">
        <f t="shared" si="11"/>
        <v>form late</v>
      </c>
    </row>
    <row r="340" spans="1:6" x14ac:dyDescent="0.3">
      <c r="A340" s="66"/>
      <c r="B340" s="65" t="s">
        <v>412</v>
      </c>
      <c r="C340" s="63" t="s">
        <v>74</v>
      </c>
      <c r="D340" s="66" t="str">
        <f t="shared" si="10"/>
        <v>40300_10000.Form_Quest</v>
      </c>
      <c r="E340" s="64">
        <v>0</v>
      </c>
      <c r="F340" s="66" t="str">
        <f t="shared" si="11"/>
        <v>form late</v>
      </c>
    </row>
    <row r="341" spans="1:6" x14ac:dyDescent="0.3">
      <c r="A341" s="66"/>
      <c r="B341" s="65" t="s">
        <v>412</v>
      </c>
      <c r="C341" s="63" t="s">
        <v>72</v>
      </c>
      <c r="D341" s="66" t="str">
        <f t="shared" si="10"/>
        <v>40300_10000.Form_UnrecRecPay</v>
      </c>
      <c r="E341" s="64">
        <v>44056</v>
      </c>
      <c r="F341" s="66">
        <f t="shared" si="11"/>
        <v>44056</v>
      </c>
    </row>
    <row r="342" spans="1:6" x14ac:dyDescent="0.3">
      <c r="A342" s="66"/>
      <c r="B342" s="65" t="s">
        <v>412</v>
      </c>
      <c r="C342" s="63" t="s">
        <v>73</v>
      </c>
      <c r="D342" s="66" t="str">
        <f t="shared" si="10"/>
        <v>40300_10000.NA_UnrecRecPay</v>
      </c>
      <c r="E342" s="64">
        <v>2</v>
      </c>
      <c r="F342" s="66">
        <f t="shared" si="11"/>
        <v>2</v>
      </c>
    </row>
    <row r="343" spans="1:6" x14ac:dyDescent="0.3">
      <c r="A343" s="66"/>
      <c r="B343" s="65" t="s">
        <v>412</v>
      </c>
      <c r="C343" s="63" t="s">
        <v>67</v>
      </c>
      <c r="D343" s="66" t="str">
        <f t="shared" si="10"/>
        <v>40300_10000.Form_SEFA</v>
      </c>
      <c r="E343" s="64">
        <v>0</v>
      </c>
      <c r="F343" s="66" t="str">
        <f t="shared" si="11"/>
        <v>form late</v>
      </c>
    </row>
    <row r="344" spans="1:6" x14ac:dyDescent="0.3">
      <c r="A344" s="66"/>
      <c r="B344" s="65" t="s">
        <v>83</v>
      </c>
      <c r="C344" s="63" t="s">
        <v>52</v>
      </c>
      <c r="D344" s="66" t="str">
        <f t="shared" si="10"/>
        <v>40300_10100.Form_Certification</v>
      </c>
      <c r="E344" s="64">
        <v>0</v>
      </c>
      <c r="F344" s="66" t="str">
        <f t="shared" si="11"/>
        <v>form late</v>
      </c>
    </row>
    <row r="345" spans="1:6" x14ac:dyDescent="0.3">
      <c r="A345" s="66"/>
      <c r="B345" s="65" t="s">
        <v>83</v>
      </c>
      <c r="C345" s="63" t="s">
        <v>16</v>
      </c>
      <c r="D345" s="66" t="str">
        <f t="shared" si="10"/>
        <v>40300_10100.Form_ADA</v>
      </c>
      <c r="E345" s="64">
        <v>0</v>
      </c>
      <c r="F345" s="66" t="str">
        <f t="shared" si="11"/>
        <v>form late</v>
      </c>
    </row>
    <row r="346" spans="1:6" x14ac:dyDescent="0.3">
      <c r="A346" s="66"/>
      <c r="B346" s="65" t="s">
        <v>83</v>
      </c>
      <c r="C346" s="63" t="s">
        <v>53</v>
      </c>
      <c r="D346" s="66" t="str">
        <f t="shared" si="10"/>
        <v>40300_10100.Form_NotAppl</v>
      </c>
      <c r="E346" s="64">
        <v>0</v>
      </c>
      <c r="F346" s="66" t="str">
        <f t="shared" si="11"/>
        <v>form late</v>
      </c>
    </row>
    <row r="347" spans="1:6" x14ac:dyDescent="0.3">
      <c r="A347" s="66"/>
      <c r="B347" s="65" t="s">
        <v>83</v>
      </c>
      <c r="C347" s="63" t="s">
        <v>55</v>
      </c>
      <c r="D347" s="66" t="str">
        <f t="shared" si="10"/>
        <v>40300_10100.NA_NotAppl</v>
      </c>
      <c r="E347" s="64">
        <v>0</v>
      </c>
      <c r="F347" s="66" t="str">
        <f t="shared" si="11"/>
        <v>form late</v>
      </c>
    </row>
    <row r="348" spans="1:6" x14ac:dyDescent="0.3">
      <c r="A348" s="66"/>
      <c r="B348" s="65" t="s">
        <v>83</v>
      </c>
      <c r="C348" s="63" t="s">
        <v>19</v>
      </c>
      <c r="D348" s="66" t="str">
        <f t="shared" si="10"/>
        <v>40300_10100.Form_ApprRecon_NA</v>
      </c>
      <c r="E348" s="64">
        <v>0</v>
      </c>
      <c r="F348" s="66" t="str">
        <f t="shared" si="11"/>
        <v>form late</v>
      </c>
    </row>
    <row r="349" spans="1:6" x14ac:dyDescent="0.3">
      <c r="A349" s="66"/>
      <c r="B349" s="65" t="s">
        <v>83</v>
      </c>
      <c r="C349" s="63" t="s">
        <v>17</v>
      </c>
      <c r="D349" s="66" t="str">
        <f t="shared" si="10"/>
        <v>40300_10100.NA_ADA</v>
      </c>
      <c r="E349" s="64">
        <v>0</v>
      </c>
      <c r="F349" s="66" t="str">
        <f t="shared" si="11"/>
        <v>form late</v>
      </c>
    </row>
    <row r="350" spans="1:6" x14ac:dyDescent="0.3">
      <c r="A350" s="66"/>
      <c r="B350" s="65" t="s">
        <v>83</v>
      </c>
      <c r="C350" s="65" t="s">
        <v>40</v>
      </c>
      <c r="D350" s="66" t="str">
        <f t="shared" si="10"/>
        <v>40300_10100.Form_GI_Sec</v>
      </c>
      <c r="E350" s="64">
        <v>0</v>
      </c>
      <c r="F350" s="66" t="str">
        <f t="shared" si="11"/>
        <v>form late</v>
      </c>
    </row>
    <row r="351" spans="1:6" x14ac:dyDescent="0.3">
      <c r="A351" s="66"/>
      <c r="B351" s="65" t="s">
        <v>83</v>
      </c>
      <c r="C351" s="65" t="s">
        <v>794</v>
      </c>
      <c r="D351" s="66" t="str">
        <f t="shared" si="10"/>
        <v>40300_10100.NA_GI_SEC</v>
      </c>
      <c r="E351" s="64">
        <v>0</v>
      </c>
      <c r="F351" s="66" t="str">
        <f t="shared" si="11"/>
        <v>form late</v>
      </c>
    </row>
    <row r="352" spans="1:6" x14ac:dyDescent="0.3">
      <c r="A352" s="66"/>
      <c r="B352" s="65" t="s">
        <v>83</v>
      </c>
      <c r="C352" s="63" t="s">
        <v>42</v>
      </c>
      <c r="D352" s="66" t="str">
        <f t="shared" si="10"/>
        <v>40300_10100.Form_InterOrg</v>
      </c>
      <c r="E352" s="64">
        <v>0</v>
      </c>
      <c r="F352" s="66" t="str">
        <f t="shared" si="11"/>
        <v>form late</v>
      </c>
    </row>
    <row r="353" spans="1:6" x14ac:dyDescent="0.3">
      <c r="A353" s="66"/>
      <c r="B353" s="65" t="s">
        <v>83</v>
      </c>
      <c r="C353" s="63" t="s">
        <v>43</v>
      </c>
      <c r="D353" s="66" t="str">
        <f t="shared" si="10"/>
        <v>40300_10100.NA_InterOrg</v>
      </c>
      <c r="E353" s="64">
        <v>0</v>
      </c>
      <c r="F353" s="66" t="str">
        <f t="shared" si="11"/>
        <v>form late</v>
      </c>
    </row>
    <row r="354" spans="1:6" x14ac:dyDescent="0.3">
      <c r="A354" s="66"/>
      <c r="B354" s="65" t="s">
        <v>83</v>
      </c>
      <c r="C354" s="63" t="s">
        <v>37</v>
      </c>
      <c r="D354" s="66" t="str">
        <f t="shared" si="10"/>
        <v>40300_10100.Form_AppFB</v>
      </c>
      <c r="E354" s="64">
        <v>44055</v>
      </c>
      <c r="F354" s="66">
        <f t="shared" si="11"/>
        <v>44055</v>
      </c>
    </row>
    <row r="355" spans="1:6" x14ac:dyDescent="0.3">
      <c r="A355" s="66"/>
      <c r="B355" s="65" t="s">
        <v>83</v>
      </c>
      <c r="C355" s="63" t="s">
        <v>50</v>
      </c>
      <c r="D355" s="66" t="str">
        <f t="shared" si="10"/>
        <v>40300_10100.Form_LTL</v>
      </c>
      <c r="E355" s="64">
        <v>0</v>
      </c>
      <c r="F355" s="66" t="str">
        <f t="shared" si="11"/>
        <v>form late</v>
      </c>
    </row>
    <row r="356" spans="1:6" x14ac:dyDescent="0.3">
      <c r="A356" s="66"/>
      <c r="B356" s="65" t="s">
        <v>83</v>
      </c>
      <c r="C356" s="63" t="s">
        <v>51</v>
      </c>
      <c r="D356" s="66" t="str">
        <f t="shared" si="10"/>
        <v>40300_10100.NA_LTL</v>
      </c>
      <c r="E356" s="64">
        <v>0</v>
      </c>
      <c r="F356" s="66" t="str">
        <f t="shared" si="11"/>
        <v>form late</v>
      </c>
    </row>
    <row r="357" spans="1:6" x14ac:dyDescent="0.3">
      <c r="A357" s="66"/>
      <c r="B357" s="65" t="s">
        <v>83</v>
      </c>
      <c r="C357" s="63" t="s">
        <v>26</v>
      </c>
      <c r="D357" s="66" t="str">
        <f t="shared" si="10"/>
        <v>40300_10100.Form_ClassRev</v>
      </c>
      <c r="E357" s="64">
        <v>0</v>
      </c>
      <c r="F357" s="66" t="str">
        <f t="shared" si="11"/>
        <v>form late</v>
      </c>
    </row>
    <row r="358" spans="1:6" x14ac:dyDescent="0.3">
      <c r="A358" s="66"/>
      <c r="B358" s="65" t="s">
        <v>83</v>
      </c>
      <c r="C358" s="63" t="s">
        <v>28</v>
      </c>
      <c r="D358" s="66" t="str">
        <f t="shared" si="10"/>
        <v>40300_10100.NA_ClassRev</v>
      </c>
      <c r="E358" s="64">
        <v>0</v>
      </c>
      <c r="F358" s="66" t="str">
        <f t="shared" si="11"/>
        <v>form late</v>
      </c>
    </row>
    <row r="359" spans="1:6" x14ac:dyDescent="0.3">
      <c r="A359" s="66"/>
      <c r="B359" s="65" t="s">
        <v>83</v>
      </c>
      <c r="C359" s="65" t="s">
        <v>23</v>
      </c>
      <c r="D359" s="66" t="str">
        <f t="shared" si="10"/>
        <v>40300_10100.Form_Cash_A</v>
      </c>
      <c r="E359" s="64">
        <v>0</v>
      </c>
      <c r="F359" s="66" t="str">
        <f t="shared" si="11"/>
        <v>form late</v>
      </c>
    </row>
    <row r="360" spans="1:6" x14ac:dyDescent="0.3">
      <c r="A360" s="66"/>
      <c r="B360" s="65" t="s">
        <v>83</v>
      </c>
      <c r="C360" s="65" t="s">
        <v>25</v>
      </c>
      <c r="D360" s="66" t="str">
        <f t="shared" si="10"/>
        <v>40300_10100.NA_Cash_A</v>
      </c>
      <c r="E360" s="64">
        <v>0</v>
      </c>
      <c r="F360" s="66" t="str">
        <f t="shared" si="11"/>
        <v>form late</v>
      </c>
    </row>
    <row r="361" spans="1:6" x14ac:dyDescent="0.3">
      <c r="A361" s="66"/>
      <c r="B361" s="65" t="s">
        <v>83</v>
      </c>
      <c r="C361" s="65" t="s">
        <v>32</v>
      </c>
      <c r="D361" s="66" t="str">
        <f t="shared" si="10"/>
        <v>40300_10100.Form_CashReconCPA</v>
      </c>
      <c r="E361" s="64">
        <v>0</v>
      </c>
      <c r="F361" s="66" t="str">
        <f t="shared" si="11"/>
        <v>form late</v>
      </c>
    </row>
    <row r="362" spans="1:6" x14ac:dyDescent="0.3">
      <c r="A362" s="66"/>
      <c r="B362" s="65" t="s">
        <v>83</v>
      </c>
      <c r="C362" s="65" t="s">
        <v>34</v>
      </c>
      <c r="D362" s="66" t="str">
        <f t="shared" si="10"/>
        <v>40300_10100.NA_CashReconCPA</v>
      </c>
      <c r="E362" s="64">
        <v>0</v>
      </c>
      <c r="F362" s="66" t="str">
        <f t="shared" si="11"/>
        <v>form late</v>
      </c>
    </row>
    <row r="363" spans="1:6" x14ac:dyDescent="0.3">
      <c r="A363" s="66"/>
      <c r="B363" s="65" t="s">
        <v>83</v>
      </c>
      <c r="C363" s="65" t="s">
        <v>44</v>
      </c>
      <c r="D363" s="66" t="str">
        <f t="shared" si="10"/>
        <v>40300_10100.Form_InvstAnalysis</v>
      </c>
      <c r="E363" s="64">
        <v>0</v>
      </c>
      <c r="F363" s="66" t="str">
        <f t="shared" si="11"/>
        <v>form late</v>
      </c>
    </row>
    <row r="364" spans="1:6" x14ac:dyDescent="0.3">
      <c r="A364" s="66"/>
      <c r="B364" s="65" t="s">
        <v>83</v>
      </c>
      <c r="C364" s="65" t="s">
        <v>46</v>
      </c>
      <c r="D364" s="66" t="str">
        <f t="shared" si="10"/>
        <v>40300_10100.NA_InvstAnalysis</v>
      </c>
      <c r="E364" s="64">
        <v>0</v>
      </c>
      <c r="F364" s="66" t="str">
        <f t="shared" si="11"/>
        <v>form late</v>
      </c>
    </row>
    <row r="365" spans="1:6" x14ac:dyDescent="0.3">
      <c r="A365" s="66"/>
      <c r="B365" s="65" t="s">
        <v>83</v>
      </c>
      <c r="C365" s="65" t="s">
        <v>20</v>
      </c>
      <c r="D365" s="66" t="str">
        <f t="shared" si="10"/>
        <v>40300_10100.Form_CapAssets</v>
      </c>
      <c r="E365" s="64">
        <v>0</v>
      </c>
      <c r="F365" s="66" t="str">
        <f t="shared" si="11"/>
        <v>form late</v>
      </c>
    </row>
    <row r="366" spans="1:6" x14ac:dyDescent="0.3">
      <c r="A366" s="66"/>
      <c r="B366" s="65" t="s">
        <v>83</v>
      </c>
      <c r="C366" s="65" t="s">
        <v>22</v>
      </c>
      <c r="D366" s="66" t="str">
        <f t="shared" si="10"/>
        <v>40300_10100.NA_CapAssets</v>
      </c>
      <c r="E366" s="64">
        <v>0</v>
      </c>
      <c r="F366" s="66" t="str">
        <f t="shared" si="11"/>
        <v>form late</v>
      </c>
    </row>
    <row r="367" spans="1:6" x14ac:dyDescent="0.3">
      <c r="A367" s="66"/>
      <c r="B367" s="65" t="s">
        <v>83</v>
      </c>
      <c r="C367" s="63" t="s">
        <v>47</v>
      </c>
      <c r="D367" s="66" t="str">
        <f t="shared" si="10"/>
        <v>40300_10100.Form_LAD</v>
      </c>
      <c r="E367" s="64">
        <v>0</v>
      </c>
      <c r="F367" s="66" t="str">
        <f t="shared" si="11"/>
        <v>form late</v>
      </c>
    </row>
    <row r="368" spans="1:6" x14ac:dyDescent="0.3">
      <c r="A368" s="66"/>
      <c r="B368" s="65" t="s">
        <v>83</v>
      </c>
      <c r="C368" s="63" t="s">
        <v>49</v>
      </c>
      <c r="D368" s="66" t="str">
        <f t="shared" si="10"/>
        <v>40300_10100.NA_LAD</v>
      </c>
      <c r="E368" s="64">
        <v>0</v>
      </c>
      <c r="F368" s="66" t="str">
        <f t="shared" si="11"/>
        <v>form late</v>
      </c>
    </row>
    <row r="369" spans="1:6" x14ac:dyDescent="0.3">
      <c r="A369" s="66"/>
      <c r="B369" s="65" t="s">
        <v>83</v>
      </c>
      <c r="C369" s="63" t="s">
        <v>64</v>
      </c>
      <c r="D369" s="66" t="str">
        <f t="shared" si="10"/>
        <v>40300_10100.Form_RBE</v>
      </c>
      <c r="E369" s="64">
        <v>0</v>
      </c>
      <c r="F369" s="66" t="str">
        <f t="shared" si="11"/>
        <v>form late</v>
      </c>
    </row>
    <row r="370" spans="1:6" x14ac:dyDescent="0.3">
      <c r="A370" s="66"/>
      <c r="B370" s="65" t="s">
        <v>83</v>
      </c>
      <c r="C370" s="63" t="s">
        <v>66</v>
      </c>
      <c r="D370" s="66" t="str">
        <f t="shared" si="10"/>
        <v>40300_10100.NA_RBESum</v>
      </c>
      <c r="E370" s="64">
        <v>0</v>
      </c>
      <c r="F370" s="66" t="str">
        <f t="shared" si="11"/>
        <v>form late</v>
      </c>
    </row>
    <row r="371" spans="1:6" x14ac:dyDescent="0.3">
      <c r="A371" s="66"/>
      <c r="B371" s="65" t="s">
        <v>83</v>
      </c>
      <c r="C371" s="63" t="s">
        <v>795</v>
      </c>
      <c r="D371" s="66" t="str">
        <f t="shared" si="10"/>
        <v>40300_10100.Form_TBshell</v>
      </c>
      <c r="E371" s="64">
        <v>0</v>
      </c>
      <c r="F371" s="66" t="str">
        <f t="shared" si="11"/>
        <v>form late</v>
      </c>
    </row>
    <row r="372" spans="1:6" x14ac:dyDescent="0.3">
      <c r="A372" s="66"/>
      <c r="B372" s="65" t="s">
        <v>83</v>
      </c>
      <c r="C372" s="63" t="s">
        <v>796</v>
      </c>
      <c r="D372" s="66" t="str">
        <f t="shared" si="10"/>
        <v>40300_10100.NA_TBshell</v>
      </c>
      <c r="E372" s="64">
        <v>0</v>
      </c>
      <c r="F372" s="66" t="str">
        <f t="shared" si="11"/>
        <v>form late</v>
      </c>
    </row>
    <row r="373" spans="1:6" x14ac:dyDescent="0.3">
      <c r="A373" s="66"/>
      <c r="B373" s="65" t="s">
        <v>83</v>
      </c>
      <c r="C373" s="63" t="s">
        <v>74</v>
      </c>
      <c r="D373" s="66" t="str">
        <f t="shared" si="10"/>
        <v>40300_10100.Form_Quest</v>
      </c>
      <c r="E373" s="64">
        <v>0</v>
      </c>
      <c r="F373" s="66" t="str">
        <f t="shared" si="11"/>
        <v>form late</v>
      </c>
    </row>
    <row r="374" spans="1:6" x14ac:dyDescent="0.3">
      <c r="A374" s="66"/>
      <c r="B374" s="65" t="s">
        <v>83</v>
      </c>
      <c r="C374" s="63" t="s">
        <v>72</v>
      </c>
      <c r="D374" s="66" t="str">
        <f t="shared" si="10"/>
        <v>40300_10100.Form_UnrecRecPay</v>
      </c>
      <c r="E374" s="64">
        <v>0</v>
      </c>
      <c r="F374" s="66" t="str">
        <f t="shared" si="11"/>
        <v>form late</v>
      </c>
    </row>
    <row r="375" spans="1:6" x14ac:dyDescent="0.3">
      <c r="A375" s="66"/>
      <c r="B375" s="65" t="s">
        <v>83</v>
      </c>
      <c r="C375" s="63" t="s">
        <v>73</v>
      </c>
      <c r="D375" s="66" t="str">
        <f t="shared" si="10"/>
        <v>40300_10100.NA_UnrecRecPay</v>
      </c>
      <c r="E375" s="64">
        <v>0</v>
      </c>
      <c r="F375" s="66" t="str">
        <f t="shared" si="11"/>
        <v>form late</v>
      </c>
    </row>
    <row r="376" spans="1:6" x14ac:dyDescent="0.3">
      <c r="A376" s="66"/>
      <c r="B376" s="65" t="s">
        <v>83</v>
      </c>
      <c r="C376" s="63" t="s">
        <v>67</v>
      </c>
      <c r="D376" s="66" t="str">
        <f t="shared" si="10"/>
        <v>40300_10100.Form_SEFA</v>
      </c>
      <c r="E376" s="64">
        <v>0</v>
      </c>
      <c r="F376" s="66" t="str">
        <f t="shared" si="11"/>
        <v>form late</v>
      </c>
    </row>
    <row r="377" spans="1:6" x14ac:dyDescent="0.3">
      <c r="A377" s="66"/>
      <c r="B377" s="65" t="s">
        <v>413</v>
      </c>
      <c r="C377" s="63" t="s">
        <v>52</v>
      </c>
      <c r="D377" s="66" t="str">
        <f t="shared" si="10"/>
        <v>40300_20000.Form_Certification</v>
      </c>
      <c r="E377" s="64">
        <v>0</v>
      </c>
      <c r="F377" s="66" t="str">
        <f t="shared" si="11"/>
        <v>form late</v>
      </c>
    </row>
    <row r="378" spans="1:6" x14ac:dyDescent="0.3">
      <c r="A378" s="66"/>
      <c r="B378" s="65" t="s">
        <v>413</v>
      </c>
      <c r="C378" s="63" t="s">
        <v>16</v>
      </c>
      <c r="D378" s="66" t="str">
        <f t="shared" si="10"/>
        <v>40300_20000.Form_ADA</v>
      </c>
      <c r="E378" s="64">
        <v>0</v>
      </c>
      <c r="F378" s="66" t="str">
        <f t="shared" si="11"/>
        <v>form late</v>
      </c>
    </row>
    <row r="379" spans="1:6" x14ac:dyDescent="0.3">
      <c r="A379" s="66"/>
      <c r="B379" s="65" t="s">
        <v>413</v>
      </c>
      <c r="C379" s="63" t="s">
        <v>53</v>
      </c>
      <c r="D379" s="66" t="str">
        <f t="shared" si="10"/>
        <v>40300_20000.Form_NotAppl</v>
      </c>
      <c r="E379" s="64">
        <v>0</v>
      </c>
      <c r="F379" s="66" t="str">
        <f t="shared" si="11"/>
        <v>form late</v>
      </c>
    </row>
    <row r="380" spans="1:6" x14ac:dyDescent="0.3">
      <c r="A380" s="66"/>
      <c r="B380" s="65" t="s">
        <v>413</v>
      </c>
      <c r="C380" s="63" t="s">
        <v>55</v>
      </c>
      <c r="D380" s="66" t="str">
        <f t="shared" si="10"/>
        <v>40300_20000.NA_NotAppl</v>
      </c>
      <c r="E380" s="64">
        <v>0</v>
      </c>
      <c r="F380" s="66" t="str">
        <f t="shared" si="11"/>
        <v>form late</v>
      </c>
    </row>
    <row r="381" spans="1:6" x14ac:dyDescent="0.3">
      <c r="A381" s="66"/>
      <c r="B381" s="65" t="s">
        <v>413</v>
      </c>
      <c r="C381" s="63" t="s">
        <v>19</v>
      </c>
      <c r="D381" s="66" t="str">
        <f t="shared" si="10"/>
        <v>40300_20000.Form_ApprRecon_NA</v>
      </c>
      <c r="E381" s="64">
        <v>1</v>
      </c>
      <c r="F381" s="66">
        <f t="shared" si="11"/>
        <v>1</v>
      </c>
    </row>
    <row r="382" spans="1:6" x14ac:dyDescent="0.3">
      <c r="A382" s="66"/>
      <c r="B382" s="65" t="s">
        <v>413</v>
      </c>
      <c r="C382" s="63" t="s">
        <v>17</v>
      </c>
      <c r="D382" s="66" t="str">
        <f t="shared" si="10"/>
        <v>40300_20000.NA_ADA</v>
      </c>
      <c r="E382" s="64">
        <v>0</v>
      </c>
      <c r="F382" s="66" t="str">
        <f t="shared" si="11"/>
        <v>form late</v>
      </c>
    </row>
    <row r="383" spans="1:6" x14ac:dyDescent="0.3">
      <c r="A383" s="66"/>
      <c r="B383" s="65" t="s">
        <v>413</v>
      </c>
      <c r="C383" s="65" t="s">
        <v>40</v>
      </c>
      <c r="D383" s="66" t="str">
        <f t="shared" si="10"/>
        <v>40300_20000.Form_GI_Sec</v>
      </c>
      <c r="E383" s="64">
        <v>0</v>
      </c>
      <c r="F383" s="66" t="str">
        <f t="shared" si="11"/>
        <v>form late</v>
      </c>
    </row>
    <row r="384" spans="1:6" x14ac:dyDescent="0.3">
      <c r="A384" s="66"/>
      <c r="B384" s="65" t="s">
        <v>413</v>
      </c>
      <c r="C384" s="65" t="s">
        <v>794</v>
      </c>
      <c r="D384" s="66" t="str">
        <f t="shared" si="10"/>
        <v>40300_20000.NA_GI_SEC</v>
      </c>
      <c r="E384" s="64">
        <v>0</v>
      </c>
      <c r="F384" s="66" t="str">
        <f t="shared" si="11"/>
        <v>form late</v>
      </c>
    </row>
    <row r="385" spans="1:6" x14ac:dyDescent="0.3">
      <c r="A385" s="66"/>
      <c r="B385" s="65" t="s">
        <v>413</v>
      </c>
      <c r="C385" s="63" t="s">
        <v>42</v>
      </c>
      <c r="D385" s="66" t="str">
        <f t="shared" si="10"/>
        <v>40300_20000.Form_InterOrg</v>
      </c>
      <c r="E385" s="64">
        <v>0</v>
      </c>
      <c r="F385" s="66" t="str">
        <f t="shared" si="11"/>
        <v>form late</v>
      </c>
    </row>
    <row r="386" spans="1:6" x14ac:dyDescent="0.3">
      <c r="A386" s="66"/>
      <c r="B386" s="65" t="s">
        <v>413</v>
      </c>
      <c r="C386" s="63" t="s">
        <v>43</v>
      </c>
      <c r="D386" s="66" t="str">
        <f t="shared" si="10"/>
        <v>40300_20000.NA_InterOrg</v>
      </c>
      <c r="E386" s="64">
        <v>0</v>
      </c>
      <c r="F386" s="66" t="str">
        <f t="shared" si="11"/>
        <v>form late</v>
      </c>
    </row>
    <row r="387" spans="1:6" x14ac:dyDescent="0.3">
      <c r="A387" s="66"/>
      <c r="B387" s="65" t="s">
        <v>413</v>
      </c>
      <c r="C387" s="63" t="s">
        <v>37</v>
      </c>
      <c r="D387" s="66" t="str">
        <f t="shared" si="10"/>
        <v>40300_20000.Form_AppFB</v>
      </c>
      <c r="E387" s="64">
        <v>0</v>
      </c>
      <c r="F387" s="66" t="str">
        <f t="shared" si="11"/>
        <v>form late</v>
      </c>
    </row>
    <row r="388" spans="1:6" x14ac:dyDescent="0.3">
      <c r="A388" s="66"/>
      <c r="B388" s="65" t="s">
        <v>413</v>
      </c>
      <c r="C388" s="63" t="s">
        <v>50</v>
      </c>
      <c r="D388" s="66" t="str">
        <f t="shared" si="10"/>
        <v>40300_20000.Form_LTL</v>
      </c>
      <c r="E388" s="64">
        <v>44075</v>
      </c>
      <c r="F388" s="66">
        <f t="shared" si="11"/>
        <v>44075</v>
      </c>
    </row>
    <row r="389" spans="1:6" x14ac:dyDescent="0.3">
      <c r="A389" s="66"/>
      <c r="B389" s="65" t="s">
        <v>413</v>
      </c>
      <c r="C389" s="63" t="s">
        <v>51</v>
      </c>
      <c r="D389" s="66" t="str">
        <f t="shared" si="10"/>
        <v>40300_20000.NA_LTL</v>
      </c>
      <c r="E389" s="64">
        <v>1</v>
      </c>
      <c r="F389" s="66">
        <f t="shared" si="11"/>
        <v>1</v>
      </c>
    </row>
    <row r="390" spans="1:6" x14ac:dyDescent="0.3">
      <c r="A390" s="66"/>
      <c r="B390" s="65" t="s">
        <v>413</v>
      </c>
      <c r="C390" s="63" t="s">
        <v>26</v>
      </c>
      <c r="D390" s="66" t="str">
        <f t="shared" si="10"/>
        <v>40300_20000.Form_ClassRev</v>
      </c>
      <c r="E390" s="64">
        <v>44063</v>
      </c>
      <c r="F390" s="66">
        <f t="shared" si="11"/>
        <v>44063</v>
      </c>
    </row>
    <row r="391" spans="1:6" x14ac:dyDescent="0.3">
      <c r="A391" s="66"/>
      <c r="B391" s="65" t="s">
        <v>413</v>
      </c>
      <c r="C391" s="63" t="s">
        <v>28</v>
      </c>
      <c r="D391" s="66" t="str">
        <f t="shared" si="10"/>
        <v>40300_20000.NA_ClassRev</v>
      </c>
      <c r="E391" s="64">
        <v>2</v>
      </c>
      <c r="F391" s="66">
        <f t="shared" si="11"/>
        <v>2</v>
      </c>
    </row>
    <row r="392" spans="1:6" x14ac:dyDescent="0.3">
      <c r="A392" s="66"/>
      <c r="B392" s="65" t="s">
        <v>413</v>
      </c>
      <c r="C392" s="65" t="s">
        <v>23</v>
      </c>
      <c r="D392" s="66" t="str">
        <f t="shared" si="10"/>
        <v>40300_20000.Form_Cash_A</v>
      </c>
      <c r="E392" s="64">
        <v>0</v>
      </c>
      <c r="F392" s="66" t="str">
        <f t="shared" si="11"/>
        <v>form late</v>
      </c>
    </row>
    <row r="393" spans="1:6" x14ac:dyDescent="0.3">
      <c r="A393" s="66"/>
      <c r="B393" s="65" t="s">
        <v>413</v>
      </c>
      <c r="C393" s="65" t="s">
        <v>25</v>
      </c>
      <c r="D393" s="66" t="str">
        <f t="shared" si="10"/>
        <v>40300_20000.NA_Cash_A</v>
      </c>
      <c r="E393" s="64">
        <v>0</v>
      </c>
      <c r="F393" s="66" t="str">
        <f t="shared" si="11"/>
        <v>form late</v>
      </c>
    </row>
    <row r="394" spans="1:6" x14ac:dyDescent="0.3">
      <c r="A394" s="66"/>
      <c r="B394" s="65" t="s">
        <v>413</v>
      </c>
      <c r="C394" s="65" t="s">
        <v>32</v>
      </c>
      <c r="D394" s="66" t="str">
        <f t="shared" si="10"/>
        <v>40300_20000.Form_CashReconCPA</v>
      </c>
      <c r="E394" s="64">
        <v>0</v>
      </c>
      <c r="F394" s="66" t="str">
        <f t="shared" si="11"/>
        <v>form late</v>
      </c>
    </row>
    <row r="395" spans="1:6" x14ac:dyDescent="0.3">
      <c r="A395" s="66"/>
      <c r="B395" s="65" t="s">
        <v>413</v>
      </c>
      <c r="C395" s="65" t="s">
        <v>34</v>
      </c>
      <c r="D395" s="66" t="str">
        <f t="shared" si="10"/>
        <v>40300_20000.NA_CashReconCPA</v>
      </c>
      <c r="E395" s="64">
        <v>0</v>
      </c>
      <c r="F395" s="66" t="str">
        <f t="shared" si="11"/>
        <v>form late</v>
      </c>
    </row>
    <row r="396" spans="1:6" x14ac:dyDescent="0.3">
      <c r="A396" s="66"/>
      <c r="B396" s="65" t="s">
        <v>413</v>
      </c>
      <c r="C396" s="65" t="s">
        <v>44</v>
      </c>
      <c r="D396" s="66" t="str">
        <f t="shared" si="10"/>
        <v>40300_20000.Form_InvstAnalysis</v>
      </c>
      <c r="E396" s="64">
        <v>0</v>
      </c>
      <c r="F396" s="66" t="str">
        <f t="shared" si="11"/>
        <v>form late</v>
      </c>
    </row>
    <row r="397" spans="1:6" x14ac:dyDescent="0.3">
      <c r="A397" s="66"/>
      <c r="B397" s="65" t="s">
        <v>413</v>
      </c>
      <c r="C397" s="65" t="s">
        <v>46</v>
      </c>
      <c r="D397" s="66" t="str">
        <f t="shared" si="10"/>
        <v>40300_20000.NA_InvstAnalysis</v>
      </c>
      <c r="E397" s="64">
        <v>0</v>
      </c>
      <c r="F397" s="66" t="str">
        <f t="shared" si="11"/>
        <v>form late</v>
      </c>
    </row>
    <row r="398" spans="1:6" x14ac:dyDescent="0.3">
      <c r="A398" s="66"/>
      <c r="B398" s="65" t="s">
        <v>413</v>
      </c>
      <c r="C398" s="65" t="s">
        <v>20</v>
      </c>
      <c r="D398" s="66" t="str">
        <f t="shared" ref="D398:D461" si="12">_xlfn.CONCAT(B398,".",C398)</f>
        <v>40300_20000.Form_CapAssets</v>
      </c>
      <c r="E398" s="64">
        <v>44064</v>
      </c>
      <c r="F398" s="66">
        <f t="shared" ref="F398:F461" si="13">IF(E398=0,"form late",E398)</f>
        <v>44064</v>
      </c>
    </row>
    <row r="399" spans="1:6" x14ac:dyDescent="0.3">
      <c r="A399" s="66"/>
      <c r="B399" s="65" t="s">
        <v>413</v>
      </c>
      <c r="C399" s="65" t="s">
        <v>22</v>
      </c>
      <c r="D399" s="66" t="str">
        <f t="shared" si="12"/>
        <v>40300_20000.NA_CapAssets</v>
      </c>
      <c r="E399" s="64">
        <v>1</v>
      </c>
      <c r="F399" s="66">
        <f t="shared" si="13"/>
        <v>1</v>
      </c>
    </row>
    <row r="400" spans="1:6" x14ac:dyDescent="0.3">
      <c r="A400" s="66"/>
      <c r="B400" s="65" t="s">
        <v>413</v>
      </c>
      <c r="C400" s="63" t="s">
        <v>47</v>
      </c>
      <c r="D400" s="66" t="str">
        <f t="shared" si="12"/>
        <v>40300_20000.Form_LAD</v>
      </c>
      <c r="E400" s="64">
        <v>44064</v>
      </c>
      <c r="F400" s="66">
        <f t="shared" si="13"/>
        <v>44064</v>
      </c>
    </row>
    <row r="401" spans="1:6" x14ac:dyDescent="0.3">
      <c r="A401" s="66"/>
      <c r="B401" s="65" t="s">
        <v>413</v>
      </c>
      <c r="C401" s="63" t="s">
        <v>49</v>
      </c>
      <c r="D401" s="66" t="str">
        <f t="shared" si="12"/>
        <v>40300_20000.NA_LAD</v>
      </c>
      <c r="E401" s="64">
        <v>2</v>
      </c>
      <c r="F401" s="66">
        <f t="shared" si="13"/>
        <v>2</v>
      </c>
    </row>
    <row r="402" spans="1:6" x14ac:dyDescent="0.3">
      <c r="A402" s="66"/>
      <c r="B402" s="65" t="s">
        <v>413</v>
      </c>
      <c r="C402" s="63" t="s">
        <v>64</v>
      </c>
      <c r="D402" s="66" t="str">
        <f t="shared" si="12"/>
        <v>40300_20000.Form_RBE</v>
      </c>
      <c r="E402" s="64">
        <v>44055</v>
      </c>
      <c r="F402" s="66">
        <f t="shared" si="13"/>
        <v>44055</v>
      </c>
    </row>
    <row r="403" spans="1:6" x14ac:dyDescent="0.3">
      <c r="A403" s="66"/>
      <c r="B403" s="65" t="s">
        <v>413</v>
      </c>
      <c r="C403" s="63" t="s">
        <v>66</v>
      </c>
      <c r="D403" s="66" t="str">
        <f t="shared" si="12"/>
        <v>40300_20000.NA_RBESum</v>
      </c>
      <c r="E403" s="64">
        <v>2</v>
      </c>
      <c r="F403" s="66">
        <f t="shared" si="13"/>
        <v>2</v>
      </c>
    </row>
    <row r="404" spans="1:6" x14ac:dyDescent="0.3">
      <c r="A404" s="66"/>
      <c r="B404" s="65" t="s">
        <v>413</v>
      </c>
      <c r="C404" s="63" t="s">
        <v>795</v>
      </c>
      <c r="D404" s="66" t="str">
        <f t="shared" si="12"/>
        <v>40300_20000.Form_TBshell</v>
      </c>
      <c r="E404" s="64">
        <v>0</v>
      </c>
      <c r="F404" s="66" t="str">
        <f t="shared" si="13"/>
        <v>form late</v>
      </c>
    </row>
    <row r="405" spans="1:6" x14ac:dyDescent="0.3">
      <c r="A405" s="66"/>
      <c r="B405" s="65" t="s">
        <v>413</v>
      </c>
      <c r="C405" s="63" t="s">
        <v>796</v>
      </c>
      <c r="D405" s="66" t="str">
        <f t="shared" si="12"/>
        <v>40300_20000.NA_TBshell</v>
      </c>
      <c r="E405" s="64">
        <v>0</v>
      </c>
      <c r="F405" s="66" t="str">
        <f t="shared" si="13"/>
        <v>form late</v>
      </c>
    </row>
    <row r="406" spans="1:6" x14ac:dyDescent="0.3">
      <c r="A406" s="66"/>
      <c r="B406" s="65" t="s">
        <v>413</v>
      </c>
      <c r="C406" s="63" t="s">
        <v>74</v>
      </c>
      <c r="D406" s="66" t="str">
        <f t="shared" si="12"/>
        <v>40300_20000.Form_Quest</v>
      </c>
      <c r="E406" s="64">
        <v>0</v>
      </c>
      <c r="F406" s="66" t="str">
        <f t="shared" si="13"/>
        <v>form late</v>
      </c>
    </row>
    <row r="407" spans="1:6" x14ac:dyDescent="0.3">
      <c r="A407" s="66"/>
      <c r="B407" s="65" t="s">
        <v>413</v>
      </c>
      <c r="C407" s="63" t="s">
        <v>72</v>
      </c>
      <c r="D407" s="66" t="str">
        <f t="shared" si="12"/>
        <v>40300_20000.Form_UnrecRecPay</v>
      </c>
      <c r="E407" s="64">
        <v>44055</v>
      </c>
      <c r="F407" s="66">
        <f t="shared" si="13"/>
        <v>44055</v>
      </c>
    </row>
    <row r="408" spans="1:6" x14ac:dyDescent="0.3">
      <c r="A408" s="66"/>
      <c r="B408" s="65" t="s">
        <v>413</v>
      </c>
      <c r="C408" s="63" t="s">
        <v>73</v>
      </c>
      <c r="D408" s="66" t="str">
        <f t="shared" si="12"/>
        <v>40300_20000.NA_UnrecRecPay</v>
      </c>
      <c r="E408" s="64">
        <v>2</v>
      </c>
      <c r="F408" s="66">
        <f t="shared" si="13"/>
        <v>2</v>
      </c>
    </row>
    <row r="409" spans="1:6" x14ac:dyDescent="0.3">
      <c r="A409" s="66"/>
      <c r="B409" s="65" t="s">
        <v>413</v>
      </c>
      <c r="C409" s="63" t="s">
        <v>67</v>
      </c>
      <c r="D409" s="66" t="str">
        <f t="shared" si="12"/>
        <v>40300_20000.Form_SEFA</v>
      </c>
      <c r="E409" s="64">
        <v>0</v>
      </c>
      <c r="F409" s="66" t="str">
        <f t="shared" si="13"/>
        <v>form late</v>
      </c>
    </row>
    <row r="410" spans="1:6" x14ac:dyDescent="0.3">
      <c r="A410" s="66"/>
      <c r="B410" s="65" t="s">
        <v>80</v>
      </c>
      <c r="C410" s="63" t="s">
        <v>52</v>
      </c>
      <c r="D410" s="66" t="str">
        <f t="shared" si="12"/>
        <v>40300_40001.Form_Certification</v>
      </c>
      <c r="E410" s="64">
        <v>0</v>
      </c>
      <c r="F410" s="66" t="str">
        <f t="shared" si="13"/>
        <v>form late</v>
      </c>
    </row>
    <row r="411" spans="1:6" x14ac:dyDescent="0.3">
      <c r="A411" s="66"/>
      <c r="B411" s="65" t="s">
        <v>80</v>
      </c>
      <c r="C411" s="63" t="s">
        <v>16</v>
      </c>
      <c r="D411" s="66" t="str">
        <f t="shared" si="12"/>
        <v>40300_40001.Form_ADA</v>
      </c>
      <c r="E411" s="64">
        <v>0</v>
      </c>
      <c r="F411" s="66" t="str">
        <f t="shared" si="13"/>
        <v>form late</v>
      </c>
    </row>
    <row r="412" spans="1:6" x14ac:dyDescent="0.3">
      <c r="A412" s="66"/>
      <c r="B412" s="65" t="s">
        <v>80</v>
      </c>
      <c r="C412" s="63" t="s">
        <v>53</v>
      </c>
      <c r="D412" s="66" t="str">
        <f t="shared" si="12"/>
        <v>40300_40001.Form_NotAppl</v>
      </c>
      <c r="E412" s="64">
        <v>0</v>
      </c>
      <c r="F412" s="66" t="str">
        <f t="shared" si="13"/>
        <v>form late</v>
      </c>
    </row>
    <row r="413" spans="1:6" x14ac:dyDescent="0.3">
      <c r="A413" s="66"/>
      <c r="B413" s="65" t="s">
        <v>80</v>
      </c>
      <c r="C413" s="63" t="s">
        <v>55</v>
      </c>
      <c r="D413" s="66" t="str">
        <f t="shared" si="12"/>
        <v>40300_40001.NA_NotAppl</v>
      </c>
      <c r="E413" s="64">
        <v>0</v>
      </c>
      <c r="F413" s="66" t="str">
        <f t="shared" si="13"/>
        <v>form late</v>
      </c>
    </row>
    <row r="414" spans="1:6" x14ac:dyDescent="0.3">
      <c r="A414" s="66"/>
      <c r="B414" s="65" t="s">
        <v>80</v>
      </c>
      <c r="C414" s="63" t="s">
        <v>19</v>
      </c>
      <c r="D414" s="66" t="str">
        <f t="shared" si="12"/>
        <v>40300_40001.Form_ApprRecon_NA</v>
      </c>
      <c r="E414" s="64">
        <v>0</v>
      </c>
      <c r="F414" s="66" t="str">
        <f t="shared" si="13"/>
        <v>form late</v>
      </c>
    </row>
    <row r="415" spans="1:6" x14ac:dyDescent="0.3">
      <c r="A415" s="66"/>
      <c r="B415" s="65" t="s">
        <v>80</v>
      </c>
      <c r="C415" s="63" t="s">
        <v>17</v>
      </c>
      <c r="D415" s="66" t="str">
        <f t="shared" si="12"/>
        <v>40300_40001.NA_ADA</v>
      </c>
      <c r="E415" s="64">
        <v>0</v>
      </c>
      <c r="F415" s="66" t="str">
        <f t="shared" si="13"/>
        <v>form late</v>
      </c>
    </row>
    <row r="416" spans="1:6" x14ac:dyDescent="0.3">
      <c r="A416" s="66"/>
      <c r="B416" s="65" t="s">
        <v>80</v>
      </c>
      <c r="C416" s="65" t="s">
        <v>40</v>
      </c>
      <c r="D416" s="66" t="str">
        <f t="shared" si="12"/>
        <v>40300_40001.Form_GI_Sec</v>
      </c>
      <c r="E416" s="64">
        <v>0</v>
      </c>
      <c r="F416" s="66" t="str">
        <f t="shared" si="13"/>
        <v>form late</v>
      </c>
    </row>
    <row r="417" spans="1:6" x14ac:dyDescent="0.3">
      <c r="A417" s="66"/>
      <c r="B417" s="65" t="s">
        <v>80</v>
      </c>
      <c r="C417" s="65" t="s">
        <v>794</v>
      </c>
      <c r="D417" s="66" t="str">
        <f t="shared" si="12"/>
        <v>40300_40001.NA_GI_SEC</v>
      </c>
      <c r="E417" s="64">
        <v>0</v>
      </c>
      <c r="F417" s="66" t="str">
        <f t="shared" si="13"/>
        <v>form late</v>
      </c>
    </row>
    <row r="418" spans="1:6" x14ac:dyDescent="0.3">
      <c r="A418" s="66"/>
      <c r="B418" s="65" t="s">
        <v>80</v>
      </c>
      <c r="C418" s="63" t="s">
        <v>42</v>
      </c>
      <c r="D418" s="66" t="str">
        <f t="shared" si="12"/>
        <v>40300_40001.Form_InterOrg</v>
      </c>
      <c r="E418" s="64">
        <v>0</v>
      </c>
      <c r="F418" s="66" t="str">
        <f t="shared" si="13"/>
        <v>form late</v>
      </c>
    </row>
    <row r="419" spans="1:6" x14ac:dyDescent="0.3">
      <c r="A419" s="66"/>
      <c r="B419" s="65" t="s">
        <v>80</v>
      </c>
      <c r="C419" s="63" t="s">
        <v>43</v>
      </c>
      <c r="D419" s="66" t="str">
        <f t="shared" si="12"/>
        <v>40300_40001.NA_InterOrg</v>
      </c>
      <c r="E419" s="64">
        <v>0</v>
      </c>
      <c r="F419" s="66" t="str">
        <f t="shared" si="13"/>
        <v>form late</v>
      </c>
    </row>
    <row r="420" spans="1:6" x14ac:dyDescent="0.3">
      <c r="A420" s="66"/>
      <c r="B420" s="65" t="s">
        <v>80</v>
      </c>
      <c r="C420" s="63" t="s">
        <v>37</v>
      </c>
      <c r="D420" s="66" t="str">
        <f t="shared" si="12"/>
        <v>40300_40001.Form_AppFB</v>
      </c>
      <c r="E420" s="64">
        <v>0</v>
      </c>
      <c r="F420" s="66" t="str">
        <f t="shared" si="13"/>
        <v>form late</v>
      </c>
    </row>
    <row r="421" spans="1:6" x14ac:dyDescent="0.3">
      <c r="A421" s="66"/>
      <c r="B421" s="65" t="s">
        <v>80</v>
      </c>
      <c r="C421" s="63" t="s">
        <v>50</v>
      </c>
      <c r="D421" s="66" t="str">
        <f t="shared" si="12"/>
        <v>40300_40001.Form_LTL</v>
      </c>
      <c r="E421" s="64">
        <v>0</v>
      </c>
      <c r="F421" s="66" t="str">
        <f t="shared" si="13"/>
        <v>form late</v>
      </c>
    </row>
    <row r="422" spans="1:6" x14ac:dyDescent="0.3">
      <c r="A422" s="66"/>
      <c r="B422" s="65" t="s">
        <v>80</v>
      </c>
      <c r="C422" s="63" t="s">
        <v>51</v>
      </c>
      <c r="D422" s="66" t="str">
        <f t="shared" si="12"/>
        <v>40300_40001.NA_LTL</v>
      </c>
      <c r="E422" s="64">
        <v>0</v>
      </c>
      <c r="F422" s="66" t="str">
        <f t="shared" si="13"/>
        <v>form late</v>
      </c>
    </row>
    <row r="423" spans="1:6" x14ac:dyDescent="0.3">
      <c r="A423" s="66"/>
      <c r="B423" s="65" t="s">
        <v>80</v>
      </c>
      <c r="C423" s="63" t="s">
        <v>26</v>
      </c>
      <c r="D423" s="66" t="str">
        <f t="shared" si="12"/>
        <v>40300_40001.Form_ClassRev</v>
      </c>
      <c r="E423" s="64">
        <v>0</v>
      </c>
      <c r="F423" s="66" t="str">
        <f t="shared" si="13"/>
        <v>form late</v>
      </c>
    </row>
    <row r="424" spans="1:6" x14ac:dyDescent="0.3">
      <c r="A424" s="66"/>
      <c r="B424" s="65" t="s">
        <v>80</v>
      </c>
      <c r="C424" s="63" t="s">
        <v>28</v>
      </c>
      <c r="D424" s="66" t="str">
        <f t="shared" si="12"/>
        <v>40300_40001.NA_ClassRev</v>
      </c>
      <c r="E424" s="64">
        <v>0</v>
      </c>
      <c r="F424" s="66" t="str">
        <f t="shared" si="13"/>
        <v>form late</v>
      </c>
    </row>
    <row r="425" spans="1:6" x14ac:dyDescent="0.3">
      <c r="A425" s="66"/>
      <c r="B425" s="65" t="s">
        <v>80</v>
      </c>
      <c r="C425" s="65" t="s">
        <v>23</v>
      </c>
      <c r="D425" s="66" t="str">
        <f t="shared" si="12"/>
        <v>40300_40001.Form_Cash_A</v>
      </c>
      <c r="E425" s="64">
        <v>0</v>
      </c>
      <c r="F425" s="66" t="str">
        <f t="shared" si="13"/>
        <v>form late</v>
      </c>
    </row>
    <row r="426" spans="1:6" x14ac:dyDescent="0.3">
      <c r="A426" s="66"/>
      <c r="B426" s="65" t="s">
        <v>80</v>
      </c>
      <c r="C426" s="65" t="s">
        <v>25</v>
      </c>
      <c r="D426" s="66" t="str">
        <f t="shared" si="12"/>
        <v>40300_40001.NA_Cash_A</v>
      </c>
      <c r="E426" s="64">
        <v>0</v>
      </c>
      <c r="F426" s="66" t="str">
        <f t="shared" si="13"/>
        <v>form late</v>
      </c>
    </row>
    <row r="427" spans="1:6" x14ac:dyDescent="0.3">
      <c r="A427" s="66"/>
      <c r="B427" s="65" t="s">
        <v>80</v>
      </c>
      <c r="C427" s="65" t="s">
        <v>32</v>
      </c>
      <c r="D427" s="66" t="str">
        <f t="shared" si="12"/>
        <v>40300_40001.Form_CashReconCPA</v>
      </c>
      <c r="E427" s="64">
        <v>0</v>
      </c>
      <c r="F427" s="66" t="str">
        <f t="shared" si="13"/>
        <v>form late</v>
      </c>
    </row>
    <row r="428" spans="1:6" x14ac:dyDescent="0.3">
      <c r="A428" s="66"/>
      <c r="B428" s="65" t="s">
        <v>80</v>
      </c>
      <c r="C428" s="65" t="s">
        <v>34</v>
      </c>
      <c r="D428" s="66" t="str">
        <f t="shared" si="12"/>
        <v>40300_40001.NA_CashReconCPA</v>
      </c>
      <c r="E428" s="64">
        <v>0</v>
      </c>
      <c r="F428" s="66" t="str">
        <f t="shared" si="13"/>
        <v>form late</v>
      </c>
    </row>
    <row r="429" spans="1:6" x14ac:dyDescent="0.3">
      <c r="A429" s="66"/>
      <c r="B429" s="65" t="s">
        <v>80</v>
      </c>
      <c r="C429" s="65" t="s">
        <v>44</v>
      </c>
      <c r="D429" s="66" t="str">
        <f t="shared" si="12"/>
        <v>40300_40001.Form_InvstAnalysis</v>
      </c>
      <c r="E429" s="64">
        <v>0</v>
      </c>
      <c r="F429" s="66" t="str">
        <f t="shared" si="13"/>
        <v>form late</v>
      </c>
    </row>
    <row r="430" spans="1:6" x14ac:dyDescent="0.3">
      <c r="A430" s="66"/>
      <c r="B430" s="65" t="s">
        <v>80</v>
      </c>
      <c r="C430" s="65" t="s">
        <v>46</v>
      </c>
      <c r="D430" s="66" t="str">
        <f t="shared" si="12"/>
        <v>40300_40001.NA_InvstAnalysis</v>
      </c>
      <c r="E430" s="64">
        <v>0</v>
      </c>
      <c r="F430" s="66" t="str">
        <f t="shared" si="13"/>
        <v>form late</v>
      </c>
    </row>
    <row r="431" spans="1:6" x14ac:dyDescent="0.3">
      <c r="A431" s="66"/>
      <c r="B431" s="65" t="s">
        <v>80</v>
      </c>
      <c r="C431" s="65" t="s">
        <v>20</v>
      </c>
      <c r="D431" s="66" t="str">
        <f t="shared" si="12"/>
        <v>40300_40001.Form_CapAssets</v>
      </c>
      <c r="E431" s="64">
        <v>0</v>
      </c>
      <c r="F431" s="66" t="str">
        <f t="shared" si="13"/>
        <v>form late</v>
      </c>
    </row>
    <row r="432" spans="1:6" x14ac:dyDescent="0.3">
      <c r="A432" s="66"/>
      <c r="B432" s="65" t="s">
        <v>80</v>
      </c>
      <c r="C432" s="65" t="s">
        <v>22</v>
      </c>
      <c r="D432" s="66" t="str">
        <f t="shared" si="12"/>
        <v>40300_40001.NA_CapAssets</v>
      </c>
      <c r="E432" s="64">
        <v>0</v>
      </c>
      <c r="F432" s="66" t="str">
        <f t="shared" si="13"/>
        <v>form late</v>
      </c>
    </row>
    <row r="433" spans="1:6" x14ac:dyDescent="0.3">
      <c r="A433" s="66"/>
      <c r="B433" s="65" t="s">
        <v>80</v>
      </c>
      <c r="C433" s="63" t="s">
        <v>47</v>
      </c>
      <c r="D433" s="66" t="str">
        <f t="shared" si="12"/>
        <v>40300_40001.Form_LAD</v>
      </c>
      <c r="E433" s="64">
        <v>0</v>
      </c>
      <c r="F433" s="66" t="str">
        <f t="shared" si="13"/>
        <v>form late</v>
      </c>
    </row>
    <row r="434" spans="1:6" x14ac:dyDescent="0.3">
      <c r="A434" s="66"/>
      <c r="B434" s="65" t="s">
        <v>80</v>
      </c>
      <c r="C434" s="63" t="s">
        <v>49</v>
      </c>
      <c r="D434" s="66" t="str">
        <f t="shared" si="12"/>
        <v>40300_40001.NA_LAD</v>
      </c>
      <c r="E434" s="64">
        <v>0</v>
      </c>
      <c r="F434" s="66" t="str">
        <f t="shared" si="13"/>
        <v>form late</v>
      </c>
    </row>
    <row r="435" spans="1:6" x14ac:dyDescent="0.3">
      <c r="A435" s="66"/>
      <c r="B435" s="65" t="s">
        <v>80</v>
      </c>
      <c r="C435" s="63" t="s">
        <v>64</v>
      </c>
      <c r="D435" s="66" t="str">
        <f t="shared" si="12"/>
        <v>40300_40001.Form_RBE</v>
      </c>
      <c r="E435" s="64">
        <v>0</v>
      </c>
      <c r="F435" s="66" t="str">
        <f t="shared" si="13"/>
        <v>form late</v>
      </c>
    </row>
    <row r="436" spans="1:6" x14ac:dyDescent="0.3">
      <c r="A436" s="66"/>
      <c r="B436" s="65" t="s">
        <v>80</v>
      </c>
      <c r="C436" s="63" t="s">
        <v>66</v>
      </c>
      <c r="D436" s="66" t="str">
        <f t="shared" si="12"/>
        <v>40300_40001.NA_RBESum</v>
      </c>
      <c r="E436" s="64">
        <v>0</v>
      </c>
      <c r="F436" s="66" t="str">
        <f t="shared" si="13"/>
        <v>form late</v>
      </c>
    </row>
    <row r="437" spans="1:6" x14ac:dyDescent="0.3">
      <c r="A437" s="66"/>
      <c r="B437" s="65" t="s">
        <v>80</v>
      </c>
      <c r="C437" s="63" t="s">
        <v>795</v>
      </c>
      <c r="D437" s="66" t="str">
        <f t="shared" si="12"/>
        <v>40300_40001.Form_TBshell</v>
      </c>
      <c r="E437" s="64">
        <v>0</v>
      </c>
      <c r="F437" s="66" t="str">
        <f t="shared" si="13"/>
        <v>form late</v>
      </c>
    </row>
    <row r="438" spans="1:6" x14ac:dyDescent="0.3">
      <c r="A438" s="66"/>
      <c r="B438" s="65" t="s">
        <v>80</v>
      </c>
      <c r="C438" s="63" t="s">
        <v>796</v>
      </c>
      <c r="D438" s="66" t="str">
        <f t="shared" si="12"/>
        <v>40300_40001.NA_TBshell</v>
      </c>
      <c r="E438" s="64">
        <v>0</v>
      </c>
      <c r="F438" s="66" t="str">
        <f t="shared" si="13"/>
        <v>form late</v>
      </c>
    </row>
    <row r="439" spans="1:6" x14ac:dyDescent="0.3">
      <c r="A439" s="66"/>
      <c r="B439" s="65" t="s">
        <v>80</v>
      </c>
      <c r="C439" s="63" t="s">
        <v>74</v>
      </c>
      <c r="D439" s="66" t="str">
        <f t="shared" si="12"/>
        <v>40300_40001.Form_Quest</v>
      </c>
      <c r="E439" s="64">
        <v>0</v>
      </c>
      <c r="F439" s="66" t="str">
        <f t="shared" si="13"/>
        <v>form late</v>
      </c>
    </row>
    <row r="440" spans="1:6" x14ac:dyDescent="0.3">
      <c r="A440" s="66"/>
      <c r="B440" s="65" t="s">
        <v>80</v>
      </c>
      <c r="C440" s="63" t="s">
        <v>72</v>
      </c>
      <c r="D440" s="66" t="str">
        <f t="shared" si="12"/>
        <v>40300_40001.Form_UnrecRecPay</v>
      </c>
      <c r="E440" s="64">
        <v>0</v>
      </c>
      <c r="F440" s="66" t="str">
        <f t="shared" si="13"/>
        <v>form late</v>
      </c>
    </row>
    <row r="441" spans="1:6" x14ac:dyDescent="0.3">
      <c r="A441" s="66"/>
      <c r="B441" s="65" t="s">
        <v>80</v>
      </c>
      <c r="C441" s="63" t="s">
        <v>73</v>
      </c>
      <c r="D441" s="66" t="str">
        <f t="shared" si="12"/>
        <v>40300_40001.NA_UnrecRecPay</v>
      </c>
      <c r="E441" s="64">
        <v>0</v>
      </c>
      <c r="F441" s="66" t="str">
        <f t="shared" si="13"/>
        <v>form late</v>
      </c>
    </row>
    <row r="442" spans="1:6" x14ac:dyDescent="0.3">
      <c r="A442" s="66"/>
      <c r="B442" s="65" t="s">
        <v>80</v>
      </c>
      <c r="C442" s="63" t="s">
        <v>67</v>
      </c>
      <c r="D442" s="66" t="str">
        <f t="shared" si="12"/>
        <v>40300_40001.Form_SEFA</v>
      </c>
      <c r="E442" s="64">
        <v>0</v>
      </c>
      <c r="F442" s="66" t="str">
        <f t="shared" si="13"/>
        <v>form late</v>
      </c>
    </row>
    <row r="443" spans="1:6" x14ac:dyDescent="0.3">
      <c r="A443" s="66"/>
      <c r="B443" s="65" t="s">
        <v>414</v>
      </c>
      <c r="C443" s="63" t="s">
        <v>52</v>
      </c>
      <c r="D443" s="66" t="str">
        <f t="shared" si="12"/>
        <v>40300_40501.Form_Certification</v>
      </c>
      <c r="E443" s="64">
        <v>0</v>
      </c>
      <c r="F443" s="66" t="str">
        <f t="shared" si="13"/>
        <v>form late</v>
      </c>
    </row>
    <row r="444" spans="1:6" x14ac:dyDescent="0.3">
      <c r="A444" s="66"/>
      <c r="B444" s="65" t="s">
        <v>414</v>
      </c>
      <c r="C444" s="63" t="s">
        <v>16</v>
      </c>
      <c r="D444" s="66" t="str">
        <f t="shared" si="12"/>
        <v>40300_40501.Form_ADA</v>
      </c>
      <c r="E444" s="64">
        <v>0</v>
      </c>
      <c r="F444" s="66" t="str">
        <f t="shared" si="13"/>
        <v>form late</v>
      </c>
    </row>
    <row r="445" spans="1:6" x14ac:dyDescent="0.3">
      <c r="A445" s="66"/>
      <c r="B445" s="65" t="s">
        <v>414</v>
      </c>
      <c r="C445" s="63" t="s">
        <v>53</v>
      </c>
      <c r="D445" s="66" t="str">
        <f t="shared" si="12"/>
        <v>40300_40501.Form_NotAppl</v>
      </c>
      <c r="E445" s="64">
        <v>0</v>
      </c>
      <c r="F445" s="66" t="str">
        <f t="shared" si="13"/>
        <v>form late</v>
      </c>
    </row>
    <row r="446" spans="1:6" x14ac:dyDescent="0.3">
      <c r="A446" s="66"/>
      <c r="B446" s="65" t="s">
        <v>414</v>
      </c>
      <c r="C446" s="63" t="s">
        <v>55</v>
      </c>
      <c r="D446" s="66" t="str">
        <f t="shared" si="12"/>
        <v>40300_40501.NA_NotAppl</v>
      </c>
      <c r="E446" s="64">
        <v>0</v>
      </c>
      <c r="F446" s="66" t="str">
        <f t="shared" si="13"/>
        <v>form late</v>
      </c>
    </row>
    <row r="447" spans="1:6" x14ac:dyDescent="0.3">
      <c r="A447" s="66"/>
      <c r="B447" s="65" t="s">
        <v>414</v>
      </c>
      <c r="C447" s="63" t="s">
        <v>19</v>
      </c>
      <c r="D447" s="66" t="str">
        <f t="shared" si="12"/>
        <v>40300_40501.Form_ApprRecon_NA</v>
      </c>
      <c r="E447" s="64">
        <v>0</v>
      </c>
      <c r="F447" s="66" t="str">
        <f t="shared" si="13"/>
        <v>form late</v>
      </c>
    </row>
    <row r="448" spans="1:6" x14ac:dyDescent="0.3">
      <c r="A448" s="66"/>
      <c r="B448" s="65" t="s">
        <v>414</v>
      </c>
      <c r="C448" s="63" t="s">
        <v>17</v>
      </c>
      <c r="D448" s="66" t="str">
        <f t="shared" si="12"/>
        <v>40300_40501.NA_ADA</v>
      </c>
      <c r="E448" s="64">
        <v>0</v>
      </c>
      <c r="F448" s="66" t="str">
        <f t="shared" si="13"/>
        <v>form late</v>
      </c>
    </row>
    <row r="449" spans="1:6" x14ac:dyDescent="0.3">
      <c r="A449" s="66"/>
      <c r="B449" s="65" t="s">
        <v>414</v>
      </c>
      <c r="C449" s="65" t="s">
        <v>40</v>
      </c>
      <c r="D449" s="66" t="str">
        <f t="shared" si="12"/>
        <v>40300_40501.Form_GI_Sec</v>
      </c>
      <c r="E449" s="64">
        <v>0</v>
      </c>
      <c r="F449" s="66" t="str">
        <f t="shared" si="13"/>
        <v>form late</v>
      </c>
    </row>
    <row r="450" spans="1:6" x14ac:dyDescent="0.3">
      <c r="A450" s="66"/>
      <c r="B450" s="65" t="s">
        <v>414</v>
      </c>
      <c r="C450" s="65" t="s">
        <v>794</v>
      </c>
      <c r="D450" s="66" t="str">
        <f t="shared" si="12"/>
        <v>40300_40501.NA_GI_SEC</v>
      </c>
      <c r="E450" s="64">
        <v>0</v>
      </c>
      <c r="F450" s="66" t="str">
        <f t="shared" si="13"/>
        <v>form late</v>
      </c>
    </row>
    <row r="451" spans="1:6" x14ac:dyDescent="0.3">
      <c r="A451" s="66"/>
      <c r="B451" s="65" t="s">
        <v>414</v>
      </c>
      <c r="C451" s="63" t="s">
        <v>42</v>
      </c>
      <c r="D451" s="66" t="str">
        <f t="shared" si="12"/>
        <v>40300_40501.Form_InterOrg</v>
      </c>
      <c r="E451" s="64">
        <v>0</v>
      </c>
      <c r="F451" s="66" t="str">
        <f t="shared" si="13"/>
        <v>form late</v>
      </c>
    </row>
    <row r="452" spans="1:6" x14ac:dyDescent="0.3">
      <c r="A452" s="66"/>
      <c r="B452" s="65" t="s">
        <v>414</v>
      </c>
      <c r="C452" s="63" t="s">
        <v>43</v>
      </c>
      <c r="D452" s="66" t="str">
        <f t="shared" si="12"/>
        <v>40300_40501.NA_InterOrg</v>
      </c>
      <c r="E452" s="64">
        <v>0</v>
      </c>
      <c r="F452" s="66" t="str">
        <f t="shared" si="13"/>
        <v>form late</v>
      </c>
    </row>
    <row r="453" spans="1:6" x14ac:dyDescent="0.3">
      <c r="A453" s="66"/>
      <c r="B453" s="65" t="s">
        <v>414</v>
      </c>
      <c r="C453" s="63" t="s">
        <v>37</v>
      </c>
      <c r="D453" s="66" t="str">
        <f t="shared" si="12"/>
        <v>40300_40501.Form_AppFB</v>
      </c>
      <c r="E453" s="64">
        <v>0</v>
      </c>
      <c r="F453" s="66" t="str">
        <f t="shared" si="13"/>
        <v>form late</v>
      </c>
    </row>
    <row r="454" spans="1:6" x14ac:dyDescent="0.3">
      <c r="A454" s="66"/>
      <c r="B454" s="65" t="s">
        <v>414</v>
      </c>
      <c r="C454" s="63" t="s">
        <v>50</v>
      </c>
      <c r="D454" s="66" t="str">
        <f t="shared" si="12"/>
        <v>40300_40501.Form_LTL</v>
      </c>
      <c r="E454" s="64">
        <v>0</v>
      </c>
      <c r="F454" s="66" t="str">
        <f t="shared" si="13"/>
        <v>form late</v>
      </c>
    </row>
    <row r="455" spans="1:6" x14ac:dyDescent="0.3">
      <c r="A455" s="66"/>
      <c r="B455" s="65" t="s">
        <v>414</v>
      </c>
      <c r="C455" s="63" t="s">
        <v>51</v>
      </c>
      <c r="D455" s="66" t="str">
        <f t="shared" si="12"/>
        <v>40300_40501.NA_LTL</v>
      </c>
      <c r="E455" s="64">
        <v>0</v>
      </c>
      <c r="F455" s="66" t="str">
        <f t="shared" si="13"/>
        <v>form late</v>
      </c>
    </row>
    <row r="456" spans="1:6" x14ac:dyDescent="0.3">
      <c r="A456" s="66"/>
      <c r="B456" s="65" t="s">
        <v>414</v>
      </c>
      <c r="C456" s="63" t="s">
        <v>26</v>
      </c>
      <c r="D456" s="66" t="str">
        <f t="shared" si="12"/>
        <v>40300_40501.Form_ClassRev</v>
      </c>
      <c r="E456" s="64">
        <v>0</v>
      </c>
      <c r="F456" s="66" t="str">
        <f t="shared" si="13"/>
        <v>form late</v>
      </c>
    </row>
    <row r="457" spans="1:6" x14ac:dyDescent="0.3">
      <c r="A457" s="66"/>
      <c r="B457" s="65" t="s">
        <v>414</v>
      </c>
      <c r="C457" s="63" t="s">
        <v>28</v>
      </c>
      <c r="D457" s="66" t="str">
        <f t="shared" si="12"/>
        <v>40300_40501.NA_ClassRev</v>
      </c>
      <c r="E457" s="64">
        <v>0</v>
      </c>
      <c r="F457" s="66" t="str">
        <f t="shared" si="13"/>
        <v>form late</v>
      </c>
    </row>
    <row r="458" spans="1:6" x14ac:dyDescent="0.3">
      <c r="A458" s="66"/>
      <c r="B458" s="65" t="s">
        <v>414</v>
      </c>
      <c r="C458" s="65" t="s">
        <v>23</v>
      </c>
      <c r="D458" s="66" t="str">
        <f t="shared" si="12"/>
        <v>40300_40501.Form_Cash_A</v>
      </c>
      <c r="E458" s="64">
        <v>0</v>
      </c>
      <c r="F458" s="66" t="str">
        <f t="shared" si="13"/>
        <v>form late</v>
      </c>
    </row>
    <row r="459" spans="1:6" x14ac:dyDescent="0.3">
      <c r="A459" s="66"/>
      <c r="B459" s="65" t="s">
        <v>414</v>
      </c>
      <c r="C459" s="65" t="s">
        <v>25</v>
      </c>
      <c r="D459" s="66" t="str">
        <f t="shared" si="12"/>
        <v>40300_40501.NA_Cash_A</v>
      </c>
      <c r="E459" s="64">
        <v>0</v>
      </c>
      <c r="F459" s="66" t="str">
        <f t="shared" si="13"/>
        <v>form late</v>
      </c>
    </row>
    <row r="460" spans="1:6" x14ac:dyDescent="0.3">
      <c r="A460" s="66"/>
      <c r="B460" s="65" t="s">
        <v>414</v>
      </c>
      <c r="C460" s="65" t="s">
        <v>32</v>
      </c>
      <c r="D460" s="66" t="str">
        <f t="shared" si="12"/>
        <v>40300_40501.Form_CashReconCPA</v>
      </c>
      <c r="E460" s="64">
        <v>0</v>
      </c>
      <c r="F460" s="66" t="str">
        <f t="shared" si="13"/>
        <v>form late</v>
      </c>
    </row>
    <row r="461" spans="1:6" x14ac:dyDescent="0.3">
      <c r="A461" s="66"/>
      <c r="B461" s="65" t="s">
        <v>414</v>
      </c>
      <c r="C461" s="65" t="s">
        <v>34</v>
      </c>
      <c r="D461" s="66" t="str">
        <f t="shared" si="12"/>
        <v>40300_40501.NA_CashReconCPA</v>
      </c>
      <c r="E461" s="64">
        <v>0</v>
      </c>
      <c r="F461" s="66" t="str">
        <f t="shared" si="13"/>
        <v>form late</v>
      </c>
    </row>
    <row r="462" spans="1:6" x14ac:dyDescent="0.3">
      <c r="A462" s="66"/>
      <c r="B462" s="65" t="s">
        <v>414</v>
      </c>
      <c r="C462" s="65" t="s">
        <v>44</v>
      </c>
      <c r="D462" s="66" t="str">
        <f t="shared" ref="D462:D525" si="14">_xlfn.CONCAT(B462,".",C462)</f>
        <v>40300_40501.Form_InvstAnalysis</v>
      </c>
      <c r="E462" s="64">
        <v>0</v>
      </c>
      <c r="F462" s="66" t="str">
        <f t="shared" ref="F462:F525" si="15">IF(E462=0,"form late",E462)</f>
        <v>form late</v>
      </c>
    </row>
    <row r="463" spans="1:6" x14ac:dyDescent="0.3">
      <c r="A463" s="66"/>
      <c r="B463" s="65" t="s">
        <v>414</v>
      </c>
      <c r="C463" s="65" t="s">
        <v>46</v>
      </c>
      <c r="D463" s="66" t="str">
        <f t="shared" si="14"/>
        <v>40300_40501.NA_InvstAnalysis</v>
      </c>
      <c r="E463" s="64">
        <v>0</v>
      </c>
      <c r="F463" s="66" t="str">
        <f t="shared" si="15"/>
        <v>form late</v>
      </c>
    </row>
    <row r="464" spans="1:6" x14ac:dyDescent="0.3">
      <c r="A464" s="66"/>
      <c r="B464" s="65" t="s">
        <v>414</v>
      </c>
      <c r="C464" s="65" t="s">
        <v>20</v>
      </c>
      <c r="D464" s="66" t="str">
        <f t="shared" si="14"/>
        <v>40300_40501.Form_CapAssets</v>
      </c>
      <c r="E464" s="64">
        <v>0</v>
      </c>
      <c r="F464" s="66" t="str">
        <f t="shared" si="15"/>
        <v>form late</v>
      </c>
    </row>
    <row r="465" spans="1:6" x14ac:dyDescent="0.3">
      <c r="A465" s="66"/>
      <c r="B465" s="65" t="s">
        <v>414</v>
      </c>
      <c r="C465" s="65" t="s">
        <v>22</v>
      </c>
      <c r="D465" s="66" t="str">
        <f t="shared" si="14"/>
        <v>40300_40501.NA_CapAssets</v>
      </c>
      <c r="E465" s="64">
        <v>0</v>
      </c>
      <c r="F465" s="66" t="str">
        <f t="shared" si="15"/>
        <v>form late</v>
      </c>
    </row>
    <row r="466" spans="1:6" x14ac:dyDescent="0.3">
      <c r="A466" s="66"/>
      <c r="B466" s="65" t="s">
        <v>414</v>
      </c>
      <c r="C466" s="63" t="s">
        <v>47</v>
      </c>
      <c r="D466" s="66" t="str">
        <f t="shared" si="14"/>
        <v>40300_40501.Form_LAD</v>
      </c>
      <c r="E466" s="64">
        <v>0</v>
      </c>
      <c r="F466" s="66" t="str">
        <f t="shared" si="15"/>
        <v>form late</v>
      </c>
    </row>
    <row r="467" spans="1:6" x14ac:dyDescent="0.3">
      <c r="A467" s="66"/>
      <c r="B467" s="65" t="s">
        <v>414</v>
      </c>
      <c r="C467" s="63" t="s">
        <v>49</v>
      </c>
      <c r="D467" s="66" t="str">
        <f t="shared" si="14"/>
        <v>40300_40501.NA_LAD</v>
      </c>
      <c r="E467" s="64">
        <v>0</v>
      </c>
      <c r="F467" s="66" t="str">
        <f t="shared" si="15"/>
        <v>form late</v>
      </c>
    </row>
    <row r="468" spans="1:6" x14ac:dyDescent="0.3">
      <c r="A468" s="66"/>
      <c r="B468" s="65" t="s">
        <v>414</v>
      </c>
      <c r="C468" s="63" t="s">
        <v>64</v>
      </c>
      <c r="D468" s="66" t="str">
        <f t="shared" si="14"/>
        <v>40300_40501.Form_RBE</v>
      </c>
      <c r="E468" s="64">
        <v>0</v>
      </c>
      <c r="F468" s="66" t="str">
        <f t="shared" si="15"/>
        <v>form late</v>
      </c>
    </row>
    <row r="469" spans="1:6" x14ac:dyDescent="0.3">
      <c r="A469" s="66"/>
      <c r="B469" s="65" t="s">
        <v>414</v>
      </c>
      <c r="C469" s="63" t="s">
        <v>66</v>
      </c>
      <c r="D469" s="66" t="str">
        <f t="shared" si="14"/>
        <v>40300_40501.NA_RBESum</v>
      </c>
      <c r="E469" s="64">
        <v>0</v>
      </c>
      <c r="F469" s="66" t="str">
        <f t="shared" si="15"/>
        <v>form late</v>
      </c>
    </row>
    <row r="470" spans="1:6" x14ac:dyDescent="0.3">
      <c r="A470" s="66"/>
      <c r="B470" s="65" t="s">
        <v>414</v>
      </c>
      <c r="C470" s="63" t="s">
        <v>795</v>
      </c>
      <c r="D470" s="66" t="str">
        <f t="shared" si="14"/>
        <v>40300_40501.Form_TBshell</v>
      </c>
      <c r="E470" s="64">
        <v>0</v>
      </c>
      <c r="F470" s="66" t="str">
        <f t="shared" si="15"/>
        <v>form late</v>
      </c>
    </row>
    <row r="471" spans="1:6" x14ac:dyDescent="0.3">
      <c r="A471" s="66"/>
      <c r="B471" s="65" t="s">
        <v>414</v>
      </c>
      <c r="C471" s="63" t="s">
        <v>796</v>
      </c>
      <c r="D471" s="66" t="str">
        <f t="shared" si="14"/>
        <v>40300_40501.NA_TBshell</v>
      </c>
      <c r="E471" s="64">
        <v>0</v>
      </c>
      <c r="F471" s="66" t="str">
        <f t="shared" si="15"/>
        <v>form late</v>
      </c>
    </row>
    <row r="472" spans="1:6" x14ac:dyDescent="0.3">
      <c r="A472" s="66"/>
      <c r="B472" s="65" t="s">
        <v>414</v>
      </c>
      <c r="C472" s="63" t="s">
        <v>74</v>
      </c>
      <c r="D472" s="66" t="str">
        <f t="shared" si="14"/>
        <v>40300_40501.Form_Quest</v>
      </c>
      <c r="E472" s="64">
        <v>0</v>
      </c>
      <c r="F472" s="66" t="str">
        <f t="shared" si="15"/>
        <v>form late</v>
      </c>
    </row>
    <row r="473" spans="1:6" x14ac:dyDescent="0.3">
      <c r="A473" s="66"/>
      <c r="B473" s="65" t="s">
        <v>414</v>
      </c>
      <c r="C473" s="63" t="s">
        <v>72</v>
      </c>
      <c r="D473" s="66" t="str">
        <f t="shared" si="14"/>
        <v>40300_40501.Form_UnrecRecPay</v>
      </c>
      <c r="E473" s="64">
        <v>0</v>
      </c>
      <c r="F473" s="66" t="str">
        <f t="shared" si="15"/>
        <v>form late</v>
      </c>
    </row>
    <row r="474" spans="1:6" x14ac:dyDescent="0.3">
      <c r="A474" s="66"/>
      <c r="B474" s="65" t="s">
        <v>414</v>
      </c>
      <c r="C474" s="63" t="s">
        <v>73</v>
      </c>
      <c r="D474" s="66" t="str">
        <f t="shared" si="14"/>
        <v>40300_40501.NA_UnrecRecPay</v>
      </c>
      <c r="E474" s="64">
        <v>0</v>
      </c>
      <c r="F474" s="66" t="str">
        <f t="shared" si="15"/>
        <v>form late</v>
      </c>
    </row>
    <row r="475" spans="1:6" x14ac:dyDescent="0.3">
      <c r="A475" s="66"/>
      <c r="B475" s="65" t="s">
        <v>414</v>
      </c>
      <c r="C475" s="63" t="s">
        <v>67</v>
      </c>
      <c r="D475" s="66" t="str">
        <f t="shared" si="14"/>
        <v>40300_40501.Form_SEFA</v>
      </c>
      <c r="E475" s="64">
        <v>0</v>
      </c>
      <c r="F475" s="66" t="str">
        <f t="shared" si="15"/>
        <v>form late</v>
      </c>
    </row>
    <row r="476" spans="1:6" x14ac:dyDescent="0.3">
      <c r="A476" s="66"/>
      <c r="B476" s="65" t="s">
        <v>415</v>
      </c>
      <c r="C476" s="63" t="s">
        <v>52</v>
      </c>
      <c r="D476" s="66" t="str">
        <f t="shared" si="14"/>
        <v>40300_40520.Form_Certification</v>
      </c>
      <c r="E476" s="64">
        <v>0</v>
      </c>
      <c r="F476" s="66" t="str">
        <f t="shared" si="15"/>
        <v>form late</v>
      </c>
    </row>
    <row r="477" spans="1:6" x14ac:dyDescent="0.3">
      <c r="A477" s="66"/>
      <c r="B477" s="65" t="s">
        <v>415</v>
      </c>
      <c r="C477" s="63" t="s">
        <v>16</v>
      </c>
      <c r="D477" s="66" t="str">
        <f t="shared" si="14"/>
        <v>40300_40520.Form_ADA</v>
      </c>
      <c r="E477" s="64">
        <v>0</v>
      </c>
      <c r="F477" s="66" t="str">
        <f t="shared" si="15"/>
        <v>form late</v>
      </c>
    </row>
    <row r="478" spans="1:6" x14ac:dyDescent="0.3">
      <c r="A478" s="66"/>
      <c r="B478" s="65" t="s">
        <v>415</v>
      </c>
      <c r="C478" s="63" t="s">
        <v>53</v>
      </c>
      <c r="D478" s="66" t="str">
        <f t="shared" si="14"/>
        <v>40300_40520.Form_NotAppl</v>
      </c>
      <c r="E478" s="64">
        <v>0</v>
      </c>
      <c r="F478" s="66" t="str">
        <f t="shared" si="15"/>
        <v>form late</v>
      </c>
    </row>
    <row r="479" spans="1:6" x14ac:dyDescent="0.3">
      <c r="A479" s="66"/>
      <c r="B479" s="65" t="s">
        <v>415</v>
      </c>
      <c r="C479" s="63" t="s">
        <v>55</v>
      </c>
      <c r="D479" s="66" t="str">
        <f t="shared" si="14"/>
        <v>40300_40520.NA_NotAppl</v>
      </c>
      <c r="E479" s="64">
        <v>0</v>
      </c>
      <c r="F479" s="66" t="str">
        <f t="shared" si="15"/>
        <v>form late</v>
      </c>
    </row>
    <row r="480" spans="1:6" x14ac:dyDescent="0.3">
      <c r="A480" s="66"/>
      <c r="B480" s="65" t="s">
        <v>415</v>
      </c>
      <c r="C480" s="63" t="s">
        <v>19</v>
      </c>
      <c r="D480" s="66" t="str">
        <f t="shared" si="14"/>
        <v>40300_40520.Form_ApprRecon_NA</v>
      </c>
      <c r="E480" s="64">
        <v>0</v>
      </c>
      <c r="F480" s="66" t="str">
        <f t="shared" si="15"/>
        <v>form late</v>
      </c>
    </row>
    <row r="481" spans="1:6" x14ac:dyDescent="0.3">
      <c r="A481" s="66"/>
      <c r="B481" s="65" t="s">
        <v>415</v>
      </c>
      <c r="C481" s="63" t="s">
        <v>17</v>
      </c>
      <c r="D481" s="66" t="str">
        <f t="shared" si="14"/>
        <v>40300_40520.NA_ADA</v>
      </c>
      <c r="E481" s="64">
        <v>0</v>
      </c>
      <c r="F481" s="66" t="str">
        <f t="shared" si="15"/>
        <v>form late</v>
      </c>
    </row>
    <row r="482" spans="1:6" x14ac:dyDescent="0.3">
      <c r="A482" s="66"/>
      <c r="B482" s="65" t="s">
        <v>415</v>
      </c>
      <c r="C482" s="65" t="s">
        <v>40</v>
      </c>
      <c r="D482" s="66" t="str">
        <f t="shared" si="14"/>
        <v>40300_40520.Form_GI_Sec</v>
      </c>
      <c r="E482" s="64">
        <v>0</v>
      </c>
      <c r="F482" s="66" t="str">
        <f t="shared" si="15"/>
        <v>form late</v>
      </c>
    </row>
    <row r="483" spans="1:6" x14ac:dyDescent="0.3">
      <c r="A483" s="66"/>
      <c r="B483" s="65" t="s">
        <v>415</v>
      </c>
      <c r="C483" s="65" t="s">
        <v>794</v>
      </c>
      <c r="D483" s="66" t="str">
        <f t="shared" si="14"/>
        <v>40300_40520.NA_GI_SEC</v>
      </c>
      <c r="E483" s="64">
        <v>0</v>
      </c>
      <c r="F483" s="66" t="str">
        <f t="shared" si="15"/>
        <v>form late</v>
      </c>
    </row>
    <row r="484" spans="1:6" x14ac:dyDescent="0.3">
      <c r="A484" s="66"/>
      <c r="B484" s="65" t="s">
        <v>415</v>
      </c>
      <c r="C484" s="63" t="s">
        <v>42</v>
      </c>
      <c r="D484" s="66" t="str">
        <f t="shared" si="14"/>
        <v>40300_40520.Form_InterOrg</v>
      </c>
      <c r="E484" s="64">
        <v>0</v>
      </c>
      <c r="F484" s="66" t="str">
        <f t="shared" si="15"/>
        <v>form late</v>
      </c>
    </row>
    <row r="485" spans="1:6" x14ac:dyDescent="0.3">
      <c r="A485" s="66"/>
      <c r="B485" s="65" t="s">
        <v>415</v>
      </c>
      <c r="C485" s="63" t="s">
        <v>43</v>
      </c>
      <c r="D485" s="66" t="str">
        <f t="shared" si="14"/>
        <v>40300_40520.NA_InterOrg</v>
      </c>
      <c r="E485" s="64">
        <v>0</v>
      </c>
      <c r="F485" s="66" t="str">
        <f t="shared" si="15"/>
        <v>form late</v>
      </c>
    </row>
    <row r="486" spans="1:6" x14ac:dyDescent="0.3">
      <c r="A486" s="66"/>
      <c r="B486" s="65" t="s">
        <v>415</v>
      </c>
      <c r="C486" s="63" t="s">
        <v>37</v>
      </c>
      <c r="D486" s="66" t="str">
        <f t="shared" si="14"/>
        <v>40300_40520.Form_AppFB</v>
      </c>
      <c r="E486" s="64">
        <v>0</v>
      </c>
      <c r="F486" s="66" t="str">
        <f t="shared" si="15"/>
        <v>form late</v>
      </c>
    </row>
    <row r="487" spans="1:6" x14ac:dyDescent="0.3">
      <c r="A487" s="66"/>
      <c r="B487" s="65" t="s">
        <v>415</v>
      </c>
      <c r="C487" s="63" t="s">
        <v>50</v>
      </c>
      <c r="D487" s="66" t="str">
        <f t="shared" si="14"/>
        <v>40300_40520.Form_LTL</v>
      </c>
      <c r="E487" s="64">
        <v>0</v>
      </c>
      <c r="F487" s="66" t="str">
        <f t="shared" si="15"/>
        <v>form late</v>
      </c>
    </row>
    <row r="488" spans="1:6" x14ac:dyDescent="0.3">
      <c r="A488" s="66"/>
      <c r="B488" s="65" t="s">
        <v>415</v>
      </c>
      <c r="C488" s="63" t="s">
        <v>51</v>
      </c>
      <c r="D488" s="66" t="str">
        <f t="shared" si="14"/>
        <v>40300_40520.NA_LTL</v>
      </c>
      <c r="E488" s="64">
        <v>0</v>
      </c>
      <c r="F488" s="66" t="str">
        <f t="shared" si="15"/>
        <v>form late</v>
      </c>
    </row>
    <row r="489" spans="1:6" x14ac:dyDescent="0.3">
      <c r="A489" s="66"/>
      <c r="B489" s="65" t="s">
        <v>415</v>
      </c>
      <c r="C489" s="63" t="s">
        <v>26</v>
      </c>
      <c r="D489" s="66" t="str">
        <f t="shared" si="14"/>
        <v>40300_40520.Form_ClassRev</v>
      </c>
      <c r="E489" s="64">
        <v>0</v>
      </c>
      <c r="F489" s="66" t="str">
        <f t="shared" si="15"/>
        <v>form late</v>
      </c>
    </row>
    <row r="490" spans="1:6" x14ac:dyDescent="0.3">
      <c r="A490" s="66"/>
      <c r="B490" s="65" t="s">
        <v>415</v>
      </c>
      <c r="C490" s="63" t="s">
        <v>28</v>
      </c>
      <c r="D490" s="66" t="str">
        <f t="shared" si="14"/>
        <v>40300_40520.NA_ClassRev</v>
      </c>
      <c r="E490" s="64">
        <v>0</v>
      </c>
      <c r="F490" s="66" t="str">
        <f t="shared" si="15"/>
        <v>form late</v>
      </c>
    </row>
    <row r="491" spans="1:6" x14ac:dyDescent="0.3">
      <c r="A491" s="66"/>
      <c r="B491" s="65" t="s">
        <v>415</v>
      </c>
      <c r="C491" s="65" t="s">
        <v>23</v>
      </c>
      <c r="D491" s="66" t="str">
        <f t="shared" si="14"/>
        <v>40300_40520.Form_Cash_A</v>
      </c>
      <c r="E491" s="64">
        <v>0</v>
      </c>
      <c r="F491" s="66" t="str">
        <f t="shared" si="15"/>
        <v>form late</v>
      </c>
    </row>
    <row r="492" spans="1:6" x14ac:dyDescent="0.3">
      <c r="A492" s="66"/>
      <c r="B492" s="65" t="s">
        <v>415</v>
      </c>
      <c r="C492" s="65" t="s">
        <v>25</v>
      </c>
      <c r="D492" s="66" t="str">
        <f t="shared" si="14"/>
        <v>40300_40520.NA_Cash_A</v>
      </c>
      <c r="E492" s="64">
        <v>0</v>
      </c>
      <c r="F492" s="66" t="str">
        <f t="shared" si="15"/>
        <v>form late</v>
      </c>
    </row>
    <row r="493" spans="1:6" x14ac:dyDescent="0.3">
      <c r="A493" s="66"/>
      <c r="B493" s="65" t="s">
        <v>415</v>
      </c>
      <c r="C493" s="65" t="s">
        <v>32</v>
      </c>
      <c r="D493" s="66" t="str">
        <f t="shared" si="14"/>
        <v>40300_40520.Form_CashReconCPA</v>
      </c>
      <c r="E493" s="64">
        <v>0</v>
      </c>
      <c r="F493" s="66" t="str">
        <f t="shared" si="15"/>
        <v>form late</v>
      </c>
    </row>
    <row r="494" spans="1:6" x14ac:dyDescent="0.3">
      <c r="A494" s="66"/>
      <c r="B494" s="65" t="s">
        <v>415</v>
      </c>
      <c r="C494" s="65" t="s">
        <v>34</v>
      </c>
      <c r="D494" s="66" t="str">
        <f t="shared" si="14"/>
        <v>40300_40520.NA_CashReconCPA</v>
      </c>
      <c r="E494" s="64">
        <v>0</v>
      </c>
      <c r="F494" s="66" t="str">
        <f t="shared" si="15"/>
        <v>form late</v>
      </c>
    </row>
    <row r="495" spans="1:6" x14ac:dyDescent="0.3">
      <c r="A495" s="66"/>
      <c r="B495" s="65" t="s">
        <v>415</v>
      </c>
      <c r="C495" s="65" t="s">
        <v>44</v>
      </c>
      <c r="D495" s="66" t="str">
        <f t="shared" si="14"/>
        <v>40300_40520.Form_InvstAnalysis</v>
      </c>
      <c r="E495" s="64">
        <v>0</v>
      </c>
      <c r="F495" s="66" t="str">
        <f t="shared" si="15"/>
        <v>form late</v>
      </c>
    </row>
    <row r="496" spans="1:6" x14ac:dyDescent="0.3">
      <c r="A496" s="66"/>
      <c r="B496" s="65" t="s">
        <v>415</v>
      </c>
      <c r="C496" s="65" t="s">
        <v>46</v>
      </c>
      <c r="D496" s="66" t="str">
        <f t="shared" si="14"/>
        <v>40300_40520.NA_InvstAnalysis</v>
      </c>
      <c r="E496" s="64">
        <v>0</v>
      </c>
      <c r="F496" s="66" t="str">
        <f t="shared" si="15"/>
        <v>form late</v>
      </c>
    </row>
    <row r="497" spans="1:6" x14ac:dyDescent="0.3">
      <c r="A497" s="66"/>
      <c r="B497" s="65" t="s">
        <v>415</v>
      </c>
      <c r="C497" s="65" t="s">
        <v>20</v>
      </c>
      <c r="D497" s="66" t="str">
        <f t="shared" si="14"/>
        <v>40300_40520.Form_CapAssets</v>
      </c>
      <c r="E497" s="64">
        <v>0</v>
      </c>
      <c r="F497" s="66" t="str">
        <f t="shared" si="15"/>
        <v>form late</v>
      </c>
    </row>
    <row r="498" spans="1:6" x14ac:dyDescent="0.3">
      <c r="A498" s="66"/>
      <c r="B498" s="65" t="s">
        <v>415</v>
      </c>
      <c r="C498" s="65" t="s">
        <v>22</v>
      </c>
      <c r="D498" s="66" t="str">
        <f t="shared" si="14"/>
        <v>40300_40520.NA_CapAssets</v>
      </c>
      <c r="E498" s="64">
        <v>0</v>
      </c>
      <c r="F498" s="66" t="str">
        <f t="shared" si="15"/>
        <v>form late</v>
      </c>
    </row>
    <row r="499" spans="1:6" x14ac:dyDescent="0.3">
      <c r="A499" s="66"/>
      <c r="B499" s="65" t="s">
        <v>415</v>
      </c>
      <c r="C499" s="63" t="s">
        <v>47</v>
      </c>
      <c r="D499" s="66" t="str">
        <f t="shared" si="14"/>
        <v>40300_40520.Form_LAD</v>
      </c>
      <c r="E499" s="64">
        <v>0</v>
      </c>
      <c r="F499" s="66" t="str">
        <f t="shared" si="15"/>
        <v>form late</v>
      </c>
    </row>
    <row r="500" spans="1:6" x14ac:dyDescent="0.3">
      <c r="A500" s="66"/>
      <c r="B500" s="65" t="s">
        <v>415</v>
      </c>
      <c r="C500" s="63" t="s">
        <v>49</v>
      </c>
      <c r="D500" s="66" t="str">
        <f t="shared" si="14"/>
        <v>40300_40520.NA_LAD</v>
      </c>
      <c r="E500" s="64">
        <v>0</v>
      </c>
      <c r="F500" s="66" t="str">
        <f t="shared" si="15"/>
        <v>form late</v>
      </c>
    </row>
    <row r="501" spans="1:6" x14ac:dyDescent="0.3">
      <c r="A501" s="66"/>
      <c r="B501" s="65" t="s">
        <v>415</v>
      </c>
      <c r="C501" s="63" t="s">
        <v>64</v>
      </c>
      <c r="D501" s="66" t="str">
        <f t="shared" si="14"/>
        <v>40300_40520.Form_RBE</v>
      </c>
      <c r="E501" s="64">
        <v>0</v>
      </c>
      <c r="F501" s="66" t="str">
        <f t="shared" si="15"/>
        <v>form late</v>
      </c>
    </row>
    <row r="502" spans="1:6" x14ac:dyDescent="0.3">
      <c r="A502" s="66"/>
      <c r="B502" s="65" t="s">
        <v>415</v>
      </c>
      <c r="C502" s="63" t="s">
        <v>66</v>
      </c>
      <c r="D502" s="66" t="str">
        <f t="shared" si="14"/>
        <v>40300_40520.NA_RBESum</v>
      </c>
      <c r="E502" s="64">
        <v>0</v>
      </c>
      <c r="F502" s="66" t="str">
        <f t="shared" si="15"/>
        <v>form late</v>
      </c>
    </row>
    <row r="503" spans="1:6" x14ac:dyDescent="0.3">
      <c r="A503" s="66"/>
      <c r="B503" s="65" t="s">
        <v>415</v>
      </c>
      <c r="C503" s="63" t="s">
        <v>795</v>
      </c>
      <c r="D503" s="66" t="str">
        <f t="shared" si="14"/>
        <v>40300_40520.Form_TBshell</v>
      </c>
      <c r="E503" s="64">
        <v>0</v>
      </c>
      <c r="F503" s="66" t="str">
        <f t="shared" si="15"/>
        <v>form late</v>
      </c>
    </row>
    <row r="504" spans="1:6" x14ac:dyDescent="0.3">
      <c r="A504" s="66"/>
      <c r="B504" s="65" t="s">
        <v>415</v>
      </c>
      <c r="C504" s="63" t="s">
        <v>796</v>
      </c>
      <c r="D504" s="66" t="str">
        <f t="shared" si="14"/>
        <v>40300_40520.NA_TBshell</v>
      </c>
      <c r="E504" s="64">
        <v>0</v>
      </c>
      <c r="F504" s="66" t="str">
        <f t="shared" si="15"/>
        <v>form late</v>
      </c>
    </row>
    <row r="505" spans="1:6" x14ac:dyDescent="0.3">
      <c r="A505" s="66"/>
      <c r="B505" s="65" t="s">
        <v>415</v>
      </c>
      <c r="C505" s="63" t="s">
        <v>74</v>
      </c>
      <c r="D505" s="66" t="str">
        <f t="shared" si="14"/>
        <v>40300_40520.Form_Quest</v>
      </c>
      <c r="E505" s="64">
        <v>0</v>
      </c>
      <c r="F505" s="66" t="str">
        <f t="shared" si="15"/>
        <v>form late</v>
      </c>
    </row>
    <row r="506" spans="1:6" x14ac:dyDescent="0.3">
      <c r="A506" s="66"/>
      <c r="B506" s="65" t="s">
        <v>415</v>
      </c>
      <c r="C506" s="63" t="s">
        <v>72</v>
      </c>
      <c r="D506" s="66" t="str">
        <f t="shared" si="14"/>
        <v>40300_40520.Form_UnrecRecPay</v>
      </c>
      <c r="E506" s="64">
        <v>0</v>
      </c>
      <c r="F506" s="66" t="str">
        <f t="shared" si="15"/>
        <v>form late</v>
      </c>
    </row>
    <row r="507" spans="1:6" x14ac:dyDescent="0.3">
      <c r="A507" s="66"/>
      <c r="B507" s="65" t="s">
        <v>415</v>
      </c>
      <c r="C507" s="63" t="s">
        <v>73</v>
      </c>
      <c r="D507" s="66" t="str">
        <f t="shared" si="14"/>
        <v>40300_40520.NA_UnrecRecPay</v>
      </c>
      <c r="E507" s="64">
        <v>0</v>
      </c>
      <c r="F507" s="66" t="str">
        <f t="shared" si="15"/>
        <v>form late</v>
      </c>
    </row>
    <row r="508" spans="1:6" x14ac:dyDescent="0.3">
      <c r="A508" s="66"/>
      <c r="B508" s="65" t="s">
        <v>415</v>
      </c>
      <c r="C508" s="63" t="s">
        <v>67</v>
      </c>
      <c r="D508" s="66" t="str">
        <f t="shared" si="14"/>
        <v>40300_40520.Form_SEFA</v>
      </c>
      <c r="E508" s="64">
        <v>0</v>
      </c>
      <c r="F508" s="66" t="str">
        <f t="shared" si="15"/>
        <v>form late</v>
      </c>
    </row>
    <row r="509" spans="1:6" x14ac:dyDescent="0.3">
      <c r="A509" s="66"/>
      <c r="B509" s="65" t="s">
        <v>416</v>
      </c>
      <c r="C509" s="63" t="s">
        <v>52</v>
      </c>
      <c r="D509" s="66" t="str">
        <f t="shared" si="14"/>
        <v>40300_40530.Form_Certification</v>
      </c>
      <c r="E509" s="64">
        <v>0</v>
      </c>
      <c r="F509" s="66" t="str">
        <f t="shared" si="15"/>
        <v>form late</v>
      </c>
    </row>
    <row r="510" spans="1:6" x14ac:dyDescent="0.3">
      <c r="A510" s="66"/>
      <c r="B510" s="65" t="s">
        <v>416</v>
      </c>
      <c r="C510" s="63" t="s">
        <v>16</v>
      </c>
      <c r="D510" s="66" t="str">
        <f t="shared" si="14"/>
        <v>40300_40530.Form_ADA</v>
      </c>
      <c r="E510" s="64">
        <v>0</v>
      </c>
      <c r="F510" s="66" t="str">
        <f t="shared" si="15"/>
        <v>form late</v>
      </c>
    </row>
    <row r="511" spans="1:6" x14ac:dyDescent="0.3">
      <c r="A511" s="66"/>
      <c r="B511" s="65" t="s">
        <v>416</v>
      </c>
      <c r="C511" s="63" t="s">
        <v>53</v>
      </c>
      <c r="D511" s="66" t="str">
        <f t="shared" si="14"/>
        <v>40300_40530.Form_NotAppl</v>
      </c>
      <c r="E511" s="64">
        <v>0</v>
      </c>
      <c r="F511" s="66" t="str">
        <f t="shared" si="15"/>
        <v>form late</v>
      </c>
    </row>
    <row r="512" spans="1:6" x14ac:dyDescent="0.3">
      <c r="A512" s="66"/>
      <c r="B512" s="65" t="s">
        <v>416</v>
      </c>
      <c r="C512" s="63" t="s">
        <v>55</v>
      </c>
      <c r="D512" s="66" t="str">
        <f t="shared" si="14"/>
        <v>40300_40530.NA_NotAppl</v>
      </c>
      <c r="E512" s="64">
        <v>0</v>
      </c>
      <c r="F512" s="66" t="str">
        <f t="shared" si="15"/>
        <v>form late</v>
      </c>
    </row>
    <row r="513" spans="1:6" x14ac:dyDescent="0.3">
      <c r="A513" s="66"/>
      <c r="B513" s="65" t="s">
        <v>416</v>
      </c>
      <c r="C513" s="63" t="s">
        <v>19</v>
      </c>
      <c r="D513" s="66" t="str">
        <f t="shared" si="14"/>
        <v>40300_40530.Form_ApprRecon_NA</v>
      </c>
      <c r="E513" s="64">
        <v>0</v>
      </c>
      <c r="F513" s="66" t="str">
        <f t="shared" si="15"/>
        <v>form late</v>
      </c>
    </row>
    <row r="514" spans="1:6" x14ac:dyDescent="0.3">
      <c r="A514" s="66"/>
      <c r="B514" s="65" t="s">
        <v>416</v>
      </c>
      <c r="C514" s="63" t="s">
        <v>17</v>
      </c>
      <c r="D514" s="66" t="str">
        <f t="shared" si="14"/>
        <v>40300_40530.NA_ADA</v>
      </c>
      <c r="E514" s="64">
        <v>0</v>
      </c>
      <c r="F514" s="66" t="str">
        <f t="shared" si="15"/>
        <v>form late</v>
      </c>
    </row>
    <row r="515" spans="1:6" x14ac:dyDescent="0.3">
      <c r="A515" s="66"/>
      <c r="B515" s="65" t="s">
        <v>416</v>
      </c>
      <c r="C515" s="65" t="s">
        <v>40</v>
      </c>
      <c r="D515" s="66" t="str">
        <f t="shared" si="14"/>
        <v>40300_40530.Form_GI_Sec</v>
      </c>
      <c r="E515" s="64">
        <v>0</v>
      </c>
      <c r="F515" s="66" t="str">
        <f t="shared" si="15"/>
        <v>form late</v>
      </c>
    </row>
    <row r="516" spans="1:6" x14ac:dyDescent="0.3">
      <c r="A516" s="66"/>
      <c r="B516" s="65" t="s">
        <v>416</v>
      </c>
      <c r="C516" s="65" t="s">
        <v>794</v>
      </c>
      <c r="D516" s="66" t="str">
        <f t="shared" si="14"/>
        <v>40300_40530.NA_GI_SEC</v>
      </c>
      <c r="E516" s="64">
        <v>0</v>
      </c>
      <c r="F516" s="66" t="str">
        <f t="shared" si="15"/>
        <v>form late</v>
      </c>
    </row>
    <row r="517" spans="1:6" x14ac:dyDescent="0.3">
      <c r="A517" s="66"/>
      <c r="B517" s="65" t="s">
        <v>416</v>
      </c>
      <c r="C517" s="63" t="s">
        <v>42</v>
      </c>
      <c r="D517" s="66" t="str">
        <f t="shared" si="14"/>
        <v>40300_40530.Form_InterOrg</v>
      </c>
      <c r="E517" s="64">
        <v>0</v>
      </c>
      <c r="F517" s="66" t="str">
        <f t="shared" si="15"/>
        <v>form late</v>
      </c>
    </row>
    <row r="518" spans="1:6" x14ac:dyDescent="0.3">
      <c r="A518" s="66"/>
      <c r="B518" s="65" t="s">
        <v>416</v>
      </c>
      <c r="C518" s="63" t="s">
        <v>43</v>
      </c>
      <c r="D518" s="66" t="str">
        <f t="shared" si="14"/>
        <v>40300_40530.NA_InterOrg</v>
      </c>
      <c r="E518" s="64">
        <v>0</v>
      </c>
      <c r="F518" s="66" t="str">
        <f t="shared" si="15"/>
        <v>form late</v>
      </c>
    </row>
    <row r="519" spans="1:6" x14ac:dyDescent="0.3">
      <c r="A519" s="66"/>
      <c r="B519" s="65" t="s">
        <v>416</v>
      </c>
      <c r="C519" s="63" t="s">
        <v>37</v>
      </c>
      <c r="D519" s="66" t="str">
        <f t="shared" si="14"/>
        <v>40300_40530.Form_AppFB</v>
      </c>
      <c r="E519" s="64">
        <v>0</v>
      </c>
      <c r="F519" s="66" t="str">
        <f t="shared" si="15"/>
        <v>form late</v>
      </c>
    </row>
    <row r="520" spans="1:6" x14ac:dyDescent="0.3">
      <c r="A520" s="66"/>
      <c r="B520" s="65" t="s">
        <v>416</v>
      </c>
      <c r="C520" s="63" t="s">
        <v>50</v>
      </c>
      <c r="D520" s="66" t="str">
        <f t="shared" si="14"/>
        <v>40300_40530.Form_LTL</v>
      </c>
      <c r="E520" s="64">
        <v>0</v>
      </c>
      <c r="F520" s="66" t="str">
        <f t="shared" si="15"/>
        <v>form late</v>
      </c>
    </row>
    <row r="521" spans="1:6" x14ac:dyDescent="0.3">
      <c r="A521" s="66"/>
      <c r="B521" s="65" t="s">
        <v>416</v>
      </c>
      <c r="C521" s="63" t="s">
        <v>51</v>
      </c>
      <c r="D521" s="66" t="str">
        <f t="shared" si="14"/>
        <v>40300_40530.NA_LTL</v>
      </c>
      <c r="E521" s="64">
        <v>0</v>
      </c>
      <c r="F521" s="66" t="str">
        <f t="shared" si="15"/>
        <v>form late</v>
      </c>
    </row>
    <row r="522" spans="1:6" x14ac:dyDescent="0.3">
      <c r="A522" s="66"/>
      <c r="B522" s="65" t="s">
        <v>416</v>
      </c>
      <c r="C522" s="63" t="s">
        <v>26</v>
      </c>
      <c r="D522" s="66" t="str">
        <f t="shared" si="14"/>
        <v>40300_40530.Form_ClassRev</v>
      </c>
      <c r="E522" s="64">
        <v>0</v>
      </c>
      <c r="F522" s="66" t="str">
        <f t="shared" si="15"/>
        <v>form late</v>
      </c>
    </row>
    <row r="523" spans="1:6" x14ac:dyDescent="0.3">
      <c r="A523" s="66"/>
      <c r="B523" s="65" t="s">
        <v>416</v>
      </c>
      <c r="C523" s="63" t="s">
        <v>28</v>
      </c>
      <c r="D523" s="66" t="str">
        <f t="shared" si="14"/>
        <v>40300_40530.NA_ClassRev</v>
      </c>
      <c r="E523" s="64">
        <v>0</v>
      </c>
      <c r="F523" s="66" t="str">
        <f t="shared" si="15"/>
        <v>form late</v>
      </c>
    </row>
    <row r="524" spans="1:6" x14ac:dyDescent="0.3">
      <c r="A524" s="66"/>
      <c r="B524" s="65" t="s">
        <v>416</v>
      </c>
      <c r="C524" s="65" t="s">
        <v>23</v>
      </c>
      <c r="D524" s="66" t="str">
        <f t="shared" si="14"/>
        <v>40300_40530.Form_Cash_A</v>
      </c>
      <c r="E524" s="64">
        <v>0</v>
      </c>
      <c r="F524" s="66" t="str">
        <f t="shared" si="15"/>
        <v>form late</v>
      </c>
    </row>
    <row r="525" spans="1:6" x14ac:dyDescent="0.3">
      <c r="A525" s="66"/>
      <c r="B525" s="65" t="s">
        <v>416</v>
      </c>
      <c r="C525" s="65" t="s">
        <v>25</v>
      </c>
      <c r="D525" s="66" t="str">
        <f t="shared" si="14"/>
        <v>40300_40530.NA_Cash_A</v>
      </c>
      <c r="E525" s="64">
        <v>0</v>
      </c>
      <c r="F525" s="66" t="str">
        <f t="shared" si="15"/>
        <v>form late</v>
      </c>
    </row>
    <row r="526" spans="1:6" x14ac:dyDescent="0.3">
      <c r="A526" s="66"/>
      <c r="B526" s="65" t="s">
        <v>416</v>
      </c>
      <c r="C526" s="65" t="s">
        <v>32</v>
      </c>
      <c r="D526" s="66" t="str">
        <f t="shared" ref="D526:D589" si="16">_xlfn.CONCAT(B526,".",C526)</f>
        <v>40300_40530.Form_CashReconCPA</v>
      </c>
      <c r="E526" s="64">
        <v>0</v>
      </c>
      <c r="F526" s="66" t="str">
        <f t="shared" ref="F526:F589" si="17">IF(E526=0,"form late",E526)</f>
        <v>form late</v>
      </c>
    </row>
    <row r="527" spans="1:6" x14ac:dyDescent="0.3">
      <c r="A527" s="66"/>
      <c r="B527" s="65" t="s">
        <v>416</v>
      </c>
      <c r="C527" s="65" t="s">
        <v>34</v>
      </c>
      <c r="D527" s="66" t="str">
        <f t="shared" si="16"/>
        <v>40300_40530.NA_CashReconCPA</v>
      </c>
      <c r="E527" s="64">
        <v>0</v>
      </c>
      <c r="F527" s="66" t="str">
        <f t="shared" si="17"/>
        <v>form late</v>
      </c>
    </row>
    <row r="528" spans="1:6" x14ac:dyDescent="0.3">
      <c r="A528" s="66"/>
      <c r="B528" s="65" t="s">
        <v>416</v>
      </c>
      <c r="C528" s="65" t="s">
        <v>44</v>
      </c>
      <c r="D528" s="66" t="str">
        <f t="shared" si="16"/>
        <v>40300_40530.Form_InvstAnalysis</v>
      </c>
      <c r="E528" s="64">
        <v>0</v>
      </c>
      <c r="F528" s="66" t="str">
        <f t="shared" si="17"/>
        <v>form late</v>
      </c>
    </row>
    <row r="529" spans="1:6" x14ac:dyDescent="0.3">
      <c r="A529" s="66"/>
      <c r="B529" s="65" t="s">
        <v>416</v>
      </c>
      <c r="C529" s="65" t="s">
        <v>46</v>
      </c>
      <c r="D529" s="66" t="str">
        <f t="shared" si="16"/>
        <v>40300_40530.NA_InvstAnalysis</v>
      </c>
      <c r="E529" s="64">
        <v>0</v>
      </c>
      <c r="F529" s="66" t="str">
        <f t="shared" si="17"/>
        <v>form late</v>
      </c>
    </row>
    <row r="530" spans="1:6" x14ac:dyDescent="0.3">
      <c r="A530" s="66"/>
      <c r="B530" s="65" t="s">
        <v>416</v>
      </c>
      <c r="C530" s="65" t="s">
        <v>20</v>
      </c>
      <c r="D530" s="66" t="str">
        <f t="shared" si="16"/>
        <v>40300_40530.Form_CapAssets</v>
      </c>
      <c r="E530" s="64">
        <v>0</v>
      </c>
      <c r="F530" s="66" t="str">
        <f t="shared" si="17"/>
        <v>form late</v>
      </c>
    </row>
    <row r="531" spans="1:6" x14ac:dyDescent="0.3">
      <c r="A531" s="66"/>
      <c r="B531" s="65" t="s">
        <v>416</v>
      </c>
      <c r="C531" s="65" t="s">
        <v>22</v>
      </c>
      <c r="D531" s="66" t="str">
        <f t="shared" si="16"/>
        <v>40300_40530.NA_CapAssets</v>
      </c>
      <c r="E531" s="64">
        <v>0</v>
      </c>
      <c r="F531" s="66" t="str">
        <f t="shared" si="17"/>
        <v>form late</v>
      </c>
    </row>
    <row r="532" spans="1:6" x14ac:dyDescent="0.3">
      <c r="A532" s="66"/>
      <c r="B532" s="65" t="s">
        <v>416</v>
      </c>
      <c r="C532" s="63" t="s">
        <v>47</v>
      </c>
      <c r="D532" s="66" t="str">
        <f t="shared" si="16"/>
        <v>40300_40530.Form_LAD</v>
      </c>
      <c r="E532" s="64">
        <v>0</v>
      </c>
      <c r="F532" s="66" t="str">
        <f t="shared" si="17"/>
        <v>form late</v>
      </c>
    </row>
    <row r="533" spans="1:6" x14ac:dyDescent="0.3">
      <c r="A533" s="66"/>
      <c r="B533" s="65" t="s">
        <v>416</v>
      </c>
      <c r="C533" s="63" t="s">
        <v>49</v>
      </c>
      <c r="D533" s="66" t="str">
        <f t="shared" si="16"/>
        <v>40300_40530.NA_LAD</v>
      </c>
      <c r="E533" s="64">
        <v>0</v>
      </c>
      <c r="F533" s="66" t="str">
        <f t="shared" si="17"/>
        <v>form late</v>
      </c>
    </row>
    <row r="534" spans="1:6" x14ac:dyDescent="0.3">
      <c r="A534" s="66"/>
      <c r="B534" s="65" t="s">
        <v>416</v>
      </c>
      <c r="C534" s="63" t="s">
        <v>64</v>
      </c>
      <c r="D534" s="66" t="str">
        <f t="shared" si="16"/>
        <v>40300_40530.Form_RBE</v>
      </c>
      <c r="E534" s="64">
        <v>0</v>
      </c>
      <c r="F534" s="66" t="str">
        <f t="shared" si="17"/>
        <v>form late</v>
      </c>
    </row>
    <row r="535" spans="1:6" x14ac:dyDescent="0.3">
      <c r="A535" s="66"/>
      <c r="B535" s="65" t="s">
        <v>416</v>
      </c>
      <c r="C535" s="63" t="s">
        <v>66</v>
      </c>
      <c r="D535" s="66" t="str">
        <f t="shared" si="16"/>
        <v>40300_40530.NA_RBESum</v>
      </c>
      <c r="E535" s="64">
        <v>0</v>
      </c>
      <c r="F535" s="66" t="str">
        <f t="shared" si="17"/>
        <v>form late</v>
      </c>
    </row>
    <row r="536" spans="1:6" x14ac:dyDescent="0.3">
      <c r="A536" s="66"/>
      <c r="B536" s="65" t="s">
        <v>416</v>
      </c>
      <c r="C536" s="63" t="s">
        <v>795</v>
      </c>
      <c r="D536" s="66" t="str">
        <f t="shared" si="16"/>
        <v>40300_40530.Form_TBshell</v>
      </c>
      <c r="E536" s="64">
        <v>0</v>
      </c>
      <c r="F536" s="66" t="str">
        <f t="shared" si="17"/>
        <v>form late</v>
      </c>
    </row>
    <row r="537" spans="1:6" x14ac:dyDescent="0.3">
      <c r="A537" s="66"/>
      <c r="B537" s="65" t="s">
        <v>416</v>
      </c>
      <c r="C537" s="63" t="s">
        <v>796</v>
      </c>
      <c r="D537" s="66" t="str">
        <f t="shared" si="16"/>
        <v>40300_40530.NA_TBshell</v>
      </c>
      <c r="E537" s="64">
        <v>0</v>
      </c>
      <c r="F537" s="66" t="str">
        <f t="shared" si="17"/>
        <v>form late</v>
      </c>
    </row>
    <row r="538" spans="1:6" x14ac:dyDescent="0.3">
      <c r="A538" s="66"/>
      <c r="B538" s="65" t="s">
        <v>416</v>
      </c>
      <c r="C538" s="63" t="s">
        <v>74</v>
      </c>
      <c r="D538" s="66" t="str">
        <f t="shared" si="16"/>
        <v>40300_40530.Form_Quest</v>
      </c>
      <c r="E538" s="64">
        <v>0</v>
      </c>
      <c r="F538" s="66" t="str">
        <f t="shared" si="17"/>
        <v>form late</v>
      </c>
    </row>
    <row r="539" spans="1:6" x14ac:dyDescent="0.3">
      <c r="A539" s="66"/>
      <c r="B539" s="65" t="s">
        <v>416</v>
      </c>
      <c r="C539" s="63" t="s">
        <v>72</v>
      </c>
      <c r="D539" s="66" t="str">
        <f t="shared" si="16"/>
        <v>40300_40530.Form_UnrecRecPay</v>
      </c>
      <c r="E539" s="64">
        <v>0</v>
      </c>
      <c r="F539" s="66" t="str">
        <f t="shared" si="17"/>
        <v>form late</v>
      </c>
    </row>
    <row r="540" spans="1:6" x14ac:dyDescent="0.3">
      <c r="A540" s="66"/>
      <c r="B540" s="65" t="s">
        <v>416</v>
      </c>
      <c r="C540" s="63" t="s">
        <v>73</v>
      </c>
      <c r="D540" s="66" t="str">
        <f t="shared" si="16"/>
        <v>40300_40530.NA_UnrecRecPay</v>
      </c>
      <c r="E540" s="64">
        <v>0</v>
      </c>
      <c r="F540" s="66" t="str">
        <f t="shared" si="17"/>
        <v>form late</v>
      </c>
    </row>
    <row r="541" spans="1:6" x14ac:dyDescent="0.3">
      <c r="A541" s="66"/>
      <c r="B541" s="65" t="s">
        <v>416</v>
      </c>
      <c r="C541" s="63" t="s">
        <v>67</v>
      </c>
      <c r="D541" s="66" t="str">
        <f t="shared" si="16"/>
        <v>40300_40530.Form_SEFA</v>
      </c>
      <c r="E541" s="64">
        <v>0</v>
      </c>
      <c r="F541" s="66" t="str">
        <f t="shared" si="17"/>
        <v>form late</v>
      </c>
    </row>
    <row r="542" spans="1:6" x14ac:dyDescent="0.3">
      <c r="A542" s="66"/>
      <c r="B542" s="65" t="s">
        <v>417</v>
      </c>
      <c r="C542" s="63" t="s">
        <v>52</v>
      </c>
      <c r="D542" s="66" t="str">
        <f t="shared" si="16"/>
        <v>40300_40550.Form_Certification</v>
      </c>
      <c r="E542" s="64">
        <v>0</v>
      </c>
      <c r="F542" s="66" t="str">
        <f t="shared" si="17"/>
        <v>form late</v>
      </c>
    </row>
    <row r="543" spans="1:6" x14ac:dyDescent="0.3">
      <c r="A543" s="66"/>
      <c r="B543" s="65" t="s">
        <v>417</v>
      </c>
      <c r="C543" s="63" t="s">
        <v>16</v>
      </c>
      <c r="D543" s="66" t="str">
        <f t="shared" si="16"/>
        <v>40300_40550.Form_ADA</v>
      </c>
      <c r="E543" s="64">
        <v>0</v>
      </c>
      <c r="F543" s="66" t="str">
        <f t="shared" si="17"/>
        <v>form late</v>
      </c>
    </row>
    <row r="544" spans="1:6" x14ac:dyDescent="0.3">
      <c r="A544" s="66"/>
      <c r="B544" s="65" t="s">
        <v>417</v>
      </c>
      <c r="C544" s="63" t="s">
        <v>53</v>
      </c>
      <c r="D544" s="66" t="str">
        <f t="shared" si="16"/>
        <v>40300_40550.Form_NotAppl</v>
      </c>
      <c r="E544" s="64">
        <v>0</v>
      </c>
      <c r="F544" s="66" t="str">
        <f t="shared" si="17"/>
        <v>form late</v>
      </c>
    </row>
    <row r="545" spans="1:6" x14ac:dyDescent="0.3">
      <c r="A545" s="66"/>
      <c r="B545" s="65" t="s">
        <v>417</v>
      </c>
      <c r="C545" s="63" t="s">
        <v>55</v>
      </c>
      <c r="D545" s="66" t="str">
        <f t="shared" si="16"/>
        <v>40300_40550.NA_NotAppl</v>
      </c>
      <c r="E545" s="64">
        <v>0</v>
      </c>
      <c r="F545" s="66" t="str">
        <f t="shared" si="17"/>
        <v>form late</v>
      </c>
    </row>
    <row r="546" spans="1:6" x14ac:dyDescent="0.3">
      <c r="A546" s="66"/>
      <c r="B546" s="65" t="s">
        <v>417</v>
      </c>
      <c r="C546" s="63" t="s">
        <v>19</v>
      </c>
      <c r="D546" s="66" t="str">
        <f t="shared" si="16"/>
        <v>40300_40550.Form_ApprRecon_NA</v>
      </c>
      <c r="E546" s="64">
        <v>0</v>
      </c>
      <c r="F546" s="66" t="str">
        <f t="shared" si="17"/>
        <v>form late</v>
      </c>
    </row>
    <row r="547" spans="1:6" x14ac:dyDescent="0.3">
      <c r="A547" s="66"/>
      <c r="B547" s="65" t="s">
        <v>417</v>
      </c>
      <c r="C547" s="63" t="s">
        <v>17</v>
      </c>
      <c r="D547" s="66" t="str">
        <f t="shared" si="16"/>
        <v>40300_40550.NA_ADA</v>
      </c>
      <c r="E547" s="64">
        <v>0</v>
      </c>
      <c r="F547" s="66" t="str">
        <f t="shared" si="17"/>
        <v>form late</v>
      </c>
    </row>
    <row r="548" spans="1:6" x14ac:dyDescent="0.3">
      <c r="A548" s="66"/>
      <c r="B548" s="65" t="s">
        <v>417</v>
      </c>
      <c r="C548" s="65" t="s">
        <v>40</v>
      </c>
      <c r="D548" s="66" t="str">
        <f t="shared" si="16"/>
        <v>40300_40550.Form_GI_Sec</v>
      </c>
      <c r="E548" s="64">
        <v>0</v>
      </c>
      <c r="F548" s="66" t="str">
        <f t="shared" si="17"/>
        <v>form late</v>
      </c>
    </row>
    <row r="549" spans="1:6" x14ac:dyDescent="0.3">
      <c r="A549" s="66"/>
      <c r="B549" s="65" t="s">
        <v>417</v>
      </c>
      <c r="C549" s="65" t="s">
        <v>794</v>
      </c>
      <c r="D549" s="66" t="str">
        <f t="shared" si="16"/>
        <v>40300_40550.NA_GI_SEC</v>
      </c>
      <c r="E549" s="64">
        <v>0</v>
      </c>
      <c r="F549" s="66" t="str">
        <f t="shared" si="17"/>
        <v>form late</v>
      </c>
    </row>
    <row r="550" spans="1:6" x14ac:dyDescent="0.3">
      <c r="A550" s="66"/>
      <c r="B550" s="65" t="s">
        <v>417</v>
      </c>
      <c r="C550" s="63" t="s">
        <v>42</v>
      </c>
      <c r="D550" s="66" t="str">
        <f t="shared" si="16"/>
        <v>40300_40550.Form_InterOrg</v>
      </c>
      <c r="E550" s="64">
        <v>0</v>
      </c>
      <c r="F550" s="66" t="str">
        <f t="shared" si="17"/>
        <v>form late</v>
      </c>
    </row>
    <row r="551" spans="1:6" x14ac:dyDescent="0.3">
      <c r="A551" s="66"/>
      <c r="B551" s="65" t="s">
        <v>417</v>
      </c>
      <c r="C551" s="63" t="s">
        <v>43</v>
      </c>
      <c r="D551" s="66" t="str">
        <f t="shared" si="16"/>
        <v>40300_40550.NA_InterOrg</v>
      </c>
      <c r="E551" s="64">
        <v>0</v>
      </c>
      <c r="F551" s="66" t="str">
        <f t="shared" si="17"/>
        <v>form late</v>
      </c>
    </row>
    <row r="552" spans="1:6" x14ac:dyDescent="0.3">
      <c r="A552" s="66"/>
      <c r="B552" s="65" t="s">
        <v>417</v>
      </c>
      <c r="C552" s="63" t="s">
        <v>37</v>
      </c>
      <c r="D552" s="66" t="str">
        <f t="shared" si="16"/>
        <v>40300_40550.Form_AppFB</v>
      </c>
      <c r="E552" s="64">
        <v>0</v>
      </c>
      <c r="F552" s="66" t="str">
        <f t="shared" si="17"/>
        <v>form late</v>
      </c>
    </row>
    <row r="553" spans="1:6" x14ac:dyDescent="0.3">
      <c r="A553" s="66"/>
      <c r="B553" s="65" t="s">
        <v>417</v>
      </c>
      <c r="C553" s="63" t="s">
        <v>50</v>
      </c>
      <c r="D553" s="66" t="str">
        <f t="shared" si="16"/>
        <v>40300_40550.Form_LTL</v>
      </c>
      <c r="E553" s="64">
        <v>0</v>
      </c>
      <c r="F553" s="66" t="str">
        <f t="shared" si="17"/>
        <v>form late</v>
      </c>
    </row>
    <row r="554" spans="1:6" x14ac:dyDescent="0.3">
      <c r="A554" s="66"/>
      <c r="B554" s="65" t="s">
        <v>417</v>
      </c>
      <c r="C554" s="63" t="s">
        <v>51</v>
      </c>
      <c r="D554" s="66" t="str">
        <f t="shared" si="16"/>
        <v>40300_40550.NA_LTL</v>
      </c>
      <c r="E554" s="64">
        <v>0</v>
      </c>
      <c r="F554" s="66" t="str">
        <f t="shared" si="17"/>
        <v>form late</v>
      </c>
    </row>
    <row r="555" spans="1:6" x14ac:dyDescent="0.3">
      <c r="A555" s="66"/>
      <c r="B555" s="65" t="s">
        <v>417</v>
      </c>
      <c r="C555" s="63" t="s">
        <v>26</v>
      </c>
      <c r="D555" s="66" t="str">
        <f t="shared" si="16"/>
        <v>40300_40550.Form_ClassRev</v>
      </c>
      <c r="E555" s="64">
        <v>0</v>
      </c>
      <c r="F555" s="66" t="str">
        <f t="shared" si="17"/>
        <v>form late</v>
      </c>
    </row>
    <row r="556" spans="1:6" x14ac:dyDescent="0.3">
      <c r="A556" s="66"/>
      <c r="B556" s="65" t="s">
        <v>417</v>
      </c>
      <c r="C556" s="63" t="s">
        <v>28</v>
      </c>
      <c r="D556" s="66" t="str">
        <f t="shared" si="16"/>
        <v>40300_40550.NA_ClassRev</v>
      </c>
      <c r="E556" s="64">
        <v>0</v>
      </c>
      <c r="F556" s="66" t="str">
        <f t="shared" si="17"/>
        <v>form late</v>
      </c>
    </row>
    <row r="557" spans="1:6" x14ac:dyDescent="0.3">
      <c r="A557" s="66"/>
      <c r="B557" s="65" t="s">
        <v>417</v>
      </c>
      <c r="C557" s="65" t="s">
        <v>23</v>
      </c>
      <c r="D557" s="66" t="str">
        <f t="shared" si="16"/>
        <v>40300_40550.Form_Cash_A</v>
      </c>
      <c r="E557" s="64">
        <v>0</v>
      </c>
      <c r="F557" s="66" t="str">
        <f t="shared" si="17"/>
        <v>form late</v>
      </c>
    </row>
    <row r="558" spans="1:6" x14ac:dyDescent="0.3">
      <c r="A558" s="66"/>
      <c r="B558" s="65" t="s">
        <v>417</v>
      </c>
      <c r="C558" s="65" t="s">
        <v>25</v>
      </c>
      <c r="D558" s="66" t="str">
        <f t="shared" si="16"/>
        <v>40300_40550.NA_Cash_A</v>
      </c>
      <c r="E558" s="64">
        <v>0</v>
      </c>
      <c r="F558" s="66" t="str">
        <f t="shared" si="17"/>
        <v>form late</v>
      </c>
    </row>
    <row r="559" spans="1:6" x14ac:dyDescent="0.3">
      <c r="A559" s="66"/>
      <c r="B559" s="65" t="s">
        <v>417</v>
      </c>
      <c r="C559" s="65" t="s">
        <v>32</v>
      </c>
      <c r="D559" s="66" t="str">
        <f t="shared" si="16"/>
        <v>40300_40550.Form_CashReconCPA</v>
      </c>
      <c r="E559" s="64">
        <v>0</v>
      </c>
      <c r="F559" s="66" t="str">
        <f t="shared" si="17"/>
        <v>form late</v>
      </c>
    </row>
    <row r="560" spans="1:6" x14ac:dyDescent="0.3">
      <c r="A560" s="66"/>
      <c r="B560" s="65" t="s">
        <v>417</v>
      </c>
      <c r="C560" s="65" t="s">
        <v>34</v>
      </c>
      <c r="D560" s="66" t="str">
        <f t="shared" si="16"/>
        <v>40300_40550.NA_CashReconCPA</v>
      </c>
      <c r="E560" s="64">
        <v>0</v>
      </c>
      <c r="F560" s="66" t="str">
        <f t="shared" si="17"/>
        <v>form late</v>
      </c>
    </row>
    <row r="561" spans="1:6" x14ac:dyDescent="0.3">
      <c r="A561" s="66"/>
      <c r="B561" s="65" t="s">
        <v>417</v>
      </c>
      <c r="C561" s="65" t="s">
        <v>44</v>
      </c>
      <c r="D561" s="66" t="str">
        <f t="shared" si="16"/>
        <v>40300_40550.Form_InvstAnalysis</v>
      </c>
      <c r="E561" s="64">
        <v>0</v>
      </c>
      <c r="F561" s="66" t="str">
        <f t="shared" si="17"/>
        <v>form late</v>
      </c>
    </row>
    <row r="562" spans="1:6" x14ac:dyDescent="0.3">
      <c r="A562" s="66"/>
      <c r="B562" s="65" t="s">
        <v>417</v>
      </c>
      <c r="C562" s="65" t="s">
        <v>46</v>
      </c>
      <c r="D562" s="66" t="str">
        <f t="shared" si="16"/>
        <v>40300_40550.NA_InvstAnalysis</v>
      </c>
      <c r="E562" s="64">
        <v>0</v>
      </c>
      <c r="F562" s="66" t="str">
        <f t="shared" si="17"/>
        <v>form late</v>
      </c>
    </row>
    <row r="563" spans="1:6" x14ac:dyDescent="0.3">
      <c r="A563" s="66"/>
      <c r="B563" s="65" t="s">
        <v>417</v>
      </c>
      <c r="C563" s="65" t="s">
        <v>20</v>
      </c>
      <c r="D563" s="66" t="str">
        <f t="shared" si="16"/>
        <v>40300_40550.Form_CapAssets</v>
      </c>
      <c r="E563" s="64">
        <v>0</v>
      </c>
      <c r="F563" s="66" t="str">
        <f t="shared" si="17"/>
        <v>form late</v>
      </c>
    </row>
    <row r="564" spans="1:6" x14ac:dyDescent="0.3">
      <c r="A564" s="66"/>
      <c r="B564" s="65" t="s">
        <v>417</v>
      </c>
      <c r="C564" s="65" t="s">
        <v>22</v>
      </c>
      <c r="D564" s="66" t="str">
        <f t="shared" si="16"/>
        <v>40300_40550.NA_CapAssets</v>
      </c>
      <c r="E564" s="64">
        <v>0</v>
      </c>
      <c r="F564" s="66" t="str">
        <f t="shared" si="17"/>
        <v>form late</v>
      </c>
    </row>
    <row r="565" spans="1:6" x14ac:dyDescent="0.3">
      <c r="A565" s="66"/>
      <c r="B565" s="65" t="s">
        <v>417</v>
      </c>
      <c r="C565" s="63" t="s">
        <v>47</v>
      </c>
      <c r="D565" s="66" t="str">
        <f t="shared" si="16"/>
        <v>40300_40550.Form_LAD</v>
      </c>
      <c r="E565" s="64">
        <v>0</v>
      </c>
      <c r="F565" s="66" t="str">
        <f t="shared" si="17"/>
        <v>form late</v>
      </c>
    </row>
    <row r="566" spans="1:6" x14ac:dyDescent="0.3">
      <c r="A566" s="66"/>
      <c r="B566" s="65" t="s">
        <v>417</v>
      </c>
      <c r="C566" s="63" t="s">
        <v>49</v>
      </c>
      <c r="D566" s="66" t="str">
        <f t="shared" si="16"/>
        <v>40300_40550.NA_LAD</v>
      </c>
      <c r="E566" s="64">
        <v>0</v>
      </c>
      <c r="F566" s="66" t="str">
        <f t="shared" si="17"/>
        <v>form late</v>
      </c>
    </row>
    <row r="567" spans="1:6" x14ac:dyDescent="0.3">
      <c r="A567" s="66"/>
      <c r="B567" s="65" t="s">
        <v>417</v>
      </c>
      <c r="C567" s="63" t="s">
        <v>64</v>
      </c>
      <c r="D567" s="66" t="str">
        <f t="shared" si="16"/>
        <v>40300_40550.Form_RBE</v>
      </c>
      <c r="E567" s="64">
        <v>0</v>
      </c>
      <c r="F567" s="66" t="str">
        <f t="shared" si="17"/>
        <v>form late</v>
      </c>
    </row>
    <row r="568" spans="1:6" x14ac:dyDescent="0.3">
      <c r="A568" s="66"/>
      <c r="B568" s="65" t="s">
        <v>417</v>
      </c>
      <c r="C568" s="63" t="s">
        <v>66</v>
      </c>
      <c r="D568" s="66" t="str">
        <f t="shared" si="16"/>
        <v>40300_40550.NA_RBESum</v>
      </c>
      <c r="E568" s="64">
        <v>0</v>
      </c>
      <c r="F568" s="66" t="str">
        <f t="shared" si="17"/>
        <v>form late</v>
      </c>
    </row>
    <row r="569" spans="1:6" x14ac:dyDescent="0.3">
      <c r="A569" s="66"/>
      <c r="B569" s="65" t="s">
        <v>417</v>
      </c>
      <c r="C569" s="63" t="s">
        <v>795</v>
      </c>
      <c r="D569" s="66" t="str">
        <f t="shared" si="16"/>
        <v>40300_40550.Form_TBshell</v>
      </c>
      <c r="E569" s="64">
        <v>0</v>
      </c>
      <c r="F569" s="66" t="str">
        <f t="shared" si="17"/>
        <v>form late</v>
      </c>
    </row>
    <row r="570" spans="1:6" x14ac:dyDescent="0.3">
      <c r="A570" s="66"/>
      <c r="B570" s="65" t="s">
        <v>417</v>
      </c>
      <c r="C570" s="63" t="s">
        <v>796</v>
      </c>
      <c r="D570" s="66" t="str">
        <f t="shared" si="16"/>
        <v>40300_40550.NA_TBshell</v>
      </c>
      <c r="E570" s="64">
        <v>0</v>
      </c>
      <c r="F570" s="66" t="str">
        <f t="shared" si="17"/>
        <v>form late</v>
      </c>
    </row>
    <row r="571" spans="1:6" x14ac:dyDescent="0.3">
      <c r="A571" s="66"/>
      <c r="B571" s="65" t="s">
        <v>417</v>
      </c>
      <c r="C571" s="63" t="s">
        <v>74</v>
      </c>
      <c r="D571" s="66" t="str">
        <f t="shared" si="16"/>
        <v>40300_40550.Form_Quest</v>
      </c>
      <c r="E571" s="64">
        <v>0</v>
      </c>
      <c r="F571" s="66" t="str">
        <f t="shared" si="17"/>
        <v>form late</v>
      </c>
    </row>
    <row r="572" spans="1:6" x14ac:dyDescent="0.3">
      <c r="A572" s="66"/>
      <c r="B572" s="65" t="s">
        <v>417</v>
      </c>
      <c r="C572" s="63" t="s">
        <v>72</v>
      </c>
      <c r="D572" s="66" t="str">
        <f t="shared" si="16"/>
        <v>40300_40550.Form_UnrecRecPay</v>
      </c>
      <c r="E572" s="64">
        <v>0</v>
      </c>
      <c r="F572" s="66" t="str">
        <f t="shared" si="17"/>
        <v>form late</v>
      </c>
    </row>
    <row r="573" spans="1:6" x14ac:dyDescent="0.3">
      <c r="A573" s="66"/>
      <c r="B573" s="65" t="s">
        <v>417</v>
      </c>
      <c r="C573" s="63" t="s">
        <v>73</v>
      </c>
      <c r="D573" s="66" t="str">
        <f t="shared" si="16"/>
        <v>40300_40550.NA_UnrecRecPay</v>
      </c>
      <c r="E573" s="64">
        <v>0</v>
      </c>
      <c r="F573" s="66" t="str">
        <f t="shared" si="17"/>
        <v>form late</v>
      </c>
    </row>
    <row r="574" spans="1:6" x14ac:dyDescent="0.3">
      <c r="A574" s="66"/>
      <c r="B574" s="65" t="s">
        <v>417</v>
      </c>
      <c r="C574" s="63" t="s">
        <v>67</v>
      </c>
      <c r="D574" s="66" t="str">
        <f t="shared" si="16"/>
        <v>40300_40550.Form_SEFA</v>
      </c>
      <c r="E574" s="64">
        <v>0</v>
      </c>
      <c r="F574" s="66" t="str">
        <f t="shared" si="17"/>
        <v>form late</v>
      </c>
    </row>
    <row r="575" spans="1:6" x14ac:dyDescent="0.3">
      <c r="A575" s="66"/>
      <c r="B575" s="65" t="s">
        <v>418</v>
      </c>
      <c r="C575" s="63" t="s">
        <v>52</v>
      </c>
      <c r="D575" s="66" t="str">
        <f t="shared" si="16"/>
        <v>40300_40560.Form_Certification</v>
      </c>
      <c r="E575" s="64">
        <v>0</v>
      </c>
      <c r="F575" s="66" t="str">
        <f t="shared" si="17"/>
        <v>form late</v>
      </c>
    </row>
    <row r="576" spans="1:6" x14ac:dyDescent="0.3">
      <c r="A576" s="66"/>
      <c r="B576" s="65" t="s">
        <v>418</v>
      </c>
      <c r="C576" s="63" t="s">
        <v>16</v>
      </c>
      <c r="D576" s="66" t="str">
        <f t="shared" si="16"/>
        <v>40300_40560.Form_ADA</v>
      </c>
      <c r="E576" s="64">
        <v>0</v>
      </c>
      <c r="F576" s="66" t="str">
        <f t="shared" si="17"/>
        <v>form late</v>
      </c>
    </row>
    <row r="577" spans="1:6" x14ac:dyDescent="0.3">
      <c r="A577" s="66"/>
      <c r="B577" s="65" t="s">
        <v>418</v>
      </c>
      <c r="C577" s="63" t="s">
        <v>53</v>
      </c>
      <c r="D577" s="66" t="str">
        <f t="shared" si="16"/>
        <v>40300_40560.Form_NotAppl</v>
      </c>
      <c r="E577" s="64">
        <v>0</v>
      </c>
      <c r="F577" s="66" t="str">
        <f t="shared" si="17"/>
        <v>form late</v>
      </c>
    </row>
    <row r="578" spans="1:6" x14ac:dyDescent="0.3">
      <c r="A578" s="66"/>
      <c r="B578" s="65" t="s">
        <v>418</v>
      </c>
      <c r="C578" s="63" t="s">
        <v>55</v>
      </c>
      <c r="D578" s="66" t="str">
        <f t="shared" si="16"/>
        <v>40300_40560.NA_NotAppl</v>
      </c>
      <c r="E578" s="64">
        <v>0</v>
      </c>
      <c r="F578" s="66" t="str">
        <f t="shared" si="17"/>
        <v>form late</v>
      </c>
    </row>
    <row r="579" spans="1:6" x14ac:dyDescent="0.3">
      <c r="A579" s="66"/>
      <c r="B579" s="65" t="s">
        <v>418</v>
      </c>
      <c r="C579" s="63" t="s">
        <v>19</v>
      </c>
      <c r="D579" s="66" t="str">
        <f t="shared" si="16"/>
        <v>40300_40560.Form_ApprRecon_NA</v>
      </c>
      <c r="E579" s="64">
        <v>0</v>
      </c>
      <c r="F579" s="66" t="str">
        <f t="shared" si="17"/>
        <v>form late</v>
      </c>
    </row>
    <row r="580" spans="1:6" x14ac:dyDescent="0.3">
      <c r="A580" s="66"/>
      <c r="B580" s="65" t="s">
        <v>418</v>
      </c>
      <c r="C580" s="63" t="s">
        <v>17</v>
      </c>
      <c r="D580" s="66" t="str">
        <f t="shared" si="16"/>
        <v>40300_40560.NA_ADA</v>
      </c>
      <c r="E580" s="64">
        <v>0</v>
      </c>
      <c r="F580" s="66" t="str">
        <f t="shared" si="17"/>
        <v>form late</v>
      </c>
    </row>
    <row r="581" spans="1:6" x14ac:dyDescent="0.3">
      <c r="A581" s="66"/>
      <c r="B581" s="65" t="s">
        <v>418</v>
      </c>
      <c r="C581" s="65" t="s">
        <v>40</v>
      </c>
      <c r="D581" s="66" t="str">
        <f t="shared" si="16"/>
        <v>40300_40560.Form_GI_Sec</v>
      </c>
      <c r="E581" s="64">
        <v>0</v>
      </c>
      <c r="F581" s="66" t="str">
        <f t="shared" si="17"/>
        <v>form late</v>
      </c>
    </row>
    <row r="582" spans="1:6" x14ac:dyDescent="0.3">
      <c r="A582" s="66"/>
      <c r="B582" s="65" t="s">
        <v>418</v>
      </c>
      <c r="C582" s="65" t="s">
        <v>794</v>
      </c>
      <c r="D582" s="66" t="str">
        <f t="shared" si="16"/>
        <v>40300_40560.NA_GI_SEC</v>
      </c>
      <c r="E582" s="64">
        <v>0</v>
      </c>
      <c r="F582" s="66" t="str">
        <f t="shared" si="17"/>
        <v>form late</v>
      </c>
    </row>
    <row r="583" spans="1:6" x14ac:dyDescent="0.3">
      <c r="A583" s="66"/>
      <c r="B583" s="65" t="s">
        <v>418</v>
      </c>
      <c r="C583" s="63" t="s">
        <v>42</v>
      </c>
      <c r="D583" s="66" t="str">
        <f t="shared" si="16"/>
        <v>40300_40560.Form_InterOrg</v>
      </c>
      <c r="E583" s="64">
        <v>0</v>
      </c>
      <c r="F583" s="66" t="str">
        <f t="shared" si="17"/>
        <v>form late</v>
      </c>
    </row>
    <row r="584" spans="1:6" x14ac:dyDescent="0.3">
      <c r="A584" s="66"/>
      <c r="B584" s="65" t="s">
        <v>418</v>
      </c>
      <c r="C584" s="63" t="s">
        <v>43</v>
      </c>
      <c r="D584" s="66" t="str">
        <f t="shared" si="16"/>
        <v>40300_40560.NA_InterOrg</v>
      </c>
      <c r="E584" s="64">
        <v>0</v>
      </c>
      <c r="F584" s="66" t="str">
        <f t="shared" si="17"/>
        <v>form late</v>
      </c>
    </row>
    <row r="585" spans="1:6" x14ac:dyDescent="0.3">
      <c r="A585" s="66"/>
      <c r="B585" s="65" t="s">
        <v>418</v>
      </c>
      <c r="C585" s="63" t="s">
        <v>37</v>
      </c>
      <c r="D585" s="66" t="str">
        <f t="shared" si="16"/>
        <v>40300_40560.Form_AppFB</v>
      </c>
      <c r="E585" s="64">
        <v>0</v>
      </c>
      <c r="F585" s="66" t="str">
        <f t="shared" si="17"/>
        <v>form late</v>
      </c>
    </row>
    <row r="586" spans="1:6" x14ac:dyDescent="0.3">
      <c r="A586" s="66"/>
      <c r="B586" s="65" t="s">
        <v>418</v>
      </c>
      <c r="C586" s="63" t="s">
        <v>50</v>
      </c>
      <c r="D586" s="66" t="str">
        <f t="shared" si="16"/>
        <v>40300_40560.Form_LTL</v>
      </c>
      <c r="E586" s="64">
        <v>0</v>
      </c>
      <c r="F586" s="66" t="str">
        <f t="shared" si="17"/>
        <v>form late</v>
      </c>
    </row>
    <row r="587" spans="1:6" x14ac:dyDescent="0.3">
      <c r="A587" s="66"/>
      <c r="B587" s="65" t="s">
        <v>418</v>
      </c>
      <c r="C587" s="63" t="s">
        <v>51</v>
      </c>
      <c r="D587" s="66" t="str">
        <f t="shared" si="16"/>
        <v>40300_40560.NA_LTL</v>
      </c>
      <c r="E587" s="64">
        <v>0</v>
      </c>
      <c r="F587" s="66" t="str">
        <f t="shared" si="17"/>
        <v>form late</v>
      </c>
    </row>
    <row r="588" spans="1:6" x14ac:dyDescent="0.3">
      <c r="A588" s="66"/>
      <c r="B588" s="65" t="s">
        <v>418</v>
      </c>
      <c r="C588" s="63" t="s">
        <v>26</v>
      </c>
      <c r="D588" s="66" t="str">
        <f t="shared" si="16"/>
        <v>40300_40560.Form_ClassRev</v>
      </c>
      <c r="E588" s="64">
        <v>0</v>
      </c>
      <c r="F588" s="66" t="str">
        <f t="shared" si="17"/>
        <v>form late</v>
      </c>
    </row>
    <row r="589" spans="1:6" x14ac:dyDescent="0.3">
      <c r="A589" s="66"/>
      <c r="B589" s="65" t="s">
        <v>418</v>
      </c>
      <c r="C589" s="63" t="s">
        <v>28</v>
      </c>
      <c r="D589" s="66" t="str">
        <f t="shared" si="16"/>
        <v>40300_40560.NA_ClassRev</v>
      </c>
      <c r="E589" s="64">
        <v>0</v>
      </c>
      <c r="F589" s="66" t="str">
        <f t="shared" si="17"/>
        <v>form late</v>
      </c>
    </row>
    <row r="590" spans="1:6" x14ac:dyDescent="0.3">
      <c r="A590" s="66"/>
      <c r="B590" s="65" t="s">
        <v>418</v>
      </c>
      <c r="C590" s="65" t="s">
        <v>23</v>
      </c>
      <c r="D590" s="66" t="str">
        <f t="shared" ref="D590:D653" si="18">_xlfn.CONCAT(B590,".",C590)</f>
        <v>40300_40560.Form_Cash_A</v>
      </c>
      <c r="E590" s="64">
        <v>0</v>
      </c>
      <c r="F590" s="66" t="str">
        <f t="shared" ref="F590:F653" si="19">IF(E590=0,"form late",E590)</f>
        <v>form late</v>
      </c>
    </row>
    <row r="591" spans="1:6" x14ac:dyDescent="0.3">
      <c r="A591" s="66"/>
      <c r="B591" s="65" t="s">
        <v>418</v>
      </c>
      <c r="C591" s="65" t="s">
        <v>25</v>
      </c>
      <c r="D591" s="66" t="str">
        <f t="shared" si="18"/>
        <v>40300_40560.NA_Cash_A</v>
      </c>
      <c r="E591" s="64">
        <v>0</v>
      </c>
      <c r="F591" s="66" t="str">
        <f t="shared" si="19"/>
        <v>form late</v>
      </c>
    </row>
    <row r="592" spans="1:6" x14ac:dyDescent="0.3">
      <c r="A592" s="66"/>
      <c r="B592" s="65" t="s">
        <v>418</v>
      </c>
      <c r="C592" s="65" t="s">
        <v>32</v>
      </c>
      <c r="D592" s="66" t="str">
        <f t="shared" si="18"/>
        <v>40300_40560.Form_CashReconCPA</v>
      </c>
      <c r="E592" s="64">
        <v>0</v>
      </c>
      <c r="F592" s="66" t="str">
        <f t="shared" si="19"/>
        <v>form late</v>
      </c>
    </row>
    <row r="593" spans="1:6" x14ac:dyDescent="0.3">
      <c r="A593" s="66"/>
      <c r="B593" s="65" t="s">
        <v>418</v>
      </c>
      <c r="C593" s="65" t="s">
        <v>34</v>
      </c>
      <c r="D593" s="66" t="str">
        <f t="shared" si="18"/>
        <v>40300_40560.NA_CashReconCPA</v>
      </c>
      <c r="E593" s="64">
        <v>0</v>
      </c>
      <c r="F593" s="66" t="str">
        <f t="shared" si="19"/>
        <v>form late</v>
      </c>
    </row>
    <row r="594" spans="1:6" x14ac:dyDescent="0.3">
      <c r="A594" s="66"/>
      <c r="B594" s="65" t="s">
        <v>418</v>
      </c>
      <c r="C594" s="65" t="s">
        <v>44</v>
      </c>
      <c r="D594" s="66" t="str">
        <f t="shared" si="18"/>
        <v>40300_40560.Form_InvstAnalysis</v>
      </c>
      <c r="E594" s="64">
        <v>0</v>
      </c>
      <c r="F594" s="66" t="str">
        <f t="shared" si="19"/>
        <v>form late</v>
      </c>
    </row>
    <row r="595" spans="1:6" x14ac:dyDescent="0.3">
      <c r="A595" s="66"/>
      <c r="B595" s="65" t="s">
        <v>418</v>
      </c>
      <c r="C595" s="65" t="s">
        <v>46</v>
      </c>
      <c r="D595" s="66" t="str">
        <f t="shared" si="18"/>
        <v>40300_40560.NA_InvstAnalysis</v>
      </c>
      <c r="E595" s="64">
        <v>0</v>
      </c>
      <c r="F595" s="66" t="str">
        <f t="shared" si="19"/>
        <v>form late</v>
      </c>
    </row>
    <row r="596" spans="1:6" x14ac:dyDescent="0.3">
      <c r="A596" s="66"/>
      <c r="B596" s="65" t="s">
        <v>418</v>
      </c>
      <c r="C596" s="65" t="s">
        <v>20</v>
      </c>
      <c r="D596" s="66" t="str">
        <f t="shared" si="18"/>
        <v>40300_40560.Form_CapAssets</v>
      </c>
      <c r="E596" s="64">
        <v>0</v>
      </c>
      <c r="F596" s="66" t="str">
        <f t="shared" si="19"/>
        <v>form late</v>
      </c>
    </row>
    <row r="597" spans="1:6" x14ac:dyDescent="0.3">
      <c r="A597" s="66"/>
      <c r="B597" s="65" t="s">
        <v>418</v>
      </c>
      <c r="C597" s="65" t="s">
        <v>22</v>
      </c>
      <c r="D597" s="66" t="str">
        <f t="shared" si="18"/>
        <v>40300_40560.NA_CapAssets</v>
      </c>
      <c r="E597" s="64">
        <v>0</v>
      </c>
      <c r="F597" s="66" t="str">
        <f t="shared" si="19"/>
        <v>form late</v>
      </c>
    </row>
    <row r="598" spans="1:6" x14ac:dyDescent="0.3">
      <c r="A598" s="66"/>
      <c r="B598" s="65" t="s">
        <v>418</v>
      </c>
      <c r="C598" s="63" t="s">
        <v>47</v>
      </c>
      <c r="D598" s="66" t="str">
        <f t="shared" si="18"/>
        <v>40300_40560.Form_LAD</v>
      </c>
      <c r="E598" s="64">
        <v>0</v>
      </c>
      <c r="F598" s="66" t="str">
        <f t="shared" si="19"/>
        <v>form late</v>
      </c>
    </row>
    <row r="599" spans="1:6" x14ac:dyDescent="0.3">
      <c r="A599" s="66"/>
      <c r="B599" s="65" t="s">
        <v>418</v>
      </c>
      <c r="C599" s="63" t="s">
        <v>49</v>
      </c>
      <c r="D599" s="66" t="str">
        <f t="shared" si="18"/>
        <v>40300_40560.NA_LAD</v>
      </c>
      <c r="E599" s="64">
        <v>0</v>
      </c>
      <c r="F599" s="66" t="str">
        <f t="shared" si="19"/>
        <v>form late</v>
      </c>
    </row>
    <row r="600" spans="1:6" x14ac:dyDescent="0.3">
      <c r="A600" s="66"/>
      <c r="B600" s="65" t="s">
        <v>418</v>
      </c>
      <c r="C600" s="63" t="s">
        <v>64</v>
      </c>
      <c r="D600" s="66" t="str">
        <f t="shared" si="18"/>
        <v>40300_40560.Form_RBE</v>
      </c>
      <c r="E600" s="64">
        <v>0</v>
      </c>
      <c r="F600" s="66" t="str">
        <f t="shared" si="19"/>
        <v>form late</v>
      </c>
    </row>
    <row r="601" spans="1:6" x14ac:dyDescent="0.3">
      <c r="A601" s="66"/>
      <c r="B601" s="65" t="s">
        <v>418</v>
      </c>
      <c r="C601" s="63" t="s">
        <v>66</v>
      </c>
      <c r="D601" s="66" t="str">
        <f t="shared" si="18"/>
        <v>40300_40560.NA_RBESum</v>
      </c>
      <c r="E601" s="64">
        <v>0</v>
      </c>
      <c r="F601" s="66" t="str">
        <f t="shared" si="19"/>
        <v>form late</v>
      </c>
    </row>
    <row r="602" spans="1:6" x14ac:dyDescent="0.3">
      <c r="A602" s="66"/>
      <c r="B602" s="65" t="s">
        <v>418</v>
      </c>
      <c r="C602" s="63" t="s">
        <v>795</v>
      </c>
      <c r="D602" s="66" t="str">
        <f t="shared" si="18"/>
        <v>40300_40560.Form_TBshell</v>
      </c>
      <c r="E602" s="64">
        <v>0</v>
      </c>
      <c r="F602" s="66" t="str">
        <f t="shared" si="19"/>
        <v>form late</v>
      </c>
    </row>
    <row r="603" spans="1:6" x14ac:dyDescent="0.3">
      <c r="A603" s="66"/>
      <c r="B603" s="65" t="s">
        <v>418</v>
      </c>
      <c r="C603" s="63" t="s">
        <v>796</v>
      </c>
      <c r="D603" s="66" t="str">
        <f t="shared" si="18"/>
        <v>40300_40560.NA_TBshell</v>
      </c>
      <c r="E603" s="64">
        <v>0</v>
      </c>
      <c r="F603" s="66" t="str">
        <f t="shared" si="19"/>
        <v>form late</v>
      </c>
    </row>
    <row r="604" spans="1:6" x14ac:dyDescent="0.3">
      <c r="A604" s="66"/>
      <c r="B604" s="65" t="s">
        <v>418</v>
      </c>
      <c r="C604" s="63" t="s">
        <v>74</v>
      </c>
      <c r="D604" s="66" t="str">
        <f t="shared" si="18"/>
        <v>40300_40560.Form_Quest</v>
      </c>
      <c r="E604" s="64">
        <v>0</v>
      </c>
      <c r="F604" s="66" t="str">
        <f t="shared" si="19"/>
        <v>form late</v>
      </c>
    </row>
    <row r="605" spans="1:6" x14ac:dyDescent="0.3">
      <c r="A605" s="66"/>
      <c r="B605" s="65" t="s">
        <v>418</v>
      </c>
      <c r="C605" s="63" t="s">
        <v>72</v>
      </c>
      <c r="D605" s="66" t="str">
        <f t="shared" si="18"/>
        <v>40300_40560.Form_UnrecRecPay</v>
      </c>
      <c r="E605" s="64">
        <v>0</v>
      </c>
      <c r="F605" s="66" t="str">
        <f t="shared" si="19"/>
        <v>form late</v>
      </c>
    </row>
    <row r="606" spans="1:6" x14ac:dyDescent="0.3">
      <c r="A606" s="66"/>
      <c r="B606" s="65" t="s">
        <v>418</v>
      </c>
      <c r="C606" s="63" t="s">
        <v>73</v>
      </c>
      <c r="D606" s="66" t="str">
        <f t="shared" si="18"/>
        <v>40300_40560.NA_UnrecRecPay</v>
      </c>
      <c r="E606" s="64">
        <v>0</v>
      </c>
      <c r="F606" s="66" t="str">
        <f t="shared" si="19"/>
        <v>form late</v>
      </c>
    </row>
    <row r="607" spans="1:6" x14ac:dyDescent="0.3">
      <c r="A607" s="66"/>
      <c r="B607" s="65" t="s">
        <v>418</v>
      </c>
      <c r="C607" s="63" t="s">
        <v>67</v>
      </c>
      <c r="D607" s="66" t="str">
        <f t="shared" si="18"/>
        <v>40300_40560.Form_SEFA</v>
      </c>
      <c r="E607" s="64">
        <v>0</v>
      </c>
      <c r="F607" s="66" t="str">
        <f t="shared" si="19"/>
        <v>form late</v>
      </c>
    </row>
    <row r="608" spans="1:6" x14ac:dyDescent="0.3">
      <c r="A608" s="66"/>
      <c r="B608" s="65" t="s">
        <v>419</v>
      </c>
      <c r="C608" s="63" t="s">
        <v>52</v>
      </c>
      <c r="D608" s="66" t="str">
        <f t="shared" si="18"/>
        <v>40300_40570.Form_Certification</v>
      </c>
      <c r="E608" s="64">
        <v>0</v>
      </c>
      <c r="F608" s="66" t="str">
        <f t="shared" si="19"/>
        <v>form late</v>
      </c>
    </row>
    <row r="609" spans="1:6" x14ac:dyDescent="0.3">
      <c r="A609" s="66"/>
      <c r="B609" s="65" t="s">
        <v>419</v>
      </c>
      <c r="C609" s="63" t="s">
        <v>16</v>
      </c>
      <c r="D609" s="66" t="str">
        <f t="shared" si="18"/>
        <v>40300_40570.Form_ADA</v>
      </c>
      <c r="E609" s="64">
        <v>0</v>
      </c>
      <c r="F609" s="66" t="str">
        <f t="shared" si="19"/>
        <v>form late</v>
      </c>
    </row>
    <row r="610" spans="1:6" x14ac:dyDescent="0.3">
      <c r="A610" s="66"/>
      <c r="B610" s="65" t="s">
        <v>419</v>
      </c>
      <c r="C610" s="63" t="s">
        <v>53</v>
      </c>
      <c r="D610" s="66" t="str">
        <f t="shared" si="18"/>
        <v>40300_40570.Form_NotAppl</v>
      </c>
      <c r="E610" s="64">
        <v>0</v>
      </c>
      <c r="F610" s="66" t="str">
        <f t="shared" si="19"/>
        <v>form late</v>
      </c>
    </row>
    <row r="611" spans="1:6" x14ac:dyDescent="0.3">
      <c r="A611" s="66"/>
      <c r="B611" s="65" t="s">
        <v>419</v>
      </c>
      <c r="C611" s="63" t="s">
        <v>55</v>
      </c>
      <c r="D611" s="66" t="str">
        <f t="shared" si="18"/>
        <v>40300_40570.NA_NotAppl</v>
      </c>
      <c r="E611" s="64">
        <v>0</v>
      </c>
      <c r="F611" s="66" t="str">
        <f t="shared" si="19"/>
        <v>form late</v>
      </c>
    </row>
    <row r="612" spans="1:6" x14ac:dyDescent="0.3">
      <c r="A612" s="66"/>
      <c r="B612" s="65" t="s">
        <v>419</v>
      </c>
      <c r="C612" s="63" t="s">
        <v>19</v>
      </c>
      <c r="D612" s="66" t="str">
        <f t="shared" si="18"/>
        <v>40300_40570.Form_ApprRecon_NA</v>
      </c>
      <c r="E612" s="64">
        <v>0</v>
      </c>
      <c r="F612" s="66" t="str">
        <f t="shared" si="19"/>
        <v>form late</v>
      </c>
    </row>
    <row r="613" spans="1:6" x14ac:dyDescent="0.3">
      <c r="A613" s="66"/>
      <c r="B613" s="65" t="s">
        <v>419</v>
      </c>
      <c r="C613" s="63" t="s">
        <v>17</v>
      </c>
      <c r="D613" s="66" t="str">
        <f t="shared" si="18"/>
        <v>40300_40570.NA_ADA</v>
      </c>
      <c r="E613" s="64">
        <v>0</v>
      </c>
      <c r="F613" s="66" t="str">
        <f t="shared" si="19"/>
        <v>form late</v>
      </c>
    </row>
    <row r="614" spans="1:6" x14ac:dyDescent="0.3">
      <c r="A614" s="66"/>
      <c r="B614" s="65" t="s">
        <v>419</v>
      </c>
      <c r="C614" s="65" t="s">
        <v>40</v>
      </c>
      <c r="D614" s="66" t="str">
        <f t="shared" si="18"/>
        <v>40300_40570.Form_GI_Sec</v>
      </c>
      <c r="E614" s="64">
        <v>0</v>
      </c>
      <c r="F614" s="66" t="str">
        <f t="shared" si="19"/>
        <v>form late</v>
      </c>
    </row>
    <row r="615" spans="1:6" x14ac:dyDescent="0.3">
      <c r="A615" s="66"/>
      <c r="B615" s="65" t="s">
        <v>419</v>
      </c>
      <c r="C615" s="65" t="s">
        <v>794</v>
      </c>
      <c r="D615" s="66" t="str">
        <f t="shared" si="18"/>
        <v>40300_40570.NA_GI_SEC</v>
      </c>
      <c r="E615" s="64">
        <v>0</v>
      </c>
      <c r="F615" s="66" t="str">
        <f t="shared" si="19"/>
        <v>form late</v>
      </c>
    </row>
    <row r="616" spans="1:6" x14ac:dyDescent="0.3">
      <c r="A616" s="66"/>
      <c r="B616" s="65" t="s">
        <v>419</v>
      </c>
      <c r="C616" s="63" t="s">
        <v>42</v>
      </c>
      <c r="D616" s="66" t="str">
        <f t="shared" si="18"/>
        <v>40300_40570.Form_InterOrg</v>
      </c>
      <c r="E616" s="64">
        <v>0</v>
      </c>
      <c r="F616" s="66" t="str">
        <f t="shared" si="19"/>
        <v>form late</v>
      </c>
    </row>
    <row r="617" spans="1:6" x14ac:dyDescent="0.3">
      <c r="A617" s="66"/>
      <c r="B617" s="65" t="s">
        <v>419</v>
      </c>
      <c r="C617" s="63" t="s">
        <v>43</v>
      </c>
      <c r="D617" s="66" t="str">
        <f t="shared" si="18"/>
        <v>40300_40570.NA_InterOrg</v>
      </c>
      <c r="E617" s="64">
        <v>0</v>
      </c>
      <c r="F617" s="66" t="str">
        <f t="shared" si="19"/>
        <v>form late</v>
      </c>
    </row>
    <row r="618" spans="1:6" x14ac:dyDescent="0.3">
      <c r="A618" s="66"/>
      <c r="B618" s="65" t="s">
        <v>419</v>
      </c>
      <c r="C618" s="63" t="s">
        <v>37</v>
      </c>
      <c r="D618" s="66" t="str">
        <f t="shared" si="18"/>
        <v>40300_40570.Form_AppFB</v>
      </c>
      <c r="E618" s="64">
        <v>0</v>
      </c>
      <c r="F618" s="66" t="str">
        <f t="shared" si="19"/>
        <v>form late</v>
      </c>
    </row>
    <row r="619" spans="1:6" x14ac:dyDescent="0.3">
      <c r="A619" s="66"/>
      <c r="B619" s="65" t="s">
        <v>419</v>
      </c>
      <c r="C619" s="63" t="s">
        <v>50</v>
      </c>
      <c r="D619" s="66" t="str">
        <f t="shared" si="18"/>
        <v>40300_40570.Form_LTL</v>
      </c>
      <c r="E619" s="64">
        <v>0</v>
      </c>
      <c r="F619" s="66" t="str">
        <f t="shared" si="19"/>
        <v>form late</v>
      </c>
    </row>
    <row r="620" spans="1:6" x14ac:dyDescent="0.3">
      <c r="A620" s="66"/>
      <c r="B620" s="65" t="s">
        <v>419</v>
      </c>
      <c r="C620" s="63" t="s">
        <v>51</v>
      </c>
      <c r="D620" s="66" t="str">
        <f t="shared" si="18"/>
        <v>40300_40570.NA_LTL</v>
      </c>
      <c r="E620" s="64">
        <v>0</v>
      </c>
      <c r="F620" s="66" t="str">
        <f t="shared" si="19"/>
        <v>form late</v>
      </c>
    </row>
    <row r="621" spans="1:6" x14ac:dyDescent="0.3">
      <c r="A621" s="66"/>
      <c r="B621" s="65" t="s">
        <v>419</v>
      </c>
      <c r="C621" s="63" t="s">
        <v>26</v>
      </c>
      <c r="D621" s="66" t="str">
        <f t="shared" si="18"/>
        <v>40300_40570.Form_ClassRev</v>
      </c>
      <c r="E621" s="64">
        <v>0</v>
      </c>
      <c r="F621" s="66" t="str">
        <f t="shared" si="19"/>
        <v>form late</v>
      </c>
    </row>
    <row r="622" spans="1:6" x14ac:dyDescent="0.3">
      <c r="A622" s="66"/>
      <c r="B622" s="65" t="s">
        <v>419</v>
      </c>
      <c r="C622" s="63" t="s">
        <v>28</v>
      </c>
      <c r="D622" s="66" t="str">
        <f t="shared" si="18"/>
        <v>40300_40570.NA_ClassRev</v>
      </c>
      <c r="E622" s="64">
        <v>0</v>
      </c>
      <c r="F622" s="66" t="str">
        <f t="shared" si="19"/>
        <v>form late</v>
      </c>
    </row>
    <row r="623" spans="1:6" x14ac:dyDescent="0.3">
      <c r="A623" s="66"/>
      <c r="B623" s="65" t="s">
        <v>419</v>
      </c>
      <c r="C623" s="65" t="s">
        <v>23</v>
      </c>
      <c r="D623" s="66" t="str">
        <f t="shared" si="18"/>
        <v>40300_40570.Form_Cash_A</v>
      </c>
      <c r="E623" s="64">
        <v>0</v>
      </c>
      <c r="F623" s="66" t="str">
        <f t="shared" si="19"/>
        <v>form late</v>
      </c>
    </row>
    <row r="624" spans="1:6" x14ac:dyDescent="0.3">
      <c r="A624" s="66"/>
      <c r="B624" s="65" t="s">
        <v>419</v>
      </c>
      <c r="C624" s="65" t="s">
        <v>25</v>
      </c>
      <c r="D624" s="66" t="str">
        <f t="shared" si="18"/>
        <v>40300_40570.NA_Cash_A</v>
      </c>
      <c r="E624" s="64">
        <v>0</v>
      </c>
      <c r="F624" s="66" t="str">
        <f t="shared" si="19"/>
        <v>form late</v>
      </c>
    </row>
    <row r="625" spans="1:6" x14ac:dyDescent="0.3">
      <c r="A625" s="66"/>
      <c r="B625" s="65" t="s">
        <v>419</v>
      </c>
      <c r="C625" s="65" t="s">
        <v>32</v>
      </c>
      <c r="D625" s="66" t="str">
        <f t="shared" si="18"/>
        <v>40300_40570.Form_CashReconCPA</v>
      </c>
      <c r="E625" s="64">
        <v>0</v>
      </c>
      <c r="F625" s="66" t="str">
        <f t="shared" si="19"/>
        <v>form late</v>
      </c>
    </row>
    <row r="626" spans="1:6" x14ac:dyDescent="0.3">
      <c r="A626" s="66"/>
      <c r="B626" s="65" t="s">
        <v>419</v>
      </c>
      <c r="C626" s="65" t="s">
        <v>34</v>
      </c>
      <c r="D626" s="66" t="str">
        <f t="shared" si="18"/>
        <v>40300_40570.NA_CashReconCPA</v>
      </c>
      <c r="E626" s="64">
        <v>0</v>
      </c>
      <c r="F626" s="66" t="str">
        <f t="shared" si="19"/>
        <v>form late</v>
      </c>
    </row>
    <row r="627" spans="1:6" x14ac:dyDescent="0.3">
      <c r="A627" s="66"/>
      <c r="B627" s="65" t="s">
        <v>419</v>
      </c>
      <c r="C627" s="65" t="s">
        <v>44</v>
      </c>
      <c r="D627" s="66" t="str">
        <f t="shared" si="18"/>
        <v>40300_40570.Form_InvstAnalysis</v>
      </c>
      <c r="E627" s="64">
        <v>0</v>
      </c>
      <c r="F627" s="66" t="str">
        <f t="shared" si="19"/>
        <v>form late</v>
      </c>
    </row>
    <row r="628" spans="1:6" x14ac:dyDescent="0.3">
      <c r="A628" s="66"/>
      <c r="B628" s="65" t="s">
        <v>419</v>
      </c>
      <c r="C628" s="65" t="s">
        <v>46</v>
      </c>
      <c r="D628" s="66" t="str">
        <f t="shared" si="18"/>
        <v>40300_40570.NA_InvstAnalysis</v>
      </c>
      <c r="E628" s="64">
        <v>0</v>
      </c>
      <c r="F628" s="66" t="str">
        <f t="shared" si="19"/>
        <v>form late</v>
      </c>
    </row>
    <row r="629" spans="1:6" x14ac:dyDescent="0.3">
      <c r="A629" s="66"/>
      <c r="B629" s="65" t="s">
        <v>419</v>
      </c>
      <c r="C629" s="65" t="s">
        <v>20</v>
      </c>
      <c r="D629" s="66" t="str">
        <f t="shared" si="18"/>
        <v>40300_40570.Form_CapAssets</v>
      </c>
      <c r="E629" s="64">
        <v>0</v>
      </c>
      <c r="F629" s="66" t="str">
        <f t="shared" si="19"/>
        <v>form late</v>
      </c>
    </row>
    <row r="630" spans="1:6" x14ac:dyDescent="0.3">
      <c r="A630" s="66"/>
      <c r="B630" s="65" t="s">
        <v>419</v>
      </c>
      <c r="C630" s="65" t="s">
        <v>22</v>
      </c>
      <c r="D630" s="66" t="str">
        <f t="shared" si="18"/>
        <v>40300_40570.NA_CapAssets</v>
      </c>
      <c r="E630" s="64">
        <v>0</v>
      </c>
      <c r="F630" s="66" t="str">
        <f t="shared" si="19"/>
        <v>form late</v>
      </c>
    </row>
    <row r="631" spans="1:6" x14ac:dyDescent="0.3">
      <c r="A631" s="66"/>
      <c r="B631" s="65" t="s">
        <v>419</v>
      </c>
      <c r="C631" s="63" t="s">
        <v>47</v>
      </c>
      <c r="D631" s="66" t="str">
        <f t="shared" si="18"/>
        <v>40300_40570.Form_LAD</v>
      </c>
      <c r="E631" s="64">
        <v>0</v>
      </c>
      <c r="F631" s="66" t="str">
        <f t="shared" si="19"/>
        <v>form late</v>
      </c>
    </row>
    <row r="632" spans="1:6" x14ac:dyDescent="0.3">
      <c r="A632" s="66"/>
      <c r="B632" s="65" t="s">
        <v>419</v>
      </c>
      <c r="C632" s="63" t="s">
        <v>49</v>
      </c>
      <c r="D632" s="66" t="str">
        <f t="shared" si="18"/>
        <v>40300_40570.NA_LAD</v>
      </c>
      <c r="E632" s="64">
        <v>0</v>
      </c>
      <c r="F632" s="66" t="str">
        <f t="shared" si="19"/>
        <v>form late</v>
      </c>
    </row>
    <row r="633" spans="1:6" x14ac:dyDescent="0.3">
      <c r="A633" s="66"/>
      <c r="B633" s="65" t="s">
        <v>419</v>
      </c>
      <c r="C633" s="63" t="s">
        <v>64</v>
      </c>
      <c r="D633" s="66" t="str">
        <f t="shared" si="18"/>
        <v>40300_40570.Form_RBE</v>
      </c>
      <c r="E633" s="64">
        <v>0</v>
      </c>
      <c r="F633" s="66" t="str">
        <f t="shared" si="19"/>
        <v>form late</v>
      </c>
    </row>
    <row r="634" spans="1:6" x14ac:dyDescent="0.3">
      <c r="A634" s="66"/>
      <c r="B634" s="65" t="s">
        <v>419</v>
      </c>
      <c r="C634" s="63" t="s">
        <v>66</v>
      </c>
      <c r="D634" s="66" t="str">
        <f t="shared" si="18"/>
        <v>40300_40570.NA_RBESum</v>
      </c>
      <c r="E634" s="64">
        <v>0</v>
      </c>
      <c r="F634" s="66" t="str">
        <f t="shared" si="19"/>
        <v>form late</v>
      </c>
    </row>
    <row r="635" spans="1:6" x14ac:dyDescent="0.3">
      <c r="A635" s="66"/>
      <c r="B635" s="65" t="s">
        <v>419</v>
      </c>
      <c r="C635" s="63" t="s">
        <v>795</v>
      </c>
      <c r="D635" s="66" t="str">
        <f t="shared" si="18"/>
        <v>40300_40570.Form_TBshell</v>
      </c>
      <c r="E635" s="64">
        <v>0</v>
      </c>
      <c r="F635" s="66" t="str">
        <f t="shared" si="19"/>
        <v>form late</v>
      </c>
    </row>
    <row r="636" spans="1:6" x14ac:dyDescent="0.3">
      <c r="A636" s="66"/>
      <c r="B636" s="65" t="s">
        <v>419</v>
      </c>
      <c r="C636" s="63" t="s">
        <v>796</v>
      </c>
      <c r="D636" s="66" t="str">
        <f t="shared" si="18"/>
        <v>40300_40570.NA_TBshell</v>
      </c>
      <c r="E636" s="64">
        <v>0</v>
      </c>
      <c r="F636" s="66" t="str">
        <f t="shared" si="19"/>
        <v>form late</v>
      </c>
    </row>
    <row r="637" spans="1:6" x14ac:dyDescent="0.3">
      <c r="A637" s="66"/>
      <c r="B637" s="65" t="s">
        <v>419</v>
      </c>
      <c r="C637" s="63" t="s">
        <v>74</v>
      </c>
      <c r="D637" s="66" t="str">
        <f t="shared" si="18"/>
        <v>40300_40570.Form_Quest</v>
      </c>
      <c r="E637" s="64">
        <v>0</v>
      </c>
      <c r="F637" s="66" t="str">
        <f t="shared" si="19"/>
        <v>form late</v>
      </c>
    </row>
    <row r="638" spans="1:6" x14ac:dyDescent="0.3">
      <c r="A638" s="66"/>
      <c r="B638" s="65" t="s">
        <v>419</v>
      </c>
      <c r="C638" s="63" t="s">
        <v>72</v>
      </c>
      <c r="D638" s="66" t="str">
        <f t="shared" si="18"/>
        <v>40300_40570.Form_UnrecRecPay</v>
      </c>
      <c r="E638" s="64">
        <v>0</v>
      </c>
      <c r="F638" s="66" t="str">
        <f t="shared" si="19"/>
        <v>form late</v>
      </c>
    </row>
    <row r="639" spans="1:6" x14ac:dyDescent="0.3">
      <c r="A639" s="66"/>
      <c r="B639" s="65" t="s">
        <v>419</v>
      </c>
      <c r="C639" s="63" t="s">
        <v>73</v>
      </c>
      <c r="D639" s="66" t="str">
        <f t="shared" si="18"/>
        <v>40300_40570.NA_UnrecRecPay</v>
      </c>
      <c r="E639" s="64">
        <v>0</v>
      </c>
      <c r="F639" s="66" t="str">
        <f t="shared" si="19"/>
        <v>form late</v>
      </c>
    </row>
    <row r="640" spans="1:6" x14ac:dyDescent="0.3">
      <c r="A640" s="66"/>
      <c r="B640" s="65" t="s">
        <v>419</v>
      </c>
      <c r="C640" s="63" t="s">
        <v>67</v>
      </c>
      <c r="D640" s="66" t="str">
        <f t="shared" si="18"/>
        <v>40300_40570.Form_SEFA</v>
      </c>
      <c r="E640" s="64">
        <v>0</v>
      </c>
      <c r="F640" s="66" t="str">
        <f t="shared" si="19"/>
        <v>form late</v>
      </c>
    </row>
    <row r="641" spans="1:6" x14ac:dyDescent="0.3">
      <c r="A641" s="66"/>
      <c r="B641" s="65" t="s">
        <v>420</v>
      </c>
      <c r="C641" s="63" t="s">
        <v>52</v>
      </c>
      <c r="D641" s="66" t="str">
        <f t="shared" si="18"/>
        <v>40300_40580.Form_Certification</v>
      </c>
      <c r="E641" s="64">
        <v>0</v>
      </c>
      <c r="F641" s="66" t="str">
        <f t="shared" si="19"/>
        <v>form late</v>
      </c>
    </row>
    <row r="642" spans="1:6" x14ac:dyDescent="0.3">
      <c r="A642" s="66"/>
      <c r="B642" s="65" t="s">
        <v>420</v>
      </c>
      <c r="C642" s="63" t="s">
        <v>16</v>
      </c>
      <c r="D642" s="66" t="str">
        <f t="shared" si="18"/>
        <v>40300_40580.Form_ADA</v>
      </c>
      <c r="E642" s="64">
        <v>0</v>
      </c>
      <c r="F642" s="66" t="str">
        <f t="shared" si="19"/>
        <v>form late</v>
      </c>
    </row>
    <row r="643" spans="1:6" x14ac:dyDescent="0.3">
      <c r="A643" s="66"/>
      <c r="B643" s="65" t="s">
        <v>420</v>
      </c>
      <c r="C643" s="63" t="s">
        <v>53</v>
      </c>
      <c r="D643" s="66" t="str">
        <f t="shared" si="18"/>
        <v>40300_40580.Form_NotAppl</v>
      </c>
      <c r="E643" s="64">
        <v>0</v>
      </c>
      <c r="F643" s="66" t="str">
        <f t="shared" si="19"/>
        <v>form late</v>
      </c>
    </row>
    <row r="644" spans="1:6" x14ac:dyDescent="0.3">
      <c r="A644" s="66"/>
      <c r="B644" s="65" t="s">
        <v>420</v>
      </c>
      <c r="C644" s="63" t="s">
        <v>55</v>
      </c>
      <c r="D644" s="66" t="str">
        <f t="shared" si="18"/>
        <v>40300_40580.NA_NotAppl</v>
      </c>
      <c r="E644" s="64">
        <v>0</v>
      </c>
      <c r="F644" s="66" t="str">
        <f t="shared" si="19"/>
        <v>form late</v>
      </c>
    </row>
    <row r="645" spans="1:6" x14ac:dyDescent="0.3">
      <c r="A645" s="66"/>
      <c r="B645" s="65" t="s">
        <v>420</v>
      </c>
      <c r="C645" s="63" t="s">
        <v>19</v>
      </c>
      <c r="D645" s="66" t="str">
        <f t="shared" si="18"/>
        <v>40300_40580.Form_ApprRecon_NA</v>
      </c>
      <c r="E645" s="64">
        <v>0</v>
      </c>
      <c r="F645" s="66" t="str">
        <f t="shared" si="19"/>
        <v>form late</v>
      </c>
    </row>
    <row r="646" spans="1:6" x14ac:dyDescent="0.3">
      <c r="A646" s="66"/>
      <c r="B646" s="65" t="s">
        <v>420</v>
      </c>
      <c r="C646" s="63" t="s">
        <v>17</v>
      </c>
      <c r="D646" s="66" t="str">
        <f t="shared" si="18"/>
        <v>40300_40580.NA_ADA</v>
      </c>
      <c r="E646" s="64">
        <v>0</v>
      </c>
      <c r="F646" s="66" t="str">
        <f t="shared" si="19"/>
        <v>form late</v>
      </c>
    </row>
    <row r="647" spans="1:6" x14ac:dyDescent="0.3">
      <c r="A647" s="66"/>
      <c r="B647" s="65" t="s">
        <v>420</v>
      </c>
      <c r="C647" s="65" t="s">
        <v>40</v>
      </c>
      <c r="D647" s="66" t="str">
        <f t="shared" si="18"/>
        <v>40300_40580.Form_GI_Sec</v>
      </c>
      <c r="E647" s="64">
        <v>0</v>
      </c>
      <c r="F647" s="66" t="str">
        <f t="shared" si="19"/>
        <v>form late</v>
      </c>
    </row>
    <row r="648" spans="1:6" x14ac:dyDescent="0.3">
      <c r="A648" s="66"/>
      <c r="B648" s="65" t="s">
        <v>420</v>
      </c>
      <c r="C648" s="65" t="s">
        <v>794</v>
      </c>
      <c r="D648" s="66" t="str">
        <f t="shared" si="18"/>
        <v>40300_40580.NA_GI_SEC</v>
      </c>
      <c r="E648" s="64">
        <v>0</v>
      </c>
      <c r="F648" s="66" t="str">
        <f t="shared" si="19"/>
        <v>form late</v>
      </c>
    </row>
    <row r="649" spans="1:6" x14ac:dyDescent="0.3">
      <c r="A649" s="66"/>
      <c r="B649" s="65" t="s">
        <v>420</v>
      </c>
      <c r="C649" s="63" t="s">
        <v>42</v>
      </c>
      <c r="D649" s="66" t="str">
        <f t="shared" si="18"/>
        <v>40300_40580.Form_InterOrg</v>
      </c>
      <c r="E649" s="64">
        <v>0</v>
      </c>
      <c r="F649" s="66" t="str">
        <f t="shared" si="19"/>
        <v>form late</v>
      </c>
    </row>
    <row r="650" spans="1:6" x14ac:dyDescent="0.3">
      <c r="A650" s="66"/>
      <c r="B650" s="65" t="s">
        <v>420</v>
      </c>
      <c r="C650" s="63" t="s">
        <v>43</v>
      </c>
      <c r="D650" s="66" t="str">
        <f t="shared" si="18"/>
        <v>40300_40580.NA_InterOrg</v>
      </c>
      <c r="E650" s="64">
        <v>0</v>
      </c>
      <c r="F650" s="66" t="str">
        <f t="shared" si="19"/>
        <v>form late</v>
      </c>
    </row>
    <row r="651" spans="1:6" x14ac:dyDescent="0.3">
      <c r="A651" s="66"/>
      <c r="B651" s="65" t="s">
        <v>420</v>
      </c>
      <c r="C651" s="63" t="s">
        <v>37</v>
      </c>
      <c r="D651" s="66" t="str">
        <f t="shared" si="18"/>
        <v>40300_40580.Form_AppFB</v>
      </c>
      <c r="E651" s="64">
        <v>0</v>
      </c>
      <c r="F651" s="66" t="str">
        <f t="shared" si="19"/>
        <v>form late</v>
      </c>
    </row>
    <row r="652" spans="1:6" x14ac:dyDescent="0.3">
      <c r="A652" s="66"/>
      <c r="B652" s="65" t="s">
        <v>420</v>
      </c>
      <c r="C652" s="63" t="s">
        <v>50</v>
      </c>
      <c r="D652" s="66" t="str">
        <f t="shared" si="18"/>
        <v>40300_40580.Form_LTL</v>
      </c>
      <c r="E652" s="64">
        <v>0</v>
      </c>
      <c r="F652" s="66" t="str">
        <f t="shared" si="19"/>
        <v>form late</v>
      </c>
    </row>
    <row r="653" spans="1:6" x14ac:dyDescent="0.3">
      <c r="A653" s="66"/>
      <c r="B653" s="65" t="s">
        <v>420</v>
      </c>
      <c r="C653" s="63" t="s">
        <v>51</v>
      </c>
      <c r="D653" s="66" t="str">
        <f t="shared" si="18"/>
        <v>40300_40580.NA_LTL</v>
      </c>
      <c r="E653" s="64">
        <v>0</v>
      </c>
      <c r="F653" s="66" t="str">
        <f t="shared" si="19"/>
        <v>form late</v>
      </c>
    </row>
    <row r="654" spans="1:6" x14ac:dyDescent="0.3">
      <c r="A654" s="66"/>
      <c r="B654" s="65" t="s">
        <v>420</v>
      </c>
      <c r="C654" s="63" t="s">
        <v>26</v>
      </c>
      <c r="D654" s="66" t="str">
        <f t="shared" ref="D654:D717" si="20">_xlfn.CONCAT(B654,".",C654)</f>
        <v>40300_40580.Form_ClassRev</v>
      </c>
      <c r="E654" s="64">
        <v>0</v>
      </c>
      <c r="F654" s="66" t="str">
        <f t="shared" ref="F654:F717" si="21">IF(E654=0,"form late",E654)</f>
        <v>form late</v>
      </c>
    </row>
    <row r="655" spans="1:6" x14ac:dyDescent="0.3">
      <c r="A655" s="66"/>
      <c r="B655" s="65" t="s">
        <v>420</v>
      </c>
      <c r="C655" s="63" t="s">
        <v>28</v>
      </c>
      <c r="D655" s="66" t="str">
        <f t="shared" si="20"/>
        <v>40300_40580.NA_ClassRev</v>
      </c>
      <c r="E655" s="64">
        <v>0</v>
      </c>
      <c r="F655" s="66" t="str">
        <f t="shared" si="21"/>
        <v>form late</v>
      </c>
    </row>
    <row r="656" spans="1:6" x14ac:dyDescent="0.3">
      <c r="A656" s="66"/>
      <c r="B656" s="65" t="s">
        <v>420</v>
      </c>
      <c r="C656" s="65" t="s">
        <v>23</v>
      </c>
      <c r="D656" s="66" t="str">
        <f t="shared" si="20"/>
        <v>40300_40580.Form_Cash_A</v>
      </c>
      <c r="E656" s="64">
        <v>0</v>
      </c>
      <c r="F656" s="66" t="str">
        <f t="shared" si="21"/>
        <v>form late</v>
      </c>
    </row>
    <row r="657" spans="1:6" x14ac:dyDescent="0.3">
      <c r="A657" s="66"/>
      <c r="B657" s="65" t="s">
        <v>420</v>
      </c>
      <c r="C657" s="65" t="s">
        <v>25</v>
      </c>
      <c r="D657" s="66" t="str">
        <f t="shared" si="20"/>
        <v>40300_40580.NA_Cash_A</v>
      </c>
      <c r="E657" s="64">
        <v>0</v>
      </c>
      <c r="F657" s="66" t="str">
        <f t="shared" si="21"/>
        <v>form late</v>
      </c>
    </row>
    <row r="658" spans="1:6" x14ac:dyDescent="0.3">
      <c r="A658" s="66"/>
      <c r="B658" s="65" t="s">
        <v>420</v>
      </c>
      <c r="C658" s="65" t="s">
        <v>32</v>
      </c>
      <c r="D658" s="66" t="str">
        <f t="shared" si="20"/>
        <v>40300_40580.Form_CashReconCPA</v>
      </c>
      <c r="E658" s="64">
        <v>0</v>
      </c>
      <c r="F658" s="66" t="str">
        <f t="shared" si="21"/>
        <v>form late</v>
      </c>
    </row>
    <row r="659" spans="1:6" x14ac:dyDescent="0.3">
      <c r="A659" s="66"/>
      <c r="B659" s="65" t="s">
        <v>420</v>
      </c>
      <c r="C659" s="65" t="s">
        <v>34</v>
      </c>
      <c r="D659" s="66" t="str">
        <f t="shared" si="20"/>
        <v>40300_40580.NA_CashReconCPA</v>
      </c>
      <c r="E659" s="64">
        <v>0</v>
      </c>
      <c r="F659" s="66" t="str">
        <f t="shared" si="21"/>
        <v>form late</v>
      </c>
    </row>
    <row r="660" spans="1:6" x14ac:dyDescent="0.3">
      <c r="A660" s="66"/>
      <c r="B660" s="65" t="s">
        <v>420</v>
      </c>
      <c r="C660" s="65" t="s">
        <v>44</v>
      </c>
      <c r="D660" s="66" t="str">
        <f t="shared" si="20"/>
        <v>40300_40580.Form_InvstAnalysis</v>
      </c>
      <c r="E660" s="64">
        <v>0</v>
      </c>
      <c r="F660" s="66" t="str">
        <f t="shared" si="21"/>
        <v>form late</v>
      </c>
    </row>
    <row r="661" spans="1:6" x14ac:dyDescent="0.3">
      <c r="A661" s="66"/>
      <c r="B661" s="65" t="s">
        <v>420</v>
      </c>
      <c r="C661" s="65" t="s">
        <v>46</v>
      </c>
      <c r="D661" s="66" t="str">
        <f t="shared" si="20"/>
        <v>40300_40580.NA_InvstAnalysis</v>
      </c>
      <c r="E661" s="64">
        <v>0</v>
      </c>
      <c r="F661" s="66" t="str">
        <f t="shared" si="21"/>
        <v>form late</v>
      </c>
    </row>
    <row r="662" spans="1:6" x14ac:dyDescent="0.3">
      <c r="A662" s="66"/>
      <c r="B662" s="65" t="s">
        <v>420</v>
      </c>
      <c r="C662" s="65" t="s">
        <v>20</v>
      </c>
      <c r="D662" s="66" t="str">
        <f t="shared" si="20"/>
        <v>40300_40580.Form_CapAssets</v>
      </c>
      <c r="E662" s="64">
        <v>0</v>
      </c>
      <c r="F662" s="66" t="str">
        <f t="shared" si="21"/>
        <v>form late</v>
      </c>
    </row>
    <row r="663" spans="1:6" x14ac:dyDescent="0.3">
      <c r="A663" s="66"/>
      <c r="B663" s="65" t="s">
        <v>420</v>
      </c>
      <c r="C663" s="65" t="s">
        <v>22</v>
      </c>
      <c r="D663" s="66" t="str">
        <f t="shared" si="20"/>
        <v>40300_40580.NA_CapAssets</v>
      </c>
      <c r="E663" s="64">
        <v>0</v>
      </c>
      <c r="F663" s="66" t="str">
        <f t="shared" si="21"/>
        <v>form late</v>
      </c>
    </row>
    <row r="664" spans="1:6" x14ac:dyDescent="0.3">
      <c r="A664" s="66"/>
      <c r="B664" s="65" t="s">
        <v>420</v>
      </c>
      <c r="C664" s="63" t="s">
        <v>47</v>
      </c>
      <c r="D664" s="66" t="str">
        <f t="shared" si="20"/>
        <v>40300_40580.Form_LAD</v>
      </c>
      <c r="E664" s="64">
        <v>0</v>
      </c>
      <c r="F664" s="66" t="str">
        <f t="shared" si="21"/>
        <v>form late</v>
      </c>
    </row>
    <row r="665" spans="1:6" x14ac:dyDescent="0.3">
      <c r="A665" s="66"/>
      <c r="B665" s="65" t="s">
        <v>420</v>
      </c>
      <c r="C665" s="63" t="s">
        <v>49</v>
      </c>
      <c r="D665" s="66" t="str">
        <f t="shared" si="20"/>
        <v>40300_40580.NA_LAD</v>
      </c>
      <c r="E665" s="64">
        <v>0</v>
      </c>
      <c r="F665" s="66" t="str">
        <f t="shared" si="21"/>
        <v>form late</v>
      </c>
    </row>
    <row r="666" spans="1:6" x14ac:dyDescent="0.3">
      <c r="A666" s="66"/>
      <c r="B666" s="65" t="s">
        <v>420</v>
      </c>
      <c r="C666" s="63" t="s">
        <v>64</v>
      </c>
      <c r="D666" s="66" t="str">
        <f t="shared" si="20"/>
        <v>40300_40580.Form_RBE</v>
      </c>
      <c r="E666" s="64">
        <v>0</v>
      </c>
      <c r="F666" s="66" t="str">
        <f t="shared" si="21"/>
        <v>form late</v>
      </c>
    </row>
    <row r="667" spans="1:6" x14ac:dyDescent="0.3">
      <c r="A667" s="66"/>
      <c r="B667" s="65" t="s">
        <v>420</v>
      </c>
      <c r="C667" s="63" t="s">
        <v>66</v>
      </c>
      <c r="D667" s="66" t="str">
        <f t="shared" si="20"/>
        <v>40300_40580.NA_RBESum</v>
      </c>
      <c r="E667" s="64">
        <v>0</v>
      </c>
      <c r="F667" s="66" t="str">
        <f t="shared" si="21"/>
        <v>form late</v>
      </c>
    </row>
    <row r="668" spans="1:6" x14ac:dyDescent="0.3">
      <c r="A668" s="66"/>
      <c r="B668" s="65" t="s">
        <v>420</v>
      </c>
      <c r="C668" s="63" t="s">
        <v>795</v>
      </c>
      <c r="D668" s="66" t="str">
        <f t="shared" si="20"/>
        <v>40300_40580.Form_TBshell</v>
      </c>
      <c r="E668" s="64">
        <v>0</v>
      </c>
      <c r="F668" s="66" t="str">
        <f t="shared" si="21"/>
        <v>form late</v>
      </c>
    </row>
    <row r="669" spans="1:6" x14ac:dyDescent="0.3">
      <c r="A669" s="66"/>
      <c r="B669" s="65" t="s">
        <v>420</v>
      </c>
      <c r="C669" s="63" t="s">
        <v>796</v>
      </c>
      <c r="D669" s="66" t="str">
        <f t="shared" si="20"/>
        <v>40300_40580.NA_TBshell</v>
      </c>
      <c r="E669" s="64">
        <v>0</v>
      </c>
      <c r="F669" s="66" t="str">
        <f t="shared" si="21"/>
        <v>form late</v>
      </c>
    </row>
    <row r="670" spans="1:6" x14ac:dyDescent="0.3">
      <c r="A670" s="66"/>
      <c r="B670" s="65" t="s">
        <v>420</v>
      </c>
      <c r="C670" s="63" t="s">
        <v>74</v>
      </c>
      <c r="D670" s="66" t="str">
        <f t="shared" si="20"/>
        <v>40300_40580.Form_Quest</v>
      </c>
      <c r="E670" s="64">
        <v>0</v>
      </c>
      <c r="F670" s="66" t="str">
        <f t="shared" si="21"/>
        <v>form late</v>
      </c>
    </row>
    <row r="671" spans="1:6" x14ac:dyDescent="0.3">
      <c r="A671" s="66"/>
      <c r="B671" s="65" t="s">
        <v>420</v>
      </c>
      <c r="C671" s="63" t="s">
        <v>72</v>
      </c>
      <c r="D671" s="66" t="str">
        <f t="shared" si="20"/>
        <v>40300_40580.Form_UnrecRecPay</v>
      </c>
      <c r="E671" s="64">
        <v>0</v>
      </c>
      <c r="F671" s="66" t="str">
        <f t="shared" si="21"/>
        <v>form late</v>
      </c>
    </row>
    <row r="672" spans="1:6" x14ac:dyDescent="0.3">
      <c r="A672" s="66"/>
      <c r="B672" s="65" t="s">
        <v>420</v>
      </c>
      <c r="C672" s="63" t="s">
        <v>73</v>
      </c>
      <c r="D672" s="66" t="str">
        <f t="shared" si="20"/>
        <v>40300_40580.NA_UnrecRecPay</v>
      </c>
      <c r="E672" s="64">
        <v>0</v>
      </c>
      <c r="F672" s="66" t="str">
        <f t="shared" si="21"/>
        <v>form late</v>
      </c>
    </row>
    <row r="673" spans="1:6" x14ac:dyDescent="0.3">
      <c r="A673" s="66"/>
      <c r="B673" s="65" t="s">
        <v>420</v>
      </c>
      <c r="C673" s="63" t="s">
        <v>67</v>
      </c>
      <c r="D673" s="66" t="str">
        <f t="shared" si="20"/>
        <v>40300_40580.Form_SEFA</v>
      </c>
      <c r="E673" s="64">
        <v>0</v>
      </c>
      <c r="F673" s="66" t="str">
        <f t="shared" si="21"/>
        <v>form late</v>
      </c>
    </row>
    <row r="674" spans="1:6" x14ac:dyDescent="0.3">
      <c r="A674" s="66"/>
      <c r="B674" s="65" t="s">
        <v>421</v>
      </c>
      <c r="C674" s="63" t="s">
        <v>52</v>
      </c>
      <c r="D674" s="66" t="str">
        <f t="shared" si="20"/>
        <v>40300_40590.Form_Certification</v>
      </c>
      <c r="E674" s="64">
        <v>0</v>
      </c>
      <c r="F674" s="66" t="str">
        <f t="shared" si="21"/>
        <v>form late</v>
      </c>
    </row>
    <row r="675" spans="1:6" x14ac:dyDescent="0.3">
      <c r="A675" s="66"/>
      <c r="B675" s="65" t="s">
        <v>421</v>
      </c>
      <c r="C675" s="63" t="s">
        <v>16</v>
      </c>
      <c r="D675" s="66" t="str">
        <f t="shared" si="20"/>
        <v>40300_40590.Form_ADA</v>
      </c>
      <c r="E675" s="64">
        <v>0</v>
      </c>
      <c r="F675" s="66" t="str">
        <f t="shared" si="21"/>
        <v>form late</v>
      </c>
    </row>
    <row r="676" spans="1:6" x14ac:dyDescent="0.3">
      <c r="A676" s="66"/>
      <c r="B676" s="65" t="s">
        <v>421</v>
      </c>
      <c r="C676" s="63" t="s">
        <v>53</v>
      </c>
      <c r="D676" s="66" t="str">
        <f t="shared" si="20"/>
        <v>40300_40590.Form_NotAppl</v>
      </c>
      <c r="E676" s="64">
        <v>0</v>
      </c>
      <c r="F676" s="66" t="str">
        <f t="shared" si="21"/>
        <v>form late</v>
      </c>
    </row>
    <row r="677" spans="1:6" x14ac:dyDescent="0.3">
      <c r="A677" s="66"/>
      <c r="B677" s="65" t="s">
        <v>421</v>
      </c>
      <c r="C677" s="63" t="s">
        <v>55</v>
      </c>
      <c r="D677" s="66" t="str">
        <f t="shared" si="20"/>
        <v>40300_40590.NA_NotAppl</v>
      </c>
      <c r="E677" s="64">
        <v>0</v>
      </c>
      <c r="F677" s="66" t="str">
        <f t="shared" si="21"/>
        <v>form late</v>
      </c>
    </row>
    <row r="678" spans="1:6" x14ac:dyDescent="0.3">
      <c r="A678" s="66"/>
      <c r="B678" s="65" t="s">
        <v>421</v>
      </c>
      <c r="C678" s="63" t="s">
        <v>19</v>
      </c>
      <c r="D678" s="66" t="str">
        <f t="shared" si="20"/>
        <v>40300_40590.Form_ApprRecon_NA</v>
      </c>
      <c r="E678" s="64">
        <v>0</v>
      </c>
      <c r="F678" s="66" t="str">
        <f t="shared" si="21"/>
        <v>form late</v>
      </c>
    </row>
    <row r="679" spans="1:6" x14ac:dyDescent="0.3">
      <c r="A679" s="66"/>
      <c r="B679" s="65" t="s">
        <v>421</v>
      </c>
      <c r="C679" s="63" t="s">
        <v>17</v>
      </c>
      <c r="D679" s="66" t="str">
        <f t="shared" si="20"/>
        <v>40300_40590.NA_ADA</v>
      </c>
      <c r="E679" s="64">
        <v>0</v>
      </c>
      <c r="F679" s="66" t="str">
        <f t="shared" si="21"/>
        <v>form late</v>
      </c>
    </row>
    <row r="680" spans="1:6" x14ac:dyDescent="0.3">
      <c r="A680" s="66"/>
      <c r="B680" s="65" t="s">
        <v>421</v>
      </c>
      <c r="C680" s="65" t="s">
        <v>40</v>
      </c>
      <c r="D680" s="66" t="str">
        <f t="shared" si="20"/>
        <v>40300_40590.Form_GI_Sec</v>
      </c>
      <c r="E680" s="64">
        <v>0</v>
      </c>
      <c r="F680" s="66" t="str">
        <f t="shared" si="21"/>
        <v>form late</v>
      </c>
    </row>
    <row r="681" spans="1:6" x14ac:dyDescent="0.3">
      <c r="A681" s="66"/>
      <c r="B681" s="65" t="s">
        <v>421</v>
      </c>
      <c r="C681" s="65" t="s">
        <v>794</v>
      </c>
      <c r="D681" s="66" t="str">
        <f t="shared" si="20"/>
        <v>40300_40590.NA_GI_SEC</v>
      </c>
      <c r="E681" s="64">
        <v>0</v>
      </c>
      <c r="F681" s="66" t="str">
        <f t="shared" si="21"/>
        <v>form late</v>
      </c>
    </row>
    <row r="682" spans="1:6" x14ac:dyDescent="0.3">
      <c r="A682" s="66"/>
      <c r="B682" s="65" t="s">
        <v>421</v>
      </c>
      <c r="C682" s="63" t="s">
        <v>42</v>
      </c>
      <c r="D682" s="66" t="str">
        <f t="shared" si="20"/>
        <v>40300_40590.Form_InterOrg</v>
      </c>
      <c r="E682" s="64">
        <v>0</v>
      </c>
      <c r="F682" s="66" t="str">
        <f t="shared" si="21"/>
        <v>form late</v>
      </c>
    </row>
    <row r="683" spans="1:6" x14ac:dyDescent="0.3">
      <c r="A683" s="66"/>
      <c r="B683" s="65" t="s">
        <v>421</v>
      </c>
      <c r="C683" s="63" t="s">
        <v>43</v>
      </c>
      <c r="D683" s="66" t="str">
        <f t="shared" si="20"/>
        <v>40300_40590.NA_InterOrg</v>
      </c>
      <c r="E683" s="64">
        <v>0</v>
      </c>
      <c r="F683" s="66" t="str">
        <f t="shared" si="21"/>
        <v>form late</v>
      </c>
    </row>
    <row r="684" spans="1:6" x14ac:dyDescent="0.3">
      <c r="A684" s="66"/>
      <c r="B684" s="65" t="s">
        <v>421</v>
      </c>
      <c r="C684" s="63" t="s">
        <v>37</v>
      </c>
      <c r="D684" s="66" t="str">
        <f t="shared" si="20"/>
        <v>40300_40590.Form_AppFB</v>
      </c>
      <c r="E684" s="64">
        <v>0</v>
      </c>
      <c r="F684" s="66" t="str">
        <f t="shared" si="21"/>
        <v>form late</v>
      </c>
    </row>
    <row r="685" spans="1:6" x14ac:dyDescent="0.3">
      <c r="A685" s="66"/>
      <c r="B685" s="65" t="s">
        <v>421</v>
      </c>
      <c r="C685" s="63" t="s">
        <v>50</v>
      </c>
      <c r="D685" s="66" t="str">
        <f t="shared" si="20"/>
        <v>40300_40590.Form_LTL</v>
      </c>
      <c r="E685" s="64">
        <v>0</v>
      </c>
      <c r="F685" s="66" t="str">
        <f t="shared" si="21"/>
        <v>form late</v>
      </c>
    </row>
    <row r="686" spans="1:6" x14ac:dyDescent="0.3">
      <c r="A686" s="66"/>
      <c r="B686" s="65" t="s">
        <v>421</v>
      </c>
      <c r="C686" s="63" t="s">
        <v>51</v>
      </c>
      <c r="D686" s="66" t="str">
        <f t="shared" si="20"/>
        <v>40300_40590.NA_LTL</v>
      </c>
      <c r="E686" s="64">
        <v>0</v>
      </c>
      <c r="F686" s="66" t="str">
        <f t="shared" si="21"/>
        <v>form late</v>
      </c>
    </row>
    <row r="687" spans="1:6" x14ac:dyDescent="0.3">
      <c r="A687" s="66"/>
      <c r="B687" s="65" t="s">
        <v>421</v>
      </c>
      <c r="C687" s="63" t="s">
        <v>26</v>
      </c>
      <c r="D687" s="66" t="str">
        <f t="shared" si="20"/>
        <v>40300_40590.Form_ClassRev</v>
      </c>
      <c r="E687" s="64">
        <v>0</v>
      </c>
      <c r="F687" s="66" t="str">
        <f t="shared" si="21"/>
        <v>form late</v>
      </c>
    </row>
    <row r="688" spans="1:6" x14ac:dyDescent="0.3">
      <c r="A688" s="66"/>
      <c r="B688" s="65" t="s">
        <v>421</v>
      </c>
      <c r="C688" s="63" t="s">
        <v>28</v>
      </c>
      <c r="D688" s="66" t="str">
        <f t="shared" si="20"/>
        <v>40300_40590.NA_ClassRev</v>
      </c>
      <c r="E688" s="64">
        <v>0</v>
      </c>
      <c r="F688" s="66" t="str">
        <f t="shared" si="21"/>
        <v>form late</v>
      </c>
    </row>
    <row r="689" spans="1:6" x14ac:dyDescent="0.3">
      <c r="A689" s="66"/>
      <c r="B689" s="65" t="s">
        <v>421</v>
      </c>
      <c r="C689" s="65" t="s">
        <v>23</v>
      </c>
      <c r="D689" s="66" t="str">
        <f t="shared" si="20"/>
        <v>40300_40590.Form_Cash_A</v>
      </c>
      <c r="E689" s="64">
        <v>0</v>
      </c>
      <c r="F689" s="66" t="str">
        <f t="shared" si="21"/>
        <v>form late</v>
      </c>
    </row>
    <row r="690" spans="1:6" x14ac:dyDescent="0.3">
      <c r="A690" s="66"/>
      <c r="B690" s="65" t="s">
        <v>421</v>
      </c>
      <c r="C690" s="65" t="s">
        <v>25</v>
      </c>
      <c r="D690" s="66" t="str">
        <f t="shared" si="20"/>
        <v>40300_40590.NA_Cash_A</v>
      </c>
      <c r="E690" s="64">
        <v>0</v>
      </c>
      <c r="F690" s="66" t="str">
        <f t="shared" si="21"/>
        <v>form late</v>
      </c>
    </row>
    <row r="691" spans="1:6" x14ac:dyDescent="0.3">
      <c r="A691" s="66"/>
      <c r="B691" s="65" t="s">
        <v>421</v>
      </c>
      <c r="C691" s="65" t="s">
        <v>32</v>
      </c>
      <c r="D691" s="66" t="str">
        <f t="shared" si="20"/>
        <v>40300_40590.Form_CashReconCPA</v>
      </c>
      <c r="E691" s="64">
        <v>0</v>
      </c>
      <c r="F691" s="66" t="str">
        <f t="shared" si="21"/>
        <v>form late</v>
      </c>
    </row>
    <row r="692" spans="1:6" x14ac:dyDescent="0.3">
      <c r="A692" s="66"/>
      <c r="B692" s="65" t="s">
        <v>421</v>
      </c>
      <c r="C692" s="65" t="s">
        <v>34</v>
      </c>
      <c r="D692" s="66" t="str">
        <f t="shared" si="20"/>
        <v>40300_40590.NA_CashReconCPA</v>
      </c>
      <c r="E692" s="64">
        <v>0</v>
      </c>
      <c r="F692" s="66" t="str">
        <f t="shared" si="21"/>
        <v>form late</v>
      </c>
    </row>
    <row r="693" spans="1:6" x14ac:dyDescent="0.3">
      <c r="A693" s="66"/>
      <c r="B693" s="65" t="s">
        <v>421</v>
      </c>
      <c r="C693" s="65" t="s">
        <v>44</v>
      </c>
      <c r="D693" s="66" t="str">
        <f t="shared" si="20"/>
        <v>40300_40590.Form_InvstAnalysis</v>
      </c>
      <c r="E693" s="64">
        <v>0</v>
      </c>
      <c r="F693" s="66" t="str">
        <f t="shared" si="21"/>
        <v>form late</v>
      </c>
    </row>
    <row r="694" spans="1:6" x14ac:dyDescent="0.3">
      <c r="A694" s="66"/>
      <c r="B694" s="65" t="s">
        <v>421</v>
      </c>
      <c r="C694" s="65" t="s">
        <v>46</v>
      </c>
      <c r="D694" s="66" t="str">
        <f t="shared" si="20"/>
        <v>40300_40590.NA_InvstAnalysis</v>
      </c>
      <c r="E694" s="64">
        <v>0</v>
      </c>
      <c r="F694" s="66" t="str">
        <f t="shared" si="21"/>
        <v>form late</v>
      </c>
    </row>
    <row r="695" spans="1:6" x14ac:dyDescent="0.3">
      <c r="A695" s="66"/>
      <c r="B695" s="65" t="s">
        <v>421</v>
      </c>
      <c r="C695" s="65" t="s">
        <v>20</v>
      </c>
      <c r="D695" s="66" t="str">
        <f t="shared" si="20"/>
        <v>40300_40590.Form_CapAssets</v>
      </c>
      <c r="E695" s="64">
        <v>0</v>
      </c>
      <c r="F695" s="66" t="str">
        <f t="shared" si="21"/>
        <v>form late</v>
      </c>
    </row>
    <row r="696" spans="1:6" x14ac:dyDescent="0.3">
      <c r="A696" s="66"/>
      <c r="B696" s="65" t="s">
        <v>421</v>
      </c>
      <c r="C696" s="65" t="s">
        <v>22</v>
      </c>
      <c r="D696" s="66" t="str">
        <f t="shared" si="20"/>
        <v>40300_40590.NA_CapAssets</v>
      </c>
      <c r="E696" s="64">
        <v>0</v>
      </c>
      <c r="F696" s="66" t="str">
        <f t="shared" si="21"/>
        <v>form late</v>
      </c>
    </row>
    <row r="697" spans="1:6" x14ac:dyDescent="0.3">
      <c r="A697" s="66"/>
      <c r="B697" s="65" t="s">
        <v>421</v>
      </c>
      <c r="C697" s="63" t="s">
        <v>47</v>
      </c>
      <c r="D697" s="66" t="str">
        <f t="shared" si="20"/>
        <v>40300_40590.Form_LAD</v>
      </c>
      <c r="E697" s="64">
        <v>0</v>
      </c>
      <c r="F697" s="66" t="str">
        <f t="shared" si="21"/>
        <v>form late</v>
      </c>
    </row>
    <row r="698" spans="1:6" x14ac:dyDescent="0.3">
      <c r="A698" s="66"/>
      <c r="B698" s="65" t="s">
        <v>421</v>
      </c>
      <c r="C698" s="63" t="s">
        <v>49</v>
      </c>
      <c r="D698" s="66" t="str">
        <f t="shared" si="20"/>
        <v>40300_40590.NA_LAD</v>
      </c>
      <c r="E698" s="64">
        <v>0</v>
      </c>
      <c r="F698" s="66" t="str">
        <f t="shared" si="21"/>
        <v>form late</v>
      </c>
    </row>
    <row r="699" spans="1:6" x14ac:dyDescent="0.3">
      <c r="A699" s="66"/>
      <c r="B699" s="65" t="s">
        <v>421</v>
      </c>
      <c r="C699" s="63" t="s">
        <v>64</v>
      </c>
      <c r="D699" s="66" t="str">
        <f t="shared" si="20"/>
        <v>40300_40590.Form_RBE</v>
      </c>
      <c r="E699" s="64">
        <v>0</v>
      </c>
      <c r="F699" s="66" t="str">
        <f t="shared" si="21"/>
        <v>form late</v>
      </c>
    </row>
    <row r="700" spans="1:6" x14ac:dyDescent="0.3">
      <c r="A700" s="66"/>
      <c r="B700" s="65" t="s">
        <v>421</v>
      </c>
      <c r="C700" s="63" t="s">
        <v>66</v>
      </c>
      <c r="D700" s="66" t="str">
        <f t="shared" si="20"/>
        <v>40300_40590.NA_RBESum</v>
      </c>
      <c r="E700" s="64">
        <v>0</v>
      </c>
      <c r="F700" s="66" t="str">
        <f t="shared" si="21"/>
        <v>form late</v>
      </c>
    </row>
    <row r="701" spans="1:6" x14ac:dyDescent="0.3">
      <c r="A701" s="66"/>
      <c r="B701" s="65" t="s">
        <v>421</v>
      </c>
      <c r="C701" s="63" t="s">
        <v>795</v>
      </c>
      <c r="D701" s="66" t="str">
        <f t="shared" si="20"/>
        <v>40300_40590.Form_TBshell</v>
      </c>
      <c r="E701" s="64">
        <v>0</v>
      </c>
      <c r="F701" s="66" t="str">
        <f t="shared" si="21"/>
        <v>form late</v>
      </c>
    </row>
    <row r="702" spans="1:6" x14ac:dyDescent="0.3">
      <c r="A702" s="66"/>
      <c r="B702" s="65" t="s">
        <v>421</v>
      </c>
      <c r="C702" s="63" t="s">
        <v>796</v>
      </c>
      <c r="D702" s="66" t="str">
        <f t="shared" si="20"/>
        <v>40300_40590.NA_TBshell</v>
      </c>
      <c r="E702" s="64">
        <v>0</v>
      </c>
      <c r="F702" s="66" t="str">
        <f t="shared" si="21"/>
        <v>form late</v>
      </c>
    </row>
    <row r="703" spans="1:6" x14ac:dyDescent="0.3">
      <c r="A703" s="66"/>
      <c r="B703" s="65" t="s">
        <v>421</v>
      </c>
      <c r="C703" s="63" t="s">
        <v>74</v>
      </c>
      <c r="D703" s="66" t="str">
        <f t="shared" si="20"/>
        <v>40300_40590.Form_Quest</v>
      </c>
      <c r="E703" s="64">
        <v>0</v>
      </c>
      <c r="F703" s="66" t="str">
        <f t="shared" si="21"/>
        <v>form late</v>
      </c>
    </row>
    <row r="704" spans="1:6" x14ac:dyDescent="0.3">
      <c r="A704" s="66"/>
      <c r="B704" s="65" t="s">
        <v>421</v>
      </c>
      <c r="C704" s="63" t="s">
        <v>72</v>
      </c>
      <c r="D704" s="66" t="str">
        <f t="shared" si="20"/>
        <v>40300_40590.Form_UnrecRecPay</v>
      </c>
      <c r="E704" s="64">
        <v>0</v>
      </c>
      <c r="F704" s="66" t="str">
        <f t="shared" si="21"/>
        <v>form late</v>
      </c>
    </row>
    <row r="705" spans="1:6" x14ac:dyDescent="0.3">
      <c r="A705" s="66"/>
      <c r="B705" s="65" t="s">
        <v>421</v>
      </c>
      <c r="C705" s="63" t="s">
        <v>73</v>
      </c>
      <c r="D705" s="66" t="str">
        <f t="shared" si="20"/>
        <v>40300_40590.NA_UnrecRecPay</v>
      </c>
      <c r="E705" s="64">
        <v>0</v>
      </c>
      <c r="F705" s="66" t="str">
        <f t="shared" si="21"/>
        <v>form late</v>
      </c>
    </row>
    <row r="706" spans="1:6" x14ac:dyDescent="0.3">
      <c r="A706" s="66"/>
      <c r="B706" s="65" t="s">
        <v>421</v>
      </c>
      <c r="C706" s="63" t="s">
        <v>67</v>
      </c>
      <c r="D706" s="66" t="str">
        <f t="shared" si="20"/>
        <v>40300_40590.Form_SEFA</v>
      </c>
      <c r="E706" s="64">
        <v>0</v>
      </c>
      <c r="F706" s="66" t="str">
        <f t="shared" si="21"/>
        <v>form late</v>
      </c>
    </row>
    <row r="707" spans="1:6" x14ac:dyDescent="0.3">
      <c r="A707" s="66"/>
      <c r="B707" s="65" t="s">
        <v>422</v>
      </c>
      <c r="C707" s="63" t="s">
        <v>52</v>
      </c>
      <c r="D707" s="66" t="str">
        <f t="shared" si="20"/>
        <v>40300_60170.Form_Certification</v>
      </c>
      <c r="E707" s="64">
        <v>0</v>
      </c>
      <c r="F707" s="66" t="str">
        <f t="shared" si="21"/>
        <v>form late</v>
      </c>
    </row>
    <row r="708" spans="1:6" x14ac:dyDescent="0.3">
      <c r="A708" s="66"/>
      <c r="B708" s="65" t="s">
        <v>422</v>
      </c>
      <c r="C708" s="63" t="s">
        <v>16</v>
      </c>
      <c r="D708" s="66" t="str">
        <f t="shared" si="20"/>
        <v>40300_60170.Form_ADA</v>
      </c>
      <c r="E708" s="64">
        <v>0</v>
      </c>
      <c r="F708" s="66" t="str">
        <f t="shared" si="21"/>
        <v>form late</v>
      </c>
    </row>
    <row r="709" spans="1:6" x14ac:dyDescent="0.3">
      <c r="A709" s="66"/>
      <c r="B709" s="65" t="s">
        <v>422</v>
      </c>
      <c r="C709" s="63" t="s">
        <v>53</v>
      </c>
      <c r="D709" s="66" t="str">
        <f t="shared" si="20"/>
        <v>40300_60170.Form_NotAppl</v>
      </c>
      <c r="E709" s="64">
        <v>0</v>
      </c>
      <c r="F709" s="66" t="str">
        <f t="shared" si="21"/>
        <v>form late</v>
      </c>
    </row>
    <row r="710" spans="1:6" x14ac:dyDescent="0.3">
      <c r="A710" s="66"/>
      <c r="B710" s="65" t="s">
        <v>422</v>
      </c>
      <c r="C710" s="63" t="s">
        <v>55</v>
      </c>
      <c r="D710" s="66" t="str">
        <f t="shared" si="20"/>
        <v>40300_60170.NA_NotAppl</v>
      </c>
      <c r="E710" s="64">
        <v>0</v>
      </c>
      <c r="F710" s="66" t="str">
        <f t="shared" si="21"/>
        <v>form late</v>
      </c>
    </row>
    <row r="711" spans="1:6" x14ac:dyDescent="0.3">
      <c r="A711" s="66"/>
      <c r="B711" s="65" t="s">
        <v>422</v>
      </c>
      <c r="C711" s="63" t="s">
        <v>19</v>
      </c>
      <c r="D711" s="66" t="str">
        <f t="shared" si="20"/>
        <v>40300_60170.Form_ApprRecon_NA</v>
      </c>
      <c r="E711" s="64">
        <v>0</v>
      </c>
      <c r="F711" s="66" t="str">
        <f t="shared" si="21"/>
        <v>form late</v>
      </c>
    </row>
    <row r="712" spans="1:6" x14ac:dyDescent="0.3">
      <c r="A712" s="66"/>
      <c r="B712" s="65" t="s">
        <v>422</v>
      </c>
      <c r="C712" s="63" t="s">
        <v>17</v>
      </c>
      <c r="D712" s="66" t="str">
        <f t="shared" si="20"/>
        <v>40300_60170.NA_ADA</v>
      </c>
      <c r="E712" s="64">
        <v>0</v>
      </c>
      <c r="F712" s="66" t="str">
        <f t="shared" si="21"/>
        <v>form late</v>
      </c>
    </row>
    <row r="713" spans="1:6" x14ac:dyDescent="0.3">
      <c r="A713" s="66"/>
      <c r="B713" s="65" t="s">
        <v>422</v>
      </c>
      <c r="C713" s="65" t="s">
        <v>40</v>
      </c>
      <c r="D713" s="66" t="str">
        <f t="shared" si="20"/>
        <v>40300_60170.Form_GI_Sec</v>
      </c>
      <c r="E713" s="64">
        <v>0</v>
      </c>
      <c r="F713" s="66" t="str">
        <f t="shared" si="21"/>
        <v>form late</v>
      </c>
    </row>
    <row r="714" spans="1:6" x14ac:dyDescent="0.3">
      <c r="A714" s="66"/>
      <c r="B714" s="65" t="s">
        <v>422</v>
      </c>
      <c r="C714" s="65" t="s">
        <v>794</v>
      </c>
      <c r="D714" s="66" t="str">
        <f t="shared" si="20"/>
        <v>40300_60170.NA_GI_SEC</v>
      </c>
      <c r="E714" s="64">
        <v>0</v>
      </c>
      <c r="F714" s="66" t="str">
        <f t="shared" si="21"/>
        <v>form late</v>
      </c>
    </row>
    <row r="715" spans="1:6" x14ac:dyDescent="0.3">
      <c r="A715" s="66"/>
      <c r="B715" s="65" t="s">
        <v>422</v>
      </c>
      <c r="C715" s="63" t="s">
        <v>42</v>
      </c>
      <c r="D715" s="66" t="str">
        <f t="shared" si="20"/>
        <v>40300_60170.Form_InterOrg</v>
      </c>
      <c r="E715" s="64">
        <v>0</v>
      </c>
      <c r="F715" s="66" t="str">
        <f t="shared" si="21"/>
        <v>form late</v>
      </c>
    </row>
    <row r="716" spans="1:6" x14ac:dyDescent="0.3">
      <c r="A716" s="66"/>
      <c r="B716" s="65" t="s">
        <v>422</v>
      </c>
      <c r="C716" s="63" t="s">
        <v>43</v>
      </c>
      <c r="D716" s="66" t="str">
        <f t="shared" si="20"/>
        <v>40300_60170.NA_InterOrg</v>
      </c>
      <c r="E716" s="64">
        <v>0</v>
      </c>
      <c r="F716" s="66" t="str">
        <f t="shared" si="21"/>
        <v>form late</v>
      </c>
    </row>
    <row r="717" spans="1:6" x14ac:dyDescent="0.3">
      <c r="A717" s="66"/>
      <c r="B717" s="65" t="s">
        <v>422</v>
      </c>
      <c r="C717" s="63" t="s">
        <v>37</v>
      </c>
      <c r="D717" s="66" t="str">
        <f t="shared" si="20"/>
        <v>40300_60170.Form_AppFB</v>
      </c>
      <c r="E717" s="64">
        <v>0</v>
      </c>
      <c r="F717" s="66" t="str">
        <f t="shared" si="21"/>
        <v>form late</v>
      </c>
    </row>
    <row r="718" spans="1:6" x14ac:dyDescent="0.3">
      <c r="A718" s="66"/>
      <c r="B718" s="65" t="s">
        <v>422</v>
      </c>
      <c r="C718" s="63" t="s">
        <v>50</v>
      </c>
      <c r="D718" s="66" t="str">
        <f t="shared" ref="D718:D781" si="22">_xlfn.CONCAT(B718,".",C718)</f>
        <v>40300_60170.Form_LTL</v>
      </c>
      <c r="E718" s="64">
        <v>0</v>
      </c>
      <c r="F718" s="66" t="str">
        <f t="shared" ref="F718:F781" si="23">IF(E718=0,"form late",E718)</f>
        <v>form late</v>
      </c>
    </row>
    <row r="719" spans="1:6" x14ac:dyDescent="0.3">
      <c r="A719" s="66"/>
      <c r="B719" s="65" t="s">
        <v>422</v>
      </c>
      <c r="C719" s="63" t="s">
        <v>51</v>
      </c>
      <c r="D719" s="66" t="str">
        <f t="shared" si="22"/>
        <v>40300_60170.NA_LTL</v>
      </c>
      <c r="E719" s="64">
        <v>0</v>
      </c>
      <c r="F719" s="66" t="str">
        <f t="shared" si="23"/>
        <v>form late</v>
      </c>
    </row>
    <row r="720" spans="1:6" x14ac:dyDescent="0.3">
      <c r="A720" s="66"/>
      <c r="B720" s="65" t="s">
        <v>422</v>
      </c>
      <c r="C720" s="63" t="s">
        <v>26</v>
      </c>
      <c r="D720" s="66" t="str">
        <f t="shared" si="22"/>
        <v>40300_60170.Form_ClassRev</v>
      </c>
      <c r="E720" s="64">
        <v>0</v>
      </c>
      <c r="F720" s="66" t="str">
        <f t="shared" si="23"/>
        <v>form late</v>
      </c>
    </row>
    <row r="721" spans="1:6" x14ac:dyDescent="0.3">
      <c r="A721" s="66"/>
      <c r="B721" s="65" t="s">
        <v>422</v>
      </c>
      <c r="C721" s="63" t="s">
        <v>28</v>
      </c>
      <c r="D721" s="66" t="str">
        <f t="shared" si="22"/>
        <v>40300_60170.NA_ClassRev</v>
      </c>
      <c r="E721" s="64">
        <v>0</v>
      </c>
      <c r="F721" s="66" t="str">
        <f t="shared" si="23"/>
        <v>form late</v>
      </c>
    </row>
    <row r="722" spans="1:6" x14ac:dyDescent="0.3">
      <c r="A722" s="66"/>
      <c r="B722" s="65" t="s">
        <v>422</v>
      </c>
      <c r="C722" s="65" t="s">
        <v>23</v>
      </c>
      <c r="D722" s="66" t="str">
        <f t="shared" si="22"/>
        <v>40300_60170.Form_Cash_A</v>
      </c>
      <c r="E722" s="64">
        <v>0</v>
      </c>
      <c r="F722" s="66" t="str">
        <f t="shared" si="23"/>
        <v>form late</v>
      </c>
    </row>
    <row r="723" spans="1:6" x14ac:dyDescent="0.3">
      <c r="A723" s="66"/>
      <c r="B723" s="65" t="s">
        <v>422</v>
      </c>
      <c r="C723" s="65" t="s">
        <v>25</v>
      </c>
      <c r="D723" s="66" t="str">
        <f t="shared" si="22"/>
        <v>40300_60170.NA_Cash_A</v>
      </c>
      <c r="E723" s="64">
        <v>0</v>
      </c>
      <c r="F723" s="66" t="str">
        <f t="shared" si="23"/>
        <v>form late</v>
      </c>
    </row>
    <row r="724" spans="1:6" x14ac:dyDescent="0.3">
      <c r="A724" s="66"/>
      <c r="B724" s="65" t="s">
        <v>422</v>
      </c>
      <c r="C724" s="65" t="s">
        <v>32</v>
      </c>
      <c r="D724" s="66" t="str">
        <f t="shared" si="22"/>
        <v>40300_60170.Form_CashReconCPA</v>
      </c>
      <c r="E724" s="64">
        <v>0</v>
      </c>
      <c r="F724" s="66" t="str">
        <f t="shared" si="23"/>
        <v>form late</v>
      </c>
    </row>
    <row r="725" spans="1:6" x14ac:dyDescent="0.3">
      <c r="A725" s="66"/>
      <c r="B725" s="65" t="s">
        <v>422</v>
      </c>
      <c r="C725" s="65" t="s">
        <v>34</v>
      </c>
      <c r="D725" s="66" t="str">
        <f t="shared" si="22"/>
        <v>40300_60170.NA_CashReconCPA</v>
      </c>
      <c r="E725" s="64">
        <v>0</v>
      </c>
      <c r="F725" s="66" t="str">
        <f t="shared" si="23"/>
        <v>form late</v>
      </c>
    </row>
    <row r="726" spans="1:6" x14ac:dyDescent="0.3">
      <c r="A726" s="66"/>
      <c r="B726" s="65" t="s">
        <v>422</v>
      </c>
      <c r="C726" s="65" t="s">
        <v>44</v>
      </c>
      <c r="D726" s="66" t="str">
        <f t="shared" si="22"/>
        <v>40300_60170.Form_InvstAnalysis</v>
      </c>
      <c r="E726" s="64">
        <v>0</v>
      </c>
      <c r="F726" s="66" t="str">
        <f t="shared" si="23"/>
        <v>form late</v>
      </c>
    </row>
    <row r="727" spans="1:6" x14ac:dyDescent="0.3">
      <c r="A727" s="66"/>
      <c r="B727" s="65" t="s">
        <v>422</v>
      </c>
      <c r="C727" s="65" t="s">
        <v>46</v>
      </c>
      <c r="D727" s="66" t="str">
        <f t="shared" si="22"/>
        <v>40300_60170.NA_InvstAnalysis</v>
      </c>
      <c r="E727" s="64">
        <v>0</v>
      </c>
      <c r="F727" s="66" t="str">
        <f t="shared" si="23"/>
        <v>form late</v>
      </c>
    </row>
    <row r="728" spans="1:6" x14ac:dyDescent="0.3">
      <c r="A728" s="66"/>
      <c r="B728" s="65" t="s">
        <v>422</v>
      </c>
      <c r="C728" s="65" t="s">
        <v>20</v>
      </c>
      <c r="D728" s="66" t="str">
        <f t="shared" si="22"/>
        <v>40300_60170.Form_CapAssets</v>
      </c>
      <c r="E728" s="64">
        <v>0</v>
      </c>
      <c r="F728" s="66" t="str">
        <f t="shared" si="23"/>
        <v>form late</v>
      </c>
    </row>
    <row r="729" spans="1:6" x14ac:dyDescent="0.3">
      <c r="A729" s="66"/>
      <c r="B729" s="65" t="s">
        <v>422</v>
      </c>
      <c r="C729" s="65" t="s">
        <v>22</v>
      </c>
      <c r="D729" s="66" t="str">
        <f t="shared" si="22"/>
        <v>40300_60170.NA_CapAssets</v>
      </c>
      <c r="E729" s="64">
        <v>0</v>
      </c>
      <c r="F729" s="66" t="str">
        <f t="shared" si="23"/>
        <v>form late</v>
      </c>
    </row>
    <row r="730" spans="1:6" x14ac:dyDescent="0.3">
      <c r="A730" s="66"/>
      <c r="B730" s="65" t="s">
        <v>422</v>
      </c>
      <c r="C730" s="63" t="s">
        <v>47</v>
      </c>
      <c r="D730" s="66" t="str">
        <f t="shared" si="22"/>
        <v>40300_60170.Form_LAD</v>
      </c>
      <c r="E730" s="64">
        <v>0</v>
      </c>
      <c r="F730" s="66" t="str">
        <f t="shared" si="23"/>
        <v>form late</v>
      </c>
    </row>
    <row r="731" spans="1:6" x14ac:dyDescent="0.3">
      <c r="A731" s="66"/>
      <c r="B731" s="65" t="s">
        <v>422</v>
      </c>
      <c r="C731" s="63" t="s">
        <v>49</v>
      </c>
      <c r="D731" s="66" t="str">
        <f t="shared" si="22"/>
        <v>40300_60170.NA_LAD</v>
      </c>
      <c r="E731" s="64">
        <v>0</v>
      </c>
      <c r="F731" s="66" t="str">
        <f t="shared" si="23"/>
        <v>form late</v>
      </c>
    </row>
    <row r="732" spans="1:6" x14ac:dyDescent="0.3">
      <c r="A732" s="66"/>
      <c r="B732" s="65" t="s">
        <v>422</v>
      </c>
      <c r="C732" s="63" t="s">
        <v>64</v>
      </c>
      <c r="D732" s="66" t="str">
        <f t="shared" si="22"/>
        <v>40300_60170.Form_RBE</v>
      </c>
      <c r="E732" s="64">
        <v>0</v>
      </c>
      <c r="F732" s="66" t="str">
        <f t="shared" si="23"/>
        <v>form late</v>
      </c>
    </row>
    <row r="733" spans="1:6" x14ac:dyDescent="0.3">
      <c r="A733" s="66"/>
      <c r="B733" s="65" t="s">
        <v>422</v>
      </c>
      <c r="C733" s="63" t="s">
        <v>66</v>
      </c>
      <c r="D733" s="66" t="str">
        <f t="shared" si="22"/>
        <v>40300_60170.NA_RBESum</v>
      </c>
      <c r="E733" s="64">
        <v>0</v>
      </c>
      <c r="F733" s="66" t="str">
        <f t="shared" si="23"/>
        <v>form late</v>
      </c>
    </row>
    <row r="734" spans="1:6" x14ac:dyDescent="0.3">
      <c r="A734" s="66"/>
      <c r="B734" s="65" t="s">
        <v>422</v>
      </c>
      <c r="C734" s="63" t="s">
        <v>795</v>
      </c>
      <c r="D734" s="66" t="str">
        <f t="shared" si="22"/>
        <v>40300_60170.Form_TBshell</v>
      </c>
      <c r="E734" s="64">
        <v>0</v>
      </c>
      <c r="F734" s="66" t="str">
        <f t="shared" si="23"/>
        <v>form late</v>
      </c>
    </row>
    <row r="735" spans="1:6" x14ac:dyDescent="0.3">
      <c r="A735" s="66"/>
      <c r="B735" s="65" t="s">
        <v>422</v>
      </c>
      <c r="C735" s="63" t="s">
        <v>796</v>
      </c>
      <c r="D735" s="66" t="str">
        <f t="shared" si="22"/>
        <v>40300_60170.NA_TBshell</v>
      </c>
      <c r="E735" s="64">
        <v>0</v>
      </c>
      <c r="F735" s="66" t="str">
        <f t="shared" si="23"/>
        <v>form late</v>
      </c>
    </row>
    <row r="736" spans="1:6" x14ac:dyDescent="0.3">
      <c r="A736" s="66"/>
      <c r="B736" s="65" t="s">
        <v>422</v>
      </c>
      <c r="C736" s="63" t="s">
        <v>74</v>
      </c>
      <c r="D736" s="66" t="str">
        <f t="shared" si="22"/>
        <v>40300_60170.Form_Quest</v>
      </c>
      <c r="E736" s="64">
        <v>0</v>
      </c>
      <c r="F736" s="66" t="str">
        <f t="shared" si="23"/>
        <v>form late</v>
      </c>
    </row>
    <row r="737" spans="1:6" x14ac:dyDescent="0.3">
      <c r="A737" s="66"/>
      <c r="B737" s="65" t="s">
        <v>422</v>
      </c>
      <c r="C737" s="63" t="s">
        <v>72</v>
      </c>
      <c r="D737" s="66" t="str">
        <f t="shared" si="22"/>
        <v>40300_60170.Form_UnrecRecPay</v>
      </c>
      <c r="E737" s="64">
        <v>0</v>
      </c>
      <c r="F737" s="66" t="str">
        <f t="shared" si="23"/>
        <v>form late</v>
      </c>
    </row>
    <row r="738" spans="1:6" x14ac:dyDescent="0.3">
      <c r="A738" s="66"/>
      <c r="B738" s="65" t="s">
        <v>422</v>
      </c>
      <c r="C738" s="63" t="s">
        <v>73</v>
      </c>
      <c r="D738" s="66" t="str">
        <f t="shared" si="22"/>
        <v>40300_60170.NA_UnrecRecPay</v>
      </c>
      <c r="E738" s="64">
        <v>0</v>
      </c>
      <c r="F738" s="66" t="str">
        <f t="shared" si="23"/>
        <v>form late</v>
      </c>
    </row>
    <row r="739" spans="1:6" x14ac:dyDescent="0.3">
      <c r="A739" s="66"/>
      <c r="B739" s="65" t="s">
        <v>422</v>
      </c>
      <c r="C739" s="63" t="s">
        <v>67</v>
      </c>
      <c r="D739" s="66" t="str">
        <f t="shared" si="22"/>
        <v>40300_60170.Form_SEFA</v>
      </c>
      <c r="E739" s="64">
        <v>0</v>
      </c>
      <c r="F739" s="66" t="str">
        <f t="shared" si="23"/>
        <v>form late</v>
      </c>
    </row>
    <row r="740" spans="1:6" x14ac:dyDescent="0.3">
      <c r="A740" s="66"/>
      <c r="B740" s="65" t="s">
        <v>423</v>
      </c>
      <c r="C740" s="63" t="s">
        <v>52</v>
      </c>
      <c r="D740" s="66" t="str">
        <f t="shared" si="22"/>
        <v>40300_60180.Form_Certification</v>
      </c>
      <c r="E740" s="64">
        <v>0</v>
      </c>
      <c r="F740" s="66" t="str">
        <f t="shared" si="23"/>
        <v>form late</v>
      </c>
    </row>
    <row r="741" spans="1:6" x14ac:dyDescent="0.3">
      <c r="A741" s="66"/>
      <c r="B741" s="65" t="s">
        <v>423</v>
      </c>
      <c r="C741" s="63" t="s">
        <v>16</v>
      </c>
      <c r="D741" s="66" t="str">
        <f t="shared" si="22"/>
        <v>40300_60180.Form_ADA</v>
      </c>
      <c r="E741" s="64">
        <v>0</v>
      </c>
      <c r="F741" s="66" t="str">
        <f t="shared" si="23"/>
        <v>form late</v>
      </c>
    </row>
    <row r="742" spans="1:6" x14ac:dyDescent="0.3">
      <c r="A742" s="66"/>
      <c r="B742" s="65" t="s">
        <v>423</v>
      </c>
      <c r="C742" s="63" t="s">
        <v>53</v>
      </c>
      <c r="D742" s="66" t="str">
        <f t="shared" si="22"/>
        <v>40300_60180.Form_NotAppl</v>
      </c>
      <c r="E742" s="64">
        <v>0</v>
      </c>
      <c r="F742" s="66" t="str">
        <f t="shared" si="23"/>
        <v>form late</v>
      </c>
    </row>
    <row r="743" spans="1:6" x14ac:dyDescent="0.3">
      <c r="A743" s="66"/>
      <c r="B743" s="65" t="s">
        <v>423</v>
      </c>
      <c r="C743" s="63" t="s">
        <v>55</v>
      </c>
      <c r="D743" s="66" t="str">
        <f t="shared" si="22"/>
        <v>40300_60180.NA_NotAppl</v>
      </c>
      <c r="E743" s="64">
        <v>0</v>
      </c>
      <c r="F743" s="66" t="str">
        <f t="shared" si="23"/>
        <v>form late</v>
      </c>
    </row>
    <row r="744" spans="1:6" x14ac:dyDescent="0.3">
      <c r="A744" s="66"/>
      <c r="B744" s="65" t="s">
        <v>423</v>
      </c>
      <c r="C744" s="63" t="s">
        <v>19</v>
      </c>
      <c r="D744" s="66" t="str">
        <f t="shared" si="22"/>
        <v>40300_60180.Form_ApprRecon_NA</v>
      </c>
      <c r="E744" s="64">
        <v>0</v>
      </c>
      <c r="F744" s="66" t="str">
        <f t="shared" si="23"/>
        <v>form late</v>
      </c>
    </row>
    <row r="745" spans="1:6" x14ac:dyDescent="0.3">
      <c r="A745" s="66"/>
      <c r="B745" s="65" t="s">
        <v>423</v>
      </c>
      <c r="C745" s="63" t="s">
        <v>17</v>
      </c>
      <c r="D745" s="66" t="str">
        <f t="shared" si="22"/>
        <v>40300_60180.NA_ADA</v>
      </c>
      <c r="E745" s="64">
        <v>0</v>
      </c>
      <c r="F745" s="66" t="str">
        <f t="shared" si="23"/>
        <v>form late</v>
      </c>
    </row>
    <row r="746" spans="1:6" x14ac:dyDescent="0.3">
      <c r="A746" s="66"/>
      <c r="B746" s="65" t="s">
        <v>423</v>
      </c>
      <c r="C746" s="65" t="s">
        <v>40</v>
      </c>
      <c r="D746" s="66" t="str">
        <f t="shared" si="22"/>
        <v>40300_60180.Form_GI_Sec</v>
      </c>
      <c r="E746" s="64">
        <v>0</v>
      </c>
      <c r="F746" s="66" t="str">
        <f t="shared" si="23"/>
        <v>form late</v>
      </c>
    </row>
    <row r="747" spans="1:6" x14ac:dyDescent="0.3">
      <c r="A747" s="66"/>
      <c r="B747" s="65" t="s">
        <v>423</v>
      </c>
      <c r="C747" s="65" t="s">
        <v>794</v>
      </c>
      <c r="D747" s="66" t="str">
        <f t="shared" si="22"/>
        <v>40300_60180.NA_GI_SEC</v>
      </c>
      <c r="E747" s="64">
        <v>0</v>
      </c>
      <c r="F747" s="66" t="str">
        <f t="shared" si="23"/>
        <v>form late</v>
      </c>
    </row>
    <row r="748" spans="1:6" x14ac:dyDescent="0.3">
      <c r="A748" s="66"/>
      <c r="B748" s="65" t="s">
        <v>423</v>
      </c>
      <c r="C748" s="63" t="s">
        <v>42</v>
      </c>
      <c r="D748" s="66" t="str">
        <f t="shared" si="22"/>
        <v>40300_60180.Form_InterOrg</v>
      </c>
      <c r="E748" s="64">
        <v>0</v>
      </c>
      <c r="F748" s="66" t="str">
        <f t="shared" si="23"/>
        <v>form late</v>
      </c>
    </row>
    <row r="749" spans="1:6" x14ac:dyDescent="0.3">
      <c r="A749" s="66"/>
      <c r="B749" s="65" t="s">
        <v>423</v>
      </c>
      <c r="C749" s="63" t="s">
        <v>43</v>
      </c>
      <c r="D749" s="66" t="str">
        <f t="shared" si="22"/>
        <v>40300_60180.NA_InterOrg</v>
      </c>
      <c r="E749" s="64">
        <v>0</v>
      </c>
      <c r="F749" s="66" t="str">
        <f t="shared" si="23"/>
        <v>form late</v>
      </c>
    </row>
    <row r="750" spans="1:6" x14ac:dyDescent="0.3">
      <c r="A750" s="66"/>
      <c r="B750" s="65" t="s">
        <v>423</v>
      </c>
      <c r="C750" s="63" t="s">
        <v>37</v>
      </c>
      <c r="D750" s="66" t="str">
        <f t="shared" si="22"/>
        <v>40300_60180.Form_AppFB</v>
      </c>
      <c r="E750" s="64">
        <v>0</v>
      </c>
      <c r="F750" s="66" t="str">
        <f t="shared" si="23"/>
        <v>form late</v>
      </c>
    </row>
    <row r="751" spans="1:6" x14ac:dyDescent="0.3">
      <c r="A751" s="66"/>
      <c r="B751" s="65" t="s">
        <v>423</v>
      </c>
      <c r="C751" s="63" t="s">
        <v>50</v>
      </c>
      <c r="D751" s="66" t="str">
        <f t="shared" si="22"/>
        <v>40300_60180.Form_LTL</v>
      </c>
      <c r="E751" s="64">
        <v>0</v>
      </c>
      <c r="F751" s="66" t="str">
        <f t="shared" si="23"/>
        <v>form late</v>
      </c>
    </row>
    <row r="752" spans="1:6" x14ac:dyDescent="0.3">
      <c r="A752" s="66"/>
      <c r="B752" s="65" t="s">
        <v>423</v>
      </c>
      <c r="C752" s="63" t="s">
        <v>51</v>
      </c>
      <c r="D752" s="66" t="str">
        <f t="shared" si="22"/>
        <v>40300_60180.NA_LTL</v>
      </c>
      <c r="E752" s="64">
        <v>0</v>
      </c>
      <c r="F752" s="66" t="str">
        <f t="shared" si="23"/>
        <v>form late</v>
      </c>
    </row>
    <row r="753" spans="1:6" x14ac:dyDescent="0.3">
      <c r="A753" s="66"/>
      <c r="B753" s="65" t="s">
        <v>423</v>
      </c>
      <c r="C753" s="63" t="s">
        <v>26</v>
      </c>
      <c r="D753" s="66" t="str">
        <f t="shared" si="22"/>
        <v>40300_60180.Form_ClassRev</v>
      </c>
      <c r="E753" s="64">
        <v>0</v>
      </c>
      <c r="F753" s="66" t="str">
        <f t="shared" si="23"/>
        <v>form late</v>
      </c>
    </row>
    <row r="754" spans="1:6" x14ac:dyDescent="0.3">
      <c r="A754" s="66"/>
      <c r="B754" s="65" t="s">
        <v>423</v>
      </c>
      <c r="C754" s="63" t="s">
        <v>28</v>
      </c>
      <c r="D754" s="66" t="str">
        <f t="shared" si="22"/>
        <v>40300_60180.NA_ClassRev</v>
      </c>
      <c r="E754" s="64">
        <v>0</v>
      </c>
      <c r="F754" s="66" t="str">
        <f t="shared" si="23"/>
        <v>form late</v>
      </c>
    </row>
    <row r="755" spans="1:6" x14ac:dyDescent="0.3">
      <c r="A755" s="66"/>
      <c r="B755" s="65" t="s">
        <v>423</v>
      </c>
      <c r="C755" s="65" t="s">
        <v>23</v>
      </c>
      <c r="D755" s="66" t="str">
        <f t="shared" si="22"/>
        <v>40300_60180.Form_Cash_A</v>
      </c>
      <c r="E755" s="64">
        <v>0</v>
      </c>
      <c r="F755" s="66" t="str">
        <f t="shared" si="23"/>
        <v>form late</v>
      </c>
    </row>
    <row r="756" spans="1:6" x14ac:dyDescent="0.3">
      <c r="A756" s="66"/>
      <c r="B756" s="65" t="s">
        <v>423</v>
      </c>
      <c r="C756" s="65" t="s">
        <v>25</v>
      </c>
      <c r="D756" s="66" t="str">
        <f t="shared" si="22"/>
        <v>40300_60180.NA_Cash_A</v>
      </c>
      <c r="E756" s="64">
        <v>0</v>
      </c>
      <c r="F756" s="66" t="str">
        <f t="shared" si="23"/>
        <v>form late</v>
      </c>
    </row>
    <row r="757" spans="1:6" x14ac:dyDescent="0.3">
      <c r="A757" s="66"/>
      <c r="B757" s="65" t="s">
        <v>423</v>
      </c>
      <c r="C757" s="65" t="s">
        <v>32</v>
      </c>
      <c r="D757" s="66" t="str">
        <f t="shared" si="22"/>
        <v>40300_60180.Form_CashReconCPA</v>
      </c>
      <c r="E757" s="64">
        <v>0</v>
      </c>
      <c r="F757" s="66" t="str">
        <f t="shared" si="23"/>
        <v>form late</v>
      </c>
    </row>
    <row r="758" spans="1:6" x14ac:dyDescent="0.3">
      <c r="A758" s="66"/>
      <c r="B758" s="65" t="s">
        <v>423</v>
      </c>
      <c r="C758" s="65" t="s">
        <v>34</v>
      </c>
      <c r="D758" s="66" t="str">
        <f t="shared" si="22"/>
        <v>40300_60180.NA_CashReconCPA</v>
      </c>
      <c r="E758" s="64">
        <v>0</v>
      </c>
      <c r="F758" s="66" t="str">
        <f t="shared" si="23"/>
        <v>form late</v>
      </c>
    </row>
    <row r="759" spans="1:6" x14ac:dyDescent="0.3">
      <c r="A759" s="66"/>
      <c r="B759" s="65" t="s">
        <v>423</v>
      </c>
      <c r="C759" s="65" t="s">
        <v>44</v>
      </c>
      <c r="D759" s="66" t="str">
        <f t="shared" si="22"/>
        <v>40300_60180.Form_InvstAnalysis</v>
      </c>
      <c r="E759" s="64">
        <v>0</v>
      </c>
      <c r="F759" s="66" t="str">
        <f t="shared" si="23"/>
        <v>form late</v>
      </c>
    </row>
    <row r="760" spans="1:6" x14ac:dyDescent="0.3">
      <c r="A760" s="66"/>
      <c r="B760" s="65" t="s">
        <v>423</v>
      </c>
      <c r="C760" s="65" t="s">
        <v>46</v>
      </c>
      <c r="D760" s="66" t="str">
        <f t="shared" si="22"/>
        <v>40300_60180.NA_InvstAnalysis</v>
      </c>
      <c r="E760" s="64">
        <v>0</v>
      </c>
      <c r="F760" s="66" t="str">
        <f t="shared" si="23"/>
        <v>form late</v>
      </c>
    </row>
    <row r="761" spans="1:6" x14ac:dyDescent="0.3">
      <c r="A761" s="66"/>
      <c r="B761" s="65" t="s">
        <v>423</v>
      </c>
      <c r="C761" s="65" t="s">
        <v>20</v>
      </c>
      <c r="D761" s="66" t="str">
        <f t="shared" si="22"/>
        <v>40300_60180.Form_CapAssets</v>
      </c>
      <c r="E761" s="64">
        <v>0</v>
      </c>
      <c r="F761" s="66" t="str">
        <f t="shared" si="23"/>
        <v>form late</v>
      </c>
    </row>
    <row r="762" spans="1:6" x14ac:dyDescent="0.3">
      <c r="A762" s="66"/>
      <c r="B762" s="65" t="s">
        <v>423</v>
      </c>
      <c r="C762" s="65" t="s">
        <v>22</v>
      </c>
      <c r="D762" s="66" t="str">
        <f t="shared" si="22"/>
        <v>40300_60180.NA_CapAssets</v>
      </c>
      <c r="E762" s="64">
        <v>0</v>
      </c>
      <c r="F762" s="66" t="str">
        <f t="shared" si="23"/>
        <v>form late</v>
      </c>
    </row>
    <row r="763" spans="1:6" x14ac:dyDescent="0.3">
      <c r="A763" s="66"/>
      <c r="B763" s="65" t="s">
        <v>423</v>
      </c>
      <c r="C763" s="63" t="s">
        <v>47</v>
      </c>
      <c r="D763" s="66" t="str">
        <f t="shared" si="22"/>
        <v>40300_60180.Form_LAD</v>
      </c>
      <c r="E763" s="64">
        <v>0</v>
      </c>
      <c r="F763" s="66" t="str">
        <f t="shared" si="23"/>
        <v>form late</v>
      </c>
    </row>
    <row r="764" spans="1:6" x14ac:dyDescent="0.3">
      <c r="A764" s="66"/>
      <c r="B764" s="65" t="s">
        <v>423</v>
      </c>
      <c r="C764" s="63" t="s">
        <v>49</v>
      </c>
      <c r="D764" s="66" t="str">
        <f t="shared" si="22"/>
        <v>40300_60180.NA_LAD</v>
      </c>
      <c r="E764" s="64">
        <v>0</v>
      </c>
      <c r="F764" s="66" t="str">
        <f t="shared" si="23"/>
        <v>form late</v>
      </c>
    </row>
    <row r="765" spans="1:6" x14ac:dyDescent="0.3">
      <c r="A765" s="66"/>
      <c r="B765" s="65" t="s">
        <v>423</v>
      </c>
      <c r="C765" s="63" t="s">
        <v>64</v>
      </c>
      <c r="D765" s="66" t="str">
        <f t="shared" si="22"/>
        <v>40300_60180.Form_RBE</v>
      </c>
      <c r="E765" s="64">
        <v>0</v>
      </c>
      <c r="F765" s="66" t="str">
        <f t="shared" si="23"/>
        <v>form late</v>
      </c>
    </row>
    <row r="766" spans="1:6" x14ac:dyDescent="0.3">
      <c r="A766" s="66"/>
      <c r="B766" s="65" t="s">
        <v>423</v>
      </c>
      <c r="C766" s="63" t="s">
        <v>66</v>
      </c>
      <c r="D766" s="66" t="str">
        <f t="shared" si="22"/>
        <v>40300_60180.NA_RBESum</v>
      </c>
      <c r="E766" s="64">
        <v>0</v>
      </c>
      <c r="F766" s="66" t="str">
        <f t="shared" si="23"/>
        <v>form late</v>
      </c>
    </row>
    <row r="767" spans="1:6" x14ac:dyDescent="0.3">
      <c r="A767" s="66"/>
      <c r="B767" s="65" t="s">
        <v>423</v>
      </c>
      <c r="C767" s="63" t="s">
        <v>795</v>
      </c>
      <c r="D767" s="66" t="str">
        <f t="shared" si="22"/>
        <v>40300_60180.Form_TBshell</v>
      </c>
      <c r="E767" s="64">
        <v>0</v>
      </c>
      <c r="F767" s="66" t="str">
        <f t="shared" si="23"/>
        <v>form late</v>
      </c>
    </row>
    <row r="768" spans="1:6" x14ac:dyDescent="0.3">
      <c r="A768" s="66"/>
      <c r="B768" s="65" t="s">
        <v>423</v>
      </c>
      <c r="C768" s="63" t="s">
        <v>796</v>
      </c>
      <c r="D768" s="66" t="str">
        <f t="shared" si="22"/>
        <v>40300_60180.NA_TBshell</v>
      </c>
      <c r="E768" s="64">
        <v>0</v>
      </c>
      <c r="F768" s="66" t="str">
        <f t="shared" si="23"/>
        <v>form late</v>
      </c>
    </row>
    <row r="769" spans="1:6" x14ac:dyDescent="0.3">
      <c r="A769" s="66"/>
      <c r="B769" s="65" t="s">
        <v>423</v>
      </c>
      <c r="C769" s="63" t="s">
        <v>74</v>
      </c>
      <c r="D769" s="66" t="str">
        <f t="shared" si="22"/>
        <v>40300_60180.Form_Quest</v>
      </c>
      <c r="E769" s="64">
        <v>0</v>
      </c>
      <c r="F769" s="66" t="str">
        <f t="shared" si="23"/>
        <v>form late</v>
      </c>
    </row>
    <row r="770" spans="1:6" x14ac:dyDescent="0.3">
      <c r="A770" s="66"/>
      <c r="B770" s="65" t="s">
        <v>423</v>
      </c>
      <c r="C770" s="63" t="s">
        <v>72</v>
      </c>
      <c r="D770" s="66" t="str">
        <f t="shared" si="22"/>
        <v>40300_60180.Form_UnrecRecPay</v>
      </c>
      <c r="E770" s="64">
        <v>0</v>
      </c>
      <c r="F770" s="66" t="str">
        <f t="shared" si="23"/>
        <v>form late</v>
      </c>
    </row>
    <row r="771" spans="1:6" x14ac:dyDescent="0.3">
      <c r="A771" s="66"/>
      <c r="B771" s="65" t="s">
        <v>423</v>
      </c>
      <c r="C771" s="63" t="s">
        <v>73</v>
      </c>
      <c r="D771" s="66" t="str">
        <f t="shared" si="22"/>
        <v>40300_60180.NA_UnrecRecPay</v>
      </c>
      <c r="E771" s="64">
        <v>0</v>
      </c>
      <c r="F771" s="66" t="str">
        <f t="shared" si="23"/>
        <v>form late</v>
      </c>
    </row>
    <row r="772" spans="1:6" x14ac:dyDescent="0.3">
      <c r="A772" s="66"/>
      <c r="B772" s="65" t="s">
        <v>423</v>
      </c>
      <c r="C772" s="63" t="s">
        <v>67</v>
      </c>
      <c r="D772" s="66" t="str">
        <f t="shared" si="22"/>
        <v>40300_60180.Form_SEFA</v>
      </c>
      <c r="E772" s="64">
        <v>0</v>
      </c>
      <c r="F772" s="66" t="str">
        <f t="shared" si="23"/>
        <v>form late</v>
      </c>
    </row>
    <row r="773" spans="1:6" x14ac:dyDescent="0.3">
      <c r="A773" s="66"/>
      <c r="B773" s="65" t="s">
        <v>424</v>
      </c>
      <c r="C773" s="63" t="s">
        <v>52</v>
      </c>
      <c r="D773" s="66" t="str">
        <f t="shared" si="22"/>
        <v>40300_40Adj.Form_Certification</v>
      </c>
      <c r="E773" s="64">
        <v>0</v>
      </c>
      <c r="F773" s="66" t="str">
        <f t="shared" si="23"/>
        <v>form late</v>
      </c>
    </row>
    <row r="774" spans="1:6" x14ac:dyDescent="0.3">
      <c r="A774" s="66"/>
      <c r="B774" s="65" t="s">
        <v>424</v>
      </c>
      <c r="C774" s="63" t="s">
        <v>16</v>
      </c>
      <c r="D774" s="66" t="str">
        <f t="shared" si="22"/>
        <v>40300_40Adj.Form_ADA</v>
      </c>
      <c r="E774" s="64">
        <v>0</v>
      </c>
      <c r="F774" s="66" t="str">
        <f t="shared" si="23"/>
        <v>form late</v>
      </c>
    </row>
    <row r="775" spans="1:6" x14ac:dyDescent="0.3">
      <c r="A775" s="66"/>
      <c r="B775" s="65" t="s">
        <v>424</v>
      </c>
      <c r="C775" s="63" t="s">
        <v>53</v>
      </c>
      <c r="D775" s="66" t="str">
        <f t="shared" si="22"/>
        <v>40300_40Adj.Form_NotAppl</v>
      </c>
      <c r="E775" s="64">
        <v>0</v>
      </c>
      <c r="F775" s="66" t="str">
        <f t="shared" si="23"/>
        <v>form late</v>
      </c>
    </row>
    <row r="776" spans="1:6" x14ac:dyDescent="0.3">
      <c r="A776" s="66"/>
      <c r="B776" s="65" t="s">
        <v>424</v>
      </c>
      <c r="C776" s="63" t="s">
        <v>55</v>
      </c>
      <c r="D776" s="66" t="str">
        <f t="shared" si="22"/>
        <v>40300_40Adj.NA_NotAppl</v>
      </c>
      <c r="E776" s="64">
        <v>0</v>
      </c>
      <c r="F776" s="66" t="str">
        <f t="shared" si="23"/>
        <v>form late</v>
      </c>
    </row>
    <row r="777" spans="1:6" x14ac:dyDescent="0.3">
      <c r="A777" s="66"/>
      <c r="B777" s="65" t="s">
        <v>424</v>
      </c>
      <c r="C777" s="63" t="s">
        <v>19</v>
      </c>
      <c r="D777" s="66" t="str">
        <f t="shared" si="22"/>
        <v>40300_40Adj.Form_ApprRecon_NA</v>
      </c>
      <c r="E777" s="64">
        <v>0</v>
      </c>
      <c r="F777" s="66" t="str">
        <f t="shared" si="23"/>
        <v>form late</v>
      </c>
    </row>
    <row r="778" spans="1:6" x14ac:dyDescent="0.3">
      <c r="A778" s="66"/>
      <c r="B778" s="65" t="s">
        <v>424</v>
      </c>
      <c r="C778" s="63" t="s">
        <v>17</v>
      </c>
      <c r="D778" s="66" t="str">
        <f t="shared" si="22"/>
        <v>40300_40Adj.NA_ADA</v>
      </c>
      <c r="E778" s="64">
        <v>0</v>
      </c>
      <c r="F778" s="66" t="str">
        <f t="shared" si="23"/>
        <v>form late</v>
      </c>
    </row>
    <row r="779" spans="1:6" x14ac:dyDescent="0.3">
      <c r="A779" s="66"/>
      <c r="B779" s="65" t="s">
        <v>424</v>
      </c>
      <c r="C779" s="65" t="s">
        <v>40</v>
      </c>
      <c r="D779" s="66" t="str">
        <f t="shared" si="22"/>
        <v>40300_40Adj.Form_GI_Sec</v>
      </c>
      <c r="E779" s="64">
        <v>0</v>
      </c>
      <c r="F779" s="66" t="str">
        <f t="shared" si="23"/>
        <v>form late</v>
      </c>
    </row>
    <row r="780" spans="1:6" x14ac:dyDescent="0.3">
      <c r="A780" s="66"/>
      <c r="B780" s="65" t="s">
        <v>424</v>
      </c>
      <c r="C780" s="65" t="s">
        <v>794</v>
      </c>
      <c r="D780" s="66" t="str">
        <f t="shared" si="22"/>
        <v>40300_40Adj.NA_GI_SEC</v>
      </c>
      <c r="E780" s="64">
        <v>0</v>
      </c>
      <c r="F780" s="66" t="str">
        <f t="shared" si="23"/>
        <v>form late</v>
      </c>
    </row>
    <row r="781" spans="1:6" x14ac:dyDescent="0.3">
      <c r="A781" s="66"/>
      <c r="B781" s="65" t="s">
        <v>424</v>
      </c>
      <c r="C781" s="63" t="s">
        <v>42</v>
      </c>
      <c r="D781" s="66" t="str">
        <f t="shared" si="22"/>
        <v>40300_40Adj.Form_InterOrg</v>
      </c>
      <c r="E781" s="64">
        <v>0</v>
      </c>
      <c r="F781" s="66" t="str">
        <f t="shared" si="23"/>
        <v>form late</v>
      </c>
    </row>
    <row r="782" spans="1:6" x14ac:dyDescent="0.3">
      <c r="A782" s="66"/>
      <c r="B782" s="65" t="s">
        <v>424</v>
      </c>
      <c r="C782" s="63" t="s">
        <v>43</v>
      </c>
      <c r="D782" s="66" t="str">
        <f t="shared" ref="D782:D845" si="24">_xlfn.CONCAT(B782,".",C782)</f>
        <v>40300_40Adj.NA_InterOrg</v>
      </c>
      <c r="E782" s="64">
        <v>0</v>
      </c>
      <c r="F782" s="66" t="str">
        <f t="shared" ref="F782:F845" si="25">IF(E782=0,"form late",E782)</f>
        <v>form late</v>
      </c>
    </row>
    <row r="783" spans="1:6" x14ac:dyDescent="0.3">
      <c r="A783" s="66"/>
      <c r="B783" s="65" t="s">
        <v>424</v>
      </c>
      <c r="C783" s="63" t="s">
        <v>37</v>
      </c>
      <c r="D783" s="66" t="str">
        <f t="shared" si="24"/>
        <v>40300_40Adj.Form_AppFB</v>
      </c>
      <c r="E783" s="64">
        <v>0</v>
      </c>
      <c r="F783" s="66" t="str">
        <f t="shared" si="25"/>
        <v>form late</v>
      </c>
    </row>
    <row r="784" spans="1:6" x14ac:dyDescent="0.3">
      <c r="A784" s="66"/>
      <c r="B784" s="65" t="s">
        <v>424</v>
      </c>
      <c r="C784" s="63" t="s">
        <v>50</v>
      </c>
      <c r="D784" s="66" t="str">
        <f t="shared" si="24"/>
        <v>40300_40Adj.Form_LTL</v>
      </c>
      <c r="E784" s="64">
        <v>0</v>
      </c>
      <c r="F784" s="66" t="str">
        <f t="shared" si="25"/>
        <v>form late</v>
      </c>
    </row>
    <row r="785" spans="1:6" x14ac:dyDescent="0.3">
      <c r="A785" s="66"/>
      <c r="B785" s="65" t="s">
        <v>424</v>
      </c>
      <c r="C785" s="63" t="s">
        <v>51</v>
      </c>
      <c r="D785" s="66" t="str">
        <f t="shared" si="24"/>
        <v>40300_40Adj.NA_LTL</v>
      </c>
      <c r="E785" s="64">
        <v>0</v>
      </c>
      <c r="F785" s="66" t="str">
        <f t="shared" si="25"/>
        <v>form late</v>
      </c>
    </row>
    <row r="786" spans="1:6" x14ac:dyDescent="0.3">
      <c r="A786" s="66"/>
      <c r="B786" s="65" t="s">
        <v>424</v>
      </c>
      <c r="C786" s="63" t="s">
        <v>26</v>
      </c>
      <c r="D786" s="66" t="str">
        <f t="shared" si="24"/>
        <v>40300_40Adj.Form_ClassRev</v>
      </c>
      <c r="E786" s="64">
        <v>0</v>
      </c>
      <c r="F786" s="66" t="str">
        <f t="shared" si="25"/>
        <v>form late</v>
      </c>
    </row>
    <row r="787" spans="1:6" x14ac:dyDescent="0.3">
      <c r="A787" s="66"/>
      <c r="B787" s="65" t="s">
        <v>424</v>
      </c>
      <c r="C787" s="63" t="s">
        <v>28</v>
      </c>
      <c r="D787" s="66" t="str">
        <f t="shared" si="24"/>
        <v>40300_40Adj.NA_ClassRev</v>
      </c>
      <c r="E787" s="64">
        <v>0</v>
      </c>
      <c r="F787" s="66" t="str">
        <f t="shared" si="25"/>
        <v>form late</v>
      </c>
    </row>
    <row r="788" spans="1:6" x14ac:dyDescent="0.3">
      <c r="A788" s="66"/>
      <c r="B788" s="65" t="s">
        <v>424</v>
      </c>
      <c r="C788" s="65" t="s">
        <v>23</v>
      </c>
      <c r="D788" s="66" t="str">
        <f t="shared" si="24"/>
        <v>40300_40Adj.Form_Cash_A</v>
      </c>
      <c r="E788" s="64">
        <v>0</v>
      </c>
      <c r="F788" s="66" t="str">
        <f t="shared" si="25"/>
        <v>form late</v>
      </c>
    </row>
    <row r="789" spans="1:6" x14ac:dyDescent="0.3">
      <c r="A789" s="66"/>
      <c r="B789" s="65" t="s">
        <v>424</v>
      </c>
      <c r="C789" s="65" t="s">
        <v>25</v>
      </c>
      <c r="D789" s="66" t="str">
        <f t="shared" si="24"/>
        <v>40300_40Adj.NA_Cash_A</v>
      </c>
      <c r="E789" s="64">
        <v>0</v>
      </c>
      <c r="F789" s="66" t="str">
        <f t="shared" si="25"/>
        <v>form late</v>
      </c>
    </row>
    <row r="790" spans="1:6" x14ac:dyDescent="0.3">
      <c r="A790" s="66"/>
      <c r="B790" s="65" t="s">
        <v>424</v>
      </c>
      <c r="C790" s="65" t="s">
        <v>32</v>
      </c>
      <c r="D790" s="66" t="str">
        <f t="shared" si="24"/>
        <v>40300_40Adj.Form_CashReconCPA</v>
      </c>
      <c r="E790" s="64">
        <v>0</v>
      </c>
      <c r="F790" s="66" t="str">
        <f t="shared" si="25"/>
        <v>form late</v>
      </c>
    </row>
    <row r="791" spans="1:6" x14ac:dyDescent="0.3">
      <c r="A791" s="66"/>
      <c r="B791" s="65" t="s">
        <v>424</v>
      </c>
      <c r="C791" s="65" t="s">
        <v>34</v>
      </c>
      <c r="D791" s="66" t="str">
        <f t="shared" si="24"/>
        <v>40300_40Adj.NA_CashReconCPA</v>
      </c>
      <c r="E791" s="64">
        <v>0</v>
      </c>
      <c r="F791" s="66" t="str">
        <f t="shared" si="25"/>
        <v>form late</v>
      </c>
    </row>
    <row r="792" spans="1:6" x14ac:dyDescent="0.3">
      <c r="A792" s="66"/>
      <c r="B792" s="65" t="s">
        <v>424</v>
      </c>
      <c r="C792" s="65" t="s">
        <v>44</v>
      </c>
      <c r="D792" s="66" t="str">
        <f t="shared" si="24"/>
        <v>40300_40Adj.Form_InvstAnalysis</v>
      </c>
      <c r="E792" s="64">
        <v>0</v>
      </c>
      <c r="F792" s="66" t="str">
        <f t="shared" si="25"/>
        <v>form late</v>
      </c>
    </row>
    <row r="793" spans="1:6" x14ac:dyDescent="0.3">
      <c r="A793" s="66"/>
      <c r="B793" s="65" t="s">
        <v>424</v>
      </c>
      <c r="C793" s="65" t="s">
        <v>46</v>
      </c>
      <c r="D793" s="66" t="str">
        <f t="shared" si="24"/>
        <v>40300_40Adj.NA_InvstAnalysis</v>
      </c>
      <c r="E793" s="64">
        <v>0</v>
      </c>
      <c r="F793" s="66" t="str">
        <f t="shared" si="25"/>
        <v>form late</v>
      </c>
    </row>
    <row r="794" spans="1:6" x14ac:dyDescent="0.3">
      <c r="A794" s="66"/>
      <c r="B794" s="65" t="s">
        <v>424</v>
      </c>
      <c r="C794" s="65" t="s">
        <v>20</v>
      </c>
      <c r="D794" s="66" t="str">
        <f t="shared" si="24"/>
        <v>40300_40Adj.Form_CapAssets</v>
      </c>
      <c r="E794" s="64">
        <v>0</v>
      </c>
      <c r="F794" s="66" t="str">
        <f t="shared" si="25"/>
        <v>form late</v>
      </c>
    </row>
    <row r="795" spans="1:6" x14ac:dyDescent="0.3">
      <c r="A795" s="66"/>
      <c r="B795" s="65" t="s">
        <v>424</v>
      </c>
      <c r="C795" s="65" t="s">
        <v>22</v>
      </c>
      <c r="D795" s="66" t="str">
        <f t="shared" si="24"/>
        <v>40300_40Adj.NA_CapAssets</v>
      </c>
      <c r="E795" s="64">
        <v>0</v>
      </c>
      <c r="F795" s="66" t="str">
        <f t="shared" si="25"/>
        <v>form late</v>
      </c>
    </row>
    <row r="796" spans="1:6" x14ac:dyDescent="0.3">
      <c r="A796" s="66"/>
      <c r="B796" s="65" t="s">
        <v>424</v>
      </c>
      <c r="C796" s="63" t="s">
        <v>47</v>
      </c>
      <c r="D796" s="66" t="str">
        <f t="shared" si="24"/>
        <v>40300_40Adj.Form_LAD</v>
      </c>
      <c r="E796" s="64">
        <v>0</v>
      </c>
      <c r="F796" s="66" t="str">
        <f t="shared" si="25"/>
        <v>form late</v>
      </c>
    </row>
    <row r="797" spans="1:6" x14ac:dyDescent="0.3">
      <c r="A797" s="66"/>
      <c r="B797" s="65" t="s">
        <v>424</v>
      </c>
      <c r="C797" s="63" t="s">
        <v>49</v>
      </c>
      <c r="D797" s="66" t="str">
        <f t="shared" si="24"/>
        <v>40300_40Adj.NA_LAD</v>
      </c>
      <c r="E797" s="64">
        <v>0</v>
      </c>
      <c r="F797" s="66" t="str">
        <f t="shared" si="25"/>
        <v>form late</v>
      </c>
    </row>
    <row r="798" spans="1:6" x14ac:dyDescent="0.3">
      <c r="A798" s="66"/>
      <c r="B798" s="65" t="s">
        <v>424</v>
      </c>
      <c r="C798" s="63" t="s">
        <v>64</v>
      </c>
      <c r="D798" s="66" t="str">
        <f t="shared" si="24"/>
        <v>40300_40Adj.Form_RBE</v>
      </c>
      <c r="E798" s="64">
        <v>0</v>
      </c>
      <c r="F798" s="66" t="str">
        <f t="shared" si="25"/>
        <v>form late</v>
      </c>
    </row>
    <row r="799" spans="1:6" x14ac:dyDescent="0.3">
      <c r="A799" s="66"/>
      <c r="B799" s="65" t="s">
        <v>424</v>
      </c>
      <c r="C799" s="63" t="s">
        <v>66</v>
      </c>
      <c r="D799" s="66" t="str">
        <f t="shared" si="24"/>
        <v>40300_40Adj.NA_RBESum</v>
      </c>
      <c r="E799" s="64">
        <v>0</v>
      </c>
      <c r="F799" s="66" t="str">
        <f t="shared" si="25"/>
        <v>form late</v>
      </c>
    </row>
    <row r="800" spans="1:6" x14ac:dyDescent="0.3">
      <c r="A800" s="66"/>
      <c r="B800" s="65" t="s">
        <v>424</v>
      </c>
      <c r="C800" s="63" t="s">
        <v>795</v>
      </c>
      <c r="D800" s="66" t="str">
        <f t="shared" si="24"/>
        <v>40300_40Adj.Form_TBshell</v>
      </c>
      <c r="E800" s="64">
        <v>0</v>
      </c>
      <c r="F800" s="66" t="str">
        <f t="shared" si="25"/>
        <v>form late</v>
      </c>
    </row>
    <row r="801" spans="1:6" x14ac:dyDescent="0.3">
      <c r="A801" s="66"/>
      <c r="B801" s="65" t="s">
        <v>424</v>
      </c>
      <c r="C801" s="63" t="s">
        <v>796</v>
      </c>
      <c r="D801" s="66" t="str">
        <f t="shared" si="24"/>
        <v>40300_40Adj.NA_TBshell</v>
      </c>
      <c r="E801" s="64">
        <v>0</v>
      </c>
      <c r="F801" s="66" t="str">
        <f t="shared" si="25"/>
        <v>form late</v>
      </c>
    </row>
    <row r="802" spans="1:6" x14ac:dyDescent="0.3">
      <c r="A802" s="66"/>
      <c r="B802" s="65" t="s">
        <v>424</v>
      </c>
      <c r="C802" s="63" t="s">
        <v>74</v>
      </c>
      <c r="D802" s="66" t="str">
        <f t="shared" si="24"/>
        <v>40300_40Adj.Form_Quest</v>
      </c>
      <c r="E802" s="64">
        <v>0</v>
      </c>
      <c r="F802" s="66" t="str">
        <f t="shared" si="25"/>
        <v>form late</v>
      </c>
    </row>
    <row r="803" spans="1:6" x14ac:dyDescent="0.3">
      <c r="A803" s="66"/>
      <c r="B803" s="65" t="s">
        <v>424</v>
      </c>
      <c r="C803" s="63" t="s">
        <v>72</v>
      </c>
      <c r="D803" s="66" t="str">
        <f t="shared" si="24"/>
        <v>40300_40Adj.Form_UnrecRecPay</v>
      </c>
      <c r="E803" s="64">
        <v>0</v>
      </c>
      <c r="F803" s="66" t="str">
        <f t="shared" si="25"/>
        <v>form late</v>
      </c>
    </row>
    <row r="804" spans="1:6" x14ac:dyDescent="0.3">
      <c r="A804" s="66"/>
      <c r="B804" s="65" t="s">
        <v>424</v>
      </c>
      <c r="C804" s="63" t="s">
        <v>73</v>
      </c>
      <c r="D804" s="66" t="str">
        <f t="shared" si="24"/>
        <v>40300_40Adj.NA_UnrecRecPay</v>
      </c>
      <c r="E804" s="64">
        <v>0</v>
      </c>
      <c r="F804" s="66" t="str">
        <f t="shared" si="25"/>
        <v>form late</v>
      </c>
    </row>
    <row r="805" spans="1:6" x14ac:dyDescent="0.3">
      <c r="A805" s="66"/>
      <c r="B805" s="65" t="s">
        <v>424</v>
      </c>
      <c r="C805" s="63" t="s">
        <v>67</v>
      </c>
      <c r="D805" s="66" t="str">
        <f t="shared" si="24"/>
        <v>40300_40Adj.Form_SEFA</v>
      </c>
      <c r="E805" s="64">
        <v>0</v>
      </c>
      <c r="F805" s="66" t="str">
        <f t="shared" si="25"/>
        <v>form late</v>
      </c>
    </row>
    <row r="806" spans="1:6" x14ac:dyDescent="0.3">
      <c r="A806" s="66"/>
      <c r="B806" s="65" t="s">
        <v>425</v>
      </c>
      <c r="C806" s="63" t="s">
        <v>52</v>
      </c>
      <c r="D806" s="66" t="str">
        <f t="shared" si="24"/>
        <v>40300_EWAdj.Form_Certification</v>
      </c>
      <c r="E806" s="64">
        <v>0</v>
      </c>
      <c r="F806" s="66" t="str">
        <f t="shared" si="25"/>
        <v>form late</v>
      </c>
    </row>
    <row r="807" spans="1:6" x14ac:dyDescent="0.3">
      <c r="A807" s="66"/>
      <c r="B807" s="65" t="s">
        <v>425</v>
      </c>
      <c r="C807" s="63" t="s">
        <v>16</v>
      </c>
      <c r="D807" s="66" t="str">
        <f t="shared" si="24"/>
        <v>40300_EWAdj.Form_ADA</v>
      </c>
      <c r="E807" s="64">
        <v>44049</v>
      </c>
      <c r="F807" s="66">
        <f t="shared" si="25"/>
        <v>44049</v>
      </c>
    </row>
    <row r="808" spans="1:6" x14ac:dyDescent="0.3">
      <c r="A808" s="66"/>
      <c r="B808" s="65" t="s">
        <v>425</v>
      </c>
      <c r="C808" s="63" t="s">
        <v>53</v>
      </c>
      <c r="D808" s="66" t="str">
        <f t="shared" si="24"/>
        <v>40300_EWAdj.Form_NotAppl</v>
      </c>
      <c r="E808" s="64">
        <v>0</v>
      </c>
      <c r="F808" s="66" t="str">
        <f t="shared" si="25"/>
        <v>form late</v>
      </c>
    </row>
    <row r="809" spans="1:6" x14ac:dyDescent="0.3">
      <c r="A809" s="66"/>
      <c r="B809" s="65" t="s">
        <v>425</v>
      </c>
      <c r="C809" s="63" t="s">
        <v>55</v>
      </c>
      <c r="D809" s="66" t="str">
        <f t="shared" si="24"/>
        <v>40300_EWAdj.NA_NotAppl</v>
      </c>
      <c r="E809" s="64">
        <v>0</v>
      </c>
      <c r="F809" s="66" t="str">
        <f t="shared" si="25"/>
        <v>form late</v>
      </c>
    </row>
    <row r="810" spans="1:6" x14ac:dyDescent="0.3">
      <c r="A810" s="66"/>
      <c r="B810" s="65" t="s">
        <v>425</v>
      </c>
      <c r="C810" s="63" t="s">
        <v>19</v>
      </c>
      <c r="D810" s="66" t="str">
        <f t="shared" si="24"/>
        <v>40300_EWAdj.Form_ApprRecon_NA</v>
      </c>
      <c r="E810" s="64">
        <v>2</v>
      </c>
      <c r="F810" s="66">
        <f t="shared" si="25"/>
        <v>2</v>
      </c>
    </row>
    <row r="811" spans="1:6" x14ac:dyDescent="0.3">
      <c r="A811" s="66"/>
      <c r="B811" s="65" t="s">
        <v>425</v>
      </c>
      <c r="C811" s="63" t="s">
        <v>17</v>
      </c>
      <c r="D811" s="66" t="str">
        <f t="shared" si="24"/>
        <v>40300_EWAdj.NA_ADA</v>
      </c>
      <c r="E811" s="64">
        <v>2</v>
      </c>
      <c r="F811" s="66">
        <f t="shared" si="25"/>
        <v>2</v>
      </c>
    </row>
    <row r="812" spans="1:6" x14ac:dyDescent="0.3">
      <c r="A812" s="66"/>
      <c r="B812" s="65" t="s">
        <v>425</v>
      </c>
      <c r="C812" s="65" t="s">
        <v>40</v>
      </c>
      <c r="D812" s="66" t="str">
        <f t="shared" si="24"/>
        <v>40300_EWAdj.Form_GI_Sec</v>
      </c>
      <c r="E812" s="64">
        <v>0</v>
      </c>
      <c r="F812" s="66" t="str">
        <f t="shared" si="25"/>
        <v>form late</v>
      </c>
    </row>
    <row r="813" spans="1:6" x14ac:dyDescent="0.3">
      <c r="A813" s="66"/>
      <c r="B813" s="65" t="s">
        <v>425</v>
      </c>
      <c r="C813" s="65" t="s">
        <v>794</v>
      </c>
      <c r="D813" s="66" t="str">
        <f t="shared" si="24"/>
        <v>40300_EWAdj.NA_GI_SEC</v>
      </c>
      <c r="E813" s="64">
        <v>0</v>
      </c>
      <c r="F813" s="66" t="str">
        <f t="shared" si="25"/>
        <v>form late</v>
      </c>
    </row>
    <row r="814" spans="1:6" x14ac:dyDescent="0.3">
      <c r="A814" s="66"/>
      <c r="B814" s="65" t="s">
        <v>425</v>
      </c>
      <c r="C814" s="63" t="s">
        <v>42</v>
      </c>
      <c r="D814" s="66" t="str">
        <f t="shared" si="24"/>
        <v>40300_EWAdj.Form_InterOrg</v>
      </c>
      <c r="E814" s="64">
        <v>44078</v>
      </c>
      <c r="F814" s="66">
        <f t="shared" si="25"/>
        <v>44078</v>
      </c>
    </row>
    <row r="815" spans="1:6" x14ac:dyDescent="0.3">
      <c r="A815" s="66"/>
      <c r="B815" s="65" t="s">
        <v>425</v>
      </c>
      <c r="C815" s="63" t="s">
        <v>43</v>
      </c>
      <c r="D815" s="66" t="str">
        <f t="shared" si="24"/>
        <v>40300_EWAdj.NA_InterOrg</v>
      </c>
      <c r="E815" s="64">
        <v>0</v>
      </c>
      <c r="F815" s="66" t="str">
        <f t="shared" si="25"/>
        <v>form late</v>
      </c>
    </row>
    <row r="816" spans="1:6" x14ac:dyDescent="0.3">
      <c r="A816" s="66"/>
      <c r="B816" s="65" t="s">
        <v>425</v>
      </c>
      <c r="C816" s="63" t="s">
        <v>37</v>
      </c>
      <c r="D816" s="66" t="str">
        <f t="shared" si="24"/>
        <v>40300_EWAdj.Form_AppFB</v>
      </c>
      <c r="E816" s="64">
        <v>44055</v>
      </c>
      <c r="F816" s="66">
        <f t="shared" si="25"/>
        <v>44055</v>
      </c>
    </row>
    <row r="817" spans="1:6" x14ac:dyDescent="0.3">
      <c r="A817" s="66"/>
      <c r="B817" s="65" t="s">
        <v>425</v>
      </c>
      <c r="C817" s="63" t="s">
        <v>50</v>
      </c>
      <c r="D817" s="66" t="str">
        <f t="shared" si="24"/>
        <v>40300_EWAdj.Form_LTL</v>
      </c>
      <c r="E817" s="64">
        <v>44075</v>
      </c>
      <c r="F817" s="66">
        <f t="shared" si="25"/>
        <v>44075</v>
      </c>
    </row>
    <row r="818" spans="1:6" x14ac:dyDescent="0.3">
      <c r="A818" s="66"/>
      <c r="B818" s="65" t="s">
        <v>425</v>
      </c>
      <c r="C818" s="63" t="s">
        <v>51</v>
      </c>
      <c r="D818" s="66" t="str">
        <f t="shared" si="24"/>
        <v>40300_EWAdj.NA_LTL</v>
      </c>
      <c r="E818" s="64">
        <v>1</v>
      </c>
      <c r="F818" s="66">
        <f t="shared" si="25"/>
        <v>1</v>
      </c>
    </row>
    <row r="819" spans="1:6" x14ac:dyDescent="0.3">
      <c r="A819" s="66"/>
      <c r="B819" s="65" t="s">
        <v>425</v>
      </c>
      <c r="C819" s="63" t="s">
        <v>26</v>
      </c>
      <c r="D819" s="66" t="str">
        <f t="shared" si="24"/>
        <v>40300_EWAdj.Form_ClassRev</v>
      </c>
      <c r="E819" s="64">
        <v>44063</v>
      </c>
      <c r="F819" s="66">
        <f t="shared" si="25"/>
        <v>44063</v>
      </c>
    </row>
    <row r="820" spans="1:6" x14ac:dyDescent="0.3">
      <c r="A820" s="66"/>
      <c r="B820" s="65" t="s">
        <v>425</v>
      </c>
      <c r="C820" s="63" t="s">
        <v>28</v>
      </c>
      <c r="D820" s="66" t="str">
        <f t="shared" si="24"/>
        <v>40300_EWAdj.NA_ClassRev</v>
      </c>
      <c r="E820" s="64">
        <v>2</v>
      </c>
      <c r="F820" s="66">
        <f t="shared" si="25"/>
        <v>2</v>
      </c>
    </row>
    <row r="821" spans="1:6" x14ac:dyDescent="0.3">
      <c r="A821" s="66"/>
      <c r="B821" s="65" t="s">
        <v>425</v>
      </c>
      <c r="C821" s="65" t="s">
        <v>23</v>
      </c>
      <c r="D821" s="66" t="str">
        <f t="shared" si="24"/>
        <v>40300_EWAdj.Form_Cash_A</v>
      </c>
      <c r="E821" s="64">
        <v>44076</v>
      </c>
      <c r="F821" s="66">
        <f t="shared" si="25"/>
        <v>44076</v>
      </c>
    </row>
    <row r="822" spans="1:6" x14ac:dyDescent="0.3">
      <c r="A822" s="66"/>
      <c r="B822" s="65" t="s">
        <v>425</v>
      </c>
      <c r="C822" s="65" t="s">
        <v>25</v>
      </c>
      <c r="D822" s="66" t="str">
        <f t="shared" si="24"/>
        <v>40300_EWAdj.NA_Cash_A</v>
      </c>
      <c r="E822" s="64">
        <v>1</v>
      </c>
      <c r="F822" s="66">
        <f t="shared" si="25"/>
        <v>1</v>
      </c>
    </row>
    <row r="823" spans="1:6" x14ac:dyDescent="0.3">
      <c r="A823" s="66"/>
      <c r="B823" s="65" t="s">
        <v>425</v>
      </c>
      <c r="C823" s="65" t="s">
        <v>32</v>
      </c>
      <c r="D823" s="66" t="str">
        <f t="shared" si="24"/>
        <v>40300_EWAdj.Form_CashReconCPA</v>
      </c>
      <c r="E823" s="64">
        <v>0</v>
      </c>
      <c r="F823" s="66" t="str">
        <f t="shared" si="25"/>
        <v>form late</v>
      </c>
    </row>
    <row r="824" spans="1:6" x14ac:dyDescent="0.3">
      <c r="A824" s="66"/>
      <c r="B824" s="65" t="s">
        <v>425</v>
      </c>
      <c r="C824" s="65" t="s">
        <v>34</v>
      </c>
      <c r="D824" s="66" t="str">
        <f t="shared" si="24"/>
        <v>40300_EWAdj.NA_CashReconCPA</v>
      </c>
      <c r="E824" s="64">
        <v>0</v>
      </c>
      <c r="F824" s="66" t="str">
        <f t="shared" si="25"/>
        <v>form late</v>
      </c>
    </row>
    <row r="825" spans="1:6" x14ac:dyDescent="0.3">
      <c r="A825" s="66"/>
      <c r="B825" s="65" t="s">
        <v>425</v>
      </c>
      <c r="C825" s="65" t="s">
        <v>44</v>
      </c>
      <c r="D825" s="66" t="str">
        <f t="shared" si="24"/>
        <v>40300_EWAdj.Form_InvstAnalysis</v>
      </c>
      <c r="E825" s="64">
        <v>44078</v>
      </c>
      <c r="F825" s="66">
        <f t="shared" si="25"/>
        <v>44078</v>
      </c>
    </row>
    <row r="826" spans="1:6" x14ac:dyDescent="0.3">
      <c r="A826" s="66"/>
      <c r="B826" s="65" t="s">
        <v>425</v>
      </c>
      <c r="C826" s="65" t="s">
        <v>46</v>
      </c>
      <c r="D826" s="66" t="str">
        <f t="shared" si="24"/>
        <v>40300_EWAdj.NA_InvstAnalysis</v>
      </c>
      <c r="E826" s="64">
        <v>1</v>
      </c>
      <c r="F826" s="66">
        <f t="shared" si="25"/>
        <v>1</v>
      </c>
    </row>
    <row r="827" spans="1:6" x14ac:dyDescent="0.3">
      <c r="A827" s="66"/>
      <c r="B827" s="65" t="s">
        <v>425</v>
      </c>
      <c r="C827" s="65" t="s">
        <v>20</v>
      </c>
      <c r="D827" s="66" t="str">
        <f t="shared" si="24"/>
        <v>40300_EWAdj.Form_CapAssets</v>
      </c>
      <c r="E827" s="64">
        <v>44064</v>
      </c>
      <c r="F827" s="66">
        <f t="shared" si="25"/>
        <v>44064</v>
      </c>
    </row>
    <row r="828" spans="1:6" x14ac:dyDescent="0.3">
      <c r="A828" s="66"/>
      <c r="B828" s="65" t="s">
        <v>425</v>
      </c>
      <c r="C828" s="65" t="s">
        <v>22</v>
      </c>
      <c r="D828" s="66" t="str">
        <f t="shared" si="24"/>
        <v>40300_EWAdj.NA_CapAssets</v>
      </c>
      <c r="E828" s="64">
        <v>2</v>
      </c>
      <c r="F828" s="66">
        <f t="shared" si="25"/>
        <v>2</v>
      </c>
    </row>
    <row r="829" spans="1:6" x14ac:dyDescent="0.3">
      <c r="A829" s="66"/>
      <c r="B829" s="65" t="s">
        <v>425</v>
      </c>
      <c r="C829" s="63" t="s">
        <v>47</v>
      </c>
      <c r="D829" s="66" t="str">
        <f t="shared" si="24"/>
        <v>40300_EWAdj.Form_LAD</v>
      </c>
      <c r="E829" s="64">
        <v>44064</v>
      </c>
      <c r="F829" s="66">
        <f t="shared" si="25"/>
        <v>44064</v>
      </c>
    </row>
    <row r="830" spans="1:6" x14ac:dyDescent="0.3">
      <c r="A830" s="66"/>
      <c r="B830" s="65" t="s">
        <v>425</v>
      </c>
      <c r="C830" s="63" t="s">
        <v>49</v>
      </c>
      <c r="D830" s="66" t="str">
        <f t="shared" si="24"/>
        <v>40300_EWAdj.NA_LAD</v>
      </c>
      <c r="E830" s="64">
        <v>2</v>
      </c>
      <c r="F830" s="66">
        <f t="shared" si="25"/>
        <v>2</v>
      </c>
    </row>
    <row r="831" spans="1:6" x14ac:dyDescent="0.3">
      <c r="A831" s="66"/>
      <c r="B831" s="65" t="s">
        <v>425</v>
      </c>
      <c r="C831" s="63" t="s">
        <v>64</v>
      </c>
      <c r="D831" s="66" t="str">
        <f t="shared" si="24"/>
        <v>40300_EWAdj.Form_RBE</v>
      </c>
      <c r="E831" s="64">
        <v>44055</v>
      </c>
      <c r="F831" s="66">
        <f t="shared" si="25"/>
        <v>44055</v>
      </c>
    </row>
    <row r="832" spans="1:6" x14ac:dyDescent="0.3">
      <c r="A832" s="66"/>
      <c r="B832" s="65" t="s">
        <v>425</v>
      </c>
      <c r="C832" s="63" t="s">
        <v>66</v>
      </c>
      <c r="D832" s="66" t="str">
        <f t="shared" si="24"/>
        <v>40300_EWAdj.NA_RBESum</v>
      </c>
      <c r="E832" s="64">
        <v>2</v>
      </c>
      <c r="F832" s="66">
        <f t="shared" si="25"/>
        <v>2</v>
      </c>
    </row>
    <row r="833" spans="1:6" x14ac:dyDescent="0.3">
      <c r="A833" s="66"/>
      <c r="B833" s="65" t="s">
        <v>425</v>
      </c>
      <c r="C833" s="63" t="s">
        <v>795</v>
      </c>
      <c r="D833" s="66" t="str">
        <f t="shared" si="24"/>
        <v>40300_EWAdj.Form_TBshell</v>
      </c>
      <c r="E833" s="64">
        <v>0</v>
      </c>
      <c r="F833" s="66" t="str">
        <f t="shared" si="25"/>
        <v>form late</v>
      </c>
    </row>
    <row r="834" spans="1:6" x14ac:dyDescent="0.3">
      <c r="A834" s="66"/>
      <c r="B834" s="65" t="s">
        <v>425</v>
      </c>
      <c r="C834" s="63" t="s">
        <v>796</v>
      </c>
      <c r="D834" s="66" t="str">
        <f t="shared" si="24"/>
        <v>40300_EWAdj.NA_TBshell</v>
      </c>
      <c r="E834" s="64">
        <v>0</v>
      </c>
      <c r="F834" s="66" t="str">
        <f t="shared" si="25"/>
        <v>form late</v>
      </c>
    </row>
    <row r="835" spans="1:6" x14ac:dyDescent="0.3">
      <c r="A835" s="66"/>
      <c r="B835" s="65" t="s">
        <v>425</v>
      </c>
      <c r="C835" s="63" t="s">
        <v>74</v>
      </c>
      <c r="D835" s="66" t="str">
        <f t="shared" si="24"/>
        <v>40300_EWAdj.Form_Quest</v>
      </c>
      <c r="E835" s="64">
        <v>0</v>
      </c>
      <c r="F835" s="66" t="str">
        <f t="shared" si="25"/>
        <v>form late</v>
      </c>
    </row>
    <row r="836" spans="1:6" x14ac:dyDescent="0.3">
      <c r="A836" s="66"/>
      <c r="B836" s="65" t="s">
        <v>425</v>
      </c>
      <c r="C836" s="63" t="s">
        <v>72</v>
      </c>
      <c r="D836" s="66" t="str">
        <f t="shared" si="24"/>
        <v>40300_EWAdj.Form_UnrecRecPay</v>
      </c>
      <c r="E836" s="64">
        <v>44055</v>
      </c>
      <c r="F836" s="66">
        <f t="shared" si="25"/>
        <v>44055</v>
      </c>
    </row>
    <row r="837" spans="1:6" x14ac:dyDescent="0.3">
      <c r="A837" s="66"/>
      <c r="B837" s="65" t="s">
        <v>425</v>
      </c>
      <c r="C837" s="63" t="s">
        <v>73</v>
      </c>
      <c r="D837" s="66" t="str">
        <f t="shared" si="24"/>
        <v>40300_EWAdj.NA_UnrecRecPay</v>
      </c>
      <c r="E837" s="64">
        <v>2</v>
      </c>
      <c r="F837" s="66">
        <f t="shared" si="25"/>
        <v>2</v>
      </c>
    </row>
    <row r="838" spans="1:6" x14ac:dyDescent="0.3">
      <c r="A838" s="66"/>
      <c r="B838" s="65" t="s">
        <v>425</v>
      </c>
      <c r="C838" s="63" t="s">
        <v>67</v>
      </c>
      <c r="D838" s="66" t="str">
        <f t="shared" si="24"/>
        <v>40300_EWAdj.Form_SEFA</v>
      </c>
      <c r="E838" s="64">
        <v>0</v>
      </c>
      <c r="F838" s="66" t="str">
        <f t="shared" si="25"/>
        <v>form late</v>
      </c>
    </row>
    <row r="839" spans="1:6" x14ac:dyDescent="0.3">
      <c r="A839" s="66"/>
      <c r="B839" s="65" t="s">
        <v>426</v>
      </c>
      <c r="C839" s="63" t="s">
        <v>52</v>
      </c>
      <c r="D839" s="66" t="str">
        <f t="shared" si="24"/>
        <v>40400_10000.Form_Certification</v>
      </c>
      <c r="E839" s="64">
        <v>0</v>
      </c>
      <c r="F839" s="66" t="str">
        <f t="shared" si="25"/>
        <v>form late</v>
      </c>
    </row>
    <row r="840" spans="1:6" x14ac:dyDescent="0.3">
      <c r="A840" s="66"/>
      <c r="B840" s="65" t="s">
        <v>426</v>
      </c>
      <c r="C840" s="63" t="s">
        <v>16</v>
      </c>
      <c r="D840" s="66" t="str">
        <f t="shared" si="24"/>
        <v>40400_10000.Form_ADA</v>
      </c>
      <c r="E840" s="64">
        <v>0</v>
      </c>
      <c r="F840" s="66" t="str">
        <f t="shared" si="25"/>
        <v>form late</v>
      </c>
    </row>
    <row r="841" spans="1:6" x14ac:dyDescent="0.3">
      <c r="A841" s="66"/>
      <c r="B841" s="65" t="s">
        <v>426</v>
      </c>
      <c r="C841" s="63" t="s">
        <v>53</v>
      </c>
      <c r="D841" s="66" t="str">
        <f t="shared" si="24"/>
        <v>40400_10000.Form_NotAppl</v>
      </c>
      <c r="E841" s="64">
        <v>0</v>
      </c>
      <c r="F841" s="66" t="str">
        <f t="shared" si="25"/>
        <v>form late</v>
      </c>
    </row>
    <row r="842" spans="1:6" x14ac:dyDescent="0.3">
      <c r="A842" s="66"/>
      <c r="B842" s="65" t="s">
        <v>426</v>
      </c>
      <c r="C842" s="63" t="s">
        <v>55</v>
      </c>
      <c r="D842" s="66" t="str">
        <f t="shared" si="24"/>
        <v>40400_10000.NA_NotAppl</v>
      </c>
      <c r="E842" s="64">
        <v>0</v>
      </c>
      <c r="F842" s="66" t="str">
        <f t="shared" si="25"/>
        <v>form late</v>
      </c>
    </row>
    <row r="843" spans="1:6" x14ac:dyDescent="0.3">
      <c r="A843" s="66"/>
      <c r="B843" s="65" t="s">
        <v>426</v>
      </c>
      <c r="C843" s="63" t="s">
        <v>19</v>
      </c>
      <c r="D843" s="66" t="str">
        <f t="shared" si="24"/>
        <v>40400_10000.Form_ApprRecon_NA</v>
      </c>
      <c r="E843" s="64">
        <v>0</v>
      </c>
      <c r="F843" s="66" t="str">
        <f t="shared" si="25"/>
        <v>form late</v>
      </c>
    </row>
    <row r="844" spans="1:6" x14ac:dyDescent="0.3">
      <c r="A844" s="66"/>
      <c r="B844" s="65" t="s">
        <v>426</v>
      </c>
      <c r="C844" s="63" t="s">
        <v>17</v>
      </c>
      <c r="D844" s="66" t="str">
        <f t="shared" si="24"/>
        <v>40400_10000.NA_ADA</v>
      </c>
      <c r="E844" s="64">
        <v>0</v>
      </c>
      <c r="F844" s="66" t="str">
        <f t="shared" si="25"/>
        <v>form late</v>
      </c>
    </row>
    <row r="845" spans="1:6" x14ac:dyDescent="0.3">
      <c r="A845" s="66"/>
      <c r="B845" s="65" t="s">
        <v>426</v>
      </c>
      <c r="C845" s="65" t="s">
        <v>40</v>
      </c>
      <c r="D845" s="66" t="str">
        <f t="shared" si="24"/>
        <v>40400_10000.Form_GI_Sec</v>
      </c>
      <c r="E845" s="64">
        <v>0</v>
      </c>
      <c r="F845" s="66" t="str">
        <f t="shared" si="25"/>
        <v>form late</v>
      </c>
    </row>
    <row r="846" spans="1:6" x14ac:dyDescent="0.3">
      <c r="A846" s="66"/>
      <c r="B846" s="65" t="s">
        <v>426</v>
      </c>
      <c r="C846" s="65" t="s">
        <v>794</v>
      </c>
      <c r="D846" s="66" t="str">
        <f t="shared" ref="D846:D909" si="26">_xlfn.CONCAT(B846,".",C846)</f>
        <v>40400_10000.NA_GI_SEC</v>
      </c>
      <c r="E846" s="64">
        <v>0</v>
      </c>
      <c r="F846" s="66" t="str">
        <f t="shared" ref="F846:F909" si="27">IF(E846=0,"form late",E846)</f>
        <v>form late</v>
      </c>
    </row>
    <row r="847" spans="1:6" x14ac:dyDescent="0.3">
      <c r="A847" s="66"/>
      <c r="B847" s="65" t="s">
        <v>426</v>
      </c>
      <c r="C847" s="63" t="s">
        <v>42</v>
      </c>
      <c r="D847" s="66" t="str">
        <f t="shared" si="26"/>
        <v>40400_10000.Form_InterOrg</v>
      </c>
      <c r="E847" s="64">
        <v>0</v>
      </c>
      <c r="F847" s="66" t="str">
        <f t="shared" si="27"/>
        <v>form late</v>
      </c>
    </row>
    <row r="848" spans="1:6" x14ac:dyDescent="0.3">
      <c r="A848" s="66"/>
      <c r="B848" s="65" t="s">
        <v>426</v>
      </c>
      <c r="C848" s="63" t="s">
        <v>43</v>
      </c>
      <c r="D848" s="66" t="str">
        <f t="shared" si="26"/>
        <v>40400_10000.NA_InterOrg</v>
      </c>
      <c r="E848" s="64">
        <v>0</v>
      </c>
      <c r="F848" s="66" t="str">
        <f t="shared" si="27"/>
        <v>form late</v>
      </c>
    </row>
    <row r="849" spans="1:6" x14ac:dyDescent="0.3">
      <c r="A849" s="66"/>
      <c r="B849" s="65" t="s">
        <v>426</v>
      </c>
      <c r="C849" s="63" t="s">
        <v>37</v>
      </c>
      <c r="D849" s="66" t="str">
        <f t="shared" si="26"/>
        <v>40400_10000.Form_AppFB</v>
      </c>
      <c r="E849" s="64">
        <v>0</v>
      </c>
      <c r="F849" s="66" t="str">
        <f t="shared" si="27"/>
        <v>form late</v>
      </c>
    </row>
    <row r="850" spans="1:6" x14ac:dyDescent="0.3">
      <c r="A850" s="66"/>
      <c r="B850" s="65" t="s">
        <v>426</v>
      </c>
      <c r="C850" s="63" t="s">
        <v>50</v>
      </c>
      <c r="D850" s="66" t="str">
        <f t="shared" si="26"/>
        <v>40400_10000.Form_LTL</v>
      </c>
      <c r="E850" s="64">
        <v>0</v>
      </c>
      <c r="F850" s="66" t="str">
        <f t="shared" si="27"/>
        <v>form late</v>
      </c>
    </row>
    <row r="851" spans="1:6" x14ac:dyDescent="0.3">
      <c r="A851" s="66"/>
      <c r="B851" s="65" t="s">
        <v>426</v>
      </c>
      <c r="C851" s="63" t="s">
        <v>51</v>
      </c>
      <c r="D851" s="66" t="str">
        <f t="shared" si="26"/>
        <v>40400_10000.NA_LTL</v>
      </c>
      <c r="E851" s="64">
        <v>0</v>
      </c>
      <c r="F851" s="66" t="str">
        <f t="shared" si="27"/>
        <v>form late</v>
      </c>
    </row>
    <row r="852" spans="1:6" x14ac:dyDescent="0.3">
      <c r="A852" s="66"/>
      <c r="B852" s="65" t="s">
        <v>426</v>
      </c>
      <c r="C852" s="63" t="s">
        <v>26</v>
      </c>
      <c r="D852" s="66" t="str">
        <f t="shared" si="26"/>
        <v>40400_10000.Form_ClassRev</v>
      </c>
      <c r="E852" s="64">
        <v>0</v>
      </c>
      <c r="F852" s="66" t="str">
        <f t="shared" si="27"/>
        <v>form late</v>
      </c>
    </row>
    <row r="853" spans="1:6" x14ac:dyDescent="0.3">
      <c r="A853" s="66"/>
      <c r="B853" s="65" t="s">
        <v>426</v>
      </c>
      <c r="C853" s="63" t="s">
        <v>28</v>
      </c>
      <c r="D853" s="66" t="str">
        <f t="shared" si="26"/>
        <v>40400_10000.NA_ClassRev</v>
      </c>
      <c r="E853" s="64">
        <v>0</v>
      </c>
      <c r="F853" s="66" t="str">
        <f t="shared" si="27"/>
        <v>form late</v>
      </c>
    </row>
    <row r="854" spans="1:6" x14ac:dyDescent="0.3">
      <c r="A854" s="66"/>
      <c r="B854" s="65" t="s">
        <v>426</v>
      </c>
      <c r="C854" s="65" t="s">
        <v>23</v>
      </c>
      <c r="D854" s="66" t="str">
        <f t="shared" si="26"/>
        <v>40400_10000.Form_Cash_A</v>
      </c>
      <c r="E854" s="64">
        <v>0</v>
      </c>
      <c r="F854" s="66" t="str">
        <f t="shared" si="27"/>
        <v>form late</v>
      </c>
    </row>
    <row r="855" spans="1:6" x14ac:dyDescent="0.3">
      <c r="A855" s="66"/>
      <c r="B855" s="65" t="s">
        <v>426</v>
      </c>
      <c r="C855" s="65" t="s">
        <v>25</v>
      </c>
      <c r="D855" s="66" t="str">
        <f t="shared" si="26"/>
        <v>40400_10000.NA_Cash_A</v>
      </c>
      <c r="E855" s="64">
        <v>0</v>
      </c>
      <c r="F855" s="66" t="str">
        <f t="shared" si="27"/>
        <v>form late</v>
      </c>
    </row>
    <row r="856" spans="1:6" x14ac:dyDescent="0.3">
      <c r="A856" s="66"/>
      <c r="B856" s="65" t="s">
        <v>426</v>
      </c>
      <c r="C856" s="65" t="s">
        <v>32</v>
      </c>
      <c r="D856" s="66" t="str">
        <f t="shared" si="26"/>
        <v>40400_10000.Form_CashReconCPA</v>
      </c>
      <c r="E856" s="64">
        <v>0</v>
      </c>
      <c r="F856" s="66" t="str">
        <f t="shared" si="27"/>
        <v>form late</v>
      </c>
    </row>
    <row r="857" spans="1:6" x14ac:dyDescent="0.3">
      <c r="A857" s="66"/>
      <c r="B857" s="65" t="s">
        <v>426</v>
      </c>
      <c r="C857" s="65" t="s">
        <v>34</v>
      </c>
      <c r="D857" s="66" t="str">
        <f t="shared" si="26"/>
        <v>40400_10000.NA_CashReconCPA</v>
      </c>
      <c r="E857" s="64">
        <v>0</v>
      </c>
      <c r="F857" s="66" t="str">
        <f t="shared" si="27"/>
        <v>form late</v>
      </c>
    </row>
    <row r="858" spans="1:6" x14ac:dyDescent="0.3">
      <c r="A858" s="66"/>
      <c r="B858" s="65" t="s">
        <v>426</v>
      </c>
      <c r="C858" s="65" t="s">
        <v>44</v>
      </c>
      <c r="D858" s="66" t="str">
        <f t="shared" si="26"/>
        <v>40400_10000.Form_InvstAnalysis</v>
      </c>
      <c r="E858" s="64">
        <v>0</v>
      </c>
      <c r="F858" s="66" t="str">
        <f t="shared" si="27"/>
        <v>form late</v>
      </c>
    </row>
    <row r="859" spans="1:6" x14ac:dyDescent="0.3">
      <c r="A859" s="66"/>
      <c r="B859" s="65" t="s">
        <v>426</v>
      </c>
      <c r="C859" s="65" t="s">
        <v>46</v>
      </c>
      <c r="D859" s="66" t="str">
        <f t="shared" si="26"/>
        <v>40400_10000.NA_InvstAnalysis</v>
      </c>
      <c r="E859" s="64">
        <v>0</v>
      </c>
      <c r="F859" s="66" t="str">
        <f t="shared" si="27"/>
        <v>form late</v>
      </c>
    </row>
    <row r="860" spans="1:6" x14ac:dyDescent="0.3">
      <c r="A860" s="66"/>
      <c r="B860" s="65" t="s">
        <v>426</v>
      </c>
      <c r="C860" s="65" t="s">
        <v>20</v>
      </c>
      <c r="D860" s="66" t="str">
        <f t="shared" si="26"/>
        <v>40400_10000.Form_CapAssets</v>
      </c>
      <c r="E860" s="64">
        <v>0</v>
      </c>
      <c r="F860" s="66" t="str">
        <f t="shared" si="27"/>
        <v>form late</v>
      </c>
    </row>
    <row r="861" spans="1:6" x14ac:dyDescent="0.3">
      <c r="A861" s="66"/>
      <c r="B861" s="65" t="s">
        <v>426</v>
      </c>
      <c r="C861" s="65" t="s">
        <v>22</v>
      </c>
      <c r="D861" s="66" t="str">
        <f t="shared" si="26"/>
        <v>40400_10000.NA_CapAssets</v>
      </c>
      <c r="E861" s="64">
        <v>0</v>
      </c>
      <c r="F861" s="66" t="str">
        <f t="shared" si="27"/>
        <v>form late</v>
      </c>
    </row>
    <row r="862" spans="1:6" x14ac:dyDescent="0.3">
      <c r="A862" s="66"/>
      <c r="B862" s="65" t="s">
        <v>426</v>
      </c>
      <c r="C862" s="63" t="s">
        <v>47</v>
      </c>
      <c r="D862" s="66" t="str">
        <f t="shared" si="26"/>
        <v>40400_10000.Form_LAD</v>
      </c>
      <c r="E862" s="64">
        <v>0</v>
      </c>
      <c r="F862" s="66" t="str">
        <f t="shared" si="27"/>
        <v>form late</v>
      </c>
    </row>
    <row r="863" spans="1:6" x14ac:dyDescent="0.3">
      <c r="A863" s="66"/>
      <c r="B863" s="65" t="s">
        <v>426</v>
      </c>
      <c r="C863" s="63" t="s">
        <v>49</v>
      </c>
      <c r="D863" s="66" t="str">
        <f t="shared" si="26"/>
        <v>40400_10000.NA_LAD</v>
      </c>
      <c r="E863" s="64">
        <v>0</v>
      </c>
      <c r="F863" s="66" t="str">
        <f t="shared" si="27"/>
        <v>form late</v>
      </c>
    </row>
    <row r="864" spans="1:6" x14ac:dyDescent="0.3">
      <c r="A864" s="66"/>
      <c r="B864" s="65" t="s">
        <v>426</v>
      </c>
      <c r="C864" s="63" t="s">
        <v>64</v>
      </c>
      <c r="D864" s="66" t="str">
        <f t="shared" si="26"/>
        <v>40400_10000.Form_RBE</v>
      </c>
      <c r="E864" s="64">
        <v>0</v>
      </c>
      <c r="F864" s="66" t="str">
        <f t="shared" si="27"/>
        <v>form late</v>
      </c>
    </row>
    <row r="865" spans="1:6" x14ac:dyDescent="0.3">
      <c r="A865" s="66"/>
      <c r="B865" s="65" t="s">
        <v>426</v>
      </c>
      <c r="C865" s="63" t="s">
        <v>66</v>
      </c>
      <c r="D865" s="66" t="str">
        <f t="shared" si="26"/>
        <v>40400_10000.NA_RBESum</v>
      </c>
      <c r="E865" s="64">
        <v>0</v>
      </c>
      <c r="F865" s="66" t="str">
        <f t="shared" si="27"/>
        <v>form late</v>
      </c>
    </row>
    <row r="866" spans="1:6" x14ac:dyDescent="0.3">
      <c r="A866" s="66"/>
      <c r="B866" s="65" t="s">
        <v>426</v>
      </c>
      <c r="C866" s="63" t="s">
        <v>795</v>
      </c>
      <c r="D866" s="66" t="str">
        <f t="shared" si="26"/>
        <v>40400_10000.Form_TBshell</v>
      </c>
      <c r="E866" s="64">
        <v>0</v>
      </c>
      <c r="F866" s="66" t="str">
        <f t="shared" si="27"/>
        <v>form late</v>
      </c>
    </row>
    <row r="867" spans="1:6" x14ac:dyDescent="0.3">
      <c r="A867" s="66"/>
      <c r="B867" s="65" t="s">
        <v>426</v>
      </c>
      <c r="C867" s="63" t="s">
        <v>796</v>
      </c>
      <c r="D867" s="66" t="str">
        <f t="shared" si="26"/>
        <v>40400_10000.NA_TBshell</v>
      </c>
      <c r="E867" s="64">
        <v>0</v>
      </c>
      <c r="F867" s="66" t="str">
        <f t="shared" si="27"/>
        <v>form late</v>
      </c>
    </row>
    <row r="868" spans="1:6" x14ac:dyDescent="0.3">
      <c r="A868" s="66"/>
      <c r="B868" s="65" t="s">
        <v>426</v>
      </c>
      <c r="C868" s="63" t="s">
        <v>74</v>
      </c>
      <c r="D868" s="66" t="str">
        <f t="shared" si="26"/>
        <v>40400_10000.Form_Quest</v>
      </c>
      <c r="E868" s="64">
        <v>0</v>
      </c>
      <c r="F868" s="66" t="str">
        <f t="shared" si="27"/>
        <v>form late</v>
      </c>
    </row>
    <row r="869" spans="1:6" x14ac:dyDescent="0.3">
      <c r="A869" s="66"/>
      <c r="B869" s="65" t="s">
        <v>426</v>
      </c>
      <c r="C869" s="63" t="s">
        <v>72</v>
      </c>
      <c r="D869" s="66" t="str">
        <f t="shared" si="26"/>
        <v>40400_10000.Form_UnrecRecPay</v>
      </c>
      <c r="E869" s="64">
        <v>0</v>
      </c>
      <c r="F869" s="66" t="str">
        <f t="shared" si="27"/>
        <v>form late</v>
      </c>
    </row>
    <row r="870" spans="1:6" x14ac:dyDescent="0.3">
      <c r="A870" s="66"/>
      <c r="B870" s="65" t="s">
        <v>426</v>
      </c>
      <c r="C870" s="63" t="s">
        <v>73</v>
      </c>
      <c r="D870" s="66" t="str">
        <f t="shared" si="26"/>
        <v>40400_10000.NA_UnrecRecPay</v>
      </c>
      <c r="E870" s="64">
        <v>0</v>
      </c>
      <c r="F870" s="66" t="str">
        <f t="shared" si="27"/>
        <v>form late</v>
      </c>
    </row>
    <row r="871" spans="1:6" x14ac:dyDescent="0.3">
      <c r="A871" s="66"/>
      <c r="B871" s="65" t="s">
        <v>426</v>
      </c>
      <c r="C871" s="63" t="s">
        <v>67</v>
      </c>
      <c r="D871" s="66" t="str">
        <f t="shared" si="26"/>
        <v>40400_10000.Form_SEFA</v>
      </c>
      <c r="E871" s="64">
        <v>0</v>
      </c>
      <c r="F871" s="66" t="str">
        <f t="shared" si="27"/>
        <v>form late</v>
      </c>
    </row>
    <row r="872" spans="1:6" x14ac:dyDescent="0.3">
      <c r="A872" s="66"/>
      <c r="B872" s="65" t="s">
        <v>87</v>
      </c>
      <c r="C872" s="63" t="s">
        <v>52</v>
      </c>
      <c r="D872" s="66" t="str">
        <f t="shared" si="26"/>
        <v>40400_10100.Form_Certification</v>
      </c>
      <c r="E872" s="64">
        <v>0</v>
      </c>
      <c r="F872" s="66" t="str">
        <f t="shared" si="27"/>
        <v>form late</v>
      </c>
    </row>
    <row r="873" spans="1:6" x14ac:dyDescent="0.3">
      <c r="A873" s="66"/>
      <c r="B873" s="65" t="s">
        <v>87</v>
      </c>
      <c r="C873" s="63" t="s">
        <v>16</v>
      </c>
      <c r="D873" s="66" t="str">
        <f t="shared" si="26"/>
        <v>40400_10100.Form_ADA</v>
      </c>
      <c r="E873" s="64">
        <v>0</v>
      </c>
      <c r="F873" s="66" t="str">
        <f t="shared" si="27"/>
        <v>form late</v>
      </c>
    </row>
    <row r="874" spans="1:6" x14ac:dyDescent="0.3">
      <c r="A874" s="66"/>
      <c r="B874" s="65" t="s">
        <v>87</v>
      </c>
      <c r="C874" s="63" t="s">
        <v>53</v>
      </c>
      <c r="D874" s="66" t="str">
        <f t="shared" si="26"/>
        <v>40400_10100.Form_NotAppl</v>
      </c>
      <c r="E874" s="64">
        <v>0</v>
      </c>
      <c r="F874" s="66" t="str">
        <f t="shared" si="27"/>
        <v>form late</v>
      </c>
    </row>
    <row r="875" spans="1:6" x14ac:dyDescent="0.3">
      <c r="A875" s="66"/>
      <c r="B875" s="65" t="s">
        <v>87</v>
      </c>
      <c r="C875" s="63" t="s">
        <v>55</v>
      </c>
      <c r="D875" s="66" t="str">
        <f t="shared" si="26"/>
        <v>40400_10100.NA_NotAppl</v>
      </c>
      <c r="E875" s="64">
        <v>0</v>
      </c>
      <c r="F875" s="66" t="str">
        <f t="shared" si="27"/>
        <v>form late</v>
      </c>
    </row>
    <row r="876" spans="1:6" x14ac:dyDescent="0.3">
      <c r="A876" s="66"/>
      <c r="B876" s="65" t="s">
        <v>87</v>
      </c>
      <c r="C876" s="63" t="s">
        <v>19</v>
      </c>
      <c r="D876" s="66" t="str">
        <f t="shared" si="26"/>
        <v>40400_10100.Form_ApprRecon_NA</v>
      </c>
      <c r="E876" s="64">
        <v>0</v>
      </c>
      <c r="F876" s="66" t="str">
        <f t="shared" si="27"/>
        <v>form late</v>
      </c>
    </row>
    <row r="877" spans="1:6" x14ac:dyDescent="0.3">
      <c r="A877" s="66"/>
      <c r="B877" s="65" t="s">
        <v>87</v>
      </c>
      <c r="C877" s="63" t="s">
        <v>17</v>
      </c>
      <c r="D877" s="66" t="str">
        <f t="shared" si="26"/>
        <v>40400_10100.NA_ADA</v>
      </c>
      <c r="E877" s="64">
        <v>0</v>
      </c>
      <c r="F877" s="66" t="str">
        <f t="shared" si="27"/>
        <v>form late</v>
      </c>
    </row>
    <row r="878" spans="1:6" x14ac:dyDescent="0.3">
      <c r="A878" s="66"/>
      <c r="B878" s="65" t="s">
        <v>87</v>
      </c>
      <c r="C878" s="65" t="s">
        <v>40</v>
      </c>
      <c r="D878" s="66" t="str">
        <f t="shared" si="26"/>
        <v>40400_10100.Form_GI_Sec</v>
      </c>
      <c r="E878" s="64">
        <v>0</v>
      </c>
      <c r="F878" s="66" t="str">
        <f t="shared" si="27"/>
        <v>form late</v>
      </c>
    </row>
    <row r="879" spans="1:6" x14ac:dyDescent="0.3">
      <c r="A879" s="66"/>
      <c r="B879" s="65" t="s">
        <v>87</v>
      </c>
      <c r="C879" s="65" t="s">
        <v>794</v>
      </c>
      <c r="D879" s="66" t="str">
        <f t="shared" si="26"/>
        <v>40400_10100.NA_GI_SEC</v>
      </c>
      <c r="E879" s="64">
        <v>0</v>
      </c>
      <c r="F879" s="66" t="str">
        <f t="shared" si="27"/>
        <v>form late</v>
      </c>
    </row>
    <row r="880" spans="1:6" x14ac:dyDescent="0.3">
      <c r="A880" s="66"/>
      <c r="B880" s="65" t="s">
        <v>87</v>
      </c>
      <c r="C880" s="63" t="s">
        <v>42</v>
      </c>
      <c r="D880" s="66" t="str">
        <f t="shared" si="26"/>
        <v>40400_10100.Form_InterOrg</v>
      </c>
      <c r="E880" s="64">
        <v>0</v>
      </c>
      <c r="F880" s="66" t="str">
        <f t="shared" si="27"/>
        <v>form late</v>
      </c>
    </row>
    <row r="881" spans="1:6" x14ac:dyDescent="0.3">
      <c r="A881" s="66"/>
      <c r="B881" s="65" t="s">
        <v>87</v>
      </c>
      <c r="C881" s="63" t="s">
        <v>43</v>
      </c>
      <c r="D881" s="66" t="str">
        <f t="shared" si="26"/>
        <v>40400_10100.NA_InterOrg</v>
      </c>
      <c r="E881" s="64">
        <v>0</v>
      </c>
      <c r="F881" s="66" t="str">
        <f t="shared" si="27"/>
        <v>form late</v>
      </c>
    </row>
    <row r="882" spans="1:6" x14ac:dyDescent="0.3">
      <c r="A882" s="66"/>
      <c r="B882" s="65" t="s">
        <v>87</v>
      </c>
      <c r="C882" s="63" t="s">
        <v>37</v>
      </c>
      <c r="D882" s="66" t="str">
        <f t="shared" si="26"/>
        <v>40400_10100.Form_AppFB</v>
      </c>
      <c r="E882" s="64">
        <v>44050</v>
      </c>
      <c r="F882" s="66">
        <f t="shared" si="27"/>
        <v>44050</v>
      </c>
    </row>
    <row r="883" spans="1:6" x14ac:dyDescent="0.3">
      <c r="A883" s="66"/>
      <c r="B883" s="65" t="s">
        <v>87</v>
      </c>
      <c r="C883" s="63" t="s">
        <v>50</v>
      </c>
      <c r="D883" s="66" t="str">
        <f t="shared" si="26"/>
        <v>40400_10100.Form_LTL</v>
      </c>
      <c r="E883" s="64">
        <v>0</v>
      </c>
      <c r="F883" s="66" t="str">
        <f t="shared" si="27"/>
        <v>form late</v>
      </c>
    </row>
    <row r="884" spans="1:6" x14ac:dyDescent="0.3">
      <c r="A884" s="66"/>
      <c r="B884" s="65" t="s">
        <v>87</v>
      </c>
      <c r="C884" s="63" t="s">
        <v>51</v>
      </c>
      <c r="D884" s="66" t="str">
        <f t="shared" si="26"/>
        <v>40400_10100.NA_LTL</v>
      </c>
      <c r="E884" s="64">
        <v>0</v>
      </c>
      <c r="F884" s="66" t="str">
        <f t="shared" si="27"/>
        <v>form late</v>
      </c>
    </row>
    <row r="885" spans="1:6" x14ac:dyDescent="0.3">
      <c r="A885" s="66"/>
      <c r="B885" s="65" t="s">
        <v>87</v>
      </c>
      <c r="C885" s="63" t="s">
        <v>26</v>
      </c>
      <c r="D885" s="66" t="str">
        <f t="shared" si="26"/>
        <v>40400_10100.Form_ClassRev</v>
      </c>
      <c r="E885" s="64">
        <v>0</v>
      </c>
      <c r="F885" s="66" t="str">
        <f t="shared" si="27"/>
        <v>form late</v>
      </c>
    </row>
    <row r="886" spans="1:6" x14ac:dyDescent="0.3">
      <c r="A886" s="66"/>
      <c r="B886" s="65" t="s">
        <v>87</v>
      </c>
      <c r="C886" s="63" t="s">
        <v>28</v>
      </c>
      <c r="D886" s="66" t="str">
        <f t="shared" si="26"/>
        <v>40400_10100.NA_ClassRev</v>
      </c>
      <c r="E886" s="64">
        <v>0</v>
      </c>
      <c r="F886" s="66" t="str">
        <f t="shared" si="27"/>
        <v>form late</v>
      </c>
    </row>
    <row r="887" spans="1:6" x14ac:dyDescent="0.3">
      <c r="A887" s="66"/>
      <c r="B887" s="65" t="s">
        <v>87</v>
      </c>
      <c r="C887" s="65" t="s">
        <v>23</v>
      </c>
      <c r="D887" s="66" t="str">
        <f t="shared" si="26"/>
        <v>40400_10100.Form_Cash_A</v>
      </c>
      <c r="E887" s="64">
        <v>0</v>
      </c>
      <c r="F887" s="66" t="str">
        <f t="shared" si="27"/>
        <v>form late</v>
      </c>
    </row>
    <row r="888" spans="1:6" x14ac:dyDescent="0.3">
      <c r="A888" s="66"/>
      <c r="B888" s="65" t="s">
        <v>87</v>
      </c>
      <c r="C888" s="65" t="s">
        <v>25</v>
      </c>
      <c r="D888" s="66" t="str">
        <f t="shared" si="26"/>
        <v>40400_10100.NA_Cash_A</v>
      </c>
      <c r="E888" s="64">
        <v>0</v>
      </c>
      <c r="F888" s="66" t="str">
        <f t="shared" si="27"/>
        <v>form late</v>
      </c>
    </row>
    <row r="889" spans="1:6" x14ac:dyDescent="0.3">
      <c r="A889" s="66"/>
      <c r="B889" s="65" t="s">
        <v>87</v>
      </c>
      <c r="C889" s="65" t="s">
        <v>32</v>
      </c>
      <c r="D889" s="66" t="str">
        <f t="shared" si="26"/>
        <v>40400_10100.Form_CashReconCPA</v>
      </c>
      <c r="E889" s="64">
        <v>0</v>
      </c>
      <c r="F889" s="66" t="str">
        <f t="shared" si="27"/>
        <v>form late</v>
      </c>
    </row>
    <row r="890" spans="1:6" x14ac:dyDescent="0.3">
      <c r="A890" s="66"/>
      <c r="B890" s="65" t="s">
        <v>87</v>
      </c>
      <c r="C890" s="65" t="s">
        <v>34</v>
      </c>
      <c r="D890" s="66" t="str">
        <f t="shared" si="26"/>
        <v>40400_10100.NA_CashReconCPA</v>
      </c>
      <c r="E890" s="64">
        <v>0</v>
      </c>
      <c r="F890" s="66" t="str">
        <f t="shared" si="27"/>
        <v>form late</v>
      </c>
    </row>
    <row r="891" spans="1:6" x14ac:dyDescent="0.3">
      <c r="A891" s="66"/>
      <c r="B891" s="65" t="s">
        <v>87</v>
      </c>
      <c r="C891" s="65" t="s">
        <v>44</v>
      </c>
      <c r="D891" s="66" t="str">
        <f t="shared" si="26"/>
        <v>40400_10100.Form_InvstAnalysis</v>
      </c>
      <c r="E891" s="64">
        <v>0</v>
      </c>
      <c r="F891" s="66" t="str">
        <f t="shared" si="27"/>
        <v>form late</v>
      </c>
    </row>
    <row r="892" spans="1:6" x14ac:dyDescent="0.3">
      <c r="A892" s="66"/>
      <c r="B892" s="65" t="s">
        <v>87</v>
      </c>
      <c r="C892" s="65" t="s">
        <v>46</v>
      </c>
      <c r="D892" s="66" t="str">
        <f t="shared" si="26"/>
        <v>40400_10100.NA_InvstAnalysis</v>
      </c>
      <c r="E892" s="64">
        <v>0</v>
      </c>
      <c r="F892" s="66" t="str">
        <f t="shared" si="27"/>
        <v>form late</v>
      </c>
    </row>
    <row r="893" spans="1:6" x14ac:dyDescent="0.3">
      <c r="A893" s="66"/>
      <c r="B893" s="65" t="s">
        <v>87</v>
      </c>
      <c r="C893" s="65" t="s">
        <v>20</v>
      </c>
      <c r="D893" s="66" t="str">
        <f t="shared" si="26"/>
        <v>40400_10100.Form_CapAssets</v>
      </c>
      <c r="E893" s="64">
        <v>0</v>
      </c>
      <c r="F893" s="66" t="str">
        <f t="shared" si="27"/>
        <v>form late</v>
      </c>
    </row>
    <row r="894" spans="1:6" x14ac:dyDescent="0.3">
      <c r="A894" s="66"/>
      <c r="B894" s="65" t="s">
        <v>87</v>
      </c>
      <c r="C894" s="65" t="s">
        <v>22</v>
      </c>
      <c r="D894" s="66" t="str">
        <f t="shared" si="26"/>
        <v>40400_10100.NA_CapAssets</v>
      </c>
      <c r="E894" s="64">
        <v>0</v>
      </c>
      <c r="F894" s="66" t="str">
        <f t="shared" si="27"/>
        <v>form late</v>
      </c>
    </row>
    <row r="895" spans="1:6" x14ac:dyDescent="0.3">
      <c r="A895" s="66"/>
      <c r="B895" s="65" t="s">
        <v>87</v>
      </c>
      <c r="C895" s="63" t="s">
        <v>47</v>
      </c>
      <c r="D895" s="66" t="str">
        <f t="shared" si="26"/>
        <v>40400_10100.Form_LAD</v>
      </c>
      <c r="E895" s="64">
        <v>0</v>
      </c>
      <c r="F895" s="66" t="str">
        <f t="shared" si="27"/>
        <v>form late</v>
      </c>
    </row>
    <row r="896" spans="1:6" x14ac:dyDescent="0.3">
      <c r="A896" s="66"/>
      <c r="B896" s="65" t="s">
        <v>87</v>
      </c>
      <c r="C896" s="63" t="s">
        <v>49</v>
      </c>
      <c r="D896" s="66" t="str">
        <f t="shared" si="26"/>
        <v>40400_10100.NA_LAD</v>
      </c>
      <c r="E896" s="64">
        <v>0</v>
      </c>
      <c r="F896" s="66" t="str">
        <f t="shared" si="27"/>
        <v>form late</v>
      </c>
    </row>
    <row r="897" spans="1:6" x14ac:dyDescent="0.3">
      <c r="A897" s="66"/>
      <c r="B897" s="65" t="s">
        <v>87</v>
      </c>
      <c r="C897" s="63" t="s">
        <v>64</v>
      </c>
      <c r="D897" s="66" t="str">
        <f t="shared" si="26"/>
        <v>40400_10100.Form_RBE</v>
      </c>
      <c r="E897" s="64">
        <v>0</v>
      </c>
      <c r="F897" s="66" t="str">
        <f t="shared" si="27"/>
        <v>form late</v>
      </c>
    </row>
    <row r="898" spans="1:6" x14ac:dyDescent="0.3">
      <c r="A898" s="66"/>
      <c r="B898" s="65" t="s">
        <v>87</v>
      </c>
      <c r="C898" s="63" t="s">
        <v>66</v>
      </c>
      <c r="D898" s="66" t="str">
        <f t="shared" si="26"/>
        <v>40400_10100.NA_RBESum</v>
      </c>
      <c r="E898" s="64">
        <v>0</v>
      </c>
      <c r="F898" s="66" t="str">
        <f t="shared" si="27"/>
        <v>form late</v>
      </c>
    </row>
    <row r="899" spans="1:6" x14ac:dyDescent="0.3">
      <c r="A899" s="66"/>
      <c r="B899" s="65" t="s">
        <v>87</v>
      </c>
      <c r="C899" s="63" t="s">
        <v>795</v>
      </c>
      <c r="D899" s="66" t="str">
        <f t="shared" si="26"/>
        <v>40400_10100.Form_TBshell</v>
      </c>
      <c r="E899" s="64">
        <v>0</v>
      </c>
      <c r="F899" s="66" t="str">
        <f t="shared" si="27"/>
        <v>form late</v>
      </c>
    </row>
    <row r="900" spans="1:6" x14ac:dyDescent="0.3">
      <c r="A900" s="66"/>
      <c r="B900" s="65" t="s">
        <v>87</v>
      </c>
      <c r="C900" s="63" t="s">
        <v>796</v>
      </c>
      <c r="D900" s="66" t="str">
        <f t="shared" si="26"/>
        <v>40400_10100.NA_TBshell</v>
      </c>
      <c r="E900" s="64">
        <v>0</v>
      </c>
      <c r="F900" s="66" t="str">
        <f t="shared" si="27"/>
        <v>form late</v>
      </c>
    </row>
    <row r="901" spans="1:6" x14ac:dyDescent="0.3">
      <c r="A901" s="66"/>
      <c r="B901" s="65" t="s">
        <v>87</v>
      </c>
      <c r="C901" s="63" t="s">
        <v>74</v>
      </c>
      <c r="D901" s="66" t="str">
        <f t="shared" si="26"/>
        <v>40400_10100.Form_Quest</v>
      </c>
      <c r="E901" s="64">
        <v>0</v>
      </c>
      <c r="F901" s="66" t="str">
        <f t="shared" si="27"/>
        <v>form late</v>
      </c>
    </row>
    <row r="902" spans="1:6" x14ac:dyDescent="0.3">
      <c r="A902" s="66"/>
      <c r="B902" s="65" t="s">
        <v>87</v>
      </c>
      <c r="C902" s="63" t="s">
        <v>72</v>
      </c>
      <c r="D902" s="66" t="str">
        <f t="shared" si="26"/>
        <v>40400_10100.Form_UnrecRecPay</v>
      </c>
      <c r="E902" s="64">
        <v>0</v>
      </c>
      <c r="F902" s="66" t="str">
        <f t="shared" si="27"/>
        <v>form late</v>
      </c>
    </row>
    <row r="903" spans="1:6" x14ac:dyDescent="0.3">
      <c r="A903" s="66"/>
      <c r="B903" s="65" t="s">
        <v>87</v>
      </c>
      <c r="C903" s="63" t="s">
        <v>73</v>
      </c>
      <c r="D903" s="66" t="str">
        <f t="shared" si="26"/>
        <v>40400_10100.NA_UnrecRecPay</v>
      </c>
      <c r="E903" s="64">
        <v>0</v>
      </c>
      <c r="F903" s="66" t="str">
        <f t="shared" si="27"/>
        <v>form late</v>
      </c>
    </row>
    <row r="904" spans="1:6" x14ac:dyDescent="0.3">
      <c r="A904" s="66"/>
      <c r="B904" s="65" t="s">
        <v>87</v>
      </c>
      <c r="C904" s="63" t="s">
        <v>67</v>
      </c>
      <c r="D904" s="66" t="str">
        <f t="shared" si="26"/>
        <v>40400_10100.Form_SEFA</v>
      </c>
      <c r="E904" s="64">
        <v>0</v>
      </c>
      <c r="F904" s="66" t="str">
        <f t="shared" si="27"/>
        <v>form late</v>
      </c>
    </row>
    <row r="905" spans="1:6" x14ac:dyDescent="0.3">
      <c r="A905" s="66"/>
      <c r="B905" s="65" t="s">
        <v>427</v>
      </c>
      <c r="C905" s="63" t="s">
        <v>52</v>
      </c>
      <c r="D905" s="66" t="str">
        <f t="shared" si="26"/>
        <v>40400_10200.Form_Certification</v>
      </c>
      <c r="E905" s="64">
        <v>0</v>
      </c>
      <c r="F905" s="66" t="str">
        <f t="shared" si="27"/>
        <v>form late</v>
      </c>
    </row>
    <row r="906" spans="1:6" x14ac:dyDescent="0.3">
      <c r="A906" s="66"/>
      <c r="B906" s="65" t="s">
        <v>427</v>
      </c>
      <c r="C906" s="63" t="s">
        <v>16</v>
      </c>
      <c r="D906" s="66" t="str">
        <f t="shared" si="26"/>
        <v>40400_10200.Form_ADA</v>
      </c>
      <c r="E906" s="64">
        <v>0</v>
      </c>
      <c r="F906" s="66" t="str">
        <f t="shared" si="27"/>
        <v>form late</v>
      </c>
    </row>
    <row r="907" spans="1:6" x14ac:dyDescent="0.3">
      <c r="A907" s="66"/>
      <c r="B907" s="65" t="s">
        <v>427</v>
      </c>
      <c r="C907" s="63" t="s">
        <v>53</v>
      </c>
      <c r="D907" s="66" t="str">
        <f t="shared" si="26"/>
        <v>40400_10200.Form_NotAppl</v>
      </c>
      <c r="E907" s="64">
        <v>0</v>
      </c>
      <c r="F907" s="66" t="str">
        <f t="shared" si="27"/>
        <v>form late</v>
      </c>
    </row>
    <row r="908" spans="1:6" x14ac:dyDescent="0.3">
      <c r="A908" s="66"/>
      <c r="B908" s="65" t="s">
        <v>427</v>
      </c>
      <c r="C908" s="63" t="s">
        <v>55</v>
      </c>
      <c r="D908" s="66" t="str">
        <f t="shared" si="26"/>
        <v>40400_10200.NA_NotAppl</v>
      </c>
      <c r="E908" s="64">
        <v>0</v>
      </c>
      <c r="F908" s="66" t="str">
        <f t="shared" si="27"/>
        <v>form late</v>
      </c>
    </row>
    <row r="909" spans="1:6" x14ac:dyDescent="0.3">
      <c r="A909" s="66"/>
      <c r="B909" s="65" t="s">
        <v>427</v>
      </c>
      <c r="C909" s="63" t="s">
        <v>19</v>
      </c>
      <c r="D909" s="66" t="str">
        <f t="shared" si="26"/>
        <v>40400_10200.Form_ApprRecon_NA</v>
      </c>
      <c r="E909" s="64">
        <v>0</v>
      </c>
      <c r="F909" s="66" t="str">
        <f t="shared" si="27"/>
        <v>form late</v>
      </c>
    </row>
    <row r="910" spans="1:6" x14ac:dyDescent="0.3">
      <c r="A910" s="66"/>
      <c r="B910" s="65" t="s">
        <v>427</v>
      </c>
      <c r="C910" s="63" t="s">
        <v>17</v>
      </c>
      <c r="D910" s="66" t="str">
        <f t="shared" ref="D910:D973" si="28">_xlfn.CONCAT(B910,".",C910)</f>
        <v>40400_10200.NA_ADA</v>
      </c>
      <c r="E910" s="64">
        <v>0</v>
      </c>
      <c r="F910" s="66" t="str">
        <f t="shared" ref="F910:F973" si="29">IF(E910=0,"form late",E910)</f>
        <v>form late</v>
      </c>
    </row>
    <row r="911" spans="1:6" x14ac:dyDescent="0.3">
      <c r="A911" s="66"/>
      <c r="B911" s="65" t="s">
        <v>427</v>
      </c>
      <c r="C911" s="65" t="s">
        <v>40</v>
      </c>
      <c r="D911" s="66" t="str">
        <f t="shared" si="28"/>
        <v>40400_10200.Form_GI_Sec</v>
      </c>
      <c r="E911" s="64">
        <v>0</v>
      </c>
      <c r="F911" s="66" t="str">
        <f t="shared" si="29"/>
        <v>form late</v>
      </c>
    </row>
    <row r="912" spans="1:6" x14ac:dyDescent="0.3">
      <c r="A912" s="66"/>
      <c r="B912" s="65" t="s">
        <v>427</v>
      </c>
      <c r="C912" s="65" t="s">
        <v>794</v>
      </c>
      <c r="D912" s="66" t="str">
        <f t="shared" si="28"/>
        <v>40400_10200.NA_GI_SEC</v>
      </c>
      <c r="E912" s="64">
        <v>0</v>
      </c>
      <c r="F912" s="66" t="str">
        <f t="shared" si="29"/>
        <v>form late</v>
      </c>
    </row>
    <row r="913" spans="1:6" x14ac:dyDescent="0.3">
      <c r="A913" s="66"/>
      <c r="B913" s="65" t="s">
        <v>427</v>
      </c>
      <c r="C913" s="63" t="s">
        <v>42</v>
      </c>
      <c r="D913" s="66" t="str">
        <f t="shared" si="28"/>
        <v>40400_10200.Form_InterOrg</v>
      </c>
      <c r="E913" s="64">
        <v>0</v>
      </c>
      <c r="F913" s="66" t="str">
        <f t="shared" si="29"/>
        <v>form late</v>
      </c>
    </row>
    <row r="914" spans="1:6" x14ac:dyDescent="0.3">
      <c r="A914" s="66"/>
      <c r="B914" s="65" t="s">
        <v>427</v>
      </c>
      <c r="C914" s="63" t="s">
        <v>43</v>
      </c>
      <c r="D914" s="66" t="str">
        <f t="shared" si="28"/>
        <v>40400_10200.NA_InterOrg</v>
      </c>
      <c r="E914" s="64">
        <v>0</v>
      </c>
      <c r="F914" s="66" t="str">
        <f t="shared" si="29"/>
        <v>form late</v>
      </c>
    </row>
    <row r="915" spans="1:6" x14ac:dyDescent="0.3">
      <c r="A915" s="66"/>
      <c r="B915" s="65" t="s">
        <v>427</v>
      </c>
      <c r="C915" s="63" t="s">
        <v>37</v>
      </c>
      <c r="D915" s="66" t="str">
        <f t="shared" si="28"/>
        <v>40400_10200.Form_AppFB</v>
      </c>
      <c r="E915" s="64">
        <v>0</v>
      </c>
      <c r="F915" s="66" t="str">
        <f t="shared" si="29"/>
        <v>form late</v>
      </c>
    </row>
    <row r="916" spans="1:6" x14ac:dyDescent="0.3">
      <c r="A916" s="66"/>
      <c r="B916" s="65" t="s">
        <v>427</v>
      </c>
      <c r="C916" s="63" t="s">
        <v>50</v>
      </c>
      <c r="D916" s="66" t="str">
        <f t="shared" si="28"/>
        <v>40400_10200.Form_LTL</v>
      </c>
      <c r="E916" s="64">
        <v>0</v>
      </c>
      <c r="F916" s="66" t="str">
        <f t="shared" si="29"/>
        <v>form late</v>
      </c>
    </row>
    <row r="917" spans="1:6" x14ac:dyDescent="0.3">
      <c r="A917" s="66"/>
      <c r="B917" s="65" t="s">
        <v>427</v>
      </c>
      <c r="C917" s="63" t="s">
        <v>51</v>
      </c>
      <c r="D917" s="66" t="str">
        <f t="shared" si="28"/>
        <v>40400_10200.NA_LTL</v>
      </c>
      <c r="E917" s="64">
        <v>0</v>
      </c>
      <c r="F917" s="66" t="str">
        <f t="shared" si="29"/>
        <v>form late</v>
      </c>
    </row>
    <row r="918" spans="1:6" x14ac:dyDescent="0.3">
      <c r="A918" s="66"/>
      <c r="B918" s="65" t="s">
        <v>427</v>
      </c>
      <c r="C918" s="63" t="s">
        <v>26</v>
      </c>
      <c r="D918" s="66" t="str">
        <f t="shared" si="28"/>
        <v>40400_10200.Form_ClassRev</v>
      </c>
      <c r="E918" s="64">
        <v>0</v>
      </c>
      <c r="F918" s="66" t="str">
        <f t="shared" si="29"/>
        <v>form late</v>
      </c>
    </row>
    <row r="919" spans="1:6" x14ac:dyDescent="0.3">
      <c r="A919" s="66"/>
      <c r="B919" s="65" t="s">
        <v>427</v>
      </c>
      <c r="C919" s="63" t="s">
        <v>28</v>
      </c>
      <c r="D919" s="66" t="str">
        <f t="shared" si="28"/>
        <v>40400_10200.NA_ClassRev</v>
      </c>
      <c r="E919" s="64">
        <v>0</v>
      </c>
      <c r="F919" s="66" t="str">
        <f t="shared" si="29"/>
        <v>form late</v>
      </c>
    </row>
    <row r="920" spans="1:6" x14ac:dyDescent="0.3">
      <c r="A920" s="66"/>
      <c r="B920" s="65" t="s">
        <v>427</v>
      </c>
      <c r="C920" s="65" t="s">
        <v>23</v>
      </c>
      <c r="D920" s="66" t="str">
        <f t="shared" si="28"/>
        <v>40400_10200.Form_Cash_A</v>
      </c>
      <c r="E920" s="64">
        <v>0</v>
      </c>
      <c r="F920" s="66" t="str">
        <f t="shared" si="29"/>
        <v>form late</v>
      </c>
    </row>
    <row r="921" spans="1:6" x14ac:dyDescent="0.3">
      <c r="A921" s="66"/>
      <c r="B921" s="65" t="s">
        <v>427</v>
      </c>
      <c r="C921" s="65" t="s">
        <v>25</v>
      </c>
      <c r="D921" s="66" t="str">
        <f t="shared" si="28"/>
        <v>40400_10200.NA_Cash_A</v>
      </c>
      <c r="E921" s="64">
        <v>0</v>
      </c>
      <c r="F921" s="66" t="str">
        <f t="shared" si="29"/>
        <v>form late</v>
      </c>
    </row>
    <row r="922" spans="1:6" x14ac:dyDescent="0.3">
      <c r="A922" s="66"/>
      <c r="B922" s="65" t="s">
        <v>427</v>
      </c>
      <c r="C922" s="65" t="s">
        <v>32</v>
      </c>
      <c r="D922" s="66" t="str">
        <f t="shared" si="28"/>
        <v>40400_10200.Form_CashReconCPA</v>
      </c>
      <c r="E922" s="64">
        <v>0</v>
      </c>
      <c r="F922" s="66" t="str">
        <f t="shared" si="29"/>
        <v>form late</v>
      </c>
    </row>
    <row r="923" spans="1:6" x14ac:dyDescent="0.3">
      <c r="A923" s="66"/>
      <c r="B923" s="65" t="s">
        <v>427</v>
      </c>
      <c r="C923" s="65" t="s">
        <v>34</v>
      </c>
      <c r="D923" s="66" t="str">
        <f t="shared" si="28"/>
        <v>40400_10200.NA_CashReconCPA</v>
      </c>
      <c r="E923" s="64">
        <v>0</v>
      </c>
      <c r="F923" s="66" t="str">
        <f t="shared" si="29"/>
        <v>form late</v>
      </c>
    </row>
    <row r="924" spans="1:6" x14ac:dyDescent="0.3">
      <c r="A924" s="66"/>
      <c r="B924" s="65" t="s">
        <v>427</v>
      </c>
      <c r="C924" s="65" t="s">
        <v>44</v>
      </c>
      <c r="D924" s="66" t="str">
        <f t="shared" si="28"/>
        <v>40400_10200.Form_InvstAnalysis</v>
      </c>
      <c r="E924" s="64">
        <v>0</v>
      </c>
      <c r="F924" s="66" t="str">
        <f t="shared" si="29"/>
        <v>form late</v>
      </c>
    </row>
    <row r="925" spans="1:6" x14ac:dyDescent="0.3">
      <c r="A925" s="66"/>
      <c r="B925" s="65" t="s">
        <v>427</v>
      </c>
      <c r="C925" s="65" t="s">
        <v>46</v>
      </c>
      <c r="D925" s="66" t="str">
        <f t="shared" si="28"/>
        <v>40400_10200.NA_InvstAnalysis</v>
      </c>
      <c r="E925" s="64">
        <v>0</v>
      </c>
      <c r="F925" s="66" t="str">
        <f t="shared" si="29"/>
        <v>form late</v>
      </c>
    </row>
    <row r="926" spans="1:6" x14ac:dyDescent="0.3">
      <c r="A926" s="66"/>
      <c r="B926" s="65" t="s">
        <v>427</v>
      </c>
      <c r="C926" s="65" t="s">
        <v>20</v>
      </c>
      <c r="D926" s="66" t="str">
        <f t="shared" si="28"/>
        <v>40400_10200.Form_CapAssets</v>
      </c>
      <c r="E926" s="64">
        <v>0</v>
      </c>
      <c r="F926" s="66" t="str">
        <f t="shared" si="29"/>
        <v>form late</v>
      </c>
    </row>
    <row r="927" spans="1:6" x14ac:dyDescent="0.3">
      <c r="A927" s="66"/>
      <c r="B927" s="65" t="s">
        <v>427</v>
      </c>
      <c r="C927" s="65" t="s">
        <v>22</v>
      </c>
      <c r="D927" s="66" t="str">
        <f t="shared" si="28"/>
        <v>40400_10200.NA_CapAssets</v>
      </c>
      <c r="E927" s="64">
        <v>0</v>
      </c>
      <c r="F927" s="66" t="str">
        <f t="shared" si="29"/>
        <v>form late</v>
      </c>
    </row>
    <row r="928" spans="1:6" x14ac:dyDescent="0.3">
      <c r="A928" s="66"/>
      <c r="B928" s="65" t="s">
        <v>427</v>
      </c>
      <c r="C928" s="63" t="s">
        <v>47</v>
      </c>
      <c r="D928" s="66" t="str">
        <f t="shared" si="28"/>
        <v>40400_10200.Form_LAD</v>
      </c>
      <c r="E928" s="64">
        <v>0</v>
      </c>
      <c r="F928" s="66" t="str">
        <f t="shared" si="29"/>
        <v>form late</v>
      </c>
    </row>
    <row r="929" spans="1:6" x14ac:dyDescent="0.3">
      <c r="A929" s="66"/>
      <c r="B929" s="65" t="s">
        <v>427</v>
      </c>
      <c r="C929" s="63" t="s">
        <v>49</v>
      </c>
      <c r="D929" s="66" t="str">
        <f t="shared" si="28"/>
        <v>40400_10200.NA_LAD</v>
      </c>
      <c r="E929" s="64">
        <v>0</v>
      </c>
      <c r="F929" s="66" t="str">
        <f t="shared" si="29"/>
        <v>form late</v>
      </c>
    </row>
    <row r="930" spans="1:6" x14ac:dyDescent="0.3">
      <c r="A930" s="66"/>
      <c r="B930" s="65" t="s">
        <v>427</v>
      </c>
      <c r="C930" s="63" t="s">
        <v>64</v>
      </c>
      <c r="D930" s="66" t="str">
        <f t="shared" si="28"/>
        <v>40400_10200.Form_RBE</v>
      </c>
      <c r="E930" s="64">
        <v>0</v>
      </c>
      <c r="F930" s="66" t="str">
        <f t="shared" si="29"/>
        <v>form late</v>
      </c>
    </row>
    <row r="931" spans="1:6" x14ac:dyDescent="0.3">
      <c r="A931" s="66"/>
      <c r="B931" s="65" t="s">
        <v>427</v>
      </c>
      <c r="C931" s="63" t="s">
        <v>66</v>
      </c>
      <c r="D931" s="66" t="str">
        <f t="shared" si="28"/>
        <v>40400_10200.NA_RBESum</v>
      </c>
      <c r="E931" s="64">
        <v>0</v>
      </c>
      <c r="F931" s="66" t="str">
        <f t="shared" si="29"/>
        <v>form late</v>
      </c>
    </row>
    <row r="932" spans="1:6" x14ac:dyDescent="0.3">
      <c r="A932" s="66"/>
      <c r="B932" s="65" t="s">
        <v>427</v>
      </c>
      <c r="C932" s="63" t="s">
        <v>795</v>
      </c>
      <c r="D932" s="66" t="str">
        <f t="shared" si="28"/>
        <v>40400_10200.Form_TBshell</v>
      </c>
      <c r="E932" s="64">
        <v>0</v>
      </c>
      <c r="F932" s="66" t="str">
        <f t="shared" si="29"/>
        <v>form late</v>
      </c>
    </row>
    <row r="933" spans="1:6" x14ac:dyDescent="0.3">
      <c r="A933" s="66"/>
      <c r="B933" s="65" t="s">
        <v>427</v>
      </c>
      <c r="C933" s="63" t="s">
        <v>796</v>
      </c>
      <c r="D933" s="66" t="str">
        <f t="shared" si="28"/>
        <v>40400_10200.NA_TBshell</v>
      </c>
      <c r="E933" s="64">
        <v>0</v>
      </c>
      <c r="F933" s="66" t="str">
        <f t="shared" si="29"/>
        <v>form late</v>
      </c>
    </row>
    <row r="934" spans="1:6" x14ac:dyDescent="0.3">
      <c r="A934" s="66"/>
      <c r="B934" s="65" t="s">
        <v>427</v>
      </c>
      <c r="C934" s="63" t="s">
        <v>74</v>
      </c>
      <c r="D934" s="66" t="str">
        <f t="shared" si="28"/>
        <v>40400_10200.Form_Quest</v>
      </c>
      <c r="E934" s="64">
        <v>0</v>
      </c>
      <c r="F934" s="66" t="str">
        <f t="shared" si="29"/>
        <v>form late</v>
      </c>
    </row>
    <row r="935" spans="1:6" x14ac:dyDescent="0.3">
      <c r="A935" s="66"/>
      <c r="B935" s="65" t="s">
        <v>427</v>
      </c>
      <c r="C935" s="63" t="s">
        <v>72</v>
      </c>
      <c r="D935" s="66" t="str">
        <f t="shared" si="28"/>
        <v>40400_10200.Form_UnrecRecPay</v>
      </c>
      <c r="E935" s="64">
        <v>0</v>
      </c>
      <c r="F935" s="66" t="str">
        <f t="shared" si="29"/>
        <v>form late</v>
      </c>
    </row>
    <row r="936" spans="1:6" x14ac:dyDescent="0.3">
      <c r="A936" s="66"/>
      <c r="B936" s="65" t="s">
        <v>427</v>
      </c>
      <c r="C936" s="63" t="s">
        <v>73</v>
      </c>
      <c r="D936" s="66" t="str">
        <f t="shared" si="28"/>
        <v>40400_10200.NA_UnrecRecPay</v>
      </c>
      <c r="E936" s="64">
        <v>0</v>
      </c>
      <c r="F936" s="66" t="str">
        <f t="shared" si="29"/>
        <v>form late</v>
      </c>
    </row>
    <row r="937" spans="1:6" x14ac:dyDescent="0.3">
      <c r="A937" s="66"/>
      <c r="B937" s="65" t="s">
        <v>427</v>
      </c>
      <c r="C937" s="63" t="s">
        <v>67</v>
      </c>
      <c r="D937" s="66" t="str">
        <f t="shared" si="28"/>
        <v>40400_10200.Form_SEFA</v>
      </c>
      <c r="E937" s="64">
        <v>0</v>
      </c>
      <c r="F937" s="66" t="str">
        <f t="shared" si="29"/>
        <v>form late</v>
      </c>
    </row>
    <row r="938" spans="1:6" x14ac:dyDescent="0.3">
      <c r="A938" s="66"/>
      <c r="B938" s="65" t="s">
        <v>428</v>
      </c>
      <c r="C938" s="63" t="s">
        <v>52</v>
      </c>
      <c r="D938" s="66" t="str">
        <f t="shared" si="28"/>
        <v>40400_55001.Form_Certification</v>
      </c>
      <c r="E938" s="64">
        <v>0</v>
      </c>
      <c r="F938" s="66" t="str">
        <f t="shared" si="29"/>
        <v>form late</v>
      </c>
    </row>
    <row r="939" spans="1:6" x14ac:dyDescent="0.3">
      <c r="A939" s="66"/>
      <c r="B939" s="65" t="s">
        <v>428</v>
      </c>
      <c r="C939" s="63" t="s">
        <v>16</v>
      </c>
      <c r="D939" s="66" t="str">
        <f t="shared" si="28"/>
        <v>40400_55001.Form_ADA</v>
      </c>
      <c r="E939" s="64">
        <v>0</v>
      </c>
      <c r="F939" s="66" t="str">
        <f t="shared" si="29"/>
        <v>form late</v>
      </c>
    </row>
    <row r="940" spans="1:6" x14ac:dyDescent="0.3">
      <c r="A940" s="66"/>
      <c r="B940" s="65" t="s">
        <v>428</v>
      </c>
      <c r="C940" s="63" t="s">
        <v>53</v>
      </c>
      <c r="D940" s="66" t="str">
        <f t="shared" si="28"/>
        <v>40400_55001.Form_NotAppl</v>
      </c>
      <c r="E940" s="64">
        <v>0</v>
      </c>
      <c r="F940" s="66" t="str">
        <f t="shared" si="29"/>
        <v>form late</v>
      </c>
    </row>
    <row r="941" spans="1:6" x14ac:dyDescent="0.3">
      <c r="A941" s="66"/>
      <c r="B941" s="65" t="s">
        <v>428</v>
      </c>
      <c r="C941" s="63" t="s">
        <v>55</v>
      </c>
      <c r="D941" s="66" t="str">
        <f t="shared" si="28"/>
        <v>40400_55001.NA_NotAppl</v>
      </c>
      <c r="E941" s="64">
        <v>0</v>
      </c>
      <c r="F941" s="66" t="str">
        <f t="shared" si="29"/>
        <v>form late</v>
      </c>
    </row>
    <row r="942" spans="1:6" x14ac:dyDescent="0.3">
      <c r="A942" s="66"/>
      <c r="B942" s="65" t="s">
        <v>428</v>
      </c>
      <c r="C942" s="63" t="s">
        <v>19</v>
      </c>
      <c r="D942" s="66" t="str">
        <f t="shared" si="28"/>
        <v>40400_55001.Form_ApprRecon_NA</v>
      </c>
      <c r="E942" s="64">
        <v>0</v>
      </c>
      <c r="F942" s="66" t="str">
        <f t="shared" si="29"/>
        <v>form late</v>
      </c>
    </row>
    <row r="943" spans="1:6" x14ac:dyDescent="0.3">
      <c r="A943" s="66"/>
      <c r="B943" s="65" t="s">
        <v>428</v>
      </c>
      <c r="C943" s="63" t="s">
        <v>17</v>
      </c>
      <c r="D943" s="66" t="str">
        <f t="shared" si="28"/>
        <v>40400_55001.NA_ADA</v>
      </c>
      <c r="E943" s="64">
        <v>0</v>
      </c>
      <c r="F943" s="66" t="str">
        <f t="shared" si="29"/>
        <v>form late</v>
      </c>
    </row>
    <row r="944" spans="1:6" x14ac:dyDescent="0.3">
      <c r="A944" s="66"/>
      <c r="B944" s="65" t="s">
        <v>428</v>
      </c>
      <c r="C944" s="65" t="s">
        <v>40</v>
      </c>
      <c r="D944" s="66" t="str">
        <f t="shared" si="28"/>
        <v>40400_55001.Form_GI_Sec</v>
      </c>
      <c r="E944" s="64">
        <v>0</v>
      </c>
      <c r="F944" s="66" t="str">
        <f t="shared" si="29"/>
        <v>form late</v>
      </c>
    </row>
    <row r="945" spans="1:6" x14ac:dyDescent="0.3">
      <c r="A945" s="66"/>
      <c r="B945" s="65" t="s">
        <v>428</v>
      </c>
      <c r="C945" s="65" t="s">
        <v>794</v>
      </c>
      <c r="D945" s="66" t="str">
        <f t="shared" si="28"/>
        <v>40400_55001.NA_GI_SEC</v>
      </c>
      <c r="E945" s="64">
        <v>0</v>
      </c>
      <c r="F945" s="66" t="str">
        <f t="shared" si="29"/>
        <v>form late</v>
      </c>
    </row>
    <row r="946" spans="1:6" x14ac:dyDescent="0.3">
      <c r="A946" s="66"/>
      <c r="B946" s="65" t="s">
        <v>428</v>
      </c>
      <c r="C946" s="63" t="s">
        <v>42</v>
      </c>
      <c r="D946" s="66" t="str">
        <f t="shared" si="28"/>
        <v>40400_55001.Form_InterOrg</v>
      </c>
      <c r="E946" s="64">
        <v>0</v>
      </c>
      <c r="F946" s="66" t="str">
        <f t="shared" si="29"/>
        <v>form late</v>
      </c>
    </row>
    <row r="947" spans="1:6" x14ac:dyDescent="0.3">
      <c r="A947" s="66"/>
      <c r="B947" s="65" t="s">
        <v>428</v>
      </c>
      <c r="C947" s="63" t="s">
        <v>43</v>
      </c>
      <c r="D947" s="66" t="str">
        <f t="shared" si="28"/>
        <v>40400_55001.NA_InterOrg</v>
      </c>
      <c r="E947" s="64">
        <v>0</v>
      </c>
      <c r="F947" s="66" t="str">
        <f t="shared" si="29"/>
        <v>form late</v>
      </c>
    </row>
    <row r="948" spans="1:6" x14ac:dyDescent="0.3">
      <c r="A948" s="66"/>
      <c r="B948" s="65" t="s">
        <v>428</v>
      </c>
      <c r="C948" s="63" t="s">
        <v>37</v>
      </c>
      <c r="D948" s="66" t="str">
        <f t="shared" si="28"/>
        <v>40400_55001.Form_AppFB</v>
      </c>
      <c r="E948" s="64">
        <v>0</v>
      </c>
      <c r="F948" s="66" t="str">
        <f t="shared" si="29"/>
        <v>form late</v>
      </c>
    </row>
    <row r="949" spans="1:6" x14ac:dyDescent="0.3">
      <c r="A949" s="66"/>
      <c r="B949" s="65" t="s">
        <v>428</v>
      </c>
      <c r="C949" s="63" t="s">
        <v>50</v>
      </c>
      <c r="D949" s="66" t="str">
        <f t="shared" si="28"/>
        <v>40400_55001.Form_LTL</v>
      </c>
      <c r="E949" s="64">
        <v>0</v>
      </c>
      <c r="F949" s="66" t="str">
        <f t="shared" si="29"/>
        <v>form late</v>
      </c>
    </row>
    <row r="950" spans="1:6" x14ac:dyDescent="0.3">
      <c r="A950" s="66"/>
      <c r="B950" s="65" t="s">
        <v>428</v>
      </c>
      <c r="C950" s="63" t="s">
        <v>51</v>
      </c>
      <c r="D950" s="66" t="str">
        <f t="shared" si="28"/>
        <v>40400_55001.NA_LTL</v>
      </c>
      <c r="E950" s="64">
        <v>0</v>
      </c>
      <c r="F950" s="66" t="str">
        <f t="shared" si="29"/>
        <v>form late</v>
      </c>
    </row>
    <row r="951" spans="1:6" x14ac:dyDescent="0.3">
      <c r="A951" s="66"/>
      <c r="B951" s="65" t="s">
        <v>428</v>
      </c>
      <c r="C951" s="63" t="s">
        <v>26</v>
      </c>
      <c r="D951" s="66" t="str">
        <f t="shared" si="28"/>
        <v>40400_55001.Form_ClassRev</v>
      </c>
      <c r="E951" s="64">
        <v>0</v>
      </c>
      <c r="F951" s="66" t="str">
        <f t="shared" si="29"/>
        <v>form late</v>
      </c>
    </row>
    <row r="952" spans="1:6" x14ac:dyDescent="0.3">
      <c r="A952" s="66"/>
      <c r="B952" s="65" t="s">
        <v>428</v>
      </c>
      <c r="C952" s="63" t="s">
        <v>28</v>
      </c>
      <c r="D952" s="66" t="str">
        <f t="shared" si="28"/>
        <v>40400_55001.NA_ClassRev</v>
      </c>
      <c r="E952" s="64">
        <v>0</v>
      </c>
      <c r="F952" s="66" t="str">
        <f t="shared" si="29"/>
        <v>form late</v>
      </c>
    </row>
    <row r="953" spans="1:6" x14ac:dyDescent="0.3">
      <c r="A953" s="66"/>
      <c r="B953" s="65" t="s">
        <v>428</v>
      </c>
      <c r="C953" s="65" t="s">
        <v>23</v>
      </c>
      <c r="D953" s="66" t="str">
        <f t="shared" si="28"/>
        <v>40400_55001.Form_Cash_A</v>
      </c>
      <c r="E953" s="64">
        <v>0</v>
      </c>
      <c r="F953" s="66" t="str">
        <f t="shared" si="29"/>
        <v>form late</v>
      </c>
    </row>
    <row r="954" spans="1:6" x14ac:dyDescent="0.3">
      <c r="A954" s="66"/>
      <c r="B954" s="65" t="s">
        <v>428</v>
      </c>
      <c r="C954" s="65" t="s">
        <v>25</v>
      </c>
      <c r="D954" s="66" t="str">
        <f t="shared" si="28"/>
        <v>40400_55001.NA_Cash_A</v>
      </c>
      <c r="E954" s="64">
        <v>0</v>
      </c>
      <c r="F954" s="66" t="str">
        <f t="shared" si="29"/>
        <v>form late</v>
      </c>
    </row>
    <row r="955" spans="1:6" x14ac:dyDescent="0.3">
      <c r="A955" s="66"/>
      <c r="B955" s="65" t="s">
        <v>428</v>
      </c>
      <c r="C955" s="65" t="s">
        <v>32</v>
      </c>
      <c r="D955" s="66" t="str">
        <f t="shared" si="28"/>
        <v>40400_55001.Form_CashReconCPA</v>
      </c>
      <c r="E955" s="64">
        <v>0</v>
      </c>
      <c r="F955" s="66" t="str">
        <f t="shared" si="29"/>
        <v>form late</v>
      </c>
    </row>
    <row r="956" spans="1:6" x14ac:dyDescent="0.3">
      <c r="A956" s="66"/>
      <c r="B956" s="65" t="s">
        <v>428</v>
      </c>
      <c r="C956" s="65" t="s">
        <v>34</v>
      </c>
      <c r="D956" s="66" t="str">
        <f t="shared" si="28"/>
        <v>40400_55001.NA_CashReconCPA</v>
      </c>
      <c r="E956" s="64">
        <v>0</v>
      </c>
      <c r="F956" s="66" t="str">
        <f t="shared" si="29"/>
        <v>form late</v>
      </c>
    </row>
    <row r="957" spans="1:6" x14ac:dyDescent="0.3">
      <c r="A957" s="66"/>
      <c r="B957" s="65" t="s">
        <v>428</v>
      </c>
      <c r="C957" s="65" t="s">
        <v>44</v>
      </c>
      <c r="D957" s="66" t="str">
        <f t="shared" si="28"/>
        <v>40400_55001.Form_InvstAnalysis</v>
      </c>
      <c r="E957" s="64">
        <v>0</v>
      </c>
      <c r="F957" s="66" t="str">
        <f t="shared" si="29"/>
        <v>form late</v>
      </c>
    </row>
    <row r="958" spans="1:6" x14ac:dyDescent="0.3">
      <c r="A958" s="66"/>
      <c r="B958" s="65" t="s">
        <v>428</v>
      </c>
      <c r="C958" s="65" t="s">
        <v>46</v>
      </c>
      <c r="D958" s="66" t="str">
        <f t="shared" si="28"/>
        <v>40400_55001.NA_InvstAnalysis</v>
      </c>
      <c r="E958" s="64">
        <v>0</v>
      </c>
      <c r="F958" s="66" t="str">
        <f t="shared" si="29"/>
        <v>form late</v>
      </c>
    </row>
    <row r="959" spans="1:6" x14ac:dyDescent="0.3">
      <c r="A959" s="66"/>
      <c r="B959" s="65" t="s">
        <v>428</v>
      </c>
      <c r="C959" s="65" t="s">
        <v>20</v>
      </c>
      <c r="D959" s="66" t="str">
        <f t="shared" si="28"/>
        <v>40400_55001.Form_CapAssets</v>
      </c>
      <c r="E959" s="64">
        <v>0</v>
      </c>
      <c r="F959" s="66" t="str">
        <f t="shared" si="29"/>
        <v>form late</v>
      </c>
    </row>
    <row r="960" spans="1:6" x14ac:dyDescent="0.3">
      <c r="A960" s="66"/>
      <c r="B960" s="65" t="s">
        <v>428</v>
      </c>
      <c r="C960" s="65" t="s">
        <v>22</v>
      </c>
      <c r="D960" s="66" t="str">
        <f t="shared" si="28"/>
        <v>40400_55001.NA_CapAssets</v>
      </c>
      <c r="E960" s="64">
        <v>0</v>
      </c>
      <c r="F960" s="66" t="str">
        <f t="shared" si="29"/>
        <v>form late</v>
      </c>
    </row>
    <row r="961" spans="1:6" x14ac:dyDescent="0.3">
      <c r="A961" s="66"/>
      <c r="B961" s="65" t="s">
        <v>428</v>
      </c>
      <c r="C961" s="63" t="s">
        <v>47</v>
      </c>
      <c r="D961" s="66" t="str">
        <f t="shared" si="28"/>
        <v>40400_55001.Form_LAD</v>
      </c>
      <c r="E961" s="64">
        <v>0</v>
      </c>
      <c r="F961" s="66" t="str">
        <f t="shared" si="29"/>
        <v>form late</v>
      </c>
    </row>
    <row r="962" spans="1:6" x14ac:dyDescent="0.3">
      <c r="A962" s="66"/>
      <c r="B962" s="65" t="s">
        <v>428</v>
      </c>
      <c r="C962" s="63" t="s">
        <v>49</v>
      </c>
      <c r="D962" s="66" t="str">
        <f t="shared" si="28"/>
        <v>40400_55001.NA_LAD</v>
      </c>
      <c r="E962" s="64">
        <v>0</v>
      </c>
      <c r="F962" s="66" t="str">
        <f t="shared" si="29"/>
        <v>form late</v>
      </c>
    </row>
    <row r="963" spans="1:6" x14ac:dyDescent="0.3">
      <c r="A963" s="66"/>
      <c r="B963" s="65" t="s">
        <v>428</v>
      </c>
      <c r="C963" s="63" t="s">
        <v>64</v>
      </c>
      <c r="D963" s="66" t="str">
        <f t="shared" si="28"/>
        <v>40400_55001.Form_RBE</v>
      </c>
      <c r="E963" s="64">
        <v>0</v>
      </c>
      <c r="F963" s="66" t="str">
        <f t="shared" si="29"/>
        <v>form late</v>
      </c>
    </row>
    <row r="964" spans="1:6" x14ac:dyDescent="0.3">
      <c r="A964" s="66"/>
      <c r="B964" s="65" t="s">
        <v>428</v>
      </c>
      <c r="C964" s="63" t="s">
        <v>66</v>
      </c>
      <c r="D964" s="66" t="str">
        <f t="shared" si="28"/>
        <v>40400_55001.NA_RBESum</v>
      </c>
      <c r="E964" s="64">
        <v>0</v>
      </c>
      <c r="F964" s="66" t="str">
        <f t="shared" si="29"/>
        <v>form late</v>
      </c>
    </row>
    <row r="965" spans="1:6" x14ac:dyDescent="0.3">
      <c r="A965" s="66"/>
      <c r="B965" s="65" t="s">
        <v>428</v>
      </c>
      <c r="C965" s="63" t="s">
        <v>795</v>
      </c>
      <c r="D965" s="66" t="str">
        <f t="shared" si="28"/>
        <v>40400_55001.Form_TBshell</v>
      </c>
      <c r="E965" s="64">
        <v>0</v>
      </c>
      <c r="F965" s="66" t="str">
        <f t="shared" si="29"/>
        <v>form late</v>
      </c>
    </row>
    <row r="966" spans="1:6" x14ac:dyDescent="0.3">
      <c r="A966" s="66"/>
      <c r="B966" s="65" t="s">
        <v>428</v>
      </c>
      <c r="C966" s="63" t="s">
        <v>796</v>
      </c>
      <c r="D966" s="66" t="str">
        <f t="shared" si="28"/>
        <v>40400_55001.NA_TBshell</v>
      </c>
      <c r="E966" s="64">
        <v>0</v>
      </c>
      <c r="F966" s="66" t="str">
        <f t="shared" si="29"/>
        <v>form late</v>
      </c>
    </row>
    <row r="967" spans="1:6" x14ac:dyDescent="0.3">
      <c r="A967" s="66"/>
      <c r="B967" s="65" t="s">
        <v>428</v>
      </c>
      <c r="C967" s="63" t="s">
        <v>74</v>
      </c>
      <c r="D967" s="66" t="str">
        <f t="shared" si="28"/>
        <v>40400_55001.Form_Quest</v>
      </c>
      <c r="E967" s="64">
        <v>0</v>
      </c>
      <c r="F967" s="66" t="str">
        <f t="shared" si="29"/>
        <v>form late</v>
      </c>
    </row>
    <row r="968" spans="1:6" x14ac:dyDescent="0.3">
      <c r="A968" s="66"/>
      <c r="B968" s="65" t="s">
        <v>428</v>
      </c>
      <c r="C968" s="63" t="s">
        <v>72</v>
      </c>
      <c r="D968" s="66" t="str">
        <f t="shared" si="28"/>
        <v>40400_55001.Form_UnrecRecPay</v>
      </c>
      <c r="E968" s="64">
        <v>0</v>
      </c>
      <c r="F968" s="66" t="str">
        <f t="shared" si="29"/>
        <v>form late</v>
      </c>
    </row>
    <row r="969" spans="1:6" x14ac:dyDescent="0.3">
      <c r="A969" s="66"/>
      <c r="B969" s="65" t="s">
        <v>428</v>
      </c>
      <c r="C969" s="63" t="s">
        <v>73</v>
      </c>
      <c r="D969" s="66" t="str">
        <f t="shared" si="28"/>
        <v>40400_55001.NA_UnrecRecPay</v>
      </c>
      <c r="E969" s="64">
        <v>0</v>
      </c>
      <c r="F969" s="66" t="str">
        <f t="shared" si="29"/>
        <v>form late</v>
      </c>
    </row>
    <row r="970" spans="1:6" x14ac:dyDescent="0.3">
      <c r="A970" s="66"/>
      <c r="B970" s="65" t="s">
        <v>428</v>
      </c>
      <c r="C970" s="63" t="s">
        <v>67</v>
      </c>
      <c r="D970" s="66" t="str">
        <f t="shared" si="28"/>
        <v>40400_55001.Form_SEFA</v>
      </c>
      <c r="E970" s="64">
        <v>0</v>
      </c>
      <c r="F970" s="66" t="str">
        <f t="shared" si="29"/>
        <v>form late</v>
      </c>
    </row>
    <row r="971" spans="1:6" x14ac:dyDescent="0.3">
      <c r="A971" s="66"/>
      <c r="B971" s="65" t="s">
        <v>429</v>
      </c>
      <c r="C971" s="63" t="s">
        <v>52</v>
      </c>
      <c r="D971" s="66" t="str">
        <f t="shared" si="28"/>
        <v>40400_55Adj.Form_Certification</v>
      </c>
      <c r="E971" s="64">
        <v>0</v>
      </c>
      <c r="F971" s="66" t="str">
        <f t="shared" si="29"/>
        <v>form late</v>
      </c>
    </row>
    <row r="972" spans="1:6" x14ac:dyDescent="0.3">
      <c r="A972" s="66"/>
      <c r="B972" s="65" t="s">
        <v>429</v>
      </c>
      <c r="C972" s="63" t="s">
        <v>16</v>
      </c>
      <c r="D972" s="66" t="str">
        <f t="shared" si="28"/>
        <v>40400_55Adj.Form_ADA</v>
      </c>
      <c r="E972" s="64">
        <v>0</v>
      </c>
      <c r="F972" s="66" t="str">
        <f t="shared" si="29"/>
        <v>form late</v>
      </c>
    </row>
    <row r="973" spans="1:6" x14ac:dyDescent="0.3">
      <c r="A973" s="66"/>
      <c r="B973" s="65" t="s">
        <v>429</v>
      </c>
      <c r="C973" s="63" t="s">
        <v>53</v>
      </c>
      <c r="D973" s="66" t="str">
        <f t="shared" si="28"/>
        <v>40400_55Adj.Form_NotAppl</v>
      </c>
      <c r="E973" s="64">
        <v>0</v>
      </c>
      <c r="F973" s="66" t="str">
        <f t="shared" si="29"/>
        <v>form late</v>
      </c>
    </row>
    <row r="974" spans="1:6" x14ac:dyDescent="0.3">
      <c r="A974" s="66"/>
      <c r="B974" s="65" t="s">
        <v>429</v>
      </c>
      <c r="C974" s="63" t="s">
        <v>55</v>
      </c>
      <c r="D974" s="66" t="str">
        <f t="shared" ref="D974:D1037" si="30">_xlfn.CONCAT(B974,".",C974)</f>
        <v>40400_55Adj.NA_NotAppl</v>
      </c>
      <c r="E974" s="64">
        <v>0</v>
      </c>
      <c r="F974" s="66" t="str">
        <f t="shared" ref="F974:F1037" si="31">IF(E974=0,"form late",E974)</f>
        <v>form late</v>
      </c>
    </row>
    <row r="975" spans="1:6" x14ac:dyDescent="0.3">
      <c r="A975" s="66"/>
      <c r="B975" s="65" t="s">
        <v>429</v>
      </c>
      <c r="C975" s="63" t="s">
        <v>19</v>
      </c>
      <c r="D975" s="66" t="str">
        <f t="shared" si="30"/>
        <v>40400_55Adj.Form_ApprRecon_NA</v>
      </c>
      <c r="E975" s="64">
        <v>0</v>
      </c>
      <c r="F975" s="66" t="str">
        <f t="shared" si="31"/>
        <v>form late</v>
      </c>
    </row>
    <row r="976" spans="1:6" x14ac:dyDescent="0.3">
      <c r="A976" s="66"/>
      <c r="B976" s="65" t="s">
        <v>429</v>
      </c>
      <c r="C976" s="63" t="s">
        <v>17</v>
      </c>
      <c r="D976" s="66" t="str">
        <f t="shared" si="30"/>
        <v>40400_55Adj.NA_ADA</v>
      </c>
      <c r="E976" s="64">
        <v>0</v>
      </c>
      <c r="F976" s="66" t="str">
        <f t="shared" si="31"/>
        <v>form late</v>
      </c>
    </row>
    <row r="977" spans="1:6" x14ac:dyDescent="0.3">
      <c r="A977" s="66"/>
      <c r="B977" s="65" t="s">
        <v>429</v>
      </c>
      <c r="C977" s="65" t="s">
        <v>40</v>
      </c>
      <c r="D977" s="66" t="str">
        <f t="shared" si="30"/>
        <v>40400_55Adj.Form_GI_Sec</v>
      </c>
      <c r="E977" s="64">
        <v>0</v>
      </c>
      <c r="F977" s="66" t="str">
        <f t="shared" si="31"/>
        <v>form late</v>
      </c>
    </row>
    <row r="978" spans="1:6" x14ac:dyDescent="0.3">
      <c r="A978" s="66"/>
      <c r="B978" s="65" t="s">
        <v>429</v>
      </c>
      <c r="C978" s="65" t="s">
        <v>794</v>
      </c>
      <c r="D978" s="66" t="str">
        <f t="shared" si="30"/>
        <v>40400_55Adj.NA_GI_SEC</v>
      </c>
      <c r="E978" s="64">
        <v>0</v>
      </c>
      <c r="F978" s="66" t="str">
        <f t="shared" si="31"/>
        <v>form late</v>
      </c>
    </row>
    <row r="979" spans="1:6" x14ac:dyDescent="0.3">
      <c r="A979" s="66"/>
      <c r="B979" s="65" t="s">
        <v>429</v>
      </c>
      <c r="C979" s="63" t="s">
        <v>42</v>
      </c>
      <c r="D979" s="66" t="str">
        <f t="shared" si="30"/>
        <v>40400_55Adj.Form_InterOrg</v>
      </c>
      <c r="E979" s="64">
        <v>0</v>
      </c>
      <c r="F979" s="66" t="str">
        <f t="shared" si="31"/>
        <v>form late</v>
      </c>
    </row>
    <row r="980" spans="1:6" x14ac:dyDescent="0.3">
      <c r="A980" s="66"/>
      <c r="B980" s="65" t="s">
        <v>429</v>
      </c>
      <c r="C980" s="63" t="s">
        <v>43</v>
      </c>
      <c r="D980" s="66" t="str">
        <f t="shared" si="30"/>
        <v>40400_55Adj.NA_InterOrg</v>
      </c>
      <c r="E980" s="64">
        <v>0</v>
      </c>
      <c r="F980" s="66" t="str">
        <f t="shared" si="31"/>
        <v>form late</v>
      </c>
    </row>
    <row r="981" spans="1:6" x14ac:dyDescent="0.3">
      <c r="A981" s="66"/>
      <c r="B981" s="65" t="s">
        <v>429</v>
      </c>
      <c r="C981" s="63" t="s">
        <v>37</v>
      </c>
      <c r="D981" s="66" t="str">
        <f t="shared" si="30"/>
        <v>40400_55Adj.Form_AppFB</v>
      </c>
      <c r="E981" s="64">
        <v>0</v>
      </c>
      <c r="F981" s="66" t="str">
        <f t="shared" si="31"/>
        <v>form late</v>
      </c>
    </row>
    <row r="982" spans="1:6" x14ac:dyDescent="0.3">
      <c r="A982" s="66"/>
      <c r="B982" s="65" t="s">
        <v>429</v>
      </c>
      <c r="C982" s="63" t="s">
        <v>50</v>
      </c>
      <c r="D982" s="66" t="str">
        <f t="shared" si="30"/>
        <v>40400_55Adj.Form_LTL</v>
      </c>
      <c r="E982" s="64">
        <v>0</v>
      </c>
      <c r="F982" s="66" t="str">
        <f t="shared" si="31"/>
        <v>form late</v>
      </c>
    </row>
    <row r="983" spans="1:6" x14ac:dyDescent="0.3">
      <c r="A983" s="66"/>
      <c r="B983" s="65" t="s">
        <v>429</v>
      </c>
      <c r="C983" s="63" t="s">
        <v>51</v>
      </c>
      <c r="D983" s="66" t="str">
        <f t="shared" si="30"/>
        <v>40400_55Adj.NA_LTL</v>
      </c>
      <c r="E983" s="64">
        <v>0</v>
      </c>
      <c r="F983" s="66" t="str">
        <f t="shared" si="31"/>
        <v>form late</v>
      </c>
    </row>
    <row r="984" spans="1:6" x14ac:dyDescent="0.3">
      <c r="A984" s="66"/>
      <c r="B984" s="65" t="s">
        <v>429</v>
      </c>
      <c r="C984" s="63" t="s">
        <v>26</v>
      </c>
      <c r="D984" s="66" t="str">
        <f t="shared" si="30"/>
        <v>40400_55Adj.Form_ClassRev</v>
      </c>
      <c r="E984" s="64">
        <v>0</v>
      </c>
      <c r="F984" s="66" t="str">
        <f t="shared" si="31"/>
        <v>form late</v>
      </c>
    </row>
    <row r="985" spans="1:6" x14ac:dyDescent="0.3">
      <c r="A985" s="66"/>
      <c r="B985" s="65" t="s">
        <v>429</v>
      </c>
      <c r="C985" s="63" t="s">
        <v>28</v>
      </c>
      <c r="D985" s="66" t="str">
        <f t="shared" si="30"/>
        <v>40400_55Adj.NA_ClassRev</v>
      </c>
      <c r="E985" s="64">
        <v>0</v>
      </c>
      <c r="F985" s="66" t="str">
        <f t="shared" si="31"/>
        <v>form late</v>
      </c>
    </row>
    <row r="986" spans="1:6" x14ac:dyDescent="0.3">
      <c r="A986" s="66"/>
      <c r="B986" s="65" t="s">
        <v>429</v>
      </c>
      <c r="C986" s="65" t="s">
        <v>23</v>
      </c>
      <c r="D986" s="66" t="str">
        <f t="shared" si="30"/>
        <v>40400_55Adj.Form_Cash_A</v>
      </c>
      <c r="E986" s="64">
        <v>0</v>
      </c>
      <c r="F986" s="66" t="str">
        <f t="shared" si="31"/>
        <v>form late</v>
      </c>
    </row>
    <row r="987" spans="1:6" x14ac:dyDescent="0.3">
      <c r="A987" s="66"/>
      <c r="B987" s="65" t="s">
        <v>429</v>
      </c>
      <c r="C987" s="65" t="s">
        <v>25</v>
      </c>
      <c r="D987" s="66" t="str">
        <f t="shared" si="30"/>
        <v>40400_55Adj.NA_Cash_A</v>
      </c>
      <c r="E987" s="64">
        <v>0</v>
      </c>
      <c r="F987" s="66" t="str">
        <f t="shared" si="31"/>
        <v>form late</v>
      </c>
    </row>
    <row r="988" spans="1:6" x14ac:dyDescent="0.3">
      <c r="A988" s="66"/>
      <c r="B988" s="65" t="s">
        <v>429</v>
      </c>
      <c r="C988" s="65" t="s">
        <v>32</v>
      </c>
      <c r="D988" s="66" t="str">
        <f t="shared" si="30"/>
        <v>40400_55Adj.Form_CashReconCPA</v>
      </c>
      <c r="E988" s="64">
        <v>0</v>
      </c>
      <c r="F988" s="66" t="str">
        <f t="shared" si="31"/>
        <v>form late</v>
      </c>
    </row>
    <row r="989" spans="1:6" x14ac:dyDescent="0.3">
      <c r="A989" s="66"/>
      <c r="B989" s="65" t="s">
        <v>429</v>
      </c>
      <c r="C989" s="65" t="s">
        <v>34</v>
      </c>
      <c r="D989" s="66" t="str">
        <f t="shared" si="30"/>
        <v>40400_55Adj.NA_CashReconCPA</v>
      </c>
      <c r="E989" s="64">
        <v>0</v>
      </c>
      <c r="F989" s="66" t="str">
        <f t="shared" si="31"/>
        <v>form late</v>
      </c>
    </row>
    <row r="990" spans="1:6" x14ac:dyDescent="0.3">
      <c r="A990" s="66"/>
      <c r="B990" s="65" t="s">
        <v>429</v>
      </c>
      <c r="C990" s="65" t="s">
        <v>44</v>
      </c>
      <c r="D990" s="66" t="str">
        <f t="shared" si="30"/>
        <v>40400_55Adj.Form_InvstAnalysis</v>
      </c>
      <c r="E990" s="64">
        <v>0</v>
      </c>
      <c r="F990" s="66" t="str">
        <f t="shared" si="31"/>
        <v>form late</v>
      </c>
    </row>
    <row r="991" spans="1:6" x14ac:dyDescent="0.3">
      <c r="A991" s="66"/>
      <c r="B991" s="65" t="s">
        <v>429</v>
      </c>
      <c r="C991" s="65" t="s">
        <v>46</v>
      </c>
      <c r="D991" s="66" t="str">
        <f t="shared" si="30"/>
        <v>40400_55Adj.NA_InvstAnalysis</v>
      </c>
      <c r="E991" s="64">
        <v>0</v>
      </c>
      <c r="F991" s="66" t="str">
        <f t="shared" si="31"/>
        <v>form late</v>
      </c>
    </row>
    <row r="992" spans="1:6" x14ac:dyDescent="0.3">
      <c r="A992" s="66"/>
      <c r="B992" s="65" t="s">
        <v>429</v>
      </c>
      <c r="C992" s="65" t="s">
        <v>20</v>
      </c>
      <c r="D992" s="66" t="str">
        <f t="shared" si="30"/>
        <v>40400_55Adj.Form_CapAssets</v>
      </c>
      <c r="E992" s="64">
        <v>0</v>
      </c>
      <c r="F992" s="66" t="str">
        <f t="shared" si="31"/>
        <v>form late</v>
      </c>
    </row>
    <row r="993" spans="1:6" x14ac:dyDescent="0.3">
      <c r="A993" s="66"/>
      <c r="B993" s="65" t="s">
        <v>429</v>
      </c>
      <c r="C993" s="65" t="s">
        <v>22</v>
      </c>
      <c r="D993" s="66" t="str">
        <f t="shared" si="30"/>
        <v>40400_55Adj.NA_CapAssets</v>
      </c>
      <c r="E993" s="64">
        <v>0</v>
      </c>
      <c r="F993" s="66" t="str">
        <f t="shared" si="31"/>
        <v>form late</v>
      </c>
    </row>
    <row r="994" spans="1:6" x14ac:dyDescent="0.3">
      <c r="A994" s="66"/>
      <c r="B994" s="65" t="s">
        <v>429</v>
      </c>
      <c r="C994" s="63" t="s">
        <v>47</v>
      </c>
      <c r="D994" s="66" t="str">
        <f t="shared" si="30"/>
        <v>40400_55Adj.Form_LAD</v>
      </c>
      <c r="E994" s="64">
        <v>0</v>
      </c>
      <c r="F994" s="66" t="str">
        <f t="shared" si="31"/>
        <v>form late</v>
      </c>
    </row>
    <row r="995" spans="1:6" x14ac:dyDescent="0.3">
      <c r="A995" s="66"/>
      <c r="B995" s="65" t="s">
        <v>429</v>
      </c>
      <c r="C995" s="63" t="s">
        <v>49</v>
      </c>
      <c r="D995" s="66" t="str">
        <f t="shared" si="30"/>
        <v>40400_55Adj.NA_LAD</v>
      </c>
      <c r="E995" s="64">
        <v>0</v>
      </c>
      <c r="F995" s="66" t="str">
        <f t="shared" si="31"/>
        <v>form late</v>
      </c>
    </row>
    <row r="996" spans="1:6" x14ac:dyDescent="0.3">
      <c r="A996" s="66"/>
      <c r="B996" s="65" t="s">
        <v>429</v>
      </c>
      <c r="C996" s="63" t="s">
        <v>64</v>
      </c>
      <c r="D996" s="66" t="str">
        <f t="shared" si="30"/>
        <v>40400_55Adj.Form_RBE</v>
      </c>
      <c r="E996" s="64">
        <v>0</v>
      </c>
      <c r="F996" s="66" t="str">
        <f t="shared" si="31"/>
        <v>form late</v>
      </c>
    </row>
    <row r="997" spans="1:6" x14ac:dyDescent="0.3">
      <c r="A997" s="66"/>
      <c r="B997" s="65" t="s">
        <v>429</v>
      </c>
      <c r="C997" s="63" t="s">
        <v>66</v>
      </c>
      <c r="D997" s="66" t="str">
        <f t="shared" si="30"/>
        <v>40400_55Adj.NA_RBESum</v>
      </c>
      <c r="E997" s="64">
        <v>0</v>
      </c>
      <c r="F997" s="66" t="str">
        <f t="shared" si="31"/>
        <v>form late</v>
      </c>
    </row>
    <row r="998" spans="1:6" x14ac:dyDescent="0.3">
      <c r="A998" s="66"/>
      <c r="B998" s="65" t="s">
        <v>429</v>
      </c>
      <c r="C998" s="63" t="s">
        <v>795</v>
      </c>
      <c r="D998" s="66" t="str">
        <f t="shared" si="30"/>
        <v>40400_55Adj.Form_TBshell</v>
      </c>
      <c r="E998" s="64">
        <v>0</v>
      </c>
      <c r="F998" s="66" t="str">
        <f t="shared" si="31"/>
        <v>form late</v>
      </c>
    </row>
    <row r="999" spans="1:6" x14ac:dyDescent="0.3">
      <c r="A999" s="66"/>
      <c r="B999" s="65" t="s">
        <v>429</v>
      </c>
      <c r="C999" s="63" t="s">
        <v>796</v>
      </c>
      <c r="D999" s="66" t="str">
        <f t="shared" si="30"/>
        <v>40400_55Adj.NA_TBshell</v>
      </c>
      <c r="E999" s="64">
        <v>0</v>
      </c>
      <c r="F999" s="66" t="str">
        <f t="shared" si="31"/>
        <v>form late</v>
      </c>
    </row>
    <row r="1000" spans="1:6" x14ac:dyDescent="0.3">
      <c r="A1000" s="66"/>
      <c r="B1000" s="65" t="s">
        <v>429</v>
      </c>
      <c r="C1000" s="63" t="s">
        <v>74</v>
      </c>
      <c r="D1000" s="66" t="str">
        <f t="shared" si="30"/>
        <v>40400_55Adj.Form_Quest</v>
      </c>
      <c r="E1000" s="64">
        <v>0</v>
      </c>
      <c r="F1000" s="66" t="str">
        <f t="shared" si="31"/>
        <v>form late</v>
      </c>
    </row>
    <row r="1001" spans="1:6" x14ac:dyDescent="0.3">
      <c r="A1001" s="66"/>
      <c r="B1001" s="65" t="s">
        <v>429</v>
      </c>
      <c r="C1001" s="63" t="s">
        <v>72</v>
      </c>
      <c r="D1001" s="66" t="str">
        <f t="shared" si="30"/>
        <v>40400_55Adj.Form_UnrecRecPay</v>
      </c>
      <c r="E1001" s="64">
        <v>0</v>
      </c>
      <c r="F1001" s="66" t="str">
        <f t="shared" si="31"/>
        <v>form late</v>
      </c>
    </row>
    <row r="1002" spans="1:6" x14ac:dyDescent="0.3">
      <c r="A1002" s="66"/>
      <c r="B1002" s="65" t="s">
        <v>429</v>
      </c>
      <c r="C1002" s="63" t="s">
        <v>73</v>
      </c>
      <c r="D1002" s="66" t="str">
        <f t="shared" si="30"/>
        <v>40400_55Adj.NA_UnrecRecPay</v>
      </c>
      <c r="E1002" s="64">
        <v>0</v>
      </c>
      <c r="F1002" s="66" t="str">
        <f t="shared" si="31"/>
        <v>form late</v>
      </c>
    </row>
    <row r="1003" spans="1:6" x14ac:dyDescent="0.3">
      <c r="A1003" s="66"/>
      <c r="B1003" s="65" t="s">
        <v>429</v>
      </c>
      <c r="C1003" s="63" t="s">
        <v>67</v>
      </c>
      <c r="D1003" s="66" t="str">
        <f t="shared" si="30"/>
        <v>40400_55Adj.Form_SEFA</v>
      </c>
      <c r="E1003" s="64">
        <v>0</v>
      </c>
      <c r="F1003" s="66" t="str">
        <f t="shared" si="31"/>
        <v>form late</v>
      </c>
    </row>
    <row r="1004" spans="1:6" x14ac:dyDescent="0.3">
      <c r="A1004" s="66"/>
      <c r="B1004" s="65" t="s">
        <v>430</v>
      </c>
      <c r="C1004" s="63" t="s">
        <v>52</v>
      </c>
      <c r="D1004" s="66" t="str">
        <f t="shared" si="30"/>
        <v>40400_60180.Form_Certification</v>
      </c>
      <c r="E1004" s="64">
        <v>0</v>
      </c>
      <c r="F1004" s="66" t="str">
        <f t="shared" si="31"/>
        <v>form late</v>
      </c>
    </row>
    <row r="1005" spans="1:6" x14ac:dyDescent="0.3">
      <c r="A1005" s="66"/>
      <c r="B1005" s="65" t="s">
        <v>430</v>
      </c>
      <c r="C1005" s="63" t="s">
        <v>16</v>
      </c>
      <c r="D1005" s="66" t="str">
        <f t="shared" si="30"/>
        <v>40400_60180.Form_ADA</v>
      </c>
      <c r="E1005" s="64">
        <v>0</v>
      </c>
      <c r="F1005" s="66" t="str">
        <f t="shared" si="31"/>
        <v>form late</v>
      </c>
    </row>
    <row r="1006" spans="1:6" x14ac:dyDescent="0.3">
      <c r="A1006" s="66"/>
      <c r="B1006" s="65" t="s">
        <v>430</v>
      </c>
      <c r="C1006" s="63" t="s">
        <v>53</v>
      </c>
      <c r="D1006" s="66" t="str">
        <f t="shared" si="30"/>
        <v>40400_60180.Form_NotAppl</v>
      </c>
      <c r="E1006" s="64">
        <v>0</v>
      </c>
      <c r="F1006" s="66" t="str">
        <f t="shared" si="31"/>
        <v>form late</v>
      </c>
    </row>
    <row r="1007" spans="1:6" x14ac:dyDescent="0.3">
      <c r="A1007" s="66"/>
      <c r="B1007" s="65" t="s">
        <v>430</v>
      </c>
      <c r="C1007" s="63" t="s">
        <v>55</v>
      </c>
      <c r="D1007" s="66" t="str">
        <f t="shared" si="30"/>
        <v>40400_60180.NA_NotAppl</v>
      </c>
      <c r="E1007" s="64">
        <v>0</v>
      </c>
      <c r="F1007" s="66" t="str">
        <f t="shared" si="31"/>
        <v>form late</v>
      </c>
    </row>
    <row r="1008" spans="1:6" x14ac:dyDescent="0.3">
      <c r="A1008" s="66"/>
      <c r="B1008" s="65" t="s">
        <v>430</v>
      </c>
      <c r="C1008" s="63" t="s">
        <v>19</v>
      </c>
      <c r="D1008" s="66" t="str">
        <f t="shared" si="30"/>
        <v>40400_60180.Form_ApprRecon_NA</v>
      </c>
      <c r="E1008" s="64">
        <v>0</v>
      </c>
      <c r="F1008" s="66" t="str">
        <f t="shared" si="31"/>
        <v>form late</v>
      </c>
    </row>
    <row r="1009" spans="1:6" x14ac:dyDescent="0.3">
      <c r="A1009" s="66"/>
      <c r="B1009" s="65" t="s">
        <v>430</v>
      </c>
      <c r="C1009" s="63" t="s">
        <v>17</v>
      </c>
      <c r="D1009" s="66" t="str">
        <f t="shared" si="30"/>
        <v>40400_60180.NA_ADA</v>
      </c>
      <c r="E1009" s="64">
        <v>0</v>
      </c>
      <c r="F1009" s="66" t="str">
        <f t="shared" si="31"/>
        <v>form late</v>
      </c>
    </row>
    <row r="1010" spans="1:6" x14ac:dyDescent="0.3">
      <c r="A1010" s="66"/>
      <c r="B1010" s="65" t="s">
        <v>430</v>
      </c>
      <c r="C1010" s="65" t="s">
        <v>40</v>
      </c>
      <c r="D1010" s="66" t="str">
        <f t="shared" si="30"/>
        <v>40400_60180.Form_GI_Sec</v>
      </c>
      <c r="E1010" s="64">
        <v>0</v>
      </c>
      <c r="F1010" s="66" t="str">
        <f t="shared" si="31"/>
        <v>form late</v>
      </c>
    </row>
    <row r="1011" spans="1:6" x14ac:dyDescent="0.3">
      <c r="A1011" s="66"/>
      <c r="B1011" s="65" t="s">
        <v>430</v>
      </c>
      <c r="C1011" s="65" t="s">
        <v>794</v>
      </c>
      <c r="D1011" s="66" t="str">
        <f t="shared" si="30"/>
        <v>40400_60180.NA_GI_SEC</v>
      </c>
      <c r="E1011" s="64">
        <v>0</v>
      </c>
      <c r="F1011" s="66" t="str">
        <f t="shared" si="31"/>
        <v>form late</v>
      </c>
    </row>
    <row r="1012" spans="1:6" x14ac:dyDescent="0.3">
      <c r="A1012" s="66"/>
      <c r="B1012" s="65" t="s">
        <v>430</v>
      </c>
      <c r="C1012" s="63" t="s">
        <v>42</v>
      </c>
      <c r="D1012" s="66" t="str">
        <f t="shared" si="30"/>
        <v>40400_60180.Form_InterOrg</v>
      </c>
      <c r="E1012" s="64">
        <v>0</v>
      </c>
      <c r="F1012" s="66" t="str">
        <f t="shared" si="31"/>
        <v>form late</v>
      </c>
    </row>
    <row r="1013" spans="1:6" x14ac:dyDescent="0.3">
      <c r="A1013" s="66"/>
      <c r="B1013" s="65" t="s">
        <v>430</v>
      </c>
      <c r="C1013" s="63" t="s">
        <v>43</v>
      </c>
      <c r="D1013" s="66" t="str">
        <f t="shared" si="30"/>
        <v>40400_60180.NA_InterOrg</v>
      </c>
      <c r="E1013" s="64">
        <v>0</v>
      </c>
      <c r="F1013" s="66" t="str">
        <f t="shared" si="31"/>
        <v>form late</v>
      </c>
    </row>
    <row r="1014" spans="1:6" x14ac:dyDescent="0.3">
      <c r="A1014" s="66"/>
      <c r="B1014" s="65" t="s">
        <v>430</v>
      </c>
      <c r="C1014" s="63" t="s">
        <v>37</v>
      </c>
      <c r="D1014" s="66" t="str">
        <f t="shared" si="30"/>
        <v>40400_60180.Form_AppFB</v>
      </c>
      <c r="E1014" s="64">
        <v>0</v>
      </c>
      <c r="F1014" s="66" t="str">
        <f t="shared" si="31"/>
        <v>form late</v>
      </c>
    </row>
    <row r="1015" spans="1:6" x14ac:dyDescent="0.3">
      <c r="A1015" s="66"/>
      <c r="B1015" s="65" t="s">
        <v>430</v>
      </c>
      <c r="C1015" s="63" t="s">
        <v>50</v>
      </c>
      <c r="D1015" s="66" t="str">
        <f t="shared" si="30"/>
        <v>40400_60180.Form_LTL</v>
      </c>
      <c r="E1015" s="64">
        <v>0</v>
      </c>
      <c r="F1015" s="66" t="str">
        <f t="shared" si="31"/>
        <v>form late</v>
      </c>
    </row>
    <row r="1016" spans="1:6" x14ac:dyDescent="0.3">
      <c r="A1016" s="66"/>
      <c r="B1016" s="65" t="s">
        <v>430</v>
      </c>
      <c r="C1016" s="63" t="s">
        <v>51</v>
      </c>
      <c r="D1016" s="66" t="str">
        <f t="shared" si="30"/>
        <v>40400_60180.NA_LTL</v>
      </c>
      <c r="E1016" s="64">
        <v>0</v>
      </c>
      <c r="F1016" s="66" t="str">
        <f t="shared" si="31"/>
        <v>form late</v>
      </c>
    </row>
    <row r="1017" spans="1:6" x14ac:dyDescent="0.3">
      <c r="A1017" s="66"/>
      <c r="B1017" s="65" t="s">
        <v>430</v>
      </c>
      <c r="C1017" s="63" t="s">
        <v>26</v>
      </c>
      <c r="D1017" s="66" t="str">
        <f t="shared" si="30"/>
        <v>40400_60180.Form_ClassRev</v>
      </c>
      <c r="E1017" s="64">
        <v>0</v>
      </c>
      <c r="F1017" s="66" t="str">
        <f t="shared" si="31"/>
        <v>form late</v>
      </c>
    </row>
    <row r="1018" spans="1:6" x14ac:dyDescent="0.3">
      <c r="A1018" s="66"/>
      <c r="B1018" s="65" t="s">
        <v>430</v>
      </c>
      <c r="C1018" s="63" t="s">
        <v>28</v>
      </c>
      <c r="D1018" s="66" t="str">
        <f t="shared" si="30"/>
        <v>40400_60180.NA_ClassRev</v>
      </c>
      <c r="E1018" s="64">
        <v>0</v>
      </c>
      <c r="F1018" s="66" t="str">
        <f t="shared" si="31"/>
        <v>form late</v>
      </c>
    </row>
    <row r="1019" spans="1:6" x14ac:dyDescent="0.3">
      <c r="A1019" s="66"/>
      <c r="B1019" s="65" t="s">
        <v>430</v>
      </c>
      <c r="C1019" s="65" t="s">
        <v>23</v>
      </c>
      <c r="D1019" s="66" t="str">
        <f t="shared" si="30"/>
        <v>40400_60180.Form_Cash_A</v>
      </c>
      <c r="E1019" s="64">
        <v>0</v>
      </c>
      <c r="F1019" s="66" t="str">
        <f t="shared" si="31"/>
        <v>form late</v>
      </c>
    </row>
    <row r="1020" spans="1:6" x14ac:dyDescent="0.3">
      <c r="A1020" s="66"/>
      <c r="B1020" s="65" t="s">
        <v>430</v>
      </c>
      <c r="C1020" s="65" t="s">
        <v>25</v>
      </c>
      <c r="D1020" s="66" t="str">
        <f t="shared" si="30"/>
        <v>40400_60180.NA_Cash_A</v>
      </c>
      <c r="E1020" s="64">
        <v>0</v>
      </c>
      <c r="F1020" s="66" t="str">
        <f t="shared" si="31"/>
        <v>form late</v>
      </c>
    </row>
    <row r="1021" spans="1:6" x14ac:dyDescent="0.3">
      <c r="A1021" s="66"/>
      <c r="B1021" s="65" t="s">
        <v>430</v>
      </c>
      <c r="C1021" s="65" t="s">
        <v>32</v>
      </c>
      <c r="D1021" s="66" t="str">
        <f t="shared" si="30"/>
        <v>40400_60180.Form_CashReconCPA</v>
      </c>
      <c r="E1021" s="64">
        <v>0</v>
      </c>
      <c r="F1021" s="66" t="str">
        <f t="shared" si="31"/>
        <v>form late</v>
      </c>
    </row>
    <row r="1022" spans="1:6" x14ac:dyDescent="0.3">
      <c r="A1022" s="66"/>
      <c r="B1022" s="65" t="s">
        <v>430</v>
      </c>
      <c r="C1022" s="65" t="s">
        <v>34</v>
      </c>
      <c r="D1022" s="66" t="str">
        <f t="shared" si="30"/>
        <v>40400_60180.NA_CashReconCPA</v>
      </c>
      <c r="E1022" s="64">
        <v>0</v>
      </c>
      <c r="F1022" s="66" t="str">
        <f t="shared" si="31"/>
        <v>form late</v>
      </c>
    </row>
    <row r="1023" spans="1:6" x14ac:dyDescent="0.3">
      <c r="A1023" s="66"/>
      <c r="B1023" s="65" t="s">
        <v>430</v>
      </c>
      <c r="C1023" s="65" t="s">
        <v>44</v>
      </c>
      <c r="D1023" s="66" t="str">
        <f t="shared" si="30"/>
        <v>40400_60180.Form_InvstAnalysis</v>
      </c>
      <c r="E1023" s="64">
        <v>0</v>
      </c>
      <c r="F1023" s="66" t="str">
        <f t="shared" si="31"/>
        <v>form late</v>
      </c>
    </row>
    <row r="1024" spans="1:6" x14ac:dyDescent="0.3">
      <c r="A1024" s="66"/>
      <c r="B1024" s="65" t="s">
        <v>430</v>
      </c>
      <c r="C1024" s="65" t="s">
        <v>46</v>
      </c>
      <c r="D1024" s="66" t="str">
        <f t="shared" si="30"/>
        <v>40400_60180.NA_InvstAnalysis</v>
      </c>
      <c r="E1024" s="64">
        <v>0</v>
      </c>
      <c r="F1024" s="66" t="str">
        <f t="shared" si="31"/>
        <v>form late</v>
      </c>
    </row>
    <row r="1025" spans="1:6" x14ac:dyDescent="0.3">
      <c r="A1025" s="66"/>
      <c r="B1025" s="65" t="s">
        <v>430</v>
      </c>
      <c r="C1025" s="65" t="s">
        <v>20</v>
      </c>
      <c r="D1025" s="66" t="str">
        <f t="shared" si="30"/>
        <v>40400_60180.Form_CapAssets</v>
      </c>
      <c r="E1025" s="64">
        <v>0</v>
      </c>
      <c r="F1025" s="66" t="str">
        <f t="shared" si="31"/>
        <v>form late</v>
      </c>
    </row>
    <row r="1026" spans="1:6" x14ac:dyDescent="0.3">
      <c r="A1026" s="66"/>
      <c r="B1026" s="65" t="s">
        <v>430</v>
      </c>
      <c r="C1026" s="65" t="s">
        <v>22</v>
      </c>
      <c r="D1026" s="66" t="str">
        <f t="shared" si="30"/>
        <v>40400_60180.NA_CapAssets</v>
      </c>
      <c r="E1026" s="64">
        <v>0</v>
      </c>
      <c r="F1026" s="66" t="str">
        <f t="shared" si="31"/>
        <v>form late</v>
      </c>
    </row>
    <row r="1027" spans="1:6" x14ac:dyDescent="0.3">
      <c r="A1027" s="66"/>
      <c r="B1027" s="65" t="s">
        <v>430</v>
      </c>
      <c r="C1027" s="63" t="s">
        <v>47</v>
      </c>
      <c r="D1027" s="66" t="str">
        <f t="shared" si="30"/>
        <v>40400_60180.Form_LAD</v>
      </c>
      <c r="E1027" s="64">
        <v>0</v>
      </c>
      <c r="F1027" s="66" t="str">
        <f t="shared" si="31"/>
        <v>form late</v>
      </c>
    </row>
    <row r="1028" spans="1:6" x14ac:dyDescent="0.3">
      <c r="A1028" s="66"/>
      <c r="B1028" s="65" t="s">
        <v>430</v>
      </c>
      <c r="C1028" s="63" t="s">
        <v>49</v>
      </c>
      <c r="D1028" s="66" t="str">
        <f t="shared" si="30"/>
        <v>40400_60180.NA_LAD</v>
      </c>
      <c r="E1028" s="64">
        <v>0</v>
      </c>
      <c r="F1028" s="66" t="str">
        <f t="shared" si="31"/>
        <v>form late</v>
      </c>
    </row>
    <row r="1029" spans="1:6" x14ac:dyDescent="0.3">
      <c r="A1029" s="66"/>
      <c r="B1029" s="65" t="s">
        <v>430</v>
      </c>
      <c r="C1029" s="63" t="s">
        <v>64</v>
      </c>
      <c r="D1029" s="66" t="str">
        <f t="shared" si="30"/>
        <v>40400_60180.Form_RBE</v>
      </c>
      <c r="E1029" s="64">
        <v>0</v>
      </c>
      <c r="F1029" s="66" t="str">
        <f t="shared" si="31"/>
        <v>form late</v>
      </c>
    </row>
    <row r="1030" spans="1:6" x14ac:dyDescent="0.3">
      <c r="A1030" s="66"/>
      <c r="B1030" s="65" t="s">
        <v>430</v>
      </c>
      <c r="C1030" s="63" t="s">
        <v>66</v>
      </c>
      <c r="D1030" s="66" t="str">
        <f t="shared" si="30"/>
        <v>40400_60180.NA_RBESum</v>
      </c>
      <c r="E1030" s="64">
        <v>0</v>
      </c>
      <c r="F1030" s="66" t="str">
        <f t="shared" si="31"/>
        <v>form late</v>
      </c>
    </row>
    <row r="1031" spans="1:6" x14ac:dyDescent="0.3">
      <c r="A1031" s="66"/>
      <c r="B1031" s="65" t="s">
        <v>430</v>
      </c>
      <c r="C1031" s="63" t="s">
        <v>795</v>
      </c>
      <c r="D1031" s="66" t="str">
        <f t="shared" si="30"/>
        <v>40400_60180.Form_TBshell</v>
      </c>
      <c r="E1031" s="64">
        <v>0</v>
      </c>
      <c r="F1031" s="66" t="str">
        <f t="shared" si="31"/>
        <v>form late</v>
      </c>
    </row>
    <row r="1032" spans="1:6" x14ac:dyDescent="0.3">
      <c r="A1032" s="66"/>
      <c r="B1032" s="65" t="s">
        <v>430</v>
      </c>
      <c r="C1032" s="63" t="s">
        <v>796</v>
      </c>
      <c r="D1032" s="66" t="str">
        <f t="shared" si="30"/>
        <v>40400_60180.NA_TBshell</v>
      </c>
      <c r="E1032" s="64">
        <v>0</v>
      </c>
      <c r="F1032" s="66" t="str">
        <f t="shared" si="31"/>
        <v>form late</v>
      </c>
    </row>
    <row r="1033" spans="1:6" x14ac:dyDescent="0.3">
      <c r="A1033" s="66"/>
      <c r="B1033" s="65" t="s">
        <v>430</v>
      </c>
      <c r="C1033" s="63" t="s">
        <v>74</v>
      </c>
      <c r="D1033" s="66" t="str">
        <f t="shared" si="30"/>
        <v>40400_60180.Form_Quest</v>
      </c>
      <c r="E1033" s="64">
        <v>0</v>
      </c>
      <c r="F1033" s="66" t="str">
        <f t="shared" si="31"/>
        <v>form late</v>
      </c>
    </row>
    <row r="1034" spans="1:6" x14ac:dyDescent="0.3">
      <c r="A1034" s="66"/>
      <c r="B1034" s="65" t="s">
        <v>430</v>
      </c>
      <c r="C1034" s="63" t="s">
        <v>72</v>
      </c>
      <c r="D1034" s="66" t="str">
        <f t="shared" si="30"/>
        <v>40400_60180.Form_UnrecRecPay</v>
      </c>
      <c r="E1034" s="64">
        <v>0</v>
      </c>
      <c r="F1034" s="66" t="str">
        <f t="shared" si="31"/>
        <v>form late</v>
      </c>
    </row>
    <row r="1035" spans="1:6" x14ac:dyDescent="0.3">
      <c r="A1035" s="66"/>
      <c r="B1035" s="65" t="s">
        <v>430</v>
      </c>
      <c r="C1035" s="63" t="s">
        <v>73</v>
      </c>
      <c r="D1035" s="66" t="str">
        <f t="shared" si="30"/>
        <v>40400_60180.NA_UnrecRecPay</v>
      </c>
      <c r="E1035" s="64">
        <v>0</v>
      </c>
      <c r="F1035" s="66" t="str">
        <f t="shared" si="31"/>
        <v>form late</v>
      </c>
    </row>
    <row r="1036" spans="1:6" x14ac:dyDescent="0.3">
      <c r="A1036" s="66"/>
      <c r="B1036" s="65" t="s">
        <v>430</v>
      </c>
      <c r="C1036" s="63" t="s">
        <v>67</v>
      </c>
      <c r="D1036" s="66" t="str">
        <f t="shared" si="30"/>
        <v>40400_60180.Form_SEFA</v>
      </c>
      <c r="E1036" s="64">
        <v>0</v>
      </c>
      <c r="F1036" s="66" t="str">
        <f t="shared" si="31"/>
        <v>form late</v>
      </c>
    </row>
    <row r="1037" spans="1:6" x14ac:dyDescent="0.3">
      <c r="A1037" s="66"/>
      <c r="B1037" s="65" t="s">
        <v>431</v>
      </c>
      <c r="C1037" s="63" t="s">
        <v>52</v>
      </c>
      <c r="D1037" s="66" t="str">
        <f t="shared" si="30"/>
        <v>40400_EWAdj.Form_Certification</v>
      </c>
      <c r="E1037" s="64">
        <v>0</v>
      </c>
      <c r="F1037" s="66" t="str">
        <f t="shared" si="31"/>
        <v>form late</v>
      </c>
    </row>
    <row r="1038" spans="1:6" x14ac:dyDescent="0.3">
      <c r="A1038" s="66"/>
      <c r="B1038" s="65" t="s">
        <v>431</v>
      </c>
      <c r="C1038" s="63" t="s">
        <v>16</v>
      </c>
      <c r="D1038" s="66" t="str">
        <f t="shared" ref="D1038:D1101" si="32">_xlfn.CONCAT(B1038,".",C1038)</f>
        <v>40400_EWAdj.Form_ADA</v>
      </c>
      <c r="E1038" s="64">
        <v>44046</v>
      </c>
      <c r="F1038" s="66">
        <f t="shared" ref="F1038:F1101" si="33">IF(E1038=0,"form late",E1038)</f>
        <v>44046</v>
      </c>
    </row>
    <row r="1039" spans="1:6" x14ac:dyDescent="0.3">
      <c r="A1039" s="66"/>
      <c r="B1039" s="65" t="s">
        <v>431</v>
      </c>
      <c r="C1039" s="63" t="s">
        <v>53</v>
      </c>
      <c r="D1039" s="66" t="str">
        <f t="shared" si="32"/>
        <v>40400_EWAdj.Form_NotAppl</v>
      </c>
      <c r="E1039" s="64">
        <v>0</v>
      </c>
      <c r="F1039" s="66" t="str">
        <f t="shared" si="33"/>
        <v>form late</v>
      </c>
    </row>
    <row r="1040" spans="1:6" x14ac:dyDescent="0.3">
      <c r="A1040" s="66"/>
      <c r="B1040" s="65" t="s">
        <v>431</v>
      </c>
      <c r="C1040" s="63" t="s">
        <v>55</v>
      </c>
      <c r="D1040" s="66" t="str">
        <f t="shared" si="32"/>
        <v>40400_EWAdj.NA_NotAppl</v>
      </c>
      <c r="E1040" s="64">
        <v>0</v>
      </c>
      <c r="F1040" s="66" t="str">
        <f t="shared" si="33"/>
        <v>form late</v>
      </c>
    </row>
    <row r="1041" spans="1:6" x14ac:dyDescent="0.3">
      <c r="A1041" s="66"/>
      <c r="B1041" s="65" t="s">
        <v>431</v>
      </c>
      <c r="C1041" s="63" t="s">
        <v>19</v>
      </c>
      <c r="D1041" s="66" t="str">
        <f t="shared" si="32"/>
        <v>40400_EWAdj.Form_ApprRecon_NA</v>
      </c>
      <c r="E1041" s="64">
        <v>2</v>
      </c>
      <c r="F1041" s="66">
        <f t="shared" si="33"/>
        <v>2</v>
      </c>
    </row>
    <row r="1042" spans="1:6" x14ac:dyDescent="0.3">
      <c r="A1042" s="66"/>
      <c r="B1042" s="65" t="s">
        <v>431</v>
      </c>
      <c r="C1042" s="63" t="s">
        <v>17</v>
      </c>
      <c r="D1042" s="66" t="str">
        <f t="shared" si="32"/>
        <v>40400_EWAdj.NA_ADA</v>
      </c>
      <c r="E1042" s="64">
        <v>1</v>
      </c>
      <c r="F1042" s="66">
        <f t="shared" si="33"/>
        <v>1</v>
      </c>
    </row>
    <row r="1043" spans="1:6" x14ac:dyDescent="0.3">
      <c r="A1043" s="66"/>
      <c r="B1043" s="65" t="s">
        <v>431</v>
      </c>
      <c r="C1043" s="65" t="s">
        <v>40</v>
      </c>
      <c r="D1043" s="66" t="str">
        <f t="shared" si="32"/>
        <v>40400_EWAdj.Form_GI_Sec</v>
      </c>
      <c r="E1043" s="64">
        <v>44090</v>
      </c>
      <c r="F1043" s="66">
        <f t="shared" si="33"/>
        <v>44090</v>
      </c>
    </row>
    <row r="1044" spans="1:6" x14ac:dyDescent="0.3">
      <c r="A1044" s="66"/>
      <c r="B1044" s="65" t="s">
        <v>431</v>
      </c>
      <c r="C1044" s="65" t="s">
        <v>794</v>
      </c>
      <c r="D1044" s="66" t="str">
        <f t="shared" si="32"/>
        <v>40400_EWAdj.NA_GI_SEC</v>
      </c>
      <c r="E1044" s="64">
        <v>1</v>
      </c>
      <c r="F1044" s="66">
        <f t="shared" si="33"/>
        <v>1</v>
      </c>
    </row>
    <row r="1045" spans="1:6" x14ac:dyDescent="0.3">
      <c r="A1045" s="66"/>
      <c r="B1045" s="65" t="s">
        <v>431</v>
      </c>
      <c r="C1045" s="63" t="s">
        <v>42</v>
      </c>
      <c r="D1045" s="66" t="str">
        <f t="shared" si="32"/>
        <v>40400_EWAdj.Form_InterOrg</v>
      </c>
      <c r="E1045" s="64">
        <v>44075</v>
      </c>
      <c r="F1045" s="66">
        <f t="shared" si="33"/>
        <v>44075</v>
      </c>
    </row>
    <row r="1046" spans="1:6" x14ac:dyDescent="0.3">
      <c r="A1046" s="66"/>
      <c r="B1046" s="65" t="s">
        <v>431</v>
      </c>
      <c r="C1046" s="63" t="s">
        <v>43</v>
      </c>
      <c r="D1046" s="66" t="str">
        <f t="shared" si="32"/>
        <v>40400_EWAdj.NA_InterOrg</v>
      </c>
      <c r="E1046" s="64">
        <v>2</v>
      </c>
      <c r="F1046" s="66">
        <f t="shared" si="33"/>
        <v>2</v>
      </c>
    </row>
    <row r="1047" spans="1:6" x14ac:dyDescent="0.3">
      <c r="A1047" s="66"/>
      <c r="B1047" s="65" t="s">
        <v>431</v>
      </c>
      <c r="C1047" s="63" t="s">
        <v>37</v>
      </c>
      <c r="D1047" s="66" t="str">
        <f t="shared" si="32"/>
        <v>40400_EWAdj.Form_AppFB</v>
      </c>
      <c r="E1047" s="64">
        <v>0</v>
      </c>
      <c r="F1047" s="66" t="str">
        <f t="shared" si="33"/>
        <v>form late</v>
      </c>
    </row>
    <row r="1048" spans="1:6" x14ac:dyDescent="0.3">
      <c r="A1048" s="66"/>
      <c r="B1048" s="65" t="s">
        <v>431</v>
      </c>
      <c r="C1048" s="63" t="s">
        <v>50</v>
      </c>
      <c r="D1048" s="66" t="str">
        <f t="shared" si="32"/>
        <v>40400_EWAdj.Form_LTL</v>
      </c>
      <c r="E1048" s="64">
        <v>44075</v>
      </c>
      <c r="F1048" s="66">
        <f t="shared" si="33"/>
        <v>44075</v>
      </c>
    </row>
    <row r="1049" spans="1:6" x14ac:dyDescent="0.3">
      <c r="A1049" s="66"/>
      <c r="B1049" s="65" t="s">
        <v>431</v>
      </c>
      <c r="C1049" s="63" t="s">
        <v>51</v>
      </c>
      <c r="D1049" s="66" t="str">
        <f t="shared" si="32"/>
        <v>40400_EWAdj.NA_LTL</v>
      </c>
      <c r="E1049" s="64">
        <v>2</v>
      </c>
      <c r="F1049" s="66">
        <f t="shared" si="33"/>
        <v>2</v>
      </c>
    </row>
    <row r="1050" spans="1:6" x14ac:dyDescent="0.3">
      <c r="A1050" s="66"/>
      <c r="B1050" s="65" t="s">
        <v>431</v>
      </c>
      <c r="C1050" s="63" t="s">
        <v>26</v>
      </c>
      <c r="D1050" s="66" t="str">
        <f t="shared" si="32"/>
        <v>40400_EWAdj.Form_ClassRev</v>
      </c>
      <c r="E1050" s="64">
        <v>44062</v>
      </c>
      <c r="F1050" s="66">
        <f t="shared" si="33"/>
        <v>44062</v>
      </c>
    </row>
    <row r="1051" spans="1:6" x14ac:dyDescent="0.3">
      <c r="A1051" s="66"/>
      <c r="B1051" s="65" t="s">
        <v>431</v>
      </c>
      <c r="C1051" s="63" t="s">
        <v>28</v>
      </c>
      <c r="D1051" s="66" t="str">
        <f t="shared" si="32"/>
        <v>40400_EWAdj.NA_ClassRev</v>
      </c>
      <c r="E1051" s="64">
        <v>2</v>
      </c>
      <c r="F1051" s="66">
        <f t="shared" si="33"/>
        <v>2</v>
      </c>
    </row>
    <row r="1052" spans="1:6" x14ac:dyDescent="0.3">
      <c r="A1052" s="66"/>
      <c r="B1052" s="65" t="s">
        <v>431</v>
      </c>
      <c r="C1052" s="65" t="s">
        <v>23</v>
      </c>
      <c r="D1052" s="66" t="str">
        <f t="shared" si="32"/>
        <v>40400_EWAdj.Form_Cash_A</v>
      </c>
      <c r="E1052" s="64">
        <v>0</v>
      </c>
      <c r="F1052" s="66" t="str">
        <f t="shared" si="33"/>
        <v>form late</v>
      </c>
    </row>
    <row r="1053" spans="1:6" x14ac:dyDescent="0.3">
      <c r="A1053" s="66"/>
      <c r="B1053" s="65" t="s">
        <v>431</v>
      </c>
      <c r="C1053" s="65" t="s">
        <v>25</v>
      </c>
      <c r="D1053" s="66" t="str">
        <f t="shared" si="32"/>
        <v>40400_EWAdj.NA_Cash_A</v>
      </c>
      <c r="E1053" s="64">
        <v>0</v>
      </c>
      <c r="F1053" s="66" t="str">
        <f t="shared" si="33"/>
        <v>form late</v>
      </c>
    </row>
    <row r="1054" spans="1:6" x14ac:dyDescent="0.3">
      <c r="A1054" s="66"/>
      <c r="B1054" s="65" t="s">
        <v>431</v>
      </c>
      <c r="C1054" s="65" t="s">
        <v>32</v>
      </c>
      <c r="D1054" s="66" t="str">
        <f t="shared" si="32"/>
        <v>40400_EWAdj.Form_CashReconCPA</v>
      </c>
      <c r="E1054" s="64">
        <v>44075</v>
      </c>
      <c r="F1054" s="66">
        <f t="shared" si="33"/>
        <v>44075</v>
      </c>
    </row>
    <row r="1055" spans="1:6" x14ac:dyDescent="0.3">
      <c r="A1055" s="66"/>
      <c r="B1055" s="65" t="s">
        <v>431</v>
      </c>
      <c r="C1055" s="65" t="s">
        <v>34</v>
      </c>
      <c r="D1055" s="66" t="str">
        <f t="shared" si="32"/>
        <v>40400_EWAdj.NA_CashReconCPA</v>
      </c>
      <c r="E1055" s="64">
        <v>2</v>
      </c>
      <c r="F1055" s="66">
        <f t="shared" si="33"/>
        <v>2</v>
      </c>
    </row>
    <row r="1056" spans="1:6" x14ac:dyDescent="0.3">
      <c r="A1056" s="66"/>
      <c r="B1056" s="65" t="s">
        <v>431</v>
      </c>
      <c r="C1056" s="65" t="s">
        <v>44</v>
      </c>
      <c r="D1056" s="66" t="str">
        <f t="shared" si="32"/>
        <v>40400_EWAdj.Form_InvstAnalysis</v>
      </c>
      <c r="E1056" s="64">
        <v>0</v>
      </c>
      <c r="F1056" s="66" t="str">
        <f t="shared" si="33"/>
        <v>form late</v>
      </c>
    </row>
    <row r="1057" spans="1:6" x14ac:dyDescent="0.3">
      <c r="A1057" s="66"/>
      <c r="B1057" s="65" t="s">
        <v>431</v>
      </c>
      <c r="C1057" s="65" t="s">
        <v>46</v>
      </c>
      <c r="D1057" s="66" t="str">
        <f t="shared" si="32"/>
        <v>40400_EWAdj.NA_InvstAnalysis</v>
      </c>
      <c r="E1057" s="64">
        <v>0</v>
      </c>
      <c r="F1057" s="66" t="str">
        <f t="shared" si="33"/>
        <v>form late</v>
      </c>
    </row>
    <row r="1058" spans="1:6" x14ac:dyDescent="0.3">
      <c r="A1058" s="66"/>
      <c r="B1058" s="65" t="s">
        <v>431</v>
      </c>
      <c r="C1058" s="65" t="s">
        <v>20</v>
      </c>
      <c r="D1058" s="66" t="str">
        <f t="shared" si="32"/>
        <v>40400_EWAdj.Form_CapAssets</v>
      </c>
      <c r="E1058" s="64">
        <v>44062</v>
      </c>
      <c r="F1058" s="66">
        <f t="shared" si="33"/>
        <v>44062</v>
      </c>
    </row>
    <row r="1059" spans="1:6" x14ac:dyDescent="0.3">
      <c r="A1059" s="66"/>
      <c r="B1059" s="65" t="s">
        <v>431</v>
      </c>
      <c r="C1059" s="65" t="s">
        <v>22</v>
      </c>
      <c r="D1059" s="66" t="str">
        <f t="shared" si="32"/>
        <v>40400_EWAdj.NA_CapAssets</v>
      </c>
      <c r="E1059" s="64">
        <v>2</v>
      </c>
      <c r="F1059" s="66">
        <f t="shared" si="33"/>
        <v>2</v>
      </c>
    </row>
    <row r="1060" spans="1:6" x14ac:dyDescent="0.3">
      <c r="A1060" s="66"/>
      <c r="B1060" s="65" t="s">
        <v>431</v>
      </c>
      <c r="C1060" s="63" t="s">
        <v>47</v>
      </c>
      <c r="D1060" s="66" t="str">
        <f t="shared" si="32"/>
        <v>40400_EWAdj.Form_LAD</v>
      </c>
      <c r="E1060" s="64">
        <v>44064</v>
      </c>
      <c r="F1060" s="66">
        <f t="shared" si="33"/>
        <v>44064</v>
      </c>
    </row>
    <row r="1061" spans="1:6" x14ac:dyDescent="0.3">
      <c r="A1061" s="66"/>
      <c r="B1061" s="65" t="s">
        <v>431</v>
      </c>
      <c r="C1061" s="63" t="s">
        <v>49</v>
      </c>
      <c r="D1061" s="66" t="str">
        <f t="shared" si="32"/>
        <v>40400_EWAdj.NA_LAD</v>
      </c>
      <c r="E1061" s="64">
        <v>2</v>
      </c>
      <c r="F1061" s="66">
        <f t="shared" si="33"/>
        <v>2</v>
      </c>
    </row>
    <row r="1062" spans="1:6" x14ac:dyDescent="0.3">
      <c r="A1062" s="66"/>
      <c r="B1062" s="65" t="s">
        <v>431</v>
      </c>
      <c r="C1062" s="63" t="s">
        <v>64</v>
      </c>
      <c r="D1062" s="66" t="str">
        <f t="shared" si="32"/>
        <v>40400_EWAdj.Form_RBE</v>
      </c>
      <c r="E1062" s="64">
        <v>44061</v>
      </c>
      <c r="F1062" s="66">
        <f t="shared" si="33"/>
        <v>44061</v>
      </c>
    </row>
    <row r="1063" spans="1:6" x14ac:dyDescent="0.3">
      <c r="A1063" s="66"/>
      <c r="B1063" s="65" t="s">
        <v>431</v>
      </c>
      <c r="C1063" s="63" t="s">
        <v>66</v>
      </c>
      <c r="D1063" s="66" t="str">
        <f t="shared" si="32"/>
        <v>40400_EWAdj.NA_RBESum</v>
      </c>
      <c r="E1063" s="64">
        <v>1</v>
      </c>
      <c r="F1063" s="66">
        <f t="shared" si="33"/>
        <v>1</v>
      </c>
    </row>
    <row r="1064" spans="1:6" x14ac:dyDescent="0.3">
      <c r="A1064" s="66"/>
      <c r="B1064" s="65" t="s">
        <v>431</v>
      </c>
      <c r="C1064" s="63" t="s">
        <v>795</v>
      </c>
      <c r="D1064" s="66" t="str">
        <f t="shared" si="32"/>
        <v>40400_EWAdj.Form_TBshell</v>
      </c>
      <c r="E1064" s="64">
        <v>0</v>
      </c>
      <c r="F1064" s="66" t="str">
        <f t="shared" si="33"/>
        <v>form late</v>
      </c>
    </row>
    <row r="1065" spans="1:6" x14ac:dyDescent="0.3">
      <c r="A1065" s="66"/>
      <c r="B1065" s="65" t="s">
        <v>431</v>
      </c>
      <c r="C1065" s="63" t="s">
        <v>796</v>
      </c>
      <c r="D1065" s="66" t="str">
        <f t="shared" si="32"/>
        <v>40400_EWAdj.NA_TBshell</v>
      </c>
      <c r="E1065" s="64">
        <v>0</v>
      </c>
      <c r="F1065" s="66" t="str">
        <f t="shared" si="33"/>
        <v>form late</v>
      </c>
    </row>
    <row r="1066" spans="1:6" x14ac:dyDescent="0.3">
      <c r="A1066" s="66"/>
      <c r="B1066" s="65" t="s">
        <v>431</v>
      </c>
      <c r="C1066" s="63" t="s">
        <v>74</v>
      </c>
      <c r="D1066" s="66" t="str">
        <f t="shared" si="32"/>
        <v>40400_EWAdj.Form_Quest</v>
      </c>
      <c r="E1066" s="64">
        <v>0</v>
      </c>
      <c r="F1066" s="66" t="str">
        <f t="shared" si="33"/>
        <v>form late</v>
      </c>
    </row>
    <row r="1067" spans="1:6" x14ac:dyDescent="0.3">
      <c r="A1067" s="66"/>
      <c r="B1067" s="65" t="s">
        <v>431</v>
      </c>
      <c r="C1067" s="63" t="s">
        <v>72</v>
      </c>
      <c r="D1067" s="66" t="str">
        <f t="shared" si="32"/>
        <v>40400_EWAdj.Form_UnrecRecPay</v>
      </c>
      <c r="E1067" s="64">
        <v>44050</v>
      </c>
      <c r="F1067" s="66">
        <f t="shared" si="33"/>
        <v>44050</v>
      </c>
    </row>
    <row r="1068" spans="1:6" x14ac:dyDescent="0.3">
      <c r="A1068" s="66"/>
      <c r="B1068" s="65" t="s">
        <v>431</v>
      </c>
      <c r="C1068" s="63" t="s">
        <v>73</v>
      </c>
      <c r="D1068" s="66" t="str">
        <f t="shared" si="32"/>
        <v>40400_EWAdj.NA_UnrecRecPay</v>
      </c>
      <c r="E1068" s="64">
        <v>2</v>
      </c>
      <c r="F1068" s="66">
        <f t="shared" si="33"/>
        <v>2</v>
      </c>
    </row>
    <row r="1069" spans="1:6" x14ac:dyDescent="0.3">
      <c r="A1069" s="66"/>
      <c r="B1069" s="65" t="s">
        <v>431</v>
      </c>
      <c r="C1069" s="63" t="s">
        <v>67</v>
      </c>
      <c r="D1069" s="66" t="str">
        <f t="shared" si="32"/>
        <v>40400_EWAdj.Form_SEFA</v>
      </c>
      <c r="E1069" s="64">
        <v>0</v>
      </c>
      <c r="F1069" s="66" t="str">
        <f t="shared" si="33"/>
        <v>form late</v>
      </c>
    </row>
    <row r="1070" spans="1:6" x14ac:dyDescent="0.3">
      <c r="A1070" s="66"/>
      <c r="B1070" s="65" t="s">
        <v>432</v>
      </c>
      <c r="C1070" s="63" t="s">
        <v>52</v>
      </c>
      <c r="D1070" s="66" t="str">
        <f t="shared" si="32"/>
        <v>40500_10000.Form_Certification</v>
      </c>
      <c r="E1070" s="64">
        <v>0</v>
      </c>
      <c r="F1070" s="66" t="str">
        <f t="shared" si="33"/>
        <v>form late</v>
      </c>
    </row>
    <row r="1071" spans="1:6" x14ac:dyDescent="0.3">
      <c r="A1071" s="66"/>
      <c r="B1071" s="65" t="s">
        <v>432</v>
      </c>
      <c r="C1071" s="63" t="s">
        <v>16</v>
      </c>
      <c r="D1071" s="66" t="str">
        <f t="shared" si="32"/>
        <v>40500_10000.Form_ADA</v>
      </c>
      <c r="E1071" s="64">
        <v>0</v>
      </c>
      <c r="F1071" s="66" t="str">
        <f t="shared" si="33"/>
        <v>form late</v>
      </c>
    </row>
    <row r="1072" spans="1:6" x14ac:dyDescent="0.3">
      <c r="A1072" s="66"/>
      <c r="B1072" s="65" t="s">
        <v>432</v>
      </c>
      <c r="C1072" s="63" t="s">
        <v>53</v>
      </c>
      <c r="D1072" s="66" t="str">
        <f t="shared" si="32"/>
        <v>40500_10000.Form_NotAppl</v>
      </c>
      <c r="E1072" s="64">
        <v>0</v>
      </c>
      <c r="F1072" s="66" t="str">
        <f t="shared" si="33"/>
        <v>form late</v>
      </c>
    </row>
    <row r="1073" spans="1:6" x14ac:dyDescent="0.3">
      <c r="A1073" s="66"/>
      <c r="B1073" s="65" t="s">
        <v>432</v>
      </c>
      <c r="C1073" s="63" t="s">
        <v>55</v>
      </c>
      <c r="D1073" s="66" t="str">
        <f t="shared" si="32"/>
        <v>40500_10000.NA_NotAppl</v>
      </c>
      <c r="E1073" s="64">
        <v>0</v>
      </c>
      <c r="F1073" s="66" t="str">
        <f t="shared" si="33"/>
        <v>form late</v>
      </c>
    </row>
    <row r="1074" spans="1:6" x14ac:dyDescent="0.3">
      <c r="A1074" s="66"/>
      <c r="B1074" s="65" t="s">
        <v>432</v>
      </c>
      <c r="C1074" s="63" t="s">
        <v>19</v>
      </c>
      <c r="D1074" s="66" t="str">
        <f t="shared" si="32"/>
        <v>40500_10000.Form_ApprRecon_NA</v>
      </c>
      <c r="E1074" s="64">
        <v>0</v>
      </c>
      <c r="F1074" s="66" t="str">
        <f t="shared" si="33"/>
        <v>form late</v>
      </c>
    </row>
    <row r="1075" spans="1:6" x14ac:dyDescent="0.3">
      <c r="A1075" s="66"/>
      <c r="B1075" s="65" t="s">
        <v>432</v>
      </c>
      <c r="C1075" s="63" t="s">
        <v>17</v>
      </c>
      <c r="D1075" s="66" t="str">
        <f t="shared" si="32"/>
        <v>40500_10000.NA_ADA</v>
      </c>
      <c r="E1075" s="64">
        <v>0</v>
      </c>
      <c r="F1075" s="66" t="str">
        <f t="shared" si="33"/>
        <v>form late</v>
      </c>
    </row>
    <row r="1076" spans="1:6" x14ac:dyDescent="0.3">
      <c r="A1076" s="66"/>
      <c r="B1076" s="65" t="s">
        <v>432</v>
      </c>
      <c r="C1076" s="65" t="s">
        <v>40</v>
      </c>
      <c r="D1076" s="66" t="str">
        <f t="shared" si="32"/>
        <v>40500_10000.Form_GI_Sec</v>
      </c>
      <c r="E1076" s="64">
        <v>0</v>
      </c>
      <c r="F1076" s="66" t="str">
        <f t="shared" si="33"/>
        <v>form late</v>
      </c>
    </row>
    <row r="1077" spans="1:6" x14ac:dyDescent="0.3">
      <c r="A1077" s="66"/>
      <c r="B1077" s="65" t="s">
        <v>432</v>
      </c>
      <c r="C1077" s="65" t="s">
        <v>794</v>
      </c>
      <c r="D1077" s="66" t="str">
        <f t="shared" si="32"/>
        <v>40500_10000.NA_GI_SEC</v>
      </c>
      <c r="E1077" s="64">
        <v>0</v>
      </c>
      <c r="F1077" s="66" t="str">
        <f t="shared" si="33"/>
        <v>form late</v>
      </c>
    </row>
    <row r="1078" spans="1:6" x14ac:dyDescent="0.3">
      <c r="A1078" s="66"/>
      <c r="B1078" s="65" t="s">
        <v>432</v>
      </c>
      <c r="C1078" s="63" t="s">
        <v>42</v>
      </c>
      <c r="D1078" s="66" t="str">
        <f t="shared" si="32"/>
        <v>40500_10000.Form_InterOrg</v>
      </c>
      <c r="E1078" s="64">
        <v>0</v>
      </c>
      <c r="F1078" s="66" t="str">
        <f t="shared" si="33"/>
        <v>form late</v>
      </c>
    </row>
    <row r="1079" spans="1:6" x14ac:dyDescent="0.3">
      <c r="A1079" s="66"/>
      <c r="B1079" s="65" t="s">
        <v>432</v>
      </c>
      <c r="C1079" s="63" t="s">
        <v>43</v>
      </c>
      <c r="D1079" s="66" t="str">
        <f t="shared" si="32"/>
        <v>40500_10000.NA_InterOrg</v>
      </c>
      <c r="E1079" s="64">
        <v>0</v>
      </c>
      <c r="F1079" s="66" t="str">
        <f t="shared" si="33"/>
        <v>form late</v>
      </c>
    </row>
    <row r="1080" spans="1:6" x14ac:dyDescent="0.3">
      <c r="A1080" s="66"/>
      <c r="B1080" s="65" t="s">
        <v>432</v>
      </c>
      <c r="C1080" s="63" t="s">
        <v>37</v>
      </c>
      <c r="D1080" s="66" t="str">
        <f t="shared" si="32"/>
        <v>40500_10000.Form_AppFB</v>
      </c>
      <c r="E1080" s="64">
        <v>0</v>
      </c>
      <c r="F1080" s="66" t="str">
        <f t="shared" si="33"/>
        <v>form late</v>
      </c>
    </row>
    <row r="1081" spans="1:6" x14ac:dyDescent="0.3">
      <c r="A1081" s="66"/>
      <c r="B1081" s="65" t="s">
        <v>432</v>
      </c>
      <c r="C1081" s="63" t="s">
        <v>50</v>
      </c>
      <c r="D1081" s="66" t="str">
        <f t="shared" si="32"/>
        <v>40500_10000.Form_LTL</v>
      </c>
      <c r="E1081" s="64">
        <v>0</v>
      </c>
      <c r="F1081" s="66" t="str">
        <f t="shared" si="33"/>
        <v>form late</v>
      </c>
    </row>
    <row r="1082" spans="1:6" x14ac:dyDescent="0.3">
      <c r="A1082" s="66"/>
      <c r="B1082" s="65" t="s">
        <v>432</v>
      </c>
      <c r="C1082" s="63" t="s">
        <v>51</v>
      </c>
      <c r="D1082" s="66" t="str">
        <f t="shared" si="32"/>
        <v>40500_10000.NA_LTL</v>
      </c>
      <c r="E1082" s="64">
        <v>0</v>
      </c>
      <c r="F1082" s="66" t="str">
        <f t="shared" si="33"/>
        <v>form late</v>
      </c>
    </row>
    <row r="1083" spans="1:6" x14ac:dyDescent="0.3">
      <c r="A1083" s="66"/>
      <c r="B1083" s="65" t="s">
        <v>432</v>
      </c>
      <c r="C1083" s="63" t="s">
        <v>26</v>
      </c>
      <c r="D1083" s="66" t="str">
        <f t="shared" si="32"/>
        <v>40500_10000.Form_ClassRev</v>
      </c>
      <c r="E1083" s="64">
        <v>0</v>
      </c>
      <c r="F1083" s="66" t="str">
        <f t="shared" si="33"/>
        <v>form late</v>
      </c>
    </row>
    <row r="1084" spans="1:6" x14ac:dyDescent="0.3">
      <c r="A1084" s="66"/>
      <c r="B1084" s="65" t="s">
        <v>432</v>
      </c>
      <c r="C1084" s="63" t="s">
        <v>28</v>
      </c>
      <c r="D1084" s="66" t="str">
        <f t="shared" si="32"/>
        <v>40500_10000.NA_ClassRev</v>
      </c>
      <c r="E1084" s="64">
        <v>0</v>
      </c>
      <c r="F1084" s="66" t="str">
        <f t="shared" si="33"/>
        <v>form late</v>
      </c>
    </row>
    <row r="1085" spans="1:6" x14ac:dyDescent="0.3">
      <c r="A1085" s="66"/>
      <c r="B1085" s="65" t="s">
        <v>432</v>
      </c>
      <c r="C1085" s="65" t="s">
        <v>23</v>
      </c>
      <c r="D1085" s="66" t="str">
        <f t="shared" si="32"/>
        <v>40500_10000.Form_Cash_A</v>
      </c>
      <c r="E1085" s="64">
        <v>0</v>
      </c>
      <c r="F1085" s="66" t="str">
        <f t="shared" si="33"/>
        <v>form late</v>
      </c>
    </row>
    <row r="1086" spans="1:6" x14ac:dyDescent="0.3">
      <c r="A1086" s="66"/>
      <c r="B1086" s="65" t="s">
        <v>432</v>
      </c>
      <c r="C1086" s="65" t="s">
        <v>25</v>
      </c>
      <c r="D1086" s="66" t="str">
        <f t="shared" si="32"/>
        <v>40500_10000.NA_Cash_A</v>
      </c>
      <c r="E1086" s="64">
        <v>0</v>
      </c>
      <c r="F1086" s="66" t="str">
        <f t="shared" si="33"/>
        <v>form late</v>
      </c>
    </row>
    <row r="1087" spans="1:6" x14ac:dyDescent="0.3">
      <c r="A1087" s="66"/>
      <c r="B1087" s="65" t="s">
        <v>432</v>
      </c>
      <c r="C1087" s="65" t="s">
        <v>32</v>
      </c>
      <c r="D1087" s="66" t="str">
        <f t="shared" si="32"/>
        <v>40500_10000.Form_CashReconCPA</v>
      </c>
      <c r="E1087" s="64">
        <v>0</v>
      </c>
      <c r="F1087" s="66" t="str">
        <f t="shared" si="33"/>
        <v>form late</v>
      </c>
    </row>
    <row r="1088" spans="1:6" x14ac:dyDescent="0.3">
      <c r="A1088" s="66"/>
      <c r="B1088" s="65" t="s">
        <v>432</v>
      </c>
      <c r="C1088" s="65" t="s">
        <v>34</v>
      </c>
      <c r="D1088" s="66" t="str">
        <f t="shared" si="32"/>
        <v>40500_10000.NA_CashReconCPA</v>
      </c>
      <c r="E1088" s="64">
        <v>0</v>
      </c>
      <c r="F1088" s="66" t="str">
        <f t="shared" si="33"/>
        <v>form late</v>
      </c>
    </row>
    <row r="1089" spans="1:6" x14ac:dyDescent="0.3">
      <c r="A1089" s="66"/>
      <c r="B1089" s="65" t="s">
        <v>432</v>
      </c>
      <c r="C1089" s="65" t="s">
        <v>44</v>
      </c>
      <c r="D1089" s="66" t="str">
        <f t="shared" si="32"/>
        <v>40500_10000.Form_InvstAnalysis</v>
      </c>
      <c r="E1089" s="64">
        <v>0</v>
      </c>
      <c r="F1089" s="66" t="str">
        <f t="shared" si="33"/>
        <v>form late</v>
      </c>
    </row>
    <row r="1090" spans="1:6" x14ac:dyDescent="0.3">
      <c r="A1090" s="66"/>
      <c r="B1090" s="65" t="s">
        <v>432</v>
      </c>
      <c r="C1090" s="65" t="s">
        <v>46</v>
      </c>
      <c r="D1090" s="66" t="str">
        <f t="shared" si="32"/>
        <v>40500_10000.NA_InvstAnalysis</v>
      </c>
      <c r="E1090" s="64">
        <v>0</v>
      </c>
      <c r="F1090" s="66" t="str">
        <f t="shared" si="33"/>
        <v>form late</v>
      </c>
    </row>
    <row r="1091" spans="1:6" x14ac:dyDescent="0.3">
      <c r="A1091" s="66"/>
      <c r="B1091" s="65" t="s">
        <v>432</v>
      </c>
      <c r="C1091" s="65" t="s">
        <v>20</v>
      </c>
      <c r="D1091" s="66" t="str">
        <f t="shared" si="32"/>
        <v>40500_10000.Form_CapAssets</v>
      </c>
      <c r="E1091" s="64">
        <v>0</v>
      </c>
      <c r="F1091" s="66" t="str">
        <f t="shared" si="33"/>
        <v>form late</v>
      </c>
    </row>
    <row r="1092" spans="1:6" x14ac:dyDescent="0.3">
      <c r="A1092" s="66"/>
      <c r="B1092" s="65" t="s">
        <v>432</v>
      </c>
      <c r="C1092" s="65" t="s">
        <v>22</v>
      </c>
      <c r="D1092" s="66" t="str">
        <f t="shared" si="32"/>
        <v>40500_10000.NA_CapAssets</v>
      </c>
      <c r="E1092" s="64">
        <v>0</v>
      </c>
      <c r="F1092" s="66" t="str">
        <f t="shared" si="33"/>
        <v>form late</v>
      </c>
    </row>
    <row r="1093" spans="1:6" x14ac:dyDescent="0.3">
      <c r="A1093" s="66"/>
      <c r="B1093" s="65" t="s">
        <v>432</v>
      </c>
      <c r="C1093" s="63" t="s">
        <v>47</v>
      </c>
      <c r="D1093" s="66" t="str">
        <f t="shared" si="32"/>
        <v>40500_10000.Form_LAD</v>
      </c>
      <c r="E1093" s="64">
        <v>0</v>
      </c>
      <c r="F1093" s="66" t="str">
        <f t="shared" si="33"/>
        <v>form late</v>
      </c>
    </row>
    <row r="1094" spans="1:6" x14ac:dyDescent="0.3">
      <c r="A1094" s="66"/>
      <c r="B1094" s="65" t="s">
        <v>432</v>
      </c>
      <c r="C1094" s="63" t="s">
        <v>49</v>
      </c>
      <c r="D1094" s="66" t="str">
        <f t="shared" si="32"/>
        <v>40500_10000.NA_LAD</v>
      </c>
      <c r="E1094" s="64">
        <v>0</v>
      </c>
      <c r="F1094" s="66" t="str">
        <f t="shared" si="33"/>
        <v>form late</v>
      </c>
    </row>
    <row r="1095" spans="1:6" x14ac:dyDescent="0.3">
      <c r="A1095" s="66"/>
      <c r="B1095" s="65" t="s">
        <v>432</v>
      </c>
      <c r="C1095" s="63" t="s">
        <v>64</v>
      </c>
      <c r="D1095" s="66" t="str">
        <f t="shared" si="32"/>
        <v>40500_10000.Form_RBE</v>
      </c>
      <c r="E1095" s="64">
        <v>0</v>
      </c>
      <c r="F1095" s="66" t="str">
        <f t="shared" si="33"/>
        <v>form late</v>
      </c>
    </row>
    <row r="1096" spans="1:6" x14ac:dyDescent="0.3">
      <c r="A1096" s="66"/>
      <c r="B1096" s="65" t="s">
        <v>432</v>
      </c>
      <c r="C1096" s="63" t="s">
        <v>66</v>
      </c>
      <c r="D1096" s="66" t="str">
        <f t="shared" si="32"/>
        <v>40500_10000.NA_RBESum</v>
      </c>
      <c r="E1096" s="64">
        <v>0</v>
      </c>
      <c r="F1096" s="66" t="str">
        <f t="shared" si="33"/>
        <v>form late</v>
      </c>
    </row>
    <row r="1097" spans="1:6" x14ac:dyDescent="0.3">
      <c r="A1097" s="66"/>
      <c r="B1097" s="65" t="s">
        <v>432</v>
      </c>
      <c r="C1097" s="63" t="s">
        <v>795</v>
      </c>
      <c r="D1097" s="66" t="str">
        <f t="shared" si="32"/>
        <v>40500_10000.Form_TBshell</v>
      </c>
      <c r="E1097" s="64">
        <v>0</v>
      </c>
      <c r="F1097" s="66" t="str">
        <f t="shared" si="33"/>
        <v>form late</v>
      </c>
    </row>
    <row r="1098" spans="1:6" x14ac:dyDescent="0.3">
      <c r="A1098" s="66"/>
      <c r="B1098" s="65" t="s">
        <v>432</v>
      </c>
      <c r="C1098" s="63" t="s">
        <v>796</v>
      </c>
      <c r="D1098" s="66" t="str">
        <f t="shared" si="32"/>
        <v>40500_10000.NA_TBshell</v>
      </c>
      <c r="E1098" s="64">
        <v>0</v>
      </c>
      <c r="F1098" s="66" t="str">
        <f t="shared" si="33"/>
        <v>form late</v>
      </c>
    </row>
    <row r="1099" spans="1:6" x14ac:dyDescent="0.3">
      <c r="A1099" s="66"/>
      <c r="B1099" s="65" t="s">
        <v>432</v>
      </c>
      <c r="C1099" s="63" t="s">
        <v>74</v>
      </c>
      <c r="D1099" s="66" t="str">
        <f t="shared" si="32"/>
        <v>40500_10000.Form_Quest</v>
      </c>
      <c r="E1099" s="64">
        <v>0</v>
      </c>
      <c r="F1099" s="66" t="str">
        <f t="shared" si="33"/>
        <v>form late</v>
      </c>
    </row>
    <row r="1100" spans="1:6" x14ac:dyDescent="0.3">
      <c r="A1100" s="66"/>
      <c r="B1100" s="65" t="s">
        <v>432</v>
      </c>
      <c r="C1100" s="63" t="s">
        <v>72</v>
      </c>
      <c r="D1100" s="66" t="str">
        <f t="shared" si="32"/>
        <v>40500_10000.Form_UnrecRecPay</v>
      </c>
      <c r="E1100" s="64">
        <v>0</v>
      </c>
      <c r="F1100" s="66" t="str">
        <f t="shared" si="33"/>
        <v>form late</v>
      </c>
    </row>
    <row r="1101" spans="1:6" x14ac:dyDescent="0.3">
      <c r="A1101" s="66"/>
      <c r="B1101" s="65" t="s">
        <v>432</v>
      </c>
      <c r="C1101" s="63" t="s">
        <v>73</v>
      </c>
      <c r="D1101" s="66" t="str">
        <f t="shared" si="32"/>
        <v>40500_10000.NA_UnrecRecPay</v>
      </c>
      <c r="E1101" s="64">
        <v>0</v>
      </c>
      <c r="F1101" s="66" t="str">
        <f t="shared" si="33"/>
        <v>form late</v>
      </c>
    </row>
    <row r="1102" spans="1:6" x14ac:dyDescent="0.3">
      <c r="A1102" s="66"/>
      <c r="B1102" s="65" t="s">
        <v>432</v>
      </c>
      <c r="C1102" s="63" t="s">
        <v>67</v>
      </c>
      <c r="D1102" s="66" t="str">
        <f t="shared" ref="D1102:D1165" si="34">_xlfn.CONCAT(B1102,".",C1102)</f>
        <v>40500_10000.Form_SEFA</v>
      </c>
      <c r="E1102" s="64">
        <v>0</v>
      </c>
      <c r="F1102" s="66" t="str">
        <f t="shared" ref="F1102:F1165" si="35">IF(E1102=0,"form late",E1102)</f>
        <v>form late</v>
      </c>
    </row>
    <row r="1103" spans="1:6" x14ac:dyDescent="0.3">
      <c r="A1103" s="66"/>
      <c r="B1103" s="65" t="s">
        <v>92</v>
      </c>
      <c r="C1103" s="63" t="s">
        <v>52</v>
      </c>
      <c r="D1103" s="66" t="str">
        <f t="shared" si="34"/>
        <v>40500_10100.Form_Certification</v>
      </c>
      <c r="E1103" s="64">
        <v>0</v>
      </c>
      <c r="F1103" s="66" t="str">
        <f t="shared" si="35"/>
        <v>form late</v>
      </c>
    </row>
    <row r="1104" spans="1:6" x14ac:dyDescent="0.3">
      <c r="A1104" s="66"/>
      <c r="B1104" s="65" t="s">
        <v>92</v>
      </c>
      <c r="C1104" s="63" t="s">
        <v>16</v>
      </c>
      <c r="D1104" s="66" t="str">
        <f t="shared" si="34"/>
        <v>40500_10100.Form_ADA</v>
      </c>
      <c r="E1104" s="64">
        <v>0</v>
      </c>
      <c r="F1104" s="66" t="str">
        <f t="shared" si="35"/>
        <v>form late</v>
      </c>
    </row>
    <row r="1105" spans="1:6" x14ac:dyDescent="0.3">
      <c r="A1105" s="66"/>
      <c r="B1105" s="65" t="s">
        <v>92</v>
      </c>
      <c r="C1105" s="63" t="s">
        <v>53</v>
      </c>
      <c r="D1105" s="66" t="str">
        <f t="shared" si="34"/>
        <v>40500_10100.Form_NotAppl</v>
      </c>
      <c r="E1105" s="64">
        <v>0</v>
      </c>
      <c r="F1105" s="66" t="str">
        <f t="shared" si="35"/>
        <v>form late</v>
      </c>
    </row>
    <row r="1106" spans="1:6" x14ac:dyDescent="0.3">
      <c r="A1106" s="66"/>
      <c r="B1106" s="65" t="s">
        <v>92</v>
      </c>
      <c r="C1106" s="63" t="s">
        <v>55</v>
      </c>
      <c r="D1106" s="66" t="str">
        <f t="shared" si="34"/>
        <v>40500_10100.NA_NotAppl</v>
      </c>
      <c r="E1106" s="64">
        <v>0</v>
      </c>
      <c r="F1106" s="66" t="str">
        <f t="shared" si="35"/>
        <v>form late</v>
      </c>
    </row>
    <row r="1107" spans="1:6" x14ac:dyDescent="0.3">
      <c r="A1107" s="66"/>
      <c r="B1107" s="65" t="s">
        <v>92</v>
      </c>
      <c r="C1107" s="63" t="s">
        <v>19</v>
      </c>
      <c r="D1107" s="66" t="str">
        <f t="shared" si="34"/>
        <v>40500_10100.Form_ApprRecon_NA</v>
      </c>
      <c r="E1107" s="64">
        <v>0</v>
      </c>
      <c r="F1107" s="66" t="str">
        <f t="shared" si="35"/>
        <v>form late</v>
      </c>
    </row>
    <row r="1108" spans="1:6" x14ac:dyDescent="0.3">
      <c r="A1108" s="66"/>
      <c r="B1108" s="65" t="s">
        <v>92</v>
      </c>
      <c r="C1108" s="63" t="s">
        <v>17</v>
      </c>
      <c r="D1108" s="66" t="str">
        <f t="shared" si="34"/>
        <v>40500_10100.NA_ADA</v>
      </c>
      <c r="E1108" s="64">
        <v>0</v>
      </c>
      <c r="F1108" s="66" t="str">
        <f t="shared" si="35"/>
        <v>form late</v>
      </c>
    </row>
    <row r="1109" spans="1:6" x14ac:dyDescent="0.3">
      <c r="A1109" s="66"/>
      <c r="B1109" s="65" t="s">
        <v>92</v>
      </c>
      <c r="C1109" s="65" t="s">
        <v>40</v>
      </c>
      <c r="D1109" s="66" t="str">
        <f t="shared" si="34"/>
        <v>40500_10100.Form_GI_Sec</v>
      </c>
      <c r="E1109" s="64">
        <v>0</v>
      </c>
      <c r="F1109" s="66" t="str">
        <f t="shared" si="35"/>
        <v>form late</v>
      </c>
    </row>
    <row r="1110" spans="1:6" x14ac:dyDescent="0.3">
      <c r="A1110" s="66"/>
      <c r="B1110" s="65" t="s">
        <v>92</v>
      </c>
      <c r="C1110" s="65" t="s">
        <v>794</v>
      </c>
      <c r="D1110" s="66" t="str">
        <f t="shared" si="34"/>
        <v>40500_10100.NA_GI_SEC</v>
      </c>
      <c r="E1110" s="64">
        <v>0</v>
      </c>
      <c r="F1110" s="66" t="str">
        <f t="shared" si="35"/>
        <v>form late</v>
      </c>
    </row>
    <row r="1111" spans="1:6" x14ac:dyDescent="0.3">
      <c r="A1111" s="66"/>
      <c r="B1111" s="65" t="s">
        <v>92</v>
      </c>
      <c r="C1111" s="63" t="s">
        <v>42</v>
      </c>
      <c r="D1111" s="66" t="str">
        <f t="shared" si="34"/>
        <v>40500_10100.Form_InterOrg</v>
      </c>
      <c r="E1111" s="64">
        <v>0</v>
      </c>
      <c r="F1111" s="66" t="str">
        <f t="shared" si="35"/>
        <v>form late</v>
      </c>
    </row>
    <row r="1112" spans="1:6" x14ac:dyDescent="0.3">
      <c r="A1112" s="66"/>
      <c r="B1112" s="65" t="s">
        <v>92</v>
      </c>
      <c r="C1112" s="63" t="s">
        <v>43</v>
      </c>
      <c r="D1112" s="66" t="str">
        <f t="shared" si="34"/>
        <v>40500_10100.NA_InterOrg</v>
      </c>
      <c r="E1112" s="64">
        <v>0</v>
      </c>
      <c r="F1112" s="66" t="str">
        <f t="shared" si="35"/>
        <v>form late</v>
      </c>
    </row>
    <row r="1113" spans="1:6" x14ac:dyDescent="0.3">
      <c r="A1113" s="66"/>
      <c r="B1113" s="65" t="s">
        <v>92</v>
      </c>
      <c r="C1113" s="63" t="s">
        <v>37</v>
      </c>
      <c r="D1113" s="66" t="str">
        <f t="shared" si="34"/>
        <v>40500_10100.Form_AppFB</v>
      </c>
      <c r="E1113" s="64">
        <v>0</v>
      </c>
      <c r="F1113" s="66" t="str">
        <f t="shared" si="35"/>
        <v>form late</v>
      </c>
    </row>
    <row r="1114" spans="1:6" x14ac:dyDescent="0.3">
      <c r="A1114" s="66"/>
      <c r="B1114" s="65" t="s">
        <v>92</v>
      </c>
      <c r="C1114" s="63" t="s">
        <v>50</v>
      </c>
      <c r="D1114" s="66" t="str">
        <f t="shared" si="34"/>
        <v>40500_10100.Form_LTL</v>
      </c>
      <c r="E1114" s="64">
        <v>0</v>
      </c>
      <c r="F1114" s="66" t="str">
        <f t="shared" si="35"/>
        <v>form late</v>
      </c>
    </row>
    <row r="1115" spans="1:6" x14ac:dyDescent="0.3">
      <c r="A1115" s="66"/>
      <c r="B1115" s="65" t="s">
        <v>92</v>
      </c>
      <c r="C1115" s="63" t="s">
        <v>51</v>
      </c>
      <c r="D1115" s="66" t="str">
        <f t="shared" si="34"/>
        <v>40500_10100.NA_LTL</v>
      </c>
      <c r="E1115" s="64">
        <v>0</v>
      </c>
      <c r="F1115" s="66" t="str">
        <f t="shared" si="35"/>
        <v>form late</v>
      </c>
    </row>
    <row r="1116" spans="1:6" x14ac:dyDescent="0.3">
      <c r="A1116" s="66"/>
      <c r="B1116" s="65" t="s">
        <v>92</v>
      </c>
      <c r="C1116" s="63" t="s">
        <v>26</v>
      </c>
      <c r="D1116" s="66" t="str">
        <f t="shared" si="34"/>
        <v>40500_10100.Form_ClassRev</v>
      </c>
      <c r="E1116" s="64">
        <v>0</v>
      </c>
      <c r="F1116" s="66" t="str">
        <f t="shared" si="35"/>
        <v>form late</v>
      </c>
    </row>
    <row r="1117" spans="1:6" x14ac:dyDescent="0.3">
      <c r="A1117" s="66"/>
      <c r="B1117" s="65" t="s">
        <v>92</v>
      </c>
      <c r="C1117" s="63" t="s">
        <v>28</v>
      </c>
      <c r="D1117" s="66" t="str">
        <f t="shared" si="34"/>
        <v>40500_10100.NA_ClassRev</v>
      </c>
      <c r="E1117" s="64">
        <v>0</v>
      </c>
      <c r="F1117" s="66" t="str">
        <f t="shared" si="35"/>
        <v>form late</v>
      </c>
    </row>
    <row r="1118" spans="1:6" x14ac:dyDescent="0.3">
      <c r="A1118" s="66"/>
      <c r="B1118" s="65" t="s">
        <v>92</v>
      </c>
      <c r="C1118" s="65" t="s">
        <v>23</v>
      </c>
      <c r="D1118" s="66" t="str">
        <f t="shared" si="34"/>
        <v>40500_10100.Form_Cash_A</v>
      </c>
      <c r="E1118" s="64">
        <v>0</v>
      </c>
      <c r="F1118" s="66" t="str">
        <f t="shared" si="35"/>
        <v>form late</v>
      </c>
    </row>
    <row r="1119" spans="1:6" x14ac:dyDescent="0.3">
      <c r="A1119" s="66"/>
      <c r="B1119" s="65" t="s">
        <v>92</v>
      </c>
      <c r="C1119" s="65" t="s">
        <v>25</v>
      </c>
      <c r="D1119" s="66" t="str">
        <f t="shared" si="34"/>
        <v>40500_10100.NA_Cash_A</v>
      </c>
      <c r="E1119" s="64">
        <v>0</v>
      </c>
      <c r="F1119" s="66" t="str">
        <f t="shared" si="35"/>
        <v>form late</v>
      </c>
    </row>
    <row r="1120" spans="1:6" x14ac:dyDescent="0.3">
      <c r="A1120" s="66"/>
      <c r="B1120" s="65" t="s">
        <v>92</v>
      </c>
      <c r="C1120" s="65" t="s">
        <v>32</v>
      </c>
      <c r="D1120" s="66" t="str">
        <f t="shared" si="34"/>
        <v>40500_10100.Form_CashReconCPA</v>
      </c>
      <c r="E1120" s="64">
        <v>0</v>
      </c>
      <c r="F1120" s="66" t="str">
        <f t="shared" si="35"/>
        <v>form late</v>
      </c>
    </row>
    <row r="1121" spans="1:6" x14ac:dyDescent="0.3">
      <c r="A1121" s="66"/>
      <c r="B1121" s="65" t="s">
        <v>92</v>
      </c>
      <c r="C1121" s="65" t="s">
        <v>34</v>
      </c>
      <c r="D1121" s="66" t="str">
        <f t="shared" si="34"/>
        <v>40500_10100.NA_CashReconCPA</v>
      </c>
      <c r="E1121" s="64">
        <v>0</v>
      </c>
      <c r="F1121" s="66" t="str">
        <f t="shared" si="35"/>
        <v>form late</v>
      </c>
    </row>
    <row r="1122" spans="1:6" x14ac:dyDescent="0.3">
      <c r="A1122" s="66"/>
      <c r="B1122" s="65" t="s">
        <v>92</v>
      </c>
      <c r="C1122" s="65" t="s">
        <v>44</v>
      </c>
      <c r="D1122" s="66" t="str">
        <f t="shared" si="34"/>
        <v>40500_10100.Form_InvstAnalysis</v>
      </c>
      <c r="E1122" s="64">
        <v>0</v>
      </c>
      <c r="F1122" s="66" t="str">
        <f t="shared" si="35"/>
        <v>form late</v>
      </c>
    </row>
    <row r="1123" spans="1:6" x14ac:dyDescent="0.3">
      <c r="A1123" s="66"/>
      <c r="B1123" s="65" t="s">
        <v>92</v>
      </c>
      <c r="C1123" s="65" t="s">
        <v>46</v>
      </c>
      <c r="D1123" s="66" t="str">
        <f t="shared" si="34"/>
        <v>40500_10100.NA_InvstAnalysis</v>
      </c>
      <c r="E1123" s="64">
        <v>0</v>
      </c>
      <c r="F1123" s="66" t="str">
        <f t="shared" si="35"/>
        <v>form late</v>
      </c>
    </row>
    <row r="1124" spans="1:6" x14ac:dyDescent="0.3">
      <c r="A1124" s="66"/>
      <c r="B1124" s="65" t="s">
        <v>92</v>
      </c>
      <c r="C1124" s="65" t="s">
        <v>20</v>
      </c>
      <c r="D1124" s="66" t="str">
        <f t="shared" si="34"/>
        <v>40500_10100.Form_CapAssets</v>
      </c>
      <c r="E1124" s="64">
        <v>0</v>
      </c>
      <c r="F1124" s="66" t="str">
        <f t="shared" si="35"/>
        <v>form late</v>
      </c>
    </row>
    <row r="1125" spans="1:6" x14ac:dyDescent="0.3">
      <c r="A1125" s="66"/>
      <c r="B1125" s="65" t="s">
        <v>92</v>
      </c>
      <c r="C1125" s="65" t="s">
        <v>22</v>
      </c>
      <c r="D1125" s="66" t="str">
        <f t="shared" si="34"/>
        <v>40500_10100.NA_CapAssets</v>
      </c>
      <c r="E1125" s="64">
        <v>0</v>
      </c>
      <c r="F1125" s="66" t="str">
        <f t="shared" si="35"/>
        <v>form late</v>
      </c>
    </row>
    <row r="1126" spans="1:6" x14ac:dyDescent="0.3">
      <c r="A1126" s="66"/>
      <c r="B1126" s="65" t="s">
        <v>92</v>
      </c>
      <c r="C1126" s="63" t="s">
        <v>47</v>
      </c>
      <c r="D1126" s="66" t="str">
        <f t="shared" si="34"/>
        <v>40500_10100.Form_LAD</v>
      </c>
      <c r="E1126" s="64">
        <v>0</v>
      </c>
      <c r="F1126" s="66" t="str">
        <f t="shared" si="35"/>
        <v>form late</v>
      </c>
    </row>
    <row r="1127" spans="1:6" x14ac:dyDescent="0.3">
      <c r="A1127" s="66"/>
      <c r="B1127" s="65" t="s">
        <v>92</v>
      </c>
      <c r="C1127" s="63" t="s">
        <v>49</v>
      </c>
      <c r="D1127" s="66" t="str">
        <f t="shared" si="34"/>
        <v>40500_10100.NA_LAD</v>
      </c>
      <c r="E1127" s="64">
        <v>0</v>
      </c>
      <c r="F1127" s="66" t="str">
        <f t="shared" si="35"/>
        <v>form late</v>
      </c>
    </row>
    <row r="1128" spans="1:6" x14ac:dyDescent="0.3">
      <c r="A1128" s="66"/>
      <c r="B1128" s="65" t="s">
        <v>92</v>
      </c>
      <c r="C1128" s="63" t="s">
        <v>64</v>
      </c>
      <c r="D1128" s="66" t="str">
        <f t="shared" si="34"/>
        <v>40500_10100.Form_RBE</v>
      </c>
      <c r="E1128" s="64">
        <v>0</v>
      </c>
      <c r="F1128" s="66" t="str">
        <f t="shared" si="35"/>
        <v>form late</v>
      </c>
    </row>
    <row r="1129" spans="1:6" x14ac:dyDescent="0.3">
      <c r="A1129" s="66"/>
      <c r="B1129" s="65" t="s">
        <v>92</v>
      </c>
      <c r="C1129" s="63" t="s">
        <v>66</v>
      </c>
      <c r="D1129" s="66" t="str">
        <f t="shared" si="34"/>
        <v>40500_10100.NA_RBESum</v>
      </c>
      <c r="E1129" s="64">
        <v>0</v>
      </c>
      <c r="F1129" s="66" t="str">
        <f t="shared" si="35"/>
        <v>form late</v>
      </c>
    </row>
    <row r="1130" spans="1:6" x14ac:dyDescent="0.3">
      <c r="A1130" s="66"/>
      <c r="B1130" s="65" t="s">
        <v>92</v>
      </c>
      <c r="C1130" s="63" t="s">
        <v>795</v>
      </c>
      <c r="D1130" s="66" t="str">
        <f t="shared" si="34"/>
        <v>40500_10100.Form_TBshell</v>
      </c>
      <c r="E1130" s="64">
        <v>0</v>
      </c>
      <c r="F1130" s="66" t="str">
        <f t="shared" si="35"/>
        <v>form late</v>
      </c>
    </row>
    <row r="1131" spans="1:6" x14ac:dyDescent="0.3">
      <c r="A1131" s="66"/>
      <c r="B1131" s="65" t="s">
        <v>92</v>
      </c>
      <c r="C1131" s="63" t="s">
        <v>796</v>
      </c>
      <c r="D1131" s="66" t="str">
        <f t="shared" si="34"/>
        <v>40500_10100.NA_TBshell</v>
      </c>
      <c r="E1131" s="64">
        <v>0</v>
      </c>
      <c r="F1131" s="66" t="str">
        <f t="shared" si="35"/>
        <v>form late</v>
      </c>
    </row>
    <row r="1132" spans="1:6" x14ac:dyDescent="0.3">
      <c r="A1132" s="66"/>
      <c r="B1132" s="65" t="s">
        <v>92</v>
      </c>
      <c r="C1132" s="63" t="s">
        <v>74</v>
      </c>
      <c r="D1132" s="66" t="str">
        <f t="shared" si="34"/>
        <v>40500_10100.Form_Quest</v>
      </c>
      <c r="E1132" s="64">
        <v>0</v>
      </c>
      <c r="F1132" s="66" t="str">
        <f t="shared" si="35"/>
        <v>form late</v>
      </c>
    </row>
    <row r="1133" spans="1:6" x14ac:dyDescent="0.3">
      <c r="A1133" s="66"/>
      <c r="B1133" s="65" t="s">
        <v>92</v>
      </c>
      <c r="C1133" s="63" t="s">
        <v>72</v>
      </c>
      <c r="D1133" s="66" t="str">
        <f t="shared" si="34"/>
        <v>40500_10100.Form_UnrecRecPay</v>
      </c>
      <c r="E1133" s="64">
        <v>0</v>
      </c>
      <c r="F1133" s="66" t="str">
        <f t="shared" si="35"/>
        <v>form late</v>
      </c>
    </row>
    <row r="1134" spans="1:6" x14ac:dyDescent="0.3">
      <c r="A1134" s="66"/>
      <c r="B1134" s="65" t="s">
        <v>92</v>
      </c>
      <c r="C1134" s="63" t="s">
        <v>73</v>
      </c>
      <c r="D1134" s="66" t="str">
        <f t="shared" si="34"/>
        <v>40500_10100.NA_UnrecRecPay</v>
      </c>
      <c r="E1134" s="64">
        <v>0</v>
      </c>
      <c r="F1134" s="66" t="str">
        <f t="shared" si="35"/>
        <v>form late</v>
      </c>
    </row>
    <row r="1135" spans="1:6" x14ac:dyDescent="0.3">
      <c r="A1135" s="66"/>
      <c r="B1135" s="65" t="s">
        <v>92</v>
      </c>
      <c r="C1135" s="63" t="s">
        <v>67</v>
      </c>
      <c r="D1135" s="66" t="str">
        <f t="shared" si="34"/>
        <v>40500_10100.Form_SEFA</v>
      </c>
      <c r="E1135" s="64">
        <v>0</v>
      </c>
      <c r="F1135" s="66" t="str">
        <f t="shared" si="35"/>
        <v>form late</v>
      </c>
    </row>
    <row r="1136" spans="1:6" x14ac:dyDescent="0.3">
      <c r="A1136" s="66"/>
      <c r="B1136" s="65" t="s">
        <v>433</v>
      </c>
      <c r="C1136" s="63" t="s">
        <v>52</v>
      </c>
      <c r="D1136" s="66" t="str">
        <f t="shared" si="34"/>
        <v>40500_10200.Form_Certification</v>
      </c>
      <c r="E1136" s="64">
        <v>0</v>
      </c>
      <c r="F1136" s="66" t="str">
        <f t="shared" si="35"/>
        <v>form late</v>
      </c>
    </row>
    <row r="1137" spans="1:6" x14ac:dyDescent="0.3">
      <c r="A1137" s="66"/>
      <c r="B1137" s="65" t="s">
        <v>433</v>
      </c>
      <c r="C1137" s="63" t="s">
        <v>16</v>
      </c>
      <c r="D1137" s="66" t="str">
        <f t="shared" si="34"/>
        <v>40500_10200.Form_ADA</v>
      </c>
      <c r="E1137" s="64">
        <v>0</v>
      </c>
      <c r="F1137" s="66" t="str">
        <f t="shared" si="35"/>
        <v>form late</v>
      </c>
    </row>
    <row r="1138" spans="1:6" x14ac:dyDescent="0.3">
      <c r="A1138" s="66"/>
      <c r="B1138" s="65" t="s">
        <v>433</v>
      </c>
      <c r="C1138" s="63" t="s">
        <v>53</v>
      </c>
      <c r="D1138" s="66" t="str">
        <f t="shared" si="34"/>
        <v>40500_10200.Form_NotAppl</v>
      </c>
      <c r="E1138" s="64">
        <v>0</v>
      </c>
      <c r="F1138" s="66" t="str">
        <f t="shared" si="35"/>
        <v>form late</v>
      </c>
    </row>
    <row r="1139" spans="1:6" x14ac:dyDescent="0.3">
      <c r="A1139" s="66"/>
      <c r="B1139" s="65" t="s">
        <v>433</v>
      </c>
      <c r="C1139" s="63" t="s">
        <v>55</v>
      </c>
      <c r="D1139" s="66" t="str">
        <f t="shared" si="34"/>
        <v>40500_10200.NA_NotAppl</v>
      </c>
      <c r="E1139" s="64">
        <v>0</v>
      </c>
      <c r="F1139" s="66" t="str">
        <f t="shared" si="35"/>
        <v>form late</v>
      </c>
    </row>
    <row r="1140" spans="1:6" x14ac:dyDescent="0.3">
      <c r="A1140" s="66"/>
      <c r="B1140" s="65" t="s">
        <v>433</v>
      </c>
      <c r="C1140" s="63" t="s">
        <v>19</v>
      </c>
      <c r="D1140" s="66" t="str">
        <f t="shared" si="34"/>
        <v>40500_10200.Form_ApprRecon_NA</v>
      </c>
      <c r="E1140" s="64">
        <v>0</v>
      </c>
      <c r="F1140" s="66" t="str">
        <f t="shared" si="35"/>
        <v>form late</v>
      </c>
    </row>
    <row r="1141" spans="1:6" x14ac:dyDescent="0.3">
      <c r="A1141" s="66"/>
      <c r="B1141" s="65" t="s">
        <v>433</v>
      </c>
      <c r="C1141" s="63" t="s">
        <v>17</v>
      </c>
      <c r="D1141" s="66" t="str">
        <f t="shared" si="34"/>
        <v>40500_10200.NA_ADA</v>
      </c>
      <c r="E1141" s="64">
        <v>0</v>
      </c>
      <c r="F1141" s="66" t="str">
        <f t="shared" si="35"/>
        <v>form late</v>
      </c>
    </row>
    <row r="1142" spans="1:6" x14ac:dyDescent="0.3">
      <c r="A1142" s="66"/>
      <c r="B1142" s="65" t="s">
        <v>433</v>
      </c>
      <c r="C1142" s="65" t="s">
        <v>40</v>
      </c>
      <c r="D1142" s="66" t="str">
        <f t="shared" si="34"/>
        <v>40500_10200.Form_GI_Sec</v>
      </c>
      <c r="E1142" s="64">
        <v>0</v>
      </c>
      <c r="F1142" s="66" t="str">
        <f t="shared" si="35"/>
        <v>form late</v>
      </c>
    </row>
    <row r="1143" spans="1:6" x14ac:dyDescent="0.3">
      <c r="A1143" s="66"/>
      <c r="B1143" s="65" t="s">
        <v>433</v>
      </c>
      <c r="C1143" s="65" t="s">
        <v>794</v>
      </c>
      <c r="D1143" s="66" t="str">
        <f t="shared" si="34"/>
        <v>40500_10200.NA_GI_SEC</v>
      </c>
      <c r="E1143" s="64">
        <v>0</v>
      </c>
      <c r="F1143" s="66" t="str">
        <f t="shared" si="35"/>
        <v>form late</v>
      </c>
    </row>
    <row r="1144" spans="1:6" x14ac:dyDescent="0.3">
      <c r="A1144" s="66"/>
      <c r="B1144" s="65" t="s">
        <v>433</v>
      </c>
      <c r="C1144" s="63" t="s">
        <v>42</v>
      </c>
      <c r="D1144" s="66" t="str">
        <f t="shared" si="34"/>
        <v>40500_10200.Form_InterOrg</v>
      </c>
      <c r="E1144" s="64">
        <v>0</v>
      </c>
      <c r="F1144" s="66" t="str">
        <f t="shared" si="35"/>
        <v>form late</v>
      </c>
    </row>
    <row r="1145" spans="1:6" x14ac:dyDescent="0.3">
      <c r="A1145" s="66"/>
      <c r="B1145" s="65" t="s">
        <v>433</v>
      </c>
      <c r="C1145" s="63" t="s">
        <v>43</v>
      </c>
      <c r="D1145" s="66" t="str">
        <f t="shared" si="34"/>
        <v>40500_10200.NA_InterOrg</v>
      </c>
      <c r="E1145" s="64">
        <v>0</v>
      </c>
      <c r="F1145" s="66" t="str">
        <f t="shared" si="35"/>
        <v>form late</v>
      </c>
    </row>
    <row r="1146" spans="1:6" x14ac:dyDescent="0.3">
      <c r="A1146" s="66"/>
      <c r="B1146" s="65" t="s">
        <v>433</v>
      </c>
      <c r="C1146" s="63" t="s">
        <v>37</v>
      </c>
      <c r="D1146" s="66" t="str">
        <f t="shared" si="34"/>
        <v>40500_10200.Form_AppFB</v>
      </c>
      <c r="E1146" s="64">
        <v>0</v>
      </c>
      <c r="F1146" s="66" t="str">
        <f t="shared" si="35"/>
        <v>form late</v>
      </c>
    </row>
    <row r="1147" spans="1:6" x14ac:dyDescent="0.3">
      <c r="A1147" s="66"/>
      <c r="B1147" s="65" t="s">
        <v>433</v>
      </c>
      <c r="C1147" s="63" t="s">
        <v>50</v>
      </c>
      <c r="D1147" s="66" t="str">
        <f t="shared" si="34"/>
        <v>40500_10200.Form_LTL</v>
      </c>
      <c r="E1147" s="64">
        <v>0</v>
      </c>
      <c r="F1147" s="66" t="str">
        <f t="shared" si="35"/>
        <v>form late</v>
      </c>
    </row>
    <row r="1148" spans="1:6" x14ac:dyDescent="0.3">
      <c r="A1148" s="66"/>
      <c r="B1148" s="65" t="s">
        <v>433</v>
      </c>
      <c r="C1148" s="63" t="s">
        <v>51</v>
      </c>
      <c r="D1148" s="66" t="str">
        <f t="shared" si="34"/>
        <v>40500_10200.NA_LTL</v>
      </c>
      <c r="E1148" s="64">
        <v>0</v>
      </c>
      <c r="F1148" s="66" t="str">
        <f t="shared" si="35"/>
        <v>form late</v>
      </c>
    </row>
    <row r="1149" spans="1:6" x14ac:dyDescent="0.3">
      <c r="A1149" s="66"/>
      <c r="B1149" s="65" t="s">
        <v>433</v>
      </c>
      <c r="C1149" s="63" t="s">
        <v>26</v>
      </c>
      <c r="D1149" s="66" t="str">
        <f t="shared" si="34"/>
        <v>40500_10200.Form_ClassRev</v>
      </c>
      <c r="E1149" s="64">
        <v>0</v>
      </c>
      <c r="F1149" s="66" t="str">
        <f t="shared" si="35"/>
        <v>form late</v>
      </c>
    </row>
    <row r="1150" spans="1:6" x14ac:dyDescent="0.3">
      <c r="A1150" s="66"/>
      <c r="B1150" s="65" t="s">
        <v>433</v>
      </c>
      <c r="C1150" s="63" t="s">
        <v>28</v>
      </c>
      <c r="D1150" s="66" t="str">
        <f t="shared" si="34"/>
        <v>40500_10200.NA_ClassRev</v>
      </c>
      <c r="E1150" s="64">
        <v>0</v>
      </c>
      <c r="F1150" s="66" t="str">
        <f t="shared" si="35"/>
        <v>form late</v>
      </c>
    </row>
    <row r="1151" spans="1:6" x14ac:dyDescent="0.3">
      <c r="A1151" s="66"/>
      <c r="B1151" s="65" t="s">
        <v>433</v>
      </c>
      <c r="C1151" s="65" t="s">
        <v>23</v>
      </c>
      <c r="D1151" s="66" t="str">
        <f t="shared" si="34"/>
        <v>40500_10200.Form_Cash_A</v>
      </c>
      <c r="E1151" s="64">
        <v>0</v>
      </c>
      <c r="F1151" s="66" t="str">
        <f t="shared" si="35"/>
        <v>form late</v>
      </c>
    </row>
    <row r="1152" spans="1:6" x14ac:dyDescent="0.3">
      <c r="A1152" s="66"/>
      <c r="B1152" s="65" t="s">
        <v>433</v>
      </c>
      <c r="C1152" s="65" t="s">
        <v>25</v>
      </c>
      <c r="D1152" s="66" t="str">
        <f t="shared" si="34"/>
        <v>40500_10200.NA_Cash_A</v>
      </c>
      <c r="E1152" s="64">
        <v>0</v>
      </c>
      <c r="F1152" s="66" t="str">
        <f t="shared" si="35"/>
        <v>form late</v>
      </c>
    </row>
    <row r="1153" spans="1:6" x14ac:dyDescent="0.3">
      <c r="A1153" s="66"/>
      <c r="B1153" s="65" t="s">
        <v>433</v>
      </c>
      <c r="C1153" s="65" t="s">
        <v>32</v>
      </c>
      <c r="D1153" s="66" t="str">
        <f t="shared" si="34"/>
        <v>40500_10200.Form_CashReconCPA</v>
      </c>
      <c r="E1153" s="64">
        <v>0</v>
      </c>
      <c r="F1153" s="66" t="str">
        <f t="shared" si="35"/>
        <v>form late</v>
      </c>
    </row>
    <row r="1154" spans="1:6" x14ac:dyDescent="0.3">
      <c r="A1154" s="66"/>
      <c r="B1154" s="65" t="s">
        <v>433</v>
      </c>
      <c r="C1154" s="65" t="s">
        <v>34</v>
      </c>
      <c r="D1154" s="66" t="str">
        <f t="shared" si="34"/>
        <v>40500_10200.NA_CashReconCPA</v>
      </c>
      <c r="E1154" s="64">
        <v>0</v>
      </c>
      <c r="F1154" s="66" t="str">
        <f t="shared" si="35"/>
        <v>form late</v>
      </c>
    </row>
    <row r="1155" spans="1:6" x14ac:dyDescent="0.3">
      <c r="A1155" s="66"/>
      <c r="B1155" s="65" t="s">
        <v>433</v>
      </c>
      <c r="C1155" s="65" t="s">
        <v>44</v>
      </c>
      <c r="D1155" s="66" t="str">
        <f t="shared" si="34"/>
        <v>40500_10200.Form_InvstAnalysis</v>
      </c>
      <c r="E1155" s="64">
        <v>0</v>
      </c>
      <c r="F1155" s="66" t="str">
        <f t="shared" si="35"/>
        <v>form late</v>
      </c>
    </row>
    <row r="1156" spans="1:6" x14ac:dyDescent="0.3">
      <c r="A1156" s="66"/>
      <c r="B1156" s="65" t="s">
        <v>433</v>
      </c>
      <c r="C1156" s="65" t="s">
        <v>46</v>
      </c>
      <c r="D1156" s="66" t="str">
        <f t="shared" si="34"/>
        <v>40500_10200.NA_InvstAnalysis</v>
      </c>
      <c r="E1156" s="64">
        <v>0</v>
      </c>
      <c r="F1156" s="66" t="str">
        <f t="shared" si="35"/>
        <v>form late</v>
      </c>
    </row>
    <row r="1157" spans="1:6" x14ac:dyDescent="0.3">
      <c r="A1157" s="66"/>
      <c r="B1157" s="65" t="s">
        <v>433</v>
      </c>
      <c r="C1157" s="65" t="s">
        <v>20</v>
      </c>
      <c r="D1157" s="66" t="str">
        <f t="shared" si="34"/>
        <v>40500_10200.Form_CapAssets</v>
      </c>
      <c r="E1157" s="64">
        <v>0</v>
      </c>
      <c r="F1157" s="66" t="str">
        <f t="shared" si="35"/>
        <v>form late</v>
      </c>
    </row>
    <row r="1158" spans="1:6" x14ac:dyDescent="0.3">
      <c r="A1158" s="66"/>
      <c r="B1158" s="65" t="s">
        <v>433</v>
      </c>
      <c r="C1158" s="65" t="s">
        <v>22</v>
      </c>
      <c r="D1158" s="66" t="str">
        <f t="shared" si="34"/>
        <v>40500_10200.NA_CapAssets</v>
      </c>
      <c r="E1158" s="64">
        <v>0</v>
      </c>
      <c r="F1158" s="66" t="str">
        <f t="shared" si="35"/>
        <v>form late</v>
      </c>
    </row>
    <row r="1159" spans="1:6" x14ac:dyDescent="0.3">
      <c r="A1159" s="66"/>
      <c r="B1159" s="65" t="s">
        <v>433</v>
      </c>
      <c r="C1159" s="63" t="s">
        <v>47</v>
      </c>
      <c r="D1159" s="66" t="str">
        <f t="shared" si="34"/>
        <v>40500_10200.Form_LAD</v>
      </c>
      <c r="E1159" s="64">
        <v>0</v>
      </c>
      <c r="F1159" s="66" t="str">
        <f t="shared" si="35"/>
        <v>form late</v>
      </c>
    </row>
    <row r="1160" spans="1:6" x14ac:dyDescent="0.3">
      <c r="A1160" s="66"/>
      <c r="B1160" s="65" t="s">
        <v>433</v>
      </c>
      <c r="C1160" s="63" t="s">
        <v>49</v>
      </c>
      <c r="D1160" s="66" t="str">
        <f t="shared" si="34"/>
        <v>40500_10200.NA_LAD</v>
      </c>
      <c r="E1160" s="64">
        <v>0</v>
      </c>
      <c r="F1160" s="66" t="str">
        <f t="shared" si="35"/>
        <v>form late</v>
      </c>
    </row>
    <row r="1161" spans="1:6" x14ac:dyDescent="0.3">
      <c r="A1161" s="66"/>
      <c r="B1161" s="65" t="s">
        <v>433</v>
      </c>
      <c r="C1161" s="63" t="s">
        <v>64</v>
      </c>
      <c r="D1161" s="66" t="str">
        <f t="shared" si="34"/>
        <v>40500_10200.Form_RBE</v>
      </c>
      <c r="E1161" s="64">
        <v>0</v>
      </c>
      <c r="F1161" s="66" t="str">
        <f t="shared" si="35"/>
        <v>form late</v>
      </c>
    </row>
    <row r="1162" spans="1:6" x14ac:dyDescent="0.3">
      <c r="A1162" s="66"/>
      <c r="B1162" s="65" t="s">
        <v>433</v>
      </c>
      <c r="C1162" s="63" t="s">
        <v>66</v>
      </c>
      <c r="D1162" s="66" t="str">
        <f t="shared" si="34"/>
        <v>40500_10200.NA_RBESum</v>
      </c>
      <c r="E1162" s="64">
        <v>0</v>
      </c>
      <c r="F1162" s="66" t="str">
        <f t="shared" si="35"/>
        <v>form late</v>
      </c>
    </row>
    <row r="1163" spans="1:6" x14ac:dyDescent="0.3">
      <c r="A1163" s="66"/>
      <c r="B1163" s="65" t="s">
        <v>433</v>
      </c>
      <c r="C1163" s="63" t="s">
        <v>795</v>
      </c>
      <c r="D1163" s="66" t="str">
        <f t="shared" si="34"/>
        <v>40500_10200.Form_TBshell</v>
      </c>
      <c r="E1163" s="64">
        <v>0</v>
      </c>
      <c r="F1163" s="66" t="str">
        <f t="shared" si="35"/>
        <v>form late</v>
      </c>
    </row>
    <row r="1164" spans="1:6" x14ac:dyDescent="0.3">
      <c r="A1164" s="66"/>
      <c r="B1164" s="65" t="s">
        <v>433</v>
      </c>
      <c r="C1164" s="63" t="s">
        <v>796</v>
      </c>
      <c r="D1164" s="66" t="str">
        <f t="shared" si="34"/>
        <v>40500_10200.NA_TBshell</v>
      </c>
      <c r="E1164" s="64">
        <v>0</v>
      </c>
      <c r="F1164" s="66" t="str">
        <f t="shared" si="35"/>
        <v>form late</v>
      </c>
    </row>
    <row r="1165" spans="1:6" x14ac:dyDescent="0.3">
      <c r="A1165" s="66"/>
      <c r="B1165" s="65" t="s">
        <v>433</v>
      </c>
      <c r="C1165" s="63" t="s">
        <v>74</v>
      </c>
      <c r="D1165" s="66" t="str">
        <f t="shared" si="34"/>
        <v>40500_10200.Form_Quest</v>
      </c>
      <c r="E1165" s="64">
        <v>0</v>
      </c>
      <c r="F1165" s="66" t="str">
        <f t="shared" si="35"/>
        <v>form late</v>
      </c>
    </row>
    <row r="1166" spans="1:6" x14ac:dyDescent="0.3">
      <c r="A1166" s="66"/>
      <c r="B1166" s="65" t="s">
        <v>433</v>
      </c>
      <c r="C1166" s="63" t="s">
        <v>72</v>
      </c>
      <c r="D1166" s="66" t="str">
        <f t="shared" ref="D1166:D1229" si="36">_xlfn.CONCAT(B1166,".",C1166)</f>
        <v>40500_10200.Form_UnrecRecPay</v>
      </c>
      <c r="E1166" s="64">
        <v>0</v>
      </c>
      <c r="F1166" s="66" t="str">
        <f t="shared" ref="F1166:F1229" si="37">IF(E1166=0,"form late",E1166)</f>
        <v>form late</v>
      </c>
    </row>
    <row r="1167" spans="1:6" x14ac:dyDescent="0.3">
      <c r="A1167" s="66"/>
      <c r="B1167" s="65" t="s">
        <v>433</v>
      </c>
      <c r="C1167" s="63" t="s">
        <v>73</v>
      </c>
      <c r="D1167" s="66" t="str">
        <f t="shared" si="36"/>
        <v>40500_10200.NA_UnrecRecPay</v>
      </c>
      <c r="E1167" s="64">
        <v>0</v>
      </c>
      <c r="F1167" s="66" t="str">
        <f t="shared" si="37"/>
        <v>form late</v>
      </c>
    </row>
    <row r="1168" spans="1:6" x14ac:dyDescent="0.3">
      <c r="A1168" s="66"/>
      <c r="B1168" s="65" t="s">
        <v>433</v>
      </c>
      <c r="C1168" s="63" t="s">
        <v>67</v>
      </c>
      <c r="D1168" s="66" t="str">
        <f t="shared" si="36"/>
        <v>40500_10200.Form_SEFA</v>
      </c>
      <c r="E1168" s="64">
        <v>0</v>
      </c>
      <c r="F1168" s="66" t="str">
        <f t="shared" si="37"/>
        <v>form late</v>
      </c>
    </row>
    <row r="1169" spans="1:6" x14ac:dyDescent="0.3">
      <c r="A1169" s="66"/>
      <c r="B1169" s="65" t="s">
        <v>434</v>
      </c>
      <c r="C1169" s="63" t="s">
        <v>52</v>
      </c>
      <c r="D1169" s="66" t="str">
        <f t="shared" si="36"/>
        <v>40500_55001.Form_Certification</v>
      </c>
      <c r="E1169" s="64">
        <v>0</v>
      </c>
      <c r="F1169" s="66" t="str">
        <f t="shared" si="37"/>
        <v>form late</v>
      </c>
    </row>
    <row r="1170" spans="1:6" x14ac:dyDescent="0.3">
      <c r="A1170" s="66"/>
      <c r="B1170" s="65" t="s">
        <v>434</v>
      </c>
      <c r="C1170" s="63" t="s">
        <v>16</v>
      </c>
      <c r="D1170" s="66" t="str">
        <f t="shared" si="36"/>
        <v>40500_55001.Form_ADA</v>
      </c>
      <c r="E1170" s="64">
        <v>0</v>
      </c>
      <c r="F1170" s="66" t="str">
        <f t="shared" si="37"/>
        <v>form late</v>
      </c>
    </row>
    <row r="1171" spans="1:6" x14ac:dyDescent="0.3">
      <c r="A1171" s="66"/>
      <c r="B1171" s="65" t="s">
        <v>434</v>
      </c>
      <c r="C1171" s="63" t="s">
        <v>53</v>
      </c>
      <c r="D1171" s="66" t="str">
        <f t="shared" si="36"/>
        <v>40500_55001.Form_NotAppl</v>
      </c>
      <c r="E1171" s="64">
        <v>0</v>
      </c>
      <c r="F1171" s="66" t="str">
        <f t="shared" si="37"/>
        <v>form late</v>
      </c>
    </row>
    <row r="1172" spans="1:6" x14ac:dyDescent="0.3">
      <c r="A1172" s="66"/>
      <c r="B1172" s="65" t="s">
        <v>434</v>
      </c>
      <c r="C1172" s="63" t="s">
        <v>55</v>
      </c>
      <c r="D1172" s="66" t="str">
        <f t="shared" si="36"/>
        <v>40500_55001.NA_NotAppl</v>
      </c>
      <c r="E1172" s="64">
        <v>0</v>
      </c>
      <c r="F1172" s="66" t="str">
        <f t="shared" si="37"/>
        <v>form late</v>
      </c>
    </row>
    <row r="1173" spans="1:6" x14ac:dyDescent="0.3">
      <c r="A1173" s="66"/>
      <c r="B1173" s="65" t="s">
        <v>434</v>
      </c>
      <c r="C1173" s="63" t="s">
        <v>19</v>
      </c>
      <c r="D1173" s="66" t="str">
        <f t="shared" si="36"/>
        <v>40500_55001.Form_ApprRecon_NA</v>
      </c>
      <c r="E1173" s="64">
        <v>0</v>
      </c>
      <c r="F1173" s="66" t="str">
        <f t="shared" si="37"/>
        <v>form late</v>
      </c>
    </row>
    <row r="1174" spans="1:6" x14ac:dyDescent="0.3">
      <c r="A1174" s="66"/>
      <c r="B1174" s="65" t="s">
        <v>434</v>
      </c>
      <c r="C1174" s="63" t="s">
        <v>17</v>
      </c>
      <c r="D1174" s="66" t="str">
        <f t="shared" si="36"/>
        <v>40500_55001.NA_ADA</v>
      </c>
      <c r="E1174" s="64">
        <v>0</v>
      </c>
      <c r="F1174" s="66" t="str">
        <f t="shared" si="37"/>
        <v>form late</v>
      </c>
    </row>
    <row r="1175" spans="1:6" x14ac:dyDescent="0.3">
      <c r="A1175" s="66"/>
      <c r="B1175" s="65" t="s">
        <v>434</v>
      </c>
      <c r="C1175" s="65" t="s">
        <v>40</v>
      </c>
      <c r="D1175" s="66" t="str">
        <f t="shared" si="36"/>
        <v>40500_55001.Form_GI_Sec</v>
      </c>
      <c r="E1175" s="64">
        <v>0</v>
      </c>
      <c r="F1175" s="66" t="str">
        <f t="shared" si="37"/>
        <v>form late</v>
      </c>
    </row>
    <row r="1176" spans="1:6" x14ac:dyDescent="0.3">
      <c r="A1176" s="66"/>
      <c r="B1176" s="65" t="s">
        <v>434</v>
      </c>
      <c r="C1176" s="65" t="s">
        <v>794</v>
      </c>
      <c r="D1176" s="66" t="str">
        <f t="shared" si="36"/>
        <v>40500_55001.NA_GI_SEC</v>
      </c>
      <c r="E1176" s="64">
        <v>0</v>
      </c>
      <c r="F1176" s="66" t="str">
        <f t="shared" si="37"/>
        <v>form late</v>
      </c>
    </row>
    <row r="1177" spans="1:6" x14ac:dyDescent="0.3">
      <c r="A1177" s="66"/>
      <c r="B1177" s="65" t="s">
        <v>434</v>
      </c>
      <c r="C1177" s="63" t="s">
        <v>42</v>
      </c>
      <c r="D1177" s="66" t="str">
        <f t="shared" si="36"/>
        <v>40500_55001.Form_InterOrg</v>
      </c>
      <c r="E1177" s="64">
        <v>0</v>
      </c>
      <c r="F1177" s="66" t="str">
        <f t="shared" si="37"/>
        <v>form late</v>
      </c>
    </row>
    <row r="1178" spans="1:6" x14ac:dyDescent="0.3">
      <c r="A1178" s="66"/>
      <c r="B1178" s="65" t="s">
        <v>434</v>
      </c>
      <c r="C1178" s="63" t="s">
        <v>43</v>
      </c>
      <c r="D1178" s="66" t="str">
        <f t="shared" si="36"/>
        <v>40500_55001.NA_InterOrg</v>
      </c>
      <c r="E1178" s="64">
        <v>0</v>
      </c>
      <c r="F1178" s="66" t="str">
        <f t="shared" si="37"/>
        <v>form late</v>
      </c>
    </row>
    <row r="1179" spans="1:6" x14ac:dyDescent="0.3">
      <c r="A1179" s="66"/>
      <c r="B1179" s="65" t="s">
        <v>434</v>
      </c>
      <c r="C1179" s="63" t="s">
        <v>37</v>
      </c>
      <c r="D1179" s="66" t="str">
        <f t="shared" si="36"/>
        <v>40500_55001.Form_AppFB</v>
      </c>
      <c r="E1179" s="64">
        <v>0</v>
      </c>
      <c r="F1179" s="66" t="str">
        <f t="shared" si="37"/>
        <v>form late</v>
      </c>
    </row>
    <row r="1180" spans="1:6" x14ac:dyDescent="0.3">
      <c r="A1180" s="66"/>
      <c r="B1180" s="65" t="s">
        <v>434</v>
      </c>
      <c r="C1180" s="63" t="s">
        <v>50</v>
      </c>
      <c r="D1180" s="66" t="str">
        <f t="shared" si="36"/>
        <v>40500_55001.Form_LTL</v>
      </c>
      <c r="E1180" s="64">
        <v>0</v>
      </c>
      <c r="F1180" s="66" t="str">
        <f t="shared" si="37"/>
        <v>form late</v>
      </c>
    </row>
    <row r="1181" spans="1:6" x14ac:dyDescent="0.3">
      <c r="A1181" s="66"/>
      <c r="B1181" s="65" t="s">
        <v>434</v>
      </c>
      <c r="C1181" s="63" t="s">
        <v>51</v>
      </c>
      <c r="D1181" s="66" t="str">
        <f t="shared" si="36"/>
        <v>40500_55001.NA_LTL</v>
      </c>
      <c r="E1181" s="64">
        <v>0</v>
      </c>
      <c r="F1181" s="66" t="str">
        <f t="shared" si="37"/>
        <v>form late</v>
      </c>
    </row>
    <row r="1182" spans="1:6" x14ac:dyDescent="0.3">
      <c r="A1182" s="66"/>
      <c r="B1182" s="65" t="s">
        <v>434</v>
      </c>
      <c r="C1182" s="63" t="s">
        <v>26</v>
      </c>
      <c r="D1182" s="66" t="str">
        <f t="shared" si="36"/>
        <v>40500_55001.Form_ClassRev</v>
      </c>
      <c r="E1182" s="64">
        <v>0</v>
      </c>
      <c r="F1182" s="66" t="str">
        <f t="shared" si="37"/>
        <v>form late</v>
      </c>
    </row>
    <row r="1183" spans="1:6" x14ac:dyDescent="0.3">
      <c r="A1183" s="66"/>
      <c r="B1183" s="65" t="s">
        <v>434</v>
      </c>
      <c r="C1183" s="63" t="s">
        <v>28</v>
      </c>
      <c r="D1183" s="66" t="str">
        <f t="shared" si="36"/>
        <v>40500_55001.NA_ClassRev</v>
      </c>
      <c r="E1183" s="64">
        <v>0</v>
      </c>
      <c r="F1183" s="66" t="str">
        <f t="shared" si="37"/>
        <v>form late</v>
      </c>
    </row>
    <row r="1184" spans="1:6" x14ac:dyDescent="0.3">
      <c r="A1184" s="66"/>
      <c r="B1184" s="65" t="s">
        <v>434</v>
      </c>
      <c r="C1184" s="65" t="s">
        <v>23</v>
      </c>
      <c r="D1184" s="66" t="str">
        <f t="shared" si="36"/>
        <v>40500_55001.Form_Cash_A</v>
      </c>
      <c r="E1184" s="64">
        <v>0</v>
      </c>
      <c r="F1184" s="66" t="str">
        <f t="shared" si="37"/>
        <v>form late</v>
      </c>
    </row>
    <row r="1185" spans="1:6" x14ac:dyDescent="0.3">
      <c r="A1185" s="66"/>
      <c r="B1185" s="65" t="s">
        <v>434</v>
      </c>
      <c r="C1185" s="65" t="s">
        <v>25</v>
      </c>
      <c r="D1185" s="66" t="str">
        <f t="shared" si="36"/>
        <v>40500_55001.NA_Cash_A</v>
      </c>
      <c r="E1185" s="64">
        <v>0</v>
      </c>
      <c r="F1185" s="66" t="str">
        <f t="shared" si="37"/>
        <v>form late</v>
      </c>
    </row>
    <row r="1186" spans="1:6" x14ac:dyDescent="0.3">
      <c r="A1186" s="66"/>
      <c r="B1186" s="65" t="s">
        <v>434</v>
      </c>
      <c r="C1186" s="65" t="s">
        <v>32</v>
      </c>
      <c r="D1186" s="66" t="str">
        <f t="shared" si="36"/>
        <v>40500_55001.Form_CashReconCPA</v>
      </c>
      <c r="E1186" s="64">
        <v>0</v>
      </c>
      <c r="F1186" s="66" t="str">
        <f t="shared" si="37"/>
        <v>form late</v>
      </c>
    </row>
    <row r="1187" spans="1:6" x14ac:dyDescent="0.3">
      <c r="A1187" s="66"/>
      <c r="B1187" s="65" t="s">
        <v>434</v>
      </c>
      <c r="C1187" s="65" t="s">
        <v>34</v>
      </c>
      <c r="D1187" s="66" t="str">
        <f t="shared" si="36"/>
        <v>40500_55001.NA_CashReconCPA</v>
      </c>
      <c r="E1187" s="64">
        <v>0</v>
      </c>
      <c r="F1187" s="66" t="str">
        <f t="shared" si="37"/>
        <v>form late</v>
      </c>
    </row>
    <row r="1188" spans="1:6" x14ac:dyDescent="0.3">
      <c r="A1188" s="66"/>
      <c r="B1188" s="65" t="s">
        <v>434</v>
      </c>
      <c r="C1188" s="65" t="s">
        <v>44</v>
      </c>
      <c r="D1188" s="66" t="str">
        <f t="shared" si="36"/>
        <v>40500_55001.Form_InvstAnalysis</v>
      </c>
      <c r="E1188" s="64">
        <v>0</v>
      </c>
      <c r="F1188" s="66" t="str">
        <f t="shared" si="37"/>
        <v>form late</v>
      </c>
    </row>
    <row r="1189" spans="1:6" x14ac:dyDescent="0.3">
      <c r="A1189" s="66"/>
      <c r="B1189" s="65" t="s">
        <v>434</v>
      </c>
      <c r="C1189" s="65" t="s">
        <v>46</v>
      </c>
      <c r="D1189" s="66" t="str">
        <f t="shared" si="36"/>
        <v>40500_55001.NA_InvstAnalysis</v>
      </c>
      <c r="E1189" s="64">
        <v>0</v>
      </c>
      <c r="F1189" s="66" t="str">
        <f t="shared" si="37"/>
        <v>form late</v>
      </c>
    </row>
    <row r="1190" spans="1:6" x14ac:dyDescent="0.3">
      <c r="A1190" s="66"/>
      <c r="B1190" s="65" t="s">
        <v>434</v>
      </c>
      <c r="C1190" s="65" t="s">
        <v>20</v>
      </c>
      <c r="D1190" s="66" t="str">
        <f t="shared" si="36"/>
        <v>40500_55001.Form_CapAssets</v>
      </c>
      <c r="E1190" s="64">
        <v>0</v>
      </c>
      <c r="F1190" s="66" t="str">
        <f t="shared" si="37"/>
        <v>form late</v>
      </c>
    </row>
    <row r="1191" spans="1:6" x14ac:dyDescent="0.3">
      <c r="A1191" s="66"/>
      <c r="B1191" s="65" t="s">
        <v>434</v>
      </c>
      <c r="C1191" s="65" t="s">
        <v>22</v>
      </c>
      <c r="D1191" s="66" t="str">
        <f t="shared" si="36"/>
        <v>40500_55001.NA_CapAssets</v>
      </c>
      <c r="E1191" s="64">
        <v>0</v>
      </c>
      <c r="F1191" s="66" t="str">
        <f t="shared" si="37"/>
        <v>form late</v>
      </c>
    </row>
    <row r="1192" spans="1:6" x14ac:dyDescent="0.3">
      <c r="A1192" s="66"/>
      <c r="B1192" s="65" t="s">
        <v>434</v>
      </c>
      <c r="C1192" s="63" t="s">
        <v>47</v>
      </c>
      <c r="D1192" s="66" t="str">
        <f t="shared" si="36"/>
        <v>40500_55001.Form_LAD</v>
      </c>
      <c r="E1192" s="64">
        <v>0</v>
      </c>
      <c r="F1192" s="66" t="str">
        <f t="shared" si="37"/>
        <v>form late</v>
      </c>
    </row>
    <row r="1193" spans="1:6" x14ac:dyDescent="0.3">
      <c r="A1193" s="66"/>
      <c r="B1193" s="65" t="s">
        <v>434</v>
      </c>
      <c r="C1193" s="63" t="s">
        <v>49</v>
      </c>
      <c r="D1193" s="66" t="str">
        <f t="shared" si="36"/>
        <v>40500_55001.NA_LAD</v>
      </c>
      <c r="E1193" s="64">
        <v>0</v>
      </c>
      <c r="F1193" s="66" t="str">
        <f t="shared" si="37"/>
        <v>form late</v>
      </c>
    </row>
    <row r="1194" spans="1:6" x14ac:dyDescent="0.3">
      <c r="A1194" s="66"/>
      <c r="B1194" s="65" t="s">
        <v>434</v>
      </c>
      <c r="C1194" s="63" t="s">
        <v>64</v>
      </c>
      <c r="D1194" s="66" t="str">
        <f t="shared" si="36"/>
        <v>40500_55001.Form_RBE</v>
      </c>
      <c r="E1194" s="64">
        <v>0</v>
      </c>
      <c r="F1194" s="66" t="str">
        <f t="shared" si="37"/>
        <v>form late</v>
      </c>
    </row>
    <row r="1195" spans="1:6" x14ac:dyDescent="0.3">
      <c r="A1195" s="66"/>
      <c r="B1195" s="65" t="s">
        <v>434</v>
      </c>
      <c r="C1195" s="63" t="s">
        <v>66</v>
      </c>
      <c r="D1195" s="66" t="str">
        <f t="shared" si="36"/>
        <v>40500_55001.NA_RBESum</v>
      </c>
      <c r="E1195" s="64">
        <v>0</v>
      </c>
      <c r="F1195" s="66" t="str">
        <f t="shared" si="37"/>
        <v>form late</v>
      </c>
    </row>
    <row r="1196" spans="1:6" x14ac:dyDescent="0.3">
      <c r="A1196" s="66"/>
      <c r="B1196" s="65" t="s">
        <v>434</v>
      </c>
      <c r="C1196" s="63" t="s">
        <v>795</v>
      </c>
      <c r="D1196" s="66" t="str">
        <f t="shared" si="36"/>
        <v>40500_55001.Form_TBshell</v>
      </c>
      <c r="E1196" s="64">
        <v>0</v>
      </c>
      <c r="F1196" s="66" t="str">
        <f t="shared" si="37"/>
        <v>form late</v>
      </c>
    </row>
    <row r="1197" spans="1:6" x14ac:dyDescent="0.3">
      <c r="A1197" s="66"/>
      <c r="B1197" s="65" t="s">
        <v>434</v>
      </c>
      <c r="C1197" s="63" t="s">
        <v>796</v>
      </c>
      <c r="D1197" s="66" t="str">
        <f t="shared" si="36"/>
        <v>40500_55001.NA_TBshell</v>
      </c>
      <c r="E1197" s="64">
        <v>0</v>
      </c>
      <c r="F1197" s="66" t="str">
        <f t="shared" si="37"/>
        <v>form late</v>
      </c>
    </row>
    <row r="1198" spans="1:6" x14ac:dyDescent="0.3">
      <c r="A1198" s="66"/>
      <c r="B1198" s="65" t="s">
        <v>434</v>
      </c>
      <c r="C1198" s="63" t="s">
        <v>74</v>
      </c>
      <c r="D1198" s="66" t="str">
        <f t="shared" si="36"/>
        <v>40500_55001.Form_Quest</v>
      </c>
      <c r="E1198" s="64">
        <v>0</v>
      </c>
      <c r="F1198" s="66" t="str">
        <f t="shared" si="37"/>
        <v>form late</v>
      </c>
    </row>
    <row r="1199" spans="1:6" x14ac:dyDescent="0.3">
      <c r="A1199" s="66"/>
      <c r="B1199" s="65" t="s">
        <v>434</v>
      </c>
      <c r="C1199" s="63" t="s">
        <v>72</v>
      </c>
      <c r="D1199" s="66" t="str">
        <f t="shared" si="36"/>
        <v>40500_55001.Form_UnrecRecPay</v>
      </c>
      <c r="E1199" s="64">
        <v>0</v>
      </c>
      <c r="F1199" s="66" t="str">
        <f t="shared" si="37"/>
        <v>form late</v>
      </c>
    </row>
    <row r="1200" spans="1:6" x14ac:dyDescent="0.3">
      <c r="A1200" s="66"/>
      <c r="B1200" s="65" t="s">
        <v>434</v>
      </c>
      <c r="C1200" s="63" t="s">
        <v>73</v>
      </c>
      <c r="D1200" s="66" t="str">
        <f t="shared" si="36"/>
        <v>40500_55001.NA_UnrecRecPay</v>
      </c>
      <c r="E1200" s="64">
        <v>0</v>
      </c>
      <c r="F1200" s="66" t="str">
        <f t="shared" si="37"/>
        <v>form late</v>
      </c>
    </row>
    <row r="1201" spans="1:6" x14ac:dyDescent="0.3">
      <c r="A1201" s="66"/>
      <c r="B1201" s="65" t="s">
        <v>434</v>
      </c>
      <c r="C1201" s="63" t="s">
        <v>67</v>
      </c>
      <c r="D1201" s="66" t="str">
        <f t="shared" si="36"/>
        <v>40500_55001.Form_SEFA</v>
      </c>
      <c r="E1201" s="64">
        <v>0</v>
      </c>
      <c r="F1201" s="66" t="str">
        <f t="shared" si="37"/>
        <v>form late</v>
      </c>
    </row>
    <row r="1202" spans="1:6" x14ac:dyDescent="0.3">
      <c r="A1202" s="66"/>
      <c r="B1202" s="65" t="s">
        <v>435</v>
      </c>
      <c r="C1202" s="63" t="s">
        <v>52</v>
      </c>
      <c r="D1202" s="66" t="str">
        <f t="shared" si="36"/>
        <v>40500_55Adj.Form_Certification</v>
      </c>
      <c r="E1202" s="64">
        <v>0</v>
      </c>
      <c r="F1202" s="66" t="str">
        <f t="shared" si="37"/>
        <v>form late</v>
      </c>
    </row>
    <row r="1203" spans="1:6" x14ac:dyDescent="0.3">
      <c r="A1203" s="66"/>
      <c r="B1203" s="65" t="s">
        <v>435</v>
      </c>
      <c r="C1203" s="63" t="s">
        <v>16</v>
      </c>
      <c r="D1203" s="66" t="str">
        <f t="shared" si="36"/>
        <v>40500_55Adj.Form_ADA</v>
      </c>
      <c r="E1203" s="64">
        <v>0</v>
      </c>
      <c r="F1203" s="66" t="str">
        <f t="shared" si="37"/>
        <v>form late</v>
      </c>
    </row>
    <row r="1204" spans="1:6" x14ac:dyDescent="0.3">
      <c r="A1204" s="66"/>
      <c r="B1204" s="65" t="s">
        <v>435</v>
      </c>
      <c r="C1204" s="63" t="s">
        <v>53</v>
      </c>
      <c r="D1204" s="66" t="str">
        <f t="shared" si="36"/>
        <v>40500_55Adj.Form_NotAppl</v>
      </c>
      <c r="E1204" s="64">
        <v>0</v>
      </c>
      <c r="F1204" s="66" t="str">
        <f t="shared" si="37"/>
        <v>form late</v>
      </c>
    </row>
    <row r="1205" spans="1:6" x14ac:dyDescent="0.3">
      <c r="A1205" s="66"/>
      <c r="B1205" s="65" t="s">
        <v>435</v>
      </c>
      <c r="C1205" s="63" t="s">
        <v>55</v>
      </c>
      <c r="D1205" s="66" t="str">
        <f t="shared" si="36"/>
        <v>40500_55Adj.NA_NotAppl</v>
      </c>
      <c r="E1205" s="64">
        <v>0</v>
      </c>
      <c r="F1205" s="66" t="str">
        <f t="shared" si="37"/>
        <v>form late</v>
      </c>
    </row>
    <row r="1206" spans="1:6" x14ac:dyDescent="0.3">
      <c r="A1206" s="66"/>
      <c r="B1206" s="65" t="s">
        <v>435</v>
      </c>
      <c r="C1206" s="63" t="s">
        <v>19</v>
      </c>
      <c r="D1206" s="66" t="str">
        <f t="shared" si="36"/>
        <v>40500_55Adj.Form_ApprRecon_NA</v>
      </c>
      <c r="E1206" s="64">
        <v>0</v>
      </c>
      <c r="F1206" s="66" t="str">
        <f t="shared" si="37"/>
        <v>form late</v>
      </c>
    </row>
    <row r="1207" spans="1:6" x14ac:dyDescent="0.3">
      <c r="A1207" s="66"/>
      <c r="B1207" s="65" t="s">
        <v>435</v>
      </c>
      <c r="C1207" s="63" t="s">
        <v>17</v>
      </c>
      <c r="D1207" s="66" t="str">
        <f t="shared" si="36"/>
        <v>40500_55Adj.NA_ADA</v>
      </c>
      <c r="E1207" s="64">
        <v>0</v>
      </c>
      <c r="F1207" s="66" t="str">
        <f t="shared" si="37"/>
        <v>form late</v>
      </c>
    </row>
    <row r="1208" spans="1:6" x14ac:dyDescent="0.3">
      <c r="A1208" s="66"/>
      <c r="B1208" s="65" t="s">
        <v>435</v>
      </c>
      <c r="C1208" s="65" t="s">
        <v>40</v>
      </c>
      <c r="D1208" s="66" t="str">
        <f t="shared" si="36"/>
        <v>40500_55Adj.Form_GI_Sec</v>
      </c>
      <c r="E1208" s="64">
        <v>0</v>
      </c>
      <c r="F1208" s="66" t="str">
        <f t="shared" si="37"/>
        <v>form late</v>
      </c>
    </row>
    <row r="1209" spans="1:6" x14ac:dyDescent="0.3">
      <c r="A1209" s="66"/>
      <c r="B1209" s="65" t="s">
        <v>435</v>
      </c>
      <c r="C1209" s="65" t="s">
        <v>794</v>
      </c>
      <c r="D1209" s="66" t="str">
        <f t="shared" si="36"/>
        <v>40500_55Adj.NA_GI_SEC</v>
      </c>
      <c r="E1209" s="64">
        <v>0</v>
      </c>
      <c r="F1209" s="66" t="str">
        <f t="shared" si="37"/>
        <v>form late</v>
      </c>
    </row>
    <row r="1210" spans="1:6" x14ac:dyDescent="0.3">
      <c r="A1210" s="66"/>
      <c r="B1210" s="65" t="s">
        <v>435</v>
      </c>
      <c r="C1210" s="63" t="s">
        <v>42</v>
      </c>
      <c r="D1210" s="66" t="str">
        <f t="shared" si="36"/>
        <v>40500_55Adj.Form_InterOrg</v>
      </c>
      <c r="E1210" s="64">
        <v>0</v>
      </c>
      <c r="F1210" s="66" t="str">
        <f t="shared" si="37"/>
        <v>form late</v>
      </c>
    </row>
    <row r="1211" spans="1:6" x14ac:dyDescent="0.3">
      <c r="A1211" s="66"/>
      <c r="B1211" s="65" t="s">
        <v>435</v>
      </c>
      <c r="C1211" s="63" t="s">
        <v>43</v>
      </c>
      <c r="D1211" s="66" t="str">
        <f t="shared" si="36"/>
        <v>40500_55Adj.NA_InterOrg</v>
      </c>
      <c r="E1211" s="64">
        <v>0</v>
      </c>
      <c r="F1211" s="66" t="str">
        <f t="shared" si="37"/>
        <v>form late</v>
      </c>
    </row>
    <row r="1212" spans="1:6" x14ac:dyDescent="0.3">
      <c r="A1212" s="66"/>
      <c r="B1212" s="65" t="s">
        <v>435</v>
      </c>
      <c r="C1212" s="63" t="s">
        <v>37</v>
      </c>
      <c r="D1212" s="66" t="str">
        <f t="shared" si="36"/>
        <v>40500_55Adj.Form_AppFB</v>
      </c>
      <c r="E1212" s="64">
        <v>0</v>
      </c>
      <c r="F1212" s="66" t="str">
        <f t="shared" si="37"/>
        <v>form late</v>
      </c>
    </row>
    <row r="1213" spans="1:6" x14ac:dyDescent="0.3">
      <c r="A1213" s="66"/>
      <c r="B1213" s="65" t="s">
        <v>435</v>
      </c>
      <c r="C1213" s="63" t="s">
        <v>50</v>
      </c>
      <c r="D1213" s="66" t="str">
        <f t="shared" si="36"/>
        <v>40500_55Adj.Form_LTL</v>
      </c>
      <c r="E1213" s="64">
        <v>0</v>
      </c>
      <c r="F1213" s="66" t="str">
        <f t="shared" si="37"/>
        <v>form late</v>
      </c>
    </row>
    <row r="1214" spans="1:6" x14ac:dyDescent="0.3">
      <c r="A1214" s="66"/>
      <c r="B1214" s="65" t="s">
        <v>435</v>
      </c>
      <c r="C1214" s="63" t="s">
        <v>51</v>
      </c>
      <c r="D1214" s="66" t="str">
        <f t="shared" si="36"/>
        <v>40500_55Adj.NA_LTL</v>
      </c>
      <c r="E1214" s="64">
        <v>0</v>
      </c>
      <c r="F1214" s="66" t="str">
        <f t="shared" si="37"/>
        <v>form late</v>
      </c>
    </row>
    <row r="1215" spans="1:6" x14ac:dyDescent="0.3">
      <c r="A1215" s="66"/>
      <c r="B1215" s="65" t="s">
        <v>435</v>
      </c>
      <c r="C1215" s="63" t="s">
        <v>26</v>
      </c>
      <c r="D1215" s="66" t="str">
        <f t="shared" si="36"/>
        <v>40500_55Adj.Form_ClassRev</v>
      </c>
      <c r="E1215" s="64">
        <v>0</v>
      </c>
      <c r="F1215" s="66" t="str">
        <f t="shared" si="37"/>
        <v>form late</v>
      </c>
    </row>
    <row r="1216" spans="1:6" x14ac:dyDescent="0.3">
      <c r="A1216" s="66"/>
      <c r="B1216" s="65" t="s">
        <v>435</v>
      </c>
      <c r="C1216" s="63" t="s">
        <v>28</v>
      </c>
      <c r="D1216" s="66" t="str">
        <f t="shared" si="36"/>
        <v>40500_55Adj.NA_ClassRev</v>
      </c>
      <c r="E1216" s="64">
        <v>0</v>
      </c>
      <c r="F1216" s="66" t="str">
        <f t="shared" si="37"/>
        <v>form late</v>
      </c>
    </row>
    <row r="1217" spans="1:6" x14ac:dyDescent="0.3">
      <c r="A1217" s="66"/>
      <c r="B1217" s="65" t="s">
        <v>435</v>
      </c>
      <c r="C1217" s="65" t="s">
        <v>23</v>
      </c>
      <c r="D1217" s="66" t="str">
        <f t="shared" si="36"/>
        <v>40500_55Adj.Form_Cash_A</v>
      </c>
      <c r="E1217" s="64">
        <v>0</v>
      </c>
      <c r="F1217" s="66" t="str">
        <f t="shared" si="37"/>
        <v>form late</v>
      </c>
    </row>
    <row r="1218" spans="1:6" x14ac:dyDescent="0.3">
      <c r="A1218" s="66"/>
      <c r="B1218" s="65" t="s">
        <v>435</v>
      </c>
      <c r="C1218" s="65" t="s">
        <v>25</v>
      </c>
      <c r="D1218" s="66" t="str">
        <f t="shared" si="36"/>
        <v>40500_55Adj.NA_Cash_A</v>
      </c>
      <c r="E1218" s="64">
        <v>0</v>
      </c>
      <c r="F1218" s="66" t="str">
        <f t="shared" si="37"/>
        <v>form late</v>
      </c>
    </row>
    <row r="1219" spans="1:6" x14ac:dyDescent="0.3">
      <c r="A1219" s="66"/>
      <c r="B1219" s="65" t="s">
        <v>435</v>
      </c>
      <c r="C1219" s="65" t="s">
        <v>32</v>
      </c>
      <c r="D1219" s="66" t="str">
        <f t="shared" si="36"/>
        <v>40500_55Adj.Form_CashReconCPA</v>
      </c>
      <c r="E1219" s="64">
        <v>0</v>
      </c>
      <c r="F1219" s="66" t="str">
        <f t="shared" si="37"/>
        <v>form late</v>
      </c>
    </row>
    <row r="1220" spans="1:6" x14ac:dyDescent="0.3">
      <c r="A1220" s="66"/>
      <c r="B1220" s="65" t="s">
        <v>435</v>
      </c>
      <c r="C1220" s="65" t="s">
        <v>34</v>
      </c>
      <c r="D1220" s="66" t="str">
        <f t="shared" si="36"/>
        <v>40500_55Adj.NA_CashReconCPA</v>
      </c>
      <c r="E1220" s="64">
        <v>0</v>
      </c>
      <c r="F1220" s="66" t="str">
        <f t="shared" si="37"/>
        <v>form late</v>
      </c>
    </row>
    <row r="1221" spans="1:6" x14ac:dyDescent="0.3">
      <c r="A1221" s="66"/>
      <c r="B1221" s="65" t="s">
        <v>435</v>
      </c>
      <c r="C1221" s="65" t="s">
        <v>44</v>
      </c>
      <c r="D1221" s="66" t="str">
        <f t="shared" si="36"/>
        <v>40500_55Adj.Form_InvstAnalysis</v>
      </c>
      <c r="E1221" s="64">
        <v>0</v>
      </c>
      <c r="F1221" s="66" t="str">
        <f t="shared" si="37"/>
        <v>form late</v>
      </c>
    </row>
    <row r="1222" spans="1:6" x14ac:dyDescent="0.3">
      <c r="A1222" s="66"/>
      <c r="B1222" s="65" t="s">
        <v>435</v>
      </c>
      <c r="C1222" s="65" t="s">
        <v>46</v>
      </c>
      <c r="D1222" s="66" t="str">
        <f t="shared" si="36"/>
        <v>40500_55Adj.NA_InvstAnalysis</v>
      </c>
      <c r="E1222" s="64">
        <v>0</v>
      </c>
      <c r="F1222" s="66" t="str">
        <f t="shared" si="37"/>
        <v>form late</v>
      </c>
    </row>
    <row r="1223" spans="1:6" x14ac:dyDescent="0.3">
      <c r="A1223" s="66"/>
      <c r="B1223" s="65" t="s">
        <v>435</v>
      </c>
      <c r="C1223" s="65" t="s">
        <v>20</v>
      </c>
      <c r="D1223" s="66" t="str">
        <f t="shared" si="36"/>
        <v>40500_55Adj.Form_CapAssets</v>
      </c>
      <c r="E1223" s="64">
        <v>0</v>
      </c>
      <c r="F1223" s="66" t="str">
        <f t="shared" si="37"/>
        <v>form late</v>
      </c>
    </row>
    <row r="1224" spans="1:6" x14ac:dyDescent="0.3">
      <c r="A1224" s="66"/>
      <c r="B1224" s="65" t="s">
        <v>435</v>
      </c>
      <c r="C1224" s="65" t="s">
        <v>22</v>
      </c>
      <c r="D1224" s="66" t="str">
        <f t="shared" si="36"/>
        <v>40500_55Adj.NA_CapAssets</v>
      </c>
      <c r="E1224" s="64">
        <v>0</v>
      </c>
      <c r="F1224" s="66" t="str">
        <f t="shared" si="37"/>
        <v>form late</v>
      </c>
    </row>
    <row r="1225" spans="1:6" x14ac:dyDescent="0.3">
      <c r="A1225" s="66"/>
      <c r="B1225" s="65" t="s">
        <v>435</v>
      </c>
      <c r="C1225" s="63" t="s">
        <v>47</v>
      </c>
      <c r="D1225" s="66" t="str">
        <f t="shared" si="36"/>
        <v>40500_55Adj.Form_LAD</v>
      </c>
      <c r="E1225" s="64">
        <v>0</v>
      </c>
      <c r="F1225" s="66" t="str">
        <f t="shared" si="37"/>
        <v>form late</v>
      </c>
    </row>
    <row r="1226" spans="1:6" x14ac:dyDescent="0.3">
      <c r="A1226" s="66"/>
      <c r="B1226" s="65" t="s">
        <v>435</v>
      </c>
      <c r="C1226" s="63" t="s">
        <v>49</v>
      </c>
      <c r="D1226" s="66" t="str">
        <f t="shared" si="36"/>
        <v>40500_55Adj.NA_LAD</v>
      </c>
      <c r="E1226" s="64">
        <v>0</v>
      </c>
      <c r="F1226" s="66" t="str">
        <f t="shared" si="37"/>
        <v>form late</v>
      </c>
    </row>
    <row r="1227" spans="1:6" x14ac:dyDescent="0.3">
      <c r="A1227" s="66"/>
      <c r="B1227" s="65" t="s">
        <v>435</v>
      </c>
      <c r="C1227" s="63" t="s">
        <v>64</v>
      </c>
      <c r="D1227" s="66" t="str">
        <f t="shared" si="36"/>
        <v>40500_55Adj.Form_RBE</v>
      </c>
      <c r="E1227" s="64">
        <v>0</v>
      </c>
      <c r="F1227" s="66" t="str">
        <f t="shared" si="37"/>
        <v>form late</v>
      </c>
    </row>
    <row r="1228" spans="1:6" x14ac:dyDescent="0.3">
      <c r="A1228" s="66"/>
      <c r="B1228" s="65" t="s">
        <v>435</v>
      </c>
      <c r="C1228" s="63" t="s">
        <v>66</v>
      </c>
      <c r="D1228" s="66" t="str">
        <f t="shared" si="36"/>
        <v>40500_55Adj.NA_RBESum</v>
      </c>
      <c r="E1228" s="64">
        <v>0</v>
      </c>
      <c r="F1228" s="66" t="str">
        <f t="shared" si="37"/>
        <v>form late</v>
      </c>
    </row>
    <row r="1229" spans="1:6" x14ac:dyDescent="0.3">
      <c r="A1229" s="66"/>
      <c r="B1229" s="65" t="s">
        <v>435</v>
      </c>
      <c r="C1229" s="63" t="s">
        <v>795</v>
      </c>
      <c r="D1229" s="66" t="str">
        <f t="shared" si="36"/>
        <v>40500_55Adj.Form_TBshell</v>
      </c>
      <c r="E1229" s="64">
        <v>0</v>
      </c>
      <c r="F1229" s="66" t="str">
        <f t="shared" si="37"/>
        <v>form late</v>
      </c>
    </row>
    <row r="1230" spans="1:6" x14ac:dyDescent="0.3">
      <c r="A1230" s="66"/>
      <c r="B1230" s="65" t="s">
        <v>435</v>
      </c>
      <c r="C1230" s="63" t="s">
        <v>796</v>
      </c>
      <c r="D1230" s="66" t="str">
        <f t="shared" ref="D1230:D1293" si="38">_xlfn.CONCAT(B1230,".",C1230)</f>
        <v>40500_55Adj.NA_TBshell</v>
      </c>
      <c r="E1230" s="64">
        <v>0</v>
      </c>
      <c r="F1230" s="66" t="str">
        <f t="shared" ref="F1230:F1293" si="39">IF(E1230=0,"form late",E1230)</f>
        <v>form late</v>
      </c>
    </row>
    <row r="1231" spans="1:6" x14ac:dyDescent="0.3">
      <c r="A1231" s="66"/>
      <c r="B1231" s="65" t="s">
        <v>435</v>
      </c>
      <c r="C1231" s="63" t="s">
        <v>74</v>
      </c>
      <c r="D1231" s="66" t="str">
        <f t="shared" si="38"/>
        <v>40500_55Adj.Form_Quest</v>
      </c>
      <c r="E1231" s="64">
        <v>0</v>
      </c>
      <c r="F1231" s="66" t="str">
        <f t="shared" si="39"/>
        <v>form late</v>
      </c>
    </row>
    <row r="1232" spans="1:6" x14ac:dyDescent="0.3">
      <c r="A1232" s="66"/>
      <c r="B1232" s="65" t="s">
        <v>435</v>
      </c>
      <c r="C1232" s="63" t="s">
        <v>72</v>
      </c>
      <c r="D1232" s="66" t="str">
        <f t="shared" si="38"/>
        <v>40500_55Adj.Form_UnrecRecPay</v>
      </c>
      <c r="E1232" s="64">
        <v>0</v>
      </c>
      <c r="F1232" s="66" t="str">
        <f t="shared" si="39"/>
        <v>form late</v>
      </c>
    </row>
    <row r="1233" spans="1:6" x14ac:dyDescent="0.3">
      <c r="A1233" s="66"/>
      <c r="B1233" s="65" t="s">
        <v>435</v>
      </c>
      <c r="C1233" s="63" t="s">
        <v>73</v>
      </c>
      <c r="D1233" s="66" t="str">
        <f t="shared" si="38"/>
        <v>40500_55Adj.NA_UnrecRecPay</v>
      </c>
      <c r="E1233" s="64">
        <v>0</v>
      </c>
      <c r="F1233" s="66" t="str">
        <f t="shared" si="39"/>
        <v>form late</v>
      </c>
    </row>
    <row r="1234" spans="1:6" x14ac:dyDescent="0.3">
      <c r="A1234" s="66"/>
      <c r="B1234" s="65" t="s">
        <v>435</v>
      </c>
      <c r="C1234" s="63" t="s">
        <v>67</v>
      </c>
      <c r="D1234" s="66" t="str">
        <f t="shared" si="38"/>
        <v>40500_55Adj.Form_SEFA</v>
      </c>
      <c r="E1234" s="64">
        <v>0</v>
      </c>
      <c r="F1234" s="66" t="str">
        <f t="shared" si="39"/>
        <v>form late</v>
      </c>
    </row>
    <row r="1235" spans="1:6" x14ac:dyDescent="0.3">
      <c r="A1235" s="66"/>
      <c r="B1235" s="65" t="s">
        <v>436</v>
      </c>
      <c r="C1235" s="63" t="s">
        <v>52</v>
      </c>
      <c r="D1235" s="66" t="str">
        <f t="shared" si="38"/>
        <v>40500_60110.Form_Certification</v>
      </c>
      <c r="E1235" s="64">
        <v>0</v>
      </c>
      <c r="F1235" s="66" t="str">
        <f t="shared" si="39"/>
        <v>form late</v>
      </c>
    </row>
    <row r="1236" spans="1:6" x14ac:dyDescent="0.3">
      <c r="A1236" s="66"/>
      <c r="B1236" s="65" t="s">
        <v>436</v>
      </c>
      <c r="C1236" s="63" t="s">
        <v>16</v>
      </c>
      <c r="D1236" s="66" t="str">
        <f t="shared" si="38"/>
        <v>40500_60110.Form_ADA</v>
      </c>
      <c r="E1236" s="64">
        <v>0</v>
      </c>
      <c r="F1236" s="66" t="str">
        <f t="shared" si="39"/>
        <v>form late</v>
      </c>
    </row>
    <row r="1237" spans="1:6" x14ac:dyDescent="0.3">
      <c r="A1237" s="66"/>
      <c r="B1237" s="65" t="s">
        <v>436</v>
      </c>
      <c r="C1237" s="63" t="s">
        <v>53</v>
      </c>
      <c r="D1237" s="66" t="str">
        <f t="shared" si="38"/>
        <v>40500_60110.Form_NotAppl</v>
      </c>
      <c r="E1237" s="64">
        <v>0</v>
      </c>
      <c r="F1237" s="66" t="str">
        <f t="shared" si="39"/>
        <v>form late</v>
      </c>
    </row>
    <row r="1238" spans="1:6" x14ac:dyDescent="0.3">
      <c r="A1238" s="66"/>
      <c r="B1238" s="65" t="s">
        <v>436</v>
      </c>
      <c r="C1238" s="63" t="s">
        <v>55</v>
      </c>
      <c r="D1238" s="66" t="str">
        <f t="shared" si="38"/>
        <v>40500_60110.NA_NotAppl</v>
      </c>
      <c r="E1238" s="64">
        <v>0</v>
      </c>
      <c r="F1238" s="66" t="str">
        <f t="shared" si="39"/>
        <v>form late</v>
      </c>
    </row>
    <row r="1239" spans="1:6" x14ac:dyDescent="0.3">
      <c r="A1239" s="66"/>
      <c r="B1239" s="65" t="s">
        <v>436</v>
      </c>
      <c r="C1239" s="63" t="s">
        <v>19</v>
      </c>
      <c r="D1239" s="66" t="str">
        <f t="shared" si="38"/>
        <v>40500_60110.Form_ApprRecon_NA</v>
      </c>
      <c r="E1239" s="64">
        <v>0</v>
      </c>
      <c r="F1239" s="66" t="str">
        <f t="shared" si="39"/>
        <v>form late</v>
      </c>
    </row>
    <row r="1240" spans="1:6" x14ac:dyDescent="0.3">
      <c r="A1240" s="66"/>
      <c r="B1240" s="65" t="s">
        <v>436</v>
      </c>
      <c r="C1240" s="63" t="s">
        <v>17</v>
      </c>
      <c r="D1240" s="66" t="str">
        <f t="shared" si="38"/>
        <v>40500_60110.NA_ADA</v>
      </c>
      <c r="E1240" s="64">
        <v>0</v>
      </c>
      <c r="F1240" s="66" t="str">
        <f t="shared" si="39"/>
        <v>form late</v>
      </c>
    </row>
    <row r="1241" spans="1:6" x14ac:dyDescent="0.3">
      <c r="A1241" s="66"/>
      <c r="B1241" s="65" t="s">
        <v>436</v>
      </c>
      <c r="C1241" s="65" t="s">
        <v>40</v>
      </c>
      <c r="D1241" s="66" t="str">
        <f t="shared" si="38"/>
        <v>40500_60110.Form_GI_Sec</v>
      </c>
      <c r="E1241" s="64">
        <v>0</v>
      </c>
      <c r="F1241" s="66" t="str">
        <f t="shared" si="39"/>
        <v>form late</v>
      </c>
    </row>
    <row r="1242" spans="1:6" x14ac:dyDescent="0.3">
      <c r="A1242" s="66"/>
      <c r="B1242" s="65" t="s">
        <v>436</v>
      </c>
      <c r="C1242" s="65" t="s">
        <v>794</v>
      </c>
      <c r="D1242" s="66" t="str">
        <f t="shared" si="38"/>
        <v>40500_60110.NA_GI_SEC</v>
      </c>
      <c r="E1242" s="64">
        <v>0</v>
      </c>
      <c r="F1242" s="66" t="str">
        <f t="shared" si="39"/>
        <v>form late</v>
      </c>
    </row>
    <row r="1243" spans="1:6" x14ac:dyDescent="0.3">
      <c r="A1243" s="66"/>
      <c r="B1243" s="65" t="s">
        <v>436</v>
      </c>
      <c r="C1243" s="63" t="s">
        <v>42</v>
      </c>
      <c r="D1243" s="66" t="str">
        <f t="shared" si="38"/>
        <v>40500_60110.Form_InterOrg</v>
      </c>
      <c r="E1243" s="64">
        <v>0</v>
      </c>
      <c r="F1243" s="66" t="str">
        <f t="shared" si="39"/>
        <v>form late</v>
      </c>
    </row>
    <row r="1244" spans="1:6" x14ac:dyDescent="0.3">
      <c r="A1244" s="66"/>
      <c r="B1244" s="65" t="s">
        <v>436</v>
      </c>
      <c r="C1244" s="63" t="s">
        <v>43</v>
      </c>
      <c r="D1244" s="66" t="str">
        <f t="shared" si="38"/>
        <v>40500_60110.NA_InterOrg</v>
      </c>
      <c r="E1244" s="64">
        <v>0</v>
      </c>
      <c r="F1244" s="66" t="str">
        <f t="shared" si="39"/>
        <v>form late</v>
      </c>
    </row>
    <row r="1245" spans="1:6" x14ac:dyDescent="0.3">
      <c r="A1245" s="66"/>
      <c r="B1245" s="65" t="s">
        <v>436</v>
      </c>
      <c r="C1245" s="63" t="s">
        <v>37</v>
      </c>
      <c r="D1245" s="66" t="str">
        <f t="shared" si="38"/>
        <v>40500_60110.Form_AppFB</v>
      </c>
      <c r="E1245" s="64">
        <v>0</v>
      </c>
      <c r="F1245" s="66" t="str">
        <f t="shared" si="39"/>
        <v>form late</v>
      </c>
    </row>
    <row r="1246" spans="1:6" x14ac:dyDescent="0.3">
      <c r="A1246" s="66"/>
      <c r="B1246" s="65" t="s">
        <v>436</v>
      </c>
      <c r="C1246" s="63" t="s">
        <v>50</v>
      </c>
      <c r="D1246" s="66" t="str">
        <f t="shared" si="38"/>
        <v>40500_60110.Form_LTL</v>
      </c>
      <c r="E1246" s="64">
        <v>0</v>
      </c>
      <c r="F1246" s="66" t="str">
        <f t="shared" si="39"/>
        <v>form late</v>
      </c>
    </row>
    <row r="1247" spans="1:6" x14ac:dyDescent="0.3">
      <c r="A1247" s="66"/>
      <c r="B1247" s="65" t="s">
        <v>436</v>
      </c>
      <c r="C1247" s="63" t="s">
        <v>51</v>
      </c>
      <c r="D1247" s="66" t="str">
        <f t="shared" si="38"/>
        <v>40500_60110.NA_LTL</v>
      </c>
      <c r="E1247" s="64">
        <v>0</v>
      </c>
      <c r="F1247" s="66" t="str">
        <f t="shared" si="39"/>
        <v>form late</v>
      </c>
    </row>
    <row r="1248" spans="1:6" x14ac:dyDescent="0.3">
      <c r="A1248" s="66"/>
      <c r="B1248" s="65" t="s">
        <v>436</v>
      </c>
      <c r="C1248" s="63" t="s">
        <v>26</v>
      </c>
      <c r="D1248" s="66" t="str">
        <f t="shared" si="38"/>
        <v>40500_60110.Form_ClassRev</v>
      </c>
      <c r="E1248" s="64">
        <v>0</v>
      </c>
      <c r="F1248" s="66" t="str">
        <f t="shared" si="39"/>
        <v>form late</v>
      </c>
    </row>
    <row r="1249" spans="1:6" x14ac:dyDescent="0.3">
      <c r="A1249" s="66"/>
      <c r="B1249" s="65" t="s">
        <v>436</v>
      </c>
      <c r="C1249" s="63" t="s">
        <v>28</v>
      </c>
      <c r="D1249" s="66" t="str">
        <f t="shared" si="38"/>
        <v>40500_60110.NA_ClassRev</v>
      </c>
      <c r="E1249" s="64">
        <v>0</v>
      </c>
      <c r="F1249" s="66" t="str">
        <f t="shared" si="39"/>
        <v>form late</v>
      </c>
    </row>
    <row r="1250" spans="1:6" x14ac:dyDescent="0.3">
      <c r="A1250" s="66"/>
      <c r="B1250" s="65" t="s">
        <v>436</v>
      </c>
      <c r="C1250" s="65" t="s">
        <v>23</v>
      </c>
      <c r="D1250" s="66" t="str">
        <f t="shared" si="38"/>
        <v>40500_60110.Form_Cash_A</v>
      </c>
      <c r="E1250" s="64">
        <v>0</v>
      </c>
      <c r="F1250" s="66" t="str">
        <f t="shared" si="39"/>
        <v>form late</v>
      </c>
    </row>
    <row r="1251" spans="1:6" x14ac:dyDescent="0.3">
      <c r="A1251" s="66"/>
      <c r="B1251" s="65" t="s">
        <v>436</v>
      </c>
      <c r="C1251" s="65" t="s">
        <v>25</v>
      </c>
      <c r="D1251" s="66" t="str">
        <f t="shared" si="38"/>
        <v>40500_60110.NA_Cash_A</v>
      </c>
      <c r="E1251" s="64">
        <v>0</v>
      </c>
      <c r="F1251" s="66" t="str">
        <f t="shared" si="39"/>
        <v>form late</v>
      </c>
    </row>
    <row r="1252" spans="1:6" x14ac:dyDescent="0.3">
      <c r="A1252" s="66"/>
      <c r="B1252" s="65" t="s">
        <v>436</v>
      </c>
      <c r="C1252" s="65" t="s">
        <v>32</v>
      </c>
      <c r="D1252" s="66" t="str">
        <f t="shared" si="38"/>
        <v>40500_60110.Form_CashReconCPA</v>
      </c>
      <c r="E1252" s="64">
        <v>0</v>
      </c>
      <c r="F1252" s="66" t="str">
        <f t="shared" si="39"/>
        <v>form late</v>
      </c>
    </row>
    <row r="1253" spans="1:6" x14ac:dyDescent="0.3">
      <c r="A1253" s="66"/>
      <c r="B1253" s="65" t="s">
        <v>436</v>
      </c>
      <c r="C1253" s="65" t="s">
        <v>34</v>
      </c>
      <c r="D1253" s="66" t="str">
        <f t="shared" si="38"/>
        <v>40500_60110.NA_CashReconCPA</v>
      </c>
      <c r="E1253" s="64">
        <v>0</v>
      </c>
      <c r="F1253" s="66" t="str">
        <f t="shared" si="39"/>
        <v>form late</v>
      </c>
    </row>
    <row r="1254" spans="1:6" x14ac:dyDescent="0.3">
      <c r="A1254" s="66"/>
      <c r="B1254" s="65" t="s">
        <v>436</v>
      </c>
      <c r="C1254" s="65" t="s">
        <v>44</v>
      </c>
      <c r="D1254" s="66" t="str">
        <f t="shared" si="38"/>
        <v>40500_60110.Form_InvstAnalysis</v>
      </c>
      <c r="E1254" s="64">
        <v>0</v>
      </c>
      <c r="F1254" s="66" t="str">
        <f t="shared" si="39"/>
        <v>form late</v>
      </c>
    </row>
    <row r="1255" spans="1:6" x14ac:dyDescent="0.3">
      <c r="A1255" s="66"/>
      <c r="B1255" s="65" t="s">
        <v>436</v>
      </c>
      <c r="C1255" s="65" t="s">
        <v>46</v>
      </c>
      <c r="D1255" s="66" t="str">
        <f t="shared" si="38"/>
        <v>40500_60110.NA_InvstAnalysis</v>
      </c>
      <c r="E1255" s="64">
        <v>0</v>
      </c>
      <c r="F1255" s="66" t="str">
        <f t="shared" si="39"/>
        <v>form late</v>
      </c>
    </row>
    <row r="1256" spans="1:6" x14ac:dyDescent="0.3">
      <c r="A1256" s="66"/>
      <c r="B1256" s="65" t="s">
        <v>436</v>
      </c>
      <c r="C1256" s="65" t="s">
        <v>20</v>
      </c>
      <c r="D1256" s="66" t="str">
        <f t="shared" si="38"/>
        <v>40500_60110.Form_CapAssets</v>
      </c>
      <c r="E1256" s="64">
        <v>0</v>
      </c>
      <c r="F1256" s="66" t="str">
        <f t="shared" si="39"/>
        <v>form late</v>
      </c>
    </row>
    <row r="1257" spans="1:6" x14ac:dyDescent="0.3">
      <c r="A1257" s="66"/>
      <c r="B1257" s="65" t="s">
        <v>436</v>
      </c>
      <c r="C1257" s="65" t="s">
        <v>22</v>
      </c>
      <c r="D1257" s="66" t="str">
        <f t="shared" si="38"/>
        <v>40500_60110.NA_CapAssets</v>
      </c>
      <c r="E1257" s="64">
        <v>0</v>
      </c>
      <c r="F1257" s="66" t="str">
        <f t="shared" si="39"/>
        <v>form late</v>
      </c>
    </row>
    <row r="1258" spans="1:6" x14ac:dyDescent="0.3">
      <c r="A1258" s="66"/>
      <c r="B1258" s="65" t="s">
        <v>436</v>
      </c>
      <c r="C1258" s="63" t="s">
        <v>47</v>
      </c>
      <c r="D1258" s="66" t="str">
        <f t="shared" si="38"/>
        <v>40500_60110.Form_LAD</v>
      </c>
      <c r="E1258" s="64">
        <v>0</v>
      </c>
      <c r="F1258" s="66" t="str">
        <f t="shared" si="39"/>
        <v>form late</v>
      </c>
    </row>
    <row r="1259" spans="1:6" x14ac:dyDescent="0.3">
      <c r="A1259" s="66"/>
      <c r="B1259" s="65" t="s">
        <v>436</v>
      </c>
      <c r="C1259" s="63" t="s">
        <v>49</v>
      </c>
      <c r="D1259" s="66" t="str">
        <f t="shared" si="38"/>
        <v>40500_60110.NA_LAD</v>
      </c>
      <c r="E1259" s="64">
        <v>0</v>
      </c>
      <c r="F1259" s="66" t="str">
        <f t="shared" si="39"/>
        <v>form late</v>
      </c>
    </row>
    <row r="1260" spans="1:6" x14ac:dyDescent="0.3">
      <c r="A1260" s="66"/>
      <c r="B1260" s="65" t="s">
        <v>436</v>
      </c>
      <c r="C1260" s="63" t="s">
        <v>64</v>
      </c>
      <c r="D1260" s="66" t="str">
        <f t="shared" si="38"/>
        <v>40500_60110.Form_RBE</v>
      </c>
      <c r="E1260" s="64">
        <v>0</v>
      </c>
      <c r="F1260" s="66" t="str">
        <f t="shared" si="39"/>
        <v>form late</v>
      </c>
    </row>
    <row r="1261" spans="1:6" x14ac:dyDescent="0.3">
      <c r="A1261" s="66"/>
      <c r="B1261" s="65" t="s">
        <v>436</v>
      </c>
      <c r="C1261" s="63" t="s">
        <v>66</v>
      </c>
      <c r="D1261" s="66" t="str">
        <f t="shared" si="38"/>
        <v>40500_60110.NA_RBESum</v>
      </c>
      <c r="E1261" s="64">
        <v>0</v>
      </c>
      <c r="F1261" s="66" t="str">
        <f t="shared" si="39"/>
        <v>form late</v>
      </c>
    </row>
    <row r="1262" spans="1:6" x14ac:dyDescent="0.3">
      <c r="A1262" s="66"/>
      <c r="B1262" s="65" t="s">
        <v>436</v>
      </c>
      <c r="C1262" s="63" t="s">
        <v>795</v>
      </c>
      <c r="D1262" s="66" t="str">
        <f t="shared" si="38"/>
        <v>40500_60110.Form_TBshell</v>
      </c>
      <c r="E1262" s="64">
        <v>0</v>
      </c>
      <c r="F1262" s="66" t="str">
        <f t="shared" si="39"/>
        <v>form late</v>
      </c>
    </row>
    <row r="1263" spans="1:6" x14ac:dyDescent="0.3">
      <c r="A1263" s="66"/>
      <c r="B1263" s="65" t="s">
        <v>436</v>
      </c>
      <c r="C1263" s="63" t="s">
        <v>796</v>
      </c>
      <c r="D1263" s="66" t="str">
        <f t="shared" si="38"/>
        <v>40500_60110.NA_TBshell</v>
      </c>
      <c r="E1263" s="64">
        <v>0</v>
      </c>
      <c r="F1263" s="66" t="str">
        <f t="shared" si="39"/>
        <v>form late</v>
      </c>
    </row>
    <row r="1264" spans="1:6" x14ac:dyDescent="0.3">
      <c r="A1264" s="66"/>
      <c r="B1264" s="65" t="s">
        <v>436</v>
      </c>
      <c r="C1264" s="63" t="s">
        <v>74</v>
      </c>
      <c r="D1264" s="66" t="str">
        <f t="shared" si="38"/>
        <v>40500_60110.Form_Quest</v>
      </c>
      <c r="E1264" s="64">
        <v>0</v>
      </c>
      <c r="F1264" s="66" t="str">
        <f t="shared" si="39"/>
        <v>form late</v>
      </c>
    </row>
    <row r="1265" spans="1:6" x14ac:dyDescent="0.3">
      <c r="A1265" s="66"/>
      <c r="B1265" s="65" t="s">
        <v>436</v>
      </c>
      <c r="C1265" s="63" t="s">
        <v>72</v>
      </c>
      <c r="D1265" s="66" t="str">
        <f t="shared" si="38"/>
        <v>40500_60110.Form_UnrecRecPay</v>
      </c>
      <c r="E1265" s="64">
        <v>0</v>
      </c>
      <c r="F1265" s="66" t="str">
        <f t="shared" si="39"/>
        <v>form late</v>
      </c>
    </row>
    <row r="1266" spans="1:6" x14ac:dyDescent="0.3">
      <c r="A1266" s="66"/>
      <c r="B1266" s="65" t="s">
        <v>436</v>
      </c>
      <c r="C1266" s="63" t="s">
        <v>73</v>
      </c>
      <c r="D1266" s="66" t="str">
        <f t="shared" si="38"/>
        <v>40500_60110.NA_UnrecRecPay</v>
      </c>
      <c r="E1266" s="64">
        <v>0</v>
      </c>
      <c r="F1266" s="66" t="str">
        <f t="shared" si="39"/>
        <v>form late</v>
      </c>
    </row>
    <row r="1267" spans="1:6" x14ac:dyDescent="0.3">
      <c r="A1267" s="66"/>
      <c r="B1267" s="65" t="s">
        <v>436</v>
      </c>
      <c r="C1267" s="63" t="s">
        <v>67</v>
      </c>
      <c r="D1267" s="66" t="str">
        <f t="shared" si="38"/>
        <v>40500_60110.Form_SEFA</v>
      </c>
      <c r="E1267" s="64">
        <v>0</v>
      </c>
      <c r="F1267" s="66" t="str">
        <f t="shared" si="39"/>
        <v>form late</v>
      </c>
    </row>
    <row r="1268" spans="1:6" x14ac:dyDescent="0.3">
      <c r="A1268" s="66"/>
      <c r="B1268" s="65" t="s">
        <v>437</v>
      </c>
      <c r="C1268" s="63" t="s">
        <v>52</v>
      </c>
      <c r="D1268" s="66" t="str">
        <f t="shared" si="38"/>
        <v>40500_60170.Form_Certification</v>
      </c>
      <c r="E1268" s="64">
        <v>0</v>
      </c>
      <c r="F1268" s="66" t="str">
        <f t="shared" si="39"/>
        <v>form late</v>
      </c>
    </row>
    <row r="1269" spans="1:6" x14ac:dyDescent="0.3">
      <c r="A1269" s="66"/>
      <c r="B1269" s="65" t="s">
        <v>437</v>
      </c>
      <c r="C1269" s="63" t="s">
        <v>16</v>
      </c>
      <c r="D1269" s="66" t="str">
        <f t="shared" si="38"/>
        <v>40500_60170.Form_ADA</v>
      </c>
      <c r="E1269" s="64">
        <v>0</v>
      </c>
      <c r="F1269" s="66" t="str">
        <f t="shared" si="39"/>
        <v>form late</v>
      </c>
    </row>
    <row r="1270" spans="1:6" x14ac:dyDescent="0.3">
      <c r="A1270" s="66"/>
      <c r="B1270" s="65" t="s">
        <v>437</v>
      </c>
      <c r="C1270" s="63" t="s">
        <v>53</v>
      </c>
      <c r="D1270" s="66" t="str">
        <f t="shared" si="38"/>
        <v>40500_60170.Form_NotAppl</v>
      </c>
      <c r="E1270" s="64">
        <v>0</v>
      </c>
      <c r="F1270" s="66" t="str">
        <f t="shared" si="39"/>
        <v>form late</v>
      </c>
    </row>
    <row r="1271" spans="1:6" x14ac:dyDescent="0.3">
      <c r="A1271" s="66"/>
      <c r="B1271" s="65" t="s">
        <v>437</v>
      </c>
      <c r="C1271" s="63" t="s">
        <v>55</v>
      </c>
      <c r="D1271" s="66" t="str">
        <f t="shared" si="38"/>
        <v>40500_60170.NA_NotAppl</v>
      </c>
      <c r="E1271" s="64">
        <v>0</v>
      </c>
      <c r="F1271" s="66" t="str">
        <f t="shared" si="39"/>
        <v>form late</v>
      </c>
    </row>
    <row r="1272" spans="1:6" x14ac:dyDescent="0.3">
      <c r="A1272" s="66"/>
      <c r="B1272" s="65" t="s">
        <v>437</v>
      </c>
      <c r="C1272" s="63" t="s">
        <v>19</v>
      </c>
      <c r="D1272" s="66" t="str">
        <f t="shared" si="38"/>
        <v>40500_60170.Form_ApprRecon_NA</v>
      </c>
      <c r="E1272" s="64">
        <v>0</v>
      </c>
      <c r="F1272" s="66" t="str">
        <f t="shared" si="39"/>
        <v>form late</v>
      </c>
    </row>
    <row r="1273" spans="1:6" x14ac:dyDescent="0.3">
      <c r="A1273" s="66"/>
      <c r="B1273" s="65" t="s">
        <v>437</v>
      </c>
      <c r="C1273" s="63" t="s">
        <v>17</v>
      </c>
      <c r="D1273" s="66" t="str">
        <f t="shared" si="38"/>
        <v>40500_60170.NA_ADA</v>
      </c>
      <c r="E1273" s="64">
        <v>0</v>
      </c>
      <c r="F1273" s="66" t="str">
        <f t="shared" si="39"/>
        <v>form late</v>
      </c>
    </row>
    <row r="1274" spans="1:6" x14ac:dyDescent="0.3">
      <c r="A1274" s="66"/>
      <c r="B1274" s="65" t="s">
        <v>437</v>
      </c>
      <c r="C1274" s="65" t="s">
        <v>40</v>
      </c>
      <c r="D1274" s="66" t="str">
        <f t="shared" si="38"/>
        <v>40500_60170.Form_GI_Sec</v>
      </c>
      <c r="E1274" s="64">
        <v>0</v>
      </c>
      <c r="F1274" s="66" t="str">
        <f t="shared" si="39"/>
        <v>form late</v>
      </c>
    </row>
    <row r="1275" spans="1:6" x14ac:dyDescent="0.3">
      <c r="A1275" s="66"/>
      <c r="B1275" s="65" t="s">
        <v>437</v>
      </c>
      <c r="C1275" s="65" t="s">
        <v>794</v>
      </c>
      <c r="D1275" s="66" t="str">
        <f t="shared" si="38"/>
        <v>40500_60170.NA_GI_SEC</v>
      </c>
      <c r="E1275" s="64">
        <v>0</v>
      </c>
      <c r="F1275" s="66" t="str">
        <f t="shared" si="39"/>
        <v>form late</v>
      </c>
    </row>
    <row r="1276" spans="1:6" x14ac:dyDescent="0.3">
      <c r="A1276" s="66"/>
      <c r="B1276" s="65" t="s">
        <v>437</v>
      </c>
      <c r="C1276" s="63" t="s">
        <v>42</v>
      </c>
      <c r="D1276" s="66" t="str">
        <f t="shared" si="38"/>
        <v>40500_60170.Form_InterOrg</v>
      </c>
      <c r="E1276" s="64">
        <v>0</v>
      </c>
      <c r="F1276" s="66" t="str">
        <f t="shared" si="39"/>
        <v>form late</v>
      </c>
    </row>
    <row r="1277" spans="1:6" x14ac:dyDescent="0.3">
      <c r="A1277" s="66"/>
      <c r="B1277" s="65" t="s">
        <v>437</v>
      </c>
      <c r="C1277" s="63" t="s">
        <v>43</v>
      </c>
      <c r="D1277" s="66" t="str">
        <f t="shared" si="38"/>
        <v>40500_60170.NA_InterOrg</v>
      </c>
      <c r="E1277" s="64">
        <v>0</v>
      </c>
      <c r="F1277" s="66" t="str">
        <f t="shared" si="39"/>
        <v>form late</v>
      </c>
    </row>
    <row r="1278" spans="1:6" x14ac:dyDescent="0.3">
      <c r="A1278" s="66"/>
      <c r="B1278" s="65" t="s">
        <v>437</v>
      </c>
      <c r="C1278" s="63" t="s">
        <v>37</v>
      </c>
      <c r="D1278" s="66" t="str">
        <f t="shared" si="38"/>
        <v>40500_60170.Form_AppFB</v>
      </c>
      <c r="E1278" s="64">
        <v>0</v>
      </c>
      <c r="F1278" s="66" t="str">
        <f t="shared" si="39"/>
        <v>form late</v>
      </c>
    </row>
    <row r="1279" spans="1:6" x14ac:dyDescent="0.3">
      <c r="A1279" s="66"/>
      <c r="B1279" s="65" t="s">
        <v>437</v>
      </c>
      <c r="C1279" s="63" t="s">
        <v>50</v>
      </c>
      <c r="D1279" s="66" t="str">
        <f t="shared" si="38"/>
        <v>40500_60170.Form_LTL</v>
      </c>
      <c r="E1279" s="64">
        <v>0</v>
      </c>
      <c r="F1279" s="66" t="str">
        <f t="shared" si="39"/>
        <v>form late</v>
      </c>
    </row>
    <row r="1280" spans="1:6" x14ac:dyDescent="0.3">
      <c r="A1280" s="66"/>
      <c r="B1280" s="65" t="s">
        <v>437</v>
      </c>
      <c r="C1280" s="63" t="s">
        <v>51</v>
      </c>
      <c r="D1280" s="66" t="str">
        <f t="shared" si="38"/>
        <v>40500_60170.NA_LTL</v>
      </c>
      <c r="E1280" s="64">
        <v>0</v>
      </c>
      <c r="F1280" s="66" t="str">
        <f t="shared" si="39"/>
        <v>form late</v>
      </c>
    </row>
    <row r="1281" spans="1:6" x14ac:dyDescent="0.3">
      <c r="A1281" s="66"/>
      <c r="B1281" s="65" t="s">
        <v>437</v>
      </c>
      <c r="C1281" s="63" t="s">
        <v>26</v>
      </c>
      <c r="D1281" s="66" t="str">
        <f t="shared" si="38"/>
        <v>40500_60170.Form_ClassRev</v>
      </c>
      <c r="E1281" s="64">
        <v>0</v>
      </c>
      <c r="F1281" s="66" t="str">
        <f t="shared" si="39"/>
        <v>form late</v>
      </c>
    </row>
    <row r="1282" spans="1:6" x14ac:dyDescent="0.3">
      <c r="A1282" s="66"/>
      <c r="B1282" s="65" t="s">
        <v>437</v>
      </c>
      <c r="C1282" s="63" t="s">
        <v>28</v>
      </c>
      <c r="D1282" s="66" t="str">
        <f t="shared" si="38"/>
        <v>40500_60170.NA_ClassRev</v>
      </c>
      <c r="E1282" s="64">
        <v>0</v>
      </c>
      <c r="F1282" s="66" t="str">
        <f t="shared" si="39"/>
        <v>form late</v>
      </c>
    </row>
    <row r="1283" spans="1:6" x14ac:dyDescent="0.3">
      <c r="A1283" s="66"/>
      <c r="B1283" s="65" t="s">
        <v>437</v>
      </c>
      <c r="C1283" s="65" t="s">
        <v>23</v>
      </c>
      <c r="D1283" s="66" t="str">
        <f t="shared" si="38"/>
        <v>40500_60170.Form_Cash_A</v>
      </c>
      <c r="E1283" s="64">
        <v>0</v>
      </c>
      <c r="F1283" s="66" t="str">
        <f t="shared" si="39"/>
        <v>form late</v>
      </c>
    </row>
    <row r="1284" spans="1:6" x14ac:dyDescent="0.3">
      <c r="A1284" s="66"/>
      <c r="B1284" s="65" t="s">
        <v>437</v>
      </c>
      <c r="C1284" s="65" t="s">
        <v>25</v>
      </c>
      <c r="D1284" s="66" t="str">
        <f t="shared" si="38"/>
        <v>40500_60170.NA_Cash_A</v>
      </c>
      <c r="E1284" s="64">
        <v>0</v>
      </c>
      <c r="F1284" s="66" t="str">
        <f t="shared" si="39"/>
        <v>form late</v>
      </c>
    </row>
    <row r="1285" spans="1:6" x14ac:dyDescent="0.3">
      <c r="A1285" s="66"/>
      <c r="B1285" s="65" t="s">
        <v>437</v>
      </c>
      <c r="C1285" s="65" t="s">
        <v>32</v>
      </c>
      <c r="D1285" s="66" t="str">
        <f t="shared" si="38"/>
        <v>40500_60170.Form_CashReconCPA</v>
      </c>
      <c r="E1285" s="64">
        <v>0</v>
      </c>
      <c r="F1285" s="66" t="str">
        <f t="shared" si="39"/>
        <v>form late</v>
      </c>
    </row>
    <row r="1286" spans="1:6" x14ac:dyDescent="0.3">
      <c r="A1286" s="66"/>
      <c r="B1286" s="65" t="s">
        <v>437</v>
      </c>
      <c r="C1286" s="65" t="s">
        <v>34</v>
      </c>
      <c r="D1286" s="66" t="str">
        <f t="shared" si="38"/>
        <v>40500_60170.NA_CashReconCPA</v>
      </c>
      <c r="E1286" s="64">
        <v>0</v>
      </c>
      <c r="F1286" s="66" t="str">
        <f t="shared" si="39"/>
        <v>form late</v>
      </c>
    </row>
    <row r="1287" spans="1:6" x14ac:dyDescent="0.3">
      <c r="A1287" s="66"/>
      <c r="B1287" s="65" t="s">
        <v>437</v>
      </c>
      <c r="C1287" s="65" t="s">
        <v>44</v>
      </c>
      <c r="D1287" s="66" t="str">
        <f t="shared" si="38"/>
        <v>40500_60170.Form_InvstAnalysis</v>
      </c>
      <c r="E1287" s="64">
        <v>0</v>
      </c>
      <c r="F1287" s="66" t="str">
        <f t="shared" si="39"/>
        <v>form late</v>
      </c>
    </row>
    <row r="1288" spans="1:6" x14ac:dyDescent="0.3">
      <c r="A1288" s="66"/>
      <c r="B1288" s="65" t="s">
        <v>437</v>
      </c>
      <c r="C1288" s="65" t="s">
        <v>46</v>
      </c>
      <c r="D1288" s="66" t="str">
        <f t="shared" si="38"/>
        <v>40500_60170.NA_InvstAnalysis</v>
      </c>
      <c r="E1288" s="64">
        <v>0</v>
      </c>
      <c r="F1288" s="66" t="str">
        <f t="shared" si="39"/>
        <v>form late</v>
      </c>
    </row>
    <row r="1289" spans="1:6" x14ac:dyDescent="0.3">
      <c r="A1289" s="66"/>
      <c r="B1289" s="65" t="s">
        <v>437</v>
      </c>
      <c r="C1289" s="65" t="s">
        <v>20</v>
      </c>
      <c r="D1289" s="66" t="str">
        <f t="shared" si="38"/>
        <v>40500_60170.Form_CapAssets</v>
      </c>
      <c r="E1289" s="64">
        <v>0</v>
      </c>
      <c r="F1289" s="66" t="str">
        <f t="shared" si="39"/>
        <v>form late</v>
      </c>
    </row>
    <row r="1290" spans="1:6" x14ac:dyDescent="0.3">
      <c r="A1290" s="66"/>
      <c r="B1290" s="65" t="s">
        <v>437</v>
      </c>
      <c r="C1290" s="65" t="s">
        <v>22</v>
      </c>
      <c r="D1290" s="66" t="str">
        <f t="shared" si="38"/>
        <v>40500_60170.NA_CapAssets</v>
      </c>
      <c r="E1290" s="64">
        <v>0</v>
      </c>
      <c r="F1290" s="66" t="str">
        <f t="shared" si="39"/>
        <v>form late</v>
      </c>
    </row>
    <row r="1291" spans="1:6" x14ac:dyDescent="0.3">
      <c r="A1291" s="66"/>
      <c r="B1291" s="65" t="s">
        <v>437</v>
      </c>
      <c r="C1291" s="63" t="s">
        <v>47</v>
      </c>
      <c r="D1291" s="66" t="str">
        <f t="shared" si="38"/>
        <v>40500_60170.Form_LAD</v>
      </c>
      <c r="E1291" s="64">
        <v>0</v>
      </c>
      <c r="F1291" s="66" t="str">
        <f t="shared" si="39"/>
        <v>form late</v>
      </c>
    </row>
    <row r="1292" spans="1:6" x14ac:dyDescent="0.3">
      <c r="A1292" s="66"/>
      <c r="B1292" s="65" t="s">
        <v>437</v>
      </c>
      <c r="C1292" s="63" t="s">
        <v>49</v>
      </c>
      <c r="D1292" s="66" t="str">
        <f t="shared" si="38"/>
        <v>40500_60170.NA_LAD</v>
      </c>
      <c r="E1292" s="64">
        <v>0</v>
      </c>
      <c r="F1292" s="66" t="str">
        <f t="shared" si="39"/>
        <v>form late</v>
      </c>
    </row>
    <row r="1293" spans="1:6" x14ac:dyDescent="0.3">
      <c r="A1293" s="66"/>
      <c r="B1293" s="65" t="s">
        <v>437</v>
      </c>
      <c r="C1293" s="63" t="s">
        <v>64</v>
      </c>
      <c r="D1293" s="66" t="str">
        <f t="shared" si="38"/>
        <v>40500_60170.Form_RBE</v>
      </c>
      <c r="E1293" s="64">
        <v>0</v>
      </c>
      <c r="F1293" s="66" t="str">
        <f t="shared" si="39"/>
        <v>form late</v>
      </c>
    </row>
    <row r="1294" spans="1:6" x14ac:dyDescent="0.3">
      <c r="A1294" s="66"/>
      <c r="B1294" s="65" t="s">
        <v>437</v>
      </c>
      <c r="C1294" s="63" t="s">
        <v>66</v>
      </c>
      <c r="D1294" s="66" t="str">
        <f t="shared" ref="D1294:D1357" si="40">_xlfn.CONCAT(B1294,".",C1294)</f>
        <v>40500_60170.NA_RBESum</v>
      </c>
      <c r="E1294" s="64">
        <v>0</v>
      </c>
      <c r="F1294" s="66" t="str">
        <f t="shared" ref="F1294:F1357" si="41">IF(E1294=0,"form late",E1294)</f>
        <v>form late</v>
      </c>
    </row>
    <row r="1295" spans="1:6" x14ac:dyDescent="0.3">
      <c r="A1295" s="66"/>
      <c r="B1295" s="65" t="s">
        <v>437</v>
      </c>
      <c r="C1295" s="63" t="s">
        <v>795</v>
      </c>
      <c r="D1295" s="66" t="str">
        <f t="shared" si="40"/>
        <v>40500_60170.Form_TBshell</v>
      </c>
      <c r="E1295" s="64">
        <v>0</v>
      </c>
      <c r="F1295" s="66" t="str">
        <f t="shared" si="41"/>
        <v>form late</v>
      </c>
    </row>
    <row r="1296" spans="1:6" x14ac:dyDescent="0.3">
      <c r="A1296" s="66"/>
      <c r="B1296" s="65" t="s">
        <v>437</v>
      </c>
      <c r="C1296" s="63" t="s">
        <v>796</v>
      </c>
      <c r="D1296" s="66" t="str">
        <f t="shared" si="40"/>
        <v>40500_60170.NA_TBshell</v>
      </c>
      <c r="E1296" s="64">
        <v>0</v>
      </c>
      <c r="F1296" s="66" t="str">
        <f t="shared" si="41"/>
        <v>form late</v>
      </c>
    </row>
    <row r="1297" spans="1:6" x14ac:dyDescent="0.3">
      <c r="A1297" s="66"/>
      <c r="B1297" s="65" t="s">
        <v>437</v>
      </c>
      <c r="C1297" s="63" t="s">
        <v>74</v>
      </c>
      <c r="D1297" s="66" t="str">
        <f t="shared" si="40"/>
        <v>40500_60170.Form_Quest</v>
      </c>
      <c r="E1297" s="64">
        <v>0</v>
      </c>
      <c r="F1297" s="66" t="str">
        <f t="shared" si="41"/>
        <v>form late</v>
      </c>
    </row>
    <row r="1298" spans="1:6" x14ac:dyDescent="0.3">
      <c r="A1298" s="66"/>
      <c r="B1298" s="65" t="s">
        <v>437</v>
      </c>
      <c r="C1298" s="63" t="s">
        <v>72</v>
      </c>
      <c r="D1298" s="66" t="str">
        <f t="shared" si="40"/>
        <v>40500_60170.Form_UnrecRecPay</v>
      </c>
      <c r="E1298" s="64">
        <v>0</v>
      </c>
      <c r="F1298" s="66" t="str">
        <f t="shared" si="41"/>
        <v>form late</v>
      </c>
    </row>
    <row r="1299" spans="1:6" x14ac:dyDescent="0.3">
      <c r="A1299" s="66"/>
      <c r="B1299" s="65" t="s">
        <v>437</v>
      </c>
      <c r="C1299" s="63" t="s">
        <v>73</v>
      </c>
      <c r="D1299" s="66" t="str">
        <f t="shared" si="40"/>
        <v>40500_60170.NA_UnrecRecPay</v>
      </c>
      <c r="E1299" s="64">
        <v>0</v>
      </c>
      <c r="F1299" s="66" t="str">
        <f t="shared" si="41"/>
        <v>form late</v>
      </c>
    </row>
    <row r="1300" spans="1:6" x14ac:dyDescent="0.3">
      <c r="A1300" s="66"/>
      <c r="B1300" s="65" t="s">
        <v>437</v>
      </c>
      <c r="C1300" s="63" t="s">
        <v>67</v>
      </c>
      <c r="D1300" s="66" t="str">
        <f t="shared" si="40"/>
        <v>40500_60170.Form_SEFA</v>
      </c>
      <c r="E1300" s="64">
        <v>0</v>
      </c>
      <c r="F1300" s="66" t="str">
        <f t="shared" si="41"/>
        <v>form late</v>
      </c>
    </row>
    <row r="1301" spans="1:6" x14ac:dyDescent="0.3">
      <c r="A1301" s="66"/>
      <c r="B1301" s="65" t="s">
        <v>438</v>
      </c>
      <c r="C1301" s="63" t="s">
        <v>52</v>
      </c>
      <c r="D1301" s="66" t="str">
        <f t="shared" si="40"/>
        <v>40500_60180.Form_Certification</v>
      </c>
      <c r="E1301" s="64">
        <v>0</v>
      </c>
      <c r="F1301" s="66" t="str">
        <f t="shared" si="41"/>
        <v>form late</v>
      </c>
    </row>
    <row r="1302" spans="1:6" x14ac:dyDescent="0.3">
      <c r="A1302" s="66"/>
      <c r="B1302" s="65" t="s">
        <v>438</v>
      </c>
      <c r="C1302" s="63" t="s">
        <v>16</v>
      </c>
      <c r="D1302" s="66" t="str">
        <f t="shared" si="40"/>
        <v>40500_60180.Form_ADA</v>
      </c>
      <c r="E1302" s="64">
        <v>0</v>
      </c>
      <c r="F1302" s="66" t="str">
        <f t="shared" si="41"/>
        <v>form late</v>
      </c>
    </row>
    <row r="1303" spans="1:6" x14ac:dyDescent="0.3">
      <c r="A1303" s="66"/>
      <c r="B1303" s="65" t="s">
        <v>438</v>
      </c>
      <c r="C1303" s="63" t="s">
        <v>53</v>
      </c>
      <c r="D1303" s="66" t="str">
        <f t="shared" si="40"/>
        <v>40500_60180.Form_NotAppl</v>
      </c>
      <c r="E1303" s="64">
        <v>0</v>
      </c>
      <c r="F1303" s="66" t="str">
        <f t="shared" si="41"/>
        <v>form late</v>
      </c>
    </row>
    <row r="1304" spans="1:6" x14ac:dyDescent="0.3">
      <c r="A1304" s="66"/>
      <c r="B1304" s="65" t="s">
        <v>438</v>
      </c>
      <c r="C1304" s="63" t="s">
        <v>55</v>
      </c>
      <c r="D1304" s="66" t="str">
        <f t="shared" si="40"/>
        <v>40500_60180.NA_NotAppl</v>
      </c>
      <c r="E1304" s="64">
        <v>0</v>
      </c>
      <c r="F1304" s="66" t="str">
        <f t="shared" si="41"/>
        <v>form late</v>
      </c>
    </row>
    <row r="1305" spans="1:6" x14ac:dyDescent="0.3">
      <c r="A1305" s="66"/>
      <c r="B1305" s="65" t="s">
        <v>438</v>
      </c>
      <c r="C1305" s="63" t="s">
        <v>19</v>
      </c>
      <c r="D1305" s="66" t="str">
        <f t="shared" si="40"/>
        <v>40500_60180.Form_ApprRecon_NA</v>
      </c>
      <c r="E1305" s="64">
        <v>0</v>
      </c>
      <c r="F1305" s="66" t="str">
        <f t="shared" si="41"/>
        <v>form late</v>
      </c>
    </row>
    <row r="1306" spans="1:6" x14ac:dyDescent="0.3">
      <c r="A1306" s="66"/>
      <c r="B1306" s="65" t="s">
        <v>438</v>
      </c>
      <c r="C1306" s="63" t="s">
        <v>17</v>
      </c>
      <c r="D1306" s="66" t="str">
        <f t="shared" si="40"/>
        <v>40500_60180.NA_ADA</v>
      </c>
      <c r="E1306" s="64">
        <v>0</v>
      </c>
      <c r="F1306" s="66" t="str">
        <f t="shared" si="41"/>
        <v>form late</v>
      </c>
    </row>
    <row r="1307" spans="1:6" x14ac:dyDescent="0.3">
      <c r="A1307" s="66"/>
      <c r="B1307" s="65" t="s">
        <v>438</v>
      </c>
      <c r="C1307" s="65" t="s">
        <v>40</v>
      </c>
      <c r="D1307" s="66" t="str">
        <f t="shared" si="40"/>
        <v>40500_60180.Form_GI_Sec</v>
      </c>
      <c r="E1307" s="64">
        <v>0</v>
      </c>
      <c r="F1307" s="66" t="str">
        <f t="shared" si="41"/>
        <v>form late</v>
      </c>
    </row>
    <row r="1308" spans="1:6" x14ac:dyDescent="0.3">
      <c r="A1308" s="66"/>
      <c r="B1308" s="65" t="s">
        <v>438</v>
      </c>
      <c r="C1308" s="65" t="s">
        <v>794</v>
      </c>
      <c r="D1308" s="66" t="str">
        <f t="shared" si="40"/>
        <v>40500_60180.NA_GI_SEC</v>
      </c>
      <c r="E1308" s="64">
        <v>0</v>
      </c>
      <c r="F1308" s="66" t="str">
        <f t="shared" si="41"/>
        <v>form late</v>
      </c>
    </row>
    <row r="1309" spans="1:6" x14ac:dyDescent="0.3">
      <c r="A1309" s="66"/>
      <c r="B1309" s="65" t="s">
        <v>438</v>
      </c>
      <c r="C1309" s="63" t="s">
        <v>42</v>
      </c>
      <c r="D1309" s="66" t="str">
        <f t="shared" si="40"/>
        <v>40500_60180.Form_InterOrg</v>
      </c>
      <c r="E1309" s="64">
        <v>0</v>
      </c>
      <c r="F1309" s="66" t="str">
        <f t="shared" si="41"/>
        <v>form late</v>
      </c>
    </row>
    <row r="1310" spans="1:6" x14ac:dyDescent="0.3">
      <c r="A1310" s="66"/>
      <c r="B1310" s="65" t="s">
        <v>438</v>
      </c>
      <c r="C1310" s="63" t="s">
        <v>43</v>
      </c>
      <c r="D1310" s="66" t="str">
        <f t="shared" si="40"/>
        <v>40500_60180.NA_InterOrg</v>
      </c>
      <c r="E1310" s="64">
        <v>0</v>
      </c>
      <c r="F1310" s="66" t="str">
        <f t="shared" si="41"/>
        <v>form late</v>
      </c>
    </row>
    <row r="1311" spans="1:6" x14ac:dyDescent="0.3">
      <c r="A1311" s="66"/>
      <c r="B1311" s="65" t="s">
        <v>438</v>
      </c>
      <c r="C1311" s="63" t="s">
        <v>37</v>
      </c>
      <c r="D1311" s="66" t="str">
        <f t="shared" si="40"/>
        <v>40500_60180.Form_AppFB</v>
      </c>
      <c r="E1311" s="64">
        <v>0</v>
      </c>
      <c r="F1311" s="66" t="str">
        <f t="shared" si="41"/>
        <v>form late</v>
      </c>
    </row>
    <row r="1312" spans="1:6" x14ac:dyDescent="0.3">
      <c r="A1312" s="66"/>
      <c r="B1312" s="65" t="s">
        <v>438</v>
      </c>
      <c r="C1312" s="63" t="s">
        <v>50</v>
      </c>
      <c r="D1312" s="66" t="str">
        <f t="shared" si="40"/>
        <v>40500_60180.Form_LTL</v>
      </c>
      <c r="E1312" s="64">
        <v>0</v>
      </c>
      <c r="F1312" s="66" t="str">
        <f t="shared" si="41"/>
        <v>form late</v>
      </c>
    </row>
    <row r="1313" spans="1:6" x14ac:dyDescent="0.3">
      <c r="A1313" s="66"/>
      <c r="B1313" s="65" t="s">
        <v>438</v>
      </c>
      <c r="C1313" s="63" t="s">
        <v>51</v>
      </c>
      <c r="D1313" s="66" t="str">
        <f t="shared" si="40"/>
        <v>40500_60180.NA_LTL</v>
      </c>
      <c r="E1313" s="64">
        <v>0</v>
      </c>
      <c r="F1313" s="66" t="str">
        <f t="shared" si="41"/>
        <v>form late</v>
      </c>
    </row>
    <row r="1314" spans="1:6" x14ac:dyDescent="0.3">
      <c r="A1314" s="66"/>
      <c r="B1314" s="65" t="s">
        <v>438</v>
      </c>
      <c r="C1314" s="63" t="s">
        <v>26</v>
      </c>
      <c r="D1314" s="66" t="str">
        <f t="shared" si="40"/>
        <v>40500_60180.Form_ClassRev</v>
      </c>
      <c r="E1314" s="64">
        <v>0</v>
      </c>
      <c r="F1314" s="66" t="str">
        <f t="shared" si="41"/>
        <v>form late</v>
      </c>
    </row>
    <row r="1315" spans="1:6" x14ac:dyDescent="0.3">
      <c r="A1315" s="66"/>
      <c r="B1315" s="65" t="s">
        <v>438</v>
      </c>
      <c r="C1315" s="63" t="s">
        <v>28</v>
      </c>
      <c r="D1315" s="66" t="str">
        <f t="shared" si="40"/>
        <v>40500_60180.NA_ClassRev</v>
      </c>
      <c r="E1315" s="64">
        <v>0</v>
      </c>
      <c r="F1315" s="66" t="str">
        <f t="shared" si="41"/>
        <v>form late</v>
      </c>
    </row>
    <row r="1316" spans="1:6" x14ac:dyDescent="0.3">
      <c r="A1316" s="66"/>
      <c r="B1316" s="65" t="s">
        <v>438</v>
      </c>
      <c r="C1316" s="65" t="s">
        <v>23</v>
      </c>
      <c r="D1316" s="66" t="str">
        <f t="shared" si="40"/>
        <v>40500_60180.Form_Cash_A</v>
      </c>
      <c r="E1316" s="64">
        <v>0</v>
      </c>
      <c r="F1316" s="66" t="str">
        <f t="shared" si="41"/>
        <v>form late</v>
      </c>
    </row>
    <row r="1317" spans="1:6" x14ac:dyDescent="0.3">
      <c r="A1317" s="66"/>
      <c r="B1317" s="65" t="s">
        <v>438</v>
      </c>
      <c r="C1317" s="65" t="s">
        <v>25</v>
      </c>
      <c r="D1317" s="66" t="str">
        <f t="shared" si="40"/>
        <v>40500_60180.NA_Cash_A</v>
      </c>
      <c r="E1317" s="64">
        <v>0</v>
      </c>
      <c r="F1317" s="66" t="str">
        <f t="shared" si="41"/>
        <v>form late</v>
      </c>
    </row>
    <row r="1318" spans="1:6" x14ac:dyDescent="0.3">
      <c r="A1318" s="66"/>
      <c r="B1318" s="65" t="s">
        <v>438</v>
      </c>
      <c r="C1318" s="65" t="s">
        <v>32</v>
      </c>
      <c r="D1318" s="66" t="str">
        <f t="shared" si="40"/>
        <v>40500_60180.Form_CashReconCPA</v>
      </c>
      <c r="E1318" s="64">
        <v>0</v>
      </c>
      <c r="F1318" s="66" t="str">
        <f t="shared" si="41"/>
        <v>form late</v>
      </c>
    </row>
    <row r="1319" spans="1:6" x14ac:dyDescent="0.3">
      <c r="A1319" s="66"/>
      <c r="B1319" s="65" t="s">
        <v>438</v>
      </c>
      <c r="C1319" s="65" t="s">
        <v>34</v>
      </c>
      <c r="D1319" s="66" t="str">
        <f t="shared" si="40"/>
        <v>40500_60180.NA_CashReconCPA</v>
      </c>
      <c r="E1319" s="64">
        <v>0</v>
      </c>
      <c r="F1319" s="66" t="str">
        <f t="shared" si="41"/>
        <v>form late</v>
      </c>
    </row>
    <row r="1320" spans="1:6" x14ac:dyDescent="0.3">
      <c r="A1320" s="66"/>
      <c r="B1320" s="65" t="s">
        <v>438</v>
      </c>
      <c r="C1320" s="65" t="s">
        <v>44</v>
      </c>
      <c r="D1320" s="66" t="str">
        <f t="shared" si="40"/>
        <v>40500_60180.Form_InvstAnalysis</v>
      </c>
      <c r="E1320" s="64">
        <v>0</v>
      </c>
      <c r="F1320" s="66" t="str">
        <f t="shared" si="41"/>
        <v>form late</v>
      </c>
    </row>
    <row r="1321" spans="1:6" x14ac:dyDescent="0.3">
      <c r="A1321" s="66"/>
      <c r="B1321" s="65" t="s">
        <v>438</v>
      </c>
      <c r="C1321" s="65" t="s">
        <v>46</v>
      </c>
      <c r="D1321" s="66" t="str">
        <f t="shared" si="40"/>
        <v>40500_60180.NA_InvstAnalysis</v>
      </c>
      <c r="E1321" s="64">
        <v>0</v>
      </c>
      <c r="F1321" s="66" t="str">
        <f t="shared" si="41"/>
        <v>form late</v>
      </c>
    </row>
    <row r="1322" spans="1:6" x14ac:dyDescent="0.3">
      <c r="A1322" s="66"/>
      <c r="B1322" s="65" t="s">
        <v>438</v>
      </c>
      <c r="C1322" s="65" t="s">
        <v>20</v>
      </c>
      <c r="D1322" s="66" t="str">
        <f t="shared" si="40"/>
        <v>40500_60180.Form_CapAssets</v>
      </c>
      <c r="E1322" s="64">
        <v>0</v>
      </c>
      <c r="F1322" s="66" t="str">
        <f t="shared" si="41"/>
        <v>form late</v>
      </c>
    </row>
    <row r="1323" spans="1:6" x14ac:dyDescent="0.3">
      <c r="A1323" s="66"/>
      <c r="B1323" s="65" t="s">
        <v>438</v>
      </c>
      <c r="C1323" s="65" t="s">
        <v>22</v>
      </c>
      <c r="D1323" s="66" t="str">
        <f t="shared" si="40"/>
        <v>40500_60180.NA_CapAssets</v>
      </c>
      <c r="E1323" s="64">
        <v>0</v>
      </c>
      <c r="F1323" s="66" t="str">
        <f t="shared" si="41"/>
        <v>form late</v>
      </c>
    </row>
    <row r="1324" spans="1:6" x14ac:dyDescent="0.3">
      <c r="A1324" s="66"/>
      <c r="B1324" s="65" t="s">
        <v>438</v>
      </c>
      <c r="C1324" s="63" t="s">
        <v>47</v>
      </c>
      <c r="D1324" s="66" t="str">
        <f t="shared" si="40"/>
        <v>40500_60180.Form_LAD</v>
      </c>
      <c r="E1324" s="64">
        <v>0</v>
      </c>
      <c r="F1324" s="66" t="str">
        <f t="shared" si="41"/>
        <v>form late</v>
      </c>
    </row>
    <row r="1325" spans="1:6" x14ac:dyDescent="0.3">
      <c r="A1325" s="66"/>
      <c r="B1325" s="65" t="s">
        <v>438</v>
      </c>
      <c r="C1325" s="63" t="s">
        <v>49</v>
      </c>
      <c r="D1325" s="66" t="str">
        <f t="shared" si="40"/>
        <v>40500_60180.NA_LAD</v>
      </c>
      <c r="E1325" s="64">
        <v>0</v>
      </c>
      <c r="F1325" s="66" t="str">
        <f t="shared" si="41"/>
        <v>form late</v>
      </c>
    </row>
    <row r="1326" spans="1:6" x14ac:dyDescent="0.3">
      <c r="A1326" s="66"/>
      <c r="B1326" s="65" t="s">
        <v>438</v>
      </c>
      <c r="C1326" s="63" t="s">
        <v>64</v>
      </c>
      <c r="D1326" s="66" t="str">
        <f t="shared" si="40"/>
        <v>40500_60180.Form_RBE</v>
      </c>
      <c r="E1326" s="64">
        <v>0</v>
      </c>
      <c r="F1326" s="66" t="str">
        <f t="shared" si="41"/>
        <v>form late</v>
      </c>
    </row>
    <row r="1327" spans="1:6" x14ac:dyDescent="0.3">
      <c r="A1327" s="66"/>
      <c r="B1327" s="65" t="s">
        <v>438</v>
      </c>
      <c r="C1327" s="63" t="s">
        <v>66</v>
      </c>
      <c r="D1327" s="66" t="str">
        <f t="shared" si="40"/>
        <v>40500_60180.NA_RBESum</v>
      </c>
      <c r="E1327" s="64">
        <v>0</v>
      </c>
      <c r="F1327" s="66" t="str">
        <f t="shared" si="41"/>
        <v>form late</v>
      </c>
    </row>
    <row r="1328" spans="1:6" x14ac:dyDescent="0.3">
      <c r="A1328" s="66"/>
      <c r="B1328" s="65" t="s">
        <v>438</v>
      </c>
      <c r="C1328" s="63" t="s">
        <v>795</v>
      </c>
      <c r="D1328" s="66" t="str">
        <f t="shared" si="40"/>
        <v>40500_60180.Form_TBshell</v>
      </c>
      <c r="E1328" s="64">
        <v>0</v>
      </c>
      <c r="F1328" s="66" t="str">
        <f t="shared" si="41"/>
        <v>form late</v>
      </c>
    </row>
    <row r="1329" spans="1:6" x14ac:dyDescent="0.3">
      <c r="A1329" s="66"/>
      <c r="B1329" s="65" t="s">
        <v>438</v>
      </c>
      <c r="C1329" s="63" t="s">
        <v>796</v>
      </c>
      <c r="D1329" s="66" t="str">
        <f t="shared" si="40"/>
        <v>40500_60180.NA_TBshell</v>
      </c>
      <c r="E1329" s="64">
        <v>0</v>
      </c>
      <c r="F1329" s="66" t="str">
        <f t="shared" si="41"/>
        <v>form late</v>
      </c>
    </row>
    <row r="1330" spans="1:6" x14ac:dyDescent="0.3">
      <c r="A1330" s="66"/>
      <c r="B1330" s="65" t="s">
        <v>438</v>
      </c>
      <c r="C1330" s="63" t="s">
        <v>74</v>
      </c>
      <c r="D1330" s="66" t="str">
        <f t="shared" si="40"/>
        <v>40500_60180.Form_Quest</v>
      </c>
      <c r="E1330" s="64">
        <v>0</v>
      </c>
      <c r="F1330" s="66" t="str">
        <f t="shared" si="41"/>
        <v>form late</v>
      </c>
    </row>
    <row r="1331" spans="1:6" x14ac:dyDescent="0.3">
      <c r="A1331" s="66"/>
      <c r="B1331" s="65" t="s">
        <v>438</v>
      </c>
      <c r="C1331" s="63" t="s">
        <v>72</v>
      </c>
      <c r="D1331" s="66" t="str">
        <f t="shared" si="40"/>
        <v>40500_60180.Form_UnrecRecPay</v>
      </c>
      <c r="E1331" s="64">
        <v>0</v>
      </c>
      <c r="F1331" s="66" t="str">
        <f t="shared" si="41"/>
        <v>form late</v>
      </c>
    </row>
    <row r="1332" spans="1:6" x14ac:dyDescent="0.3">
      <c r="A1332" s="66"/>
      <c r="B1332" s="65" t="s">
        <v>438</v>
      </c>
      <c r="C1332" s="63" t="s">
        <v>73</v>
      </c>
      <c r="D1332" s="66" t="str">
        <f t="shared" si="40"/>
        <v>40500_60180.NA_UnrecRecPay</v>
      </c>
      <c r="E1332" s="64">
        <v>0</v>
      </c>
      <c r="F1332" s="66" t="str">
        <f t="shared" si="41"/>
        <v>form late</v>
      </c>
    </row>
    <row r="1333" spans="1:6" x14ac:dyDescent="0.3">
      <c r="A1333" s="66"/>
      <c r="B1333" s="65" t="s">
        <v>438</v>
      </c>
      <c r="C1333" s="63" t="s">
        <v>67</v>
      </c>
      <c r="D1333" s="66" t="str">
        <f t="shared" si="40"/>
        <v>40500_60180.Form_SEFA</v>
      </c>
      <c r="E1333" s="64">
        <v>0</v>
      </c>
      <c r="F1333" s="66" t="str">
        <f t="shared" si="41"/>
        <v>form late</v>
      </c>
    </row>
    <row r="1334" spans="1:6" x14ac:dyDescent="0.3">
      <c r="A1334" s="66"/>
      <c r="B1334" s="65" t="s">
        <v>439</v>
      </c>
      <c r="C1334" s="63" t="s">
        <v>52</v>
      </c>
      <c r="D1334" s="66" t="str">
        <f t="shared" si="40"/>
        <v>40500_EWAdj.Form_Certification</v>
      </c>
      <c r="E1334" s="64">
        <v>0</v>
      </c>
      <c r="F1334" s="66" t="str">
        <f t="shared" si="41"/>
        <v>form late</v>
      </c>
    </row>
    <row r="1335" spans="1:6" x14ac:dyDescent="0.3">
      <c r="A1335" s="66"/>
      <c r="B1335" s="65" t="s">
        <v>439</v>
      </c>
      <c r="C1335" s="63" t="s">
        <v>16</v>
      </c>
      <c r="D1335" s="66" t="str">
        <f t="shared" si="40"/>
        <v>40500_EWAdj.Form_ADA</v>
      </c>
      <c r="E1335" s="64">
        <v>44057</v>
      </c>
      <c r="F1335" s="66">
        <f t="shared" si="41"/>
        <v>44057</v>
      </c>
    </row>
    <row r="1336" spans="1:6" x14ac:dyDescent="0.3">
      <c r="A1336" s="66"/>
      <c r="B1336" s="65" t="s">
        <v>439</v>
      </c>
      <c r="C1336" s="63" t="s">
        <v>53</v>
      </c>
      <c r="D1336" s="66" t="str">
        <f t="shared" si="40"/>
        <v>40500_EWAdj.Form_NotAppl</v>
      </c>
      <c r="E1336" s="64">
        <v>0</v>
      </c>
      <c r="F1336" s="66" t="str">
        <f t="shared" si="41"/>
        <v>form late</v>
      </c>
    </row>
    <row r="1337" spans="1:6" x14ac:dyDescent="0.3">
      <c r="A1337" s="66"/>
      <c r="B1337" s="65" t="s">
        <v>439</v>
      </c>
      <c r="C1337" s="63" t="s">
        <v>55</v>
      </c>
      <c r="D1337" s="66" t="str">
        <f t="shared" si="40"/>
        <v>40500_EWAdj.NA_NotAppl</v>
      </c>
      <c r="E1337" s="64">
        <v>0</v>
      </c>
      <c r="F1337" s="66" t="str">
        <f t="shared" si="41"/>
        <v>form late</v>
      </c>
    </row>
    <row r="1338" spans="1:6" x14ac:dyDescent="0.3">
      <c r="A1338" s="66"/>
      <c r="B1338" s="65" t="s">
        <v>439</v>
      </c>
      <c r="C1338" s="63" t="s">
        <v>19</v>
      </c>
      <c r="D1338" s="66" t="str">
        <f t="shared" si="40"/>
        <v>40500_EWAdj.Form_ApprRecon_NA</v>
      </c>
      <c r="E1338" s="64">
        <v>2</v>
      </c>
      <c r="F1338" s="66">
        <f t="shared" si="41"/>
        <v>2</v>
      </c>
    </row>
    <row r="1339" spans="1:6" x14ac:dyDescent="0.3">
      <c r="A1339" s="66"/>
      <c r="B1339" s="65" t="s">
        <v>439</v>
      </c>
      <c r="C1339" s="63" t="s">
        <v>17</v>
      </c>
      <c r="D1339" s="66" t="str">
        <f t="shared" si="40"/>
        <v>40500_EWAdj.NA_ADA</v>
      </c>
      <c r="E1339" s="64">
        <v>2</v>
      </c>
      <c r="F1339" s="66">
        <f t="shared" si="41"/>
        <v>2</v>
      </c>
    </row>
    <row r="1340" spans="1:6" x14ac:dyDescent="0.3">
      <c r="A1340" s="66"/>
      <c r="B1340" s="65" t="s">
        <v>439</v>
      </c>
      <c r="C1340" s="65" t="s">
        <v>40</v>
      </c>
      <c r="D1340" s="66" t="str">
        <f t="shared" si="40"/>
        <v>40500_EWAdj.Form_GI_Sec</v>
      </c>
      <c r="E1340" s="64">
        <v>44111</v>
      </c>
      <c r="F1340" s="66">
        <f t="shared" si="41"/>
        <v>44111</v>
      </c>
    </row>
    <row r="1341" spans="1:6" x14ac:dyDescent="0.3">
      <c r="A1341" s="66"/>
      <c r="B1341" s="65" t="s">
        <v>439</v>
      </c>
      <c r="C1341" s="65" t="s">
        <v>794</v>
      </c>
      <c r="D1341" s="66" t="str">
        <f t="shared" si="40"/>
        <v>40500_EWAdj.NA_GI_SEC</v>
      </c>
      <c r="E1341" s="64">
        <v>1</v>
      </c>
      <c r="F1341" s="66">
        <f t="shared" si="41"/>
        <v>1</v>
      </c>
    </row>
    <row r="1342" spans="1:6" x14ac:dyDescent="0.3">
      <c r="A1342" s="66"/>
      <c r="B1342" s="65" t="s">
        <v>439</v>
      </c>
      <c r="C1342" s="63" t="s">
        <v>42</v>
      </c>
      <c r="D1342" s="66" t="str">
        <f t="shared" si="40"/>
        <v>40500_EWAdj.Form_InterOrg</v>
      </c>
      <c r="E1342" s="64">
        <v>44105</v>
      </c>
      <c r="F1342" s="66">
        <f t="shared" si="41"/>
        <v>44105</v>
      </c>
    </row>
    <row r="1343" spans="1:6" x14ac:dyDescent="0.3">
      <c r="A1343" s="66"/>
      <c r="B1343" s="65" t="s">
        <v>439</v>
      </c>
      <c r="C1343" s="63" t="s">
        <v>43</v>
      </c>
      <c r="D1343" s="66" t="str">
        <f t="shared" si="40"/>
        <v>40500_EWAdj.NA_InterOrg</v>
      </c>
      <c r="E1343" s="64">
        <v>2</v>
      </c>
      <c r="F1343" s="66">
        <f t="shared" si="41"/>
        <v>2</v>
      </c>
    </row>
    <row r="1344" spans="1:6" x14ac:dyDescent="0.3">
      <c r="A1344" s="66"/>
      <c r="B1344" s="65" t="s">
        <v>439</v>
      </c>
      <c r="C1344" s="63" t="s">
        <v>37</v>
      </c>
      <c r="D1344" s="66" t="str">
        <f t="shared" si="40"/>
        <v>40500_EWAdj.Form_AppFB</v>
      </c>
      <c r="E1344" s="64">
        <v>0</v>
      </c>
      <c r="F1344" s="66" t="str">
        <f t="shared" si="41"/>
        <v>form late</v>
      </c>
    </row>
    <row r="1345" spans="1:6" x14ac:dyDescent="0.3">
      <c r="A1345" s="66"/>
      <c r="B1345" s="65" t="s">
        <v>439</v>
      </c>
      <c r="C1345" s="63" t="s">
        <v>50</v>
      </c>
      <c r="D1345" s="66" t="str">
        <f t="shared" si="40"/>
        <v>40500_EWAdj.Form_LTL</v>
      </c>
      <c r="E1345" s="64">
        <v>44109</v>
      </c>
      <c r="F1345" s="66">
        <f t="shared" si="41"/>
        <v>44109</v>
      </c>
    </row>
    <row r="1346" spans="1:6" x14ac:dyDescent="0.3">
      <c r="A1346" s="66"/>
      <c r="B1346" s="65" t="s">
        <v>439</v>
      </c>
      <c r="C1346" s="63" t="s">
        <v>51</v>
      </c>
      <c r="D1346" s="66" t="str">
        <f t="shared" si="40"/>
        <v>40500_EWAdj.NA_LTL</v>
      </c>
      <c r="E1346" s="64">
        <v>1</v>
      </c>
      <c r="F1346" s="66">
        <f t="shared" si="41"/>
        <v>1</v>
      </c>
    </row>
    <row r="1347" spans="1:6" x14ac:dyDescent="0.3">
      <c r="A1347" s="66"/>
      <c r="B1347" s="65" t="s">
        <v>439</v>
      </c>
      <c r="C1347" s="63" t="s">
        <v>26</v>
      </c>
      <c r="D1347" s="66" t="str">
        <f t="shared" si="40"/>
        <v>40500_EWAdj.Form_ClassRev</v>
      </c>
      <c r="E1347" s="64">
        <v>44071</v>
      </c>
      <c r="F1347" s="66">
        <f t="shared" si="41"/>
        <v>44071</v>
      </c>
    </row>
    <row r="1348" spans="1:6" x14ac:dyDescent="0.3">
      <c r="A1348" s="66"/>
      <c r="B1348" s="65" t="s">
        <v>439</v>
      </c>
      <c r="C1348" s="63" t="s">
        <v>28</v>
      </c>
      <c r="D1348" s="66" t="str">
        <f t="shared" si="40"/>
        <v>40500_EWAdj.NA_ClassRev</v>
      </c>
      <c r="E1348" s="64">
        <v>2</v>
      </c>
      <c r="F1348" s="66">
        <f t="shared" si="41"/>
        <v>2</v>
      </c>
    </row>
    <row r="1349" spans="1:6" x14ac:dyDescent="0.3">
      <c r="A1349" s="66"/>
      <c r="B1349" s="65" t="s">
        <v>439</v>
      </c>
      <c r="C1349" s="65" t="s">
        <v>23</v>
      </c>
      <c r="D1349" s="66" t="str">
        <f t="shared" si="40"/>
        <v>40500_EWAdj.Form_Cash_A</v>
      </c>
      <c r="E1349" s="64">
        <v>44082</v>
      </c>
      <c r="F1349" s="66">
        <f t="shared" si="41"/>
        <v>44082</v>
      </c>
    </row>
    <row r="1350" spans="1:6" x14ac:dyDescent="0.3">
      <c r="A1350" s="66"/>
      <c r="B1350" s="65" t="s">
        <v>439</v>
      </c>
      <c r="C1350" s="65" t="s">
        <v>25</v>
      </c>
      <c r="D1350" s="66" t="str">
        <f t="shared" si="40"/>
        <v>40500_EWAdj.NA_Cash_A</v>
      </c>
      <c r="E1350" s="64">
        <v>2</v>
      </c>
      <c r="F1350" s="66">
        <f t="shared" si="41"/>
        <v>2</v>
      </c>
    </row>
    <row r="1351" spans="1:6" x14ac:dyDescent="0.3">
      <c r="A1351" s="66"/>
      <c r="B1351" s="65" t="s">
        <v>439</v>
      </c>
      <c r="C1351" s="65" t="s">
        <v>32</v>
      </c>
      <c r="D1351" s="66" t="str">
        <f t="shared" si="40"/>
        <v>40500_EWAdj.Form_CashReconCPA</v>
      </c>
      <c r="E1351" s="64">
        <v>0</v>
      </c>
      <c r="F1351" s="66" t="str">
        <f t="shared" si="41"/>
        <v>form late</v>
      </c>
    </row>
    <row r="1352" spans="1:6" x14ac:dyDescent="0.3">
      <c r="A1352" s="66"/>
      <c r="B1352" s="65" t="s">
        <v>439</v>
      </c>
      <c r="C1352" s="65" t="s">
        <v>34</v>
      </c>
      <c r="D1352" s="66" t="str">
        <f t="shared" si="40"/>
        <v>40500_EWAdj.NA_CashReconCPA</v>
      </c>
      <c r="E1352" s="64">
        <v>0</v>
      </c>
      <c r="F1352" s="66" t="str">
        <f t="shared" si="41"/>
        <v>form late</v>
      </c>
    </row>
    <row r="1353" spans="1:6" x14ac:dyDescent="0.3">
      <c r="A1353" s="66"/>
      <c r="B1353" s="65" t="s">
        <v>439</v>
      </c>
      <c r="C1353" s="65" t="s">
        <v>44</v>
      </c>
      <c r="D1353" s="66" t="str">
        <f t="shared" si="40"/>
        <v>40500_EWAdj.Form_InvstAnalysis</v>
      </c>
      <c r="E1353" s="64">
        <v>44111</v>
      </c>
      <c r="F1353" s="66">
        <f t="shared" si="41"/>
        <v>44111</v>
      </c>
    </row>
    <row r="1354" spans="1:6" x14ac:dyDescent="0.3">
      <c r="A1354" s="66"/>
      <c r="B1354" s="65" t="s">
        <v>439</v>
      </c>
      <c r="C1354" s="65" t="s">
        <v>46</v>
      </c>
      <c r="D1354" s="66" t="str">
        <f t="shared" si="40"/>
        <v>40500_EWAdj.NA_InvstAnalysis</v>
      </c>
      <c r="E1354" s="64">
        <v>1</v>
      </c>
      <c r="F1354" s="66">
        <f t="shared" si="41"/>
        <v>1</v>
      </c>
    </row>
    <row r="1355" spans="1:6" x14ac:dyDescent="0.3">
      <c r="A1355" s="66"/>
      <c r="B1355" s="65" t="s">
        <v>439</v>
      </c>
      <c r="C1355" s="65" t="s">
        <v>20</v>
      </c>
      <c r="D1355" s="66" t="str">
        <f t="shared" si="40"/>
        <v>40500_EWAdj.Form_CapAssets</v>
      </c>
      <c r="E1355" s="64">
        <v>44111</v>
      </c>
      <c r="F1355" s="66">
        <f t="shared" si="41"/>
        <v>44111</v>
      </c>
    </row>
    <row r="1356" spans="1:6" x14ac:dyDescent="0.3">
      <c r="A1356" s="66"/>
      <c r="B1356" s="65" t="s">
        <v>439</v>
      </c>
      <c r="C1356" s="65" t="s">
        <v>22</v>
      </c>
      <c r="D1356" s="66" t="str">
        <f t="shared" si="40"/>
        <v>40500_EWAdj.NA_CapAssets</v>
      </c>
      <c r="E1356" s="64">
        <v>2</v>
      </c>
      <c r="F1356" s="66">
        <f t="shared" si="41"/>
        <v>2</v>
      </c>
    </row>
    <row r="1357" spans="1:6" x14ac:dyDescent="0.3">
      <c r="A1357" s="66"/>
      <c r="B1357" s="65" t="s">
        <v>439</v>
      </c>
      <c r="C1357" s="63" t="s">
        <v>47</v>
      </c>
      <c r="D1357" s="66" t="str">
        <f t="shared" si="40"/>
        <v>40500_EWAdj.Form_LAD</v>
      </c>
      <c r="E1357" s="64">
        <v>44109</v>
      </c>
      <c r="F1357" s="66">
        <f t="shared" si="41"/>
        <v>44109</v>
      </c>
    </row>
    <row r="1358" spans="1:6" x14ac:dyDescent="0.3">
      <c r="A1358" s="66"/>
      <c r="B1358" s="65" t="s">
        <v>439</v>
      </c>
      <c r="C1358" s="63" t="s">
        <v>49</v>
      </c>
      <c r="D1358" s="66" t="str">
        <f t="shared" ref="D1358:D1421" si="42">_xlfn.CONCAT(B1358,".",C1358)</f>
        <v>40500_EWAdj.NA_LAD</v>
      </c>
      <c r="E1358" s="64">
        <v>2</v>
      </c>
      <c r="F1358" s="66">
        <f t="shared" ref="F1358:F1421" si="43">IF(E1358=0,"form late",E1358)</f>
        <v>2</v>
      </c>
    </row>
    <row r="1359" spans="1:6" x14ac:dyDescent="0.3">
      <c r="A1359" s="66"/>
      <c r="B1359" s="65" t="s">
        <v>439</v>
      </c>
      <c r="C1359" s="63" t="s">
        <v>64</v>
      </c>
      <c r="D1359" s="66" t="str">
        <f t="shared" si="42"/>
        <v>40500_EWAdj.Form_RBE</v>
      </c>
      <c r="E1359" s="64">
        <v>44112</v>
      </c>
      <c r="F1359" s="66">
        <f t="shared" si="43"/>
        <v>44112</v>
      </c>
    </row>
    <row r="1360" spans="1:6" x14ac:dyDescent="0.3">
      <c r="A1360" s="66"/>
      <c r="B1360" s="65" t="s">
        <v>439</v>
      </c>
      <c r="C1360" s="63" t="s">
        <v>66</v>
      </c>
      <c r="D1360" s="66" t="str">
        <f t="shared" si="42"/>
        <v>40500_EWAdj.NA_RBESum</v>
      </c>
      <c r="E1360" s="64">
        <v>2</v>
      </c>
      <c r="F1360" s="66">
        <f t="shared" si="43"/>
        <v>2</v>
      </c>
    </row>
    <row r="1361" spans="1:6" x14ac:dyDescent="0.3">
      <c r="A1361" s="66"/>
      <c r="B1361" s="65" t="s">
        <v>439</v>
      </c>
      <c r="C1361" s="63" t="s">
        <v>795</v>
      </c>
      <c r="D1361" s="66" t="str">
        <f t="shared" si="42"/>
        <v>40500_EWAdj.Form_TBshell</v>
      </c>
      <c r="E1361" s="64">
        <v>0</v>
      </c>
      <c r="F1361" s="66" t="str">
        <f t="shared" si="43"/>
        <v>form late</v>
      </c>
    </row>
    <row r="1362" spans="1:6" x14ac:dyDescent="0.3">
      <c r="A1362" s="66"/>
      <c r="B1362" s="65" t="s">
        <v>439</v>
      </c>
      <c r="C1362" s="63" t="s">
        <v>796</v>
      </c>
      <c r="D1362" s="66" t="str">
        <f t="shared" si="42"/>
        <v>40500_EWAdj.NA_TBshell</v>
      </c>
      <c r="E1362" s="64">
        <v>0</v>
      </c>
      <c r="F1362" s="66" t="str">
        <f t="shared" si="43"/>
        <v>form late</v>
      </c>
    </row>
    <row r="1363" spans="1:6" x14ac:dyDescent="0.3">
      <c r="A1363" s="66"/>
      <c r="B1363" s="65" t="s">
        <v>439</v>
      </c>
      <c r="C1363" s="63" t="s">
        <v>74</v>
      </c>
      <c r="D1363" s="66" t="str">
        <f t="shared" si="42"/>
        <v>40500_EWAdj.Form_Quest</v>
      </c>
      <c r="E1363" s="64">
        <v>0</v>
      </c>
      <c r="F1363" s="66" t="str">
        <f t="shared" si="43"/>
        <v>form late</v>
      </c>
    </row>
    <row r="1364" spans="1:6" x14ac:dyDescent="0.3">
      <c r="A1364" s="66"/>
      <c r="B1364" s="65" t="s">
        <v>439</v>
      </c>
      <c r="C1364" s="63" t="s">
        <v>72</v>
      </c>
      <c r="D1364" s="66" t="str">
        <f t="shared" si="42"/>
        <v>40500_EWAdj.Form_UnrecRecPay</v>
      </c>
      <c r="E1364" s="64">
        <v>44085</v>
      </c>
      <c r="F1364" s="66">
        <f t="shared" si="43"/>
        <v>44085</v>
      </c>
    </row>
    <row r="1365" spans="1:6" x14ac:dyDescent="0.3">
      <c r="A1365" s="66"/>
      <c r="B1365" s="65" t="s">
        <v>439</v>
      </c>
      <c r="C1365" s="63" t="s">
        <v>73</v>
      </c>
      <c r="D1365" s="66" t="str">
        <f t="shared" si="42"/>
        <v>40500_EWAdj.NA_UnrecRecPay</v>
      </c>
      <c r="E1365" s="64">
        <v>2</v>
      </c>
      <c r="F1365" s="66">
        <f t="shared" si="43"/>
        <v>2</v>
      </c>
    </row>
    <row r="1366" spans="1:6" x14ac:dyDescent="0.3">
      <c r="A1366" s="66"/>
      <c r="B1366" s="65" t="s">
        <v>439</v>
      </c>
      <c r="C1366" s="63" t="s">
        <v>67</v>
      </c>
      <c r="D1366" s="66" t="str">
        <f t="shared" si="42"/>
        <v>40500_EWAdj.Form_SEFA</v>
      </c>
      <c r="E1366" s="64">
        <v>0</v>
      </c>
      <c r="F1366" s="66" t="str">
        <f t="shared" si="43"/>
        <v>form late</v>
      </c>
    </row>
    <row r="1367" spans="1:6" x14ac:dyDescent="0.3">
      <c r="A1367" s="66"/>
      <c r="B1367" s="65" t="s">
        <v>440</v>
      </c>
      <c r="C1367" s="63" t="s">
        <v>52</v>
      </c>
      <c r="D1367" s="66" t="str">
        <f t="shared" si="42"/>
        <v>40600_10000.Form_Certification</v>
      </c>
      <c r="E1367" s="64">
        <v>0</v>
      </c>
      <c r="F1367" s="66" t="str">
        <f t="shared" si="43"/>
        <v>form late</v>
      </c>
    </row>
    <row r="1368" spans="1:6" x14ac:dyDescent="0.3">
      <c r="A1368" s="66"/>
      <c r="B1368" s="65" t="s">
        <v>440</v>
      </c>
      <c r="C1368" s="63" t="s">
        <v>16</v>
      </c>
      <c r="D1368" s="66" t="str">
        <f t="shared" si="42"/>
        <v>40600_10000.Form_ADA</v>
      </c>
      <c r="E1368" s="64">
        <v>0</v>
      </c>
      <c r="F1368" s="66" t="str">
        <f t="shared" si="43"/>
        <v>form late</v>
      </c>
    </row>
    <row r="1369" spans="1:6" x14ac:dyDescent="0.3">
      <c r="A1369" s="66"/>
      <c r="B1369" s="65" t="s">
        <v>440</v>
      </c>
      <c r="C1369" s="63" t="s">
        <v>53</v>
      </c>
      <c r="D1369" s="66" t="str">
        <f t="shared" si="42"/>
        <v>40600_10000.Form_NotAppl</v>
      </c>
      <c r="E1369" s="64">
        <v>0</v>
      </c>
      <c r="F1369" s="66" t="str">
        <f t="shared" si="43"/>
        <v>form late</v>
      </c>
    </row>
    <row r="1370" spans="1:6" x14ac:dyDescent="0.3">
      <c r="A1370" s="66"/>
      <c r="B1370" s="65" t="s">
        <v>440</v>
      </c>
      <c r="C1370" s="63" t="s">
        <v>55</v>
      </c>
      <c r="D1370" s="66" t="str">
        <f t="shared" si="42"/>
        <v>40600_10000.NA_NotAppl</v>
      </c>
      <c r="E1370" s="64">
        <v>0</v>
      </c>
      <c r="F1370" s="66" t="str">
        <f t="shared" si="43"/>
        <v>form late</v>
      </c>
    </row>
    <row r="1371" spans="1:6" x14ac:dyDescent="0.3">
      <c r="A1371" s="66"/>
      <c r="B1371" s="65" t="s">
        <v>440</v>
      </c>
      <c r="C1371" s="63" t="s">
        <v>19</v>
      </c>
      <c r="D1371" s="66" t="str">
        <f t="shared" si="42"/>
        <v>40600_10000.Form_ApprRecon_NA</v>
      </c>
      <c r="E1371" s="64">
        <v>0</v>
      </c>
      <c r="F1371" s="66" t="str">
        <f t="shared" si="43"/>
        <v>form late</v>
      </c>
    </row>
    <row r="1372" spans="1:6" x14ac:dyDescent="0.3">
      <c r="A1372" s="66"/>
      <c r="B1372" s="65" t="s">
        <v>440</v>
      </c>
      <c r="C1372" s="63" t="s">
        <v>17</v>
      </c>
      <c r="D1372" s="66" t="str">
        <f t="shared" si="42"/>
        <v>40600_10000.NA_ADA</v>
      </c>
      <c r="E1372" s="64">
        <v>0</v>
      </c>
      <c r="F1372" s="66" t="str">
        <f t="shared" si="43"/>
        <v>form late</v>
      </c>
    </row>
    <row r="1373" spans="1:6" x14ac:dyDescent="0.3">
      <c r="A1373" s="66"/>
      <c r="B1373" s="65" t="s">
        <v>440</v>
      </c>
      <c r="C1373" s="65" t="s">
        <v>40</v>
      </c>
      <c r="D1373" s="66" t="str">
        <f t="shared" si="42"/>
        <v>40600_10000.Form_GI_Sec</v>
      </c>
      <c r="E1373" s="64">
        <v>0</v>
      </c>
      <c r="F1373" s="66" t="str">
        <f t="shared" si="43"/>
        <v>form late</v>
      </c>
    </row>
    <row r="1374" spans="1:6" x14ac:dyDescent="0.3">
      <c r="A1374" s="66"/>
      <c r="B1374" s="65" t="s">
        <v>440</v>
      </c>
      <c r="C1374" s="65" t="s">
        <v>794</v>
      </c>
      <c r="D1374" s="66" t="str">
        <f t="shared" si="42"/>
        <v>40600_10000.NA_GI_SEC</v>
      </c>
      <c r="E1374" s="64">
        <v>0</v>
      </c>
      <c r="F1374" s="66" t="str">
        <f t="shared" si="43"/>
        <v>form late</v>
      </c>
    </row>
    <row r="1375" spans="1:6" x14ac:dyDescent="0.3">
      <c r="A1375" s="66"/>
      <c r="B1375" s="65" t="s">
        <v>440</v>
      </c>
      <c r="C1375" s="63" t="s">
        <v>42</v>
      </c>
      <c r="D1375" s="66" t="str">
        <f t="shared" si="42"/>
        <v>40600_10000.Form_InterOrg</v>
      </c>
      <c r="E1375" s="64">
        <v>0</v>
      </c>
      <c r="F1375" s="66" t="str">
        <f t="shared" si="43"/>
        <v>form late</v>
      </c>
    </row>
    <row r="1376" spans="1:6" x14ac:dyDescent="0.3">
      <c r="A1376" s="66"/>
      <c r="B1376" s="65" t="s">
        <v>440</v>
      </c>
      <c r="C1376" s="63" t="s">
        <v>43</v>
      </c>
      <c r="D1376" s="66" t="str">
        <f t="shared" si="42"/>
        <v>40600_10000.NA_InterOrg</v>
      </c>
      <c r="E1376" s="64">
        <v>0</v>
      </c>
      <c r="F1376" s="66" t="str">
        <f t="shared" si="43"/>
        <v>form late</v>
      </c>
    </row>
    <row r="1377" spans="1:6" x14ac:dyDescent="0.3">
      <c r="A1377" s="66"/>
      <c r="B1377" s="65" t="s">
        <v>440</v>
      </c>
      <c r="C1377" s="63" t="s">
        <v>37</v>
      </c>
      <c r="D1377" s="66" t="str">
        <f t="shared" si="42"/>
        <v>40600_10000.Form_AppFB</v>
      </c>
      <c r="E1377" s="64">
        <v>0</v>
      </c>
      <c r="F1377" s="66" t="str">
        <f t="shared" si="43"/>
        <v>form late</v>
      </c>
    </row>
    <row r="1378" spans="1:6" x14ac:dyDescent="0.3">
      <c r="A1378" s="66"/>
      <c r="B1378" s="65" t="s">
        <v>440</v>
      </c>
      <c r="C1378" s="63" t="s">
        <v>50</v>
      </c>
      <c r="D1378" s="66" t="str">
        <f t="shared" si="42"/>
        <v>40600_10000.Form_LTL</v>
      </c>
      <c r="E1378" s="64">
        <v>0</v>
      </c>
      <c r="F1378" s="66" t="str">
        <f t="shared" si="43"/>
        <v>form late</v>
      </c>
    </row>
    <row r="1379" spans="1:6" x14ac:dyDescent="0.3">
      <c r="A1379" s="66"/>
      <c r="B1379" s="65" t="s">
        <v>440</v>
      </c>
      <c r="C1379" s="63" t="s">
        <v>51</v>
      </c>
      <c r="D1379" s="66" t="str">
        <f t="shared" si="42"/>
        <v>40600_10000.NA_LTL</v>
      </c>
      <c r="E1379" s="64">
        <v>0</v>
      </c>
      <c r="F1379" s="66" t="str">
        <f t="shared" si="43"/>
        <v>form late</v>
      </c>
    </row>
    <row r="1380" spans="1:6" x14ac:dyDescent="0.3">
      <c r="A1380" s="66"/>
      <c r="B1380" s="65" t="s">
        <v>440</v>
      </c>
      <c r="C1380" s="63" t="s">
        <v>26</v>
      </c>
      <c r="D1380" s="66" t="str">
        <f t="shared" si="42"/>
        <v>40600_10000.Form_ClassRev</v>
      </c>
      <c r="E1380" s="64">
        <v>0</v>
      </c>
      <c r="F1380" s="66" t="str">
        <f t="shared" si="43"/>
        <v>form late</v>
      </c>
    </row>
    <row r="1381" spans="1:6" x14ac:dyDescent="0.3">
      <c r="A1381" s="66"/>
      <c r="B1381" s="65" t="s">
        <v>440</v>
      </c>
      <c r="C1381" s="63" t="s">
        <v>28</v>
      </c>
      <c r="D1381" s="66" t="str">
        <f t="shared" si="42"/>
        <v>40600_10000.NA_ClassRev</v>
      </c>
      <c r="E1381" s="64">
        <v>0</v>
      </c>
      <c r="F1381" s="66" t="str">
        <f t="shared" si="43"/>
        <v>form late</v>
      </c>
    </row>
    <row r="1382" spans="1:6" x14ac:dyDescent="0.3">
      <c r="A1382" s="66"/>
      <c r="B1382" s="65" t="s">
        <v>440</v>
      </c>
      <c r="C1382" s="65" t="s">
        <v>23</v>
      </c>
      <c r="D1382" s="66" t="str">
        <f t="shared" si="42"/>
        <v>40600_10000.Form_Cash_A</v>
      </c>
      <c r="E1382" s="64">
        <v>0</v>
      </c>
      <c r="F1382" s="66" t="str">
        <f t="shared" si="43"/>
        <v>form late</v>
      </c>
    </row>
    <row r="1383" spans="1:6" x14ac:dyDescent="0.3">
      <c r="A1383" s="66"/>
      <c r="B1383" s="65" t="s">
        <v>440</v>
      </c>
      <c r="C1383" s="65" t="s">
        <v>25</v>
      </c>
      <c r="D1383" s="66" t="str">
        <f t="shared" si="42"/>
        <v>40600_10000.NA_Cash_A</v>
      </c>
      <c r="E1383" s="64">
        <v>0</v>
      </c>
      <c r="F1383" s="66" t="str">
        <f t="shared" si="43"/>
        <v>form late</v>
      </c>
    </row>
    <row r="1384" spans="1:6" x14ac:dyDescent="0.3">
      <c r="A1384" s="66"/>
      <c r="B1384" s="65" t="s">
        <v>440</v>
      </c>
      <c r="C1384" s="65" t="s">
        <v>32</v>
      </c>
      <c r="D1384" s="66" t="str">
        <f t="shared" si="42"/>
        <v>40600_10000.Form_CashReconCPA</v>
      </c>
      <c r="E1384" s="64">
        <v>0</v>
      </c>
      <c r="F1384" s="66" t="str">
        <f t="shared" si="43"/>
        <v>form late</v>
      </c>
    </row>
    <row r="1385" spans="1:6" x14ac:dyDescent="0.3">
      <c r="A1385" s="66"/>
      <c r="B1385" s="65" t="s">
        <v>440</v>
      </c>
      <c r="C1385" s="65" t="s">
        <v>34</v>
      </c>
      <c r="D1385" s="66" t="str">
        <f t="shared" si="42"/>
        <v>40600_10000.NA_CashReconCPA</v>
      </c>
      <c r="E1385" s="64">
        <v>0</v>
      </c>
      <c r="F1385" s="66" t="str">
        <f t="shared" si="43"/>
        <v>form late</v>
      </c>
    </row>
    <row r="1386" spans="1:6" x14ac:dyDescent="0.3">
      <c r="A1386" s="66"/>
      <c r="B1386" s="65" t="s">
        <v>440</v>
      </c>
      <c r="C1386" s="65" t="s">
        <v>44</v>
      </c>
      <c r="D1386" s="66" t="str">
        <f t="shared" si="42"/>
        <v>40600_10000.Form_InvstAnalysis</v>
      </c>
      <c r="E1386" s="64">
        <v>0</v>
      </c>
      <c r="F1386" s="66" t="str">
        <f t="shared" si="43"/>
        <v>form late</v>
      </c>
    </row>
    <row r="1387" spans="1:6" x14ac:dyDescent="0.3">
      <c r="A1387" s="66"/>
      <c r="B1387" s="65" t="s">
        <v>440</v>
      </c>
      <c r="C1387" s="65" t="s">
        <v>46</v>
      </c>
      <c r="D1387" s="66" t="str">
        <f t="shared" si="42"/>
        <v>40600_10000.NA_InvstAnalysis</v>
      </c>
      <c r="E1387" s="64">
        <v>0</v>
      </c>
      <c r="F1387" s="66" t="str">
        <f t="shared" si="43"/>
        <v>form late</v>
      </c>
    </row>
    <row r="1388" spans="1:6" x14ac:dyDescent="0.3">
      <c r="A1388" s="66"/>
      <c r="B1388" s="65" t="s">
        <v>440</v>
      </c>
      <c r="C1388" s="65" t="s">
        <v>20</v>
      </c>
      <c r="D1388" s="66" t="str">
        <f t="shared" si="42"/>
        <v>40600_10000.Form_CapAssets</v>
      </c>
      <c r="E1388" s="64">
        <v>0</v>
      </c>
      <c r="F1388" s="66" t="str">
        <f t="shared" si="43"/>
        <v>form late</v>
      </c>
    </row>
    <row r="1389" spans="1:6" x14ac:dyDescent="0.3">
      <c r="A1389" s="66"/>
      <c r="B1389" s="65" t="s">
        <v>440</v>
      </c>
      <c r="C1389" s="65" t="s">
        <v>22</v>
      </c>
      <c r="D1389" s="66" t="str">
        <f t="shared" si="42"/>
        <v>40600_10000.NA_CapAssets</v>
      </c>
      <c r="E1389" s="64">
        <v>0</v>
      </c>
      <c r="F1389" s="66" t="str">
        <f t="shared" si="43"/>
        <v>form late</v>
      </c>
    </row>
    <row r="1390" spans="1:6" x14ac:dyDescent="0.3">
      <c r="A1390" s="66"/>
      <c r="B1390" s="65" t="s">
        <v>440</v>
      </c>
      <c r="C1390" s="63" t="s">
        <v>47</v>
      </c>
      <c r="D1390" s="66" t="str">
        <f t="shared" si="42"/>
        <v>40600_10000.Form_LAD</v>
      </c>
      <c r="E1390" s="64">
        <v>0</v>
      </c>
      <c r="F1390" s="66" t="str">
        <f t="shared" si="43"/>
        <v>form late</v>
      </c>
    </row>
    <row r="1391" spans="1:6" x14ac:dyDescent="0.3">
      <c r="A1391" s="66"/>
      <c r="B1391" s="65" t="s">
        <v>440</v>
      </c>
      <c r="C1391" s="63" t="s">
        <v>49</v>
      </c>
      <c r="D1391" s="66" t="str">
        <f t="shared" si="42"/>
        <v>40600_10000.NA_LAD</v>
      </c>
      <c r="E1391" s="64">
        <v>0</v>
      </c>
      <c r="F1391" s="66" t="str">
        <f t="shared" si="43"/>
        <v>form late</v>
      </c>
    </row>
    <row r="1392" spans="1:6" x14ac:dyDescent="0.3">
      <c r="A1392" s="66"/>
      <c r="B1392" s="65" t="s">
        <v>440</v>
      </c>
      <c r="C1392" s="63" t="s">
        <v>64</v>
      </c>
      <c r="D1392" s="66" t="str">
        <f t="shared" si="42"/>
        <v>40600_10000.Form_RBE</v>
      </c>
      <c r="E1392" s="64">
        <v>0</v>
      </c>
      <c r="F1392" s="66" t="str">
        <f t="shared" si="43"/>
        <v>form late</v>
      </c>
    </row>
    <row r="1393" spans="1:6" x14ac:dyDescent="0.3">
      <c r="A1393" s="66"/>
      <c r="B1393" s="65" t="s">
        <v>440</v>
      </c>
      <c r="C1393" s="63" t="s">
        <v>66</v>
      </c>
      <c r="D1393" s="66" t="str">
        <f t="shared" si="42"/>
        <v>40600_10000.NA_RBESum</v>
      </c>
      <c r="E1393" s="64">
        <v>0</v>
      </c>
      <c r="F1393" s="66" t="str">
        <f t="shared" si="43"/>
        <v>form late</v>
      </c>
    </row>
    <row r="1394" spans="1:6" x14ac:dyDescent="0.3">
      <c r="A1394" s="66"/>
      <c r="B1394" s="65" t="s">
        <v>440</v>
      </c>
      <c r="C1394" s="63" t="s">
        <v>795</v>
      </c>
      <c r="D1394" s="66" t="str">
        <f t="shared" si="42"/>
        <v>40600_10000.Form_TBshell</v>
      </c>
      <c r="E1394" s="64">
        <v>0</v>
      </c>
      <c r="F1394" s="66" t="str">
        <f t="shared" si="43"/>
        <v>form late</v>
      </c>
    </row>
    <row r="1395" spans="1:6" x14ac:dyDescent="0.3">
      <c r="A1395" s="66"/>
      <c r="B1395" s="65" t="s">
        <v>440</v>
      </c>
      <c r="C1395" s="63" t="s">
        <v>796</v>
      </c>
      <c r="D1395" s="66" t="str">
        <f t="shared" si="42"/>
        <v>40600_10000.NA_TBshell</v>
      </c>
      <c r="E1395" s="64">
        <v>0</v>
      </c>
      <c r="F1395" s="66" t="str">
        <f t="shared" si="43"/>
        <v>form late</v>
      </c>
    </row>
    <row r="1396" spans="1:6" x14ac:dyDescent="0.3">
      <c r="A1396" s="66"/>
      <c r="B1396" s="65" t="s">
        <v>440</v>
      </c>
      <c r="C1396" s="63" t="s">
        <v>74</v>
      </c>
      <c r="D1396" s="66" t="str">
        <f t="shared" si="42"/>
        <v>40600_10000.Form_Quest</v>
      </c>
      <c r="E1396" s="64">
        <v>0</v>
      </c>
      <c r="F1396" s="66" t="str">
        <f t="shared" si="43"/>
        <v>form late</v>
      </c>
    </row>
    <row r="1397" spans="1:6" x14ac:dyDescent="0.3">
      <c r="A1397" s="66"/>
      <c r="B1397" s="65" t="s">
        <v>440</v>
      </c>
      <c r="C1397" s="63" t="s">
        <v>72</v>
      </c>
      <c r="D1397" s="66" t="str">
        <f t="shared" si="42"/>
        <v>40600_10000.Form_UnrecRecPay</v>
      </c>
      <c r="E1397" s="64">
        <v>0</v>
      </c>
      <c r="F1397" s="66" t="str">
        <f t="shared" si="43"/>
        <v>form late</v>
      </c>
    </row>
    <row r="1398" spans="1:6" x14ac:dyDescent="0.3">
      <c r="A1398" s="66"/>
      <c r="B1398" s="65" t="s">
        <v>440</v>
      </c>
      <c r="C1398" s="63" t="s">
        <v>73</v>
      </c>
      <c r="D1398" s="66" t="str">
        <f t="shared" si="42"/>
        <v>40600_10000.NA_UnrecRecPay</v>
      </c>
      <c r="E1398" s="64">
        <v>0</v>
      </c>
      <c r="F1398" s="66" t="str">
        <f t="shared" si="43"/>
        <v>form late</v>
      </c>
    </row>
    <row r="1399" spans="1:6" x14ac:dyDescent="0.3">
      <c r="A1399" s="66"/>
      <c r="B1399" s="65" t="s">
        <v>440</v>
      </c>
      <c r="C1399" s="63" t="s">
        <v>67</v>
      </c>
      <c r="D1399" s="66" t="str">
        <f t="shared" si="42"/>
        <v>40600_10000.Form_SEFA</v>
      </c>
      <c r="E1399" s="64">
        <v>0</v>
      </c>
      <c r="F1399" s="66" t="str">
        <f t="shared" si="43"/>
        <v>form late</v>
      </c>
    </row>
    <row r="1400" spans="1:6" x14ac:dyDescent="0.3">
      <c r="A1400" s="66"/>
      <c r="B1400" s="65" t="s">
        <v>95</v>
      </c>
      <c r="C1400" s="63" t="s">
        <v>52</v>
      </c>
      <c r="D1400" s="66" t="str">
        <f t="shared" si="42"/>
        <v>40600_10100.Form_Certification</v>
      </c>
      <c r="E1400" s="64">
        <v>0</v>
      </c>
      <c r="F1400" s="66" t="str">
        <f t="shared" si="43"/>
        <v>form late</v>
      </c>
    </row>
    <row r="1401" spans="1:6" x14ac:dyDescent="0.3">
      <c r="A1401" s="66"/>
      <c r="B1401" s="65" t="s">
        <v>95</v>
      </c>
      <c r="C1401" s="63" t="s">
        <v>16</v>
      </c>
      <c r="D1401" s="66" t="str">
        <f t="shared" si="42"/>
        <v>40600_10100.Form_ADA</v>
      </c>
      <c r="E1401" s="64">
        <v>0</v>
      </c>
      <c r="F1401" s="66" t="str">
        <f t="shared" si="43"/>
        <v>form late</v>
      </c>
    </row>
    <row r="1402" spans="1:6" x14ac:dyDescent="0.3">
      <c r="A1402" s="66"/>
      <c r="B1402" s="65" t="s">
        <v>95</v>
      </c>
      <c r="C1402" s="63" t="s">
        <v>53</v>
      </c>
      <c r="D1402" s="66" t="str">
        <f t="shared" si="42"/>
        <v>40600_10100.Form_NotAppl</v>
      </c>
      <c r="E1402" s="64">
        <v>0</v>
      </c>
      <c r="F1402" s="66" t="str">
        <f t="shared" si="43"/>
        <v>form late</v>
      </c>
    </row>
    <row r="1403" spans="1:6" x14ac:dyDescent="0.3">
      <c r="A1403" s="66"/>
      <c r="B1403" s="65" t="s">
        <v>95</v>
      </c>
      <c r="C1403" s="63" t="s">
        <v>55</v>
      </c>
      <c r="D1403" s="66" t="str">
        <f t="shared" si="42"/>
        <v>40600_10100.NA_NotAppl</v>
      </c>
      <c r="E1403" s="64">
        <v>0</v>
      </c>
      <c r="F1403" s="66" t="str">
        <f t="shared" si="43"/>
        <v>form late</v>
      </c>
    </row>
    <row r="1404" spans="1:6" x14ac:dyDescent="0.3">
      <c r="A1404" s="66"/>
      <c r="B1404" s="65" t="s">
        <v>95</v>
      </c>
      <c r="C1404" s="63" t="s">
        <v>19</v>
      </c>
      <c r="D1404" s="66" t="str">
        <f t="shared" si="42"/>
        <v>40600_10100.Form_ApprRecon_NA</v>
      </c>
      <c r="E1404" s="64">
        <v>0</v>
      </c>
      <c r="F1404" s="66" t="str">
        <f t="shared" si="43"/>
        <v>form late</v>
      </c>
    </row>
    <row r="1405" spans="1:6" x14ac:dyDescent="0.3">
      <c r="A1405" s="66"/>
      <c r="B1405" s="65" t="s">
        <v>95</v>
      </c>
      <c r="C1405" s="63" t="s">
        <v>17</v>
      </c>
      <c r="D1405" s="66" t="str">
        <f t="shared" si="42"/>
        <v>40600_10100.NA_ADA</v>
      </c>
      <c r="E1405" s="64">
        <v>0</v>
      </c>
      <c r="F1405" s="66" t="str">
        <f t="shared" si="43"/>
        <v>form late</v>
      </c>
    </row>
    <row r="1406" spans="1:6" x14ac:dyDescent="0.3">
      <c r="A1406" s="66"/>
      <c r="B1406" s="65" t="s">
        <v>95</v>
      </c>
      <c r="C1406" s="65" t="s">
        <v>40</v>
      </c>
      <c r="D1406" s="66" t="str">
        <f t="shared" si="42"/>
        <v>40600_10100.Form_GI_Sec</v>
      </c>
      <c r="E1406" s="64">
        <v>0</v>
      </c>
      <c r="F1406" s="66" t="str">
        <f t="shared" si="43"/>
        <v>form late</v>
      </c>
    </row>
    <row r="1407" spans="1:6" x14ac:dyDescent="0.3">
      <c r="A1407" s="66"/>
      <c r="B1407" s="65" t="s">
        <v>95</v>
      </c>
      <c r="C1407" s="65" t="s">
        <v>794</v>
      </c>
      <c r="D1407" s="66" t="str">
        <f t="shared" si="42"/>
        <v>40600_10100.NA_GI_SEC</v>
      </c>
      <c r="E1407" s="64">
        <v>0</v>
      </c>
      <c r="F1407" s="66" t="str">
        <f t="shared" si="43"/>
        <v>form late</v>
      </c>
    </row>
    <row r="1408" spans="1:6" x14ac:dyDescent="0.3">
      <c r="A1408" s="66"/>
      <c r="B1408" s="65" t="s">
        <v>95</v>
      </c>
      <c r="C1408" s="63" t="s">
        <v>42</v>
      </c>
      <c r="D1408" s="66" t="str">
        <f t="shared" si="42"/>
        <v>40600_10100.Form_InterOrg</v>
      </c>
      <c r="E1408" s="64">
        <v>0</v>
      </c>
      <c r="F1408" s="66" t="str">
        <f t="shared" si="43"/>
        <v>form late</v>
      </c>
    </row>
    <row r="1409" spans="1:6" x14ac:dyDescent="0.3">
      <c r="A1409" s="66"/>
      <c r="B1409" s="65" t="s">
        <v>95</v>
      </c>
      <c r="C1409" s="63" t="s">
        <v>43</v>
      </c>
      <c r="D1409" s="66" t="str">
        <f t="shared" si="42"/>
        <v>40600_10100.NA_InterOrg</v>
      </c>
      <c r="E1409" s="64">
        <v>0</v>
      </c>
      <c r="F1409" s="66" t="str">
        <f t="shared" si="43"/>
        <v>form late</v>
      </c>
    </row>
    <row r="1410" spans="1:6" x14ac:dyDescent="0.3">
      <c r="A1410" s="66"/>
      <c r="B1410" s="65" t="s">
        <v>95</v>
      </c>
      <c r="C1410" s="63" t="s">
        <v>37</v>
      </c>
      <c r="D1410" s="66" t="str">
        <f t="shared" si="42"/>
        <v>40600_10100.Form_AppFB</v>
      </c>
      <c r="E1410" s="64">
        <v>44055</v>
      </c>
      <c r="F1410" s="66">
        <f t="shared" si="43"/>
        <v>44055</v>
      </c>
    </row>
    <row r="1411" spans="1:6" x14ac:dyDescent="0.3">
      <c r="A1411" s="66"/>
      <c r="B1411" s="65" t="s">
        <v>95</v>
      </c>
      <c r="C1411" s="63" t="s">
        <v>50</v>
      </c>
      <c r="D1411" s="66" t="str">
        <f t="shared" si="42"/>
        <v>40600_10100.Form_LTL</v>
      </c>
      <c r="E1411" s="64">
        <v>0</v>
      </c>
      <c r="F1411" s="66" t="str">
        <f t="shared" si="43"/>
        <v>form late</v>
      </c>
    </row>
    <row r="1412" spans="1:6" x14ac:dyDescent="0.3">
      <c r="A1412" s="66"/>
      <c r="B1412" s="65" t="s">
        <v>95</v>
      </c>
      <c r="C1412" s="63" t="s">
        <v>51</v>
      </c>
      <c r="D1412" s="66" t="str">
        <f t="shared" si="42"/>
        <v>40600_10100.NA_LTL</v>
      </c>
      <c r="E1412" s="64">
        <v>0</v>
      </c>
      <c r="F1412" s="66" t="str">
        <f t="shared" si="43"/>
        <v>form late</v>
      </c>
    </row>
    <row r="1413" spans="1:6" x14ac:dyDescent="0.3">
      <c r="A1413" s="66"/>
      <c r="B1413" s="65" t="s">
        <v>95</v>
      </c>
      <c r="C1413" s="63" t="s">
        <v>26</v>
      </c>
      <c r="D1413" s="66" t="str">
        <f t="shared" si="42"/>
        <v>40600_10100.Form_ClassRev</v>
      </c>
      <c r="E1413" s="64">
        <v>0</v>
      </c>
      <c r="F1413" s="66" t="str">
        <f t="shared" si="43"/>
        <v>form late</v>
      </c>
    </row>
    <row r="1414" spans="1:6" x14ac:dyDescent="0.3">
      <c r="A1414" s="66"/>
      <c r="B1414" s="65" t="s">
        <v>95</v>
      </c>
      <c r="C1414" s="63" t="s">
        <v>28</v>
      </c>
      <c r="D1414" s="66" t="str">
        <f t="shared" si="42"/>
        <v>40600_10100.NA_ClassRev</v>
      </c>
      <c r="E1414" s="64">
        <v>0</v>
      </c>
      <c r="F1414" s="66" t="str">
        <f t="shared" si="43"/>
        <v>form late</v>
      </c>
    </row>
    <row r="1415" spans="1:6" x14ac:dyDescent="0.3">
      <c r="A1415" s="66"/>
      <c r="B1415" s="65" t="s">
        <v>95</v>
      </c>
      <c r="C1415" s="65" t="s">
        <v>23</v>
      </c>
      <c r="D1415" s="66" t="str">
        <f t="shared" si="42"/>
        <v>40600_10100.Form_Cash_A</v>
      </c>
      <c r="E1415" s="64">
        <v>0</v>
      </c>
      <c r="F1415" s="66" t="str">
        <f t="shared" si="43"/>
        <v>form late</v>
      </c>
    </row>
    <row r="1416" spans="1:6" x14ac:dyDescent="0.3">
      <c r="A1416" s="66"/>
      <c r="B1416" s="65" t="s">
        <v>95</v>
      </c>
      <c r="C1416" s="65" t="s">
        <v>25</v>
      </c>
      <c r="D1416" s="66" t="str">
        <f t="shared" si="42"/>
        <v>40600_10100.NA_Cash_A</v>
      </c>
      <c r="E1416" s="64">
        <v>0</v>
      </c>
      <c r="F1416" s="66" t="str">
        <f t="shared" si="43"/>
        <v>form late</v>
      </c>
    </row>
    <row r="1417" spans="1:6" x14ac:dyDescent="0.3">
      <c r="A1417" s="66"/>
      <c r="B1417" s="65" t="s">
        <v>95</v>
      </c>
      <c r="C1417" s="65" t="s">
        <v>32</v>
      </c>
      <c r="D1417" s="66" t="str">
        <f t="shared" si="42"/>
        <v>40600_10100.Form_CashReconCPA</v>
      </c>
      <c r="E1417" s="64">
        <v>0</v>
      </c>
      <c r="F1417" s="66" t="str">
        <f t="shared" si="43"/>
        <v>form late</v>
      </c>
    </row>
    <row r="1418" spans="1:6" x14ac:dyDescent="0.3">
      <c r="A1418" s="66"/>
      <c r="B1418" s="65" t="s">
        <v>95</v>
      </c>
      <c r="C1418" s="65" t="s">
        <v>34</v>
      </c>
      <c r="D1418" s="66" t="str">
        <f t="shared" si="42"/>
        <v>40600_10100.NA_CashReconCPA</v>
      </c>
      <c r="E1418" s="64">
        <v>0</v>
      </c>
      <c r="F1418" s="66" t="str">
        <f t="shared" si="43"/>
        <v>form late</v>
      </c>
    </row>
    <row r="1419" spans="1:6" x14ac:dyDescent="0.3">
      <c r="A1419" s="66"/>
      <c r="B1419" s="65" t="s">
        <v>95</v>
      </c>
      <c r="C1419" s="65" t="s">
        <v>44</v>
      </c>
      <c r="D1419" s="66" t="str">
        <f t="shared" si="42"/>
        <v>40600_10100.Form_InvstAnalysis</v>
      </c>
      <c r="E1419" s="64">
        <v>0</v>
      </c>
      <c r="F1419" s="66" t="str">
        <f t="shared" si="43"/>
        <v>form late</v>
      </c>
    </row>
    <row r="1420" spans="1:6" x14ac:dyDescent="0.3">
      <c r="A1420" s="66"/>
      <c r="B1420" s="65" t="s">
        <v>95</v>
      </c>
      <c r="C1420" s="65" t="s">
        <v>46</v>
      </c>
      <c r="D1420" s="66" t="str">
        <f t="shared" si="42"/>
        <v>40600_10100.NA_InvstAnalysis</v>
      </c>
      <c r="E1420" s="64">
        <v>0</v>
      </c>
      <c r="F1420" s="66" t="str">
        <f t="shared" si="43"/>
        <v>form late</v>
      </c>
    </row>
    <row r="1421" spans="1:6" x14ac:dyDescent="0.3">
      <c r="A1421" s="66"/>
      <c r="B1421" s="65" t="s">
        <v>95</v>
      </c>
      <c r="C1421" s="65" t="s">
        <v>20</v>
      </c>
      <c r="D1421" s="66" t="str">
        <f t="shared" si="42"/>
        <v>40600_10100.Form_CapAssets</v>
      </c>
      <c r="E1421" s="64">
        <v>0</v>
      </c>
      <c r="F1421" s="66" t="str">
        <f t="shared" si="43"/>
        <v>form late</v>
      </c>
    </row>
    <row r="1422" spans="1:6" x14ac:dyDescent="0.3">
      <c r="A1422" s="66"/>
      <c r="B1422" s="65" t="s">
        <v>95</v>
      </c>
      <c r="C1422" s="65" t="s">
        <v>22</v>
      </c>
      <c r="D1422" s="66" t="str">
        <f t="shared" ref="D1422:D1485" si="44">_xlfn.CONCAT(B1422,".",C1422)</f>
        <v>40600_10100.NA_CapAssets</v>
      </c>
      <c r="E1422" s="64">
        <v>0</v>
      </c>
      <c r="F1422" s="66" t="str">
        <f t="shared" ref="F1422:F1485" si="45">IF(E1422=0,"form late",E1422)</f>
        <v>form late</v>
      </c>
    </row>
    <row r="1423" spans="1:6" x14ac:dyDescent="0.3">
      <c r="A1423" s="66"/>
      <c r="B1423" s="65" t="s">
        <v>95</v>
      </c>
      <c r="C1423" s="63" t="s">
        <v>47</v>
      </c>
      <c r="D1423" s="66" t="str">
        <f t="shared" si="44"/>
        <v>40600_10100.Form_LAD</v>
      </c>
      <c r="E1423" s="64">
        <v>0</v>
      </c>
      <c r="F1423" s="66" t="str">
        <f t="shared" si="45"/>
        <v>form late</v>
      </c>
    </row>
    <row r="1424" spans="1:6" x14ac:dyDescent="0.3">
      <c r="A1424" s="66"/>
      <c r="B1424" s="65" t="s">
        <v>95</v>
      </c>
      <c r="C1424" s="63" t="s">
        <v>49</v>
      </c>
      <c r="D1424" s="66" t="str">
        <f t="shared" si="44"/>
        <v>40600_10100.NA_LAD</v>
      </c>
      <c r="E1424" s="64">
        <v>0</v>
      </c>
      <c r="F1424" s="66" t="str">
        <f t="shared" si="45"/>
        <v>form late</v>
      </c>
    </row>
    <row r="1425" spans="1:6" x14ac:dyDescent="0.3">
      <c r="A1425" s="66"/>
      <c r="B1425" s="65" t="s">
        <v>95</v>
      </c>
      <c r="C1425" s="63" t="s">
        <v>64</v>
      </c>
      <c r="D1425" s="66" t="str">
        <f t="shared" si="44"/>
        <v>40600_10100.Form_RBE</v>
      </c>
      <c r="E1425" s="64">
        <v>0</v>
      </c>
      <c r="F1425" s="66" t="str">
        <f t="shared" si="45"/>
        <v>form late</v>
      </c>
    </row>
    <row r="1426" spans="1:6" x14ac:dyDescent="0.3">
      <c r="A1426" s="66"/>
      <c r="B1426" s="65" t="s">
        <v>95</v>
      </c>
      <c r="C1426" s="63" t="s">
        <v>66</v>
      </c>
      <c r="D1426" s="66" t="str">
        <f t="shared" si="44"/>
        <v>40600_10100.NA_RBESum</v>
      </c>
      <c r="E1426" s="64">
        <v>0</v>
      </c>
      <c r="F1426" s="66" t="str">
        <f t="shared" si="45"/>
        <v>form late</v>
      </c>
    </row>
    <row r="1427" spans="1:6" x14ac:dyDescent="0.3">
      <c r="A1427" s="66"/>
      <c r="B1427" s="65" t="s">
        <v>95</v>
      </c>
      <c r="C1427" s="63" t="s">
        <v>795</v>
      </c>
      <c r="D1427" s="66" t="str">
        <f t="shared" si="44"/>
        <v>40600_10100.Form_TBshell</v>
      </c>
      <c r="E1427" s="64">
        <v>0</v>
      </c>
      <c r="F1427" s="66" t="str">
        <f t="shared" si="45"/>
        <v>form late</v>
      </c>
    </row>
    <row r="1428" spans="1:6" x14ac:dyDescent="0.3">
      <c r="A1428" s="66"/>
      <c r="B1428" s="65" t="s">
        <v>95</v>
      </c>
      <c r="C1428" s="63" t="s">
        <v>796</v>
      </c>
      <c r="D1428" s="66" t="str">
        <f t="shared" si="44"/>
        <v>40600_10100.NA_TBshell</v>
      </c>
      <c r="E1428" s="64">
        <v>0</v>
      </c>
      <c r="F1428" s="66" t="str">
        <f t="shared" si="45"/>
        <v>form late</v>
      </c>
    </row>
    <row r="1429" spans="1:6" x14ac:dyDescent="0.3">
      <c r="A1429" s="66"/>
      <c r="B1429" s="65" t="s">
        <v>95</v>
      </c>
      <c r="C1429" s="63" t="s">
        <v>74</v>
      </c>
      <c r="D1429" s="66" t="str">
        <f t="shared" si="44"/>
        <v>40600_10100.Form_Quest</v>
      </c>
      <c r="E1429" s="64">
        <v>0</v>
      </c>
      <c r="F1429" s="66" t="str">
        <f t="shared" si="45"/>
        <v>form late</v>
      </c>
    </row>
    <row r="1430" spans="1:6" x14ac:dyDescent="0.3">
      <c r="A1430" s="66"/>
      <c r="B1430" s="65" t="s">
        <v>95</v>
      </c>
      <c r="C1430" s="63" t="s">
        <v>72</v>
      </c>
      <c r="D1430" s="66" t="str">
        <f t="shared" si="44"/>
        <v>40600_10100.Form_UnrecRecPay</v>
      </c>
      <c r="E1430" s="64">
        <v>0</v>
      </c>
      <c r="F1430" s="66" t="str">
        <f t="shared" si="45"/>
        <v>form late</v>
      </c>
    </row>
    <row r="1431" spans="1:6" x14ac:dyDescent="0.3">
      <c r="A1431" s="66"/>
      <c r="B1431" s="65" t="s">
        <v>95</v>
      </c>
      <c r="C1431" s="63" t="s">
        <v>73</v>
      </c>
      <c r="D1431" s="66" t="str">
        <f t="shared" si="44"/>
        <v>40600_10100.NA_UnrecRecPay</v>
      </c>
      <c r="E1431" s="64">
        <v>0</v>
      </c>
      <c r="F1431" s="66" t="str">
        <f t="shared" si="45"/>
        <v>form late</v>
      </c>
    </row>
    <row r="1432" spans="1:6" x14ac:dyDescent="0.3">
      <c r="A1432" s="66"/>
      <c r="B1432" s="65" t="s">
        <v>95</v>
      </c>
      <c r="C1432" s="63" t="s">
        <v>67</v>
      </c>
      <c r="D1432" s="66" t="str">
        <f t="shared" si="44"/>
        <v>40600_10100.Form_SEFA</v>
      </c>
      <c r="E1432" s="64">
        <v>0</v>
      </c>
      <c r="F1432" s="66" t="str">
        <f t="shared" si="45"/>
        <v>form late</v>
      </c>
    </row>
    <row r="1433" spans="1:6" x14ac:dyDescent="0.3">
      <c r="A1433" s="66"/>
      <c r="B1433" s="65" t="s">
        <v>441</v>
      </c>
      <c r="C1433" s="63" t="s">
        <v>52</v>
      </c>
      <c r="D1433" s="66" t="str">
        <f t="shared" si="44"/>
        <v>40600_10200.Form_Certification</v>
      </c>
      <c r="E1433" s="64">
        <v>0</v>
      </c>
      <c r="F1433" s="66" t="str">
        <f t="shared" si="45"/>
        <v>form late</v>
      </c>
    </row>
    <row r="1434" spans="1:6" x14ac:dyDescent="0.3">
      <c r="A1434" s="66"/>
      <c r="B1434" s="65" t="s">
        <v>441</v>
      </c>
      <c r="C1434" s="63" t="s">
        <v>16</v>
      </c>
      <c r="D1434" s="66" t="str">
        <f t="shared" si="44"/>
        <v>40600_10200.Form_ADA</v>
      </c>
      <c r="E1434" s="64">
        <v>0</v>
      </c>
      <c r="F1434" s="66" t="str">
        <f t="shared" si="45"/>
        <v>form late</v>
      </c>
    </row>
    <row r="1435" spans="1:6" x14ac:dyDescent="0.3">
      <c r="A1435" s="66"/>
      <c r="B1435" s="65" t="s">
        <v>441</v>
      </c>
      <c r="C1435" s="63" t="s">
        <v>53</v>
      </c>
      <c r="D1435" s="66" t="str">
        <f t="shared" si="44"/>
        <v>40600_10200.Form_NotAppl</v>
      </c>
      <c r="E1435" s="64">
        <v>0</v>
      </c>
      <c r="F1435" s="66" t="str">
        <f t="shared" si="45"/>
        <v>form late</v>
      </c>
    </row>
    <row r="1436" spans="1:6" x14ac:dyDescent="0.3">
      <c r="A1436" s="66"/>
      <c r="B1436" s="65" t="s">
        <v>441</v>
      </c>
      <c r="C1436" s="63" t="s">
        <v>55</v>
      </c>
      <c r="D1436" s="66" t="str">
        <f t="shared" si="44"/>
        <v>40600_10200.NA_NotAppl</v>
      </c>
      <c r="E1436" s="64">
        <v>0</v>
      </c>
      <c r="F1436" s="66" t="str">
        <f t="shared" si="45"/>
        <v>form late</v>
      </c>
    </row>
    <row r="1437" spans="1:6" x14ac:dyDescent="0.3">
      <c r="A1437" s="66"/>
      <c r="B1437" s="65" t="s">
        <v>441</v>
      </c>
      <c r="C1437" s="63" t="s">
        <v>19</v>
      </c>
      <c r="D1437" s="66" t="str">
        <f t="shared" si="44"/>
        <v>40600_10200.Form_ApprRecon_NA</v>
      </c>
      <c r="E1437" s="64">
        <v>0</v>
      </c>
      <c r="F1437" s="66" t="str">
        <f t="shared" si="45"/>
        <v>form late</v>
      </c>
    </row>
    <row r="1438" spans="1:6" x14ac:dyDescent="0.3">
      <c r="A1438" s="66"/>
      <c r="B1438" s="65" t="s">
        <v>441</v>
      </c>
      <c r="C1438" s="63" t="s">
        <v>17</v>
      </c>
      <c r="D1438" s="66" t="str">
        <f t="shared" si="44"/>
        <v>40600_10200.NA_ADA</v>
      </c>
      <c r="E1438" s="64">
        <v>0</v>
      </c>
      <c r="F1438" s="66" t="str">
        <f t="shared" si="45"/>
        <v>form late</v>
      </c>
    </row>
    <row r="1439" spans="1:6" x14ac:dyDescent="0.3">
      <c r="A1439" s="66"/>
      <c r="B1439" s="65" t="s">
        <v>441</v>
      </c>
      <c r="C1439" s="65" t="s">
        <v>40</v>
      </c>
      <c r="D1439" s="66" t="str">
        <f t="shared" si="44"/>
        <v>40600_10200.Form_GI_Sec</v>
      </c>
      <c r="E1439" s="64">
        <v>0</v>
      </c>
      <c r="F1439" s="66" t="str">
        <f t="shared" si="45"/>
        <v>form late</v>
      </c>
    </row>
    <row r="1440" spans="1:6" x14ac:dyDescent="0.3">
      <c r="A1440" s="66"/>
      <c r="B1440" s="65" t="s">
        <v>441</v>
      </c>
      <c r="C1440" s="65" t="s">
        <v>794</v>
      </c>
      <c r="D1440" s="66" t="str">
        <f t="shared" si="44"/>
        <v>40600_10200.NA_GI_SEC</v>
      </c>
      <c r="E1440" s="64">
        <v>0</v>
      </c>
      <c r="F1440" s="66" t="str">
        <f t="shared" si="45"/>
        <v>form late</v>
      </c>
    </row>
    <row r="1441" spans="1:6" x14ac:dyDescent="0.3">
      <c r="A1441" s="66"/>
      <c r="B1441" s="65" t="s">
        <v>441</v>
      </c>
      <c r="C1441" s="63" t="s">
        <v>42</v>
      </c>
      <c r="D1441" s="66" t="str">
        <f t="shared" si="44"/>
        <v>40600_10200.Form_InterOrg</v>
      </c>
      <c r="E1441" s="64">
        <v>0</v>
      </c>
      <c r="F1441" s="66" t="str">
        <f t="shared" si="45"/>
        <v>form late</v>
      </c>
    </row>
    <row r="1442" spans="1:6" x14ac:dyDescent="0.3">
      <c r="A1442" s="66"/>
      <c r="B1442" s="65" t="s">
        <v>441</v>
      </c>
      <c r="C1442" s="63" t="s">
        <v>43</v>
      </c>
      <c r="D1442" s="66" t="str">
        <f t="shared" si="44"/>
        <v>40600_10200.NA_InterOrg</v>
      </c>
      <c r="E1442" s="64">
        <v>0</v>
      </c>
      <c r="F1442" s="66" t="str">
        <f t="shared" si="45"/>
        <v>form late</v>
      </c>
    </row>
    <row r="1443" spans="1:6" x14ac:dyDescent="0.3">
      <c r="A1443" s="66"/>
      <c r="B1443" s="65" t="s">
        <v>441</v>
      </c>
      <c r="C1443" s="63" t="s">
        <v>37</v>
      </c>
      <c r="D1443" s="66" t="str">
        <f t="shared" si="44"/>
        <v>40600_10200.Form_AppFB</v>
      </c>
      <c r="E1443" s="64">
        <v>0</v>
      </c>
      <c r="F1443" s="66" t="str">
        <f t="shared" si="45"/>
        <v>form late</v>
      </c>
    </row>
    <row r="1444" spans="1:6" x14ac:dyDescent="0.3">
      <c r="A1444" s="66"/>
      <c r="B1444" s="65" t="s">
        <v>441</v>
      </c>
      <c r="C1444" s="63" t="s">
        <v>50</v>
      </c>
      <c r="D1444" s="66" t="str">
        <f t="shared" si="44"/>
        <v>40600_10200.Form_LTL</v>
      </c>
      <c r="E1444" s="64">
        <v>0</v>
      </c>
      <c r="F1444" s="66" t="str">
        <f t="shared" si="45"/>
        <v>form late</v>
      </c>
    </row>
    <row r="1445" spans="1:6" x14ac:dyDescent="0.3">
      <c r="A1445" s="66"/>
      <c r="B1445" s="65" t="s">
        <v>441</v>
      </c>
      <c r="C1445" s="63" t="s">
        <v>51</v>
      </c>
      <c r="D1445" s="66" t="str">
        <f t="shared" si="44"/>
        <v>40600_10200.NA_LTL</v>
      </c>
      <c r="E1445" s="64">
        <v>0</v>
      </c>
      <c r="F1445" s="66" t="str">
        <f t="shared" si="45"/>
        <v>form late</v>
      </c>
    </row>
    <row r="1446" spans="1:6" x14ac:dyDescent="0.3">
      <c r="A1446" s="66"/>
      <c r="B1446" s="65" t="s">
        <v>441</v>
      </c>
      <c r="C1446" s="63" t="s">
        <v>26</v>
      </c>
      <c r="D1446" s="66" t="str">
        <f t="shared" si="44"/>
        <v>40600_10200.Form_ClassRev</v>
      </c>
      <c r="E1446" s="64">
        <v>0</v>
      </c>
      <c r="F1446" s="66" t="str">
        <f t="shared" si="45"/>
        <v>form late</v>
      </c>
    </row>
    <row r="1447" spans="1:6" x14ac:dyDescent="0.3">
      <c r="A1447" s="66"/>
      <c r="B1447" s="65" t="s">
        <v>441</v>
      </c>
      <c r="C1447" s="63" t="s">
        <v>28</v>
      </c>
      <c r="D1447" s="66" t="str">
        <f t="shared" si="44"/>
        <v>40600_10200.NA_ClassRev</v>
      </c>
      <c r="E1447" s="64">
        <v>0</v>
      </c>
      <c r="F1447" s="66" t="str">
        <f t="shared" si="45"/>
        <v>form late</v>
      </c>
    </row>
    <row r="1448" spans="1:6" x14ac:dyDescent="0.3">
      <c r="A1448" s="66"/>
      <c r="B1448" s="65" t="s">
        <v>441</v>
      </c>
      <c r="C1448" s="65" t="s">
        <v>23</v>
      </c>
      <c r="D1448" s="66" t="str">
        <f t="shared" si="44"/>
        <v>40600_10200.Form_Cash_A</v>
      </c>
      <c r="E1448" s="64">
        <v>0</v>
      </c>
      <c r="F1448" s="66" t="str">
        <f t="shared" si="45"/>
        <v>form late</v>
      </c>
    </row>
    <row r="1449" spans="1:6" x14ac:dyDescent="0.3">
      <c r="A1449" s="66"/>
      <c r="B1449" s="65" t="s">
        <v>441</v>
      </c>
      <c r="C1449" s="65" t="s">
        <v>25</v>
      </c>
      <c r="D1449" s="66" t="str">
        <f t="shared" si="44"/>
        <v>40600_10200.NA_Cash_A</v>
      </c>
      <c r="E1449" s="64">
        <v>0</v>
      </c>
      <c r="F1449" s="66" t="str">
        <f t="shared" si="45"/>
        <v>form late</v>
      </c>
    </row>
    <row r="1450" spans="1:6" x14ac:dyDescent="0.3">
      <c r="A1450" s="66"/>
      <c r="B1450" s="65" t="s">
        <v>441</v>
      </c>
      <c r="C1450" s="65" t="s">
        <v>32</v>
      </c>
      <c r="D1450" s="66" t="str">
        <f t="shared" si="44"/>
        <v>40600_10200.Form_CashReconCPA</v>
      </c>
      <c r="E1450" s="64">
        <v>0</v>
      </c>
      <c r="F1450" s="66" t="str">
        <f t="shared" si="45"/>
        <v>form late</v>
      </c>
    </row>
    <row r="1451" spans="1:6" x14ac:dyDescent="0.3">
      <c r="A1451" s="66"/>
      <c r="B1451" s="65" t="s">
        <v>441</v>
      </c>
      <c r="C1451" s="65" t="s">
        <v>34</v>
      </c>
      <c r="D1451" s="66" t="str">
        <f t="shared" si="44"/>
        <v>40600_10200.NA_CashReconCPA</v>
      </c>
      <c r="E1451" s="64">
        <v>0</v>
      </c>
      <c r="F1451" s="66" t="str">
        <f t="shared" si="45"/>
        <v>form late</v>
      </c>
    </row>
    <row r="1452" spans="1:6" x14ac:dyDescent="0.3">
      <c r="A1452" s="66"/>
      <c r="B1452" s="65" t="s">
        <v>441</v>
      </c>
      <c r="C1452" s="65" t="s">
        <v>44</v>
      </c>
      <c r="D1452" s="66" t="str">
        <f t="shared" si="44"/>
        <v>40600_10200.Form_InvstAnalysis</v>
      </c>
      <c r="E1452" s="64">
        <v>0</v>
      </c>
      <c r="F1452" s="66" t="str">
        <f t="shared" si="45"/>
        <v>form late</v>
      </c>
    </row>
    <row r="1453" spans="1:6" x14ac:dyDescent="0.3">
      <c r="A1453" s="66"/>
      <c r="B1453" s="65" t="s">
        <v>441</v>
      </c>
      <c r="C1453" s="65" t="s">
        <v>46</v>
      </c>
      <c r="D1453" s="66" t="str">
        <f t="shared" si="44"/>
        <v>40600_10200.NA_InvstAnalysis</v>
      </c>
      <c r="E1453" s="64">
        <v>0</v>
      </c>
      <c r="F1453" s="66" t="str">
        <f t="shared" si="45"/>
        <v>form late</v>
      </c>
    </row>
    <row r="1454" spans="1:6" x14ac:dyDescent="0.3">
      <c r="A1454" s="66"/>
      <c r="B1454" s="65" t="s">
        <v>441</v>
      </c>
      <c r="C1454" s="65" t="s">
        <v>20</v>
      </c>
      <c r="D1454" s="66" t="str">
        <f t="shared" si="44"/>
        <v>40600_10200.Form_CapAssets</v>
      </c>
      <c r="E1454" s="64">
        <v>0</v>
      </c>
      <c r="F1454" s="66" t="str">
        <f t="shared" si="45"/>
        <v>form late</v>
      </c>
    </row>
    <row r="1455" spans="1:6" x14ac:dyDescent="0.3">
      <c r="A1455" s="66"/>
      <c r="B1455" s="65" t="s">
        <v>441</v>
      </c>
      <c r="C1455" s="65" t="s">
        <v>22</v>
      </c>
      <c r="D1455" s="66" t="str">
        <f t="shared" si="44"/>
        <v>40600_10200.NA_CapAssets</v>
      </c>
      <c r="E1455" s="64">
        <v>0</v>
      </c>
      <c r="F1455" s="66" t="str">
        <f t="shared" si="45"/>
        <v>form late</v>
      </c>
    </row>
    <row r="1456" spans="1:6" x14ac:dyDescent="0.3">
      <c r="A1456" s="66"/>
      <c r="B1456" s="65" t="s">
        <v>441</v>
      </c>
      <c r="C1456" s="63" t="s">
        <v>47</v>
      </c>
      <c r="D1456" s="66" t="str">
        <f t="shared" si="44"/>
        <v>40600_10200.Form_LAD</v>
      </c>
      <c r="E1456" s="64">
        <v>0</v>
      </c>
      <c r="F1456" s="66" t="str">
        <f t="shared" si="45"/>
        <v>form late</v>
      </c>
    </row>
    <row r="1457" spans="1:6" x14ac:dyDescent="0.3">
      <c r="A1457" s="66"/>
      <c r="B1457" s="65" t="s">
        <v>441</v>
      </c>
      <c r="C1457" s="63" t="s">
        <v>49</v>
      </c>
      <c r="D1457" s="66" t="str">
        <f t="shared" si="44"/>
        <v>40600_10200.NA_LAD</v>
      </c>
      <c r="E1457" s="64">
        <v>0</v>
      </c>
      <c r="F1457" s="66" t="str">
        <f t="shared" si="45"/>
        <v>form late</v>
      </c>
    </row>
    <row r="1458" spans="1:6" x14ac:dyDescent="0.3">
      <c r="A1458" s="66"/>
      <c r="B1458" s="65" t="s">
        <v>441</v>
      </c>
      <c r="C1458" s="63" t="s">
        <v>64</v>
      </c>
      <c r="D1458" s="66" t="str">
        <f t="shared" si="44"/>
        <v>40600_10200.Form_RBE</v>
      </c>
      <c r="E1458" s="64">
        <v>0</v>
      </c>
      <c r="F1458" s="66" t="str">
        <f t="shared" si="45"/>
        <v>form late</v>
      </c>
    </row>
    <row r="1459" spans="1:6" x14ac:dyDescent="0.3">
      <c r="A1459" s="66"/>
      <c r="B1459" s="65" t="s">
        <v>441</v>
      </c>
      <c r="C1459" s="63" t="s">
        <v>66</v>
      </c>
      <c r="D1459" s="66" t="str">
        <f t="shared" si="44"/>
        <v>40600_10200.NA_RBESum</v>
      </c>
      <c r="E1459" s="64">
        <v>0</v>
      </c>
      <c r="F1459" s="66" t="str">
        <f t="shared" si="45"/>
        <v>form late</v>
      </c>
    </row>
    <row r="1460" spans="1:6" x14ac:dyDescent="0.3">
      <c r="A1460" s="66"/>
      <c r="B1460" s="65" t="s">
        <v>441</v>
      </c>
      <c r="C1460" s="63" t="s">
        <v>795</v>
      </c>
      <c r="D1460" s="66" t="str">
        <f t="shared" si="44"/>
        <v>40600_10200.Form_TBshell</v>
      </c>
      <c r="E1460" s="64">
        <v>0</v>
      </c>
      <c r="F1460" s="66" t="str">
        <f t="shared" si="45"/>
        <v>form late</v>
      </c>
    </row>
    <row r="1461" spans="1:6" x14ac:dyDescent="0.3">
      <c r="A1461" s="66"/>
      <c r="B1461" s="65" t="s">
        <v>441</v>
      </c>
      <c r="C1461" s="63" t="s">
        <v>796</v>
      </c>
      <c r="D1461" s="66" t="str">
        <f t="shared" si="44"/>
        <v>40600_10200.NA_TBshell</v>
      </c>
      <c r="E1461" s="64">
        <v>0</v>
      </c>
      <c r="F1461" s="66" t="str">
        <f t="shared" si="45"/>
        <v>form late</v>
      </c>
    </row>
    <row r="1462" spans="1:6" x14ac:dyDescent="0.3">
      <c r="A1462" s="66"/>
      <c r="B1462" s="65" t="s">
        <v>441</v>
      </c>
      <c r="C1462" s="63" t="s">
        <v>74</v>
      </c>
      <c r="D1462" s="66" t="str">
        <f t="shared" si="44"/>
        <v>40600_10200.Form_Quest</v>
      </c>
      <c r="E1462" s="64">
        <v>0</v>
      </c>
      <c r="F1462" s="66" t="str">
        <f t="shared" si="45"/>
        <v>form late</v>
      </c>
    </row>
    <row r="1463" spans="1:6" x14ac:dyDescent="0.3">
      <c r="A1463" s="66"/>
      <c r="B1463" s="65" t="s">
        <v>441</v>
      </c>
      <c r="C1463" s="63" t="s">
        <v>72</v>
      </c>
      <c r="D1463" s="66" t="str">
        <f t="shared" si="44"/>
        <v>40600_10200.Form_UnrecRecPay</v>
      </c>
      <c r="E1463" s="64">
        <v>0</v>
      </c>
      <c r="F1463" s="66" t="str">
        <f t="shared" si="45"/>
        <v>form late</v>
      </c>
    </row>
    <row r="1464" spans="1:6" x14ac:dyDescent="0.3">
      <c r="A1464" s="66"/>
      <c r="B1464" s="65" t="s">
        <v>441</v>
      </c>
      <c r="C1464" s="63" t="s">
        <v>73</v>
      </c>
      <c r="D1464" s="66" t="str">
        <f t="shared" si="44"/>
        <v>40600_10200.NA_UnrecRecPay</v>
      </c>
      <c r="E1464" s="64">
        <v>0</v>
      </c>
      <c r="F1464" s="66" t="str">
        <f t="shared" si="45"/>
        <v>form late</v>
      </c>
    </row>
    <row r="1465" spans="1:6" x14ac:dyDescent="0.3">
      <c r="A1465" s="66"/>
      <c r="B1465" s="65" t="s">
        <v>441</v>
      </c>
      <c r="C1465" s="63" t="s">
        <v>67</v>
      </c>
      <c r="D1465" s="66" t="str">
        <f t="shared" si="44"/>
        <v>40600_10200.Form_SEFA</v>
      </c>
      <c r="E1465" s="64">
        <v>0</v>
      </c>
      <c r="F1465" s="66" t="str">
        <f t="shared" si="45"/>
        <v>form late</v>
      </c>
    </row>
    <row r="1466" spans="1:6" x14ac:dyDescent="0.3">
      <c r="A1466" s="66"/>
      <c r="B1466" s="65" t="s">
        <v>442</v>
      </c>
      <c r="C1466" s="63" t="s">
        <v>52</v>
      </c>
      <c r="D1466" s="66" t="str">
        <f t="shared" si="44"/>
        <v>40600_55001.Form_Certification</v>
      </c>
      <c r="E1466" s="64">
        <v>0</v>
      </c>
      <c r="F1466" s="66" t="str">
        <f t="shared" si="45"/>
        <v>form late</v>
      </c>
    </row>
    <row r="1467" spans="1:6" x14ac:dyDescent="0.3">
      <c r="A1467" s="66"/>
      <c r="B1467" s="65" t="s">
        <v>442</v>
      </c>
      <c r="C1467" s="63" t="s">
        <v>16</v>
      </c>
      <c r="D1467" s="66" t="str">
        <f t="shared" si="44"/>
        <v>40600_55001.Form_ADA</v>
      </c>
      <c r="E1467" s="64">
        <v>0</v>
      </c>
      <c r="F1467" s="66" t="str">
        <f t="shared" si="45"/>
        <v>form late</v>
      </c>
    </row>
    <row r="1468" spans="1:6" x14ac:dyDescent="0.3">
      <c r="A1468" s="66"/>
      <c r="B1468" s="65" t="s">
        <v>442</v>
      </c>
      <c r="C1468" s="63" t="s">
        <v>53</v>
      </c>
      <c r="D1468" s="66" t="str">
        <f t="shared" si="44"/>
        <v>40600_55001.Form_NotAppl</v>
      </c>
      <c r="E1468" s="64">
        <v>0</v>
      </c>
      <c r="F1468" s="66" t="str">
        <f t="shared" si="45"/>
        <v>form late</v>
      </c>
    </row>
    <row r="1469" spans="1:6" x14ac:dyDescent="0.3">
      <c r="A1469" s="66"/>
      <c r="B1469" s="65" t="s">
        <v>442</v>
      </c>
      <c r="C1469" s="63" t="s">
        <v>55</v>
      </c>
      <c r="D1469" s="66" t="str">
        <f t="shared" si="44"/>
        <v>40600_55001.NA_NotAppl</v>
      </c>
      <c r="E1469" s="64">
        <v>0</v>
      </c>
      <c r="F1469" s="66" t="str">
        <f t="shared" si="45"/>
        <v>form late</v>
      </c>
    </row>
    <row r="1470" spans="1:6" x14ac:dyDescent="0.3">
      <c r="A1470" s="66"/>
      <c r="B1470" s="65" t="s">
        <v>442</v>
      </c>
      <c r="C1470" s="63" t="s">
        <v>19</v>
      </c>
      <c r="D1470" s="66" t="str">
        <f t="shared" si="44"/>
        <v>40600_55001.Form_ApprRecon_NA</v>
      </c>
      <c r="E1470" s="64">
        <v>0</v>
      </c>
      <c r="F1470" s="66" t="str">
        <f t="shared" si="45"/>
        <v>form late</v>
      </c>
    </row>
    <row r="1471" spans="1:6" x14ac:dyDescent="0.3">
      <c r="A1471" s="66"/>
      <c r="B1471" s="65" t="s">
        <v>442</v>
      </c>
      <c r="C1471" s="63" t="s">
        <v>17</v>
      </c>
      <c r="D1471" s="66" t="str">
        <f t="shared" si="44"/>
        <v>40600_55001.NA_ADA</v>
      </c>
      <c r="E1471" s="64">
        <v>0</v>
      </c>
      <c r="F1471" s="66" t="str">
        <f t="shared" si="45"/>
        <v>form late</v>
      </c>
    </row>
    <row r="1472" spans="1:6" x14ac:dyDescent="0.3">
      <c r="A1472" s="66"/>
      <c r="B1472" s="65" t="s">
        <v>442</v>
      </c>
      <c r="C1472" s="65" t="s">
        <v>40</v>
      </c>
      <c r="D1472" s="66" t="str">
        <f t="shared" si="44"/>
        <v>40600_55001.Form_GI_Sec</v>
      </c>
      <c r="E1472" s="64">
        <v>0</v>
      </c>
      <c r="F1472" s="66" t="str">
        <f t="shared" si="45"/>
        <v>form late</v>
      </c>
    </row>
    <row r="1473" spans="1:6" x14ac:dyDescent="0.3">
      <c r="A1473" s="66"/>
      <c r="B1473" s="65" t="s">
        <v>442</v>
      </c>
      <c r="C1473" s="65" t="s">
        <v>794</v>
      </c>
      <c r="D1473" s="66" t="str">
        <f t="shared" si="44"/>
        <v>40600_55001.NA_GI_SEC</v>
      </c>
      <c r="E1473" s="64">
        <v>0</v>
      </c>
      <c r="F1473" s="66" t="str">
        <f t="shared" si="45"/>
        <v>form late</v>
      </c>
    </row>
    <row r="1474" spans="1:6" x14ac:dyDescent="0.3">
      <c r="A1474" s="66"/>
      <c r="B1474" s="65" t="s">
        <v>442</v>
      </c>
      <c r="C1474" s="63" t="s">
        <v>42</v>
      </c>
      <c r="D1474" s="66" t="str">
        <f t="shared" si="44"/>
        <v>40600_55001.Form_InterOrg</v>
      </c>
      <c r="E1474" s="64">
        <v>0</v>
      </c>
      <c r="F1474" s="66" t="str">
        <f t="shared" si="45"/>
        <v>form late</v>
      </c>
    </row>
    <row r="1475" spans="1:6" x14ac:dyDescent="0.3">
      <c r="A1475" s="66"/>
      <c r="B1475" s="65" t="s">
        <v>442</v>
      </c>
      <c r="C1475" s="63" t="s">
        <v>43</v>
      </c>
      <c r="D1475" s="66" t="str">
        <f t="shared" si="44"/>
        <v>40600_55001.NA_InterOrg</v>
      </c>
      <c r="E1475" s="64">
        <v>0</v>
      </c>
      <c r="F1475" s="66" t="str">
        <f t="shared" si="45"/>
        <v>form late</v>
      </c>
    </row>
    <row r="1476" spans="1:6" x14ac:dyDescent="0.3">
      <c r="A1476" s="66"/>
      <c r="B1476" s="65" t="s">
        <v>442</v>
      </c>
      <c r="C1476" s="63" t="s">
        <v>37</v>
      </c>
      <c r="D1476" s="66" t="str">
        <f t="shared" si="44"/>
        <v>40600_55001.Form_AppFB</v>
      </c>
      <c r="E1476" s="64">
        <v>0</v>
      </c>
      <c r="F1476" s="66" t="str">
        <f t="shared" si="45"/>
        <v>form late</v>
      </c>
    </row>
    <row r="1477" spans="1:6" x14ac:dyDescent="0.3">
      <c r="A1477" s="66"/>
      <c r="B1477" s="65" t="s">
        <v>442</v>
      </c>
      <c r="C1477" s="63" t="s">
        <v>50</v>
      </c>
      <c r="D1477" s="66" t="str">
        <f t="shared" si="44"/>
        <v>40600_55001.Form_LTL</v>
      </c>
      <c r="E1477" s="64">
        <v>0</v>
      </c>
      <c r="F1477" s="66" t="str">
        <f t="shared" si="45"/>
        <v>form late</v>
      </c>
    </row>
    <row r="1478" spans="1:6" x14ac:dyDescent="0.3">
      <c r="A1478" s="66"/>
      <c r="B1478" s="65" t="s">
        <v>442</v>
      </c>
      <c r="C1478" s="63" t="s">
        <v>51</v>
      </c>
      <c r="D1478" s="66" t="str">
        <f t="shared" si="44"/>
        <v>40600_55001.NA_LTL</v>
      </c>
      <c r="E1478" s="64">
        <v>0</v>
      </c>
      <c r="F1478" s="66" t="str">
        <f t="shared" si="45"/>
        <v>form late</v>
      </c>
    </row>
    <row r="1479" spans="1:6" x14ac:dyDescent="0.3">
      <c r="A1479" s="66"/>
      <c r="B1479" s="65" t="s">
        <v>442</v>
      </c>
      <c r="C1479" s="63" t="s">
        <v>26</v>
      </c>
      <c r="D1479" s="66" t="str">
        <f t="shared" si="44"/>
        <v>40600_55001.Form_ClassRev</v>
      </c>
      <c r="E1479" s="64">
        <v>0</v>
      </c>
      <c r="F1479" s="66" t="str">
        <f t="shared" si="45"/>
        <v>form late</v>
      </c>
    </row>
    <row r="1480" spans="1:6" x14ac:dyDescent="0.3">
      <c r="A1480" s="66"/>
      <c r="B1480" s="65" t="s">
        <v>442</v>
      </c>
      <c r="C1480" s="63" t="s">
        <v>28</v>
      </c>
      <c r="D1480" s="66" t="str">
        <f t="shared" si="44"/>
        <v>40600_55001.NA_ClassRev</v>
      </c>
      <c r="E1480" s="64">
        <v>0</v>
      </c>
      <c r="F1480" s="66" t="str">
        <f t="shared" si="45"/>
        <v>form late</v>
      </c>
    </row>
    <row r="1481" spans="1:6" x14ac:dyDescent="0.3">
      <c r="A1481" s="66"/>
      <c r="B1481" s="65" t="s">
        <v>442</v>
      </c>
      <c r="C1481" s="65" t="s">
        <v>23</v>
      </c>
      <c r="D1481" s="66" t="str">
        <f t="shared" si="44"/>
        <v>40600_55001.Form_Cash_A</v>
      </c>
      <c r="E1481" s="64">
        <v>0</v>
      </c>
      <c r="F1481" s="66" t="str">
        <f t="shared" si="45"/>
        <v>form late</v>
      </c>
    </row>
    <row r="1482" spans="1:6" x14ac:dyDescent="0.3">
      <c r="A1482" s="66"/>
      <c r="B1482" s="65" t="s">
        <v>442</v>
      </c>
      <c r="C1482" s="65" t="s">
        <v>25</v>
      </c>
      <c r="D1482" s="66" t="str">
        <f t="shared" si="44"/>
        <v>40600_55001.NA_Cash_A</v>
      </c>
      <c r="E1482" s="64">
        <v>0</v>
      </c>
      <c r="F1482" s="66" t="str">
        <f t="shared" si="45"/>
        <v>form late</v>
      </c>
    </row>
    <row r="1483" spans="1:6" x14ac:dyDescent="0.3">
      <c r="A1483" s="66"/>
      <c r="B1483" s="65" t="s">
        <v>442</v>
      </c>
      <c r="C1483" s="65" t="s">
        <v>32</v>
      </c>
      <c r="D1483" s="66" t="str">
        <f t="shared" si="44"/>
        <v>40600_55001.Form_CashReconCPA</v>
      </c>
      <c r="E1483" s="64">
        <v>0</v>
      </c>
      <c r="F1483" s="66" t="str">
        <f t="shared" si="45"/>
        <v>form late</v>
      </c>
    </row>
    <row r="1484" spans="1:6" x14ac:dyDescent="0.3">
      <c r="A1484" s="66"/>
      <c r="B1484" s="65" t="s">
        <v>442</v>
      </c>
      <c r="C1484" s="65" t="s">
        <v>34</v>
      </c>
      <c r="D1484" s="66" t="str">
        <f t="shared" si="44"/>
        <v>40600_55001.NA_CashReconCPA</v>
      </c>
      <c r="E1484" s="64">
        <v>0</v>
      </c>
      <c r="F1484" s="66" t="str">
        <f t="shared" si="45"/>
        <v>form late</v>
      </c>
    </row>
    <row r="1485" spans="1:6" x14ac:dyDescent="0.3">
      <c r="A1485" s="66"/>
      <c r="B1485" s="65" t="s">
        <v>442</v>
      </c>
      <c r="C1485" s="65" t="s">
        <v>44</v>
      </c>
      <c r="D1485" s="66" t="str">
        <f t="shared" si="44"/>
        <v>40600_55001.Form_InvstAnalysis</v>
      </c>
      <c r="E1485" s="64">
        <v>0</v>
      </c>
      <c r="F1485" s="66" t="str">
        <f t="shared" si="45"/>
        <v>form late</v>
      </c>
    </row>
    <row r="1486" spans="1:6" x14ac:dyDescent="0.3">
      <c r="A1486" s="66"/>
      <c r="B1486" s="65" t="s">
        <v>442</v>
      </c>
      <c r="C1486" s="65" t="s">
        <v>46</v>
      </c>
      <c r="D1486" s="66" t="str">
        <f t="shared" ref="D1486:D1549" si="46">_xlfn.CONCAT(B1486,".",C1486)</f>
        <v>40600_55001.NA_InvstAnalysis</v>
      </c>
      <c r="E1486" s="64">
        <v>0</v>
      </c>
      <c r="F1486" s="66" t="str">
        <f t="shared" ref="F1486:F1549" si="47">IF(E1486=0,"form late",E1486)</f>
        <v>form late</v>
      </c>
    </row>
    <row r="1487" spans="1:6" x14ac:dyDescent="0.3">
      <c r="A1487" s="66"/>
      <c r="B1487" s="65" t="s">
        <v>442</v>
      </c>
      <c r="C1487" s="65" t="s">
        <v>20</v>
      </c>
      <c r="D1487" s="66" t="str">
        <f t="shared" si="46"/>
        <v>40600_55001.Form_CapAssets</v>
      </c>
      <c r="E1487" s="64">
        <v>0</v>
      </c>
      <c r="F1487" s="66" t="str">
        <f t="shared" si="47"/>
        <v>form late</v>
      </c>
    </row>
    <row r="1488" spans="1:6" x14ac:dyDescent="0.3">
      <c r="A1488" s="66"/>
      <c r="B1488" s="65" t="s">
        <v>442</v>
      </c>
      <c r="C1488" s="65" t="s">
        <v>22</v>
      </c>
      <c r="D1488" s="66" t="str">
        <f t="shared" si="46"/>
        <v>40600_55001.NA_CapAssets</v>
      </c>
      <c r="E1488" s="64">
        <v>0</v>
      </c>
      <c r="F1488" s="66" t="str">
        <f t="shared" si="47"/>
        <v>form late</v>
      </c>
    </row>
    <row r="1489" spans="1:6" x14ac:dyDescent="0.3">
      <c r="A1489" s="66"/>
      <c r="B1489" s="65" t="s">
        <v>442</v>
      </c>
      <c r="C1489" s="63" t="s">
        <v>47</v>
      </c>
      <c r="D1489" s="66" t="str">
        <f t="shared" si="46"/>
        <v>40600_55001.Form_LAD</v>
      </c>
      <c r="E1489" s="64">
        <v>0</v>
      </c>
      <c r="F1489" s="66" t="str">
        <f t="shared" si="47"/>
        <v>form late</v>
      </c>
    </row>
    <row r="1490" spans="1:6" x14ac:dyDescent="0.3">
      <c r="A1490" s="66"/>
      <c r="B1490" s="65" t="s">
        <v>442</v>
      </c>
      <c r="C1490" s="63" t="s">
        <v>49</v>
      </c>
      <c r="D1490" s="66" t="str">
        <f t="shared" si="46"/>
        <v>40600_55001.NA_LAD</v>
      </c>
      <c r="E1490" s="64">
        <v>0</v>
      </c>
      <c r="F1490" s="66" t="str">
        <f t="shared" si="47"/>
        <v>form late</v>
      </c>
    </row>
    <row r="1491" spans="1:6" x14ac:dyDescent="0.3">
      <c r="A1491" s="66"/>
      <c r="B1491" s="65" t="s">
        <v>442</v>
      </c>
      <c r="C1491" s="63" t="s">
        <v>64</v>
      </c>
      <c r="D1491" s="66" t="str">
        <f t="shared" si="46"/>
        <v>40600_55001.Form_RBE</v>
      </c>
      <c r="E1491" s="64">
        <v>0</v>
      </c>
      <c r="F1491" s="66" t="str">
        <f t="shared" si="47"/>
        <v>form late</v>
      </c>
    </row>
    <row r="1492" spans="1:6" x14ac:dyDescent="0.3">
      <c r="A1492" s="66"/>
      <c r="B1492" s="65" t="s">
        <v>442</v>
      </c>
      <c r="C1492" s="63" t="s">
        <v>66</v>
      </c>
      <c r="D1492" s="66" t="str">
        <f t="shared" si="46"/>
        <v>40600_55001.NA_RBESum</v>
      </c>
      <c r="E1492" s="64">
        <v>0</v>
      </c>
      <c r="F1492" s="66" t="str">
        <f t="shared" si="47"/>
        <v>form late</v>
      </c>
    </row>
    <row r="1493" spans="1:6" x14ac:dyDescent="0.3">
      <c r="A1493" s="66"/>
      <c r="B1493" s="65" t="s">
        <v>442</v>
      </c>
      <c r="C1493" s="63" t="s">
        <v>795</v>
      </c>
      <c r="D1493" s="66" t="str">
        <f t="shared" si="46"/>
        <v>40600_55001.Form_TBshell</v>
      </c>
      <c r="E1493" s="64">
        <v>0</v>
      </c>
      <c r="F1493" s="66" t="str">
        <f t="shared" si="47"/>
        <v>form late</v>
      </c>
    </row>
    <row r="1494" spans="1:6" x14ac:dyDescent="0.3">
      <c r="A1494" s="66"/>
      <c r="B1494" s="65" t="s">
        <v>442</v>
      </c>
      <c r="C1494" s="63" t="s">
        <v>796</v>
      </c>
      <c r="D1494" s="66" t="str">
        <f t="shared" si="46"/>
        <v>40600_55001.NA_TBshell</v>
      </c>
      <c r="E1494" s="64">
        <v>0</v>
      </c>
      <c r="F1494" s="66" t="str">
        <f t="shared" si="47"/>
        <v>form late</v>
      </c>
    </row>
    <row r="1495" spans="1:6" x14ac:dyDescent="0.3">
      <c r="A1495" s="66"/>
      <c r="B1495" s="65" t="s">
        <v>442</v>
      </c>
      <c r="C1495" s="63" t="s">
        <v>74</v>
      </c>
      <c r="D1495" s="66" t="str">
        <f t="shared" si="46"/>
        <v>40600_55001.Form_Quest</v>
      </c>
      <c r="E1495" s="64">
        <v>0</v>
      </c>
      <c r="F1495" s="66" t="str">
        <f t="shared" si="47"/>
        <v>form late</v>
      </c>
    </row>
    <row r="1496" spans="1:6" x14ac:dyDescent="0.3">
      <c r="A1496" s="66"/>
      <c r="B1496" s="65" t="s">
        <v>442</v>
      </c>
      <c r="C1496" s="63" t="s">
        <v>72</v>
      </c>
      <c r="D1496" s="66" t="str">
        <f t="shared" si="46"/>
        <v>40600_55001.Form_UnrecRecPay</v>
      </c>
      <c r="E1496" s="64">
        <v>0</v>
      </c>
      <c r="F1496" s="66" t="str">
        <f t="shared" si="47"/>
        <v>form late</v>
      </c>
    </row>
    <row r="1497" spans="1:6" x14ac:dyDescent="0.3">
      <c r="A1497" s="66"/>
      <c r="B1497" s="65" t="s">
        <v>442</v>
      </c>
      <c r="C1497" s="63" t="s">
        <v>73</v>
      </c>
      <c r="D1497" s="66" t="str">
        <f t="shared" si="46"/>
        <v>40600_55001.NA_UnrecRecPay</v>
      </c>
      <c r="E1497" s="64">
        <v>0</v>
      </c>
      <c r="F1497" s="66" t="str">
        <f t="shared" si="47"/>
        <v>form late</v>
      </c>
    </row>
    <row r="1498" spans="1:6" x14ac:dyDescent="0.3">
      <c r="A1498" s="66"/>
      <c r="B1498" s="65" t="s">
        <v>442</v>
      </c>
      <c r="C1498" s="63" t="s">
        <v>67</v>
      </c>
      <c r="D1498" s="66" t="str">
        <f t="shared" si="46"/>
        <v>40600_55001.Form_SEFA</v>
      </c>
      <c r="E1498" s="64">
        <v>0</v>
      </c>
      <c r="F1498" s="66" t="str">
        <f t="shared" si="47"/>
        <v>form late</v>
      </c>
    </row>
    <row r="1499" spans="1:6" x14ac:dyDescent="0.3">
      <c r="A1499" s="66"/>
      <c r="B1499" s="65" t="s">
        <v>443</v>
      </c>
      <c r="C1499" s="63" t="s">
        <v>52</v>
      </c>
      <c r="D1499" s="66" t="str">
        <f t="shared" si="46"/>
        <v>40600_55Adj.Form_Certification</v>
      </c>
      <c r="E1499" s="64">
        <v>0</v>
      </c>
      <c r="F1499" s="66" t="str">
        <f t="shared" si="47"/>
        <v>form late</v>
      </c>
    </row>
    <row r="1500" spans="1:6" x14ac:dyDescent="0.3">
      <c r="A1500" s="66"/>
      <c r="B1500" s="65" t="s">
        <v>443</v>
      </c>
      <c r="C1500" s="63" t="s">
        <v>16</v>
      </c>
      <c r="D1500" s="66" t="str">
        <f t="shared" si="46"/>
        <v>40600_55Adj.Form_ADA</v>
      </c>
      <c r="E1500" s="64">
        <v>0</v>
      </c>
      <c r="F1500" s="66" t="str">
        <f t="shared" si="47"/>
        <v>form late</v>
      </c>
    </row>
    <row r="1501" spans="1:6" x14ac:dyDescent="0.3">
      <c r="A1501" s="66"/>
      <c r="B1501" s="65" t="s">
        <v>443</v>
      </c>
      <c r="C1501" s="63" t="s">
        <v>53</v>
      </c>
      <c r="D1501" s="66" t="str">
        <f t="shared" si="46"/>
        <v>40600_55Adj.Form_NotAppl</v>
      </c>
      <c r="E1501" s="64">
        <v>0</v>
      </c>
      <c r="F1501" s="66" t="str">
        <f t="shared" si="47"/>
        <v>form late</v>
      </c>
    </row>
    <row r="1502" spans="1:6" x14ac:dyDescent="0.3">
      <c r="A1502" s="66"/>
      <c r="B1502" s="65" t="s">
        <v>443</v>
      </c>
      <c r="C1502" s="63" t="s">
        <v>55</v>
      </c>
      <c r="D1502" s="66" t="str">
        <f t="shared" si="46"/>
        <v>40600_55Adj.NA_NotAppl</v>
      </c>
      <c r="E1502" s="64">
        <v>0</v>
      </c>
      <c r="F1502" s="66" t="str">
        <f t="shared" si="47"/>
        <v>form late</v>
      </c>
    </row>
    <row r="1503" spans="1:6" x14ac:dyDescent="0.3">
      <c r="A1503" s="66"/>
      <c r="B1503" s="65" t="s">
        <v>443</v>
      </c>
      <c r="C1503" s="63" t="s">
        <v>19</v>
      </c>
      <c r="D1503" s="66" t="str">
        <f t="shared" si="46"/>
        <v>40600_55Adj.Form_ApprRecon_NA</v>
      </c>
      <c r="E1503" s="64">
        <v>0</v>
      </c>
      <c r="F1503" s="66" t="str">
        <f t="shared" si="47"/>
        <v>form late</v>
      </c>
    </row>
    <row r="1504" spans="1:6" x14ac:dyDescent="0.3">
      <c r="A1504" s="66"/>
      <c r="B1504" s="65" t="s">
        <v>443</v>
      </c>
      <c r="C1504" s="63" t="s">
        <v>17</v>
      </c>
      <c r="D1504" s="66" t="str">
        <f t="shared" si="46"/>
        <v>40600_55Adj.NA_ADA</v>
      </c>
      <c r="E1504" s="64">
        <v>0</v>
      </c>
      <c r="F1504" s="66" t="str">
        <f t="shared" si="47"/>
        <v>form late</v>
      </c>
    </row>
    <row r="1505" spans="1:6" x14ac:dyDescent="0.3">
      <c r="A1505" s="66"/>
      <c r="B1505" s="65" t="s">
        <v>443</v>
      </c>
      <c r="C1505" s="65" t="s">
        <v>40</v>
      </c>
      <c r="D1505" s="66" t="str">
        <f t="shared" si="46"/>
        <v>40600_55Adj.Form_GI_Sec</v>
      </c>
      <c r="E1505" s="64">
        <v>0</v>
      </c>
      <c r="F1505" s="66" t="str">
        <f t="shared" si="47"/>
        <v>form late</v>
      </c>
    </row>
    <row r="1506" spans="1:6" x14ac:dyDescent="0.3">
      <c r="A1506" s="66"/>
      <c r="B1506" s="65" t="s">
        <v>443</v>
      </c>
      <c r="C1506" s="65" t="s">
        <v>794</v>
      </c>
      <c r="D1506" s="66" t="str">
        <f t="shared" si="46"/>
        <v>40600_55Adj.NA_GI_SEC</v>
      </c>
      <c r="E1506" s="64">
        <v>0</v>
      </c>
      <c r="F1506" s="66" t="str">
        <f t="shared" si="47"/>
        <v>form late</v>
      </c>
    </row>
    <row r="1507" spans="1:6" x14ac:dyDescent="0.3">
      <c r="A1507" s="66"/>
      <c r="B1507" s="65" t="s">
        <v>443</v>
      </c>
      <c r="C1507" s="63" t="s">
        <v>42</v>
      </c>
      <c r="D1507" s="66" t="str">
        <f t="shared" si="46"/>
        <v>40600_55Adj.Form_InterOrg</v>
      </c>
      <c r="E1507" s="64">
        <v>0</v>
      </c>
      <c r="F1507" s="66" t="str">
        <f t="shared" si="47"/>
        <v>form late</v>
      </c>
    </row>
    <row r="1508" spans="1:6" x14ac:dyDescent="0.3">
      <c r="A1508" s="66"/>
      <c r="B1508" s="65" t="s">
        <v>443</v>
      </c>
      <c r="C1508" s="63" t="s">
        <v>43</v>
      </c>
      <c r="D1508" s="66" t="str">
        <f t="shared" si="46"/>
        <v>40600_55Adj.NA_InterOrg</v>
      </c>
      <c r="E1508" s="64">
        <v>0</v>
      </c>
      <c r="F1508" s="66" t="str">
        <f t="shared" si="47"/>
        <v>form late</v>
      </c>
    </row>
    <row r="1509" spans="1:6" x14ac:dyDescent="0.3">
      <c r="A1509" s="66"/>
      <c r="B1509" s="65" t="s">
        <v>443</v>
      </c>
      <c r="C1509" s="63" t="s">
        <v>37</v>
      </c>
      <c r="D1509" s="66" t="str">
        <f t="shared" si="46"/>
        <v>40600_55Adj.Form_AppFB</v>
      </c>
      <c r="E1509" s="64">
        <v>0</v>
      </c>
      <c r="F1509" s="66" t="str">
        <f t="shared" si="47"/>
        <v>form late</v>
      </c>
    </row>
    <row r="1510" spans="1:6" x14ac:dyDescent="0.3">
      <c r="A1510" s="66"/>
      <c r="B1510" s="65" t="s">
        <v>443</v>
      </c>
      <c r="C1510" s="63" t="s">
        <v>50</v>
      </c>
      <c r="D1510" s="66" t="str">
        <f t="shared" si="46"/>
        <v>40600_55Adj.Form_LTL</v>
      </c>
      <c r="E1510" s="64">
        <v>0</v>
      </c>
      <c r="F1510" s="66" t="str">
        <f t="shared" si="47"/>
        <v>form late</v>
      </c>
    </row>
    <row r="1511" spans="1:6" x14ac:dyDescent="0.3">
      <c r="A1511" s="66"/>
      <c r="B1511" s="65" t="s">
        <v>443</v>
      </c>
      <c r="C1511" s="63" t="s">
        <v>51</v>
      </c>
      <c r="D1511" s="66" t="str">
        <f t="shared" si="46"/>
        <v>40600_55Adj.NA_LTL</v>
      </c>
      <c r="E1511" s="64">
        <v>0</v>
      </c>
      <c r="F1511" s="66" t="str">
        <f t="shared" si="47"/>
        <v>form late</v>
      </c>
    </row>
    <row r="1512" spans="1:6" x14ac:dyDescent="0.3">
      <c r="A1512" s="66"/>
      <c r="B1512" s="65" t="s">
        <v>443</v>
      </c>
      <c r="C1512" s="63" t="s">
        <v>26</v>
      </c>
      <c r="D1512" s="66" t="str">
        <f t="shared" si="46"/>
        <v>40600_55Adj.Form_ClassRev</v>
      </c>
      <c r="E1512" s="64">
        <v>0</v>
      </c>
      <c r="F1512" s="66" t="str">
        <f t="shared" si="47"/>
        <v>form late</v>
      </c>
    </row>
    <row r="1513" spans="1:6" x14ac:dyDescent="0.3">
      <c r="A1513" s="66"/>
      <c r="B1513" s="65" t="s">
        <v>443</v>
      </c>
      <c r="C1513" s="63" t="s">
        <v>28</v>
      </c>
      <c r="D1513" s="66" t="str">
        <f t="shared" si="46"/>
        <v>40600_55Adj.NA_ClassRev</v>
      </c>
      <c r="E1513" s="64">
        <v>0</v>
      </c>
      <c r="F1513" s="66" t="str">
        <f t="shared" si="47"/>
        <v>form late</v>
      </c>
    </row>
    <row r="1514" spans="1:6" x14ac:dyDescent="0.3">
      <c r="A1514" s="66"/>
      <c r="B1514" s="65" t="s">
        <v>443</v>
      </c>
      <c r="C1514" s="65" t="s">
        <v>23</v>
      </c>
      <c r="D1514" s="66" t="str">
        <f t="shared" si="46"/>
        <v>40600_55Adj.Form_Cash_A</v>
      </c>
      <c r="E1514" s="64">
        <v>0</v>
      </c>
      <c r="F1514" s="66" t="str">
        <f t="shared" si="47"/>
        <v>form late</v>
      </c>
    </row>
    <row r="1515" spans="1:6" x14ac:dyDescent="0.3">
      <c r="A1515" s="66"/>
      <c r="B1515" s="65" t="s">
        <v>443</v>
      </c>
      <c r="C1515" s="65" t="s">
        <v>25</v>
      </c>
      <c r="D1515" s="66" t="str">
        <f t="shared" si="46"/>
        <v>40600_55Adj.NA_Cash_A</v>
      </c>
      <c r="E1515" s="64">
        <v>0</v>
      </c>
      <c r="F1515" s="66" t="str">
        <f t="shared" si="47"/>
        <v>form late</v>
      </c>
    </row>
    <row r="1516" spans="1:6" x14ac:dyDescent="0.3">
      <c r="A1516" s="66"/>
      <c r="B1516" s="65" t="s">
        <v>443</v>
      </c>
      <c r="C1516" s="65" t="s">
        <v>32</v>
      </c>
      <c r="D1516" s="66" t="str">
        <f t="shared" si="46"/>
        <v>40600_55Adj.Form_CashReconCPA</v>
      </c>
      <c r="E1516" s="64">
        <v>0</v>
      </c>
      <c r="F1516" s="66" t="str">
        <f t="shared" si="47"/>
        <v>form late</v>
      </c>
    </row>
    <row r="1517" spans="1:6" x14ac:dyDescent="0.3">
      <c r="A1517" s="66"/>
      <c r="B1517" s="65" t="s">
        <v>443</v>
      </c>
      <c r="C1517" s="65" t="s">
        <v>34</v>
      </c>
      <c r="D1517" s="66" t="str">
        <f t="shared" si="46"/>
        <v>40600_55Adj.NA_CashReconCPA</v>
      </c>
      <c r="E1517" s="64">
        <v>0</v>
      </c>
      <c r="F1517" s="66" t="str">
        <f t="shared" si="47"/>
        <v>form late</v>
      </c>
    </row>
    <row r="1518" spans="1:6" x14ac:dyDescent="0.3">
      <c r="A1518" s="66"/>
      <c r="B1518" s="65" t="s">
        <v>443</v>
      </c>
      <c r="C1518" s="65" t="s">
        <v>44</v>
      </c>
      <c r="D1518" s="66" t="str">
        <f t="shared" si="46"/>
        <v>40600_55Adj.Form_InvstAnalysis</v>
      </c>
      <c r="E1518" s="64">
        <v>0</v>
      </c>
      <c r="F1518" s="66" t="str">
        <f t="shared" si="47"/>
        <v>form late</v>
      </c>
    </row>
    <row r="1519" spans="1:6" x14ac:dyDescent="0.3">
      <c r="A1519" s="66"/>
      <c r="B1519" s="65" t="s">
        <v>443</v>
      </c>
      <c r="C1519" s="65" t="s">
        <v>46</v>
      </c>
      <c r="D1519" s="66" t="str">
        <f t="shared" si="46"/>
        <v>40600_55Adj.NA_InvstAnalysis</v>
      </c>
      <c r="E1519" s="64">
        <v>0</v>
      </c>
      <c r="F1519" s="66" t="str">
        <f t="shared" si="47"/>
        <v>form late</v>
      </c>
    </row>
    <row r="1520" spans="1:6" x14ac:dyDescent="0.3">
      <c r="A1520" s="66"/>
      <c r="B1520" s="65" t="s">
        <v>443</v>
      </c>
      <c r="C1520" s="65" t="s">
        <v>20</v>
      </c>
      <c r="D1520" s="66" t="str">
        <f t="shared" si="46"/>
        <v>40600_55Adj.Form_CapAssets</v>
      </c>
      <c r="E1520" s="64">
        <v>0</v>
      </c>
      <c r="F1520" s="66" t="str">
        <f t="shared" si="47"/>
        <v>form late</v>
      </c>
    </row>
    <row r="1521" spans="1:6" x14ac:dyDescent="0.3">
      <c r="A1521" s="66"/>
      <c r="B1521" s="65" t="s">
        <v>443</v>
      </c>
      <c r="C1521" s="65" t="s">
        <v>22</v>
      </c>
      <c r="D1521" s="66" t="str">
        <f t="shared" si="46"/>
        <v>40600_55Adj.NA_CapAssets</v>
      </c>
      <c r="E1521" s="64">
        <v>0</v>
      </c>
      <c r="F1521" s="66" t="str">
        <f t="shared" si="47"/>
        <v>form late</v>
      </c>
    </row>
    <row r="1522" spans="1:6" x14ac:dyDescent="0.3">
      <c r="A1522" s="66"/>
      <c r="B1522" s="65" t="s">
        <v>443</v>
      </c>
      <c r="C1522" s="63" t="s">
        <v>47</v>
      </c>
      <c r="D1522" s="66" t="str">
        <f t="shared" si="46"/>
        <v>40600_55Adj.Form_LAD</v>
      </c>
      <c r="E1522" s="64">
        <v>0</v>
      </c>
      <c r="F1522" s="66" t="str">
        <f t="shared" si="47"/>
        <v>form late</v>
      </c>
    </row>
    <row r="1523" spans="1:6" x14ac:dyDescent="0.3">
      <c r="A1523" s="66"/>
      <c r="B1523" s="65" t="s">
        <v>443</v>
      </c>
      <c r="C1523" s="63" t="s">
        <v>49</v>
      </c>
      <c r="D1523" s="66" t="str">
        <f t="shared" si="46"/>
        <v>40600_55Adj.NA_LAD</v>
      </c>
      <c r="E1523" s="64">
        <v>0</v>
      </c>
      <c r="F1523" s="66" t="str">
        <f t="shared" si="47"/>
        <v>form late</v>
      </c>
    </row>
    <row r="1524" spans="1:6" x14ac:dyDescent="0.3">
      <c r="A1524" s="66"/>
      <c r="B1524" s="65" t="s">
        <v>443</v>
      </c>
      <c r="C1524" s="63" t="s">
        <v>64</v>
      </c>
      <c r="D1524" s="66" t="str">
        <f t="shared" si="46"/>
        <v>40600_55Adj.Form_RBE</v>
      </c>
      <c r="E1524" s="64">
        <v>0</v>
      </c>
      <c r="F1524" s="66" t="str">
        <f t="shared" si="47"/>
        <v>form late</v>
      </c>
    </row>
    <row r="1525" spans="1:6" x14ac:dyDescent="0.3">
      <c r="A1525" s="66"/>
      <c r="B1525" s="65" t="s">
        <v>443</v>
      </c>
      <c r="C1525" s="63" t="s">
        <v>66</v>
      </c>
      <c r="D1525" s="66" t="str">
        <f t="shared" si="46"/>
        <v>40600_55Adj.NA_RBESum</v>
      </c>
      <c r="E1525" s="64">
        <v>0</v>
      </c>
      <c r="F1525" s="66" t="str">
        <f t="shared" si="47"/>
        <v>form late</v>
      </c>
    </row>
    <row r="1526" spans="1:6" x14ac:dyDescent="0.3">
      <c r="A1526" s="66"/>
      <c r="B1526" s="65" t="s">
        <v>443</v>
      </c>
      <c r="C1526" s="63" t="s">
        <v>795</v>
      </c>
      <c r="D1526" s="66" t="str">
        <f t="shared" si="46"/>
        <v>40600_55Adj.Form_TBshell</v>
      </c>
      <c r="E1526" s="64">
        <v>0</v>
      </c>
      <c r="F1526" s="66" t="str">
        <f t="shared" si="47"/>
        <v>form late</v>
      </c>
    </row>
    <row r="1527" spans="1:6" x14ac:dyDescent="0.3">
      <c r="A1527" s="66"/>
      <c r="B1527" s="65" t="s">
        <v>443</v>
      </c>
      <c r="C1527" s="63" t="s">
        <v>796</v>
      </c>
      <c r="D1527" s="66" t="str">
        <f t="shared" si="46"/>
        <v>40600_55Adj.NA_TBshell</v>
      </c>
      <c r="E1527" s="64">
        <v>0</v>
      </c>
      <c r="F1527" s="66" t="str">
        <f t="shared" si="47"/>
        <v>form late</v>
      </c>
    </row>
    <row r="1528" spans="1:6" x14ac:dyDescent="0.3">
      <c r="A1528" s="66"/>
      <c r="B1528" s="65" t="s">
        <v>443</v>
      </c>
      <c r="C1528" s="63" t="s">
        <v>74</v>
      </c>
      <c r="D1528" s="66" t="str">
        <f t="shared" si="46"/>
        <v>40600_55Adj.Form_Quest</v>
      </c>
      <c r="E1528" s="64">
        <v>0</v>
      </c>
      <c r="F1528" s="66" t="str">
        <f t="shared" si="47"/>
        <v>form late</v>
      </c>
    </row>
    <row r="1529" spans="1:6" x14ac:dyDescent="0.3">
      <c r="A1529" s="66"/>
      <c r="B1529" s="65" t="s">
        <v>443</v>
      </c>
      <c r="C1529" s="63" t="s">
        <v>72</v>
      </c>
      <c r="D1529" s="66" t="str">
        <f t="shared" si="46"/>
        <v>40600_55Adj.Form_UnrecRecPay</v>
      </c>
      <c r="E1529" s="64">
        <v>0</v>
      </c>
      <c r="F1529" s="66" t="str">
        <f t="shared" si="47"/>
        <v>form late</v>
      </c>
    </row>
    <row r="1530" spans="1:6" x14ac:dyDescent="0.3">
      <c r="A1530" s="66"/>
      <c r="B1530" s="65" t="s">
        <v>443</v>
      </c>
      <c r="C1530" s="63" t="s">
        <v>73</v>
      </c>
      <c r="D1530" s="66" t="str">
        <f t="shared" si="46"/>
        <v>40600_55Adj.NA_UnrecRecPay</v>
      </c>
      <c r="E1530" s="64">
        <v>0</v>
      </c>
      <c r="F1530" s="66" t="str">
        <f t="shared" si="47"/>
        <v>form late</v>
      </c>
    </row>
    <row r="1531" spans="1:6" x14ac:dyDescent="0.3">
      <c r="A1531" s="66"/>
      <c r="B1531" s="65" t="s">
        <v>443</v>
      </c>
      <c r="C1531" s="63" t="s">
        <v>67</v>
      </c>
      <c r="D1531" s="66" t="str">
        <f t="shared" si="46"/>
        <v>40600_55Adj.Form_SEFA</v>
      </c>
      <c r="E1531" s="64">
        <v>0</v>
      </c>
      <c r="F1531" s="66" t="str">
        <f t="shared" si="47"/>
        <v>form late</v>
      </c>
    </row>
    <row r="1532" spans="1:6" x14ac:dyDescent="0.3">
      <c r="A1532" s="66"/>
      <c r="B1532" s="65" t="s">
        <v>444</v>
      </c>
      <c r="C1532" s="63" t="s">
        <v>52</v>
      </c>
      <c r="D1532" s="66" t="str">
        <f t="shared" si="46"/>
        <v>40600_EWAdj.Form_Certification</v>
      </c>
      <c r="E1532" s="64">
        <v>0</v>
      </c>
      <c r="F1532" s="66" t="str">
        <f t="shared" si="47"/>
        <v>form late</v>
      </c>
    </row>
    <row r="1533" spans="1:6" x14ac:dyDescent="0.3">
      <c r="A1533" s="66"/>
      <c r="B1533" s="65" t="s">
        <v>444</v>
      </c>
      <c r="C1533" s="63" t="s">
        <v>16</v>
      </c>
      <c r="D1533" s="66" t="str">
        <f t="shared" si="46"/>
        <v>40600_EWAdj.Form_ADA</v>
      </c>
      <c r="E1533" s="64">
        <v>0</v>
      </c>
      <c r="F1533" s="66" t="str">
        <f t="shared" si="47"/>
        <v>form late</v>
      </c>
    </row>
    <row r="1534" spans="1:6" x14ac:dyDescent="0.3">
      <c r="A1534" s="66"/>
      <c r="B1534" s="65" t="s">
        <v>444</v>
      </c>
      <c r="C1534" s="63" t="s">
        <v>53</v>
      </c>
      <c r="D1534" s="66" t="str">
        <f t="shared" si="46"/>
        <v>40600_EWAdj.Form_NotAppl</v>
      </c>
      <c r="E1534" s="64">
        <v>44049</v>
      </c>
      <c r="F1534" s="66">
        <f t="shared" si="47"/>
        <v>44049</v>
      </c>
    </row>
    <row r="1535" spans="1:6" x14ac:dyDescent="0.3">
      <c r="A1535" s="66"/>
      <c r="B1535" s="65" t="s">
        <v>444</v>
      </c>
      <c r="C1535" s="63" t="s">
        <v>55</v>
      </c>
      <c r="D1535" s="66" t="str">
        <f t="shared" si="46"/>
        <v>40600_EWAdj.NA_NotAppl</v>
      </c>
      <c r="E1535" s="64">
        <v>0</v>
      </c>
      <c r="F1535" s="66" t="str">
        <f t="shared" si="47"/>
        <v>form late</v>
      </c>
    </row>
    <row r="1536" spans="1:6" x14ac:dyDescent="0.3">
      <c r="A1536" s="66"/>
      <c r="B1536" s="65" t="s">
        <v>444</v>
      </c>
      <c r="C1536" s="63" t="s">
        <v>19</v>
      </c>
      <c r="D1536" s="66" t="str">
        <f t="shared" si="46"/>
        <v>40600_EWAdj.Form_ApprRecon_NA</v>
      </c>
      <c r="E1536" s="64">
        <v>2</v>
      </c>
      <c r="F1536" s="66">
        <f t="shared" si="47"/>
        <v>2</v>
      </c>
    </row>
    <row r="1537" spans="1:6" x14ac:dyDescent="0.3">
      <c r="A1537" s="66"/>
      <c r="B1537" s="65" t="s">
        <v>444</v>
      </c>
      <c r="C1537" s="63" t="s">
        <v>17</v>
      </c>
      <c r="D1537" s="66" t="str">
        <f t="shared" si="46"/>
        <v>40600_EWAdj.NA_ADA</v>
      </c>
      <c r="E1537" s="64">
        <v>0</v>
      </c>
      <c r="F1537" s="66" t="str">
        <f t="shared" si="47"/>
        <v>form late</v>
      </c>
    </row>
    <row r="1538" spans="1:6" x14ac:dyDescent="0.3">
      <c r="A1538" s="66"/>
      <c r="B1538" s="65" t="s">
        <v>444</v>
      </c>
      <c r="C1538" s="65" t="s">
        <v>40</v>
      </c>
      <c r="D1538" s="66" t="str">
        <f t="shared" si="46"/>
        <v>40600_EWAdj.Form_GI_Sec</v>
      </c>
      <c r="E1538" s="64">
        <v>44090</v>
      </c>
      <c r="F1538" s="66">
        <f t="shared" si="47"/>
        <v>44090</v>
      </c>
    </row>
    <row r="1539" spans="1:6" x14ac:dyDescent="0.3">
      <c r="A1539" s="66"/>
      <c r="B1539" s="65" t="s">
        <v>444</v>
      </c>
      <c r="C1539" s="65" t="s">
        <v>794</v>
      </c>
      <c r="D1539" s="66" t="str">
        <f t="shared" si="46"/>
        <v>40600_EWAdj.NA_GI_SEC</v>
      </c>
      <c r="E1539" s="64">
        <v>1</v>
      </c>
      <c r="F1539" s="66">
        <f t="shared" si="47"/>
        <v>1</v>
      </c>
    </row>
    <row r="1540" spans="1:6" x14ac:dyDescent="0.3">
      <c r="A1540" s="66"/>
      <c r="B1540" s="65" t="s">
        <v>444</v>
      </c>
      <c r="C1540" s="63" t="s">
        <v>42</v>
      </c>
      <c r="D1540" s="66" t="str">
        <f t="shared" si="46"/>
        <v>40600_EWAdj.Form_InterOrg</v>
      </c>
      <c r="E1540" s="64">
        <v>44075</v>
      </c>
      <c r="F1540" s="66">
        <f t="shared" si="47"/>
        <v>44075</v>
      </c>
    </row>
    <row r="1541" spans="1:6" x14ac:dyDescent="0.3">
      <c r="A1541" s="66"/>
      <c r="B1541" s="65" t="s">
        <v>444</v>
      </c>
      <c r="C1541" s="63" t="s">
        <v>43</v>
      </c>
      <c r="D1541" s="66" t="str">
        <f t="shared" si="46"/>
        <v>40600_EWAdj.NA_InterOrg</v>
      </c>
      <c r="E1541" s="64">
        <v>2</v>
      </c>
      <c r="F1541" s="66">
        <f t="shared" si="47"/>
        <v>2</v>
      </c>
    </row>
    <row r="1542" spans="1:6" x14ac:dyDescent="0.3">
      <c r="A1542" s="66"/>
      <c r="B1542" s="65" t="s">
        <v>444</v>
      </c>
      <c r="C1542" s="63" t="s">
        <v>37</v>
      </c>
      <c r="D1542" s="66" t="str">
        <f t="shared" si="46"/>
        <v>40600_EWAdj.Form_AppFB</v>
      </c>
      <c r="E1542" s="64">
        <v>44055</v>
      </c>
      <c r="F1542" s="66">
        <f t="shared" si="47"/>
        <v>44055</v>
      </c>
    </row>
    <row r="1543" spans="1:6" x14ac:dyDescent="0.3">
      <c r="A1543" s="66"/>
      <c r="B1543" s="65" t="s">
        <v>444</v>
      </c>
      <c r="C1543" s="63" t="s">
        <v>50</v>
      </c>
      <c r="D1543" s="66" t="str">
        <f t="shared" si="46"/>
        <v>40600_EWAdj.Form_LTL</v>
      </c>
      <c r="E1543" s="64">
        <v>0</v>
      </c>
      <c r="F1543" s="66" t="str">
        <f t="shared" si="47"/>
        <v>form late</v>
      </c>
    </row>
    <row r="1544" spans="1:6" x14ac:dyDescent="0.3">
      <c r="A1544" s="66"/>
      <c r="B1544" s="65" t="s">
        <v>444</v>
      </c>
      <c r="C1544" s="63" t="s">
        <v>51</v>
      </c>
      <c r="D1544" s="66" t="str">
        <f t="shared" si="46"/>
        <v>40600_EWAdj.NA_LTL</v>
      </c>
      <c r="E1544" s="64">
        <v>0</v>
      </c>
      <c r="F1544" s="66" t="str">
        <f t="shared" si="47"/>
        <v>form late</v>
      </c>
    </row>
    <row r="1545" spans="1:6" x14ac:dyDescent="0.3">
      <c r="A1545" s="66"/>
      <c r="B1545" s="65" t="s">
        <v>444</v>
      </c>
      <c r="C1545" s="63" t="s">
        <v>26</v>
      </c>
      <c r="D1545" s="66" t="str">
        <f t="shared" si="46"/>
        <v>40600_EWAdj.Form_ClassRev</v>
      </c>
      <c r="E1545" s="64">
        <v>44062</v>
      </c>
      <c r="F1545" s="66">
        <f t="shared" si="47"/>
        <v>44062</v>
      </c>
    </row>
    <row r="1546" spans="1:6" x14ac:dyDescent="0.3">
      <c r="A1546" s="66"/>
      <c r="B1546" s="65" t="s">
        <v>444</v>
      </c>
      <c r="C1546" s="63" t="s">
        <v>28</v>
      </c>
      <c r="D1546" s="66" t="str">
        <f t="shared" si="46"/>
        <v>40600_EWAdj.NA_ClassRev</v>
      </c>
      <c r="E1546" s="64">
        <v>2</v>
      </c>
      <c r="F1546" s="66">
        <f t="shared" si="47"/>
        <v>2</v>
      </c>
    </row>
    <row r="1547" spans="1:6" x14ac:dyDescent="0.3">
      <c r="A1547" s="66"/>
      <c r="B1547" s="65" t="s">
        <v>444</v>
      </c>
      <c r="C1547" s="65" t="s">
        <v>23</v>
      </c>
      <c r="D1547" s="66" t="str">
        <f t="shared" si="46"/>
        <v>40600_EWAdj.Form_Cash_A</v>
      </c>
      <c r="E1547" s="64">
        <v>44075</v>
      </c>
      <c r="F1547" s="66">
        <f t="shared" si="47"/>
        <v>44075</v>
      </c>
    </row>
    <row r="1548" spans="1:6" x14ac:dyDescent="0.3">
      <c r="A1548" s="66"/>
      <c r="B1548" s="65" t="s">
        <v>444</v>
      </c>
      <c r="C1548" s="65" t="s">
        <v>25</v>
      </c>
      <c r="D1548" s="66" t="str">
        <f t="shared" si="46"/>
        <v>40600_EWAdj.NA_Cash_A</v>
      </c>
      <c r="E1548" s="64">
        <v>1</v>
      </c>
      <c r="F1548" s="66">
        <f t="shared" si="47"/>
        <v>1</v>
      </c>
    </row>
    <row r="1549" spans="1:6" x14ac:dyDescent="0.3">
      <c r="A1549" s="66"/>
      <c r="B1549" s="65" t="s">
        <v>444</v>
      </c>
      <c r="C1549" s="65" t="s">
        <v>32</v>
      </c>
      <c r="D1549" s="66" t="str">
        <f t="shared" si="46"/>
        <v>40600_EWAdj.Form_CashReconCPA</v>
      </c>
      <c r="E1549" s="64">
        <v>0</v>
      </c>
      <c r="F1549" s="66" t="str">
        <f t="shared" si="47"/>
        <v>form late</v>
      </c>
    </row>
    <row r="1550" spans="1:6" x14ac:dyDescent="0.3">
      <c r="A1550" s="66"/>
      <c r="B1550" s="65" t="s">
        <v>444</v>
      </c>
      <c r="C1550" s="65" t="s">
        <v>34</v>
      </c>
      <c r="D1550" s="66" t="str">
        <f t="shared" ref="D1550:D1613" si="48">_xlfn.CONCAT(B1550,".",C1550)</f>
        <v>40600_EWAdj.NA_CashReconCPA</v>
      </c>
      <c r="E1550" s="64">
        <v>0</v>
      </c>
      <c r="F1550" s="66" t="str">
        <f t="shared" ref="F1550:F1613" si="49">IF(E1550=0,"form late",E1550)</f>
        <v>form late</v>
      </c>
    </row>
    <row r="1551" spans="1:6" x14ac:dyDescent="0.3">
      <c r="A1551" s="66"/>
      <c r="B1551" s="65" t="s">
        <v>444</v>
      </c>
      <c r="C1551" s="65" t="s">
        <v>44</v>
      </c>
      <c r="D1551" s="66" t="str">
        <f t="shared" si="48"/>
        <v>40600_EWAdj.Form_InvstAnalysis</v>
      </c>
      <c r="E1551" s="64">
        <v>0</v>
      </c>
      <c r="F1551" s="66" t="str">
        <f t="shared" si="49"/>
        <v>form late</v>
      </c>
    </row>
    <row r="1552" spans="1:6" x14ac:dyDescent="0.3">
      <c r="A1552" s="66"/>
      <c r="B1552" s="65" t="s">
        <v>444</v>
      </c>
      <c r="C1552" s="65" t="s">
        <v>46</v>
      </c>
      <c r="D1552" s="66" t="str">
        <f t="shared" si="48"/>
        <v>40600_EWAdj.NA_InvstAnalysis</v>
      </c>
      <c r="E1552" s="64">
        <v>0</v>
      </c>
      <c r="F1552" s="66" t="str">
        <f t="shared" si="49"/>
        <v>form late</v>
      </c>
    </row>
    <row r="1553" spans="1:6" x14ac:dyDescent="0.3">
      <c r="A1553" s="66"/>
      <c r="B1553" s="65" t="s">
        <v>444</v>
      </c>
      <c r="C1553" s="65" t="s">
        <v>20</v>
      </c>
      <c r="D1553" s="66" t="str">
        <f t="shared" si="48"/>
        <v>40600_EWAdj.Form_CapAssets</v>
      </c>
      <c r="E1553" s="64">
        <v>44063</v>
      </c>
      <c r="F1553" s="66">
        <f t="shared" si="49"/>
        <v>44063</v>
      </c>
    </row>
    <row r="1554" spans="1:6" x14ac:dyDescent="0.3">
      <c r="A1554" s="66"/>
      <c r="B1554" s="65" t="s">
        <v>444</v>
      </c>
      <c r="C1554" s="65" t="s">
        <v>22</v>
      </c>
      <c r="D1554" s="66" t="str">
        <f t="shared" si="48"/>
        <v>40600_EWAdj.NA_CapAssets</v>
      </c>
      <c r="E1554" s="64">
        <v>2</v>
      </c>
      <c r="F1554" s="66">
        <f t="shared" si="49"/>
        <v>2</v>
      </c>
    </row>
    <row r="1555" spans="1:6" x14ac:dyDescent="0.3">
      <c r="A1555" s="66"/>
      <c r="B1555" s="65" t="s">
        <v>444</v>
      </c>
      <c r="C1555" s="63" t="s">
        <v>47</v>
      </c>
      <c r="D1555" s="66" t="str">
        <f t="shared" si="48"/>
        <v>40600_EWAdj.Form_LAD</v>
      </c>
      <c r="E1555" s="64">
        <v>44063</v>
      </c>
      <c r="F1555" s="66">
        <f t="shared" si="49"/>
        <v>44063</v>
      </c>
    </row>
    <row r="1556" spans="1:6" x14ac:dyDescent="0.3">
      <c r="A1556" s="66"/>
      <c r="B1556" s="65" t="s">
        <v>444</v>
      </c>
      <c r="C1556" s="63" t="s">
        <v>49</v>
      </c>
      <c r="D1556" s="66" t="str">
        <f t="shared" si="48"/>
        <v>40600_EWAdj.NA_LAD</v>
      </c>
      <c r="E1556" s="64">
        <v>2</v>
      </c>
      <c r="F1556" s="66">
        <f t="shared" si="49"/>
        <v>2</v>
      </c>
    </row>
    <row r="1557" spans="1:6" x14ac:dyDescent="0.3">
      <c r="A1557" s="66"/>
      <c r="B1557" s="65" t="s">
        <v>444</v>
      </c>
      <c r="C1557" s="63" t="s">
        <v>64</v>
      </c>
      <c r="D1557" s="66" t="str">
        <f t="shared" si="48"/>
        <v>40600_EWAdj.Form_RBE</v>
      </c>
      <c r="E1557" s="64">
        <v>44056</v>
      </c>
      <c r="F1557" s="66">
        <f t="shared" si="49"/>
        <v>44056</v>
      </c>
    </row>
    <row r="1558" spans="1:6" x14ac:dyDescent="0.3">
      <c r="A1558" s="66"/>
      <c r="B1558" s="65" t="s">
        <v>444</v>
      </c>
      <c r="C1558" s="63" t="s">
        <v>66</v>
      </c>
      <c r="D1558" s="66" t="str">
        <f t="shared" si="48"/>
        <v>40600_EWAdj.NA_RBESum</v>
      </c>
      <c r="E1558" s="64">
        <v>2</v>
      </c>
      <c r="F1558" s="66">
        <f t="shared" si="49"/>
        <v>2</v>
      </c>
    </row>
    <row r="1559" spans="1:6" x14ac:dyDescent="0.3">
      <c r="A1559" s="66"/>
      <c r="B1559" s="65" t="s">
        <v>444</v>
      </c>
      <c r="C1559" s="63" t="s">
        <v>795</v>
      </c>
      <c r="D1559" s="66" t="str">
        <f t="shared" si="48"/>
        <v>40600_EWAdj.Form_TBshell</v>
      </c>
      <c r="E1559" s="64">
        <v>0</v>
      </c>
      <c r="F1559" s="66" t="str">
        <f t="shared" si="49"/>
        <v>form late</v>
      </c>
    </row>
    <row r="1560" spans="1:6" x14ac:dyDescent="0.3">
      <c r="A1560" s="66"/>
      <c r="B1560" s="65" t="s">
        <v>444</v>
      </c>
      <c r="C1560" s="63" t="s">
        <v>796</v>
      </c>
      <c r="D1560" s="66" t="str">
        <f t="shared" si="48"/>
        <v>40600_EWAdj.NA_TBshell</v>
      </c>
      <c r="E1560" s="64">
        <v>0</v>
      </c>
      <c r="F1560" s="66" t="str">
        <f t="shared" si="49"/>
        <v>form late</v>
      </c>
    </row>
    <row r="1561" spans="1:6" x14ac:dyDescent="0.3">
      <c r="A1561" s="66"/>
      <c r="B1561" s="65" t="s">
        <v>444</v>
      </c>
      <c r="C1561" s="63" t="s">
        <v>74</v>
      </c>
      <c r="D1561" s="66" t="str">
        <f t="shared" si="48"/>
        <v>40600_EWAdj.Form_Quest</v>
      </c>
      <c r="E1561" s="64">
        <v>0</v>
      </c>
      <c r="F1561" s="66" t="str">
        <f t="shared" si="49"/>
        <v>form late</v>
      </c>
    </row>
    <row r="1562" spans="1:6" x14ac:dyDescent="0.3">
      <c r="A1562" s="66"/>
      <c r="B1562" s="65" t="s">
        <v>444</v>
      </c>
      <c r="C1562" s="63" t="s">
        <v>72</v>
      </c>
      <c r="D1562" s="66" t="str">
        <f t="shared" si="48"/>
        <v>40600_EWAdj.Form_UnrecRecPay</v>
      </c>
      <c r="E1562" s="64">
        <v>44055</v>
      </c>
      <c r="F1562" s="66">
        <f t="shared" si="49"/>
        <v>44055</v>
      </c>
    </row>
    <row r="1563" spans="1:6" x14ac:dyDescent="0.3">
      <c r="A1563" s="66"/>
      <c r="B1563" s="65" t="s">
        <v>444</v>
      </c>
      <c r="C1563" s="63" t="s">
        <v>73</v>
      </c>
      <c r="D1563" s="66" t="str">
        <f t="shared" si="48"/>
        <v>40600_EWAdj.NA_UnrecRecPay</v>
      </c>
      <c r="E1563" s="64">
        <v>2</v>
      </c>
      <c r="F1563" s="66">
        <f t="shared" si="49"/>
        <v>2</v>
      </c>
    </row>
    <row r="1564" spans="1:6" x14ac:dyDescent="0.3">
      <c r="A1564" s="66"/>
      <c r="B1564" s="65" t="s">
        <v>444</v>
      </c>
      <c r="C1564" s="63" t="s">
        <v>67</v>
      </c>
      <c r="D1564" s="66" t="str">
        <f t="shared" si="48"/>
        <v>40600_EWAdj.Form_SEFA</v>
      </c>
      <c r="E1564" s="64">
        <v>0</v>
      </c>
      <c r="F1564" s="66" t="str">
        <f t="shared" si="49"/>
        <v>form late</v>
      </c>
    </row>
    <row r="1565" spans="1:6" x14ac:dyDescent="0.3">
      <c r="A1565" s="66"/>
      <c r="B1565" s="65" t="s">
        <v>445</v>
      </c>
      <c r="C1565" s="63" t="s">
        <v>52</v>
      </c>
      <c r="D1565" s="66" t="str">
        <f t="shared" si="48"/>
        <v>40700_10000.Form_Certification</v>
      </c>
      <c r="E1565" s="64">
        <v>0</v>
      </c>
      <c r="F1565" s="66" t="str">
        <f t="shared" si="49"/>
        <v>form late</v>
      </c>
    </row>
    <row r="1566" spans="1:6" x14ac:dyDescent="0.3">
      <c r="A1566" s="66"/>
      <c r="B1566" s="65" t="s">
        <v>445</v>
      </c>
      <c r="C1566" s="63" t="s">
        <v>16</v>
      </c>
      <c r="D1566" s="66" t="str">
        <f t="shared" si="48"/>
        <v>40700_10000.Form_ADA</v>
      </c>
      <c r="E1566" s="64">
        <v>0</v>
      </c>
      <c r="F1566" s="66" t="str">
        <f t="shared" si="49"/>
        <v>form late</v>
      </c>
    </row>
    <row r="1567" spans="1:6" x14ac:dyDescent="0.3">
      <c r="A1567" s="66"/>
      <c r="B1567" s="65" t="s">
        <v>445</v>
      </c>
      <c r="C1567" s="63" t="s">
        <v>53</v>
      </c>
      <c r="D1567" s="66" t="str">
        <f t="shared" si="48"/>
        <v>40700_10000.Form_NotAppl</v>
      </c>
      <c r="E1567" s="64">
        <v>0</v>
      </c>
      <c r="F1567" s="66" t="str">
        <f t="shared" si="49"/>
        <v>form late</v>
      </c>
    </row>
    <row r="1568" spans="1:6" x14ac:dyDescent="0.3">
      <c r="A1568" s="66"/>
      <c r="B1568" s="65" t="s">
        <v>445</v>
      </c>
      <c r="C1568" s="63" t="s">
        <v>55</v>
      </c>
      <c r="D1568" s="66" t="str">
        <f t="shared" si="48"/>
        <v>40700_10000.NA_NotAppl</v>
      </c>
      <c r="E1568" s="64">
        <v>0</v>
      </c>
      <c r="F1568" s="66" t="str">
        <f t="shared" si="49"/>
        <v>form late</v>
      </c>
    </row>
    <row r="1569" spans="1:6" x14ac:dyDescent="0.3">
      <c r="A1569" s="66"/>
      <c r="B1569" s="65" t="s">
        <v>445</v>
      </c>
      <c r="C1569" s="63" t="s">
        <v>19</v>
      </c>
      <c r="D1569" s="66" t="str">
        <f t="shared" si="48"/>
        <v>40700_10000.Form_ApprRecon_NA</v>
      </c>
      <c r="E1569" s="64">
        <v>0</v>
      </c>
      <c r="F1569" s="66" t="str">
        <f t="shared" si="49"/>
        <v>form late</v>
      </c>
    </row>
    <row r="1570" spans="1:6" x14ac:dyDescent="0.3">
      <c r="A1570" s="66"/>
      <c r="B1570" s="65" t="s">
        <v>445</v>
      </c>
      <c r="C1570" s="63" t="s">
        <v>17</v>
      </c>
      <c r="D1570" s="66" t="str">
        <f t="shared" si="48"/>
        <v>40700_10000.NA_ADA</v>
      </c>
      <c r="E1570" s="64">
        <v>0</v>
      </c>
      <c r="F1570" s="66" t="str">
        <f t="shared" si="49"/>
        <v>form late</v>
      </c>
    </row>
    <row r="1571" spans="1:6" x14ac:dyDescent="0.3">
      <c r="A1571" s="66"/>
      <c r="B1571" s="65" t="s">
        <v>445</v>
      </c>
      <c r="C1571" s="65" t="s">
        <v>40</v>
      </c>
      <c r="D1571" s="66" t="str">
        <f t="shared" si="48"/>
        <v>40700_10000.Form_GI_Sec</v>
      </c>
      <c r="E1571" s="64">
        <v>0</v>
      </c>
      <c r="F1571" s="66" t="str">
        <f t="shared" si="49"/>
        <v>form late</v>
      </c>
    </row>
    <row r="1572" spans="1:6" x14ac:dyDescent="0.3">
      <c r="A1572" s="66"/>
      <c r="B1572" s="65" t="s">
        <v>445</v>
      </c>
      <c r="C1572" s="65" t="s">
        <v>794</v>
      </c>
      <c r="D1572" s="66" t="str">
        <f t="shared" si="48"/>
        <v>40700_10000.NA_GI_SEC</v>
      </c>
      <c r="E1572" s="64">
        <v>0</v>
      </c>
      <c r="F1572" s="66" t="str">
        <f t="shared" si="49"/>
        <v>form late</v>
      </c>
    </row>
    <row r="1573" spans="1:6" x14ac:dyDescent="0.3">
      <c r="A1573" s="66"/>
      <c r="B1573" s="65" t="s">
        <v>445</v>
      </c>
      <c r="C1573" s="63" t="s">
        <v>42</v>
      </c>
      <c r="D1573" s="66" t="str">
        <f t="shared" si="48"/>
        <v>40700_10000.Form_InterOrg</v>
      </c>
      <c r="E1573" s="64">
        <v>0</v>
      </c>
      <c r="F1573" s="66" t="str">
        <f t="shared" si="49"/>
        <v>form late</v>
      </c>
    </row>
    <row r="1574" spans="1:6" x14ac:dyDescent="0.3">
      <c r="A1574" s="66"/>
      <c r="B1574" s="65" t="s">
        <v>445</v>
      </c>
      <c r="C1574" s="63" t="s">
        <v>43</v>
      </c>
      <c r="D1574" s="66" t="str">
        <f t="shared" si="48"/>
        <v>40700_10000.NA_InterOrg</v>
      </c>
      <c r="E1574" s="64">
        <v>0</v>
      </c>
      <c r="F1574" s="66" t="str">
        <f t="shared" si="49"/>
        <v>form late</v>
      </c>
    </row>
    <row r="1575" spans="1:6" x14ac:dyDescent="0.3">
      <c r="A1575" s="66"/>
      <c r="B1575" s="65" t="s">
        <v>445</v>
      </c>
      <c r="C1575" s="63" t="s">
        <v>37</v>
      </c>
      <c r="D1575" s="66" t="str">
        <f t="shared" si="48"/>
        <v>40700_10000.Form_AppFB</v>
      </c>
      <c r="E1575" s="64">
        <v>0</v>
      </c>
      <c r="F1575" s="66" t="str">
        <f t="shared" si="49"/>
        <v>form late</v>
      </c>
    </row>
    <row r="1576" spans="1:6" x14ac:dyDescent="0.3">
      <c r="A1576" s="66"/>
      <c r="B1576" s="65" t="s">
        <v>445</v>
      </c>
      <c r="C1576" s="63" t="s">
        <v>50</v>
      </c>
      <c r="D1576" s="66" t="str">
        <f t="shared" si="48"/>
        <v>40700_10000.Form_LTL</v>
      </c>
      <c r="E1576" s="64">
        <v>0</v>
      </c>
      <c r="F1576" s="66" t="str">
        <f t="shared" si="49"/>
        <v>form late</v>
      </c>
    </row>
    <row r="1577" spans="1:6" x14ac:dyDescent="0.3">
      <c r="A1577" s="66"/>
      <c r="B1577" s="65" t="s">
        <v>445</v>
      </c>
      <c r="C1577" s="63" t="s">
        <v>51</v>
      </c>
      <c r="D1577" s="66" t="str">
        <f t="shared" si="48"/>
        <v>40700_10000.NA_LTL</v>
      </c>
      <c r="E1577" s="64">
        <v>0</v>
      </c>
      <c r="F1577" s="66" t="str">
        <f t="shared" si="49"/>
        <v>form late</v>
      </c>
    </row>
    <row r="1578" spans="1:6" x14ac:dyDescent="0.3">
      <c r="A1578" s="66"/>
      <c r="B1578" s="65" t="s">
        <v>445</v>
      </c>
      <c r="C1578" s="63" t="s">
        <v>26</v>
      </c>
      <c r="D1578" s="66" t="str">
        <f t="shared" si="48"/>
        <v>40700_10000.Form_ClassRev</v>
      </c>
      <c r="E1578" s="64">
        <v>0</v>
      </c>
      <c r="F1578" s="66" t="str">
        <f t="shared" si="49"/>
        <v>form late</v>
      </c>
    </row>
    <row r="1579" spans="1:6" x14ac:dyDescent="0.3">
      <c r="A1579" s="66"/>
      <c r="B1579" s="65" t="s">
        <v>445</v>
      </c>
      <c r="C1579" s="63" t="s">
        <v>28</v>
      </c>
      <c r="D1579" s="66" t="str">
        <f t="shared" si="48"/>
        <v>40700_10000.NA_ClassRev</v>
      </c>
      <c r="E1579" s="64">
        <v>0</v>
      </c>
      <c r="F1579" s="66" t="str">
        <f t="shared" si="49"/>
        <v>form late</v>
      </c>
    </row>
    <row r="1580" spans="1:6" x14ac:dyDescent="0.3">
      <c r="A1580" s="66"/>
      <c r="B1580" s="65" t="s">
        <v>445</v>
      </c>
      <c r="C1580" s="65" t="s">
        <v>23</v>
      </c>
      <c r="D1580" s="66" t="str">
        <f t="shared" si="48"/>
        <v>40700_10000.Form_Cash_A</v>
      </c>
      <c r="E1580" s="64">
        <v>0</v>
      </c>
      <c r="F1580" s="66" t="str">
        <f t="shared" si="49"/>
        <v>form late</v>
      </c>
    </row>
    <row r="1581" spans="1:6" x14ac:dyDescent="0.3">
      <c r="A1581" s="66"/>
      <c r="B1581" s="65" t="s">
        <v>445</v>
      </c>
      <c r="C1581" s="65" t="s">
        <v>25</v>
      </c>
      <c r="D1581" s="66" t="str">
        <f t="shared" si="48"/>
        <v>40700_10000.NA_Cash_A</v>
      </c>
      <c r="E1581" s="64">
        <v>0</v>
      </c>
      <c r="F1581" s="66" t="str">
        <f t="shared" si="49"/>
        <v>form late</v>
      </c>
    </row>
    <row r="1582" spans="1:6" x14ac:dyDescent="0.3">
      <c r="A1582" s="66"/>
      <c r="B1582" s="65" t="s">
        <v>445</v>
      </c>
      <c r="C1582" s="65" t="s">
        <v>32</v>
      </c>
      <c r="D1582" s="66" t="str">
        <f t="shared" si="48"/>
        <v>40700_10000.Form_CashReconCPA</v>
      </c>
      <c r="E1582" s="64">
        <v>0</v>
      </c>
      <c r="F1582" s="66" t="str">
        <f t="shared" si="49"/>
        <v>form late</v>
      </c>
    </row>
    <row r="1583" spans="1:6" x14ac:dyDescent="0.3">
      <c r="A1583" s="66"/>
      <c r="B1583" s="65" t="s">
        <v>445</v>
      </c>
      <c r="C1583" s="65" t="s">
        <v>34</v>
      </c>
      <c r="D1583" s="66" t="str">
        <f t="shared" si="48"/>
        <v>40700_10000.NA_CashReconCPA</v>
      </c>
      <c r="E1583" s="64">
        <v>0</v>
      </c>
      <c r="F1583" s="66" t="str">
        <f t="shared" si="49"/>
        <v>form late</v>
      </c>
    </row>
    <row r="1584" spans="1:6" x14ac:dyDescent="0.3">
      <c r="A1584" s="66"/>
      <c r="B1584" s="65" t="s">
        <v>445</v>
      </c>
      <c r="C1584" s="65" t="s">
        <v>44</v>
      </c>
      <c r="D1584" s="66" t="str">
        <f t="shared" si="48"/>
        <v>40700_10000.Form_InvstAnalysis</v>
      </c>
      <c r="E1584" s="64">
        <v>0</v>
      </c>
      <c r="F1584" s="66" t="str">
        <f t="shared" si="49"/>
        <v>form late</v>
      </c>
    </row>
    <row r="1585" spans="1:6" x14ac:dyDescent="0.3">
      <c r="A1585" s="66"/>
      <c r="B1585" s="65" t="s">
        <v>445</v>
      </c>
      <c r="C1585" s="65" t="s">
        <v>46</v>
      </c>
      <c r="D1585" s="66" t="str">
        <f t="shared" si="48"/>
        <v>40700_10000.NA_InvstAnalysis</v>
      </c>
      <c r="E1585" s="64">
        <v>0</v>
      </c>
      <c r="F1585" s="66" t="str">
        <f t="shared" si="49"/>
        <v>form late</v>
      </c>
    </row>
    <row r="1586" spans="1:6" x14ac:dyDescent="0.3">
      <c r="A1586" s="66"/>
      <c r="B1586" s="65" t="s">
        <v>445</v>
      </c>
      <c r="C1586" s="65" t="s">
        <v>20</v>
      </c>
      <c r="D1586" s="66" t="str">
        <f t="shared" si="48"/>
        <v>40700_10000.Form_CapAssets</v>
      </c>
      <c r="E1586" s="64">
        <v>0</v>
      </c>
      <c r="F1586" s="66" t="str">
        <f t="shared" si="49"/>
        <v>form late</v>
      </c>
    </row>
    <row r="1587" spans="1:6" x14ac:dyDescent="0.3">
      <c r="A1587" s="66"/>
      <c r="B1587" s="65" t="s">
        <v>445</v>
      </c>
      <c r="C1587" s="65" t="s">
        <v>22</v>
      </c>
      <c r="D1587" s="66" t="str">
        <f t="shared" si="48"/>
        <v>40700_10000.NA_CapAssets</v>
      </c>
      <c r="E1587" s="64">
        <v>0</v>
      </c>
      <c r="F1587" s="66" t="str">
        <f t="shared" si="49"/>
        <v>form late</v>
      </c>
    </row>
    <row r="1588" spans="1:6" x14ac:dyDescent="0.3">
      <c r="A1588" s="66"/>
      <c r="B1588" s="65" t="s">
        <v>445</v>
      </c>
      <c r="C1588" s="63" t="s">
        <v>47</v>
      </c>
      <c r="D1588" s="66" t="str">
        <f t="shared" si="48"/>
        <v>40700_10000.Form_LAD</v>
      </c>
      <c r="E1588" s="64">
        <v>0</v>
      </c>
      <c r="F1588" s="66" t="str">
        <f t="shared" si="49"/>
        <v>form late</v>
      </c>
    </row>
    <row r="1589" spans="1:6" x14ac:dyDescent="0.3">
      <c r="A1589" s="66"/>
      <c r="B1589" s="65" t="s">
        <v>445</v>
      </c>
      <c r="C1589" s="63" t="s">
        <v>49</v>
      </c>
      <c r="D1589" s="66" t="str">
        <f t="shared" si="48"/>
        <v>40700_10000.NA_LAD</v>
      </c>
      <c r="E1589" s="64">
        <v>0</v>
      </c>
      <c r="F1589" s="66" t="str">
        <f t="shared" si="49"/>
        <v>form late</v>
      </c>
    </row>
    <row r="1590" spans="1:6" x14ac:dyDescent="0.3">
      <c r="A1590" s="66"/>
      <c r="B1590" s="65" t="s">
        <v>445</v>
      </c>
      <c r="C1590" s="63" t="s">
        <v>64</v>
      </c>
      <c r="D1590" s="66" t="str">
        <f t="shared" si="48"/>
        <v>40700_10000.Form_RBE</v>
      </c>
      <c r="E1590" s="64">
        <v>0</v>
      </c>
      <c r="F1590" s="66" t="str">
        <f t="shared" si="49"/>
        <v>form late</v>
      </c>
    </row>
    <row r="1591" spans="1:6" x14ac:dyDescent="0.3">
      <c r="A1591" s="66"/>
      <c r="B1591" s="65" t="s">
        <v>445</v>
      </c>
      <c r="C1591" s="63" t="s">
        <v>66</v>
      </c>
      <c r="D1591" s="66" t="str">
        <f t="shared" si="48"/>
        <v>40700_10000.NA_RBESum</v>
      </c>
      <c r="E1591" s="64">
        <v>0</v>
      </c>
      <c r="F1591" s="66" t="str">
        <f t="shared" si="49"/>
        <v>form late</v>
      </c>
    </row>
    <row r="1592" spans="1:6" x14ac:dyDescent="0.3">
      <c r="A1592" s="66"/>
      <c r="B1592" s="65" t="s">
        <v>445</v>
      </c>
      <c r="C1592" s="63" t="s">
        <v>795</v>
      </c>
      <c r="D1592" s="66" t="str">
        <f t="shared" si="48"/>
        <v>40700_10000.Form_TBshell</v>
      </c>
      <c r="E1592" s="64">
        <v>0</v>
      </c>
      <c r="F1592" s="66" t="str">
        <f t="shared" si="49"/>
        <v>form late</v>
      </c>
    </row>
    <row r="1593" spans="1:6" x14ac:dyDescent="0.3">
      <c r="A1593" s="66"/>
      <c r="B1593" s="65" t="s">
        <v>445</v>
      </c>
      <c r="C1593" s="63" t="s">
        <v>796</v>
      </c>
      <c r="D1593" s="66" t="str">
        <f t="shared" si="48"/>
        <v>40700_10000.NA_TBshell</v>
      </c>
      <c r="E1593" s="64">
        <v>0</v>
      </c>
      <c r="F1593" s="66" t="str">
        <f t="shared" si="49"/>
        <v>form late</v>
      </c>
    </row>
    <row r="1594" spans="1:6" x14ac:dyDescent="0.3">
      <c r="A1594" s="66"/>
      <c r="B1594" s="65" t="s">
        <v>445</v>
      </c>
      <c r="C1594" s="63" t="s">
        <v>74</v>
      </c>
      <c r="D1594" s="66" t="str">
        <f t="shared" si="48"/>
        <v>40700_10000.Form_Quest</v>
      </c>
      <c r="E1594" s="64">
        <v>0</v>
      </c>
      <c r="F1594" s="66" t="str">
        <f t="shared" si="49"/>
        <v>form late</v>
      </c>
    </row>
    <row r="1595" spans="1:6" x14ac:dyDescent="0.3">
      <c r="A1595" s="66"/>
      <c r="B1595" s="65" t="s">
        <v>445</v>
      </c>
      <c r="C1595" s="63" t="s">
        <v>72</v>
      </c>
      <c r="D1595" s="66" t="str">
        <f t="shared" si="48"/>
        <v>40700_10000.Form_UnrecRecPay</v>
      </c>
      <c r="E1595" s="64">
        <v>0</v>
      </c>
      <c r="F1595" s="66" t="str">
        <f t="shared" si="49"/>
        <v>form late</v>
      </c>
    </row>
    <row r="1596" spans="1:6" x14ac:dyDescent="0.3">
      <c r="A1596" s="66"/>
      <c r="B1596" s="65" t="s">
        <v>445</v>
      </c>
      <c r="C1596" s="63" t="s">
        <v>73</v>
      </c>
      <c r="D1596" s="66" t="str">
        <f t="shared" si="48"/>
        <v>40700_10000.NA_UnrecRecPay</v>
      </c>
      <c r="E1596" s="64">
        <v>0</v>
      </c>
      <c r="F1596" s="66" t="str">
        <f t="shared" si="49"/>
        <v>form late</v>
      </c>
    </row>
    <row r="1597" spans="1:6" x14ac:dyDescent="0.3">
      <c r="A1597" s="66"/>
      <c r="B1597" s="65" t="s">
        <v>445</v>
      </c>
      <c r="C1597" s="63" t="s">
        <v>67</v>
      </c>
      <c r="D1597" s="66" t="str">
        <f t="shared" si="48"/>
        <v>40700_10000.Form_SEFA</v>
      </c>
      <c r="E1597" s="64">
        <v>0</v>
      </c>
      <c r="F1597" s="66" t="str">
        <f t="shared" si="49"/>
        <v>form late</v>
      </c>
    </row>
    <row r="1598" spans="1:6" x14ac:dyDescent="0.3">
      <c r="A1598" s="66"/>
      <c r="B1598" s="65" t="s">
        <v>98</v>
      </c>
      <c r="C1598" s="63" t="s">
        <v>52</v>
      </c>
      <c r="D1598" s="66" t="str">
        <f t="shared" si="48"/>
        <v>40700_10100.Form_Certification</v>
      </c>
      <c r="E1598" s="64">
        <v>0</v>
      </c>
      <c r="F1598" s="66" t="str">
        <f t="shared" si="49"/>
        <v>form late</v>
      </c>
    </row>
    <row r="1599" spans="1:6" x14ac:dyDescent="0.3">
      <c r="A1599" s="66"/>
      <c r="B1599" s="65" t="s">
        <v>98</v>
      </c>
      <c r="C1599" s="63" t="s">
        <v>16</v>
      </c>
      <c r="D1599" s="66" t="str">
        <f t="shared" si="48"/>
        <v>40700_10100.Form_ADA</v>
      </c>
      <c r="E1599" s="64">
        <v>0</v>
      </c>
      <c r="F1599" s="66" t="str">
        <f t="shared" si="49"/>
        <v>form late</v>
      </c>
    </row>
    <row r="1600" spans="1:6" x14ac:dyDescent="0.3">
      <c r="A1600" s="66"/>
      <c r="B1600" s="65" t="s">
        <v>98</v>
      </c>
      <c r="C1600" s="63" t="s">
        <v>53</v>
      </c>
      <c r="D1600" s="66" t="str">
        <f t="shared" si="48"/>
        <v>40700_10100.Form_NotAppl</v>
      </c>
      <c r="E1600" s="64">
        <v>0</v>
      </c>
      <c r="F1600" s="66" t="str">
        <f t="shared" si="49"/>
        <v>form late</v>
      </c>
    </row>
    <row r="1601" spans="1:6" x14ac:dyDescent="0.3">
      <c r="A1601" s="66"/>
      <c r="B1601" s="65" t="s">
        <v>98</v>
      </c>
      <c r="C1601" s="63" t="s">
        <v>55</v>
      </c>
      <c r="D1601" s="66" t="str">
        <f t="shared" si="48"/>
        <v>40700_10100.NA_NotAppl</v>
      </c>
      <c r="E1601" s="64">
        <v>0</v>
      </c>
      <c r="F1601" s="66" t="str">
        <f t="shared" si="49"/>
        <v>form late</v>
      </c>
    </row>
    <row r="1602" spans="1:6" x14ac:dyDescent="0.3">
      <c r="A1602" s="66"/>
      <c r="B1602" s="65" t="s">
        <v>98</v>
      </c>
      <c r="C1602" s="63" t="s">
        <v>19</v>
      </c>
      <c r="D1602" s="66" t="str">
        <f t="shared" si="48"/>
        <v>40700_10100.Form_ApprRecon_NA</v>
      </c>
      <c r="E1602" s="64">
        <v>0</v>
      </c>
      <c r="F1602" s="66" t="str">
        <f t="shared" si="49"/>
        <v>form late</v>
      </c>
    </row>
    <row r="1603" spans="1:6" x14ac:dyDescent="0.3">
      <c r="A1603" s="66"/>
      <c r="B1603" s="65" t="s">
        <v>98</v>
      </c>
      <c r="C1603" s="63" t="s">
        <v>17</v>
      </c>
      <c r="D1603" s="66" t="str">
        <f t="shared" si="48"/>
        <v>40700_10100.NA_ADA</v>
      </c>
      <c r="E1603" s="64">
        <v>0</v>
      </c>
      <c r="F1603" s="66" t="str">
        <f t="shared" si="49"/>
        <v>form late</v>
      </c>
    </row>
    <row r="1604" spans="1:6" x14ac:dyDescent="0.3">
      <c r="A1604" s="66"/>
      <c r="B1604" s="65" t="s">
        <v>98</v>
      </c>
      <c r="C1604" s="65" t="s">
        <v>40</v>
      </c>
      <c r="D1604" s="66" t="str">
        <f t="shared" si="48"/>
        <v>40700_10100.Form_GI_Sec</v>
      </c>
      <c r="E1604" s="64">
        <v>0</v>
      </c>
      <c r="F1604" s="66" t="str">
        <f t="shared" si="49"/>
        <v>form late</v>
      </c>
    </row>
    <row r="1605" spans="1:6" x14ac:dyDescent="0.3">
      <c r="A1605" s="66"/>
      <c r="B1605" s="65" t="s">
        <v>98</v>
      </c>
      <c r="C1605" s="65" t="s">
        <v>794</v>
      </c>
      <c r="D1605" s="66" t="str">
        <f t="shared" si="48"/>
        <v>40700_10100.NA_GI_SEC</v>
      </c>
      <c r="E1605" s="64">
        <v>0</v>
      </c>
      <c r="F1605" s="66" t="str">
        <f t="shared" si="49"/>
        <v>form late</v>
      </c>
    </row>
    <row r="1606" spans="1:6" x14ac:dyDescent="0.3">
      <c r="A1606" s="66"/>
      <c r="B1606" s="65" t="s">
        <v>98</v>
      </c>
      <c r="C1606" s="63" t="s">
        <v>42</v>
      </c>
      <c r="D1606" s="66" t="str">
        <f t="shared" si="48"/>
        <v>40700_10100.Form_InterOrg</v>
      </c>
      <c r="E1606" s="64">
        <v>0</v>
      </c>
      <c r="F1606" s="66" t="str">
        <f t="shared" si="49"/>
        <v>form late</v>
      </c>
    </row>
    <row r="1607" spans="1:6" x14ac:dyDescent="0.3">
      <c r="A1607" s="66"/>
      <c r="B1607" s="65" t="s">
        <v>98</v>
      </c>
      <c r="C1607" s="63" t="s">
        <v>43</v>
      </c>
      <c r="D1607" s="66" t="str">
        <f t="shared" si="48"/>
        <v>40700_10100.NA_InterOrg</v>
      </c>
      <c r="E1607" s="64">
        <v>0</v>
      </c>
      <c r="F1607" s="66" t="str">
        <f t="shared" si="49"/>
        <v>form late</v>
      </c>
    </row>
    <row r="1608" spans="1:6" x14ac:dyDescent="0.3">
      <c r="A1608" s="66"/>
      <c r="B1608" s="65" t="s">
        <v>98</v>
      </c>
      <c r="C1608" s="63" t="s">
        <v>37</v>
      </c>
      <c r="D1608" s="66" t="str">
        <f t="shared" si="48"/>
        <v>40700_10100.Form_AppFB</v>
      </c>
      <c r="E1608" s="64">
        <v>44055</v>
      </c>
      <c r="F1608" s="66">
        <f t="shared" si="49"/>
        <v>44055</v>
      </c>
    </row>
    <row r="1609" spans="1:6" x14ac:dyDescent="0.3">
      <c r="A1609" s="66"/>
      <c r="B1609" s="65" t="s">
        <v>98</v>
      </c>
      <c r="C1609" s="63" t="s">
        <v>50</v>
      </c>
      <c r="D1609" s="66" t="str">
        <f t="shared" si="48"/>
        <v>40700_10100.Form_LTL</v>
      </c>
      <c r="E1609" s="64">
        <v>0</v>
      </c>
      <c r="F1609" s="66" t="str">
        <f t="shared" si="49"/>
        <v>form late</v>
      </c>
    </row>
    <row r="1610" spans="1:6" x14ac:dyDescent="0.3">
      <c r="A1610" s="66"/>
      <c r="B1610" s="65" t="s">
        <v>98</v>
      </c>
      <c r="C1610" s="63" t="s">
        <v>51</v>
      </c>
      <c r="D1610" s="66" t="str">
        <f t="shared" si="48"/>
        <v>40700_10100.NA_LTL</v>
      </c>
      <c r="E1610" s="64">
        <v>0</v>
      </c>
      <c r="F1610" s="66" t="str">
        <f t="shared" si="49"/>
        <v>form late</v>
      </c>
    </row>
    <row r="1611" spans="1:6" x14ac:dyDescent="0.3">
      <c r="A1611" s="66"/>
      <c r="B1611" s="65" t="s">
        <v>98</v>
      </c>
      <c r="C1611" s="63" t="s">
        <v>26</v>
      </c>
      <c r="D1611" s="66" t="str">
        <f t="shared" si="48"/>
        <v>40700_10100.Form_ClassRev</v>
      </c>
      <c r="E1611" s="64">
        <v>0</v>
      </c>
      <c r="F1611" s="66" t="str">
        <f t="shared" si="49"/>
        <v>form late</v>
      </c>
    </row>
    <row r="1612" spans="1:6" x14ac:dyDescent="0.3">
      <c r="A1612" s="66"/>
      <c r="B1612" s="65" t="s">
        <v>98</v>
      </c>
      <c r="C1612" s="63" t="s">
        <v>28</v>
      </c>
      <c r="D1612" s="66" t="str">
        <f t="shared" si="48"/>
        <v>40700_10100.NA_ClassRev</v>
      </c>
      <c r="E1612" s="64">
        <v>0</v>
      </c>
      <c r="F1612" s="66" t="str">
        <f t="shared" si="49"/>
        <v>form late</v>
      </c>
    </row>
    <row r="1613" spans="1:6" x14ac:dyDescent="0.3">
      <c r="A1613" s="66"/>
      <c r="B1613" s="65" t="s">
        <v>98</v>
      </c>
      <c r="C1613" s="65" t="s">
        <v>23</v>
      </c>
      <c r="D1613" s="66" t="str">
        <f t="shared" si="48"/>
        <v>40700_10100.Form_Cash_A</v>
      </c>
      <c r="E1613" s="64">
        <v>0</v>
      </c>
      <c r="F1613" s="66" t="str">
        <f t="shared" si="49"/>
        <v>form late</v>
      </c>
    </row>
    <row r="1614" spans="1:6" x14ac:dyDescent="0.3">
      <c r="A1614" s="66"/>
      <c r="B1614" s="65" t="s">
        <v>98</v>
      </c>
      <c r="C1614" s="65" t="s">
        <v>25</v>
      </c>
      <c r="D1614" s="66" t="str">
        <f t="shared" ref="D1614:D1677" si="50">_xlfn.CONCAT(B1614,".",C1614)</f>
        <v>40700_10100.NA_Cash_A</v>
      </c>
      <c r="E1614" s="64">
        <v>0</v>
      </c>
      <c r="F1614" s="66" t="str">
        <f t="shared" ref="F1614:F1677" si="51">IF(E1614=0,"form late",E1614)</f>
        <v>form late</v>
      </c>
    </row>
    <row r="1615" spans="1:6" x14ac:dyDescent="0.3">
      <c r="A1615" s="66"/>
      <c r="B1615" s="65" t="s">
        <v>98</v>
      </c>
      <c r="C1615" s="65" t="s">
        <v>32</v>
      </c>
      <c r="D1615" s="66" t="str">
        <f t="shared" si="50"/>
        <v>40700_10100.Form_CashReconCPA</v>
      </c>
      <c r="E1615" s="64">
        <v>0</v>
      </c>
      <c r="F1615" s="66" t="str">
        <f t="shared" si="51"/>
        <v>form late</v>
      </c>
    </row>
    <row r="1616" spans="1:6" x14ac:dyDescent="0.3">
      <c r="A1616" s="66"/>
      <c r="B1616" s="65" t="s">
        <v>98</v>
      </c>
      <c r="C1616" s="65" t="s">
        <v>34</v>
      </c>
      <c r="D1616" s="66" t="str">
        <f t="shared" si="50"/>
        <v>40700_10100.NA_CashReconCPA</v>
      </c>
      <c r="E1616" s="64">
        <v>0</v>
      </c>
      <c r="F1616" s="66" t="str">
        <f t="shared" si="51"/>
        <v>form late</v>
      </c>
    </row>
    <row r="1617" spans="1:6" x14ac:dyDescent="0.3">
      <c r="A1617" s="66"/>
      <c r="B1617" s="65" t="s">
        <v>98</v>
      </c>
      <c r="C1617" s="65" t="s">
        <v>44</v>
      </c>
      <c r="D1617" s="66" t="str">
        <f t="shared" si="50"/>
        <v>40700_10100.Form_InvstAnalysis</v>
      </c>
      <c r="E1617" s="64">
        <v>0</v>
      </c>
      <c r="F1617" s="66" t="str">
        <f t="shared" si="51"/>
        <v>form late</v>
      </c>
    </row>
    <row r="1618" spans="1:6" x14ac:dyDescent="0.3">
      <c r="A1618" s="66"/>
      <c r="B1618" s="65" t="s">
        <v>98</v>
      </c>
      <c r="C1618" s="65" t="s">
        <v>46</v>
      </c>
      <c r="D1618" s="66" t="str">
        <f t="shared" si="50"/>
        <v>40700_10100.NA_InvstAnalysis</v>
      </c>
      <c r="E1618" s="64">
        <v>0</v>
      </c>
      <c r="F1618" s="66" t="str">
        <f t="shared" si="51"/>
        <v>form late</v>
      </c>
    </row>
    <row r="1619" spans="1:6" x14ac:dyDescent="0.3">
      <c r="A1619" s="66"/>
      <c r="B1619" s="65" t="s">
        <v>98</v>
      </c>
      <c r="C1619" s="65" t="s">
        <v>20</v>
      </c>
      <c r="D1619" s="66" t="str">
        <f t="shared" si="50"/>
        <v>40700_10100.Form_CapAssets</v>
      </c>
      <c r="E1619" s="64">
        <v>0</v>
      </c>
      <c r="F1619" s="66" t="str">
        <f t="shared" si="51"/>
        <v>form late</v>
      </c>
    </row>
    <row r="1620" spans="1:6" x14ac:dyDescent="0.3">
      <c r="A1620" s="66"/>
      <c r="B1620" s="65" t="s">
        <v>98</v>
      </c>
      <c r="C1620" s="65" t="s">
        <v>22</v>
      </c>
      <c r="D1620" s="66" t="str">
        <f t="shared" si="50"/>
        <v>40700_10100.NA_CapAssets</v>
      </c>
      <c r="E1620" s="64">
        <v>0</v>
      </c>
      <c r="F1620" s="66" t="str">
        <f t="shared" si="51"/>
        <v>form late</v>
      </c>
    </row>
    <row r="1621" spans="1:6" x14ac:dyDescent="0.3">
      <c r="A1621" s="66"/>
      <c r="B1621" s="65" t="s">
        <v>98</v>
      </c>
      <c r="C1621" s="63" t="s">
        <v>47</v>
      </c>
      <c r="D1621" s="66" t="str">
        <f t="shared" si="50"/>
        <v>40700_10100.Form_LAD</v>
      </c>
      <c r="E1621" s="64">
        <v>0</v>
      </c>
      <c r="F1621" s="66" t="str">
        <f t="shared" si="51"/>
        <v>form late</v>
      </c>
    </row>
    <row r="1622" spans="1:6" x14ac:dyDescent="0.3">
      <c r="A1622" s="66"/>
      <c r="B1622" s="65" t="s">
        <v>98</v>
      </c>
      <c r="C1622" s="63" t="s">
        <v>49</v>
      </c>
      <c r="D1622" s="66" t="str">
        <f t="shared" si="50"/>
        <v>40700_10100.NA_LAD</v>
      </c>
      <c r="E1622" s="64">
        <v>0</v>
      </c>
      <c r="F1622" s="66" t="str">
        <f t="shared" si="51"/>
        <v>form late</v>
      </c>
    </row>
    <row r="1623" spans="1:6" x14ac:dyDescent="0.3">
      <c r="A1623" s="66"/>
      <c r="B1623" s="65" t="s">
        <v>98</v>
      </c>
      <c r="C1623" s="63" t="s">
        <v>64</v>
      </c>
      <c r="D1623" s="66" t="str">
        <f t="shared" si="50"/>
        <v>40700_10100.Form_RBE</v>
      </c>
      <c r="E1623" s="64">
        <v>0</v>
      </c>
      <c r="F1623" s="66" t="str">
        <f t="shared" si="51"/>
        <v>form late</v>
      </c>
    </row>
    <row r="1624" spans="1:6" x14ac:dyDescent="0.3">
      <c r="A1624" s="66"/>
      <c r="B1624" s="65" t="s">
        <v>98</v>
      </c>
      <c r="C1624" s="63" t="s">
        <v>66</v>
      </c>
      <c r="D1624" s="66" t="str">
        <f t="shared" si="50"/>
        <v>40700_10100.NA_RBESum</v>
      </c>
      <c r="E1624" s="64">
        <v>0</v>
      </c>
      <c r="F1624" s="66" t="str">
        <f t="shared" si="51"/>
        <v>form late</v>
      </c>
    </row>
    <row r="1625" spans="1:6" x14ac:dyDescent="0.3">
      <c r="A1625" s="66"/>
      <c r="B1625" s="65" t="s">
        <v>98</v>
      </c>
      <c r="C1625" s="63" t="s">
        <v>795</v>
      </c>
      <c r="D1625" s="66" t="str">
        <f t="shared" si="50"/>
        <v>40700_10100.Form_TBshell</v>
      </c>
      <c r="E1625" s="64">
        <v>0</v>
      </c>
      <c r="F1625" s="66" t="str">
        <f t="shared" si="51"/>
        <v>form late</v>
      </c>
    </row>
    <row r="1626" spans="1:6" x14ac:dyDescent="0.3">
      <c r="A1626" s="66"/>
      <c r="B1626" s="65" t="s">
        <v>98</v>
      </c>
      <c r="C1626" s="63" t="s">
        <v>796</v>
      </c>
      <c r="D1626" s="66" t="str">
        <f t="shared" si="50"/>
        <v>40700_10100.NA_TBshell</v>
      </c>
      <c r="E1626" s="64">
        <v>0</v>
      </c>
      <c r="F1626" s="66" t="str">
        <f t="shared" si="51"/>
        <v>form late</v>
      </c>
    </row>
    <row r="1627" spans="1:6" x14ac:dyDescent="0.3">
      <c r="A1627" s="66"/>
      <c r="B1627" s="65" t="s">
        <v>98</v>
      </c>
      <c r="C1627" s="63" t="s">
        <v>74</v>
      </c>
      <c r="D1627" s="66" t="str">
        <f t="shared" si="50"/>
        <v>40700_10100.Form_Quest</v>
      </c>
      <c r="E1627" s="64">
        <v>0</v>
      </c>
      <c r="F1627" s="66" t="str">
        <f t="shared" si="51"/>
        <v>form late</v>
      </c>
    </row>
    <row r="1628" spans="1:6" x14ac:dyDescent="0.3">
      <c r="A1628" s="66"/>
      <c r="B1628" s="65" t="s">
        <v>98</v>
      </c>
      <c r="C1628" s="63" t="s">
        <v>72</v>
      </c>
      <c r="D1628" s="66" t="str">
        <f t="shared" si="50"/>
        <v>40700_10100.Form_UnrecRecPay</v>
      </c>
      <c r="E1628" s="64">
        <v>0</v>
      </c>
      <c r="F1628" s="66" t="str">
        <f t="shared" si="51"/>
        <v>form late</v>
      </c>
    </row>
    <row r="1629" spans="1:6" x14ac:dyDescent="0.3">
      <c r="A1629" s="66"/>
      <c r="B1629" s="65" t="s">
        <v>98</v>
      </c>
      <c r="C1629" s="63" t="s">
        <v>73</v>
      </c>
      <c r="D1629" s="66" t="str">
        <f t="shared" si="50"/>
        <v>40700_10100.NA_UnrecRecPay</v>
      </c>
      <c r="E1629" s="64">
        <v>0</v>
      </c>
      <c r="F1629" s="66" t="str">
        <f t="shared" si="51"/>
        <v>form late</v>
      </c>
    </row>
    <row r="1630" spans="1:6" x14ac:dyDescent="0.3">
      <c r="A1630" s="66"/>
      <c r="B1630" s="65" t="s">
        <v>98</v>
      </c>
      <c r="C1630" s="63" t="s">
        <v>67</v>
      </c>
      <c r="D1630" s="66" t="str">
        <f t="shared" si="50"/>
        <v>40700_10100.Form_SEFA</v>
      </c>
      <c r="E1630" s="64">
        <v>0</v>
      </c>
      <c r="F1630" s="66" t="str">
        <f t="shared" si="51"/>
        <v>form late</v>
      </c>
    </row>
    <row r="1631" spans="1:6" x14ac:dyDescent="0.3">
      <c r="A1631" s="66"/>
      <c r="B1631" s="65" t="s">
        <v>446</v>
      </c>
      <c r="C1631" s="63" t="s">
        <v>52</v>
      </c>
      <c r="D1631" s="66" t="str">
        <f t="shared" si="50"/>
        <v>40700_10200.Form_Certification</v>
      </c>
      <c r="E1631" s="64">
        <v>0</v>
      </c>
      <c r="F1631" s="66" t="str">
        <f t="shared" si="51"/>
        <v>form late</v>
      </c>
    </row>
    <row r="1632" spans="1:6" x14ac:dyDescent="0.3">
      <c r="A1632" s="66"/>
      <c r="B1632" s="65" t="s">
        <v>446</v>
      </c>
      <c r="C1632" s="63" t="s">
        <v>16</v>
      </c>
      <c r="D1632" s="66" t="str">
        <f t="shared" si="50"/>
        <v>40700_10200.Form_ADA</v>
      </c>
      <c r="E1632" s="64">
        <v>0</v>
      </c>
      <c r="F1632" s="66" t="str">
        <f t="shared" si="51"/>
        <v>form late</v>
      </c>
    </row>
    <row r="1633" spans="1:6" x14ac:dyDescent="0.3">
      <c r="A1633" s="66"/>
      <c r="B1633" s="65" t="s">
        <v>446</v>
      </c>
      <c r="C1633" s="63" t="s">
        <v>53</v>
      </c>
      <c r="D1633" s="66" t="str">
        <f t="shared" si="50"/>
        <v>40700_10200.Form_NotAppl</v>
      </c>
      <c r="E1633" s="64">
        <v>0</v>
      </c>
      <c r="F1633" s="66" t="str">
        <f t="shared" si="51"/>
        <v>form late</v>
      </c>
    </row>
    <row r="1634" spans="1:6" x14ac:dyDescent="0.3">
      <c r="A1634" s="66"/>
      <c r="B1634" s="65" t="s">
        <v>446</v>
      </c>
      <c r="C1634" s="63" t="s">
        <v>55</v>
      </c>
      <c r="D1634" s="66" t="str">
        <f t="shared" si="50"/>
        <v>40700_10200.NA_NotAppl</v>
      </c>
      <c r="E1634" s="64">
        <v>0</v>
      </c>
      <c r="F1634" s="66" t="str">
        <f t="shared" si="51"/>
        <v>form late</v>
      </c>
    </row>
    <row r="1635" spans="1:6" x14ac:dyDescent="0.3">
      <c r="A1635" s="66"/>
      <c r="B1635" s="65" t="s">
        <v>446</v>
      </c>
      <c r="C1635" s="63" t="s">
        <v>19</v>
      </c>
      <c r="D1635" s="66" t="str">
        <f t="shared" si="50"/>
        <v>40700_10200.Form_ApprRecon_NA</v>
      </c>
      <c r="E1635" s="64">
        <v>0</v>
      </c>
      <c r="F1635" s="66" t="str">
        <f t="shared" si="51"/>
        <v>form late</v>
      </c>
    </row>
    <row r="1636" spans="1:6" x14ac:dyDescent="0.3">
      <c r="A1636" s="66"/>
      <c r="B1636" s="65" t="s">
        <v>446</v>
      </c>
      <c r="C1636" s="63" t="s">
        <v>17</v>
      </c>
      <c r="D1636" s="66" t="str">
        <f t="shared" si="50"/>
        <v>40700_10200.NA_ADA</v>
      </c>
      <c r="E1636" s="64">
        <v>0</v>
      </c>
      <c r="F1636" s="66" t="str">
        <f t="shared" si="51"/>
        <v>form late</v>
      </c>
    </row>
    <row r="1637" spans="1:6" x14ac:dyDescent="0.3">
      <c r="A1637" s="66"/>
      <c r="B1637" s="65" t="s">
        <v>446</v>
      </c>
      <c r="C1637" s="65" t="s">
        <v>40</v>
      </c>
      <c r="D1637" s="66" t="str">
        <f t="shared" si="50"/>
        <v>40700_10200.Form_GI_Sec</v>
      </c>
      <c r="E1637" s="64">
        <v>0</v>
      </c>
      <c r="F1637" s="66" t="str">
        <f t="shared" si="51"/>
        <v>form late</v>
      </c>
    </row>
    <row r="1638" spans="1:6" x14ac:dyDescent="0.3">
      <c r="A1638" s="66"/>
      <c r="B1638" s="65" t="s">
        <v>446</v>
      </c>
      <c r="C1638" s="65" t="s">
        <v>794</v>
      </c>
      <c r="D1638" s="66" t="str">
        <f t="shared" si="50"/>
        <v>40700_10200.NA_GI_SEC</v>
      </c>
      <c r="E1638" s="64">
        <v>0</v>
      </c>
      <c r="F1638" s="66" t="str">
        <f t="shared" si="51"/>
        <v>form late</v>
      </c>
    </row>
    <row r="1639" spans="1:6" x14ac:dyDescent="0.3">
      <c r="A1639" s="66"/>
      <c r="B1639" s="65" t="s">
        <v>446</v>
      </c>
      <c r="C1639" s="63" t="s">
        <v>42</v>
      </c>
      <c r="D1639" s="66" t="str">
        <f t="shared" si="50"/>
        <v>40700_10200.Form_InterOrg</v>
      </c>
      <c r="E1639" s="64">
        <v>0</v>
      </c>
      <c r="F1639" s="66" t="str">
        <f t="shared" si="51"/>
        <v>form late</v>
      </c>
    </row>
    <row r="1640" spans="1:6" x14ac:dyDescent="0.3">
      <c r="A1640" s="66"/>
      <c r="B1640" s="65" t="s">
        <v>446</v>
      </c>
      <c r="C1640" s="63" t="s">
        <v>43</v>
      </c>
      <c r="D1640" s="66" t="str">
        <f t="shared" si="50"/>
        <v>40700_10200.NA_InterOrg</v>
      </c>
      <c r="E1640" s="64">
        <v>0</v>
      </c>
      <c r="F1640" s="66" t="str">
        <f t="shared" si="51"/>
        <v>form late</v>
      </c>
    </row>
    <row r="1641" spans="1:6" x14ac:dyDescent="0.3">
      <c r="A1641" s="66"/>
      <c r="B1641" s="65" t="s">
        <v>446</v>
      </c>
      <c r="C1641" s="63" t="s">
        <v>37</v>
      </c>
      <c r="D1641" s="66" t="str">
        <f t="shared" si="50"/>
        <v>40700_10200.Form_AppFB</v>
      </c>
      <c r="E1641" s="64">
        <v>0</v>
      </c>
      <c r="F1641" s="66" t="str">
        <f t="shared" si="51"/>
        <v>form late</v>
      </c>
    </row>
    <row r="1642" spans="1:6" x14ac:dyDescent="0.3">
      <c r="A1642" s="66"/>
      <c r="B1642" s="65" t="s">
        <v>446</v>
      </c>
      <c r="C1642" s="63" t="s">
        <v>50</v>
      </c>
      <c r="D1642" s="66" t="str">
        <f t="shared" si="50"/>
        <v>40700_10200.Form_LTL</v>
      </c>
      <c r="E1642" s="64">
        <v>0</v>
      </c>
      <c r="F1642" s="66" t="str">
        <f t="shared" si="51"/>
        <v>form late</v>
      </c>
    </row>
    <row r="1643" spans="1:6" x14ac:dyDescent="0.3">
      <c r="A1643" s="66"/>
      <c r="B1643" s="65" t="s">
        <v>446</v>
      </c>
      <c r="C1643" s="63" t="s">
        <v>51</v>
      </c>
      <c r="D1643" s="66" t="str">
        <f t="shared" si="50"/>
        <v>40700_10200.NA_LTL</v>
      </c>
      <c r="E1643" s="64">
        <v>0</v>
      </c>
      <c r="F1643" s="66" t="str">
        <f t="shared" si="51"/>
        <v>form late</v>
      </c>
    </row>
    <row r="1644" spans="1:6" x14ac:dyDescent="0.3">
      <c r="A1644" s="66"/>
      <c r="B1644" s="65" t="s">
        <v>446</v>
      </c>
      <c r="C1644" s="63" t="s">
        <v>26</v>
      </c>
      <c r="D1644" s="66" t="str">
        <f t="shared" si="50"/>
        <v>40700_10200.Form_ClassRev</v>
      </c>
      <c r="E1644" s="64">
        <v>0</v>
      </c>
      <c r="F1644" s="66" t="str">
        <f t="shared" si="51"/>
        <v>form late</v>
      </c>
    </row>
    <row r="1645" spans="1:6" x14ac:dyDescent="0.3">
      <c r="A1645" s="66"/>
      <c r="B1645" s="65" t="s">
        <v>446</v>
      </c>
      <c r="C1645" s="63" t="s">
        <v>28</v>
      </c>
      <c r="D1645" s="66" t="str">
        <f t="shared" si="50"/>
        <v>40700_10200.NA_ClassRev</v>
      </c>
      <c r="E1645" s="64">
        <v>0</v>
      </c>
      <c r="F1645" s="66" t="str">
        <f t="shared" si="51"/>
        <v>form late</v>
      </c>
    </row>
    <row r="1646" spans="1:6" x14ac:dyDescent="0.3">
      <c r="A1646" s="66"/>
      <c r="B1646" s="65" t="s">
        <v>446</v>
      </c>
      <c r="C1646" s="65" t="s">
        <v>23</v>
      </c>
      <c r="D1646" s="66" t="str">
        <f t="shared" si="50"/>
        <v>40700_10200.Form_Cash_A</v>
      </c>
      <c r="E1646" s="64">
        <v>0</v>
      </c>
      <c r="F1646" s="66" t="str">
        <f t="shared" si="51"/>
        <v>form late</v>
      </c>
    </row>
    <row r="1647" spans="1:6" x14ac:dyDescent="0.3">
      <c r="A1647" s="66"/>
      <c r="B1647" s="65" t="s">
        <v>446</v>
      </c>
      <c r="C1647" s="65" t="s">
        <v>25</v>
      </c>
      <c r="D1647" s="66" t="str">
        <f t="shared" si="50"/>
        <v>40700_10200.NA_Cash_A</v>
      </c>
      <c r="E1647" s="64">
        <v>0</v>
      </c>
      <c r="F1647" s="66" t="str">
        <f t="shared" si="51"/>
        <v>form late</v>
      </c>
    </row>
    <row r="1648" spans="1:6" x14ac:dyDescent="0.3">
      <c r="A1648" s="66"/>
      <c r="B1648" s="65" t="s">
        <v>446</v>
      </c>
      <c r="C1648" s="65" t="s">
        <v>32</v>
      </c>
      <c r="D1648" s="66" t="str">
        <f t="shared" si="50"/>
        <v>40700_10200.Form_CashReconCPA</v>
      </c>
      <c r="E1648" s="64">
        <v>0</v>
      </c>
      <c r="F1648" s="66" t="str">
        <f t="shared" si="51"/>
        <v>form late</v>
      </c>
    </row>
    <row r="1649" spans="1:6" x14ac:dyDescent="0.3">
      <c r="A1649" s="66"/>
      <c r="B1649" s="65" t="s">
        <v>446</v>
      </c>
      <c r="C1649" s="65" t="s">
        <v>34</v>
      </c>
      <c r="D1649" s="66" t="str">
        <f t="shared" si="50"/>
        <v>40700_10200.NA_CashReconCPA</v>
      </c>
      <c r="E1649" s="64">
        <v>0</v>
      </c>
      <c r="F1649" s="66" t="str">
        <f t="shared" si="51"/>
        <v>form late</v>
      </c>
    </row>
    <row r="1650" spans="1:6" x14ac:dyDescent="0.3">
      <c r="A1650" s="66"/>
      <c r="B1650" s="65" t="s">
        <v>446</v>
      </c>
      <c r="C1650" s="65" t="s">
        <v>44</v>
      </c>
      <c r="D1650" s="66" t="str">
        <f t="shared" si="50"/>
        <v>40700_10200.Form_InvstAnalysis</v>
      </c>
      <c r="E1650" s="64">
        <v>0</v>
      </c>
      <c r="F1650" s="66" t="str">
        <f t="shared" si="51"/>
        <v>form late</v>
      </c>
    </row>
    <row r="1651" spans="1:6" x14ac:dyDescent="0.3">
      <c r="A1651" s="66"/>
      <c r="B1651" s="65" t="s">
        <v>446</v>
      </c>
      <c r="C1651" s="65" t="s">
        <v>46</v>
      </c>
      <c r="D1651" s="66" t="str">
        <f t="shared" si="50"/>
        <v>40700_10200.NA_InvstAnalysis</v>
      </c>
      <c r="E1651" s="64">
        <v>0</v>
      </c>
      <c r="F1651" s="66" t="str">
        <f t="shared" si="51"/>
        <v>form late</v>
      </c>
    </row>
    <row r="1652" spans="1:6" x14ac:dyDescent="0.3">
      <c r="A1652" s="66"/>
      <c r="B1652" s="65" t="s">
        <v>446</v>
      </c>
      <c r="C1652" s="65" t="s">
        <v>20</v>
      </c>
      <c r="D1652" s="66" t="str">
        <f t="shared" si="50"/>
        <v>40700_10200.Form_CapAssets</v>
      </c>
      <c r="E1652" s="64">
        <v>0</v>
      </c>
      <c r="F1652" s="66" t="str">
        <f t="shared" si="51"/>
        <v>form late</v>
      </c>
    </row>
    <row r="1653" spans="1:6" x14ac:dyDescent="0.3">
      <c r="A1653" s="66"/>
      <c r="B1653" s="65" t="s">
        <v>446</v>
      </c>
      <c r="C1653" s="65" t="s">
        <v>22</v>
      </c>
      <c r="D1653" s="66" t="str">
        <f t="shared" si="50"/>
        <v>40700_10200.NA_CapAssets</v>
      </c>
      <c r="E1653" s="64">
        <v>0</v>
      </c>
      <c r="F1653" s="66" t="str">
        <f t="shared" si="51"/>
        <v>form late</v>
      </c>
    </row>
    <row r="1654" spans="1:6" x14ac:dyDescent="0.3">
      <c r="A1654" s="66"/>
      <c r="B1654" s="65" t="s">
        <v>446</v>
      </c>
      <c r="C1654" s="63" t="s">
        <v>47</v>
      </c>
      <c r="D1654" s="66" t="str">
        <f t="shared" si="50"/>
        <v>40700_10200.Form_LAD</v>
      </c>
      <c r="E1654" s="64">
        <v>0</v>
      </c>
      <c r="F1654" s="66" t="str">
        <f t="shared" si="51"/>
        <v>form late</v>
      </c>
    </row>
    <row r="1655" spans="1:6" x14ac:dyDescent="0.3">
      <c r="A1655" s="66"/>
      <c r="B1655" s="65" t="s">
        <v>446</v>
      </c>
      <c r="C1655" s="63" t="s">
        <v>49</v>
      </c>
      <c r="D1655" s="66" t="str">
        <f t="shared" si="50"/>
        <v>40700_10200.NA_LAD</v>
      </c>
      <c r="E1655" s="64">
        <v>0</v>
      </c>
      <c r="F1655" s="66" t="str">
        <f t="shared" si="51"/>
        <v>form late</v>
      </c>
    </row>
    <row r="1656" spans="1:6" x14ac:dyDescent="0.3">
      <c r="A1656" s="66"/>
      <c r="B1656" s="65" t="s">
        <v>446</v>
      </c>
      <c r="C1656" s="63" t="s">
        <v>64</v>
      </c>
      <c r="D1656" s="66" t="str">
        <f t="shared" si="50"/>
        <v>40700_10200.Form_RBE</v>
      </c>
      <c r="E1656" s="64">
        <v>0</v>
      </c>
      <c r="F1656" s="66" t="str">
        <f t="shared" si="51"/>
        <v>form late</v>
      </c>
    </row>
    <row r="1657" spans="1:6" x14ac:dyDescent="0.3">
      <c r="A1657" s="66"/>
      <c r="B1657" s="65" t="s">
        <v>446</v>
      </c>
      <c r="C1657" s="63" t="s">
        <v>66</v>
      </c>
      <c r="D1657" s="66" t="str">
        <f t="shared" si="50"/>
        <v>40700_10200.NA_RBESum</v>
      </c>
      <c r="E1657" s="64">
        <v>0</v>
      </c>
      <c r="F1657" s="66" t="str">
        <f t="shared" si="51"/>
        <v>form late</v>
      </c>
    </row>
    <row r="1658" spans="1:6" x14ac:dyDescent="0.3">
      <c r="A1658" s="66"/>
      <c r="B1658" s="65" t="s">
        <v>446</v>
      </c>
      <c r="C1658" s="63" t="s">
        <v>795</v>
      </c>
      <c r="D1658" s="66" t="str">
        <f t="shared" si="50"/>
        <v>40700_10200.Form_TBshell</v>
      </c>
      <c r="E1658" s="64">
        <v>0</v>
      </c>
      <c r="F1658" s="66" t="str">
        <f t="shared" si="51"/>
        <v>form late</v>
      </c>
    </row>
    <row r="1659" spans="1:6" x14ac:dyDescent="0.3">
      <c r="A1659" s="66"/>
      <c r="B1659" s="65" t="s">
        <v>446</v>
      </c>
      <c r="C1659" s="63" t="s">
        <v>796</v>
      </c>
      <c r="D1659" s="66" t="str">
        <f t="shared" si="50"/>
        <v>40700_10200.NA_TBshell</v>
      </c>
      <c r="E1659" s="64">
        <v>0</v>
      </c>
      <c r="F1659" s="66" t="str">
        <f t="shared" si="51"/>
        <v>form late</v>
      </c>
    </row>
    <row r="1660" spans="1:6" x14ac:dyDescent="0.3">
      <c r="A1660" s="66"/>
      <c r="B1660" s="65" t="s">
        <v>446</v>
      </c>
      <c r="C1660" s="63" t="s">
        <v>74</v>
      </c>
      <c r="D1660" s="66" t="str">
        <f t="shared" si="50"/>
        <v>40700_10200.Form_Quest</v>
      </c>
      <c r="E1660" s="64">
        <v>0</v>
      </c>
      <c r="F1660" s="66" t="str">
        <f t="shared" si="51"/>
        <v>form late</v>
      </c>
    </row>
    <row r="1661" spans="1:6" x14ac:dyDescent="0.3">
      <c r="A1661" s="66"/>
      <c r="B1661" s="65" t="s">
        <v>446</v>
      </c>
      <c r="C1661" s="63" t="s">
        <v>72</v>
      </c>
      <c r="D1661" s="66" t="str">
        <f t="shared" si="50"/>
        <v>40700_10200.Form_UnrecRecPay</v>
      </c>
      <c r="E1661" s="64">
        <v>0</v>
      </c>
      <c r="F1661" s="66" t="str">
        <f t="shared" si="51"/>
        <v>form late</v>
      </c>
    </row>
    <row r="1662" spans="1:6" x14ac:dyDescent="0.3">
      <c r="A1662" s="66"/>
      <c r="B1662" s="65" t="s">
        <v>446</v>
      </c>
      <c r="C1662" s="63" t="s">
        <v>73</v>
      </c>
      <c r="D1662" s="66" t="str">
        <f t="shared" si="50"/>
        <v>40700_10200.NA_UnrecRecPay</v>
      </c>
      <c r="E1662" s="64">
        <v>0</v>
      </c>
      <c r="F1662" s="66" t="str">
        <f t="shared" si="51"/>
        <v>form late</v>
      </c>
    </row>
    <row r="1663" spans="1:6" x14ac:dyDescent="0.3">
      <c r="A1663" s="66"/>
      <c r="B1663" s="65" t="s">
        <v>446</v>
      </c>
      <c r="C1663" s="63" t="s">
        <v>67</v>
      </c>
      <c r="D1663" s="66" t="str">
        <f t="shared" si="50"/>
        <v>40700_10200.Form_SEFA</v>
      </c>
      <c r="E1663" s="64">
        <v>0</v>
      </c>
      <c r="F1663" s="66" t="str">
        <f t="shared" si="51"/>
        <v>form late</v>
      </c>
    </row>
    <row r="1664" spans="1:6" x14ac:dyDescent="0.3">
      <c r="A1664" s="66"/>
      <c r="B1664" s="65" t="s">
        <v>447</v>
      </c>
      <c r="C1664" s="63" t="s">
        <v>52</v>
      </c>
      <c r="D1664" s="66" t="str">
        <f t="shared" si="50"/>
        <v>40700_55001.Form_Certification</v>
      </c>
      <c r="E1664" s="64">
        <v>0</v>
      </c>
      <c r="F1664" s="66" t="str">
        <f t="shared" si="51"/>
        <v>form late</v>
      </c>
    </row>
    <row r="1665" spans="1:6" x14ac:dyDescent="0.3">
      <c r="A1665" s="66"/>
      <c r="B1665" s="65" t="s">
        <v>447</v>
      </c>
      <c r="C1665" s="63" t="s">
        <v>16</v>
      </c>
      <c r="D1665" s="66" t="str">
        <f t="shared" si="50"/>
        <v>40700_55001.Form_ADA</v>
      </c>
      <c r="E1665" s="64">
        <v>0</v>
      </c>
      <c r="F1665" s="66" t="str">
        <f t="shared" si="51"/>
        <v>form late</v>
      </c>
    </row>
    <row r="1666" spans="1:6" x14ac:dyDescent="0.3">
      <c r="A1666" s="66"/>
      <c r="B1666" s="65" t="s">
        <v>447</v>
      </c>
      <c r="C1666" s="63" t="s">
        <v>53</v>
      </c>
      <c r="D1666" s="66" t="str">
        <f t="shared" si="50"/>
        <v>40700_55001.Form_NotAppl</v>
      </c>
      <c r="E1666" s="64">
        <v>0</v>
      </c>
      <c r="F1666" s="66" t="str">
        <f t="shared" si="51"/>
        <v>form late</v>
      </c>
    </row>
    <row r="1667" spans="1:6" x14ac:dyDescent="0.3">
      <c r="A1667" s="66"/>
      <c r="B1667" s="65" t="s">
        <v>447</v>
      </c>
      <c r="C1667" s="63" t="s">
        <v>55</v>
      </c>
      <c r="D1667" s="66" t="str">
        <f t="shared" si="50"/>
        <v>40700_55001.NA_NotAppl</v>
      </c>
      <c r="E1667" s="64">
        <v>0</v>
      </c>
      <c r="F1667" s="66" t="str">
        <f t="shared" si="51"/>
        <v>form late</v>
      </c>
    </row>
    <row r="1668" spans="1:6" x14ac:dyDescent="0.3">
      <c r="A1668" s="66"/>
      <c r="B1668" s="65" t="s">
        <v>447</v>
      </c>
      <c r="C1668" s="63" t="s">
        <v>19</v>
      </c>
      <c r="D1668" s="66" t="str">
        <f t="shared" si="50"/>
        <v>40700_55001.Form_ApprRecon_NA</v>
      </c>
      <c r="E1668" s="64">
        <v>0</v>
      </c>
      <c r="F1668" s="66" t="str">
        <f t="shared" si="51"/>
        <v>form late</v>
      </c>
    </row>
    <row r="1669" spans="1:6" x14ac:dyDescent="0.3">
      <c r="A1669" s="66"/>
      <c r="B1669" s="65" t="s">
        <v>447</v>
      </c>
      <c r="C1669" s="63" t="s">
        <v>17</v>
      </c>
      <c r="D1669" s="66" t="str">
        <f t="shared" si="50"/>
        <v>40700_55001.NA_ADA</v>
      </c>
      <c r="E1669" s="64">
        <v>0</v>
      </c>
      <c r="F1669" s="66" t="str">
        <f t="shared" si="51"/>
        <v>form late</v>
      </c>
    </row>
    <row r="1670" spans="1:6" x14ac:dyDescent="0.3">
      <c r="A1670" s="66"/>
      <c r="B1670" s="65" t="s">
        <v>447</v>
      </c>
      <c r="C1670" s="65" t="s">
        <v>40</v>
      </c>
      <c r="D1670" s="66" t="str">
        <f t="shared" si="50"/>
        <v>40700_55001.Form_GI_Sec</v>
      </c>
      <c r="E1670" s="64">
        <v>0</v>
      </c>
      <c r="F1670" s="66" t="str">
        <f t="shared" si="51"/>
        <v>form late</v>
      </c>
    </row>
    <row r="1671" spans="1:6" x14ac:dyDescent="0.3">
      <c r="A1671" s="66"/>
      <c r="B1671" s="65" t="s">
        <v>447</v>
      </c>
      <c r="C1671" s="65" t="s">
        <v>794</v>
      </c>
      <c r="D1671" s="66" t="str">
        <f t="shared" si="50"/>
        <v>40700_55001.NA_GI_SEC</v>
      </c>
      <c r="E1671" s="64">
        <v>0</v>
      </c>
      <c r="F1671" s="66" t="str">
        <f t="shared" si="51"/>
        <v>form late</v>
      </c>
    </row>
    <row r="1672" spans="1:6" x14ac:dyDescent="0.3">
      <c r="A1672" s="66"/>
      <c r="B1672" s="65" t="s">
        <v>447</v>
      </c>
      <c r="C1672" s="63" t="s">
        <v>42</v>
      </c>
      <c r="D1672" s="66" t="str">
        <f t="shared" si="50"/>
        <v>40700_55001.Form_InterOrg</v>
      </c>
      <c r="E1672" s="64">
        <v>0</v>
      </c>
      <c r="F1672" s="66" t="str">
        <f t="shared" si="51"/>
        <v>form late</v>
      </c>
    </row>
    <row r="1673" spans="1:6" x14ac:dyDescent="0.3">
      <c r="A1673" s="66"/>
      <c r="B1673" s="65" t="s">
        <v>447</v>
      </c>
      <c r="C1673" s="63" t="s">
        <v>43</v>
      </c>
      <c r="D1673" s="66" t="str">
        <f t="shared" si="50"/>
        <v>40700_55001.NA_InterOrg</v>
      </c>
      <c r="E1673" s="64">
        <v>0</v>
      </c>
      <c r="F1673" s="66" t="str">
        <f t="shared" si="51"/>
        <v>form late</v>
      </c>
    </row>
    <row r="1674" spans="1:6" x14ac:dyDescent="0.3">
      <c r="A1674" s="66"/>
      <c r="B1674" s="65" t="s">
        <v>447</v>
      </c>
      <c r="C1674" s="63" t="s">
        <v>37</v>
      </c>
      <c r="D1674" s="66" t="str">
        <f t="shared" si="50"/>
        <v>40700_55001.Form_AppFB</v>
      </c>
      <c r="E1674" s="64">
        <v>0</v>
      </c>
      <c r="F1674" s="66" t="str">
        <f t="shared" si="51"/>
        <v>form late</v>
      </c>
    </row>
    <row r="1675" spans="1:6" x14ac:dyDescent="0.3">
      <c r="A1675" s="66"/>
      <c r="B1675" s="65" t="s">
        <v>447</v>
      </c>
      <c r="C1675" s="63" t="s">
        <v>50</v>
      </c>
      <c r="D1675" s="66" t="str">
        <f t="shared" si="50"/>
        <v>40700_55001.Form_LTL</v>
      </c>
      <c r="E1675" s="64">
        <v>0</v>
      </c>
      <c r="F1675" s="66" t="str">
        <f t="shared" si="51"/>
        <v>form late</v>
      </c>
    </row>
    <row r="1676" spans="1:6" x14ac:dyDescent="0.3">
      <c r="A1676" s="66"/>
      <c r="B1676" s="65" t="s">
        <v>447</v>
      </c>
      <c r="C1676" s="63" t="s">
        <v>51</v>
      </c>
      <c r="D1676" s="66" t="str">
        <f t="shared" si="50"/>
        <v>40700_55001.NA_LTL</v>
      </c>
      <c r="E1676" s="64">
        <v>0</v>
      </c>
      <c r="F1676" s="66" t="str">
        <f t="shared" si="51"/>
        <v>form late</v>
      </c>
    </row>
    <row r="1677" spans="1:6" x14ac:dyDescent="0.3">
      <c r="A1677" s="66"/>
      <c r="B1677" s="65" t="s">
        <v>447</v>
      </c>
      <c r="C1677" s="63" t="s">
        <v>26</v>
      </c>
      <c r="D1677" s="66" t="str">
        <f t="shared" si="50"/>
        <v>40700_55001.Form_ClassRev</v>
      </c>
      <c r="E1677" s="64">
        <v>0</v>
      </c>
      <c r="F1677" s="66" t="str">
        <f t="shared" si="51"/>
        <v>form late</v>
      </c>
    </row>
    <row r="1678" spans="1:6" x14ac:dyDescent="0.3">
      <c r="A1678" s="66"/>
      <c r="B1678" s="65" t="s">
        <v>447</v>
      </c>
      <c r="C1678" s="63" t="s">
        <v>28</v>
      </c>
      <c r="D1678" s="66" t="str">
        <f t="shared" ref="D1678:D1741" si="52">_xlfn.CONCAT(B1678,".",C1678)</f>
        <v>40700_55001.NA_ClassRev</v>
      </c>
      <c r="E1678" s="64">
        <v>0</v>
      </c>
      <c r="F1678" s="66" t="str">
        <f t="shared" ref="F1678:F1741" si="53">IF(E1678=0,"form late",E1678)</f>
        <v>form late</v>
      </c>
    </row>
    <row r="1679" spans="1:6" x14ac:dyDescent="0.3">
      <c r="A1679" s="66"/>
      <c r="B1679" s="65" t="s">
        <v>447</v>
      </c>
      <c r="C1679" s="65" t="s">
        <v>23</v>
      </c>
      <c r="D1679" s="66" t="str">
        <f t="shared" si="52"/>
        <v>40700_55001.Form_Cash_A</v>
      </c>
      <c r="E1679" s="64">
        <v>0</v>
      </c>
      <c r="F1679" s="66" t="str">
        <f t="shared" si="53"/>
        <v>form late</v>
      </c>
    </row>
    <row r="1680" spans="1:6" x14ac:dyDescent="0.3">
      <c r="A1680" s="66"/>
      <c r="B1680" s="65" t="s">
        <v>447</v>
      </c>
      <c r="C1680" s="65" t="s">
        <v>25</v>
      </c>
      <c r="D1680" s="66" t="str">
        <f t="shared" si="52"/>
        <v>40700_55001.NA_Cash_A</v>
      </c>
      <c r="E1680" s="64">
        <v>0</v>
      </c>
      <c r="F1680" s="66" t="str">
        <f t="shared" si="53"/>
        <v>form late</v>
      </c>
    </row>
    <row r="1681" spans="1:6" x14ac:dyDescent="0.3">
      <c r="A1681" s="66"/>
      <c r="B1681" s="65" t="s">
        <v>447</v>
      </c>
      <c r="C1681" s="65" t="s">
        <v>32</v>
      </c>
      <c r="D1681" s="66" t="str">
        <f t="shared" si="52"/>
        <v>40700_55001.Form_CashReconCPA</v>
      </c>
      <c r="E1681" s="64">
        <v>0</v>
      </c>
      <c r="F1681" s="66" t="str">
        <f t="shared" si="53"/>
        <v>form late</v>
      </c>
    </row>
    <row r="1682" spans="1:6" x14ac:dyDescent="0.3">
      <c r="A1682" s="66"/>
      <c r="B1682" s="65" t="s">
        <v>447</v>
      </c>
      <c r="C1682" s="65" t="s">
        <v>34</v>
      </c>
      <c r="D1682" s="66" t="str">
        <f t="shared" si="52"/>
        <v>40700_55001.NA_CashReconCPA</v>
      </c>
      <c r="E1682" s="64">
        <v>0</v>
      </c>
      <c r="F1682" s="66" t="str">
        <f t="shared" si="53"/>
        <v>form late</v>
      </c>
    </row>
    <row r="1683" spans="1:6" x14ac:dyDescent="0.3">
      <c r="A1683" s="66"/>
      <c r="B1683" s="65" t="s">
        <v>447</v>
      </c>
      <c r="C1683" s="65" t="s">
        <v>44</v>
      </c>
      <c r="D1683" s="66" t="str">
        <f t="shared" si="52"/>
        <v>40700_55001.Form_InvstAnalysis</v>
      </c>
      <c r="E1683" s="64">
        <v>0</v>
      </c>
      <c r="F1683" s="66" t="str">
        <f t="shared" si="53"/>
        <v>form late</v>
      </c>
    </row>
    <row r="1684" spans="1:6" x14ac:dyDescent="0.3">
      <c r="A1684" s="66"/>
      <c r="B1684" s="65" t="s">
        <v>447</v>
      </c>
      <c r="C1684" s="65" t="s">
        <v>46</v>
      </c>
      <c r="D1684" s="66" t="str">
        <f t="shared" si="52"/>
        <v>40700_55001.NA_InvstAnalysis</v>
      </c>
      <c r="E1684" s="64">
        <v>0</v>
      </c>
      <c r="F1684" s="66" t="str">
        <f t="shared" si="53"/>
        <v>form late</v>
      </c>
    </row>
    <row r="1685" spans="1:6" x14ac:dyDescent="0.3">
      <c r="A1685" s="66"/>
      <c r="B1685" s="65" t="s">
        <v>447</v>
      </c>
      <c r="C1685" s="65" t="s">
        <v>20</v>
      </c>
      <c r="D1685" s="66" t="str">
        <f t="shared" si="52"/>
        <v>40700_55001.Form_CapAssets</v>
      </c>
      <c r="E1685" s="64">
        <v>0</v>
      </c>
      <c r="F1685" s="66" t="str">
        <f t="shared" si="53"/>
        <v>form late</v>
      </c>
    </row>
    <row r="1686" spans="1:6" x14ac:dyDescent="0.3">
      <c r="A1686" s="66"/>
      <c r="B1686" s="65" t="s">
        <v>447</v>
      </c>
      <c r="C1686" s="65" t="s">
        <v>22</v>
      </c>
      <c r="D1686" s="66" t="str">
        <f t="shared" si="52"/>
        <v>40700_55001.NA_CapAssets</v>
      </c>
      <c r="E1686" s="64">
        <v>0</v>
      </c>
      <c r="F1686" s="66" t="str">
        <f t="shared" si="53"/>
        <v>form late</v>
      </c>
    </row>
    <row r="1687" spans="1:6" x14ac:dyDescent="0.3">
      <c r="A1687" s="66"/>
      <c r="B1687" s="65" t="s">
        <v>447</v>
      </c>
      <c r="C1687" s="63" t="s">
        <v>47</v>
      </c>
      <c r="D1687" s="66" t="str">
        <f t="shared" si="52"/>
        <v>40700_55001.Form_LAD</v>
      </c>
      <c r="E1687" s="64">
        <v>0</v>
      </c>
      <c r="F1687" s="66" t="str">
        <f t="shared" si="53"/>
        <v>form late</v>
      </c>
    </row>
    <row r="1688" spans="1:6" x14ac:dyDescent="0.3">
      <c r="A1688" s="66"/>
      <c r="B1688" s="65" t="s">
        <v>447</v>
      </c>
      <c r="C1688" s="63" t="s">
        <v>49</v>
      </c>
      <c r="D1688" s="66" t="str">
        <f t="shared" si="52"/>
        <v>40700_55001.NA_LAD</v>
      </c>
      <c r="E1688" s="64">
        <v>0</v>
      </c>
      <c r="F1688" s="66" t="str">
        <f t="shared" si="53"/>
        <v>form late</v>
      </c>
    </row>
    <row r="1689" spans="1:6" x14ac:dyDescent="0.3">
      <c r="A1689" s="66"/>
      <c r="B1689" s="65" t="s">
        <v>447</v>
      </c>
      <c r="C1689" s="63" t="s">
        <v>64</v>
      </c>
      <c r="D1689" s="66" t="str">
        <f t="shared" si="52"/>
        <v>40700_55001.Form_RBE</v>
      </c>
      <c r="E1689" s="64">
        <v>0</v>
      </c>
      <c r="F1689" s="66" t="str">
        <f t="shared" si="53"/>
        <v>form late</v>
      </c>
    </row>
    <row r="1690" spans="1:6" x14ac:dyDescent="0.3">
      <c r="A1690" s="66"/>
      <c r="B1690" s="65" t="s">
        <v>447</v>
      </c>
      <c r="C1690" s="63" t="s">
        <v>66</v>
      </c>
      <c r="D1690" s="66" t="str">
        <f t="shared" si="52"/>
        <v>40700_55001.NA_RBESum</v>
      </c>
      <c r="E1690" s="64">
        <v>0</v>
      </c>
      <c r="F1690" s="66" t="str">
        <f t="shared" si="53"/>
        <v>form late</v>
      </c>
    </row>
    <row r="1691" spans="1:6" x14ac:dyDescent="0.3">
      <c r="A1691" s="66"/>
      <c r="B1691" s="65" t="s">
        <v>447</v>
      </c>
      <c r="C1691" s="63" t="s">
        <v>795</v>
      </c>
      <c r="D1691" s="66" t="str">
        <f t="shared" si="52"/>
        <v>40700_55001.Form_TBshell</v>
      </c>
      <c r="E1691" s="64">
        <v>0</v>
      </c>
      <c r="F1691" s="66" t="str">
        <f t="shared" si="53"/>
        <v>form late</v>
      </c>
    </row>
    <row r="1692" spans="1:6" x14ac:dyDescent="0.3">
      <c r="A1692" s="66"/>
      <c r="B1692" s="65" t="s">
        <v>447</v>
      </c>
      <c r="C1692" s="63" t="s">
        <v>796</v>
      </c>
      <c r="D1692" s="66" t="str">
        <f t="shared" si="52"/>
        <v>40700_55001.NA_TBshell</v>
      </c>
      <c r="E1692" s="64">
        <v>0</v>
      </c>
      <c r="F1692" s="66" t="str">
        <f t="shared" si="53"/>
        <v>form late</v>
      </c>
    </row>
    <row r="1693" spans="1:6" x14ac:dyDescent="0.3">
      <c r="A1693" s="66"/>
      <c r="B1693" s="65" t="s">
        <v>447</v>
      </c>
      <c r="C1693" s="63" t="s">
        <v>74</v>
      </c>
      <c r="D1693" s="66" t="str">
        <f t="shared" si="52"/>
        <v>40700_55001.Form_Quest</v>
      </c>
      <c r="E1693" s="64">
        <v>0</v>
      </c>
      <c r="F1693" s="66" t="str">
        <f t="shared" si="53"/>
        <v>form late</v>
      </c>
    </row>
    <row r="1694" spans="1:6" x14ac:dyDescent="0.3">
      <c r="A1694" s="66"/>
      <c r="B1694" s="65" t="s">
        <v>447</v>
      </c>
      <c r="C1694" s="63" t="s">
        <v>72</v>
      </c>
      <c r="D1694" s="66" t="str">
        <f t="shared" si="52"/>
        <v>40700_55001.Form_UnrecRecPay</v>
      </c>
      <c r="E1694" s="64">
        <v>0</v>
      </c>
      <c r="F1694" s="66" t="str">
        <f t="shared" si="53"/>
        <v>form late</v>
      </c>
    </row>
    <row r="1695" spans="1:6" x14ac:dyDescent="0.3">
      <c r="A1695" s="66"/>
      <c r="B1695" s="65" t="s">
        <v>447</v>
      </c>
      <c r="C1695" s="63" t="s">
        <v>73</v>
      </c>
      <c r="D1695" s="66" t="str">
        <f t="shared" si="52"/>
        <v>40700_55001.NA_UnrecRecPay</v>
      </c>
      <c r="E1695" s="64">
        <v>0</v>
      </c>
      <c r="F1695" s="66" t="str">
        <f t="shared" si="53"/>
        <v>form late</v>
      </c>
    </row>
    <row r="1696" spans="1:6" x14ac:dyDescent="0.3">
      <c r="A1696" s="66"/>
      <c r="B1696" s="65" t="s">
        <v>447</v>
      </c>
      <c r="C1696" s="63" t="s">
        <v>67</v>
      </c>
      <c r="D1696" s="66" t="str">
        <f t="shared" si="52"/>
        <v>40700_55001.Form_SEFA</v>
      </c>
      <c r="E1696" s="64">
        <v>0</v>
      </c>
      <c r="F1696" s="66" t="str">
        <f t="shared" si="53"/>
        <v>form late</v>
      </c>
    </row>
    <row r="1697" spans="1:6" x14ac:dyDescent="0.3">
      <c r="A1697" s="66"/>
      <c r="B1697" s="65" t="s">
        <v>448</v>
      </c>
      <c r="C1697" s="63" t="s">
        <v>52</v>
      </c>
      <c r="D1697" s="66" t="str">
        <f t="shared" si="52"/>
        <v>40700_55Adj.Form_Certification</v>
      </c>
      <c r="E1697" s="64">
        <v>0</v>
      </c>
      <c r="F1697" s="66" t="str">
        <f t="shared" si="53"/>
        <v>form late</v>
      </c>
    </row>
    <row r="1698" spans="1:6" x14ac:dyDescent="0.3">
      <c r="A1698" s="66"/>
      <c r="B1698" s="65" t="s">
        <v>448</v>
      </c>
      <c r="C1698" s="63" t="s">
        <v>16</v>
      </c>
      <c r="D1698" s="66" t="str">
        <f t="shared" si="52"/>
        <v>40700_55Adj.Form_ADA</v>
      </c>
      <c r="E1698" s="64">
        <v>0</v>
      </c>
      <c r="F1698" s="66" t="str">
        <f t="shared" si="53"/>
        <v>form late</v>
      </c>
    </row>
    <row r="1699" spans="1:6" x14ac:dyDescent="0.3">
      <c r="A1699" s="66"/>
      <c r="B1699" s="65" t="s">
        <v>448</v>
      </c>
      <c r="C1699" s="63" t="s">
        <v>53</v>
      </c>
      <c r="D1699" s="66" t="str">
        <f t="shared" si="52"/>
        <v>40700_55Adj.Form_NotAppl</v>
      </c>
      <c r="E1699" s="64">
        <v>0</v>
      </c>
      <c r="F1699" s="66" t="str">
        <f t="shared" si="53"/>
        <v>form late</v>
      </c>
    </row>
    <row r="1700" spans="1:6" x14ac:dyDescent="0.3">
      <c r="A1700" s="66"/>
      <c r="B1700" s="65" t="s">
        <v>448</v>
      </c>
      <c r="C1700" s="63" t="s">
        <v>55</v>
      </c>
      <c r="D1700" s="66" t="str">
        <f t="shared" si="52"/>
        <v>40700_55Adj.NA_NotAppl</v>
      </c>
      <c r="E1700" s="64">
        <v>0</v>
      </c>
      <c r="F1700" s="66" t="str">
        <f t="shared" si="53"/>
        <v>form late</v>
      </c>
    </row>
    <row r="1701" spans="1:6" x14ac:dyDescent="0.3">
      <c r="A1701" s="66"/>
      <c r="B1701" s="65" t="s">
        <v>448</v>
      </c>
      <c r="C1701" s="63" t="s">
        <v>19</v>
      </c>
      <c r="D1701" s="66" t="str">
        <f t="shared" si="52"/>
        <v>40700_55Adj.Form_ApprRecon_NA</v>
      </c>
      <c r="E1701" s="64">
        <v>0</v>
      </c>
      <c r="F1701" s="66" t="str">
        <f t="shared" si="53"/>
        <v>form late</v>
      </c>
    </row>
    <row r="1702" spans="1:6" x14ac:dyDescent="0.3">
      <c r="A1702" s="66"/>
      <c r="B1702" s="65" t="s">
        <v>448</v>
      </c>
      <c r="C1702" s="63" t="s">
        <v>17</v>
      </c>
      <c r="D1702" s="66" t="str">
        <f t="shared" si="52"/>
        <v>40700_55Adj.NA_ADA</v>
      </c>
      <c r="E1702" s="64">
        <v>0</v>
      </c>
      <c r="F1702" s="66" t="str">
        <f t="shared" si="53"/>
        <v>form late</v>
      </c>
    </row>
    <row r="1703" spans="1:6" x14ac:dyDescent="0.3">
      <c r="A1703" s="66"/>
      <c r="B1703" s="65" t="s">
        <v>448</v>
      </c>
      <c r="C1703" s="65" t="s">
        <v>40</v>
      </c>
      <c r="D1703" s="66" t="str">
        <f t="shared" si="52"/>
        <v>40700_55Adj.Form_GI_Sec</v>
      </c>
      <c r="E1703" s="64">
        <v>0</v>
      </c>
      <c r="F1703" s="66" t="str">
        <f t="shared" si="53"/>
        <v>form late</v>
      </c>
    </row>
    <row r="1704" spans="1:6" x14ac:dyDescent="0.3">
      <c r="A1704" s="66"/>
      <c r="B1704" s="65" t="s">
        <v>448</v>
      </c>
      <c r="C1704" s="65" t="s">
        <v>794</v>
      </c>
      <c r="D1704" s="66" t="str">
        <f t="shared" si="52"/>
        <v>40700_55Adj.NA_GI_SEC</v>
      </c>
      <c r="E1704" s="64">
        <v>0</v>
      </c>
      <c r="F1704" s="66" t="str">
        <f t="shared" si="53"/>
        <v>form late</v>
      </c>
    </row>
    <row r="1705" spans="1:6" x14ac:dyDescent="0.3">
      <c r="A1705" s="66"/>
      <c r="B1705" s="65" t="s">
        <v>448</v>
      </c>
      <c r="C1705" s="63" t="s">
        <v>42</v>
      </c>
      <c r="D1705" s="66" t="str">
        <f t="shared" si="52"/>
        <v>40700_55Adj.Form_InterOrg</v>
      </c>
      <c r="E1705" s="64">
        <v>0</v>
      </c>
      <c r="F1705" s="66" t="str">
        <f t="shared" si="53"/>
        <v>form late</v>
      </c>
    </row>
    <row r="1706" spans="1:6" x14ac:dyDescent="0.3">
      <c r="A1706" s="66"/>
      <c r="B1706" s="65" t="s">
        <v>448</v>
      </c>
      <c r="C1706" s="63" t="s">
        <v>43</v>
      </c>
      <c r="D1706" s="66" t="str">
        <f t="shared" si="52"/>
        <v>40700_55Adj.NA_InterOrg</v>
      </c>
      <c r="E1706" s="64">
        <v>0</v>
      </c>
      <c r="F1706" s="66" t="str">
        <f t="shared" si="53"/>
        <v>form late</v>
      </c>
    </row>
    <row r="1707" spans="1:6" x14ac:dyDescent="0.3">
      <c r="A1707" s="66"/>
      <c r="B1707" s="65" t="s">
        <v>448</v>
      </c>
      <c r="C1707" s="63" t="s">
        <v>37</v>
      </c>
      <c r="D1707" s="66" t="str">
        <f t="shared" si="52"/>
        <v>40700_55Adj.Form_AppFB</v>
      </c>
      <c r="E1707" s="64">
        <v>0</v>
      </c>
      <c r="F1707" s="66" t="str">
        <f t="shared" si="53"/>
        <v>form late</v>
      </c>
    </row>
    <row r="1708" spans="1:6" x14ac:dyDescent="0.3">
      <c r="A1708" s="66"/>
      <c r="B1708" s="65" t="s">
        <v>448</v>
      </c>
      <c r="C1708" s="63" t="s">
        <v>50</v>
      </c>
      <c r="D1708" s="66" t="str">
        <f t="shared" si="52"/>
        <v>40700_55Adj.Form_LTL</v>
      </c>
      <c r="E1708" s="64">
        <v>0</v>
      </c>
      <c r="F1708" s="66" t="str">
        <f t="shared" si="53"/>
        <v>form late</v>
      </c>
    </row>
    <row r="1709" spans="1:6" x14ac:dyDescent="0.3">
      <c r="A1709" s="66"/>
      <c r="B1709" s="65" t="s">
        <v>448</v>
      </c>
      <c r="C1709" s="63" t="s">
        <v>51</v>
      </c>
      <c r="D1709" s="66" t="str">
        <f t="shared" si="52"/>
        <v>40700_55Adj.NA_LTL</v>
      </c>
      <c r="E1709" s="64">
        <v>0</v>
      </c>
      <c r="F1709" s="66" t="str">
        <f t="shared" si="53"/>
        <v>form late</v>
      </c>
    </row>
    <row r="1710" spans="1:6" x14ac:dyDescent="0.3">
      <c r="A1710" s="66"/>
      <c r="B1710" s="65" t="s">
        <v>448</v>
      </c>
      <c r="C1710" s="63" t="s">
        <v>26</v>
      </c>
      <c r="D1710" s="66" t="str">
        <f t="shared" si="52"/>
        <v>40700_55Adj.Form_ClassRev</v>
      </c>
      <c r="E1710" s="64">
        <v>0</v>
      </c>
      <c r="F1710" s="66" t="str">
        <f t="shared" si="53"/>
        <v>form late</v>
      </c>
    </row>
    <row r="1711" spans="1:6" x14ac:dyDescent="0.3">
      <c r="A1711" s="66"/>
      <c r="B1711" s="65" t="s">
        <v>448</v>
      </c>
      <c r="C1711" s="63" t="s">
        <v>28</v>
      </c>
      <c r="D1711" s="66" t="str">
        <f t="shared" si="52"/>
        <v>40700_55Adj.NA_ClassRev</v>
      </c>
      <c r="E1711" s="64">
        <v>0</v>
      </c>
      <c r="F1711" s="66" t="str">
        <f t="shared" si="53"/>
        <v>form late</v>
      </c>
    </row>
    <row r="1712" spans="1:6" x14ac:dyDescent="0.3">
      <c r="A1712" s="66"/>
      <c r="B1712" s="65" t="s">
        <v>448</v>
      </c>
      <c r="C1712" s="65" t="s">
        <v>23</v>
      </c>
      <c r="D1712" s="66" t="str">
        <f t="shared" si="52"/>
        <v>40700_55Adj.Form_Cash_A</v>
      </c>
      <c r="E1712" s="64">
        <v>0</v>
      </c>
      <c r="F1712" s="66" t="str">
        <f t="shared" si="53"/>
        <v>form late</v>
      </c>
    </row>
    <row r="1713" spans="1:6" x14ac:dyDescent="0.3">
      <c r="A1713" s="66"/>
      <c r="B1713" s="65" t="s">
        <v>448</v>
      </c>
      <c r="C1713" s="65" t="s">
        <v>25</v>
      </c>
      <c r="D1713" s="66" t="str">
        <f t="shared" si="52"/>
        <v>40700_55Adj.NA_Cash_A</v>
      </c>
      <c r="E1713" s="64">
        <v>0</v>
      </c>
      <c r="F1713" s="66" t="str">
        <f t="shared" si="53"/>
        <v>form late</v>
      </c>
    </row>
    <row r="1714" spans="1:6" x14ac:dyDescent="0.3">
      <c r="A1714" s="66"/>
      <c r="B1714" s="65" t="s">
        <v>448</v>
      </c>
      <c r="C1714" s="65" t="s">
        <v>32</v>
      </c>
      <c r="D1714" s="66" t="str">
        <f t="shared" si="52"/>
        <v>40700_55Adj.Form_CashReconCPA</v>
      </c>
      <c r="E1714" s="64">
        <v>0</v>
      </c>
      <c r="F1714" s="66" t="str">
        <f t="shared" si="53"/>
        <v>form late</v>
      </c>
    </row>
    <row r="1715" spans="1:6" x14ac:dyDescent="0.3">
      <c r="A1715" s="66"/>
      <c r="B1715" s="65" t="s">
        <v>448</v>
      </c>
      <c r="C1715" s="65" t="s">
        <v>34</v>
      </c>
      <c r="D1715" s="66" t="str">
        <f t="shared" si="52"/>
        <v>40700_55Adj.NA_CashReconCPA</v>
      </c>
      <c r="E1715" s="64">
        <v>0</v>
      </c>
      <c r="F1715" s="66" t="str">
        <f t="shared" si="53"/>
        <v>form late</v>
      </c>
    </row>
    <row r="1716" spans="1:6" x14ac:dyDescent="0.3">
      <c r="A1716" s="66"/>
      <c r="B1716" s="65" t="s">
        <v>448</v>
      </c>
      <c r="C1716" s="65" t="s">
        <v>44</v>
      </c>
      <c r="D1716" s="66" t="str">
        <f t="shared" si="52"/>
        <v>40700_55Adj.Form_InvstAnalysis</v>
      </c>
      <c r="E1716" s="64">
        <v>0</v>
      </c>
      <c r="F1716" s="66" t="str">
        <f t="shared" si="53"/>
        <v>form late</v>
      </c>
    </row>
    <row r="1717" spans="1:6" x14ac:dyDescent="0.3">
      <c r="A1717" s="66"/>
      <c r="B1717" s="65" t="s">
        <v>448</v>
      </c>
      <c r="C1717" s="65" t="s">
        <v>46</v>
      </c>
      <c r="D1717" s="66" t="str">
        <f t="shared" si="52"/>
        <v>40700_55Adj.NA_InvstAnalysis</v>
      </c>
      <c r="E1717" s="64">
        <v>0</v>
      </c>
      <c r="F1717" s="66" t="str">
        <f t="shared" si="53"/>
        <v>form late</v>
      </c>
    </row>
    <row r="1718" spans="1:6" x14ac:dyDescent="0.3">
      <c r="A1718" s="66"/>
      <c r="B1718" s="65" t="s">
        <v>448</v>
      </c>
      <c r="C1718" s="65" t="s">
        <v>20</v>
      </c>
      <c r="D1718" s="66" t="str">
        <f t="shared" si="52"/>
        <v>40700_55Adj.Form_CapAssets</v>
      </c>
      <c r="E1718" s="64">
        <v>0</v>
      </c>
      <c r="F1718" s="66" t="str">
        <f t="shared" si="53"/>
        <v>form late</v>
      </c>
    </row>
    <row r="1719" spans="1:6" x14ac:dyDescent="0.3">
      <c r="A1719" s="66"/>
      <c r="B1719" s="65" t="s">
        <v>448</v>
      </c>
      <c r="C1719" s="65" t="s">
        <v>22</v>
      </c>
      <c r="D1719" s="66" t="str">
        <f t="shared" si="52"/>
        <v>40700_55Adj.NA_CapAssets</v>
      </c>
      <c r="E1719" s="64">
        <v>0</v>
      </c>
      <c r="F1719" s="66" t="str">
        <f t="shared" si="53"/>
        <v>form late</v>
      </c>
    </row>
    <row r="1720" spans="1:6" x14ac:dyDescent="0.3">
      <c r="A1720" s="66"/>
      <c r="B1720" s="65" t="s">
        <v>448</v>
      </c>
      <c r="C1720" s="63" t="s">
        <v>47</v>
      </c>
      <c r="D1720" s="66" t="str">
        <f t="shared" si="52"/>
        <v>40700_55Adj.Form_LAD</v>
      </c>
      <c r="E1720" s="64">
        <v>0</v>
      </c>
      <c r="F1720" s="66" t="str">
        <f t="shared" si="53"/>
        <v>form late</v>
      </c>
    </row>
    <row r="1721" spans="1:6" x14ac:dyDescent="0.3">
      <c r="A1721" s="66"/>
      <c r="B1721" s="65" t="s">
        <v>448</v>
      </c>
      <c r="C1721" s="63" t="s">
        <v>49</v>
      </c>
      <c r="D1721" s="66" t="str">
        <f t="shared" si="52"/>
        <v>40700_55Adj.NA_LAD</v>
      </c>
      <c r="E1721" s="64">
        <v>0</v>
      </c>
      <c r="F1721" s="66" t="str">
        <f t="shared" si="53"/>
        <v>form late</v>
      </c>
    </row>
    <row r="1722" spans="1:6" x14ac:dyDescent="0.3">
      <c r="A1722" s="66"/>
      <c r="B1722" s="65" t="s">
        <v>448</v>
      </c>
      <c r="C1722" s="63" t="s">
        <v>64</v>
      </c>
      <c r="D1722" s="66" t="str">
        <f t="shared" si="52"/>
        <v>40700_55Adj.Form_RBE</v>
      </c>
      <c r="E1722" s="64">
        <v>0</v>
      </c>
      <c r="F1722" s="66" t="str">
        <f t="shared" si="53"/>
        <v>form late</v>
      </c>
    </row>
    <row r="1723" spans="1:6" x14ac:dyDescent="0.3">
      <c r="A1723" s="66"/>
      <c r="B1723" s="65" t="s">
        <v>448</v>
      </c>
      <c r="C1723" s="63" t="s">
        <v>66</v>
      </c>
      <c r="D1723" s="66" t="str">
        <f t="shared" si="52"/>
        <v>40700_55Adj.NA_RBESum</v>
      </c>
      <c r="E1723" s="64">
        <v>0</v>
      </c>
      <c r="F1723" s="66" t="str">
        <f t="shared" si="53"/>
        <v>form late</v>
      </c>
    </row>
    <row r="1724" spans="1:6" x14ac:dyDescent="0.3">
      <c r="A1724" s="66"/>
      <c r="B1724" s="65" t="s">
        <v>448</v>
      </c>
      <c r="C1724" s="63" t="s">
        <v>795</v>
      </c>
      <c r="D1724" s="66" t="str">
        <f t="shared" si="52"/>
        <v>40700_55Adj.Form_TBshell</v>
      </c>
      <c r="E1724" s="64">
        <v>0</v>
      </c>
      <c r="F1724" s="66" t="str">
        <f t="shared" si="53"/>
        <v>form late</v>
      </c>
    </row>
    <row r="1725" spans="1:6" x14ac:dyDescent="0.3">
      <c r="A1725" s="66"/>
      <c r="B1725" s="65" t="s">
        <v>448</v>
      </c>
      <c r="C1725" s="63" t="s">
        <v>796</v>
      </c>
      <c r="D1725" s="66" t="str">
        <f t="shared" si="52"/>
        <v>40700_55Adj.NA_TBshell</v>
      </c>
      <c r="E1725" s="64">
        <v>0</v>
      </c>
      <c r="F1725" s="66" t="str">
        <f t="shared" si="53"/>
        <v>form late</v>
      </c>
    </row>
    <row r="1726" spans="1:6" x14ac:dyDescent="0.3">
      <c r="A1726" s="66"/>
      <c r="B1726" s="65" t="s">
        <v>448</v>
      </c>
      <c r="C1726" s="63" t="s">
        <v>74</v>
      </c>
      <c r="D1726" s="66" t="str">
        <f t="shared" si="52"/>
        <v>40700_55Adj.Form_Quest</v>
      </c>
      <c r="E1726" s="64">
        <v>0</v>
      </c>
      <c r="F1726" s="66" t="str">
        <f t="shared" si="53"/>
        <v>form late</v>
      </c>
    </row>
    <row r="1727" spans="1:6" x14ac:dyDescent="0.3">
      <c r="A1727" s="66"/>
      <c r="B1727" s="65" t="s">
        <v>448</v>
      </c>
      <c r="C1727" s="63" t="s">
        <v>72</v>
      </c>
      <c r="D1727" s="66" t="str">
        <f t="shared" si="52"/>
        <v>40700_55Adj.Form_UnrecRecPay</v>
      </c>
      <c r="E1727" s="64">
        <v>0</v>
      </c>
      <c r="F1727" s="66" t="str">
        <f t="shared" si="53"/>
        <v>form late</v>
      </c>
    </row>
    <row r="1728" spans="1:6" x14ac:dyDescent="0.3">
      <c r="A1728" s="66"/>
      <c r="B1728" s="65" t="s">
        <v>448</v>
      </c>
      <c r="C1728" s="63" t="s">
        <v>73</v>
      </c>
      <c r="D1728" s="66" t="str">
        <f t="shared" si="52"/>
        <v>40700_55Adj.NA_UnrecRecPay</v>
      </c>
      <c r="E1728" s="64">
        <v>0</v>
      </c>
      <c r="F1728" s="66" t="str">
        <f t="shared" si="53"/>
        <v>form late</v>
      </c>
    </row>
    <row r="1729" spans="1:6" x14ac:dyDescent="0.3">
      <c r="A1729" s="66"/>
      <c r="B1729" s="65" t="s">
        <v>448</v>
      </c>
      <c r="C1729" s="63" t="s">
        <v>67</v>
      </c>
      <c r="D1729" s="66" t="str">
        <f t="shared" si="52"/>
        <v>40700_55Adj.Form_SEFA</v>
      </c>
      <c r="E1729" s="64">
        <v>0</v>
      </c>
      <c r="F1729" s="66" t="str">
        <f t="shared" si="53"/>
        <v>form late</v>
      </c>
    </row>
    <row r="1730" spans="1:6" x14ac:dyDescent="0.3">
      <c r="A1730" s="66"/>
      <c r="B1730" s="65" t="s">
        <v>449</v>
      </c>
      <c r="C1730" s="63" t="s">
        <v>52</v>
      </c>
      <c r="D1730" s="66" t="str">
        <f t="shared" si="52"/>
        <v>40700_60180.Form_Certification</v>
      </c>
      <c r="E1730" s="64">
        <v>0</v>
      </c>
      <c r="F1730" s="66" t="str">
        <f t="shared" si="53"/>
        <v>form late</v>
      </c>
    </row>
    <row r="1731" spans="1:6" x14ac:dyDescent="0.3">
      <c r="A1731" s="66"/>
      <c r="B1731" s="65" t="s">
        <v>449</v>
      </c>
      <c r="C1731" s="63" t="s">
        <v>16</v>
      </c>
      <c r="D1731" s="66" t="str">
        <f t="shared" si="52"/>
        <v>40700_60180.Form_ADA</v>
      </c>
      <c r="E1731" s="64">
        <v>0</v>
      </c>
      <c r="F1731" s="66" t="str">
        <f t="shared" si="53"/>
        <v>form late</v>
      </c>
    </row>
    <row r="1732" spans="1:6" x14ac:dyDescent="0.3">
      <c r="A1732" s="66"/>
      <c r="B1732" s="65" t="s">
        <v>449</v>
      </c>
      <c r="C1732" s="63" t="s">
        <v>53</v>
      </c>
      <c r="D1732" s="66" t="str">
        <f t="shared" si="52"/>
        <v>40700_60180.Form_NotAppl</v>
      </c>
      <c r="E1732" s="64">
        <v>0</v>
      </c>
      <c r="F1732" s="66" t="str">
        <f t="shared" si="53"/>
        <v>form late</v>
      </c>
    </row>
    <row r="1733" spans="1:6" x14ac:dyDescent="0.3">
      <c r="A1733" s="66"/>
      <c r="B1733" s="65" t="s">
        <v>449</v>
      </c>
      <c r="C1733" s="63" t="s">
        <v>55</v>
      </c>
      <c r="D1733" s="66" t="str">
        <f t="shared" si="52"/>
        <v>40700_60180.NA_NotAppl</v>
      </c>
      <c r="E1733" s="64">
        <v>0</v>
      </c>
      <c r="F1733" s="66" t="str">
        <f t="shared" si="53"/>
        <v>form late</v>
      </c>
    </row>
    <row r="1734" spans="1:6" x14ac:dyDescent="0.3">
      <c r="A1734" s="66"/>
      <c r="B1734" s="65" t="s">
        <v>449</v>
      </c>
      <c r="C1734" s="63" t="s">
        <v>19</v>
      </c>
      <c r="D1734" s="66" t="str">
        <f t="shared" si="52"/>
        <v>40700_60180.Form_ApprRecon_NA</v>
      </c>
      <c r="E1734" s="64">
        <v>0</v>
      </c>
      <c r="F1734" s="66" t="str">
        <f t="shared" si="53"/>
        <v>form late</v>
      </c>
    </row>
    <row r="1735" spans="1:6" x14ac:dyDescent="0.3">
      <c r="A1735" s="66"/>
      <c r="B1735" s="65" t="s">
        <v>449</v>
      </c>
      <c r="C1735" s="63" t="s">
        <v>17</v>
      </c>
      <c r="D1735" s="66" t="str">
        <f t="shared" si="52"/>
        <v>40700_60180.NA_ADA</v>
      </c>
      <c r="E1735" s="64">
        <v>0</v>
      </c>
      <c r="F1735" s="66" t="str">
        <f t="shared" si="53"/>
        <v>form late</v>
      </c>
    </row>
    <row r="1736" spans="1:6" x14ac:dyDescent="0.3">
      <c r="A1736" s="66"/>
      <c r="B1736" s="65" t="s">
        <v>449</v>
      </c>
      <c r="C1736" s="65" t="s">
        <v>40</v>
      </c>
      <c r="D1736" s="66" t="str">
        <f t="shared" si="52"/>
        <v>40700_60180.Form_GI_Sec</v>
      </c>
      <c r="E1736" s="64">
        <v>0</v>
      </c>
      <c r="F1736" s="66" t="str">
        <f t="shared" si="53"/>
        <v>form late</v>
      </c>
    </row>
    <row r="1737" spans="1:6" x14ac:dyDescent="0.3">
      <c r="A1737" s="66"/>
      <c r="B1737" s="65" t="s">
        <v>449</v>
      </c>
      <c r="C1737" s="65" t="s">
        <v>794</v>
      </c>
      <c r="D1737" s="66" t="str">
        <f t="shared" si="52"/>
        <v>40700_60180.NA_GI_SEC</v>
      </c>
      <c r="E1737" s="64">
        <v>0</v>
      </c>
      <c r="F1737" s="66" t="str">
        <f t="shared" si="53"/>
        <v>form late</v>
      </c>
    </row>
    <row r="1738" spans="1:6" x14ac:dyDescent="0.3">
      <c r="A1738" s="66"/>
      <c r="B1738" s="65" t="s">
        <v>449</v>
      </c>
      <c r="C1738" s="63" t="s">
        <v>42</v>
      </c>
      <c r="D1738" s="66" t="str">
        <f t="shared" si="52"/>
        <v>40700_60180.Form_InterOrg</v>
      </c>
      <c r="E1738" s="64">
        <v>0</v>
      </c>
      <c r="F1738" s="66" t="str">
        <f t="shared" si="53"/>
        <v>form late</v>
      </c>
    </row>
    <row r="1739" spans="1:6" x14ac:dyDescent="0.3">
      <c r="A1739" s="66"/>
      <c r="B1739" s="65" t="s">
        <v>449</v>
      </c>
      <c r="C1739" s="63" t="s">
        <v>43</v>
      </c>
      <c r="D1739" s="66" t="str">
        <f t="shared" si="52"/>
        <v>40700_60180.NA_InterOrg</v>
      </c>
      <c r="E1739" s="64">
        <v>0</v>
      </c>
      <c r="F1739" s="66" t="str">
        <f t="shared" si="53"/>
        <v>form late</v>
      </c>
    </row>
    <row r="1740" spans="1:6" x14ac:dyDescent="0.3">
      <c r="A1740" s="66"/>
      <c r="B1740" s="65" t="s">
        <v>449</v>
      </c>
      <c r="C1740" s="63" t="s">
        <v>37</v>
      </c>
      <c r="D1740" s="66" t="str">
        <f t="shared" si="52"/>
        <v>40700_60180.Form_AppFB</v>
      </c>
      <c r="E1740" s="64">
        <v>0</v>
      </c>
      <c r="F1740" s="66" t="str">
        <f t="shared" si="53"/>
        <v>form late</v>
      </c>
    </row>
    <row r="1741" spans="1:6" x14ac:dyDescent="0.3">
      <c r="A1741" s="66"/>
      <c r="B1741" s="65" t="s">
        <v>449</v>
      </c>
      <c r="C1741" s="63" t="s">
        <v>50</v>
      </c>
      <c r="D1741" s="66" t="str">
        <f t="shared" si="52"/>
        <v>40700_60180.Form_LTL</v>
      </c>
      <c r="E1741" s="64">
        <v>0</v>
      </c>
      <c r="F1741" s="66" t="str">
        <f t="shared" si="53"/>
        <v>form late</v>
      </c>
    </row>
    <row r="1742" spans="1:6" x14ac:dyDescent="0.3">
      <c r="A1742" s="66"/>
      <c r="B1742" s="65" t="s">
        <v>449</v>
      </c>
      <c r="C1742" s="63" t="s">
        <v>51</v>
      </c>
      <c r="D1742" s="66" t="str">
        <f t="shared" ref="D1742:D1805" si="54">_xlfn.CONCAT(B1742,".",C1742)</f>
        <v>40700_60180.NA_LTL</v>
      </c>
      <c r="E1742" s="64">
        <v>0</v>
      </c>
      <c r="F1742" s="66" t="str">
        <f t="shared" ref="F1742:F1805" si="55">IF(E1742=0,"form late",E1742)</f>
        <v>form late</v>
      </c>
    </row>
    <row r="1743" spans="1:6" x14ac:dyDescent="0.3">
      <c r="A1743" s="66"/>
      <c r="B1743" s="65" t="s">
        <v>449</v>
      </c>
      <c r="C1743" s="63" t="s">
        <v>26</v>
      </c>
      <c r="D1743" s="66" t="str">
        <f t="shared" si="54"/>
        <v>40700_60180.Form_ClassRev</v>
      </c>
      <c r="E1743" s="64">
        <v>0</v>
      </c>
      <c r="F1743" s="66" t="str">
        <f t="shared" si="55"/>
        <v>form late</v>
      </c>
    </row>
    <row r="1744" spans="1:6" x14ac:dyDescent="0.3">
      <c r="A1744" s="66"/>
      <c r="B1744" s="65" t="s">
        <v>449</v>
      </c>
      <c r="C1744" s="63" t="s">
        <v>28</v>
      </c>
      <c r="D1744" s="66" t="str">
        <f t="shared" si="54"/>
        <v>40700_60180.NA_ClassRev</v>
      </c>
      <c r="E1744" s="64">
        <v>0</v>
      </c>
      <c r="F1744" s="66" t="str">
        <f t="shared" si="55"/>
        <v>form late</v>
      </c>
    </row>
    <row r="1745" spans="1:6" x14ac:dyDescent="0.3">
      <c r="A1745" s="66"/>
      <c r="B1745" s="65" t="s">
        <v>449</v>
      </c>
      <c r="C1745" s="65" t="s">
        <v>23</v>
      </c>
      <c r="D1745" s="66" t="str">
        <f t="shared" si="54"/>
        <v>40700_60180.Form_Cash_A</v>
      </c>
      <c r="E1745" s="64">
        <v>0</v>
      </c>
      <c r="F1745" s="66" t="str">
        <f t="shared" si="55"/>
        <v>form late</v>
      </c>
    </row>
    <row r="1746" spans="1:6" x14ac:dyDescent="0.3">
      <c r="A1746" s="66"/>
      <c r="B1746" s="65" t="s">
        <v>449</v>
      </c>
      <c r="C1746" s="65" t="s">
        <v>25</v>
      </c>
      <c r="D1746" s="66" t="str">
        <f t="shared" si="54"/>
        <v>40700_60180.NA_Cash_A</v>
      </c>
      <c r="E1746" s="64">
        <v>0</v>
      </c>
      <c r="F1746" s="66" t="str">
        <f t="shared" si="55"/>
        <v>form late</v>
      </c>
    </row>
    <row r="1747" spans="1:6" x14ac:dyDescent="0.3">
      <c r="A1747" s="66"/>
      <c r="B1747" s="65" t="s">
        <v>449</v>
      </c>
      <c r="C1747" s="65" t="s">
        <v>32</v>
      </c>
      <c r="D1747" s="66" t="str">
        <f t="shared" si="54"/>
        <v>40700_60180.Form_CashReconCPA</v>
      </c>
      <c r="E1747" s="64">
        <v>0</v>
      </c>
      <c r="F1747" s="66" t="str">
        <f t="shared" si="55"/>
        <v>form late</v>
      </c>
    </row>
    <row r="1748" spans="1:6" x14ac:dyDescent="0.3">
      <c r="A1748" s="66"/>
      <c r="B1748" s="65" t="s">
        <v>449</v>
      </c>
      <c r="C1748" s="65" t="s">
        <v>34</v>
      </c>
      <c r="D1748" s="66" t="str">
        <f t="shared" si="54"/>
        <v>40700_60180.NA_CashReconCPA</v>
      </c>
      <c r="E1748" s="64">
        <v>0</v>
      </c>
      <c r="F1748" s="66" t="str">
        <f t="shared" si="55"/>
        <v>form late</v>
      </c>
    </row>
    <row r="1749" spans="1:6" x14ac:dyDescent="0.3">
      <c r="A1749" s="66"/>
      <c r="B1749" s="65" t="s">
        <v>449</v>
      </c>
      <c r="C1749" s="65" t="s">
        <v>44</v>
      </c>
      <c r="D1749" s="66" t="str">
        <f t="shared" si="54"/>
        <v>40700_60180.Form_InvstAnalysis</v>
      </c>
      <c r="E1749" s="64">
        <v>0</v>
      </c>
      <c r="F1749" s="66" t="str">
        <f t="shared" si="55"/>
        <v>form late</v>
      </c>
    </row>
    <row r="1750" spans="1:6" x14ac:dyDescent="0.3">
      <c r="A1750" s="66"/>
      <c r="B1750" s="65" t="s">
        <v>449</v>
      </c>
      <c r="C1750" s="65" t="s">
        <v>46</v>
      </c>
      <c r="D1750" s="66" t="str">
        <f t="shared" si="54"/>
        <v>40700_60180.NA_InvstAnalysis</v>
      </c>
      <c r="E1750" s="64">
        <v>0</v>
      </c>
      <c r="F1750" s="66" t="str">
        <f t="shared" si="55"/>
        <v>form late</v>
      </c>
    </row>
    <row r="1751" spans="1:6" x14ac:dyDescent="0.3">
      <c r="A1751" s="66"/>
      <c r="B1751" s="65" t="s">
        <v>449</v>
      </c>
      <c r="C1751" s="65" t="s">
        <v>20</v>
      </c>
      <c r="D1751" s="66" t="str">
        <f t="shared" si="54"/>
        <v>40700_60180.Form_CapAssets</v>
      </c>
      <c r="E1751" s="64">
        <v>0</v>
      </c>
      <c r="F1751" s="66" t="str">
        <f t="shared" si="55"/>
        <v>form late</v>
      </c>
    </row>
    <row r="1752" spans="1:6" x14ac:dyDescent="0.3">
      <c r="A1752" s="66"/>
      <c r="B1752" s="65" t="s">
        <v>449</v>
      </c>
      <c r="C1752" s="65" t="s">
        <v>22</v>
      </c>
      <c r="D1752" s="66" t="str">
        <f t="shared" si="54"/>
        <v>40700_60180.NA_CapAssets</v>
      </c>
      <c r="E1752" s="64">
        <v>0</v>
      </c>
      <c r="F1752" s="66" t="str">
        <f t="shared" si="55"/>
        <v>form late</v>
      </c>
    </row>
    <row r="1753" spans="1:6" x14ac:dyDescent="0.3">
      <c r="A1753" s="66"/>
      <c r="B1753" s="65" t="s">
        <v>449</v>
      </c>
      <c r="C1753" s="63" t="s">
        <v>47</v>
      </c>
      <c r="D1753" s="66" t="str">
        <f t="shared" si="54"/>
        <v>40700_60180.Form_LAD</v>
      </c>
      <c r="E1753" s="64">
        <v>0</v>
      </c>
      <c r="F1753" s="66" t="str">
        <f t="shared" si="55"/>
        <v>form late</v>
      </c>
    </row>
    <row r="1754" spans="1:6" x14ac:dyDescent="0.3">
      <c r="A1754" s="66"/>
      <c r="B1754" s="65" t="s">
        <v>449</v>
      </c>
      <c r="C1754" s="63" t="s">
        <v>49</v>
      </c>
      <c r="D1754" s="66" t="str">
        <f t="shared" si="54"/>
        <v>40700_60180.NA_LAD</v>
      </c>
      <c r="E1754" s="64">
        <v>0</v>
      </c>
      <c r="F1754" s="66" t="str">
        <f t="shared" si="55"/>
        <v>form late</v>
      </c>
    </row>
    <row r="1755" spans="1:6" x14ac:dyDescent="0.3">
      <c r="A1755" s="66"/>
      <c r="B1755" s="65" t="s">
        <v>449</v>
      </c>
      <c r="C1755" s="63" t="s">
        <v>64</v>
      </c>
      <c r="D1755" s="66" t="str">
        <f t="shared" si="54"/>
        <v>40700_60180.Form_RBE</v>
      </c>
      <c r="E1755" s="64">
        <v>0</v>
      </c>
      <c r="F1755" s="66" t="str">
        <f t="shared" si="55"/>
        <v>form late</v>
      </c>
    </row>
    <row r="1756" spans="1:6" x14ac:dyDescent="0.3">
      <c r="A1756" s="66"/>
      <c r="B1756" s="65" t="s">
        <v>449</v>
      </c>
      <c r="C1756" s="63" t="s">
        <v>66</v>
      </c>
      <c r="D1756" s="66" t="str">
        <f t="shared" si="54"/>
        <v>40700_60180.NA_RBESum</v>
      </c>
      <c r="E1756" s="64">
        <v>0</v>
      </c>
      <c r="F1756" s="66" t="str">
        <f t="shared" si="55"/>
        <v>form late</v>
      </c>
    </row>
    <row r="1757" spans="1:6" x14ac:dyDescent="0.3">
      <c r="A1757" s="66"/>
      <c r="B1757" s="65" t="s">
        <v>449</v>
      </c>
      <c r="C1757" s="63" t="s">
        <v>795</v>
      </c>
      <c r="D1757" s="66" t="str">
        <f t="shared" si="54"/>
        <v>40700_60180.Form_TBshell</v>
      </c>
      <c r="E1757" s="64">
        <v>0</v>
      </c>
      <c r="F1757" s="66" t="str">
        <f t="shared" si="55"/>
        <v>form late</v>
      </c>
    </row>
    <row r="1758" spans="1:6" x14ac:dyDescent="0.3">
      <c r="A1758" s="66"/>
      <c r="B1758" s="65" t="s">
        <v>449</v>
      </c>
      <c r="C1758" s="63" t="s">
        <v>796</v>
      </c>
      <c r="D1758" s="66" t="str">
        <f t="shared" si="54"/>
        <v>40700_60180.NA_TBshell</v>
      </c>
      <c r="E1758" s="64">
        <v>0</v>
      </c>
      <c r="F1758" s="66" t="str">
        <f t="shared" si="55"/>
        <v>form late</v>
      </c>
    </row>
    <row r="1759" spans="1:6" x14ac:dyDescent="0.3">
      <c r="A1759" s="66"/>
      <c r="B1759" s="65" t="s">
        <v>449</v>
      </c>
      <c r="C1759" s="63" t="s">
        <v>74</v>
      </c>
      <c r="D1759" s="66" t="str">
        <f t="shared" si="54"/>
        <v>40700_60180.Form_Quest</v>
      </c>
      <c r="E1759" s="64">
        <v>0</v>
      </c>
      <c r="F1759" s="66" t="str">
        <f t="shared" si="55"/>
        <v>form late</v>
      </c>
    </row>
    <row r="1760" spans="1:6" x14ac:dyDescent="0.3">
      <c r="A1760" s="66"/>
      <c r="B1760" s="65" t="s">
        <v>449</v>
      </c>
      <c r="C1760" s="63" t="s">
        <v>72</v>
      </c>
      <c r="D1760" s="66" t="str">
        <f t="shared" si="54"/>
        <v>40700_60180.Form_UnrecRecPay</v>
      </c>
      <c r="E1760" s="64">
        <v>0</v>
      </c>
      <c r="F1760" s="66" t="str">
        <f t="shared" si="55"/>
        <v>form late</v>
      </c>
    </row>
    <row r="1761" spans="1:6" x14ac:dyDescent="0.3">
      <c r="A1761" s="66"/>
      <c r="B1761" s="65" t="s">
        <v>449</v>
      </c>
      <c r="C1761" s="63" t="s">
        <v>73</v>
      </c>
      <c r="D1761" s="66" t="str">
        <f t="shared" si="54"/>
        <v>40700_60180.NA_UnrecRecPay</v>
      </c>
      <c r="E1761" s="64">
        <v>0</v>
      </c>
      <c r="F1761" s="66" t="str">
        <f t="shared" si="55"/>
        <v>form late</v>
      </c>
    </row>
    <row r="1762" spans="1:6" x14ac:dyDescent="0.3">
      <c r="A1762" s="66"/>
      <c r="B1762" s="65" t="s">
        <v>449</v>
      </c>
      <c r="C1762" s="63" t="s">
        <v>67</v>
      </c>
      <c r="D1762" s="66" t="str">
        <f t="shared" si="54"/>
        <v>40700_60180.Form_SEFA</v>
      </c>
      <c r="E1762" s="64">
        <v>0</v>
      </c>
      <c r="F1762" s="66" t="str">
        <f t="shared" si="55"/>
        <v>form late</v>
      </c>
    </row>
    <row r="1763" spans="1:6" x14ac:dyDescent="0.3">
      <c r="A1763" s="66"/>
      <c r="B1763" s="65" t="s">
        <v>450</v>
      </c>
      <c r="C1763" s="63" t="s">
        <v>52</v>
      </c>
      <c r="D1763" s="66" t="str">
        <f t="shared" si="54"/>
        <v>40700_EWAdj.Form_Certification</v>
      </c>
      <c r="E1763" s="64">
        <v>0</v>
      </c>
      <c r="F1763" s="66" t="str">
        <f t="shared" si="55"/>
        <v>form late</v>
      </c>
    </row>
    <row r="1764" spans="1:6" x14ac:dyDescent="0.3">
      <c r="A1764" s="66"/>
      <c r="B1764" s="65" t="s">
        <v>450</v>
      </c>
      <c r="C1764" s="63" t="s">
        <v>16</v>
      </c>
      <c r="D1764" s="66" t="str">
        <f t="shared" si="54"/>
        <v>40700_EWAdj.Form_ADA</v>
      </c>
      <c r="E1764" s="64">
        <v>44054</v>
      </c>
      <c r="F1764" s="66">
        <f t="shared" si="55"/>
        <v>44054</v>
      </c>
    </row>
    <row r="1765" spans="1:6" x14ac:dyDescent="0.3">
      <c r="A1765" s="66"/>
      <c r="B1765" s="65" t="s">
        <v>450</v>
      </c>
      <c r="C1765" s="63" t="s">
        <v>53</v>
      </c>
      <c r="D1765" s="66" t="str">
        <f t="shared" si="54"/>
        <v>40700_EWAdj.Form_NotAppl</v>
      </c>
      <c r="E1765" s="64">
        <v>0</v>
      </c>
      <c r="F1765" s="66" t="str">
        <f t="shared" si="55"/>
        <v>form late</v>
      </c>
    </row>
    <row r="1766" spans="1:6" x14ac:dyDescent="0.3">
      <c r="A1766" s="66"/>
      <c r="B1766" s="65" t="s">
        <v>450</v>
      </c>
      <c r="C1766" s="63" t="s">
        <v>55</v>
      </c>
      <c r="D1766" s="66" t="str">
        <f t="shared" si="54"/>
        <v>40700_EWAdj.NA_NotAppl</v>
      </c>
      <c r="E1766" s="64">
        <v>0</v>
      </c>
      <c r="F1766" s="66" t="str">
        <f t="shared" si="55"/>
        <v>form late</v>
      </c>
    </row>
    <row r="1767" spans="1:6" x14ac:dyDescent="0.3">
      <c r="A1767" s="66"/>
      <c r="B1767" s="65" t="s">
        <v>450</v>
      </c>
      <c r="C1767" s="63" t="s">
        <v>19</v>
      </c>
      <c r="D1767" s="66" t="str">
        <f t="shared" si="54"/>
        <v>40700_EWAdj.Form_ApprRecon_NA</v>
      </c>
      <c r="E1767" s="64">
        <v>2</v>
      </c>
      <c r="F1767" s="66">
        <f t="shared" si="55"/>
        <v>2</v>
      </c>
    </row>
    <row r="1768" spans="1:6" x14ac:dyDescent="0.3">
      <c r="A1768" s="66"/>
      <c r="B1768" s="65" t="s">
        <v>450</v>
      </c>
      <c r="C1768" s="63" t="s">
        <v>17</v>
      </c>
      <c r="D1768" s="66" t="str">
        <f t="shared" si="54"/>
        <v>40700_EWAdj.NA_ADA</v>
      </c>
      <c r="E1768" s="64">
        <v>0</v>
      </c>
      <c r="F1768" s="66" t="str">
        <f t="shared" si="55"/>
        <v>form late</v>
      </c>
    </row>
    <row r="1769" spans="1:6" x14ac:dyDescent="0.3">
      <c r="A1769" s="66"/>
      <c r="B1769" s="65" t="s">
        <v>450</v>
      </c>
      <c r="C1769" s="65" t="s">
        <v>40</v>
      </c>
      <c r="D1769" s="66" t="str">
        <f t="shared" si="54"/>
        <v>40700_EWAdj.Form_GI_Sec</v>
      </c>
      <c r="E1769" s="64">
        <v>44083</v>
      </c>
      <c r="F1769" s="66">
        <f t="shared" si="55"/>
        <v>44083</v>
      </c>
    </row>
    <row r="1770" spans="1:6" x14ac:dyDescent="0.3">
      <c r="A1770" s="66"/>
      <c r="B1770" s="65" t="s">
        <v>450</v>
      </c>
      <c r="C1770" s="65" t="s">
        <v>794</v>
      </c>
      <c r="D1770" s="66" t="str">
        <f t="shared" si="54"/>
        <v>40700_EWAdj.NA_GI_SEC</v>
      </c>
      <c r="E1770" s="64">
        <v>1</v>
      </c>
      <c r="F1770" s="66">
        <f t="shared" si="55"/>
        <v>1</v>
      </c>
    </row>
    <row r="1771" spans="1:6" x14ac:dyDescent="0.3">
      <c r="A1771" s="66"/>
      <c r="B1771" s="65" t="s">
        <v>450</v>
      </c>
      <c r="C1771" s="63" t="s">
        <v>42</v>
      </c>
      <c r="D1771" s="66" t="str">
        <f t="shared" si="54"/>
        <v>40700_EWAdj.Form_InterOrg</v>
      </c>
      <c r="E1771" s="64">
        <v>44078</v>
      </c>
      <c r="F1771" s="66">
        <f t="shared" si="55"/>
        <v>44078</v>
      </c>
    </row>
    <row r="1772" spans="1:6" x14ac:dyDescent="0.3">
      <c r="A1772" s="66"/>
      <c r="B1772" s="65" t="s">
        <v>450</v>
      </c>
      <c r="C1772" s="63" t="s">
        <v>43</v>
      </c>
      <c r="D1772" s="66" t="str">
        <f t="shared" si="54"/>
        <v>40700_EWAdj.NA_InterOrg</v>
      </c>
      <c r="E1772" s="64">
        <v>0</v>
      </c>
      <c r="F1772" s="66" t="str">
        <f t="shared" si="55"/>
        <v>form late</v>
      </c>
    </row>
    <row r="1773" spans="1:6" x14ac:dyDescent="0.3">
      <c r="A1773" s="66"/>
      <c r="B1773" s="65" t="s">
        <v>450</v>
      </c>
      <c r="C1773" s="63" t="s">
        <v>37</v>
      </c>
      <c r="D1773" s="66" t="str">
        <f t="shared" si="54"/>
        <v>40700_EWAdj.Form_AppFB</v>
      </c>
      <c r="E1773" s="64">
        <v>44055</v>
      </c>
      <c r="F1773" s="66">
        <f t="shared" si="55"/>
        <v>44055</v>
      </c>
    </row>
    <row r="1774" spans="1:6" x14ac:dyDescent="0.3">
      <c r="A1774" s="66"/>
      <c r="B1774" s="65" t="s">
        <v>450</v>
      </c>
      <c r="C1774" s="63" t="s">
        <v>50</v>
      </c>
      <c r="D1774" s="66" t="str">
        <f t="shared" si="54"/>
        <v>40700_EWAdj.Form_LTL</v>
      </c>
      <c r="E1774" s="64">
        <v>44077</v>
      </c>
      <c r="F1774" s="66">
        <f t="shared" si="55"/>
        <v>44077</v>
      </c>
    </row>
    <row r="1775" spans="1:6" x14ac:dyDescent="0.3">
      <c r="A1775" s="66"/>
      <c r="B1775" s="65" t="s">
        <v>450</v>
      </c>
      <c r="C1775" s="63" t="s">
        <v>51</v>
      </c>
      <c r="D1775" s="66" t="str">
        <f t="shared" si="54"/>
        <v>40700_EWAdj.NA_LTL</v>
      </c>
      <c r="E1775" s="64">
        <v>1</v>
      </c>
      <c r="F1775" s="66">
        <f t="shared" si="55"/>
        <v>1</v>
      </c>
    </row>
    <row r="1776" spans="1:6" x14ac:dyDescent="0.3">
      <c r="A1776" s="66"/>
      <c r="B1776" s="65" t="s">
        <v>450</v>
      </c>
      <c r="C1776" s="63" t="s">
        <v>26</v>
      </c>
      <c r="D1776" s="66" t="str">
        <f t="shared" si="54"/>
        <v>40700_EWAdj.Form_ClassRev</v>
      </c>
      <c r="E1776" s="64">
        <v>44063</v>
      </c>
      <c r="F1776" s="66">
        <f t="shared" si="55"/>
        <v>44063</v>
      </c>
    </row>
    <row r="1777" spans="1:6" x14ac:dyDescent="0.3">
      <c r="A1777" s="66"/>
      <c r="B1777" s="65" t="s">
        <v>450</v>
      </c>
      <c r="C1777" s="63" t="s">
        <v>28</v>
      </c>
      <c r="D1777" s="66" t="str">
        <f t="shared" si="54"/>
        <v>40700_EWAdj.NA_ClassRev</v>
      </c>
      <c r="E1777" s="64">
        <v>2</v>
      </c>
      <c r="F1777" s="66">
        <f t="shared" si="55"/>
        <v>2</v>
      </c>
    </row>
    <row r="1778" spans="1:6" x14ac:dyDescent="0.3">
      <c r="A1778" s="66"/>
      <c r="B1778" s="65" t="s">
        <v>450</v>
      </c>
      <c r="C1778" s="65" t="s">
        <v>23</v>
      </c>
      <c r="D1778" s="66" t="str">
        <f t="shared" si="54"/>
        <v>40700_EWAdj.Form_Cash_A</v>
      </c>
      <c r="E1778" s="64">
        <v>44078</v>
      </c>
      <c r="F1778" s="66">
        <f t="shared" si="55"/>
        <v>44078</v>
      </c>
    </row>
    <row r="1779" spans="1:6" x14ac:dyDescent="0.3">
      <c r="A1779" s="66"/>
      <c r="B1779" s="65" t="s">
        <v>450</v>
      </c>
      <c r="C1779" s="65" t="s">
        <v>25</v>
      </c>
      <c r="D1779" s="66" t="str">
        <f t="shared" si="54"/>
        <v>40700_EWAdj.NA_Cash_A</v>
      </c>
      <c r="E1779" s="64">
        <v>0</v>
      </c>
      <c r="F1779" s="66" t="str">
        <f t="shared" si="55"/>
        <v>form late</v>
      </c>
    </row>
    <row r="1780" spans="1:6" x14ac:dyDescent="0.3">
      <c r="A1780" s="66"/>
      <c r="B1780" s="65" t="s">
        <v>450</v>
      </c>
      <c r="C1780" s="65" t="s">
        <v>32</v>
      </c>
      <c r="D1780" s="66" t="str">
        <f t="shared" si="54"/>
        <v>40700_EWAdj.Form_CashReconCPA</v>
      </c>
      <c r="E1780" s="64">
        <v>0</v>
      </c>
      <c r="F1780" s="66" t="str">
        <f t="shared" si="55"/>
        <v>form late</v>
      </c>
    </row>
    <row r="1781" spans="1:6" x14ac:dyDescent="0.3">
      <c r="A1781" s="66"/>
      <c r="B1781" s="65" t="s">
        <v>450</v>
      </c>
      <c r="C1781" s="65" t="s">
        <v>34</v>
      </c>
      <c r="D1781" s="66" t="str">
        <f t="shared" si="54"/>
        <v>40700_EWAdj.NA_CashReconCPA</v>
      </c>
      <c r="E1781" s="64">
        <v>0</v>
      </c>
      <c r="F1781" s="66" t="str">
        <f t="shared" si="55"/>
        <v>form late</v>
      </c>
    </row>
    <row r="1782" spans="1:6" x14ac:dyDescent="0.3">
      <c r="A1782" s="66"/>
      <c r="B1782" s="65" t="s">
        <v>450</v>
      </c>
      <c r="C1782" s="65" t="s">
        <v>44</v>
      </c>
      <c r="D1782" s="66" t="str">
        <f t="shared" si="54"/>
        <v>40700_EWAdj.Form_InvstAnalysis</v>
      </c>
      <c r="E1782" s="64">
        <v>44077</v>
      </c>
      <c r="F1782" s="66">
        <f t="shared" si="55"/>
        <v>44077</v>
      </c>
    </row>
    <row r="1783" spans="1:6" x14ac:dyDescent="0.3">
      <c r="A1783" s="66"/>
      <c r="B1783" s="65" t="s">
        <v>450</v>
      </c>
      <c r="C1783" s="65" t="s">
        <v>46</v>
      </c>
      <c r="D1783" s="66" t="str">
        <f t="shared" si="54"/>
        <v>40700_EWAdj.NA_InvstAnalysis</v>
      </c>
      <c r="E1783" s="64">
        <v>1</v>
      </c>
      <c r="F1783" s="66">
        <f t="shared" si="55"/>
        <v>1</v>
      </c>
    </row>
    <row r="1784" spans="1:6" x14ac:dyDescent="0.3">
      <c r="A1784" s="66"/>
      <c r="B1784" s="65" t="s">
        <v>450</v>
      </c>
      <c r="C1784" s="65" t="s">
        <v>20</v>
      </c>
      <c r="D1784" s="66" t="str">
        <f t="shared" si="54"/>
        <v>40700_EWAdj.Form_CapAssets</v>
      </c>
      <c r="E1784" s="64">
        <v>44064</v>
      </c>
      <c r="F1784" s="66">
        <f t="shared" si="55"/>
        <v>44064</v>
      </c>
    </row>
    <row r="1785" spans="1:6" x14ac:dyDescent="0.3">
      <c r="A1785" s="66"/>
      <c r="B1785" s="65" t="s">
        <v>450</v>
      </c>
      <c r="C1785" s="65" t="s">
        <v>22</v>
      </c>
      <c r="D1785" s="66" t="str">
        <f t="shared" si="54"/>
        <v>40700_EWAdj.NA_CapAssets</v>
      </c>
      <c r="E1785" s="64">
        <v>2</v>
      </c>
      <c r="F1785" s="66">
        <f t="shared" si="55"/>
        <v>2</v>
      </c>
    </row>
    <row r="1786" spans="1:6" x14ac:dyDescent="0.3">
      <c r="A1786" s="66"/>
      <c r="B1786" s="65" t="s">
        <v>450</v>
      </c>
      <c r="C1786" s="63" t="s">
        <v>47</v>
      </c>
      <c r="D1786" s="66" t="str">
        <f t="shared" si="54"/>
        <v>40700_EWAdj.Form_LAD</v>
      </c>
      <c r="E1786" s="64">
        <v>44063</v>
      </c>
      <c r="F1786" s="66">
        <f t="shared" si="55"/>
        <v>44063</v>
      </c>
    </row>
    <row r="1787" spans="1:6" x14ac:dyDescent="0.3">
      <c r="A1787" s="66"/>
      <c r="B1787" s="65" t="s">
        <v>450</v>
      </c>
      <c r="C1787" s="63" t="s">
        <v>49</v>
      </c>
      <c r="D1787" s="66" t="str">
        <f t="shared" si="54"/>
        <v>40700_EWAdj.NA_LAD</v>
      </c>
      <c r="E1787" s="64">
        <v>2</v>
      </c>
      <c r="F1787" s="66">
        <f t="shared" si="55"/>
        <v>2</v>
      </c>
    </row>
    <row r="1788" spans="1:6" x14ac:dyDescent="0.3">
      <c r="A1788" s="66"/>
      <c r="B1788" s="65" t="s">
        <v>450</v>
      </c>
      <c r="C1788" s="63" t="s">
        <v>64</v>
      </c>
      <c r="D1788" s="66" t="str">
        <f t="shared" si="54"/>
        <v>40700_EWAdj.Form_RBE</v>
      </c>
      <c r="E1788" s="64">
        <v>44055</v>
      </c>
      <c r="F1788" s="66">
        <f t="shared" si="55"/>
        <v>44055</v>
      </c>
    </row>
    <row r="1789" spans="1:6" x14ac:dyDescent="0.3">
      <c r="A1789" s="66"/>
      <c r="B1789" s="65" t="s">
        <v>450</v>
      </c>
      <c r="C1789" s="63" t="s">
        <v>66</v>
      </c>
      <c r="D1789" s="66" t="str">
        <f t="shared" si="54"/>
        <v>40700_EWAdj.NA_RBESum</v>
      </c>
      <c r="E1789" s="64">
        <v>2</v>
      </c>
      <c r="F1789" s="66">
        <f t="shared" si="55"/>
        <v>2</v>
      </c>
    </row>
    <row r="1790" spans="1:6" x14ac:dyDescent="0.3">
      <c r="A1790" s="66"/>
      <c r="B1790" s="65" t="s">
        <v>450</v>
      </c>
      <c r="C1790" s="63" t="s">
        <v>795</v>
      </c>
      <c r="D1790" s="66" t="str">
        <f t="shared" si="54"/>
        <v>40700_EWAdj.Form_TBshell</v>
      </c>
      <c r="E1790" s="64">
        <v>0</v>
      </c>
      <c r="F1790" s="66" t="str">
        <f t="shared" si="55"/>
        <v>form late</v>
      </c>
    </row>
    <row r="1791" spans="1:6" x14ac:dyDescent="0.3">
      <c r="A1791" s="66"/>
      <c r="B1791" s="65" t="s">
        <v>450</v>
      </c>
      <c r="C1791" s="63" t="s">
        <v>796</v>
      </c>
      <c r="D1791" s="66" t="str">
        <f t="shared" si="54"/>
        <v>40700_EWAdj.NA_TBshell</v>
      </c>
      <c r="E1791" s="64">
        <v>0</v>
      </c>
      <c r="F1791" s="66" t="str">
        <f t="shared" si="55"/>
        <v>form late</v>
      </c>
    </row>
    <row r="1792" spans="1:6" x14ac:dyDescent="0.3">
      <c r="A1792" s="66"/>
      <c r="B1792" s="65" t="s">
        <v>450</v>
      </c>
      <c r="C1792" s="63" t="s">
        <v>74</v>
      </c>
      <c r="D1792" s="66" t="str">
        <f t="shared" si="54"/>
        <v>40700_EWAdj.Form_Quest</v>
      </c>
      <c r="E1792" s="64">
        <v>0</v>
      </c>
      <c r="F1792" s="66" t="str">
        <f t="shared" si="55"/>
        <v>form late</v>
      </c>
    </row>
    <row r="1793" spans="1:6" x14ac:dyDescent="0.3">
      <c r="A1793" s="66"/>
      <c r="B1793" s="65" t="s">
        <v>450</v>
      </c>
      <c r="C1793" s="63" t="s">
        <v>72</v>
      </c>
      <c r="D1793" s="66" t="str">
        <f t="shared" si="54"/>
        <v>40700_EWAdj.Form_UnrecRecPay</v>
      </c>
      <c r="E1793" s="64">
        <v>44055</v>
      </c>
      <c r="F1793" s="66">
        <f t="shared" si="55"/>
        <v>44055</v>
      </c>
    </row>
    <row r="1794" spans="1:6" x14ac:dyDescent="0.3">
      <c r="A1794" s="66"/>
      <c r="B1794" s="65" t="s">
        <v>450</v>
      </c>
      <c r="C1794" s="63" t="s">
        <v>73</v>
      </c>
      <c r="D1794" s="66" t="str">
        <f t="shared" si="54"/>
        <v>40700_EWAdj.NA_UnrecRecPay</v>
      </c>
      <c r="E1794" s="64">
        <v>2</v>
      </c>
      <c r="F1794" s="66">
        <f t="shared" si="55"/>
        <v>2</v>
      </c>
    </row>
    <row r="1795" spans="1:6" x14ac:dyDescent="0.3">
      <c r="A1795" s="66"/>
      <c r="B1795" s="65" t="s">
        <v>450</v>
      </c>
      <c r="C1795" s="63" t="s">
        <v>67</v>
      </c>
      <c r="D1795" s="66" t="str">
        <f t="shared" si="54"/>
        <v>40700_EWAdj.Form_SEFA</v>
      </c>
      <c r="E1795" s="64">
        <v>0</v>
      </c>
      <c r="F1795" s="66" t="str">
        <f t="shared" si="55"/>
        <v>form late</v>
      </c>
    </row>
    <row r="1796" spans="1:6" x14ac:dyDescent="0.3">
      <c r="A1796" s="66"/>
      <c r="B1796" s="65" t="s">
        <v>451</v>
      </c>
      <c r="C1796" s="63" t="s">
        <v>52</v>
      </c>
      <c r="D1796" s="66" t="str">
        <f t="shared" si="54"/>
        <v>40800_10000.Form_Certification</v>
      </c>
      <c r="E1796" s="64">
        <v>0</v>
      </c>
      <c r="F1796" s="66" t="str">
        <f t="shared" si="55"/>
        <v>form late</v>
      </c>
    </row>
    <row r="1797" spans="1:6" x14ac:dyDescent="0.3">
      <c r="A1797" s="66"/>
      <c r="B1797" s="65" t="s">
        <v>451</v>
      </c>
      <c r="C1797" s="63" t="s">
        <v>16</v>
      </c>
      <c r="D1797" s="66" t="str">
        <f t="shared" si="54"/>
        <v>40800_10000.Form_ADA</v>
      </c>
      <c r="E1797" s="64">
        <v>0</v>
      </c>
      <c r="F1797" s="66" t="str">
        <f t="shared" si="55"/>
        <v>form late</v>
      </c>
    </row>
    <row r="1798" spans="1:6" x14ac:dyDescent="0.3">
      <c r="A1798" s="66"/>
      <c r="B1798" s="65" t="s">
        <v>451</v>
      </c>
      <c r="C1798" s="63" t="s">
        <v>53</v>
      </c>
      <c r="D1798" s="66" t="str">
        <f t="shared" si="54"/>
        <v>40800_10000.Form_NotAppl</v>
      </c>
      <c r="E1798" s="64">
        <v>0</v>
      </c>
      <c r="F1798" s="66" t="str">
        <f t="shared" si="55"/>
        <v>form late</v>
      </c>
    </row>
    <row r="1799" spans="1:6" x14ac:dyDescent="0.3">
      <c r="A1799" s="66"/>
      <c r="B1799" s="65" t="s">
        <v>451</v>
      </c>
      <c r="C1799" s="63" t="s">
        <v>55</v>
      </c>
      <c r="D1799" s="66" t="str">
        <f t="shared" si="54"/>
        <v>40800_10000.NA_NotAppl</v>
      </c>
      <c r="E1799" s="64">
        <v>0</v>
      </c>
      <c r="F1799" s="66" t="str">
        <f t="shared" si="55"/>
        <v>form late</v>
      </c>
    </row>
    <row r="1800" spans="1:6" x14ac:dyDescent="0.3">
      <c r="A1800" s="66"/>
      <c r="B1800" s="65" t="s">
        <v>451</v>
      </c>
      <c r="C1800" s="63" t="s">
        <v>19</v>
      </c>
      <c r="D1800" s="66" t="str">
        <f t="shared" si="54"/>
        <v>40800_10000.Form_ApprRecon_NA</v>
      </c>
      <c r="E1800" s="64">
        <v>0</v>
      </c>
      <c r="F1800" s="66" t="str">
        <f t="shared" si="55"/>
        <v>form late</v>
      </c>
    </row>
    <row r="1801" spans="1:6" x14ac:dyDescent="0.3">
      <c r="A1801" s="66"/>
      <c r="B1801" s="65" t="s">
        <v>451</v>
      </c>
      <c r="C1801" s="63" t="s">
        <v>17</v>
      </c>
      <c r="D1801" s="66" t="str">
        <f t="shared" si="54"/>
        <v>40800_10000.NA_ADA</v>
      </c>
      <c r="E1801" s="64">
        <v>0</v>
      </c>
      <c r="F1801" s="66" t="str">
        <f t="shared" si="55"/>
        <v>form late</v>
      </c>
    </row>
    <row r="1802" spans="1:6" x14ac:dyDescent="0.3">
      <c r="A1802" s="66"/>
      <c r="B1802" s="65" t="s">
        <v>451</v>
      </c>
      <c r="C1802" s="65" t="s">
        <v>40</v>
      </c>
      <c r="D1802" s="66" t="str">
        <f t="shared" si="54"/>
        <v>40800_10000.Form_GI_Sec</v>
      </c>
      <c r="E1802" s="64">
        <v>0</v>
      </c>
      <c r="F1802" s="66" t="str">
        <f t="shared" si="55"/>
        <v>form late</v>
      </c>
    </row>
    <row r="1803" spans="1:6" x14ac:dyDescent="0.3">
      <c r="A1803" s="66"/>
      <c r="B1803" s="65" t="s">
        <v>451</v>
      </c>
      <c r="C1803" s="65" t="s">
        <v>794</v>
      </c>
      <c r="D1803" s="66" t="str">
        <f t="shared" si="54"/>
        <v>40800_10000.NA_GI_SEC</v>
      </c>
      <c r="E1803" s="64">
        <v>0</v>
      </c>
      <c r="F1803" s="66" t="str">
        <f t="shared" si="55"/>
        <v>form late</v>
      </c>
    </row>
    <row r="1804" spans="1:6" x14ac:dyDescent="0.3">
      <c r="A1804" s="66"/>
      <c r="B1804" s="65" t="s">
        <v>451</v>
      </c>
      <c r="C1804" s="63" t="s">
        <v>42</v>
      </c>
      <c r="D1804" s="66" t="str">
        <f t="shared" si="54"/>
        <v>40800_10000.Form_InterOrg</v>
      </c>
      <c r="E1804" s="64">
        <v>0</v>
      </c>
      <c r="F1804" s="66" t="str">
        <f t="shared" si="55"/>
        <v>form late</v>
      </c>
    </row>
    <row r="1805" spans="1:6" x14ac:dyDescent="0.3">
      <c r="A1805" s="66"/>
      <c r="B1805" s="65" t="s">
        <v>451</v>
      </c>
      <c r="C1805" s="63" t="s">
        <v>43</v>
      </c>
      <c r="D1805" s="66" t="str">
        <f t="shared" si="54"/>
        <v>40800_10000.NA_InterOrg</v>
      </c>
      <c r="E1805" s="64">
        <v>0</v>
      </c>
      <c r="F1805" s="66" t="str">
        <f t="shared" si="55"/>
        <v>form late</v>
      </c>
    </row>
    <row r="1806" spans="1:6" x14ac:dyDescent="0.3">
      <c r="A1806" s="66"/>
      <c r="B1806" s="65" t="s">
        <v>451</v>
      </c>
      <c r="C1806" s="63" t="s">
        <v>37</v>
      </c>
      <c r="D1806" s="66" t="str">
        <f t="shared" ref="D1806:D1869" si="56">_xlfn.CONCAT(B1806,".",C1806)</f>
        <v>40800_10000.Form_AppFB</v>
      </c>
      <c r="E1806" s="64">
        <v>0</v>
      </c>
      <c r="F1806" s="66" t="str">
        <f t="shared" ref="F1806:F1869" si="57">IF(E1806=0,"form late",E1806)</f>
        <v>form late</v>
      </c>
    </row>
    <row r="1807" spans="1:6" x14ac:dyDescent="0.3">
      <c r="A1807" s="66"/>
      <c r="B1807" s="65" t="s">
        <v>451</v>
      </c>
      <c r="C1807" s="63" t="s">
        <v>50</v>
      </c>
      <c r="D1807" s="66" t="str">
        <f t="shared" si="56"/>
        <v>40800_10000.Form_LTL</v>
      </c>
      <c r="E1807" s="64">
        <v>0</v>
      </c>
      <c r="F1807" s="66" t="str">
        <f t="shared" si="57"/>
        <v>form late</v>
      </c>
    </row>
    <row r="1808" spans="1:6" x14ac:dyDescent="0.3">
      <c r="A1808" s="66"/>
      <c r="B1808" s="65" t="s">
        <v>451</v>
      </c>
      <c r="C1808" s="63" t="s">
        <v>51</v>
      </c>
      <c r="D1808" s="66" t="str">
        <f t="shared" si="56"/>
        <v>40800_10000.NA_LTL</v>
      </c>
      <c r="E1808" s="64">
        <v>0</v>
      </c>
      <c r="F1808" s="66" t="str">
        <f t="shared" si="57"/>
        <v>form late</v>
      </c>
    </row>
    <row r="1809" spans="1:6" x14ac:dyDescent="0.3">
      <c r="A1809" s="66"/>
      <c r="B1809" s="65" t="s">
        <v>451</v>
      </c>
      <c r="C1809" s="63" t="s">
        <v>26</v>
      </c>
      <c r="D1809" s="66" t="str">
        <f t="shared" si="56"/>
        <v>40800_10000.Form_ClassRev</v>
      </c>
      <c r="E1809" s="64">
        <v>0</v>
      </c>
      <c r="F1809" s="66" t="str">
        <f t="shared" si="57"/>
        <v>form late</v>
      </c>
    </row>
    <row r="1810" spans="1:6" x14ac:dyDescent="0.3">
      <c r="A1810" s="66"/>
      <c r="B1810" s="65" t="s">
        <v>451</v>
      </c>
      <c r="C1810" s="63" t="s">
        <v>28</v>
      </c>
      <c r="D1810" s="66" t="str">
        <f t="shared" si="56"/>
        <v>40800_10000.NA_ClassRev</v>
      </c>
      <c r="E1810" s="64">
        <v>0</v>
      </c>
      <c r="F1810" s="66" t="str">
        <f t="shared" si="57"/>
        <v>form late</v>
      </c>
    </row>
    <row r="1811" spans="1:6" x14ac:dyDescent="0.3">
      <c r="A1811" s="66"/>
      <c r="B1811" s="65" t="s">
        <v>451</v>
      </c>
      <c r="C1811" s="65" t="s">
        <v>23</v>
      </c>
      <c r="D1811" s="66" t="str">
        <f t="shared" si="56"/>
        <v>40800_10000.Form_Cash_A</v>
      </c>
      <c r="E1811" s="64">
        <v>0</v>
      </c>
      <c r="F1811" s="66" t="str">
        <f t="shared" si="57"/>
        <v>form late</v>
      </c>
    </row>
    <row r="1812" spans="1:6" x14ac:dyDescent="0.3">
      <c r="A1812" s="66"/>
      <c r="B1812" s="65" t="s">
        <v>451</v>
      </c>
      <c r="C1812" s="65" t="s">
        <v>25</v>
      </c>
      <c r="D1812" s="66" t="str">
        <f t="shared" si="56"/>
        <v>40800_10000.NA_Cash_A</v>
      </c>
      <c r="E1812" s="64">
        <v>0</v>
      </c>
      <c r="F1812" s="66" t="str">
        <f t="shared" si="57"/>
        <v>form late</v>
      </c>
    </row>
    <row r="1813" spans="1:6" x14ac:dyDescent="0.3">
      <c r="A1813" s="66"/>
      <c r="B1813" s="65" t="s">
        <v>451</v>
      </c>
      <c r="C1813" s="65" t="s">
        <v>32</v>
      </c>
      <c r="D1813" s="66" t="str">
        <f t="shared" si="56"/>
        <v>40800_10000.Form_CashReconCPA</v>
      </c>
      <c r="E1813" s="64">
        <v>0</v>
      </c>
      <c r="F1813" s="66" t="str">
        <f t="shared" si="57"/>
        <v>form late</v>
      </c>
    </row>
    <row r="1814" spans="1:6" x14ac:dyDescent="0.3">
      <c r="A1814" s="66"/>
      <c r="B1814" s="65" t="s">
        <v>451</v>
      </c>
      <c r="C1814" s="65" t="s">
        <v>34</v>
      </c>
      <c r="D1814" s="66" t="str">
        <f t="shared" si="56"/>
        <v>40800_10000.NA_CashReconCPA</v>
      </c>
      <c r="E1814" s="64">
        <v>0</v>
      </c>
      <c r="F1814" s="66" t="str">
        <f t="shared" si="57"/>
        <v>form late</v>
      </c>
    </row>
    <row r="1815" spans="1:6" x14ac:dyDescent="0.3">
      <c r="A1815" s="66"/>
      <c r="B1815" s="65" t="s">
        <v>451</v>
      </c>
      <c r="C1815" s="65" t="s">
        <v>44</v>
      </c>
      <c r="D1815" s="66" t="str">
        <f t="shared" si="56"/>
        <v>40800_10000.Form_InvstAnalysis</v>
      </c>
      <c r="E1815" s="64">
        <v>0</v>
      </c>
      <c r="F1815" s="66" t="str">
        <f t="shared" si="57"/>
        <v>form late</v>
      </c>
    </row>
    <row r="1816" spans="1:6" x14ac:dyDescent="0.3">
      <c r="A1816" s="66"/>
      <c r="B1816" s="65" t="s">
        <v>451</v>
      </c>
      <c r="C1816" s="65" t="s">
        <v>46</v>
      </c>
      <c r="D1816" s="66" t="str">
        <f t="shared" si="56"/>
        <v>40800_10000.NA_InvstAnalysis</v>
      </c>
      <c r="E1816" s="64">
        <v>0</v>
      </c>
      <c r="F1816" s="66" t="str">
        <f t="shared" si="57"/>
        <v>form late</v>
      </c>
    </row>
    <row r="1817" spans="1:6" x14ac:dyDescent="0.3">
      <c r="A1817" s="66"/>
      <c r="B1817" s="65" t="s">
        <v>451</v>
      </c>
      <c r="C1817" s="65" t="s">
        <v>20</v>
      </c>
      <c r="D1817" s="66" t="str">
        <f t="shared" si="56"/>
        <v>40800_10000.Form_CapAssets</v>
      </c>
      <c r="E1817" s="64">
        <v>0</v>
      </c>
      <c r="F1817" s="66" t="str">
        <f t="shared" si="57"/>
        <v>form late</v>
      </c>
    </row>
    <row r="1818" spans="1:6" x14ac:dyDescent="0.3">
      <c r="A1818" s="66"/>
      <c r="B1818" s="65" t="s">
        <v>451</v>
      </c>
      <c r="C1818" s="65" t="s">
        <v>22</v>
      </c>
      <c r="D1818" s="66" t="str">
        <f t="shared" si="56"/>
        <v>40800_10000.NA_CapAssets</v>
      </c>
      <c r="E1818" s="64">
        <v>0</v>
      </c>
      <c r="F1818" s="66" t="str">
        <f t="shared" si="57"/>
        <v>form late</v>
      </c>
    </row>
    <row r="1819" spans="1:6" x14ac:dyDescent="0.3">
      <c r="A1819" s="66"/>
      <c r="B1819" s="65" t="s">
        <v>451</v>
      </c>
      <c r="C1819" s="63" t="s">
        <v>47</v>
      </c>
      <c r="D1819" s="66" t="str">
        <f t="shared" si="56"/>
        <v>40800_10000.Form_LAD</v>
      </c>
      <c r="E1819" s="64">
        <v>0</v>
      </c>
      <c r="F1819" s="66" t="str">
        <f t="shared" si="57"/>
        <v>form late</v>
      </c>
    </row>
    <row r="1820" spans="1:6" x14ac:dyDescent="0.3">
      <c r="A1820" s="66"/>
      <c r="B1820" s="65" t="s">
        <v>451</v>
      </c>
      <c r="C1820" s="63" t="s">
        <v>49</v>
      </c>
      <c r="D1820" s="66" t="str">
        <f t="shared" si="56"/>
        <v>40800_10000.NA_LAD</v>
      </c>
      <c r="E1820" s="64">
        <v>0</v>
      </c>
      <c r="F1820" s="66" t="str">
        <f t="shared" si="57"/>
        <v>form late</v>
      </c>
    </row>
    <row r="1821" spans="1:6" x14ac:dyDescent="0.3">
      <c r="A1821" s="66"/>
      <c r="B1821" s="65" t="s">
        <v>451</v>
      </c>
      <c r="C1821" s="63" t="s">
        <v>64</v>
      </c>
      <c r="D1821" s="66" t="str">
        <f t="shared" si="56"/>
        <v>40800_10000.Form_RBE</v>
      </c>
      <c r="E1821" s="64">
        <v>0</v>
      </c>
      <c r="F1821" s="66" t="str">
        <f t="shared" si="57"/>
        <v>form late</v>
      </c>
    </row>
    <row r="1822" spans="1:6" x14ac:dyDescent="0.3">
      <c r="A1822" s="66"/>
      <c r="B1822" s="65" t="s">
        <v>451</v>
      </c>
      <c r="C1822" s="63" t="s">
        <v>66</v>
      </c>
      <c r="D1822" s="66" t="str">
        <f t="shared" si="56"/>
        <v>40800_10000.NA_RBESum</v>
      </c>
      <c r="E1822" s="64">
        <v>0</v>
      </c>
      <c r="F1822" s="66" t="str">
        <f t="shared" si="57"/>
        <v>form late</v>
      </c>
    </row>
    <row r="1823" spans="1:6" x14ac:dyDescent="0.3">
      <c r="A1823" s="66"/>
      <c r="B1823" s="65" t="s">
        <v>451</v>
      </c>
      <c r="C1823" s="63" t="s">
        <v>795</v>
      </c>
      <c r="D1823" s="66" t="str">
        <f t="shared" si="56"/>
        <v>40800_10000.Form_TBshell</v>
      </c>
      <c r="E1823" s="64">
        <v>0</v>
      </c>
      <c r="F1823" s="66" t="str">
        <f t="shared" si="57"/>
        <v>form late</v>
      </c>
    </row>
    <row r="1824" spans="1:6" x14ac:dyDescent="0.3">
      <c r="A1824" s="66"/>
      <c r="B1824" s="65" t="s">
        <v>451</v>
      </c>
      <c r="C1824" s="63" t="s">
        <v>796</v>
      </c>
      <c r="D1824" s="66" t="str">
        <f t="shared" si="56"/>
        <v>40800_10000.NA_TBshell</v>
      </c>
      <c r="E1824" s="64">
        <v>0</v>
      </c>
      <c r="F1824" s="66" t="str">
        <f t="shared" si="57"/>
        <v>form late</v>
      </c>
    </row>
    <row r="1825" spans="1:6" x14ac:dyDescent="0.3">
      <c r="A1825" s="66"/>
      <c r="B1825" s="65" t="s">
        <v>451</v>
      </c>
      <c r="C1825" s="63" t="s">
        <v>74</v>
      </c>
      <c r="D1825" s="66" t="str">
        <f t="shared" si="56"/>
        <v>40800_10000.Form_Quest</v>
      </c>
      <c r="E1825" s="64">
        <v>0</v>
      </c>
      <c r="F1825" s="66" t="str">
        <f t="shared" si="57"/>
        <v>form late</v>
      </c>
    </row>
    <row r="1826" spans="1:6" x14ac:dyDescent="0.3">
      <c r="A1826" s="66"/>
      <c r="B1826" s="65" t="s">
        <v>451</v>
      </c>
      <c r="C1826" s="63" t="s">
        <v>72</v>
      </c>
      <c r="D1826" s="66" t="str">
        <f t="shared" si="56"/>
        <v>40800_10000.Form_UnrecRecPay</v>
      </c>
      <c r="E1826" s="64">
        <v>0</v>
      </c>
      <c r="F1826" s="66" t="str">
        <f t="shared" si="57"/>
        <v>form late</v>
      </c>
    </row>
    <row r="1827" spans="1:6" x14ac:dyDescent="0.3">
      <c r="A1827" s="66"/>
      <c r="B1827" s="65" t="s">
        <v>451</v>
      </c>
      <c r="C1827" s="63" t="s">
        <v>73</v>
      </c>
      <c r="D1827" s="66" t="str">
        <f t="shared" si="56"/>
        <v>40800_10000.NA_UnrecRecPay</v>
      </c>
      <c r="E1827" s="64">
        <v>0</v>
      </c>
      <c r="F1827" s="66" t="str">
        <f t="shared" si="57"/>
        <v>form late</v>
      </c>
    </row>
    <row r="1828" spans="1:6" x14ac:dyDescent="0.3">
      <c r="A1828" s="66"/>
      <c r="B1828" s="65" t="s">
        <v>451</v>
      </c>
      <c r="C1828" s="63" t="s">
        <v>67</v>
      </c>
      <c r="D1828" s="66" t="str">
        <f t="shared" si="56"/>
        <v>40800_10000.Form_SEFA</v>
      </c>
      <c r="E1828" s="64">
        <v>0</v>
      </c>
      <c r="F1828" s="66" t="str">
        <f t="shared" si="57"/>
        <v>form late</v>
      </c>
    </row>
    <row r="1829" spans="1:6" x14ac:dyDescent="0.3">
      <c r="A1829" s="66"/>
      <c r="B1829" s="65" t="s">
        <v>100</v>
      </c>
      <c r="C1829" s="63" t="s">
        <v>52</v>
      </c>
      <c r="D1829" s="66" t="str">
        <f t="shared" si="56"/>
        <v>40800_10100.Form_Certification</v>
      </c>
      <c r="E1829" s="64">
        <v>0</v>
      </c>
      <c r="F1829" s="66" t="str">
        <f t="shared" si="57"/>
        <v>form late</v>
      </c>
    </row>
    <row r="1830" spans="1:6" x14ac:dyDescent="0.3">
      <c r="A1830" s="66"/>
      <c r="B1830" s="65" t="s">
        <v>100</v>
      </c>
      <c r="C1830" s="63" t="s">
        <v>16</v>
      </c>
      <c r="D1830" s="66" t="str">
        <f t="shared" si="56"/>
        <v>40800_10100.Form_ADA</v>
      </c>
      <c r="E1830" s="64">
        <v>0</v>
      </c>
      <c r="F1830" s="66" t="str">
        <f t="shared" si="57"/>
        <v>form late</v>
      </c>
    </row>
    <row r="1831" spans="1:6" x14ac:dyDescent="0.3">
      <c r="A1831" s="66"/>
      <c r="B1831" s="65" t="s">
        <v>100</v>
      </c>
      <c r="C1831" s="63" t="s">
        <v>53</v>
      </c>
      <c r="D1831" s="66" t="str">
        <f t="shared" si="56"/>
        <v>40800_10100.Form_NotAppl</v>
      </c>
      <c r="E1831" s="64">
        <v>0</v>
      </c>
      <c r="F1831" s="66" t="str">
        <f t="shared" si="57"/>
        <v>form late</v>
      </c>
    </row>
    <row r="1832" spans="1:6" x14ac:dyDescent="0.3">
      <c r="A1832" s="66"/>
      <c r="B1832" s="65" t="s">
        <v>100</v>
      </c>
      <c r="C1832" s="63" t="s">
        <v>55</v>
      </c>
      <c r="D1832" s="66" t="str">
        <f t="shared" si="56"/>
        <v>40800_10100.NA_NotAppl</v>
      </c>
      <c r="E1832" s="64">
        <v>0</v>
      </c>
      <c r="F1832" s="66" t="str">
        <f t="shared" si="57"/>
        <v>form late</v>
      </c>
    </row>
    <row r="1833" spans="1:6" x14ac:dyDescent="0.3">
      <c r="A1833" s="66"/>
      <c r="B1833" s="65" t="s">
        <v>100</v>
      </c>
      <c r="C1833" s="63" t="s">
        <v>19</v>
      </c>
      <c r="D1833" s="66" t="str">
        <f t="shared" si="56"/>
        <v>40800_10100.Form_ApprRecon_NA</v>
      </c>
      <c r="E1833" s="64">
        <v>0</v>
      </c>
      <c r="F1833" s="66" t="str">
        <f t="shared" si="57"/>
        <v>form late</v>
      </c>
    </row>
    <row r="1834" spans="1:6" x14ac:dyDescent="0.3">
      <c r="A1834" s="66"/>
      <c r="B1834" s="65" t="s">
        <v>100</v>
      </c>
      <c r="C1834" s="63" t="s">
        <v>17</v>
      </c>
      <c r="D1834" s="66" t="str">
        <f t="shared" si="56"/>
        <v>40800_10100.NA_ADA</v>
      </c>
      <c r="E1834" s="64">
        <v>0</v>
      </c>
      <c r="F1834" s="66" t="str">
        <f t="shared" si="57"/>
        <v>form late</v>
      </c>
    </row>
    <row r="1835" spans="1:6" x14ac:dyDescent="0.3">
      <c r="A1835" s="66"/>
      <c r="B1835" s="65" t="s">
        <v>100</v>
      </c>
      <c r="C1835" s="65" t="s">
        <v>40</v>
      </c>
      <c r="D1835" s="66" t="str">
        <f t="shared" si="56"/>
        <v>40800_10100.Form_GI_Sec</v>
      </c>
      <c r="E1835" s="64">
        <v>0</v>
      </c>
      <c r="F1835" s="66" t="str">
        <f t="shared" si="57"/>
        <v>form late</v>
      </c>
    </row>
    <row r="1836" spans="1:6" x14ac:dyDescent="0.3">
      <c r="A1836" s="66"/>
      <c r="B1836" s="65" t="s">
        <v>100</v>
      </c>
      <c r="C1836" s="65" t="s">
        <v>794</v>
      </c>
      <c r="D1836" s="66" t="str">
        <f t="shared" si="56"/>
        <v>40800_10100.NA_GI_SEC</v>
      </c>
      <c r="E1836" s="64">
        <v>0</v>
      </c>
      <c r="F1836" s="66" t="str">
        <f t="shared" si="57"/>
        <v>form late</v>
      </c>
    </row>
    <row r="1837" spans="1:6" x14ac:dyDescent="0.3">
      <c r="A1837" s="66"/>
      <c r="B1837" s="65" t="s">
        <v>100</v>
      </c>
      <c r="C1837" s="63" t="s">
        <v>42</v>
      </c>
      <c r="D1837" s="66" t="str">
        <f t="shared" si="56"/>
        <v>40800_10100.Form_InterOrg</v>
      </c>
      <c r="E1837" s="64">
        <v>0</v>
      </c>
      <c r="F1837" s="66" t="str">
        <f t="shared" si="57"/>
        <v>form late</v>
      </c>
    </row>
    <row r="1838" spans="1:6" x14ac:dyDescent="0.3">
      <c r="A1838" s="66"/>
      <c r="B1838" s="65" t="s">
        <v>100</v>
      </c>
      <c r="C1838" s="63" t="s">
        <v>43</v>
      </c>
      <c r="D1838" s="66" t="str">
        <f t="shared" si="56"/>
        <v>40800_10100.NA_InterOrg</v>
      </c>
      <c r="E1838" s="64">
        <v>0</v>
      </c>
      <c r="F1838" s="66" t="str">
        <f t="shared" si="57"/>
        <v>form late</v>
      </c>
    </row>
    <row r="1839" spans="1:6" x14ac:dyDescent="0.3">
      <c r="A1839" s="66"/>
      <c r="B1839" s="65" t="s">
        <v>100</v>
      </c>
      <c r="C1839" s="63" t="s">
        <v>37</v>
      </c>
      <c r="D1839" s="66" t="str">
        <f t="shared" si="56"/>
        <v>40800_10100.Form_AppFB</v>
      </c>
      <c r="E1839" s="64">
        <v>44055</v>
      </c>
      <c r="F1839" s="66">
        <f t="shared" si="57"/>
        <v>44055</v>
      </c>
    </row>
    <row r="1840" spans="1:6" x14ac:dyDescent="0.3">
      <c r="A1840" s="66"/>
      <c r="B1840" s="65" t="s">
        <v>100</v>
      </c>
      <c r="C1840" s="63" t="s">
        <v>50</v>
      </c>
      <c r="D1840" s="66" t="str">
        <f t="shared" si="56"/>
        <v>40800_10100.Form_LTL</v>
      </c>
      <c r="E1840" s="64">
        <v>0</v>
      </c>
      <c r="F1840" s="66" t="str">
        <f t="shared" si="57"/>
        <v>form late</v>
      </c>
    </row>
    <row r="1841" spans="1:6" x14ac:dyDescent="0.3">
      <c r="A1841" s="66"/>
      <c r="B1841" s="65" t="s">
        <v>100</v>
      </c>
      <c r="C1841" s="63" t="s">
        <v>51</v>
      </c>
      <c r="D1841" s="66" t="str">
        <f t="shared" si="56"/>
        <v>40800_10100.NA_LTL</v>
      </c>
      <c r="E1841" s="64">
        <v>0</v>
      </c>
      <c r="F1841" s="66" t="str">
        <f t="shared" si="57"/>
        <v>form late</v>
      </c>
    </row>
    <row r="1842" spans="1:6" x14ac:dyDescent="0.3">
      <c r="A1842" s="66"/>
      <c r="B1842" s="65" t="s">
        <v>100</v>
      </c>
      <c r="C1842" s="63" t="s">
        <v>26</v>
      </c>
      <c r="D1842" s="66" t="str">
        <f t="shared" si="56"/>
        <v>40800_10100.Form_ClassRev</v>
      </c>
      <c r="E1842" s="64">
        <v>0</v>
      </c>
      <c r="F1842" s="66" t="str">
        <f t="shared" si="57"/>
        <v>form late</v>
      </c>
    </row>
    <row r="1843" spans="1:6" x14ac:dyDescent="0.3">
      <c r="A1843" s="66"/>
      <c r="B1843" s="65" t="s">
        <v>100</v>
      </c>
      <c r="C1843" s="63" t="s">
        <v>28</v>
      </c>
      <c r="D1843" s="66" t="str">
        <f t="shared" si="56"/>
        <v>40800_10100.NA_ClassRev</v>
      </c>
      <c r="E1843" s="64">
        <v>0</v>
      </c>
      <c r="F1843" s="66" t="str">
        <f t="shared" si="57"/>
        <v>form late</v>
      </c>
    </row>
    <row r="1844" spans="1:6" x14ac:dyDescent="0.3">
      <c r="A1844" s="66"/>
      <c r="B1844" s="65" t="s">
        <v>100</v>
      </c>
      <c r="C1844" s="65" t="s">
        <v>23</v>
      </c>
      <c r="D1844" s="66" t="str">
        <f t="shared" si="56"/>
        <v>40800_10100.Form_Cash_A</v>
      </c>
      <c r="E1844" s="64">
        <v>0</v>
      </c>
      <c r="F1844" s="66" t="str">
        <f t="shared" si="57"/>
        <v>form late</v>
      </c>
    </row>
    <row r="1845" spans="1:6" x14ac:dyDescent="0.3">
      <c r="A1845" s="66"/>
      <c r="B1845" s="65" t="s">
        <v>100</v>
      </c>
      <c r="C1845" s="65" t="s">
        <v>25</v>
      </c>
      <c r="D1845" s="66" t="str">
        <f t="shared" si="56"/>
        <v>40800_10100.NA_Cash_A</v>
      </c>
      <c r="E1845" s="64">
        <v>0</v>
      </c>
      <c r="F1845" s="66" t="str">
        <f t="shared" si="57"/>
        <v>form late</v>
      </c>
    </row>
    <row r="1846" spans="1:6" x14ac:dyDescent="0.3">
      <c r="A1846" s="66"/>
      <c r="B1846" s="65" t="s">
        <v>100</v>
      </c>
      <c r="C1846" s="65" t="s">
        <v>32</v>
      </c>
      <c r="D1846" s="66" t="str">
        <f t="shared" si="56"/>
        <v>40800_10100.Form_CashReconCPA</v>
      </c>
      <c r="E1846" s="64">
        <v>0</v>
      </c>
      <c r="F1846" s="66" t="str">
        <f t="shared" si="57"/>
        <v>form late</v>
      </c>
    </row>
    <row r="1847" spans="1:6" x14ac:dyDescent="0.3">
      <c r="A1847" s="66"/>
      <c r="B1847" s="65" t="s">
        <v>100</v>
      </c>
      <c r="C1847" s="65" t="s">
        <v>34</v>
      </c>
      <c r="D1847" s="66" t="str">
        <f t="shared" si="56"/>
        <v>40800_10100.NA_CashReconCPA</v>
      </c>
      <c r="E1847" s="64">
        <v>0</v>
      </c>
      <c r="F1847" s="66" t="str">
        <f t="shared" si="57"/>
        <v>form late</v>
      </c>
    </row>
    <row r="1848" spans="1:6" x14ac:dyDescent="0.3">
      <c r="A1848" s="66"/>
      <c r="B1848" s="65" t="s">
        <v>100</v>
      </c>
      <c r="C1848" s="65" t="s">
        <v>44</v>
      </c>
      <c r="D1848" s="66" t="str">
        <f t="shared" si="56"/>
        <v>40800_10100.Form_InvstAnalysis</v>
      </c>
      <c r="E1848" s="64">
        <v>0</v>
      </c>
      <c r="F1848" s="66" t="str">
        <f t="shared" si="57"/>
        <v>form late</v>
      </c>
    </row>
    <row r="1849" spans="1:6" x14ac:dyDescent="0.3">
      <c r="A1849" s="66"/>
      <c r="B1849" s="65" t="s">
        <v>100</v>
      </c>
      <c r="C1849" s="65" t="s">
        <v>46</v>
      </c>
      <c r="D1849" s="66" t="str">
        <f t="shared" si="56"/>
        <v>40800_10100.NA_InvstAnalysis</v>
      </c>
      <c r="E1849" s="64">
        <v>0</v>
      </c>
      <c r="F1849" s="66" t="str">
        <f t="shared" si="57"/>
        <v>form late</v>
      </c>
    </row>
    <row r="1850" spans="1:6" x14ac:dyDescent="0.3">
      <c r="A1850" s="66"/>
      <c r="B1850" s="65" t="s">
        <v>100</v>
      </c>
      <c r="C1850" s="65" t="s">
        <v>20</v>
      </c>
      <c r="D1850" s="66" t="str">
        <f t="shared" si="56"/>
        <v>40800_10100.Form_CapAssets</v>
      </c>
      <c r="E1850" s="64">
        <v>0</v>
      </c>
      <c r="F1850" s="66" t="str">
        <f t="shared" si="57"/>
        <v>form late</v>
      </c>
    </row>
    <row r="1851" spans="1:6" x14ac:dyDescent="0.3">
      <c r="A1851" s="66"/>
      <c r="B1851" s="65" t="s">
        <v>100</v>
      </c>
      <c r="C1851" s="65" t="s">
        <v>22</v>
      </c>
      <c r="D1851" s="66" t="str">
        <f t="shared" si="56"/>
        <v>40800_10100.NA_CapAssets</v>
      </c>
      <c r="E1851" s="64">
        <v>0</v>
      </c>
      <c r="F1851" s="66" t="str">
        <f t="shared" si="57"/>
        <v>form late</v>
      </c>
    </row>
    <row r="1852" spans="1:6" x14ac:dyDescent="0.3">
      <c r="A1852" s="66"/>
      <c r="B1852" s="65" t="s">
        <v>100</v>
      </c>
      <c r="C1852" s="63" t="s">
        <v>47</v>
      </c>
      <c r="D1852" s="66" t="str">
        <f t="shared" si="56"/>
        <v>40800_10100.Form_LAD</v>
      </c>
      <c r="E1852" s="64">
        <v>0</v>
      </c>
      <c r="F1852" s="66" t="str">
        <f t="shared" si="57"/>
        <v>form late</v>
      </c>
    </row>
    <row r="1853" spans="1:6" x14ac:dyDescent="0.3">
      <c r="A1853" s="66"/>
      <c r="B1853" s="65" t="s">
        <v>100</v>
      </c>
      <c r="C1853" s="63" t="s">
        <v>49</v>
      </c>
      <c r="D1853" s="66" t="str">
        <f t="shared" si="56"/>
        <v>40800_10100.NA_LAD</v>
      </c>
      <c r="E1853" s="64">
        <v>0</v>
      </c>
      <c r="F1853" s="66" t="str">
        <f t="shared" si="57"/>
        <v>form late</v>
      </c>
    </row>
    <row r="1854" spans="1:6" x14ac:dyDescent="0.3">
      <c r="A1854" s="66"/>
      <c r="B1854" s="65" t="s">
        <v>100</v>
      </c>
      <c r="C1854" s="63" t="s">
        <v>64</v>
      </c>
      <c r="D1854" s="66" t="str">
        <f t="shared" si="56"/>
        <v>40800_10100.Form_RBE</v>
      </c>
      <c r="E1854" s="64">
        <v>0</v>
      </c>
      <c r="F1854" s="66" t="str">
        <f t="shared" si="57"/>
        <v>form late</v>
      </c>
    </row>
    <row r="1855" spans="1:6" x14ac:dyDescent="0.3">
      <c r="A1855" s="66"/>
      <c r="B1855" s="65" t="s">
        <v>100</v>
      </c>
      <c r="C1855" s="63" t="s">
        <v>66</v>
      </c>
      <c r="D1855" s="66" t="str">
        <f t="shared" si="56"/>
        <v>40800_10100.NA_RBESum</v>
      </c>
      <c r="E1855" s="64">
        <v>0</v>
      </c>
      <c r="F1855" s="66" t="str">
        <f t="shared" si="57"/>
        <v>form late</v>
      </c>
    </row>
    <row r="1856" spans="1:6" x14ac:dyDescent="0.3">
      <c r="A1856" s="66"/>
      <c r="B1856" s="65" t="s">
        <v>100</v>
      </c>
      <c r="C1856" s="63" t="s">
        <v>795</v>
      </c>
      <c r="D1856" s="66" t="str">
        <f t="shared" si="56"/>
        <v>40800_10100.Form_TBshell</v>
      </c>
      <c r="E1856" s="64">
        <v>0</v>
      </c>
      <c r="F1856" s="66" t="str">
        <f t="shared" si="57"/>
        <v>form late</v>
      </c>
    </row>
    <row r="1857" spans="1:6" x14ac:dyDescent="0.3">
      <c r="A1857" s="66"/>
      <c r="B1857" s="65" t="s">
        <v>100</v>
      </c>
      <c r="C1857" s="63" t="s">
        <v>796</v>
      </c>
      <c r="D1857" s="66" t="str">
        <f t="shared" si="56"/>
        <v>40800_10100.NA_TBshell</v>
      </c>
      <c r="E1857" s="64">
        <v>0</v>
      </c>
      <c r="F1857" s="66" t="str">
        <f t="shared" si="57"/>
        <v>form late</v>
      </c>
    </row>
    <row r="1858" spans="1:6" x14ac:dyDescent="0.3">
      <c r="A1858" s="66"/>
      <c r="B1858" s="65" t="s">
        <v>100</v>
      </c>
      <c r="C1858" s="63" t="s">
        <v>74</v>
      </c>
      <c r="D1858" s="66" t="str">
        <f t="shared" si="56"/>
        <v>40800_10100.Form_Quest</v>
      </c>
      <c r="E1858" s="64">
        <v>0</v>
      </c>
      <c r="F1858" s="66" t="str">
        <f t="shared" si="57"/>
        <v>form late</v>
      </c>
    </row>
    <row r="1859" spans="1:6" x14ac:dyDescent="0.3">
      <c r="A1859" s="66"/>
      <c r="B1859" s="65" t="s">
        <v>100</v>
      </c>
      <c r="C1859" s="63" t="s">
        <v>72</v>
      </c>
      <c r="D1859" s="66" t="str">
        <f t="shared" si="56"/>
        <v>40800_10100.Form_UnrecRecPay</v>
      </c>
      <c r="E1859" s="64">
        <v>0</v>
      </c>
      <c r="F1859" s="66" t="str">
        <f t="shared" si="57"/>
        <v>form late</v>
      </c>
    </row>
    <row r="1860" spans="1:6" x14ac:dyDescent="0.3">
      <c r="A1860" s="66"/>
      <c r="B1860" s="65" t="s">
        <v>100</v>
      </c>
      <c r="C1860" s="63" t="s">
        <v>73</v>
      </c>
      <c r="D1860" s="66" t="str">
        <f t="shared" si="56"/>
        <v>40800_10100.NA_UnrecRecPay</v>
      </c>
      <c r="E1860" s="64">
        <v>0</v>
      </c>
      <c r="F1860" s="66" t="str">
        <f t="shared" si="57"/>
        <v>form late</v>
      </c>
    </row>
    <row r="1861" spans="1:6" x14ac:dyDescent="0.3">
      <c r="A1861" s="66"/>
      <c r="B1861" s="65" t="s">
        <v>100</v>
      </c>
      <c r="C1861" s="63" t="s">
        <v>67</v>
      </c>
      <c r="D1861" s="66" t="str">
        <f t="shared" si="56"/>
        <v>40800_10100.Form_SEFA</v>
      </c>
      <c r="E1861" s="64">
        <v>0</v>
      </c>
      <c r="F1861" s="66" t="str">
        <f t="shared" si="57"/>
        <v>form late</v>
      </c>
    </row>
    <row r="1862" spans="1:6" x14ac:dyDescent="0.3">
      <c r="A1862" s="66"/>
      <c r="B1862" s="65" t="s">
        <v>452</v>
      </c>
      <c r="C1862" s="63" t="s">
        <v>52</v>
      </c>
      <c r="D1862" s="66" t="str">
        <f t="shared" si="56"/>
        <v>40800_10200.Form_Certification</v>
      </c>
      <c r="E1862" s="64">
        <v>0</v>
      </c>
      <c r="F1862" s="66" t="str">
        <f t="shared" si="57"/>
        <v>form late</v>
      </c>
    </row>
    <row r="1863" spans="1:6" x14ac:dyDescent="0.3">
      <c r="A1863" s="66"/>
      <c r="B1863" s="65" t="s">
        <v>452</v>
      </c>
      <c r="C1863" s="63" t="s">
        <v>16</v>
      </c>
      <c r="D1863" s="66" t="str">
        <f t="shared" si="56"/>
        <v>40800_10200.Form_ADA</v>
      </c>
      <c r="E1863" s="64">
        <v>0</v>
      </c>
      <c r="F1863" s="66" t="str">
        <f t="shared" si="57"/>
        <v>form late</v>
      </c>
    </row>
    <row r="1864" spans="1:6" x14ac:dyDescent="0.3">
      <c r="A1864" s="66"/>
      <c r="B1864" s="65" t="s">
        <v>452</v>
      </c>
      <c r="C1864" s="63" t="s">
        <v>53</v>
      </c>
      <c r="D1864" s="66" t="str">
        <f t="shared" si="56"/>
        <v>40800_10200.Form_NotAppl</v>
      </c>
      <c r="E1864" s="64">
        <v>0</v>
      </c>
      <c r="F1864" s="66" t="str">
        <f t="shared" si="57"/>
        <v>form late</v>
      </c>
    </row>
    <row r="1865" spans="1:6" x14ac:dyDescent="0.3">
      <c r="A1865" s="66"/>
      <c r="B1865" s="65" t="s">
        <v>452</v>
      </c>
      <c r="C1865" s="63" t="s">
        <v>55</v>
      </c>
      <c r="D1865" s="66" t="str">
        <f t="shared" si="56"/>
        <v>40800_10200.NA_NotAppl</v>
      </c>
      <c r="E1865" s="64">
        <v>0</v>
      </c>
      <c r="F1865" s="66" t="str">
        <f t="shared" si="57"/>
        <v>form late</v>
      </c>
    </row>
    <row r="1866" spans="1:6" x14ac:dyDescent="0.3">
      <c r="A1866" s="66"/>
      <c r="B1866" s="65" t="s">
        <v>452</v>
      </c>
      <c r="C1866" s="63" t="s">
        <v>19</v>
      </c>
      <c r="D1866" s="66" t="str">
        <f t="shared" si="56"/>
        <v>40800_10200.Form_ApprRecon_NA</v>
      </c>
      <c r="E1866" s="64">
        <v>0</v>
      </c>
      <c r="F1866" s="66" t="str">
        <f t="shared" si="57"/>
        <v>form late</v>
      </c>
    </row>
    <row r="1867" spans="1:6" x14ac:dyDescent="0.3">
      <c r="A1867" s="66"/>
      <c r="B1867" s="65" t="s">
        <v>452</v>
      </c>
      <c r="C1867" s="63" t="s">
        <v>17</v>
      </c>
      <c r="D1867" s="66" t="str">
        <f t="shared" si="56"/>
        <v>40800_10200.NA_ADA</v>
      </c>
      <c r="E1867" s="64">
        <v>0</v>
      </c>
      <c r="F1867" s="66" t="str">
        <f t="shared" si="57"/>
        <v>form late</v>
      </c>
    </row>
    <row r="1868" spans="1:6" x14ac:dyDescent="0.3">
      <c r="A1868" s="66"/>
      <c r="B1868" s="65" t="s">
        <v>452</v>
      </c>
      <c r="C1868" s="65" t="s">
        <v>40</v>
      </c>
      <c r="D1868" s="66" t="str">
        <f t="shared" si="56"/>
        <v>40800_10200.Form_GI_Sec</v>
      </c>
      <c r="E1868" s="64">
        <v>0</v>
      </c>
      <c r="F1868" s="66" t="str">
        <f t="shared" si="57"/>
        <v>form late</v>
      </c>
    </row>
    <row r="1869" spans="1:6" x14ac:dyDescent="0.3">
      <c r="A1869" s="66"/>
      <c r="B1869" s="65" t="s">
        <v>452</v>
      </c>
      <c r="C1869" s="65" t="s">
        <v>794</v>
      </c>
      <c r="D1869" s="66" t="str">
        <f t="shared" si="56"/>
        <v>40800_10200.NA_GI_SEC</v>
      </c>
      <c r="E1869" s="64">
        <v>0</v>
      </c>
      <c r="F1869" s="66" t="str">
        <f t="shared" si="57"/>
        <v>form late</v>
      </c>
    </row>
    <row r="1870" spans="1:6" x14ac:dyDescent="0.3">
      <c r="A1870" s="66"/>
      <c r="B1870" s="65" t="s">
        <v>452</v>
      </c>
      <c r="C1870" s="63" t="s">
        <v>42</v>
      </c>
      <c r="D1870" s="66" t="str">
        <f t="shared" ref="D1870:D1933" si="58">_xlfn.CONCAT(B1870,".",C1870)</f>
        <v>40800_10200.Form_InterOrg</v>
      </c>
      <c r="E1870" s="64">
        <v>0</v>
      </c>
      <c r="F1870" s="66" t="str">
        <f t="shared" ref="F1870:F1933" si="59">IF(E1870=0,"form late",E1870)</f>
        <v>form late</v>
      </c>
    </row>
    <row r="1871" spans="1:6" x14ac:dyDescent="0.3">
      <c r="A1871" s="66"/>
      <c r="B1871" s="65" t="s">
        <v>452</v>
      </c>
      <c r="C1871" s="63" t="s">
        <v>43</v>
      </c>
      <c r="D1871" s="66" t="str">
        <f t="shared" si="58"/>
        <v>40800_10200.NA_InterOrg</v>
      </c>
      <c r="E1871" s="64">
        <v>0</v>
      </c>
      <c r="F1871" s="66" t="str">
        <f t="shared" si="59"/>
        <v>form late</v>
      </c>
    </row>
    <row r="1872" spans="1:6" x14ac:dyDescent="0.3">
      <c r="A1872" s="66"/>
      <c r="B1872" s="65" t="s">
        <v>452</v>
      </c>
      <c r="C1872" s="63" t="s">
        <v>37</v>
      </c>
      <c r="D1872" s="66" t="str">
        <f t="shared" si="58"/>
        <v>40800_10200.Form_AppFB</v>
      </c>
      <c r="E1872" s="64">
        <v>0</v>
      </c>
      <c r="F1872" s="66" t="str">
        <f t="shared" si="59"/>
        <v>form late</v>
      </c>
    </row>
    <row r="1873" spans="1:6" x14ac:dyDescent="0.3">
      <c r="A1873" s="66"/>
      <c r="B1873" s="65" t="s">
        <v>452</v>
      </c>
      <c r="C1873" s="63" t="s">
        <v>50</v>
      </c>
      <c r="D1873" s="66" t="str">
        <f t="shared" si="58"/>
        <v>40800_10200.Form_LTL</v>
      </c>
      <c r="E1873" s="64">
        <v>0</v>
      </c>
      <c r="F1873" s="66" t="str">
        <f t="shared" si="59"/>
        <v>form late</v>
      </c>
    </row>
    <row r="1874" spans="1:6" x14ac:dyDescent="0.3">
      <c r="A1874" s="66"/>
      <c r="B1874" s="65" t="s">
        <v>452</v>
      </c>
      <c r="C1874" s="63" t="s">
        <v>51</v>
      </c>
      <c r="D1874" s="66" t="str">
        <f t="shared" si="58"/>
        <v>40800_10200.NA_LTL</v>
      </c>
      <c r="E1874" s="64">
        <v>0</v>
      </c>
      <c r="F1874" s="66" t="str">
        <f t="shared" si="59"/>
        <v>form late</v>
      </c>
    </row>
    <row r="1875" spans="1:6" x14ac:dyDescent="0.3">
      <c r="A1875" s="66"/>
      <c r="B1875" s="65" t="s">
        <v>452</v>
      </c>
      <c r="C1875" s="63" t="s">
        <v>26</v>
      </c>
      <c r="D1875" s="66" t="str">
        <f t="shared" si="58"/>
        <v>40800_10200.Form_ClassRev</v>
      </c>
      <c r="E1875" s="64">
        <v>0</v>
      </c>
      <c r="F1875" s="66" t="str">
        <f t="shared" si="59"/>
        <v>form late</v>
      </c>
    </row>
    <row r="1876" spans="1:6" x14ac:dyDescent="0.3">
      <c r="A1876" s="66"/>
      <c r="B1876" s="65" t="s">
        <v>452</v>
      </c>
      <c r="C1876" s="63" t="s">
        <v>28</v>
      </c>
      <c r="D1876" s="66" t="str">
        <f t="shared" si="58"/>
        <v>40800_10200.NA_ClassRev</v>
      </c>
      <c r="E1876" s="64">
        <v>0</v>
      </c>
      <c r="F1876" s="66" t="str">
        <f t="shared" si="59"/>
        <v>form late</v>
      </c>
    </row>
    <row r="1877" spans="1:6" x14ac:dyDescent="0.3">
      <c r="A1877" s="66"/>
      <c r="B1877" s="65" t="s">
        <v>452</v>
      </c>
      <c r="C1877" s="65" t="s">
        <v>23</v>
      </c>
      <c r="D1877" s="66" t="str">
        <f t="shared" si="58"/>
        <v>40800_10200.Form_Cash_A</v>
      </c>
      <c r="E1877" s="64">
        <v>0</v>
      </c>
      <c r="F1877" s="66" t="str">
        <f t="shared" si="59"/>
        <v>form late</v>
      </c>
    </row>
    <row r="1878" spans="1:6" x14ac:dyDescent="0.3">
      <c r="A1878" s="66"/>
      <c r="B1878" s="65" t="s">
        <v>452</v>
      </c>
      <c r="C1878" s="65" t="s">
        <v>25</v>
      </c>
      <c r="D1878" s="66" t="str">
        <f t="shared" si="58"/>
        <v>40800_10200.NA_Cash_A</v>
      </c>
      <c r="E1878" s="64">
        <v>0</v>
      </c>
      <c r="F1878" s="66" t="str">
        <f t="shared" si="59"/>
        <v>form late</v>
      </c>
    </row>
    <row r="1879" spans="1:6" x14ac:dyDescent="0.3">
      <c r="A1879" s="66"/>
      <c r="B1879" s="65" t="s">
        <v>452</v>
      </c>
      <c r="C1879" s="65" t="s">
        <v>32</v>
      </c>
      <c r="D1879" s="66" t="str">
        <f t="shared" si="58"/>
        <v>40800_10200.Form_CashReconCPA</v>
      </c>
      <c r="E1879" s="64">
        <v>0</v>
      </c>
      <c r="F1879" s="66" t="str">
        <f t="shared" si="59"/>
        <v>form late</v>
      </c>
    </row>
    <row r="1880" spans="1:6" x14ac:dyDescent="0.3">
      <c r="A1880" s="66"/>
      <c r="B1880" s="65" t="s">
        <v>452</v>
      </c>
      <c r="C1880" s="65" t="s">
        <v>34</v>
      </c>
      <c r="D1880" s="66" t="str">
        <f t="shared" si="58"/>
        <v>40800_10200.NA_CashReconCPA</v>
      </c>
      <c r="E1880" s="64">
        <v>0</v>
      </c>
      <c r="F1880" s="66" t="str">
        <f t="shared" si="59"/>
        <v>form late</v>
      </c>
    </row>
    <row r="1881" spans="1:6" x14ac:dyDescent="0.3">
      <c r="A1881" s="66"/>
      <c r="B1881" s="65" t="s">
        <v>452</v>
      </c>
      <c r="C1881" s="65" t="s">
        <v>44</v>
      </c>
      <c r="D1881" s="66" t="str">
        <f t="shared" si="58"/>
        <v>40800_10200.Form_InvstAnalysis</v>
      </c>
      <c r="E1881" s="64">
        <v>0</v>
      </c>
      <c r="F1881" s="66" t="str">
        <f t="shared" si="59"/>
        <v>form late</v>
      </c>
    </row>
    <row r="1882" spans="1:6" x14ac:dyDescent="0.3">
      <c r="A1882" s="66"/>
      <c r="B1882" s="65" t="s">
        <v>452</v>
      </c>
      <c r="C1882" s="65" t="s">
        <v>46</v>
      </c>
      <c r="D1882" s="66" t="str">
        <f t="shared" si="58"/>
        <v>40800_10200.NA_InvstAnalysis</v>
      </c>
      <c r="E1882" s="64">
        <v>0</v>
      </c>
      <c r="F1882" s="66" t="str">
        <f t="shared" si="59"/>
        <v>form late</v>
      </c>
    </row>
    <row r="1883" spans="1:6" x14ac:dyDescent="0.3">
      <c r="A1883" s="66"/>
      <c r="B1883" s="65" t="s">
        <v>452</v>
      </c>
      <c r="C1883" s="65" t="s">
        <v>20</v>
      </c>
      <c r="D1883" s="66" t="str">
        <f t="shared" si="58"/>
        <v>40800_10200.Form_CapAssets</v>
      </c>
      <c r="E1883" s="64">
        <v>0</v>
      </c>
      <c r="F1883" s="66" t="str">
        <f t="shared" si="59"/>
        <v>form late</v>
      </c>
    </row>
    <row r="1884" spans="1:6" x14ac:dyDescent="0.3">
      <c r="A1884" s="66"/>
      <c r="B1884" s="65" t="s">
        <v>452</v>
      </c>
      <c r="C1884" s="65" t="s">
        <v>22</v>
      </c>
      <c r="D1884" s="66" t="str">
        <f t="shared" si="58"/>
        <v>40800_10200.NA_CapAssets</v>
      </c>
      <c r="E1884" s="64">
        <v>0</v>
      </c>
      <c r="F1884" s="66" t="str">
        <f t="shared" si="59"/>
        <v>form late</v>
      </c>
    </row>
    <row r="1885" spans="1:6" x14ac:dyDescent="0.3">
      <c r="A1885" s="66"/>
      <c r="B1885" s="65" t="s">
        <v>452</v>
      </c>
      <c r="C1885" s="63" t="s">
        <v>47</v>
      </c>
      <c r="D1885" s="66" t="str">
        <f t="shared" si="58"/>
        <v>40800_10200.Form_LAD</v>
      </c>
      <c r="E1885" s="64">
        <v>0</v>
      </c>
      <c r="F1885" s="66" t="str">
        <f t="shared" si="59"/>
        <v>form late</v>
      </c>
    </row>
    <row r="1886" spans="1:6" x14ac:dyDescent="0.3">
      <c r="A1886" s="66"/>
      <c r="B1886" s="65" t="s">
        <v>452</v>
      </c>
      <c r="C1886" s="63" t="s">
        <v>49</v>
      </c>
      <c r="D1886" s="66" t="str">
        <f t="shared" si="58"/>
        <v>40800_10200.NA_LAD</v>
      </c>
      <c r="E1886" s="64">
        <v>0</v>
      </c>
      <c r="F1886" s="66" t="str">
        <f t="shared" si="59"/>
        <v>form late</v>
      </c>
    </row>
    <row r="1887" spans="1:6" x14ac:dyDescent="0.3">
      <c r="A1887" s="66"/>
      <c r="B1887" s="65" t="s">
        <v>452</v>
      </c>
      <c r="C1887" s="63" t="s">
        <v>64</v>
      </c>
      <c r="D1887" s="66" t="str">
        <f t="shared" si="58"/>
        <v>40800_10200.Form_RBE</v>
      </c>
      <c r="E1887" s="64">
        <v>0</v>
      </c>
      <c r="F1887" s="66" t="str">
        <f t="shared" si="59"/>
        <v>form late</v>
      </c>
    </row>
    <row r="1888" spans="1:6" x14ac:dyDescent="0.3">
      <c r="A1888" s="66"/>
      <c r="B1888" s="65" t="s">
        <v>452</v>
      </c>
      <c r="C1888" s="63" t="s">
        <v>66</v>
      </c>
      <c r="D1888" s="66" t="str">
        <f t="shared" si="58"/>
        <v>40800_10200.NA_RBESum</v>
      </c>
      <c r="E1888" s="64">
        <v>0</v>
      </c>
      <c r="F1888" s="66" t="str">
        <f t="shared" si="59"/>
        <v>form late</v>
      </c>
    </row>
    <row r="1889" spans="1:6" x14ac:dyDescent="0.3">
      <c r="A1889" s="66"/>
      <c r="B1889" s="65" t="s">
        <v>452</v>
      </c>
      <c r="C1889" s="63" t="s">
        <v>795</v>
      </c>
      <c r="D1889" s="66" t="str">
        <f t="shared" si="58"/>
        <v>40800_10200.Form_TBshell</v>
      </c>
      <c r="E1889" s="64">
        <v>0</v>
      </c>
      <c r="F1889" s="66" t="str">
        <f t="shared" si="59"/>
        <v>form late</v>
      </c>
    </row>
    <row r="1890" spans="1:6" x14ac:dyDescent="0.3">
      <c r="A1890" s="66"/>
      <c r="B1890" s="65" t="s">
        <v>452</v>
      </c>
      <c r="C1890" s="63" t="s">
        <v>796</v>
      </c>
      <c r="D1890" s="66" t="str">
        <f t="shared" si="58"/>
        <v>40800_10200.NA_TBshell</v>
      </c>
      <c r="E1890" s="64">
        <v>0</v>
      </c>
      <c r="F1890" s="66" t="str">
        <f t="shared" si="59"/>
        <v>form late</v>
      </c>
    </row>
    <row r="1891" spans="1:6" x14ac:dyDescent="0.3">
      <c r="A1891" s="66"/>
      <c r="B1891" s="65" t="s">
        <v>452</v>
      </c>
      <c r="C1891" s="63" t="s">
        <v>74</v>
      </c>
      <c r="D1891" s="66" t="str">
        <f t="shared" si="58"/>
        <v>40800_10200.Form_Quest</v>
      </c>
      <c r="E1891" s="64">
        <v>0</v>
      </c>
      <c r="F1891" s="66" t="str">
        <f t="shared" si="59"/>
        <v>form late</v>
      </c>
    </row>
    <row r="1892" spans="1:6" x14ac:dyDescent="0.3">
      <c r="A1892" s="66"/>
      <c r="B1892" s="65" t="s">
        <v>452</v>
      </c>
      <c r="C1892" s="63" t="s">
        <v>72</v>
      </c>
      <c r="D1892" s="66" t="str">
        <f t="shared" si="58"/>
        <v>40800_10200.Form_UnrecRecPay</v>
      </c>
      <c r="E1892" s="64">
        <v>0</v>
      </c>
      <c r="F1892" s="66" t="str">
        <f t="shared" si="59"/>
        <v>form late</v>
      </c>
    </row>
    <row r="1893" spans="1:6" x14ac:dyDescent="0.3">
      <c r="A1893" s="66"/>
      <c r="B1893" s="65" t="s">
        <v>452</v>
      </c>
      <c r="C1893" s="63" t="s">
        <v>73</v>
      </c>
      <c r="D1893" s="66" t="str">
        <f t="shared" si="58"/>
        <v>40800_10200.NA_UnrecRecPay</v>
      </c>
      <c r="E1893" s="64">
        <v>0</v>
      </c>
      <c r="F1893" s="66" t="str">
        <f t="shared" si="59"/>
        <v>form late</v>
      </c>
    </row>
    <row r="1894" spans="1:6" x14ac:dyDescent="0.3">
      <c r="A1894" s="66"/>
      <c r="B1894" s="65" t="s">
        <v>452</v>
      </c>
      <c r="C1894" s="63" t="s">
        <v>67</v>
      </c>
      <c r="D1894" s="66" t="str">
        <f t="shared" si="58"/>
        <v>40800_10200.Form_SEFA</v>
      </c>
      <c r="E1894" s="64">
        <v>0</v>
      </c>
      <c r="F1894" s="66" t="str">
        <f t="shared" si="59"/>
        <v>form late</v>
      </c>
    </row>
    <row r="1895" spans="1:6" x14ac:dyDescent="0.3">
      <c r="A1895" s="66"/>
      <c r="B1895" s="65" t="s">
        <v>453</v>
      </c>
      <c r="C1895" s="63" t="s">
        <v>52</v>
      </c>
      <c r="D1895" s="66" t="str">
        <f t="shared" si="58"/>
        <v>40800_60170.Form_Certification</v>
      </c>
      <c r="E1895" s="64">
        <v>0</v>
      </c>
      <c r="F1895" s="66" t="str">
        <f t="shared" si="59"/>
        <v>form late</v>
      </c>
    </row>
    <row r="1896" spans="1:6" x14ac:dyDescent="0.3">
      <c r="A1896" s="66"/>
      <c r="B1896" s="65" t="s">
        <v>453</v>
      </c>
      <c r="C1896" s="63" t="s">
        <v>16</v>
      </c>
      <c r="D1896" s="66" t="str">
        <f t="shared" si="58"/>
        <v>40800_60170.Form_ADA</v>
      </c>
      <c r="E1896" s="64">
        <v>0</v>
      </c>
      <c r="F1896" s="66" t="str">
        <f t="shared" si="59"/>
        <v>form late</v>
      </c>
    </row>
    <row r="1897" spans="1:6" x14ac:dyDescent="0.3">
      <c r="A1897" s="66"/>
      <c r="B1897" s="65" t="s">
        <v>453</v>
      </c>
      <c r="C1897" s="63" t="s">
        <v>53</v>
      </c>
      <c r="D1897" s="66" t="str">
        <f t="shared" si="58"/>
        <v>40800_60170.Form_NotAppl</v>
      </c>
      <c r="E1897" s="64">
        <v>0</v>
      </c>
      <c r="F1897" s="66" t="str">
        <f t="shared" si="59"/>
        <v>form late</v>
      </c>
    </row>
    <row r="1898" spans="1:6" x14ac:dyDescent="0.3">
      <c r="A1898" s="66"/>
      <c r="B1898" s="65" t="s">
        <v>453</v>
      </c>
      <c r="C1898" s="63" t="s">
        <v>55</v>
      </c>
      <c r="D1898" s="66" t="str">
        <f t="shared" si="58"/>
        <v>40800_60170.NA_NotAppl</v>
      </c>
      <c r="E1898" s="64">
        <v>0</v>
      </c>
      <c r="F1898" s="66" t="str">
        <f t="shared" si="59"/>
        <v>form late</v>
      </c>
    </row>
    <row r="1899" spans="1:6" x14ac:dyDescent="0.3">
      <c r="A1899" s="66"/>
      <c r="B1899" s="65" t="s">
        <v>453</v>
      </c>
      <c r="C1899" s="63" t="s">
        <v>19</v>
      </c>
      <c r="D1899" s="66" t="str">
        <f t="shared" si="58"/>
        <v>40800_60170.Form_ApprRecon_NA</v>
      </c>
      <c r="E1899" s="64">
        <v>0</v>
      </c>
      <c r="F1899" s="66" t="str">
        <f t="shared" si="59"/>
        <v>form late</v>
      </c>
    </row>
    <row r="1900" spans="1:6" x14ac:dyDescent="0.3">
      <c r="A1900" s="66"/>
      <c r="B1900" s="65" t="s">
        <v>453</v>
      </c>
      <c r="C1900" s="63" t="s">
        <v>17</v>
      </c>
      <c r="D1900" s="66" t="str">
        <f t="shared" si="58"/>
        <v>40800_60170.NA_ADA</v>
      </c>
      <c r="E1900" s="64">
        <v>0</v>
      </c>
      <c r="F1900" s="66" t="str">
        <f t="shared" si="59"/>
        <v>form late</v>
      </c>
    </row>
    <row r="1901" spans="1:6" x14ac:dyDescent="0.3">
      <c r="A1901" s="66"/>
      <c r="B1901" s="65" t="s">
        <v>453</v>
      </c>
      <c r="C1901" s="65" t="s">
        <v>40</v>
      </c>
      <c r="D1901" s="66" t="str">
        <f t="shared" si="58"/>
        <v>40800_60170.Form_GI_Sec</v>
      </c>
      <c r="E1901" s="64">
        <v>0</v>
      </c>
      <c r="F1901" s="66" t="str">
        <f t="shared" si="59"/>
        <v>form late</v>
      </c>
    </row>
    <row r="1902" spans="1:6" x14ac:dyDescent="0.3">
      <c r="A1902" s="66"/>
      <c r="B1902" s="65" t="s">
        <v>453</v>
      </c>
      <c r="C1902" s="65" t="s">
        <v>794</v>
      </c>
      <c r="D1902" s="66" t="str">
        <f t="shared" si="58"/>
        <v>40800_60170.NA_GI_SEC</v>
      </c>
      <c r="E1902" s="64">
        <v>0</v>
      </c>
      <c r="F1902" s="66" t="str">
        <f t="shared" si="59"/>
        <v>form late</v>
      </c>
    </row>
    <row r="1903" spans="1:6" x14ac:dyDescent="0.3">
      <c r="A1903" s="66"/>
      <c r="B1903" s="65" t="s">
        <v>453</v>
      </c>
      <c r="C1903" s="63" t="s">
        <v>42</v>
      </c>
      <c r="D1903" s="66" t="str">
        <f t="shared" si="58"/>
        <v>40800_60170.Form_InterOrg</v>
      </c>
      <c r="E1903" s="64">
        <v>0</v>
      </c>
      <c r="F1903" s="66" t="str">
        <f t="shared" si="59"/>
        <v>form late</v>
      </c>
    </row>
    <row r="1904" spans="1:6" x14ac:dyDescent="0.3">
      <c r="A1904" s="66"/>
      <c r="B1904" s="65" t="s">
        <v>453</v>
      </c>
      <c r="C1904" s="63" t="s">
        <v>43</v>
      </c>
      <c r="D1904" s="66" t="str">
        <f t="shared" si="58"/>
        <v>40800_60170.NA_InterOrg</v>
      </c>
      <c r="E1904" s="64">
        <v>0</v>
      </c>
      <c r="F1904" s="66" t="str">
        <f t="shared" si="59"/>
        <v>form late</v>
      </c>
    </row>
    <row r="1905" spans="1:6" x14ac:dyDescent="0.3">
      <c r="A1905" s="66"/>
      <c r="B1905" s="65" t="s">
        <v>453</v>
      </c>
      <c r="C1905" s="63" t="s">
        <v>37</v>
      </c>
      <c r="D1905" s="66" t="str">
        <f t="shared" si="58"/>
        <v>40800_60170.Form_AppFB</v>
      </c>
      <c r="E1905" s="64">
        <v>0</v>
      </c>
      <c r="F1905" s="66" t="str">
        <f t="shared" si="59"/>
        <v>form late</v>
      </c>
    </row>
    <row r="1906" spans="1:6" x14ac:dyDescent="0.3">
      <c r="A1906" s="66"/>
      <c r="B1906" s="65" t="s">
        <v>453</v>
      </c>
      <c r="C1906" s="63" t="s">
        <v>50</v>
      </c>
      <c r="D1906" s="66" t="str">
        <f t="shared" si="58"/>
        <v>40800_60170.Form_LTL</v>
      </c>
      <c r="E1906" s="64">
        <v>0</v>
      </c>
      <c r="F1906" s="66" t="str">
        <f t="shared" si="59"/>
        <v>form late</v>
      </c>
    </row>
    <row r="1907" spans="1:6" x14ac:dyDescent="0.3">
      <c r="A1907" s="66"/>
      <c r="B1907" s="65" t="s">
        <v>453</v>
      </c>
      <c r="C1907" s="63" t="s">
        <v>51</v>
      </c>
      <c r="D1907" s="66" t="str">
        <f t="shared" si="58"/>
        <v>40800_60170.NA_LTL</v>
      </c>
      <c r="E1907" s="64">
        <v>0</v>
      </c>
      <c r="F1907" s="66" t="str">
        <f t="shared" si="59"/>
        <v>form late</v>
      </c>
    </row>
    <row r="1908" spans="1:6" x14ac:dyDescent="0.3">
      <c r="A1908" s="66"/>
      <c r="B1908" s="65" t="s">
        <v>453</v>
      </c>
      <c r="C1908" s="63" t="s">
        <v>26</v>
      </c>
      <c r="D1908" s="66" t="str">
        <f t="shared" si="58"/>
        <v>40800_60170.Form_ClassRev</v>
      </c>
      <c r="E1908" s="64">
        <v>0</v>
      </c>
      <c r="F1908" s="66" t="str">
        <f t="shared" si="59"/>
        <v>form late</v>
      </c>
    </row>
    <row r="1909" spans="1:6" x14ac:dyDescent="0.3">
      <c r="A1909" s="66"/>
      <c r="B1909" s="65" t="s">
        <v>453</v>
      </c>
      <c r="C1909" s="63" t="s">
        <v>28</v>
      </c>
      <c r="D1909" s="66" t="str">
        <f t="shared" si="58"/>
        <v>40800_60170.NA_ClassRev</v>
      </c>
      <c r="E1909" s="64">
        <v>0</v>
      </c>
      <c r="F1909" s="66" t="str">
        <f t="shared" si="59"/>
        <v>form late</v>
      </c>
    </row>
    <row r="1910" spans="1:6" x14ac:dyDescent="0.3">
      <c r="A1910" s="66"/>
      <c r="B1910" s="65" t="s">
        <v>453</v>
      </c>
      <c r="C1910" s="65" t="s">
        <v>23</v>
      </c>
      <c r="D1910" s="66" t="str">
        <f t="shared" si="58"/>
        <v>40800_60170.Form_Cash_A</v>
      </c>
      <c r="E1910" s="64">
        <v>0</v>
      </c>
      <c r="F1910" s="66" t="str">
        <f t="shared" si="59"/>
        <v>form late</v>
      </c>
    </row>
    <row r="1911" spans="1:6" x14ac:dyDescent="0.3">
      <c r="A1911" s="66"/>
      <c r="B1911" s="65" t="s">
        <v>453</v>
      </c>
      <c r="C1911" s="65" t="s">
        <v>25</v>
      </c>
      <c r="D1911" s="66" t="str">
        <f t="shared" si="58"/>
        <v>40800_60170.NA_Cash_A</v>
      </c>
      <c r="E1911" s="64">
        <v>0</v>
      </c>
      <c r="F1911" s="66" t="str">
        <f t="shared" si="59"/>
        <v>form late</v>
      </c>
    </row>
    <row r="1912" spans="1:6" x14ac:dyDescent="0.3">
      <c r="A1912" s="66"/>
      <c r="B1912" s="65" t="s">
        <v>453</v>
      </c>
      <c r="C1912" s="65" t="s">
        <v>32</v>
      </c>
      <c r="D1912" s="66" t="str">
        <f t="shared" si="58"/>
        <v>40800_60170.Form_CashReconCPA</v>
      </c>
      <c r="E1912" s="64">
        <v>0</v>
      </c>
      <c r="F1912" s="66" t="str">
        <f t="shared" si="59"/>
        <v>form late</v>
      </c>
    </row>
    <row r="1913" spans="1:6" x14ac:dyDescent="0.3">
      <c r="A1913" s="66"/>
      <c r="B1913" s="65" t="s">
        <v>453</v>
      </c>
      <c r="C1913" s="65" t="s">
        <v>34</v>
      </c>
      <c r="D1913" s="66" t="str">
        <f t="shared" si="58"/>
        <v>40800_60170.NA_CashReconCPA</v>
      </c>
      <c r="E1913" s="64">
        <v>0</v>
      </c>
      <c r="F1913" s="66" t="str">
        <f t="shared" si="59"/>
        <v>form late</v>
      </c>
    </row>
    <row r="1914" spans="1:6" x14ac:dyDescent="0.3">
      <c r="A1914" s="66"/>
      <c r="B1914" s="65" t="s">
        <v>453</v>
      </c>
      <c r="C1914" s="65" t="s">
        <v>44</v>
      </c>
      <c r="D1914" s="66" t="str">
        <f t="shared" si="58"/>
        <v>40800_60170.Form_InvstAnalysis</v>
      </c>
      <c r="E1914" s="64">
        <v>0</v>
      </c>
      <c r="F1914" s="66" t="str">
        <f t="shared" si="59"/>
        <v>form late</v>
      </c>
    </row>
    <row r="1915" spans="1:6" x14ac:dyDescent="0.3">
      <c r="A1915" s="66"/>
      <c r="B1915" s="65" t="s">
        <v>453</v>
      </c>
      <c r="C1915" s="65" t="s">
        <v>46</v>
      </c>
      <c r="D1915" s="66" t="str">
        <f t="shared" si="58"/>
        <v>40800_60170.NA_InvstAnalysis</v>
      </c>
      <c r="E1915" s="64">
        <v>0</v>
      </c>
      <c r="F1915" s="66" t="str">
        <f t="shared" si="59"/>
        <v>form late</v>
      </c>
    </row>
    <row r="1916" spans="1:6" x14ac:dyDescent="0.3">
      <c r="A1916" s="66"/>
      <c r="B1916" s="65" t="s">
        <v>453</v>
      </c>
      <c r="C1916" s="65" t="s">
        <v>20</v>
      </c>
      <c r="D1916" s="66" t="str">
        <f t="shared" si="58"/>
        <v>40800_60170.Form_CapAssets</v>
      </c>
      <c r="E1916" s="64">
        <v>0</v>
      </c>
      <c r="F1916" s="66" t="str">
        <f t="shared" si="59"/>
        <v>form late</v>
      </c>
    </row>
    <row r="1917" spans="1:6" x14ac:dyDescent="0.3">
      <c r="A1917" s="66"/>
      <c r="B1917" s="65" t="s">
        <v>453</v>
      </c>
      <c r="C1917" s="65" t="s">
        <v>22</v>
      </c>
      <c r="D1917" s="66" t="str">
        <f t="shared" si="58"/>
        <v>40800_60170.NA_CapAssets</v>
      </c>
      <c r="E1917" s="64">
        <v>0</v>
      </c>
      <c r="F1917" s="66" t="str">
        <f t="shared" si="59"/>
        <v>form late</v>
      </c>
    </row>
    <row r="1918" spans="1:6" x14ac:dyDescent="0.3">
      <c r="A1918" s="66"/>
      <c r="B1918" s="65" t="s">
        <v>453</v>
      </c>
      <c r="C1918" s="63" t="s">
        <v>47</v>
      </c>
      <c r="D1918" s="66" t="str">
        <f t="shared" si="58"/>
        <v>40800_60170.Form_LAD</v>
      </c>
      <c r="E1918" s="64">
        <v>0</v>
      </c>
      <c r="F1918" s="66" t="str">
        <f t="shared" si="59"/>
        <v>form late</v>
      </c>
    </row>
    <row r="1919" spans="1:6" x14ac:dyDescent="0.3">
      <c r="A1919" s="66"/>
      <c r="B1919" s="65" t="s">
        <v>453</v>
      </c>
      <c r="C1919" s="63" t="s">
        <v>49</v>
      </c>
      <c r="D1919" s="66" t="str">
        <f t="shared" si="58"/>
        <v>40800_60170.NA_LAD</v>
      </c>
      <c r="E1919" s="64">
        <v>0</v>
      </c>
      <c r="F1919" s="66" t="str">
        <f t="shared" si="59"/>
        <v>form late</v>
      </c>
    </row>
    <row r="1920" spans="1:6" x14ac:dyDescent="0.3">
      <c r="A1920" s="66"/>
      <c r="B1920" s="65" t="s">
        <v>453</v>
      </c>
      <c r="C1920" s="63" t="s">
        <v>64</v>
      </c>
      <c r="D1920" s="66" t="str">
        <f t="shared" si="58"/>
        <v>40800_60170.Form_RBE</v>
      </c>
      <c r="E1920" s="64">
        <v>0</v>
      </c>
      <c r="F1920" s="66" t="str">
        <f t="shared" si="59"/>
        <v>form late</v>
      </c>
    </row>
    <row r="1921" spans="1:6" x14ac:dyDescent="0.3">
      <c r="A1921" s="66"/>
      <c r="B1921" s="65" t="s">
        <v>453</v>
      </c>
      <c r="C1921" s="63" t="s">
        <v>66</v>
      </c>
      <c r="D1921" s="66" t="str">
        <f t="shared" si="58"/>
        <v>40800_60170.NA_RBESum</v>
      </c>
      <c r="E1921" s="64">
        <v>0</v>
      </c>
      <c r="F1921" s="66" t="str">
        <f t="shared" si="59"/>
        <v>form late</v>
      </c>
    </row>
    <row r="1922" spans="1:6" x14ac:dyDescent="0.3">
      <c r="A1922" s="66"/>
      <c r="B1922" s="65" t="s">
        <v>453</v>
      </c>
      <c r="C1922" s="63" t="s">
        <v>795</v>
      </c>
      <c r="D1922" s="66" t="str">
        <f t="shared" si="58"/>
        <v>40800_60170.Form_TBshell</v>
      </c>
      <c r="E1922" s="64">
        <v>0</v>
      </c>
      <c r="F1922" s="66" t="str">
        <f t="shared" si="59"/>
        <v>form late</v>
      </c>
    </row>
    <row r="1923" spans="1:6" x14ac:dyDescent="0.3">
      <c r="A1923" s="66"/>
      <c r="B1923" s="65" t="s">
        <v>453</v>
      </c>
      <c r="C1923" s="63" t="s">
        <v>796</v>
      </c>
      <c r="D1923" s="66" t="str">
        <f t="shared" si="58"/>
        <v>40800_60170.NA_TBshell</v>
      </c>
      <c r="E1923" s="64">
        <v>0</v>
      </c>
      <c r="F1923" s="66" t="str">
        <f t="shared" si="59"/>
        <v>form late</v>
      </c>
    </row>
    <row r="1924" spans="1:6" x14ac:dyDescent="0.3">
      <c r="A1924" s="66"/>
      <c r="B1924" s="65" t="s">
        <v>453</v>
      </c>
      <c r="C1924" s="63" t="s">
        <v>74</v>
      </c>
      <c r="D1924" s="66" t="str">
        <f t="shared" si="58"/>
        <v>40800_60170.Form_Quest</v>
      </c>
      <c r="E1924" s="64">
        <v>0</v>
      </c>
      <c r="F1924" s="66" t="str">
        <f t="shared" si="59"/>
        <v>form late</v>
      </c>
    </row>
    <row r="1925" spans="1:6" x14ac:dyDescent="0.3">
      <c r="A1925" s="66"/>
      <c r="B1925" s="65" t="s">
        <v>453</v>
      </c>
      <c r="C1925" s="63" t="s">
        <v>72</v>
      </c>
      <c r="D1925" s="66" t="str">
        <f t="shared" si="58"/>
        <v>40800_60170.Form_UnrecRecPay</v>
      </c>
      <c r="E1925" s="64">
        <v>0</v>
      </c>
      <c r="F1925" s="66" t="str">
        <f t="shared" si="59"/>
        <v>form late</v>
      </c>
    </row>
    <row r="1926" spans="1:6" x14ac:dyDescent="0.3">
      <c r="A1926" s="66"/>
      <c r="B1926" s="65" t="s">
        <v>453</v>
      </c>
      <c r="C1926" s="63" t="s">
        <v>73</v>
      </c>
      <c r="D1926" s="66" t="str">
        <f t="shared" si="58"/>
        <v>40800_60170.NA_UnrecRecPay</v>
      </c>
      <c r="E1926" s="64">
        <v>0</v>
      </c>
      <c r="F1926" s="66" t="str">
        <f t="shared" si="59"/>
        <v>form late</v>
      </c>
    </row>
    <row r="1927" spans="1:6" x14ac:dyDescent="0.3">
      <c r="A1927" s="66"/>
      <c r="B1927" s="65" t="s">
        <v>453</v>
      </c>
      <c r="C1927" s="63" t="s">
        <v>67</v>
      </c>
      <c r="D1927" s="66" t="str">
        <f t="shared" si="58"/>
        <v>40800_60170.Form_SEFA</v>
      </c>
      <c r="E1927" s="64">
        <v>0</v>
      </c>
      <c r="F1927" s="66" t="str">
        <f t="shared" si="59"/>
        <v>form late</v>
      </c>
    </row>
    <row r="1928" spans="1:6" x14ac:dyDescent="0.3">
      <c r="A1928" s="66"/>
      <c r="B1928" s="65" t="s">
        <v>454</v>
      </c>
      <c r="C1928" s="63" t="s">
        <v>52</v>
      </c>
      <c r="D1928" s="66" t="str">
        <f t="shared" si="58"/>
        <v>40800_60180.Form_Certification</v>
      </c>
      <c r="E1928" s="64">
        <v>0</v>
      </c>
      <c r="F1928" s="66" t="str">
        <f t="shared" si="59"/>
        <v>form late</v>
      </c>
    </row>
    <row r="1929" spans="1:6" x14ac:dyDescent="0.3">
      <c r="A1929" s="66"/>
      <c r="B1929" s="65" t="s">
        <v>454</v>
      </c>
      <c r="C1929" s="63" t="s">
        <v>16</v>
      </c>
      <c r="D1929" s="66" t="str">
        <f t="shared" si="58"/>
        <v>40800_60180.Form_ADA</v>
      </c>
      <c r="E1929" s="64">
        <v>0</v>
      </c>
      <c r="F1929" s="66" t="str">
        <f t="shared" si="59"/>
        <v>form late</v>
      </c>
    </row>
    <row r="1930" spans="1:6" x14ac:dyDescent="0.3">
      <c r="A1930" s="66"/>
      <c r="B1930" s="65" t="s">
        <v>454</v>
      </c>
      <c r="C1930" s="63" t="s">
        <v>53</v>
      </c>
      <c r="D1930" s="66" t="str">
        <f t="shared" si="58"/>
        <v>40800_60180.Form_NotAppl</v>
      </c>
      <c r="E1930" s="64">
        <v>0</v>
      </c>
      <c r="F1930" s="66" t="str">
        <f t="shared" si="59"/>
        <v>form late</v>
      </c>
    </row>
    <row r="1931" spans="1:6" x14ac:dyDescent="0.3">
      <c r="A1931" s="66"/>
      <c r="B1931" s="65" t="s">
        <v>454</v>
      </c>
      <c r="C1931" s="63" t="s">
        <v>55</v>
      </c>
      <c r="D1931" s="66" t="str">
        <f t="shared" si="58"/>
        <v>40800_60180.NA_NotAppl</v>
      </c>
      <c r="E1931" s="64">
        <v>0</v>
      </c>
      <c r="F1931" s="66" t="str">
        <f t="shared" si="59"/>
        <v>form late</v>
      </c>
    </row>
    <row r="1932" spans="1:6" x14ac:dyDescent="0.3">
      <c r="A1932" s="66"/>
      <c r="B1932" s="65" t="s">
        <v>454</v>
      </c>
      <c r="C1932" s="63" t="s">
        <v>19</v>
      </c>
      <c r="D1932" s="66" t="str">
        <f t="shared" si="58"/>
        <v>40800_60180.Form_ApprRecon_NA</v>
      </c>
      <c r="E1932" s="64">
        <v>0</v>
      </c>
      <c r="F1932" s="66" t="str">
        <f t="shared" si="59"/>
        <v>form late</v>
      </c>
    </row>
    <row r="1933" spans="1:6" x14ac:dyDescent="0.3">
      <c r="A1933" s="66"/>
      <c r="B1933" s="65" t="s">
        <v>454</v>
      </c>
      <c r="C1933" s="63" t="s">
        <v>17</v>
      </c>
      <c r="D1933" s="66" t="str">
        <f t="shared" si="58"/>
        <v>40800_60180.NA_ADA</v>
      </c>
      <c r="E1933" s="64">
        <v>0</v>
      </c>
      <c r="F1933" s="66" t="str">
        <f t="shared" si="59"/>
        <v>form late</v>
      </c>
    </row>
    <row r="1934" spans="1:6" x14ac:dyDescent="0.3">
      <c r="A1934" s="66"/>
      <c r="B1934" s="65" t="s">
        <v>454</v>
      </c>
      <c r="C1934" s="65" t="s">
        <v>40</v>
      </c>
      <c r="D1934" s="66" t="str">
        <f t="shared" ref="D1934:D1997" si="60">_xlfn.CONCAT(B1934,".",C1934)</f>
        <v>40800_60180.Form_GI_Sec</v>
      </c>
      <c r="E1934" s="64">
        <v>0</v>
      </c>
      <c r="F1934" s="66" t="str">
        <f t="shared" ref="F1934:F1997" si="61">IF(E1934=0,"form late",E1934)</f>
        <v>form late</v>
      </c>
    </row>
    <row r="1935" spans="1:6" x14ac:dyDescent="0.3">
      <c r="A1935" s="66"/>
      <c r="B1935" s="65" t="s">
        <v>454</v>
      </c>
      <c r="C1935" s="65" t="s">
        <v>794</v>
      </c>
      <c r="D1935" s="66" t="str">
        <f t="shared" si="60"/>
        <v>40800_60180.NA_GI_SEC</v>
      </c>
      <c r="E1935" s="64">
        <v>0</v>
      </c>
      <c r="F1935" s="66" t="str">
        <f t="shared" si="61"/>
        <v>form late</v>
      </c>
    </row>
    <row r="1936" spans="1:6" x14ac:dyDescent="0.3">
      <c r="A1936" s="66"/>
      <c r="B1936" s="65" t="s">
        <v>454</v>
      </c>
      <c r="C1936" s="63" t="s">
        <v>42</v>
      </c>
      <c r="D1936" s="66" t="str">
        <f t="shared" si="60"/>
        <v>40800_60180.Form_InterOrg</v>
      </c>
      <c r="E1936" s="64">
        <v>0</v>
      </c>
      <c r="F1936" s="66" t="str">
        <f t="shared" si="61"/>
        <v>form late</v>
      </c>
    </row>
    <row r="1937" spans="1:6" x14ac:dyDescent="0.3">
      <c r="A1937" s="66"/>
      <c r="B1937" s="65" t="s">
        <v>454</v>
      </c>
      <c r="C1937" s="63" t="s">
        <v>43</v>
      </c>
      <c r="D1937" s="66" t="str">
        <f t="shared" si="60"/>
        <v>40800_60180.NA_InterOrg</v>
      </c>
      <c r="E1937" s="64">
        <v>0</v>
      </c>
      <c r="F1937" s="66" t="str">
        <f t="shared" si="61"/>
        <v>form late</v>
      </c>
    </row>
    <row r="1938" spans="1:6" x14ac:dyDescent="0.3">
      <c r="A1938" s="66"/>
      <c r="B1938" s="65" t="s">
        <v>454</v>
      </c>
      <c r="C1938" s="63" t="s">
        <v>37</v>
      </c>
      <c r="D1938" s="66" t="str">
        <f t="shared" si="60"/>
        <v>40800_60180.Form_AppFB</v>
      </c>
      <c r="E1938" s="64">
        <v>0</v>
      </c>
      <c r="F1938" s="66" t="str">
        <f t="shared" si="61"/>
        <v>form late</v>
      </c>
    </row>
    <row r="1939" spans="1:6" x14ac:dyDescent="0.3">
      <c r="A1939" s="66"/>
      <c r="B1939" s="65" t="s">
        <v>454</v>
      </c>
      <c r="C1939" s="63" t="s">
        <v>50</v>
      </c>
      <c r="D1939" s="66" t="str">
        <f t="shared" si="60"/>
        <v>40800_60180.Form_LTL</v>
      </c>
      <c r="E1939" s="64">
        <v>0</v>
      </c>
      <c r="F1939" s="66" t="str">
        <f t="shared" si="61"/>
        <v>form late</v>
      </c>
    </row>
    <row r="1940" spans="1:6" x14ac:dyDescent="0.3">
      <c r="A1940" s="66"/>
      <c r="B1940" s="65" t="s">
        <v>454</v>
      </c>
      <c r="C1940" s="63" t="s">
        <v>51</v>
      </c>
      <c r="D1940" s="66" t="str">
        <f t="shared" si="60"/>
        <v>40800_60180.NA_LTL</v>
      </c>
      <c r="E1940" s="64">
        <v>0</v>
      </c>
      <c r="F1940" s="66" t="str">
        <f t="shared" si="61"/>
        <v>form late</v>
      </c>
    </row>
    <row r="1941" spans="1:6" x14ac:dyDescent="0.3">
      <c r="A1941" s="66"/>
      <c r="B1941" s="65" t="s">
        <v>454</v>
      </c>
      <c r="C1941" s="63" t="s">
        <v>26</v>
      </c>
      <c r="D1941" s="66" t="str">
        <f t="shared" si="60"/>
        <v>40800_60180.Form_ClassRev</v>
      </c>
      <c r="E1941" s="64">
        <v>0</v>
      </c>
      <c r="F1941" s="66" t="str">
        <f t="shared" si="61"/>
        <v>form late</v>
      </c>
    </row>
    <row r="1942" spans="1:6" x14ac:dyDescent="0.3">
      <c r="A1942" s="66"/>
      <c r="B1942" s="65" t="s">
        <v>454</v>
      </c>
      <c r="C1942" s="63" t="s">
        <v>28</v>
      </c>
      <c r="D1942" s="66" t="str">
        <f t="shared" si="60"/>
        <v>40800_60180.NA_ClassRev</v>
      </c>
      <c r="E1942" s="64">
        <v>0</v>
      </c>
      <c r="F1942" s="66" t="str">
        <f t="shared" si="61"/>
        <v>form late</v>
      </c>
    </row>
    <row r="1943" spans="1:6" x14ac:dyDescent="0.3">
      <c r="A1943" s="66"/>
      <c r="B1943" s="65" t="s">
        <v>454</v>
      </c>
      <c r="C1943" s="65" t="s">
        <v>23</v>
      </c>
      <c r="D1943" s="66" t="str">
        <f t="shared" si="60"/>
        <v>40800_60180.Form_Cash_A</v>
      </c>
      <c r="E1943" s="64">
        <v>0</v>
      </c>
      <c r="F1943" s="66" t="str">
        <f t="shared" si="61"/>
        <v>form late</v>
      </c>
    </row>
    <row r="1944" spans="1:6" x14ac:dyDescent="0.3">
      <c r="A1944" s="66"/>
      <c r="B1944" s="65" t="s">
        <v>454</v>
      </c>
      <c r="C1944" s="65" t="s">
        <v>25</v>
      </c>
      <c r="D1944" s="66" t="str">
        <f t="shared" si="60"/>
        <v>40800_60180.NA_Cash_A</v>
      </c>
      <c r="E1944" s="64">
        <v>0</v>
      </c>
      <c r="F1944" s="66" t="str">
        <f t="shared" si="61"/>
        <v>form late</v>
      </c>
    </row>
    <row r="1945" spans="1:6" x14ac:dyDescent="0.3">
      <c r="A1945" s="66"/>
      <c r="B1945" s="65" t="s">
        <v>454</v>
      </c>
      <c r="C1945" s="65" t="s">
        <v>32</v>
      </c>
      <c r="D1945" s="66" t="str">
        <f t="shared" si="60"/>
        <v>40800_60180.Form_CashReconCPA</v>
      </c>
      <c r="E1945" s="64">
        <v>0</v>
      </c>
      <c r="F1945" s="66" t="str">
        <f t="shared" si="61"/>
        <v>form late</v>
      </c>
    </row>
    <row r="1946" spans="1:6" x14ac:dyDescent="0.3">
      <c r="A1946" s="66"/>
      <c r="B1946" s="65" t="s">
        <v>454</v>
      </c>
      <c r="C1946" s="65" t="s">
        <v>34</v>
      </c>
      <c r="D1946" s="66" t="str">
        <f t="shared" si="60"/>
        <v>40800_60180.NA_CashReconCPA</v>
      </c>
      <c r="E1946" s="64">
        <v>0</v>
      </c>
      <c r="F1946" s="66" t="str">
        <f t="shared" si="61"/>
        <v>form late</v>
      </c>
    </row>
    <row r="1947" spans="1:6" x14ac:dyDescent="0.3">
      <c r="A1947" s="66"/>
      <c r="B1947" s="65" t="s">
        <v>454</v>
      </c>
      <c r="C1947" s="65" t="s">
        <v>44</v>
      </c>
      <c r="D1947" s="66" t="str">
        <f t="shared" si="60"/>
        <v>40800_60180.Form_InvstAnalysis</v>
      </c>
      <c r="E1947" s="64">
        <v>0</v>
      </c>
      <c r="F1947" s="66" t="str">
        <f t="shared" si="61"/>
        <v>form late</v>
      </c>
    </row>
    <row r="1948" spans="1:6" x14ac:dyDescent="0.3">
      <c r="A1948" s="66"/>
      <c r="B1948" s="65" t="s">
        <v>454</v>
      </c>
      <c r="C1948" s="65" t="s">
        <v>46</v>
      </c>
      <c r="D1948" s="66" t="str">
        <f t="shared" si="60"/>
        <v>40800_60180.NA_InvstAnalysis</v>
      </c>
      <c r="E1948" s="64">
        <v>0</v>
      </c>
      <c r="F1948" s="66" t="str">
        <f t="shared" si="61"/>
        <v>form late</v>
      </c>
    </row>
    <row r="1949" spans="1:6" x14ac:dyDescent="0.3">
      <c r="A1949" s="66"/>
      <c r="B1949" s="65" t="s">
        <v>454</v>
      </c>
      <c r="C1949" s="65" t="s">
        <v>20</v>
      </c>
      <c r="D1949" s="66" t="str">
        <f t="shared" si="60"/>
        <v>40800_60180.Form_CapAssets</v>
      </c>
      <c r="E1949" s="64">
        <v>0</v>
      </c>
      <c r="F1949" s="66" t="str">
        <f t="shared" si="61"/>
        <v>form late</v>
      </c>
    </row>
    <row r="1950" spans="1:6" x14ac:dyDescent="0.3">
      <c r="A1950" s="66"/>
      <c r="B1950" s="65" t="s">
        <v>454</v>
      </c>
      <c r="C1950" s="65" t="s">
        <v>22</v>
      </c>
      <c r="D1950" s="66" t="str">
        <f t="shared" si="60"/>
        <v>40800_60180.NA_CapAssets</v>
      </c>
      <c r="E1950" s="64">
        <v>0</v>
      </c>
      <c r="F1950" s="66" t="str">
        <f t="shared" si="61"/>
        <v>form late</v>
      </c>
    </row>
    <row r="1951" spans="1:6" x14ac:dyDescent="0.3">
      <c r="A1951" s="66"/>
      <c r="B1951" s="65" t="s">
        <v>454</v>
      </c>
      <c r="C1951" s="63" t="s">
        <v>47</v>
      </c>
      <c r="D1951" s="66" t="str">
        <f t="shared" si="60"/>
        <v>40800_60180.Form_LAD</v>
      </c>
      <c r="E1951" s="64">
        <v>0</v>
      </c>
      <c r="F1951" s="66" t="str">
        <f t="shared" si="61"/>
        <v>form late</v>
      </c>
    </row>
    <row r="1952" spans="1:6" x14ac:dyDescent="0.3">
      <c r="A1952" s="66"/>
      <c r="B1952" s="65" t="s">
        <v>454</v>
      </c>
      <c r="C1952" s="63" t="s">
        <v>49</v>
      </c>
      <c r="D1952" s="66" t="str">
        <f t="shared" si="60"/>
        <v>40800_60180.NA_LAD</v>
      </c>
      <c r="E1952" s="64">
        <v>0</v>
      </c>
      <c r="F1952" s="66" t="str">
        <f t="shared" si="61"/>
        <v>form late</v>
      </c>
    </row>
    <row r="1953" spans="1:6" x14ac:dyDescent="0.3">
      <c r="A1953" s="66"/>
      <c r="B1953" s="65" t="s">
        <v>454</v>
      </c>
      <c r="C1953" s="63" t="s">
        <v>64</v>
      </c>
      <c r="D1953" s="66" t="str">
        <f t="shared" si="60"/>
        <v>40800_60180.Form_RBE</v>
      </c>
      <c r="E1953" s="64">
        <v>0</v>
      </c>
      <c r="F1953" s="66" t="str">
        <f t="shared" si="61"/>
        <v>form late</v>
      </c>
    </row>
    <row r="1954" spans="1:6" x14ac:dyDescent="0.3">
      <c r="A1954" s="66"/>
      <c r="B1954" s="65" t="s">
        <v>454</v>
      </c>
      <c r="C1954" s="63" t="s">
        <v>66</v>
      </c>
      <c r="D1954" s="66" t="str">
        <f t="shared" si="60"/>
        <v>40800_60180.NA_RBESum</v>
      </c>
      <c r="E1954" s="64">
        <v>0</v>
      </c>
      <c r="F1954" s="66" t="str">
        <f t="shared" si="61"/>
        <v>form late</v>
      </c>
    </row>
    <row r="1955" spans="1:6" x14ac:dyDescent="0.3">
      <c r="A1955" s="66"/>
      <c r="B1955" s="65" t="s">
        <v>454</v>
      </c>
      <c r="C1955" s="63" t="s">
        <v>795</v>
      </c>
      <c r="D1955" s="66" t="str">
        <f t="shared" si="60"/>
        <v>40800_60180.Form_TBshell</v>
      </c>
      <c r="E1955" s="64">
        <v>0</v>
      </c>
      <c r="F1955" s="66" t="str">
        <f t="shared" si="61"/>
        <v>form late</v>
      </c>
    </row>
    <row r="1956" spans="1:6" x14ac:dyDescent="0.3">
      <c r="A1956" s="66"/>
      <c r="B1956" s="65" t="s">
        <v>454</v>
      </c>
      <c r="C1956" s="63" t="s">
        <v>796</v>
      </c>
      <c r="D1956" s="66" t="str">
        <f t="shared" si="60"/>
        <v>40800_60180.NA_TBshell</v>
      </c>
      <c r="E1956" s="64">
        <v>0</v>
      </c>
      <c r="F1956" s="66" t="str">
        <f t="shared" si="61"/>
        <v>form late</v>
      </c>
    </row>
    <row r="1957" spans="1:6" x14ac:dyDescent="0.3">
      <c r="A1957" s="66"/>
      <c r="B1957" s="65" t="s">
        <v>454</v>
      </c>
      <c r="C1957" s="63" t="s">
        <v>74</v>
      </c>
      <c r="D1957" s="66" t="str">
        <f t="shared" si="60"/>
        <v>40800_60180.Form_Quest</v>
      </c>
      <c r="E1957" s="64">
        <v>0</v>
      </c>
      <c r="F1957" s="66" t="str">
        <f t="shared" si="61"/>
        <v>form late</v>
      </c>
    </row>
    <row r="1958" spans="1:6" x14ac:dyDescent="0.3">
      <c r="A1958" s="66"/>
      <c r="B1958" s="65" t="s">
        <v>454</v>
      </c>
      <c r="C1958" s="63" t="s">
        <v>72</v>
      </c>
      <c r="D1958" s="66" t="str">
        <f t="shared" si="60"/>
        <v>40800_60180.Form_UnrecRecPay</v>
      </c>
      <c r="E1958" s="64">
        <v>0</v>
      </c>
      <c r="F1958" s="66" t="str">
        <f t="shared" si="61"/>
        <v>form late</v>
      </c>
    </row>
    <row r="1959" spans="1:6" x14ac:dyDescent="0.3">
      <c r="A1959" s="66"/>
      <c r="B1959" s="65" t="s">
        <v>454</v>
      </c>
      <c r="C1959" s="63" t="s">
        <v>73</v>
      </c>
      <c r="D1959" s="66" t="str">
        <f t="shared" si="60"/>
        <v>40800_60180.NA_UnrecRecPay</v>
      </c>
      <c r="E1959" s="64">
        <v>0</v>
      </c>
      <c r="F1959" s="66" t="str">
        <f t="shared" si="61"/>
        <v>form late</v>
      </c>
    </row>
    <row r="1960" spans="1:6" x14ac:dyDescent="0.3">
      <c r="A1960" s="66"/>
      <c r="B1960" s="65" t="s">
        <v>454</v>
      </c>
      <c r="C1960" s="63" t="s">
        <v>67</v>
      </c>
      <c r="D1960" s="66" t="str">
        <f t="shared" si="60"/>
        <v>40800_60180.Form_SEFA</v>
      </c>
      <c r="E1960" s="64">
        <v>0</v>
      </c>
      <c r="F1960" s="66" t="str">
        <f t="shared" si="61"/>
        <v>form late</v>
      </c>
    </row>
    <row r="1961" spans="1:6" x14ac:dyDescent="0.3">
      <c r="A1961" s="66"/>
      <c r="B1961" s="65" t="s">
        <v>455</v>
      </c>
      <c r="C1961" s="63" t="s">
        <v>52</v>
      </c>
      <c r="D1961" s="66" t="str">
        <f t="shared" si="60"/>
        <v>40800_60185.Form_Certification</v>
      </c>
      <c r="E1961" s="64">
        <v>0</v>
      </c>
      <c r="F1961" s="66" t="str">
        <f t="shared" si="61"/>
        <v>form late</v>
      </c>
    </row>
    <row r="1962" spans="1:6" x14ac:dyDescent="0.3">
      <c r="A1962" s="66"/>
      <c r="B1962" s="65" t="s">
        <v>455</v>
      </c>
      <c r="C1962" s="63" t="s">
        <v>16</v>
      </c>
      <c r="D1962" s="66" t="str">
        <f t="shared" si="60"/>
        <v>40800_60185.Form_ADA</v>
      </c>
      <c r="E1962" s="64">
        <v>0</v>
      </c>
      <c r="F1962" s="66" t="str">
        <f t="shared" si="61"/>
        <v>form late</v>
      </c>
    </row>
    <row r="1963" spans="1:6" x14ac:dyDescent="0.3">
      <c r="A1963" s="66"/>
      <c r="B1963" s="65" t="s">
        <v>455</v>
      </c>
      <c r="C1963" s="63" t="s">
        <v>53</v>
      </c>
      <c r="D1963" s="66" t="str">
        <f t="shared" si="60"/>
        <v>40800_60185.Form_NotAppl</v>
      </c>
      <c r="E1963" s="64">
        <v>0</v>
      </c>
      <c r="F1963" s="66" t="str">
        <f t="shared" si="61"/>
        <v>form late</v>
      </c>
    </row>
    <row r="1964" spans="1:6" x14ac:dyDescent="0.3">
      <c r="A1964" s="66"/>
      <c r="B1964" s="65" t="s">
        <v>455</v>
      </c>
      <c r="C1964" s="63" t="s">
        <v>55</v>
      </c>
      <c r="D1964" s="66" t="str">
        <f t="shared" si="60"/>
        <v>40800_60185.NA_NotAppl</v>
      </c>
      <c r="E1964" s="64">
        <v>0</v>
      </c>
      <c r="F1964" s="66" t="str">
        <f t="shared" si="61"/>
        <v>form late</v>
      </c>
    </row>
    <row r="1965" spans="1:6" x14ac:dyDescent="0.3">
      <c r="A1965" s="66"/>
      <c r="B1965" s="65" t="s">
        <v>455</v>
      </c>
      <c r="C1965" s="63" t="s">
        <v>19</v>
      </c>
      <c r="D1965" s="66" t="str">
        <f t="shared" si="60"/>
        <v>40800_60185.Form_ApprRecon_NA</v>
      </c>
      <c r="E1965" s="64">
        <v>0</v>
      </c>
      <c r="F1965" s="66" t="str">
        <f t="shared" si="61"/>
        <v>form late</v>
      </c>
    </row>
    <row r="1966" spans="1:6" x14ac:dyDescent="0.3">
      <c r="A1966" s="66"/>
      <c r="B1966" s="65" t="s">
        <v>455</v>
      </c>
      <c r="C1966" s="63" t="s">
        <v>17</v>
      </c>
      <c r="D1966" s="66" t="str">
        <f t="shared" si="60"/>
        <v>40800_60185.NA_ADA</v>
      </c>
      <c r="E1966" s="64">
        <v>0</v>
      </c>
      <c r="F1966" s="66" t="str">
        <f t="shared" si="61"/>
        <v>form late</v>
      </c>
    </row>
    <row r="1967" spans="1:6" x14ac:dyDescent="0.3">
      <c r="A1967" s="66"/>
      <c r="B1967" s="65" t="s">
        <v>455</v>
      </c>
      <c r="C1967" s="65" t="s">
        <v>40</v>
      </c>
      <c r="D1967" s="66" t="str">
        <f t="shared" si="60"/>
        <v>40800_60185.Form_GI_Sec</v>
      </c>
      <c r="E1967" s="64">
        <v>0</v>
      </c>
      <c r="F1967" s="66" t="str">
        <f t="shared" si="61"/>
        <v>form late</v>
      </c>
    </row>
    <row r="1968" spans="1:6" x14ac:dyDescent="0.3">
      <c r="A1968" s="66"/>
      <c r="B1968" s="65" t="s">
        <v>455</v>
      </c>
      <c r="C1968" s="65" t="s">
        <v>794</v>
      </c>
      <c r="D1968" s="66" t="str">
        <f t="shared" si="60"/>
        <v>40800_60185.NA_GI_SEC</v>
      </c>
      <c r="E1968" s="64">
        <v>0</v>
      </c>
      <c r="F1968" s="66" t="str">
        <f t="shared" si="61"/>
        <v>form late</v>
      </c>
    </row>
    <row r="1969" spans="1:6" x14ac:dyDescent="0.3">
      <c r="A1969" s="66"/>
      <c r="B1969" s="65" t="s">
        <v>455</v>
      </c>
      <c r="C1969" s="63" t="s">
        <v>42</v>
      </c>
      <c r="D1969" s="66" t="str">
        <f t="shared" si="60"/>
        <v>40800_60185.Form_InterOrg</v>
      </c>
      <c r="E1969" s="64">
        <v>0</v>
      </c>
      <c r="F1969" s="66" t="str">
        <f t="shared" si="61"/>
        <v>form late</v>
      </c>
    </row>
    <row r="1970" spans="1:6" x14ac:dyDescent="0.3">
      <c r="A1970" s="66"/>
      <c r="B1970" s="65" t="s">
        <v>455</v>
      </c>
      <c r="C1970" s="63" t="s">
        <v>43</v>
      </c>
      <c r="D1970" s="66" t="str">
        <f t="shared" si="60"/>
        <v>40800_60185.NA_InterOrg</v>
      </c>
      <c r="E1970" s="64">
        <v>0</v>
      </c>
      <c r="F1970" s="66" t="str">
        <f t="shared" si="61"/>
        <v>form late</v>
      </c>
    </row>
    <row r="1971" spans="1:6" x14ac:dyDescent="0.3">
      <c r="A1971" s="66"/>
      <c r="B1971" s="65" t="s">
        <v>455</v>
      </c>
      <c r="C1971" s="63" t="s">
        <v>37</v>
      </c>
      <c r="D1971" s="66" t="str">
        <f t="shared" si="60"/>
        <v>40800_60185.Form_AppFB</v>
      </c>
      <c r="E1971" s="64">
        <v>0</v>
      </c>
      <c r="F1971" s="66" t="str">
        <f t="shared" si="61"/>
        <v>form late</v>
      </c>
    </row>
    <row r="1972" spans="1:6" x14ac:dyDescent="0.3">
      <c r="A1972" s="66"/>
      <c r="B1972" s="65" t="s">
        <v>455</v>
      </c>
      <c r="C1972" s="63" t="s">
        <v>50</v>
      </c>
      <c r="D1972" s="66" t="str">
        <f t="shared" si="60"/>
        <v>40800_60185.Form_LTL</v>
      </c>
      <c r="E1972" s="64">
        <v>0</v>
      </c>
      <c r="F1972" s="66" t="str">
        <f t="shared" si="61"/>
        <v>form late</v>
      </c>
    </row>
    <row r="1973" spans="1:6" x14ac:dyDescent="0.3">
      <c r="A1973" s="66"/>
      <c r="B1973" s="65" t="s">
        <v>455</v>
      </c>
      <c r="C1973" s="63" t="s">
        <v>51</v>
      </c>
      <c r="D1973" s="66" t="str">
        <f t="shared" si="60"/>
        <v>40800_60185.NA_LTL</v>
      </c>
      <c r="E1973" s="64">
        <v>0</v>
      </c>
      <c r="F1973" s="66" t="str">
        <f t="shared" si="61"/>
        <v>form late</v>
      </c>
    </row>
    <row r="1974" spans="1:6" x14ac:dyDescent="0.3">
      <c r="A1974" s="66"/>
      <c r="B1974" s="65" t="s">
        <v>455</v>
      </c>
      <c r="C1974" s="63" t="s">
        <v>26</v>
      </c>
      <c r="D1974" s="66" t="str">
        <f t="shared" si="60"/>
        <v>40800_60185.Form_ClassRev</v>
      </c>
      <c r="E1974" s="64">
        <v>0</v>
      </c>
      <c r="F1974" s="66" t="str">
        <f t="shared" si="61"/>
        <v>form late</v>
      </c>
    </row>
    <row r="1975" spans="1:6" x14ac:dyDescent="0.3">
      <c r="A1975" s="66"/>
      <c r="B1975" s="65" t="s">
        <v>455</v>
      </c>
      <c r="C1975" s="63" t="s">
        <v>28</v>
      </c>
      <c r="D1975" s="66" t="str">
        <f t="shared" si="60"/>
        <v>40800_60185.NA_ClassRev</v>
      </c>
      <c r="E1975" s="64">
        <v>0</v>
      </c>
      <c r="F1975" s="66" t="str">
        <f t="shared" si="61"/>
        <v>form late</v>
      </c>
    </row>
    <row r="1976" spans="1:6" x14ac:dyDescent="0.3">
      <c r="A1976" s="66"/>
      <c r="B1976" s="65" t="s">
        <v>455</v>
      </c>
      <c r="C1976" s="65" t="s">
        <v>23</v>
      </c>
      <c r="D1976" s="66" t="str">
        <f t="shared" si="60"/>
        <v>40800_60185.Form_Cash_A</v>
      </c>
      <c r="E1976" s="64">
        <v>0</v>
      </c>
      <c r="F1976" s="66" t="str">
        <f t="shared" si="61"/>
        <v>form late</v>
      </c>
    </row>
    <row r="1977" spans="1:6" x14ac:dyDescent="0.3">
      <c r="A1977" s="66"/>
      <c r="B1977" s="65" t="s">
        <v>455</v>
      </c>
      <c r="C1977" s="65" t="s">
        <v>25</v>
      </c>
      <c r="D1977" s="66" t="str">
        <f t="shared" si="60"/>
        <v>40800_60185.NA_Cash_A</v>
      </c>
      <c r="E1977" s="64">
        <v>0</v>
      </c>
      <c r="F1977" s="66" t="str">
        <f t="shared" si="61"/>
        <v>form late</v>
      </c>
    </row>
    <row r="1978" spans="1:6" x14ac:dyDescent="0.3">
      <c r="A1978" s="66"/>
      <c r="B1978" s="65" t="s">
        <v>455</v>
      </c>
      <c r="C1978" s="65" t="s">
        <v>32</v>
      </c>
      <c r="D1978" s="66" t="str">
        <f t="shared" si="60"/>
        <v>40800_60185.Form_CashReconCPA</v>
      </c>
      <c r="E1978" s="64">
        <v>0</v>
      </c>
      <c r="F1978" s="66" t="str">
        <f t="shared" si="61"/>
        <v>form late</v>
      </c>
    </row>
    <row r="1979" spans="1:6" x14ac:dyDescent="0.3">
      <c r="A1979" s="66"/>
      <c r="B1979" s="65" t="s">
        <v>455</v>
      </c>
      <c r="C1979" s="65" t="s">
        <v>34</v>
      </c>
      <c r="D1979" s="66" t="str">
        <f t="shared" si="60"/>
        <v>40800_60185.NA_CashReconCPA</v>
      </c>
      <c r="E1979" s="64">
        <v>0</v>
      </c>
      <c r="F1979" s="66" t="str">
        <f t="shared" si="61"/>
        <v>form late</v>
      </c>
    </row>
    <row r="1980" spans="1:6" x14ac:dyDescent="0.3">
      <c r="A1980" s="66"/>
      <c r="B1980" s="65" t="s">
        <v>455</v>
      </c>
      <c r="C1980" s="65" t="s">
        <v>44</v>
      </c>
      <c r="D1980" s="66" t="str">
        <f t="shared" si="60"/>
        <v>40800_60185.Form_InvstAnalysis</v>
      </c>
      <c r="E1980" s="64">
        <v>0</v>
      </c>
      <c r="F1980" s="66" t="str">
        <f t="shared" si="61"/>
        <v>form late</v>
      </c>
    </row>
    <row r="1981" spans="1:6" x14ac:dyDescent="0.3">
      <c r="A1981" s="66"/>
      <c r="B1981" s="65" t="s">
        <v>455</v>
      </c>
      <c r="C1981" s="65" t="s">
        <v>46</v>
      </c>
      <c r="D1981" s="66" t="str">
        <f t="shared" si="60"/>
        <v>40800_60185.NA_InvstAnalysis</v>
      </c>
      <c r="E1981" s="64">
        <v>0</v>
      </c>
      <c r="F1981" s="66" t="str">
        <f t="shared" si="61"/>
        <v>form late</v>
      </c>
    </row>
    <row r="1982" spans="1:6" x14ac:dyDescent="0.3">
      <c r="A1982" s="66"/>
      <c r="B1982" s="65" t="s">
        <v>455</v>
      </c>
      <c r="C1982" s="65" t="s">
        <v>20</v>
      </c>
      <c r="D1982" s="66" t="str">
        <f t="shared" si="60"/>
        <v>40800_60185.Form_CapAssets</v>
      </c>
      <c r="E1982" s="64">
        <v>0</v>
      </c>
      <c r="F1982" s="66" t="str">
        <f t="shared" si="61"/>
        <v>form late</v>
      </c>
    </row>
    <row r="1983" spans="1:6" x14ac:dyDescent="0.3">
      <c r="A1983" s="66"/>
      <c r="B1983" s="65" t="s">
        <v>455</v>
      </c>
      <c r="C1983" s="65" t="s">
        <v>22</v>
      </c>
      <c r="D1983" s="66" t="str">
        <f t="shared" si="60"/>
        <v>40800_60185.NA_CapAssets</v>
      </c>
      <c r="E1983" s="64">
        <v>0</v>
      </c>
      <c r="F1983" s="66" t="str">
        <f t="shared" si="61"/>
        <v>form late</v>
      </c>
    </row>
    <row r="1984" spans="1:6" x14ac:dyDescent="0.3">
      <c r="A1984" s="66"/>
      <c r="B1984" s="65" t="s">
        <v>455</v>
      </c>
      <c r="C1984" s="63" t="s">
        <v>47</v>
      </c>
      <c r="D1984" s="66" t="str">
        <f t="shared" si="60"/>
        <v>40800_60185.Form_LAD</v>
      </c>
      <c r="E1984" s="64">
        <v>0</v>
      </c>
      <c r="F1984" s="66" t="str">
        <f t="shared" si="61"/>
        <v>form late</v>
      </c>
    </row>
    <row r="1985" spans="1:6" x14ac:dyDescent="0.3">
      <c r="A1985" s="66"/>
      <c r="B1985" s="65" t="s">
        <v>455</v>
      </c>
      <c r="C1985" s="63" t="s">
        <v>49</v>
      </c>
      <c r="D1985" s="66" t="str">
        <f t="shared" si="60"/>
        <v>40800_60185.NA_LAD</v>
      </c>
      <c r="E1985" s="64">
        <v>0</v>
      </c>
      <c r="F1985" s="66" t="str">
        <f t="shared" si="61"/>
        <v>form late</v>
      </c>
    </row>
    <row r="1986" spans="1:6" x14ac:dyDescent="0.3">
      <c r="A1986" s="66"/>
      <c r="B1986" s="65" t="s">
        <v>455</v>
      </c>
      <c r="C1986" s="63" t="s">
        <v>64</v>
      </c>
      <c r="D1986" s="66" t="str">
        <f t="shared" si="60"/>
        <v>40800_60185.Form_RBE</v>
      </c>
      <c r="E1986" s="64">
        <v>0</v>
      </c>
      <c r="F1986" s="66" t="str">
        <f t="shared" si="61"/>
        <v>form late</v>
      </c>
    </row>
    <row r="1987" spans="1:6" x14ac:dyDescent="0.3">
      <c r="A1987" s="66"/>
      <c r="B1987" s="65" t="s">
        <v>455</v>
      </c>
      <c r="C1987" s="63" t="s">
        <v>66</v>
      </c>
      <c r="D1987" s="66" t="str">
        <f t="shared" si="60"/>
        <v>40800_60185.NA_RBESum</v>
      </c>
      <c r="E1987" s="64">
        <v>0</v>
      </c>
      <c r="F1987" s="66" t="str">
        <f t="shared" si="61"/>
        <v>form late</v>
      </c>
    </row>
    <row r="1988" spans="1:6" x14ac:dyDescent="0.3">
      <c r="A1988" s="66"/>
      <c r="B1988" s="65" t="s">
        <v>455</v>
      </c>
      <c r="C1988" s="63" t="s">
        <v>795</v>
      </c>
      <c r="D1988" s="66" t="str">
        <f t="shared" si="60"/>
        <v>40800_60185.Form_TBshell</v>
      </c>
      <c r="E1988" s="64">
        <v>0</v>
      </c>
      <c r="F1988" s="66" t="str">
        <f t="shared" si="61"/>
        <v>form late</v>
      </c>
    </row>
    <row r="1989" spans="1:6" x14ac:dyDescent="0.3">
      <c r="A1989" s="66"/>
      <c r="B1989" s="65" t="s">
        <v>455</v>
      </c>
      <c r="C1989" s="63" t="s">
        <v>796</v>
      </c>
      <c r="D1989" s="66" t="str">
        <f t="shared" si="60"/>
        <v>40800_60185.NA_TBshell</v>
      </c>
      <c r="E1989" s="64">
        <v>0</v>
      </c>
      <c r="F1989" s="66" t="str">
        <f t="shared" si="61"/>
        <v>form late</v>
      </c>
    </row>
    <row r="1990" spans="1:6" x14ac:dyDescent="0.3">
      <c r="A1990" s="66"/>
      <c r="B1990" s="65" t="s">
        <v>455</v>
      </c>
      <c r="C1990" s="63" t="s">
        <v>74</v>
      </c>
      <c r="D1990" s="66" t="str">
        <f t="shared" si="60"/>
        <v>40800_60185.Form_Quest</v>
      </c>
      <c r="E1990" s="64">
        <v>0</v>
      </c>
      <c r="F1990" s="66" t="str">
        <f t="shared" si="61"/>
        <v>form late</v>
      </c>
    </row>
    <row r="1991" spans="1:6" x14ac:dyDescent="0.3">
      <c r="A1991" s="66"/>
      <c r="B1991" s="65" t="s">
        <v>455</v>
      </c>
      <c r="C1991" s="63" t="s">
        <v>72</v>
      </c>
      <c r="D1991" s="66" t="str">
        <f t="shared" si="60"/>
        <v>40800_60185.Form_UnrecRecPay</v>
      </c>
      <c r="E1991" s="64">
        <v>0</v>
      </c>
      <c r="F1991" s="66" t="str">
        <f t="shared" si="61"/>
        <v>form late</v>
      </c>
    </row>
    <row r="1992" spans="1:6" x14ac:dyDescent="0.3">
      <c r="A1992" s="66"/>
      <c r="B1992" s="65" t="s">
        <v>455</v>
      </c>
      <c r="C1992" s="63" t="s">
        <v>73</v>
      </c>
      <c r="D1992" s="66" t="str">
        <f t="shared" si="60"/>
        <v>40800_60185.NA_UnrecRecPay</v>
      </c>
      <c r="E1992" s="64">
        <v>0</v>
      </c>
      <c r="F1992" s="66" t="str">
        <f t="shared" si="61"/>
        <v>form late</v>
      </c>
    </row>
    <row r="1993" spans="1:6" x14ac:dyDescent="0.3">
      <c r="A1993" s="66"/>
      <c r="B1993" s="65" t="s">
        <v>455</v>
      </c>
      <c r="C1993" s="63" t="s">
        <v>67</v>
      </c>
      <c r="D1993" s="66" t="str">
        <f t="shared" si="60"/>
        <v>40800_60185.Form_SEFA</v>
      </c>
      <c r="E1993" s="64">
        <v>0</v>
      </c>
      <c r="F1993" s="66" t="str">
        <f t="shared" si="61"/>
        <v>form late</v>
      </c>
    </row>
    <row r="1994" spans="1:6" x14ac:dyDescent="0.3">
      <c r="A1994" s="66"/>
      <c r="B1994" s="65" t="s">
        <v>456</v>
      </c>
      <c r="C1994" s="63" t="s">
        <v>52</v>
      </c>
      <c r="D1994" s="66" t="str">
        <f t="shared" si="60"/>
        <v>40800_EWAdj.Form_Certification</v>
      </c>
      <c r="E1994" s="64">
        <v>0</v>
      </c>
      <c r="F1994" s="66" t="str">
        <f t="shared" si="61"/>
        <v>form late</v>
      </c>
    </row>
    <row r="1995" spans="1:6" x14ac:dyDescent="0.3">
      <c r="A1995" s="66"/>
      <c r="B1995" s="65" t="s">
        <v>456</v>
      </c>
      <c r="C1995" s="63" t="s">
        <v>16</v>
      </c>
      <c r="D1995" s="66" t="str">
        <f t="shared" si="60"/>
        <v>40800_EWAdj.Form_ADA</v>
      </c>
      <c r="E1995" s="64">
        <v>44043</v>
      </c>
      <c r="F1995" s="66">
        <f t="shared" si="61"/>
        <v>44043</v>
      </c>
    </row>
    <row r="1996" spans="1:6" x14ac:dyDescent="0.3">
      <c r="A1996" s="66"/>
      <c r="B1996" s="65" t="s">
        <v>456</v>
      </c>
      <c r="C1996" s="63" t="s">
        <v>53</v>
      </c>
      <c r="D1996" s="66" t="str">
        <f t="shared" si="60"/>
        <v>40800_EWAdj.Form_NotAppl</v>
      </c>
      <c r="E1996" s="64">
        <v>44043</v>
      </c>
      <c r="F1996" s="66">
        <f t="shared" si="61"/>
        <v>44043</v>
      </c>
    </row>
    <row r="1997" spans="1:6" x14ac:dyDescent="0.3">
      <c r="A1997" s="66"/>
      <c r="B1997" s="65" t="s">
        <v>456</v>
      </c>
      <c r="C1997" s="63" t="s">
        <v>55</v>
      </c>
      <c r="D1997" s="66" t="str">
        <f t="shared" si="60"/>
        <v>40800_EWAdj.NA_NotAppl</v>
      </c>
      <c r="E1997" s="64">
        <v>0</v>
      </c>
      <c r="F1997" s="66" t="str">
        <f t="shared" si="61"/>
        <v>form late</v>
      </c>
    </row>
    <row r="1998" spans="1:6" x14ac:dyDescent="0.3">
      <c r="A1998" s="66"/>
      <c r="B1998" s="65" t="s">
        <v>456</v>
      </c>
      <c r="C1998" s="63" t="s">
        <v>19</v>
      </c>
      <c r="D1998" s="66" t="str">
        <f t="shared" ref="D1998:D2061" si="62">_xlfn.CONCAT(B1998,".",C1998)</f>
        <v>40800_EWAdj.Form_ApprRecon_NA</v>
      </c>
      <c r="E1998" s="64">
        <v>1</v>
      </c>
      <c r="F1998" s="66">
        <f t="shared" ref="F1998:F2061" si="63">IF(E1998=0,"form late",E1998)</f>
        <v>1</v>
      </c>
    </row>
    <row r="1999" spans="1:6" x14ac:dyDescent="0.3">
      <c r="A1999" s="66"/>
      <c r="B1999" s="65" t="s">
        <v>456</v>
      </c>
      <c r="C1999" s="63" t="s">
        <v>17</v>
      </c>
      <c r="D1999" s="66" t="str">
        <f t="shared" si="62"/>
        <v>40800_EWAdj.NA_ADA</v>
      </c>
      <c r="E1999" s="64">
        <v>1</v>
      </c>
      <c r="F1999" s="66">
        <f t="shared" si="63"/>
        <v>1</v>
      </c>
    </row>
    <row r="2000" spans="1:6" x14ac:dyDescent="0.3">
      <c r="A2000" s="66"/>
      <c r="B2000" s="65" t="s">
        <v>456</v>
      </c>
      <c r="C2000" s="65" t="s">
        <v>40</v>
      </c>
      <c r="D2000" s="66" t="str">
        <f t="shared" si="62"/>
        <v>40800_EWAdj.Form_GI_Sec</v>
      </c>
      <c r="E2000" s="64">
        <v>44096</v>
      </c>
      <c r="F2000" s="66">
        <f t="shared" si="63"/>
        <v>44096</v>
      </c>
    </row>
    <row r="2001" spans="1:6" x14ac:dyDescent="0.3">
      <c r="A2001" s="66"/>
      <c r="B2001" s="65" t="s">
        <v>456</v>
      </c>
      <c r="C2001" s="65" t="s">
        <v>794</v>
      </c>
      <c r="D2001" s="66" t="str">
        <f t="shared" si="62"/>
        <v>40800_EWAdj.NA_GI_SEC</v>
      </c>
      <c r="E2001" s="64">
        <v>2</v>
      </c>
      <c r="F2001" s="66">
        <f t="shared" si="63"/>
        <v>2</v>
      </c>
    </row>
    <row r="2002" spans="1:6" x14ac:dyDescent="0.3">
      <c r="A2002" s="66"/>
      <c r="B2002" s="65" t="s">
        <v>456</v>
      </c>
      <c r="C2002" s="63" t="s">
        <v>42</v>
      </c>
      <c r="D2002" s="66" t="str">
        <f t="shared" si="62"/>
        <v>40800_EWAdj.Form_InterOrg</v>
      </c>
      <c r="E2002" s="64">
        <v>44062</v>
      </c>
      <c r="F2002" s="66">
        <f t="shared" si="63"/>
        <v>44062</v>
      </c>
    </row>
    <row r="2003" spans="1:6" x14ac:dyDescent="0.3">
      <c r="A2003" s="66"/>
      <c r="B2003" s="65" t="s">
        <v>456</v>
      </c>
      <c r="C2003" s="63" t="s">
        <v>43</v>
      </c>
      <c r="D2003" s="66" t="str">
        <f t="shared" si="62"/>
        <v>40800_EWAdj.NA_InterOrg</v>
      </c>
      <c r="E2003" s="64">
        <v>2</v>
      </c>
      <c r="F2003" s="66">
        <f t="shared" si="63"/>
        <v>2</v>
      </c>
    </row>
    <row r="2004" spans="1:6" x14ac:dyDescent="0.3">
      <c r="A2004" s="66"/>
      <c r="B2004" s="65" t="s">
        <v>456</v>
      </c>
      <c r="C2004" s="63" t="s">
        <v>37</v>
      </c>
      <c r="D2004" s="66" t="str">
        <f t="shared" si="62"/>
        <v>40800_EWAdj.Form_AppFB</v>
      </c>
      <c r="E2004" s="64">
        <v>44055</v>
      </c>
      <c r="F2004" s="66">
        <f t="shared" si="63"/>
        <v>44055</v>
      </c>
    </row>
    <row r="2005" spans="1:6" x14ac:dyDescent="0.3">
      <c r="A2005" s="66"/>
      <c r="B2005" s="65" t="s">
        <v>456</v>
      </c>
      <c r="C2005" s="63" t="s">
        <v>50</v>
      </c>
      <c r="D2005" s="66" t="str">
        <f t="shared" si="62"/>
        <v>40800_EWAdj.Form_LTL</v>
      </c>
      <c r="E2005" s="64">
        <v>0</v>
      </c>
      <c r="F2005" s="66" t="str">
        <f t="shared" si="63"/>
        <v>form late</v>
      </c>
    </row>
    <row r="2006" spans="1:6" x14ac:dyDescent="0.3">
      <c r="A2006" s="66"/>
      <c r="B2006" s="65" t="s">
        <v>456</v>
      </c>
      <c r="C2006" s="63" t="s">
        <v>51</v>
      </c>
      <c r="D2006" s="66" t="str">
        <f t="shared" si="62"/>
        <v>40800_EWAdj.NA_LTL</v>
      </c>
      <c r="E2006" s="64">
        <v>1</v>
      </c>
      <c r="F2006" s="66">
        <f t="shared" si="63"/>
        <v>1</v>
      </c>
    </row>
    <row r="2007" spans="1:6" x14ac:dyDescent="0.3">
      <c r="A2007" s="66"/>
      <c r="B2007" s="65" t="s">
        <v>456</v>
      </c>
      <c r="C2007" s="63" t="s">
        <v>26</v>
      </c>
      <c r="D2007" s="66" t="str">
        <f t="shared" si="62"/>
        <v>40800_EWAdj.Form_ClassRev</v>
      </c>
      <c r="E2007" s="64">
        <v>44062</v>
      </c>
      <c r="F2007" s="66">
        <f t="shared" si="63"/>
        <v>44062</v>
      </c>
    </row>
    <row r="2008" spans="1:6" x14ac:dyDescent="0.3">
      <c r="A2008" s="66"/>
      <c r="B2008" s="65" t="s">
        <v>456</v>
      </c>
      <c r="C2008" s="63" t="s">
        <v>28</v>
      </c>
      <c r="D2008" s="66" t="str">
        <f t="shared" si="62"/>
        <v>40800_EWAdj.NA_ClassRev</v>
      </c>
      <c r="E2008" s="64">
        <v>2</v>
      </c>
      <c r="F2008" s="66">
        <f t="shared" si="63"/>
        <v>2</v>
      </c>
    </row>
    <row r="2009" spans="1:6" x14ac:dyDescent="0.3">
      <c r="A2009" s="66"/>
      <c r="B2009" s="65" t="s">
        <v>456</v>
      </c>
      <c r="C2009" s="65" t="s">
        <v>23</v>
      </c>
      <c r="D2009" s="66" t="str">
        <f t="shared" si="62"/>
        <v>40800_EWAdj.Form_Cash_A</v>
      </c>
      <c r="E2009" s="64">
        <v>44062</v>
      </c>
      <c r="F2009" s="66">
        <f t="shared" si="63"/>
        <v>44062</v>
      </c>
    </row>
    <row r="2010" spans="1:6" x14ac:dyDescent="0.3">
      <c r="A2010" s="66"/>
      <c r="B2010" s="65" t="s">
        <v>456</v>
      </c>
      <c r="C2010" s="65" t="s">
        <v>25</v>
      </c>
      <c r="D2010" s="66" t="str">
        <f t="shared" si="62"/>
        <v>40800_EWAdj.NA_Cash_A</v>
      </c>
      <c r="E2010" s="64">
        <v>2</v>
      </c>
      <c r="F2010" s="66">
        <f t="shared" si="63"/>
        <v>2</v>
      </c>
    </row>
    <row r="2011" spans="1:6" x14ac:dyDescent="0.3">
      <c r="A2011" s="66"/>
      <c r="B2011" s="65" t="s">
        <v>456</v>
      </c>
      <c r="C2011" s="65" t="s">
        <v>32</v>
      </c>
      <c r="D2011" s="66" t="str">
        <f t="shared" si="62"/>
        <v>40800_EWAdj.Form_CashReconCPA</v>
      </c>
      <c r="E2011" s="64">
        <v>0</v>
      </c>
      <c r="F2011" s="66" t="str">
        <f t="shared" si="63"/>
        <v>form late</v>
      </c>
    </row>
    <row r="2012" spans="1:6" x14ac:dyDescent="0.3">
      <c r="A2012" s="66"/>
      <c r="B2012" s="65" t="s">
        <v>456</v>
      </c>
      <c r="C2012" s="65" t="s">
        <v>34</v>
      </c>
      <c r="D2012" s="66" t="str">
        <f t="shared" si="62"/>
        <v>40800_EWAdj.NA_CashReconCPA</v>
      </c>
      <c r="E2012" s="64">
        <v>1</v>
      </c>
      <c r="F2012" s="66">
        <f t="shared" si="63"/>
        <v>1</v>
      </c>
    </row>
    <row r="2013" spans="1:6" x14ac:dyDescent="0.3">
      <c r="A2013" s="66"/>
      <c r="B2013" s="65" t="s">
        <v>456</v>
      </c>
      <c r="C2013" s="65" t="s">
        <v>44</v>
      </c>
      <c r="D2013" s="66" t="str">
        <f t="shared" si="62"/>
        <v>40800_EWAdj.Form_InvstAnalysis</v>
      </c>
      <c r="E2013" s="64">
        <v>0</v>
      </c>
      <c r="F2013" s="66" t="str">
        <f t="shared" si="63"/>
        <v>form late</v>
      </c>
    </row>
    <row r="2014" spans="1:6" x14ac:dyDescent="0.3">
      <c r="A2014" s="66"/>
      <c r="B2014" s="65" t="s">
        <v>456</v>
      </c>
      <c r="C2014" s="65" t="s">
        <v>46</v>
      </c>
      <c r="D2014" s="66" t="str">
        <f t="shared" si="62"/>
        <v>40800_EWAdj.NA_InvstAnalysis</v>
      </c>
      <c r="E2014" s="64">
        <v>1</v>
      </c>
      <c r="F2014" s="66">
        <f t="shared" si="63"/>
        <v>1</v>
      </c>
    </row>
    <row r="2015" spans="1:6" x14ac:dyDescent="0.3">
      <c r="A2015" s="66"/>
      <c r="B2015" s="65" t="s">
        <v>456</v>
      </c>
      <c r="C2015" s="65" t="s">
        <v>20</v>
      </c>
      <c r="D2015" s="66" t="str">
        <f t="shared" si="62"/>
        <v>40800_EWAdj.Form_CapAssets</v>
      </c>
      <c r="E2015" s="64">
        <v>44062</v>
      </c>
      <c r="F2015" s="66">
        <f t="shared" si="63"/>
        <v>44062</v>
      </c>
    </row>
    <row r="2016" spans="1:6" x14ac:dyDescent="0.3">
      <c r="A2016" s="66"/>
      <c r="B2016" s="65" t="s">
        <v>456</v>
      </c>
      <c r="C2016" s="65" t="s">
        <v>22</v>
      </c>
      <c r="D2016" s="66" t="str">
        <f t="shared" si="62"/>
        <v>40800_EWAdj.NA_CapAssets</v>
      </c>
      <c r="E2016" s="64">
        <v>2</v>
      </c>
      <c r="F2016" s="66">
        <f t="shared" si="63"/>
        <v>2</v>
      </c>
    </row>
    <row r="2017" spans="1:6" x14ac:dyDescent="0.3">
      <c r="A2017" s="66"/>
      <c r="B2017" s="65" t="s">
        <v>456</v>
      </c>
      <c r="C2017" s="63" t="s">
        <v>47</v>
      </c>
      <c r="D2017" s="66" t="str">
        <f t="shared" si="62"/>
        <v>40800_EWAdj.Form_LAD</v>
      </c>
      <c r="E2017" s="64">
        <v>44067</v>
      </c>
      <c r="F2017" s="66">
        <f t="shared" si="63"/>
        <v>44067</v>
      </c>
    </row>
    <row r="2018" spans="1:6" x14ac:dyDescent="0.3">
      <c r="A2018" s="66"/>
      <c r="B2018" s="65" t="s">
        <v>456</v>
      </c>
      <c r="C2018" s="63" t="s">
        <v>49</v>
      </c>
      <c r="D2018" s="66" t="str">
        <f t="shared" si="62"/>
        <v>40800_EWAdj.NA_LAD</v>
      </c>
      <c r="E2018" s="64">
        <v>2</v>
      </c>
      <c r="F2018" s="66">
        <f t="shared" si="63"/>
        <v>2</v>
      </c>
    </row>
    <row r="2019" spans="1:6" x14ac:dyDescent="0.3">
      <c r="A2019" s="66"/>
      <c r="B2019" s="65" t="s">
        <v>456</v>
      </c>
      <c r="C2019" s="63" t="s">
        <v>64</v>
      </c>
      <c r="D2019" s="66" t="str">
        <f t="shared" si="62"/>
        <v>40800_EWAdj.Form_RBE</v>
      </c>
      <c r="E2019" s="64">
        <v>44055</v>
      </c>
      <c r="F2019" s="66">
        <f t="shared" si="63"/>
        <v>44055</v>
      </c>
    </row>
    <row r="2020" spans="1:6" x14ac:dyDescent="0.3">
      <c r="A2020" s="66"/>
      <c r="B2020" s="65" t="s">
        <v>456</v>
      </c>
      <c r="C2020" s="63" t="s">
        <v>66</v>
      </c>
      <c r="D2020" s="66" t="str">
        <f t="shared" si="62"/>
        <v>40800_EWAdj.NA_RBESum</v>
      </c>
      <c r="E2020" s="64">
        <v>2</v>
      </c>
      <c r="F2020" s="66">
        <f t="shared" si="63"/>
        <v>2</v>
      </c>
    </row>
    <row r="2021" spans="1:6" x14ac:dyDescent="0.3">
      <c r="A2021" s="66"/>
      <c r="B2021" s="65" t="s">
        <v>456</v>
      </c>
      <c r="C2021" s="63" t="s">
        <v>795</v>
      </c>
      <c r="D2021" s="66" t="str">
        <f t="shared" si="62"/>
        <v>40800_EWAdj.Form_TBshell</v>
      </c>
      <c r="E2021" s="64">
        <v>0</v>
      </c>
      <c r="F2021" s="66" t="str">
        <f t="shared" si="63"/>
        <v>form late</v>
      </c>
    </row>
    <row r="2022" spans="1:6" x14ac:dyDescent="0.3">
      <c r="A2022" s="66"/>
      <c r="B2022" s="65" t="s">
        <v>456</v>
      </c>
      <c r="C2022" s="63" t="s">
        <v>796</v>
      </c>
      <c r="D2022" s="66" t="str">
        <f t="shared" si="62"/>
        <v>40800_EWAdj.NA_TBshell</v>
      </c>
      <c r="E2022" s="64">
        <v>0</v>
      </c>
      <c r="F2022" s="66" t="str">
        <f t="shared" si="63"/>
        <v>form late</v>
      </c>
    </row>
    <row r="2023" spans="1:6" x14ac:dyDescent="0.3">
      <c r="A2023" s="66"/>
      <c r="B2023" s="65" t="s">
        <v>456</v>
      </c>
      <c r="C2023" s="63" t="s">
        <v>74</v>
      </c>
      <c r="D2023" s="66" t="str">
        <f t="shared" si="62"/>
        <v>40800_EWAdj.Form_Quest</v>
      </c>
      <c r="E2023" s="64">
        <v>0</v>
      </c>
      <c r="F2023" s="66" t="str">
        <f t="shared" si="63"/>
        <v>form late</v>
      </c>
    </row>
    <row r="2024" spans="1:6" x14ac:dyDescent="0.3">
      <c r="A2024" s="66"/>
      <c r="B2024" s="65" t="s">
        <v>456</v>
      </c>
      <c r="C2024" s="63" t="s">
        <v>72</v>
      </c>
      <c r="D2024" s="66" t="str">
        <f t="shared" si="62"/>
        <v>40800_EWAdj.Form_UnrecRecPay</v>
      </c>
      <c r="E2024" s="64">
        <v>44055</v>
      </c>
      <c r="F2024" s="66">
        <f t="shared" si="63"/>
        <v>44055</v>
      </c>
    </row>
    <row r="2025" spans="1:6" x14ac:dyDescent="0.3">
      <c r="A2025" s="66"/>
      <c r="B2025" s="65" t="s">
        <v>456</v>
      </c>
      <c r="C2025" s="63" t="s">
        <v>73</v>
      </c>
      <c r="D2025" s="66" t="str">
        <f t="shared" si="62"/>
        <v>40800_EWAdj.NA_UnrecRecPay</v>
      </c>
      <c r="E2025" s="64">
        <v>2</v>
      </c>
      <c r="F2025" s="66">
        <f t="shared" si="63"/>
        <v>2</v>
      </c>
    </row>
    <row r="2026" spans="1:6" x14ac:dyDescent="0.3">
      <c r="A2026" s="66"/>
      <c r="B2026" s="65" t="s">
        <v>456</v>
      </c>
      <c r="C2026" s="63" t="s">
        <v>67</v>
      </c>
      <c r="D2026" s="66" t="str">
        <f t="shared" si="62"/>
        <v>40800_EWAdj.Form_SEFA</v>
      </c>
      <c r="E2026" s="64">
        <v>0</v>
      </c>
      <c r="F2026" s="66" t="str">
        <f t="shared" si="63"/>
        <v>form late</v>
      </c>
    </row>
    <row r="2027" spans="1:6" x14ac:dyDescent="0.3">
      <c r="A2027" s="66"/>
      <c r="B2027" s="65" t="s">
        <v>457</v>
      </c>
      <c r="C2027" s="63" t="s">
        <v>52</v>
      </c>
      <c r="D2027" s="66" t="str">
        <f t="shared" si="62"/>
        <v>40900_10000.Form_Certification</v>
      </c>
      <c r="E2027" s="64">
        <v>0</v>
      </c>
      <c r="F2027" s="66" t="str">
        <f t="shared" si="63"/>
        <v>form late</v>
      </c>
    </row>
    <row r="2028" spans="1:6" x14ac:dyDescent="0.3">
      <c r="A2028" s="66"/>
      <c r="B2028" s="65" t="s">
        <v>457</v>
      </c>
      <c r="C2028" s="63" t="s">
        <v>16</v>
      </c>
      <c r="D2028" s="66" t="str">
        <f t="shared" si="62"/>
        <v>40900_10000.Form_ADA</v>
      </c>
      <c r="E2028" s="64">
        <v>0</v>
      </c>
      <c r="F2028" s="66" t="str">
        <f t="shared" si="63"/>
        <v>form late</v>
      </c>
    </row>
    <row r="2029" spans="1:6" x14ac:dyDescent="0.3">
      <c r="A2029" s="66"/>
      <c r="B2029" s="65" t="s">
        <v>457</v>
      </c>
      <c r="C2029" s="63" t="s">
        <v>53</v>
      </c>
      <c r="D2029" s="66" t="str">
        <f t="shared" si="62"/>
        <v>40900_10000.Form_NotAppl</v>
      </c>
      <c r="E2029" s="64">
        <v>0</v>
      </c>
      <c r="F2029" s="66" t="str">
        <f t="shared" si="63"/>
        <v>form late</v>
      </c>
    </row>
    <row r="2030" spans="1:6" x14ac:dyDescent="0.3">
      <c r="A2030" s="66"/>
      <c r="B2030" s="65" t="s">
        <v>457</v>
      </c>
      <c r="C2030" s="63" t="s">
        <v>55</v>
      </c>
      <c r="D2030" s="66" t="str">
        <f t="shared" si="62"/>
        <v>40900_10000.NA_NotAppl</v>
      </c>
      <c r="E2030" s="64">
        <v>0</v>
      </c>
      <c r="F2030" s="66" t="str">
        <f t="shared" si="63"/>
        <v>form late</v>
      </c>
    </row>
    <row r="2031" spans="1:6" x14ac:dyDescent="0.3">
      <c r="A2031" s="66"/>
      <c r="B2031" s="65" t="s">
        <v>457</v>
      </c>
      <c r="C2031" s="63" t="s">
        <v>19</v>
      </c>
      <c r="D2031" s="66" t="str">
        <f t="shared" si="62"/>
        <v>40900_10000.Form_ApprRecon_NA</v>
      </c>
      <c r="E2031" s="64">
        <v>0</v>
      </c>
      <c r="F2031" s="66" t="str">
        <f t="shared" si="63"/>
        <v>form late</v>
      </c>
    </row>
    <row r="2032" spans="1:6" x14ac:dyDescent="0.3">
      <c r="A2032" s="66"/>
      <c r="B2032" s="65" t="s">
        <v>457</v>
      </c>
      <c r="C2032" s="63" t="s">
        <v>17</v>
      </c>
      <c r="D2032" s="66" t="str">
        <f t="shared" si="62"/>
        <v>40900_10000.NA_ADA</v>
      </c>
      <c r="E2032" s="64">
        <v>0</v>
      </c>
      <c r="F2032" s="66" t="str">
        <f t="shared" si="63"/>
        <v>form late</v>
      </c>
    </row>
    <row r="2033" spans="1:6" x14ac:dyDescent="0.3">
      <c r="A2033" s="66"/>
      <c r="B2033" s="65" t="s">
        <v>457</v>
      </c>
      <c r="C2033" s="65" t="s">
        <v>40</v>
      </c>
      <c r="D2033" s="66" t="str">
        <f t="shared" si="62"/>
        <v>40900_10000.Form_GI_Sec</v>
      </c>
      <c r="E2033" s="64">
        <v>0</v>
      </c>
      <c r="F2033" s="66" t="str">
        <f t="shared" si="63"/>
        <v>form late</v>
      </c>
    </row>
    <row r="2034" spans="1:6" x14ac:dyDescent="0.3">
      <c r="A2034" s="66"/>
      <c r="B2034" s="65" t="s">
        <v>457</v>
      </c>
      <c r="C2034" s="65" t="s">
        <v>794</v>
      </c>
      <c r="D2034" s="66" t="str">
        <f t="shared" si="62"/>
        <v>40900_10000.NA_GI_SEC</v>
      </c>
      <c r="E2034" s="64">
        <v>0</v>
      </c>
      <c r="F2034" s="66" t="str">
        <f t="shared" si="63"/>
        <v>form late</v>
      </c>
    </row>
    <row r="2035" spans="1:6" x14ac:dyDescent="0.3">
      <c r="A2035" s="66"/>
      <c r="B2035" s="65" t="s">
        <v>457</v>
      </c>
      <c r="C2035" s="63" t="s">
        <v>42</v>
      </c>
      <c r="D2035" s="66" t="str">
        <f t="shared" si="62"/>
        <v>40900_10000.Form_InterOrg</v>
      </c>
      <c r="E2035" s="64">
        <v>0</v>
      </c>
      <c r="F2035" s="66" t="str">
        <f t="shared" si="63"/>
        <v>form late</v>
      </c>
    </row>
    <row r="2036" spans="1:6" x14ac:dyDescent="0.3">
      <c r="A2036" s="66"/>
      <c r="B2036" s="65" t="s">
        <v>457</v>
      </c>
      <c r="C2036" s="63" t="s">
        <v>43</v>
      </c>
      <c r="D2036" s="66" t="str">
        <f t="shared" si="62"/>
        <v>40900_10000.NA_InterOrg</v>
      </c>
      <c r="E2036" s="64">
        <v>0</v>
      </c>
      <c r="F2036" s="66" t="str">
        <f t="shared" si="63"/>
        <v>form late</v>
      </c>
    </row>
    <row r="2037" spans="1:6" x14ac:dyDescent="0.3">
      <c r="A2037" s="66"/>
      <c r="B2037" s="65" t="s">
        <v>457</v>
      </c>
      <c r="C2037" s="63" t="s">
        <v>37</v>
      </c>
      <c r="D2037" s="66" t="str">
        <f t="shared" si="62"/>
        <v>40900_10000.Form_AppFB</v>
      </c>
      <c r="E2037" s="64">
        <v>0</v>
      </c>
      <c r="F2037" s="66" t="str">
        <f t="shared" si="63"/>
        <v>form late</v>
      </c>
    </row>
    <row r="2038" spans="1:6" x14ac:dyDescent="0.3">
      <c r="A2038" s="66"/>
      <c r="B2038" s="65" t="s">
        <v>457</v>
      </c>
      <c r="C2038" s="63" t="s">
        <v>50</v>
      </c>
      <c r="D2038" s="66" t="str">
        <f t="shared" si="62"/>
        <v>40900_10000.Form_LTL</v>
      </c>
      <c r="E2038" s="64">
        <v>0</v>
      </c>
      <c r="F2038" s="66" t="str">
        <f t="shared" si="63"/>
        <v>form late</v>
      </c>
    </row>
    <row r="2039" spans="1:6" x14ac:dyDescent="0.3">
      <c r="A2039" s="66"/>
      <c r="B2039" s="65" t="s">
        <v>457</v>
      </c>
      <c r="C2039" s="63" t="s">
        <v>51</v>
      </c>
      <c r="D2039" s="66" t="str">
        <f t="shared" si="62"/>
        <v>40900_10000.NA_LTL</v>
      </c>
      <c r="E2039" s="64">
        <v>0</v>
      </c>
      <c r="F2039" s="66" t="str">
        <f t="shared" si="63"/>
        <v>form late</v>
      </c>
    </row>
    <row r="2040" spans="1:6" x14ac:dyDescent="0.3">
      <c r="A2040" s="66"/>
      <c r="B2040" s="65" t="s">
        <v>457</v>
      </c>
      <c r="C2040" s="63" t="s">
        <v>26</v>
      </c>
      <c r="D2040" s="66" t="str">
        <f t="shared" si="62"/>
        <v>40900_10000.Form_ClassRev</v>
      </c>
      <c r="E2040" s="64">
        <v>0</v>
      </c>
      <c r="F2040" s="66" t="str">
        <f t="shared" si="63"/>
        <v>form late</v>
      </c>
    </row>
    <row r="2041" spans="1:6" x14ac:dyDescent="0.3">
      <c r="A2041" s="66"/>
      <c r="B2041" s="65" t="s">
        <v>457</v>
      </c>
      <c r="C2041" s="63" t="s">
        <v>28</v>
      </c>
      <c r="D2041" s="66" t="str">
        <f t="shared" si="62"/>
        <v>40900_10000.NA_ClassRev</v>
      </c>
      <c r="E2041" s="64">
        <v>0</v>
      </c>
      <c r="F2041" s="66" t="str">
        <f t="shared" si="63"/>
        <v>form late</v>
      </c>
    </row>
    <row r="2042" spans="1:6" x14ac:dyDescent="0.3">
      <c r="A2042" s="66"/>
      <c r="B2042" s="65" t="s">
        <v>457</v>
      </c>
      <c r="C2042" s="65" t="s">
        <v>23</v>
      </c>
      <c r="D2042" s="66" t="str">
        <f t="shared" si="62"/>
        <v>40900_10000.Form_Cash_A</v>
      </c>
      <c r="E2042" s="64">
        <v>0</v>
      </c>
      <c r="F2042" s="66" t="str">
        <f t="shared" si="63"/>
        <v>form late</v>
      </c>
    </row>
    <row r="2043" spans="1:6" x14ac:dyDescent="0.3">
      <c r="A2043" s="66"/>
      <c r="B2043" s="65" t="s">
        <v>457</v>
      </c>
      <c r="C2043" s="65" t="s">
        <v>25</v>
      </c>
      <c r="D2043" s="66" t="str">
        <f t="shared" si="62"/>
        <v>40900_10000.NA_Cash_A</v>
      </c>
      <c r="E2043" s="64">
        <v>0</v>
      </c>
      <c r="F2043" s="66" t="str">
        <f t="shared" si="63"/>
        <v>form late</v>
      </c>
    </row>
    <row r="2044" spans="1:6" x14ac:dyDescent="0.3">
      <c r="A2044" s="66"/>
      <c r="B2044" s="65" t="s">
        <v>457</v>
      </c>
      <c r="C2044" s="65" t="s">
        <v>32</v>
      </c>
      <c r="D2044" s="66" t="str">
        <f t="shared" si="62"/>
        <v>40900_10000.Form_CashReconCPA</v>
      </c>
      <c r="E2044" s="64">
        <v>0</v>
      </c>
      <c r="F2044" s="66" t="str">
        <f t="shared" si="63"/>
        <v>form late</v>
      </c>
    </row>
    <row r="2045" spans="1:6" x14ac:dyDescent="0.3">
      <c r="A2045" s="66"/>
      <c r="B2045" s="65" t="s">
        <v>457</v>
      </c>
      <c r="C2045" s="65" t="s">
        <v>34</v>
      </c>
      <c r="D2045" s="66" t="str">
        <f t="shared" si="62"/>
        <v>40900_10000.NA_CashReconCPA</v>
      </c>
      <c r="E2045" s="64">
        <v>0</v>
      </c>
      <c r="F2045" s="66" t="str">
        <f t="shared" si="63"/>
        <v>form late</v>
      </c>
    </row>
    <row r="2046" spans="1:6" x14ac:dyDescent="0.3">
      <c r="A2046" s="66"/>
      <c r="B2046" s="65" t="s">
        <v>457</v>
      </c>
      <c r="C2046" s="65" t="s">
        <v>44</v>
      </c>
      <c r="D2046" s="66" t="str">
        <f t="shared" si="62"/>
        <v>40900_10000.Form_InvstAnalysis</v>
      </c>
      <c r="E2046" s="64">
        <v>0</v>
      </c>
      <c r="F2046" s="66" t="str">
        <f t="shared" si="63"/>
        <v>form late</v>
      </c>
    </row>
    <row r="2047" spans="1:6" x14ac:dyDescent="0.3">
      <c r="A2047" s="66"/>
      <c r="B2047" s="65" t="s">
        <v>457</v>
      </c>
      <c r="C2047" s="65" t="s">
        <v>46</v>
      </c>
      <c r="D2047" s="66" t="str">
        <f t="shared" si="62"/>
        <v>40900_10000.NA_InvstAnalysis</v>
      </c>
      <c r="E2047" s="64">
        <v>0</v>
      </c>
      <c r="F2047" s="66" t="str">
        <f t="shared" si="63"/>
        <v>form late</v>
      </c>
    </row>
    <row r="2048" spans="1:6" x14ac:dyDescent="0.3">
      <c r="A2048" s="66"/>
      <c r="B2048" s="65" t="s">
        <v>457</v>
      </c>
      <c r="C2048" s="65" t="s">
        <v>20</v>
      </c>
      <c r="D2048" s="66" t="str">
        <f t="shared" si="62"/>
        <v>40900_10000.Form_CapAssets</v>
      </c>
      <c r="E2048" s="64">
        <v>0</v>
      </c>
      <c r="F2048" s="66" t="str">
        <f t="shared" si="63"/>
        <v>form late</v>
      </c>
    </row>
    <row r="2049" spans="1:6" x14ac:dyDescent="0.3">
      <c r="A2049" s="66"/>
      <c r="B2049" s="65" t="s">
        <v>457</v>
      </c>
      <c r="C2049" s="65" t="s">
        <v>22</v>
      </c>
      <c r="D2049" s="66" t="str">
        <f t="shared" si="62"/>
        <v>40900_10000.NA_CapAssets</v>
      </c>
      <c r="E2049" s="64">
        <v>0</v>
      </c>
      <c r="F2049" s="66" t="str">
        <f t="shared" si="63"/>
        <v>form late</v>
      </c>
    </row>
    <row r="2050" spans="1:6" x14ac:dyDescent="0.3">
      <c r="A2050" s="66"/>
      <c r="B2050" s="65" t="s">
        <v>457</v>
      </c>
      <c r="C2050" s="63" t="s">
        <v>47</v>
      </c>
      <c r="D2050" s="66" t="str">
        <f t="shared" si="62"/>
        <v>40900_10000.Form_LAD</v>
      </c>
      <c r="E2050" s="64">
        <v>0</v>
      </c>
      <c r="F2050" s="66" t="str">
        <f t="shared" si="63"/>
        <v>form late</v>
      </c>
    </row>
    <row r="2051" spans="1:6" x14ac:dyDescent="0.3">
      <c r="A2051" s="66"/>
      <c r="B2051" s="65" t="s">
        <v>457</v>
      </c>
      <c r="C2051" s="63" t="s">
        <v>49</v>
      </c>
      <c r="D2051" s="66" t="str">
        <f t="shared" si="62"/>
        <v>40900_10000.NA_LAD</v>
      </c>
      <c r="E2051" s="64">
        <v>0</v>
      </c>
      <c r="F2051" s="66" t="str">
        <f t="shared" si="63"/>
        <v>form late</v>
      </c>
    </row>
    <row r="2052" spans="1:6" x14ac:dyDescent="0.3">
      <c r="A2052" s="66"/>
      <c r="B2052" s="65" t="s">
        <v>457</v>
      </c>
      <c r="C2052" s="63" t="s">
        <v>64</v>
      </c>
      <c r="D2052" s="66" t="str">
        <f t="shared" si="62"/>
        <v>40900_10000.Form_RBE</v>
      </c>
      <c r="E2052" s="64">
        <v>0</v>
      </c>
      <c r="F2052" s="66" t="str">
        <f t="shared" si="63"/>
        <v>form late</v>
      </c>
    </row>
    <row r="2053" spans="1:6" x14ac:dyDescent="0.3">
      <c r="A2053" s="66"/>
      <c r="B2053" s="65" t="s">
        <v>457</v>
      </c>
      <c r="C2053" s="63" t="s">
        <v>66</v>
      </c>
      <c r="D2053" s="66" t="str">
        <f t="shared" si="62"/>
        <v>40900_10000.NA_RBESum</v>
      </c>
      <c r="E2053" s="64">
        <v>0</v>
      </c>
      <c r="F2053" s="66" t="str">
        <f t="shared" si="63"/>
        <v>form late</v>
      </c>
    </row>
    <row r="2054" spans="1:6" x14ac:dyDescent="0.3">
      <c r="A2054" s="66"/>
      <c r="B2054" s="65" t="s">
        <v>457</v>
      </c>
      <c r="C2054" s="63" t="s">
        <v>795</v>
      </c>
      <c r="D2054" s="66" t="str">
        <f t="shared" si="62"/>
        <v>40900_10000.Form_TBshell</v>
      </c>
      <c r="E2054" s="64">
        <v>0</v>
      </c>
      <c r="F2054" s="66" t="str">
        <f t="shared" si="63"/>
        <v>form late</v>
      </c>
    </row>
    <row r="2055" spans="1:6" x14ac:dyDescent="0.3">
      <c r="A2055" s="66"/>
      <c r="B2055" s="65" t="s">
        <v>457</v>
      </c>
      <c r="C2055" s="63" t="s">
        <v>796</v>
      </c>
      <c r="D2055" s="66" t="str">
        <f t="shared" si="62"/>
        <v>40900_10000.NA_TBshell</v>
      </c>
      <c r="E2055" s="64">
        <v>0</v>
      </c>
      <c r="F2055" s="66" t="str">
        <f t="shared" si="63"/>
        <v>form late</v>
      </c>
    </row>
    <row r="2056" spans="1:6" x14ac:dyDescent="0.3">
      <c r="A2056" s="66"/>
      <c r="B2056" s="65" t="s">
        <v>457</v>
      </c>
      <c r="C2056" s="63" t="s">
        <v>74</v>
      </c>
      <c r="D2056" s="66" t="str">
        <f t="shared" si="62"/>
        <v>40900_10000.Form_Quest</v>
      </c>
      <c r="E2056" s="64">
        <v>0</v>
      </c>
      <c r="F2056" s="66" t="str">
        <f t="shared" si="63"/>
        <v>form late</v>
      </c>
    </row>
    <row r="2057" spans="1:6" x14ac:dyDescent="0.3">
      <c r="A2057" s="66"/>
      <c r="B2057" s="65" t="s">
        <v>457</v>
      </c>
      <c r="C2057" s="63" t="s">
        <v>72</v>
      </c>
      <c r="D2057" s="66" t="str">
        <f t="shared" si="62"/>
        <v>40900_10000.Form_UnrecRecPay</v>
      </c>
      <c r="E2057" s="64">
        <v>0</v>
      </c>
      <c r="F2057" s="66" t="str">
        <f t="shared" si="63"/>
        <v>form late</v>
      </c>
    </row>
    <row r="2058" spans="1:6" x14ac:dyDescent="0.3">
      <c r="A2058" s="66"/>
      <c r="B2058" s="65" t="s">
        <v>457</v>
      </c>
      <c r="C2058" s="63" t="s">
        <v>73</v>
      </c>
      <c r="D2058" s="66" t="str">
        <f t="shared" si="62"/>
        <v>40900_10000.NA_UnrecRecPay</v>
      </c>
      <c r="E2058" s="64">
        <v>0</v>
      </c>
      <c r="F2058" s="66" t="str">
        <f t="shared" si="63"/>
        <v>form late</v>
      </c>
    </row>
    <row r="2059" spans="1:6" x14ac:dyDescent="0.3">
      <c r="A2059" s="66"/>
      <c r="B2059" s="65" t="s">
        <v>457</v>
      </c>
      <c r="C2059" s="63" t="s">
        <v>67</v>
      </c>
      <c r="D2059" s="66" t="str">
        <f t="shared" si="62"/>
        <v>40900_10000.Form_SEFA</v>
      </c>
      <c r="E2059" s="64">
        <v>0</v>
      </c>
      <c r="F2059" s="66" t="str">
        <f t="shared" si="63"/>
        <v>form late</v>
      </c>
    </row>
    <row r="2060" spans="1:6" x14ac:dyDescent="0.3">
      <c r="A2060" s="66"/>
      <c r="B2060" s="65" t="s">
        <v>458</v>
      </c>
      <c r="C2060" s="63" t="s">
        <v>52</v>
      </c>
      <c r="D2060" s="66" t="str">
        <f t="shared" si="62"/>
        <v>40900_20000.Form_Certification</v>
      </c>
      <c r="E2060" s="64">
        <v>0</v>
      </c>
      <c r="F2060" s="66" t="str">
        <f t="shared" si="63"/>
        <v>form late</v>
      </c>
    </row>
    <row r="2061" spans="1:6" x14ac:dyDescent="0.3">
      <c r="A2061" s="66"/>
      <c r="B2061" s="65" t="s">
        <v>458</v>
      </c>
      <c r="C2061" s="63" t="s">
        <v>16</v>
      </c>
      <c r="D2061" s="66" t="str">
        <f t="shared" si="62"/>
        <v>40900_20000.Form_ADA</v>
      </c>
      <c r="E2061" s="64">
        <v>0</v>
      </c>
      <c r="F2061" s="66" t="str">
        <f t="shared" si="63"/>
        <v>form late</v>
      </c>
    </row>
    <row r="2062" spans="1:6" x14ac:dyDescent="0.3">
      <c r="A2062" s="66"/>
      <c r="B2062" s="65" t="s">
        <v>458</v>
      </c>
      <c r="C2062" s="63" t="s">
        <v>53</v>
      </c>
      <c r="D2062" s="66" t="str">
        <f t="shared" ref="D2062:D2125" si="64">_xlfn.CONCAT(B2062,".",C2062)</f>
        <v>40900_20000.Form_NotAppl</v>
      </c>
      <c r="E2062" s="64">
        <v>0</v>
      </c>
      <c r="F2062" s="66" t="str">
        <f t="shared" ref="F2062:F2125" si="65">IF(E2062=0,"form late",E2062)</f>
        <v>form late</v>
      </c>
    </row>
    <row r="2063" spans="1:6" x14ac:dyDescent="0.3">
      <c r="A2063" s="66"/>
      <c r="B2063" s="65" t="s">
        <v>458</v>
      </c>
      <c r="C2063" s="63" t="s">
        <v>55</v>
      </c>
      <c r="D2063" s="66" t="str">
        <f t="shared" si="64"/>
        <v>40900_20000.NA_NotAppl</v>
      </c>
      <c r="E2063" s="64">
        <v>0</v>
      </c>
      <c r="F2063" s="66" t="str">
        <f t="shared" si="65"/>
        <v>form late</v>
      </c>
    </row>
    <row r="2064" spans="1:6" x14ac:dyDescent="0.3">
      <c r="A2064" s="66"/>
      <c r="B2064" s="65" t="s">
        <v>458</v>
      </c>
      <c r="C2064" s="63" t="s">
        <v>19</v>
      </c>
      <c r="D2064" s="66" t="str">
        <f t="shared" si="64"/>
        <v>40900_20000.Form_ApprRecon_NA</v>
      </c>
      <c r="E2064" s="64">
        <v>0</v>
      </c>
      <c r="F2064" s="66" t="str">
        <f t="shared" si="65"/>
        <v>form late</v>
      </c>
    </row>
    <row r="2065" spans="1:6" x14ac:dyDescent="0.3">
      <c r="A2065" s="66"/>
      <c r="B2065" s="65" t="s">
        <v>458</v>
      </c>
      <c r="C2065" s="63" t="s">
        <v>17</v>
      </c>
      <c r="D2065" s="66" t="str">
        <f t="shared" si="64"/>
        <v>40900_20000.NA_ADA</v>
      </c>
      <c r="E2065" s="64">
        <v>0</v>
      </c>
      <c r="F2065" s="66" t="str">
        <f t="shared" si="65"/>
        <v>form late</v>
      </c>
    </row>
    <row r="2066" spans="1:6" x14ac:dyDescent="0.3">
      <c r="A2066" s="66"/>
      <c r="B2066" s="65" t="s">
        <v>458</v>
      </c>
      <c r="C2066" s="65" t="s">
        <v>40</v>
      </c>
      <c r="D2066" s="66" t="str">
        <f t="shared" si="64"/>
        <v>40900_20000.Form_GI_Sec</v>
      </c>
      <c r="E2066" s="64">
        <v>0</v>
      </c>
      <c r="F2066" s="66" t="str">
        <f t="shared" si="65"/>
        <v>form late</v>
      </c>
    </row>
    <row r="2067" spans="1:6" x14ac:dyDescent="0.3">
      <c r="A2067" s="66"/>
      <c r="B2067" s="65" t="s">
        <v>458</v>
      </c>
      <c r="C2067" s="65" t="s">
        <v>794</v>
      </c>
      <c r="D2067" s="66" t="str">
        <f t="shared" si="64"/>
        <v>40900_20000.NA_GI_SEC</v>
      </c>
      <c r="E2067" s="64">
        <v>0</v>
      </c>
      <c r="F2067" s="66" t="str">
        <f t="shared" si="65"/>
        <v>form late</v>
      </c>
    </row>
    <row r="2068" spans="1:6" x14ac:dyDescent="0.3">
      <c r="A2068" s="66"/>
      <c r="B2068" s="65" t="s">
        <v>458</v>
      </c>
      <c r="C2068" s="63" t="s">
        <v>42</v>
      </c>
      <c r="D2068" s="66" t="str">
        <f t="shared" si="64"/>
        <v>40900_20000.Form_InterOrg</v>
      </c>
      <c r="E2068" s="64">
        <v>0</v>
      </c>
      <c r="F2068" s="66" t="str">
        <f t="shared" si="65"/>
        <v>form late</v>
      </c>
    </row>
    <row r="2069" spans="1:6" x14ac:dyDescent="0.3">
      <c r="A2069" s="66"/>
      <c r="B2069" s="65" t="s">
        <v>458</v>
      </c>
      <c r="C2069" s="63" t="s">
        <v>43</v>
      </c>
      <c r="D2069" s="66" t="str">
        <f t="shared" si="64"/>
        <v>40900_20000.NA_InterOrg</v>
      </c>
      <c r="E2069" s="64">
        <v>0</v>
      </c>
      <c r="F2069" s="66" t="str">
        <f t="shared" si="65"/>
        <v>form late</v>
      </c>
    </row>
    <row r="2070" spans="1:6" x14ac:dyDescent="0.3">
      <c r="A2070" s="66"/>
      <c r="B2070" s="65" t="s">
        <v>458</v>
      </c>
      <c r="C2070" s="63" t="s">
        <v>37</v>
      </c>
      <c r="D2070" s="66" t="str">
        <f t="shared" si="64"/>
        <v>40900_20000.Form_AppFB</v>
      </c>
      <c r="E2070" s="64">
        <v>0</v>
      </c>
      <c r="F2070" s="66" t="str">
        <f t="shared" si="65"/>
        <v>form late</v>
      </c>
    </row>
    <row r="2071" spans="1:6" x14ac:dyDescent="0.3">
      <c r="A2071" s="66"/>
      <c r="B2071" s="65" t="s">
        <v>458</v>
      </c>
      <c r="C2071" s="63" t="s">
        <v>50</v>
      </c>
      <c r="D2071" s="66" t="str">
        <f t="shared" si="64"/>
        <v>40900_20000.Form_LTL</v>
      </c>
      <c r="E2071" s="64">
        <v>0</v>
      </c>
      <c r="F2071" s="66" t="str">
        <f t="shared" si="65"/>
        <v>form late</v>
      </c>
    </row>
    <row r="2072" spans="1:6" x14ac:dyDescent="0.3">
      <c r="A2072" s="66"/>
      <c r="B2072" s="65" t="s">
        <v>458</v>
      </c>
      <c r="C2072" s="63" t="s">
        <v>51</v>
      </c>
      <c r="D2072" s="66" t="str">
        <f t="shared" si="64"/>
        <v>40900_20000.NA_LTL</v>
      </c>
      <c r="E2072" s="64">
        <v>0</v>
      </c>
      <c r="F2072" s="66" t="str">
        <f t="shared" si="65"/>
        <v>form late</v>
      </c>
    </row>
    <row r="2073" spans="1:6" x14ac:dyDescent="0.3">
      <c r="A2073" s="66"/>
      <c r="B2073" s="65" t="s">
        <v>458</v>
      </c>
      <c r="C2073" s="63" t="s">
        <v>26</v>
      </c>
      <c r="D2073" s="66" t="str">
        <f t="shared" si="64"/>
        <v>40900_20000.Form_ClassRev</v>
      </c>
      <c r="E2073" s="64">
        <v>0</v>
      </c>
      <c r="F2073" s="66" t="str">
        <f t="shared" si="65"/>
        <v>form late</v>
      </c>
    </row>
    <row r="2074" spans="1:6" x14ac:dyDescent="0.3">
      <c r="A2074" s="66"/>
      <c r="B2074" s="65" t="s">
        <v>458</v>
      </c>
      <c r="C2074" s="63" t="s">
        <v>28</v>
      </c>
      <c r="D2074" s="66" t="str">
        <f t="shared" si="64"/>
        <v>40900_20000.NA_ClassRev</v>
      </c>
      <c r="E2074" s="64">
        <v>0</v>
      </c>
      <c r="F2074" s="66" t="str">
        <f t="shared" si="65"/>
        <v>form late</v>
      </c>
    </row>
    <row r="2075" spans="1:6" x14ac:dyDescent="0.3">
      <c r="A2075" s="66"/>
      <c r="B2075" s="65" t="s">
        <v>458</v>
      </c>
      <c r="C2075" s="65" t="s">
        <v>23</v>
      </c>
      <c r="D2075" s="66" t="str">
        <f t="shared" si="64"/>
        <v>40900_20000.Form_Cash_A</v>
      </c>
      <c r="E2075" s="64">
        <v>0</v>
      </c>
      <c r="F2075" s="66" t="str">
        <f t="shared" si="65"/>
        <v>form late</v>
      </c>
    </row>
    <row r="2076" spans="1:6" x14ac:dyDescent="0.3">
      <c r="A2076" s="66"/>
      <c r="B2076" s="65" t="s">
        <v>458</v>
      </c>
      <c r="C2076" s="65" t="s">
        <v>25</v>
      </c>
      <c r="D2076" s="66" t="str">
        <f t="shared" si="64"/>
        <v>40900_20000.NA_Cash_A</v>
      </c>
      <c r="E2076" s="64">
        <v>0</v>
      </c>
      <c r="F2076" s="66" t="str">
        <f t="shared" si="65"/>
        <v>form late</v>
      </c>
    </row>
    <row r="2077" spans="1:6" x14ac:dyDescent="0.3">
      <c r="A2077" s="66"/>
      <c r="B2077" s="65" t="s">
        <v>458</v>
      </c>
      <c r="C2077" s="65" t="s">
        <v>32</v>
      </c>
      <c r="D2077" s="66" t="str">
        <f t="shared" si="64"/>
        <v>40900_20000.Form_CashReconCPA</v>
      </c>
      <c r="E2077" s="64">
        <v>0</v>
      </c>
      <c r="F2077" s="66" t="str">
        <f t="shared" si="65"/>
        <v>form late</v>
      </c>
    </row>
    <row r="2078" spans="1:6" x14ac:dyDescent="0.3">
      <c r="A2078" s="66"/>
      <c r="B2078" s="65" t="s">
        <v>458</v>
      </c>
      <c r="C2078" s="65" t="s">
        <v>34</v>
      </c>
      <c r="D2078" s="66" t="str">
        <f t="shared" si="64"/>
        <v>40900_20000.NA_CashReconCPA</v>
      </c>
      <c r="E2078" s="64">
        <v>0</v>
      </c>
      <c r="F2078" s="66" t="str">
        <f t="shared" si="65"/>
        <v>form late</v>
      </c>
    </row>
    <row r="2079" spans="1:6" x14ac:dyDescent="0.3">
      <c r="A2079" s="66"/>
      <c r="B2079" s="65" t="s">
        <v>458</v>
      </c>
      <c r="C2079" s="65" t="s">
        <v>44</v>
      </c>
      <c r="D2079" s="66" t="str">
        <f t="shared" si="64"/>
        <v>40900_20000.Form_InvstAnalysis</v>
      </c>
      <c r="E2079" s="64">
        <v>0</v>
      </c>
      <c r="F2079" s="66" t="str">
        <f t="shared" si="65"/>
        <v>form late</v>
      </c>
    </row>
    <row r="2080" spans="1:6" x14ac:dyDescent="0.3">
      <c r="A2080" s="66"/>
      <c r="B2080" s="65" t="s">
        <v>458</v>
      </c>
      <c r="C2080" s="65" t="s">
        <v>46</v>
      </c>
      <c r="D2080" s="66" t="str">
        <f t="shared" si="64"/>
        <v>40900_20000.NA_InvstAnalysis</v>
      </c>
      <c r="E2080" s="64">
        <v>0</v>
      </c>
      <c r="F2080" s="66" t="str">
        <f t="shared" si="65"/>
        <v>form late</v>
      </c>
    </row>
    <row r="2081" spans="1:6" x14ac:dyDescent="0.3">
      <c r="A2081" s="66"/>
      <c r="B2081" s="65" t="s">
        <v>458</v>
      </c>
      <c r="C2081" s="65" t="s">
        <v>20</v>
      </c>
      <c r="D2081" s="66" t="str">
        <f t="shared" si="64"/>
        <v>40900_20000.Form_CapAssets</v>
      </c>
      <c r="E2081" s="64">
        <v>0</v>
      </c>
      <c r="F2081" s="66" t="str">
        <f t="shared" si="65"/>
        <v>form late</v>
      </c>
    </row>
    <row r="2082" spans="1:6" x14ac:dyDescent="0.3">
      <c r="A2082" s="66"/>
      <c r="B2082" s="65" t="s">
        <v>458</v>
      </c>
      <c r="C2082" s="65" t="s">
        <v>22</v>
      </c>
      <c r="D2082" s="66" t="str">
        <f t="shared" si="64"/>
        <v>40900_20000.NA_CapAssets</v>
      </c>
      <c r="E2082" s="64">
        <v>0</v>
      </c>
      <c r="F2082" s="66" t="str">
        <f t="shared" si="65"/>
        <v>form late</v>
      </c>
    </row>
    <row r="2083" spans="1:6" x14ac:dyDescent="0.3">
      <c r="A2083" s="66"/>
      <c r="B2083" s="65" t="s">
        <v>458</v>
      </c>
      <c r="C2083" s="63" t="s">
        <v>47</v>
      </c>
      <c r="D2083" s="66" t="str">
        <f t="shared" si="64"/>
        <v>40900_20000.Form_LAD</v>
      </c>
      <c r="E2083" s="64">
        <v>0</v>
      </c>
      <c r="F2083" s="66" t="str">
        <f t="shared" si="65"/>
        <v>form late</v>
      </c>
    </row>
    <row r="2084" spans="1:6" x14ac:dyDescent="0.3">
      <c r="A2084" s="66"/>
      <c r="B2084" s="65" t="s">
        <v>458</v>
      </c>
      <c r="C2084" s="63" t="s">
        <v>49</v>
      </c>
      <c r="D2084" s="66" t="str">
        <f t="shared" si="64"/>
        <v>40900_20000.NA_LAD</v>
      </c>
      <c r="E2084" s="64">
        <v>0</v>
      </c>
      <c r="F2084" s="66" t="str">
        <f t="shared" si="65"/>
        <v>form late</v>
      </c>
    </row>
    <row r="2085" spans="1:6" x14ac:dyDescent="0.3">
      <c r="A2085" s="66"/>
      <c r="B2085" s="65" t="s">
        <v>458</v>
      </c>
      <c r="C2085" s="63" t="s">
        <v>64</v>
      </c>
      <c r="D2085" s="66" t="str">
        <f t="shared" si="64"/>
        <v>40900_20000.Form_RBE</v>
      </c>
      <c r="E2085" s="64">
        <v>0</v>
      </c>
      <c r="F2085" s="66" t="str">
        <f t="shared" si="65"/>
        <v>form late</v>
      </c>
    </row>
    <row r="2086" spans="1:6" x14ac:dyDescent="0.3">
      <c r="A2086" s="66"/>
      <c r="B2086" s="65" t="s">
        <v>458</v>
      </c>
      <c r="C2086" s="63" t="s">
        <v>66</v>
      </c>
      <c r="D2086" s="66" t="str">
        <f t="shared" si="64"/>
        <v>40900_20000.NA_RBESum</v>
      </c>
      <c r="E2086" s="64">
        <v>0</v>
      </c>
      <c r="F2086" s="66" t="str">
        <f t="shared" si="65"/>
        <v>form late</v>
      </c>
    </row>
    <row r="2087" spans="1:6" x14ac:dyDescent="0.3">
      <c r="A2087" s="66"/>
      <c r="B2087" s="65" t="s">
        <v>458</v>
      </c>
      <c r="C2087" s="63" t="s">
        <v>795</v>
      </c>
      <c r="D2087" s="66" t="str">
        <f t="shared" si="64"/>
        <v>40900_20000.Form_TBshell</v>
      </c>
      <c r="E2087" s="64">
        <v>0</v>
      </c>
      <c r="F2087" s="66" t="str">
        <f t="shared" si="65"/>
        <v>form late</v>
      </c>
    </row>
    <row r="2088" spans="1:6" x14ac:dyDescent="0.3">
      <c r="A2088" s="66"/>
      <c r="B2088" s="65" t="s">
        <v>458</v>
      </c>
      <c r="C2088" s="63" t="s">
        <v>796</v>
      </c>
      <c r="D2088" s="66" t="str">
        <f t="shared" si="64"/>
        <v>40900_20000.NA_TBshell</v>
      </c>
      <c r="E2088" s="64">
        <v>0</v>
      </c>
      <c r="F2088" s="66" t="str">
        <f t="shared" si="65"/>
        <v>form late</v>
      </c>
    </row>
    <row r="2089" spans="1:6" x14ac:dyDescent="0.3">
      <c r="A2089" s="66"/>
      <c r="B2089" s="65" t="s">
        <v>458</v>
      </c>
      <c r="C2089" s="63" t="s">
        <v>74</v>
      </c>
      <c r="D2089" s="66" t="str">
        <f t="shared" si="64"/>
        <v>40900_20000.Form_Quest</v>
      </c>
      <c r="E2089" s="64">
        <v>0</v>
      </c>
      <c r="F2089" s="66" t="str">
        <f t="shared" si="65"/>
        <v>form late</v>
      </c>
    </row>
    <row r="2090" spans="1:6" x14ac:dyDescent="0.3">
      <c r="A2090" s="66"/>
      <c r="B2090" s="65" t="s">
        <v>458</v>
      </c>
      <c r="C2090" s="63" t="s">
        <v>72</v>
      </c>
      <c r="D2090" s="66" t="str">
        <f t="shared" si="64"/>
        <v>40900_20000.Form_UnrecRecPay</v>
      </c>
      <c r="E2090" s="64">
        <v>0</v>
      </c>
      <c r="F2090" s="66" t="str">
        <f t="shared" si="65"/>
        <v>form late</v>
      </c>
    </row>
    <row r="2091" spans="1:6" x14ac:dyDescent="0.3">
      <c r="A2091" s="66"/>
      <c r="B2091" s="65" t="s">
        <v>458</v>
      </c>
      <c r="C2091" s="63" t="s">
        <v>73</v>
      </c>
      <c r="D2091" s="66" t="str">
        <f t="shared" si="64"/>
        <v>40900_20000.NA_UnrecRecPay</v>
      </c>
      <c r="E2091" s="64">
        <v>0</v>
      </c>
      <c r="F2091" s="66" t="str">
        <f t="shared" si="65"/>
        <v>form late</v>
      </c>
    </row>
    <row r="2092" spans="1:6" x14ac:dyDescent="0.3">
      <c r="A2092" s="66"/>
      <c r="B2092" s="65" t="s">
        <v>458</v>
      </c>
      <c r="C2092" s="63" t="s">
        <v>67</v>
      </c>
      <c r="D2092" s="66" t="str">
        <f t="shared" si="64"/>
        <v>40900_20000.Form_SEFA</v>
      </c>
      <c r="E2092" s="64">
        <v>0</v>
      </c>
      <c r="F2092" s="66" t="str">
        <f t="shared" si="65"/>
        <v>form late</v>
      </c>
    </row>
    <row r="2093" spans="1:6" x14ac:dyDescent="0.3">
      <c r="A2093" s="66"/>
      <c r="B2093" s="65" t="s">
        <v>459</v>
      </c>
      <c r="C2093" s="63" t="s">
        <v>52</v>
      </c>
      <c r="D2093" s="66" t="str">
        <f t="shared" si="64"/>
        <v>40900_55001.Form_Certification</v>
      </c>
      <c r="E2093" s="64">
        <v>0</v>
      </c>
      <c r="F2093" s="66" t="str">
        <f t="shared" si="65"/>
        <v>form late</v>
      </c>
    </row>
    <row r="2094" spans="1:6" x14ac:dyDescent="0.3">
      <c r="A2094" s="66"/>
      <c r="B2094" s="65" t="s">
        <v>459</v>
      </c>
      <c r="C2094" s="63" t="s">
        <v>16</v>
      </c>
      <c r="D2094" s="66" t="str">
        <f t="shared" si="64"/>
        <v>40900_55001.Form_ADA</v>
      </c>
      <c r="E2094" s="64">
        <v>0</v>
      </c>
      <c r="F2094" s="66" t="str">
        <f t="shared" si="65"/>
        <v>form late</v>
      </c>
    </row>
    <row r="2095" spans="1:6" x14ac:dyDescent="0.3">
      <c r="A2095" s="66"/>
      <c r="B2095" s="65" t="s">
        <v>459</v>
      </c>
      <c r="C2095" s="63" t="s">
        <v>53</v>
      </c>
      <c r="D2095" s="66" t="str">
        <f t="shared" si="64"/>
        <v>40900_55001.Form_NotAppl</v>
      </c>
      <c r="E2095" s="64">
        <v>0</v>
      </c>
      <c r="F2095" s="66" t="str">
        <f t="shared" si="65"/>
        <v>form late</v>
      </c>
    </row>
    <row r="2096" spans="1:6" x14ac:dyDescent="0.3">
      <c r="A2096" s="66"/>
      <c r="B2096" s="65" t="s">
        <v>459</v>
      </c>
      <c r="C2096" s="63" t="s">
        <v>55</v>
      </c>
      <c r="D2096" s="66" t="str">
        <f t="shared" si="64"/>
        <v>40900_55001.NA_NotAppl</v>
      </c>
      <c r="E2096" s="64">
        <v>0</v>
      </c>
      <c r="F2096" s="66" t="str">
        <f t="shared" si="65"/>
        <v>form late</v>
      </c>
    </row>
    <row r="2097" spans="1:6" x14ac:dyDescent="0.3">
      <c r="A2097" s="66"/>
      <c r="B2097" s="65" t="s">
        <v>459</v>
      </c>
      <c r="C2097" s="63" t="s">
        <v>19</v>
      </c>
      <c r="D2097" s="66" t="str">
        <f t="shared" si="64"/>
        <v>40900_55001.Form_ApprRecon_NA</v>
      </c>
      <c r="E2097" s="64">
        <v>0</v>
      </c>
      <c r="F2097" s="66" t="str">
        <f t="shared" si="65"/>
        <v>form late</v>
      </c>
    </row>
    <row r="2098" spans="1:6" x14ac:dyDescent="0.3">
      <c r="A2098" s="66"/>
      <c r="B2098" s="65" t="s">
        <v>459</v>
      </c>
      <c r="C2098" s="63" t="s">
        <v>17</v>
      </c>
      <c r="D2098" s="66" t="str">
        <f t="shared" si="64"/>
        <v>40900_55001.NA_ADA</v>
      </c>
      <c r="E2098" s="64">
        <v>0</v>
      </c>
      <c r="F2098" s="66" t="str">
        <f t="shared" si="65"/>
        <v>form late</v>
      </c>
    </row>
    <row r="2099" spans="1:6" x14ac:dyDescent="0.3">
      <c r="A2099" s="66"/>
      <c r="B2099" s="65" t="s">
        <v>459</v>
      </c>
      <c r="C2099" s="65" t="s">
        <v>40</v>
      </c>
      <c r="D2099" s="66" t="str">
        <f t="shared" si="64"/>
        <v>40900_55001.Form_GI_Sec</v>
      </c>
      <c r="E2099" s="64">
        <v>0</v>
      </c>
      <c r="F2099" s="66" t="str">
        <f t="shared" si="65"/>
        <v>form late</v>
      </c>
    </row>
    <row r="2100" spans="1:6" x14ac:dyDescent="0.3">
      <c r="A2100" s="66"/>
      <c r="B2100" s="65" t="s">
        <v>459</v>
      </c>
      <c r="C2100" s="65" t="s">
        <v>794</v>
      </c>
      <c r="D2100" s="66" t="str">
        <f t="shared" si="64"/>
        <v>40900_55001.NA_GI_SEC</v>
      </c>
      <c r="E2100" s="64">
        <v>0</v>
      </c>
      <c r="F2100" s="66" t="str">
        <f t="shared" si="65"/>
        <v>form late</v>
      </c>
    </row>
    <row r="2101" spans="1:6" x14ac:dyDescent="0.3">
      <c r="A2101" s="66"/>
      <c r="B2101" s="65" t="s">
        <v>459</v>
      </c>
      <c r="C2101" s="63" t="s">
        <v>42</v>
      </c>
      <c r="D2101" s="66" t="str">
        <f t="shared" si="64"/>
        <v>40900_55001.Form_InterOrg</v>
      </c>
      <c r="E2101" s="64">
        <v>0</v>
      </c>
      <c r="F2101" s="66" t="str">
        <f t="shared" si="65"/>
        <v>form late</v>
      </c>
    </row>
    <row r="2102" spans="1:6" x14ac:dyDescent="0.3">
      <c r="A2102" s="66"/>
      <c r="B2102" s="65" t="s">
        <v>459</v>
      </c>
      <c r="C2102" s="63" t="s">
        <v>43</v>
      </c>
      <c r="D2102" s="66" t="str">
        <f t="shared" si="64"/>
        <v>40900_55001.NA_InterOrg</v>
      </c>
      <c r="E2102" s="64">
        <v>0</v>
      </c>
      <c r="F2102" s="66" t="str">
        <f t="shared" si="65"/>
        <v>form late</v>
      </c>
    </row>
    <row r="2103" spans="1:6" x14ac:dyDescent="0.3">
      <c r="A2103" s="66"/>
      <c r="B2103" s="65" t="s">
        <v>459</v>
      </c>
      <c r="C2103" s="63" t="s">
        <v>37</v>
      </c>
      <c r="D2103" s="66" t="str">
        <f t="shared" si="64"/>
        <v>40900_55001.Form_AppFB</v>
      </c>
      <c r="E2103" s="64">
        <v>0</v>
      </c>
      <c r="F2103" s="66" t="str">
        <f t="shared" si="65"/>
        <v>form late</v>
      </c>
    </row>
    <row r="2104" spans="1:6" x14ac:dyDescent="0.3">
      <c r="A2104" s="66"/>
      <c r="B2104" s="65" t="s">
        <v>459</v>
      </c>
      <c r="C2104" s="63" t="s">
        <v>50</v>
      </c>
      <c r="D2104" s="66" t="str">
        <f t="shared" si="64"/>
        <v>40900_55001.Form_LTL</v>
      </c>
      <c r="E2104" s="64">
        <v>0</v>
      </c>
      <c r="F2104" s="66" t="str">
        <f t="shared" si="65"/>
        <v>form late</v>
      </c>
    </row>
    <row r="2105" spans="1:6" x14ac:dyDescent="0.3">
      <c r="A2105" s="66"/>
      <c r="B2105" s="65" t="s">
        <v>459</v>
      </c>
      <c r="C2105" s="63" t="s">
        <v>51</v>
      </c>
      <c r="D2105" s="66" t="str">
        <f t="shared" si="64"/>
        <v>40900_55001.NA_LTL</v>
      </c>
      <c r="E2105" s="64">
        <v>0</v>
      </c>
      <c r="F2105" s="66" t="str">
        <f t="shared" si="65"/>
        <v>form late</v>
      </c>
    </row>
    <row r="2106" spans="1:6" x14ac:dyDescent="0.3">
      <c r="A2106" s="66"/>
      <c r="B2106" s="65" t="s">
        <v>459</v>
      </c>
      <c r="C2106" s="63" t="s">
        <v>26</v>
      </c>
      <c r="D2106" s="66" t="str">
        <f t="shared" si="64"/>
        <v>40900_55001.Form_ClassRev</v>
      </c>
      <c r="E2106" s="64">
        <v>0</v>
      </c>
      <c r="F2106" s="66" t="str">
        <f t="shared" si="65"/>
        <v>form late</v>
      </c>
    </row>
    <row r="2107" spans="1:6" x14ac:dyDescent="0.3">
      <c r="A2107" s="66"/>
      <c r="B2107" s="65" t="s">
        <v>459</v>
      </c>
      <c r="C2107" s="63" t="s">
        <v>28</v>
      </c>
      <c r="D2107" s="66" t="str">
        <f t="shared" si="64"/>
        <v>40900_55001.NA_ClassRev</v>
      </c>
      <c r="E2107" s="64">
        <v>0</v>
      </c>
      <c r="F2107" s="66" t="str">
        <f t="shared" si="65"/>
        <v>form late</v>
      </c>
    </row>
    <row r="2108" spans="1:6" x14ac:dyDescent="0.3">
      <c r="A2108" s="66"/>
      <c r="B2108" s="65" t="s">
        <v>459</v>
      </c>
      <c r="C2108" s="65" t="s">
        <v>23</v>
      </c>
      <c r="D2108" s="66" t="str">
        <f t="shared" si="64"/>
        <v>40900_55001.Form_Cash_A</v>
      </c>
      <c r="E2108" s="64">
        <v>0</v>
      </c>
      <c r="F2108" s="66" t="str">
        <f t="shared" si="65"/>
        <v>form late</v>
      </c>
    </row>
    <row r="2109" spans="1:6" x14ac:dyDescent="0.3">
      <c r="A2109" s="66"/>
      <c r="B2109" s="65" t="s">
        <v>459</v>
      </c>
      <c r="C2109" s="65" t="s">
        <v>25</v>
      </c>
      <c r="D2109" s="66" t="str">
        <f t="shared" si="64"/>
        <v>40900_55001.NA_Cash_A</v>
      </c>
      <c r="E2109" s="64">
        <v>0</v>
      </c>
      <c r="F2109" s="66" t="str">
        <f t="shared" si="65"/>
        <v>form late</v>
      </c>
    </row>
    <row r="2110" spans="1:6" x14ac:dyDescent="0.3">
      <c r="A2110" s="66"/>
      <c r="B2110" s="65" t="s">
        <v>459</v>
      </c>
      <c r="C2110" s="65" t="s">
        <v>32</v>
      </c>
      <c r="D2110" s="66" t="str">
        <f t="shared" si="64"/>
        <v>40900_55001.Form_CashReconCPA</v>
      </c>
      <c r="E2110" s="64">
        <v>0</v>
      </c>
      <c r="F2110" s="66" t="str">
        <f t="shared" si="65"/>
        <v>form late</v>
      </c>
    </row>
    <row r="2111" spans="1:6" x14ac:dyDescent="0.3">
      <c r="A2111" s="66"/>
      <c r="B2111" s="65" t="s">
        <v>459</v>
      </c>
      <c r="C2111" s="65" t="s">
        <v>34</v>
      </c>
      <c r="D2111" s="66" t="str">
        <f t="shared" si="64"/>
        <v>40900_55001.NA_CashReconCPA</v>
      </c>
      <c r="E2111" s="64">
        <v>0</v>
      </c>
      <c r="F2111" s="66" t="str">
        <f t="shared" si="65"/>
        <v>form late</v>
      </c>
    </row>
    <row r="2112" spans="1:6" x14ac:dyDescent="0.3">
      <c r="A2112" s="66"/>
      <c r="B2112" s="65" t="s">
        <v>459</v>
      </c>
      <c r="C2112" s="65" t="s">
        <v>44</v>
      </c>
      <c r="D2112" s="66" t="str">
        <f t="shared" si="64"/>
        <v>40900_55001.Form_InvstAnalysis</v>
      </c>
      <c r="E2112" s="64">
        <v>0</v>
      </c>
      <c r="F2112" s="66" t="str">
        <f t="shared" si="65"/>
        <v>form late</v>
      </c>
    </row>
    <row r="2113" spans="1:6" x14ac:dyDescent="0.3">
      <c r="A2113" s="66"/>
      <c r="B2113" s="65" t="s">
        <v>459</v>
      </c>
      <c r="C2113" s="65" t="s">
        <v>46</v>
      </c>
      <c r="D2113" s="66" t="str">
        <f t="shared" si="64"/>
        <v>40900_55001.NA_InvstAnalysis</v>
      </c>
      <c r="E2113" s="64">
        <v>0</v>
      </c>
      <c r="F2113" s="66" t="str">
        <f t="shared" si="65"/>
        <v>form late</v>
      </c>
    </row>
    <row r="2114" spans="1:6" x14ac:dyDescent="0.3">
      <c r="A2114" s="66"/>
      <c r="B2114" s="65" t="s">
        <v>459</v>
      </c>
      <c r="C2114" s="65" t="s">
        <v>20</v>
      </c>
      <c r="D2114" s="66" t="str">
        <f t="shared" si="64"/>
        <v>40900_55001.Form_CapAssets</v>
      </c>
      <c r="E2114" s="64">
        <v>0</v>
      </c>
      <c r="F2114" s="66" t="str">
        <f t="shared" si="65"/>
        <v>form late</v>
      </c>
    </row>
    <row r="2115" spans="1:6" x14ac:dyDescent="0.3">
      <c r="A2115" s="66"/>
      <c r="B2115" s="65" t="s">
        <v>459</v>
      </c>
      <c r="C2115" s="65" t="s">
        <v>22</v>
      </c>
      <c r="D2115" s="66" t="str">
        <f t="shared" si="64"/>
        <v>40900_55001.NA_CapAssets</v>
      </c>
      <c r="E2115" s="64">
        <v>0</v>
      </c>
      <c r="F2115" s="66" t="str">
        <f t="shared" si="65"/>
        <v>form late</v>
      </c>
    </row>
    <row r="2116" spans="1:6" x14ac:dyDescent="0.3">
      <c r="A2116" s="66"/>
      <c r="B2116" s="65" t="s">
        <v>459</v>
      </c>
      <c r="C2116" s="63" t="s">
        <v>47</v>
      </c>
      <c r="D2116" s="66" t="str">
        <f t="shared" si="64"/>
        <v>40900_55001.Form_LAD</v>
      </c>
      <c r="E2116" s="64">
        <v>0</v>
      </c>
      <c r="F2116" s="66" t="str">
        <f t="shared" si="65"/>
        <v>form late</v>
      </c>
    </row>
    <row r="2117" spans="1:6" x14ac:dyDescent="0.3">
      <c r="A2117" s="66"/>
      <c r="B2117" s="65" t="s">
        <v>459</v>
      </c>
      <c r="C2117" s="63" t="s">
        <v>49</v>
      </c>
      <c r="D2117" s="66" t="str">
        <f t="shared" si="64"/>
        <v>40900_55001.NA_LAD</v>
      </c>
      <c r="E2117" s="64">
        <v>0</v>
      </c>
      <c r="F2117" s="66" t="str">
        <f t="shared" si="65"/>
        <v>form late</v>
      </c>
    </row>
    <row r="2118" spans="1:6" x14ac:dyDescent="0.3">
      <c r="A2118" s="66"/>
      <c r="B2118" s="65" t="s">
        <v>459</v>
      </c>
      <c r="C2118" s="63" t="s">
        <v>64</v>
      </c>
      <c r="D2118" s="66" t="str">
        <f t="shared" si="64"/>
        <v>40900_55001.Form_RBE</v>
      </c>
      <c r="E2118" s="64">
        <v>0</v>
      </c>
      <c r="F2118" s="66" t="str">
        <f t="shared" si="65"/>
        <v>form late</v>
      </c>
    </row>
    <row r="2119" spans="1:6" x14ac:dyDescent="0.3">
      <c r="A2119" s="66"/>
      <c r="B2119" s="65" t="s">
        <v>459</v>
      </c>
      <c r="C2119" s="63" t="s">
        <v>66</v>
      </c>
      <c r="D2119" s="66" t="str">
        <f t="shared" si="64"/>
        <v>40900_55001.NA_RBESum</v>
      </c>
      <c r="E2119" s="64">
        <v>0</v>
      </c>
      <c r="F2119" s="66" t="str">
        <f t="shared" si="65"/>
        <v>form late</v>
      </c>
    </row>
    <row r="2120" spans="1:6" x14ac:dyDescent="0.3">
      <c r="A2120" s="66"/>
      <c r="B2120" s="65" t="s">
        <v>459</v>
      </c>
      <c r="C2120" s="63" t="s">
        <v>795</v>
      </c>
      <c r="D2120" s="66" t="str">
        <f t="shared" si="64"/>
        <v>40900_55001.Form_TBshell</v>
      </c>
      <c r="E2120" s="64">
        <v>0</v>
      </c>
      <c r="F2120" s="66" t="str">
        <f t="shared" si="65"/>
        <v>form late</v>
      </c>
    </row>
    <row r="2121" spans="1:6" x14ac:dyDescent="0.3">
      <c r="A2121" s="66"/>
      <c r="B2121" s="65" t="s">
        <v>459</v>
      </c>
      <c r="C2121" s="63" t="s">
        <v>796</v>
      </c>
      <c r="D2121" s="66" t="str">
        <f t="shared" si="64"/>
        <v>40900_55001.NA_TBshell</v>
      </c>
      <c r="E2121" s="64">
        <v>0</v>
      </c>
      <c r="F2121" s="66" t="str">
        <f t="shared" si="65"/>
        <v>form late</v>
      </c>
    </row>
    <row r="2122" spans="1:6" x14ac:dyDescent="0.3">
      <c r="A2122" s="66"/>
      <c r="B2122" s="65" t="s">
        <v>459</v>
      </c>
      <c r="C2122" s="63" t="s">
        <v>74</v>
      </c>
      <c r="D2122" s="66" t="str">
        <f t="shared" si="64"/>
        <v>40900_55001.Form_Quest</v>
      </c>
      <c r="E2122" s="64">
        <v>0</v>
      </c>
      <c r="F2122" s="66" t="str">
        <f t="shared" si="65"/>
        <v>form late</v>
      </c>
    </row>
    <row r="2123" spans="1:6" x14ac:dyDescent="0.3">
      <c r="A2123" s="66"/>
      <c r="B2123" s="65" t="s">
        <v>459</v>
      </c>
      <c r="C2123" s="63" t="s">
        <v>72</v>
      </c>
      <c r="D2123" s="66" t="str">
        <f t="shared" si="64"/>
        <v>40900_55001.Form_UnrecRecPay</v>
      </c>
      <c r="E2123" s="64">
        <v>0</v>
      </c>
      <c r="F2123" s="66" t="str">
        <f t="shared" si="65"/>
        <v>form late</v>
      </c>
    </row>
    <row r="2124" spans="1:6" x14ac:dyDescent="0.3">
      <c r="A2124" s="66"/>
      <c r="B2124" s="65" t="s">
        <v>459</v>
      </c>
      <c r="C2124" s="63" t="s">
        <v>73</v>
      </c>
      <c r="D2124" s="66" t="str">
        <f t="shared" si="64"/>
        <v>40900_55001.NA_UnrecRecPay</v>
      </c>
      <c r="E2124" s="64">
        <v>0</v>
      </c>
      <c r="F2124" s="66" t="str">
        <f t="shared" si="65"/>
        <v>form late</v>
      </c>
    </row>
    <row r="2125" spans="1:6" x14ac:dyDescent="0.3">
      <c r="A2125" s="66"/>
      <c r="B2125" s="65" t="s">
        <v>459</v>
      </c>
      <c r="C2125" s="63" t="s">
        <v>67</v>
      </c>
      <c r="D2125" s="66" t="str">
        <f t="shared" si="64"/>
        <v>40900_55001.Form_SEFA</v>
      </c>
      <c r="E2125" s="64">
        <v>0</v>
      </c>
      <c r="F2125" s="66" t="str">
        <f t="shared" si="65"/>
        <v>form late</v>
      </c>
    </row>
    <row r="2126" spans="1:6" x14ac:dyDescent="0.3">
      <c r="A2126" s="66"/>
      <c r="B2126" s="65" t="s">
        <v>460</v>
      </c>
      <c r="C2126" s="63" t="s">
        <v>52</v>
      </c>
      <c r="D2126" s="66" t="str">
        <f t="shared" ref="D2126:D2189" si="66">_xlfn.CONCAT(B2126,".",C2126)</f>
        <v>40900_60168.Form_Certification</v>
      </c>
      <c r="E2126" s="64">
        <v>0</v>
      </c>
      <c r="F2126" s="66" t="str">
        <f t="shared" ref="F2126:F2189" si="67">IF(E2126=0,"form late",E2126)</f>
        <v>form late</v>
      </c>
    </row>
    <row r="2127" spans="1:6" x14ac:dyDescent="0.3">
      <c r="A2127" s="66"/>
      <c r="B2127" s="65" t="s">
        <v>460</v>
      </c>
      <c r="C2127" s="63" t="s">
        <v>16</v>
      </c>
      <c r="D2127" s="66" t="str">
        <f t="shared" si="66"/>
        <v>40900_60168.Form_ADA</v>
      </c>
      <c r="E2127" s="64">
        <v>0</v>
      </c>
      <c r="F2127" s="66" t="str">
        <f t="shared" si="67"/>
        <v>form late</v>
      </c>
    </row>
    <row r="2128" spans="1:6" x14ac:dyDescent="0.3">
      <c r="A2128" s="66"/>
      <c r="B2128" s="65" t="s">
        <v>460</v>
      </c>
      <c r="C2128" s="63" t="s">
        <v>53</v>
      </c>
      <c r="D2128" s="66" t="str">
        <f t="shared" si="66"/>
        <v>40900_60168.Form_NotAppl</v>
      </c>
      <c r="E2128" s="64">
        <v>0</v>
      </c>
      <c r="F2128" s="66" t="str">
        <f t="shared" si="67"/>
        <v>form late</v>
      </c>
    </row>
    <row r="2129" spans="1:6" x14ac:dyDescent="0.3">
      <c r="A2129" s="66"/>
      <c r="B2129" s="65" t="s">
        <v>460</v>
      </c>
      <c r="C2129" s="63" t="s">
        <v>55</v>
      </c>
      <c r="D2129" s="66" t="str">
        <f t="shared" si="66"/>
        <v>40900_60168.NA_NotAppl</v>
      </c>
      <c r="E2129" s="64">
        <v>0</v>
      </c>
      <c r="F2129" s="66" t="str">
        <f t="shared" si="67"/>
        <v>form late</v>
      </c>
    </row>
    <row r="2130" spans="1:6" x14ac:dyDescent="0.3">
      <c r="A2130" s="66"/>
      <c r="B2130" s="65" t="s">
        <v>460</v>
      </c>
      <c r="C2130" s="63" t="s">
        <v>19</v>
      </c>
      <c r="D2130" s="66" t="str">
        <f t="shared" si="66"/>
        <v>40900_60168.Form_ApprRecon_NA</v>
      </c>
      <c r="E2130" s="64">
        <v>0</v>
      </c>
      <c r="F2130" s="66" t="str">
        <f t="shared" si="67"/>
        <v>form late</v>
      </c>
    </row>
    <row r="2131" spans="1:6" x14ac:dyDescent="0.3">
      <c r="A2131" s="66"/>
      <c r="B2131" s="65" t="s">
        <v>460</v>
      </c>
      <c r="C2131" s="63" t="s">
        <v>17</v>
      </c>
      <c r="D2131" s="66" t="str">
        <f t="shared" si="66"/>
        <v>40900_60168.NA_ADA</v>
      </c>
      <c r="E2131" s="64">
        <v>0</v>
      </c>
      <c r="F2131" s="66" t="str">
        <f t="shared" si="67"/>
        <v>form late</v>
      </c>
    </row>
    <row r="2132" spans="1:6" x14ac:dyDescent="0.3">
      <c r="A2132" s="66"/>
      <c r="B2132" s="65" t="s">
        <v>460</v>
      </c>
      <c r="C2132" s="65" t="s">
        <v>40</v>
      </c>
      <c r="D2132" s="66" t="str">
        <f t="shared" si="66"/>
        <v>40900_60168.Form_GI_Sec</v>
      </c>
      <c r="E2132" s="64">
        <v>0</v>
      </c>
      <c r="F2132" s="66" t="str">
        <f t="shared" si="67"/>
        <v>form late</v>
      </c>
    </row>
    <row r="2133" spans="1:6" x14ac:dyDescent="0.3">
      <c r="A2133" s="66"/>
      <c r="B2133" s="65" t="s">
        <v>460</v>
      </c>
      <c r="C2133" s="65" t="s">
        <v>794</v>
      </c>
      <c r="D2133" s="66" t="str">
        <f t="shared" si="66"/>
        <v>40900_60168.NA_GI_SEC</v>
      </c>
      <c r="E2133" s="64">
        <v>0</v>
      </c>
      <c r="F2133" s="66" t="str">
        <f t="shared" si="67"/>
        <v>form late</v>
      </c>
    </row>
    <row r="2134" spans="1:6" x14ac:dyDescent="0.3">
      <c r="A2134" s="66"/>
      <c r="B2134" s="65" t="s">
        <v>460</v>
      </c>
      <c r="C2134" s="63" t="s">
        <v>42</v>
      </c>
      <c r="D2134" s="66" t="str">
        <f t="shared" si="66"/>
        <v>40900_60168.Form_InterOrg</v>
      </c>
      <c r="E2134" s="64">
        <v>0</v>
      </c>
      <c r="F2134" s="66" t="str">
        <f t="shared" si="67"/>
        <v>form late</v>
      </c>
    </row>
    <row r="2135" spans="1:6" x14ac:dyDescent="0.3">
      <c r="A2135" s="66"/>
      <c r="B2135" s="65" t="s">
        <v>460</v>
      </c>
      <c r="C2135" s="63" t="s">
        <v>43</v>
      </c>
      <c r="D2135" s="66" t="str">
        <f t="shared" si="66"/>
        <v>40900_60168.NA_InterOrg</v>
      </c>
      <c r="E2135" s="64">
        <v>0</v>
      </c>
      <c r="F2135" s="66" t="str">
        <f t="shared" si="67"/>
        <v>form late</v>
      </c>
    </row>
    <row r="2136" spans="1:6" x14ac:dyDescent="0.3">
      <c r="A2136" s="66"/>
      <c r="B2136" s="65" t="s">
        <v>460</v>
      </c>
      <c r="C2136" s="63" t="s">
        <v>37</v>
      </c>
      <c r="D2136" s="66" t="str">
        <f t="shared" si="66"/>
        <v>40900_60168.Form_AppFB</v>
      </c>
      <c r="E2136" s="64">
        <v>0</v>
      </c>
      <c r="F2136" s="66" t="str">
        <f t="shared" si="67"/>
        <v>form late</v>
      </c>
    </row>
    <row r="2137" spans="1:6" x14ac:dyDescent="0.3">
      <c r="A2137" s="66"/>
      <c r="B2137" s="65" t="s">
        <v>460</v>
      </c>
      <c r="C2137" s="63" t="s">
        <v>50</v>
      </c>
      <c r="D2137" s="66" t="str">
        <f t="shared" si="66"/>
        <v>40900_60168.Form_LTL</v>
      </c>
      <c r="E2137" s="64">
        <v>0</v>
      </c>
      <c r="F2137" s="66" t="str">
        <f t="shared" si="67"/>
        <v>form late</v>
      </c>
    </row>
    <row r="2138" spans="1:6" x14ac:dyDescent="0.3">
      <c r="A2138" s="66"/>
      <c r="B2138" s="65" t="s">
        <v>460</v>
      </c>
      <c r="C2138" s="63" t="s">
        <v>51</v>
      </c>
      <c r="D2138" s="66" t="str">
        <f t="shared" si="66"/>
        <v>40900_60168.NA_LTL</v>
      </c>
      <c r="E2138" s="64">
        <v>0</v>
      </c>
      <c r="F2138" s="66" t="str">
        <f t="shared" si="67"/>
        <v>form late</v>
      </c>
    </row>
    <row r="2139" spans="1:6" x14ac:dyDescent="0.3">
      <c r="A2139" s="66"/>
      <c r="B2139" s="65" t="s">
        <v>460</v>
      </c>
      <c r="C2139" s="63" t="s">
        <v>26</v>
      </c>
      <c r="D2139" s="66" t="str">
        <f t="shared" si="66"/>
        <v>40900_60168.Form_ClassRev</v>
      </c>
      <c r="E2139" s="64">
        <v>0</v>
      </c>
      <c r="F2139" s="66" t="str">
        <f t="shared" si="67"/>
        <v>form late</v>
      </c>
    </row>
    <row r="2140" spans="1:6" x14ac:dyDescent="0.3">
      <c r="A2140" s="66"/>
      <c r="B2140" s="65" t="s">
        <v>460</v>
      </c>
      <c r="C2140" s="63" t="s">
        <v>28</v>
      </c>
      <c r="D2140" s="66" t="str">
        <f t="shared" si="66"/>
        <v>40900_60168.NA_ClassRev</v>
      </c>
      <c r="E2140" s="64">
        <v>0</v>
      </c>
      <c r="F2140" s="66" t="str">
        <f t="shared" si="67"/>
        <v>form late</v>
      </c>
    </row>
    <row r="2141" spans="1:6" x14ac:dyDescent="0.3">
      <c r="A2141" s="66"/>
      <c r="B2141" s="65" t="s">
        <v>460</v>
      </c>
      <c r="C2141" s="65" t="s">
        <v>23</v>
      </c>
      <c r="D2141" s="66" t="str">
        <f t="shared" si="66"/>
        <v>40900_60168.Form_Cash_A</v>
      </c>
      <c r="E2141" s="64">
        <v>0</v>
      </c>
      <c r="F2141" s="66" t="str">
        <f t="shared" si="67"/>
        <v>form late</v>
      </c>
    </row>
    <row r="2142" spans="1:6" x14ac:dyDescent="0.3">
      <c r="A2142" s="66"/>
      <c r="B2142" s="65" t="s">
        <v>460</v>
      </c>
      <c r="C2142" s="65" t="s">
        <v>25</v>
      </c>
      <c r="D2142" s="66" t="str">
        <f t="shared" si="66"/>
        <v>40900_60168.NA_Cash_A</v>
      </c>
      <c r="E2142" s="64">
        <v>0</v>
      </c>
      <c r="F2142" s="66" t="str">
        <f t="shared" si="67"/>
        <v>form late</v>
      </c>
    </row>
    <row r="2143" spans="1:6" x14ac:dyDescent="0.3">
      <c r="A2143" s="66"/>
      <c r="B2143" s="65" t="s">
        <v>460</v>
      </c>
      <c r="C2143" s="65" t="s">
        <v>32</v>
      </c>
      <c r="D2143" s="66" t="str">
        <f t="shared" si="66"/>
        <v>40900_60168.Form_CashReconCPA</v>
      </c>
      <c r="E2143" s="64">
        <v>0</v>
      </c>
      <c r="F2143" s="66" t="str">
        <f t="shared" si="67"/>
        <v>form late</v>
      </c>
    </row>
    <row r="2144" spans="1:6" x14ac:dyDescent="0.3">
      <c r="A2144" s="66"/>
      <c r="B2144" s="65" t="s">
        <v>460</v>
      </c>
      <c r="C2144" s="65" t="s">
        <v>34</v>
      </c>
      <c r="D2144" s="66" t="str">
        <f t="shared" si="66"/>
        <v>40900_60168.NA_CashReconCPA</v>
      </c>
      <c r="E2144" s="64">
        <v>0</v>
      </c>
      <c r="F2144" s="66" t="str">
        <f t="shared" si="67"/>
        <v>form late</v>
      </c>
    </row>
    <row r="2145" spans="1:6" x14ac:dyDescent="0.3">
      <c r="A2145" s="66"/>
      <c r="B2145" s="65" t="s">
        <v>460</v>
      </c>
      <c r="C2145" s="65" t="s">
        <v>44</v>
      </c>
      <c r="D2145" s="66" t="str">
        <f t="shared" si="66"/>
        <v>40900_60168.Form_InvstAnalysis</v>
      </c>
      <c r="E2145" s="64">
        <v>0</v>
      </c>
      <c r="F2145" s="66" t="str">
        <f t="shared" si="67"/>
        <v>form late</v>
      </c>
    </row>
    <row r="2146" spans="1:6" x14ac:dyDescent="0.3">
      <c r="A2146" s="66"/>
      <c r="B2146" s="65" t="s">
        <v>460</v>
      </c>
      <c r="C2146" s="65" t="s">
        <v>46</v>
      </c>
      <c r="D2146" s="66" t="str">
        <f t="shared" si="66"/>
        <v>40900_60168.NA_InvstAnalysis</v>
      </c>
      <c r="E2146" s="64">
        <v>0</v>
      </c>
      <c r="F2146" s="66" t="str">
        <f t="shared" si="67"/>
        <v>form late</v>
      </c>
    </row>
    <row r="2147" spans="1:6" x14ac:dyDescent="0.3">
      <c r="A2147" s="66"/>
      <c r="B2147" s="65" t="s">
        <v>460</v>
      </c>
      <c r="C2147" s="65" t="s">
        <v>20</v>
      </c>
      <c r="D2147" s="66" t="str">
        <f t="shared" si="66"/>
        <v>40900_60168.Form_CapAssets</v>
      </c>
      <c r="E2147" s="64">
        <v>0</v>
      </c>
      <c r="F2147" s="66" t="str">
        <f t="shared" si="67"/>
        <v>form late</v>
      </c>
    </row>
    <row r="2148" spans="1:6" x14ac:dyDescent="0.3">
      <c r="A2148" s="66"/>
      <c r="B2148" s="65" t="s">
        <v>460</v>
      </c>
      <c r="C2148" s="65" t="s">
        <v>22</v>
      </c>
      <c r="D2148" s="66" t="str">
        <f t="shared" si="66"/>
        <v>40900_60168.NA_CapAssets</v>
      </c>
      <c r="E2148" s="64">
        <v>0</v>
      </c>
      <c r="F2148" s="66" t="str">
        <f t="shared" si="67"/>
        <v>form late</v>
      </c>
    </row>
    <row r="2149" spans="1:6" x14ac:dyDescent="0.3">
      <c r="A2149" s="66"/>
      <c r="B2149" s="65" t="s">
        <v>460</v>
      </c>
      <c r="C2149" s="63" t="s">
        <v>47</v>
      </c>
      <c r="D2149" s="66" t="str">
        <f t="shared" si="66"/>
        <v>40900_60168.Form_LAD</v>
      </c>
      <c r="E2149" s="64">
        <v>0</v>
      </c>
      <c r="F2149" s="66" t="str">
        <f t="shared" si="67"/>
        <v>form late</v>
      </c>
    </row>
    <row r="2150" spans="1:6" x14ac:dyDescent="0.3">
      <c r="A2150" s="66"/>
      <c r="B2150" s="65" t="s">
        <v>460</v>
      </c>
      <c r="C2150" s="63" t="s">
        <v>49</v>
      </c>
      <c r="D2150" s="66" t="str">
        <f t="shared" si="66"/>
        <v>40900_60168.NA_LAD</v>
      </c>
      <c r="E2150" s="64">
        <v>0</v>
      </c>
      <c r="F2150" s="66" t="str">
        <f t="shared" si="67"/>
        <v>form late</v>
      </c>
    </row>
    <row r="2151" spans="1:6" x14ac:dyDescent="0.3">
      <c r="A2151" s="66"/>
      <c r="B2151" s="65" t="s">
        <v>460</v>
      </c>
      <c r="C2151" s="63" t="s">
        <v>64</v>
      </c>
      <c r="D2151" s="66" t="str">
        <f t="shared" si="66"/>
        <v>40900_60168.Form_RBE</v>
      </c>
      <c r="E2151" s="64">
        <v>0</v>
      </c>
      <c r="F2151" s="66" t="str">
        <f t="shared" si="67"/>
        <v>form late</v>
      </c>
    </row>
    <row r="2152" spans="1:6" x14ac:dyDescent="0.3">
      <c r="A2152" s="66"/>
      <c r="B2152" s="65" t="s">
        <v>460</v>
      </c>
      <c r="C2152" s="63" t="s">
        <v>66</v>
      </c>
      <c r="D2152" s="66" t="str">
        <f t="shared" si="66"/>
        <v>40900_60168.NA_RBESum</v>
      </c>
      <c r="E2152" s="64">
        <v>0</v>
      </c>
      <c r="F2152" s="66" t="str">
        <f t="shared" si="67"/>
        <v>form late</v>
      </c>
    </row>
    <row r="2153" spans="1:6" x14ac:dyDescent="0.3">
      <c r="A2153" s="66"/>
      <c r="B2153" s="65" t="s">
        <v>460</v>
      </c>
      <c r="C2153" s="63" t="s">
        <v>795</v>
      </c>
      <c r="D2153" s="66" t="str">
        <f t="shared" si="66"/>
        <v>40900_60168.Form_TBshell</v>
      </c>
      <c r="E2153" s="64">
        <v>0</v>
      </c>
      <c r="F2153" s="66" t="str">
        <f t="shared" si="67"/>
        <v>form late</v>
      </c>
    </row>
    <row r="2154" spans="1:6" x14ac:dyDescent="0.3">
      <c r="A2154" s="66"/>
      <c r="B2154" s="65" t="s">
        <v>460</v>
      </c>
      <c r="C2154" s="63" t="s">
        <v>796</v>
      </c>
      <c r="D2154" s="66" t="str">
        <f t="shared" si="66"/>
        <v>40900_60168.NA_TBshell</v>
      </c>
      <c r="E2154" s="64">
        <v>0</v>
      </c>
      <c r="F2154" s="66" t="str">
        <f t="shared" si="67"/>
        <v>form late</v>
      </c>
    </row>
    <row r="2155" spans="1:6" x14ac:dyDescent="0.3">
      <c r="A2155" s="66"/>
      <c r="B2155" s="65" t="s">
        <v>460</v>
      </c>
      <c r="C2155" s="63" t="s">
        <v>74</v>
      </c>
      <c r="D2155" s="66" t="str">
        <f t="shared" si="66"/>
        <v>40900_60168.Form_Quest</v>
      </c>
      <c r="E2155" s="64">
        <v>0</v>
      </c>
      <c r="F2155" s="66" t="str">
        <f t="shared" si="67"/>
        <v>form late</v>
      </c>
    </row>
    <row r="2156" spans="1:6" x14ac:dyDescent="0.3">
      <c r="A2156" s="66"/>
      <c r="B2156" s="65" t="s">
        <v>460</v>
      </c>
      <c r="C2156" s="63" t="s">
        <v>72</v>
      </c>
      <c r="D2156" s="66" t="str">
        <f t="shared" si="66"/>
        <v>40900_60168.Form_UnrecRecPay</v>
      </c>
      <c r="E2156" s="64">
        <v>0</v>
      </c>
      <c r="F2156" s="66" t="str">
        <f t="shared" si="67"/>
        <v>form late</v>
      </c>
    </row>
    <row r="2157" spans="1:6" x14ac:dyDescent="0.3">
      <c r="A2157" s="66"/>
      <c r="B2157" s="65" t="s">
        <v>460</v>
      </c>
      <c r="C2157" s="63" t="s">
        <v>73</v>
      </c>
      <c r="D2157" s="66" t="str">
        <f t="shared" si="66"/>
        <v>40900_60168.NA_UnrecRecPay</v>
      </c>
      <c r="E2157" s="64">
        <v>0</v>
      </c>
      <c r="F2157" s="66" t="str">
        <f t="shared" si="67"/>
        <v>form late</v>
      </c>
    </row>
    <row r="2158" spans="1:6" x14ac:dyDescent="0.3">
      <c r="A2158" s="66"/>
      <c r="B2158" s="65" t="s">
        <v>460</v>
      </c>
      <c r="C2158" s="63" t="s">
        <v>67</v>
      </c>
      <c r="D2158" s="66" t="str">
        <f t="shared" si="66"/>
        <v>40900_60168.Form_SEFA</v>
      </c>
      <c r="E2158" s="64">
        <v>0</v>
      </c>
      <c r="F2158" s="66" t="str">
        <f t="shared" si="67"/>
        <v>form late</v>
      </c>
    </row>
    <row r="2159" spans="1:6" x14ac:dyDescent="0.3">
      <c r="A2159" s="66"/>
      <c r="B2159" s="65" t="s">
        <v>461</v>
      </c>
      <c r="C2159" s="63" t="s">
        <v>52</v>
      </c>
      <c r="D2159" s="66" t="str">
        <f t="shared" si="66"/>
        <v>40900_EWAdj.Form_Certification</v>
      </c>
      <c r="E2159" s="64">
        <v>0</v>
      </c>
      <c r="F2159" s="66" t="str">
        <f t="shared" si="67"/>
        <v>form late</v>
      </c>
    </row>
    <row r="2160" spans="1:6" x14ac:dyDescent="0.3">
      <c r="A2160" s="66"/>
      <c r="B2160" s="65" t="s">
        <v>461</v>
      </c>
      <c r="C2160" s="63" t="s">
        <v>16</v>
      </c>
      <c r="D2160" s="66" t="str">
        <f t="shared" si="66"/>
        <v>40900_EWAdj.Form_ADA</v>
      </c>
      <c r="E2160" s="64">
        <v>0</v>
      </c>
      <c r="F2160" s="66" t="str">
        <f t="shared" si="67"/>
        <v>form late</v>
      </c>
    </row>
    <row r="2161" spans="1:6" x14ac:dyDescent="0.3">
      <c r="A2161" s="66"/>
      <c r="B2161" s="65" t="s">
        <v>461</v>
      </c>
      <c r="C2161" s="63" t="s">
        <v>53</v>
      </c>
      <c r="D2161" s="66" t="str">
        <f t="shared" si="66"/>
        <v>40900_EWAdj.Form_NotAppl</v>
      </c>
      <c r="E2161" s="64">
        <v>0</v>
      </c>
      <c r="F2161" s="66" t="str">
        <f t="shared" si="67"/>
        <v>form late</v>
      </c>
    </row>
    <row r="2162" spans="1:6" x14ac:dyDescent="0.3">
      <c r="A2162" s="66"/>
      <c r="B2162" s="65" t="s">
        <v>461</v>
      </c>
      <c r="C2162" s="63" t="s">
        <v>55</v>
      </c>
      <c r="D2162" s="66" t="str">
        <f t="shared" si="66"/>
        <v>40900_EWAdj.NA_NotAppl</v>
      </c>
      <c r="E2162" s="64">
        <v>0</v>
      </c>
      <c r="F2162" s="66" t="str">
        <f t="shared" si="67"/>
        <v>form late</v>
      </c>
    </row>
    <row r="2163" spans="1:6" x14ac:dyDescent="0.3">
      <c r="A2163" s="66"/>
      <c r="B2163" s="65" t="s">
        <v>461</v>
      </c>
      <c r="C2163" s="63" t="s">
        <v>19</v>
      </c>
      <c r="D2163" s="66" t="str">
        <f t="shared" si="66"/>
        <v>40900_EWAdj.Form_ApprRecon_NA</v>
      </c>
      <c r="E2163" s="64">
        <v>0</v>
      </c>
      <c r="F2163" s="66" t="str">
        <f t="shared" si="67"/>
        <v>form late</v>
      </c>
    </row>
    <row r="2164" spans="1:6" x14ac:dyDescent="0.3">
      <c r="A2164" s="66"/>
      <c r="B2164" s="65" t="s">
        <v>461</v>
      </c>
      <c r="C2164" s="63" t="s">
        <v>17</v>
      </c>
      <c r="D2164" s="66" t="str">
        <f t="shared" si="66"/>
        <v>40900_EWAdj.NA_ADA</v>
      </c>
      <c r="E2164" s="64">
        <v>0</v>
      </c>
      <c r="F2164" s="66" t="str">
        <f t="shared" si="67"/>
        <v>form late</v>
      </c>
    </row>
    <row r="2165" spans="1:6" x14ac:dyDescent="0.3">
      <c r="A2165" s="66"/>
      <c r="B2165" s="65" t="s">
        <v>461</v>
      </c>
      <c r="C2165" s="65" t="s">
        <v>40</v>
      </c>
      <c r="D2165" s="66" t="str">
        <f t="shared" si="66"/>
        <v>40900_EWAdj.Form_GI_Sec</v>
      </c>
      <c r="E2165" s="64">
        <v>0</v>
      </c>
      <c r="F2165" s="66" t="str">
        <f t="shared" si="67"/>
        <v>form late</v>
      </c>
    </row>
    <row r="2166" spans="1:6" x14ac:dyDescent="0.3">
      <c r="A2166" s="66"/>
      <c r="B2166" s="65" t="s">
        <v>461</v>
      </c>
      <c r="C2166" s="65" t="s">
        <v>794</v>
      </c>
      <c r="D2166" s="66" t="str">
        <f t="shared" si="66"/>
        <v>40900_EWAdj.NA_GI_SEC</v>
      </c>
      <c r="E2166" s="64">
        <v>0</v>
      </c>
      <c r="F2166" s="66" t="str">
        <f t="shared" si="67"/>
        <v>form late</v>
      </c>
    </row>
    <row r="2167" spans="1:6" x14ac:dyDescent="0.3">
      <c r="A2167" s="66"/>
      <c r="B2167" s="65" t="s">
        <v>461</v>
      </c>
      <c r="C2167" s="63" t="s">
        <v>42</v>
      </c>
      <c r="D2167" s="66" t="str">
        <f t="shared" si="66"/>
        <v>40900_EWAdj.Form_InterOrg</v>
      </c>
      <c r="E2167" s="64">
        <v>44068</v>
      </c>
      <c r="F2167" s="66">
        <f t="shared" si="67"/>
        <v>44068</v>
      </c>
    </row>
    <row r="2168" spans="1:6" x14ac:dyDescent="0.3">
      <c r="A2168" s="66"/>
      <c r="B2168" s="65" t="s">
        <v>461</v>
      </c>
      <c r="C2168" s="63" t="s">
        <v>43</v>
      </c>
      <c r="D2168" s="66" t="str">
        <f t="shared" si="66"/>
        <v>40900_EWAdj.NA_InterOrg</v>
      </c>
      <c r="E2168" s="64">
        <v>2</v>
      </c>
      <c r="F2168" s="66">
        <f t="shared" si="67"/>
        <v>2</v>
      </c>
    </row>
    <row r="2169" spans="1:6" x14ac:dyDescent="0.3">
      <c r="A2169" s="66"/>
      <c r="B2169" s="65" t="s">
        <v>461</v>
      </c>
      <c r="C2169" s="63" t="s">
        <v>37</v>
      </c>
      <c r="D2169" s="66" t="str">
        <f t="shared" si="66"/>
        <v>40900_EWAdj.Form_AppFB</v>
      </c>
      <c r="E2169" s="64">
        <v>0</v>
      </c>
      <c r="F2169" s="66" t="str">
        <f t="shared" si="67"/>
        <v>form late</v>
      </c>
    </row>
    <row r="2170" spans="1:6" x14ac:dyDescent="0.3">
      <c r="A2170" s="66"/>
      <c r="B2170" s="65" t="s">
        <v>461</v>
      </c>
      <c r="C2170" s="63" t="s">
        <v>50</v>
      </c>
      <c r="D2170" s="66" t="str">
        <f t="shared" si="66"/>
        <v>40900_EWAdj.Form_LTL</v>
      </c>
      <c r="E2170" s="64">
        <v>0</v>
      </c>
      <c r="F2170" s="66" t="str">
        <f t="shared" si="67"/>
        <v>form late</v>
      </c>
    </row>
    <row r="2171" spans="1:6" x14ac:dyDescent="0.3">
      <c r="A2171" s="66"/>
      <c r="B2171" s="65" t="s">
        <v>461</v>
      </c>
      <c r="C2171" s="63" t="s">
        <v>51</v>
      </c>
      <c r="D2171" s="66" t="str">
        <f t="shared" si="66"/>
        <v>40900_EWAdj.NA_LTL</v>
      </c>
      <c r="E2171" s="64">
        <v>0</v>
      </c>
      <c r="F2171" s="66" t="str">
        <f t="shared" si="67"/>
        <v>form late</v>
      </c>
    </row>
    <row r="2172" spans="1:6" x14ac:dyDescent="0.3">
      <c r="A2172" s="66"/>
      <c r="B2172" s="65" t="s">
        <v>461</v>
      </c>
      <c r="C2172" s="63" t="s">
        <v>26</v>
      </c>
      <c r="D2172" s="66" t="str">
        <f t="shared" si="66"/>
        <v>40900_EWAdj.Form_ClassRev</v>
      </c>
      <c r="E2172" s="64">
        <v>0</v>
      </c>
      <c r="F2172" s="66" t="str">
        <f t="shared" si="67"/>
        <v>form late</v>
      </c>
    </row>
    <row r="2173" spans="1:6" x14ac:dyDescent="0.3">
      <c r="A2173" s="66"/>
      <c r="B2173" s="65" t="s">
        <v>461</v>
      </c>
      <c r="C2173" s="63" t="s">
        <v>28</v>
      </c>
      <c r="D2173" s="66" t="str">
        <f t="shared" si="66"/>
        <v>40900_EWAdj.NA_ClassRev</v>
      </c>
      <c r="E2173" s="64">
        <v>0</v>
      </c>
      <c r="F2173" s="66" t="str">
        <f t="shared" si="67"/>
        <v>form late</v>
      </c>
    </row>
    <row r="2174" spans="1:6" x14ac:dyDescent="0.3">
      <c r="A2174" s="66"/>
      <c r="B2174" s="65" t="s">
        <v>461</v>
      </c>
      <c r="C2174" s="65" t="s">
        <v>23</v>
      </c>
      <c r="D2174" s="66" t="str">
        <f t="shared" si="66"/>
        <v>40900_EWAdj.Form_Cash_A</v>
      </c>
      <c r="E2174" s="64">
        <v>0</v>
      </c>
      <c r="F2174" s="66" t="str">
        <f t="shared" si="67"/>
        <v>form late</v>
      </c>
    </row>
    <row r="2175" spans="1:6" x14ac:dyDescent="0.3">
      <c r="A2175" s="66"/>
      <c r="B2175" s="65" t="s">
        <v>461</v>
      </c>
      <c r="C2175" s="65" t="s">
        <v>25</v>
      </c>
      <c r="D2175" s="66" t="str">
        <f t="shared" si="66"/>
        <v>40900_EWAdj.NA_Cash_A</v>
      </c>
      <c r="E2175" s="64">
        <v>0</v>
      </c>
      <c r="F2175" s="66" t="str">
        <f t="shared" si="67"/>
        <v>form late</v>
      </c>
    </row>
    <row r="2176" spans="1:6" x14ac:dyDescent="0.3">
      <c r="A2176" s="66"/>
      <c r="B2176" s="65" t="s">
        <v>461</v>
      </c>
      <c r="C2176" s="65" t="s">
        <v>32</v>
      </c>
      <c r="D2176" s="66" t="str">
        <f t="shared" si="66"/>
        <v>40900_EWAdj.Form_CashReconCPA</v>
      </c>
      <c r="E2176" s="64">
        <v>44077</v>
      </c>
      <c r="F2176" s="66">
        <f t="shared" si="67"/>
        <v>44077</v>
      </c>
    </row>
    <row r="2177" spans="1:6" x14ac:dyDescent="0.3">
      <c r="A2177" s="66"/>
      <c r="B2177" s="65" t="s">
        <v>461</v>
      </c>
      <c r="C2177" s="65" t="s">
        <v>34</v>
      </c>
      <c r="D2177" s="66" t="str">
        <f t="shared" si="66"/>
        <v>40900_EWAdj.NA_CashReconCPA</v>
      </c>
      <c r="E2177" s="64">
        <v>2</v>
      </c>
      <c r="F2177" s="66">
        <f t="shared" si="67"/>
        <v>2</v>
      </c>
    </row>
    <row r="2178" spans="1:6" x14ac:dyDescent="0.3">
      <c r="A2178" s="66"/>
      <c r="B2178" s="65" t="s">
        <v>461</v>
      </c>
      <c r="C2178" s="65" t="s">
        <v>44</v>
      </c>
      <c r="D2178" s="66" t="str">
        <f t="shared" si="66"/>
        <v>40900_EWAdj.Form_InvstAnalysis</v>
      </c>
      <c r="E2178" s="64">
        <v>0</v>
      </c>
      <c r="F2178" s="66" t="str">
        <f t="shared" si="67"/>
        <v>form late</v>
      </c>
    </row>
    <row r="2179" spans="1:6" x14ac:dyDescent="0.3">
      <c r="A2179" s="66"/>
      <c r="B2179" s="65" t="s">
        <v>461</v>
      </c>
      <c r="C2179" s="65" t="s">
        <v>46</v>
      </c>
      <c r="D2179" s="66" t="str">
        <f t="shared" si="66"/>
        <v>40900_EWAdj.NA_InvstAnalysis</v>
      </c>
      <c r="E2179" s="64">
        <v>0</v>
      </c>
      <c r="F2179" s="66" t="str">
        <f t="shared" si="67"/>
        <v>form late</v>
      </c>
    </row>
    <row r="2180" spans="1:6" x14ac:dyDescent="0.3">
      <c r="A2180" s="66"/>
      <c r="B2180" s="65" t="s">
        <v>461</v>
      </c>
      <c r="C2180" s="65" t="s">
        <v>20</v>
      </c>
      <c r="D2180" s="66" t="str">
        <f t="shared" si="66"/>
        <v>40900_EWAdj.Form_CapAssets</v>
      </c>
      <c r="E2180" s="64">
        <v>0</v>
      </c>
      <c r="F2180" s="66" t="str">
        <f t="shared" si="67"/>
        <v>form late</v>
      </c>
    </row>
    <row r="2181" spans="1:6" x14ac:dyDescent="0.3">
      <c r="A2181" s="66"/>
      <c r="B2181" s="65" t="s">
        <v>461</v>
      </c>
      <c r="C2181" s="65" t="s">
        <v>22</v>
      </c>
      <c r="D2181" s="66" t="str">
        <f t="shared" si="66"/>
        <v>40900_EWAdj.NA_CapAssets</v>
      </c>
      <c r="E2181" s="64">
        <v>0</v>
      </c>
      <c r="F2181" s="66" t="str">
        <f t="shared" si="67"/>
        <v>form late</v>
      </c>
    </row>
    <row r="2182" spans="1:6" x14ac:dyDescent="0.3">
      <c r="A2182" s="66"/>
      <c r="B2182" s="65" t="s">
        <v>461</v>
      </c>
      <c r="C2182" s="63" t="s">
        <v>47</v>
      </c>
      <c r="D2182" s="66" t="str">
        <f t="shared" si="66"/>
        <v>40900_EWAdj.Form_LAD</v>
      </c>
      <c r="E2182" s="64">
        <v>0</v>
      </c>
      <c r="F2182" s="66" t="str">
        <f t="shared" si="67"/>
        <v>form late</v>
      </c>
    </row>
    <row r="2183" spans="1:6" x14ac:dyDescent="0.3">
      <c r="A2183" s="66"/>
      <c r="B2183" s="65" t="s">
        <v>461</v>
      </c>
      <c r="C2183" s="63" t="s">
        <v>49</v>
      </c>
      <c r="D2183" s="66" t="str">
        <f t="shared" si="66"/>
        <v>40900_EWAdj.NA_LAD</v>
      </c>
      <c r="E2183" s="64">
        <v>0</v>
      </c>
      <c r="F2183" s="66" t="str">
        <f t="shared" si="67"/>
        <v>form late</v>
      </c>
    </row>
    <row r="2184" spans="1:6" x14ac:dyDescent="0.3">
      <c r="A2184" s="66"/>
      <c r="B2184" s="65" t="s">
        <v>461</v>
      </c>
      <c r="C2184" s="63" t="s">
        <v>64</v>
      </c>
      <c r="D2184" s="66" t="str">
        <f t="shared" si="66"/>
        <v>40900_EWAdj.Form_RBE</v>
      </c>
      <c r="E2184" s="64">
        <v>0</v>
      </c>
      <c r="F2184" s="66" t="str">
        <f t="shared" si="67"/>
        <v>form late</v>
      </c>
    </row>
    <row r="2185" spans="1:6" x14ac:dyDescent="0.3">
      <c r="A2185" s="66"/>
      <c r="B2185" s="65" t="s">
        <v>461</v>
      </c>
      <c r="C2185" s="63" t="s">
        <v>66</v>
      </c>
      <c r="D2185" s="66" t="str">
        <f t="shared" si="66"/>
        <v>40900_EWAdj.NA_RBESum</v>
      </c>
      <c r="E2185" s="64">
        <v>0</v>
      </c>
      <c r="F2185" s="66" t="str">
        <f t="shared" si="67"/>
        <v>form late</v>
      </c>
    </row>
    <row r="2186" spans="1:6" x14ac:dyDescent="0.3">
      <c r="A2186" s="66"/>
      <c r="B2186" s="65" t="s">
        <v>461</v>
      </c>
      <c r="C2186" s="63" t="s">
        <v>795</v>
      </c>
      <c r="D2186" s="66" t="str">
        <f t="shared" si="66"/>
        <v>40900_EWAdj.Form_TBshell</v>
      </c>
      <c r="E2186" s="64">
        <v>0</v>
      </c>
      <c r="F2186" s="66" t="str">
        <f t="shared" si="67"/>
        <v>form late</v>
      </c>
    </row>
    <row r="2187" spans="1:6" x14ac:dyDescent="0.3">
      <c r="A2187" s="66"/>
      <c r="B2187" s="65" t="s">
        <v>461</v>
      </c>
      <c r="C2187" s="63" t="s">
        <v>796</v>
      </c>
      <c r="D2187" s="66" t="str">
        <f t="shared" si="66"/>
        <v>40900_EWAdj.NA_TBshell</v>
      </c>
      <c r="E2187" s="64">
        <v>0</v>
      </c>
      <c r="F2187" s="66" t="str">
        <f t="shared" si="67"/>
        <v>form late</v>
      </c>
    </row>
    <row r="2188" spans="1:6" x14ac:dyDescent="0.3">
      <c r="A2188" s="66"/>
      <c r="B2188" s="65" t="s">
        <v>461</v>
      </c>
      <c r="C2188" s="63" t="s">
        <v>74</v>
      </c>
      <c r="D2188" s="66" t="str">
        <f t="shared" si="66"/>
        <v>40900_EWAdj.Form_Quest</v>
      </c>
      <c r="E2188" s="64">
        <v>0</v>
      </c>
      <c r="F2188" s="66" t="str">
        <f t="shared" si="67"/>
        <v>form late</v>
      </c>
    </row>
    <row r="2189" spans="1:6" x14ac:dyDescent="0.3">
      <c r="A2189" s="66"/>
      <c r="B2189" s="65" t="s">
        <v>461</v>
      </c>
      <c r="C2189" s="63" t="s">
        <v>72</v>
      </c>
      <c r="D2189" s="66" t="str">
        <f t="shared" si="66"/>
        <v>40900_EWAdj.Form_UnrecRecPay</v>
      </c>
      <c r="E2189" s="64">
        <v>0</v>
      </c>
      <c r="F2189" s="66" t="str">
        <f t="shared" si="67"/>
        <v>form late</v>
      </c>
    </row>
    <row r="2190" spans="1:6" x14ac:dyDescent="0.3">
      <c r="A2190" s="66"/>
      <c r="B2190" s="65" t="s">
        <v>461</v>
      </c>
      <c r="C2190" s="63" t="s">
        <v>73</v>
      </c>
      <c r="D2190" s="66" t="str">
        <f t="shared" ref="D2190:D2253" si="68">_xlfn.CONCAT(B2190,".",C2190)</f>
        <v>40900_EWAdj.NA_UnrecRecPay</v>
      </c>
      <c r="E2190" s="64">
        <v>0</v>
      </c>
      <c r="F2190" s="66" t="str">
        <f t="shared" ref="F2190:F2253" si="69">IF(E2190=0,"form late",E2190)</f>
        <v>form late</v>
      </c>
    </row>
    <row r="2191" spans="1:6" x14ac:dyDescent="0.3">
      <c r="A2191" s="66"/>
      <c r="B2191" s="65" t="s">
        <v>461</v>
      </c>
      <c r="C2191" s="63" t="s">
        <v>67</v>
      </c>
      <c r="D2191" s="66" t="str">
        <f t="shared" si="68"/>
        <v>40900_EWAdj.Form_SEFA</v>
      </c>
      <c r="E2191" s="64">
        <v>0</v>
      </c>
      <c r="F2191" s="66" t="str">
        <f t="shared" si="69"/>
        <v>form late</v>
      </c>
    </row>
    <row r="2192" spans="1:6" x14ac:dyDescent="0.3">
      <c r="A2192" s="66"/>
      <c r="B2192" s="65" t="s">
        <v>462</v>
      </c>
      <c r="C2192" s="63" t="s">
        <v>52</v>
      </c>
      <c r="D2192" s="66" t="str">
        <f t="shared" si="68"/>
        <v>41000_10000.Form_Certification</v>
      </c>
      <c r="E2192" s="64">
        <v>0</v>
      </c>
      <c r="F2192" s="66" t="str">
        <f t="shared" si="69"/>
        <v>form late</v>
      </c>
    </row>
    <row r="2193" spans="1:6" x14ac:dyDescent="0.3">
      <c r="A2193" s="66"/>
      <c r="B2193" s="65" t="s">
        <v>462</v>
      </c>
      <c r="C2193" s="63" t="s">
        <v>16</v>
      </c>
      <c r="D2193" s="66" t="str">
        <f t="shared" si="68"/>
        <v>41000_10000.Form_ADA</v>
      </c>
      <c r="E2193" s="64">
        <v>0</v>
      </c>
      <c r="F2193" s="66" t="str">
        <f t="shared" si="69"/>
        <v>form late</v>
      </c>
    </row>
    <row r="2194" spans="1:6" x14ac:dyDescent="0.3">
      <c r="A2194" s="66"/>
      <c r="B2194" s="65" t="s">
        <v>462</v>
      </c>
      <c r="C2194" s="63" t="s">
        <v>53</v>
      </c>
      <c r="D2194" s="66" t="str">
        <f t="shared" si="68"/>
        <v>41000_10000.Form_NotAppl</v>
      </c>
      <c r="E2194" s="64">
        <v>0</v>
      </c>
      <c r="F2194" s="66" t="str">
        <f t="shared" si="69"/>
        <v>form late</v>
      </c>
    </row>
    <row r="2195" spans="1:6" x14ac:dyDescent="0.3">
      <c r="A2195" s="66"/>
      <c r="B2195" s="65" t="s">
        <v>462</v>
      </c>
      <c r="C2195" s="63" t="s">
        <v>55</v>
      </c>
      <c r="D2195" s="66" t="str">
        <f t="shared" si="68"/>
        <v>41000_10000.NA_NotAppl</v>
      </c>
      <c r="E2195" s="64">
        <v>0</v>
      </c>
      <c r="F2195" s="66" t="str">
        <f t="shared" si="69"/>
        <v>form late</v>
      </c>
    </row>
    <row r="2196" spans="1:6" x14ac:dyDescent="0.3">
      <c r="A2196" s="66"/>
      <c r="B2196" s="65" t="s">
        <v>462</v>
      </c>
      <c r="C2196" s="63" t="s">
        <v>19</v>
      </c>
      <c r="D2196" s="66" t="str">
        <f t="shared" si="68"/>
        <v>41000_10000.Form_ApprRecon_NA</v>
      </c>
      <c r="E2196" s="64">
        <v>0</v>
      </c>
      <c r="F2196" s="66" t="str">
        <f t="shared" si="69"/>
        <v>form late</v>
      </c>
    </row>
    <row r="2197" spans="1:6" x14ac:dyDescent="0.3">
      <c r="A2197" s="66"/>
      <c r="B2197" s="65" t="s">
        <v>462</v>
      </c>
      <c r="C2197" s="63" t="s">
        <v>17</v>
      </c>
      <c r="D2197" s="66" t="str">
        <f t="shared" si="68"/>
        <v>41000_10000.NA_ADA</v>
      </c>
      <c r="E2197" s="64">
        <v>0</v>
      </c>
      <c r="F2197" s="66" t="str">
        <f t="shared" si="69"/>
        <v>form late</v>
      </c>
    </row>
    <row r="2198" spans="1:6" x14ac:dyDescent="0.3">
      <c r="A2198" s="66"/>
      <c r="B2198" s="65" t="s">
        <v>462</v>
      </c>
      <c r="C2198" s="65" t="s">
        <v>40</v>
      </c>
      <c r="D2198" s="66" t="str">
        <f t="shared" si="68"/>
        <v>41000_10000.Form_GI_Sec</v>
      </c>
      <c r="E2198" s="64">
        <v>0</v>
      </c>
      <c r="F2198" s="66" t="str">
        <f t="shared" si="69"/>
        <v>form late</v>
      </c>
    </row>
    <row r="2199" spans="1:6" x14ac:dyDescent="0.3">
      <c r="A2199" s="66"/>
      <c r="B2199" s="65" t="s">
        <v>462</v>
      </c>
      <c r="C2199" s="65" t="s">
        <v>794</v>
      </c>
      <c r="D2199" s="66" t="str">
        <f t="shared" si="68"/>
        <v>41000_10000.NA_GI_SEC</v>
      </c>
      <c r="E2199" s="64">
        <v>0</v>
      </c>
      <c r="F2199" s="66" t="str">
        <f t="shared" si="69"/>
        <v>form late</v>
      </c>
    </row>
    <row r="2200" spans="1:6" x14ac:dyDescent="0.3">
      <c r="A2200" s="66"/>
      <c r="B2200" s="65" t="s">
        <v>462</v>
      </c>
      <c r="C2200" s="63" t="s">
        <v>42</v>
      </c>
      <c r="D2200" s="66" t="str">
        <f t="shared" si="68"/>
        <v>41000_10000.Form_InterOrg</v>
      </c>
      <c r="E2200" s="64">
        <v>0</v>
      </c>
      <c r="F2200" s="66" t="str">
        <f t="shared" si="69"/>
        <v>form late</v>
      </c>
    </row>
    <row r="2201" spans="1:6" x14ac:dyDescent="0.3">
      <c r="A2201" s="66"/>
      <c r="B2201" s="65" t="s">
        <v>462</v>
      </c>
      <c r="C2201" s="63" t="s">
        <v>43</v>
      </c>
      <c r="D2201" s="66" t="str">
        <f t="shared" si="68"/>
        <v>41000_10000.NA_InterOrg</v>
      </c>
      <c r="E2201" s="64">
        <v>0</v>
      </c>
      <c r="F2201" s="66" t="str">
        <f t="shared" si="69"/>
        <v>form late</v>
      </c>
    </row>
    <row r="2202" spans="1:6" x14ac:dyDescent="0.3">
      <c r="A2202" s="66"/>
      <c r="B2202" s="65" t="s">
        <v>462</v>
      </c>
      <c r="C2202" s="63" t="s">
        <v>37</v>
      </c>
      <c r="D2202" s="66" t="str">
        <f t="shared" si="68"/>
        <v>41000_10000.Form_AppFB</v>
      </c>
      <c r="E2202" s="64">
        <v>0</v>
      </c>
      <c r="F2202" s="66" t="str">
        <f t="shared" si="69"/>
        <v>form late</v>
      </c>
    </row>
    <row r="2203" spans="1:6" x14ac:dyDescent="0.3">
      <c r="A2203" s="66"/>
      <c r="B2203" s="65" t="s">
        <v>462</v>
      </c>
      <c r="C2203" s="63" t="s">
        <v>50</v>
      </c>
      <c r="D2203" s="66" t="str">
        <f t="shared" si="68"/>
        <v>41000_10000.Form_LTL</v>
      </c>
      <c r="E2203" s="64">
        <v>0</v>
      </c>
      <c r="F2203" s="66" t="str">
        <f t="shared" si="69"/>
        <v>form late</v>
      </c>
    </row>
    <row r="2204" spans="1:6" x14ac:dyDescent="0.3">
      <c r="A2204" s="66"/>
      <c r="B2204" s="65" t="s">
        <v>462</v>
      </c>
      <c r="C2204" s="63" t="s">
        <v>51</v>
      </c>
      <c r="D2204" s="66" t="str">
        <f t="shared" si="68"/>
        <v>41000_10000.NA_LTL</v>
      </c>
      <c r="E2204" s="64">
        <v>0</v>
      </c>
      <c r="F2204" s="66" t="str">
        <f t="shared" si="69"/>
        <v>form late</v>
      </c>
    </row>
    <row r="2205" spans="1:6" x14ac:dyDescent="0.3">
      <c r="A2205" s="66"/>
      <c r="B2205" s="65" t="s">
        <v>462</v>
      </c>
      <c r="C2205" s="63" t="s">
        <v>26</v>
      </c>
      <c r="D2205" s="66" t="str">
        <f t="shared" si="68"/>
        <v>41000_10000.Form_ClassRev</v>
      </c>
      <c r="E2205" s="64">
        <v>0</v>
      </c>
      <c r="F2205" s="66" t="str">
        <f t="shared" si="69"/>
        <v>form late</v>
      </c>
    </row>
    <row r="2206" spans="1:6" x14ac:dyDescent="0.3">
      <c r="A2206" s="66"/>
      <c r="B2206" s="65" t="s">
        <v>462</v>
      </c>
      <c r="C2206" s="63" t="s">
        <v>28</v>
      </c>
      <c r="D2206" s="66" t="str">
        <f t="shared" si="68"/>
        <v>41000_10000.NA_ClassRev</v>
      </c>
      <c r="E2206" s="64">
        <v>0</v>
      </c>
      <c r="F2206" s="66" t="str">
        <f t="shared" si="69"/>
        <v>form late</v>
      </c>
    </row>
    <row r="2207" spans="1:6" x14ac:dyDescent="0.3">
      <c r="A2207" s="66"/>
      <c r="B2207" s="65" t="s">
        <v>462</v>
      </c>
      <c r="C2207" s="65" t="s">
        <v>23</v>
      </c>
      <c r="D2207" s="66" t="str">
        <f t="shared" si="68"/>
        <v>41000_10000.Form_Cash_A</v>
      </c>
      <c r="E2207" s="64">
        <v>0</v>
      </c>
      <c r="F2207" s="66" t="str">
        <f t="shared" si="69"/>
        <v>form late</v>
      </c>
    </row>
    <row r="2208" spans="1:6" x14ac:dyDescent="0.3">
      <c r="A2208" s="66"/>
      <c r="B2208" s="65" t="s">
        <v>462</v>
      </c>
      <c r="C2208" s="65" t="s">
        <v>25</v>
      </c>
      <c r="D2208" s="66" t="str">
        <f t="shared" si="68"/>
        <v>41000_10000.NA_Cash_A</v>
      </c>
      <c r="E2208" s="64">
        <v>0</v>
      </c>
      <c r="F2208" s="66" t="str">
        <f t="shared" si="69"/>
        <v>form late</v>
      </c>
    </row>
    <row r="2209" spans="1:6" x14ac:dyDescent="0.3">
      <c r="A2209" s="66"/>
      <c r="B2209" s="65" t="s">
        <v>462</v>
      </c>
      <c r="C2209" s="65" t="s">
        <v>32</v>
      </c>
      <c r="D2209" s="66" t="str">
        <f t="shared" si="68"/>
        <v>41000_10000.Form_CashReconCPA</v>
      </c>
      <c r="E2209" s="64">
        <v>0</v>
      </c>
      <c r="F2209" s="66" t="str">
        <f t="shared" si="69"/>
        <v>form late</v>
      </c>
    </row>
    <row r="2210" spans="1:6" x14ac:dyDescent="0.3">
      <c r="A2210" s="66"/>
      <c r="B2210" s="65" t="s">
        <v>462</v>
      </c>
      <c r="C2210" s="65" t="s">
        <v>34</v>
      </c>
      <c r="D2210" s="66" t="str">
        <f t="shared" si="68"/>
        <v>41000_10000.NA_CashReconCPA</v>
      </c>
      <c r="E2210" s="64">
        <v>0</v>
      </c>
      <c r="F2210" s="66" t="str">
        <f t="shared" si="69"/>
        <v>form late</v>
      </c>
    </row>
    <row r="2211" spans="1:6" x14ac:dyDescent="0.3">
      <c r="A2211" s="66"/>
      <c r="B2211" s="65" t="s">
        <v>462</v>
      </c>
      <c r="C2211" s="65" t="s">
        <v>44</v>
      </c>
      <c r="D2211" s="66" t="str">
        <f t="shared" si="68"/>
        <v>41000_10000.Form_InvstAnalysis</v>
      </c>
      <c r="E2211" s="64">
        <v>0</v>
      </c>
      <c r="F2211" s="66" t="str">
        <f t="shared" si="69"/>
        <v>form late</v>
      </c>
    </row>
    <row r="2212" spans="1:6" x14ac:dyDescent="0.3">
      <c r="A2212" s="66"/>
      <c r="B2212" s="65" t="s">
        <v>462</v>
      </c>
      <c r="C2212" s="65" t="s">
        <v>46</v>
      </c>
      <c r="D2212" s="66" t="str">
        <f t="shared" si="68"/>
        <v>41000_10000.NA_InvstAnalysis</v>
      </c>
      <c r="E2212" s="64">
        <v>0</v>
      </c>
      <c r="F2212" s="66" t="str">
        <f t="shared" si="69"/>
        <v>form late</v>
      </c>
    </row>
    <row r="2213" spans="1:6" x14ac:dyDescent="0.3">
      <c r="A2213" s="66"/>
      <c r="B2213" s="65" t="s">
        <v>462</v>
      </c>
      <c r="C2213" s="65" t="s">
        <v>20</v>
      </c>
      <c r="D2213" s="66" t="str">
        <f t="shared" si="68"/>
        <v>41000_10000.Form_CapAssets</v>
      </c>
      <c r="E2213" s="64">
        <v>0</v>
      </c>
      <c r="F2213" s="66" t="str">
        <f t="shared" si="69"/>
        <v>form late</v>
      </c>
    </row>
    <row r="2214" spans="1:6" x14ac:dyDescent="0.3">
      <c r="A2214" s="66"/>
      <c r="B2214" s="65" t="s">
        <v>462</v>
      </c>
      <c r="C2214" s="65" t="s">
        <v>22</v>
      </c>
      <c r="D2214" s="66" t="str">
        <f t="shared" si="68"/>
        <v>41000_10000.NA_CapAssets</v>
      </c>
      <c r="E2214" s="64">
        <v>0</v>
      </c>
      <c r="F2214" s="66" t="str">
        <f t="shared" si="69"/>
        <v>form late</v>
      </c>
    </row>
    <row r="2215" spans="1:6" x14ac:dyDescent="0.3">
      <c r="A2215" s="66"/>
      <c r="B2215" s="65" t="s">
        <v>462</v>
      </c>
      <c r="C2215" s="63" t="s">
        <v>47</v>
      </c>
      <c r="D2215" s="66" t="str">
        <f t="shared" si="68"/>
        <v>41000_10000.Form_LAD</v>
      </c>
      <c r="E2215" s="64">
        <v>0</v>
      </c>
      <c r="F2215" s="66" t="str">
        <f t="shared" si="69"/>
        <v>form late</v>
      </c>
    </row>
    <row r="2216" spans="1:6" x14ac:dyDescent="0.3">
      <c r="A2216" s="66"/>
      <c r="B2216" s="65" t="s">
        <v>462</v>
      </c>
      <c r="C2216" s="63" t="s">
        <v>49</v>
      </c>
      <c r="D2216" s="66" t="str">
        <f t="shared" si="68"/>
        <v>41000_10000.NA_LAD</v>
      </c>
      <c r="E2216" s="64">
        <v>0</v>
      </c>
      <c r="F2216" s="66" t="str">
        <f t="shared" si="69"/>
        <v>form late</v>
      </c>
    </row>
    <row r="2217" spans="1:6" x14ac:dyDescent="0.3">
      <c r="A2217" s="66"/>
      <c r="B2217" s="65" t="s">
        <v>462</v>
      </c>
      <c r="C2217" s="63" t="s">
        <v>64</v>
      </c>
      <c r="D2217" s="66" t="str">
        <f t="shared" si="68"/>
        <v>41000_10000.Form_RBE</v>
      </c>
      <c r="E2217" s="64">
        <v>0</v>
      </c>
      <c r="F2217" s="66" t="str">
        <f t="shared" si="69"/>
        <v>form late</v>
      </c>
    </row>
    <row r="2218" spans="1:6" x14ac:dyDescent="0.3">
      <c r="A2218" s="66"/>
      <c r="B2218" s="65" t="s">
        <v>462</v>
      </c>
      <c r="C2218" s="63" t="s">
        <v>66</v>
      </c>
      <c r="D2218" s="66" t="str">
        <f t="shared" si="68"/>
        <v>41000_10000.NA_RBESum</v>
      </c>
      <c r="E2218" s="64">
        <v>0</v>
      </c>
      <c r="F2218" s="66" t="str">
        <f t="shared" si="69"/>
        <v>form late</v>
      </c>
    </row>
    <row r="2219" spans="1:6" x14ac:dyDescent="0.3">
      <c r="A2219" s="66"/>
      <c r="B2219" s="65" t="s">
        <v>462</v>
      </c>
      <c r="C2219" s="63" t="s">
        <v>795</v>
      </c>
      <c r="D2219" s="66" t="str">
        <f t="shared" si="68"/>
        <v>41000_10000.Form_TBshell</v>
      </c>
      <c r="E2219" s="64">
        <v>0</v>
      </c>
      <c r="F2219" s="66" t="str">
        <f t="shared" si="69"/>
        <v>form late</v>
      </c>
    </row>
    <row r="2220" spans="1:6" x14ac:dyDescent="0.3">
      <c r="A2220" s="66"/>
      <c r="B2220" s="65" t="s">
        <v>462</v>
      </c>
      <c r="C2220" s="63" t="s">
        <v>796</v>
      </c>
      <c r="D2220" s="66" t="str">
        <f t="shared" si="68"/>
        <v>41000_10000.NA_TBshell</v>
      </c>
      <c r="E2220" s="64">
        <v>0</v>
      </c>
      <c r="F2220" s="66" t="str">
        <f t="shared" si="69"/>
        <v>form late</v>
      </c>
    </row>
    <row r="2221" spans="1:6" x14ac:dyDescent="0.3">
      <c r="A2221" s="66"/>
      <c r="B2221" s="65" t="s">
        <v>462</v>
      </c>
      <c r="C2221" s="63" t="s">
        <v>74</v>
      </c>
      <c r="D2221" s="66" t="str">
        <f t="shared" si="68"/>
        <v>41000_10000.Form_Quest</v>
      </c>
      <c r="E2221" s="64">
        <v>0</v>
      </c>
      <c r="F2221" s="66" t="str">
        <f t="shared" si="69"/>
        <v>form late</v>
      </c>
    </row>
    <row r="2222" spans="1:6" x14ac:dyDescent="0.3">
      <c r="A2222" s="66"/>
      <c r="B2222" s="65" t="s">
        <v>462</v>
      </c>
      <c r="C2222" s="63" t="s">
        <v>72</v>
      </c>
      <c r="D2222" s="66" t="str">
        <f t="shared" si="68"/>
        <v>41000_10000.Form_UnrecRecPay</v>
      </c>
      <c r="E2222" s="64">
        <v>0</v>
      </c>
      <c r="F2222" s="66" t="str">
        <f t="shared" si="69"/>
        <v>form late</v>
      </c>
    </row>
    <row r="2223" spans="1:6" x14ac:dyDescent="0.3">
      <c r="A2223" s="66"/>
      <c r="B2223" s="65" t="s">
        <v>462</v>
      </c>
      <c r="C2223" s="63" t="s">
        <v>73</v>
      </c>
      <c r="D2223" s="66" t="str">
        <f t="shared" si="68"/>
        <v>41000_10000.NA_UnrecRecPay</v>
      </c>
      <c r="E2223" s="64">
        <v>0</v>
      </c>
      <c r="F2223" s="66" t="str">
        <f t="shared" si="69"/>
        <v>form late</v>
      </c>
    </row>
    <row r="2224" spans="1:6" x14ac:dyDescent="0.3">
      <c r="A2224" s="66"/>
      <c r="B2224" s="65" t="s">
        <v>462</v>
      </c>
      <c r="C2224" s="63" t="s">
        <v>67</v>
      </c>
      <c r="D2224" s="66" t="str">
        <f t="shared" si="68"/>
        <v>41000_10000.Form_SEFA</v>
      </c>
      <c r="E2224" s="64">
        <v>0</v>
      </c>
      <c r="F2224" s="66" t="str">
        <f t="shared" si="69"/>
        <v>form late</v>
      </c>
    </row>
    <row r="2225" spans="1:6" x14ac:dyDescent="0.3">
      <c r="A2225" s="66"/>
      <c r="B2225" s="65" t="s">
        <v>105</v>
      </c>
      <c r="C2225" s="63" t="s">
        <v>52</v>
      </c>
      <c r="D2225" s="66" t="str">
        <f t="shared" si="68"/>
        <v>41000_10100.Form_Certification</v>
      </c>
      <c r="E2225" s="64">
        <v>0</v>
      </c>
      <c r="F2225" s="66" t="str">
        <f t="shared" si="69"/>
        <v>form late</v>
      </c>
    </row>
    <row r="2226" spans="1:6" x14ac:dyDescent="0.3">
      <c r="A2226" s="66"/>
      <c r="B2226" s="65" t="s">
        <v>105</v>
      </c>
      <c r="C2226" s="63" t="s">
        <v>16</v>
      </c>
      <c r="D2226" s="66" t="str">
        <f t="shared" si="68"/>
        <v>41000_10100.Form_ADA</v>
      </c>
      <c r="E2226" s="64">
        <v>0</v>
      </c>
      <c r="F2226" s="66" t="str">
        <f t="shared" si="69"/>
        <v>form late</v>
      </c>
    </row>
    <row r="2227" spans="1:6" x14ac:dyDescent="0.3">
      <c r="A2227" s="66"/>
      <c r="B2227" s="65" t="s">
        <v>105</v>
      </c>
      <c r="C2227" s="63" t="s">
        <v>53</v>
      </c>
      <c r="D2227" s="66" t="str">
        <f t="shared" si="68"/>
        <v>41000_10100.Form_NotAppl</v>
      </c>
      <c r="E2227" s="64">
        <v>0</v>
      </c>
      <c r="F2227" s="66" t="str">
        <f t="shared" si="69"/>
        <v>form late</v>
      </c>
    </row>
    <row r="2228" spans="1:6" x14ac:dyDescent="0.3">
      <c r="A2228" s="66"/>
      <c r="B2228" s="65" t="s">
        <v>105</v>
      </c>
      <c r="C2228" s="63" t="s">
        <v>55</v>
      </c>
      <c r="D2228" s="66" t="str">
        <f t="shared" si="68"/>
        <v>41000_10100.NA_NotAppl</v>
      </c>
      <c r="E2228" s="64">
        <v>0</v>
      </c>
      <c r="F2228" s="66" t="str">
        <f t="shared" si="69"/>
        <v>form late</v>
      </c>
    </row>
    <row r="2229" spans="1:6" x14ac:dyDescent="0.3">
      <c r="A2229" s="66"/>
      <c r="B2229" s="65" t="s">
        <v>105</v>
      </c>
      <c r="C2229" s="63" t="s">
        <v>19</v>
      </c>
      <c r="D2229" s="66" t="str">
        <f t="shared" si="68"/>
        <v>41000_10100.Form_ApprRecon_NA</v>
      </c>
      <c r="E2229" s="64">
        <v>0</v>
      </c>
      <c r="F2229" s="66" t="str">
        <f t="shared" si="69"/>
        <v>form late</v>
      </c>
    </row>
    <row r="2230" spans="1:6" x14ac:dyDescent="0.3">
      <c r="A2230" s="66"/>
      <c r="B2230" s="65" t="s">
        <v>105</v>
      </c>
      <c r="C2230" s="63" t="s">
        <v>17</v>
      </c>
      <c r="D2230" s="66" t="str">
        <f t="shared" si="68"/>
        <v>41000_10100.NA_ADA</v>
      </c>
      <c r="E2230" s="64">
        <v>0</v>
      </c>
      <c r="F2230" s="66" t="str">
        <f t="shared" si="69"/>
        <v>form late</v>
      </c>
    </row>
    <row r="2231" spans="1:6" x14ac:dyDescent="0.3">
      <c r="A2231" s="66"/>
      <c r="B2231" s="65" t="s">
        <v>105</v>
      </c>
      <c r="C2231" s="65" t="s">
        <v>40</v>
      </c>
      <c r="D2231" s="66" t="str">
        <f t="shared" si="68"/>
        <v>41000_10100.Form_GI_Sec</v>
      </c>
      <c r="E2231" s="64">
        <v>0</v>
      </c>
      <c r="F2231" s="66" t="str">
        <f t="shared" si="69"/>
        <v>form late</v>
      </c>
    </row>
    <row r="2232" spans="1:6" x14ac:dyDescent="0.3">
      <c r="A2232" s="66"/>
      <c r="B2232" s="65" t="s">
        <v>105</v>
      </c>
      <c r="C2232" s="65" t="s">
        <v>794</v>
      </c>
      <c r="D2232" s="66" t="str">
        <f t="shared" si="68"/>
        <v>41000_10100.NA_GI_SEC</v>
      </c>
      <c r="E2232" s="64">
        <v>0</v>
      </c>
      <c r="F2232" s="66" t="str">
        <f t="shared" si="69"/>
        <v>form late</v>
      </c>
    </row>
    <row r="2233" spans="1:6" x14ac:dyDescent="0.3">
      <c r="A2233" s="66"/>
      <c r="B2233" s="65" t="s">
        <v>105</v>
      </c>
      <c r="C2233" s="63" t="s">
        <v>42</v>
      </c>
      <c r="D2233" s="66" t="str">
        <f t="shared" si="68"/>
        <v>41000_10100.Form_InterOrg</v>
      </c>
      <c r="E2233" s="64">
        <v>0</v>
      </c>
      <c r="F2233" s="66" t="str">
        <f t="shared" si="69"/>
        <v>form late</v>
      </c>
    </row>
    <row r="2234" spans="1:6" x14ac:dyDescent="0.3">
      <c r="A2234" s="66"/>
      <c r="B2234" s="65" t="s">
        <v>105</v>
      </c>
      <c r="C2234" s="63" t="s">
        <v>43</v>
      </c>
      <c r="D2234" s="66" t="str">
        <f t="shared" si="68"/>
        <v>41000_10100.NA_InterOrg</v>
      </c>
      <c r="E2234" s="64">
        <v>0</v>
      </c>
      <c r="F2234" s="66" t="str">
        <f t="shared" si="69"/>
        <v>form late</v>
      </c>
    </row>
    <row r="2235" spans="1:6" x14ac:dyDescent="0.3">
      <c r="A2235" s="66"/>
      <c r="B2235" s="65" t="s">
        <v>105</v>
      </c>
      <c r="C2235" s="63" t="s">
        <v>37</v>
      </c>
      <c r="D2235" s="66" t="str">
        <f t="shared" si="68"/>
        <v>41000_10100.Form_AppFB</v>
      </c>
      <c r="E2235" s="64">
        <v>44049</v>
      </c>
      <c r="F2235" s="66">
        <f t="shared" si="69"/>
        <v>44049</v>
      </c>
    </row>
    <row r="2236" spans="1:6" x14ac:dyDescent="0.3">
      <c r="A2236" s="66"/>
      <c r="B2236" s="65" t="s">
        <v>105</v>
      </c>
      <c r="C2236" s="63" t="s">
        <v>50</v>
      </c>
      <c r="D2236" s="66" t="str">
        <f t="shared" si="68"/>
        <v>41000_10100.Form_LTL</v>
      </c>
      <c r="E2236" s="64">
        <v>0</v>
      </c>
      <c r="F2236" s="66" t="str">
        <f t="shared" si="69"/>
        <v>form late</v>
      </c>
    </row>
    <row r="2237" spans="1:6" x14ac:dyDescent="0.3">
      <c r="A2237" s="66"/>
      <c r="B2237" s="65" t="s">
        <v>105</v>
      </c>
      <c r="C2237" s="63" t="s">
        <v>51</v>
      </c>
      <c r="D2237" s="66" t="str">
        <f t="shared" si="68"/>
        <v>41000_10100.NA_LTL</v>
      </c>
      <c r="E2237" s="64">
        <v>0</v>
      </c>
      <c r="F2237" s="66" t="str">
        <f t="shared" si="69"/>
        <v>form late</v>
      </c>
    </row>
    <row r="2238" spans="1:6" x14ac:dyDescent="0.3">
      <c r="A2238" s="66"/>
      <c r="B2238" s="65" t="s">
        <v>105</v>
      </c>
      <c r="C2238" s="63" t="s">
        <v>26</v>
      </c>
      <c r="D2238" s="66" t="str">
        <f t="shared" si="68"/>
        <v>41000_10100.Form_ClassRev</v>
      </c>
      <c r="E2238" s="64">
        <v>0</v>
      </c>
      <c r="F2238" s="66" t="str">
        <f t="shared" si="69"/>
        <v>form late</v>
      </c>
    </row>
    <row r="2239" spans="1:6" x14ac:dyDescent="0.3">
      <c r="A2239" s="66"/>
      <c r="B2239" s="65" t="s">
        <v>105</v>
      </c>
      <c r="C2239" s="63" t="s">
        <v>28</v>
      </c>
      <c r="D2239" s="66" t="str">
        <f t="shared" si="68"/>
        <v>41000_10100.NA_ClassRev</v>
      </c>
      <c r="E2239" s="64">
        <v>0</v>
      </c>
      <c r="F2239" s="66" t="str">
        <f t="shared" si="69"/>
        <v>form late</v>
      </c>
    </row>
    <row r="2240" spans="1:6" x14ac:dyDescent="0.3">
      <c r="A2240" s="66"/>
      <c r="B2240" s="65" t="s">
        <v>105</v>
      </c>
      <c r="C2240" s="65" t="s">
        <v>23</v>
      </c>
      <c r="D2240" s="66" t="str">
        <f t="shared" si="68"/>
        <v>41000_10100.Form_Cash_A</v>
      </c>
      <c r="E2240" s="64">
        <v>0</v>
      </c>
      <c r="F2240" s="66" t="str">
        <f t="shared" si="69"/>
        <v>form late</v>
      </c>
    </row>
    <row r="2241" spans="1:6" x14ac:dyDescent="0.3">
      <c r="A2241" s="66"/>
      <c r="B2241" s="65" t="s">
        <v>105</v>
      </c>
      <c r="C2241" s="65" t="s">
        <v>25</v>
      </c>
      <c r="D2241" s="66" t="str">
        <f t="shared" si="68"/>
        <v>41000_10100.NA_Cash_A</v>
      </c>
      <c r="E2241" s="64">
        <v>0</v>
      </c>
      <c r="F2241" s="66" t="str">
        <f t="shared" si="69"/>
        <v>form late</v>
      </c>
    </row>
    <row r="2242" spans="1:6" x14ac:dyDescent="0.3">
      <c r="A2242" s="66"/>
      <c r="B2242" s="65" t="s">
        <v>105</v>
      </c>
      <c r="C2242" s="65" t="s">
        <v>32</v>
      </c>
      <c r="D2242" s="66" t="str">
        <f t="shared" si="68"/>
        <v>41000_10100.Form_CashReconCPA</v>
      </c>
      <c r="E2242" s="64">
        <v>0</v>
      </c>
      <c r="F2242" s="66" t="str">
        <f t="shared" si="69"/>
        <v>form late</v>
      </c>
    </row>
    <row r="2243" spans="1:6" x14ac:dyDescent="0.3">
      <c r="A2243" s="66"/>
      <c r="B2243" s="65" t="s">
        <v>105</v>
      </c>
      <c r="C2243" s="65" t="s">
        <v>34</v>
      </c>
      <c r="D2243" s="66" t="str">
        <f t="shared" si="68"/>
        <v>41000_10100.NA_CashReconCPA</v>
      </c>
      <c r="E2243" s="64">
        <v>0</v>
      </c>
      <c r="F2243" s="66" t="str">
        <f t="shared" si="69"/>
        <v>form late</v>
      </c>
    </row>
    <row r="2244" spans="1:6" x14ac:dyDescent="0.3">
      <c r="A2244" s="66"/>
      <c r="B2244" s="65" t="s">
        <v>105</v>
      </c>
      <c r="C2244" s="65" t="s">
        <v>44</v>
      </c>
      <c r="D2244" s="66" t="str">
        <f t="shared" si="68"/>
        <v>41000_10100.Form_InvstAnalysis</v>
      </c>
      <c r="E2244" s="64">
        <v>0</v>
      </c>
      <c r="F2244" s="66" t="str">
        <f t="shared" si="69"/>
        <v>form late</v>
      </c>
    </row>
    <row r="2245" spans="1:6" x14ac:dyDescent="0.3">
      <c r="A2245" s="66"/>
      <c r="B2245" s="65" t="s">
        <v>105</v>
      </c>
      <c r="C2245" s="65" t="s">
        <v>46</v>
      </c>
      <c r="D2245" s="66" t="str">
        <f t="shared" si="68"/>
        <v>41000_10100.NA_InvstAnalysis</v>
      </c>
      <c r="E2245" s="64">
        <v>0</v>
      </c>
      <c r="F2245" s="66" t="str">
        <f t="shared" si="69"/>
        <v>form late</v>
      </c>
    </row>
    <row r="2246" spans="1:6" x14ac:dyDescent="0.3">
      <c r="A2246" s="66"/>
      <c r="B2246" s="65" t="s">
        <v>105</v>
      </c>
      <c r="C2246" s="65" t="s">
        <v>20</v>
      </c>
      <c r="D2246" s="66" t="str">
        <f t="shared" si="68"/>
        <v>41000_10100.Form_CapAssets</v>
      </c>
      <c r="E2246" s="64">
        <v>0</v>
      </c>
      <c r="F2246" s="66" t="str">
        <f t="shared" si="69"/>
        <v>form late</v>
      </c>
    </row>
    <row r="2247" spans="1:6" x14ac:dyDescent="0.3">
      <c r="A2247" s="66"/>
      <c r="B2247" s="65" t="s">
        <v>105</v>
      </c>
      <c r="C2247" s="65" t="s">
        <v>22</v>
      </c>
      <c r="D2247" s="66" t="str">
        <f t="shared" si="68"/>
        <v>41000_10100.NA_CapAssets</v>
      </c>
      <c r="E2247" s="64">
        <v>0</v>
      </c>
      <c r="F2247" s="66" t="str">
        <f t="shared" si="69"/>
        <v>form late</v>
      </c>
    </row>
    <row r="2248" spans="1:6" x14ac:dyDescent="0.3">
      <c r="A2248" s="66"/>
      <c r="B2248" s="65" t="s">
        <v>105</v>
      </c>
      <c r="C2248" s="63" t="s">
        <v>47</v>
      </c>
      <c r="D2248" s="66" t="str">
        <f t="shared" si="68"/>
        <v>41000_10100.Form_LAD</v>
      </c>
      <c r="E2248" s="64">
        <v>0</v>
      </c>
      <c r="F2248" s="66" t="str">
        <f t="shared" si="69"/>
        <v>form late</v>
      </c>
    </row>
    <row r="2249" spans="1:6" x14ac:dyDescent="0.3">
      <c r="A2249" s="66"/>
      <c r="B2249" s="65" t="s">
        <v>105</v>
      </c>
      <c r="C2249" s="63" t="s">
        <v>49</v>
      </c>
      <c r="D2249" s="66" t="str">
        <f t="shared" si="68"/>
        <v>41000_10100.NA_LAD</v>
      </c>
      <c r="E2249" s="64">
        <v>0</v>
      </c>
      <c r="F2249" s="66" t="str">
        <f t="shared" si="69"/>
        <v>form late</v>
      </c>
    </row>
    <row r="2250" spans="1:6" x14ac:dyDescent="0.3">
      <c r="A2250" s="66"/>
      <c r="B2250" s="65" t="s">
        <v>105</v>
      </c>
      <c r="C2250" s="63" t="s">
        <v>64</v>
      </c>
      <c r="D2250" s="66" t="str">
        <f t="shared" si="68"/>
        <v>41000_10100.Form_RBE</v>
      </c>
      <c r="E2250" s="64">
        <v>0</v>
      </c>
      <c r="F2250" s="66" t="str">
        <f t="shared" si="69"/>
        <v>form late</v>
      </c>
    </row>
    <row r="2251" spans="1:6" x14ac:dyDescent="0.3">
      <c r="A2251" s="66"/>
      <c r="B2251" s="65" t="s">
        <v>105</v>
      </c>
      <c r="C2251" s="63" t="s">
        <v>66</v>
      </c>
      <c r="D2251" s="66" t="str">
        <f t="shared" si="68"/>
        <v>41000_10100.NA_RBESum</v>
      </c>
      <c r="E2251" s="64">
        <v>0</v>
      </c>
      <c r="F2251" s="66" t="str">
        <f t="shared" si="69"/>
        <v>form late</v>
      </c>
    </row>
    <row r="2252" spans="1:6" x14ac:dyDescent="0.3">
      <c r="A2252" s="66"/>
      <c r="B2252" s="65" t="s">
        <v>105</v>
      </c>
      <c r="C2252" s="63" t="s">
        <v>795</v>
      </c>
      <c r="D2252" s="66" t="str">
        <f t="shared" si="68"/>
        <v>41000_10100.Form_TBshell</v>
      </c>
      <c r="E2252" s="64">
        <v>0</v>
      </c>
      <c r="F2252" s="66" t="str">
        <f t="shared" si="69"/>
        <v>form late</v>
      </c>
    </row>
    <row r="2253" spans="1:6" x14ac:dyDescent="0.3">
      <c r="A2253" s="66"/>
      <c r="B2253" s="65" t="s">
        <v>105</v>
      </c>
      <c r="C2253" s="63" t="s">
        <v>796</v>
      </c>
      <c r="D2253" s="66" t="str">
        <f t="shared" si="68"/>
        <v>41000_10100.NA_TBshell</v>
      </c>
      <c r="E2253" s="64">
        <v>0</v>
      </c>
      <c r="F2253" s="66" t="str">
        <f t="shared" si="69"/>
        <v>form late</v>
      </c>
    </row>
    <row r="2254" spans="1:6" x14ac:dyDescent="0.3">
      <c r="A2254" s="66"/>
      <c r="B2254" s="65" t="s">
        <v>105</v>
      </c>
      <c r="C2254" s="63" t="s">
        <v>74</v>
      </c>
      <c r="D2254" s="66" t="str">
        <f t="shared" ref="D2254:D2317" si="70">_xlfn.CONCAT(B2254,".",C2254)</f>
        <v>41000_10100.Form_Quest</v>
      </c>
      <c r="E2254" s="64">
        <v>0</v>
      </c>
      <c r="F2254" s="66" t="str">
        <f t="shared" ref="F2254:F2317" si="71">IF(E2254=0,"form late",E2254)</f>
        <v>form late</v>
      </c>
    </row>
    <row r="2255" spans="1:6" x14ac:dyDescent="0.3">
      <c r="A2255" s="66"/>
      <c r="B2255" s="65" t="s">
        <v>105</v>
      </c>
      <c r="C2255" s="63" t="s">
        <v>72</v>
      </c>
      <c r="D2255" s="66" t="str">
        <f t="shared" si="70"/>
        <v>41000_10100.Form_UnrecRecPay</v>
      </c>
      <c r="E2255" s="64">
        <v>0</v>
      </c>
      <c r="F2255" s="66" t="str">
        <f t="shared" si="71"/>
        <v>form late</v>
      </c>
    </row>
    <row r="2256" spans="1:6" x14ac:dyDescent="0.3">
      <c r="A2256" s="66"/>
      <c r="B2256" s="65" t="s">
        <v>105</v>
      </c>
      <c r="C2256" s="63" t="s">
        <v>73</v>
      </c>
      <c r="D2256" s="66" t="str">
        <f t="shared" si="70"/>
        <v>41000_10100.NA_UnrecRecPay</v>
      </c>
      <c r="E2256" s="64">
        <v>0</v>
      </c>
      <c r="F2256" s="66" t="str">
        <f t="shared" si="71"/>
        <v>form late</v>
      </c>
    </row>
    <row r="2257" spans="1:6" x14ac:dyDescent="0.3">
      <c r="A2257" s="66"/>
      <c r="B2257" s="65" t="s">
        <v>105</v>
      </c>
      <c r="C2257" s="63" t="s">
        <v>67</v>
      </c>
      <c r="D2257" s="66" t="str">
        <f t="shared" si="70"/>
        <v>41000_10100.Form_SEFA</v>
      </c>
      <c r="E2257" s="64">
        <v>0</v>
      </c>
      <c r="F2257" s="66" t="str">
        <f t="shared" si="71"/>
        <v>form late</v>
      </c>
    </row>
    <row r="2258" spans="1:6" x14ac:dyDescent="0.3">
      <c r="A2258" s="66"/>
      <c r="B2258" s="65" t="s">
        <v>463</v>
      </c>
      <c r="C2258" s="63" t="s">
        <v>52</v>
      </c>
      <c r="D2258" s="66" t="str">
        <f t="shared" si="70"/>
        <v>41000_10200.Form_Certification</v>
      </c>
      <c r="E2258" s="64">
        <v>0</v>
      </c>
      <c r="F2258" s="66" t="str">
        <f t="shared" si="71"/>
        <v>form late</v>
      </c>
    </row>
    <row r="2259" spans="1:6" x14ac:dyDescent="0.3">
      <c r="A2259" s="66"/>
      <c r="B2259" s="65" t="s">
        <v>463</v>
      </c>
      <c r="C2259" s="63" t="s">
        <v>16</v>
      </c>
      <c r="D2259" s="66" t="str">
        <f t="shared" si="70"/>
        <v>41000_10200.Form_ADA</v>
      </c>
      <c r="E2259" s="64">
        <v>0</v>
      </c>
      <c r="F2259" s="66" t="str">
        <f t="shared" si="71"/>
        <v>form late</v>
      </c>
    </row>
    <row r="2260" spans="1:6" x14ac:dyDescent="0.3">
      <c r="A2260" s="66"/>
      <c r="B2260" s="65" t="s">
        <v>463</v>
      </c>
      <c r="C2260" s="63" t="s">
        <v>53</v>
      </c>
      <c r="D2260" s="66" t="str">
        <f t="shared" si="70"/>
        <v>41000_10200.Form_NotAppl</v>
      </c>
      <c r="E2260" s="64">
        <v>0</v>
      </c>
      <c r="F2260" s="66" t="str">
        <f t="shared" si="71"/>
        <v>form late</v>
      </c>
    </row>
    <row r="2261" spans="1:6" x14ac:dyDescent="0.3">
      <c r="A2261" s="66"/>
      <c r="B2261" s="65" t="s">
        <v>463</v>
      </c>
      <c r="C2261" s="63" t="s">
        <v>55</v>
      </c>
      <c r="D2261" s="66" t="str">
        <f t="shared" si="70"/>
        <v>41000_10200.NA_NotAppl</v>
      </c>
      <c r="E2261" s="64">
        <v>0</v>
      </c>
      <c r="F2261" s="66" t="str">
        <f t="shared" si="71"/>
        <v>form late</v>
      </c>
    </row>
    <row r="2262" spans="1:6" x14ac:dyDescent="0.3">
      <c r="A2262" s="66"/>
      <c r="B2262" s="65" t="s">
        <v>463</v>
      </c>
      <c r="C2262" s="63" t="s">
        <v>19</v>
      </c>
      <c r="D2262" s="66" t="str">
        <f t="shared" si="70"/>
        <v>41000_10200.Form_ApprRecon_NA</v>
      </c>
      <c r="E2262" s="64">
        <v>0</v>
      </c>
      <c r="F2262" s="66" t="str">
        <f t="shared" si="71"/>
        <v>form late</v>
      </c>
    </row>
    <row r="2263" spans="1:6" x14ac:dyDescent="0.3">
      <c r="A2263" s="66"/>
      <c r="B2263" s="65" t="s">
        <v>463</v>
      </c>
      <c r="C2263" s="63" t="s">
        <v>17</v>
      </c>
      <c r="D2263" s="66" t="str">
        <f t="shared" si="70"/>
        <v>41000_10200.NA_ADA</v>
      </c>
      <c r="E2263" s="64">
        <v>0</v>
      </c>
      <c r="F2263" s="66" t="str">
        <f t="shared" si="71"/>
        <v>form late</v>
      </c>
    </row>
    <row r="2264" spans="1:6" x14ac:dyDescent="0.3">
      <c r="A2264" s="66"/>
      <c r="B2264" s="65" t="s">
        <v>463</v>
      </c>
      <c r="C2264" s="65" t="s">
        <v>40</v>
      </c>
      <c r="D2264" s="66" t="str">
        <f t="shared" si="70"/>
        <v>41000_10200.Form_GI_Sec</v>
      </c>
      <c r="E2264" s="64">
        <v>0</v>
      </c>
      <c r="F2264" s="66" t="str">
        <f t="shared" si="71"/>
        <v>form late</v>
      </c>
    </row>
    <row r="2265" spans="1:6" x14ac:dyDescent="0.3">
      <c r="A2265" s="66"/>
      <c r="B2265" s="65" t="s">
        <v>463</v>
      </c>
      <c r="C2265" s="65" t="s">
        <v>794</v>
      </c>
      <c r="D2265" s="66" t="str">
        <f t="shared" si="70"/>
        <v>41000_10200.NA_GI_SEC</v>
      </c>
      <c r="E2265" s="64">
        <v>0</v>
      </c>
      <c r="F2265" s="66" t="str">
        <f t="shared" si="71"/>
        <v>form late</v>
      </c>
    </row>
    <row r="2266" spans="1:6" x14ac:dyDescent="0.3">
      <c r="A2266" s="66"/>
      <c r="B2266" s="65" t="s">
        <v>463</v>
      </c>
      <c r="C2266" s="63" t="s">
        <v>42</v>
      </c>
      <c r="D2266" s="66" t="str">
        <f t="shared" si="70"/>
        <v>41000_10200.Form_InterOrg</v>
      </c>
      <c r="E2266" s="64">
        <v>0</v>
      </c>
      <c r="F2266" s="66" t="str">
        <f t="shared" si="71"/>
        <v>form late</v>
      </c>
    </row>
    <row r="2267" spans="1:6" x14ac:dyDescent="0.3">
      <c r="A2267" s="66"/>
      <c r="B2267" s="65" t="s">
        <v>463</v>
      </c>
      <c r="C2267" s="63" t="s">
        <v>43</v>
      </c>
      <c r="D2267" s="66" t="str">
        <f t="shared" si="70"/>
        <v>41000_10200.NA_InterOrg</v>
      </c>
      <c r="E2267" s="64">
        <v>0</v>
      </c>
      <c r="F2267" s="66" t="str">
        <f t="shared" si="71"/>
        <v>form late</v>
      </c>
    </row>
    <row r="2268" spans="1:6" x14ac:dyDescent="0.3">
      <c r="A2268" s="66"/>
      <c r="B2268" s="65" t="s">
        <v>463</v>
      </c>
      <c r="C2268" s="63" t="s">
        <v>37</v>
      </c>
      <c r="D2268" s="66" t="str">
        <f t="shared" si="70"/>
        <v>41000_10200.Form_AppFB</v>
      </c>
      <c r="E2268" s="64">
        <v>0</v>
      </c>
      <c r="F2268" s="66" t="str">
        <f t="shared" si="71"/>
        <v>form late</v>
      </c>
    </row>
    <row r="2269" spans="1:6" x14ac:dyDescent="0.3">
      <c r="A2269" s="66"/>
      <c r="B2269" s="65" t="s">
        <v>463</v>
      </c>
      <c r="C2269" s="63" t="s">
        <v>50</v>
      </c>
      <c r="D2269" s="66" t="str">
        <f t="shared" si="70"/>
        <v>41000_10200.Form_LTL</v>
      </c>
      <c r="E2269" s="64">
        <v>0</v>
      </c>
      <c r="F2269" s="66" t="str">
        <f t="shared" si="71"/>
        <v>form late</v>
      </c>
    </row>
    <row r="2270" spans="1:6" x14ac:dyDescent="0.3">
      <c r="A2270" s="66"/>
      <c r="B2270" s="65" t="s">
        <v>463</v>
      </c>
      <c r="C2270" s="63" t="s">
        <v>51</v>
      </c>
      <c r="D2270" s="66" t="str">
        <f t="shared" si="70"/>
        <v>41000_10200.NA_LTL</v>
      </c>
      <c r="E2270" s="64">
        <v>0</v>
      </c>
      <c r="F2270" s="66" t="str">
        <f t="shared" si="71"/>
        <v>form late</v>
      </c>
    </row>
    <row r="2271" spans="1:6" x14ac:dyDescent="0.3">
      <c r="A2271" s="66"/>
      <c r="B2271" s="65" t="s">
        <v>463</v>
      </c>
      <c r="C2271" s="63" t="s">
        <v>26</v>
      </c>
      <c r="D2271" s="66" t="str">
        <f t="shared" si="70"/>
        <v>41000_10200.Form_ClassRev</v>
      </c>
      <c r="E2271" s="64">
        <v>0</v>
      </c>
      <c r="F2271" s="66" t="str">
        <f t="shared" si="71"/>
        <v>form late</v>
      </c>
    </row>
    <row r="2272" spans="1:6" x14ac:dyDescent="0.3">
      <c r="A2272" s="66"/>
      <c r="B2272" s="65" t="s">
        <v>463</v>
      </c>
      <c r="C2272" s="63" t="s">
        <v>28</v>
      </c>
      <c r="D2272" s="66" t="str">
        <f t="shared" si="70"/>
        <v>41000_10200.NA_ClassRev</v>
      </c>
      <c r="E2272" s="64">
        <v>0</v>
      </c>
      <c r="F2272" s="66" t="str">
        <f t="shared" si="71"/>
        <v>form late</v>
      </c>
    </row>
    <row r="2273" spans="1:6" x14ac:dyDescent="0.3">
      <c r="A2273" s="66"/>
      <c r="B2273" s="65" t="s">
        <v>463</v>
      </c>
      <c r="C2273" s="65" t="s">
        <v>23</v>
      </c>
      <c r="D2273" s="66" t="str">
        <f t="shared" si="70"/>
        <v>41000_10200.Form_Cash_A</v>
      </c>
      <c r="E2273" s="64">
        <v>0</v>
      </c>
      <c r="F2273" s="66" t="str">
        <f t="shared" si="71"/>
        <v>form late</v>
      </c>
    </row>
    <row r="2274" spans="1:6" x14ac:dyDescent="0.3">
      <c r="A2274" s="66"/>
      <c r="B2274" s="65" t="s">
        <v>463</v>
      </c>
      <c r="C2274" s="65" t="s">
        <v>25</v>
      </c>
      <c r="D2274" s="66" t="str">
        <f t="shared" si="70"/>
        <v>41000_10200.NA_Cash_A</v>
      </c>
      <c r="E2274" s="64">
        <v>0</v>
      </c>
      <c r="F2274" s="66" t="str">
        <f t="shared" si="71"/>
        <v>form late</v>
      </c>
    </row>
    <row r="2275" spans="1:6" x14ac:dyDescent="0.3">
      <c r="A2275" s="66"/>
      <c r="B2275" s="65" t="s">
        <v>463</v>
      </c>
      <c r="C2275" s="65" t="s">
        <v>32</v>
      </c>
      <c r="D2275" s="66" t="str">
        <f t="shared" si="70"/>
        <v>41000_10200.Form_CashReconCPA</v>
      </c>
      <c r="E2275" s="64">
        <v>0</v>
      </c>
      <c r="F2275" s="66" t="str">
        <f t="shared" si="71"/>
        <v>form late</v>
      </c>
    </row>
    <row r="2276" spans="1:6" x14ac:dyDescent="0.3">
      <c r="A2276" s="66"/>
      <c r="B2276" s="65" t="s">
        <v>463</v>
      </c>
      <c r="C2276" s="65" t="s">
        <v>34</v>
      </c>
      <c r="D2276" s="66" t="str">
        <f t="shared" si="70"/>
        <v>41000_10200.NA_CashReconCPA</v>
      </c>
      <c r="E2276" s="64">
        <v>0</v>
      </c>
      <c r="F2276" s="66" t="str">
        <f t="shared" si="71"/>
        <v>form late</v>
      </c>
    </row>
    <row r="2277" spans="1:6" x14ac:dyDescent="0.3">
      <c r="A2277" s="66"/>
      <c r="B2277" s="65" t="s">
        <v>463</v>
      </c>
      <c r="C2277" s="65" t="s">
        <v>44</v>
      </c>
      <c r="D2277" s="66" t="str">
        <f t="shared" si="70"/>
        <v>41000_10200.Form_InvstAnalysis</v>
      </c>
      <c r="E2277" s="64">
        <v>0</v>
      </c>
      <c r="F2277" s="66" t="str">
        <f t="shared" si="71"/>
        <v>form late</v>
      </c>
    </row>
    <row r="2278" spans="1:6" x14ac:dyDescent="0.3">
      <c r="A2278" s="66"/>
      <c r="B2278" s="65" t="s">
        <v>463</v>
      </c>
      <c r="C2278" s="65" t="s">
        <v>46</v>
      </c>
      <c r="D2278" s="66" t="str">
        <f t="shared" si="70"/>
        <v>41000_10200.NA_InvstAnalysis</v>
      </c>
      <c r="E2278" s="64">
        <v>0</v>
      </c>
      <c r="F2278" s="66" t="str">
        <f t="shared" si="71"/>
        <v>form late</v>
      </c>
    </row>
    <row r="2279" spans="1:6" x14ac:dyDescent="0.3">
      <c r="A2279" s="66"/>
      <c r="B2279" s="65" t="s">
        <v>463</v>
      </c>
      <c r="C2279" s="65" t="s">
        <v>20</v>
      </c>
      <c r="D2279" s="66" t="str">
        <f t="shared" si="70"/>
        <v>41000_10200.Form_CapAssets</v>
      </c>
      <c r="E2279" s="64">
        <v>0</v>
      </c>
      <c r="F2279" s="66" t="str">
        <f t="shared" si="71"/>
        <v>form late</v>
      </c>
    </row>
    <row r="2280" spans="1:6" x14ac:dyDescent="0.3">
      <c r="A2280" s="66"/>
      <c r="B2280" s="65" t="s">
        <v>463</v>
      </c>
      <c r="C2280" s="65" t="s">
        <v>22</v>
      </c>
      <c r="D2280" s="66" t="str">
        <f t="shared" si="70"/>
        <v>41000_10200.NA_CapAssets</v>
      </c>
      <c r="E2280" s="64">
        <v>0</v>
      </c>
      <c r="F2280" s="66" t="str">
        <f t="shared" si="71"/>
        <v>form late</v>
      </c>
    </row>
    <row r="2281" spans="1:6" x14ac:dyDescent="0.3">
      <c r="A2281" s="66"/>
      <c r="B2281" s="65" t="s">
        <v>463</v>
      </c>
      <c r="C2281" s="63" t="s">
        <v>47</v>
      </c>
      <c r="D2281" s="66" t="str">
        <f t="shared" si="70"/>
        <v>41000_10200.Form_LAD</v>
      </c>
      <c r="E2281" s="64">
        <v>0</v>
      </c>
      <c r="F2281" s="66" t="str">
        <f t="shared" si="71"/>
        <v>form late</v>
      </c>
    </row>
    <row r="2282" spans="1:6" x14ac:dyDescent="0.3">
      <c r="A2282" s="66"/>
      <c r="B2282" s="65" t="s">
        <v>463</v>
      </c>
      <c r="C2282" s="63" t="s">
        <v>49</v>
      </c>
      <c r="D2282" s="66" t="str">
        <f t="shared" si="70"/>
        <v>41000_10200.NA_LAD</v>
      </c>
      <c r="E2282" s="64">
        <v>0</v>
      </c>
      <c r="F2282" s="66" t="str">
        <f t="shared" si="71"/>
        <v>form late</v>
      </c>
    </row>
    <row r="2283" spans="1:6" x14ac:dyDescent="0.3">
      <c r="A2283" s="66"/>
      <c r="B2283" s="65" t="s">
        <v>463</v>
      </c>
      <c r="C2283" s="63" t="s">
        <v>64</v>
      </c>
      <c r="D2283" s="66" t="str">
        <f t="shared" si="70"/>
        <v>41000_10200.Form_RBE</v>
      </c>
      <c r="E2283" s="64">
        <v>0</v>
      </c>
      <c r="F2283" s="66" t="str">
        <f t="shared" si="71"/>
        <v>form late</v>
      </c>
    </row>
    <row r="2284" spans="1:6" x14ac:dyDescent="0.3">
      <c r="A2284" s="66"/>
      <c r="B2284" s="65" t="s">
        <v>463</v>
      </c>
      <c r="C2284" s="63" t="s">
        <v>66</v>
      </c>
      <c r="D2284" s="66" t="str">
        <f t="shared" si="70"/>
        <v>41000_10200.NA_RBESum</v>
      </c>
      <c r="E2284" s="64">
        <v>0</v>
      </c>
      <c r="F2284" s="66" t="str">
        <f t="shared" si="71"/>
        <v>form late</v>
      </c>
    </row>
    <row r="2285" spans="1:6" x14ac:dyDescent="0.3">
      <c r="A2285" s="66"/>
      <c r="B2285" s="65" t="s">
        <v>463</v>
      </c>
      <c r="C2285" s="63" t="s">
        <v>795</v>
      </c>
      <c r="D2285" s="66" t="str">
        <f t="shared" si="70"/>
        <v>41000_10200.Form_TBshell</v>
      </c>
      <c r="E2285" s="64">
        <v>0</v>
      </c>
      <c r="F2285" s="66" t="str">
        <f t="shared" si="71"/>
        <v>form late</v>
      </c>
    </row>
    <row r="2286" spans="1:6" x14ac:dyDescent="0.3">
      <c r="A2286" s="66"/>
      <c r="B2286" s="65" t="s">
        <v>463</v>
      </c>
      <c r="C2286" s="63" t="s">
        <v>796</v>
      </c>
      <c r="D2286" s="66" t="str">
        <f t="shared" si="70"/>
        <v>41000_10200.NA_TBshell</v>
      </c>
      <c r="E2286" s="64">
        <v>0</v>
      </c>
      <c r="F2286" s="66" t="str">
        <f t="shared" si="71"/>
        <v>form late</v>
      </c>
    </row>
    <row r="2287" spans="1:6" x14ac:dyDescent="0.3">
      <c r="A2287" s="66"/>
      <c r="B2287" s="65" t="s">
        <v>463</v>
      </c>
      <c r="C2287" s="63" t="s">
        <v>74</v>
      </c>
      <c r="D2287" s="66" t="str">
        <f t="shared" si="70"/>
        <v>41000_10200.Form_Quest</v>
      </c>
      <c r="E2287" s="64">
        <v>0</v>
      </c>
      <c r="F2287" s="66" t="str">
        <f t="shared" si="71"/>
        <v>form late</v>
      </c>
    </row>
    <row r="2288" spans="1:6" x14ac:dyDescent="0.3">
      <c r="A2288" s="66"/>
      <c r="B2288" s="65" t="s">
        <v>463</v>
      </c>
      <c r="C2288" s="63" t="s">
        <v>72</v>
      </c>
      <c r="D2288" s="66" t="str">
        <f t="shared" si="70"/>
        <v>41000_10200.Form_UnrecRecPay</v>
      </c>
      <c r="E2288" s="64">
        <v>0</v>
      </c>
      <c r="F2288" s="66" t="str">
        <f t="shared" si="71"/>
        <v>form late</v>
      </c>
    </row>
    <row r="2289" spans="1:6" x14ac:dyDescent="0.3">
      <c r="A2289" s="66"/>
      <c r="B2289" s="65" t="s">
        <v>463</v>
      </c>
      <c r="C2289" s="63" t="s">
        <v>73</v>
      </c>
      <c r="D2289" s="66" t="str">
        <f t="shared" si="70"/>
        <v>41000_10200.NA_UnrecRecPay</v>
      </c>
      <c r="E2289" s="64">
        <v>0</v>
      </c>
      <c r="F2289" s="66" t="str">
        <f t="shared" si="71"/>
        <v>form late</v>
      </c>
    </row>
    <row r="2290" spans="1:6" x14ac:dyDescent="0.3">
      <c r="A2290" s="66"/>
      <c r="B2290" s="65" t="s">
        <v>463</v>
      </c>
      <c r="C2290" s="63" t="s">
        <v>67</v>
      </c>
      <c r="D2290" s="66" t="str">
        <f t="shared" si="70"/>
        <v>41000_10200.Form_SEFA</v>
      </c>
      <c r="E2290" s="64">
        <v>0</v>
      </c>
      <c r="F2290" s="66" t="str">
        <f t="shared" si="71"/>
        <v>form late</v>
      </c>
    </row>
    <row r="2291" spans="1:6" x14ac:dyDescent="0.3">
      <c r="A2291" s="66"/>
      <c r="B2291" s="65" t="s">
        <v>464</v>
      </c>
      <c r="C2291" s="63" t="s">
        <v>52</v>
      </c>
      <c r="D2291" s="66" t="str">
        <f t="shared" si="70"/>
        <v>41000_EWAdj.Form_Certification</v>
      </c>
      <c r="E2291" s="64">
        <v>0</v>
      </c>
      <c r="F2291" s="66" t="str">
        <f t="shared" si="71"/>
        <v>form late</v>
      </c>
    </row>
    <row r="2292" spans="1:6" x14ac:dyDescent="0.3">
      <c r="A2292" s="66"/>
      <c r="B2292" s="65" t="s">
        <v>464</v>
      </c>
      <c r="C2292" s="63" t="s">
        <v>16</v>
      </c>
      <c r="D2292" s="66" t="str">
        <f t="shared" si="70"/>
        <v>41000_EWAdj.Form_ADA</v>
      </c>
      <c r="E2292" s="64">
        <v>44049</v>
      </c>
      <c r="F2292" s="66">
        <f t="shared" si="71"/>
        <v>44049</v>
      </c>
    </row>
    <row r="2293" spans="1:6" x14ac:dyDescent="0.3">
      <c r="A2293" s="66"/>
      <c r="B2293" s="65" t="s">
        <v>464</v>
      </c>
      <c r="C2293" s="63" t="s">
        <v>53</v>
      </c>
      <c r="D2293" s="66" t="str">
        <f t="shared" si="70"/>
        <v>41000_EWAdj.Form_NotAppl</v>
      </c>
      <c r="E2293" s="64">
        <v>0</v>
      </c>
      <c r="F2293" s="66" t="str">
        <f t="shared" si="71"/>
        <v>form late</v>
      </c>
    </row>
    <row r="2294" spans="1:6" x14ac:dyDescent="0.3">
      <c r="A2294" s="66"/>
      <c r="B2294" s="65" t="s">
        <v>464</v>
      </c>
      <c r="C2294" s="63" t="s">
        <v>55</v>
      </c>
      <c r="D2294" s="66" t="str">
        <f t="shared" si="70"/>
        <v>41000_EWAdj.NA_NotAppl</v>
      </c>
      <c r="E2294" s="64">
        <v>0</v>
      </c>
      <c r="F2294" s="66" t="str">
        <f t="shared" si="71"/>
        <v>form late</v>
      </c>
    </row>
    <row r="2295" spans="1:6" x14ac:dyDescent="0.3">
      <c r="A2295" s="66"/>
      <c r="B2295" s="65" t="s">
        <v>464</v>
      </c>
      <c r="C2295" s="63" t="s">
        <v>19</v>
      </c>
      <c r="D2295" s="66" t="str">
        <f t="shared" si="70"/>
        <v>41000_EWAdj.Form_ApprRecon_NA</v>
      </c>
      <c r="E2295" s="64">
        <v>1</v>
      </c>
      <c r="F2295" s="66">
        <f t="shared" si="71"/>
        <v>1</v>
      </c>
    </row>
    <row r="2296" spans="1:6" x14ac:dyDescent="0.3">
      <c r="A2296" s="66"/>
      <c r="B2296" s="65" t="s">
        <v>464</v>
      </c>
      <c r="C2296" s="63" t="s">
        <v>17</v>
      </c>
      <c r="D2296" s="66" t="str">
        <f t="shared" si="70"/>
        <v>41000_EWAdj.NA_ADA</v>
      </c>
      <c r="E2296" s="64">
        <v>44049</v>
      </c>
      <c r="F2296" s="66">
        <f t="shared" si="71"/>
        <v>44049</v>
      </c>
    </row>
    <row r="2297" spans="1:6" x14ac:dyDescent="0.3">
      <c r="A2297" s="66"/>
      <c r="B2297" s="65" t="s">
        <v>464</v>
      </c>
      <c r="C2297" s="65" t="s">
        <v>40</v>
      </c>
      <c r="D2297" s="66" t="str">
        <f t="shared" si="70"/>
        <v>41000_EWAdj.Form_GI_Sec</v>
      </c>
      <c r="E2297" s="64">
        <v>44094</v>
      </c>
      <c r="F2297" s="66">
        <f t="shared" si="71"/>
        <v>44094</v>
      </c>
    </row>
    <row r="2298" spans="1:6" x14ac:dyDescent="0.3">
      <c r="A2298" s="66"/>
      <c r="B2298" s="65" t="s">
        <v>464</v>
      </c>
      <c r="C2298" s="65" t="s">
        <v>794</v>
      </c>
      <c r="D2298" s="66" t="str">
        <f t="shared" si="70"/>
        <v>41000_EWAdj.NA_GI_SEC</v>
      </c>
      <c r="E2298" s="64">
        <v>1</v>
      </c>
      <c r="F2298" s="66">
        <f t="shared" si="71"/>
        <v>1</v>
      </c>
    </row>
    <row r="2299" spans="1:6" x14ac:dyDescent="0.3">
      <c r="A2299" s="66"/>
      <c r="B2299" s="65" t="s">
        <v>464</v>
      </c>
      <c r="C2299" s="63" t="s">
        <v>42</v>
      </c>
      <c r="D2299" s="66" t="str">
        <f t="shared" si="70"/>
        <v>41000_EWAdj.Form_InterOrg</v>
      </c>
      <c r="E2299" s="64">
        <v>44070</v>
      </c>
      <c r="F2299" s="66">
        <f t="shared" si="71"/>
        <v>44070</v>
      </c>
    </row>
    <row r="2300" spans="1:6" x14ac:dyDescent="0.3">
      <c r="A2300" s="66"/>
      <c r="B2300" s="65" t="s">
        <v>464</v>
      </c>
      <c r="C2300" s="63" t="s">
        <v>43</v>
      </c>
      <c r="D2300" s="66" t="str">
        <f t="shared" si="70"/>
        <v>41000_EWAdj.NA_InterOrg</v>
      </c>
      <c r="E2300" s="64">
        <v>2</v>
      </c>
      <c r="F2300" s="66">
        <f t="shared" si="71"/>
        <v>2</v>
      </c>
    </row>
    <row r="2301" spans="1:6" x14ac:dyDescent="0.3">
      <c r="A2301" s="66"/>
      <c r="B2301" s="65" t="s">
        <v>464</v>
      </c>
      <c r="C2301" s="63" t="s">
        <v>37</v>
      </c>
      <c r="D2301" s="66" t="str">
        <f t="shared" si="70"/>
        <v>41000_EWAdj.Form_AppFB</v>
      </c>
      <c r="E2301" s="64">
        <v>0</v>
      </c>
      <c r="F2301" s="66" t="str">
        <f t="shared" si="71"/>
        <v>form late</v>
      </c>
    </row>
    <row r="2302" spans="1:6" x14ac:dyDescent="0.3">
      <c r="A2302" s="66"/>
      <c r="B2302" s="65" t="s">
        <v>464</v>
      </c>
      <c r="C2302" s="63" t="s">
        <v>50</v>
      </c>
      <c r="D2302" s="66" t="str">
        <f t="shared" si="70"/>
        <v>41000_EWAdj.Form_LTL</v>
      </c>
      <c r="E2302" s="64">
        <v>44085</v>
      </c>
      <c r="F2302" s="66">
        <f t="shared" si="71"/>
        <v>44085</v>
      </c>
    </row>
    <row r="2303" spans="1:6" x14ac:dyDescent="0.3">
      <c r="A2303" s="66"/>
      <c r="B2303" s="65" t="s">
        <v>464</v>
      </c>
      <c r="C2303" s="63" t="s">
        <v>51</v>
      </c>
      <c r="D2303" s="66" t="str">
        <f t="shared" si="70"/>
        <v>41000_EWAdj.NA_LTL</v>
      </c>
      <c r="E2303" s="64">
        <v>1</v>
      </c>
      <c r="F2303" s="66">
        <f t="shared" si="71"/>
        <v>1</v>
      </c>
    </row>
    <row r="2304" spans="1:6" x14ac:dyDescent="0.3">
      <c r="A2304" s="66"/>
      <c r="B2304" s="65" t="s">
        <v>464</v>
      </c>
      <c r="C2304" s="63" t="s">
        <v>26</v>
      </c>
      <c r="D2304" s="66" t="str">
        <f t="shared" si="70"/>
        <v>41000_EWAdj.Form_ClassRev</v>
      </c>
      <c r="E2304" s="64">
        <v>44064</v>
      </c>
      <c r="F2304" s="66">
        <f t="shared" si="71"/>
        <v>44064</v>
      </c>
    </row>
    <row r="2305" spans="1:6" x14ac:dyDescent="0.3">
      <c r="A2305" s="66"/>
      <c r="B2305" s="65" t="s">
        <v>464</v>
      </c>
      <c r="C2305" s="63" t="s">
        <v>28</v>
      </c>
      <c r="D2305" s="66" t="str">
        <f t="shared" si="70"/>
        <v>41000_EWAdj.NA_ClassRev</v>
      </c>
      <c r="E2305" s="64">
        <v>2</v>
      </c>
      <c r="F2305" s="66">
        <f t="shared" si="71"/>
        <v>2</v>
      </c>
    </row>
    <row r="2306" spans="1:6" x14ac:dyDescent="0.3">
      <c r="A2306" s="66"/>
      <c r="B2306" s="65" t="s">
        <v>464</v>
      </c>
      <c r="C2306" s="65" t="s">
        <v>23</v>
      </c>
      <c r="D2306" s="66" t="str">
        <f t="shared" si="70"/>
        <v>41000_EWAdj.Form_Cash_A</v>
      </c>
      <c r="E2306" s="64">
        <v>44070</v>
      </c>
      <c r="F2306" s="66">
        <f t="shared" si="71"/>
        <v>44070</v>
      </c>
    </row>
    <row r="2307" spans="1:6" x14ac:dyDescent="0.3">
      <c r="A2307" s="66"/>
      <c r="B2307" s="65" t="s">
        <v>464</v>
      </c>
      <c r="C2307" s="65" t="s">
        <v>25</v>
      </c>
      <c r="D2307" s="66" t="str">
        <f t="shared" si="70"/>
        <v>41000_EWAdj.NA_Cash_A</v>
      </c>
      <c r="E2307" s="64">
        <v>2</v>
      </c>
      <c r="F2307" s="66">
        <f t="shared" si="71"/>
        <v>2</v>
      </c>
    </row>
    <row r="2308" spans="1:6" x14ac:dyDescent="0.3">
      <c r="A2308" s="66"/>
      <c r="B2308" s="65" t="s">
        <v>464</v>
      </c>
      <c r="C2308" s="65" t="s">
        <v>32</v>
      </c>
      <c r="D2308" s="66" t="str">
        <f t="shared" si="70"/>
        <v>41000_EWAdj.Form_CashReconCPA</v>
      </c>
      <c r="E2308" s="64">
        <v>0</v>
      </c>
      <c r="F2308" s="66" t="str">
        <f t="shared" si="71"/>
        <v>form late</v>
      </c>
    </row>
    <row r="2309" spans="1:6" x14ac:dyDescent="0.3">
      <c r="A2309" s="66"/>
      <c r="B2309" s="65" t="s">
        <v>464</v>
      </c>
      <c r="C2309" s="65" t="s">
        <v>34</v>
      </c>
      <c r="D2309" s="66" t="str">
        <f t="shared" si="70"/>
        <v>41000_EWAdj.NA_CashReconCPA</v>
      </c>
      <c r="E2309" s="64">
        <v>0</v>
      </c>
      <c r="F2309" s="66" t="str">
        <f t="shared" si="71"/>
        <v>form late</v>
      </c>
    </row>
    <row r="2310" spans="1:6" x14ac:dyDescent="0.3">
      <c r="A2310" s="66"/>
      <c r="B2310" s="65" t="s">
        <v>464</v>
      </c>
      <c r="C2310" s="65" t="s">
        <v>44</v>
      </c>
      <c r="D2310" s="66" t="str">
        <f t="shared" si="70"/>
        <v>41000_EWAdj.Form_InvstAnalysis</v>
      </c>
      <c r="E2310" s="64">
        <v>44070</v>
      </c>
      <c r="F2310" s="66">
        <f t="shared" si="71"/>
        <v>44070</v>
      </c>
    </row>
    <row r="2311" spans="1:6" x14ac:dyDescent="0.3">
      <c r="A2311" s="66"/>
      <c r="B2311" s="65" t="s">
        <v>464</v>
      </c>
      <c r="C2311" s="65" t="s">
        <v>46</v>
      </c>
      <c r="D2311" s="66" t="str">
        <f t="shared" si="70"/>
        <v>41000_EWAdj.NA_InvstAnalysis</v>
      </c>
      <c r="E2311" s="64">
        <v>1</v>
      </c>
      <c r="F2311" s="66">
        <f t="shared" si="71"/>
        <v>1</v>
      </c>
    </row>
    <row r="2312" spans="1:6" x14ac:dyDescent="0.3">
      <c r="A2312" s="66"/>
      <c r="B2312" s="65" t="s">
        <v>464</v>
      </c>
      <c r="C2312" s="65" t="s">
        <v>20</v>
      </c>
      <c r="D2312" s="66" t="str">
        <f t="shared" si="70"/>
        <v>41000_EWAdj.Form_CapAssets</v>
      </c>
      <c r="E2312" s="64">
        <v>44064</v>
      </c>
      <c r="F2312" s="66">
        <f t="shared" si="71"/>
        <v>44064</v>
      </c>
    </row>
    <row r="2313" spans="1:6" x14ac:dyDescent="0.3">
      <c r="A2313" s="66"/>
      <c r="B2313" s="65" t="s">
        <v>464</v>
      </c>
      <c r="C2313" s="65" t="s">
        <v>22</v>
      </c>
      <c r="D2313" s="66" t="str">
        <f t="shared" si="70"/>
        <v>41000_EWAdj.NA_CapAssets</v>
      </c>
      <c r="E2313" s="64">
        <v>2</v>
      </c>
      <c r="F2313" s="66">
        <f t="shared" si="71"/>
        <v>2</v>
      </c>
    </row>
    <row r="2314" spans="1:6" x14ac:dyDescent="0.3">
      <c r="A2314" s="66"/>
      <c r="B2314" s="65" t="s">
        <v>464</v>
      </c>
      <c r="C2314" s="63" t="s">
        <v>47</v>
      </c>
      <c r="D2314" s="66" t="str">
        <f t="shared" si="70"/>
        <v>41000_EWAdj.Form_LAD</v>
      </c>
      <c r="E2314" s="64">
        <v>0</v>
      </c>
      <c r="F2314" s="66" t="str">
        <f t="shared" si="71"/>
        <v>form late</v>
      </c>
    </row>
    <row r="2315" spans="1:6" x14ac:dyDescent="0.3">
      <c r="A2315" s="66"/>
      <c r="B2315" s="65" t="s">
        <v>464</v>
      </c>
      <c r="C2315" s="63" t="s">
        <v>49</v>
      </c>
      <c r="D2315" s="66" t="str">
        <f t="shared" si="70"/>
        <v>41000_EWAdj.NA_LAD</v>
      </c>
      <c r="E2315" s="64">
        <v>0</v>
      </c>
      <c r="F2315" s="66" t="str">
        <f t="shared" si="71"/>
        <v>form late</v>
      </c>
    </row>
    <row r="2316" spans="1:6" x14ac:dyDescent="0.3">
      <c r="A2316" s="66"/>
      <c r="B2316" s="65" t="s">
        <v>464</v>
      </c>
      <c r="C2316" s="63" t="s">
        <v>64</v>
      </c>
      <c r="D2316" s="66" t="str">
        <f t="shared" si="70"/>
        <v>41000_EWAdj.Form_RBE</v>
      </c>
      <c r="E2316" s="64">
        <v>44049</v>
      </c>
      <c r="F2316" s="66">
        <f t="shared" si="71"/>
        <v>44049</v>
      </c>
    </row>
    <row r="2317" spans="1:6" x14ac:dyDescent="0.3">
      <c r="A2317" s="66"/>
      <c r="B2317" s="65" t="s">
        <v>464</v>
      </c>
      <c r="C2317" s="63" t="s">
        <v>66</v>
      </c>
      <c r="D2317" s="66" t="str">
        <f t="shared" si="70"/>
        <v>41000_EWAdj.NA_RBESum</v>
      </c>
      <c r="E2317" s="64">
        <v>1</v>
      </c>
      <c r="F2317" s="66">
        <f t="shared" si="71"/>
        <v>1</v>
      </c>
    </row>
    <row r="2318" spans="1:6" x14ac:dyDescent="0.3">
      <c r="A2318" s="66"/>
      <c r="B2318" s="65" t="s">
        <v>464</v>
      </c>
      <c r="C2318" s="63" t="s">
        <v>795</v>
      </c>
      <c r="D2318" s="66" t="str">
        <f t="shared" ref="D2318:D2381" si="72">_xlfn.CONCAT(B2318,".",C2318)</f>
        <v>41000_EWAdj.Form_TBshell</v>
      </c>
      <c r="E2318" s="64">
        <v>0</v>
      </c>
      <c r="F2318" s="66" t="str">
        <f t="shared" ref="F2318:F2381" si="73">IF(E2318=0,"form late",E2318)</f>
        <v>form late</v>
      </c>
    </row>
    <row r="2319" spans="1:6" x14ac:dyDescent="0.3">
      <c r="A2319" s="66"/>
      <c r="B2319" s="65" t="s">
        <v>464</v>
      </c>
      <c r="C2319" s="63" t="s">
        <v>796</v>
      </c>
      <c r="D2319" s="66" t="str">
        <f t="shared" si="72"/>
        <v>41000_EWAdj.NA_TBshell</v>
      </c>
      <c r="E2319" s="64">
        <v>0</v>
      </c>
      <c r="F2319" s="66" t="str">
        <f t="shared" si="73"/>
        <v>form late</v>
      </c>
    </row>
    <row r="2320" spans="1:6" x14ac:dyDescent="0.3">
      <c r="A2320" s="66"/>
      <c r="B2320" s="65" t="s">
        <v>464</v>
      </c>
      <c r="C2320" s="63" t="s">
        <v>74</v>
      </c>
      <c r="D2320" s="66" t="str">
        <f t="shared" si="72"/>
        <v>41000_EWAdj.Form_Quest</v>
      </c>
      <c r="E2320" s="64">
        <v>0</v>
      </c>
      <c r="F2320" s="66" t="str">
        <f t="shared" si="73"/>
        <v>form late</v>
      </c>
    </row>
    <row r="2321" spans="1:6" x14ac:dyDescent="0.3">
      <c r="A2321" s="66"/>
      <c r="B2321" s="65" t="s">
        <v>464</v>
      </c>
      <c r="C2321" s="63" t="s">
        <v>72</v>
      </c>
      <c r="D2321" s="66" t="str">
        <f t="shared" si="72"/>
        <v>41000_EWAdj.Form_UnrecRecPay</v>
      </c>
      <c r="E2321" s="64">
        <v>44049</v>
      </c>
      <c r="F2321" s="66">
        <f t="shared" si="73"/>
        <v>44049</v>
      </c>
    </row>
    <row r="2322" spans="1:6" x14ac:dyDescent="0.3">
      <c r="A2322" s="66"/>
      <c r="B2322" s="65" t="s">
        <v>464</v>
      </c>
      <c r="C2322" s="63" t="s">
        <v>73</v>
      </c>
      <c r="D2322" s="66" t="str">
        <f t="shared" si="72"/>
        <v>41000_EWAdj.NA_UnrecRecPay</v>
      </c>
      <c r="E2322" s="64">
        <v>2</v>
      </c>
      <c r="F2322" s="66">
        <f t="shared" si="73"/>
        <v>2</v>
      </c>
    </row>
    <row r="2323" spans="1:6" x14ac:dyDescent="0.3">
      <c r="A2323" s="66"/>
      <c r="B2323" s="65" t="s">
        <v>464</v>
      </c>
      <c r="C2323" s="63" t="s">
        <v>67</v>
      </c>
      <c r="D2323" s="66" t="str">
        <f t="shared" si="72"/>
        <v>41000_EWAdj.Form_SEFA</v>
      </c>
      <c r="E2323" s="64">
        <v>0</v>
      </c>
      <c r="F2323" s="66" t="str">
        <f t="shared" si="73"/>
        <v>form late</v>
      </c>
    </row>
    <row r="2324" spans="1:6" x14ac:dyDescent="0.3">
      <c r="A2324" s="66"/>
      <c r="B2324" s="65" t="s">
        <v>465</v>
      </c>
      <c r="C2324" s="63" t="s">
        <v>52</v>
      </c>
      <c r="D2324" s="66" t="str">
        <f t="shared" si="72"/>
        <v>41100_10000.Form_Certification</v>
      </c>
      <c r="E2324" s="64">
        <v>0</v>
      </c>
      <c r="F2324" s="66" t="str">
        <f t="shared" si="73"/>
        <v>form late</v>
      </c>
    </row>
    <row r="2325" spans="1:6" x14ac:dyDescent="0.3">
      <c r="A2325" s="66"/>
      <c r="B2325" s="65" t="s">
        <v>465</v>
      </c>
      <c r="C2325" s="63" t="s">
        <v>16</v>
      </c>
      <c r="D2325" s="66" t="str">
        <f t="shared" si="72"/>
        <v>41100_10000.Form_ADA</v>
      </c>
      <c r="E2325" s="64">
        <v>0</v>
      </c>
      <c r="F2325" s="66" t="str">
        <f t="shared" si="73"/>
        <v>form late</v>
      </c>
    </row>
    <row r="2326" spans="1:6" x14ac:dyDescent="0.3">
      <c r="A2326" s="66"/>
      <c r="B2326" s="65" t="s">
        <v>465</v>
      </c>
      <c r="C2326" s="63" t="s">
        <v>53</v>
      </c>
      <c r="D2326" s="66" t="str">
        <f t="shared" si="72"/>
        <v>41100_10000.Form_NotAppl</v>
      </c>
      <c r="E2326" s="64">
        <v>0</v>
      </c>
      <c r="F2326" s="66" t="str">
        <f t="shared" si="73"/>
        <v>form late</v>
      </c>
    </row>
    <row r="2327" spans="1:6" x14ac:dyDescent="0.3">
      <c r="A2327" s="66"/>
      <c r="B2327" s="65" t="s">
        <v>465</v>
      </c>
      <c r="C2327" s="63" t="s">
        <v>55</v>
      </c>
      <c r="D2327" s="66" t="str">
        <f t="shared" si="72"/>
        <v>41100_10000.NA_NotAppl</v>
      </c>
      <c r="E2327" s="64">
        <v>0</v>
      </c>
      <c r="F2327" s="66" t="str">
        <f t="shared" si="73"/>
        <v>form late</v>
      </c>
    </row>
    <row r="2328" spans="1:6" x14ac:dyDescent="0.3">
      <c r="A2328" s="66"/>
      <c r="B2328" s="65" t="s">
        <v>465</v>
      </c>
      <c r="C2328" s="63" t="s">
        <v>19</v>
      </c>
      <c r="D2328" s="66" t="str">
        <f t="shared" si="72"/>
        <v>41100_10000.Form_ApprRecon_NA</v>
      </c>
      <c r="E2328" s="64">
        <v>0</v>
      </c>
      <c r="F2328" s="66" t="str">
        <f t="shared" si="73"/>
        <v>form late</v>
      </c>
    </row>
    <row r="2329" spans="1:6" x14ac:dyDescent="0.3">
      <c r="A2329" s="66"/>
      <c r="B2329" s="65" t="s">
        <v>465</v>
      </c>
      <c r="C2329" s="63" t="s">
        <v>17</v>
      </c>
      <c r="D2329" s="66" t="str">
        <f t="shared" si="72"/>
        <v>41100_10000.NA_ADA</v>
      </c>
      <c r="E2329" s="64">
        <v>0</v>
      </c>
      <c r="F2329" s="66" t="str">
        <f t="shared" si="73"/>
        <v>form late</v>
      </c>
    </row>
    <row r="2330" spans="1:6" x14ac:dyDescent="0.3">
      <c r="A2330" s="66"/>
      <c r="B2330" s="65" t="s">
        <v>465</v>
      </c>
      <c r="C2330" s="65" t="s">
        <v>40</v>
      </c>
      <c r="D2330" s="66" t="str">
        <f t="shared" si="72"/>
        <v>41100_10000.Form_GI_Sec</v>
      </c>
      <c r="E2330" s="64">
        <v>0</v>
      </c>
      <c r="F2330" s="66" t="str">
        <f t="shared" si="73"/>
        <v>form late</v>
      </c>
    </row>
    <row r="2331" spans="1:6" x14ac:dyDescent="0.3">
      <c r="A2331" s="66"/>
      <c r="B2331" s="65" t="s">
        <v>465</v>
      </c>
      <c r="C2331" s="65" t="s">
        <v>794</v>
      </c>
      <c r="D2331" s="66" t="str">
        <f t="shared" si="72"/>
        <v>41100_10000.NA_GI_SEC</v>
      </c>
      <c r="E2331" s="64">
        <v>0</v>
      </c>
      <c r="F2331" s="66" t="str">
        <f t="shared" si="73"/>
        <v>form late</v>
      </c>
    </row>
    <row r="2332" spans="1:6" x14ac:dyDescent="0.3">
      <c r="A2332" s="66"/>
      <c r="B2332" s="65" t="s">
        <v>465</v>
      </c>
      <c r="C2332" s="63" t="s">
        <v>42</v>
      </c>
      <c r="D2332" s="66" t="str">
        <f t="shared" si="72"/>
        <v>41100_10000.Form_InterOrg</v>
      </c>
      <c r="E2332" s="64">
        <v>0</v>
      </c>
      <c r="F2332" s="66" t="str">
        <f t="shared" si="73"/>
        <v>form late</v>
      </c>
    </row>
    <row r="2333" spans="1:6" x14ac:dyDescent="0.3">
      <c r="A2333" s="66"/>
      <c r="B2333" s="65" t="s">
        <v>465</v>
      </c>
      <c r="C2333" s="63" t="s">
        <v>43</v>
      </c>
      <c r="D2333" s="66" t="str">
        <f t="shared" si="72"/>
        <v>41100_10000.NA_InterOrg</v>
      </c>
      <c r="E2333" s="64">
        <v>0</v>
      </c>
      <c r="F2333" s="66" t="str">
        <f t="shared" si="73"/>
        <v>form late</v>
      </c>
    </row>
    <row r="2334" spans="1:6" x14ac:dyDescent="0.3">
      <c r="A2334" s="66"/>
      <c r="B2334" s="65" t="s">
        <v>465</v>
      </c>
      <c r="C2334" s="63" t="s">
        <v>37</v>
      </c>
      <c r="D2334" s="66" t="str">
        <f t="shared" si="72"/>
        <v>41100_10000.Form_AppFB</v>
      </c>
      <c r="E2334" s="64">
        <v>0</v>
      </c>
      <c r="F2334" s="66" t="str">
        <f t="shared" si="73"/>
        <v>form late</v>
      </c>
    </row>
    <row r="2335" spans="1:6" x14ac:dyDescent="0.3">
      <c r="A2335" s="66"/>
      <c r="B2335" s="65" t="s">
        <v>465</v>
      </c>
      <c r="C2335" s="63" t="s">
        <v>50</v>
      </c>
      <c r="D2335" s="66" t="str">
        <f t="shared" si="72"/>
        <v>41100_10000.Form_LTL</v>
      </c>
      <c r="E2335" s="64">
        <v>0</v>
      </c>
      <c r="F2335" s="66" t="str">
        <f t="shared" si="73"/>
        <v>form late</v>
      </c>
    </row>
    <row r="2336" spans="1:6" x14ac:dyDescent="0.3">
      <c r="A2336" s="66"/>
      <c r="B2336" s="65" t="s">
        <v>465</v>
      </c>
      <c r="C2336" s="63" t="s">
        <v>51</v>
      </c>
      <c r="D2336" s="66" t="str">
        <f t="shared" si="72"/>
        <v>41100_10000.NA_LTL</v>
      </c>
      <c r="E2336" s="64">
        <v>0</v>
      </c>
      <c r="F2336" s="66" t="str">
        <f t="shared" si="73"/>
        <v>form late</v>
      </c>
    </row>
    <row r="2337" spans="1:6" x14ac:dyDescent="0.3">
      <c r="A2337" s="66"/>
      <c r="B2337" s="65" t="s">
        <v>465</v>
      </c>
      <c r="C2337" s="63" t="s">
        <v>26</v>
      </c>
      <c r="D2337" s="66" t="str">
        <f t="shared" si="72"/>
        <v>41100_10000.Form_ClassRev</v>
      </c>
      <c r="E2337" s="64">
        <v>0</v>
      </c>
      <c r="F2337" s="66" t="str">
        <f t="shared" si="73"/>
        <v>form late</v>
      </c>
    </row>
    <row r="2338" spans="1:6" x14ac:dyDescent="0.3">
      <c r="A2338" s="66"/>
      <c r="B2338" s="65" t="s">
        <v>465</v>
      </c>
      <c r="C2338" s="63" t="s">
        <v>28</v>
      </c>
      <c r="D2338" s="66" t="str">
        <f t="shared" si="72"/>
        <v>41100_10000.NA_ClassRev</v>
      </c>
      <c r="E2338" s="64">
        <v>0</v>
      </c>
      <c r="F2338" s="66" t="str">
        <f t="shared" si="73"/>
        <v>form late</v>
      </c>
    </row>
    <row r="2339" spans="1:6" x14ac:dyDescent="0.3">
      <c r="A2339" s="66"/>
      <c r="B2339" s="65" t="s">
        <v>465</v>
      </c>
      <c r="C2339" s="65" t="s">
        <v>23</v>
      </c>
      <c r="D2339" s="66" t="str">
        <f t="shared" si="72"/>
        <v>41100_10000.Form_Cash_A</v>
      </c>
      <c r="E2339" s="64">
        <v>0</v>
      </c>
      <c r="F2339" s="66" t="str">
        <f t="shared" si="73"/>
        <v>form late</v>
      </c>
    </row>
    <row r="2340" spans="1:6" x14ac:dyDescent="0.3">
      <c r="A2340" s="66"/>
      <c r="B2340" s="65" t="s">
        <v>465</v>
      </c>
      <c r="C2340" s="65" t="s">
        <v>25</v>
      </c>
      <c r="D2340" s="66" t="str">
        <f t="shared" si="72"/>
        <v>41100_10000.NA_Cash_A</v>
      </c>
      <c r="E2340" s="64">
        <v>0</v>
      </c>
      <c r="F2340" s="66" t="str">
        <f t="shared" si="73"/>
        <v>form late</v>
      </c>
    </row>
    <row r="2341" spans="1:6" x14ac:dyDescent="0.3">
      <c r="A2341" s="66"/>
      <c r="B2341" s="65" t="s">
        <v>465</v>
      </c>
      <c r="C2341" s="65" t="s">
        <v>32</v>
      </c>
      <c r="D2341" s="66" t="str">
        <f t="shared" si="72"/>
        <v>41100_10000.Form_CashReconCPA</v>
      </c>
      <c r="E2341" s="64">
        <v>0</v>
      </c>
      <c r="F2341" s="66" t="str">
        <f t="shared" si="73"/>
        <v>form late</v>
      </c>
    </row>
    <row r="2342" spans="1:6" x14ac:dyDescent="0.3">
      <c r="A2342" s="66"/>
      <c r="B2342" s="65" t="s">
        <v>465</v>
      </c>
      <c r="C2342" s="65" t="s">
        <v>34</v>
      </c>
      <c r="D2342" s="66" t="str">
        <f t="shared" si="72"/>
        <v>41100_10000.NA_CashReconCPA</v>
      </c>
      <c r="E2342" s="64">
        <v>0</v>
      </c>
      <c r="F2342" s="66" t="str">
        <f t="shared" si="73"/>
        <v>form late</v>
      </c>
    </row>
    <row r="2343" spans="1:6" x14ac:dyDescent="0.3">
      <c r="A2343" s="66"/>
      <c r="B2343" s="65" t="s">
        <v>465</v>
      </c>
      <c r="C2343" s="65" t="s">
        <v>44</v>
      </c>
      <c r="D2343" s="66" t="str">
        <f t="shared" si="72"/>
        <v>41100_10000.Form_InvstAnalysis</v>
      </c>
      <c r="E2343" s="64">
        <v>0</v>
      </c>
      <c r="F2343" s="66" t="str">
        <f t="shared" si="73"/>
        <v>form late</v>
      </c>
    </row>
    <row r="2344" spans="1:6" x14ac:dyDescent="0.3">
      <c r="A2344" s="66"/>
      <c r="B2344" s="65" t="s">
        <v>465</v>
      </c>
      <c r="C2344" s="65" t="s">
        <v>46</v>
      </c>
      <c r="D2344" s="66" t="str">
        <f t="shared" si="72"/>
        <v>41100_10000.NA_InvstAnalysis</v>
      </c>
      <c r="E2344" s="64">
        <v>0</v>
      </c>
      <c r="F2344" s="66" t="str">
        <f t="shared" si="73"/>
        <v>form late</v>
      </c>
    </row>
    <row r="2345" spans="1:6" x14ac:dyDescent="0.3">
      <c r="A2345" s="66"/>
      <c r="B2345" s="65" t="s">
        <v>465</v>
      </c>
      <c r="C2345" s="65" t="s">
        <v>20</v>
      </c>
      <c r="D2345" s="66" t="str">
        <f t="shared" si="72"/>
        <v>41100_10000.Form_CapAssets</v>
      </c>
      <c r="E2345" s="64">
        <v>0</v>
      </c>
      <c r="F2345" s="66" t="str">
        <f t="shared" si="73"/>
        <v>form late</v>
      </c>
    </row>
    <row r="2346" spans="1:6" x14ac:dyDescent="0.3">
      <c r="A2346" s="66"/>
      <c r="B2346" s="65" t="s">
        <v>465</v>
      </c>
      <c r="C2346" s="65" t="s">
        <v>22</v>
      </c>
      <c r="D2346" s="66" t="str">
        <f t="shared" si="72"/>
        <v>41100_10000.NA_CapAssets</v>
      </c>
      <c r="E2346" s="64">
        <v>0</v>
      </c>
      <c r="F2346" s="66" t="str">
        <f t="shared" si="73"/>
        <v>form late</v>
      </c>
    </row>
    <row r="2347" spans="1:6" x14ac:dyDescent="0.3">
      <c r="A2347" s="66"/>
      <c r="B2347" s="65" t="s">
        <v>465</v>
      </c>
      <c r="C2347" s="63" t="s">
        <v>47</v>
      </c>
      <c r="D2347" s="66" t="str">
        <f t="shared" si="72"/>
        <v>41100_10000.Form_LAD</v>
      </c>
      <c r="E2347" s="64">
        <v>0</v>
      </c>
      <c r="F2347" s="66" t="str">
        <f t="shared" si="73"/>
        <v>form late</v>
      </c>
    </row>
    <row r="2348" spans="1:6" x14ac:dyDescent="0.3">
      <c r="A2348" s="66"/>
      <c r="B2348" s="65" t="s">
        <v>465</v>
      </c>
      <c r="C2348" s="63" t="s">
        <v>49</v>
      </c>
      <c r="D2348" s="66" t="str">
        <f t="shared" si="72"/>
        <v>41100_10000.NA_LAD</v>
      </c>
      <c r="E2348" s="64">
        <v>0</v>
      </c>
      <c r="F2348" s="66" t="str">
        <f t="shared" si="73"/>
        <v>form late</v>
      </c>
    </row>
    <row r="2349" spans="1:6" x14ac:dyDescent="0.3">
      <c r="A2349" s="66"/>
      <c r="B2349" s="65" t="s">
        <v>465</v>
      </c>
      <c r="C2349" s="63" t="s">
        <v>64</v>
      </c>
      <c r="D2349" s="66" t="str">
        <f t="shared" si="72"/>
        <v>41100_10000.Form_RBE</v>
      </c>
      <c r="E2349" s="64">
        <v>0</v>
      </c>
      <c r="F2349" s="66" t="str">
        <f t="shared" si="73"/>
        <v>form late</v>
      </c>
    </row>
    <row r="2350" spans="1:6" x14ac:dyDescent="0.3">
      <c r="A2350" s="66"/>
      <c r="B2350" s="65" t="s">
        <v>465</v>
      </c>
      <c r="C2350" s="63" t="s">
        <v>66</v>
      </c>
      <c r="D2350" s="66" t="str">
        <f t="shared" si="72"/>
        <v>41100_10000.NA_RBESum</v>
      </c>
      <c r="E2350" s="64">
        <v>0</v>
      </c>
      <c r="F2350" s="66" t="str">
        <f t="shared" si="73"/>
        <v>form late</v>
      </c>
    </row>
    <row r="2351" spans="1:6" x14ac:dyDescent="0.3">
      <c r="A2351" s="66"/>
      <c r="B2351" s="65" t="s">
        <v>465</v>
      </c>
      <c r="C2351" s="63" t="s">
        <v>795</v>
      </c>
      <c r="D2351" s="66" t="str">
        <f t="shared" si="72"/>
        <v>41100_10000.Form_TBshell</v>
      </c>
      <c r="E2351" s="64">
        <v>0</v>
      </c>
      <c r="F2351" s="66" t="str">
        <f t="shared" si="73"/>
        <v>form late</v>
      </c>
    </row>
    <row r="2352" spans="1:6" x14ac:dyDescent="0.3">
      <c r="A2352" s="66"/>
      <c r="B2352" s="65" t="s">
        <v>465</v>
      </c>
      <c r="C2352" s="63" t="s">
        <v>796</v>
      </c>
      <c r="D2352" s="66" t="str">
        <f t="shared" si="72"/>
        <v>41100_10000.NA_TBshell</v>
      </c>
      <c r="E2352" s="64">
        <v>0</v>
      </c>
      <c r="F2352" s="66" t="str">
        <f t="shared" si="73"/>
        <v>form late</v>
      </c>
    </row>
    <row r="2353" spans="1:6" x14ac:dyDescent="0.3">
      <c r="A2353" s="66"/>
      <c r="B2353" s="65" t="s">
        <v>465</v>
      </c>
      <c r="C2353" s="63" t="s">
        <v>74</v>
      </c>
      <c r="D2353" s="66" t="str">
        <f t="shared" si="72"/>
        <v>41100_10000.Form_Quest</v>
      </c>
      <c r="E2353" s="64">
        <v>0</v>
      </c>
      <c r="F2353" s="66" t="str">
        <f t="shared" si="73"/>
        <v>form late</v>
      </c>
    </row>
    <row r="2354" spans="1:6" x14ac:dyDescent="0.3">
      <c r="A2354" s="66"/>
      <c r="B2354" s="65" t="s">
        <v>465</v>
      </c>
      <c r="C2354" s="63" t="s">
        <v>72</v>
      </c>
      <c r="D2354" s="66" t="str">
        <f t="shared" si="72"/>
        <v>41100_10000.Form_UnrecRecPay</v>
      </c>
      <c r="E2354" s="64">
        <v>0</v>
      </c>
      <c r="F2354" s="66" t="str">
        <f t="shared" si="73"/>
        <v>form late</v>
      </c>
    </row>
    <row r="2355" spans="1:6" x14ac:dyDescent="0.3">
      <c r="A2355" s="66"/>
      <c r="B2355" s="65" t="s">
        <v>465</v>
      </c>
      <c r="C2355" s="63" t="s">
        <v>73</v>
      </c>
      <c r="D2355" s="66" t="str">
        <f t="shared" si="72"/>
        <v>41100_10000.NA_UnrecRecPay</v>
      </c>
      <c r="E2355" s="64">
        <v>0</v>
      </c>
      <c r="F2355" s="66" t="str">
        <f t="shared" si="73"/>
        <v>form late</v>
      </c>
    </row>
    <row r="2356" spans="1:6" x14ac:dyDescent="0.3">
      <c r="A2356" s="66"/>
      <c r="B2356" s="65" t="s">
        <v>465</v>
      </c>
      <c r="C2356" s="63" t="s">
        <v>67</v>
      </c>
      <c r="D2356" s="66" t="str">
        <f t="shared" si="72"/>
        <v>41100_10000.Form_SEFA</v>
      </c>
      <c r="E2356" s="64">
        <v>0</v>
      </c>
      <c r="F2356" s="66" t="str">
        <f t="shared" si="73"/>
        <v>form late</v>
      </c>
    </row>
    <row r="2357" spans="1:6" x14ac:dyDescent="0.3">
      <c r="A2357" s="66"/>
      <c r="B2357" s="65" t="s">
        <v>109</v>
      </c>
      <c r="C2357" s="63" t="s">
        <v>52</v>
      </c>
      <c r="D2357" s="66" t="str">
        <f t="shared" si="72"/>
        <v>41100_10100.Form_Certification</v>
      </c>
      <c r="E2357" s="64">
        <v>0</v>
      </c>
      <c r="F2357" s="66" t="str">
        <f t="shared" si="73"/>
        <v>form late</v>
      </c>
    </row>
    <row r="2358" spans="1:6" x14ac:dyDescent="0.3">
      <c r="A2358" s="66"/>
      <c r="B2358" s="65" t="s">
        <v>109</v>
      </c>
      <c r="C2358" s="63" t="s">
        <v>16</v>
      </c>
      <c r="D2358" s="66" t="str">
        <f t="shared" si="72"/>
        <v>41100_10100.Form_ADA</v>
      </c>
      <c r="E2358" s="64">
        <v>0</v>
      </c>
      <c r="F2358" s="66" t="str">
        <f t="shared" si="73"/>
        <v>form late</v>
      </c>
    </row>
    <row r="2359" spans="1:6" x14ac:dyDescent="0.3">
      <c r="A2359" s="66"/>
      <c r="B2359" s="65" t="s">
        <v>109</v>
      </c>
      <c r="C2359" s="63" t="s">
        <v>53</v>
      </c>
      <c r="D2359" s="66" t="str">
        <f t="shared" si="72"/>
        <v>41100_10100.Form_NotAppl</v>
      </c>
      <c r="E2359" s="64">
        <v>0</v>
      </c>
      <c r="F2359" s="66" t="str">
        <f t="shared" si="73"/>
        <v>form late</v>
      </c>
    </row>
    <row r="2360" spans="1:6" x14ac:dyDescent="0.3">
      <c r="A2360" s="66"/>
      <c r="B2360" s="65" t="s">
        <v>109</v>
      </c>
      <c r="C2360" s="63" t="s">
        <v>55</v>
      </c>
      <c r="D2360" s="66" t="str">
        <f t="shared" si="72"/>
        <v>41100_10100.NA_NotAppl</v>
      </c>
      <c r="E2360" s="64">
        <v>0</v>
      </c>
      <c r="F2360" s="66" t="str">
        <f t="shared" si="73"/>
        <v>form late</v>
      </c>
    </row>
    <row r="2361" spans="1:6" x14ac:dyDescent="0.3">
      <c r="A2361" s="66"/>
      <c r="B2361" s="65" t="s">
        <v>109</v>
      </c>
      <c r="C2361" s="63" t="s">
        <v>19</v>
      </c>
      <c r="D2361" s="66" t="str">
        <f t="shared" si="72"/>
        <v>41100_10100.Form_ApprRecon_NA</v>
      </c>
      <c r="E2361" s="64">
        <v>0</v>
      </c>
      <c r="F2361" s="66" t="str">
        <f t="shared" si="73"/>
        <v>form late</v>
      </c>
    </row>
    <row r="2362" spans="1:6" x14ac:dyDescent="0.3">
      <c r="A2362" s="66"/>
      <c r="B2362" s="65" t="s">
        <v>109</v>
      </c>
      <c r="C2362" s="63" t="s">
        <v>17</v>
      </c>
      <c r="D2362" s="66" t="str">
        <f t="shared" si="72"/>
        <v>41100_10100.NA_ADA</v>
      </c>
      <c r="E2362" s="64">
        <v>0</v>
      </c>
      <c r="F2362" s="66" t="str">
        <f t="shared" si="73"/>
        <v>form late</v>
      </c>
    </row>
    <row r="2363" spans="1:6" x14ac:dyDescent="0.3">
      <c r="A2363" s="66"/>
      <c r="B2363" s="65" t="s">
        <v>109</v>
      </c>
      <c r="C2363" s="65" t="s">
        <v>40</v>
      </c>
      <c r="D2363" s="66" t="str">
        <f t="shared" si="72"/>
        <v>41100_10100.Form_GI_Sec</v>
      </c>
      <c r="E2363" s="64">
        <v>0</v>
      </c>
      <c r="F2363" s="66" t="str">
        <f t="shared" si="73"/>
        <v>form late</v>
      </c>
    </row>
    <row r="2364" spans="1:6" x14ac:dyDescent="0.3">
      <c r="A2364" s="66"/>
      <c r="B2364" s="65" t="s">
        <v>109</v>
      </c>
      <c r="C2364" s="65" t="s">
        <v>794</v>
      </c>
      <c r="D2364" s="66" t="str">
        <f t="shared" si="72"/>
        <v>41100_10100.NA_GI_SEC</v>
      </c>
      <c r="E2364" s="64">
        <v>0</v>
      </c>
      <c r="F2364" s="66" t="str">
        <f t="shared" si="73"/>
        <v>form late</v>
      </c>
    </row>
    <row r="2365" spans="1:6" x14ac:dyDescent="0.3">
      <c r="A2365" s="66"/>
      <c r="B2365" s="65" t="s">
        <v>109</v>
      </c>
      <c r="C2365" s="63" t="s">
        <v>42</v>
      </c>
      <c r="D2365" s="66" t="str">
        <f t="shared" si="72"/>
        <v>41100_10100.Form_InterOrg</v>
      </c>
      <c r="E2365" s="64">
        <v>0</v>
      </c>
      <c r="F2365" s="66" t="str">
        <f t="shared" si="73"/>
        <v>form late</v>
      </c>
    </row>
    <row r="2366" spans="1:6" x14ac:dyDescent="0.3">
      <c r="A2366" s="66"/>
      <c r="B2366" s="65" t="s">
        <v>109</v>
      </c>
      <c r="C2366" s="63" t="s">
        <v>43</v>
      </c>
      <c r="D2366" s="66" t="str">
        <f t="shared" si="72"/>
        <v>41100_10100.NA_InterOrg</v>
      </c>
      <c r="E2366" s="64">
        <v>0</v>
      </c>
      <c r="F2366" s="66" t="str">
        <f t="shared" si="73"/>
        <v>form late</v>
      </c>
    </row>
    <row r="2367" spans="1:6" x14ac:dyDescent="0.3">
      <c r="A2367" s="66"/>
      <c r="B2367" s="65" t="s">
        <v>109</v>
      </c>
      <c r="C2367" s="63" t="s">
        <v>37</v>
      </c>
      <c r="D2367" s="66" t="str">
        <f t="shared" si="72"/>
        <v>41100_10100.Form_AppFB</v>
      </c>
      <c r="E2367" s="64">
        <v>44055</v>
      </c>
      <c r="F2367" s="66">
        <f t="shared" si="73"/>
        <v>44055</v>
      </c>
    </row>
    <row r="2368" spans="1:6" x14ac:dyDescent="0.3">
      <c r="A2368" s="66"/>
      <c r="B2368" s="65" t="s">
        <v>109</v>
      </c>
      <c r="C2368" s="63" t="s">
        <v>50</v>
      </c>
      <c r="D2368" s="66" t="str">
        <f t="shared" si="72"/>
        <v>41100_10100.Form_LTL</v>
      </c>
      <c r="E2368" s="64">
        <v>0</v>
      </c>
      <c r="F2368" s="66" t="str">
        <f t="shared" si="73"/>
        <v>form late</v>
      </c>
    </row>
    <row r="2369" spans="1:6" x14ac:dyDescent="0.3">
      <c r="A2369" s="66"/>
      <c r="B2369" s="65" t="s">
        <v>109</v>
      </c>
      <c r="C2369" s="63" t="s">
        <v>51</v>
      </c>
      <c r="D2369" s="66" t="str">
        <f t="shared" si="72"/>
        <v>41100_10100.NA_LTL</v>
      </c>
      <c r="E2369" s="64">
        <v>0</v>
      </c>
      <c r="F2369" s="66" t="str">
        <f t="shared" si="73"/>
        <v>form late</v>
      </c>
    </row>
    <row r="2370" spans="1:6" x14ac:dyDescent="0.3">
      <c r="A2370" s="66"/>
      <c r="B2370" s="65" t="s">
        <v>109</v>
      </c>
      <c r="C2370" s="63" t="s">
        <v>26</v>
      </c>
      <c r="D2370" s="66" t="str">
        <f t="shared" si="72"/>
        <v>41100_10100.Form_ClassRev</v>
      </c>
      <c r="E2370" s="64">
        <v>0</v>
      </c>
      <c r="F2370" s="66" t="str">
        <f t="shared" si="73"/>
        <v>form late</v>
      </c>
    </row>
    <row r="2371" spans="1:6" x14ac:dyDescent="0.3">
      <c r="A2371" s="66"/>
      <c r="B2371" s="65" t="s">
        <v>109</v>
      </c>
      <c r="C2371" s="63" t="s">
        <v>28</v>
      </c>
      <c r="D2371" s="66" t="str">
        <f t="shared" si="72"/>
        <v>41100_10100.NA_ClassRev</v>
      </c>
      <c r="E2371" s="64">
        <v>0</v>
      </c>
      <c r="F2371" s="66" t="str">
        <f t="shared" si="73"/>
        <v>form late</v>
      </c>
    </row>
    <row r="2372" spans="1:6" x14ac:dyDescent="0.3">
      <c r="A2372" s="66"/>
      <c r="B2372" s="65" t="s">
        <v>109</v>
      </c>
      <c r="C2372" s="65" t="s">
        <v>23</v>
      </c>
      <c r="D2372" s="66" t="str">
        <f t="shared" si="72"/>
        <v>41100_10100.Form_Cash_A</v>
      </c>
      <c r="E2372" s="64">
        <v>0</v>
      </c>
      <c r="F2372" s="66" t="str">
        <f t="shared" si="73"/>
        <v>form late</v>
      </c>
    </row>
    <row r="2373" spans="1:6" x14ac:dyDescent="0.3">
      <c r="A2373" s="66"/>
      <c r="B2373" s="65" t="s">
        <v>109</v>
      </c>
      <c r="C2373" s="65" t="s">
        <v>25</v>
      </c>
      <c r="D2373" s="66" t="str">
        <f t="shared" si="72"/>
        <v>41100_10100.NA_Cash_A</v>
      </c>
      <c r="E2373" s="64">
        <v>0</v>
      </c>
      <c r="F2373" s="66" t="str">
        <f t="shared" si="73"/>
        <v>form late</v>
      </c>
    </row>
    <row r="2374" spans="1:6" x14ac:dyDescent="0.3">
      <c r="A2374" s="66"/>
      <c r="B2374" s="65" t="s">
        <v>109</v>
      </c>
      <c r="C2374" s="65" t="s">
        <v>32</v>
      </c>
      <c r="D2374" s="66" t="str">
        <f t="shared" si="72"/>
        <v>41100_10100.Form_CashReconCPA</v>
      </c>
      <c r="E2374" s="64">
        <v>0</v>
      </c>
      <c r="F2374" s="66" t="str">
        <f t="shared" si="73"/>
        <v>form late</v>
      </c>
    </row>
    <row r="2375" spans="1:6" x14ac:dyDescent="0.3">
      <c r="A2375" s="66"/>
      <c r="B2375" s="65" t="s">
        <v>109</v>
      </c>
      <c r="C2375" s="65" t="s">
        <v>34</v>
      </c>
      <c r="D2375" s="66" t="str">
        <f t="shared" si="72"/>
        <v>41100_10100.NA_CashReconCPA</v>
      </c>
      <c r="E2375" s="64">
        <v>0</v>
      </c>
      <c r="F2375" s="66" t="str">
        <f t="shared" si="73"/>
        <v>form late</v>
      </c>
    </row>
    <row r="2376" spans="1:6" x14ac:dyDescent="0.3">
      <c r="A2376" s="66"/>
      <c r="B2376" s="65" t="s">
        <v>109</v>
      </c>
      <c r="C2376" s="65" t="s">
        <v>44</v>
      </c>
      <c r="D2376" s="66" t="str">
        <f t="shared" si="72"/>
        <v>41100_10100.Form_InvstAnalysis</v>
      </c>
      <c r="E2376" s="64">
        <v>0</v>
      </c>
      <c r="F2376" s="66" t="str">
        <f t="shared" si="73"/>
        <v>form late</v>
      </c>
    </row>
    <row r="2377" spans="1:6" x14ac:dyDescent="0.3">
      <c r="A2377" s="66"/>
      <c r="B2377" s="65" t="s">
        <v>109</v>
      </c>
      <c r="C2377" s="65" t="s">
        <v>46</v>
      </c>
      <c r="D2377" s="66" t="str">
        <f t="shared" si="72"/>
        <v>41100_10100.NA_InvstAnalysis</v>
      </c>
      <c r="E2377" s="64">
        <v>0</v>
      </c>
      <c r="F2377" s="66" t="str">
        <f t="shared" si="73"/>
        <v>form late</v>
      </c>
    </row>
    <row r="2378" spans="1:6" x14ac:dyDescent="0.3">
      <c r="A2378" s="66"/>
      <c r="B2378" s="65" t="s">
        <v>109</v>
      </c>
      <c r="C2378" s="65" t="s">
        <v>20</v>
      </c>
      <c r="D2378" s="66" t="str">
        <f t="shared" si="72"/>
        <v>41100_10100.Form_CapAssets</v>
      </c>
      <c r="E2378" s="64">
        <v>0</v>
      </c>
      <c r="F2378" s="66" t="str">
        <f t="shared" si="73"/>
        <v>form late</v>
      </c>
    </row>
    <row r="2379" spans="1:6" x14ac:dyDescent="0.3">
      <c r="A2379" s="66"/>
      <c r="B2379" s="65" t="s">
        <v>109</v>
      </c>
      <c r="C2379" s="65" t="s">
        <v>22</v>
      </c>
      <c r="D2379" s="66" t="str">
        <f t="shared" si="72"/>
        <v>41100_10100.NA_CapAssets</v>
      </c>
      <c r="E2379" s="64">
        <v>0</v>
      </c>
      <c r="F2379" s="66" t="str">
        <f t="shared" si="73"/>
        <v>form late</v>
      </c>
    </row>
    <row r="2380" spans="1:6" x14ac:dyDescent="0.3">
      <c r="A2380" s="66"/>
      <c r="B2380" s="65" t="s">
        <v>109</v>
      </c>
      <c r="C2380" s="63" t="s">
        <v>47</v>
      </c>
      <c r="D2380" s="66" t="str">
        <f t="shared" si="72"/>
        <v>41100_10100.Form_LAD</v>
      </c>
      <c r="E2380" s="64">
        <v>0</v>
      </c>
      <c r="F2380" s="66" t="str">
        <f t="shared" si="73"/>
        <v>form late</v>
      </c>
    </row>
    <row r="2381" spans="1:6" x14ac:dyDescent="0.3">
      <c r="A2381" s="66"/>
      <c r="B2381" s="65" t="s">
        <v>109</v>
      </c>
      <c r="C2381" s="63" t="s">
        <v>49</v>
      </c>
      <c r="D2381" s="66" t="str">
        <f t="shared" si="72"/>
        <v>41100_10100.NA_LAD</v>
      </c>
      <c r="E2381" s="64">
        <v>0</v>
      </c>
      <c r="F2381" s="66" t="str">
        <f t="shared" si="73"/>
        <v>form late</v>
      </c>
    </row>
    <row r="2382" spans="1:6" x14ac:dyDescent="0.3">
      <c r="A2382" s="66"/>
      <c r="B2382" s="65" t="s">
        <v>109</v>
      </c>
      <c r="C2382" s="63" t="s">
        <v>64</v>
      </c>
      <c r="D2382" s="66" t="str">
        <f t="shared" ref="D2382:D2445" si="74">_xlfn.CONCAT(B2382,".",C2382)</f>
        <v>41100_10100.Form_RBE</v>
      </c>
      <c r="E2382" s="64">
        <v>0</v>
      </c>
      <c r="F2382" s="66" t="str">
        <f t="shared" ref="F2382:F2445" si="75">IF(E2382=0,"form late",E2382)</f>
        <v>form late</v>
      </c>
    </row>
    <row r="2383" spans="1:6" x14ac:dyDescent="0.3">
      <c r="A2383" s="66"/>
      <c r="B2383" s="65" t="s">
        <v>109</v>
      </c>
      <c r="C2383" s="63" t="s">
        <v>66</v>
      </c>
      <c r="D2383" s="66" t="str">
        <f t="shared" si="74"/>
        <v>41100_10100.NA_RBESum</v>
      </c>
      <c r="E2383" s="64">
        <v>0</v>
      </c>
      <c r="F2383" s="66" t="str">
        <f t="shared" si="75"/>
        <v>form late</v>
      </c>
    </row>
    <row r="2384" spans="1:6" x14ac:dyDescent="0.3">
      <c r="A2384" s="66"/>
      <c r="B2384" s="65" t="s">
        <v>109</v>
      </c>
      <c r="C2384" s="63" t="s">
        <v>795</v>
      </c>
      <c r="D2384" s="66" t="str">
        <f t="shared" si="74"/>
        <v>41100_10100.Form_TBshell</v>
      </c>
      <c r="E2384" s="64">
        <v>0</v>
      </c>
      <c r="F2384" s="66" t="str">
        <f t="shared" si="75"/>
        <v>form late</v>
      </c>
    </row>
    <row r="2385" spans="1:6" x14ac:dyDescent="0.3">
      <c r="A2385" s="66"/>
      <c r="B2385" s="65" t="s">
        <v>109</v>
      </c>
      <c r="C2385" s="63" t="s">
        <v>796</v>
      </c>
      <c r="D2385" s="66" t="str">
        <f t="shared" si="74"/>
        <v>41100_10100.NA_TBshell</v>
      </c>
      <c r="E2385" s="64">
        <v>0</v>
      </c>
      <c r="F2385" s="66" t="str">
        <f t="shared" si="75"/>
        <v>form late</v>
      </c>
    </row>
    <row r="2386" spans="1:6" x14ac:dyDescent="0.3">
      <c r="A2386" s="66"/>
      <c r="B2386" s="65" t="s">
        <v>109</v>
      </c>
      <c r="C2386" s="63" t="s">
        <v>74</v>
      </c>
      <c r="D2386" s="66" t="str">
        <f t="shared" si="74"/>
        <v>41100_10100.Form_Quest</v>
      </c>
      <c r="E2386" s="64">
        <v>0</v>
      </c>
      <c r="F2386" s="66" t="str">
        <f t="shared" si="75"/>
        <v>form late</v>
      </c>
    </row>
    <row r="2387" spans="1:6" x14ac:dyDescent="0.3">
      <c r="A2387" s="66"/>
      <c r="B2387" s="65" t="s">
        <v>109</v>
      </c>
      <c r="C2387" s="63" t="s">
        <v>72</v>
      </c>
      <c r="D2387" s="66" t="str">
        <f t="shared" si="74"/>
        <v>41100_10100.Form_UnrecRecPay</v>
      </c>
      <c r="E2387" s="64">
        <v>0</v>
      </c>
      <c r="F2387" s="66" t="str">
        <f t="shared" si="75"/>
        <v>form late</v>
      </c>
    </row>
    <row r="2388" spans="1:6" x14ac:dyDescent="0.3">
      <c r="A2388" s="66"/>
      <c r="B2388" s="65" t="s">
        <v>109</v>
      </c>
      <c r="C2388" s="63" t="s">
        <v>73</v>
      </c>
      <c r="D2388" s="66" t="str">
        <f t="shared" si="74"/>
        <v>41100_10100.NA_UnrecRecPay</v>
      </c>
      <c r="E2388" s="64">
        <v>0</v>
      </c>
      <c r="F2388" s="66" t="str">
        <f t="shared" si="75"/>
        <v>form late</v>
      </c>
    </row>
    <row r="2389" spans="1:6" x14ac:dyDescent="0.3">
      <c r="A2389" s="66"/>
      <c r="B2389" s="65" t="s">
        <v>109</v>
      </c>
      <c r="C2389" s="63" t="s">
        <v>67</v>
      </c>
      <c r="D2389" s="66" t="str">
        <f t="shared" si="74"/>
        <v>41100_10100.Form_SEFA</v>
      </c>
      <c r="E2389" s="64">
        <v>0</v>
      </c>
      <c r="F2389" s="66" t="str">
        <f t="shared" si="75"/>
        <v>form late</v>
      </c>
    </row>
    <row r="2390" spans="1:6" x14ac:dyDescent="0.3">
      <c r="A2390" s="66"/>
      <c r="B2390" s="65" t="s">
        <v>466</v>
      </c>
      <c r="C2390" s="63" t="s">
        <v>52</v>
      </c>
      <c r="D2390" s="66" t="str">
        <f t="shared" si="74"/>
        <v>41100_55001.Form_Certification</v>
      </c>
      <c r="E2390" s="64">
        <v>0</v>
      </c>
      <c r="F2390" s="66" t="str">
        <f t="shared" si="75"/>
        <v>form late</v>
      </c>
    </row>
    <row r="2391" spans="1:6" x14ac:dyDescent="0.3">
      <c r="A2391" s="66"/>
      <c r="B2391" s="65" t="s">
        <v>466</v>
      </c>
      <c r="C2391" s="63" t="s">
        <v>16</v>
      </c>
      <c r="D2391" s="66" t="str">
        <f t="shared" si="74"/>
        <v>41100_55001.Form_ADA</v>
      </c>
      <c r="E2391" s="64">
        <v>0</v>
      </c>
      <c r="F2391" s="66" t="str">
        <f t="shared" si="75"/>
        <v>form late</v>
      </c>
    </row>
    <row r="2392" spans="1:6" x14ac:dyDescent="0.3">
      <c r="A2392" s="66"/>
      <c r="B2392" s="65" t="s">
        <v>466</v>
      </c>
      <c r="C2392" s="63" t="s">
        <v>53</v>
      </c>
      <c r="D2392" s="66" t="str">
        <f t="shared" si="74"/>
        <v>41100_55001.Form_NotAppl</v>
      </c>
      <c r="E2392" s="64">
        <v>0</v>
      </c>
      <c r="F2392" s="66" t="str">
        <f t="shared" si="75"/>
        <v>form late</v>
      </c>
    </row>
    <row r="2393" spans="1:6" x14ac:dyDescent="0.3">
      <c r="A2393" s="66"/>
      <c r="B2393" s="65" t="s">
        <v>466</v>
      </c>
      <c r="C2393" s="63" t="s">
        <v>55</v>
      </c>
      <c r="D2393" s="66" t="str">
        <f t="shared" si="74"/>
        <v>41100_55001.NA_NotAppl</v>
      </c>
      <c r="E2393" s="64">
        <v>0</v>
      </c>
      <c r="F2393" s="66" t="str">
        <f t="shared" si="75"/>
        <v>form late</v>
      </c>
    </row>
    <row r="2394" spans="1:6" x14ac:dyDescent="0.3">
      <c r="A2394" s="66"/>
      <c r="B2394" s="65" t="s">
        <v>466</v>
      </c>
      <c r="C2394" s="63" t="s">
        <v>19</v>
      </c>
      <c r="D2394" s="66" t="str">
        <f t="shared" si="74"/>
        <v>41100_55001.Form_ApprRecon_NA</v>
      </c>
      <c r="E2394" s="64">
        <v>0</v>
      </c>
      <c r="F2394" s="66" t="str">
        <f t="shared" si="75"/>
        <v>form late</v>
      </c>
    </row>
    <row r="2395" spans="1:6" x14ac:dyDescent="0.3">
      <c r="A2395" s="66"/>
      <c r="B2395" s="65" t="s">
        <v>466</v>
      </c>
      <c r="C2395" s="63" t="s">
        <v>17</v>
      </c>
      <c r="D2395" s="66" t="str">
        <f t="shared" si="74"/>
        <v>41100_55001.NA_ADA</v>
      </c>
      <c r="E2395" s="64">
        <v>0</v>
      </c>
      <c r="F2395" s="66" t="str">
        <f t="shared" si="75"/>
        <v>form late</v>
      </c>
    </row>
    <row r="2396" spans="1:6" x14ac:dyDescent="0.3">
      <c r="A2396" s="66"/>
      <c r="B2396" s="65" t="s">
        <v>466</v>
      </c>
      <c r="C2396" s="65" t="s">
        <v>40</v>
      </c>
      <c r="D2396" s="66" t="str">
        <f t="shared" si="74"/>
        <v>41100_55001.Form_GI_Sec</v>
      </c>
      <c r="E2396" s="64">
        <v>0</v>
      </c>
      <c r="F2396" s="66" t="str">
        <f t="shared" si="75"/>
        <v>form late</v>
      </c>
    </row>
    <row r="2397" spans="1:6" x14ac:dyDescent="0.3">
      <c r="A2397" s="66"/>
      <c r="B2397" s="65" t="s">
        <v>466</v>
      </c>
      <c r="C2397" s="65" t="s">
        <v>794</v>
      </c>
      <c r="D2397" s="66" t="str">
        <f t="shared" si="74"/>
        <v>41100_55001.NA_GI_SEC</v>
      </c>
      <c r="E2397" s="64">
        <v>0</v>
      </c>
      <c r="F2397" s="66" t="str">
        <f t="shared" si="75"/>
        <v>form late</v>
      </c>
    </row>
    <row r="2398" spans="1:6" x14ac:dyDescent="0.3">
      <c r="A2398" s="66"/>
      <c r="B2398" s="65" t="s">
        <v>466</v>
      </c>
      <c r="C2398" s="63" t="s">
        <v>42</v>
      </c>
      <c r="D2398" s="66" t="str">
        <f t="shared" si="74"/>
        <v>41100_55001.Form_InterOrg</v>
      </c>
      <c r="E2398" s="64">
        <v>0</v>
      </c>
      <c r="F2398" s="66" t="str">
        <f t="shared" si="75"/>
        <v>form late</v>
      </c>
    </row>
    <row r="2399" spans="1:6" x14ac:dyDescent="0.3">
      <c r="A2399" s="66"/>
      <c r="B2399" s="65" t="s">
        <v>466</v>
      </c>
      <c r="C2399" s="63" t="s">
        <v>43</v>
      </c>
      <c r="D2399" s="66" t="str">
        <f t="shared" si="74"/>
        <v>41100_55001.NA_InterOrg</v>
      </c>
      <c r="E2399" s="64">
        <v>0</v>
      </c>
      <c r="F2399" s="66" t="str">
        <f t="shared" si="75"/>
        <v>form late</v>
      </c>
    </row>
    <row r="2400" spans="1:6" x14ac:dyDescent="0.3">
      <c r="A2400" s="66"/>
      <c r="B2400" s="65" t="s">
        <v>466</v>
      </c>
      <c r="C2400" s="63" t="s">
        <v>37</v>
      </c>
      <c r="D2400" s="66" t="str">
        <f t="shared" si="74"/>
        <v>41100_55001.Form_AppFB</v>
      </c>
      <c r="E2400" s="64">
        <v>0</v>
      </c>
      <c r="F2400" s="66" t="str">
        <f t="shared" si="75"/>
        <v>form late</v>
      </c>
    </row>
    <row r="2401" spans="1:6" x14ac:dyDescent="0.3">
      <c r="A2401" s="66"/>
      <c r="B2401" s="65" t="s">
        <v>466</v>
      </c>
      <c r="C2401" s="63" t="s">
        <v>50</v>
      </c>
      <c r="D2401" s="66" t="str">
        <f t="shared" si="74"/>
        <v>41100_55001.Form_LTL</v>
      </c>
      <c r="E2401" s="64">
        <v>0</v>
      </c>
      <c r="F2401" s="66" t="str">
        <f t="shared" si="75"/>
        <v>form late</v>
      </c>
    </row>
    <row r="2402" spans="1:6" x14ac:dyDescent="0.3">
      <c r="A2402" s="66"/>
      <c r="B2402" s="65" t="s">
        <v>466</v>
      </c>
      <c r="C2402" s="63" t="s">
        <v>51</v>
      </c>
      <c r="D2402" s="66" t="str">
        <f t="shared" si="74"/>
        <v>41100_55001.NA_LTL</v>
      </c>
      <c r="E2402" s="64">
        <v>0</v>
      </c>
      <c r="F2402" s="66" t="str">
        <f t="shared" si="75"/>
        <v>form late</v>
      </c>
    </row>
    <row r="2403" spans="1:6" x14ac:dyDescent="0.3">
      <c r="A2403" s="66"/>
      <c r="B2403" s="65" t="s">
        <v>466</v>
      </c>
      <c r="C2403" s="63" t="s">
        <v>26</v>
      </c>
      <c r="D2403" s="66" t="str">
        <f t="shared" si="74"/>
        <v>41100_55001.Form_ClassRev</v>
      </c>
      <c r="E2403" s="64">
        <v>0</v>
      </c>
      <c r="F2403" s="66" t="str">
        <f t="shared" si="75"/>
        <v>form late</v>
      </c>
    </row>
    <row r="2404" spans="1:6" x14ac:dyDescent="0.3">
      <c r="A2404" s="66"/>
      <c r="B2404" s="65" t="s">
        <v>466</v>
      </c>
      <c r="C2404" s="63" t="s">
        <v>28</v>
      </c>
      <c r="D2404" s="66" t="str">
        <f t="shared" si="74"/>
        <v>41100_55001.NA_ClassRev</v>
      </c>
      <c r="E2404" s="64">
        <v>0</v>
      </c>
      <c r="F2404" s="66" t="str">
        <f t="shared" si="75"/>
        <v>form late</v>
      </c>
    </row>
    <row r="2405" spans="1:6" x14ac:dyDescent="0.3">
      <c r="A2405" s="66"/>
      <c r="B2405" s="65" t="s">
        <v>466</v>
      </c>
      <c r="C2405" s="65" t="s">
        <v>23</v>
      </c>
      <c r="D2405" s="66" t="str">
        <f t="shared" si="74"/>
        <v>41100_55001.Form_Cash_A</v>
      </c>
      <c r="E2405" s="64">
        <v>0</v>
      </c>
      <c r="F2405" s="66" t="str">
        <f t="shared" si="75"/>
        <v>form late</v>
      </c>
    </row>
    <row r="2406" spans="1:6" x14ac:dyDescent="0.3">
      <c r="A2406" s="66"/>
      <c r="B2406" s="65" t="s">
        <v>466</v>
      </c>
      <c r="C2406" s="65" t="s">
        <v>25</v>
      </c>
      <c r="D2406" s="66" t="str">
        <f t="shared" si="74"/>
        <v>41100_55001.NA_Cash_A</v>
      </c>
      <c r="E2406" s="64">
        <v>0</v>
      </c>
      <c r="F2406" s="66" t="str">
        <f t="shared" si="75"/>
        <v>form late</v>
      </c>
    </row>
    <row r="2407" spans="1:6" x14ac:dyDescent="0.3">
      <c r="A2407" s="66"/>
      <c r="B2407" s="65" t="s">
        <v>466</v>
      </c>
      <c r="C2407" s="65" t="s">
        <v>32</v>
      </c>
      <c r="D2407" s="66" t="str">
        <f t="shared" si="74"/>
        <v>41100_55001.Form_CashReconCPA</v>
      </c>
      <c r="E2407" s="64">
        <v>0</v>
      </c>
      <c r="F2407" s="66" t="str">
        <f t="shared" si="75"/>
        <v>form late</v>
      </c>
    </row>
    <row r="2408" spans="1:6" x14ac:dyDescent="0.3">
      <c r="A2408" s="66"/>
      <c r="B2408" s="65" t="s">
        <v>466</v>
      </c>
      <c r="C2408" s="65" t="s">
        <v>34</v>
      </c>
      <c r="D2408" s="66" t="str">
        <f t="shared" si="74"/>
        <v>41100_55001.NA_CashReconCPA</v>
      </c>
      <c r="E2408" s="64">
        <v>0</v>
      </c>
      <c r="F2408" s="66" t="str">
        <f t="shared" si="75"/>
        <v>form late</v>
      </c>
    </row>
    <row r="2409" spans="1:6" x14ac:dyDescent="0.3">
      <c r="A2409" s="66"/>
      <c r="B2409" s="65" t="s">
        <v>466</v>
      </c>
      <c r="C2409" s="65" t="s">
        <v>44</v>
      </c>
      <c r="D2409" s="66" t="str">
        <f t="shared" si="74"/>
        <v>41100_55001.Form_InvstAnalysis</v>
      </c>
      <c r="E2409" s="64">
        <v>0</v>
      </c>
      <c r="F2409" s="66" t="str">
        <f t="shared" si="75"/>
        <v>form late</v>
      </c>
    </row>
    <row r="2410" spans="1:6" x14ac:dyDescent="0.3">
      <c r="A2410" s="66"/>
      <c r="B2410" s="65" t="s">
        <v>466</v>
      </c>
      <c r="C2410" s="65" t="s">
        <v>46</v>
      </c>
      <c r="D2410" s="66" t="str">
        <f t="shared" si="74"/>
        <v>41100_55001.NA_InvstAnalysis</v>
      </c>
      <c r="E2410" s="64">
        <v>0</v>
      </c>
      <c r="F2410" s="66" t="str">
        <f t="shared" si="75"/>
        <v>form late</v>
      </c>
    </row>
    <row r="2411" spans="1:6" x14ac:dyDescent="0.3">
      <c r="A2411" s="66"/>
      <c r="B2411" s="65" t="s">
        <v>466</v>
      </c>
      <c r="C2411" s="65" t="s">
        <v>20</v>
      </c>
      <c r="D2411" s="66" t="str">
        <f t="shared" si="74"/>
        <v>41100_55001.Form_CapAssets</v>
      </c>
      <c r="E2411" s="64">
        <v>0</v>
      </c>
      <c r="F2411" s="66" t="str">
        <f t="shared" si="75"/>
        <v>form late</v>
      </c>
    </row>
    <row r="2412" spans="1:6" x14ac:dyDescent="0.3">
      <c r="A2412" s="66"/>
      <c r="B2412" s="65" t="s">
        <v>466</v>
      </c>
      <c r="C2412" s="65" t="s">
        <v>22</v>
      </c>
      <c r="D2412" s="66" t="str">
        <f t="shared" si="74"/>
        <v>41100_55001.NA_CapAssets</v>
      </c>
      <c r="E2412" s="64">
        <v>0</v>
      </c>
      <c r="F2412" s="66" t="str">
        <f t="shared" si="75"/>
        <v>form late</v>
      </c>
    </row>
    <row r="2413" spans="1:6" x14ac:dyDescent="0.3">
      <c r="A2413" s="66"/>
      <c r="B2413" s="65" t="s">
        <v>466</v>
      </c>
      <c r="C2413" s="63" t="s">
        <v>47</v>
      </c>
      <c r="D2413" s="66" t="str">
        <f t="shared" si="74"/>
        <v>41100_55001.Form_LAD</v>
      </c>
      <c r="E2413" s="64">
        <v>0</v>
      </c>
      <c r="F2413" s="66" t="str">
        <f t="shared" si="75"/>
        <v>form late</v>
      </c>
    </row>
    <row r="2414" spans="1:6" x14ac:dyDescent="0.3">
      <c r="A2414" s="66"/>
      <c r="B2414" s="65" t="s">
        <v>466</v>
      </c>
      <c r="C2414" s="63" t="s">
        <v>49</v>
      </c>
      <c r="D2414" s="66" t="str">
        <f t="shared" si="74"/>
        <v>41100_55001.NA_LAD</v>
      </c>
      <c r="E2414" s="64">
        <v>0</v>
      </c>
      <c r="F2414" s="66" t="str">
        <f t="shared" si="75"/>
        <v>form late</v>
      </c>
    </row>
    <row r="2415" spans="1:6" x14ac:dyDescent="0.3">
      <c r="A2415" s="66"/>
      <c r="B2415" s="65" t="s">
        <v>466</v>
      </c>
      <c r="C2415" s="63" t="s">
        <v>64</v>
      </c>
      <c r="D2415" s="66" t="str">
        <f t="shared" si="74"/>
        <v>41100_55001.Form_RBE</v>
      </c>
      <c r="E2415" s="64">
        <v>0</v>
      </c>
      <c r="F2415" s="66" t="str">
        <f t="shared" si="75"/>
        <v>form late</v>
      </c>
    </row>
    <row r="2416" spans="1:6" x14ac:dyDescent="0.3">
      <c r="A2416" s="66"/>
      <c r="B2416" s="65" t="s">
        <v>466</v>
      </c>
      <c r="C2416" s="63" t="s">
        <v>66</v>
      </c>
      <c r="D2416" s="66" t="str">
        <f t="shared" si="74"/>
        <v>41100_55001.NA_RBESum</v>
      </c>
      <c r="E2416" s="64">
        <v>0</v>
      </c>
      <c r="F2416" s="66" t="str">
        <f t="shared" si="75"/>
        <v>form late</v>
      </c>
    </row>
    <row r="2417" spans="1:6" x14ac:dyDescent="0.3">
      <c r="A2417" s="66"/>
      <c r="B2417" s="65" t="s">
        <v>466</v>
      </c>
      <c r="C2417" s="63" t="s">
        <v>795</v>
      </c>
      <c r="D2417" s="66" t="str">
        <f t="shared" si="74"/>
        <v>41100_55001.Form_TBshell</v>
      </c>
      <c r="E2417" s="64">
        <v>0</v>
      </c>
      <c r="F2417" s="66" t="str">
        <f t="shared" si="75"/>
        <v>form late</v>
      </c>
    </row>
    <row r="2418" spans="1:6" x14ac:dyDescent="0.3">
      <c r="A2418" s="66"/>
      <c r="B2418" s="65" t="s">
        <v>466</v>
      </c>
      <c r="C2418" s="63" t="s">
        <v>796</v>
      </c>
      <c r="D2418" s="66" t="str">
        <f t="shared" si="74"/>
        <v>41100_55001.NA_TBshell</v>
      </c>
      <c r="E2418" s="64">
        <v>0</v>
      </c>
      <c r="F2418" s="66" t="str">
        <f t="shared" si="75"/>
        <v>form late</v>
      </c>
    </row>
    <row r="2419" spans="1:6" x14ac:dyDescent="0.3">
      <c r="A2419" s="66"/>
      <c r="B2419" s="65" t="s">
        <v>466</v>
      </c>
      <c r="C2419" s="63" t="s">
        <v>74</v>
      </c>
      <c r="D2419" s="66" t="str">
        <f t="shared" si="74"/>
        <v>41100_55001.Form_Quest</v>
      </c>
      <c r="E2419" s="64">
        <v>0</v>
      </c>
      <c r="F2419" s="66" t="str">
        <f t="shared" si="75"/>
        <v>form late</v>
      </c>
    </row>
    <row r="2420" spans="1:6" x14ac:dyDescent="0.3">
      <c r="A2420" s="66"/>
      <c r="B2420" s="65" t="s">
        <v>466</v>
      </c>
      <c r="C2420" s="63" t="s">
        <v>72</v>
      </c>
      <c r="D2420" s="66" t="str">
        <f t="shared" si="74"/>
        <v>41100_55001.Form_UnrecRecPay</v>
      </c>
      <c r="E2420" s="64">
        <v>0</v>
      </c>
      <c r="F2420" s="66" t="str">
        <f t="shared" si="75"/>
        <v>form late</v>
      </c>
    </row>
    <row r="2421" spans="1:6" x14ac:dyDescent="0.3">
      <c r="A2421" s="66"/>
      <c r="B2421" s="65" t="s">
        <v>466</v>
      </c>
      <c r="C2421" s="63" t="s">
        <v>73</v>
      </c>
      <c r="D2421" s="66" t="str">
        <f t="shared" si="74"/>
        <v>41100_55001.NA_UnrecRecPay</v>
      </c>
      <c r="E2421" s="64">
        <v>0</v>
      </c>
      <c r="F2421" s="66" t="str">
        <f t="shared" si="75"/>
        <v>form late</v>
      </c>
    </row>
    <row r="2422" spans="1:6" x14ac:dyDescent="0.3">
      <c r="A2422" s="66"/>
      <c r="B2422" s="65" t="s">
        <v>466</v>
      </c>
      <c r="C2422" s="63" t="s">
        <v>67</v>
      </c>
      <c r="D2422" s="66" t="str">
        <f t="shared" si="74"/>
        <v>41100_55001.Form_SEFA</v>
      </c>
      <c r="E2422" s="64">
        <v>0</v>
      </c>
      <c r="F2422" s="66" t="str">
        <f t="shared" si="75"/>
        <v>form late</v>
      </c>
    </row>
    <row r="2423" spans="1:6" x14ac:dyDescent="0.3">
      <c r="A2423" s="66"/>
      <c r="B2423" s="65" t="s">
        <v>467</v>
      </c>
      <c r="C2423" s="63" t="s">
        <v>52</v>
      </c>
      <c r="D2423" s="66" t="str">
        <f t="shared" si="74"/>
        <v>41100_55Adj.Form_Certification</v>
      </c>
      <c r="E2423" s="64">
        <v>0</v>
      </c>
      <c r="F2423" s="66" t="str">
        <f t="shared" si="75"/>
        <v>form late</v>
      </c>
    </row>
    <row r="2424" spans="1:6" x14ac:dyDescent="0.3">
      <c r="A2424" s="66"/>
      <c r="B2424" s="65" t="s">
        <v>467</v>
      </c>
      <c r="C2424" s="63" t="s">
        <v>16</v>
      </c>
      <c r="D2424" s="66" t="str">
        <f t="shared" si="74"/>
        <v>41100_55Adj.Form_ADA</v>
      </c>
      <c r="E2424" s="64">
        <v>0</v>
      </c>
      <c r="F2424" s="66" t="str">
        <f t="shared" si="75"/>
        <v>form late</v>
      </c>
    </row>
    <row r="2425" spans="1:6" x14ac:dyDescent="0.3">
      <c r="A2425" s="66"/>
      <c r="B2425" s="65" t="s">
        <v>467</v>
      </c>
      <c r="C2425" s="63" t="s">
        <v>53</v>
      </c>
      <c r="D2425" s="66" t="str">
        <f t="shared" si="74"/>
        <v>41100_55Adj.Form_NotAppl</v>
      </c>
      <c r="E2425" s="64">
        <v>0</v>
      </c>
      <c r="F2425" s="66" t="str">
        <f t="shared" si="75"/>
        <v>form late</v>
      </c>
    </row>
    <row r="2426" spans="1:6" x14ac:dyDescent="0.3">
      <c r="A2426" s="66"/>
      <c r="B2426" s="65" t="s">
        <v>467</v>
      </c>
      <c r="C2426" s="63" t="s">
        <v>55</v>
      </c>
      <c r="D2426" s="66" t="str">
        <f t="shared" si="74"/>
        <v>41100_55Adj.NA_NotAppl</v>
      </c>
      <c r="E2426" s="64">
        <v>0</v>
      </c>
      <c r="F2426" s="66" t="str">
        <f t="shared" si="75"/>
        <v>form late</v>
      </c>
    </row>
    <row r="2427" spans="1:6" x14ac:dyDescent="0.3">
      <c r="A2427" s="66"/>
      <c r="B2427" s="65" t="s">
        <v>467</v>
      </c>
      <c r="C2427" s="63" t="s">
        <v>19</v>
      </c>
      <c r="D2427" s="66" t="str">
        <f t="shared" si="74"/>
        <v>41100_55Adj.Form_ApprRecon_NA</v>
      </c>
      <c r="E2427" s="64">
        <v>0</v>
      </c>
      <c r="F2427" s="66" t="str">
        <f t="shared" si="75"/>
        <v>form late</v>
      </c>
    </row>
    <row r="2428" spans="1:6" x14ac:dyDescent="0.3">
      <c r="A2428" s="66"/>
      <c r="B2428" s="65" t="s">
        <v>467</v>
      </c>
      <c r="C2428" s="63" t="s">
        <v>17</v>
      </c>
      <c r="D2428" s="66" t="str">
        <f t="shared" si="74"/>
        <v>41100_55Adj.NA_ADA</v>
      </c>
      <c r="E2428" s="64">
        <v>0</v>
      </c>
      <c r="F2428" s="66" t="str">
        <f t="shared" si="75"/>
        <v>form late</v>
      </c>
    </row>
    <row r="2429" spans="1:6" x14ac:dyDescent="0.3">
      <c r="A2429" s="66"/>
      <c r="B2429" s="65" t="s">
        <v>467</v>
      </c>
      <c r="C2429" s="65" t="s">
        <v>40</v>
      </c>
      <c r="D2429" s="66" t="str">
        <f t="shared" si="74"/>
        <v>41100_55Adj.Form_GI_Sec</v>
      </c>
      <c r="E2429" s="64">
        <v>0</v>
      </c>
      <c r="F2429" s="66" t="str">
        <f t="shared" si="75"/>
        <v>form late</v>
      </c>
    </row>
    <row r="2430" spans="1:6" x14ac:dyDescent="0.3">
      <c r="A2430" s="66"/>
      <c r="B2430" s="65" t="s">
        <v>467</v>
      </c>
      <c r="C2430" s="65" t="s">
        <v>794</v>
      </c>
      <c r="D2430" s="66" t="str">
        <f t="shared" si="74"/>
        <v>41100_55Adj.NA_GI_SEC</v>
      </c>
      <c r="E2430" s="64">
        <v>0</v>
      </c>
      <c r="F2430" s="66" t="str">
        <f t="shared" si="75"/>
        <v>form late</v>
      </c>
    </row>
    <row r="2431" spans="1:6" x14ac:dyDescent="0.3">
      <c r="A2431" s="66"/>
      <c r="B2431" s="65" t="s">
        <v>467</v>
      </c>
      <c r="C2431" s="63" t="s">
        <v>42</v>
      </c>
      <c r="D2431" s="66" t="str">
        <f t="shared" si="74"/>
        <v>41100_55Adj.Form_InterOrg</v>
      </c>
      <c r="E2431" s="64">
        <v>0</v>
      </c>
      <c r="F2431" s="66" t="str">
        <f t="shared" si="75"/>
        <v>form late</v>
      </c>
    </row>
    <row r="2432" spans="1:6" x14ac:dyDescent="0.3">
      <c r="A2432" s="66"/>
      <c r="B2432" s="65" t="s">
        <v>467</v>
      </c>
      <c r="C2432" s="63" t="s">
        <v>43</v>
      </c>
      <c r="D2432" s="66" t="str">
        <f t="shared" si="74"/>
        <v>41100_55Adj.NA_InterOrg</v>
      </c>
      <c r="E2432" s="64">
        <v>0</v>
      </c>
      <c r="F2432" s="66" t="str">
        <f t="shared" si="75"/>
        <v>form late</v>
      </c>
    </row>
    <row r="2433" spans="1:6" x14ac:dyDescent="0.3">
      <c r="A2433" s="66"/>
      <c r="B2433" s="65" t="s">
        <v>467</v>
      </c>
      <c r="C2433" s="63" t="s">
        <v>37</v>
      </c>
      <c r="D2433" s="66" t="str">
        <f t="shared" si="74"/>
        <v>41100_55Adj.Form_AppFB</v>
      </c>
      <c r="E2433" s="64">
        <v>0</v>
      </c>
      <c r="F2433" s="66" t="str">
        <f t="shared" si="75"/>
        <v>form late</v>
      </c>
    </row>
    <row r="2434" spans="1:6" x14ac:dyDescent="0.3">
      <c r="A2434" s="66"/>
      <c r="B2434" s="65" t="s">
        <v>467</v>
      </c>
      <c r="C2434" s="63" t="s">
        <v>50</v>
      </c>
      <c r="D2434" s="66" t="str">
        <f t="shared" si="74"/>
        <v>41100_55Adj.Form_LTL</v>
      </c>
      <c r="E2434" s="64">
        <v>0</v>
      </c>
      <c r="F2434" s="66" t="str">
        <f t="shared" si="75"/>
        <v>form late</v>
      </c>
    </row>
    <row r="2435" spans="1:6" x14ac:dyDescent="0.3">
      <c r="A2435" s="66"/>
      <c r="B2435" s="65" t="s">
        <v>467</v>
      </c>
      <c r="C2435" s="63" t="s">
        <v>51</v>
      </c>
      <c r="D2435" s="66" t="str">
        <f t="shared" si="74"/>
        <v>41100_55Adj.NA_LTL</v>
      </c>
      <c r="E2435" s="64">
        <v>0</v>
      </c>
      <c r="F2435" s="66" t="str">
        <f t="shared" si="75"/>
        <v>form late</v>
      </c>
    </row>
    <row r="2436" spans="1:6" x14ac:dyDescent="0.3">
      <c r="A2436" s="66"/>
      <c r="B2436" s="65" t="s">
        <v>467</v>
      </c>
      <c r="C2436" s="63" t="s">
        <v>26</v>
      </c>
      <c r="D2436" s="66" t="str">
        <f t="shared" si="74"/>
        <v>41100_55Adj.Form_ClassRev</v>
      </c>
      <c r="E2436" s="64">
        <v>0</v>
      </c>
      <c r="F2436" s="66" t="str">
        <f t="shared" si="75"/>
        <v>form late</v>
      </c>
    </row>
    <row r="2437" spans="1:6" x14ac:dyDescent="0.3">
      <c r="A2437" s="66"/>
      <c r="B2437" s="65" t="s">
        <v>467</v>
      </c>
      <c r="C2437" s="63" t="s">
        <v>28</v>
      </c>
      <c r="D2437" s="66" t="str">
        <f t="shared" si="74"/>
        <v>41100_55Adj.NA_ClassRev</v>
      </c>
      <c r="E2437" s="64">
        <v>0</v>
      </c>
      <c r="F2437" s="66" t="str">
        <f t="shared" si="75"/>
        <v>form late</v>
      </c>
    </row>
    <row r="2438" spans="1:6" x14ac:dyDescent="0.3">
      <c r="A2438" s="66"/>
      <c r="B2438" s="65" t="s">
        <v>467</v>
      </c>
      <c r="C2438" s="65" t="s">
        <v>23</v>
      </c>
      <c r="D2438" s="66" t="str">
        <f t="shared" si="74"/>
        <v>41100_55Adj.Form_Cash_A</v>
      </c>
      <c r="E2438" s="64">
        <v>0</v>
      </c>
      <c r="F2438" s="66" t="str">
        <f t="shared" si="75"/>
        <v>form late</v>
      </c>
    </row>
    <row r="2439" spans="1:6" x14ac:dyDescent="0.3">
      <c r="A2439" s="66"/>
      <c r="B2439" s="65" t="s">
        <v>467</v>
      </c>
      <c r="C2439" s="65" t="s">
        <v>25</v>
      </c>
      <c r="D2439" s="66" t="str">
        <f t="shared" si="74"/>
        <v>41100_55Adj.NA_Cash_A</v>
      </c>
      <c r="E2439" s="64">
        <v>0</v>
      </c>
      <c r="F2439" s="66" t="str">
        <f t="shared" si="75"/>
        <v>form late</v>
      </c>
    </row>
    <row r="2440" spans="1:6" x14ac:dyDescent="0.3">
      <c r="A2440" s="66"/>
      <c r="B2440" s="65" t="s">
        <v>467</v>
      </c>
      <c r="C2440" s="65" t="s">
        <v>32</v>
      </c>
      <c r="D2440" s="66" t="str">
        <f t="shared" si="74"/>
        <v>41100_55Adj.Form_CashReconCPA</v>
      </c>
      <c r="E2440" s="64">
        <v>0</v>
      </c>
      <c r="F2440" s="66" t="str">
        <f t="shared" si="75"/>
        <v>form late</v>
      </c>
    </row>
    <row r="2441" spans="1:6" x14ac:dyDescent="0.3">
      <c r="A2441" s="66"/>
      <c r="B2441" s="65" t="s">
        <v>467</v>
      </c>
      <c r="C2441" s="65" t="s">
        <v>34</v>
      </c>
      <c r="D2441" s="66" t="str">
        <f t="shared" si="74"/>
        <v>41100_55Adj.NA_CashReconCPA</v>
      </c>
      <c r="E2441" s="64">
        <v>0</v>
      </c>
      <c r="F2441" s="66" t="str">
        <f t="shared" si="75"/>
        <v>form late</v>
      </c>
    </row>
    <row r="2442" spans="1:6" x14ac:dyDescent="0.3">
      <c r="A2442" s="66"/>
      <c r="B2442" s="65" t="s">
        <v>467</v>
      </c>
      <c r="C2442" s="65" t="s">
        <v>44</v>
      </c>
      <c r="D2442" s="66" t="str">
        <f t="shared" si="74"/>
        <v>41100_55Adj.Form_InvstAnalysis</v>
      </c>
      <c r="E2442" s="64">
        <v>0</v>
      </c>
      <c r="F2442" s="66" t="str">
        <f t="shared" si="75"/>
        <v>form late</v>
      </c>
    </row>
    <row r="2443" spans="1:6" x14ac:dyDescent="0.3">
      <c r="A2443" s="66"/>
      <c r="B2443" s="65" t="s">
        <v>467</v>
      </c>
      <c r="C2443" s="65" t="s">
        <v>46</v>
      </c>
      <c r="D2443" s="66" t="str">
        <f t="shared" si="74"/>
        <v>41100_55Adj.NA_InvstAnalysis</v>
      </c>
      <c r="E2443" s="64">
        <v>0</v>
      </c>
      <c r="F2443" s="66" t="str">
        <f t="shared" si="75"/>
        <v>form late</v>
      </c>
    </row>
    <row r="2444" spans="1:6" x14ac:dyDescent="0.3">
      <c r="A2444" s="66"/>
      <c r="B2444" s="65" t="s">
        <v>467</v>
      </c>
      <c r="C2444" s="65" t="s">
        <v>20</v>
      </c>
      <c r="D2444" s="66" t="str">
        <f t="shared" si="74"/>
        <v>41100_55Adj.Form_CapAssets</v>
      </c>
      <c r="E2444" s="64">
        <v>0</v>
      </c>
      <c r="F2444" s="66" t="str">
        <f t="shared" si="75"/>
        <v>form late</v>
      </c>
    </row>
    <row r="2445" spans="1:6" x14ac:dyDescent="0.3">
      <c r="A2445" s="66"/>
      <c r="B2445" s="65" t="s">
        <v>467</v>
      </c>
      <c r="C2445" s="65" t="s">
        <v>22</v>
      </c>
      <c r="D2445" s="66" t="str">
        <f t="shared" si="74"/>
        <v>41100_55Adj.NA_CapAssets</v>
      </c>
      <c r="E2445" s="64">
        <v>0</v>
      </c>
      <c r="F2445" s="66" t="str">
        <f t="shared" si="75"/>
        <v>form late</v>
      </c>
    </row>
    <row r="2446" spans="1:6" x14ac:dyDescent="0.3">
      <c r="A2446" s="66"/>
      <c r="B2446" s="65" t="s">
        <v>467</v>
      </c>
      <c r="C2446" s="63" t="s">
        <v>47</v>
      </c>
      <c r="D2446" s="66" t="str">
        <f t="shared" ref="D2446:D2509" si="76">_xlfn.CONCAT(B2446,".",C2446)</f>
        <v>41100_55Adj.Form_LAD</v>
      </c>
      <c r="E2446" s="64">
        <v>0</v>
      </c>
      <c r="F2446" s="66" t="str">
        <f t="shared" ref="F2446:F2509" si="77">IF(E2446=0,"form late",E2446)</f>
        <v>form late</v>
      </c>
    </row>
    <row r="2447" spans="1:6" x14ac:dyDescent="0.3">
      <c r="A2447" s="66"/>
      <c r="B2447" s="65" t="s">
        <v>467</v>
      </c>
      <c r="C2447" s="63" t="s">
        <v>49</v>
      </c>
      <c r="D2447" s="66" t="str">
        <f t="shared" si="76"/>
        <v>41100_55Adj.NA_LAD</v>
      </c>
      <c r="E2447" s="64">
        <v>0</v>
      </c>
      <c r="F2447" s="66" t="str">
        <f t="shared" si="77"/>
        <v>form late</v>
      </c>
    </row>
    <row r="2448" spans="1:6" x14ac:dyDescent="0.3">
      <c r="A2448" s="66"/>
      <c r="B2448" s="65" t="s">
        <v>467</v>
      </c>
      <c r="C2448" s="63" t="s">
        <v>64</v>
      </c>
      <c r="D2448" s="66" t="str">
        <f t="shared" si="76"/>
        <v>41100_55Adj.Form_RBE</v>
      </c>
      <c r="E2448" s="64">
        <v>0</v>
      </c>
      <c r="F2448" s="66" t="str">
        <f t="shared" si="77"/>
        <v>form late</v>
      </c>
    </row>
    <row r="2449" spans="1:6" x14ac:dyDescent="0.3">
      <c r="A2449" s="66"/>
      <c r="B2449" s="65" t="s">
        <v>467</v>
      </c>
      <c r="C2449" s="63" t="s">
        <v>66</v>
      </c>
      <c r="D2449" s="66" t="str">
        <f t="shared" si="76"/>
        <v>41100_55Adj.NA_RBESum</v>
      </c>
      <c r="E2449" s="64">
        <v>0</v>
      </c>
      <c r="F2449" s="66" t="str">
        <f t="shared" si="77"/>
        <v>form late</v>
      </c>
    </row>
    <row r="2450" spans="1:6" x14ac:dyDescent="0.3">
      <c r="A2450" s="66"/>
      <c r="B2450" s="65" t="s">
        <v>467</v>
      </c>
      <c r="C2450" s="63" t="s">
        <v>795</v>
      </c>
      <c r="D2450" s="66" t="str">
        <f t="shared" si="76"/>
        <v>41100_55Adj.Form_TBshell</v>
      </c>
      <c r="E2450" s="64">
        <v>0</v>
      </c>
      <c r="F2450" s="66" t="str">
        <f t="shared" si="77"/>
        <v>form late</v>
      </c>
    </row>
    <row r="2451" spans="1:6" x14ac:dyDescent="0.3">
      <c r="A2451" s="66"/>
      <c r="B2451" s="65" t="s">
        <v>467</v>
      </c>
      <c r="C2451" s="63" t="s">
        <v>796</v>
      </c>
      <c r="D2451" s="66" t="str">
        <f t="shared" si="76"/>
        <v>41100_55Adj.NA_TBshell</v>
      </c>
      <c r="E2451" s="64">
        <v>0</v>
      </c>
      <c r="F2451" s="66" t="str">
        <f t="shared" si="77"/>
        <v>form late</v>
      </c>
    </row>
    <row r="2452" spans="1:6" x14ac:dyDescent="0.3">
      <c r="A2452" s="66"/>
      <c r="B2452" s="65" t="s">
        <v>467</v>
      </c>
      <c r="C2452" s="63" t="s">
        <v>74</v>
      </c>
      <c r="D2452" s="66" t="str">
        <f t="shared" si="76"/>
        <v>41100_55Adj.Form_Quest</v>
      </c>
      <c r="E2452" s="64">
        <v>0</v>
      </c>
      <c r="F2452" s="66" t="str">
        <f t="shared" si="77"/>
        <v>form late</v>
      </c>
    </row>
    <row r="2453" spans="1:6" x14ac:dyDescent="0.3">
      <c r="A2453" s="66"/>
      <c r="B2453" s="65" t="s">
        <v>467</v>
      </c>
      <c r="C2453" s="63" t="s">
        <v>72</v>
      </c>
      <c r="D2453" s="66" t="str">
        <f t="shared" si="76"/>
        <v>41100_55Adj.Form_UnrecRecPay</v>
      </c>
      <c r="E2453" s="64">
        <v>0</v>
      </c>
      <c r="F2453" s="66" t="str">
        <f t="shared" si="77"/>
        <v>form late</v>
      </c>
    </row>
    <row r="2454" spans="1:6" x14ac:dyDescent="0.3">
      <c r="A2454" s="66"/>
      <c r="B2454" s="65" t="s">
        <v>467</v>
      </c>
      <c r="C2454" s="63" t="s">
        <v>73</v>
      </c>
      <c r="D2454" s="66" t="str">
        <f t="shared" si="76"/>
        <v>41100_55Adj.NA_UnrecRecPay</v>
      </c>
      <c r="E2454" s="64">
        <v>0</v>
      </c>
      <c r="F2454" s="66" t="str">
        <f t="shared" si="77"/>
        <v>form late</v>
      </c>
    </row>
    <row r="2455" spans="1:6" x14ac:dyDescent="0.3">
      <c r="A2455" s="66"/>
      <c r="B2455" s="65" t="s">
        <v>467</v>
      </c>
      <c r="C2455" s="63" t="s">
        <v>67</v>
      </c>
      <c r="D2455" s="66" t="str">
        <f t="shared" si="76"/>
        <v>41100_55Adj.Form_SEFA</v>
      </c>
      <c r="E2455" s="64">
        <v>0</v>
      </c>
      <c r="F2455" s="66" t="str">
        <f t="shared" si="77"/>
        <v>form late</v>
      </c>
    </row>
    <row r="2456" spans="1:6" x14ac:dyDescent="0.3">
      <c r="A2456" s="66"/>
      <c r="B2456" s="65" t="s">
        <v>468</v>
      </c>
      <c r="C2456" s="63" t="s">
        <v>52</v>
      </c>
      <c r="D2456" s="66" t="str">
        <f t="shared" si="76"/>
        <v>41100_60170.Form_Certification</v>
      </c>
      <c r="E2456" s="64">
        <v>0</v>
      </c>
      <c r="F2456" s="66" t="str">
        <f t="shared" si="77"/>
        <v>form late</v>
      </c>
    </row>
    <row r="2457" spans="1:6" x14ac:dyDescent="0.3">
      <c r="A2457" s="66"/>
      <c r="B2457" s="65" t="s">
        <v>468</v>
      </c>
      <c r="C2457" s="63" t="s">
        <v>16</v>
      </c>
      <c r="D2457" s="66" t="str">
        <f t="shared" si="76"/>
        <v>41100_60170.Form_ADA</v>
      </c>
      <c r="E2457" s="64">
        <v>0</v>
      </c>
      <c r="F2457" s="66" t="str">
        <f t="shared" si="77"/>
        <v>form late</v>
      </c>
    </row>
    <row r="2458" spans="1:6" x14ac:dyDescent="0.3">
      <c r="A2458" s="66"/>
      <c r="B2458" s="65" t="s">
        <v>468</v>
      </c>
      <c r="C2458" s="63" t="s">
        <v>53</v>
      </c>
      <c r="D2458" s="66" t="str">
        <f t="shared" si="76"/>
        <v>41100_60170.Form_NotAppl</v>
      </c>
      <c r="E2458" s="64">
        <v>0</v>
      </c>
      <c r="F2458" s="66" t="str">
        <f t="shared" si="77"/>
        <v>form late</v>
      </c>
    </row>
    <row r="2459" spans="1:6" x14ac:dyDescent="0.3">
      <c r="A2459" s="66"/>
      <c r="B2459" s="65" t="s">
        <v>468</v>
      </c>
      <c r="C2459" s="63" t="s">
        <v>55</v>
      </c>
      <c r="D2459" s="66" t="str">
        <f t="shared" si="76"/>
        <v>41100_60170.NA_NotAppl</v>
      </c>
      <c r="E2459" s="64">
        <v>0</v>
      </c>
      <c r="F2459" s="66" t="str">
        <f t="shared" si="77"/>
        <v>form late</v>
      </c>
    </row>
    <row r="2460" spans="1:6" x14ac:dyDescent="0.3">
      <c r="A2460" s="66"/>
      <c r="B2460" s="65" t="s">
        <v>468</v>
      </c>
      <c r="C2460" s="63" t="s">
        <v>19</v>
      </c>
      <c r="D2460" s="66" t="str">
        <f t="shared" si="76"/>
        <v>41100_60170.Form_ApprRecon_NA</v>
      </c>
      <c r="E2460" s="64">
        <v>0</v>
      </c>
      <c r="F2460" s="66" t="str">
        <f t="shared" si="77"/>
        <v>form late</v>
      </c>
    </row>
    <row r="2461" spans="1:6" x14ac:dyDescent="0.3">
      <c r="A2461" s="66"/>
      <c r="B2461" s="65" t="s">
        <v>468</v>
      </c>
      <c r="C2461" s="63" t="s">
        <v>17</v>
      </c>
      <c r="D2461" s="66" t="str">
        <f t="shared" si="76"/>
        <v>41100_60170.NA_ADA</v>
      </c>
      <c r="E2461" s="64">
        <v>0</v>
      </c>
      <c r="F2461" s="66" t="str">
        <f t="shared" si="77"/>
        <v>form late</v>
      </c>
    </row>
    <row r="2462" spans="1:6" x14ac:dyDescent="0.3">
      <c r="A2462" s="66"/>
      <c r="B2462" s="65" t="s">
        <v>468</v>
      </c>
      <c r="C2462" s="65" t="s">
        <v>40</v>
      </c>
      <c r="D2462" s="66" t="str">
        <f t="shared" si="76"/>
        <v>41100_60170.Form_GI_Sec</v>
      </c>
      <c r="E2462" s="64">
        <v>0</v>
      </c>
      <c r="F2462" s="66" t="str">
        <f t="shared" si="77"/>
        <v>form late</v>
      </c>
    </row>
    <row r="2463" spans="1:6" x14ac:dyDescent="0.3">
      <c r="A2463" s="66"/>
      <c r="B2463" s="65" t="s">
        <v>468</v>
      </c>
      <c r="C2463" s="65" t="s">
        <v>794</v>
      </c>
      <c r="D2463" s="66" t="str">
        <f t="shared" si="76"/>
        <v>41100_60170.NA_GI_SEC</v>
      </c>
      <c r="E2463" s="64">
        <v>0</v>
      </c>
      <c r="F2463" s="66" t="str">
        <f t="shared" si="77"/>
        <v>form late</v>
      </c>
    </row>
    <row r="2464" spans="1:6" x14ac:dyDescent="0.3">
      <c r="A2464" s="66"/>
      <c r="B2464" s="65" t="s">
        <v>468</v>
      </c>
      <c r="C2464" s="63" t="s">
        <v>42</v>
      </c>
      <c r="D2464" s="66" t="str">
        <f t="shared" si="76"/>
        <v>41100_60170.Form_InterOrg</v>
      </c>
      <c r="E2464" s="64">
        <v>0</v>
      </c>
      <c r="F2464" s="66" t="str">
        <f t="shared" si="77"/>
        <v>form late</v>
      </c>
    </row>
    <row r="2465" spans="1:6" x14ac:dyDescent="0.3">
      <c r="A2465" s="66"/>
      <c r="B2465" s="65" t="s">
        <v>468</v>
      </c>
      <c r="C2465" s="63" t="s">
        <v>43</v>
      </c>
      <c r="D2465" s="66" t="str">
        <f t="shared" si="76"/>
        <v>41100_60170.NA_InterOrg</v>
      </c>
      <c r="E2465" s="64">
        <v>0</v>
      </c>
      <c r="F2465" s="66" t="str">
        <f t="shared" si="77"/>
        <v>form late</v>
      </c>
    </row>
    <row r="2466" spans="1:6" x14ac:dyDescent="0.3">
      <c r="A2466" s="66"/>
      <c r="B2466" s="65" t="s">
        <v>468</v>
      </c>
      <c r="C2466" s="63" t="s">
        <v>37</v>
      </c>
      <c r="D2466" s="66" t="str">
        <f t="shared" si="76"/>
        <v>41100_60170.Form_AppFB</v>
      </c>
      <c r="E2466" s="64">
        <v>0</v>
      </c>
      <c r="F2466" s="66" t="str">
        <f t="shared" si="77"/>
        <v>form late</v>
      </c>
    </row>
    <row r="2467" spans="1:6" x14ac:dyDescent="0.3">
      <c r="A2467" s="66"/>
      <c r="B2467" s="65" t="s">
        <v>468</v>
      </c>
      <c r="C2467" s="63" t="s">
        <v>50</v>
      </c>
      <c r="D2467" s="66" t="str">
        <f t="shared" si="76"/>
        <v>41100_60170.Form_LTL</v>
      </c>
      <c r="E2467" s="64">
        <v>0</v>
      </c>
      <c r="F2467" s="66" t="str">
        <f t="shared" si="77"/>
        <v>form late</v>
      </c>
    </row>
    <row r="2468" spans="1:6" x14ac:dyDescent="0.3">
      <c r="A2468" s="66"/>
      <c r="B2468" s="65" t="s">
        <v>468</v>
      </c>
      <c r="C2468" s="63" t="s">
        <v>51</v>
      </c>
      <c r="D2468" s="66" t="str">
        <f t="shared" si="76"/>
        <v>41100_60170.NA_LTL</v>
      </c>
      <c r="E2468" s="64">
        <v>0</v>
      </c>
      <c r="F2468" s="66" t="str">
        <f t="shared" si="77"/>
        <v>form late</v>
      </c>
    </row>
    <row r="2469" spans="1:6" x14ac:dyDescent="0.3">
      <c r="A2469" s="66"/>
      <c r="B2469" s="65" t="s">
        <v>468</v>
      </c>
      <c r="C2469" s="63" t="s">
        <v>26</v>
      </c>
      <c r="D2469" s="66" t="str">
        <f t="shared" si="76"/>
        <v>41100_60170.Form_ClassRev</v>
      </c>
      <c r="E2469" s="64">
        <v>0</v>
      </c>
      <c r="F2469" s="66" t="str">
        <f t="shared" si="77"/>
        <v>form late</v>
      </c>
    </row>
    <row r="2470" spans="1:6" x14ac:dyDescent="0.3">
      <c r="A2470" s="66"/>
      <c r="B2470" s="65" t="s">
        <v>468</v>
      </c>
      <c r="C2470" s="63" t="s">
        <v>28</v>
      </c>
      <c r="D2470" s="66" t="str">
        <f t="shared" si="76"/>
        <v>41100_60170.NA_ClassRev</v>
      </c>
      <c r="E2470" s="64">
        <v>0</v>
      </c>
      <c r="F2470" s="66" t="str">
        <f t="shared" si="77"/>
        <v>form late</v>
      </c>
    </row>
    <row r="2471" spans="1:6" x14ac:dyDescent="0.3">
      <c r="A2471" s="66"/>
      <c r="B2471" s="65" t="s">
        <v>468</v>
      </c>
      <c r="C2471" s="65" t="s">
        <v>23</v>
      </c>
      <c r="D2471" s="66" t="str">
        <f t="shared" si="76"/>
        <v>41100_60170.Form_Cash_A</v>
      </c>
      <c r="E2471" s="64">
        <v>0</v>
      </c>
      <c r="F2471" s="66" t="str">
        <f t="shared" si="77"/>
        <v>form late</v>
      </c>
    </row>
    <row r="2472" spans="1:6" x14ac:dyDescent="0.3">
      <c r="A2472" s="66"/>
      <c r="B2472" s="65" t="s">
        <v>468</v>
      </c>
      <c r="C2472" s="65" t="s">
        <v>25</v>
      </c>
      <c r="D2472" s="66" t="str">
        <f t="shared" si="76"/>
        <v>41100_60170.NA_Cash_A</v>
      </c>
      <c r="E2472" s="64">
        <v>0</v>
      </c>
      <c r="F2472" s="66" t="str">
        <f t="shared" si="77"/>
        <v>form late</v>
      </c>
    </row>
    <row r="2473" spans="1:6" x14ac:dyDescent="0.3">
      <c r="A2473" s="66"/>
      <c r="B2473" s="65" t="s">
        <v>468</v>
      </c>
      <c r="C2473" s="65" t="s">
        <v>32</v>
      </c>
      <c r="D2473" s="66" t="str">
        <f t="shared" si="76"/>
        <v>41100_60170.Form_CashReconCPA</v>
      </c>
      <c r="E2473" s="64">
        <v>0</v>
      </c>
      <c r="F2473" s="66" t="str">
        <f t="shared" si="77"/>
        <v>form late</v>
      </c>
    </row>
    <row r="2474" spans="1:6" x14ac:dyDescent="0.3">
      <c r="A2474" s="66"/>
      <c r="B2474" s="65" t="s">
        <v>468</v>
      </c>
      <c r="C2474" s="65" t="s">
        <v>34</v>
      </c>
      <c r="D2474" s="66" t="str">
        <f t="shared" si="76"/>
        <v>41100_60170.NA_CashReconCPA</v>
      </c>
      <c r="E2474" s="64">
        <v>0</v>
      </c>
      <c r="F2474" s="66" t="str">
        <f t="shared" si="77"/>
        <v>form late</v>
      </c>
    </row>
    <row r="2475" spans="1:6" x14ac:dyDescent="0.3">
      <c r="A2475" s="66"/>
      <c r="B2475" s="65" t="s">
        <v>468</v>
      </c>
      <c r="C2475" s="65" t="s">
        <v>44</v>
      </c>
      <c r="D2475" s="66" t="str">
        <f t="shared" si="76"/>
        <v>41100_60170.Form_InvstAnalysis</v>
      </c>
      <c r="E2475" s="64">
        <v>0</v>
      </c>
      <c r="F2475" s="66" t="str">
        <f t="shared" si="77"/>
        <v>form late</v>
      </c>
    </row>
    <row r="2476" spans="1:6" x14ac:dyDescent="0.3">
      <c r="A2476" s="66"/>
      <c r="B2476" s="65" t="s">
        <v>468</v>
      </c>
      <c r="C2476" s="65" t="s">
        <v>46</v>
      </c>
      <c r="D2476" s="66" t="str">
        <f t="shared" si="76"/>
        <v>41100_60170.NA_InvstAnalysis</v>
      </c>
      <c r="E2476" s="64">
        <v>0</v>
      </c>
      <c r="F2476" s="66" t="str">
        <f t="shared" si="77"/>
        <v>form late</v>
      </c>
    </row>
    <row r="2477" spans="1:6" x14ac:dyDescent="0.3">
      <c r="A2477" s="66"/>
      <c r="B2477" s="65" t="s">
        <v>468</v>
      </c>
      <c r="C2477" s="65" t="s">
        <v>20</v>
      </c>
      <c r="D2477" s="66" t="str">
        <f t="shared" si="76"/>
        <v>41100_60170.Form_CapAssets</v>
      </c>
      <c r="E2477" s="64">
        <v>0</v>
      </c>
      <c r="F2477" s="66" t="str">
        <f t="shared" si="77"/>
        <v>form late</v>
      </c>
    </row>
    <row r="2478" spans="1:6" x14ac:dyDescent="0.3">
      <c r="A2478" s="66"/>
      <c r="B2478" s="65" t="s">
        <v>468</v>
      </c>
      <c r="C2478" s="65" t="s">
        <v>22</v>
      </c>
      <c r="D2478" s="66" t="str">
        <f t="shared" si="76"/>
        <v>41100_60170.NA_CapAssets</v>
      </c>
      <c r="E2478" s="64">
        <v>0</v>
      </c>
      <c r="F2478" s="66" t="str">
        <f t="shared" si="77"/>
        <v>form late</v>
      </c>
    </row>
    <row r="2479" spans="1:6" x14ac:dyDescent="0.3">
      <c r="A2479" s="66"/>
      <c r="B2479" s="65" t="s">
        <v>468</v>
      </c>
      <c r="C2479" s="63" t="s">
        <v>47</v>
      </c>
      <c r="D2479" s="66" t="str">
        <f t="shared" si="76"/>
        <v>41100_60170.Form_LAD</v>
      </c>
      <c r="E2479" s="64">
        <v>0</v>
      </c>
      <c r="F2479" s="66" t="str">
        <f t="shared" si="77"/>
        <v>form late</v>
      </c>
    </row>
    <row r="2480" spans="1:6" x14ac:dyDescent="0.3">
      <c r="A2480" s="66"/>
      <c r="B2480" s="65" t="s">
        <v>468</v>
      </c>
      <c r="C2480" s="63" t="s">
        <v>49</v>
      </c>
      <c r="D2480" s="66" t="str">
        <f t="shared" si="76"/>
        <v>41100_60170.NA_LAD</v>
      </c>
      <c r="E2480" s="64">
        <v>0</v>
      </c>
      <c r="F2480" s="66" t="str">
        <f t="shared" si="77"/>
        <v>form late</v>
      </c>
    </row>
    <row r="2481" spans="1:6" x14ac:dyDescent="0.3">
      <c r="A2481" s="66"/>
      <c r="B2481" s="65" t="s">
        <v>468</v>
      </c>
      <c r="C2481" s="63" t="s">
        <v>64</v>
      </c>
      <c r="D2481" s="66" t="str">
        <f t="shared" si="76"/>
        <v>41100_60170.Form_RBE</v>
      </c>
      <c r="E2481" s="64">
        <v>0</v>
      </c>
      <c r="F2481" s="66" t="str">
        <f t="shared" si="77"/>
        <v>form late</v>
      </c>
    </row>
    <row r="2482" spans="1:6" x14ac:dyDescent="0.3">
      <c r="A2482" s="66"/>
      <c r="B2482" s="65" t="s">
        <v>468</v>
      </c>
      <c r="C2482" s="63" t="s">
        <v>66</v>
      </c>
      <c r="D2482" s="66" t="str">
        <f t="shared" si="76"/>
        <v>41100_60170.NA_RBESum</v>
      </c>
      <c r="E2482" s="64">
        <v>0</v>
      </c>
      <c r="F2482" s="66" t="str">
        <f t="shared" si="77"/>
        <v>form late</v>
      </c>
    </row>
    <row r="2483" spans="1:6" x14ac:dyDescent="0.3">
      <c r="A2483" s="66"/>
      <c r="B2483" s="65" t="s">
        <v>468</v>
      </c>
      <c r="C2483" s="63" t="s">
        <v>795</v>
      </c>
      <c r="D2483" s="66" t="str">
        <f t="shared" si="76"/>
        <v>41100_60170.Form_TBshell</v>
      </c>
      <c r="E2483" s="64">
        <v>0</v>
      </c>
      <c r="F2483" s="66" t="str">
        <f t="shared" si="77"/>
        <v>form late</v>
      </c>
    </row>
    <row r="2484" spans="1:6" x14ac:dyDescent="0.3">
      <c r="A2484" s="66"/>
      <c r="B2484" s="65" t="s">
        <v>468</v>
      </c>
      <c r="C2484" s="63" t="s">
        <v>796</v>
      </c>
      <c r="D2484" s="66" t="str">
        <f t="shared" si="76"/>
        <v>41100_60170.NA_TBshell</v>
      </c>
      <c r="E2484" s="64">
        <v>0</v>
      </c>
      <c r="F2484" s="66" t="str">
        <f t="shared" si="77"/>
        <v>form late</v>
      </c>
    </row>
    <row r="2485" spans="1:6" x14ac:dyDescent="0.3">
      <c r="A2485" s="66"/>
      <c r="B2485" s="65" t="s">
        <v>468</v>
      </c>
      <c r="C2485" s="63" t="s">
        <v>74</v>
      </c>
      <c r="D2485" s="66" t="str">
        <f t="shared" si="76"/>
        <v>41100_60170.Form_Quest</v>
      </c>
      <c r="E2485" s="64">
        <v>0</v>
      </c>
      <c r="F2485" s="66" t="str">
        <f t="shared" si="77"/>
        <v>form late</v>
      </c>
    </row>
    <row r="2486" spans="1:6" x14ac:dyDescent="0.3">
      <c r="A2486" s="66"/>
      <c r="B2486" s="65" t="s">
        <v>468</v>
      </c>
      <c r="C2486" s="63" t="s">
        <v>72</v>
      </c>
      <c r="D2486" s="66" t="str">
        <f t="shared" si="76"/>
        <v>41100_60170.Form_UnrecRecPay</v>
      </c>
      <c r="E2486" s="64">
        <v>0</v>
      </c>
      <c r="F2486" s="66" t="str">
        <f t="shared" si="77"/>
        <v>form late</v>
      </c>
    </row>
    <row r="2487" spans="1:6" x14ac:dyDescent="0.3">
      <c r="A2487" s="66"/>
      <c r="B2487" s="65" t="s">
        <v>468</v>
      </c>
      <c r="C2487" s="63" t="s">
        <v>73</v>
      </c>
      <c r="D2487" s="66" t="str">
        <f t="shared" si="76"/>
        <v>41100_60170.NA_UnrecRecPay</v>
      </c>
      <c r="E2487" s="64">
        <v>0</v>
      </c>
      <c r="F2487" s="66" t="str">
        <f t="shared" si="77"/>
        <v>form late</v>
      </c>
    </row>
    <row r="2488" spans="1:6" x14ac:dyDescent="0.3">
      <c r="A2488" s="66"/>
      <c r="B2488" s="65" t="s">
        <v>468</v>
      </c>
      <c r="C2488" s="63" t="s">
        <v>67</v>
      </c>
      <c r="D2488" s="66" t="str">
        <f t="shared" si="76"/>
        <v>41100_60170.Form_SEFA</v>
      </c>
      <c r="E2488" s="64">
        <v>0</v>
      </c>
      <c r="F2488" s="66" t="str">
        <f t="shared" si="77"/>
        <v>form late</v>
      </c>
    </row>
    <row r="2489" spans="1:6" x14ac:dyDescent="0.3">
      <c r="A2489" s="66"/>
      <c r="B2489" s="65" t="s">
        <v>469</v>
      </c>
      <c r="C2489" s="63" t="s">
        <v>52</v>
      </c>
      <c r="D2489" s="66" t="str">
        <f t="shared" si="76"/>
        <v>41100_EWAdj.Form_Certification</v>
      </c>
      <c r="E2489" s="64">
        <v>0</v>
      </c>
      <c r="F2489" s="66" t="str">
        <f t="shared" si="77"/>
        <v>form late</v>
      </c>
    </row>
    <row r="2490" spans="1:6" x14ac:dyDescent="0.3">
      <c r="A2490" s="66"/>
      <c r="B2490" s="65" t="s">
        <v>469</v>
      </c>
      <c r="C2490" s="63" t="s">
        <v>16</v>
      </c>
      <c r="D2490" s="66" t="str">
        <f t="shared" si="76"/>
        <v>41100_EWAdj.Form_ADA</v>
      </c>
      <c r="E2490" s="64">
        <v>44050</v>
      </c>
      <c r="F2490" s="66">
        <f t="shared" si="77"/>
        <v>44050</v>
      </c>
    </row>
    <row r="2491" spans="1:6" x14ac:dyDescent="0.3">
      <c r="A2491" s="66"/>
      <c r="B2491" s="65" t="s">
        <v>469</v>
      </c>
      <c r="C2491" s="63" t="s">
        <v>53</v>
      </c>
      <c r="D2491" s="66" t="str">
        <f t="shared" si="76"/>
        <v>41100_EWAdj.Form_NotAppl</v>
      </c>
      <c r="E2491" s="64">
        <v>44042</v>
      </c>
      <c r="F2491" s="66">
        <f t="shared" si="77"/>
        <v>44042</v>
      </c>
    </row>
    <row r="2492" spans="1:6" x14ac:dyDescent="0.3">
      <c r="A2492" s="66"/>
      <c r="B2492" s="65" t="s">
        <v>469</v>
      </c>
      <c r="C2492" s="63" t="s">
        <v>55</v>
      </c>
      <c r="D2492" s="66" t="str">
        <f t="shared" si="76"/>
        <v>41100_EWAdj.NA_NotAppl</v>
      </c>
      <c r="E2492" s="64">
        <v>0</v>
      </c>
      <c r="F2492" s="66" t="str">
        <f t="shared" si="77"/>
        <v>form late</v>
      </c>
    </row>
    <row r="2493" spans="1:6" x14ac:dyDescent="0.3">
      <c r="A2493" s="66"/>
      <c r="B2493" s="65" t="s">
        <v>469</v>
      </c>
      <c r="C2493" s="63" t="s">
        <v>19</v>
      </c>
      <c r="D2493" s="66" t="str">
        <f t="shared" si="76"/>
        <v>41100_EWAdj.Form_ApprRecon_NA</v>
      </c>
      <c r="E2493" s="64">
        <v>2</v>
      </c>
      <c r="F2493" s="66">
        <f t="shared" si="77"/>
        <v>2</v>
      </c>
    </row>
    <row r="2494" spans="1:6" x14ac:dyDescent="0.3">
      <c r="A2494" s="66"/>
      <c r="B2494" s="65" t="s">
        <v>469</v>
      </c>
      <c r="C2494" s="63" t="s">
        <v>17</v>
      </c>
      <c r="D2494" s="66" t="str">
        <f t="shared" si="76"/>
        <v>41100_EWAdj.NA_ADA</v>
      </c>
      <c r="E2494" s="64">
        <v>1</v>
      </c>
      <c r="F2494" s="66">
        <f t="shared" si="77"/>
        <v>1</v>
      </c>
    </row>
    <row r="2495" spans="1:6" x14ac:dyDescent="0.3">
      <c r="A2495" s="66"/>
      <c r="B2495" s="65" t="s">
        <v>469</v>
      </c>
      <c r="C2495" s="65" t="s">
        <v>40</v>
      </c>
      <c r="D2495" s="66" t="str">
        <f t="shared" si="76"/>
        <v>41100_EWAdj.Form_GI_Sec</v>
      </c>
      <c r="E2495" s="64">
        <v>44096</v>
      </c>
      <c r="F2495" s="66">
        <f t="shared" si="77"/>
        <v>44096</v>
      </c>
    </row>
    <row r="2496" spans="1:6" x14ac:dyDescent="0.3">
      <c r="A2496" s="66"/>
      <c r="B2496" s="65" t="s">
        <v>469</v>
      </c>
      <c r="C2496" s="65" t="s">
        <v>794</v>
      </c>
      <c r="D2496" s="66" t="str">
        <f t="shared" si="76"/>
        <v>41100_EWAdj.NA_GI_SEC</v>
      </c>
      <c r="E2496" s="64">
        <v>2</v>
      </c>
      <c r="F2496" s="66">
        <f t="shared" si="77"/>
        <v>2</v>
      </c>
    </row>
    <row r="2497" spans="1:6" x14ac:dyDescent="0.3">
      <c r="A2497" s="66"/>
      <c r="B2497" s="65" t="s">
        <v>469</v>
      </c>
      <c r="C2497" s="63" t="s">
        <v>42</v>
      </c>
      <c r="D2497" s="66" t="str">
        <f t="shared" si="76"/>
        <v>41100_EWAdj.Form_InterOrg</v>
      </c>
      <c r="E2497" s="64">
        <v>44077</v>
      </c>
      <c r="F2497" s="66">
        <f t="shared" si="77"/>
        <v>44077</v>
      </c>
    </row>
    <row r="2498" spans="1:6" x14ac:dyDescent="0.3">
      <c r="A2498" s="66"/>
      <c r="B2498" s="65" t="s">
        <v>469</v>
      </c>
      <c r="C2498" s="63" t="s">
        <v>43</v>
      </c>
      <c r="D2498" s="66" t="str">
        <f t="shared" si="76"/>
        <v>41100_EWAdj.NA_InterOrg</v>
      </c>
      <c r="E2498" s="64">
        <v>2</v>
      </c>
      <c r="F2498" s="66">
        <f t="shared" si="77"/>
        <v>2</v>
      </c>
    </row>
    <row r="2499" spans="1:6" x14ac:dyDescent="0.3">
      <c r="A2499" s="66"/>
      <c r="B2499" s="65" t="s">
        <v>469</v>
      </c>
      <c r="C2499" s="63" t="s">
        <v>37</v>
      </c>
      <c r="D2499" s="66" t="str">
        <f t="shared" si="76"/>
        <v>41100_EWAdj.Form_AppFB</v>
      </c>
      <c r="E2499" s="64">
        <v>44055</v>
      </c>
      <c r="F2499" s="66">
        <f t="shared" si="77"/>
        <v>44055</v>
      </c>
    </row>
    <row r="2500" spans="1:6" x14ac:dyDescent="0.3">
      <c r="A2500" s="66"/>
      <c r="B2500" s="65" t="s">
        <v>469</v>
      </c>
      <c r="C2500" s="63" t="s">
        <v>50</v>
      </c>
      <c r="D2500" s="66" t="str">
        <f t="shared" si="76"/>
        <v>41100_EWAdj.Form_LTL</v>
      </c>
      <c r="E2500" s="64">
        <v>44085</v>
      </c>
      <c r="F2500" s="66">
        <f t="shared" si="77"/>
        <v>44085</v>
      </c>
    </row>
    <row r="2501" spans="1:6" x14ac:dyDescent="0.3">
      <c r="A2501" s="66"/>
      <c r="B2501" s="65" t="s">
        <v>469</v>
      </c>
      <c r="C2501" s="63" t="s">
        <v>51</v>
      </c>
      <c r="D2501" s="66" t="str">
        <f t="shared" si="76"/>
        <v>41100_EWAdj.NA_LTL</v>
      </c>
      <c r="E2501" s="64">
        <v>1</v>
      </c>
      <c r="F2501" s="66">
        <f t="shared" si="77"/>
        <v>1</v>
      </c>
    </row>
    <row r="2502" spans="1:6" x14ac:dyDescent="0.3">
      <c r="A2502" s="66"/>
      <c r="B2502" s="65" t="s">
        <v>469</v>
      </c>
      <c r="C2502" s="63" t="s">
        <v>26</v>
      </c>
      <c r="D2502" s="66" t="str">
        <f t="shared" si="76"/>
        <v>41100_EWAdj.Form_ClassRev</v>
      </c>
      <c r="E2502" s="64">
        <v>44067</v>
      </c>
      <c r="F2502" s="66">
        <f t="shared" si="77"/>
        <v>44067</v>
      </c>
    </row>
    <row r="2503" spans="1:6" x14ac:dyDescent="0.3">
      <c r="A2503" s="66"/>
      <c r="B2503" s="65" t="s">
        <v>469</v>
      </c>
      <c r="C2503" s="63" t="s">
        <v>28</v>
      </c>
      <c r="D2503" s="66" t="str">
        <f t="shared" si="76"/>
        <v>41100_EWAdj.NA_ClassRev</v>
      </c>
      <c r="E2503" s="64">
        <v>2</v>
      </c>
      <c r="F2503" s="66">
        <f t="shared" si="77"/>
        <v>2</v>
      </c>
    </row>
    <row r="2504" spans="1:6" x14ac:dyDescent="0.3">
      <c r="A2504" s="66"/>
      <c r="B2504" s="65" t="s">
        <v>469</v>
      </c>
      <c r="C2504" s="65" t="s">
        <v>23</v>
      </c>
      <c r="D2504" s="66" t="str">
        <f t="shared" si="76"/>
        <v>41100_EWAdj.Form_Cash_A</v>
      </c>
      <c r="E2504" s="64">
        <v>44085</v>
      </c>
      <c r="F2504" s="66">
        <f t="shared" si="77"/>
        <v>44085</v>
      </c>
    </row>
    <row r="2505" spans="1:6" x14ac:dyDescent="0.3">
      <c r="A2505" s="66"/>
      <c r="B2505" s="65" t="s">
        <v>469</v>
      </c>
      <c r="C2505" s="65" t="s">
        <v>25</v>
      </c>
      <c r="D2505" s="66" t="str">
        <f t="shared" si="76"/>
        <v>41100_EWAdj.NA_Cash_A</v>
      </c>
      <c r="E2505" s="64">
        <v>2</v>
      </c>
      <c r="F2505" s="66">
        <f t="shared" si="77"/>
        <v>2</v>
      </c>
    </row>
    <row r="2506" spans="1:6" x14ac:dyDescent="0.3">
      <c r="A2506" s="66"/>
      <c r="B2506" s="65" t="s">
        <v>469</v>
      </c>
      <c r="C2506" s="65" t="s">
        <v>32</v>
      </c>
      <c r="D2506" s="66" t="str">
        <f t="shared" si="76"/>
        <v>41100_EWAdj.Form_CashReconCPA</v>
      </c>
      <c r="E2506" s="64">
        <v>0</v>
      </c>
      <c r="F2506" s="66" t="str">
        <f t="shared" si="77"/>
        <v>form late</v>
      </c>
    </row>
    <row r="2507" spans="1:6" x14ac:dyDescent="0.3">
      <c r="A2507" s="66"/>
      <c r="B2507" s="65" t="s">
        <v>469</v>
      </c>
      <c r="C2507" s="65" t="s">
        <v>34</v>
      </c>
      <c r="D2507" s="66" t="str">
        <f t="shared" si="76"/>
        <v>41100_EWAdj.NA_CashReconCPA</v>
      </c>
      <c r="E2507" s="64">
        <v>1</v>
      </c>
      <c r="F2507" s="66">
        <f t="shared" si="77"/>
        <v>1</v>
      </c>
    </row>
    <row r="2508" spans="1:6" x14ac:dyDescent="0.3">
      <c r="A2508" s="66"/>
      <c r="B2508" s="65" t="s">
        <v>469</v>
      </c>
      <c r="C2508" s="65" t="s">
        <v>44</v>
      </c>
      <c r="D2508" s="66" t="str">
        <f t="shared" si="76"/>
        <v>41100_EWAdj.Form_InvstAnalysis</v>
      </c>
      <c r="E2508" s="64">
        <v>44076</v>
      </c>
      <c r="F2508" s="66">
        <f t="shared" si="77"/>
        <v>44076</v>
      </c>
    </row>
    <row r="2509" spans="1:6" x14ac:dyDescent="0.3">
      <c r="A2509" s="66"/>
      <c r="B2509" s="65" t="s">
        <v>469</v>
      </c>
      <c r="C2509" s="65" t="s">
        <v>46</v>
      </c>
      <c r="D2509" s="66" t="str">
        <f t="shared" si="76"/>
        <v>41100_EWAdj.NA_InvstAnalysis</v>
      </c>
      <c r="E2509" s="64">
        <v>1</v>
      </c>
      <c r="F2509" s="66">
        <f t="shared" si="77"/>
        <v>1</v>
      </c>
    </row>
    <row r="2510" spans="1:6" x14ac:dyDescent="0.3">
      <c r="A2510" s="66"/>
      <c r="B2510" s="65" t="s">
        <v>469</v>
      </c>
      <c r="C2510" s="65" t="s">
        <v>20</v>
      </c>
      <c r="D2510" s="66" t="str">
        <f t="shared" ref="D2510:D2573" si="78">_xlfn.CONCAT(B2510,".",C2510)</f>
        <v>41100_EWAdj.Form_CapAssets</v>
      </c>
      <c r="E2510" s="64">
        <v>44071</v>
      </c>
      <c r="F2510" s="66">
        <f t="shared" ref="F2510:F2573" si="79">IF(E2510=0,"form late",E2510)</f>
        <v>44071</v>
      </c>
    </row>
    <row r="2511" spans="1:6" x14ac:dyDescent="0.3">
      <c r="A2511" s="66"/>
      <c r="B2511" s="65" t="s">
        <v>469</v>
      </c>
      <c r="C2511" s="65" t="s">
        <v>22</v>
      </c>
      <c r="D2511" s="66" t="str">
        <f t="shared" si="78"/>
        <v>41100_EWAdj.NA_CapAssets</v>
      </c>
      <c r="E2511" s="64">
        <v>2</v>
      </c>
      <c r="F2511" s="66">
        <f t="shared" si="79"/>
        <v>2</v>
      </c>
    </row>
    <row r="2512" spans="1:6" x14ac:dyDescent="0.3">
      <c r="A2512" s="66"/>
      <c r="B2512" s="65" t="s">
        <v>469</v>
      </c>
      <c r="C2512" s="63" t="s">
        <v>47</v>
      </c>
      <c r="D2512" s="66" t="str">
        <f t="shared" si="78"/>
        <v>41100_EWAdj.Form_LAD</v>
      </c>
      <c r="E2512" s="64">
        <v>44069</v>
      </c>
      <c r="F2512" s="66">
        <f t="shared" si="79"/>
        <v>44069</v>
      </c>
    </row>
    <row r="2513" spans="1:6" x14ac:dyDescent="0.3">
      <c r="A2513" s="66"/>
      <c r="B2513" s="65" t="s">
        <v>469</v>
      </c>
      <c r="C2513" s="63" t="s">
        <v>49</v>
      </c>
      <c r="D2513" s="66" t="str">
        <f t="shared" si="78"/>
        <v>41100_EWAdj.NA_LAD</v>
      </c>
      <c r="E2513" s="64">
        <v>2</v>
      </c>
      <c r="F2513" s="66">
        <f t="shared" si="79"/>
        <v>2</v>
      </c>
    </row>
    <row r="2514" spans="1:6" x14ac:dyDescent="0.3">
      <c r="A2514" s="66"/>
      <c r="B2514" s="65" t="s">
        <v>469</v>
      </c>
      <c r="C2514" s="63" t="s">
        <v>64</v>
      </c>
      <c r="D2514" s="66" t="str">
        <f t="shared" si="78"/>
        <v>41100_EWAdj.Form_RBE</v>
      </c>
      <c r="E2514" s="64">
        <v>44057</v>
      </c>
      <c r="F2514" s="66">
        <f t="shared" si="79"/>
        <v>44057</v>
      </c>
    </row>
    <row r="2515" spans="1:6" x14ac:dyDescent="0.3">
      <c r="A2515" s="66"/>
      <c r="B2515" s="65" t="s">
        <v>469</v>
      </c>
      <c r="C2515" s="63" t="s">
        <v>66</v>
      </c>
      <c r="D2515" s="66" t="str">
        <f t="shared" si="78"/>
        <v>41100_EWAdj.NA_RBESum</v>
      </c>
      <c r="E2515" s="64">
        <v>2</v>
      </c>
      <c r="F2515" s="66">
        <f t="shared" si="79"/>
        <v>2</v>
      </c>
    </row>
    <row r="2516" spans="1:6" x14ac:dyDescent="0.3">
      <c r="A2516" s="66"/>
      <c r="B2516" s="65" t="s">
        <v>469</v>
      </c>
      <c r="C2516" s="63" t="s">
        <v>795</v>
      </c>
      <c r="D2516" s="66" t="str">
        <f t="shared" si="78"/>
        <v>41100_EWAdj.Form_TBshell</v>
      </c>
      <c r="E2516" s="64">
        <v>0</v>
      </c>
      <c r="F2516" s="66" t="str">
        <f t="shared" si="79"/>
        <v>form late</v>
      </c>
    </row>
    <row r="2517" spans="1:6" x14ac:dyDescent="0.3">
      <c r="A2517" s="66"/>
      <c r="B2517" s="65" t="s">
        <v>469</v>
      </c>
      <c r="C2517" s="63" t="s">
        <v>796</v>
      </c>
      <c r="D2517" s="66" t="str">
        <f t="shared" si="78"/>
        <v>41100_EWAdj.NA_TBshell</v>
      </c>
      <c r="E2517" s="64">
        <v>0</v>
      </c>
      <c r="F2517" s="66" t="str">
        <f t="shared" si="79"/>
        <v>form late</v>
      </c>
    </row>
    <row r="2518" spans="1:6" x14ac:dyDescent="0.3">
      <c r="A2518" s="66"/>
      <c r="B2518" s="65" t="s">
        <v>469</v>
      </c>
      <c r="C2518" s="63" t="s">
        <v>74</v>
      </c>
      <c r="D2518" s="66" t="str">
        <f t="shared" si="78"/>
        <v>41100_EWAdj.Form_Quest</v>
      </c>
      <c r="E2518" s="64">
        <v>0</v>
      </c>
      <c r="F2518" s="66" t="str">
        <f t="shared" si="79"/>
        <v>form late</v>
      </c>
    </row>
    <row r="2519" spans="1:6" x14ac:dyDescent="0.3">
      <c r="A2519" s="66"/>
      <c r="B2519" s="65" t="s">
        <v>469</v>
      </c>
      <c r="C2519" s="63" t="s">
        <v>72</v>
      </c>
      <c r="D2519" s="66" t="str">
        <f t="shared" si="78"/>
        <v>41100_EWAdj.Form_UnrecRecPay</v>
      </c>
      <c r="E2519" s="64">
        <v>44055</v>
      </c>
      <c r="F2519" s="66">
        <f t="shared" si="79"/>
        <v>44055</v>
      </c>
    </row>
    <row r="2520" spans="1:6" x14ac:dyDescent="0.3">
      <c r="A2520" s="66"/>
      <c r="B2520" s="65" t="s">
        <v>469</v>
      </c>
      <c r="C2520" s="63" t="s">
        <v>73</v>
      </c>
      <c r="D2520" s="66" t="str">
        <f t="shared" si="78"/>
        <v>41100_EWAdj.NA_UnrecRecPay</v>
      </c>
      <c r="E2520" s="64">
        <v>2</v>
      </c>
      <c r="F2520" s="66">
        <f t="shared" si="79"/>
        <v>2</v>
      </c>
    </row>
    <row r="2521" spans="1:6" x14ac:dyDescent="0.3">
      <c r="A2521" s="66"/>
      <c r="B2521" s="65" t="s">
        <v>469</v>
      </c>
      <c r="C2521" s="63" t="s">
        <v>67</v>
      </c>
      <c r="D2521" s="66" t="str">
        <f t="shared" si="78"/>
        <v>41100_EWAdj.Form_SEFA</v>
      </c>
      <c r="E2521" s="64">
        <v>0</v>
      </c>
      <c r="F2521" s="66" t="str">
        <f t="shared" si="79"/>
        <v>form late</v>
      </c>
    </row>
    <row r="2522" spans="1:6" x14ac:dyDescent="0.3">
      <c r="A2522" s="66"/>
      <c r="B2522" s="65" t="s">
        <v>470</v>
      </c>
      <c r="C2522" s="63" t="s">
        <v>52</v>
      </c>
      <c r="D2522" s="66" t="str">
        <f t="shared" si="78"/>
        <v>41400_55001.Form_Certification</v>
      </c>
      <c r="E2522" s="64">
        <v>0</v>
      </c>
      <c r="F2522" s="66" t="str">
        <f t="shared" si="79"/>
        <v>form late</v>
      </c>
    </row>
    <row r="2523" spans="1:6" x14ac:dyDescent="0.3">
      <c r="A2523" s="66"/>
      <c r="B2523" s="65" t="s">
        <v>470</v>
      </c>
      <c r="C2523" s="63" t="s">
        <v>16</v>
      </c>
      <c r="D2523" s="66" t="str">
        <f t="shared" si="78"/>
        <v>41400_55001.Form_ADA</v>
      </c>
      <c r="E2523" s="64">
        <v>0</v>
      </c>
      <c r="F2523" s="66" t="str">
        <f t="shared" si="79"/>
        <v>form late</v>
      </c>
    </row>
    <row r="2524" spans="1:6" x14ac:dyDescent="0.3">
      <c r="A2524" s="66"/>
      <c r="B2524" s="65" t="s">
        <v>470</v>
      </c>
      <c r="C2524" s="63" t="s">
        <v>53</v>
      </c>
      <c r="D2524" s="66" t="str">
        <f t="shared" si="78"/>
        <v>41400_55001.Form_NotAppl</v>
      </c>
      <c r="E2524" s="64">
        <v>0</v>
      </c>
      <c r="F2524" s="66" t="str">
        <f t="shared" si="79"/>
        <v>form late</v>
      </c>
    </row>
    <row r="2525" spans="1:6" x14ac:dyDescent="0.3">
      <c r="A2525" s="66"/>
      <c r="B2525" s="65" t="s">
        <v>470</v>
      </c>
      <c r="C2525" s="63" t="s">
        <v>55</v>
      </c>
      <c r="D2525" s="66" t="str">
        <f t="shared" si="78"/>
        <v>41400_55001.NA_NotAppl</v>
      </c>
      <c r="E2525" s="64">
        <v>0</v>
      </c>
      <c r="F2525" s="66" t="str">
        <f t="shared" si="79"/>
        <v>form late</v>
      </c>
    </row>
    <row r="2526" spans="1:6" x14ac:dyDescent="0.3">
      <c r="A2526" s="66"/>
      <c r="B2526" s="65" t="s">
        <v>470</v>
      </c>
      <c r="C2526" s="63" t="s">
        <v>19</v>
      </c>
      <c r="D2526" s="66" t="str">
        <f t="shared" si="78"/>
        <v>41400_55001.Form_ApprRecon_NA</v>
      </c>
      <c r="E2526" s="64">
        <v>0</v>
      </c>
      <c r="F2526" s="66" t="str">
        <f t="shared" si="79"/>
        <v>form late</v>
      </c>
    </row>
    <row r="2527" spans="1:6" x14ac:dyDescent="0.3">
      <c r="A2527" s="66"/>
      <c r="B2527" s="65" t="s">
        <v>470</v>
      </c>
      <c r="C2527" s="63" t="s">
        <v>17</v>
      </c>
      <c r="D2527" s="66" t="str">
        <f t="shared" si="78"/>
        <v>41400_55001.NA_ADA</v>
      </c>
      <c r="E2527" s="64">
        <v>0</v>
      </c>
      <c r="F2527" s="66" t="str">
        <f t="shared" si="79"/>
        <v>form late</v>
      </c>
    </row>
    <row r="2528" spans="1:6" x14ac:dyDescent="0.3">
      <c r="A2528" s="66"/>
      <c r="B2528" s="65" t="s">
        <v>470</v>
      </c>
      <c r="C2528" s="65" t="s">
        <v>40</v>
      </c>
      <c r="D2528" s="66" t="str">
        <f t="shared" si="78"/>
        <v>41400_55001.Form_GI_Sec</v>
      </c>
      <c r="E2528" s="64">
        <v>0</v>
      </c>
      <c r="F2528" s="66" t="str">
        <f t="shared" si="79"/>
        <v>form late</v>
      </c>
    </row>
    <row r="2529" spans="1:6" x14ac:dyDescent="0.3">
      <c r="A2529" s="66"/>
      <c r="B2529" s="65" t="s">
        <v>470</v>
      </c>
      <c r="C2529" s="65" t="s">
        <v>794</v>
      </c>
      <c r="D2529" s="66" t="str">
        <f t="shared" si="78"/>
        <v>41400_55001.NA_GI_SEC</v>
      </c>
      <c r="E2529" s="64">
        <v>0</v>
      </c>
      <c r="F2529" s="66" t="str">
        <f t="shared" si="79"/>
        <v>form late</v>
      </c>
    </row>
    <row r="2530" spans="1:6" x14ac:dyDescent="0.3">
      <c r="A2530" s="66"/>
      <c r="B2530" s="65" t="s">
        <v>470</v>
      </c>
      <c r="C2530" s="63" t="s">
        <v>42</v>
      </c>
      <c r="D2530" s="66" t="str">
        <f t="shared" si="78"/>
        <v>41400_55001.Form_InterOrg</v>
      </c>
      <c r="E2530" s="64">
        <v>0</v>
      </c>
      <c r="F2530" s="66" t="str">
        <f t="shared" si="79"/>
        <v>form late</v>
      </c>
    </row>
    <row r="2531" spans="1:6" x14ac:dyDescent="0.3">
      <c r="A2531" s="66"/>
      <c r="B2531" s="65" t="s">
        <v>470</v>
      </c>
      <c r="C2531" s="63" t="s">
        <v>43</v>
      </c>
      <c r="D2531" s="66" t="str">
        <f t="shared" si="78"/>
        <v>41400_55001.NA_InterOrg</v>
      </c>
      <c r="E2531" s="64">
        <v>0</v>
      </c>
      <c r="F2531" s="66" t="str">
        <f t="shared" si="79"/>
        <v>form late</v>
      </c>
    </row>
    <row r="2532" spans="1:6" x14ac:dyDescent="0.3">
      <c r="A2532" s="66"/>
      <c r="B2532" s="65" t="s">
        <v>470</v>
      </c>
      <c r="C2532" s="63" t="s">
        <v>37</v>
      </c>
      <c r="D2532" s="66" t="str">
        <f t="shared" si="78"/>
        <v>41400_55001.Form_AppFB</v>
      </c>
      <c r="E2532" s="64">
        <v>0</v>
      </c>
      <c r="F2532" s="66" t="str">
        <f t="shared" si="79"/>
        <v>form late</v>
      </c>
    </row>
    <row r="2533" spans="1:6" x14ac:dyDescent="0.3">
      <c r="A2533" s="66"/>
      <c r="B2533" s="65" t="s">
        <v>470</v>
      </c>
      <c r="C2533" s="63" t="s">
        <v>50</v>
      </c>
      <c r="D2533" s="66" t="str">
        <f t="shared" si="78"/>
        <v>41400_55001.Form_LTL</v>
      </c>
      <c r="E2533" s="64">
        <v>0</v>
      </c>
      <c r="F2533" s="66" t="str">
        <f t="shared" si="79"/>
        <v>form late</v>
      </c>
    </row>
    <row r="2534" spans="1:6" x14ac:dyDescent="0.3">
      <c r="A2534" s="66"/>
      <c r="B2534" s="65" t="s">
        <v>470</v>
      </c>
      <c r="C2534" s="63" t="s">
        <v>51</v>
      </c>
      <c r="D2534" s="66" t="str">
        <f t="shared" si="78"/>
        <v>41400_55001.NA_LTL</v>
      </c>
      <c r="E2534" s="64">
        <v>0</v>
      </c>
      <c r="F2534" s="66" t="str">
        <f t="shared" si="79"/>
        <v>form late</v>
      </c>
    </row>
    <row r="2535" spans="1:6" x14ac:dyDescent="0.3">
      <c r="A2535" s="66"/>
      <c r="B2535" s="65" t="s">
        <v>470</v>
      </c>
      <c r="C2535" s="63" t="s">
        <v>26</v>
      </c>
      <c r="D2535" s="66" t="str">
        <f t="shared" si="78"/>
        <v>41400_55001.Form_ClassRev</v>
      </c>
      <c r="E2535" s="64">
        <v>0</v>
      </c>
      <c r="F2535" s="66" t="str">
        <f t="shared" si="79"/>
        <v>form late</v>
      </c>
    </row>
    <row r="2536" spans="1:6" x14ac:dyDescent="0.3">
      <c r="A2536" s="66"/>
      <c r="B2536" s="65" t="s">
        <v>470</v>
      </c>
      <c r="C2536" s="63" t="s">
        <v>28</v>
      </c>
      <c r="D2536" s="66" t="str">
        <f t="shared" si="78"/>
        <v>41400_55001.NA_ClassRev</v>
      </c>
      <c r="E2536" s="64">
        <v>0</v>
      </c>
      <c r="F2536" s="66" t="str">
        <f t="shared" si="79"/>
        <v>form late</v>
      </c>
    </row>
    <row r="2537" spans="1:6" x14ac:dyDescent="0.3">
      <c r="A2537" s="66"/>
      <c r="B2537" s="65" t="s">
        <v>470</v>
      </c>
      <c r="C2537" s="65" t="s">
        <v>23</v>
      </c>
      <c r="D2537" s="66" t="str">
        <f t="shared" si="78"/>
        <v>41400_55001.Form_Cash_A</v>
      </c>
      <c r="E2537" s="64">
        <v>0</v>
      </c>
      <c r="F2537" s="66" t="str">
        <f t="shared" si="79"/>
        <v>form late</v>
      </c>
    </row>
    <row r="2538" spans="1:6" x14ac:dyDescent="0.3">
      <c r="A2538" s="66"/>
      <c r="B2538" s="65" t="s">
        <v>470</v>
      </c>
      <c r="C2538" s="65" t="s">
        <v>25</v>
      </c>
      <c r="D2538" s="66" t="str">
        <f t="shared" si="78"/>
        <v>41400_55001.NA_Cash_A</v>
      </c>
      <c r="E2538" s="64">
        <v>0</v>
      </c>
      <c r="F2538" s="66" t="str">
        <f t="shared" si="79"/>
        <v>form late</v>
      </c>
    </row>
    <row r="2539" spans="1:6" x14ac:dyDescent="0.3">
      <c r="A2539" s="66"/>
      <c r="B2539" s="65" t="s">
        <v>470</v>
      </c>
      <c r="C2539" s="65" t="s">
        <v>32</v>
      </c>
      <c r="D2539" s="66" t="str">
        <f t="shared" si="78"/>
        <v>41400_55001.Form_CashReconCPA</v>
      </c>
      <c r="E2539" s="64">
        <v>0</v>
      </c>
      <c r="F2539" s="66" t="str">
        <f t="shared" si="79"/>
        <v>form late</v>
      </c>
    </row>
    <row r="2540" spans="1:6" x14ac:dyDescent="0.3">
      <c r="A2540" s="66"/>
      <c r="B2540" s="65" t="s">
        <v>470</v>
      </c>
      <c r="C2540" s="65" t="s">
        <v>34</v>
      </c>
      <c r="D2540" s="66" t="str">
        <f t="shared" si="78"/>
        <v>41400_55001.NA_CashReconCPA</v>
      </c>
      <c r="E2540" s="64">
        <v>0</v>
      </c>
      <c r="F2540" s="66" t="str">
        <f t="shared" si="79"/>
        <v>form late</v>
      </c>
    </row>
    <row r="2541" spans="1:6" x14ac:dyDescent="0.3">
      <c r="A2541" s="66"/>
      <c r="B2541" s="65" t="s">
        <v>470</v>
      </c>
      <c r="C2541" s="65" t="s">
        <v>44</v>
      </c>
      <c r="D2541" s="66" t="str">
        <f t="shared" si="78"/>
        <v>41400_55001.Form_InvstAnalysis</v>
      </c>
      <c r="E2541" s="64">
        <v>0</v>
      </c>
      <c r="F2541" s="66" t="str">
        <f t="shared" si="79"/>
        <v>form late</v>
      </c>
    </row>
    <row r="2542" spans="1:6" x14ac:dyDescent="0.3">
      <c r="A2542" s="66"/>
      <c r="B2542" s="65" t="s">
        <v>470</v>
      </c>
      <c r="C2542" s="65" t="s">
        <v>46</v>
      </c>
      <c r="D2542" s="66" t="str">
        <f t="shared" si="78"/>
        <v>41400_55001.NA_InvstAnalysis</v>
      </c>
      <c r="E2542" s="64">
        <v>0</v>
      </c>
      <c r="F2542" s="66" t="str">
        <f t="shared" si="79"/>
        <v>form late</v>
      </c>
    </row>
    <row r="2543" spans="1:6" x14ac:dyDescent="0.3">
      <c r="A2543" s="66"/>
      <c r="B2543" s="65" t="s">
        <v>470</v>
      </c>
      <c r="C2543" s="65" t="s">
        <v>20</v>
      </c>
      <c r="D2543" s="66" t="str">
        <f t="shared" si="78"/>
        <v>41400_55001.Form_CapAssets</v>
      </c>
      <c r="E2543" s="64">
        <v>0</v>
      </c>
      <c r="F2543" s="66" t="str">
        <f t="shared" si="79"/>
        <v>form late</v>
      </c>
    </row>
    <row r="2544" spans="1:6" x14ac:dyDescent="0.3">
      <c r="A2544" s="66"/>
      <c r="B2544" s="65" t="s">
        <v>470</v>
      </c>
      <c r="C2544" s="65" t="s">
        <v>22</v>
      </c>
      <c r="D2544" s="66" t="str">
        <f t="shared" si="78"/>
        <v>41400_55001.NA_CapAssets</v>
      </c>
      <c r="E2544" s="64">
        <v>0</v>
      </c>
      <c r="F2544" s="66" t="str">
        <f t="shared" si="79"/>
        <v>form late</v>
      </c>
    </row>
    <row r="2545" spans="1:6" x14ac:dyDescent="0.3">
      <c r="A2545" s="66"/>
      <c r="B2545" s="65" t="s">
        <v>470</v>
      </c>
      <c r="C2545" s="63" t="s">
        <v>47</v>
      </c>
      <c r="D2545" s="66" t="str">
        <f t="shared" si="78"/>
        <v>41400_55001.Form_LAD</v>
      </c>
      <c r="E2545" s="64">
        <v>0</v>
      </c>
      <c r="F2545" s="66" t="str">
        <f t="shared" si="79"/>
        <v>form late</v>
      </c>
    </row>
    <row r="2546" spans="1:6" x14ac:dyDescent="0.3">
      <c r="A2546" s="66"/>
      <c r="B2546" s="65" t="s">
        <v>470</v>
      </c>
      <c r="C2546" s="63" t="s">
        <v>49</v>
      </c>
      <c r="D2546" s="66" t="str">
        <f t="shared" si="78"/>
        <v>41400_55001.NA_LAD</v>
      </c>
      <c r="E2546" s="64">
        <v>0</v>
      </c>
      <c r="F2546" s="66" t="str">
        <f t="shared" si="79"/>
        <v>form late</v>
      </c>
    </row>
    <row r="2547" spans="1:6" x14ac:dyDescent="0.3">
      <c r="A2547" s="66"/>
      <c r="B2547" s="65" t="s">
        <v>470</v>
      </c>
      <c r="C2547" s="63" t="s">
        <v>64</v>
      </c>
      <c r="D2547" s="66" t="str">
        <f t="shared" si="78"/>
        <v>41400_55001.Form_RBE</v>
      </c>
      <c r="E2547" s="64">
        <v>0</v>
      </c>
      <c r="F2547" s="66" t="str">
        <f t="shared" si="79"/>
        <v>form late</v>
      </c>
    </row>
    <row r="2548" spans="1:6" x14ac:dyDescent="0.3">
      <c r="A2548" s="66"/>
      <c r="B2548" s="65" t="s">
        <v>470</v>
      </c>
      <c r="C2548" s="63" t="s">
        <v>66</v>
      </c>
      <c r="D2548" s="66" t="str">
        <f t="shared" si="78"/>
        <v>41400_55001.NA_RBESum</v>
      </c>
      <c r="E2548" s="64">
        <v>0</v>
      </c>
      <c r="F2548" s="66" t="str">
        <f t="shared" si="79"/>
        <v>form late</v>
      </c>
    </row>
    <row r="2549" spans="1:6" x14ac:dyDescent="0.3">
      <c r="A2549" s="66"/>
      <c r="B2549" s="65" t="s">
        <v>470</v>
      </c>
      <c r="C2549" s="63" t="s">
        <v>795</v>
      </c>
      <c r="D2549" s="66" t="str">
        <f t="shared" si="78"/>
        <v>41400_55001.Form_TBshell</v>
      </c>
      <c r="E2549" s="64">
        <v>0</v>
      </c>
      <c r="F2549" s="66" t="str">
        <f t="shared" si="79"/>
        <v>form late</v>
      </c>
    </row>
    <row r="2550" spans="1:6" x14ac:dyDescent="0.3">
      <c r="A2550" s="66"/>
      <c r="B2550" s="65" t="s">
        <v>470</v>
      </c>
      <c r="C2550" s="63" t="s">
        <v>796</v>
      </c>
      <c r="D2550" s="66" t="str">
        <f t="shared" si="78"/>
        <v>41400_55001.NA_TBshell</v>
      </c>
      <c r="E2550" s="64">
        <v>0</v>
      </c>
      <c r="F2550" s="66" t="str">
        <f t="shared" si="79"/>
        <v>form late</v>
      </c>
    </row>
    <row r="2551" spans="1:6" x14ac:dyDescent="0.3">
      <c r="A2551" s="66"/>
      <c r="B2551" s="65" t="s">
        <v>470</v>
      </c>
      <c r="C2551" s="63" t="s">
        <v>74</v>
      </c>
      <c r="D2551" s="66" t="str">
        <f t="shared" si="78"/>
        <v>41400_55001.Form_Quest</v>
      </c>
      <c r="E2551" s="64">
        <v>0</v>
      </c>
      <c r="F2551" s="66" t="str">
        <f t="shared" si="79"/>
        <v>form late</v>
      </c>
    </row>
    <row r="2552" spans="1:6" x14ac:dyDescent="0.3">
      <c r="A2552" s="66"/>
      <c r="B2552" s="65" t="s">
        <v>470</v>
      </c>
      <c r="C2552" s="63" t="s">
        <v>72</v>
      </c>
      <c r="D2552" s="66" t="str">
        <f t="shared" si="78"/>
        <v>41400_55001.Form_UnrecRecPay</v>
      </c>
      <c r="E2552" s="64">
        <v>0</v>
      </c>
      <c r="F2552" s="66" t="str">
        <f t="shared" si="79"/>
        <v>form late</v>
      </c>
    </row>
    <row r="2553" spans="1:6" x14ac:dyDescent="0.3">
      <c r="A2553" s="66"/>
      <c r="B2553" s="65" t="s">
        <v>470</v>
      </c>
      <c r="C2553" s="63" t="s">
        <v>73</v>
      </c>
      <c r="D2553" s="66" t="str">
        <f t="shared" si="78"/>
        <v>41400_55001.NA_UnrecRecPay</v>
      </c>
      <c r="E2553" s="64">
        <v>0</v>
      </c>
      <c r="F2553" s="66" t="str">
        <f t="shared" si="79"/>
        <v>form late</v>
      </c>
    </row>
    <row r="2554" spans="1:6" x14ac:dyDescent="0.3">
      <c r="A2554" s="66"/>
      <c r="B2554" s="65" t="s">
        <v>470</v>
      </c>
      <c r="C2554" s="63" t="s">
        <v>67</v>
      </c>
      <c r="D2554" s="66" t="str">
        <f t="shared" si="78"/>
        <v>41400_55001.Form_SEFA</v>
      </c>
      <c r="E2554" s="64">
        <v>0</v>
      </c>
      <c r="F2554" s="66" t="str">
        <f t="shared" si="79"/>
        <v>form late</v>
      </c>
    </row>
    <row r="2555" spans="1:6" x14ac:dyDescent="0.3">
      <c r="A2555" s="66"/>
      <c r="B2555" s="65" t="s">
        <v>471</v>
      </c>
      <c r="C2555" s="63" t="s">
        <v>52</v>
      </c>
      <c r="D2555" s="66" t="str">
        <f t="shared" si="78"/>
        <v>41400_55Adj.Form_Certification</v>
      </c>
      <c r="E2555" s="64">
        <v>0</v>
      </c>
      <c r="F2555" s="66" t="str">
        <f t="shared" si="79"/>
        <v>form late</v>
      </c>
    </row>
    <row r="2556" spans="1:6" x14ac:dyDescent="0.3">
      <c r="A2556" s="66"/>
      <c r="B2556" s="65" t="s">
        <v>471</v>
      </c>
      <c r="C2556" s="63" t="s">
        <v>16</v>
      </c>
      <c r="D2556" s="66" t="str">
        <f t="shared" si="78"/>
        <v>41400_55Adj.Form_ADA</v>
      </c>
      <c r="E2556" s="64">
        <v>0</v>
      </c>
      <c r="F2556" s="66" t="str">
        <f t="shared" si="79"/>
        <v>form late</v>
      </c>
    </row>
    <row r="2557" spans="1:6" x14ac:dyDescent="0.3">
      <c r="A2557" s="66"/>
      <c r="B2557" s="65" t="s">
        <v>471</v>
      </c>
      <c r="C2557" s="63" t="s">
        <v>53</v>
      </c>
      <c r="D2557" s="66" t="str">
        <f t="shared" si="78"/>
        <v>41400_55Adj.Form_NotAppl</v>
      </c>
      <c r="E2557" s="64">
        <v>0</v>
      </c>
      <c r="F2557" s="66" t="str">
        <f t="shared" si="79"/>
        <v>form late</v>
      </c>
    </row>
    <row r="2558" spans="1:6" x14ac:dyDescent="0.3">
      <c r="A2558" s="66"/>
      <c r="B2558" s="65" t="s">
        <v>471</v>
      </c>
      <c r="C2558" s="63" t="s">
        <v>55</v>
      </c>
      <c r="D2558" s="66" t="str">
        <f t="shared" si="78"/>
        <v>41400_55Adj.NA_NotAppl</v>
      </c>
      <c r="E2558" s="64">
        <v>0</v>
      </c>
      <c r="F2558" s="66" t="str">
        <f t="shared" si="79"/>
        <v>form late</v>
      </c>
    </row>
    <row r="2559" spans="1:6" x14ac:dyDescent="0.3">
      <c r="A2559" s="66"/>
      <c r="B2559" s="65" t="s">
        <v>471</v>
      </c>
      <c r="C2559" s="63" t="s">
        <v>19</v>
      </c>
      <c r="D2559" s="66" t="str">
        <f t="shared" si="78"/>
        <v>41400_55Adj.Form_ApprRecon_NA</v>
      </c>
      <c r="E2559" s="64">
        <v>0</v>
      </c>
      <c r="F2559" s="66" t="str">
        <f t="shared" si="79"/>
        <v>form late</v>
      </c>
    </row>
    <row r="2560" spans="1:6" x14ac:dyDescent="0.3">
      <c r="A2560" s="66"/>
      <c r="B2560" s="65" t="s">
        <v>471</v>
      </c>
      <c r="C2560" s="63" t="s">
        <v>17</v>
      </c>
      <c r="D2560" s="66" t="str">
        <f t="shared" si="78"/>
        <v>41400_55Adj.NA_ADA</v>
      </c>
      <c r="E2560" s="64">
        <v>0</v>
      </c>
      <c r="F2560" s="66" t="str">
        <f t="shared" si="79"/>
        <v>form late</v>
      </c>
    </row>
    <row r="2561" spans="1:6" x14ac:dyDescent="0.3">
      <c r="A2561" s="66"/>
      <c r="B2561" s="65" t="s">
        <v>471</v>
      </c>
      <c r="C2561" s="65" t="s">
        <v>40</v>
      </c>
      <c r="D2561" s="66" t="str">
        <f t="shared" si="78"/>
        <v>41400_55Adj.Form_GI_Sec</v>
      </c>
      <c r="E2561" s="64">
        <v>0</v>
      </c>
      <c r="F2561" s="66" t="str">
        <f t="shared" si="79"/>
        <v>form late</v>
      </c>
    </row>
    <row r="2562" spans="1:6" x14ac:dyDescent="0.3">
      <c r="A2562" s="66"/>
      <c r="B2562" s="65" t="s">
        <v>471</v>
      </c>
      <c r="C2562" s="65" t="s">
        <v>794</v>
      </c>
      <c r="D2562" s="66" t="str">
        <f t="shared" si="78"/>
        <v>41400_55Adj.NA_GI_SEC</v>
      </c>
      <c r="E2562" s="64">
        <v>0</v>
      </c>
      <c r="F2562" s="66" t="str">
        <f t="shared" si="79"/>
        <v>form late</v>
      </c>
    </row>
    <row r="2563" spans="1:6" x14ac:dyDescent="0.3">
      <c r="A2563" s="66"/>
      <c r="B2563" s="65" t="s">
        <v>471</v>
      </c>
      <c r="C2563" s="63" t="s">
        <v>42</v>
      </c>
      <c r="D2563" s="66" t="str">
        <f t="shared" si="78"/>
        <v>41400_55Adj.Form_InterOrg</v>
      </c>
      <c r="E2563" s="64">
        <v>0</v>
      </c>
      <c r="F2563" s="66" t="str">
        <f t="shared" si="79"/>
        <v>form late</v>
      </c>
    </row>
    <row r="2564" spans="1:6" x14ac:dyDescent="0.3">
      <c r="A2564" s="66"/>
      <c r="B2564" s="65" t="s">
        <v>471</v>
      </c>
      <c r="C2564" s="63" t="s">
        <v>43</v>
      </c>
      <c r="D2564" s="66" t="str">
        <f t="shared" si="78"/>
        <v>41400_55Adj.NA_InterOrg</v>
      </c>
      <c r="E2564" s="64">
        <v>0</v>
      </c>
      <c r="F2564" s="66" t="str">
        <f t="shared" si="79"/>
        <v>form late</v>
      </c>
    </row>
    <row r="2565" spans="1:6" x14ac:dyDescent="0.3">
      <c r="A2565" s="66"/>
      <c r="B2565" s="65" t="s">
        <v>471</v>
      </c>
      <c r="C2565" s="63" t="s">
        <v>37</v>
      </c>
      <c r="D2565" s="66" t="str">
        <f t="shared" si="78"/>
        <v>41400_55Adj.Form_AppFB</v>
      </c>
      <c r="E2565" s="64">
        <v>0</v>
      </c>
      <c r="F2565" s="66" t="str">
        <f t="shared" si="79"/>
        <v>form late</v>
      </c>
    </row>
    <row r="2566" spans="1:6" x14ac:dyDescent="0.3">
      <c r="A2566" s="66"/>
      <c r="B2566" s="65" t="s">
        <v>471</v>
      </c>
      <c r="C2566" s="63" t="s">
        <v>50</v>
      </c>
      <c r="D2566" s="66" t="str">
        <f t="shared" si="78"/>
        <v>41400_55Adj.Form_LTL</v>
      </c>
      <c r="E2566" s="64">
        <v>0</v>
      </c>
      <c r="F2566" s="66" t="str">
        <f t="shared" si="79"/>
        <v>form late</v>
      </c>
    </row>
    <row r="2567" spans="1:6" x14ac:dyDescent="0.3">
      <c r="A2567" s="66"/>
      <c r="B2567" s="65" t="s">
        <v>471</v>
      </c>
      <c r="C2567" s="63" t="s">
        <v>51</v>
      </c>
      <c r="D2567" s="66" t="str">
        <f t="shared" si="78"/>
        <v>41400_55Adj.NA_LTL</v>
      </c>
      <c r="E2567" s="64">
        <v>0</v>
      </c>
      <c r="F2567" s="66" t="str">
        <f t="shared" si="79"/>
        <v>form late</v>
      </c>
    </row>
    <row r="2568" spans="1:6" x14ac:dyDescent="0.3">
      <c r="A2568" s="66"/>
      <c r="B2568" s="65" t="s">
        <v>471</v>
      </c>
      <c r="C2568" s="63" t="s">
        <v>26</v>
      </c>
      <c r="D2568" s="66" t="str">
        <f t="shared" si="78"/>
        <v>41400_55Adj.Form_ClassRev</v>
      </c>
      <c r="E2568" s="64">
        <v>0</v>
      </c>
      <c r="F2568" s="66" t="str">
        <f t="shared" si="79"/>
        <v>form late</v>
      </c>
    </row>
    <row r="2569" spans="1:6" x14ac:dyDescent="0.3">
      <c r="A2569" s="66"/>
      <c r="B2569" s="65" t="s">
        <v>471</v>
      </c>
      <c r="C2569" s="63" t="s">
        <v>28</v>
      </c>
      <c r="D2569" s="66" t="str">
        <f t="shared" si="78"/>
        <v>41400_55Adj.NA_ClassRev</v>
      </c>
      <c r="E2569" s="64">
        <v>0</v>
      </c>
      <c r="F2569" s="66" t="str">
        <f t="shared" si="79"/>
        <v>form late</v>
      </c>
    </row>
    <row r="2570" spans="1:6" x14ac:dyDescent="0.3">
      <c r="A2570" s="66"/>
      <c r="B2570" s="65" t="s">
        <v>471</v>
      </c>
      <c r="C2570" s="65" t="s">
        <v>23</v>
      </c>
      <c r="D2570" s="66" t="str">
        <f t="shared" si="78"/>
        <v>41400_55Adj.Form_Cash_A</v>
      </c>
      <c r="E2570" s="64">
        <v>0</v>
      </c>
      <c r="F2570" s="66" t="str">
        <f t="shared" si="79"/>
        <v>form late</v>
      </c>
    </row>
    <row r="2571" spans="1:6" x14ac:dyDescent="0.3">
      <c r="A2571" s="66"/>
      <c r="B2571" s="65" t="s">
        <v>471</v>
      </c>
      <c r="C2571" s="65" t="s">
        <v>25</v>
      </c>
      <c r="D2571" s="66" t="str">
        <f t="shared" si="78"/>
        <v>41400_55Adj.NA_Cash_A</v>
      </c>
      <c r="E2571" s="64">
        <v>0</v>
      </c>
      <c r="F2571" s="66" t="str">
        <f t="shared" si="79"/>
        <v>form late</v>
      </c>
    </row>
    <row r="2572" spans="1:6" x14ac:dyDescent="0.3">
      <c r="A2572" s="66"/>
      <c r="B2572" s="65" t="s">
        <v>471</v>
      </c>
      <c r="C2572" s="65" t="s">
        <v>32</v>
      </c>
      <c r="D2572" s="66" t="str">
        <f t="shared" si="78"/>
        <v>41400_55Adj.Form_CashReconCPA</v>
      </c>
      <c r="E2572" s="64">
        <v>0</v>
      </c>
      <c r="F2572" s="66" t="str">
        <f t="shared" si="79"/>
        <v>form late</v>
      </c>
    </row>
    <row r="2573" spans="1:6" x14ac:dyDescent="0.3">
      <c r="A2573" s="66"/>
      <c r="B2573" s="65" t="s">
        <v>471</v>
      </c>
      <c r="C2573" s="65" t="s">
        <v>34</v>
      </c>
      <c r="D2573" s="66" t="str">
        <f t="shared" si="78"/>
        <v>41400_55Adj.NA_CashReconCPA</v>
      </c>
      <c r="E2573" s="64">
        <v>0</v>
      </c>
      <c r="F2573" s="66" t="str">
        <f t="shared" si="79"/>
        <v>form late</v>
      </c>
    </row>
    <row r="2574" spans="1:6" x14ac:dyDescent="0.3">
      <c r="A2574" s="66"/>
      <c r="B2574" s="65" t="s">
        <v>471</v>
      </c>
      <c r="C2574" s="65" t="s">
        <v>44</v>
      </c>
      <c r="D2574" s="66" t="str">
        <f t="shared" ref="D2574:D2637" si="80">_xlfn.CONCAT(B2574,".",C2574)</f>
        <v>41400_55Adj.Form_InvstAnalysis</v>
      </c>
      <c r="E2574" s="64">
        <v>0</v>
      </c>
      <c r="F2574" s="66" t="str">
        <f t="shared" ref="F2574:F2637" si="81">IF(E2574=0,"form late",E2574)</f>
        <v>form late</v>
      </c>
    </row>
    <row r="2575" spans="1:6" x14ac:dyDescent="0.3">
      <c r="A2575" s="66"/>
      <c r="B2575" s="65" t="s">
        <v>471</v>
      </c>
      <c r="C2575" s="65" t="s">
        <v>46</v>
      </c>
      <c r="D2575" s="66" t="str">
        <f t="shared" si="80"/>
        <v>41400_55Adj.NA_InvstAnalysis</v>
      </c>
      <c r="E2575" s="64">
        <v>0</v>
      </c>
      <c r="F2575" s="66" t="str">
        <f t="shared" si="81"/>
        <v>form late</v>
      </c>
    </row>
    <row r="2576" spans="1:6" x14ac:dyDescent="0.3">
      <c r="A2576" s="66"/>
      <c r="B2576" s="65" t="s">
        <v>471</v>
      </c>
      <c r="C2576" s="65" t="s">
        <v>20</v>
      </c>
      <c r="D2576" s="66" t="str">
        <f t="shared" si="80"/>
        <v>41400_55Adj.Form_CapAssets</v>
      </c>
      <c r="E2576" s="64">
        <v>0</v>
      </c>
      <c r="F2576" s="66" t="str">
        <f t="shared" si="81"/>
        <v>form late</v>
      </c>
    </row>
    <row r="2577" spans="1:6" x14ac:dyDescent="0.3">
      <c r="A2577" s="66"/>
      <c r="B2577" s="65" t="s">
        <v>471</v>
      </c>
      <c r="C2577" s="65" t="s">
        <v>22</v>
      </c>
      <c r="D2577" s="66" t="str">
        <f t="shared" si="80"/>
        <v>41400_55Adj.NA_CapAssets</v>
      </c>
      <c r="E2577" s="64">
        <v>0</v>
      </c>
      <c r="F2577" s="66" t="str">
        <f t="shared" si="81"/>
        <v>form late</v>
      </c>
    </row>
    <row r="2578" spans="1:6" x14ac:dyDescent="0.3">
      <c r="A2578" s="66"/>
      <c r="B2578" s="65" t="s">
        <v>471</v>
      </c>
      <c r="C2578" s="63" t="s">
        <v>47</v>
      </c>
      <c r="D2578" s="66" t="str">
        <f t="shared" si="80"/>
        <v>41400_55Adj.Form_LAD</v>
      </c>
      <c r="E2578" s="64">
        <v>0</v>
      </c>
      <c r="F2578" s="66" t="str">
        <f t="shared" si="81"/>
        <v>form late</v>
      </c>
    </row>
    <row r="2579" spans="1:6" x14ac:dyDescent="0.3">
      <c r="A2579" s="66"/>
      <c r="B2579" s="65" t="s">
        <v>471</v>
      </c>
      <c r="C2579" s="63" t="s">
        <v>49</v>
      </c>
      <c r="D2579" s="66" t="str">
        <f t="shared" si="80"/>
        <v>41400_55Adj.NA_LAD</v>
      </c>
      <c r="E2579" s="64">
        <v>0</v>
      </c>
      <c r="F2579" s="66" t="str">
        <f t="shared" si="81"/>
        <v>form late</v>
      </c>
    </row>
    <row r="2580" spans="1:6" x14ac:dyDescent="0.3">
      <c r="A2580" s="66"/>
      <c r="B2580" s="65" t="s">
        <v>471</v>
      </c>
      <c r="C2580" s="63" t="s">
        <v>64</v>
      </c>
      <c r="D2580" s="66" t="str">
        <f t="shared" si="80"/>
        <v>41400_55Adj.Form_RBE</v>
      </c>
      <c r="E2580" s="64">
        <v>0</v>
      </c>
      <c r="F2580" s="66" t="str">
        <f t="shared" si="81"/>
        <v>form late</v>
      </c>
    </row>
    <row r="2581" spans="1:6" x14ac:dyDescent="0.3">
      <c r="A2581" s="66"/>
      <c r="B2581" s="65" t="s">
        <v>471</v>
      </c>
      <c r="C2581" s="63" t="s">
        <v>66</v>
      </c>
      <c r="D2581" s="66" t="str">
        <f t="shared" si="80"/>
        <v>41400_55Adj.NA_RBESum</v>
      </c>
      <c r="E2581" s="64">
        <v>0</v>
      </c>
      <c r="F2581" s="66" t="str">
        <f t="shared" si="81"/>
        <v>form late</v>
      </c>
    </row>
    <row r="2582" spans="1:6" x14ac:dyDescent="0.3">
      <c r="A2582" s="66"/>
      <c r="B2582" s="65" t="s">
        <v>471</v>
      </c>
      <c r="C2582" s="63" t="s">
        <v>795</v>
      </c>
      <c r="D2582" s="66" t="str">
        <f t="shared" si="80"/>
        <v>41400_55Adj.Form_TBshell</v>
      </c>
      <c r="E2582" s="64">
        <v>0</v>
      </c>
      <c r="F2582" s="66" t="str">
        <f t="shared" si="81"/>
        <v>form late</v>
      </c>
    </row>
    <row r="2583" spans="1:6" x14ac:dyDescent="0.3">
      <c r="A2583" s="66"/>
      <c r="B2583" s="65" t="s">
        <v>471</v>
      </c>
      <c r="C2583" s="63" t="s">
        <v>796</v>
      </c>
      <c r="D2583" s="66" t="str">
        <f t="shared" si="80"/>
        <v>41400_55Adj.NA_TBshell</v>
      </c>
      <c r="E2583" s="64">
        <v>0</v>
      </c>
      <c r="F2583" s="66" t="str">
        <f t="shared" si="81"/>
        <v>form late</v>
      </c>
    </row>
    <row r="2584" spans="1:6" x14ac:dyDescent="0.3">
      <c r="A2584" s="66"/>
      <c r="B2584" s="65" t="s">
        <v>471</v>
      </c>
      <c r="C2584" s="63" t="s">
        <v>74</v>
      </c>
      <c r="D2584" s="66" t="str">
        <f t="shared" si="80"/>
        <v>41400_55Adj.Form_Quest</v>
      </c>
      <c r="E2584" s="64">
        <v>0</v>
      </c>
      <c r="F2584" s="66" t="str">
        <f t="shared" si="81"/>
        <v>form late</v>
      </c>
    </row>
    <row r="2585" spans="1:6" x14ac:dyDescent="0.3">
      <c r="A2585" s="66"/>
      <c r="B2585" s="65" t="s">
        <v>471</v>
      </c>
      <c r="C2585" s="63" t="s">
        <v>72</v>
      </c>
      <c r="D2585" s="66" t="str">
        <f t="shared" si="80"/>
        <v>41400_55Adj.Form_UnrecRecPay</v>
      </c>
      <c r="E2585" s="64">
        <v>0</v>
      </c>
      <c r="F2585" s="66" t="str">
        <f t="shared" si="81"/>
        <v>form late</v>
      </c>
    </row>
    <row r="2586" spans="1:6" x14ac:dyDescent="0.3">
      <c r="A2586" s="66"/>
      <c r="B2586" s="65" t="s">
        <v>471</v>
      </c>
      <c r="C2586" s="63" t="s">
        <v>73</v>
      </c>
      <c r="D2586" s="66" t="str">
        <f t="shared" si="80"/>
        <v>41400_55Adj.NA_UnrecRecPay</v>
      </c>
      <c r="E2586" s="64">
        <v>0</v>
      </c>
      <c r="F2586" s="66" t="str">
        <f t="shared" si="81"/>
        <v>form late</v>
      </c>
    </row>
    <row r="2587" spans="1:6" x14ac:dyDescent="0.3">
      <c r="A2587" s="66"/>
      <c r="B2587" s="65" t="s">
        <v>471</v>
      </c>
      <c r="C2587" s="63" t="s">
        <v>67</v>
      </c>
      <c r="D2587" s="66" t="str">
        <f t="shared" si="80"/>
        <v>41400_55Adj.Form_SEFA</v>
      </c>
      <c r="E2587" s="64">
        <v>0</v>
      </c>
      <c r="F2587" s="66" t="str">
        <f t="shared" si="81"/>
        <v>form late</v>
      </c>
    </row>
    <row r="2588" spans="1:6" x14ac:dyDescent="0.3">
      <c r="A2588" s="66"/>
      <c r="B2588" s="65" t="s">
        <v>472</v>
      </c>
      <c r="C2588" s="63" t="s">
        <v>52</v>
      </c>
      <c r="D2588" s="66" t="str">
        <f t="shared" si="80"/>
        <v>41400_60170.Form_Certification</v>
      </c>
      <c r="E2588" s="64">
        <v>0</v>
      </c>
      <c r="F2588" s="66" t="str">
        <f t="shared" si="81"/>
        <v>form late</v>
      </c>
    </row>
    <row r="2589" spans="1:6" x14ac:dyDescent="0.3">
      <c r="A2589" s="66"/>
      <c r="B2589" s="65" t="s">
        <v>472</v>
      </c>
      <c r="C2589" s="63" t="s">
        <v>16</v>
      </c>
      <c r="D2589" s="66" t="str">
        <f t="shared" si="80"/>
        <v>41400_60170.Form_ADA</v>
      </c>
      <c r="E2589" s="64">
        <v>0</v>
      </c>
      <c r="F2589" s="66" t="str">
        <f t="shared" si="81"/>
        <v>form late</v>
      </c>
    </row>
    <row r="2590" spans="1:6" x14ac:dyDescent="0.3">
      <c r="A2590" s="66"/>
      <c r="B2590" s="65" t="s">
        <v>472</v>
      </c>
      <c r="C2590" s="63" t="s">
        <v>53</v>
      </c>
      <c r="D2590" s="66" t="str">
        <f t="shared" si="80"/>
        <v>41400_60170.Form_NotAppl</v>
      </c>
      <c r="E2590" s="64">
        <v>0</v>
      </c>
      <c r="F2590" s="66" t="str">
        <f t="shared" si="81"/>
        <v>form late</v>
      </c>
    </row>
    <row r="2591" spans="1:6" x14ac:dyDescent="0.3">
      <c r="A2591" s="66"/>
      <c r="B2591" s="65" t="s">
        <v>472</v>
      </c>
      <c r="C2591" s="63" t="s">
        <v>55</v>
      </c>
      <c r="D2591" s="66" t="str">
        <f t="shared" si="80"/>
        <v>41400_60170.NA_NotAppl</v>
      </c>
      <c r="E2591" s="64">
        <v>0</v>
      </c>
      <c r="F2591" s="66" t="str">
        <f t="shared" si="81"/>
        <v>form late</v>
      </c>
    </row>
    <row r="2592" spans="1:6" x14ac:dyDescent="0.3">
      <c r="A2592" s="66"/>
      <c r="B2592" s="65" t="s">
        <v>472</v>
      </c>
      <c r="C2592" s="63" t="s">
        <v>19</v>
      </c>
      <c r="D2592" s="66" t="str">
        <f t="shared" si="80"/>
        <v>41400_60170.Form_ApprRecon_NA</v>
      </c>
      <c r="E2592" s="64">
        <v>0</v>
      </c>
      <c r="F2592" s="66" t="str">
        <f t="shared" si="81"/>
        <v>form late</v>
      </c>
    </row>
    <row r="2593" spans="1:6" x14ac:dyDescent="0.3">
      <c r="A2593" s="66"/>
      <c r="B2593" s="65" t="s">
        <v>472</v>
      </c>
      <c r="C2593" s="63" t="s">
        <v>17</v>
      </c>
      <c r="D2593" s="66" t="str">
        <f t="shared" si="80"/>
        <v>41400_60170.NA_ADA</v>
      </c>
      <c r="E2593" s="64">
        <v>0</v>
      </c>
      <c r="F2593" s="66" t="str">
        <f t="shared" si="81"/>
        <v>form late</v>
      </c>
    </row>
    <row r="2594" spans="1:6" x14ac:dyDescent="0.3">
      <c r="A2594" s="66"/>
      <c r="B2594" s="65" t="s">
        <v>472</v>
      </c>
      <c r="C2594" s="65" t="s">
        <v>40</v>
      </c>
      <c r="D2594" s="66" t="str">
        <f t="shared" si="80"/>
        <v>41400_60170.Form_GI_Sec</v>
      </c>
      <c r="E2594" s="64">
        <v>0</v>
      </c>
      <c r="F2594" s="66" t="str">
        <f t="shared" si="81"/>
        <v>form late</v>
      </c>
    </row>
    <row r="2595" spans="1:6" x14ac:dyDescent="0.3">
      <c r="A2595" s="66"/>
      <c r="B2595" s="65" t="s">
        <v>472</v>
      </c>
      <c r="C2595" s="65" t="s">
        <v>794</v>
      </c>
      <c r="D2595" s="66" t="str">
        <f t="shared" si="80"/>
        <v>41400_60170.NA_GI_SEC</v>
      </c>
      <c r="E2595" s="64">
        <v>0</v>
      </c>
      <c r="F2595" s="66" t="str">
        <f t="shared" si="81"/>
        <v>form late</v>
      </c>
    </row>
    <row r="2596" spans="1:6" x14ac:dyDescent="0.3">
      <c r="A2596" s="66"/>
      <c r="B2596" s="65" t="s">
        <v>472</v>
      </c>
      <c r="C2596" s="63" t="s">
        <v>42</v>
      </c>
      <c r="D2596" s="66" t="str">
        <f t="shared" si="80"/>
        <v>41400_60170.Form_InterOrg</v>
      </c>
      <c r="E2596" s="64">
        <v>0</v>
      </c>
      <c r="F2596" s="66" t="str">
        <f t="shared" si="81"/>
        <v>form late</v>
      </c>
    </row>
    <row r="2597" spans="1:6" x14ac:dyDescent="0.3">
      <c r="A2597" s="66"/>
      <c r="B2597" s="65" t="s">
        <v>472</v>
      </c>
      <c r="C2597" s="63" t="s">
        <v>43</v>
      </c>
      <c r="D2597" s="66" t="str">
        <f t="shared" si="80"/>
        <v>41400_60170.NA_InterOrg</v>
      </c>
      <c r="E2597" s="64">
        <v>0</v>
      </c>
      <c r="F2597" s="66" t="str">
        <f t="shared" si="81"/>
        <v>form late</v>
      </c>
    </row>
    <row r="2598" spans="1:6" x14ac:dyDescent="0.3">
      <c r="A2598" s="66"/>
      <c r="B2598" s="65" t="s">
        <v>472</v>
      </c>
      <c r="C2598" s="63" t="s">
        <v>37</v>
      </c>
      <c r="D2598" s="66" t="str">
        <f t="shared" si="80"/>
        <v>41400_60170.Form_AppFB</v>
      </c>
      <c r="E2598" s="64">
        <v>0</v>
      </c>
      <c r="F2598" s="66" t="str">
        <f t="shared" si="81"/>
        <v>form late</v>
      </c>
    </row>
    <row r="2599" spans="1:6" x14ac:dyDescent="0.3">
      <c r="A2599" s="66"/>
      <c r="B2599" s="65" t="s">
        <v>472</v>
      </c>
      <c r="C2599" s="63" t="s">
        <v>50</v>
      </c>
      <c r="D2599" s="66" t="str">
        <f t="shared" si="80"/>
        <v>41400_60170.Form_LTL</v>
      </c>
      <c r="E2599" s="64">
        <v>0</v>
      </c>
      <c r="F2599" s="66" t="str">
        <f t="shared" si="81"/>
        <v>form late</v>
      </c>
    </row>
    <row r="2600" spans="1:6" x14ac:dyDescent="0.3">
      <c r="A2600" s="66"/>
      <c r="B2600" s="65" t="s">
        <v>472</v>
      </c>
      <c r="C2600" s="63" t="s">
        <v>51</v>
      </c>
      <c r="D2600" s="66" t="str">
        <f t="shared" si="80"/>
        <v>41400_60170.NA_LTL</v>
      </c>
      <c r="E2600" s="64">
        <v>0</v>
      </c>
      <c r="F2600" s="66" t="str">
        <f t="shared" si="81"/>
        <v>form late</v>
      </c>
    </row>
    <row r="2601" spans="1:6" x14ac:dyDescent="0.3">
      <c r="A2601" s="66"/>
      <c r="B2601" s="65" t="s">
        <v>472</v>
      </c>
      <c r="C2601" s="63" t="s">
        <v>26</v>
      </c>
      <c r="D2601" s="66" t="str">
        <f t="shared" si="80"/>
        <v>41400_60170.Form_ClassRev</v>
      </c>
      <c r="E2601" s="64">
        <v>0</v>
      </c>
      <c r="F2601" s="66" t="str">
        <f t="shared" si="81"/>
        <v>form late</v>
      </c>
    </row>
    <row r="2602" spans="1:6" x14ac:dyDescent="0.3">
      <c r="A2602" s="66"/>
      <c r="B2602" s="65" t="s">
        <v>472</v>
      </c>
      <c r="C2602" s="63" t="s">
        <v>28</v>
      </c>
      <c r="D2602" s="66" t="str">
        <f t="shared" si="80"/>
        <v>41400_60170.NA_ClassRev</v>
      </c>
      <c r="E2602" s="64">
        <v>0</v>
      </c>
      <c r="F2602" s="66" t="str">
        <f t="shared" si="81"/>
        <v>form late</v>
      </c>
    </row>
    <row r="2603" spans="1:6" x14ac:dyDescent="0.3">
      <c r="A2603" s="66"/>
      <c r="B2603" s="65" t="s">
        <v>472</v>
      </c>
      <c r="C2603" s="65" t="s">
        <v>23</v>
      </c>
      <c r="D2603" s="66" t="str">
        <f t="shared" si="80"/>
        <v>41400_60170.Form_Cash_A</v>
      </c>
      <c r="E2603" s="64">
        <v>0</v>
      </c>
      <c r="F2603" s="66" t="str">
        <f t="shared" si="81"/>
        <v>form late</v>
      </c>
    </row>
    <row r="2604" spans="1:6" x14ac:dyDescent="0.3">
      <c r="A2604" s="66"/>
      <c r="B2604" s="65" t="s">
        <v>472</v>
      </c>
      <c r="C2604" s="65" t="s">
        <v>25</v>
      </c>
      <c r="D2604" s="66" t="str">
        <f t="shared" si="80"/>
        <v>41400_60170.NA_Cash_A</v>
      </c>
      <c r="E2604" s="64">
        <v>0</v>
      </c>
      <c r="F2604" s="66" t="str">
        <f t="shared" si="81"/>
        <v>form late</v>
      </c>
    </row>
    <row r="2605" spans="1:6" x14ac:dyDescent="0.3">
      <c r="A2605" s="66"/>
      <c r="B2605" s="65" t="s">
        <v>472</v>
      </c>
      <c r="C2605" s="65" t="s">
        <v>32</v>
      </c>
      <c r="D2605" s="66" t="str">
        <f t="shared" si="80"/>
        <v>41400_60170.Form_CashReconCPA</v>
      </c>
      <c r="E2605" s="64">
        <v>0</v>
      </c>
      <c r="F2605" s="66" t="str">
        <f t="shared" si="81"/>
        <v>form late</v>
      </c>
    </row>
    <row r="2606" spans="1:6" x14ac:dyDescent="0.3">
      <c r="A2606" s="66"/>
      <c r="B2606" s="65" t="s">
        <v>472</v>
      </c>
      <c r="C2606" s="65" t="s">
        <v>34</v>
      </c>
      <c r="D2606" s="66" t="str">
        <f t="shared" si="80"/>
        <v>41400_60170.NA_CashReconCPA</v>
      </c>
      <c r="E2606" s="64">
        <v>0</v>
      </c>
      <c r="F2606" s="66" t="str">
        <f t="shared" si="81"/>
        <v>form late</v>
      </c>
    </row>
    <row r="2607" spans="1:6" x14ac:dyDescent="0.3">
      <c r="A2607" s="66"/>
      <c r="B2607" s="65" t="s">
        <v>472</v>
      </c>
      <c r="C2607" s="65" t="s">
        <v>44</v>
      </c>
      <c r="D2607" s="66" t="str">
        <f t="shared" si="80"/>
        <v>41400_60170.Form_InvstAnalysis</v>
      </c>
      <c r="E2607" s="64">
        <v>0</v>
      </c>
      <c r="F2607" s="66" t="str">
        <f t="shared" si="81"/>
        <v>form late</v>
      </c>
    </row>
    <row r="2608" spans="1:6" x14ac:dyDescent="0.3">
      <c r="A2608" s="66"/>
      <c r="B2608" s="65" t="s">
        <v>472</v>
      </c>
      <c r="C2608" s="65" t="s">
        <v>46</v>
      </c>
      <c r="D2608" s="66" t="str">
        <f t="shared" si="80"/>
        <v>41400_60170.NA_InvstAnalysis</v>
      </c>
      <c r="E2608" s="64">
        <v>0</v>
      </c>
      <c r="F2608" s="66" t="str">
        <f t="shared" si="81"/>
        <v>form late</v>
      </c>
    </row>
    <row r="2609" spans="1:6" x14ac:dyDescent="0.3">
      <c r="A2609" s="66"/>
      <c r="B2609" s="65" t="s">
        <v>472</v>
      </c>
      <c r="C2609" s="65" t="s">
        <v>20</v>
      </c>
      <c r="D2609" s="66" t="str">
        <f t="shared" si="80"/>
        <v>41400_60170.Form_CapAssets</v>
      </c>
      <c r="E2609" s="64">
        <v>0</v>
      </c>
      <c r="F2609" s="66" t="str">
        <f t="shared" si="81"/>
        <v>form late</v>
      </c>
    </row>
    <row r="2610" spans="1:6" x14ac:dyDescent="0.3">
      <c r="A2610" s="66"/>
      <c r="B2610" s="65" t="s">
        <v>472</v>
      </c>
      <c r="C2610" s="65" t="s">
        <v>22</v>
      </c>
      <c r="D2610" s="66" t="str">
        <f t="shared" si="80"/>
        <v>41400_60170.NA_CapAssets</v>
      </c>
      <c r="E2610" s="64">
        <v>0</v>
      </c>
      <c r="F2610" s="66" t="str">
        <f t="shared" si="81"/>
        <v>form late</v>
      </c>
    </row>
    <row r="2611" spans="1:6" x14ac:dyDescent="0.3">
      <c r="A2611" s="66"/>
      <c r="B2611" s="65" t="s">
        <v>472</v>
      </c>
      <c r="C2611" s="63" t="s">
        <v>47</v>
      </c>
      <c r="D2611" s="66" t="str">
        <f t="shared" si="80"/>
        <v>41400_60170.Form_LAD</v>
      </c>
      <c r="E2611" s="64">
        <v>0</v>
      </c>
      <c r="F2611" s="66" t="str">
        <f t="shared" si="81"/>
        <v>form late</v>
      </c>
    </row>
    <row r="2612" spans="1:6" x14ac:dyDescent="0.3">
      <c r="A2612" s="66"/>
      <c r="B2612" s="65" t="s">
        <v>472</v>
      </c>
      <c r="C2612" s="63" t="s">
        <v>49</v>
      </c>
      <c r="D2612" s="66" t="str">
        <f t="shared" si="80"/>
        <v>41400_60170.NA_LAD</v>
      </c>
      <c r="E2612" s="64">
        <v>0</v>
      </c>
      <c r="F2612" s="66" t="str">
        <f t="shared" si="81"/>
        <v>form late</v>
      </c>
    </row>
    <row r="2613" spans="1:6" x14ac:dyDescent="0.3">
      <c r="A2613" s="66"/>
      <c r="B2613" s="65" t="s">
        <v>472</v>
      </c>
      <c r="C2613" s="63" t="s">
        <v>64</v>
      </c>
      <c r="D2613" s="66" t="str">
        <f t="shared" si="80"/>
        <v>41400_60170.Form_RBE</v>
      </c>
      <c r="E2613" s="64">
        <v>0</v>
      </c>
      <c r="F2613" s="66" t="str">
        <f t="shared" si="81"/>
        <v>form late</v>
      </c>
    </row>
    <row r="2614" spans="1:6" x14ac:dyDescent="0.3">
      <c r="A2614" s="66"/>
      <c r="B2614" s="65" t="s">
        <v>472</v>
      </c>
      <c r="C2614" s="63" t="s">
        <v>66</v>
      </c>
      <c r="D2614" s="66" t="str">
        <f t="shared" si="80"/>
        <v>41400_60170.NA_RBESum</v>
      </c>
      <c r="E2614" s="64">
        <v>0</v>
      </c>
      <c r="F2614" s="66" t="str">
        <f t="shared" si="81"/>
        <v>form late</v>
      </c>
    </row>
    <row r="2615" spans="1:6" x14ac:dyDescent="0.3">
      <c r="A2615" s="66"/>
      <c r="B2615" s="65" t="s">
        <v>472</v>
      </c>
      <c r="C2615" s="63" t="s">
        <v>795</v>
      </c>
      <c r="D2615" s="66" t="str">
        <f t="shared" si="80"/>
        <v>41400_60170.Form_TBshell</v>
      </c>
      <c r="E2615" s="64">
        <v>0</v>
      </c>
      <c r="F2615" s="66" t="str">
        <f t="shared" si="81"/>
        <v>form late</v>
      </c>
    </row>
    <row r="2616" spans="1:6" x14ac:dyDescent="0.3">
      <c r="A2616" s="66"/>
      <c r="B2616" s="65" t="s">
        <v>472</v>
      </c>
      <c r="C2616" s="63" t="s">
        <v>796</v>
      </c>
      <c r="D2616" s="66" t="str">
        <f t="shared" si="80"/>
        <v>41400_60170.NA_TBshell</v>
      </c>
      <c r="E2616" s="64">
        <v>0</v>
      </c>
      <c r="F2616" s="66" t="str">
        <f t="shared" si="81"/>
        <v>form late</v>
      </c>
    </row>
    <row r="2617" spans="1:6" x14ac:dyDescent="0.3">
      <c r="A2617" s="66"/>
      <c r="B2617" s="65" t="s">
        <v>472</v>
      </c>
      <c r="C2617" s="63" t="s">
        <v>74</v>
      </c>
      <c r="D2617" s="66" t="str">
        <f t="shared" si="80"/>
        <v>41400_60170.Form_Quest</v>
      </c>
      <c r="E2617" s="64">
        <v>0</v>
      </c>
      <c r="F2617" s="66" t="str">
        <f t="shared" si="81"/>
        <v>form late</v>
      </c>
    </row>
    <row r="2618" spans="1:6" x14ac:dyDescent="0.3">
      <c r="A2618" s="66"/>
      <c r="B2618" s="65" t="s">
        <v>472</v>
      </c>
      <c r="C2618" s="63" t="s">
        <v>72</v>
      </c>
      <c r="D2618" s="66" t="str">
        <f t="shared" si="80"/>
        <v>41400_60170.Form_UnrecRecPay</v>
      </c>
      <c r="E2618" s="64">
        <v>0</v>
      </c>
      <c r="F2618" s="66" t="str">
        <f t="shared" si="81"/>
        <v>form late</v>
      </c>
    </row>
    <row r="2619" spans="1:6" x14ac:dyDescent="0.3">
      <c r="A2619" s="66"/>
      <c r="B2619" s="65" t="s">
        <v>472</v>
      </c>
      <c r="C2619" s="63" t="s">
        <v>73</v>
      </c>
      <c r="D2619" s="66" t="str">
        <f t="shared" si="80"/>
        <v>41400_60170.NA_UnrecRecPay</v>
      </c>
      <c r="E2619" s="64">
        <v>0</v>
      </c>
      <c r="F2619" s="66" t="str">
        <f t="shared" si="81"/>
        <v>form late</v>
      </c>
    </row>
    <row r="2620" spans="1:6" x14ac:dyDescent="0.3">
      <c r="A2620" s="66"/>
      <c r="B2620" s="65" t="s">
        <v>472</v>
      </c>
      <c r="C2620" s="63" t="s">
        <v>67</v>
      </c>
      <c r="D2620" s="66" t="str">
        <f t="shared" si="80"/>
        <v>41400_60170.Form_SEFA</v>
      </c>
      <c r="E2620" s="64">
        <v>0</v>
      </c>
      <c r="F2620" s="66" t="str">
        <f t="shared" si="81"/>
        <v>form late</v>
      </c>
    </row>
    <row r="2621" spans="1:6" x14ac:dyDescent="0.3">
      <c r="A2621" s="66"/>
      <c r="B2621" s="65" t="s">
        <v>473</v>
      </c>
      <c r="C2621" s="63" t="s">
        <v>52</v>
      </c>
      <c r="D2621" s="66" t="str">
        <f t="shared" si="80"/>
        <v>41400_EWAdj.Form_Certification</v>
      </c>
      <c r="E2621" s="64">
        <v>0</v>
      </c>
      <c r="F2621" s="66" t="str">
        <f t="shared" si="81"/>
        <v>form late</v>
      </c>
    </row>
    <row r="2622" spans="1:6" x14ac:dyDescent="0.3">
      <c r="A2622" s="66"/>
      <c r="B2622" s="65" t="s">
        <v>473</v>
      </c>
      <c r="C2622" s="63" t="s">
        <v>16</v>
      </c>
      <c r="D2622" s="66" t="str">
        <f t="shared" si="80"/>
        <v>41400_EWAdj.Form_ADA</v>
      </c>
      <c r="E2622" s="64">
        <v>0</v>
      </c>
      <c r="F2622" s="66" t="str">
        <f t="shared" si="81"/>
        <v>form late</v>
      </c>
    </row>
    <row r="2623" spans="1:6" x14ac:dyDescent="0.3">
      <c r="A2623" s="66"/>
      <c r="B2623" s="65" t="s">
        <v>473</v>
      </c>
      <c r="C2623" s="63" t="s">
        <v>53</v>
      </c>
      <c r="D2623" s="66" t="str">
        <f t="shared" si="80"/>
        <v>41400_EWAdj.Form_NotAppl</v>
      </c>
      <c r="E2623" s="64">
        <v>44039</v>
      </c>
      <c r="F2623" s="66">
        <f t="shared" si="81"/>
        <v>44039</v>
      </c>
    </row>
    <row r="2624" spans="1:6" x14ac:dyDescent="0.3">
      <c r="A2624" s="66"/>
      <c r="B2624" s="65" t="s">
        <v>473</v>
      </c>
      <c r="C2624" s="63" t="s">
        <v>55</v>
      </c>
      <c r="D2624" s="66" t="str">
        <f t="shared" si="80"/>
        <v>41400_EWAdj.NA_NotAppl</v>
      </c>
      <c r="E2624" s="64">
        <v>0</v>
      </c>
      <c r="F2624" s="66" t="str">
        <f t="shared" si="81"/>
        <v>form late</v>
      </c>
    </row>
    <row r="2625" spans="1:6" x14ac:dyDescent="0.3">
      <c r="A2625" s="66"/>
      <c r="B2625" s="65" t="s">
        <v>473</v>
      </c>
      <c r="C2625" s="63" t="s">
        <v>19</v>
      </c>
      <c r="D2625" s="66" t="str">
        <f t="shared" si="80"/>
        <v>41400_EWAdj.Form_ApprRecon_NA</v>
      </c>
      <c r="E2625" s="64">
        <v>2</v>
      </c>
      <c r="F2625" s="66">
        <f t="shared" si="81"/>
        <v>2</v>
      </c>
    </row>
    <row r="2626" spans="1:6" x14ac:dyDescent="0.3">
      <c r="A2626" s="66"/>
      <c r="B2626" s="65" t="s">
        <v>473</v>
      </c>
      <c r="C2626" s="63" t="s">
        <v>17</v>
      </c>
      <c r="D2626" s="66" t="str">
        <f t="shared" si="80"/>
        <v>41400_EWAdj.NA_ADA</v>
      </c>
      <c r="E2626" s="64">
        <v>2</v>
      </c>
      <c r="F2626" s="66">
        <f t="shared" si="81"/>
        <v>2</v>
      </c>
    </row>
    <row r="2627" spans="1:6" x14ac:dyDescent="0.3">
      <c r="A2627" s="66"/>
      <c r="B2627" s="65" t="s">
        <v>473</v>
      </c>
      <c r="C2627" s="65" t="s">
        <v>40</v>
      </c>
      <c r="D2627" s="66" t="str">
        <f t="shared" si="80"/>
        <v>41400_EWAdj.Form_GI_Sec</v>
      </c>
      <c r="E2627" s="64">
        <v>44074</v>
      </c>
      <c r="F2627" s="66">
        <f t="shared" si="81"/>
        <v>44074</v>
      </c>
    </row>
    <row r="2628" spans="1:6" x14ac:dyDescent="0.3">
      <c r="A2628" s="66"/>
      <c r="B2628" s="65" t="s">
        <v>473</v>
      </c>
      <c r="C2628" s="65" t="s">
        <v>794</v>
      </c>
      <c r="D2628" s="66" t="str">
        <f t="shared" si="80"/>
        <v>41400_EWAdj.NA_GI_SEC</v>
      </c>
      <c r="E2628" s="64">
        <v>1</v>
      </c>
      <c r="F2628" s="66">
        <f t="shared" si="81"/>
        <v>1</v>
      </c>
    </row>
    <row r="2629" spans="1:6" x14ac:dyDescent="0.3">
      <c r="A2629" s="66"/>
      <c r="B2629" s="65" t="s">
        <v>473</v>
      </c>
      <c r="C2629" s="63" t="s">
        <v>42</v>
      </c>
      <c r="D2629" s="66" t="str">
        <f t="shared" si="80"/>
        <v>41400_EWAdj.Form_InterOrg</v>
      </c>
      <c r="E2629" s="64">
        <v>44074</v>
      </c>
      <c r="F2629" s="66">
        <f t="shared" si="81"/>
        <v>44074</v>
      </c>
    </row>
    <row r="2630" spans="1:6" x14ac:dyDescent="0.3">
      <c r="A2630" s="66"/>
      <c r="B2630" s="65" t="s">
        <v>473</v>
      </c>
      <c r="C2630" s="63" t="s">
        <v>43</v>
      </c>
      <c r="D2630" s="66" t="str">
        <f t="shared" si="80"/>
        <v>41400_EWAdj.NA_InterOrg</v>
      </c>
      <c r="E2630" s="64">
        <v>2</v>
      </c>
      <c r="F2630" s="66">
        <f t="shared" si="81"/>
        <v>2</v>
      </c>
    </row>
    <row r="2631" spans="1:6" x14ac:dyDescent="0.3">
      <c r="A2631" s="66"/>
      <c r="B2631" s="65" t="s">
        <v>473</v>
      </c>
      <c r="C2631" s="63" t="s">
        <v>37</v>
      </c>
      <c r="D2631" s="66" t="str">
        <f t="shared" si="80"/>
        <v>41400_EWAdj.Form_AppFB</v>
      </c>
      <c r="E2631" s="64">
        <v>0</v>
      </c>
      <c r="F2631" s="66" t="str">
        <f t="shared" si="81"/>
        <v>form late</v>
      </c>
    </row>
    <row r="2632" spans="1:6" x14ac:dyDescent="0.3">
      <c r="A2632" s="66"/>
      <c r="B2632" s="65" t="s">
        <v>473</v>
      </c>
      <c r="C2632" s="63" t="s">
        <v>50</v>
      </c>
      <c r="D2632" s="66" t="str">
        <f t="shared" si="80"/>
        <v>41400_EWAdj.Form_LTL</v>
      </c>
      <c r="E2632" s="64">
        <v>44074</v>
      </c>
      <c r="F2632" s="66">
        <f t="shared" si="81"/>
        <v>44074</v>
      </c>
    </row>
    <row r="2633" spans="1:6" x14ac:dyDescent="0.3">
      <c r="A2633" s="66"/>
      <c r="B2633" s="65" t="s">
        <v>473</v>
      </c>
      <c r="C2633" s="63" t="s">
        <v>51</v>
      </c>
      <c r="D2633" s="66" t="str">
        <f t="shared" si="80"/>
        <v>41400_EWAdj.NA_LTL</v>
      </c>
      <c r="E2633" s="64">
        <v>1</v>
      </c>
      <c r="F2633" s="66">
        <f t="shared" si="81"/>
        <v>1</v>
      </c>
    </row>
    <row r="2634" spans="1:6" x14ac:dyDescent="0.3">
      <c r="A2634" s="66"/>
      <c r="B2634" s="65" t="s">
        <v>473</v>
      </c>
      <c r="C2634" s="63" t="s">
        <v>26</v>
      </c>
      <c r="D2634" s="66" t="str">
        <f t="shared" si="80"/>
        <v>41400_EWAdj.Form_ClassRev</v>
      </c>
      <c r="E2634" s="64">
        <v>0</v>
      </c>
      <c r="F2634" s="66" t="str">
        <f t="shared" si="81"/>
        <v>form late</v>
      </c>
    </row>
    <row r="2635" spans="1:6" x14ac:dyDescent="0.3">
      <c r="A2635" s="66"/>
      <c r="B2635" s="65" t="s">
        <v>473</v>
      </c>
      <c r="C2635" s="63" t="s">
        <v>28</v>
      </c>
      <c r="D2635" s="66" t="str">
        <f t="shared" si="80"/>
        <v>41400_EWAdj.NA_ClassRev</v>
      </c>
      <c r="E2635" s="64">
        <v>1</v>
      </c>
      <c r="F2635" s="66">
        <f t="shared" si="81"/>
        <v>1</v>
      </c>
    </row>
    <row r="2636" spans="1:6" x14ac:dyDescent="0.3">
      <c r="A2636" s="66"/>
      <c r="B2636" s="65" t="s">
        <v>473</v>
      </c>
      <c r="C2636" s="65" t="s">
        <v>23</v>
      </c>
      <c r="D2636" s="66" t="str">
        <f t="shared" si="80"/>
        <v>41400_EWAdj.Form_Cash_A</v>
      </c>
      <c r="E2636" s="64">
        <v>44062</v>
      </c>
      <c r="F2636" s="66">
        <f t="shared" si="81"/>
        <v>44062</v>
      </c>
    </row>
    <row r="2637" spans="1:6" x14ac:dyDescent="0.3">
      <c r="A2637" s="66"/>
      <c r="B2637" s="65" t="s">
        <v>473</v>
      </c>
      <c r="C2637" s="65" t="s">
        <v>25</v>
      </c>
      <c r="D2637" s="66" t="str">
        <f t="shared" si="80"/>
        <v>41400_EWAdj.NA_Cash_A</v>
      </c>
      <c r="E2637" s="64">
        <v>2</v>
      </c>
      <c r="F2637" s="66">
        <f t="shared" si="81"/>
        <v>2</v>
      </c>
    </row>
    <row r="2638" spans="1:6" x14ac:dyDescent="0.3">
      <c r="A2638" s="66"/>
      <c r="B2638" s="65" t="s">
        <v>473</v>
      </c>
      <c r="C2638" s="65" t="s">
        <v>32</v>
      </c>
      <c r="D2638" s="66" t="str">
        <f t="shared" ref="D2638:D2701" si="82">_xlfn.CONCAT(B2638,".",C2638)</f>
        <v>41400_EWAdj.Form_CashReconCPA</v>
      </c>
      <c r="E2638" s="64">
        <v>0</v>
      </c>
      <c r="F2638" s="66" t="str">
        <f t="shared" ref="F2638:F2701" si="83">IF(E2638=0,"form late",E2638)</f>
        <v>form late</v>
      </c>
    </row>
    <row r="2639" spans="1:6" x14ac:dyDescent="0.3">
      <c r="A2639" s="66"/>
      <c r="B2639" s="65" t="s">
        <v>473</v>
      </c>
      <c r="C2639" s="65" t="s">
        <v>34</v>
      </c>
      <c r="D2639" s="66" t="str">
        <f t="shared" si="82"/>
        <v>41400_EWAdj.NA_CashReconCPA</v>
      </c>
      <c r="E2639" s="64">
        <v>1</v>
      </c>
      <c r="F2639" s="66">
        <f t="shared" si="83"/>
        <v>1</v>
      </c>
    </row>
    <row r="2640" spans="1:6" x14ac:dyDescent="0.3">
      <c r="A2640" s="66"/>
      <c r="B2640" s="65" t="s">
        <v>473</v>
      </c>
      <c r="C2640" s="65" t="s">
        <v>44</v>
      </c>
      <c r="D2640" s="66" t="str">
        <f t="shared" si="82"/>
        <v>41400_EWAdj.Form_InvstAnalysis</v>
      </c>
      <c r="E2640" s="64">
        <v>44062</v>
      </c>
      <c r="F2640" s="66">
        <f t="shared" si="83"/>
        <v>44062</v>
      </c>
    </row>
    <row r="2641" spans="1:6" x14ac:dyDescent="0.3">
      <c r="A2641" s="66"/>
      <c r="B2641" s="65" t="s">
        <v>473</v>
      </c>
      <c r="C2641" s="65" t="s">
        <v>46</v>
      </c>
      <c r="D2641" s="66" t="str">
        <f t="shared" si="82"/>
        <v>41400_EWAdj.NA_InvstAnalysis</v>
      </c>
      <c r="E2641" s="64">
        <v>2</v>
      </c>
      <c r="F2641" s="66">
        <f t="shared" si="83"/>
        <v>2</v>
      </c>
    </row>
    <row r="2642" spans="1:6" x14ac:dyDescent="0.3">
      <c r="A2642" s="66"/>
      <c r="B2642" s="65" t="s">
        <v>473</v>
      </c>
      <c r="C2642" s="65" t="s">
        <v>20</v>
      </c>
      <c r="D2642" s="66" t="str">
        <f t="shared" si="82"/>
        <v>41400_EWAdj.Form_CapAssets</v>
      </c>
      <c r="E2642" s="64">
        <v>44062</v>
      </c>
      <c r="F2642" s="66">
        <f t="shared" si="83"/>
        <v>44062</v>
      </c>
    </row>
    <row r="2643" spans="1:6" x14ac:dyDescent="0.3">
      <c r="A2643" s="66"/>
      <c r="B2643" s="65" t="s">
        <v>473</v>
      </c>
      <c r="C2643" s="65" t="s">
        <v>22</v>
      </c>
      <c r="D2643" s="66" t="str">
        <f t="shared" si="82"/>
        <v>41400_EWAdj.NA_CapAssets</v>
      </c>
      <c r="E2643" s="64">
        <v>2</v>
      </c>
      <c r="F2643" s="66">
        <f t="shared" si="83"/>
        <v>2</v>
      </c>
    </row>
    <row r="2644" spans="1:6" x14ac:dyDescent="0.3">
      <c r="A2644" s="66"/>
      <c r="B2644" s="65" t="s">
        <v>473</v>
      </c>
      <c r="C2644" s="63" t="s">
        <v>47</v>
      </c>
      <c r="D2644" s="66" t="str">
        <f t="shared" si="82"/>
        <v>41400_EWAdj.Form_LAD</v>
      </c>
      <c r="E2644" s="64">
        <v>44064</v>
      </c>
      <c r="F2644" s="66">
        <f t="shared" si="83"/>
        <v>44064</v>
      </c>
    </row>
    <row r="2645" spans="1:6" x14ac:dyDescent="0.3">
      <c r="A2645" s="66"/>
      <c r="B2645" s="65" t="s">
        <v>473</v>
      </c>
      <c r="C2645" s="63" t="s">
        <v>49</v>
      </c>
      <c r="D2645" s="66" t="str">
        <f t="shared" si="82"/>
        <v>41400_EWAdj.NA_LAD</v>
      </c>
      <c r="E2645" s="64">
        <v>2</v>
      </c>
      <c r="F2645" s="66">
        <f t="shared" si="83"/>
        <v>2</v>
      </c>
    </row>
    <row r="2646" spans="1:6" x14ac:dyDescent="0.3">
      <c r="A2646" s="66"/>
      <c r="B2646" s="65" t="s">
        <v>473</v>
      </c>
      <c r="C2646" s="63" t="s">
        <v>64</v>
      </c>
      <c r="D2646" s="66" t="str">
        <f t="shared" si="82"/>
        <v>41400_EWAdj.Form_RBE</v>
      </c>
      <c r="E2646" s="64">
        <v>0</v>
      </c>
      <c r="F2646" s="66" t="str">
        <f t="shared" si="83"/>
        <v>form late</v>
      </c>
    </row>
    <row r="2647" spans="1:6" x14ac:dyDescent="0.3">
      <c r="A2647" s="66"/>
      <c r="B2647" s="65" t="s">
        <v>473</v>
      </c>
      <c r="C2647" s="63" t="s">
        <v>66</v>
      </c>
      <c r="D2647" s="66" t="str">
        <f t="shared" si="82"/>
        <v>41400_EWAdj.NA_RBESum</v>
      </c>
      <c r="E2647" s="64">
        <v>1</v>
      </c>
      <c r="F2647" s="66">
        <f t="shared" si="83"/>
        <v>1</v>
      </c>
    </row>
    <row r="2648" spans="1:6" x14ac:dyDescent="0.3">
      <c r="A2648" s="66"/>
      <c r="B2648" s="65" t="s">
        <v>473</v>
      </c>
      <c r="C2648" s="63" t="s">
        <v>795</v>
      </c>
      <c r="D2648" s="66" t="str">
        <f t="shared" si="82"/>
        <v>41400_EWAdj.Form_TBshell</v>
      </c>
      <c r="E2648" s="64">
        <v>0</v>
      </c>
      <c r="F2648" s="66" t="str">
        <f t="shared" si="83"/>
        <v>form late</v>
      </c>
    </row>
    <row r="2649" spans="1:6" x14ac:dyDescent="0.3">
      <c r="A2649" s="66"/>
      <c r="B2649" s="65" t="s">
        <v>473</v>
      </c>
      <c r="C2649" s="63" t="s">
        <v>796</v>
      </c>
      <c r="D2649" s="66" t="str">
        <f t="shared" si="82"/>
        <v>41400_EWAdj.NA_TBshell</v>
      </c>
      <c r="E2649" s="64">
        <v>0</v>
      </c>
      <c r="F2649" s="66" t="str">
        <f t="shared" si="83"/>
        <v>form late</v>
      </c>
    </row>
    <row r="2650" spans="1:6" x14ac:dyDescent="0.3">
      <c r="A2650" s="66"/>
      <c r="B2650" s="65" t="s">
        <v>473</v>
      </c>
      <c r="C2650" s="63" t="s">
        <v>74</v>
      </c>
      <c r="D2650" s="66" t="str">
        <f t="shared" si="82"/>
        <v>41400_EWAdj.Form_Quest</v>
      </c>
      <c r="E2650" s="64">
        <v>0</v>
      </c>
      <c r="F2650" s="66" t="str">
        <f t="shared" si="83"/>
        <v>form late</v>
      </c>
    </row>
    <row r="2651" spans="1:6" x14ac:dyDescent="0.3">
      <c r="A2651" s="66"/>
      <c r="B2651" s="65" t="s">
        <v>473</v>
      </c>
      <c r="C2651" s="63" t="s">
        <v>72</v>
      </c>
      <c r="D2651" s="66" t="str">
        <f t="shared" si="82"/>
        <v>41400_EWAdj.Form_UnrecRecPay</v>
      </c>
      <c r="E2651" s="64">
        <v>0</v>
      </c>
      <c r="F2651" s="66" t="str">
        <f t="shared" si="83"/>
        <v>form late</v>
      </c>
    </row>
    <row r="2652" spans="1:6" x14ac:dyDescent="0.3">
      <c r="A2652" s="66"/>
      <c r="B2652" s="65" t="s">
        <v>473</v>
      </c>
      <c r="C2652" s="63" t="s">
        <v>73</v>
      </c>
      <c r="D2652" s="66" t="str">
        <f t="shared" si="82"/>
        <v>41400_EWAdj.NA_UnrecRecPay</v>
      </c>
      <c r="E2652" s="64">
        <v>0</v>
      </c>
      <c r="F2652" s="66" t="str">
        <f t="shared" si="83"/>
        <v>form late</v>
      </c>
    </row>
    <row r="2653" spans="1:6" x14ac:dyDescent="0.3">
      <c r="A2653" s="66"/>
      <c r="B2653" s="65" t="s">
        <v>473</v>
      </c>
      <c r="C2653" s="63" t="s">
        <v>67</v>
      </c>
      <c r="D2653" s="66" t="str">
        <f t="shared" si="82"/>
        <v>41400_EWAdj.Form_SEFA</v>
      </c>
      <c r="E2653" s="64">
        <v>0</v>
      </c>
      <c r="F2653" s="66" t="str">
        <f t="shared" si="83"/>
        <v>form late</v>
      </c>
    </row>
    <row r="2654" spans="1:6" x14ac:dyDescent="0.3">
      <c r="A2654" s="66"/>
      <c r="B2654" s="65" t="s">
        <v>474</v>
      </c>
      <c r="C2654" s="63" t="s">
        <v>52</v>
      </c>
      <c r="D2654" s="66" t="str">
        <f t="shared" si="82"/>
        <v>41400_70100.Form_Certification</v>
      </c>
      <c r="E2654" s="64">
        <v>0</v>
      </c>
      <c r="F2654" s="66" t="str">
        <f t="shared" si="83"/>
        <v>form late</v>
      </c>
    </row>
    <row r="2655" spans="1:6" x14ac:dyDescent="0.3">
      <c r="A2655" s="66"/>
      <c r="B2655" s="65" t="s">
        <v>474</v>
      </c>
      <c r="C2655" s="63" t="s">
        <v>16</v>
      </c>
      <c r="D2655" s="66" t="str">
        <f t="shared" si="82"/>
        <v>41400_70100.Form_ADA</v>
      </c>
      <c r="E2655" s="64">
        <v>0</v>
      </c>
      <c r="F2655" s="66" t="str">
        <f t="shared" si="83"/>
        <v>form late</v>
      </c>
    </row>
    <row r="2656" spans="1:6" x14ac:dyDescent="0.3">
      <c r="A2656" s="66"/>
      <c r="B2656" s="65" t="s">
        <v>474</v>
      </c>
      <c r="C2656" s="63" t="s">
        <v>53</v>
      </c>
      <c r="D2656" s="66" t="str">
        <f t="shared" si="82"/>
        <v>41400_70100.Form_NotAppl</v>
      </c>
      <c r="E2656" s="64">
        <v>0</v>
      </c>
      <c r="F2656" s="66" t="str">
        <f t="shared" si="83"/>
        <v>form late</v>
      </c>
    </row>
    <row r="2657" spans="1:6" x14ac:dyDescent="0.3">
      <c r="A2657" s="66"/>
      <c r="B2657" s="65" t="s">
        <v>474</v>
      </c>
      <c r="C2657" s="63" t="s">
        <v>55</v>
      </c>
      <c r="D2657" s="66" t="str">
        <f t="shared" si="82"/>
        <v>41400_70100.NA_NotAppl</v>
      </c>
      <c r="E2657" s="64">
        <v>0</v>
      </c>
      <c r="F2657" s="66" t="str">
        <f t="shared" si="83"/>
        <v>form late</v>
      </c>
    </row>
    <row r="2658" spans="1:6" x14ac:dyDescent="0.3">
      <c r="A2658" s="66"/>
      <c r="B2658" s="65" t="s">
        <v>474</v>
      </c>
      <c r="C2658" s="63" t="s">
        <v>19</v>
      </c>
      <c r="D2658" s="66" t="str">
        <f t="shared" si="82"/>
        <v>41400_70100.Form_ApprRecon_NA</v>
      </c>
      <c r="E2658" s="64">
        <v>0</v>
      </c>
      <c r="F2658" s="66" t="str">
        <f t="shared" si="83"/>
        <v>form late</v>
      </c>
    </row>
    <row r="2659" spans="1:6" x14ac:dyDescent="0.3">
      <c r="A2659" s="66"/>
      <c r="B2659" s="65" t="s">
        <v>474</v>
      </c>
      <c r="C2659" s="63" t="s">
        <v>17</v>
      </c>
      <c r="D2659" s="66" t="str">
        <f t="shared" si="82"/>
        <v>41400_70100.NA_ADA</v>
      </c>
      <c r="E2659" s="64">
        <v>0</v>
      </c>
      <c r="F2659" s="66" t="str">
        <f t="shared" si="83"/>
        <v>form late</v>
      </c>
    </row>
    <row r="2660" spans="1:6" x14ac:dyDescent="0.3">
      <c r="A2660" s="66"/>
      <c r="B2660" s="65" t="s">
        <v>474</v>
      </c>
      <c r="C2660" s="65" t="s">
        <v>40</v>
      </c>
      <c r="D2660" s="66" t="str">
        <f t="shared" si="82"/>
        <v>41400_70100.Form_GI_Sec</v>
      </c>
      <c r="E2660" s="64">
        <v>0</v>
      </c>
      <c r="F2660" s="66" t="str">
        <f t="shared" si="83"/>
        <v>form late</v>
      </c>
    </row>
    <row r="2661" spans="1:6" x14ac:dyDescent="0.3">
      <c r="A2661" s="66"/>
      <c r="B2661" s="65" t="s">
        <v>474</v>
      </c>
      <c r="C2661" s="65" t="s">
        <v>794</v>
      </c>
      <c r="D2661" s="66" t="str">
        <f t="shared" si="82"/>
        <v>41400_70100.NA_GI_SEC</v>
      </c>
      <c r="E2661" s="64">
        <v>0</v>
      </c>
      <c r="F2661" s="66" t="str">
        <f t="shared" si="83"/>
        <v>form late</v>
      </c>
    </row>
    <row r="2662" spans="1:6" x14ac:dyDescent="0.3">
      <c r="A2662" s="66"/>
      <c r="B2662" s="65" t="s">
        <v>474</v>
      </c>
      <c r="C2662" s="63" t="s">
        <v>42</v>
      </c>
      <c r="D2662" s="66" t="str">
        <f t="shared" si="82"/>
        <v>41400_70100.Form_InterOrg</v>
      </c>
      <c r="E2662" s="64">
        <v>0</v>
      </c>
      <c r="F2662" s="66" t="str">
        <f t="shared" si="83"/>
        <v>form late</v>
      </c>
    </row>
    <row r="2663" spans="1:6" x14ac:dyDescent="0.3">
      <c r="A2663" s="66"/>
      <c r="B2663" s="65" t="s">
        <v>474</v>
      </c>
      <c r="C2663" s="63" t="s">
        <v>43</v>
      </c>
      <c r="D2663" s="66" t="str">
        <f t="shared" si="82"/>
        <v>41400_70100.NA_InterOrg</v>
      </c>
      <c r="E2663" s="64">
        <v>0</v>
      </c>
      <c r="F2663" s="66" t="str">
        <f t="shared" si="83"/>
        <v>form late</v>
      </c>
    </row>
    <row r="2664" spans="1:6" x14ac:dyDescent="0.3">
      <c r="A2664" s="66"/>
      <c r="B2664" s="65" t="s">
        <v>474</v>
      </c>
      <c r="C2664" s="63" t="s">
        <v>37</v>
      </c>
      <c r="D2664" s="66" t="str">
        <f t="shared" si="82"/>
        <v>41400_70100.Form_AppFB</v>
      </c>
      <c r="E2664" s="64">
        <v>0</v>
      </c>
      <c r="F2664" s="66" t="str">
        <f t="shared" si="83"/>
        <v>form late</v>
      </c>
    </row>
    <row r="2665" spans="1:6" x14ac:dyDescent="0.3">
      <c r="A2665" s="66"/>
      <c r="B2665" s="65" t="s">
        <v>474</v>
      </c>
      <c r="C2665" s="63" t="s">
        <v>50</v>
      </c>
      <c r="D2665" s="66" t="str">
        <f t="shared" si="82"/>
        <v>41400_70100.Form_LTL</v>
      </c>
      <c r="E2665" s="64">
        <v>0</v>
      </c>
      <c r="F2665" s="66" t="str">
        <f t="shared" si="83"/>
        <v>form late</v>
      </c>
    </row>
    <row r="2666" spans="1:6" x14ac:dyDescent="0.3">
      <c r="A2666" s="66"/>
      <c r="B2666" s="65" t="s">
        <v>474</v>
      </c>
      <c r="C2666" s="63" t="s">
        <v>51</v>
      </c>
      <c r="D2666" s="66" t="str">
        <f t="shared" si="82"/>
        <v>41400_70100.NA_LTL</v>
      </c>
      <c r="E2666" s="64">
        <v>0</v>
      </c>
      <c r="F2666" s="66" t="str">
        <f t="shared" si="83"/>
        <v>form late</v>
      </c>
    </row>
    <row r="2667" spans="1:6" x14ac:dyDescent="0.3">
      <c r="A2667" s="66"/>
      <c r="B2667" s="65" t="s">
        <v>474</v>
      </c>
      <c r="C2667" s="63" t="s">
        <v>26</v>
      </c>
      <c r="D2667" s="66" t="str">
        <f t="shared" si="82"/>
        <v>41400_70100.Form_ClassRev</v>
      </c>
      <c r="E2667" s="64">
        <v>0</v>
      </c>
      <c r="F2667" s="66" t="str">
        <f t="shared" si="83"/>
        <v>form late</v>
      </c>
    </row>
    <row r="2668" spans="1:6" x14ac:dyDescent="0.3">
      <c r="A2668" s="66"/>
      <c r="B2668" s="65" t="s">
        <v>474</v>
      </c>
      <c r="C2668" s="63" t="s">
        <v>28</v>
      </c>
      <c r="D2668" s="66" t="str">
        <f t="shared" si="82"/>
        <v>41400_70100.NA_ClassRev</v>
      </c>
      <c r="E2668" s="64">
        <v>0</v>
      </c>
      <c r="F2668" s="66" t="str">
        <f t="shared" si="83"/>
        <v>form late</v>
      </c>
    </row>
    <row r="2669" spans="1:6" x14ac:dyDescent="0.3">
      <c r="A2669" s="66"/>
      <c r="B2669" s="65" t="s">
        <v>474</v>
      </c>
      <c r="C2669" s="65" t="s">
        <v>23</v>
      </c>
      <c r="D2669" s="66" t="str">
        <f t="shared" si="82"/>
        <v>41400_70100.Form_Cash_A</v>
      </c>
      <c r="E2669" s="64">
        <v>0</v>
      </c>
      <c r="F2669" s="66" t="str">
        <f t="shared" si="83"/>
        <v>form late</v>
      </c>
    </row>
    <row r="2670" spans="1:6" x14ac:dyDescent="0.3">
      <c r="A2670" s="66"/>
      <c r="B2670" s="65" t="s">
        <v>474</v>
      </c>
      <c r="C2670" s="65" t="s">
        <v>25</v>
      </c>
      <c r="D2670" s="66" t="str">
        <f t="shared" si="82"/>
        <v>41400_70100.NA_Cash_A</v>
      </c>
      <c r="E2670" s="64">
        <v>0</v>
      </c>
      <c r="F2670" s="66" t="str">
        <f t="shared" si="83"/>
        <v>form late</v>
      </c>
    </row>
    <row r="2671" spans="1:6" x14ac:dyDescent="0.3">
      <c r="A2671" s="66"/>
      <c r="B2671" s="65" t="s">
        <v>474</v>
      </c>
      <c r="C2671" s="65" t="s">
        <v>32</v>
      </c>
      <c r="D2671" s="66" t="str">
        <f t="shared" si="82"/>
        <v>41400_70100.Form_CashReconCPA</v>
      </c>
      <c r="E2671" s="64">
        <v>0</v>
      </c>
      <c r="F2671" s="66" t="str">
        <f t="shared" si="83"/>
        <v>form late</v>
      </c>
    </row>
    <row r="2672" spans="1:6" x14ac:dyDescent="0.3">
      <c r="A2672" s="66"/>
      <c r="B2672" s="65" t="s">
        <v>474</v>
      </c>
      <c r="C2672" s="65" t="s">
        <v>34</v>
      </c>
      <c r="D2672" s="66" t="str">
        <f t="shared" si="82"/>
        <v>41400_70100.NA_CashReconCPA</v>
      </c>
      <c r="E2672" s="64">
        <v>0</v>
      </c>
      <c r="F2672" s="66" t="str">
        <f t="shared" si="83"/>
        <v>form late</v>
      </c>
    </row>
    <row r="2673" spans="1:6" x14ac:dyDescent="0.3">
      <c r="A2673" s="66"/>
      <c r="B2673" s="65" t="s">
        <v>474</v>
      </c>
      <c r="C2673" s="65" t="s">
        <v>44</v>
      </c>
      <c r="D2673" s="66" t="str">
        <f t="shared" si="82"/>
        <v>41400_70100.Form_InvstAnalysis</v>
      </c>
      <c r="E2673" s="64">
        <v>0</v>
      </c>
      <c r="F2673" s="66" t="str">
        <f t="shared" si="83"/>
        <v>form late</v>
      </c>
    </row>
    <row r="2674" spans="1:6" x14ac:dyDescent="0.3">
      <c r="A2674" s="66"/>
      <c r="B2674" s="65" t="s">
        <v>474</v>
      </c>
      <c r="C2674" s="65" t="s">
        <v>46</v>
      </c>
      <c r="D2674" s="66" t="str">
        <f t="shared" si="82"/>
        <v>41400_70100.NA_InvstAnalysis</v>
      </c>
      <c r="E2674" s="64">
        <v>0</v>
      </c>
      <c r="F2674" s="66" t="str">
        <f t="shared" si="83"/>
        <v>form late</v>
      </c>
    </row>
    <row r="2675" spans="1:6" x14ac:dyDescent="0.3">
      <c r="A2675" s="66"/>
      <c r="B2675" s="65" t="s">
        <v>474</v>
      </c>
      <c r="C2675" s="65" t="s">
        <v>20</v>
      </c>
      <c r="D2675" s="66" t="str">
        <f t="shared" si="82"/>
        <v>41400_70100.Form_CapAssets</v>
      </c>
      <c r="E2675" s="64">
        <v>0</v>
      </c>
      <c r="F2675" s="66" t="str">
        <f t="shared" si="83"/>
        <v>form late</v>
      </c>
    </row>
    <row r="2676" spans="1:6" x14ac:dyDescent="0.3">
      <c r="A2676" s="66"/>
      <c r="B2676" s="65" t="s">
        <v>474</v>
      </c>
      <c r="C2676" s="65" t="s">
        <v>22</v>
      </c>
      <c r="D2676" s="66" t="str">
        <f t="shared" si="82"/>
        <v>41400_70100.NA_CapAssets</v>
      </c>
      <c r="E2676" s="64">
        <v>0</v>
      </c>
      <c r="F2676" s="66" t="str">
        <f t="shared" si="83"/>
        <v>form late</v>
      </c>
    </row>
    <row r="2677" spans="1:6" x14ac:dyDescent="0.3">
      <c r="A2677" s="66"/>
      <c r="B2677" s="65" t="s">
        <v>474</v>
      </c>
      <c r="C2677" s="63" t="s">
        <v>47</v>
      </c>
      <c r="D2677" s="66" t="str">
        <f t="shared" si="82"/>
        <v>41400_70100.Form_LAD</v>
      </c>
      <c r="E2677" s="64">
        <v>0</v>
      </c>
      <c r="F2677" s="66" t="str">
        <f t="shared" si="83"/>
        <v>form late</v>
      </c>
    </row>
    <row r="2678" spans="1:6" x14ac:dyDescent="0.3">
      <c r="A2678" s="66"/>
      <c r="B2678" s="65" t="s">
        <v>474</v>
      </c>
      <c r="C2678" s="63" t="s">
        <v>49</v>
      </c>
      <c r="D2678" s="66" t="str">
        <f t="shared" si="82"/>
        <v>41400_70100.NA_LAD</v>
      </c>
      <c r="E2678" s="64">
        <v>0</v>
      </c>
      <c r="F2678" s="66" t="str">
        <f t="shared" si="83"/>
        <v>form late</v>
      </c>
    </row>
    <row r="2679" spans="1:6" x14ac:dyDescent="0.3">
      <c r="A2679" s="66"/>
      <c r="B2679" s="65" t="s">
        <v>474</v>
      </c>
      <c r="C2679" s="63" t="s">
        <v>64</v>
      </c>
      <c r="D2679" s="66" t="str">
        <f t="shared" si="82"/>
        <v>41400_70100.Form_RBE</v>
      </c>
      <c r="E2679" s="64">
        <v>0</v>
      </c>
      <c r="F2679" s="66" t="str">
        <f t="shared" si="83"/>
        <v>form late</v>
      </c>
    </row>
    <row r="2680" spans="1:6" x14ac:dyDescent="0.3">
      <c r="A2680" s="66"/>
      <c r="B2680" s="65" t="s">
        <v>474</v>
      </c>
      <c r="C2680" s="63" t="s">
        <v>66</v>
      </c>
      <c r="D2680" s="66" t="str">
        <f t="shared" si="82"/>
        <v>41400_70100.NA_RBESum</v>
      </c>
      <c r="E2680" s="64">
        <v>0</v>
      </c>
      <c r="F2680" s="66" t="str">
        <f t="shared" si="83"/>
        <v>form late</v>
      </c>
    </row>
    <row r="2681" spans="1:6" x14ac:dyDescent="0.3">
      <c r="A2681" s="66"/>
      <c r="B2681" s="65" t="s">
        <v>474</v>
      </c>
      <c r="C2681" s="63" t="s">
        <v>795</v>
      </c>
      <c r="D2681" s="66" t="str">
        <f t="shared" si="82"/>
        <v>41400_70100.Form_TBshell</v>
      </c>
      <c r="E2681" s="64">
        <v>0</v>
      </c>
      <c r="F2681" s="66" t="str">
        <f t="shared" si="83"/>
        <v>form late</v>
      </c>
    </row>
    <row r="2682" spans="1:6" x14ac:dyDescent="0.3">
      <c r="A2682" s="66"/>
      <c r="B2682" s="65" t="s">
        <v>474</v>
      </c>
      <c r="C2682" s="63" t="s">
        <v>796</v>
      </c>
      <c r="D2682" s="66" t="str">
        <f t="shared" si="82"/>
        <v>41400_70100.NA_TBshell</v>
      </c>
      <c r="E2682" s="64">
        <v>0</v>
      </c>
      <c r="F2682" s="66" t="str">
        <f t="shared" si="83"/>
        <v>form late</v>
      </c>
    </row>
    <row r="2683" spans="1:6" x14ac:dyDescent="0.3">
      <c r="A2683" s="66"/>
      <c r="B2683" s="65" t="s">
        <v>474</v>
      </c>
      <c r="C2683" s="63" t="s">
        <v>74</v>
      </c>
      <c r="D2683" s="66" t="str">
        <f t="shared" si="82"/>
        <v>41400_70100.Form_Quest</v>
      </c>
      <c r="E2683" s="64">
        <v>0</v>
      </c>
      <c r="F2683" s="66" t="str">
        <f t="shared" si="83"/>
        <v>form late</v>
      </c>
    </row>
    <row r="2684" spans="1:6" x14ac:dyDescent="0.3">
      <c r="A2684" s="66"/>
      <c r="B2684" s="65" t="s">
        <v>474</v>
      </c>
      <c r="C2684" s="63" t="s">
        <v>72</v>
      </c>
      <c r="D2684" s="66" t="str">
        <f t="shared" si="82"/>
        <v>41400_70100.Form_UnrecRecPay</v>
      </c>
      <c r="E2684" s="64">
        <v>0</v>
      </c>
      <c r="F2684" s="66" t="str">
        <f t="shared" si="83"/>
        <v>form late</v>
      </c>
    </row>
    <row r="2685" spans="1:6" x14ac:dyDescent="0.3">
      <c r="A2685" s="66"/>
      <c r="B2685" s="65" t="s">
        <v>474</v>
      </c>
      <c r="C2685" s="63" t="s">
        <v>73</v>
      </c>
      <c r="D2685" s="66" t="str">
        <f t="shared" si="82"/>
        <v>41400_70100.NA_UnrecRecPay</v>
      </c>
      <c r="E2685" s="64">
        <v>0</v>
      </c>
      <c r="F2685" s="66" t="str">
        <f t="shared" si="83"/>
        <v>form late</v>
      </c>
    </row>
    <row r="2686" spans="1:6" x14ac:dyDescent="0.3">
      <c r="A2686" s="66"/>
      <c r="B2686" s="65" t="s">
        <v>474</v>
      </c>
      <c r="C2686" s="63" t="s">
        <v>67</v>
      </c>
      <c r="D2686" s="66" t="str">
        <f t="shared" si="82"/>
        <v>41400_70100.Form_SEFA</v>
      </c>
      <c r="E2686" s="64">
        <v>0</v>
      </c>
      <c r="F2686" s="66" t="str">
        <f t="shared" si="83"/>
        <v>form late</v>
      </c>
    </row>
    <row r="2687" spans="1:6" x14ac:dyDescent="0.3">
      <c r="A2687" s="66"/>
      <c r="B2687" s="65" t="s">
        <v>113</v>
      </c>
      <c r="C2687" s="63" t="s">
        <v>52</v>
      </c>
      <c r="D2687" s="66" t="str">
        <f t="shared" si="82"/>
        <v>41400_10100.Form_Certification</v>
      </c>
      <c r="E2687" s="64">
        <v>0</v>
      </c>
      <c r="F2687" s="66" t="str">
        <f t="shared" si="83"/>
        <v>form late</v>
      </c>
    </row>
    <row r="2688" spans="1:6" x14ac:dyDescent="0.3">
      <c r="A2688" s="66"/>
      <c r="B2688" s="65" t="s">
        <v>113</v>
      </c>
      <c r="C2688" s="63" t="s">
        <v>16</v>
      </c>
      <c r="D2688" s="66" t="str">
        <f t="shared" si="82"/>
        <v>41400_10100.Form_ADA</v>
      </c>
      <c r="E2688" s="64">
        <v>0</v>
      </c>
      <c r="F2688" s="66" t="str">
        <f t="shared" si="83"/>
        <v>form late</v>
      </c>
    </row>
    <row r="2689" spans="1:6" x14ac:dyDescent="0.3">
      <c r="A2689" s="66"/>
      <c r="B2689" s="65" t="s">
        <v>113</v>
      </c>
      <c r="C2689" s="63" t="s">
        <v>53</v>
      </c>
      <c r="D2689" s="66" t="str">
        <f t="shared" si="82"/>
        <v>41400_10100.Form_NotAppl</v>
      </c>
      <c r="E2689" s="64">
        <v>0</v>
      </c>
      <c r="F2689" s="66" t="str">
        <f t="shared" si="83"/>
        <v>form late</v>
      </c>
    </row>
    <row r="2690" spans="1:6" x14ac:dyDescent="0.3">
      <c r="A2690" s="66"/>
      <c r="B2690" s="65" t="s">
        <v>113</v>
      </c>
      <c r="C2690" s="63" t="s">
        <v>55</v>
      </c>
      <c r="D2690" s="66" t="str">
        <f t="shared" si="82"/>
        <v>41400_10100.NA_NotAppl</v>
      </c>
      <c r="E2690" s="64">
        <v>0</v>
      </c>
      <c r="F2690" s="66" t="str">
        <f t="shared" si="83"/>
        <v>form late</v>
      </c>
    </row>
    <row r="2691" spans="1:6" x14ac:dyDescent="0.3">
      <c r="A2691" s="66"/>
      <c r="B2691" s="65" t="s">
        <v>113</v>
      </c>
      <c r="C2691" s="63" t="s">
        <v>19</v>
      </c>
      <c r="D2691" s="66" t="str">
        <f t="shared" si="82"/>
        <v>41400_10100.Form_ApprRecon_NA</v>
      </c>
      <c r="E2691" s="64">
        <v>0</v>
      </c>
      <c r="F2691" s="66" t="str">
        <f t="shared" si="83"/>
        <v>form late</v>
      </c>
    </row>
    <row r="2692" spans="1:6" x14ac:dyDescent="0.3">
      <c r="A2692" s="66"/>
      <c r="B2692" s="65" t="s">
        <v>113</v>
      </c>
      <c r="C2692" s="63" t="s">
        <v>17</v>
      </c>
      <c r="D2692" s="66" t="str">
        <f t="shared" si="82"/>
        <v>41400_10100.NA_ADA</v>
      </c>
      <c r="E2692" s="64">
        <v>0</v>
      </c>
      <c r="F2692" s="66" t="str">
        <f t="shared" si="83"/>
        <v>form late</v>
      </c>
    </row>
    <row r="2693" spans="1:6" x14ac:dyDescent="0.3">
      <c r="A2693" s="66"/>
      <c r="B2693" s="65" t="s">
        <v>113</v>
      </c>
      <c r="C2693" s="65" t="s">
        <v>40</v>
      </c>
      <c r="D2693" s="66" t="str">
        <f t="shared" si="82"/>
        <v>41400_10100.Form_GI_Sec</v>
      </c>
      <c r="E2693" s="64">
        <v>0</v>
      </c>
      <c r="F2693" s="66" t="str">
        <f t="shared" si="83"/>
        <v>form late</v>
      </c>
    </row>
    <row r="2694" spans="1:6" x14ac:dyDescent="0.3">
      <c r="A2694" s="66"/>
      <c r="B2694" s="65" t="s">
        <v>113</v>
      </c>
      <c r="C2694" s="65" t="s">
        <v>794</v>
      </c>
      <c r="D2694" s="66" t="str">
        <f t="shared" si="82"/>
        <v>41400_10100.NA_GI_SEC</v>
      </c>
      <c r="E2694" s="64">
        <v>0</v>
      </c>
      <c r="F2694" s="66" t="str">
        <f t="shared" si="83"/>
        <v>form late</v>
      </c>
    </row>
    <row r="2695" spans="1:6" x14ac:dyDescent="0.3">
      <c r="A2695" s="66"/>
      <c r="B2695" s="65" t="s">
        <v>113</v>
      </c>
      <c r="C2695" s="63" t="s">
        <v>42</v>
      </c>
      <c r="D2695" s="66" t="str">
        <f t="shared" si="82"/>
        <v>41400_10100.Form_InterOrg</v>
      </c>
      <c r="E2695" s="64">
        <v>0</v>
      </c>
      <c r="F2695" s="66" t="str">
        <f t="shared" si="83"/>
        <v>form late</v>
      </c>
    </row>
    <row r="2696" spans="1:6" x14ac:dyDescent="0.3">
      <c r="A2696" s="66"/>
      <c r="B2696" s="65" t="s">
        <v>113</v>
      </c>
      <c r="C2696" s="63" t="s">
        <v>43</v>
      </c>
      <c r="D2696" s="66" t="str">
        <f t="shared" si="82"/>
        <v>41400_10100.NA_InterOrg</v>
      </c>
      <c r="E2696" s="64">
        <v>0</v>
      </c>
      <c r="F2696" s="66" t="str">
        <f t="shared" si="83"/>
        <v>form late</v>
      </c>
    </row>
    <row r="2697" spans="1:6" x14ac:dyDescent="0.3">
      <c r="A2697" s="66"/>
      <c r="B2697" s="65" t="s">
        <v>113</v>
      </c>
      <c r="C2697" s="63" t="s">
        <v>37</v>
      </c>
      <c r="D2697" s="66" t="str">
        <f t="shared" si="82"/>
        <v>41400_10100.Form_AppFB</v>
      </c>
      <c r="E2697" s="64">
        <v>0</v>
      </c>
      <c r="F2697" s="66" t="str">
        <f t="shared" si="83"/>
        <v>form late</v>
      </c>
    </row>
    <row r="2698" spans="1:6" x14ac:dyDescent="0.3">
      <c r="A2698" s="66"/>
      <c r="B2698" s="65" t="s">
        <v>113</v>
      </c>
      <c r="C2698" s="63" t="s">
        <v>50</v>
      </c>
      <c r="D2698" s="66" t="str">
        <f t="shared" si="82"/>
        <v>41400_10100.Form_LTL</v>
      </c>
      <c r="E2698" s="64">
        <v>0</v>
      </c>
      <c r="F2698" s="66" t="str">
        <f t="shared" si="83"/>
        <v>form late</v>
      </c>
    </row>
    <row r="2699" spans="1:6" x14ac:dyDescent="0.3">
      <c r="A2699" s="66"/>
      <c r="B2699" s="65" t="s">
        <v>113</v>
      </c>
      <c r="C2699" s="63" t="s">
        <v>51</v>
      </c>
      <c r="D2699" s="66" t="str">
        <f t="shared" si="82"/>
        <v>41400_10100.NA_LTL</v>
      </c>
      <c r="E2699" s="64">
        <v>0</v>
      </c>
      <c r="F2699" s="66" t="str">
        <f t="shared" si="83"/>
        <v>form late</v>
      </c>
    </row>
    <row r="2700" spans="1:6" x14ac:dyDescent="0.3">
      <c r="A2700" s="66"/>
      <c r="B2700" s="65" t="s">
        <v>113</v>
      </c>
      <c r="C2700" s="63" t="s">
        <v>26</v>
      </c>
      <c r="D2700" s="66" t="str">
        <f t="shared" si="82"/>
        <v>41400_10100.Form_ClassRev</v>
      </c>
      <c r="E2700" s="64">
        <v>0</v>
      </c>
      <c r="F2700" s="66" t="str">
        <f t="shared" si="83"/>
        <v>form late</v>
      </c>
    </row>
    <row r="2701" spans="1:6" x14ac:dyDescent="0.3">
      <c r="A2701" s="66"/>
      <c r="B2701" s="65" t="s">
        <v>113</v>
      </c>
      <c r="C2701" s="63" t="s">
        <v>28</v>
      </c>
      <c r="D2701" s="66" t="str">
        <f t="shared" si="82"/>
        <v>41400_10100.NA_ClassRev</v>
      </c>
      <c r="E2701" s="64">
        <v>0</v>
      </c>
      <c r="F2701" s="66" t="str">
        <f t="shared" si="83"/>
        <v>form late</v>
      </c>
    </row>
    <row r="2702" spans="1:6" x14ac:dyDescent="0.3">
      <c r="A2702" s="66"/>
      <c r="B2702" s="65" t="s">
        <v>113</v>
      </c>
      <c r="C2702" s="65" t="s">
        <v>23</v>
      </c>
      <c r="D2702" s="66" t="str">
        <f t="shared" ref="D2702:D2765" si="84">_xlfn.CONCAT(B2702,".",C2702)</f>
        <v>41400_10100.Form_Cash_A</v>
      </c>
      <c r="E2702" s="64">
        <v>0</v>
      </c>
      <c r="F2702" s="66" t="str">
        <f t="shared" ref="F2702:F2765" si="85">IF(E2702=0,"form late",E2702)</f>
        <v>form late</v>
      </c>
    </row>
    <row r="2703" spans="1:6" x14ac:dyDescent="0.3">
      <c r="A2703" s="66"/>
      <c r="B2703" s="65" t="s">
        <v>113</v>
      </c>
      <c r="C2703" s="65" t="s">
        <v>25</v>
      </c>
      <c r="D2703" s="66" t="str">
        <f t="shared" si="84"/>
        <v>41400_10100.NA_Cash_A</v>
      </c>
      <c r="E2703" s="64">
        <v>0</v>
      </c>
      <c r="F2703" s="66" t="str">
        <f t="shared" si="85"/>
        <v>form late</v>
      </c>
    </row>
    <row r="2704" spans="1:6" x14ac:dyDescent="0.3">
      <c r="A2704" s="66"/>
      <c r="B2704" s="65" t="s">
        <v>113</v>
      </c>
      <c r="C2704" s="65" t="s">
        <v>32</v>
      </c>
      <c r="D2704" s="66" t="str">
        <f t="shared" si="84"/>
        <v>41400_10100.Form_CashReconCPA</v>
      </c>
      <c r="E2704" s="64">
        <v>0</v>
      </c>
      <c r="F2704" s="66" t="str">
        <f t="shared" si="85"/>
        <v>form late</v>
      </c>
    </row>
    <row r="2705" spans="1:6" x14ac:dyDescent="0.3">
      <c r="A2705" s="66"/>
      <c r="B2705" s="65" t="s">
        <v>113</v>
      </c>
      <c r="C2705" s="65" t="s">
        <v>34</v>
      </c>
      <c r="D2705" s="66" t="str">
        <f t="shared" si="84"/>
        <v>41400_10100.NA_CashReconCPA</v>
      </c>
      <c r="E2705" s="64">
        <v>0</v>
      </c>
      <c r="F2705" s="66" t="str">
        <f t="shared" si="85"/>
        <v>form late</v>
      </c>
    </row>
    <row r="2706" spans="1:6" x14ac:dyDescent="0.3">
      <c r="A2706" s="66"/>
      <c r="B2706" s="65" t="s">
        <v>113</v>
      </c>
      <c r="C2706" s="65" t="s">
        <v>44</v>
      </c>
      <c r="D2706" s="66" t="str">
        <f t="shared" si="84"/>
        <v>41400_10100.Form_InvstAnalysis</v>
      </c>
      <c r="E2706" s="64">
        <v>0</v>
      </c>
      <c r="F2706" s="66" t="str">
        <f t="shared" si="85"/>
        <v>form late</v>
      </c>
    </row>
    <row r="2707" spans="1:6" x14ac:dyDescent="0.3">
      <c r="A2707" s="66"/>
      <c r="B2707" s="65" t="s">
        <v>113</v>
      </c>
      <c r="C2707" s="65" t="s">
        <v>46</v>
      </c>
      <c r="D2707" s="66" t="str">
        <f t="shared" si="84"/>
        <v>41400_10100.NA_InvstAnalysis</v>
      </c>
      <c r="E2707" s="64">
        <v>0</v>
      </c>
      <c r="F2707" s="66" t="str">
        <f t="shared" si="85"/>
        <v>form late</v>
      </c>
    </row>
    <row r="2708" spans="1:6" x14ac:dyDescent="0.3">
      <c r="A2708" s="66"/>
      <c r="B2708" s="65" t="s">
        <v>113</v>
      </c>
      <c r="C2708" s="65" t="s">
        <v>20</v>
      </c>
      <c r="D2708" s="66" t="str">
        <f t="shared" si="84"/>
        <v>41400_10100.Form_CapAssets</v>
      </c>
      <c r="E2708" s="64">
        <v>0</v>
      </c>
      <c r="F2708" s="66" t="str">
        <f t="shared" si="85"/>
        <v>form late</v>
      </c>
    </row>
    <row r="2709" spans="1:6" x14ac:dyDescent="0.3">
      <c r="A2709" s="66"/>
      <c r="B2709" s="65" t="s">
        <v>113</v>
      </c>
      <c r="C2709" s="65" t="s">
        <v>22</v>
      </c>
      <c r="D2709" s="66" t="str">
        <f t="shared" si="84"/>
        <v>41400_10100.NA_CapAssets</v>
      </c>
      <c r="E2709" s="64">
        <v>0</v>
      </c>
      <c r="F2709" s="66" t="str">
        <f t="shared" si="85"/>
        <v>form late</v>
      </c>
    </row>
    <row r="2710" spans="1:6" x14ac:dyDescent="0.3">
      <c r="A2710" s="66"/>
      <c r="B2710" s="65" t="s">
        <v>113</v>
      </c>
      <c r="C2710" s="63" t="s">
        <v>47</v>
      </c>
      <c r="D2710" s="66" t="str">
        <f t="shared" si="84"/>
        <v>41400_10100.Form_LAD</v>
      </c>
      <c r="E2710" s="64">
        <v>0</v>
      </c>
      <c r="F2710" s="66" t="str">
        <f t="shared" si="85"/>
        <v>form late</v>
      </c>
    </row>
    <row r="2711" spans="1:6" x14ac:dyDescent="0.3">
      <c r="A2711" s="66"/>
      <c r="B2711" s="65" t="s">
        <v>113</v>
      </c>
      <c r="C2711" s="63" t="s">
        <v>49</v>
      </c>
      <c r="D2711" s="66" t="str">
        <f t="shared" si="84"/>
        <v>41400_10100.NA_LAD</v>
      </c>
      <c r="E2711" s="64">
        <v>0</v>
      </c>
      <c r="F2711" s="66" t="str">
        <f t="shared" si="85"/>
        <v>form late</v>
      </c>
    </row>
    <row r="2712" spans="1:6" x14ac:dyDescent="0.3">
      <c r="A2712" s="66"/>
      <c r="B2712" s="65" t="s">
        <v>113</v>
      </c>
      <c r="C2712" s="63" t="s">
        <v>64</v>
      </c>
      <c r="D2712" s="66" t="str">
        <f t="shared" si="84"/>
        <v>41400_10100.Form_RBE</v>
      </c>
      <c r="E2712" s="64">
        <v>0</v>
      </c>
      <c r="F2712" s="66" t="str">
        <f t="shared" si="85"/>
        <v>form late</v>
      </c>
    </row>
    <row r="2713" spans="1:6" x14ac:dyDescent="0.3">
      <c r="A2713" s="66"/>
      <c r="B2713" s="65" t="s">
        <v>113</v>
      </c>
      <c r="C2713" s="63" t="s">
        <v>66</v>
      </c>
      <c r="D2713" s="66" t="str">
        <f t="shared" si="84"/>
        <v>41400_10100.NA_RBESum</v>
      </c>
      <c r="E2713" s="64">
        <v>0</v>
      </c>
      <c r="F2713" s="66" t="str">
        <f t="shared" si="85"/>
        <v>form late</v>
      </c>
    </row>
    <row r="2714" spans="1:6" x14ac:dyDescent="0.3">
      <c r="A2714" s="66"/>
      <c r="B2714" s="65" t="s">
        <v>113</v>
      </c>
      <c r="C2714" s="63" t="s">
        <v>795</v>
      </c>
      <c r="D2714" s="66" t="str">
        <f t="shared" si="84"/>
        <v>41400_10100.Form_TBshell</v>
      </c>
      <c r="E2714" s="64">
        <v>0</v>
      </c>
      <c r="F2714" s="66" t="str">
        <f t="shared" si="85"/>
        <v>form late</v>
      </c>
    </row>
    <row r="2715" spans="1:6" x14ac:dyDescent="0.3">
      <c r="A2715" s="66"/>
      <c r="B2715" s="65" t="s">
        <v>113</v>
      </c>
      <c r="C2715" s="63" t="s">
        <v>796</v>
      </c>
      <c r="D2715" s="66" t="str">
        <f t="shared" si="84"/>
        <v>41400_10100.NA_TBshell</v>
      </c>
      <c r="E2715" s="64">
        <v>0</v>
      </c>
      <c r="F2715" s="66" t="str">
        <f t="shared" si="85"/>
        <v>form late</v>
      </c>
    </row>
    <row r="2716" spans="1:6" x14ac:dyDescent="0.3">
      <c r="A2716" s="66"/>
      <c r="B2716" s="65" t="s">
        <v>113</v>
      </c>
      <c r="C2716" s="63" t="s">
        <v>74</v>
      </c>
      <c r="D2716" s="66" t="str">
        <f t="shared" si="84"/>
        <v>41400_10100.Form_Quest</v>
      </c>
      <c r="E2716" s="64">
        <v>0</v>
      </c>
      <c r="F2716" s="66" t="str">
        <f t="shared" si="85"/>
        <v>form late</v>
      </c>
    </row>
    <row r="2717" spans="1:6" x14ac:dyDescent="0.3">
      <c r="A2717" s="66"/>
      <c r="B2717" s="65" t="s">
        <v>113</v>
      </c>
      <c r="C2717" s="63" t="s">
        <v>72</v>
      </c>
      <c r="D2717" s="66" t="str">
        <f t="shared" si="84"/>
        <v>41400_10100.Form_UnrecRecPay</v>
      </c>
      <c r="E2717" s="64">
        <v>0</v>
      </c>
      <c r="F2717" s="66" t="str">
        <f t="shared" si="85"/>
        <v>form late</v>
      </c>
    </row>
    <row r="2718" spans="1:6" x14ac:dyDescent="0.3">
      <c r="A2718" s="66"/>
      <c r="B2718" s="65" t="s">
        <v>113</v>
      </c>
      <c r="C2718" s="63" t="s">
        <v>73</v>
      </c>
      <c r="D2718" s="66" t="str">
        <f t="shared" si="84"/>
        <v>41400_10100.NA_UnrecRecPay</v>
      </c>
      <c r="E2718" s="64">
        <v>0</v>
      </c>
      <c r="F2718" s="66" t="str">
        <f t="shared" si="85"/>
        <v>form late</v>
      </c>
    </row>
    <row r="2719" spans="1:6" x14ac:dyDescent="0.3">
      <c r="A2719" s="66"/>
      <c r="B2719" s="65" t="s">
        <v>113</v>
      </c>
      <c r="C2719" s="63" t="s">
        <v>67</v>
      </c>
      <c r="D2719" s="66" t="str">
        <f t="shared" si="84"/>
        <v>41400_10100.Form_SEFA</v>
      </c>
      <c r="E2719" s="64">
        <v>0</v>
      </c>
      <c r="F2719" s="66" t="str">
        <f t="shared" si="85"/>
        <v>form late</v>
      </c>
    </row>
    <row r="2720" spans="1:6" x14ac:dyDescent="0.3">
      <c r="A2720" s="66"/>
      <c r="B2720" s="65" t="s">
        <v>475</v>
      </c>
      <c r="C2720" s="63" t="s">
        <v>52</v>
      </c>
      <c r="D2720" s="66" t="str">
        <f t="shared" si="84"/>
        <v>41400_10000.Form_Certification</v>
      </c>
      <c r="E2720" s="64">
        <v>0</v>
      </c>
      <c r="F2720" s="66" t="str">
        <f t="shared" si="85"/>
        <v>form late</v>
      </c>
    </row>
    <row r="2721" spans="1:6" x14ac:dyDescent="0.3">
      <c r="A2721" s="66"/>
      <c r="B2721" s="65" t="s">
        <v>475</v>
      </c>
      <c r="C2721" s="63" t="s">
        <v>16</v>
      </c>
      <c r="D2721" s="66" t="str">
        <f t="shared" si="84"/>
        <v>41400_10000.Form_ADA</v>
      </c>
      <c r="E2721" s="64">
        <v>0</v>
      </c>
      <c r="F2721" s="66" t="str">
        <f t="shared" si="85"/>
        <v>form late</v>
      </c>
    </row>
    <row r="2722" spans="1:6" x14ac:dyDescent="0.3">
      <c r="A2722" s="66"/>
      <c r="B2722" s="65" t="s">
        <v>475</v>
      </c>
      <c r="C2722" s="63" t="s">
        <v>53</v>
      </c>
      <c r="D2722" s="66" t="str">
        <f t="shared" si="84"/>
        <v>41400_10000.Form_NotAppl</v>
      </c>
      <c r="E2722" s="64">
        <v>0</v>
      </c>
      <c r="F2722" s="66" t="str">
        <f t="shared" si="85"/>
        <v>form late</v>
      </c>
    </row>
    <row r="2723" spans="1:6" x14ac:dyDescent="0.3">
      <c r="A2723" s="66"/>
      <c r="B2723" s="65" t="s">
        <v>475</v>
      </c>
      <c r="C2723" s="63" t="s">
        <v>55</v>
      </c>
      <c r="D2723" s="66" t="str">
        <f t="shared" si="84"/>
        <v>41400_10000.NA_NotAppl</v>
      </c>
      <c r="E2723" s="64">
        <v>0</v>
      </c>
      <c r="F2723" s="66" t="str">
        <f t="shared" si="85"/>
        <v>form late</v>
      </c>
    </row>
    <row r="2724" spans="1:6" x14ac:dyDescent="0.3">
      <c r="A2724" s="66"/>
      <c r="B2724" s="65" t="s">
        <v>475</v>
      </c>
      <c r="C2724" s="63" t="s">
        <v>19</v>
      </c>
      <c r="D2724" s="66" t="str">
        <f t="shared" si="84"/>
        <v>41400_10000.Form_ApprRecon_NA</v>
      </c>
      <c r="E2724" s="64">
        <v>0</v>
      </c>
      <c r="F2724" s="66" t="str">
        <f t="shared" si="85"/>
        <v>form late</v>
      </c>
    </row>
    <row r="2725" spans="1:6" x14ac:dyDescent="0.3">
      <c r="A2725" s="66"/>
      <c r="B2725" s="65" t="s">
        <v>475</v>
      </c>
      <c r="C2725" s="63" t="s">
        <v>17</v>
      </c>
      <c r="D2725" s="66" t="str">
        <f t="shared" si="84"/>
        <v>41400_10000.NA_ADA</v>
      </c>
      <c r="E2725" s="64">
        <v>0</v>
      </c>
      <c r="F2725" s="66" t="str">
        <f t="shared" si="85"/>
        <v>form late</v>
      </c>
    </row>
    <row r="2726" spans="1:6" x14ac:dyDescent="0.3">
      <c r="A2726" s="66"/>
      <c r="B2726" s="65" t="s">
        <v>475</v>
      </c>
      <c r="C2726" s="65" t="s">
        <v>40</v>
      </c>
      <c r="D2726" s="66" t="str">
        <f t="shared" si="84"/>
        <v>41400_10000.Form_GI_Sec</v>
      </c>
      <c r="E2726" s="64">
        <v>0</v>
      </c>
      <c r="F2726" s="66" t="str">
        <f t="shared" si="85"/>
        <v>form late</v>
      </c>
    </row>
    <row r="2727" spans="1:6" x14ac:dyDescent="0.3">
      <c r="A2727" s="66"/>
      <c r="B2727" s="65" t="s">
        <v>475</v>
      </c>
      <c r="C2727" s="65" t="s">
        <v>794</v>
      </c>
      <c r="D2727" s="66" t="str">
        <f t="shared" si="84"/>
        <v>41400_10000.NA_GI_SEC</v>
      </c>
      <c r="E2727" s="64">
        <v>0</v>
      </c>
      <c r="F2727" s="66" t="str">
        <f t="shared" si="85"/>
        <v>form late</v>
      </c>
    </row>
    <row r="2728" spans="1:6" x14ac:dyDescent="0.3">
      <c r="A2728" s="66"/>
      <c r="B2728" s="65" t="s">
        <v>475</v>
      </c>
      <c r="C2728" s="63" t="s">
        <v>42</v>
      </c>
      <c r="D2728" s="66" t="str">
        <f t="shared" si="84"/>
        <v>41400_10000.Form_InterOrg</v>
      </c>
      <c r="E2728" s="64">
        <v>0</v>
      </c>
      <c r="F2728" s="66" t="str">
        <f t="shared" si="85"/>
        <v>form late</v>
      </c>
    </row>
    <row r="2729" spans="1:6" x14ac:dyDescent="0.3">
      <c r="A2729" s="66"/>
      <c r="B2729" s="65" t="s">
        <v>475</v>
      </c>
      <c r="C2729" s="63" t="s">
        <v>43</v>
      </c>
      <c r="D2729" s="66" t="str">
        <f t="shared" si="84"/>
        <v>41400_10000.NA_InterOrg</v>
      </c>
      <c r="E2729" s="64">
        <v>0</v>
      </c>
      <c r="F2729" s="66" t="str">
        <f t="shared" si="85"/>
        <v>form late</v>
      </c>
    </row>
    <row r="2730" spans="1:6" x14ac:dyDescent="0.3">
      <c r="A2730" s="66"/>
      <c r="B2730" s="65" t="s">
        <v>475</v>
      </c>
      <c r="C2730" s="63" t="s">
        <v>37</v>
      </c>
      <c r="D2730" s="66" t="str">
        <f t="shared" si="84"/>
        <v>41400_10000.Form_AppFB</v>
      </c>
      <c r="E2730" s="64">
        <v>0</v>
      </c>
      <c r="F2730" s="66" t="str">
        <f t="shared" si="85"/>
        <v>form late</v>
      </c>
    </row>
    <row r="2731" spans="1:6" x14ac:dyDescent="0.3">
      <c r="A2731" s="66"/>
      <c r="B2731" s="65" t="s">
        <v>475</v>
      </c>
      <c r="C2731" s="63" t="s">
        <v>50</v>
      </c>
      <c r="D2731" s="66" t="str">
        <f t="shared" si="84"/>
        <v>41400_10000.Form_LTL</v>
      </c>
      <c r="E2731" s="64">
        <v>0</v>
      </c>
      <c r="F2731" s="66" t="str">
        <f t="shared" si="85"/>
        <v>form late</v>
      </c>
    </row>
    <row r="2732" spans="1:6" x14ac:dyDescent="0.3">
      <c r="A2732" s="66"/>
      <c r="B2732" s="65" t="s">
        <v>475</v>
      </c>
      <c r="C2732" s="63" t="s">
        <v>51</v>
      </c>
      <c r="D2732" s="66" t="str">
        <f t="shared" si="84"/>
        <v>41400_10000.NA_LTL</v>
      </c>
      <c r="E2732" s="64">
        <v>0</v>
      </c>
      <c r="F2732" s="66" t="str">
        <f t="shared" si="85"/>
        <v>form late</v>
      </c>
    </row>
    <row r="2733" spans="1:6" x14ac:dyDescent="0.3">
      <c r="A2733" s="66"/>
      <c r="B2733" s="65" t="s">
        <v>475</v>
      </c>
      <c r="C2733" s="63" t="s">
        <v>26</v>
      </c>
      <c r="D2733" s="66" t="str">
        <f t="shared" si="84"/>
        <v>41400_10000.Form_ClassRev</v>
      </c>
      <c r="E2733" s="64">
        <v>0</v>
      </c>
      <c r="F2733" s="66" t="str">
        <f t="shared" si="85"/>
        <v>form late</v>
      </c>
    </row>
    <row r="2734" spans="1:6" x14ac:dyDescent="0.3">
      <c r="A2734" s="66"/>
      <c r="B2734" s="65" t="s">
        <v>475</v>
      </c>
      <c r="C2734" s="63" t="s">
        <v>28</v>
      </c>
      <c r="D2734" s="66" t="str">
        <f t="shared" si="84"/>
        <v>41400_10000.NA_ClassRev</v>
      </c>
      <c r="E2734" s="64">
        <v>0</v>
      </c>
      <c r="F2734" s="66" t="str">
        <f t="shared" si="85"/>
        <v>form late</v>
      </c>
    </row>
    <row r="2735" spans="1:6" x14ac:dyDescent="0.3">
      <c r="A2735" s="66"/>
      <c r="B2735" s="65" t="s">
        <v>475</v>
      </c>
      <c r="C2735" s="65" t="s">
        <v>23</v>
      </c>
      <c r="D2735" s="66" t="str">
        <f t="shared" si="84"/>
        <v>41400_10000.Form_Cash_A</v>
      </c>
      <c r="E2735" s="64">
        <v>0</v>
      </c>
      <c r="F2735" s="66" t="str">
        <f t="shared" si="85"/>
        <v>form late</v>
      </c>
    </row>
    <row r="2736" spans="1:6" x14ac:dyDescent="0.3">
      <c r="A2736" s="66"/>
      <c r="B2736" s="65" t="s">
        <v>475</v>
      </c>
      <c r="C2736" s="65" t="s">
        <v>25</v>
      </c>
      <c r="D2736" s="66" t="str">
        <f t="shared" si="84"/>
        <v>41400_10000.NA_Cash_A</v>
      </c>
      <c r="E2736" s="64">
        <v>0</v>
      </c>
      <c r="F2736" s="66" t="str">
        <f t="shared" si="85"/>
        <v>form late</v>
      </c>
    </row>
    <row r="2737" spans="1:6" x14ac:dyDescent="0.3">
      <c r="A2737" s="66"/>
      <c r="B2737" s="65" t="s">
        <v>475</v>
      </c>
      <c r="C2737" s="65" t="s">
        <v>32</v>
      </c>
      <c r="D2737" s="66" t="str">
        <f t="shared" si="84"/>
        <v>41400_10000.Form_CashReconCPA</v>
      </c>
      <c r="E2737" s="64">
        <v>0</v>
      </c>
      <c r="F2737" s="66" t="str">
        <f t="shared" si="85"/>
        <v>form late</v>
      </c>
    </row>
    <row r="2738" spans="1:6" x14ac:dyDescent="0.3">
      <c r="A2738" s="66"/>
      <c r="B2738" s="65" t="s">
        <v>475</v>
      </c>
      <c r="C2738" s="65" t="s">
        <v>34</v>
      </c>
      <c r="D2738" s="66" t="str">
        <f t="shared" si="84"/>
        <v>41400_10000.NA_CashReconCPA</v>
      </c>
      <c r="E2738" s="64">
        <v>0</v>
      </c>
      <c r="F2738" s="66" t="str">
        <f t="shared" si="85"/>
        <v>form late</v>
      </c>
    </row>
    <row r="2739" spans="1:6" x14ac:dyDescent="0.3">
      <c r="A2739" s="66"/>
      <c r="B2739" s="65" t="s">
        <v>475</v>
      </c>
      <c r="C2739" s="65" t="s">
        <v>44</v>
      </c>
      <c r="D2739" s="66" t="str">
        <f t="shared" si="84"/>
        <v>41400_10000.Form_InvstAnalysis</v>
      </c>
      <c r="E2739" s="64">
        <v>0</v>
      </c>
      <c r="F2739" s="66" t="str">
        <f t="shared" si="85"/>
        <v>form late</v>
      </c>
    </row>
    <row r="2740" spans="1:6" x14ac:dyDescent="0.3">
      <c r="A2740" s="66"/>
      <c r="B2740" s="65" t="s">
        <v>475</v>
      </c>
      <c r="C2740" s="65" t="s">
        <v>46</v>
      </c>
      <c r="D2740" s="66" t="str">
        <f t="shared" si="84"/>
        <v>41400_10000.NA_InvstAnalysis</v>
      </c>
      <c r="E2740" s="64">
        <v>0</v>
      </c>
      <c r="F2740" s="66" t="str">
        <f t="shared" si="85"/>
        <v>form late</v>
      </c>
    </row>
    <row r="2741" spans="1:6" x14ac:dyDescent="0.3">
      <c r="A2741" s="66"/>
      <c r="B2741" s="65" t="s">
        <v>475</v>
      </c>
      <c r="C2741" s="65" t="s">
        <v>20</v>
      </c>
      <c r="D2741" s="66" t="str">
        <f t="shared" si="84"/>
        <v>41400_10000.Form_CapAssets</v>
      </c>
      <c r="E2741" s="64">
        <v>0</v>
      </c>
      <c r="F2741" s="66" t="str">
        <f t="shared" si="85"/>
        <v>form late</v>
      </c>
    </row>
    <row r="2742" spans="1:6" x14ac:dyDescent="0.3">
      <c r="A2742" s="66"/>
      <c r="B2742" s="65" t="s">
        <v>475</v>
      </c>
      <c r="C2742" s="65" t="s">
        <v>22</v>
      </c>
      <c r="D2742" s="66" t="str">
        <f t="shared" si="84"/>
        <v>41400_10000.NA_CapAssets</v>
      </c>
      <c r="E2742" s="64">
        <v>0</v>
      </c>
      <c r="F2742" s="66" t="str">
        <f t="shared" si="85"/>
        <v>form late</v>
      </c>
    </row>
    <row r="2743" spans="1:6" x14ac:dyDescent="0.3">
      <c r="A2743" s="66"/>
      <c r="B2743" s="65" t="s">
        <v>475</v>
      </c>
      <c r="C2743" s="63" t="s">
        <v>47</v>
      </c>
      <c r="D2743" s="66" t="str">
        <f t="shared" si="84"/>
        <v>41400_10000.Form_LAD</v>
      </c>
      <c r="E2743" s="64">
        <v>0</v>
      </c>
      <c r="F2743" s="66" t="str">
        <f t="shared" si="85"/>
        <v>form late</v>
      </c>
    </row>
    <row r="2744" spans="1:6" x14ac:dyDescent="0.3">
      <c r="A2744" s="66"/>
      <c r="B2744" s="65" t="s">
        <v>475</v>
      </c>
      <c r="C2744" s="63" t="s">
        <v>49</v>
      </c>
      <c r="D2744" s="66" t="str">
        <f t="shared" si="84"/>
        <v>41400_10000.NA_LAD</v>
      </c>
      <c r="E2744" s="64">
        <v>0</v>
      </c>
      <c r="F2744" s="66" t="str">
        <f t="shared" si="85"/>
        <v>form late</v>
      </c>
    </row>
    <row r="2745" spans="1:6" x14ac:dyDescent="0.3">
      <c r="A2745" s="66"/>
      <c r="B2745" s="65" t="s">
        <v>475</v>
      </c>
      <c r="C2745" s="63" t="s">
        <v>64</v>
      </c>
      <c r="D2745" s="66" t="str">
        <f t="shared" si="84"/>
        <v>41400_10000.Form_RBE</v>
      </c>
      <c r="E2745" s="64">
        <v>0</v>
      </c>
      <c r="F2745" s="66" t="str">
        <f t="shared" si="85"/>
        <v>form late</v>
      </c>
    </row>
    <row r="2746" spans="1:6" x14ac:dyDescent="0.3">
      <c r="A2746" s="66"/>
      <c r="B2746" s="65" t="s">
        <v>475</v>
      </c>
      <c r="C2746" s="63" t="s">
        <v>66</v>
      </c>
      <c r="D2746" s="66" t="str">
        <f t="shared" si="84"/>
        <v>41400_10000.NA_RBESum</v>
      </c>
      <c r="E2746" s="64">
        <v>0</v>
      </c>
      <c r="F2746" s="66" t="str">
        <f t="shared" si="85"/>
        <v>form late</v>
      </c>
    </row>
    <row r="2747" spans="1:6" x14ac:dyDescent="0.3">
      <c r="A2747" s="66"/>
      <c r="B2747" s="65" t="s">
        <v>475</v>
      </c>
      <c r="C2747" s="63" t="s">
        <v>795</v>
      </c>
      <c r="D2747" s="66" t="str">
        <f t="shared" si="84"/>
        <v>41400_10000.Form_TBshell</v>
      </c>
      <c r="E2747" s="64">
        <v>0</v>
      </c>
      <c r="F2747" s="66" t="str">
        <f t="shared" si="85"/>
        <v>form late</v>
      </c>
    </row>
    <row r="2748" spans="1:6" x14ac:dyDescent="0.3">
      <c r="A2748" s="66"/>
      <c r="B2748" s="65" t="s">
        <v>475</v>
      </c>
      <c r="C2748" s="63" t="s">
        <v>796</v>
      </c>
      <c r="D2748" s="66" t="str">
        <f t="shared" si="84"/>
        <v>41400_10000.NA_TBshell</v>
      </c>
      <c r="E2748" s="64">
        <v>0</v>
      </c>
      <c r="F2748" s="66" t="str">
        <f t="shared" si="85"/>
        <v>form late</v>
      </c>
    </row>
    <row r="2749" spans="1:6" x14ac:dyDescent="0.3">
      <c r="A2749" s="66"/>
      <c r="B2749" s="65" t="s">
        <v>475</v>
      </c>
      <c r="C2749" s="63" t="s">
        <v>74</v>
      </c>
      <c r="D2749" s="66" t="str">
        <f t="shared" si="84"/>
        <v>41400_10000.Form_Quest</v>
      </c>
      <c r="E2749" s="64">
        <v>0</v>
      </c>
      <c r="F2749" s="66" t="str">
        <f t="shared" si="85"/>
        <v>form late</v>
      </c>
    </row>
    <row r="2750" spans="1:6" x14ac:dyDescent="0.3">
      <c r="A2750" s="66"/>
      <c r="B2750" s="65" t="s">
        <v>475</v>
      </c>
      <c r="C2750" s="63" t="s">
        <v>72</v>
      </c>
      <c r="D2750" s="66" t="str">
        <f t="shared" si="84"/>
        <v>41400_10000.Form_UnrecRecPay</v>
      </c>
      <c r="E2750" s="64">
        <v>0</v>
      </c>
      <c r="F2750" s="66" t="str">
        <f t="shared" si="85"/>
        <v>form late</v>
      </c>
    </row>
    <row r="2751" spans="1:6" x14ac:dyDescent="0.3">
      <c r="A2751" s="66"/>
      <c r="B2751" s="65" t="s">
        <v>475</v>
      </c>
      <c r="C2751" s="63" t="s">
        <v>73</v>
      </c>
      <c r="D2751" s="66" t="str">
        <f t="shared" si="84"/>
        <v>41400_10000.NA_UnrecRecPay</v>
      </c>
      <c r="E2751" s="64">
        <v>0</v>
      </c>
      <c r="F2751" s="66" t="str">
        <f t="shared" si="85"/>
        <v>form late</v>
      </c>
    </row>
    <row r="2752" spans="1:6" x14ac:dyDescent="0.3">
      <c r="A2752" s="66"/>
      <c r="B2752" s="65" t="s">
        <v>475</v>
      </c>
      <c r="C2752" s="63" t="s">
        <v>67</v>
      </c>
      <c r="D2752" s="66" t="str">
        <f t="shared" si="84"/>
        <v>41400_10000.Form_SEFA</v>
      </c>
      <c r="E2752" s="64">
        <v>0</v>
      </c>
      <c r="F2752" s="66" t="str">
        <f t="shared" si="85"/>
        <v>form late</v>
      </c>
    </row>
    <row r="2753" spans="1:6" x14ac:dyDescent="0.3">
      <c r="A2753" s="66"/>
      <c r="B2753" s="65" t="s">
        <v>476</v>
      </c>
      <c r="C2753" s="63" t="s">
        <v>52</v>
      </c>
      <c r="D2753" s="66" t="str">
        <f t="shared" si="84"/>
        <v>41500_10100.Form_Certification</v>
      </c>
      <c r="E2753" s="64">
        <v>0</v>
      </c>
      <c r="F2753" s="66" t="str">
        <f t="shared" si="85"/>
        <v>form late</v>
      </c>
    </row>
    <row r="2754" spans="1:6" x14ac:dyDescent="0.3">
      <c r="A2754" s="66"/>
      <c r="B2754" s="65" t="s">
        <v>476</v>
      </c>
      <c r="C2754" s="63" t="s">
        <v>16</v>
      </c>
      <c r="D2754" s="66" t="str">
        <f t="shared" si="84"/>
        <v>41500_10100.Form_ADA</v>
      </c>
      <c r="E2754" s="64">
        <v>0</v>
      </c>
      <c r="F2754" s="66" t="str">
        <f t="shared" si="85"/>
        <v>form late</v>
      </c>
    </row>
    <row r="2755" spans="1:6" x14ac:dyDescent="0.3">
      <c r="A2755" s="66"/>
      <c r="B2755" s="65" t="s">
        <v>476</v>
      </c>
      <c r="C2755" s="63" t="s">
        <v>53</v>
      </c>
      <c r="D2755" s="66" t="str">
        <f t="shared" si="84"/>
        <v>41500_10100.Form_NotAppl</v>
      </c>
      <c r="E2755" s="64">
        <v>0</v>
      </c>
      <c r="F2755" s="66" t="str">
        <f t="shared" si="85"/>
        <v>form late</v>
      </c>
    </row>
    <row r="2756" spans="1:6" x14ac:dyDescent="0.3">
      <c r="A2756" s="66"/>
      <c r="B2756" s="65" t="s">
        <v>476</v>
      </c>
      <c r="C2756" s="63" t="s">
        <v>55</v>
      </c>
      <c r="D2756" s="66" t="str">
        <f t="shared" si="84"/>
        <v>41500_10100.NA_NotAppl</v>
      </c>
      <c r="E2756" s="64">
        <v>0</v>
      </c>
      <c r="F2756" s="66" t="str">
        <f t="shared" si="85"/>
        <v>form late</v>
      </c>
    </row>
    <row r="2757" spans="1:6" x14ac:dyDescent="0.3">
      <c r="A2757" s="66"/>
      <c r="B2757" s="65" t="s">
        <v>476</v>
      </c>
      <c r="C2757" s="63" t="s">
        <v>19</v>
      </c>
      <c r="D2757" s="66" t="str">
        <f t="shared" si="84"/>
        <v>41500_10100.Form_ApprRecon_NA</v>
      </c>
      <c r="E2757" s="64">
        <v>0</v>
      </c>
      <c r="F2757" s="66" t="str">
        <f t="shared" si="85"/>
        <v>form late</v>
      </c>
    </row>
    <row r="2758" spans="1:6" x14ac:dyDescent="0.3">
      <c r="A2758" s="66"/>
      <c r="B2758" s="65" t="s">
        <v>476</v>
      </c>
      <c r="C2758" s="63" t="s">
        <v>17</v>
      </c>
      <c r="D2758" s="66" t="str">
        <f t="shared" si="84"/>
        <v>41500_10100.NA_ADA</v>
      </c>
      <c r="E2758" s="64">
        <v>0</v>
      </c>
      <c r="F2758" s="66" t="str">
        <f t="shared" si="85"/>
        <v>form late</v>
      </c>
    </row>
    <row r="2759" spans="1:6" x14ac:dyDescent="0.3">
      <c r="A2759" s="66"/>
      <c r="B2759" s="65" t="s">
        <v>476</v>
      </c>
      <c r="C2759" s="65" t="s">
        <v>40</v>
      </c>
      <c r="D2759" s="66" t="str">
        <f t="shared" si="84"/>
        <v>41500_10100.Form_GI_Sec</v>
      </c>
      <c r="E2759" s="64">
        <v>0</v>
      </c>
      <c r="F2759" s="66" t="str">
        <f t="shared" si="85"/>
        <v>form late</v>
      </c>
    </row>
    <row r="2760" spans="1:6" x14ac:dyDescent="0.3">
      <c r="A2760" s="66"/>
      <c r="B2760" s="65" t="s">
        <v>476</v>
      </c>
      <c r="C2760" s="65" t="s">
        <v>794</v>
      </c>
      <c r="D2760" s="66" t="str">
        <f t="shared" si="84"/>
        <v>41500_10100.NA_GI_SEC</v>
      </c>
      <c r="E2760" s="64">
        <v>0</v>
      </c>
      <c r="F2760" s="66" t="str">
        <f t="shared" si="85"/>
        <v>form late</v>
      </c>
    </row>
    <row r="2761" spans="1:6" x14ac:dyDescent="0.3">
      <c r="A2761" s="66"/>
      <c r="B2761" s="65" t="s">
        <v>476</v>
      </c>
      <c r="C2761" s="63" t="s">
        <v>42</v>
      </c>
      <c r="D2761" s="66" t="str">
        <f t="shared" si="84"/>
        <v>41500_10100.Form_InterOrg</v>
      </c>
      <c r="E2761" s="64">
        <v>0</v>
      </c>
      <c r="F2761" s="66" t="str">
        <f t="shared" si="85"/>
        <v>form late</v>
      </c>
    </row>
    <row r="2762" spans="1:6" x14ac:dyDescent="0.3">
      <c r="A2762" s="66"/>
      <c r="B2762" s="65" t="s">
        <v>476</v>
      </c>
      <c r="C2762" s="63" t="s">
        <v>43</v>
      </c>
      <c r="D2762" s="66" t="str">
        <f t="shared" si="84"/>
        <v>41500_10100.NA_InterOrg</v>
      </c>
      <c r="E2762" s="64">
        <v>0</v>
      </c>
      <c r="F2762" s="66" t="str">
        <f t="shared" si="85"/>
        <v>form late</v>
      </c>
    </row>
    <row r="2763" spans="1:6" x14ac:dyDescent="0.3">
      <c r="A2763" s="66"/>
      <c r="B2763" s="65" t="s">
        <v>476</v>
      </c>
      <c r="C2763" s="63" t="s">
        <v>37</v>
      </c>
      <c r="D2763" s="66" t="str">
        <f t="shared" si="84"/>
        <v>41500_10100.Form_AppFB</v>
      </c>
      <c r="E2763" s="64">
        <v>0</v>
      </c>
      <c r="F2763" s="66" t="str">
        <f t="shared" si="85"/>
        <v>form late</v>
      </c>
    </row>
    <row r="2764" spans="1:6" x14ac:dyDescent="0.3">
      <c r="A2764" s="66"/>
      <c r="B2764" s="65" t="s">
        <v>476</v>
      </c>
      <c r="C2764" s="63" t="s">
        <v>50</v>
      </c>
      <c r="D2764" s="66" t="str">
        <f t="shared" si="84"/>
        <v>41500_10100.Form_LTL</v>
      </c>
      <c r="E2764" s="64">
        <v>0</v>
      </c>
      <c r="F2764" s="66" t="str">
        <f t="shared" si="85"/>
        <v>form late</v>
      </c>
    </row>
    <row r="2765" spans="1:6" x14ac:dyDescent="0.3">
      <c r="A2765" s="66"/>
      <c r="B2765" s="65" t="s">
        <v>476</v>
      </c>
      <c r="C2765" s="63" t="s">
        <v>51</v>
      </c>
      <c r="D2765" s="66" t="str">
        <f t="shared" si="84"/>
        <v>41500_10100.NA_LTL</v>
      </c>
      <c r="E2765" s="64">
        <v>0</v>
      </c>
      <c r="F2765" s="66" t="str">
        <f t="shared" si="85"/>
        <v>form late</v>
      </c>
    </row>
    <row r="2766" spans="1:6" x14ac:dyDescent="0.3">
      <c r="A2766" s="66"/>
      <c r="B2766" s="65" t="s">
        <v>476</v>
      </c>
      <c r="C2766" s="63" t="s">
        <v>26</v>
      </c>
      <c r="D2766" s="66" t="str">
        <f t="shared" ref="D2766:D2829" si="86">_xlfn.CONCAT(B2766,".",C2766)</f>
        <v>41500_10100.Form_ClassRev</v>
      </c>
      <c r="E2766" s="64">
        <v>0</v>
      </c>
      <c r="F2766" s="66" t="str">
        <f t="shared" ref="F2766:F2829" si="87">IF(E2766=0,"form late",E2766)</f>
        <v>form late</v>
      </c>
    </row>
    <row r="2767" spans="1:6" x14ac:dyDescent="0.3">
      <c r="A2767" s="66"/>
      <c r="B2767" s="65" t="s">
        <v>476</v>
      </c>
      <c r="C2767" s="63" t="s">
        <v>28</v>
      </c>
      <c r="D2767" s="66" t="str">
        <f t="shared" si="86"/>
        <v>41500_10100.NA_ClassRev</v>
      </c>
      <c r="E2767" s="64">
        <v>0</v>
      </c>
      <c r="F2767" s="66" t="str">
        <f t="shared" si="87"/>
        <v>form late</v>
      </c>
    </row>
    <row r="2768" spans="1:6" x14ac:dyDescent="0.3">
      <c r="A2768" s="66"/>
      <c r="B2768" s="65" t="s">
        <v>476</v>
      </c>
      <c r="C2768" s="65" t="s">
        <v>23</v>
      </c>
      <c r="D2768" s="66" t="str">
        <f t="shared" si="86"/>
        <v>41500_10100.Form_Cash_A</v>
      </c>
      <c r="E2768" s="64">
        <v>0</v>
      </c>
      <c r="F2768" s="66" t="str">
        <f t="shared" si="87"/>
        <v>form late</v>
      </c>
    </row>
    <row r="2769" spans="1:6" x14ac:dyDescent="0.3">
      <c r="A2769" s="66"/>
      <c r="B2769" s="65" t="s">
        <v>476</v>
      </c>
      <c r="C2769" s="65" t="s">
        <v>25</v>
      </c>
      <c r="D2769" s="66" t="str">
        <f t="shared" si="86"/>
        <v>41500_10100.NA_Cash_A</v>
      </c>
      <c r="E2769" s="64">
        <v>0</v>
      </c>
      <c r="F2769" s="66" t="str">
        <f t="shared" si="87"/>
        <v>form late</v>
      </c>
    </row>
    <row r="2770" spans="1:6" x14ac:dyDescent="0.3">
      <c r="A2770" s="66"/>
      <c r="B2770" s="65" t="s">
        <v>476</v>
      </c>
      <c r="C2770" s="65" t="s">
        <v>32</v>
      </c>
      <c r="D2770" s="66" t="str">
        <f t="shared" si="86"/>
        <v>41500_10100.Form_CashReconCPA</v>
      </c>
      <c r="E2770" s="64">
        <v>0</v>
      </c>
      <c r="F2770" s="66" t="str">
        <f t="shared" si="87"/>
        <v>form late</v>
      </c>
    </row>
    <row r="2771" spans="1:6" x14ac:dyDescent="0.3">
      <c r="A2771" s="66"/>
      <c r="B2771" s="65" t="s">
        <v>476</v>
      </c>
      <c r="C2771" s="65" t="s">
        <v>34</v>
      </c>
      <c r="D2771" s="66" t="str">
        <f t="shared" si="86"/>
        <v>41500_10100.NA_CashReconCPA</v>
      </c>
      <c r="E2771" s="64">
        <v>0</v>
      </c>
      <c r="F2771" s="66" t="str">
        <f t="shared" si="87"/>
        <v>form late</v>
      </c>
    </row>
    <row r="2772" spans="1:6" x14ac:dyDescent="0.3">
      <c r="A2772" s="66"/>
      <c r="B2772" s="65" t="s">
        <v>476</v>
      </c>
      <c r="C2772" s="65" t="s">
        <v>44</v>
      </c>
      <c r="D2772" s="66" t="str">
        <f t="shared" si="86"/>
        <v>41500_10100.Form_InvstAnalysis</v>
      </c>
      <c r="E2772" s="64">
        <v>0</v>
      </c>
      <c r="F2772" s="66" t="str">
        <f t="shared" si="87"/>
        <v>form late</v>
      </c>
    </row>
    <row r="2773" spans="1:6" x14ac:dyDescent="0.3">
      <c r="A2773" s="66"/>
      <c r="B2773" s="65" t="s">
        <v>476</v>
      </c>
      <c r="C2773" s="65" t="s">
        <v>46</v>
      </c>
      <c r="D2773" s="66" t="str">
        <f t="shared" si="86"/>
        <v>41500_10100.NA_InvstAnalysis</v>
      </c>
      <c r="E2773" s="64">
        <v>0</v>
      </c>
      <c r="F2773" s="66" t="str">
        <f t="shared" si="87"/>
        <v>form late</v>
      </c>
    </row>
    <row r="2774" spans="1:6" x14ac:dyDescent="0.3">
      <c r="A2774" s="66"/>
      <c r="B2774" s="65" t="s">
        <v>476</v>
      </c>
      <c r="C2774" s="65" t="s">
        <v>20</v>
      </c>
      <c r="D2774" s="66" t="str">
        <f t="shared" si="86"/>
        <v>41500_10100.Form_CapAssets</v>
      </c>
      <c r="E2774" s="64">
        <v>0</v>
      </c>
      <c r="F2774" s="66" t="str">
        <f t="shared" si="87"/>
        <v>form late</v>
      </c>
    </row>
    <row r="2775" spans="1:6" x14ac:dyDescent="0.3">
      <c r="A2775" s="66"/>
      <c r="B2775" s="65" t="s">
        <v>476</v>
      </c>
      <c r="C2775" s="65" t="s">
        <v>22</v>
      </c>
      <c r="D2775" s="66" t="str">
        <f t="shared" si="86"/>
        <v>41500_10100.NA_CapAssets</v>
      </c>
      <c r="E2775" s="64">
        <v>0</v>
      </c>
      <c r="F2775" s="66" t="str">
        <f t="shared" si="87"/>
        <v>form late</v>
      </c>
    </row>
    <row r="2776" spans="1:6" x14ac:dyDescent="0.3">
      <c r="A2776" s="66"/>
      <c r="B2776" s="65" t="s">
        <v>476</v>
      </c>
      <c r="C2776" s="63" t="s">
        <v>47</v>
      </c>
      <c r="D2776" s="66" t="str">
        <f t="shared" si="86"/>
        <v>41500_10100.Form_LAD</v>
      </c>
      <c r="E2776" s="64">
        <v>0</v>
      </c>
      <c r="F2776" s="66" t="str">
        <f t="shared" si="87"/>
        <v>form late</v>
      </c>
    </row>
    <row r="2777" spans="1:6" x14ac:dyDescent="0.3">
      <c r="A2777" s="66"/>
      <c r="B2777" s="65" t="s">
        <v>476</v>
      </c>
      <c r="C2777" s="63" t="s">
        <v>49</v>
      </c>
      <c r="D2777" s="66" t="str">
        <f t="shared" si="86"/>
        <v>41500_10100.NA_LAD</v>
      </c>
      <c r="E2777" s="64">
        <v>0</v>
      </c>
      <c r="F2777" s="66" t="str">
        <f t="shared" si="87"/>
        <v>form late</v>
      </c>
    </row>
    <row r="2778" spans="1:6" x14ac:dyDescent="0.3">
      <c r="A2778" s="66"/>
      <c r="B2778" s="65" t="s">
        <v>476</v>
      </c>
      <c r="C2778" s="63" t="s">
        <v>64</v>
      </c>
      <c r="D2778" s="66" t="str">
        <f t="shared" si="86"/>
        <v>41500_10100.Form_RBE</v>
      </c>
      <c r="E2778" s="64">
        <v>0</v>
      </c>
      <c r="F2778" s="66" t="str">
        <f t="shared" si="87"/>
        <v>form late</v>
      </c>
    </row>
    <row r="2779" spans="1:6" x14ac:dyDescent="0.3">
      <c r="A2779" s="66"/>
      <c r="B2779" s="65" t="s">
        <v>476</v>
      </c>
      <c r="C2779" s="63" t="s">
        <v>66</v>
      </c>
      <c r="D2779" s="66" t="str">
        <f t="shared" si="86"/>
        <v>41500_10100.NA_RBESum</v>
      </c>
      <c r="E2779" s="64">
        <v>0</v>
      </c>
      <c r="F2779" s="66" t="str">
        <f t="shared" si="87"/>
        <v>form late</v>
      </c>
    </row>
    <row r="2780" spans="1:6" x14ac:dyDescent="0.3">
      <c r="A2780" s="66"/>
      <c r="B2780" s="65" t="s">
        <v>476</v>
      </c>
      <c r="C2780" s="63" t="s">
        <v>795</v>
      </c>
      <c r="D2780" s="66" t="str">
        <f t="shared" si="86"/>
        <v>41500_10100.Form_TBshell</v>
      </c>
      <c r="E2780" s="64">
        <v>0</v>
      </c>
      <c r="F2780" s="66" t="str">
        <f t="shared" si="87"/>
        <v>form late</v>
      </c>
    </row>
    <row r="2781" spans="1:6" x14ac:dyDescent="0.3">
      <c r="A2781" s="66"/>
      <c r="B2781" s="65" t="s">
        <v>476</v>
      </c>
      <c r="C2781" s="63" t="s">
        <v>796</v>
      </c>
      <c r="D2781" s="66" t="str">
        <f t="shared" si="86"/>
        <v>41500_10100.NA_TBshell</v>
      </c>
      <c r="E2781" s="64">
        <v>0</v>
      </c>
      <c r="F2781" s="66" t="str">
        <f t="shared" si="87"/>
        <v>form late</v>
      </c>
    </row>
    <row r="2782" spans="1:6" x14ac:dyDescent="0.3">
      <c r="A2782" s="66"/>
      <c r="B2782" s="65" t="s">
        <v>476</v>
      </c>
      <c r="C2782" s="63" t="s">
        <v>74</v>
      </c>
      <c r="D2782" s="66" t="str">
        <f t="shared" si="86"/>
        <v>41500_10100.Form_Quest</v>
      </c>
      <c r="E2782" s="64">
        <v>0</v>
      </c>
      <c r="F2782" s="66" t="str">
        <f t="shared" si="87"/>
        <v>form late</v>
      </c>
    </row>
    <row r="2783" spans="1:6" x14ac:dyDescent="0.3">
      <c r="A2783" s="66"/>
      <c r="B2783" s="65" t="s">
        <v>476</v>
      </c>
      <c r="C2783" s="63" t="s">
        <v>72</v>
      </c>
      <c r="D2783" s="66" t="str">
        <f t="shared" si="86"/>
        <v>41500_10100.Form_UnrecRecPay</v>
      </c>
      <c r="E2783" s="64">
        <v>0</v>
      </c>
      <c r="F2783" s="66" t="str">
        <f t="shared" si="87"/>
        <v>form late</v>
      </c>
    </row>
    <row r="2784" spans="1:6" x14ac:dyDescent="0.3">
      <c r="A2784" s="66"/>
      <c r="B2784" s="65" t="s">
        <v>476</v>
      </c>
      <c r="C2784" s="63" t="s">
        <v>73</v>
      </c>
      <c r="D2784" s="66" t="str">
        <f t="shared" si="86"/>
        <v>41500_10100.NA_UnrecRecPay</v>
      </c>
      <c r="E2784" s="64">
        <v>0</v>
      </c>
      <c r="F2784" s="66" t="str">
        <f t="shared" si="87"/>
        <v>form late</v>
      </c>
    </row>
    <row r="2785" spans="1:6" x14ac:dyDescent="0.3">
      <c r="A2785" s="66"/>
      <c r="B2785" s="65" t="s">
        <v>476</v>
      </c>
      <c r="C2785" s="63" t="s">
        <v>67</v>
      </c>
      <c r="D2785" s="66" t="str">
        <f t="shared" si="86"/>
        <v>41500_10100.Form_SEFA</v>
      </c>
      <c r="E2785" s="64">
        <v>0</v>
      </c>
      <c r="F2785" s="66" t="str">
        <f t="shared" si="87"/>
        <v>form late</v>
      </c>
    </row>
    <row r="2786" spans="1:6" x14ac:dyDescent="0.3">
      <c r="A2786" s="66"/>
      <c r="B2786" s="65" t="s">
        <v>116</v>
      </c>
      <c r="C2786" s="63" t="s">
        <v>52</v>
      </c>
      <c r="D2786" s="66" t="str">
        <f t="shared" si="86"/>
        <v>41500_30400.Form_Certification</v>
      </c>
      <c r="E2786" s="64">
        <v>0</v>
      </c>
      <c r="F2786" s="66" t="str">
        <f t="shared" si="87"/>
        <v>form late</v>
      </c>
    </row>
    <row r="2787" spans="1:6" x14ac:dyDescent="0.3">
      <c r="A2787" s="66"/>
      <c r="B2787" s="65" t="s">
        <v>116</v>
      </c>
      <c r="C2787" s="63" t="s">
        <v>16</v>
      </c>
      <c r="D2787" s="66" t="str">
        <f t="shared" si="86"/>
        <v>41500_30400.Form_ADA</v>
      </c>
      <c r="E2787" s="64">
        <v>0</v>
      </c>
      <c r="F2787" s="66" t="str">
        <f t="shared" si="87"/>
        <v>form late</v>
      </c>
    </row>
    <row r="2788" spans="1:6" x14ac:dyDescent="0.3">
      <c r="A2788" s="66"/>
      <c r="B2788" s="65" t="s">
        <v>116</v>
      </c>
      <c r="C2788" s="63" t="s">
        <v>53</v>
      </c>
      <c r="D2788" s="66" t="str">
        <f t="shared" si="86"/>
        <v>41500_30400.Form_NotAppl</v>
      </c>
      <c r="E2788" s="64">
        <v>0</v>
      </c>
      <c r="F2788" s="66" t="str">
        <f t="shared" si="87"/>
        <v>form late</v>
      </c>
    </row>
    <row r="2789" spans="1:6" x14ac:dyDescent="0.3">
      <c r="A2789" s="66"/>
      <c r="B2789" s="65" t="s">
        <v>116</v>
      </c>
      <c r="C2789" s="63" t="s">
        <v>55</v>
      </c>
      <c r="D2789" s="66" t="str">
        <f t="shared" si="86"/>
        <v>41500_30400.NA_NotAppl</v>
      </c>
      <c r="E2789" s="64">
        <v>0</v>
      </c>
      <c r="F2789" s="66" t="str">
        <f t="shared" si="87"/>
        <v>form late</v>
      </c>
    </row>
    <row r="2790" spans="1:6" x14ac:dyDescent="0.3">
      <c r="A2790" s="66"/>
      <c r="B2790" s="65" t="s">
        <v>116</v>
      </c>
      <c r="C2790" s="63" t="s">
        <v>19</v>
      </c>
      <c r="D2790" s="66" t="str">
        <f t="shared" si="86"/>
        <v>41500_30400.Form_ApprRecon_NA</v>
      </c>
      <c r="E2790" s="64">
        <v>0</v>
      </c>
      <c r="F2790" s="66" t="str">
        <f t="shared" si="87"/>
        <v>form late</v>
      </c>
    </row>
    <row r="2791" spans="1:6" x14ac:dyDescent="0.3">
      <c r="A2791" s="66"/>
      <c r="B2791" s="65" t="s">
        <v>116</v>
      </c>
      <c r="C2791" s="63" t="s">
        <v>17</v>
      </c>
      <c r="D2791" s="66" t="str">
        <f t="shared" si="86"/>
        <v>41500_30400.NA_ADA</v>
      </c>
      <c r="E2791" s="64">
        <v>0</v>
      </c>
      <c r="F2791" s="66" t="str">
        <f t="shared" si="87"/>
        <v>form late</v>
      </c>
    </row>
    <row r="2792" spans="1:6" x14ac:dyDescent="0.3">
      <c r="A2792" s="66"/>
      <c r="B2792" s="65" t="s">
        <v>116</v>
      </c>
      <c r="C2792" s="65" t="s">
        <v>40</v>
      </c>
      <c r="D2792" s="66" t="str">
        <f t="shared" si="86"/>
        <v>41500_30400.Form_GI_Sec</v>
      </c>
      <c r="E2792" s="64">
        <v>0</v>
      </c>
      <c r="F2792" s="66" t="str">
        <f t="shared" si="87"/>
        <v>form late</v>
      </c>
    </row>
    <row r="2793" spans="1:6" x14ac:dyDescent="0.3">
      <c r="A2793" s="66"/>
      <c r="B2793" s="65" t="s">
        <v>116</v>
      </c>
      <c r="C2793" s="65" t="s">
        <v>794</v>
      </c>
      <c r="D2793" s="66" t="str">
        <f t="shared" si="86"/>
        <v>41500_30400.NA_GI_SEC</v>
      </c>
      <c r="E2793" s="64">
        <v>0</v>
      </c>
      <c r="F2793" s="66" t="str">
        <f t="shared" si="87"/>
        <v>form late</v>
      </c>
    </row>
    <row r="2794" spans="1:6" x14ac:dyDescent="0.3">
      <c r="A2794" s="66"/>
      <c r="B2794" s="65" t="s">
        <v>116</v>
      </c>
      <c r="C2794" s="63" t="s">
        <v>42</v>
      </c>
      <c r="D2794" s="66" t="str">
        <f t="shared" si="86"/>
        <v>41500_30400.Form_InterOrg</v>
      </c>
      <c r="E2794" s="64">
        <v>0</v>
      </c>
      <c r="F2794" s="66" t="str">
        <f t="shared" si="87"/>
        <v>form late</v>
      </c>
    </row>
    <row r="2795" spans="1:6" x14ac:dyDescent="0.3">
      <c r="A2795" s="66"/>
      <c r="B2795" s="65" t="s">
        <v>116</v>
      </c>
      <c r="C2795" s="63" t="s">
        <v>43</v>
      </c>
      <c r="D2795" s="66" t="str">
        <f t="shared" si="86"/>
        <v>41500_30400.NA_InterOrg</v>
      </c>
      <c r="E2795" s="64">
        <v>0</v>
      </c>
      <c r="F2795" s="66" t="str">
        <f t="shared" si="87"/>
        <v>form late</v>
      </c>
    </row>
    <row r="2796" spans="1:6" x14ac:dyDescent="0.3">
      <c r="A2796" s="66"/>
      <c r="B2796" s="65" t="s">
        <v>116</v>
      </c>
      <c r="C2796" s="63" t="s">
        <v>37</v>
      </c>
      <c r="D2796" s="66" t="str">
        <f t="shared" si="86"/>
        <v>41500_30400.Form_AppFB</v>
      </c>
      <c r="E2796" s="64">
        <v>0</v>
      </c>
      <c r="F2796" s="66" t="str">
        <f t="shared" si="87"/>
        <v>form late</v>
      </c>
    </row>
    <row r="2797" spans="1:6" x14ac:dyDescent="0.3">
      <c r="A2797" s="66"/>
      <c r="B2797" s="65" t="s">
        <v>116</v>
      </c>
      <c r="C2797" s="63" t="s">
        <v>50</v>
      </c>
      <c r="D2797" s="66" t="str">
        <f t="shared" si="86"/>
        <v>41500_30400.Form_LTL</v>
      </c>
      <c r="E2797" s="64">
        <v>0</v>
      </c>
      <c r="F2797" s="66" t="str">
        <f t="shared" si="87"/>
        <v>form late</v>
      </c>
    </row>
    <row r="2798" spans="1:6" x14ac:dyDescent="0.3">
      <c r="A2798" s="66"/>
      <c r="B2798" s="65" t="s">
        <v>116</v>
      </c>
      <c r="C2798" s="63" t="s">
        <v>51</v>
      </c>
      <c r="D2798" s="66" t="str">
        <f t="shared" si="86"/>
        <v>41500_30400.NA_LTL</v>
      </c>
      <c r="E2798" s="64">
        <v>0</v>
      </c>
      <c r="F2798" s="66" t="str">
        <f t="shared" si="87"/>
        <v>form late</v>
      </c>
    </row>
    <row r="2799" spans="1:6" x14ac:dyDescent="0.3">
      <c r="A2799" s="66"/>
      <c r="B2799" s="65" t="s">
        <v>116</v>
      </c>
      <c r="C2799" s="63" t="s">
        <v>26</v>
      </c>
      <c r="D2799" s="66" t="str">
        <f t="shared" si="86"/>
        <v>41500_30400.Form_ClassRev</v>
      </c>
      <c r="E2799" s="64">
        <v>0</v>
      </c>
      <c r="F2799" s="66" t="str">
        <f t="shared" si="87"/>
        <v>form late</v>
      </c>
    </row>
    <row r="2800" spans="1:6" x14ac:dyDescent="0.3">
      <c r="A2800" s="66"/>
      <c r="B2800" s="65" t="s">
        <v>116</v>
      </c>
      <c r="C2800" s="63" t="s">
        <v>28</v>
      </c>
      <c r="D2800" s="66" t="str">
        <f t="shared" si="86"/>
        <v>41500_30400.NA_ClassRev</v>
      </c>
      <c r="E2800" s="64">
        <v>0</v>
      </c>
      <c r="F2800" s="66" t="str">
        <f t="shared" si="87"/>
        <v>form late</v>
      </c>
    </row>
    <row r="2801" spans="1:6" x14ac:dyDescent="0.3">
      <c r="A2801" s="66"/>
      <c r="B2801" s="65" t="s">
        <v>116</v>
      </c>
      <c r="C2801" s="65" t="s">
        <v>23</v>
      </c>
      <c r="D2801" s="66" t="str">
        <f t="shared" si="86"/>
        <v>41500_30400.Form_Cash_A</v>
      </c>
      <c r="E2801" s="64">
        <v>0</v>
      </c>
      <c r="F2801" s="66" t="str">
        <f t="shared" si="87"/>
        <v>form late</v>
      </c>
    </row>
    <row r="2802" spans="1:6" x14ac:dyDescent="0.3">
      <c r="A2802" s="66"/>
      <c r="B2802" s="65" t="s">
        <v>116</v>
      </c>
      <c r="C2802" s="65" t="s">
        <v>25</v>
      </c>
      <c r="D2802" s="66" t="str">
        <f t="shared" si="86"/>
        <v>41500_30400.NA_Cash_A</v>
      </c>
      <c r="E2802" s="64">
        <v>0</v>
      </c>
      <c r="F2802" s="66" t="str">
        <f t="shared" si="87"/>
        <v>form late</v>
      </c>
    </row>
    <row r="2803" spans="1:6" x14ac:dyDescent="0.3">
      <c r="A2803" s="66"/>
      <c r="B2803" s="65" t="s">
        <v>116</v>
      </c>
      <c r="C2803" s="65" t="s">
        <v>32</v>
      </c>
      <c r="D2803" s="66" t="str">
        <f t="shared" si="86"/>
        <v>41500_30400.Form_CashReconCPA</v>
      </c>
      <c r="E2803" s="64">
        <v>0</v>
      </c>
      <c r="F2803" s="66" t="str">
        <f t="shared" si="87"/>
        <v>form late</v>
      </c>
    </row>
    <row r="2804" spans="1:6" x14ac:dyDescent="0.3">
      <c r="A2804" s="66"/>
      <c r="B2804" s="65" t="s">
        <v>116</v>
      </c>
      <c r="C2804" s="65" t="s">
        <v>34</v>
      </c>
      <c r="D2804" s="66" t="str">
        <f t="shared" si="86"/>
        <v>41500_30400.NA_CashReconCPA</v>
      </c>
      <c r="E2804" s="64">
        <v>0</v>
      </c>
      <c r="F2804" s="66" t="str">
        <f t="shared" si="87"/>
        <v>form late</v>
      </c>
    </row>
    <row r="2805" spans="1:6" x14ac:dyDescent="0.3">
      <c r="A2805" s="66"/>
      <c r="B2805" s="65" t="s">
        <v>116</v>
      </c>
      <c r="C2805" s="65" t="s">
        <v>44</v>
      </c>
      <c r="D2805" s="66" t="str">
        <f t="shared" si="86"/>
        <v>41500_30400.Form_InvstAnalysis</v>
      </c>
      <c r="E2805" s="64">
        <v>0</v>
      </c>
      <c r="F2805" s="66" t="str">
        <f t="shared" si="87"/>
        <v>form late</v>
      </c>
    </row>
    <row r="2806" spans="1:6" x14ac:dyDescent="0.3">
      <c r="A2806" s="66"/>
      <c r="B2806" s="65" t="s">
        <v>116</v>
      </c>
      <c r="C2806" s="65" t="s">
        <v>46</v>
      </c>
      <c r="D2806" s="66" t="str">
        <f t="shared" si="86"/>
        <v>41500_30400.NA_InvstAnalysis</v>
      </c>
      <c r="E2806" s="64">
        <v>0</v>
      </c>
      <c r="F2806" s="66" t="str">
        <f t="shared" si="87"/>
        <v>form late</v>
      </c>
    </row>
    <row r="2807" spans="1:6" x14ac:dyDescent="0.3">
      <c r="A2807" s="66"/>
      <c r="B2807" s="65" t="s">
        <v>116</v>
      </c>
      <c r="C2807" s="65" t="s">
        <v>20</v>
      </c>
      <c r="D2807" s="66" t="str">
        <f t="shared" si="86"/>
        <v>41500_30400.Form_CapAssets</v>
      </c>
      <c r="E2807" s="64">
        <v>0</v>
      </c>
      <c r="F2807" s="66" t="str">
        <f t="shared" si="87"/>
        <v>form late</v>
      </c>
    </row>
    <row r="2808" spans="1:6" x14ac:dyDescent="0.3">
      <c r="A2808" s="66"/>
      <c r="B2808" s="65" t="s">
        <v>116</v>
      </c>
      <c r="C2808" s="65" t="s">
        <v>22</v>
      </c>
      <c r="D2808" s="66" t="str">
        <f t="shared" si="86"/>
        <v>41500_30400.NA_CapAssets</v>
      </c>
      <c r="E2808" s="64">
        <v>0</v>
      </c>
      <c r="F2808" s="66" t="str">
        <f t="shared" si="87"/>
        <v>form late</v>
      </c>
    </row>
    <row r="2809" spans="1:6" x14ac:dyDescent="0.3">
      <c r="A2809" s="66"/>
      <c r="B2809" s="65" t="s">
        <v>116</v>
      </c>
      <c r="C2809" s="63" t="s">
        <v>47</v>
      </c>
      <c r="D2809" s="66" t="str">
        <f t="shared" si="86"/>
        <v>41500_30400.Form_LAD</v>
      </c>
      <c r="E2809" s="64">
        <v>0</v>
      </c>
      <c r="F2809" s="66" t="str">
        <f t="shared" si="87"/>
        <v>form late</v>
      </c>
    </row>
    <row r="2810" spans="1:6" x14ac:dyDescent="0.3">
      <c r="A2810" s="66"/>
      <c r="B2810" s="65" t="s">
        <v>116</v>
      </c>
      <c r="C2810" s="63" t="s">
        <v>49</v>
      </c>
      <c r="D2810" s="66" t="str">
        <f t="shared" si="86"/>
        <v>41500_30400.NA_LAD</v>
      </c>
      <c r="E2810" s="64">
        <v>0</v>
      </c>
      <c r="F2810" s="66" t="str">
        <f t="shared" si="87"/>
        <v>form late</v>
      </c>
    </row>
    <row r="2811" spans="1:6" x14ac:dyDescent="0.3">
      <c r="A2811" s="66"/>
      <c r="B2811" s="65" t="s">
        <v>116</v>
      </c>
      <c r="C2811" s="63" t="s">
        <v>64</v>
      </c>
      <c r="D2811" s="66" t="str">
        <f t="shared" si="86"/>
        <v>41500_30400.Form_RBE</v>
      </c>
      <c r="E2811" s="64">
        <v>0</v>
      </c>
      <c r="F2811" s="66" t="str">
        <f t="shared" si="87"/>
        <v>form late</v>
      </c>
    </row>
    <row r="2812" spans="1:6" x14ac:dyDescent="0.3">
      <c r="A2812" s="66"/>
      <c r="B2812" s="65" t="s">
        <v>116</v>
      </c>
      <c r="C2812" s="63" t="s">
        <v>66</v>
      </c>
      <c r="D2812" s="66" t="str">
        <f t="shared" si="86"/>
        <v>41500_30400.NA_RBESum</v>
      </c>
      <c r="E2812" s="64">
        <v>0</v>
      </c>
      <c r="F2812" s="66" t="str">
        <f t="shared" si="87"/>
        <v>form late</v>
      </c>
    </row>
    <row r="2813" spans="1:6" x14ac:dyDescent="0.3">
      <c r="A2813" s="66"/>
      <c r="B2813" s="65" t="s">
        <v>116</v>
      </c>
      <c r="C2813" s="63" t="s">
        <v>795</v>
      </c>
      <c r="D2813" s="66" t="str">
        <f t="shared" si="86"/>
        <v>41500_30400.Form_TBshell</v>
      </c>
      <c r="E2813" s="64">
        <v>0</v>
      </c>
      <c r="F2813" s="66" t="str">
        <f t="shared" si="87"/>
        <v>form late</v>
      </c>
    </row>
    <row r="2814" spans="1:6" x14ac:dyDescent="0.3">
      <c r="A2814" s="66"/>
      <c r="B2814" s="65" t="s">
        <v>116</v>
      </c>
      <c r="C2814" s="63" t="s">
        <v>796</v>
      </c>
      <c r="D2814" s="66" t="str">
        <f t="shared" si="86"/>
        <v>41500_30400.NA_TBshell</v>
      </c>
      <c r="E2814" s="64">
        <v>0</v>
      </c>
      <c r="F2814" s="66" t="str">
        <f t="shared" si="87"/>
        <v>form late</v>
      </c>
    </row>
    <row r="2815" spans="1:6" x14ac:dyDescent="0.3">
      <c r="A2815" s="66"/>
      <c r="B2815" s="65" t="s">
        <v>116</v>
      </c>
      <c r="C2815" s="63" t="s">
        <v>74</v>
      </c>
      <c r="D2815" s="66" t="str">
        <f t="shared" si="86"/>
        <v>41500_30400.Form_Quest</v>
      </c>
      <c r="E2815" s="64">
        <v>0</v>
      </c>
      <c r="F2815" s="66" t="str">
        <f t="shared" si="87"/>
        <v>form late</v>
      </c>
    </row>
    <row r="2816" spans="1:6" x14ac:dyDescent="0.3">
      <c r="A2816" s="66"/>
      <c r="B2816" s="65" t="s">
        <v>116</v>
      </c>
      <c r="C2816" s="63" t="s">
        <v>72</v>
      </c>
      <c r="D2816" s="66" t="str">
        <f t="shared" si="86"/>
        <v>41500_30400.Form_UnrecRecPay</v>
      </c>
      <c r="E2816" s="64">
        <v>0</v>
      </c>
      <c r="F2816" s="66" t="str">
        <f t="shared" si="87"/>
        <v>form late</v>
      </c>
    </row>
    <row r="2817" spans="1:6" x14ac:dyDescent="0.3">
      <c r="A2817" s="66"/>
      <c r="B2817" s="65" t="s">
        <v>116</v>
      </c>
      <c r="C2817" s="63" t="s">
        <v>73</v>
      </c>
      <c r="D2817" s="66" t="str">
        <f t="shared" si="86"/>
        <v>41500_30400.NA_UnrecRecPay</v>
      </c>
      <c r="E2817" s="64">
        <v>0</v>
      </c>
      <c r="F2817" s="66" t="str">
        <f t="shared" si="87"/>
        <v>form late</v>
      </c>
    </row>
    <row r="2818" spans="1:6" x14ac:dyDescent="0.3">
      <c r="A2818" s="66"/>
      <c r="B2818" s="65" t="s">
        <v>116</v>
      </c>
      <c r="C2818" s="63" t="s">
        <v>67</v>
      </c>
      <c r="D2818" s="66" t="str">
        <f t="shared" si="86"/>
        <v>41500_30400.Form_SEFA</v>
      </c>
      <c r="E2818" s="64">
        <v>0</v>
      </c>
      <c r="F2818" s="66" t="str">
        <f t="shared" si="87"/>
        <v>form late</v>
      </c>
    </row>
    <row r="2819" spans="1:6" x14ac:dyDescent="0.3">
      <c r="A2819" s="66"/>
      <c r="B2819" s="65" t="s">
        <v>477</v>
      </c>
      <c r="C2819" s="63" t="s">
        <v>52</v>
      </c>
      <c r="D2819" s="66" t="str">
        <f t="shared" si="86"/>
        <v>41500_Adj_10000.Form_Certification</v>
      </c>
      <c r="E2819" s="64">
        <v>0</v>
      </c>
      <c r="F2819" s="66" t="str">
        <f t="shared" si="87"/>
        <v>form late</v>
      </c>
    </row>
    <row r="2820" spans="1:6" x14ac:dyDescent="0.3">
      <c r="A2820" s="66"/>
      <c r="B2820" s="65" t="s">
        <v>477</v>
      </c>
      <c r="C2820" s="63" t="s">
        <v>16</v>
      </c>
      <c r="D2820" s="66" t="str">
        <f t="shared" si="86"/>
        <v>41500_Adj_10000.Form_ADA</v>
      </c>
      <c r="E2820" s="64">
        <v>0</v>
      </c>
      <c r="F2820" s="66" t="str">
        <f t="shared" si="87"/>
        <v>form late</v>
      </c>
    </row>
    <row r="2821" spans="1:6" x14ac:dyDescent="0.3">
      <c r="A2821" s="66"/>
      <c r="B2821" s="65" t="s">
        <v>477</v>
      </c>
      <c r="C2821" s="63" t="s">
        <v>53</v>
      </c>
      <c r="D2821" s="66" t="str">
        <f t="shared" si="86"/>
        <v>41500_Adj_10000.Form_NotAppl</v>
      </c>
      <c r="E2821" s="64">
        <v>0</v>
      </c>
      <c r="F2821" s="66" t="str">
        <f t="shared" si="87"/>
        <v>form late</v>
      </c>
    </row>
    <row r="2822" spans="1:6" x14ac:dyDescent="0.3">
      <c r="A2822" s="66"/>
      <c r="B2822" s="65" t="s">
        <v>477</v>
      </c>
      <c r="C2822" s="63" t="s">
        <v>55</v>
      </c>
      <c r="D2822" s="66" t="str">
        <f t="shared" si="86"/>
        <v>41500_Adj_10000.NA_NotAppl</v>
      </c>
      <c r="E2822" s="64">
        <v>0</v>
      </c>
      <c r="F2822" s="66" t="str">
        <f t="shared" si="87"/>
        <v>form late</v>
      </c>
    </row>
    <row r="2823" spans="1:6" x14ac:dyDescent="0.3">
      <c r="A2823" s="66"/>
      <c r="B2823" s="65" t="s">
        <v>477</v>
      </c>
      <c r="C2823" s="63" t="s">
        <v>19</v>
      </c>
      <c r="D2823" s="66" t="str">
        <f t="shared" si="86"/>
        <v>41500_Adj_10000.Form_ApprRecon_NA</v>
      </c>
      <c r="E2823" s="64">
        <v>0</v>
      </c>
      <c r="F2823" s="66" t="str">
        <f t="shared" si="87"/>
        <v>form late</v>
      </c>
    </row>
    <row r="2824" spans="1:6" x14ac:dyDescent="0.3">
      <c r="A2824" s="66"/>
      <c r="B2824" s="65" t="s">
        <v>477</v>
      </c>
      <c r="C2824" s="63" t="s">
        <v>17</v>
      </c>
      <c r="D2824" s="66" t="str">
        <f t="shared" si="86"/>
        <v>41500_Adj_10000.NA_ADA</v>
      </c>
      <c r="E2824" s="64">
        <v>0</v>
      </c>
      <c r="F2824" s="66" t="str">
        <f t="shared" si="87"/>
        <v>form late</v>
      </c>
    </row>
    <row r="2825" spans="1:6" x14ac:dyDescent="0.3">
      <c r="A2825" s="66"/>
      <c r="B2825" s="65" t="s">
        <v>477</v>
      </c>
      <c r="C2825" s="65" t="s">
        <v>40</v>
      </c>
      <c r="D2825" s="66" t="str">
        <f t="shared" si="86"/>
        <v>41500_Adj_10000.Form_GI_Sec</v>
      </c>
      <c r="E2825" s="64">
        <v>0</v>
      </c>
      <c r="F2825" s="66" t="str">
        <f t="shared" si="87"/>
        <v>form late</v>
      </c>
    </row>
    <row r="2826" spans="1:6" x14ac:dyDescent="0.3">
      <c r="A2826" s="66"/>
      <c r="B2826" s="65" t="s">
        <v>477</v>
      </c>
      <c r="C2826" s="65" t="s">
        <v>794</v>
      </c>
      <c r="D2826" s="66" t="str">
        <f t="shared" si="86"/>
        <v>41500_Adj_10000.NA_GI_SEC</v>
      </c>
      <c r="E2826" s="64">
        <v>0</v>
      </c>
      <c r="F2826" s="66" t="str">
        <f t="shared" si="87"/>
        <v>form late</v>
      </c>
    </row>
    <row r="2827" spans="1:6" x14ac:dyDescent="0.3">
      <c r="A2827" s="66"/>
      <c r="B2827" s="65" t="s">
        <v>477</v>
      </c>
      <c r="C2827" s="63" t="s">
        <v>42</v>
      </c>
      <c r="D2827" s="66" t="str">
        <f t="shared" si="86"/>
        <v>41500_Adj_10000.Form_InterOrg</v>
      </c>
      <c r="E2827" s="64">
        <v>0</v>
      </c>
      <c r="F2827" s="66" t="str">
        <f t="shared" si="87"/>
        <v>form late</v>
      </c>
    </row>
    <row r="2828" spans="1:6" x14ac:dyDescent="0.3">
      <c r="A2828" s="66"/>
      <c r="B2828" s="65" t="s">
        <v>477</v>
      </c>
      <c r="C2828" s="63" t="s">
        <v>43</v>
      </c>
      <c r="D2828" s="66" t="str">
        <f t="shared" si="86"/>
        <v>41500_Adj_10000.NA_InterOrg</v>
      </c>
      <c r="E2828" s="64">
        <v>0</v>
      </c>
      <c r="F2828" s="66" t="str">
        <f t="shared" si="87"/>
        <v>form late</v>
      </c>
    </row>
    <row r="2829" spans="1:6" x14ac:dyDescent="0.3">
      <c r="A2829" s="66"/>
      <c r="B2829" s="65" t="s">
        <v>477</v>
      </c>
      <c r="C2829" s="63" t="s">
        <v>37</v>
      </c>
      <c r="D2829" s="66" t="str">
        <f t="shared" si="86"/>
        <v>41500_Adj_10000.Form_AppFB</v>
      </c>
      <c r="E2829" s="64">
        <v>0</v>
      </c>
      <c r="F2829" s="66" t="str">
        <f t="shared" si="87"/>
        <v>form late</v>
      </c>
    </row>
    <row r="2830" spans="1:6" x14ac:dyDescent="0.3">
      <c r="A2830" s="66"/>
      <c r="B2830" s="65" t="s">
        <v>477</v>
      </c>
      <c r="C2830" s="63" t="s">
        <v>50</v>
      </c>
      <c r="D2830" s="66" t="str">
        <f t="shared" ref="D2830:D2893" si="88">_xlfn.CONCAT(B2830,".",C2830)</f>
        <v>41500_Adj_10000.Form_LTL</v>
      </c>
      <c r="E2830" s="64">
        <v>0</v>
      </c>
      <c r="F2830" s="66" t="str">
        <f t="shared" ref="F2830:F2893" si="89">IF(E2830=0,"form late",E2830)</f>
        <v>form late</v>
      </c>
    </row>
    <row r="2831" spans="1:6" x14ac:dyDescent="0.3">
      <c r="A2831" s="66"/>
      <c r="B2831" s="65" t="s">
        <v>477</v>
      </c>
      <c r="C2831" s="63" t="s">
        <v>51</v>
      </c>
      <c r="D2831" s="66" t="str">
        <f t="shared" si="88"/>
        <v>41500_Adj_10000.NA_LTL</v>
      </c>
      <c r="E2831" s="64">
        <v>0</v>
      </c>
      <c r="F2831" s="66" t="str">
        <f t="shared" si="89"/>
        <v>form late</v>
      </c>
    </row>
    <row r="2832" spans="1:6" x14ac:dyDescent="0.3">
      <c r="A2832" s="66"/>
      <c r="B2832" s="65" t="s">
        <v>477</v>
      </c>
      <c r="C2832" s="63" t="s">
        <v>26</v>
      </c>
      <c r="D2832" s="66" t="str">
        <f t="shared" si="88"/>
        <v>41500_Adj_10000.Form_ClassRev</v>
      </c>
      <c r="E2832" s="64">
        <v>0</v>
      </c>
      <c r="F2832" s="66" t="str">
        <f t="shared" si="89"/>
        <v>form late</v>
      </c>
    </row>
    <row r="2833" spans="1:6" x14ac:dyDescent="0.3">
      <c r="A2833" s="66"/>
      <c r="B2833" s="65" t="s">
        <v>477</v>
      </c>
      <c r="C2833" s="63" t="s">
        <v>28</v>
      </c>
      <c r="D2833" s="66" t="str">
        <f t="shared" si="88"/>
        <v>41500_Adj_10000.NA_ClassRev</v>
      </c>
      <c r="E2833" s="64">
        <v>0</v>
      </c>
      <c r="F2833" s="66" t="str">
        <f t="shared" si="89"/>
        <v>form late</v>
      </c>
    </row>
    <row r="2834" spans="1:6" x14ac:dyDescent="0.3">
      <c r="A2834" s="66"/>
      <c r="B2834" s="65" t="s">
        <v>477</v>
      </c>
      <c r="C2834" s="65" t="s">
        <v>23</v>
      </c>
      <c r="D2834" s="66" t="str">
        <f t="shared" si="88"/>
        <v>41500_Adj_10000.Form_Cash_A</v>
      </c>
      <c r="E2834" s="64">
        <v>0</v>
      </c>
      <c r="F2834" s="66" t="str">
        <f t="shared" si="89"/>
        <v>form late</v>
      </c>
    </row>
    <row r="2835" spans="1:6" x14ac:dyDescent="0.3">
      <c r="A2835" s="66"/>
      <c r="B2835" s="65" t="s">
        <v>477</v>
      </c>
      <c r="C2835" s="65" t="s">
        <v>25</v>
      </c>
      <c r="D2835" s="66" t="str">
        <f t="shared" si="88"/>
        <v>41500_Adj_10000.NA_Cash_A</v>
      </c>
      <c r="E2835" s="64">
        <v>0</v>
      </c>
      <c r="F2835" s="66" t="str">
        <f t="shared" si="89"/>
        <v>form late</v>
      </c>
    </row>
    <row r="2836" spans="1:6" x14ac:dyDescent="0.3">
      <c r="A2836" s="66"/>
      <c r="B2836" s="65" t="s">
        <v>477</v>
      </c>
      <c r="C2836" s="65" t="s">
        <v>32</v>
      </c>
      <c r="D2836" s="66" t="str">
        <f t="shared" si="88"/>
        <v>41500_Adj_10000.Form_CashReconCPA</v>
      </c>
      <c r="E2836" s="64">
        <v>0</v>
      </c>
      <c r="F2836" s="66" t="str">
        <f t="shared" si="89"/>
        <v>form late</v>
      </c>
    </row>
    <row r="2837" spans="1:6" x14ac:dyDescent="0.3">
      <c r="A2837" s="66"/>
      <c r="B2837" s="65" t="s">
        <v>477</v>
      </c>
      <c r="C2837" s="65" t="s">
        <v>34</v>
      </c>
      <c r="D2837" s="66" t="str">
        <f t="shared" si="88"/>
        <v>41500_Adj_10000.NA_CashReconCPA</v>
      </c>
      <c r="E2837" s="64">
        <v>0</v>
      </c>
      <c r="F2837" s="66" t="str">
        <f t="shared" si="89"/>
        <v>form late</v>
      </c>
    </row>
    <row r="2838" spans="1:6" x14ac:dyDescent="0.3">
      <c r="A2838" s="66"/>
      <c r="B2838" s="65" t="s">
        <v>477</v>
      </c>
      <c r="C2838" s="65" t="s">
        <v>44</v>
      </c>
      <c r="D2838" s="66" t="str">
        <f t="shared" si="88"/>
        <v>41500_Adj_10000.Form_InvstAnalysis</v>
      </c>
      <c r="E2838" s="64">
        <v>0</v>
      </c>
      <c r="F2838" s="66" t="str">
        <f t="shared" si="89"/>
        <v>form late</v>
      </c>
    </row>
    <row r="2839" spans="1:6" x14ac:dyDescent="0.3">
      <c r="A2839" s="66"/>
      <c r="B2839" s="65" t="s">
        <v>477</v>
      </c>
      <c r="C2839" s="65" t="s">
        <v>46</v>
      </c>
      <c r="D2839" s="66" t="str">
        <f t="shared" si="88"/>
        <v>41500_Adj_10000.NA_InvstAnalysis</v>
      </c>
      <c r="E2839" s="64">
        <v>0</v>
      </c>
      <c r="F2839" s="66" t="str">
        <f t="shared" si="89"/>
        <v>form late</v>
      </c>
    </row>
    <row r="2840" spans="1:6" x14ac:dyDescent="0.3">
      <c r="A2840" s="66"/>
      <c r="B2840" s="65" t="s">
        <v>477</v>
      </c>
      <c r="C2840" s="65" t="s">
        <v>20</v>
      </c>
      <c r="D2840" s="66" t="str">
        <f t="shared" si="88"/>
        <v>41500_Adj_10000.Form_CapAssets</v>
      </c>
      <c r="E2840" s="64">
        <v>0</v>
      </c>
      <c r="F2840" s="66" t="str">
        <f t="shared" si="89"/>
        <v>form late</v>
      </c>
    </row>
    <row r="2841" spans="1:6" x14ac:dyDescent="0.3">
      <c r="A2841" s="66"/>
      <c r="B2841" s="65" t="s">
        <v>477</v>
      </c>
      <c r="C2841" s="65" t="s">
        <v>22</v>
      </c>
      <c r="D2841" s="66" t="str">
        <f t="shared" si="88"/>
        <v>41500_Adj_10000.NA_CapAssets</v>
      </c>
      <c r="E2841" s="64">
        <v>0</v>
      </c>
      <c r="F2841" s="66" t="str">
        <f t="shared" si="89"/>
        <v>form late</v>
      </c>
    </row>
    <row r="2842" spans="1:6" x14ac:dyDescent="0.3">
      <c r="A2842" s="66"/>
      <c r="B2842" s="65" t="s">
        <v>477</v>
      </c>
      <c r="C2842" s="63" t="s">
        <v>47</v>
      </c>
      <c r="D2842" s="66" t="str">
        <f t="shared" si="88"/>
        <v>41500_Adj_10000.Form_LAD</v>
      </c>
      <c r="E2842" s="64">
        <v>0</v>
      </c>
      <c r="F2842" s="66" t="str">
        <f t="shared" si="89"/>
        <v>form late</v>
      </c>
    </row>
    <row r="2843" spans="1:6" x14ac:dyDescent="0.3">
      <c r="A2843" s="66"/>
      <c r="B2843" s="65" t="s">
        <v>477</v>
      </c>
      <c r="C2843" s="63" t="s">
        <v>49</v>
      </c>
      <c r="D2843" s="66" t="str">
        <f t="shared" si="88"/>
        <v>41500_Adj_10000.NA_LAD</v>
      </c>
      <c r="E2843" s="64">
        <v>0</v>
      </c>
      <c r="F2843" s="66" t="str">
        <f t="shared" si="89"/>
        <v>form late</v>
      </c>
    </row>
    <row r="2844" spans="1:6" x14ac:dyDescent="0.3">
      <c r="A2844" s="66"/>
      <c r="B2844" s="65" t="s">
        <v>477</v>
      </c>
      <c r="C2844" s="63" t="s">
        <v>64</v>
      </c>
      <c r="D2844" s="66" t="str">
        <f t="shared" si="88"/>
        <v>41500_Adj_10000.Form_RBE</v>
      </c>
      <c r="E2844" s="64">
        <v>0</v>
      </c>
      <c r="F2844" s="66" t="str">
        <f t="shared" si="89"/>
        <v>form late</v>
      </c>
    </row>
    <row r="2845" spans="1:6" x14ac:dyDescent="0.3">
      <c r="A2845" s="66"/>
      <c r="B2845" s="65" t="s">
        <v>477</v>
      </c>
      <c r="C2845" s="63" t="s">
        <v>66</v>
      </c>
      <c r="D2845" s="66" t="str">
        <f t="shared" si="88"/>
        <v>41500_Adj_10000.NA_RBESum</v>
      </c>
      <c r="E2845" s="64">
        <v>0</v>
      </c>
      <c r="F2845" s="66" t="str">
        <f t="shared" si="89"/>
        <v>form late</v>
      </c>
    </row>
    <row r="2846" spans="1:6" x14ac:dyDescent="0.3">
      <c r="A2846" s="66"/>
      <c r="B2846" s="65" t="s">
        <v>477</v>
      </c>
      <c r="C2846" s="63" t="s">
        <v>795</v>
      </c>
      <c r="D2846" s="66" t="str">
        <f t="shared" si="88"/>
        <v>41500_Adj_10000.Form_TBshell</v>
      </c>
      <c r="E2846" s="64">
        <v>0</v>
      </c>
      <c r="F2846" s="66" t="str">
        <f t="shared" si="89"/>
        <v>form late</v>
      </c>
    </row>
    <row r="2847" spans="1:6" x14ac:dyDescent="0.3">
      <c r="A2847" s="66"/>
      <c r="B2847" s="65" t="s">
        <v>477</v>
      </c>
      <c r="C2847" s="63" t="s">
        <v>796</v>
      </c>
      <c r="D2847" s="66" t="str">
        <f t="shared" si="88"/>
        <v>41500_Adj_10000.NA_TBshell</v>
      </c>
      <c r="E2847" s="64">
        <v>0</v>
      </c>
      <c r="F2847" s="66" t="str">
        <f t="shared" si="89"/>
        <v>form late</v>
      </c>
    </row>
    <row r="2848" spans="1:6" x14ac:dyDescent="0.3">
      <c r="A2848" s="66"/>
      <c r="B2848" s="65" t="s">
        <v>477</v>
      </c>
      <c r="C2848" s="63" t="s">
        <v>74</v>
      </c>
      <c r="D2848" s="66" t="str">
        <f t="shared" si="88"/>
        <v>41500_Adj_10000.Form_Quest</v>
      </c>
      <c r="E2848" s="64">
        <v>0</v>
      </c>
      <c r="F2848" s="66" t="str">
        <f t="shared" si="89"/>
        <v>form late</v>
      </c>
    </row>
    <row r="2849" spans="1:6" x14ac:dyDescent="0.3">
      <c r="A2849" s="66"/>
      <c r="B2849" s="65" t="s">
        <v>477</v>
      </c>
      <c r="C2849" s="63" t="s">
        <v>72</v>
      </c>
      <c r="D2849" s="66" t="str">
        <f t="shared" si="88"/>
        <v>41500_Adj_10000.Form_UnrecRecPay</v>
      </c>
      <c r="E2849" s="64">
        <v>0</v>
      </c>
      <c r="F2849" s="66" t="str">
        <f t="shared" si="89"/>
        <v>form late</v>
      </c>
    </row>
    <row r="2850" spans="1:6" x14ac:dyDescent="0.3">
      <c r="A2850" s="66"/>
      <c r="B2850" s="65" t="s">
        <v>477</v>
      </c>
      <c r="C2850" s="63" t="s">
        <v>73</v>
      </c>
      <c r="D2850" s="66" t="str">
        <f t="shared" si="88"/>
        <v>41500_Adj_10000.NA_UnrecRecPay</v>
      </c>
      <c r="E2850" s="64">
        <v>0</v>
      </c>
      <c r="F2850" s="66" t="str">
        <f t="shared" si="89"/>
        <v>form late</v>
      </c>
    </row>
    <row r="2851" spans="1:6" x14ac:dyDescent="0.3">
      <c r="A2851" s="66"/>
      <c r="B2851" s="65" t="s">
        <v>477</v>
      </c>
      <c r="C2851" s="63" t="s">
        <v>67</v>
      </c>
      <c r="D2851" s="66" t="str">
        <f t="shared" si="88"/>
        <v>41500_Adj_10000.Form_SEFA</v>
      </c>
      <c r="E2851" s="64">
        <v>0</v>
      </c>
      <c r="F2851" s="66" t="str">
        <f t="shared" si="89"/>
        <v>form late</v>
      </c>
    </row>
    <row r="2852" spans="1:6" x14ac:dyDescent="0.3">
      <c r="A2852" s="66"/>
      <c r="B2852" s="65" t="s">
        <v>478</v>
      </c>
      <c r="C2852" s="63" t="s">
        <v>52</v>
      </c>
      <c r="D2852" s="66" t="str">
        <f t="shared" si="88"/>
        <v>41500_Adj_30400.Form_Certification</v>
      </c>
      <c r="E2852" s="64">
        <v>0</v>
      </c>
      <c r="F2852" s="66" t="str">
        <f t="shared" si="89"/>
        <v>form late</v>
      </c>
    </row>
    <row r="2853" spans="1:6" x14ac:dyDescent="0.3">
      <c r="A2853" s="66"/>
      <c r="B2853" s="65" t="s">
        <v>478</v>
      </c>
      <c r="C2853" s="63" t="s">
        <v>16</v>
      </c>
      <c r="D2853" s="66" t="str">
        <f t="shared" si="88"/>
        <v>41500_Adj_30400.Form_ADA</v>
      </c>
      <c r="E2853" s="64">
        <v>0</v>
      </c>
      <c r="F2853" s="66" t="str">
        <f t="shared" si="89"/>
        <v>form late</v>
      </c>
    </row>
    <row r="2854" spans="1:6" x14ac:dyDescent="0.3">
      <c r="A2854" s="66"/>
      <c r="B2854" s="65" t="s">
        <v>478</v>
      </c>
      <c r="C2854" s="63" t="s">
        <v>53</v>
      </c>
      <c r="D2854" s="66" t="str">
        <f t="shared" si="88"/>
        <v>41500_Adj_30400.Form_NotAppl</v>
      </c>
      <c r="E2854" s="64">
        <v>0</v>
      </c>
      <c r="F2854" s="66" t="str">
        <f t="shared" si="89"/>
        <v>form late</v>
      </c>
    </row>
    <row r="2855" spans="1:6" x14ac:dyDescent="0.3">
      <c r="A2855" s="66"/>
      <c r="B2855" s="65" t="s">
        <v>478</v>
      </c>
      <c r="C2855" s="63" t="s">
        <v>55</v>
      </c>
      <c r="D2855" s="66" t="str">
        <f t="shared" si="88"/>
        <v>41500_Adj_30400.NA_NotAppl</v>
      </c>
      <c r="E2855" s="64">
        <v>0</v>
      </c>
      <c r="F2855" s="66" t="str">
        <f t="shared" si="89"/>
        <v>form late</v>
      </c>
    </row>
    <row r="2856" spans="1:6" x14ac:dyDescent="0.3">
      <c r="A2856" s="66"/>
      <c r="B2856" s="65" t="s">
        <v>478</v>
      </c>
      <c r="C2856" s="63" t="s">
        <v>19</v>
      </c>
      <c r="D2856" s="66" t="str">
        <f t="shared" si="88"/>
        <v>41500_Adj_30400.Form_ApprRecon_NA</v>
      </c>
      <c r="E2856" s="64">
        <v>0</v>
      </c>
      <c r="F2856" s="66" t="str">
        <f t="shared" si="89"/>
        <v>form late</v>
      </c>
    </row>
    <row r="2857" spans="1:6" x14ac:dyDescent="0.3">
      <c r="A2857" s="66"/>
      <c r="B2857" s="65" t="s">
        <v>478</v>
      </c>
      <c r="C2857" s="63" t="s">
        <v>17</v>
      </c>
      <c r="D2857" s="66" t="str">
        <f t="shared" si="88"/>
        <v>41500_Adj_30400.NA_ADA</v>
      </c>
      <c r="E2857" s="64">
        <v>0</v>
      </c>
      <c r="F2857" s="66" t="str">
        <f t="shared" si="89"/>
        <v>form late</v>
      </c>
    </row>
    <row r="2858" spans="1:6" x14ac:dyDescent="0.3">
      <c r="A2858" s="66"/>
      <c r="B2858" s="65" t="s">
        <v>478</v>
      </c>
      <c r="C2858" s="65" t="s">
        <v>40</v>
      </c>
      <c r="D2858" s="66" t="str">
        <f t="shared" si="88"/>
        <v>41500_Adj_30400.Form_GI_Sec</v>
      </c>
      <c r="E2858" s="64">
        <v>0</v>
      </c>
      <c r="F2858" s="66" t="str">
        <f t="shared" si="89"/>
        <v>form late</v>
      </c>
    </row>
    <row r="2859" spans="1:6" x14ac:dyDescent="0.3">
      <c r="A2859" s="66"/>
      <c r="B2859" s="65" t="s">
        <v>478</v>
      </c>
      <c r="C2859" s="65" t="s">
        <v>794</v>
      </c>
      <c r="D2859" s="66" t="str">
        <f t="shared" si="88"/>
        <v>41500_Adj_30400.NA_GI_SEC</v>
      </c>
      <c r="E2859" s="64">
        <v>0</v>
      </c>
      <c r="F2859" s="66" t="str">
        <f t="shared" si="89"/>
        <v>form late</v>
      </c>
    </row>
    <row r="2860" spans="1:6" x14ac:dyDescent="0.3">
      <c r="A2860" s="66"/>
      <c r="B2860" s="65" t="s">
        <v>478</v>
      </c>
      <c r="C2860" s="63" t="s">
        <v>42</v>
      </c>
      <c r="D2860" s="66" t="str">
        <f t="shared" si="88"/>
        <v>41500_Adj_30400.Form_InterOrg</v>
      </c>
      <c r="E2860" s="64">
        <v>0</v>
      </c>
      <c r="F2860" s="66" t="str">
        <f t="shared" si="89"/>
        <v>form late</v>
      </c>
    </row>
    <row r="2861" spans="1:6" x14ac:dyDescent="0.3">
      <c r="A2861" s="66"/>
      <c r="B2861" s="65" t="s">
        <v>478</v>
      </c>
      <c r="C2861" s="63" t="s">
        <v>43</v>
      </c>
      <c r="D2861" s="66" t="str">
        <f t="shared" si="88"/>
        <v>41500_Adj_30400.NA_InterOrg</v>
      </c>
      <c r="E2861" s="64">
        <v>0</v>
      </c>
      <c r="F2861" s="66" t="str">
        <f t="shared" si="89"/>
        <v>form late</v>
      </c>
    </row>
    <row r="2862" spans="1:6" x14ac:dyDescent="0.3">
      <c r="A2862" s="66"/>
      <c r="B2862" s="65" t="s">
        <v>478</v>
      </c>
      <c r="C2862" s="63" t="s">
        <v>37</v>
      </c>
      <c r="D2862" s="66" t="str">
        <f t="shared" si="88"/>
        <v>41500_Adj_30400.Form_AppFB</v>
      </c>
      <c r="E2862" s="64">
        <v>0</v>
      </c>
      <c r="F2862" s="66" t="str">
        <f t="shared" si="89"/>
        <v>form late</v>
      </c>
    </row>
    <row r="2863" spans="1:6" x14ac:dyDescent="0.3">
      <c r="A2863" s="66"/>
      <c r="B2863" s="65" t="s">
        <v>478</v>
      </c>
      <c r="C2863" s="63" t="s">
        <v>50</v>
      </c>
      <c r="D2863" s="66" t="str">
        <f t="shared" si="88"/>
        <v>41500_Adj_30400.Form_LTL</v>
      </c>
      <c r="E2863" s="64">
        <v>0</v>
      </c>
      <c r="F2863" s="66" t="str">
        <f t="shared" si="89"/>
        <v>form late</v>
      </c>
    </row>
    <row r="2864" spans="1:6" x14ac:dyDescent="0.3">
      <c r="A2864" s="66"/>
      <c r="B2864" s="65" t="s">
        <v>478</v>
      </c>
      <c r="C2864" s="63" t="s">
        <v>51</v>
      </c>
      <c r="D2864" s="66" t="str">
        <f t="shared" si="88"/>
        <v>41500_Adj_30400.NA_LTL</v>
      </c>
      <c r="E2864" s="64">
        <v>0</v>
      </c>
      <c r="F2864" s="66" t="str">
        <f t="shared" si="89"/>
        <v>form late</v>
      </c>
    </row>
    <row r="2865" spans="1:6" x14ac:dyDescent="0.3">
      <c r="A2865" s="66"/>
      <c r="B2865" s="65" t="s">
        <v>478</v>
      </c>
      <c r="C2865" s="63" t="s">
        <v>26</v>
      </c>
      <c r="D2865" s="66" t="str">
        <f t="shared" si="88"/>
        <v>41500_Adj_30400.Form_ClassRev</v>
      </c>
      <c r="E2865" s="64">
        <v>0</v>
      </c>
      <c r="F2865" s="66" t="str">
        <f t="shared" si="89"/>
        <v>form late</v>
      </c>
    </row>
    <row r="2866" spans="1:6" x14ac:dyDescent="0.3">
      <c r="A2866" s="66"/>
      <c r="B2866" s="65" t="s">
        <v>478</v>
      </c>
      <c r="C2866" s="63" t="s">
        <v>28</v>
      </c>
      <c r="D2866" s="66" t="str">
        <f t="shared" si="88"/>
        <v>41500_Adj_30400.NA_ClassRev</v>
      </c>
      <c r="E2866" s="64">
        <v>0</v>
      </c>
      <c r="F2866" s="66" t="str">
        <f t="shared" si="89"/>
        <v>form late</v>
      </c>
    </row>
    <row r="2867" spans="1:6" x14ac:dyDescent="0.3">
      <c r="A2867" s="66"/>
      <c r="B2867" s="65" t="s">
        <v>478</v>
      </c>
      <c r="C2867" s="65" t="s">
        <v>23</v>
      </c>
      <c r="D2867" s="66" t="str">
        <f t="shared" si="88"/>
        <v>41500_Adj_30400.Form_Cash_A</v>
      </c>
      <c r="E2867" s="64">
        <v>0</v>
      </c>
      <c r="F2867" s="66" t="str">
        <f t="shared" si="89"/>
        <v>form late</v>
      </c>
    </row>
    <row r="2868" spans="1:6" x14ac:dyDescent="0.3">
      <c r="A2868" s="66"/>
      <c r="B2868" s="65" t="s">
        <v>478</v>
      </c>
      <c r="C2868" s="65" t="s">
        <v>25</v>
      </c>
      <c r="D2868" s="66" t="str">
        <f t="shared" si="88"/>
        <v>41500_Adj_30400.NA_Cash_A</v>
      </c>
      <c r="E2868" s="64">
        <v>0</v>
      </c>
      <c r="F2868" s="66" t="str">
        <f t="shared" si="89"/>
        <v>form late</v>
      </c>
    </row>
    <row r="2869" spans="1:6" x14ac:dyDescent="0.3">
      <c r="A2869" s="66"/>
      <c r="B2869" s="65" t="s">
        <v>478</v>
      </c>
      <c r="C2869" s="65" t="s">
        <v>32</v>
      </c>
      <c r="D2869" s="66" t="str">
        <f t="shared" si="88"/>
        <v>41500_Adj_30400.Form_CashReconCPA</v>
      </c>
      <c r="E2869" s="64">
        <v>0</v>
      </c>
      <c r="F2869" s="66" t="str">
        <f t="shared" si="89"/>
        <v>form late</v>
      </c>
    </row>
    <row r="2870" spans="1:6" x14ac:dyDescent="0.3">
      <c r="A2870" s="66"/>
      <c r="B2870" s="65" t="s">
        <v>478</v>
      </c>
      <c r="C2870" s="65" t="s">
        <v>34</v>
      </c>
      <c r="D2870" s="66" t="str">
        <f t="shared" si="88"/>
        <v>41500_Adj_30400.NA_CashReconCPA</v>
      </c>
      <c r="E2870" s="64">
        <v>0</v>
      </c>
      <c r="F2870" s="66" t="str">
        <f t="shared" si="89"/>
        <v>form late</v>
      </c>
    </row>
    <row r="2871" spans="1:6" x14ac:dyDescent="0.3">
      <c r="A2871" s="66"/>
      <c r="B2871" s="65" t="s">
        <v>478</v>
      </c>
      <c r="C2871" s="65" t="s">
        <v>44</v>
      </c>
      <c r="D2871" s="66" t="str">
        <f t="shared" si="88"/>
        <v>41500_Adj_30400.Form_InvstAnalysis</v>
      </c>
      <c r="E2871" s="64">
        <v>0</v>
      </c>
      <c r="F2871" s="66" t="str">
        <f t="shared" si="89"/>
        <v>form late</v>
      </c>
    </row>
    <row r="2872" spans="1:6" x14ac:dyDescent="0.3">
      <c r="A2872" s="66"/>
      <c r="B2872" s="65" t="s">
        <v>478</v>
      </c>
      <c r="C2872" s="65" t="s">
        <v>46</v>
      </c>
      <c r="D2872" s="66" t="str">
        <f t="shared" si="88"/>
        <v>41500_Adj_30400.NA_InvstAnalysis</v>
      </c>
      <c r="E2872" s="64">
        <v>0</v>
      </c>
      <c r="F2872" s="66" t="str">
        <f t="shared" si="89"/>
        <v>form late</v>
      </c>
    </row>
    <row r="2873" spans="1:6" x14ac:dyDescent="0.3">
      <c r="A2873" s="66"/>
      <c r="B2873" s="65" t="s">
        <v>478</v>
      </c>
      <c r="C2873" s="65" t="s">
        <v>20</v>
      </c>
      <c r="D2873" s="66" t="str">
        <f t="shared" si="88"/>
        <v>41500_Adj_30400.Form_CapAssets</v>
      </c>
      <c r="E2873" s="64">
        <v>0</v>
      </c>
      <c r="F2873" s="66" t="str">
        <f t="shared" si="89"/>
        <v>form late</v>
      </c>
    </row>
    <row r="2874" spans="1:6" x14ac:dyDescent="0.3">
      <c r="A2874" s="66"/>
      <c r="B2874" s="65" t="s">
        <v>478</v>
      </c>
      <c r="C2874" s="65" t="s">
        <v>22</v>
      </c>
      <c r="D2874" s="66" t="str">
        <f t="shared" si="88"/>
        <v>41500_Adj_30400.NA_CapAssets</v>
      </c>
      <c r="E2874" s="64">
        <v>0</v>
      </c>
      <c r="F2874" s="66" t="str">
        <f t="shared" si="89"/>
        <v>form late</v>
      </c>
    </row>
    <row r="2875" spans="1:6" x14ac:dyDescent="0.3">
      <c r="A2875" s="66"/>
      <c r="B2875" s="65" t="s">
        <v>478</v>
      </c>
      <c r="C2875" s="63" t="s">
        <v>47</v>
      </c>
      <c r="D2875" s="66" t="str">
        <f t="shared" si="88"/>
        <v>41500_Adj_30400.Form_LAD</v>
      </c>
      <c r="E2875" s="64">
        <v>0</v>
      </c>
      <c r="F2875" s="66" t="str">
        <f t="shared" si="89"/>
        <v>form late</v>
      </c>
    </row>
    <row r="2876" spans="1:6" x14ac:dyDescent="0.3">
      <c r="A2876" s="66"/>
      <c r="B2876" s="65" t="s">
        <v>478</v>
      </c>
      <c r="C2876" s="63" t="s">
        <v>49</v>
      </c>
      <c r="D2876" s="66" t="str">
        <f t="shared" si="88"/>
        <v>41500_Adj_30400.NA_LAD</v>
      </c>
      <c r="E2876" s="64">
        <v>0</v>
      </c>
      <c r="F2876" s="66" t="str">
        <f t="shared" si="89"/>
        <v>form late</v>
      </c>
    </row>
    <row r="2877" spans="1:6" x14ac:dyDescent="0.3">
      <c r="A2877" s="66"/>
      <c r="B2877" s="65" t="s">
        <v>478</v>
      </c>
      <c r="C2877" s="63" t="s">
        <v>64</v>
      </c>
      <c r="D2877" s="66" t="str">
        <f t="shared" si="88"/>
        <v>41500_Adj_30400.Form_RBE</v>
      </c>
      <c r="E2877" s="64">
        <v>0</v>
      </c>
      <c r="F2877" s="66" t="str">
        <f t="shared" si="89"/>
        <v>form late</v>
      </c>
    </row>
    <row r="2878" spans="1:6" x14ac:dyDescent="0.3">
      <c r="A2878" s="66"/>
      <c r="B2878" s="65" t="s">
        <v>478</v>
      </c>
      <c r="C2878" s="63" t="s">
        <v>66</v>
      </c>
      <c r="D2878" s="66" t="str">
        <f t="shared" si="88"/>
        <v>41500_Adj_30400.NA_RBESum</v>
      </c>
      <c r="E2878" s="64">
        <v>0</v>
      </c>
      <c r="F2878" s="66" t="str">
        <f t="shared" si="89"/>
        <v>form late</v>
      </c>
    </row>
    <row r="2879" spans="1:6" x14ac:dyDescent="0.3">
      <c r="A2879" s="66"/>
      <c r="B2879" s="65" t="s">
        <v>478</v>
      </c>
      <c r="C2879" s="63" t="s">
        <v>795</v>
      </c>
      <c r="D2879" s="66" t="str">
        <f t="shared" si="88"/>
        <v>41500_Adj_30400.Form_TBshell</v>
      </c>
      <c r="E2879" s="64">
        <v>0</v>
      </c>
      <c r="F2879" s="66" t="str">
        <f t="shared" si="89"/>
        <v>form late</v>
      </c>
    </row>
    <row r="2880" spans="1:6" x14ac:dyDescent="0.3">
      <c r="A2880" s="66"/>
      <c r="B2880" s="65" t="s">
        <v>478</v>
      </c>
      <c r="C2880" s="63" t="s">
        <v>796</v>
      </c>
      <c r="D2880" s="66" t="str">
        <f t="shared" si="88"/>
        <v>41500_Adj_30400.NA_TBshell</v>
      </c>
      <c r="E2880" s="64">
        <v>0</v>
      </c>
      <c r="F2880" s="66" t="str">
        <f t="shared" si="89"/>
        <v>form late</v>
      </c>
    </row>
    <row r="2881" spans="1:6" x14ac:dyDescent="0.3">
      <c r="A2881" s="66"/>
      <c r="B2881" s="65" t="s">
        <v>478</v>
      </c>
      <c r="C2881" s="63" t="s">
        <v>74</v>
      </c>
      <c r="D2881" s="66" t="str">
        <f t="shared" si="88"/>
        <v>41500_Adj_30400.Form_Quest</v>
      </c>
      <c r="E2881" s="64">
        <v>0</v>
      </c>
      <c r="F2881" s="66" t="str">
        <f t="shared" si="89"/>
        <v>form late</v>
      </c>
    </row>
    <row r="2882" spans="1:6" x14ac:dyDescent="0.3">
      <c r="A2882" s="66"/>
      <c r="B2882" s="65" t="s">
        <v>478</v>
      </c>
      <c r="C2882" s="63" t="s">
        <v>72</v>
      </c>
      <c r="D2882" s="66" t="str">
        <f t="shared" si="88"/>
        <v>41500_Adj_30400.Form_UnrecRecPay</v>
      </c>
      <c r="E2882" s="64">
        <v>0</v>
      </c>
      <c r="F2882" s="66" t="str">
        <f t="shared" si="89"/>
        <v>form late</v>
      </c>
    </row>
    <row r="2883" spans="1:6" x14ac:dyDescent="0.3">
      <c r="A2883" s="66"/>
      <c r="B2883" s="65" t="s">
        <v>478</v>
      </c>
      <c r="C2883" s="63" t="s">
        <v>73</v>
      </c>
      <c r="D2883" s="66" t="str">
        <f t="shared" si="88"/>
        <v>41500_Adj_30400.NA_UnrecRecPay</v>
      </c>
      <c r="E2883" s="64">
        <v>0</v>
      </c>
      <c r="F2883" s="66" t="str">
        <f t="shared" si="89"/>
        <v>form late</v>
      </c>
    </row>
    <row r="2884" spans="1:6" x14ac:dyDescent="0.3">
      <c r="A2884" s="66"/>
      <c r="B2884" s="65" t="s">
        <v>478</v>
      </c>
      <c r="C2884" s="63" t="s">
        <v>67</v>
      </c>
      <c r="D2884" s="66" t="str">
        <f t="shared" si="88"/>
        <v>41500_Adj_30400.Form_SEFA</v>
      </c>
      <c r="E2884" s="64">
        <v>0</v>
      </c>
      <c r="F2884" s="66" t="str">
        <f t="shared" si="89"/>
        <v>form late</v>
      </c>
    </row>
    <row r="2885" spans="1:6" x14ac:dyDescent="0.3">
      <c r="A2885" s="66"/>
      <c r="B2885" s="65" t="s">
        <v>479</v>
      </c>
      <c r="C2885" s="63" t="s">
        <v>52</v>
      </c>
      <c r="D2885" s="66" t="str">
        <f t="shared" si="88"/>
        <v>41600_10000.Form_Certification</v>
      </c>
      <c r="E2885" s="64">
        <v>0</v>
      </c>
      <c r="F2885" s="66" t="str">
        <f t="shared" si="89"/>
        <v>form late</v>
      </c>
    </row>
    <row r="2886" spans="1:6" x14ac:dyDescent="0.3">
      <c r="A2886" s="66"/>
      <c r="B2886" s="65" t="s">
        <v>479</v>
      </c>
      <c r="C2886" s="63" t="s">
        <v>16</v>
      </c>
      <c r="D2886" s="66" t="str">
        <f t="shared" si="88"/>
        <v>41600_10000.Form_ADA</v>
      </c>
      <c r="E2886" s="64">
        <v>0</v>
      </c>
      <c r="F2886" s="66" t="str">
        <f t="shared" si="89"/>
        <v>form late</v>
      </c>
    </row>
    <row r="2887" spans="1:6" x14ac:dyDescent="0.3">
      <c r="A2887" s="66"/>
      <c r="B2887" s="65" t="s">
        <v>479</v>
      </c>
      <c r="C2887" s="63" t="s">
        <v>53</v>
      </c>
      <c r="D2887" s="66" t="str">
        <f t="shared" si="88"/>
        <v>41600_10000.Form_NotAppl</v>
      </c>
      <c r="E2887" s="64">
        <v>0</v>
      </c>
      <c r="F2887" s="66" t="str">
        <f t="shared" si="89"/>
        <v>form late</v>
      </c>
    </row>
    <row r="2888" spans="1:6" x14ac:dyDescent="0.3">
      <c r="A2888" s="66"/>
      <c r="B2888" s="65" t="s">
        <v>479</v>
      </c>
      <c r="C2888" s="63" t="s">
        <v>55</v>
      </c>
      <c r="D2888" s="66" t="str">
        <f t="shared" si="88"/>
        <v>41600_10000.NA_NotAppl</v>
      </c>
      <c r="E2888" s="64">
        <v>0</v>
      </c>
      <c r="F2888" s="66" t="str">
        <f t="shared" si="89"/>
        <v>form late</v>
      </c>
    </row>
    <row r="2889" spans="1:6" x14ac:dyDescent="0.3">
      <c r="A2889" s="66"/>
      <c r="B2889" s="65" t="s">
        <v>479</v>
      </c>
      <c r="C2889" s="63" t="s">
        <v>19</v>
      </c>
      <c r="D2889" s="66" t="str">
        <f t="shared" si="88"/>
        <v>41600_10000.Form_ApprRecon_NA</v>
      </c>
      <c r="E2889" s="64">
        <v>0</v>
      </c>
      <c r="F2889" s="66" t="str">
        <f t="shared" si="89"/>
        <v>form late</v>
      </c>
    </row>
    <row r="2890" spans="1:6" x14ac:dyDescent="0.3">
      <c r="A2890" s="66"/>
      <c r="B2890" s="65" t="s">
        <v>479</v>
      </c>
      <c r="C2890" s="63" t="s">
        <v>17</v>
      </c>
      <c r="D2890" s="66" t="str">
        <f t="shared" si="88"/>
        <v>41600_10000.NA_ADA</v>
      </c>
      <c r="E2890" s="64">
        <v>0</v>
      </c>
      <c r="F2890" s="66" t="str">
        <f t="shared" si="89"/>
        <v>form late</v>
      </c>
    </row>
    <row r="2891" spans="1:6" x14ac:dyDescent="0.3">
      <c r="A2891" s="66"/>
      <c r="B2891" s="65" t="s">
        <v>479</v>
      </c>
      <c r="C2891" s="65" t="s">
        <v>40</v>
      </c>
      <c r="D2891" s="66" t="str">
        <f t="shared" si="88"/>
        <v>41600_10000.Form_GI_Sec</v>
      </c>
      <c r="E2891" s="64">
        <v>0</v>
      </c>
      <c r="F2891" s="66" t="str">
        <f t="shared" si="89"/>
        <v>form late</v>
      </c>
    </row>
    <row r="2892" spans="1:6" x14ac:dyDescent="0.3">
      <c r="A2892" s="66"/>
      <c r="B2892" s="65" t="s">
        <v>479</v>
      </c>
      <c r="C2892" s="65" t="s">
        <v>794</v>
      </c>
      <c r="D2892" s="66" t="str">
        <f t="shared" si="88"/>
        <v>41600_10000.NA_GI_SEC</v>
      </c>
      <c r="E2892" s="64">
        <v>0</v>
      </c>
      <c r="F2892" s="66" t="str">
        <f t="shared" si="89"/>
        <v>form late</v>
      </c>
    </row>
    <row r="2893" spans="1:6" x14ac:dyDescent="0.3">
      <c r="A2893" s="66"/>
      <c r="B2893" s="65" t="s">
        <v>479</v>
      </c>
      <c r="C2893" s="63" t="s">
        <v>42</v>
      </c>
      <c r="D2893" s="66" t="str">
        <f t="shared" si="88"/>
        <v>41600_10000.Form_InterOrg</v>
      </c>
      <c r="E2893" s="64">
        <v>0</v>
      </c>
      <c r="F2893" s="66" t="str">
        <f t="shared" si="89"/>
        <v>form late</v>
      </c>
    </row>
    <row r="2894" spans="1:6" x14ac:dyDescent="0.3">
      <c r="A2894" s="66"/>
      <c r="B2894" s="65" t="s">
        <v>479</v>
      </c>
      <c r="C2894" s="63" t="s">
        <v>43</v>
      </c>
      <c r="D2894" s="66" t="str">
        <f t="shared" ref="D2894:D2957" si="90">_xlfn.CONCAT(B2894,".",C2894)</f>
        <v>41600_10000.NA_InterOrg</v>
      </c>
      <c r="E2894" s="64">
        <v>0</v>
      </c>
      <c r="F2894" s="66" t="str">
        <f t="shared" ref="F2894:F2957" si="91">IF(E2894=0,"form late",E2894)</f>
        <v>form late</v>
      </c>
    </row>
    <row r="2895" spans="1:6" x14ac:dyDescent="0.3">
      <c r="A2895" s="66"/>
      <c r="B2895" s="65" t="s">
        <v>479</v>
      </c>
      <c r="C2895" s="63" t="s">
        <v>37</v>
      </c>
      <c r="D2895" s="66" t="str">
        <f t="shared" si="90"/>
        <v>41600_10000.Form_AppFB</v>
      </c>
      <c r="E2895" s="64">
        <v>0</v>
      </c>
      <c r="F2895" s="66" t="str">
        <f t="shared" si="91"/>
        <v>form late</v>
      </c>
    </row>
    <row r="2896" spans="1:6" x14ac:dyDescent="0.3">
      <c r="A2896" s="66"/>
      <c r="B2896" s="65" t="s">
        <v>479</v>
      </c>
      <c r="C2896" s="63" t="s">
        <v>50</v>
      </c>
      <c r="D2896" s="66" t="str">
        <f t="shared" si="90"/>
        <v>41600_10000.Form_LTL</v>
      </c>
      <c r="E2896" s="64">
        <v>0</v>
      </c>
      <c r="F2896" s="66" t="str">
        <f t="shared" si="91"/>
        <v>form late</v>
      </c>
    </row>
    <row r="2897" spans="1:6" x14ac:dyDescent="0.3">
      <c r="A2897" s="66"/>
      <c r="B2897" s="65" t="s">
        <v>479</v>
      </c>
      <c r="C2897" s="63" t="s">
        <v>51</v>
      </c>
      <c r="D2897" s="66" t="str">
        <f t="shared" si="90"/>
        <v>41600_10000.NA_LTL</v>
      </c>
      <c r="E2897" s="64">
        <v>0</v>
      </c>
      <c r="F2897" s="66" t="str">
        <f t="shared" si="91"/>
        <v>form late</v>
      </c>
    </row>
    <row r="2898" spans="1:6" x14ac:dyDescent="0.3">
      <c r="A2898" s="66"/>
      <c r="B2898" s="65" t="s">
        <v>479</v>
      </c>
      <c r="C2898" s="63" t="s">
        <v>26</v>
      </c>
      <c r="D2898" s="66" t="str">
        <f t="shared" si="90"/>
        <v>41600_10000.Form_ClassRev</v>
      </c>
      <c r="E2898" s="64">
        <v>0</v>
      </c>
      <c r="F2898" s="66" t="str">
        <f t="shared" si="91"/>
        <v>form late</v>
      </c>
    </row>
    <row r="2899" spans="1:6" x14ac:dyDescent="0.3">
      <c r="A2899" s="66"/>
      <c r="B2899" s="65" t="s">
        <v>479</v>
      </c>
      <c r="C2899" s="63" t="s">
        <v>28</v>
      </c>
      <c r="D2899" s="66" t="str">
        <f t="shared" si="90"/>
        <v>41600_10000.NA_ClassRev</v>
      </c>
      <c r="E2899" s="64">
        <v>0</v>
      </c>
      <c r="F2899" s="66" t="str">
        <f t="shared" si="91"/>
        <v>form late</v>
      </c>
    </row>
    <row r="2900" spans="1:6" x14ac:dyDescent="0.3">
      <c r="A2900" s="66"/>
      <c r="B2900" s="65" t="s">
        <v>479</v>
      </c>
      <c r="C2900" s="65" t="s">
        <v>23</v>
      </c>
      <c r="D2900" s="66" t="str">
        <f t="shared" si="90"/>
        <v>41600_10000.Form_Cash_A</v>
      </c>
      <c r="E2900" s="64">
        <v>0</v>
      </c>
      <c r="F2900" s="66" t="str">
        <f t="shared" si="91"/>
        <v>form late</v>
      </c>
    </row>
    <row r="2901" spans="1:6" x14ac:dyDescent="0.3">
      <c r="A2901" s="66"/>
      <c r="B2901" s="65" t="s">
        <v>479</v>
      </c>
      <c r="C2901" s="65" t="s">
        <v>25</v>
      </c>
      <c r="D2901" s="66" t="str">
        <f t="shared" si="90"/>
        <v>41600_10000.NA_Cash_A</v>
      </c>
      <c r="E2901" s="64">
        <v>0</v>
      </c>
      <c r="F2901" s="66" t="str">
        <f t="shared" si="91"/>
        <v>form late</v>
      </c>
    </row>
    <row r="2902" spans="1:6" x14ac:dyDescent="0.3">
      <c r="A2902" s="66"/>
      <c r="B2902" s="65" t="s">
        <v>479</v>
      </c>
      <c r="C2902" s="65" t="s">
        <v>32</v>
      </c>
      <c r="D2902" s="66" t="str">
        <f t="shared" si="90"/>
        <v>41600_10000.Form_CashReconCPA</v>
      </c>
      <c r="E2902" s="64">
        <v>0</v>
      </c>
      <c r="F2902" s="66" t="str">
        <f t="shared" si="91"/>
        <v>form late</v>
      </c>
    </row>
    <row r="2903" spans="1:6" x14ac:dyDescent="0.3">
      <c r="A2903" s="66"/>
      <c r="B2903" s="65" t="s">
        <v>479</v>
      </c>
      <c r="C2903" s="65" t="s">
        <v>34</v>
      </c>
      <c r="D2903" s="66" t="str">
        <f t="shared" si="90"/>
        <v>41600_10000.NA_CashReconCPA</v>
      </c>
      <c r="E2903" s="64">
        <v>0</v>
      </c>
      <c r="F2903" s="66" t="str">
        <f t="shared" si="91"/>
        <v>form late</v>
      </c>
    </row>
    <row r="2904" spans="1:6" x14ac:dyDescent="0.3">
      <c r="A2904" s="66"/>
      <c r="B2904" s="65" t="s">
        <v>479</v>
      </c>
      <c r="C2904" s="65" t="s">
        <v>44</v>
      </c>
      <c r="D2904" s="66" t="str">
        <f t="shared" si="90"/>
        <v>41600_10000.Form_InvstAnalysis</v>
      </c>
      <c r="E2904" s="64">
        <v>0</v>
      </c>
      <c r="F2904" s="66" t="str">
        <f t="shared" si="91"/>
        <v>form late</v>
      </c>
    </row>
    <row r="2905" spans="1:6" x14ac:dyDescent="0.3">
      <c r="A2905" s="66"/>
      <c r="B2905" s="65" t="s">
        <v>479</v>
      </c>
      <c r="C2905" s="65" t="s">
        <v>46</v>
      </c>
      <c r="D2905" s="66" t="str">
        <f t="shared" si="90"/>
        <v>41600_10000.NA_InvstAnalysis</v>
      </c>
      <c r="E2905" s="64">
        <v>0</v>
      </c>
      <c r="F2905" s="66" t="str">
        <f t="shared" si="91"/>
        <v>form late</v>
      </c>
    </row>
    <row r="2906" spans="1:6" x14ac:dyDescent="0.3">
      <c r="A2906" s="66"/>
      <c r="B2906" s="65" t="s">
        <v>479</v>
      </c>
      <c r="C2906" s="65" t="s">
        <v>20</v>
      </c>
      <c r="D2906" s="66" t="str">
        <f t="shared" si="90"/>
        <v>41600_10000.Form_CapAssets</v>
      </c>
      <c r="E2906" s="64">
        <v>0</v>
      </c>
      <c r="F2906" s="66" t="str">
        <f t="shared" si="91"/>
        <v>form late</v>
      </c>
    </row>
    <row r="2907" spans="1:6" x14ac:dyDescent="0.3">
      <c r="A2907" s="66"/>
      <c r="B2907" s="65" t="s">
        <v>479</v>
      </c>
      <c r="C2907" s="65" t="s">
        <v>22</v>
      </c>
      <c r="D2907" s="66" t="str">
        <f t="shared" si="90"/>
        <v>41600_10000.NA_CapAssets</v>
      </c>
      <c r="E2907" s="64">
        <v>0</v>
      </c>
      <c r="F2907" s="66" t="str">
        <f t="shared" si="91"/>
        <v>form late</v>
      </c>
    </row>
    <row r="2908" spans="1:6" x14ac:dyDescent="0.3">
      <c r="A2908" s="66"/>
      <c r="B2908" s="65" t="s">
        <v>479</v>
      </c>
      <c r="C2908" s="63" t="s">
        <v>47</v>
      </c>
      <c r="D2908" s="66" t="str">
        <f t="shared" si="90"/>
        <v>41600_10000.Form_LAD</v>
      </c>
      <c r="E2908" s="64">
        <v>0</v>
      </c>
      <c r="F2908" s="66" t="str">
        <f t="shared" si="91"/>
        <v>form late</v>
      </c>
    </row>
    <row r="2909" spans="1:6" x14ac:dyDescent="0.3">
      <c r="A2909" s="66"/>
      <c r="B2909" s="65" t="s">
        <v>479</v>
      </c>
      <c r="C2909" s="63" t="s">
        <v>49</v>
      </c>
      <c r="D2909" s="66" t="str">
        <f t="shared" si="90"/>
        <v>41600_10000.NA_LAD</v>
      </c>
      <c r="E2909" s="64">
        <v>0</v>
      </c>
      <c r="F2909" s="66" t="str">
        <f t="shared" si="91"/>
        <v>form late</v>
      </c>
    </row>
    <row r="2910" spans="1:6" x14ac:dyDescent="0.3">
      <c r="A2910" s="66"/>
      <c r="B2910" s="65" t="s">
        <v>479</v>
      </c>
      <c r="C2910" s="63" t="s">
        <v>64</v>
      </c>
      <c r="D2910" s="66" t="str">
        <f t="shared" si="90"/>
        <v>41600_10000.Form_RBE</v>
      </c>
      <c r="E2910" s="64">
        <v>0</v>
      </c>
      <c r="F2910" s="66" t="str">
        <f t="shared" si="91"/>
        <v>form late</v>
      </c>
    </row>
    <row r="2911" spans="1:6" x14ac:dyDescent="0.3">
      <c r="A2911" s="66"/>
      <c r="B2911" s="65" t="s">
        <v>479</v>
      </c>
      <c r="C2911" s="63" t="s">
        <v>66</v>
      </c>
      <c r="D2911" s="66" t="str">
        <f t="shared" si="90"/>
        <v>41600_10000.NA_RBESum</v>
      </c>
      <c r="E2911" s="64">
        <v>0</v>
      </c>
      <c r="F2911" s="66" t="str">
        <f t="shared" si="91"/>
        <v>form late</v>
      </c>
    </row>
    <row r="2912" spans="1:6" x14ac:dyDescent="0.3">
      <c r="A2912" s="66"/>
      <c r="B2912" s="65" t="s">
        <v>479</v>
      </c>
      <c r="C2912" s="63" t="s">
        <v>795</v>
      </c>
      <c r="D2912" s="66" t="str">
        <f t="shared" si="90"/>
        <v>41600_10000.Form_TBshell</v>
      </c>
      <c r="E2912" s="64">
        <v>0</v>
      </c>
      <c r="F2912" s="66" t="str">
        <f t="shared" si="91"/>
        <v>form late</v>
      </c>
    </row>
    <row r="2913" spans="1:6" x14ac:dyDescent="0.3">
      <c r="A2913" s="66"/>
      <c r="B2913" s="65" t="s">
        <v>479</v>
      </c>
      <c r="C2913" s="63" t="s">
        <v>796</v>
      </c>
      <c r="D2913" s="66" t="str">
        <f t="shared" si="90"/>
        <v>41600_10000.NA_TBshell</v>
      </c>
      <c r="E2913" s="64">
        <v>0</v>
      </c>
      <c r="F2913" s="66" t="str">
        <f t="shared" si="91"/>
        <v>form late</v>
      </c>
    </row>
    <row r="2914" spans="1:6" x14ac:dyDescent="0.3">
      <c r="A2914" s="66"/>
      <c r="B2914" s="65" t="s">
        <v>479</v>
      </c>
      <c r="C2914" s="63" t="s">
        <v>74</v>
      </c>
      <c r="D2914" s="66" t="str">
        <f t="shared" si="90"/>
        <v>41600_10000.Form_Quest</v>
      </c>
      <c r="E2914" s="64">
        <v>0</v>
      </c>
      <c r="F2914" s="66" t="str">
        <f t="shared" si="91"/>
        <v>form late</v>
      </c>
    </row>
    <row r="2915" spans="1:6" x14ac:dyDescent="0.3">
      <c r="A2915" s="66"/>
      <c r="B2915" s="65" t="s">
        <v>479</v>
      </c>
      <c r="C2915" s="63" t="s">
        <v>72</v>
      </c>
      <c r="D2915" s="66" t="str">
        <f t="shared" si="90"/>
        <v>41600_10000.Form_UnrecRecPay</v>
      </c>
      <c r="E2915" s="64">
        <v>0</v>
      </c>
      <c r="F2915" s="66" t="str">
        <f t="shared" si="91"/>
        <v>form late</v>
      </c>
    </row>
    <row r="2916" spans="1:6" x14ac:dyDescent="0.3">
      <c r="A2916" s="66"/>
      <c r="B2916" s="65" t="s">
        <v>479</v>
      </c>
      <c r="C2916" s="63" t="s">
        <v>73</v>
      </c>
      <c r="D2916" s="66" t="str">
        <f t="shared" si="90"/>
        <v>41600_10000.NA_UnrecRecPay</v>
      </c>
      <c r="E2916" s="64">
        <v>0</v>
      </c>
      <c r="F2916" s="66" t="str">
        <f t="shared" si="91"/>
        <v>form late</v>
      </c>
    </row>
    <row r="2917" spans="1:6" x14ac:dyDescent="0.3">
      <c r="A2917" s="66"/>
      <c r="B2917" s="65" t="s">
        <v>479</v>
      </c>
      <c r="C2917" s="63" t="s">
        <v>67</v>
      </c>
      <c r="D2917" s="66" t="str">
        <f t="shared" si="90"/>
        <v>41600_10000.Form_SEFA</v>
      </c>
      <c r="E2917" s="64">
        <v>0</v>
      </c>
      <c r="F2917" s="66" t="str">
        <f t="shared" si="91"/>
        <v>form late</v>
      </c>
    </row>
    <row r="2918" spans="1:6" x14ac:dyDescent="0.3">
      <c r="A2918" s="66"/>
      <c r="B2918" s="65" t="s">
        <v>480</v>
      </c>
      <c r="C2918" s="63" t="s">
        <v>52</v>
      </c>
      <c r="D2918" s="66" t="str">
        <f t="shared" si="90"/>
        <v>41600_30001.Form_Certification</v>
      </c>
      <c r="E2918" s="64">
        <v>0</v>
      </c>
      <c r="F2918" s="66" t="str">
        <f t="shared" si="91"/>
        <v>form late</v>
      </c>
    </row>
    <row r="2919" spans="1:6" x14ac:dyDescent="0.3">
      <c r="A2919" s="66"/>
      <c r="B2919" s="65" t="s">
        <v>480</v>
      </c>
      <c r="C2919" s="63" t="s">
        <v>16</v>
      </c>
      <c r="D2919" s="66" t="str">
        <f t="shared" si="90"/>
        <v>41600_30001.Form_ADA</v>
      </c>
      <c r="E2919" s="64">
        <v>0</v>
      </c>
      <c r="F2919" s="66" t="str">
        <f t="shared" si="91"/>
        <v>form late</v>
      </c>
    </row>
    <row r="2920" spans="1:6" x14ac:dyDescent="0.3">
      <c r="A2920" s="66"/>
      <c r="B2920" s="65" t="s">
        <v>480</v>
      </c>
      <c r="C2920" s="63" t="s">
        <v>53</v>
      </c>
      <c r="D2920" s="66" t="str">
        <f t="shared" si="90"/>
        <v>41600_30001.Form_NotAppl</v>
      </c>
      <c r="E2920" s="64">
        <v>0</v>
      </c>
      <c r="F2920" s="66" t="str">
        <f t="shared" si="91"/>
        <v>form late</v>
      </c>
    </row>
    <row r="2921" spans="1:6" x14ac:dyDescent="0.3">
      <c r="A2921" s="66"/>
      <c r="B2921" s="65" t="s">
        <v>480</v>
      </c>
      <c r="C2921" s="63" t="s">
        <v>55</v>
      </c>
      <c r="D2921" s="66" t="str">
        <f t="shared" si="90"/>
        <v>41600_30001.NA_NotAppl</v>
      </c>
      <c r="E2921" s="64">
        <v>0</v>
      </c>
      <c r="F2921" s="66" t="str">
        <f t="shared" si="91"/>
        <v>form late</v>
      </c>
    </row>
    <row r="2922" spans="1:6" x14ac:dyDescent="0.3">
      <c r="A2922" s="66"/>
      <c r="B2922" s="65" t="s">
        <v>480</v>
      </c>
      <c r="C2922" s="63" t="s">
        <v>19</v>
      </c>
      <c r="D2922" s="66" t="str">
        <f t="shared" si="90"/>
        <v>41600_30001.Form_ApprRecon_NA</v>
      </c>
      <c r="E2922" s="64">
        <v>0</v>
      </c>
      <c r="F2922" s="66" t="str">
        <f t="shared" si="91"/>
        <v>form late</v>
      </c>
    </row>
    <row r="2923" spans="1:6" x14ac:dyDescent="0.3">
      <c r="A2923" s="66"/>
      <c r="B2923" s="65" t="s">
        <v>480</v>
      </c>
      <c r="C2923" s="63" t="s">
        <v>17</v>
      </c>
      <c r="D2923" s="66" t="str">
        <f t="shared" si="90"/>
        <v>41600_30001.NA_ADA</v>
      </c>
      <c r="E2923" s="64">
        <v>0</v>
      </c>
      <c r="F2923" s="66" t="str">
        <f t="shared" si="91"/>
        <v>form late</v>
      </c>
    </row>
    <row r="2924" spans="1:6" x14ac:dyDescent="0.3">
      <c r="A2924" s="66"/>
      <c r="B2924" s="65" t="s">
        <v>480</v>
      </c>
      <c r="C2924" s="65" t="s">
        <v>40</v>
      </c>
      <c r="D2924" s="66" t="str">
        <f t="shared" si="90"/>
        <v>41600_30001.Form_GI_Sec</v>
      </c>
      <c r="E2924" s="64">
        <v>0</v>
      </c>
      <c r="F2924" s="66" t="str">
        <f t="shared" si="91"/>
        <v>form late</v>
      </c>
    </row>
    <row r="2925" spans="1:6" x14ac:dyDescent="0.3">
      <c r="A2925" s="66"/>
      <c r="B2925" s="65" t="s">
        <v>480</v>
      </c>
      <c r="C2925" s="65" t="s">
        <v>794</v>
      </c>
      <c r="D2925" s="66" t="str">
        <f t="shared" si="90"/>
        <v>41600_30001.NA_GI_SEC</v>
      </c>
      <c r="E2925" s="64">
        <v>0</v>
      </c>
      <c r="F2925" s="66" t="str">
        <f t="shared" si="91"/>
        <v>form late</v>
      </c>
    </row>
    <row r="2926" spans="1:6" x14ac:dyDescent="0.3">
      <c r="A2926" s="66"/>
      <c r="B2926" s="65" t="s">
        <v>480</v>
      </c>
      <c r="C2926" s="63" t="s">
        <v>42</v>
      </c>
      <c r="D2926" s="66" t="str">
        <f t="shared" si="90"/>
        <v>41600_30001.Form_InterOrg</v>
      </c>
      <c r="E2926" s="64">
        <v>0</v>
      </c>
      <c r="F2926" s="66" t="str">
        <f t="shared" si="91"/>
        <v>form late</v>
      </c>
    </row>
    <row r="2927" spans="1:6" x14ac:dyDescent="0.3">
      <c r="A2927" s="66"/>
      <c r="B2927" s="65" t="s">
        <v>480</v>
      </c>
      <c r="C2927" s="63" t="s">
        <v>43</v>
      </c>
      <c r="D2927" s="66" t="str">
        <f t="shared" si="90"/>
        <v>41600_30001.NA_InterOrg</v>
      </c>
      <c r="E2927" s="64">
        <v>0</v>
      </c>
      <c r="F2927" s="66" t="str">
        <f t="shared" si="91"/>
        <v>form late</v>
      </c>
    </row>
    <row r="2928" spans="1:6" x14ac:dyDescent="0.3">
      <c r="A2928" s="66"/>
      <c r="B2928" s="65" t="s">
        <v>480</v>
      </c>
      <c r="C2928" s="63" t="s">
        <v>37</v>
      </c>
      <c r="D2928" s="66" t="str">
        <f t="shared" si="90"/>
        <v>41600_30001.Form_AppFB</v>
      </c>
      <c r="E2928" s="64">
        <v>0</v>
      </c>
      <c r="F2928" s="66" t="str">
        <f t="shared" si="91"/>
        <v>form late</v>
      </c>
    </row>
    <row r="2929" spans="1:6" x14ac:dyDescent="0.3">
      <c r="A2929" s="66"/>
      <c r="B2929" s="65" t="s">
        <v>480</v>
      </c>
      <c r="C2929" s="63" t="s">
        <v>50</v>
      </c>
      <c r="D2929" s="66" t="str">
        <f t="shared" si="90"/>
        <v>41600_30001.Form_LTL</v>
      </c>
      <c r="E2929" s="64">
        <v>0</v>
      </c>
      <c r="F2929" s="66" t="str">
        <f t="shared" si="91"/>
        <v>form late</v>
      </c>
    </row>
    <row r="2930" spans="1:6" x14ac:dyDescent="0.3">
      <c r="A2930" s="66"/>
      <c r="B2930" s="65" t="s">
        <v>480</v>
      </c>
      <c r="C2930" s="63" t="s">
        <v>51</v>
      </c>
      <c r="D2930" s="66" t="str">
        <f t="shared" si="90"/>
        <v>41600_30001.NA_LTL</v>
      </c>
      <c r="E2930" s="64">
        <v>0</v>
      </c>
      <c r="F2930" s="66" t="str">
        <f t="shared" si="91"/>
        <v>form late</v>
      </c>
    </row>
    <row r="2931" spans="1:6" x14ac:dyDescent="0.3">
      <c r="A2931" s="66"/>
      <c r="B2931" s="65" t="s">
        <v>480</v>
      </c>
      <c r="C2931" s="63" t="s">
        <v>26</v>
      </c>
      <c r="D2931" s="66" t="str">
        <f t="shared" si="90"/>
        <v>41600_30001.Form_ClassRev</v>
      </c>
      <c r="E2931" s="64">
        <v>0</v>
      </c>
      <c r="F2931" s="66" t="str">
        <f t="shared" si="91"/>
        <v>form late</v>
      </c>
    </row>
    <row r="2932" spans="1:6" x14ac:dyDescent="0.3">
      <c r="A2932" s="66"/>
      <c r="B2932" s="65" t="s">
        <v>480</v>
      </c>
      <c r="C2932" s="63" t="s">
        <v>28</v>
      </c>
      <c r="D2932" s="66" t="str">
        <f t="shared" si="90"/>
        <v>41600_30001.NA_ClassRev</v>
      </c>
      <c r="E2932" s="64">
        <v>0</v>
      </c>
      <c r="F2932" s="66" t="str">
        <f t="shared" si="91"/>
        <v>form late</v>
      </c>
    </row>
    <row r="2933" spans="1:6" x14ac:dyDescent="0.3">
      <c r="A2933" s="66"/>
      <c r="B2933" s="65" t="s">
        <v>480</v>
      </c>
      <c r="C2933" s="65" t="s">
        <v>23</v>
      </c>
      <c r="D2933" s="66" t="str">
        <f t="shared" si="90"/>
        <v>41600_30001.Form_Cash_A</v>
      </c>
      <c r="E2933" s="64">
        <v>0</v>
      </c>
      <c r="F2933" s="66" t="str">
        <f t="shared" si="91"/>
        <v>form late</v>
      </c>
    </row>
    <row r="2934" spans="1:6" x14ac:dyDescent="0.3">
      <c r="A2934" s="66"/>
      <c r="B2934" s="65" t="s">
        <v>480</v>
      </c>
      <c r="C2934" s="65" t="s">
        <v>25</v>
      </c>
      <c r="D2934" s="66" t="str">
        <f t="shared" si="90"/>
        <v>41600_30001.NA_Cash_A</v>
      </c>
      <c r="E2934" s="64">
        <v>0</v>
      </c>
      <c r="F2934" s="66" t="str">
        <f t="shared" si="91"/>
        <v>form late</v>
      </c>
    </row>
    <row r="2935" spans="1:6" x14ac:dyDescent="0.3">
      <c r="A2935" s="66"/>
      <c r="B2935" s="65" t="s">
        <v>480</v>
      </c>
      <c r="C2935" s="65" t="s">
        <v>32</v>
      </c>
      <c r="D2935" s="66" t="str">
        <f t="shared" si="90"/>
        <v>41600_30001.Form_CashReconCPA</v>
      </c>
      <c r="E2935" s="64">
        <v>0</v>
      </c>
      <c r="F2935" s="66" t="str">
        <f t="shared" si="91"/>
        <v>form late</v>
      </c>
    </row>
    <row r="2936" spans="1:6" x14ac:dyDescent="0.3">
      <c r="A2936" s="66"/>
      <c r="B2936" s="65" t="s">
        <v>480</v>
      </c>
      <c r="C2936" s="65" t="s">
        <v>34</v>
      </c>
      <c r="D2936" s="66" t="str">
        <f t="shared" si="90"/>
        <v>41600_30001.NA_CashReconCPA</v>
      </c>
      <c r="E2936" s="64">
        <v>0</v>
      </c>
      <c r="F2936" s="66" t="str">
        <f t="shared" si="91"/>
        <v>form late</v>
      </c>
    </row>
    <row r="2937" spans="1:6" x14ac:dyDescent="0.3">
      <c r="A2937" s="66"/>
      <c r="B2937" s="65" t="s">
        <v>480</v>
      </c>
      <c r="C2937" s="65" t="s">
        <v>44</v>
      </c>
      <c r="D2937" s="66" t="str">
        <f t="shared" si="90"/>
        <v>41600_30001.Form_InvstAnalysis</v>
      </c>
      <c r="E2937" s="64">
        <v>0</v>
      </c>
      <c r="F2937" s="66" t="str">
        <f t="shared" si="91"/>
        <v>form late</v>
      </c>
    </row>
    <row r="2938" spans="1:6" x14ac:dyDescent="0.3">
      <c r="A2938" s="66"/>
      <c r="B2938" s="65" t="s">
        <v>480</v>
      </c>
      <c r="C2938" s="65" t="s">
        <v>46</v>
      </c>
      <c r="D2938" s="66" t="str">
        <f t="shared" si="90"/>
        <v>41600_30001.NA_InvstAnalysis</v>
      </c>
      <c r="E2938" s="64">
        <v>0</v>
      </c>
      <c r="F2938" s="66" t="str">
        <f t="shared" si="91"/>
        <v>form late</v>
      </c>
    </row>
    <row r="2939" spans="1:6" x14ac:dyDescent="0.3">
      <c r="A2939" s="66"/>
      <c r="B2939" s="65" t="s">
        <v>480</v>
      </c>
      <c r="C2939" s="65" t="s">
        <v>20</v>
      </c>
      <c r="D2939" s="66" t="str">
        <f t="shared" si="90"/>
        <v>41600_30001.Form_CapAssets</v>
      </c>
      <c r="E2939" s="64">
        <v>0</v>
      </c>
      <c r="F2939" s="66" t="str">
        <f t="shared" si="91"/>
        <v>form late</v>
      </c>
    </row>
    <row r="2940" spans="1:6" x14ac:dyDescent="0.3">
      <c r="A2940" s="66"/>
      <c r="B2940" s="65" t="s">
        <v>480</v>
      </c>
      <c r="C2940" s="65" t="s">
        <v>22</v>
      </c>
      <c r="D2940" s="66" t="str">
        <f t="shared" si="90"/>
        <v>41600_30001.NA_CapAssets</v>
      </c>
      <c r="E2940" s="64">
        <v>0</v>
      </c>
      <c r="F2940" s="66" t="str">
        <f t="shared" si="91"/>
        <v>form late</v>
      </c>
    </row>
    <row r="2941" spans="1:6" x14ac:dyDescent="0.3">
      <c r="A2941" s="66"/>
      <c r="B2941" s="65" t="s">
        <v>480</v>
      </c>
      <c r="C2941" s="63" t="s">
        <v>47</v>
      </c>
      <c r="D2941" s="66" t="str">
        <f t="shared" si="90"/>
        <v>41600_30001.Form_LAD</v>
      </c>
      <c r="E2941" s="64">
        <v>0</v>
      </c>
      <c r="F2941" s="66" t="str">
        <f t="shared" si="91"/>
        <v>form late</v>
      </c>
    </row>
    <row r="2942" spans="1:6" x14ac:dyDescent="0.3">
      <c r="A2942" s="66"/>
      <c r="B2942" s="65" t="s">
        <v>480</v>
      </c>
      <c r="C2942" s="63" t="s">
        <v>49</v>
      </c>
      <c r="D2942" s="66" t="str">
        <f t="shared" si="90"/>
        <v>41600_30001.NA_LAD</v>
      </c>
      <c r="E2942" s="64">
        <v>0</v>
      </c>
      <c r="F2942" s="66" t="str">
        <f t="shared" si="91"/>
        <v>form late</v>
      </c>
    </row>
    <row r="2943" spans="1:6" x14ac:dyDescent="0.3">
      <c r="A2943" s="66"/>
      <c r="B2943" s="65" t="s">
        <v>480</v>
      </c>
      <c r="C2943" s="63" t="s">
        <v>64</v>
      </c>
      <c r="D2943" s="66" t="str">
        <f t="shared" si="90"/>
        <v>41600_30001.Form_RBE</v>
      </c>
      <c r="E2943" s="64">
        <v>0</v>
      </c>
      <c r="F2943" s="66" t="str">
        <f t="shared" si="91"/>
        <v>form late</v>
      </c>
    </row>
    <row r="2944" spans="1:6" x14ac:dyDescent="0.3">
      <c r="A2944" s="66"/>
      <c r="B2944" s="65" t="s">
        <v>480</v>
      </c>
      <c r="C2944" s="63" t="s">
        <v>66</v>
      </c>
      <c r="D2944" s="66" t="str">
        <f t="shared" si="90"/>
        <v>41600_30001.NA_RBESum</v>
      </c>
      <c r="E2944" s="64">
        <v>0</v>
      </c>
      <c r="F2944" s="66" t="str">
        <f t="shared" si="91"/>
        <v>form late</v>
      </c>
    </row>
    <row r="2945" spans="1:6" x14ac:dyDescent="0.3">
      <c r="A2945" s="66"/>
      <c r="B2945" s="65" t="s">
        <v>480</v>
      </c>
      <c r="C2945" s="63" t="s">
        <v>795</v>
      </c>
      <c r="D2945" s="66" t="str">
        <f t="shared" si="90"/>
        <v>41600_30001.Form_TBshell</v>
      </c>
      <c r="E2945" s="64">
        <v>0</v>
      </c>
      <c r="F2945" s="66" t="str">
        <f t="shared" si="91"/>
        <v>form late</v>
      </c>
    </row>
    <row r="2946" spans="1:6" x14ac:dyDescent="0.3">
      <c r="A2946" s="66"/>
      <c r="B2946" s="65" t="s">
        <v>480</v>
      </c>
      <c r="C2946" s="63" t="s">
        <v>796</v>
      </c>
      <c r="D2946" s="66" t="str">
        <f t="shared" si="90"/>
        <v>41600_30001.NA_TBshell</v>
      </c>
      <c r="E2946" s="64">
        <v>0</v>
      </c>
      <c r="F2946" s="66" t="str">
        <f t="shared" si="91"/>
        <v>form late</v>
      </c>
    </row>
    <row r="2947" spans="1:6" x14ac:dyDescent="0.3">
      <c r="A2947" s="66"/>
      <c r="B2947" s="65" t="s">
        <v>480</v>
      </c>
      <c r="C2947" s="63" t="s">
        <v>74</v>
      </c>
      <c r="D2947" s="66" t="str">
        <f t="shared" si="90"/>
        <v>41600_30001.Form_Quest</v>
      </c>
      <c r="E2947" s="64">
        <v>0</v>
      </c>
      <c r="F2947" s="66" t="str">
        <f t="shared" si="91"/>
        <v>form late</v>
      </c>
    </row>
    <row r="2948" spans="1:6" x14ac:dyDescent="0.3">
      <c r="A2948" s="66"/>
      <c r="B2948" s="65" t="s">
        <v>480</v>
      </c>
      <c r="C2948" s="63" t="s">
        <v>72</v>
      </c>
      <c r="D2948" s="66" t="str">
        <f t="shared" si="90"/>
        <v>41600_30001.Form_UnrecRecPay</v>
      </c>
      <c r="E2948" s="64">
        <v>0</v>
      </c>
      <c r="F2948" s="66" t="str">
        <f t="shared" si="91"/>
        <v>form late</v>
      </c>
    </row>
    <row r="2949" spans="1:6" x14ac:dyDescent="0.3">
      <c r="A2949" s="66"/>
      <c r="B2949" s="65" t="s">
        <v>480</v>
      </c>
      <c r="C2949" s="63" t="s">
        <v>73</v>
      </c>
      <c r="D2949" s="66" t="str">
        <f t="shared" si="90"/>
        <v>41600_30001.NA_UnrecRecPay</v>
      </c>
      <c r="E2949" s="64">
        <v>0</v>
      </c>
      <c r="F2949" s="66" t="str">
        <f t="shared" si="91"/>
        <v>form late</v>
      </c>
    </row>
    <row r="2950" spans="1:6" x14ac:dyDescent="0.3">
      <c r="A2950" s="66"/>
      <c r="B2950" s="65" t="s">
        <v>480</v>
      </c>
      <c r="C2950" s="63" t="s">
        <v>67</v>
      </c>
      <c r="D2950" s="66" t="str">
        <f t="shared" si="90"/>
        <v>41600_30001.Form_SEFA</v>
      </c>
      <c r="E2950" s="64">
        <v>0</v>
      </c>
      <c r="F2950" s="66" t="str">
        <f t="shared" si="91"/>
        <v>form late</v>
      </c>
    </row>
    <row r="2951" spans="1:6" x14ac:dyDescent="0.3">
      <c r="A2951" s="66"/>
      <c r="B2951" s="65" t="s">
        <v>481</v>
      </c>
      <c r="C2951" s="63" t="s">
        <v>52</v>
      </c>
      <c r="D2951" s="66" t="str">
        <f t="shared" si="90"/>
        <v>41600_60190.Form_Certification</v>
      </c>
      <c r="E2951" s="64">
        <v>0</v>
      </c>
      <c r="F2951" s="66" t="str">
        <f t="shared" si="91"/>
        <v>form late</v>
      </c>
    </row>
    <row r="2952" spans="1:6" x14ac:dyDescent="0.3">
      <c r="A2952" s="66"/>
      <c r="B2952" s="65" t="s">
        <v>481</v>
      </c>
      <c r="C2952" s="63" t="s">
        <v>16</v>
      </c>
      <c r="D2952" s="66" t="str">
        <f t="shared" si="90"/>
        <v>41600_60190.Form_ADA</v>
      </c>
      <c r="E2952" s="64">
        <v>0</v>
      </c>
      <c r="F2952" s="66" t="str">
        <f t="shared" si="91"/>
        <v>form late</v>
      </c>
    </row>
    <row r="2953" spans="1:6" x14ac:dyDescent="0.3">
      <c r="A2953" s="66"/>
      <c r="B2953" s="65" t="s">
        <v>481</v>
      </c>
      <c r="C2953" s="63" t="s">
        <v>53</v>
      </c>
      <c r="D2953" s="66" t="str">
        <f t="shared" si="90"/>
        <v>41600_60190.Form_NotAppl</v>
      </c>
      <c r="E2953" s="64">
        <v>0</v>
      </c>
      <c r="F2953" s="66" t="str">
        <f t="shared" si="91"/>
        <v>form late</v>
      </c>
    </row>
    <row r="2954" spans="1:6" x14ac:dyDescent="0.3">
      <c r="A2954" s="66"/>
      <c r="B2954" s="65" t="s">
        <v>481</v>
      </c>
      <c r="C2954" s="63" t="s">
        <v>55</v>
      </c>
      <c r="D2954" s="66" t="str">
        <f t="shared" si="90"/>
        <v>41600_60190.NA_NotAppl</v>
      </c>
      <c r="E2954" s="64">
        <v>0</v>
      </c>
      <c r="F2954" s="66" t="str">
        <f t="shared" si="91"/>
        <v>form late</v>
      </c>
    </row>
    <row r="2955" spans="1:6" x14ac:dyDescent="0.3">
      <c r="A2955" s="66"/>
      <c r="B2955" s="65" t="s">
        <v>481</v>
      </c>
      <c r="C2955" s="63" t="s">
        <v>19</v>
      </c>
      <c r="D2955" s="66" t="str">
        <f t="shared" si="90"/>
        <v>41600_60190.Form_ApprRecon_NA</v>
      </c>
      <c r="E2955" s="64">
        <v>0</v>
      </c>
      <c r="F2955" s="66" t="str">
        <f t="shared" si="91"/>
        <v>form late</v>
      </c>
    </row>
    <row r="2956" spans="1:6" x14ac:dyDescent="0.3">
      <c r="A2956" s="66"/>
      <c r="B2956" s="65" t="s">
        <v>481</v>
      </c>
      <c r="C2956" s="63" t="s">
        <v>17</v>
      </c>
      <c r="D2956" s="66" t="str">
        <f t="shared" si="90"/>
        <v>41600_60190.NA_ADA</v>
      </c>
      <c r="E2956" s="64">
        <v>0</v>
      </c>
      <c r="F2956" s="66" t="str">
        <f t="shared" si="91"/>
        <v>form late</v>
      </c>
    </row>
    <row r="2957" spans="1:6" x14ac:dyDescent="0.3">
      <c r="A2957" s="66"/>
      <c r="B2957" s="65" t="s">
        <v>481</v>
      </c>
      <c r="C2957" s="65" t="s">
        <v>40</v>
      </c>
      <c r="D2957" s="66" t="str">
        <f t="shared" si="90"/>
        <v>41600_60190.Form_GI_Sec</v>
      </c>
      <c r="E2957" s="64">
        <v>0</v>
      </c>
      <c r="F2957" s="66" t="str">
        <f t="shared" si="91"/>
        <v>form late</v>
      </c>
    </row>
    <row r="2958" spans="1:6" x14ac:dyDescent="0.3">
      <c r="A2958" s="66"/>
      <c r="B2958" s="65" t="s">
        <v>481</v>
      </c>
      <c r="C2958" s="65" t="s">
        <v>794</v>
      </c>
      <c r="D2958" s="66" t="str">
        <f t="shared" ref="D2958:D3021" si="92">_xlfn.CONCAT(B2958,".",C2958)</f>
        <v>41600_60190.NA_GI_SEC</v>
      </c>
      <c r="E2958" s="64">
        <v>0</v>
      </c>
      <c r="F2958" s="66" t="str">
        <f t="shared" ref="F2958:F3021" si="93">IF(E2958=0,"form late",E2958)</f>
        <v>form late</v>
      </c>
    </row>
    <row r="2959" spans="1:6" x14ac:dyDescent="0.3">
      <c r="A2959" s="66"/>
      <c r="B2959" s="65" t="s">
        <v>481</v>
      </c>
      <c r="C2959" s="63" t="s">
        <v>42</v>
      </c>
      <c r="D2959" s="66" t="str">
        <f t="shared" si="92"/>
        <v>41600_60190.Form_InterOrg</v>
      </c>
      <c r="E2959" s="64">
        <v>0</v>
      </c>
      <c r="F2959" s="66" t="str">
        <f t="shared" si="93"/>
        <v>form late</v>
      </c>
    </row>
    <row r="2960" spans="1:6" x14ac:dyDescent="0.3">
      <c r="A2960" s="66"/>
      <c r="B2960" s="65" t="s">
        <v>481</v>
      </c>
      <c r="C2960" s="63" t="s">
        <v>43</v>
      </c>
      <c r="D2960" s="66" t="str">
        <f t="shared" si="92"/>
        <v>41600_60190.NA_InterOrg</v>
      </c>
      <c r="E2960" s="64">
        <v>0</v>
      </c>
      <c r="F2960" s="66" t="str">
        <f t="shared" si="93"/>
        <v>form late</v>
      </c>
    </row>
    <row r="2961" spans="1:6" x14ac:dyDescent="0.3">
      <c r="A2961" s="66"/>
      <c r="B2961" s="65" t="s">
        <v>481</v>
      </c>
      <c r="C2961" s="63" t="s">
        <v>37</v>
      </c>
      <c r="D2961" s="66" t="str">
        <f t="shared" si="92"/>
        <v>41600_60190.Form_AppFB</v>
      </c>
      <c r="E2961" s="64">
        <v>0</v>
      </c>
      <c r="F2961" s="66" t="str">
        <f t="shared" si="93"/>
        <v>form late</v>
      </c>
    </row>
    <row r="2962" spans="1:6" x14ac:dyDescent="0.3">
      <c r="A2962" s="66"/>
      <c r="B2962" s="65" t="s">
        <v>481</v>
      </c>
      <c r="C2962" s="63" t="s">
        <v>50</v>
      </c>
      <c r="D2962" s="66" t="str">
        <f t="shared" si="92"/>
        <v>41600_60190.Form_LTL</v>
      </c>
      <c r="E2962" s="64">
        <v>0</v>
      </c>
      <c r="F2962" s="66" t="str">
        <f t="shared" si="93"/>
        <v>form late</v>
      </c>
    </row>
    <row r="2963" spans="1:6" x14ac:dyDescent="0.3">
      <c r="A2963" s="66"/>
      <c r="B2963" s="65" t="s">
        <v>481</v>
      </c>
      <c r="C2963" s="63" t="s">
        <v>51</v>
      </c>
      <c r="D2963" s="66" t="str">
        <f t="shared" si="92"/>
        <v>41600_60190.NA_LTL</v>
      </c>
      <c r="E2963" s="64">
        <v>0</v>
      </c>
      <c r="F2963" s="66" t="str">
        <f t="shared" si="93"/>
        <v>form late</v>
      </c>
    </row>
    <row r="2964" spans="1:6" x14ac:dyDescent="0.3">
      <c r="A2964" s="66"/>
      <c r="B2964" s="65" t="s">
        <v>481</v>
      </c>
      <c r="C2964" s="63" t="s">
        <v>26</v>
      </c>
      <c r="D2964" s="66" t="str">
        <f t="shared" si="92"/>
        <v>41600_60190.Form_ClassRev</v>
      </c>
      <c r="E2964" s="64">
        <v>0</v>
      </c>
      <c r="F2964" s="66" t="str">
        <f t="shared" si="93"/>
        <v>form late</v>
      </c>
    </row>
    <row r="2965" spans="1:6" x14ac:dyDescent="0.3">
      <c r="A2965" s="66"/>
      <c r="B2965" s="65" t="s">
        <v>481</v>
      </c>
      <c r="C2965" s="63" t="s">
        <v>28</v>
      </c>
      <c r="D2965" s="66" t="str">
        <f t="shared" si="92"/>
        <v>41600_60190.NA_ClassRev</v>
      </c>
      <c r="E2965" s="64">
        <v>0</v>
      </c>
      <c r="F2965" s="66" t="str">
        <f t="shared" si="93"/>
        <v>form late</v>
      </c>
    </row>
    <row r="2966" spans="1:6" x14ac:dyDescent="0.3">
      <c r="A2966" s="66"/>
      <c r="B2966" s="65" t="s">
        <v>481</v>
      </c>
      <c r="C2966" s="65" t="s">
        <v>23</v>
      </c>
      <c r="D2966" s="66" t="str">
        <f t="shared" si="92"/>
        <v>41600_60190.Form_Cash_A</v>
      </c>
      <c r="E2966" s="64">
        <v>0</v>
      </c>
      <c r="F2966" s="66" t="str">
        <f t="shared" si="93"/>
        <v>form late</v>
      </c>
    </row>
    <row r="2967" spans="1:6" x14ac:dyDescent="0.3">
      <c r="A2967" s="66"/>
      <c r="B2967" s="65" t="s">
        <v>481</v>
      </c>
      <c r="C2967" s="65" t="s">
        <v>25</v>
      </c>
      <c r="D2967" s="66" t="str">
        <f t="shared" si="92"/>
        <v>41600_60190.NA_Cash_A</v>
      </c>
      <c r="E2967" s="64">
        <v>0</v>
      </c>
      <c r="F2967" s="66" t="str">
        <f t="shared" si="93"/>
        <v>form late</v>
      </c>
    </row>
    <row r="2968" spans="1:6" x14ac:dyDescent="0.3">
      <c r="A2968" s="66"/>
      <c r="B2968" s="65" t="s">
        <v>481</v>
      </c>
      <c r="C2968" s="65" t="s">
        <v>32</v>
      </c>
      <c r="D2968" s="66" t="str">
        <f t="shared" si="92"/>
        <v>41600_60190.Form_CashReconCPA</v>
      </c>
      <c r="E2968" s="64">
        <v>0</v>
      </c>
      <c r="F2968" s="66" t="str">
        <f t="shared" si="93"/>
        <v>form late</v>
      </c>
    </row>
    <row r="2969" spans="1:6" x14ac:dyDescent="0.3">
      <c r="A2969" s="66"/>
      <c r="B2969" s="65" t="s">
        <v>481</v>
      </c>
      <c r="C2969" s="65" t="s">
        <v>34</v>
      </c>
      <c r="D2969" s="66" t="str">
        <f t="shared" si="92"/>
        <v>41600_60190.NA_CashReconCPA</v>
      </c>
      <c r="E2969" s="64">
        <v>0</v>
      </c>
      <c r="F2969" s="66" t="str">
        <f t="shared" si="93"/>
        <v>form late</v>
      </c>
    </row>
    <row r="2970" spans="1:6" x14ac:dyDescent="0.3">
      <c r="A2970" s="66"/>
      <c r="B2970" s="65" t="s">
        <v>481</v>
      </c>
      <c r="C2970" s="65" t="s">
        <v>44</v>
      </c>
      <c r="D2970" s="66" t="str">
        <f t="shared" si="92"/>
        <v>41600_60190.Form_InvstAnalysis</v>
      </c>
      <c r="E2970" s="64">
        <v>0</v>
      </c>
      <c r="F2970" s="66" t="str">
        <f t="shared" si="93"/>
        <v>form late</v>
      </c>
    </row>
    <row r="2971" spans="1:6" x14ac:dyDescent="0.3">
      <c r="A2971" s="66"/>
      <c r="B2971" s="65" t="s">
        <v>481</v>
      </c>
      <c r="C2971" s="65" t="s">
        <v>46</v>
      </c>
      <c r="D2971" s="66" t="str">
        <f t="shared" si="92"/>
        <v>41600_60190.NA_InvstAnalysis</v>
      </c>
      <c r="E2971" s="64">
        <v>0</v>
      </c>
      <c r="F2971" s="66" t="str">
        <f t="shared" si="93"/>
        <v>form late</v>
      </c>
    </row>
    <row r="2972" spans="1:6" x14ac:dyDescent="0.3">
      <c r="A2972" s="66"/>
      <c r="B2972" s="65" t="s">
        <v>481</v>
      </c>
      <c r="C2972" s="65" t="s">
        <v>20</v>
      </c>
      <c r="D2972" s="66" t="str">
        <f t="shared" si="92"/>
        <v>41600_60190.Form_CapAssets</v>
      </c>
      <c r="E2972" s="64">
        <v>0</v>
      </c>
      <c r="F2972" s="66" t="str">
        <f t="shared" si="93"/>
        <v>form late</v>
      </c>
    </row>
    <row r="2973" spans="1:6" x14ac:dyDescent="0.3">
      <c r="A2973" s="66"/>
      <c r="B2973" s="65" t="s">
        <v>481</v>
      </c>
      <c r="C2973" s="65" t="s">
        <v>22</v>
      </c>
      <c r="D2973" s="66" t="str">
        <f t="shared" si="92"/>
        <v>41600_60190.NA_CapAssets</v>
      </c>
      <c r="E2973" s="64">
        <v>0</v>
      </c>
      <c r="F2973" s="66" t="str">
        <f t="shared" si="93"/>
        <v>form late</v>
      </c>
    </row>
    <row r="2974" spans="1:6" x14ac:dyDescent="0.3">
      <c r="A2974" s="66"/>
      <c r="B2974" s="65" t="s">
        <v>481</v>
      </c>
      <c r="C2974" s="63" t="s">
        <v>47</v>
      </c>
      <c r="D2974" s="66" t="str">
        <f t="shared" si="92"/>
        <v>41600_60190.Form_LAD</v>
      </c>
      <c r="E2974" s="64">
        <v>0</v>
      </c>
      <c r="F2974" s="66" t="str">
        <f t="shared" si="93"/>
        <v>form late</v>
      </c>
    </row>
    <row r="2975" spans="1:6" x14ac:dyDescent="0.3">
      <c r="A2975" s="66"/>
      <c r="B2975" s="65" t="s">
        <v>481</v>
      </c>
      <c r="C2975" s="63" t="s">
        <v>49</v>
      </c>
      <c r="D2975" s="66" t="str">
        <f t="shared" si="92"/>
        <v>41600_60190.NA_LAD</v>
      </c>
      <c r="E2975" s="64">
        <v>0</v>
      </c>
      <c r="F2975" s="66" t="str">
        <f t="shared" si="93"/>
        <v>form late</v>
      </c>
    </row>
    <row r="2976" spans="1:6" x14ac:dyDescent="0.3">
      <c r="A2976" s="66"/>
      <c r="B2976" s="65" t="s">
        <v>481</v>
      </c>
      <c r="C2976" s="63" t="s">
        <v>64</v>
      </c>
      <c r="D2976" s="66" t="str">
        <f t="shared" si="92"/>
        <v>41600_60190.Form_RBE</v>
      </c>
      <c r="E2976" s="64">
        <v>0</v>
      </c>
      <c r="F2976" s="66" t="str">
        <f t="shared" si="93"/>
        <v>form late</v>
      </c>
    </row>
    <row r="2977" spans="1:6" x14ac:dyDescent="0.3">
      <c r="A2977" s="66"/>
      <c r="B2977" s="65" t="s">
        <v>481</v>
      </c>
      <c r="C2977" s="63" t="s">
        <v>66</v>
      </c>
      <c r="D2977" s="66" t="str">
        <f t="shared" si="92"/>
        <v>41600_60190.NA_RBESum</v>
      </c>
      <c r="E2977" s="64">
        <v>0</v>
      </c>
      <c r="F2977" s="66" t="str">
        <f t="shared" si="93"/>
        <v>form late</v>
      </c>
    </row>
    <row r="2978" spans="1:6" x14ac:dyDescent="0.3">
      <c r="A2978" s="66"/>
      <c r="B2978" s="65" t="s">
        <v>481</v>
      </c>
      <c r="C2978" s="63" t="s">
        <v>795</v>
      </c>
      <c r="D2978" s="66" t="str">
        <f t="shared" si="92"/>
        <v>41600_60190.Form_TBshell</v>
      </c>
      <c r="E2978" s="64">
        <v>0</v>
      </c>
      <c r="F2978" s="66" t="str">
        <f t="shared" si="93"/>
        <v>form late</v>
      </c>
    </row>
    <row r="2979" spans="1:6" x14ac:dyDescent="0.3">
      <c r="A2979" s="66"/>
      <c r="B2979" s="65" t="s">
        <v>481</v>
      </c>
      <c r="C2979" s="63" t="s">
        <v>796</v>
      </c>
      <c r="D2979" s="66" t="str">
        <f t="shared" si="92"/>
        <v>41600_60190.NA_TBshell</v>
      </c>
      <c r="E2979" s="64">
        <v>0</v>
      </c>
      <c r="F2979" s="66" t="str">
        <f t="shared" si="93"/>
        <v>form late</v>
      </c>
    </row>
    <row r="2980" spans="1:6" x14ac:dyDescent="0.3">
      <c r="A2980" s="66"/>
      <c r="B2980" s="65" t="s">
        <v>481</v>
      </c>
      <c r="C2980" s="63" t="s">
        <v>74</v>
      </c>
      <c r="D2980" s="66" t="str">
        <f t="shared" si="92"/>
        <v>41600_60190.Form_Quest</v>
      </c>
      <c r="E2980" s="64">
        <v>0</v>
      </c>
      <c r="F2980" s="66" t="str">
        <f t="shared" si="93"/>
        <v>form late</v>
      </c>
    </row>
    <row r="2981" spans="1:6" x14ac:dyDescent="0.3">
      <c r="A2981" s="66"/>
      <c r="B2981" s="65" t="s">
        <v>481</v>
      </c>
      <c r="C2981" s="63" t="s">
        <v>72</v>
      </c>
      <c r="D2981" s="66" t="str">
        <f t="shared" si="92"/>
        <v>41600_60190.Form_UnrecRecPay</v>
      </c>
      <c r="E2981" s="64">
        <v>0</v>
      </c>
      <c r="F2981" s="66" t="str">
        <f t="shared" si="93"/>
        <v>form late</v>
      </c>
    </row>
    <row r="2982" spans="1:6" x14ac:dyDescent="0.3">
      <c r="A2982" s="66"/>
      <c r="B2982" s="65" t="s">
        <v>481</v>
      </c>
      <c r="C2982" s="63" t="s">
        <v>73</v>
      </c>
      <c r="D2982" s="66" t="str">
        <f t="shared" si="92"/>
        <v>41600_60190.NA_UnrecRecPay</v>
      </c>
      <c r="E2982" s="64">
        <v>0</v>
      </c>
      <c r="F2982" s="66" t="str">
        <f t="shared" si="93"/>
        <v>form late</v>
      </c>
    </row>
    <row r="2983" spans="1:6" x14ac:dyDescent="0.3">
      <c r="A2983" s="66"/>
      <c r="B2983" s="65" t="s">
        <v>481</v>
      </c>
      <c r="C2983" s="63" t="s">
        <v>67</v>
      </c>
      <c r="D2983" s="66" t="str">
        <f t="shared" si="92"/>
        <v>41600_60190.Form_SEFA</v>
      </c>
      <c r="E2983" s="64">
        <v>0</v>
      </c>
      <c r="F2983" s="66" t="str">
        <f t="shared" si="93"/>
        <v>form late</v>
      </c>
    </row>
    <row r="2984" spans="1:6" x14ac:dyDescent="0.3">
      <c r="A2984" s="66"/>
      <c r="B2984" s="65" t="s">
        <v>122</v>
      </c>
      <c r="C2984" s="63" t="s">
        <v>52</v>
      </c>
      <c r="D2984" s="66" t="str">
        <f t="shared" si="92"/>
        <v>41600_80106.Form_Certification</v>
      </c>
      <c r="E2984" s="64">
        <v>0</v>
      </c>
      <c r="F2984" s="66" t="str">
        <f t="shared" si="93"/>
        <v>form late</v>
      </c>
    </row>
    <row r="2985" spans="1:6" x14ac:dyDescent="0.3">
      <c r="A2985" s="66"/>
      <c r="B2985" s="65" t="s">
        <v>122</v>
      </c>
      <c r="C2985" s="63" t="s">
        <v>16</v>
      </c>
      <c r="D2985" s="66" t="str">
        <f t="shared" si="92"/>
        <v>41600_80106.Form_ADA</v>
      </c>
      <c r="E2985" s="64">
        <v>0</v>
      </c>
      <c r="F2985" s="66" t="str">
        <f t="shared" si="93"/>
        <v>form late</v>
      </c>
    </row>
    <row r="2986" spans="1:6" x14ac:dyDescent="0.3">
      <c r="A2986" s="66"/>
      <c r="B2986" s="65" t="s">
        <v>122</v>
      </c>
      <c r="C2986" s="63" t="s">
        <v>53</v>
      </c>
      <c r="D2986" s="66" t="str">
        <f t="shared" si="92"/>
        <v>41600_80106.Form_NotAppl</v>
      </c>
      <c r="E2986" s="64">
        <v>0</v>
      </c>
      <c r="F2986" s="66" t="str">
        <f t="shared" si="93"/>
        <v>form late</v>
      </c>
    </row>
    <row r="2987" spans="1:6" x14ac:dyDescent="0.3">
      <c r="A2987" s="66"/>
      <c r="B2987" s="65" t="s">
        <v>122</v>
      </c>
      <c r="C2987" s="63" t="s">
        <v>55</v>
      </c>
      <c r="D2987" s="66" t="str">
        <f t="shared" si="92"/>
        <v>41600_80106.NA_NotAppl</v>
      </c>
      <c r="E2987" s="64">
        <v>0</v>
      </c>
      <c r="F2987" s="66" t="str">
        <f t="shared" si="93"/>
        <v>form late</v>
      </c>
    </row>
    <row r="2988" spans="1:6" x14ac:dyDescent="0.3">
      <c r="A2988" s="66"/>
      <c r="B2988" s="65" t="s">
        <v>122</v>
      </c>
      <c r="C2988" s="63" t="s">
        <v>19</v>
      </c>
      <c r="D2988" s="66" t="str">
        <f t="shared" si="92"/>
        <v>41600_80106.Form_ApprRecon_NA</v>
      </c>
      <c r="E2988" s="64">
        <v>2</v>
      </c>
      <c r="F2988" s="66">
        <f t="shared" si="93"/>
        <v>2</v>
      </c>
    </row>
    <row r="2989" spans="1:6" x14ac:dyDescent="0.3">
      <c r="A2989" s="66"/>
      <c r="B2989" s="65" t="s">
        <v>122</v>
      </c>
      <c r="C2989" s="63" t="s">
        <v>17</v>
      </c>
      <c r="D2989" s="66" t="str">
        <f t="shared" si="92"/>
        <v>41600_80106.NA_ADA</v>
      </c>
      <c r="E2989" s="64">
        <v>0</v>
      </c>
      <c r="F2989" s="66" t="str">
        <f t="shared" si="93"/>
        <v>form late</v>
      </c>
    </row>
    <row r="2990" spans="1:6" x14ac:dyDescent="0.3">
      <c r="A2990" s="66"/>
      <c r="B2990" s="65" t="s">
        <v>122</v>
      </c>
      <c r="C2990" s="65" t="s">
        <v>40</v>
      </c>
      <c r="D2990" s="66" t="str">
        <f t="shared" si="92"/>
        <v>41600_80106.Form_GI_Sec</v>
      </c>
      <c r="E2990" s="64">
        <v>0</v>
      </c>
      <c r="F2990" s="66" t="str">
        <f t="shared" si="93"/>
        <v>form late</v>
      </c>
    </row>
    <row r="2991" spans="1:6" x14ac:dyDescent="0.3">
      <c r="A2991" s="66"/>
      <c r="B2991" s="65" t="s">
        <v>122</v>
      </c>
      <c r="C2991" s="65" t="s">
        <v>794</v>
      </c>
      <c r="D2991" s="66" t="str">
        <f t="shared" si="92"/>
        <v>41600_80106.NA_GI_SEC</v>
      </c>
      <c r="E2991" s="64">
        <v>0</v>
      </c>
      <c r="F2991" s="66" t="str">
        <f t="shared" si="93"/>
        <v>form late</v>
      </c>
    </row>
    <row r="2992" spans="1:6" x14ac:dyDescent="0.3">
      <c r="A2992" s="66"/>
      <c r="B2992" s="65" t="s">
        <v>122</v>
      </c>
      <c r="C2992" s="63" t="s">
        <v>42</v>
      </c>
      <c r="D2992" s="66" t="str">
        <f t="shared" si="92"/>
        <v>41600_80106.Form_InterOrg</v>
      </c>
      <c r="E2992" s="64">
        <v>0</v>
      </c>
      <c r="F2992" s="66" t="str">
        <f t="shared" si="93"/>
        <v>form late</v>
      </c>
    </row>
    <row r="2993" spans="1:6" x14ac:dyDescent="0.3">
      <c r="A2993" s="66"/>
      <c r="B2993" s="65" t="s">
        <v>122</v>
      </c>
      <c r="C2993" s="63" t="s">
        <v>43</v>
      </c>
      <c r="D2993" s="66" t="str">
        <f t="shared" si="92"/>
        <v>41600_80106.NA_InterOrg</v>
      </c>
      <c r="E2993" s="64">
        <v>0</v>
      </c>
      <c r="F2993" s="66" t="str">
        <f t="shared" si="93"/>
        <v>form late</v>
      </c>
    </row>
    <row r="2994" spans="1:6" x14ac:dyDescent="0.3">
      <c r="A2994" s="66"/>
      <c r="B2994" s="65" t="s">
        <v>122</v>
      </c>
      <c r="C2994" s="63" t="s">
        <v>37</v>
      </c>
      <c r="D2994" s="66" t="str">
        <f t="shared" si="92"/>
        <v>41600_80106.Form_AppFB</v>
      </c>
      <c r="E2994" s="64">
        <v>0</v>
      </c>
      <c r="F2994" s="66" t="str">
        <f t="shared" si="93"/>
        <v>form late</v>
      </c>
    </row>
    <row r="2995" spans="1:6" x14ac:dyDescent="0.3">
      <c r="A2995" s="66"/>
      <c r="B2995" s="65" t="s">
        <v>122</v>
      </c>
      <c r="C2995" s="63" t="s">
        <v>50</v>
      </c>
      <c r="D2995" s="66" t="str">
        <f t="shared" si="92"/>
        <v>41600_80106.Form_LTL</v>
      </c>
      <c r="E2995" s="64">
        <v>0</v>
      </c>
      <c r="F2995" s="66" t="str">
        <f t="shared" si="93"/>
        <v>form late</v>
      </c>
    </row>
    <row r="2996" spans="1:6" x14ac:dyDescent="0.3">
      <c r="A2996" s="66"/>
      <c r="B2996" s="65" t="s">
        <v>122</v>
      </c>
      <c r="C2996" s="63" t="s">
        <v>51</v>
      </c>
      <c r="D2996" s="66" t="str">
        <f t="shared" si="92"/>
        <v>41600_80106.NA_LTL</v>
      </c>
      <c r="E2996" s="64">
        <v>0</v>
      </c>
      <c r="F2996" s="66" t="str">
        <f t="shared" si="93"/>
        <v>form late</v>
      </c>
    </row>
    <row r="2997" spans="1:6" x14ac:dyDescent="0.3">
      <c r="A2997" s="66"/>
      <c r="B2997" s="65" t="s">
        <v>122</v>
      </c>
      <c r="C2997" s="63" t="s">
        <v>26</v>
      </c>
      <c r="D2997" s="66" t="str">
        <f t="shared" si="92"/>
        <v>41600_80106.Form_ClassRev</v>
      </c>
      <c r="E2997" s="64">
        <v>0</v>
      </c>
      <c r="F2997" s="66" t="str">
        <f t="shared" si="93"/>
        <v>form late</v>
      </c>
    </row>
    <row r="2998" spans="1:6" x14ac:dyDescent="0.3">
      <c r="A2998" s="66"/>
      <c r="B2998" s="65" t="s">
        <v>122</v>
      </c>
      <c r="C2998" s="63" t="s">
        <v>28</v>
      </c>
      <c r="D2998" s="66" t="str">
        <f t="shared" si="92"/>
        <v>41600_80106.NA_ClassRev</v>
      </c>
      <c r="E2998" s="64">
        <v>0</v>
      </c>
      <c r="F2998" s="66" t="str">
        <f t="shared" si="93"/>
        <v>form late</v>
      </c>
    </row>
    <row r="2999" spans="1:6" x14ac:dyDescent="0.3">
      <c r="A2999" s="66"/>
      <c r="B2999" s="65" t="s">
        <v>122</v>
      </c>
      <c r="C2999" s="65" t="s">
        <v>23</v>
      </c>
      <c r="D2999" s="66" t="str">
        <f t="shared" si="92"/>
        <v>41600_80106.Form_Cash_A</v>
      </c>
      <c r="E2999" s="64">
        <v>0</v>
      </c>
      <c r="F2999" s="66" t="str">
        <f t="shared" si="93"/>
        <v>form late</v>
      </c>
    </row>
    <row r="3000" spans="1:6" x14ac:dyDescent="0.3">
      <c r="A3000" s="66"/>
      <c r="B3000" s="65" t="s">
        <v>122</v>
      </c>
      <c r="C3000" s="65" t="s">
        <v>25</v>
      </c>
      <c r="D3000" s="66" t="str">
        <f t="shared" si="92"/>
        <v>41600_80106.NA_Cash_A</v>
      </c>
      <c r="E3000" s="64">
        <v>0</v>
      </c>
      <c r="F3000" s="66" t="str">
        <f t="shared" si="93"/>
        <v>form late</v>
      </c>
    </row>
    <row r="3001" spans="1:6" x14ac:dyDescent="0.3">
      <c r="A3001" s="66"/>
      <c r="B3001" s="65" t="s">
        <v>122</v>
      </c>
      <c r="C3001" s="65" t="s">
        <v>32</v>
      </c>
      <c r="D3001" s="66" t="str">
        <f t="shared" si="92"/>
        <v>41600_80106.Form_CashReconCPA</v>
      </c>
      <c r="E3001" s="64">
        <v>0</v>
      </c>
      <c r="F3001" s="66" t="str">
        <f t="shared" si="93"/>
        <v>form late</v>
      </c>
    </row>
    <row r="3002" spans="1:6" x14ac:dyDescent="0.3">
      <c r="A3002" s="66"/>
      <c r="B3002" s="65" t="s">
        <v>122</v>
      </c>
      <c r="C3002" s="65" t="s">
        <v>34</v>
      </c>
      <c r="D3002" s="66" t="str">
        <f t="shared" si="92"/>
        <v>41600_80106.NA_CashReconCPA</v>
      </c>
      <c r="E3002" s="64">
        <v>0</v>
      </c>
      <c r="F3002" s="66" t="str">
        <f t="shared" si="93"/>
        <v>form late</v>
      </c>
    </row>
    <row r="3003" spans="1:6" x14ac:dyDescent="0.3">
      <c r="A3003" s="66"/>
      <c r="B3003" s="65" t="s">
        <v>122</v>
      </c>
      <c r="C3003" s="65" t="s">
        <v>44</v>
      </c>
      <c r="D3003" s="66" t="str">
        <f t="shared" si="92"/>
        <v>41600_80106.Form_InvstAnalysis</v>
      </c>
      <c r="E3003" s="64">
        <v>0</v>
      </c>
      <c r="F3003" s="66" t="str">
        <f t="shared" si="93"/>
        <v>form late</v>
      </c>
    </row>
    <row r="3004" spans="1:6" x14ac:dyDescent="0.3">
      <c r="A3004" s="66"/>
      <c r="B3004" s="65" t="s">
        <v>122</v>
      </c>
      <c r="C3004" s="65" t="s">
        <v>46</v>
      </c>
      <c r="D3004" s="66" t="str">
        <f t="shared" si="92"/>
        <v>41600_80106.NA_InvstAnalysis</v>
      </c>
      <c r="E3004" s="64">
        <v>0</v>
      </c>
      <c r="F3004" s="66" t="str">
        <f t="shared" si="93"/>
        <v>form late</v>
      </c>
    </row>
    <row r="3005" spans="1:6" x14ac:dyDescent="0.3">
      <c r="A3005" s="66"/>
      <c r="B3005" s="65" t="s">
        <v>122</v>
      </c>
      <c r="C3005" s="65" t="s">
        <v>20</v>
      </c>
      <c r="D3005" s="66" t="str">
        <f t="shared" si="92"/>
        <v>41600_80106.Form_CapAssets</v>
      </c>
      <c r="E3005" s="64">
        <v>0</v>
      </c>
      <c r="F3005" s="66" t="str">
        <f t="shared" si="93"/>
        <v>form late</v>
      </c>
    </row>
    <row r="3006" spans="1:6" x14ac:dyDescent="0.3">
      <c r="A3006" s="66"/>
      <c r="B3006" s="65" t="s">
        <v>122</v>
      </c>
      <c r="C3006" s="65" t="s">
        <v>22</v>
      </c>
      <c r="D3006" s="66" t="str">
        <f t="shared" si="92"/>
        <v>41600_80106.NA_CapAssets</v>
      </c>
      <c r="E3006" s="64">
        <v>0</v>
      </c>
      <c r="F3006" s="66" t="str">
        <f t="shared" si="93"/>
        <v>form late</v>
      </c>
    </row>
    <row r="3007" spans="1:6" x14ac:dyDescent="0.3">
      <c r="A3007" s="66"/>
      <c r="B3007" s="65" t="s">
        <v>122</v>
      </c>
      <c r="C3007" s="63" t="s">
        <v>47</v>
      </c>
      <c r="D3007" s="66" t="str">
        <f t="shared" si="92"/>
        <v>41600_80106.Form_LAD</v>
      </c>
      <c r="E3007" s="64">
        <v>0</v>
      </c>
      <c r="F3007" s="66" t="str">
        <f t="shared" si="93"/>
        <v>form late</v>
      </c>
    </row>
    <row r="3008" spans="1:6" x14ac:dyDescent="0.3">
      <c r="A3008" s="66"/>
      <c r="B3008" s="65" t="s">
        <v>122</v>
      </c>
      <c r="C3008" s="63" t="s">
        <v>49</v>
      </c>
      <c r="D3008" s="66" t="str">
        <f t="shared" si="92"/>
        <v>41600_80106.NA_LAD</v>
      </c>
      <c r="E3008" s="64">
        <v>0</v>
      </c>
      <c r="F3008" s="66" t="str">
        <f t="shared" si="93"/>
        <v>form late</v>
      </c>
    </row>
    <row r="3009" spans="1:6" x14ac:dyDescent="0.3">
      <c r="A3009" s="66"/>
      <c r="B3009" s="65" t="s">
        <v>122</v>
      </c>
      <c r="C3009" s="63" t="s">
        <v>64</v>
      </c>
      <c r="D3009" s="66" t="str">
        <f t="shared" si="92"/>
        <v>41600_80106.Form_RBE</v>
      </c>
      <c r="E3009" s="64">
        <v>0</v>
      </c>
      <c r="F3009" s="66" t="str">
        <f t="shared" si="93"/>
        <v>form late</v>
      </c>
    </row>
    <row r="3010" spans="1:6" x14ac:dyDescent="0.3">
      <c r="A3010" s="66"/>
      <c r="B3010" s="65" t="s">
        <v>122</v>
      </c>
      <c r="C3010" s="63" t="s">
        <v>66</v>
      </c>
      <c r="D3010" s="66" t="str">
        <f t="shared" si="92"/>
        <v>41600_80106.NA_RBESum</v>
      </c>
      <c r="E3010" s="64">
        <v>0</v>
      </c>
      <c r="F3010" s="66" t="str">
        <f t="shared" si="93"/>
        <v>form late</v>
      </c>
    </row>
    <row r="3011" spans="1:6" x14ac:dyDescent="0.3">
      <c r="A3011" s="66"/>
      <c r="B3011" s="65" t="s">
        <v>122</v>
      </c>
      <c r="C3011" s="63" t="s">
        <v>795</v>
      </c>
      <c r="D3011" s="66" t="str">
        <f t="shared" si="92"/>
        <v>41600_80106.Form_TBshell</v>
      </c>
      <c r="E3011" s="64">
        <v>0</v>
      </c>
      <c r="F3011" s="66" t="str">
        <f t="shared" si="93"/>
        <v>form late</v>
      </c>
    </row>
    <row r="3012" spans="1:6" x14ac:dyDescent="0.3">
      <c r="A3012" s="66"/>
      <c r="B3012" s="65" t="s">
        <v>122</v>
      </c>
      <c r="C3012" s="63" t="s">
        <v>796</v>
      </c>
      <c r="D3012" s="66" t="str">
        <f t="shared" si="92"/>
        <v>41600_80106.NA_TBshell</v>
      </c>
      <c r="E3012" s="64">
        <v>0</v>
      </c>
      <c r="F3012" s="66" t="str">
        <f t="shared" si="93"/>
        <v>form late</v>
      </c>
    </row>
    <row r="3013" spans="1:6" x14ac:dyDescent="0.3">
      <c r="A3013" s="66"/>
      <c r="B3013" s="65" t="s">
        <v>122</v>
      </c>
      <c r="C3013" s="63" t="s">
        <v>74</v>
      </c>
      <c r="D3013" s="66" t="str">
        <f t="shared" si="92"/>
        <v>41600_80106.Form_Quest</v>
      </c>
      <c r="E3013" s="64">
        <v>0</v>
      </c>
      <c r="F3013" s="66" t="str">
        <f t="shared" si="93"/>
        <v>form late</v>
      </c>
    </row>
    <row r="3014" spans="1:6" x14ac:dyDescent="0.3">
      <c r="A3014" s="66"/>
      <c r="B3014" s="65" t="s">
        <v>122</v>
      </c>
      <c r="C3014" s="63" t="s">
        <v>72</v>
      </c>
      <c r="D3014" s="66" t="str">
        <f t="shared" si="92"/>
        <v>41600_80106.Form_UnrecRecPay</v>
      </c>
      <c r="E3014" s="64">
        <v>0</v>
      </c>
      <c r="F3014" s="66" t="str">
        <f t="shared" si="93"/>
        <v>form late</v>
      </c>
    </row>
    <row r="3015" spans="1:6" x14ac:dyDescent="0.3">
      <c r="A3015" s="66"/>
      <c r="B3015" s="65" t="s">
        <v>122</v>
      </c>
      <c r="C3015" s="63" t="s">
        <v>73</v>
      </c>
      <c r="D3015" s="66" t="str">
        <f t="shared" si="92"/>
        <v>41600_80106.NA_UnrecRecPay</v>
      </c>
      <c r="E3015" s="64">
        <v>0</v>
      </c>
      <c r="F3015" s="66" t="str">
        <f t="shared" si="93"/>
        <v>form late</v>
      </c>
    </row>
    <row r="3016" spans="1:6" x14ac:dyDescent="0.3">
      <c r="A3016" s="66"/>
      <c r="B3016" s="65" t="s">
        <v>122</v>
      </c>
      <c r="C3016" s="63" t="s">
        <v>67</v>
      </c>
      <c r="D3016" s="66" t="str">
        <f t="shared" si="92"/>
        <v>41600_80106.Form_SEFA</v>
      </c>
      <c r="E3016" s="64">
        <v>0</v>
      </c>
      <c r="F3016" s="66" t="str">
        <f t="shared" si="93"/>
        <v>form late</v>
      </c>
    </row>
    <row r="3017" spans="1:6" x14ac:dyDescent="0.3">
      <c r="A3017" s="66"/>
      <c r="B3017" s="65" t="s">
        <v>482</v>
      </c>
      <c r="C3017" s="63" t="s">
        <v>52</v>
      </c>
      <c r="D3017" s="66" t="str">
        <f t="shared" si="92"/>
        <v>41600_80130.Form_Certification</v>
      </c>
      <c r="E3017" s="64">
        <v>0</v>
      </c>
      <c r="F3017" s="66" t="str">
        <f t="shared" si="93"/>
        <v>form late</v>
      </c>
    </row>
    <row r="3018" spans="1:6" x14ac:dyDescent="0.3">
      <c r="A3018" s="66"/>
      <c r="B3018" s="65" t="s">
        <v>482</v>
      </c>
      <c r="C3018" s="63" t="s">
        <v>16</v>
      </c>
      <c r="D3018" s="66" t="str">
        <f t="shared" si="92"/>
        <v>41600_80130.Form_ADA</v>
      </c>
      <c r="E3018" s="64">
        <v>0</v>
      </c>
      <c r="F3018" s="66" t="str">
        <f t="shared" si="93"/>
        <v>form late</v>
      </c>
    </row>
    <row r="3019" spans="1:6" x14ac:dyDescent="0.3">
      <c r="A3019" s="66"/>
      <c r="B3019" s="65" t="s">
        <v>482</v>
      </c>
      <c r="C3019" s="63" t="s">
        <v>53</v>
      </c>
      <c r="D3019" s="66" t="str">
        <f t="shared" si="92"/>
        <v>41600_80130.Form_NotAppl</v>
      </c>
      <c r="E3019" s="64">
        <v>0</v>
      </c>
      <c r="F3019" s="66" t="str">
        <f t="shared" si="93"/>
        <v>form late</v>
      </c>
    </row>
    <row r="3020" spans="1:6" x14ac:dyDescent="0.3">
      <c r="A3020" s="66"/>
      <c r="B3020" s="65" t="s">
        <v>482</v>
      </c>
      <c r="C3020" s="63" t="s">
        <v>55</v>
      </c>
      <c r="D3020" s="66" t="str">
        <f t="shared" si="92"/>
        <v>41600_80130.NA_NotAppl</v>
      </c>
      <c r="E3020" s="64">
        <v>0</v>
      </c>
      <c r="F3020" s="66" t="str">
        <f t="shared" si="93"/>
        <v>form late</v>
      </c>
    </row>
    <row r="3021" spans="1:6" x14ac:dyDescent="0.3">
      <c r="A3021" s="66"/>
      <c r="B3021" s="65" t="s">
        <v>482</v>
      </c>
      <c r="C3021" s="63" t="s">
        <v>19</v>
      </c>
      <c r="D3021" s="66" t="str">
        <f t="shared" si="92"/>
        <v>41600_80130.Form_ApprRecon_NA</v>
      </c>
      <c r="E3021" s="64">
        <v>0</v>
      </c>
      <c r="F3021" s="66" t="str">
        <f t="shared" si="93"/>
        <v>form late</v>
      </c>
    </row>
    <row r="3022" spans="1:6" x14ac:dyDescent="0.3">
      <c r="A3022" s="66"/>
      <c r="B3022" s="65" t="s">
        <v>482</v>
      </c>
      <c r="C3022" s="63" t="s">
        <v>17</v>
      </c>
      <c r="D3022" s="66" t="str">
        <f t="shared" ref="D3022:D3085" si="94">_xlfn.CONCAT(B3022,".",C3022)</f>
        <v>41600_80130.NA_ADA</v>
      </c>
      <c r="E3022" s="64">
        <v>0</v>
      </c>
      <c r="F3022" s="66" t="str">
        <f t="shared" ref="F3022:F3085" si="95">IF(E3022=0,"form late",E3022)</f>
        <v>form late</v>
      </c>
    </row>
    <row r="3023" spans="1:6" x14ac:dyDescent="0.3">
      <c r="A3023" s="66"/>
      <c r="B3023" s="65" t="s">
        <v>482</v>
      </c>
      <c r="C3023" s="65" t="s">
        <v>40</v>
      </c>
      <c r="D3023" s="66" t="str">
        <f t="shared" si="94"/>
        <v>41600_80130.Form_GI_Sec</v>
      </c>
      <c r="E3023" s="64">
        <v>0</v>
      </c>
      <c r="F3023" s="66" t="str">
        <f t="shared" si="95"/>
        <v>form late</v>
      </c>
    </row>
    <row r="3024" spans="1:6" x14ac:dyDescent="0.3">
      <c r="A3024" s="66"/>
      <c r="B3024" s="65" t="s">
        <v>482</v>
      </c>
      <c r="C3024" s="65" t="s">
        <v>794</v>
      </c>
      <c r="D3024" s="66" t="str">
        <f t="shared" si="94"/>
        <v>41600_80130.NA_GI_SEC</v>
      </c>
      <c r="E3024" s="64">
        <v>0</v>
      </c>
      <c r="F3024" s="66" t="str">
        <f t="shared" si="95"/>
        <v>form late</v>
      </c>
    </row>
    <row r="3025" spans="1:6" x14ac:dyDescent="0.3">
      <c r="A3025" s="66"/>
      <c r="B3025" s="65" t="s">
        <v>482</v>
      </c>
      <c r="C3025" s="63" t="s">
        <v>42</v>
      </c>
      <c r="D3025" s="66" t="str">
        <f t="shared" si="94"/>
        <v>41600_80130.Form_InterOrg</v>
      </c>
      <c r="E3025" s="64">
        <v>0</v>
      </c>
      <c r="F3025" s="66" t="str">
        <f t="shared" si="95"/>
        <v>form late</v>
      </c>
    </row>
    <row r="3026" spans="1:6" x14ac:dyDescent="0.3">
      <c r="A3026" s="66"/>
      <c r="B3026" s="65" t="s">
        <v>482</v>
      </c>
      <c r="C3026" s="63" t="s">
        <v>43</v>
      </c>
      <c r="D3026" s="66" t="str">
        <f t="shared" si="94"/>
        <v>41600_80130.NA_InterOrg</v>
      </c>
      <c r="E3026" s="64">
        <v>0</v>
      </c>
      <c r="F3026" s="66" t="str">
        <f t="shared" si="95"/>
        <v>form late</v>
      </c>
    </row>
    <row r="3027" spans="1:6" x14ac:dyDescent="0.3">
      <c r="A3027" s="66"/>
      <c r="B3027" s="65" t="s">
        <v>482</v>
      </c>
      <c r="C3027" s="63" t="s">
        <v>37</v>
      </c>
      <c r="D3027" s="66" t="str">
        <f t="shared" si="94"/>
        <v>41600_80130.Form_AppFB</v>
      </c>
      <c r="E3027" s="64">
        <v>0</v>
      </c>
      <c r="F3027" s="66" t="str">
        <f t="shared" si="95"/>
        <v>form late</v>
      </c>
    </row>
    <row r="3028" spans="1:6" x14ac:dyDescent="0.3">
      <c r="A3028" s="66"/>
      <c r="B3028" s="65" t="s">
        <v>482</v>
      </c>
      <c r="C3028" s="63" t="s">
        <v>50</v>
      </c>
      <c r="D3028" s="66" t="str">
        <f t="shared" si="94"/>
        <v>41600_80130.Form_LTL</v>
      </c>
      <c r="E3028" s="64">
        <v>0</v>
      </c>
      <c r="F3028" s="66" t="str">
        <f t="shared" si="95"/>
        <v>form late</v>
      </c>
    </row>
    <row r="3029" spans="1:6" x14ac:dyDescent="0.3">
      <c r="A3029" s="66"/>
      <c r="B3029" s="65" t="s">
        <v>482</v>
      </c>
      <c r="C3029" s="63" t="s">
        <v>51</v>
      </c>
      <c r="D3029" s="66" t="str">
        <f t="shared" si="94"/>
        <v>41600_80130.NA_LTL</v>
      </c>
      <c r="E3029" s="64">
        <v>0</v>
      </c>
      <c r="F3029" s="66" t="str">
        <f t="shared" si="95"/>
        <v>form late</v>
      </c>
    </row>
    <row r="3030" spans="1:6" x14ac:dyDescent="0.3">
      <c r="A3030" s="66"/>
      <c r="B3030" s="65" t="s">
        <v>482</v>
      </c>
      <c r="C3030" s="63" t="s">
        <v>26</v>
      </c>
      <c r="D3030" s="66" t="str">
        <f t="shared" si="94"/>
        <v>41600_80130.Form_ClassRev</v>
      </c>
      <c r="E3030" s="64">
        <v>0</v>
      </c>
      <c r="F3030" s="66" t="str">
        <f t="shared" si="95"/>
        <v>form late</v>
      </c>
    </row>
    <row r="3031" spans="1:6" x14ac:dyDescent="0.3">
      <c r="A3031" s="66"/>
      <c r="B3031" s="65" t="s">
        <v>482</v>
      </c>
      <c r="C3031" s="63" t="s">
        <v>28</v>
      </c>
      <c r="D3031" s="66" t="str">
        <f t="shared" si="94"/>
        <v>41600_80130.NA_ClassRev</v>
      </c>
      <c r="E3031" s="64">
        <v>0</v>
      </c>
      <c r="F3031" s="66" t="str">
        <f t="shared" si="95"/>
        <v>form late</v>
      </c>
    </row>
    <row r="3032" spans="1:6" x14ac:dyDescent="0.3">
      <c r="A3032" s="66"/>
      <c r="B3032" s="65" t="s">
        <v>482</v>
      </c>
      <c r="C3032" s="65" t="s">
        <v>23</v>
      </c>
      <c r="D3032" s="66" t="str">
        <f t="shared" si="94"/>
        <v>41600_80130.Form_Cash_A</v>
      </c>
      <c r="E3032" s="64">
        <v>0</v>
      </c>
      <c r="F3032" s="66" t="str">
        <f t="shared" si="95"/>
        <v>form late</v>
      </c>
    </row>
    <row r="3033" spans="1:6" x14ac:dyDescent="0.3">
      <c r="A3033" s="66"/>
      <c r="B3033" s="65" t="s">
        <v>482</v>
      </c>
      <c r="C3033" s="65" t="s">
        <v>25</v>
      </c>
      <c r="D3033" s="66" t="str">
        <f t="shared" si="94"/>
        <v>41600_80130.NA_Cash_A</v>
      </c>
      <c r="E3033" s="64">
        <v>0</v>
      </c>
      <c r="F3033" s="66" t="str">
        <f t="shared" si="95"/>
        <v>form late</v>
      </c>
    </row>
    <row r="3034" spans="1:6" x14ac:dyDescent="0.3">
      <c r="A3034" s="66"/>
      <c r="B3034" s="65" t="s">
        <v>482</v>
      </c>
      <c r="C3034" s="65" t="s">
        <v>32</v>
      </c>
      <c r="D3034" s="66" t="str">
        <f t="shared" si="94"/>
        <v>41600_80130.Form_CashReconCPA</v>
      </c>
      <c r="E3034" s="64">
        <v>0</v>
      </c>
      <c r="F3034" s="66" t="str">
        <f t="shared" si="95"/>
        <v>form late</v>
      </c>
    </row>
    <row r="3035" spans="1:6" x14ac:dyDescent="0.3">
      <c r="A3035" s="66"/>
      <c r="B3035" s="65" t="s">
        <v>482</v>
      </c>
      <c r="C3035" s="65" t="s">
        <v>34</v>
      </c>
      <c r="D3035" s="66" t="str">
        <f t="shared" si="94"/>
        <v>41600_80130.NA_CashReconCPA</v>
      </c>
      <c r="E3035" s="64">
        <v>0</v>
      </c>
      <c r="F3035" s="66" t="str">
        <f t="shared" si="95"/>
        <v>form late</v>
      </c>
    </row>
    <row r="3036" spans="1:6" x14ac:dyDescent="0.3">
      <c r="A3036" s="66"/>
      <c r="B3036" s="65" t="s">
        <v>482</v>
      </c>
      <c r="C3036" s="65" t="s">
        <v>44</v>
      </c>
      <c r="D3036" s="66" t="str">
        <f t="shared" si="94"/>
        <v>41600_80130.Form_InvstAnalysis</v>
      </c>
      <c r="E3036" s="64">
        <v>0</v>
      </c>
      <c r="F3036" s="66" t="str">
        <f t="shared" si="95"/>
        <v>form late</v>
      </c>
    </row>
    <row r="3037" spans="1:6" x14ac:dyDescent="0.3">
      <c r="A3037" s="66"/>
      <c r="B3037" s="65" t="s">
        <v>482</v>
      </c>
      <c r="C3037" s="65" t="s">
        <v>46</v>
      </c>
      <c r="D3037" s="66" t="str">
        <f t="shared" si="94"/>
        <v>41600_80130.NA_InvstAnalysis</v>
      </c>
      <c r="E3037" s="64">
        <v>0</v>
      </c>
      <c r="F3037" s="66" t="str">
        <f t="shared" si="95"/>
        <v>form late</v>
      </c>
    </row>
    <row r="3038" spans="1:6" x14ac:dyDescent="0.3">
      <c r="A3038" s="66"/>
      <c r="B3038" s="65" t="s">
        <v>482</v>
      </c>
      <c r="C3038" s="65" t="s">
        <v>20</v>
      </c>
      <c r="D3038" s="66" t="str">
        <f t="shared" si="94"/>
        <v>41600_80130.Form_CapAssets</v>
      </c>
      <c r="E3038" s="64">
        <v>0</v>
      </c>
      <c r="F3038" s="66" t="str">
        <f t="shared" si="95"/>
        <v>form late</v>
      </c>
    </row>
    <row r="3039" spans="1:6" x14ac:dyDescent="0.3">
      <c r="A3039" s="66"/>
      <c r="B3039" s="65" t="s">
        <v>482</v>
      </c>
      <c r="C3039" s="65" t="s">
        <v>22</v>
      </c>
      <c r="D3039" s="66" t="str">
        <f t="shared" si="94"/>
        <v>41600_80130.NA_CapAssets</v>
      </c>
      <c r="E3039" s="64">
        <v>0</v>
      </c>
      <c r="F3039" s="66" t="str">
        <f t="shared" si="95"/>
        <v>form late</v>
      </c>
    </row>
    <row r="3040" spans="1:6" x14ac:dyDescent="0.3">
      <c r="A3040" s="66"/>
      <c r="B3040" s="65" t="s">
        <v>482</v>
      </c>
      <c r="C3040" s="63" t="s">
        <v>47</v>
      </c>
      <c r="D3040" s="66" t="str">
        <f t="shared" si="94"/>
        <v>41600_80130.Form_LAD</v>
      </c>
      <c r="E3040" s="64">
        <v>0</v>
      </c>
      <c r="F3040" s="66" t="str">
        <f t="shared" si="95"/>
        <v>form late</v>
      </c>
    </row>
    <row r="3041" spans="1:6" x14ac:dyDescent="0.3">
      <c r="A3041" s="66"/>
      <c r="B3041" s="65" t="s">
        <v>482</v>
      </c>
      <c r="C3041" s="63" t="s">
        <v>49</v>
      </c>
      <c r="D3041" s="66" t="str">
        <f t="shared" si="94"/>
        <v>41600_80130.NA_LAD</v>
      </c>
      <c r="E3041" s="64">
        <v>0</v>
      </c>
      <c r="F3041" s="66" t="str">
        <f t="shared" si="95"/>
        <v>form late</v>
      </c>
    </row>
    <row r="3042" spans="1:6" x14ac:dyDescent="0.3">
      <c r="A3042" s="66"/>
      <c r="B3042" s="65" t="s">
        <v>482</v>
      </c>
      <c r="C3042" s="63" t="s">
        <v>64</v>
      </c>
      <c r="D3042" s="66" t="str">
        <f t="shared" si="94"/>
        <v>41600_80130.Form_RBE</v>
      </c>
      <c r="E3042" s="64">
        <v>0</v>
      </c>
      <c r="F3042" s="66" t="str">
        <f t="shared" si="95"/>
        <v>form late</v>
      </c>
    </row>
    <row r="3043" spans="1:6" x14ac:dyDescent="0.3">
      <c r="A3043" s="66"/>
      <c r="B3043" s="65" t="s">
        <v>482</v>
      </c>
      <c r="C3043" s="63" t="s">
        <v>66</v>
      </c>
      <c r="D3043" s="66" t="str">
        <f t="shared" si="94"/>
        <v>41600_80130.NA_RBESum</v>
      </c>
      <c r="E3043" s="64">
        <v>0</v>
      </c>
      <c r="F3043" s="66" t="str">
        <f t="shared" si="95"/>
        <v>form late</v>
      </c>
    </row>
    <row r="3044" spans="1:6" x14ac:dyDescent="0.3">
      <c r="A3044" s="66"/>
      <c r="B3044" s="65" t="s">
        <v>482</v>
      </c>
      <c r="C3044" s="63" t="s">
        <v>795</v>
      </c>
      <c r="D3044" s="66" t="str">
        <f t="shared" si="94"/>
        <v>41600_80130.Form_TBshell</v>
      </c>
      <c r="E3044" s="64">
        <v>0</v>
      </c>
      <c r="F3044" s="66" t="str">
        <f t="shared" si="95"/>
        <v>form late</v>
      </c>
    </row>
    <row r="3045" spans="1:6" x14ac:dyDescent="0.3">
      <c r="A3045" s="66"/>
      <c r="B3045" s="65" t="s">
        <v>482</v>
      </c>
      <c r="C3045" s="63" t="s">
        <v>796</v>
      </c>
      <c r="D3045" s="66" t="str">
        <f t="shared" si="94"/>
        <v>41600_80130.NA_TBshell</v>
      </c>
      <c r="E3045" s="64">
        <v>0</v>
      </c>
      <c r="F3045" s="66" t="str">
        <f t="shared" si="95"/>
        <v>form late</v>
      </c>
    </row>
    <row r="3046" spans="1:6" x14ac:dyDescent="0.3">
      <c r="A3046" s="66"/>
      <c r="B3046" s="65" t="s">
        <v>482</v>
      </c>
      <c r="C3046" s="63" t="s">
        <v>74</v>
      </c>
      <c r="D3046" s="66" t="str">
        <f t="shared" si="94"/>
        <v>41600_80130.Form_Quest</v>
      </c>
      <c r="E3046" s="64">
        <v>0</v>
      </c>
      <c r="F3046" s="66" t="str">
        <f t="shared" si="95"/>
        <v>form late</v>
      </c>
    </row>
    <row r="3047" spans="1:6" x14ac:dyDescent="0.3">
      <c r="A3047" s="66"/>
      <c r="B3047" s="65" t="s">
        <v>482</v>
      </c>
      <c r="C3047" s="63" t="s">
        <v>72</v>
      </c>
      <c r="D3047" s="66" t="str">
        <f t="shared" si="94"/>
        <v>41600_80130.Form_UnrecRecPay</v>
      </c>
      <c r="E3047" s="64">
        <v>0</v>
      </c>
      <c r="F3047" s="66" t="str">
        <f t="shared" si="95"/>
        <v>form late</v>
      </c>
    </row>
    <row r="3048" spans="1:6" x14ac:dyDescent="0.3">
      <c r="A3048" s="66"/>
      <c r="B3048" s="65" t="s">
        <v>482</v>
      </c>
      <c r="C3048" s="63" t="s">
        <v>73</v>
      </c>
      <c r="D3048" s="66" t="str">
        <f t="shared" si="94"/>
        <v>41600_80130.NA_UnrecRecPay</v>
      </c>
      <c r="E3048" s="64">
        <v>0</v>
      </c>
      <c r="F3048" s="66" t="str">
        <f t="shared" si="95"/>
        <v>form late</v>
      </c>
    </row>
    <row r="3049" spans="1:6" x14ac:dyDescent="0.3">
      <c r="A3049" s="66"/>
      <c r="B3049" s="65" t="s">
        <v>482</v>
      </c>
      <c r="C3049" s="63" t="s">
        <v>67</v>
      </c>
      <c r="D3049" s="66" t="str">
        <f t="shared" si="94"/>
        <v>41600_80130.Form_SEFA</v>
      </c>
      <c r="E3049" s="64">
        <v>0</v>
      </c>
      <c r="F3049" s="66" t="str">
        <f t="shared" si="95"/>
        <v>form late</v>
      </c>
    </row>
    <row r="3050" spans="1:6" x14ac:dyDescent="0.3">
      <c r="A3050" s="66"/>
      <c r="B3050" s="65" t="s">
        <v>483</v>
      </c>
      <c r="C3050" s="63" t="s">
        <v>52</v>
      </c>
      <c r="D3050" s="66" t="str">
        <f t="shared" si="94"/>
        <v>41600_80160.Form_Certification</v>
      </c>
      <c r="E3050" s="64">
        <v>0</v>
      </c>
      <c r="F3050" s="66" t="str">
        <f t="shared" si="95"/>
        <v>form late</v>
      </c>
    </row>
    <row r="3051" spans="1:6" x14ac:dyDescent="0.3">
      <c r="A3051" s="66"/>
      <c r="B3051" s="65" t="s">
        <v>483</v>
      </c>
      <c r="C3051" s="63" t="s">
        <v>16</v>
      </c>
      <c r="D3051" s="66" t="str">
        <f t="shared" si="94"/>
        <v>41600_80160.Form_ADA</v>
      </c>
      <c r="E3051" s="64">
        <v>0</v>
      </c>
      <c r="F3051" s="66" t="str">
        <f t="shared" si="95"/>
        <v>form late</v>
      </c>
    </row>
    <row r="3052" spans="1:6" x14ac:dyDescent="0.3">
      <c r="A3052" s="66"/>
      <c r="B3052" s="65" t="s">
        <v>483</v>
      </c>
      <c r="C3052" s="63" t="s">
        <v>53</v>
      </c>
      <c r="D3052" s="66" t="str">
        <f t="shared" si="94"/>
        <v>41600_80160.Form_NotAppl</v>
      </c>
      <c r="E3052" s="64">
        <v>0</v>
      </c>
      <c r="F3052" s="66" t="str">
        <f t="shared" si="95"/>
        <v>form late</v>
      </c>
    </row>
    <row r="3053" spans="1:6" x14ac:dyDescent="0.3">
      <c r="A3053" s="66"/>
      <c r="B3053" s="65" t="s">
        <v>483</v>
      </c>
      <c r="C3053" s="63" t="s">
        <v>55</v>
      </c>
      <c r="D3053" s="66" t="str">
        <f t="shared" si="94"/>
        <v>41600_80160.NA_NotAppl</v>
      </c>
      <c r="E3053" s="64">
        <v>0</v>
      </c>
      <c r="F3053" s="66" t="str">
        <f t="shared" si="95"/>
        <v>form late</v>
      </c>
    </row>
    <row r="3054" spans="1:6" x14ac:dyDescent="0.3">
      <c r="A3054" s="66"/>
      <c r="B3054" s="65" t="s">
        <v>483</v>
      </c>
      <c r="C3054" s="63" t="s">
        <v>19</v>
      </c>
      <c r="D3054" s="66" t="str">
        <f t="shared" si="94"/>
        <v>41600_80160.Form_ApprRecon_NA</v>
      </c>
      <c r="E3054" s="64">
        <v>0</v>
      </c>
      <c r="F3054" s="66" t="str">
        <f t="shared" si="95"/>
        <v>form late</v>
      </c>
    </row>
    <row r="3055" spans="1:6" x14ac:dyDescent="0.3">
      <c r="A3055" s="66"/>
      <c r="B3055" s="65" t="s">
        <v>483</v>
      </c>
      <c r="C3055" s="63" t="s">
        <v>17</v>
      </c>
      <c r="D3055" s="66" t="str">
        <f t="shared" si="94"/>
        <v>41600_80160.NA_ADA</v>
      </c>
      <c r="E3055" s="64">
        <v>0</v>
      </c>
      <c r="F3055" s="66" t="str">
        <f t="shared" si="95"/>
        <v>form late</v>
      </c>
    </row>
    <row r="3056" spans="1:6" x14ac:dyDescent="0.3">
      <c r="A3056" s="66"/>
      <c r="B3056" s="65" t="s">
        <v>483</v>
      </c>
      <c r="C3056" s="65" t="s">
        <v>40</v>
      </c>
      <c r="D3056" s="66" t="str">
        <f t="shared" si="94"/>
        <v>41600_80160.Form_GI_Sec</v>
      </c>
      <c r="E3056" s="64">
        <v>0</v>
      </c>
      <c r="F3056" s="66" t="str">
        <f t="shared" si="95"/>
        <v>form late</v>
      </c>
    </row>
    <row r="3057" spans="1:6" x14ac:dyDescent="0.3">
      <c r="A3057" s="66"/>
      <c r="B3057" s="65" t="s">
        <v>483</v>
      </c>
      <c r="C3057" s="65" t="s">
        <v>794</v>
      </c>
      <c r="D3057" s="66" t="str">
        <f t="shared" si="94"/>
        <v>41600_80160.NA_GI_SEC</v>
      </c>
      <c r="E3057" s="64">
        <v>0</v>
      </c>
      <c r="F3057" s="66" t="str">
        <f t="shared" si="95"/>
        <v>form late</v>
      </c>
    </row>
    <row r="3058" spans="1:6" x14ac:dyDescent="0.3">
      <c r="A3058" s="66"/>
      <c r="B3058" s="65" t="s">
        <v>483</v>
      </c>
      <c r="C3058" s="63" t="s">
        <v>42</v>
      </c>
      <c r="D3058" s="66" t="str">
        <f t="shared" si="94"/>
        <v>41600_80160.Form_InterOrg</v>
      </c>
      <c r="E3058" s="64">
        <v>0</v>
      </c>
      <c r="F3058" s="66" t="str">
        <f t="shared" si="95"/>
        <v>form late</v>
      </c>
    </row>
    <row r="3059" spans="1:6" x14ac:dyDescent="0.3">
      <c r="A3059" s="66"/>
      <c r="B3059" s="65" t="s">
        <v>483</v>
      </c>
      <c r="C3059" s="63" t="s">
        <v>43</v>
      </c>
      <c r="D3059" s="66" t="str">
        <f t="shared" si="94"/>
        <v>41600_80160.NA_InterOrg</v>
      </c>
      <c r="E3059" s="64">
        <v>0</v>
      </c>
      <c r="F3059" s="66" t="str">
        <f t="shared" si="95"/>
        <v>form late</v>
      </c>
    </row>
    <row r="3060" spans="1:6" x14ac:dyDescent="0.3">
      <c r="A3060" s="66"/>
      <c r="B3060" s="65" t="s">
        <v>483</v>
      </c>
      <c r="C3060" s="63" t="s">
        <v>37</v>
      </c>
      <c r="D3060" s="66" t="str">
        <f t="shared" si="94"/>
        <v>41600_80160.Form_AppFB</v>
      </c>
      <c r="E3060" s="64">
        <v>0</v>
      </c>
      <c r="F3060" s="66" t="str">
        <f t="shared" si="95"/>
        <v>form late</v>
      </c>
    </row>
    <row r="3061" spans="1:6" x14ac:dyDescent="0.3">
      <c r="A3061" s="66"/>
      <c r="B3061" s="65" t="s">
        <v>483</v>
      </c>
      <c r="C3061" s="63" t="s">
        <v>50</v>
      </c>
      <c r="D3061" s="66" t="str">
        <f t="shared" si="94"/>
        <v>41600_80160.Form_LTL</v>
      </c>
      <c r="E3061" s="64">
        <v>0</v>
      </c>
      <c r="F3061" s="66" t="str">
        <f t="shared" si="95"/>
        <v>form late</v>
      </c>
    </row>
    <row r="3062" spans="1:6" x14ac:dyDescent="0.3">
      <c r="A3062" s="66"/>
      <c r="B3062" s="65" t="s">
        <v>483</v>
      </c>
      <c r="C3062" s="63" t="s">
        <v>51</v>
      </c>
      <c r="D3062" s="66" t="str">
        <f t="shared" si="94"/>
        <v>41600_80160.NA_LTL</v>
      </c>
      <c r="E3062" s="64">
        <v>0</v>
      </c>
      <c r="F3062" s="66" t="str">
        <f t="shared" si="95"/>
        <v>form late</v>
      </c>
    </row>
    <row r="3063" spans="1:6" x14ac:dyDescent="0.3">
      <c r="A3063" s="66"/>
      <c r="B3063" s="65" t="s">
        <v>483</v>
      </c>
      <c r="C3063" s="63" t="s">
        <v>26</v>
      </c>
      <c r="D3063" s="66" t="str">
        <f t="shared" si="94"/>
        <v>41600_80160.Form_ClassRev</v>
      </c>
      <c r="E3063" s="64">
        <v>0</v>
      </c>
      <c r="F3063" s="66" t="str">
        <f t="shared" si="95"/>
        <v>form late</v>
      </c>
    </row>
    <row r="3064" spans="1:6" x14ac:dyDescent="0.3">
      <c r="A3064" s="66"/>
      <c r="B3064" s="65" t="s">
        <v>483</v>
      </c>
      <c r="C3064" s="63" t="s">
        <v>28</v>
      </c>
      <c r="D3064" s="66" t="str">
        <f t="shared" si="94"/>
        <v>41600_80160.NA_ClassRev</v>
      </c>
      <c r="E3064" s="64">
        <v>0</v>
      </c>
      <c r="F3064" s="66" t="str">
        <f t="shared" si="95"/>
        <v>form late</v>
      </c>
    </row>
    <row r="3065" spans="1:6" x14ac:dyDescent="0.3">
      <c r="A3065" s="66"/>
      <c r="B3065" s="65" t="s">
        <v>483</v>
      </c>
      <c r="C3065" s="65" t="s">
        <v>23</v>
      </c>
      <c r="D3065" s="66" t="str">
        <f t="shared" si="94"/>
        <v>41600_80160.Form_Cash_A</v>
      </c>
      <c r="E3065" s="64">
        <v>0</v>
      </c>
      <c r="F3065" s="66" t="str">
        <f t="shared" si="95"/>
        <v>form late</v>
      </c>
    </row>
    <row r="3066" spans="1:6" x14ac:dyDescent="0.3">
      <c r="A3066" s="66"/>
      <c r="B3066" s="65" t="s">
        <v>483</v>
      </c>
      <c r="C3066" s="65" t="s">
        <v>25</v>
      </c>
      <c r="D3066" s="66" t="str">
        <f t="shared" si="94"/>
        <v>41600_80160.NA_Cash_A</v>
      </c>
      <c r="E3066" s="64">
        <v>0</v>
      </c>
      <c r="F3066" s="66" t="str">
        <f t="shared" si="95"/>
        <v>form late</v>
      </c>
    </row>
    <row r="3067" spans="1:6" x14ac:dyDescent="0.3">
      <c r="A3067" s="66"/>
      <c r="B3067" s="65" t="s">
        <v>483</v>
      </c>
      <c r="C3067" s="65" t="s">
        <v>32</v>
      </c>
      <c r="D3067" s="66" t="str">
        <f t="shared" si="94"/>
        <v>41600_80160.Form_CashReconCPA</v>
      </c>
      <c r="E3067" s="64">
        <v>0</v>
      </c>
      <c r="F3067" s="66" t="str">
        <f t="shared" si="95"/>
        <v>form late</v>
      </c>
    </row>
    <row r="3068" spans="1:6" x14ac:dyDescent="0.3">
      <c r="A3068" s="66"/>
      <c r="B3068" s="65" t="s">
        <v>483</v>
      </c>
      <c r="C3068" s="65" t="s">
        <v>34</v>
      </c>
      <c r="D3068" s="66" t="str">
        <f t="shared" si="94"/>
        <v>41600_80160.NA_CashReconCPA</v>
      </c>
      <c r="E3068" s="64">
        <v>0</v>
      </c>
      <c r="F3068" s="66" t="str">
        <f t="shared" si="95"/>
        <v>form late</v>
      </c>
    </row>
    <row r="3069" spans="1:6" x14ac:dyDescent="0.3">
      <c r="A3069" s="66"/>
      <c r="B3069" s="65" t="s">
        <v>483</v>
      </c>
      <c r="C3069" s="65" t="s">
        <v>44</v>
      </c>
      <c r="D3069" s="66" t="str">
        <f t="shared" si="94"/>
        <v>41600_80160.Form_InvstAnalysis</v>
      </c>
      <c r="E3069" s="64">
        <v>0</v>
      </c>
      <c r="F3069" s="66" t="str">
        <f t="shared" si="95"/>
        <v>form late</v>
      </c>
    </row>
    <row r="3070" spans="1:6" x14ac:dyDescent="0.3">
      <c r="A3070" s="66"/>
      <c r="B3070" s="65" t="s">
        <v>483</v>
      </c>
      <c r="C3070" s="65" t="s">
        <v>46</v>
      </c>
      <c r="D3070" s="66" t="str">
        <f t="shared" si="94"/>
        <v>41600_80160.NA_InvstAnalysis</v>
      </c>
      <c r="E3070" s="64">
        <v>0</v>
      </c>
      <c r="F3070" s="66" t="str">
        <f t="shared" si="95"/>
        <v>form late</v>
      </c>
    </row>
    <row r="3071" spans="1:6" x14ac:dyDescent="0.3">
      <c r="A3071" s="66"/>
      <c r="B3071" s="65" t="s">
        <v>483</v>
      </c>
      <c r="C3071" s="65" t="s">
        <v>20</v>
      </c>
      <c r="D3071" s="66" t="str">
        <f t="shared" si="94"/>
        <v>41600_80160.Form_CapAssets</v>
      </c>
      <c r="E3071" s="64">
        <v>0</v>
      </c>
      <c r="F3071" s="66" t="str">
        <f t="shared" si="95"/>
        <v>form late</v>
      </c>
    </row>
    <row r="3072" spans="1:6" x14ac:dyDescent="0.3">
      <c r="A3072" s="66"/>
      <c r="B3072" s="65" t="s">
        <v>483</v>
      </c>
      <c r="C3072" s="65" t="s">
        <v>22</v>
      </c>
      <c r="D3072" s="66" t="str">
        <f t="shared" si="94"/>
        <v>41600_80160.NA_CapAssets</v>
      </c>
      <c r="E3072" s="64">
        <v>0</v>
      </c>
      <c r="F3072" s="66" t="str">
        <f t="shared" si="95"/>
        <v>form late</v>
      </c>
    </row>
    <row r="3073" spans="1:6" x14ac:dyDescent="0.3">
      <c r="A3073" s="66"/>
      <c r="B3073" s="65" t="s">
        <v>483</v>
      </c>
      <c r="C3073" s="63" t="s">
        <v>47</v>
      </c>
      <c r="D3073" s="66" t="str">
        <f t="shared" si="94"/>
        <v>41600_80160.Form_LAD</v>
      </c>
      <c r="E3073" s="64">
        <v>0</v>
      </c>
      <c r="F3073" s="66" t="str">
        <f t="shared" si="95"/>
        <v>form late</v>
      </c>
    </row>
    <row r="3074" spans="1:6" x14ac:dyDescent="0.3">
      <c r="A3074" s="66"/>
      <c r="B3074" s="65" t="s">
        <v>483</v>
      </c>
      <c r="C3074" s="63" t="s">
        <v>49</v>
      </c>
      <c r="D3074" s="66" t="str">
        <f t="shared" si="94"/>
        <v>41600_80160.NA_LAD</v>
      </c>
      <c r="E3074" s="64">
        <v>0</v>
      </c>
      <c r="F3074" s="66" t="str">
        <f t="shared" si="95"/>
        <v>form late</v>
      </c>
    </row>
    <row r="3075" spans="1:6" x14ac:dyDescent="0.3">
      <c r="A3075" s="66"/>
      <c r="B3075" s="65" t="s">
        <v>483</v>
      </c>
      <c r="C3075" s="63" t="s">
        <v>64</v>
      </c>
      <c r="D3075" s="66" t="str">
        <f t="shared" si="94"/>
        <v>41600_80160.Form_RBE</v>
      </c>
      <c r="E3075" s="64">
        <v>0</v>
      </c>
      <c r="F3075" s="66" t="str">
        <f t="shared" si="95"/>
        <v>form late</v>
      </c>
    </row>
    <row r="3076" spans="1:6" x14ac:dyDescent="0.3">
      <c r="A3076" s="66"/>
      <c r="B3076" s="65" t="s">
        <v>483</v>
      </c>
      <c r="C3076" s="63" t="s">
        <v>66</v>
      </c>
      <c r="D3076" s="66" t="str">
        <f t="shared" si="94"/>
        <v>41600_80160.NA_RBESum</v>
      </c>
      <c r="E3076" s="64">
        <v>0</v>
      </c>
      <c r="F3076" s="66" t="str">
        <f t="shared" si="95"/>
        <v>form late</v>
      </c>
    </row>
    <row r="3077" spans="1:6" x14ac:dyDescent="0.3">
      <c r="A3077" s="66"/>
      <c r="B3077" s="65" t="s">
        <v>483</v>
      </c>
      <c r="C3077" s="63" t="s">
        <v>795</v>
      </c>
      <c r="D3077" s="66" t="str">
        <f t="shared" si="94"/>
        <v>41600_80160.Form_TBshell</v>
      </c>
      <c r="E3077" s="64">
        <v>0</v>
      </c>
      <c r="F3077" s="66" t="str">
        <f t="shared" si="95"/>
        <v>form late</v>
      </c>
    </row>
    <row r="3078" spans="1:6" x14ac:dyDescent="0.3">
      <c r="A3078" s="66"/>
      <c r="B3078" s="65" t="s">
        <v>483</v>
      </c>
      <c r="C3078" s="63" t="s">
        <v>796</v>
      </c>
      <c r="D3078" s="66" t="str">
        <f t="shared" si="94"/>
        <v>41600_80160.NA_TBshell</v>
      </c>
      <c r="E3078" s="64">
        <v>0</v>
      </c>
      <c r="F3078" s="66" t="str">
        <f t="shared" si="95"/>
        <v>form late</v>
      </c>
    </row>
    <row r="3079" spans="1:6" x14ac:dyDescent="0.3">
      <c r="A3079" s="66"/>
      <c r="B3079" s="65" t="s">
        <v>483</v>
      </c>
      <c r="C3079" s="63" t="s">
        <v>74</v>
      </c>
      <c r="D3079" s="66" t="str">
        <f t="shared" si="94"/>
        <v>41600_80160.Form_Quest</v>
      </c>
      <c r="E3079" s="64">
        <v>0</v>
      </c>
      <c r="F3079" s="66" t="str">
        <f t="shared" si="95"/>
        <v>form late</v>
      </c>
    </row>
    <row r="3080" spans="1:6" x14ac:dyDescent="0.3">
      <c r="A3080" s="66"/>
      <c r="B3080" s="65" t="s">
        <v>483</v>
      </c>
      <c r="C3080" s="63" t="s">
        <v>72</v>
      </c>
      <c r="D3080" s="66" t="str">
        <f t="shared" si="94"/>
        <v>41600_80160.Form_UnrecRecPay</v>
      </c>
      <c r="E3080" s="64">
        <v>0</v>
      </c>
      <c r="F3080" s="66" t="str">
        <f t="shared" si="95"/>
        <v>form late</v>
      </c>
    </row>
    <row r="3081" spans="1:6" x14ac:dyDescent="0.3">
      <c r="A3081" s="66"/>
      <c r="B3081" s="65" t="s">
        <v>483</v>
      </c>
      <c r="C3081" s="63" t="s">
        <v>73</v>
      </c>
      <c r="D3081" s="66" t="str">
        <f t="shared" si="94"/>
        <v>41600_80160.NA_UnrecRecPay</v>
      </c>
      <c r="E3081" s="64">
        <v>0</v>
      </c>
      <c r="F3081" s="66" t="str">
        <f t="shared" si="95"/>
        <v>form late</v>
      </c>
    </row>
    <row r="3082" spans="1:6" x14ac:dyDescent="0.3">
      <c r="A3082" s="66"/>
      <c r="B3082" s="65" t="s">
        <v>483</v>
      </c>
      <c r="C3082" s="63" t="s">
        <v>67</v>
      </c>
      <c r="D3082" s="66" t="str">
        <f t="shared" si="94"/>
        <v>41600_80160.Form_SEFA</v>
      </c>
      <c r="E3082" s="64">
        <v>0</v>
      </c>
      <c r="F3082" s="66" t="str">
        <f t="shared" si="95"/>
        <v>form late</v>
      </c>
    </row>
    <row r="3083" spans="1:6" x14ac:dyDescent="0.3">
      <c r="A3083" s="66"/>
      <c r="B3083" s="65" t="s">
        <v>484</v>
      </c>
      <c r="C3083" s="63" t="s">
        <v>52</v>
      </c>
      <c r="D3083" s="66" t="str">
        <f t="shared" si="94"/>
        <v>41600_80170.Form_Certification</v>
      </c>
      <c r="E3083" s="64">
        <v>0</v>
      </c>
      <c r="F3083" s="66" t="str">
        <f t="shared" si="95"/>
        <v>form late</v>
      </c>
    </row>
    <row r="3084" spans="1:6" x14ac:dyDescent="0.3">
      <c r="A3084" s="66"/>
      <c r="B3084" s="65" t="s">
        <v>484</v>
      </c>
      <c r="C3084" s="63" t="s">
        <v>16</v>
      </c>
      <c r="D3084" s="66" t="str">
        <f t="shared" si="94"/>
        <v>41600_80170.Form_ADA</v>
      </c>
      <c r="E3084" s="64">
        <v>0</v>
      </c>
      <c r="F3084" s="66" t="str">
        <f t="shared" si="95"/>
        <v>form late</v>
      </c>
    </row>
    <row r="3085" spans="1:6" x14ac:dyDescent="0.3">
      <c r="A3085" s="66"/>
      <c r="B3085" s="65" t="s">
        <v>484</v>
      </c>
      <c r="C3085" s="63" t="s">
        <v>53</v>
      </c>
      <c r="D3085" s="66" t="str">
        <f t="shared" si="94"/>
        <v>41600_80170.Form_NotAppl</v>
      </c>
      <c r="E3085" s="64">
        <v>0</v>
      </c>
      <c r="F3085" s="66" t="str">
        <f t="shared" si="95"/>
        <v>form late</v>
      </c>
    </row>
    <row r="3086" spans="1:6" x14ac:dyDescent="0.3">
      <c r="A3086" s="66"/>
      <c r="B3086" s="65" t="s">
        <v>484</v>
      </c>
      <c r="C3086" s="63" t="s">
        <v>55</v>
      </c>
      <c r="D3086" s="66" t="str">
        <f t="shared" ref="D3086:D3149" si="96">_xlfn.CONCAT(B3086,".",C3086)</f>
        <v>41600_80170.NA_NotAppl</v>
      </c>
      <c r="E3086" s="64">
        <v>0</v>
      </c>
      <c r="F3086" s="66" t="str">
        <f t="shared" ref="F3086:F3149" si="97">IF(E3086=0,"form late",E3086)</f>
        <v>form late</v>
      </c>
    </row>
    <row r="3087" spans="1:6" x14ac:dyDescent="0.3">
      <c r="A3087" s="66"/>
      <c r="B3087" s="65" t="s">
        <v>484</v>
      </c>
      <c r="C3087" s="63" t="s">
        <v>19</v>
      </c>
      <c r="D3087" s="66" t="str">
        <f t="shared" si="96"/>
        <v>41600_80170.Form_ApprRecon_NA</v>
      </c>
      <c r="E3087" s="64">
        <v>0</v>
      </c>
      <c r="F3087" s="66" t="str">
        <f t="shared" si="97"/>
        <v>form late</v>
      </c>
    </row>
    <row r="3088" spans="1:6" x14ac:dyDescent="0.3">
      <c r="A3088" s="66"/>
      <c r="B3088" s="65" t="s">
        <v>484</v>
      </c>
      <c r="C3088" s="63" t="s">
        <v>17</v>
      </c>
      <c r="D3088" s="66" t="str">
        <f t="shared" si="96"/>
        <v>41600_80170.NA_ADA</v>
      </c>
      <c r="E3088" s="64">
        <v>0</v>
      </c>
      <c r="F3088" s="66" t="str">
        <f t="shared" si="97"/>
        <v>form late</v>
      </c>
    </row>
    <row r="3089" spans="1:6" x14ac:dyDescent="0.3">
      <c r="A3089" s="66"/>
      <c r="B3089" s="65" t="s">
        <v>484</v>
      </c>
      <c r="C3089" s="65" t="s">
        <v>40</v>
      </c>
      <c r="D3089" s="66" t="str">
        <f t="shared" si="96"/>
        <v>41600_80170.Form_GI_Sec</v>
      </c>
      <c r="E3089" s="64">
        <v>0</v>
      </c>
      <c r="F3089" s="66" t="str">
        <f t="shared" si="97"/>
        <v>form late</v>
      </c>
    </row>
    <row r="3090" spans="1:6" x14ac:dyDescent="0.3">
      <c r="A3090" s="66"/>
      <c r="B3090" s="65" t="s">
        <v>484</v>
      </c>
      <c r="C3090" s="65" t="s">
        <v>794</v>
      </c>
      <c r="D3090" s="66" t="str">
        <f t="shared" si="96"/>
        <v>41600_80170.NA_GI_SEC</v>
      </c>
      <c r="E3090" s="64">
        <v>0</v>
      </c>
      <c r="F3090" s="66" t="str">
        <f t="shared" si="97"/>
        <v>form late</v>
      </c>
    </row>
    <row r="3091" spans="1:6" x14ac:dyDescent="0.3">
      <c r="A3091" s="66"/>
      <c r="B3091" s="65" t="s">
        <v>484</v>
      </c>
      <c r="C3091" s="63" t="s">
        <v>42</v>
      </c>
      <c r="D3091" s="66" t="str">
        <f t="shared" si="96"/>
        <v>41600_80170.Form_InterOrg</v>
      </c>
      <c r="E3091" s="64">
        <v>0</v>
      </c>
      <c r="F3091" s="66" t="str">
        <f t="shared" si="97"/>
        <v>form late</v>
      </c>
    </row>
    <row r="3092" spans="1:6" x14ac:dyDescent="0.3">
      <c r="A3092" s="66"/>
      <c r="B3092" s="65" t="s">
        <v>484</v>
      </c>
      <c r="C3092" s="63" t="s">
        <v>43</v>
      </c>
      <c r="D3092" s="66" t="str">
        <f t="shared" si="96"/>
        <v>41600_80170.NA_InterOrg</v>
      </c>
      <c r="E3092" s="64">
        <v>0</v>
      </c>
      <c r="F3092" s="66" t="str">
        <f t="shared" si="97"/>
        <v>form late</v>
      </c>
    </row>
    <row r="3093" spans="1:6" x14ac:dyDescent="0.3">
      <c r="A3093" s="66"/>
      <c r="B3093" s="65" t="s">
        <v>484</v>
      </c>
      <c r="C3093" s="63" t="s">
        <v>37</v>
      </c>
      <c r="D3093" s="66" t="str">
        <f t="shared" si="96"/>
        <v>41600_80170.Form_AppFB</v>
      </c>
      <c r="E3093" s="64">
        <v>0</v>
      </c>
      <c r="F3093" s="66" t="str">
        <f t="shared" si="97"/>
        <v>form late</v>
      </c>
    </row>
    <row r="3094" spans="1:6" x14ac:dyDescent="0.3">
      <c r="A3094" s="66"/>
      <c r="B3094" s="65" t="s">
        <v>484</v>
      </c>
      <c r="C3094" s="63" t="s">
        <v>50</v>
      </c>
      <c r="D3094" s="66" t="str">
        <f t="shared" si="96"/>
        <v>41600_80170.Form_LTL</v>
      </c>
      <c r="E3094" s="64">
        <v>0</v>
      </c>
      <c r="F3094" s="66" t="str">
        <f t="shared" si="97"/>
        <v>form late</v>
      </c>
    </row>
    <row r="3095" spans="1:6" x14ac:dyDescent="0.3">
      <c r="A3095" s="66"/>
      <c r="B3095" s="65" t="s">
        <v>484</v>
      </c>
      <c r="C3095" s="63" t="s">
        <v>51</v>
      </c>
      <c r="D3095" s="66" t="str">
        <f t="shared" si="96"/>
        <v>41600_80170.NA_LTL</v>
      </c>
      <c r="E3095" s="64">
        <v>0</v>
      </c>
      <c r="F3095" s="66" t="str">
        <f t="shared" si="97"/>
        <v>form late</v>
      </c>
    </row>
    <row r="3096" spans="1:6" x14ac:dyDescent="0.3">
      <c r="A3096" s="66"/>
      <c r="B3096" s="65" t="s">
        <v>484</v>
      </c>
      <c r="C3096" s="63" t="s">
        <v>26</v>
      </c>
      <c r="D3096" s="66" t="str">
        <f t="shared" si="96"/>
        <v>41600_80170.Form_ClassRev</v>
      </c>
      <c r="E3096" s="64">
        <v>0</v>
      </c>
      <c r="F3096" s="66" t="str">
        <f t="shared" si="97"/>
        <v>form late</v>
      </c>
    </row>
    <row r="3097" spans="1:6" x14ac:dyDescent="0.3">
      <c r="A3097" s="66"/>
      <c r="B3097" s="65" t="s">
        <v>484</v>
      </c>
      <c r="C3097" s="63" t="s">
        <v>28</v>
      </c>
      <c r="D3097" s="66" t="str">
        <f t="shared" si="96"/>
        <v>41600_80170.NA_ClassRev</v>
      </c>
      <c r="E3097" s="64">
        <v>0</v>
      </c>
      <c r="F3097" s="66" t="str">
        <f t="shared" si="97"/>
        <v>form late</v>
      </c>
    </row>
    <row r="3098" spans="1:6" x14ac:dyDescent="0.3">
      <c r="A3098" s="66"/>
      <c r="B3098" s="65" t="s">
        <v>484</v>
      </c>
      <c r="C3098" s="65" t="s">
        <v>23</v>
      </c>
      <c r="D3098" s="66" t="str">
        <f t="shared" si="96"/>
        <v>41600_80170.Form_Cash_A</v>
      </c>
      <c r="E3098" s="64">
        <v>0</v>
      </c>
      <c r="F3098" s="66" t="str">
        <f t="shared" si="97"/>
        <v>form late</v>
      </c>
    </row>
    <row r="3099" spans="1:6" x14ac:dyDescent="0.3">
      <c r="A3099" s="66"/>
      <c r="B3099" s="65" t="s">
        <v>484</v>
      </c>
      <c r="C3099" s="65" t="s">
        <v>25</v>
      </c>
      <c r="D3099" s="66" t="str">
        <f t="shared" si="96"/>
        <v>41600_80170.NA_Cash_A</v>
      </c>
      <c r="E3099" s="64">
        <v>0</v>
      </c>
      <c r="F3099" s="66" t="str">
        <f t="shared" si="97"/>
        <v>form late</v>
      </c>
    </row>
    <row r="3100" spans="1:6" x14ac:dyDescent="0.3">
      <c r="A3100" s="66"/>
      <c r="B3100" s="65" t="s">
        <v>484</v>
      </c>
      <c r="C3100" s="65" t="s">
        <v>32</v>
      </c>
      <c r="D3100" s="66" t="str">
        <f t="shared" si="96"/>
        <v>41600_80170.Form_CashReconCPA</v>
      </c>
      <c r="E3100" s="64">
        <v>0</v>
      </c>
      <c r="F3100" s="66" t="str">
        <f t="shared" si="97"/>
        <v>form late</v>
      </c>
    </row>
    <row r="3101" spans="1:6" x14ac:dyDescent="0.3">
      <c r="A3101" s="66"/>
      <c r="B3101" s="65" t="s">
        <v>484</v>
      </c>
      <c r="C3101" s="65" t="s">
        <v>34</v>
      </c>
      <c r="D3101" s="66" t="str">
        <f t="shared" si="96"/>
        <v>41600_80170.NA_CashReconCPA</v>
      </c>
      <c r="E3101" s="64">
        <v>0</v>
      </c>
      <c r="F3101" s="66" t="str">
        <f t="shared" si="97"/>
        <v>form late</v>
      </c>
    </row>
    <row r="3102" spans="1:6" x14ac:dyDescent="0.3">
      <c r="A3102" s="66"/>
      <c r="B3102" s="65" t="s">
        <v>484</v>
      </c>
      <c r="C3102" s="65" t="s">
        <v>44</v>
      </c>
      <c r="D3102" s="66" t="str">
        <f t="shared" si="96"/>
        <v>41600_80170.Form_InvstAnalysis</v>
      </c>
      <c r="E3102" s="64">
        <v>0</v>
      </c>
      <c r="F3102" s="66" t="str">
        <f t="shared" si="97"/>
        <v>form late</v>
      </c>
    </row>
    <row r="3103" spans="1:6" x14ac:dyDescent="0.3">
      <c r="A3103" s="66"/>
      <c r="B3103" s="65" t="s">
        <v>484</v>
      </c>
      <c r="C3103" s="65" t="s">
        <v>46</v>
      </c>
      <c r="D3103" s="66" t="str">
        <f t="shared" si="96"/>
        <v>41600_80170.NA_InvstAnalysis</v>
      </c>
      <c r="E3103" s="64">
        <v>0</v>
      </c>
      <c r="F3103" s="66" t="str">
        <f t="shared" si="97"/>
        <v>form late</v>
      </c>
    </row>
    <row r="3104" spans="1:6" x14ac:dyDescent="0.3">
      <c r="A3104" s="66"/>
      <c r="B3104" s="65" t="s">
        <v>484</v>
      </c>
      <c r="C3104" s="65" t="s">
        <v>20</v>
      </c>
      <c r="D3104" s="66" t="str">
        <f t="shared" si="96"/>
        <v>41600_80170.Form_CapAssets</v>
      </c>
      <c r="E3104" s="64">
        <v>0</v>
      </c>
      <c r="F3104" s="66" t="str">
        <f t="shared" si="97"/>
        <v>form late</v>
      </c>
    </row>
    <row r="3105" spans="1:6" x14ac:dyDescent="0.3">
      <c r="A3105" s="66"/>
      <c r="B3105" s="65" t="s">
        <v>484</v>
      </c>
      <c r="C3105" s="65" t="s">
        <v>22</v>
      </c>
      <c r="D3105" s="66" t="str">
        <f t="shared" si="96"/>
        <v>41600_80170.NA_CapAssets</v>
      </c>
      <c r="E3105" s="64">
        <v>0</v>
      </c>
      <c r="F3105" s="66" t="str">
        <f t="shared" si="97"/>
        <v>form late</v>
      </c>
    </row>
    <row r="3106" spans="1:6" x14ac:dyDescent="0.3">
      <c r="A3106" s="66"/>
      <c r="B3106" s="65" t="s">
        <v>484</v>
      </c>
      <c r="C3106" s="63" t="s">
        <v>47</v>
      </c>
      <c r="D3106" s="66" t="str">
        <f t="shared" si="96"/>
        <v>41600_80170.Form_LAD</v>
      </c>
      <c r="E3106" s="64">
        <v>0</v>
      </c>
      <c r="F3106" s="66" t="str">
        <f t="shared" si="97"/>
        <v>form late</v>
      </c>
    </row>
    <row r="3107" spans="1:6" x14ac:dyDescent="0.3">
      <c r="A3107" s="66"/>
      <c r="B3107" s="65" t="s">
        <v>484</v>
      </c>
      <c r="C3107" s="63" t="s">
        <v>49</v>
      </c>
      <c r="D3107" s="66" t="str">
        <f t="shared" si="96"/>
        <v>41600_80170.NA_LAD</v>
      </c>
      <c r="E3107" s="64">
        <v>0</v>
      </c>
      <c r="F3107" s="66" t="str">
        <f t="shared" si="97"/>
        <v>form late</v>
      </c>
    </row>
    <row r="3108" spans="1:6" x14ac:dyDescent="0.3">
      <c r="A3108" s="66"/>
      <c r="B3108" s="65" t="s">
        <v>484</v>
      </c>
      <c r="C3108" s="63" t="s">
        <v>64</v>
      </c>
      <c r="D3108" s="66" t="str">
        <f t="shared" si="96"/>
        <v>41600_80170.Form_RBE</v>
      </c>
      <c r="E3108" s="64">
        <v>0</v>
      </c>
      <c r="F3108" s="66" t="str">
        <f t="shared" si="97"/>
        <v>form late</v>
      </c>
    </row>
    <row r="3109" spans="1:6" x14ac:dyDescent="0.3">
      <c r="A3109" s="66"/>
      <c r="B3109" s="65" t="s">
        <v>484</v>
      </c>
      <c r="C3109" s="63" t="s">
        <v>66</v>
      </c>
      <c r="D3109" s="66" t="str">
        <f t="shared" si="96"/>
        <v>41600_80170.NA_RBESum</v>
      </c>
      <c r="E3109" s="64">
        <v>0</v>
      </c>
      <c r="F3109" s="66" t="str">
        <f t="shared" si="97"/>
        <v>form late</v>
      </c>
    </row>
    <row r="3110" spans="1:6" x14ac:dyDescent="0.3">
      <c r="A3110" s="66"/>
      <c r="B3110" s="65" t="s">
        <v>484</v>
      </c>
      <c r="C3110" s="63" t="s">
        <v>795</v>
      </c>
      <c r="D3110" s="66" t="str">
        <f t="shared" si="96"/>
        <v>41600_80170.Form_TBshell</v>
      </c>
      <c r="E3110" s="64">
        <v>0</v>
      </c>
      <c r="F3110" s="66" t="str">
        <f t="shared" si="97"/>
        <v>form late</v>
      </c>
    </row>
    <row r="3111" spans="1:6" x14ac:dyDescent="0.3">
      <c r="A3111" s="66"/>
      <c r="B3111" s="65" t="s">
        <v>484</v>
      </c>
      <c r="C3111" s="63" t="s">
        <v>796</v>
      </c>
      <c r="D3111" s="66" t="str">
        <f t="shared" si="96"/>
        <v>41600_80170.NA_TBshell</v>
      </c>
      <c r="E3111" s="64">
        <v>0</v>
      </c>
      <c r="F3111" s="66" t="str">
        <f t="shared" si="97"/>
        <v>form late</v>
      </c>
    </row>
    <row r="3112" spans="1:6" x14ac:dyDescent="0.3">
      <c r="A3112" s="66"/>
      <c r="B3112" s="65" t="s">
        <v>484</v>
      </c>
      <c r="C3112" s="63" t="s">
        <v>74</v>
      </c>
      <c r="D3112" s="66" t="str">
        <f t="shared" si="96"/>
        <v>41600_80170.Form_Quest</v>
      </c>
      <c r="E3112" s="64">
        <v>0</v>
      </c>
      <c r="F3112" s="66" t="str">
        <f t="shared" si="97"/>
        <v>form late</v>
      </c>
    </row>
    <row r="3113" spans="1:6" x14ac:dyDescent="0.3">
      <c r="A3113" s="66"/>
      <c r="B3113" s="65" t="s">
        <v>484</v>
      </c>
      <c r="C3113" s="63" t="s">
        <v>72</v>
      </c>
      <c r="D3113" s="66" t="str">
        <f t="shared" si="96"/>
        <v>41600_80170.Form_UnrecRecPay</v>
      </c>
      <c r="E3113" s="64">
        <v>0</v>
      </c>
      <c r="F3113" s="66" t="str">
        <f t="shared" si="97"/>
        <v>form late</v>
      </c>
    </row>
    <row r="3114" spans="1:6" x14ac:dyDescent="0.3">
      <c r="A3114" s="66"/>
      <c r="B3114" s="65" t="s">
        <v>484</v>
      </c>
      <c r="C3114" s="63" t="s">
        <v>73</v>
      </c>
      <c r="D3114" s="66" t="str">
        <f t="shared" si="96"/>
        <v>41600_80170.NA_UnrecRecPay</v>
      </c>
      <c r="E3114" s="64">
        <v>0</v>
      </c>
      <c r="F3114" s="66" t="str">
        <f t="shared" si="97"/>
        <v>form late</v>
      </c>
    </row>
    <row r="3115" spans="1:6" x14ac:dyDescent="0.3">
      <c r="A3115" s="66"/>
      <c r="B3115" s="65" t="s">
        <v>484</v>
      </c>
      <c r="C3115" s="63" t="s">
        <v>67</v>
      </c>
      <c r="D3115" s="66" t="str">
        <f t="shared" si="96"/>
        <v>41600_80170.Form_SEFA</v>
      </c>
      <c r="E3115" s="64">
        <v>0</v>
      </c>
      <c r="F3115" s="66" t="str">
        <f t="shared" si="97"/>
        <v>form late</v>
      </c>
    </row>
    <row r="3116" spans="1:6" x14ac:dyDescent="0.3">
      <c r="A3116" s="66"/>
      <c r="B3116" s="65" t="s">
        <v>485</v>
      </c>
      <c r="C3116" s="63" t="s">
        <v>52</v>
      </c>
      <c r="D3116" s="66" t="str">
        <f t="shared" si="96"/>
        <v>41600_80190.Form_Certification</v>
      </c>
      <c r="E3116" s="64">
        <v>0</v>
      </c>
      <c r="F3116" s="66" t="str">
        <f t="shared" si="97"/>
        <v>form late</v>
      </c>
    </row>
    <row r="3117" spans="1:6" x14ac:dyDescent="0.3">
      <c r="A3117" s="66"/>
      <c r="B3117" s="65" t="s">
        <v>485</v>
      </c>
      <c r="C3117" s="63" t="s">
        <v>16</v>
      </c>
      <c r="D3117" s="66" t="str">
        <f t="shared" si="96"/>
        <v>41600_80190.Form_ADA</v>
      </c>
      <c r="E3117" s="64">
        <v>0</v>
      </c>
      <c r="F3117" s="66" t="str">
        <f t="shared" si="97"/>
        <v>form late</v>
      </c>
    </row>
    <row r="3118" spans="1:6" x14ac:dyDescent="0.3">
      <c r="A3118" s="66"/>
      <c r="B3118" s="65" t="s">
        <v>485</v>
      </c>
      <c r="C3118" s="63" t="s">
        <v>53</v>
      </c>
      <c r="D3118" s="66" t="str">
        <f t="shared" si="96"/>
        <v>41600_80190.Form_NotAppl</v>
      </c>
      <c r="E3118" s="64">
        <v>0</v>
      </c>
      <c r="F3118" s="66" t="str">
        <f t="shared" si="97"/>
        <v>form late</v>
      </c>
    </row>
    <row r="3119" spans="1:6" x14ac:dyDescent="0.3">
      <c r="A3119" s="66"/>
      <c r="B3119" s="65" t="s">
        <v>485</v>
      </c>
      <c r="C3119" s="63" t="s">
        <v>55</v>
      </c>
      <c r="D3119" s="66" t="str">
        <f t="shared" si="96"/>
        <v>41600_80190.NA_NotAppl</v>
      </c>
      <c r="E3119" s="64">
        <v>0</v>
      </c>
      <c r="F3119" s="66" t="str">
        <f t="shared" si="97"/>
        <v>form late</v>
      </c>
    </row>
    <row r="3120" spans="1:6" x14ac:dyDescent="0.3">
      <c r="A3120" s="66"/>
      <c r="B3120" s="65" t="s">
        <v>485</v>
      </c>
      <c r="C3120" s="63" t="s">
        <v>19</v>
      </c>
      <c r="D3120" s="66" t="str">
        <f t="shared" si="96"/>
        <v>41600_80190.Form_ApprRecon_NA</v>
      </c>
      <c r="E3120" s="64">
        <v>0</v>
      </c>
      <c r="F3120" s="66" t="str">
        <f t="shared" si="97"/>
        <v>form late</v>
      </c>
    </row>
    <row r="3121" spans="1:6" x14ac:dyDescent="0.3">
      <c r="A3121" s="66"/>
      <c r="B3121" s="65" t="s">
        <v>485</v>
      </c>
      <c r="C3121" s="63" t="s">
        <v>17</v>
      </c>
      <c r="D3121" s="66" t="str">
        <f t="shared" si="96"/>
        <v>41600_80190.NA_ADA</v>
      </c>
      <c r="E3121" s="64">
        <v>0</v>
      </c>
      <c r="F3121" s="66" t="str">
        <f t="shared" si="97"/>
        <v>form late</v>
      </c>
    </row>
    <row r="3122" spans="1:6" x14ac:dyDescent="0.3">
      <c r="A3122" s="66"/>
      <c r="B3122" s="65" t="s">
        <v>485</v>
      </c>
      <c r="C3122" s="65" t="s">
        <v>40</v>
      </c>
      <c r="D3122" s="66" t="str">
        <f t="shared" si="96"/>
        <v>41600_80190.Form_GI_Sec</v>
      </c>
      <c r="E3122" s="64">
        <v>0</v>
      </c>
      <c r="F3122" s="66" t="str">
        <f t="shared" si="97"/>
        <v>form late</v>
      </c>
    </row>
    <row r="3123" spans="1:6" x14ac:dyDescent="0.3">
      <c r="A3123" s="66"/>
      <c r="B3123" s="65" t="s">
        <v>485</v>
      </c>
      <c r="C3123" s="65" t="s">
        <v>794</v>
      </c>
      <c r="D3123" s="66" t="str">
        <f t="shared" si="96"/>
        <v>41600_80190.NA_GI_SEC</v>
      </c>
      <c r="E3123" s="64">
        <v>0</v>
      </c>
      <c r="F3123" s="66" t="str">
        <f t="shared" si="97"/>
        <v>form late</v>
      </c>
    </row>
    <row r="3124" spans="1:6" x14ac:dyDescent="0.3">
      <c r="A3124" s="66"/>
      <c r="B3124" s="65" t="s">
        <v>485</v>
      </c>
      <c r="C3124" s="63" t="s">
        <v>42</v>
      </c>
      <c r="D3124" s="66" t="str">
        <f t="shared" si="96"/>
        <v>41600_80190.Form_InterOrg</v>
      </c>
      <c r="E3124" s="64">
        <v>0</v>
      </c>
      <c r="F3124" s="66" t="str">
        <f t="shared" si="97"/>
        <v>form late</v>
      </c>
    </row>
    <row r="3125" spans="1:6" x14ac:dyDescent="0.3">
      <c r="A3125" s="66"/>
      <c r="B3125" s="65" t="s">
        <v>485</v>
      </c>
      <c r="C3125" s="63" t="s">
        <v>43</v>
      </c>
      <c r="D3125" s="66" t="str">
        <f t="shared" si="96"/>
        <v>41600_80190.NA_InterOrg</v>
      </c>
      <c r="E3125" s="64">
        <v>0</v>
      </c>
      <c r="F3125" s="66" t="str">
        <f t="shared" si="97"/>
        <v>form late</v>
      </c>
    </row>
    <row r="3126" spans="1:6" x14ac:dyDescent="0.3">
      <c r="A3126" s="66"/>
      <c r="B3126" s="65" t="s">
        <v>485</v>
      </c>
      <c r="C3126" s="63" t="s">
        <v>37</v>
      </c>
      <c r="D3126" s="66" t="str">
        <f t="shared" si="96"/>
        <v>41600_80190.Form_AppFB</v>
      </c>
      <c r="E3126" s="64">
        <v>0</v>
      </c>
      <c r="F3126" s="66" t="str">
        <f t="shared" si="97"/>
        <v>form late</v>
      </c>
    </row>
    <row r="3127" spans="1:6" x14ac:dyDescent="0.3">
      <c r="A3127" s="66"/>
      <c r="B3127" s="65" t="s">
        <v>485</v>
      </c>
      <c r="C3127" s="63" t="s">
        <v>50</v>
      </c>
      <c r="D3127" s="66" t="str">
        <f t="shared" si="96"/>
        <v>41600_80190.Form_LTL</v>
      </c>
      <c r="E3127" s="64">
        <v>0</v>
      </c>
      <c r="F3127" s="66" t="str">
        <f t="shared" si="97"/>
        <v>form late</v>
      </c>
    </row>
    <row r="3128" spans="1:6" x14ac:dyDescent="0.3">
      <c r="A3128" s="66"/>
      <c r="B3128" s="65" t="s">
        <v>485</v>
      </c>
      <c r="C3128" s="63" t="s">
        <v>51</v>
      </c>
      <c r="D3128" s="66" t="str">
        <f t="shared" si="96"/>
        <v>41600_80190.NA_LTL</v>
      </c>
      <c r="E3128" s="64">
        <v>0</v>
      </c>
      <c r="F3128" s="66" t="str">
        <f t="shared" si="97"/>
        <v>form late</v>
      </c>
    </row>
    <row r="3129" spans="1:6" x14ac:dyDescent="0.3">
      <c r="A3129" s="66"/>
      <c r="B3129" s="65" t="s">
        <v>485</v>
      </c>
      <c r="C3129" s="63" t="s">
        <v>26</v>
      </c>
      <c r="D3129" s="66" t="str">
        <f t="shared" si="96"/>
        <v>41600_80190.Form_ClassRev</v>
      </c>
      <c r="E3129" s="64">
        <v>0</v>
      </c>
      <c r="F3129" s="66" t="str">
        <f t="shared" si="97"/>
        <v>form late</v>
      </c>
    </row>
    <row r="3130" spans="1:6" x14ac:dyDescent="0.3">
      <c r="A3130" s="66"/>
      <c r="B3130" s="65" t="s">
        <v>485</v>
      </c>
      <c r="C3130" s="63" t="s">
        <v>28</v>
      </c>
      <c r="D3130" s="66" t="str">
        <f t="shared" si="96"/>
        <v>41600_80190.NA_ClassRev</v>
      </c>
      <c r="E3130" s="64">
        <v>0</v>
      </c>
      <c r="F3130" s="66" t="str">
        <f t="shared" si="97"/>
        <v>form late</v>
      </c>
    </row>
    <row r="3131" spans="1:6" x14ac:dyDescent="0.3">
      <c r="A3131" s="66"/>
      <c r="B3131" s="65" t="s">
        <v>485</v>
      </c>
      <c r="C3131" s="65" t="s">
        <v>23</v>
      </c>
      <c r="D3131" s="66" t="str">
        <f t="shared" si="96"/>
        <v>41600_80190.Form_Cash_A</v>
      </c>
      <c r="E3131" s="64">
        <v>0</v>
      </c>
      <c r="F3131" s="66" t="str">
        <f t="shared" si="97"/>
        <v>form late</v>
      </c>
    </row>
    <row r="3132" spans="1:6" x14ac:dyDescent="0.3">
      <c r="A3132" s="66"/>
      <c r="B3132" s="65" t="s">
        <v>485</v>
      </c>
      <c r="C3132" s="65" t="s">
        <v>25</v>
      </c>
      <c r="D3132" s="66" t="str">
        <f t="shared" si="96"/>
        <v>41600_80190.NA_Cash_A</v>
      </c>
      <c r="E3132" s="64">
        <v>0</v>
      </c>
      <c r="F3132" s="66" t="str">
        <f t="shared" si="97"/>
        <v>form late</v>
      </c>
    </row>
    <row r="3133" spans="1:6" x14ac:dyDescent="0.3">
      <c r="A3133" s="66"/>
      <c r="B3133" s="65" t="s">
        <v>485</v>
      </c>
      <c r="C3133" s="65" t="s">
        <v>32</v>
      </c>
      <c r="D3133" s="66" t="str">
        <f t="shared" si="96"/>
        <v>41600_80190.Form_CashReconCPA</v>
      </c>
      <c r="E3133" s="64">
        <v>0</v>
      </c>
      <c r="F3133" s="66" t="str">
        <f t="shared" si="97"/>
        <v>form late</v>
      </c>
    </row>
    <row r="3134" spans="1:6" x14ac:dyDescent="0.3">
      <c r="A3134" s="66"/>
      <c r="B3134" s="65" t="s">
        <v>485</v>
      </c>
      <c r="C3134" s="65" t="s">
        <v>34</v>
      </c>
      <c r="D3134" s="66" t="str">
        <f t="shared" si="96"/>
        <v>41600_80190.NA_CashReconCPA</v>
      </c>
      <c r="E3134" s="64">
        <v>0</v>
      </c>
      <c r="F3134" s="66" t="str">
        <f t="shared" si="97"/>
        <v>form late</v>
      </c>
    </row>
    <row r="3135" spans="1:6" x14ac:dyDescent="0.3">
      <c r="A3135" s="66"/>
      <c r="B3135" s="65" t="s">
        <v>485</v>
      </c>
      <c r="C3135" s="65" t="s">
        <v>44</v>
      </c>
      <c r="D3135" s="66" t="str">
        <f t="shared" si="96"/>
        <v>41600_80190.Form_InvstAnalysis</v>
      </c>
      <c r="E3135" s="64">
        <v>0</v>
      </c>
      <c r="F3135" s="66" t="str">
        <f t="shared" si="97"/>
        <v>form late</v>
      </c>
    </row>
    <row r="3136" spans="1:6" x14ac:dyDescent="0.3">
      <c r="A3136" s="66"/>
      <c r="B3136" s="65" t="s">
        <v>485</v>
      </c>
      <c r="C3136" s="65" t="s">
        <v>46</v>
      </c>
      <c r="D3136" s="66" t="str">
        <f t="shared" si="96"/>
        <v>41600_80190.NA_InvstAnalysis</v>
      </c>
      <c r="E3136" s="64">
        <v>0</v>
      </c>
      <c r="F3136" s="66" t="str">
        <f t="shared" si="97"/>
        <v>form late</v>
      </c>
    </row>
    <row r="3137" spans="1:6" x14ac:dyDescent="0.3">
      <c r="A3137" s="66"/>
      <c r="B3137" s="65" t="s">
        <v>485</v>
      </c>
      <c r="C3137" s="65" t="s">
        <v>20</v>
      </c>
      <c r="D3137" s="66" t="str">
        <f t="shared" si="96"/>
        <v>41600_80190.Form_CapAssets</v>
      </c>
      <c r="E3137" s="64">
        <v>0</v>
      </c>
      <c r="F3137" s="66" t="str">
        <f t="shared" si="97"/>
        <v>form late</v>
      </c>
    </row>
    <row r="3138" spans="1:6" x14ac:dyDescent="0.3">
      <c r="A3138" s="66"/>
      <c r="B3138" s="65" t="s">
        <v>485</v>
      </c>
      <c r="C3138" s="65" t="s">
        <v>22</v>
      </c>
      <c r="D3138" s="66" t="str">
        <f t="shared" si="96"/>
        <v>41600_80190.NA_CapAssets</v>
      </c>
      <c r="E3138" s="64">
        <v>0</v>
      </c>
      <c r="F3138" s="66" t="str">
        <f t="shared" si="97"/>
        <v>form late</v>
      </c>
    </row>
    <row r="3139" spans="1:6" x14ac:dyDescent="0.3">
      <c r="A3139" s="66"/>
      <c r="B3139" s="65" t="s">
        <v>485</v>
      </c>
      <c r="C3139" s="63" t="s">
        <v>47</v>
      </c>
      <c r="D3139" s="66" t="str">
        <f t="shared" si="96"/>
        <v>41600_80190.Form_LAD</v>
      </c>
      <c r="E3139" s="64">
        <v>0</v>
      </c>
      <c r="F3139" s="66" t="str">
        <f t="shared" si="97"/>
        <v>form late</v>
      </c>
    </row>
    <row r="3140" spans="1:6" x14ac:dyDescent="0.3">
      <c r="A3140" s="66"/>
      <c r="B3140" s="65" t="s">
        <v>485</v>
      </c>
      <c r="C3140" s="63" t="s">
        <v>49</v>
      </c>
      <c r="D3140" s="66" t="str">
        <f t="shared" si="96"/>
        <v>41600_80190.NA_LAD</v>
      </c>
      <c r="E3140" s="64">
        <v>0</v>
      </c>
      <c r="F3140" s="66" t="str">
        <f t="shared" si="97"/>
        <v>form late</v>
      </c>
    </row>
    <row r="3141" spans="1:6" x14ac:dyDescent="0.3">
      <c r="A3141" s="66"/>
      <c r="B3141" s="65" t="s">
        <v>485</v>
      </c>
      <c r="C3141" s="63" t="s">
        <v>64</v>
      </c>
      <c r="D3141" s="66" t="str">
        <f t="shared" si="96"/>
        <v>41600_80190.Form_RBE</v>
      </c>
      <c r="E3141" s="64">
        <v>0</v>
      </c>
      <c r="F3141" s="66" t="str">
        <f t="shared" si="97"/>
        <v>form late</v>
      </c>
    </row>
    <row r="3142" spans="1:6" x14ac:dyDescent="0.3">
      <c r="A3142" s="66"/>
      <c r="B3142" s="65" t="s">
        <v>485</v>
      </c>
      <c r="C3142" s="63" t="s">
        <v>66</v>
      </c>
      <c r="D3142" s="66" t="str">
        <f t="shared" si="96"/>
        <v>41600_80190.NA_RBESum</v>
      </c>
      <c r="E3142" s="64">
        <v>0</v>
      </c>
      <c r="F3142" s="66" t="str">
        <f t="shared" si="97"/>
        <v>form late</v>
      </c>
    </row>
    <row r="3143" spans="1:6" x14ac:dyDescent="0.3">
      <c r="A3143" s="66"/>
      <c r="B3143" s="65" t="s">
        <v>485</v>
      </c>
      <c r="C3143" s="63" t="s">
        <v>795</v>
      </c>
      <c r="D3143" s="66" t="str">
        <f t="shared" si="96"/>
        <v>41600_80190.Form_TBshell</v>
      </c>
      <c r="E3143" s="64">
        <v>0</v>
      </c>
      <c r="F3143" s="66" t="str">
        <f t="shared" si="97"/>
        <v>form late</v>
      </c>
    </row>
    <row r="3144" spans="1:6" x14ac:dyDescent="0.3">
      <c r="A3144" s="66"/>
      <c r="B3144" s="65" t="s">
        <v>485</v>
      </c>
      <c r="C3144" s="63" t="s">
        <v>796</v>
      </c>
      <c r="D3144" s="66" t="str">
        <f t="shared" si="96"/>
        <v>41600_80190.NA_TBshell</v>
      </c>
      <c r="E3144" s="64">
        <v>0</v>
      </c>
      <c r="F3144" s="66" t="str">
        <f t="shared" si="97"/>
        <v>form late</v>
      </c>
    </row>
    <row r="3145" spans="1:6" x14ac:dyDescent="0.3">
      <c r="A3145" s="66"/>
      <c r="B3145" s="65" t="s">
        <v>485</v>
      </c>
      <c r="C3145" s="63" t="s">
        <v>74</v>
      </c>
      <c r="D3145" s="66" t="str">
        <f t="shared" si="96"/>
        <v>41600_80190.Form_Quest</v>
      </c>
      <c r="E3145" s="64">
        <v>0</v>
      </c>
      <c r="F3145" s="66" t="str">
        <f t="shared" si="97"/>
        <v>form late</v>
      </c>
    </row>
    <row r="3146" spans="1:6" x14ac:dyDescent="0.3">
      <c r="A3146" s="66"/>
      <c r="B3146" s="65" t="s">
        <v>485</v>
      </c>
      <c r="C3146" s="63" t="s">
        <v>72</v>
      </c>
      <c r="D3146" s="66" t="str">
        <f t="shared" si="96"/>
        <v>41600_80190.Form_UnrecRecPay</v>
      </c>
      <c r="E3146" s="64">
        <v>0</v>
      </c>
      <c r="F3146" s="66" t="str">
        <f t="shared" si="97"/>
        <v>form late</v>
      </c>
    </row>
    <row r="3147" spans="1:6" x14ac:dyDescent="0.3">
      <c r="A3147" s="66"/>
      <c r="B3147" s="65" t="s">
        <v>485</v>
      </c>
      <c r="C3147" s="63" t="s">
        <v>73</v>
      </c>
      <c r="D3147" s="66" t="str">
        <f t="shared" si="96"/>
        <v>41600_80190.NA_UnrecRecPay</v>
      </c>
      <c r="E3147" s="64">
        <v>0</v>
      </c>
      <c r="F3147" s="66" t="str">
        <f t="shared" si="97"/>
        <v>form late</v>
      </c>
    </row>
    <row r="3148" spans="1:6" x14ac:dyDescent="0.3">
      <c r="A3148" s="66"/>
      <c r="B3148" s="65" t="s">
        <v>485</v>
      </c>
      <c r="C3148" s="63" t="s">
        <v>67</v>
      </c>
      <c r="D3148" s="66" t="str">
        <f t="shared" si="96"/>
        <v>41600_80190.Form_SEFA</v>
      </c>
      <c r="E3148" s="64">
        <v>0</v>
      </c>
      <c r="F3148" s="66" t="str">
        <f t="shared" si="97"/>
        <v>form late</v>
      </c>
    </row>
    <row r="3149" spans="1:6" x14ac:dyDescent="0.3">
      <c r="A3149" s="66"/>
      <c r="B3149" s="65" t="s">
        <v>486</v>
      </c>
      <c r="C3149" s="63" t="s">
        <v>52</v>
      </c>
      <c r="D3149" s="66" t="str">
        <f t="shared" si="96"/>
        <v>41600_80210.Form_Certification</v>
      </c>
      <c r="E3149" s="64">
        <v>0</v>
      </c>
      <c r="F3149" s="66" t="str">
        <f t="shared" si="97"/>
        <v>form late</v>
      </c>
    </row>
    <row r="3150" spans="1:6" x14ac:dyDescent="0.3">
      <c r="A3150" s="66"/>
      <c r="B3150" s="65" t="s">
        <v>486</v>
      </c>
      <c r="C3150" s="63" t="s">
        <v>16</v>
      </c>
      <c r="D3150" s="66" t="str">
        <f t="shared" ref="D3150:D3213" si="98">_xlfn.CONCAT(B3150,".",C3150)</f>
        <v>41600_80210.Form_ADA</v>
      </c>
      <c r="E3150" s="64">
        <v>0</v>
      </c>
      <c r="F3150" s="66" t="str">
        <f t="shared" ref="F3150:F3213" si="99">IF(E3150=0,"form late",E3150)</f>
        <v>form late</v>
      </c>
    </row>
    <row r="3151" spans="1:6" x14ac:dyDescent="0.3">
      <c r="A3151" s="66"/>
      <c r="B3151" s="65" t="s">
        <v>486</v>
      </c>
      <c r="C3151" s="63" t="s">
        <v>53</v>
      </c>
      <c r="D3151" s="66" t="str">
        <f t="shared" si="98"/>
        <v>41600_80210.Form_NotAppl</v>
      </c>
      <c r="E3151" s="64">
        <v>0</v>
      </c>
      <c r="F3151" s="66" t="str">
        <f t="shared" si="99"/>
        <v>form late</v>
      </c>
    </row>
    <row r="3152" spans="1:6" x14ac:dyDescent="0.3">
      <c r="A3152" s="66"/>
      <c r="B3152" s="65" t="s">
        <v>486</v>
      </c>
      <c r="C3152" s="63" t="s">
        <v>55</v>
      </c>
      <c r="D3152" s="66" t="str">
        <f t="shared" si="98"/>
        <v>41600_80210.NA_NotAppl</v>
      </c>
      <c r="E3152" s="64">
        <v>0</v>
      </c>
      <c r="F3152" s="66" t="str">
        <f t="shared" si="99"/>
        <v>form late</v>
      </c>
    </row>
    <row r="3153" spans="1:6" x14ac:dyDescent="0.3">
      <c r="A3153" s="66"/>
      <c r="B3153" s="65" t="s">
        <v>486</v>
      </c>
      <c r="C3153" s="63" t="s">
        <v>19</v>
      </c>
      <c r="D3153" s="66" t="str">
        <f t="shared" si="98"/>
        <v>41600_80210.Form_ApprRecon_NA</v>
      </c>
      <c r="E3153" s="64">
        <v>0</v>
      </c>
      <c r="F3153" s="66" t="str">
        <f t="shared" si="99"/>
        <v>form late</v>
      </c>
    </row>
    <row r="3154" spans="1:6" x14ac:dyDescent="0.3">
      <c r="A3154" s="66"/>
      <c r="B3154" s="65" t="s">
        <v>486</v>
      </c>
      <c r="C3154" s="63" t="s">
        <v>17</v>
      </c>
      <c r="D3154" s="66" t="str">
        <f t="shared" si="98"/>
        <v>41600_80210.NA_ADA</v>
      </c>
      <c r="E3154" s="64">
        <v>0</v>
      </c>
      <c r="F3154" s="66" t="str">
        <f t="shared" si="99"/>
        <v>form late</v>
      </c>
    </row>
    <row r="3155" spans="1:6" x14ac:dyDescent="0.3">
      <c r="A3155" s="66"/>
      <c r="B3155" s="65" t="s">
        <v>486</v>
      </c>
      <c r="C3155" s="65" t="s">
        <v>40</v>
      </c>
      <c r="D3155" s="66" t="str">
        <f t="shared" si="98"/>
        <v>41600_80210.Form_GI_Sec</v>
      </c>
      <c r="E3155" s="64">
        <v>0</v>
      </c>
      <c r="F3155" s="66" t="str">
        <f t="shared" si="99"/>
        <v>form late</v>
      </c>
    </row>
    <row r="3156" spans="1:6" x14ac:dyDescent="0.3">
      <c r="A3156" s="66"/>
      <c r="B3156" s="65" t="s">
        <v>486</v>
      </c>
      <c r="C3156" s="65" t="s">
        <v>794</v>
      </c>
      <c r="D3156" s="66" t="str">
        <f t="shared" si="98"/>
        <v>41600_80210.NA_GI_SEC</v>
      </c>
      <c r="E3156" s="64">
        <v>0</v>
      </c>
      <c r="F3156" s="66" t="str">
        <f t="shared" si="99"/>
        <v>form late</v>
      </c>
    </row>
    <row r="3157" spans="1:6" x14ac:dyDescent="0.3">
      <c r="A3157" s="66"/>
      <c r="B3157" s="65" t="s">
        <v>486</v>
      </c>
      <c r="C3157" s="63" t="s">
        <v>42</v>
      </c>
      <c r="D3157" s="66" t="str">
        <f t="shared" si="98"/>
        <v>41600_80210.Form_InterOrg</v>
      </c>
      <c r="E3157" s="64">
        <v>0</v>
      </c>
      <c r="F3157" s="66" t="str">
        <f t="shared" si="99"/>
        <v>form late</v>
      </c>
    </row>
    <row r="3158" spans="1:6" x14ac:dyDescent="0.3">
      <c r="A3158" s="66"/>
      <c r="B3158" s="65" t="s">
        <v>486</v>
      </c>
      <c r="C3158" s="63" t="s">
        <v>43</v>
      </c>
      <c r="D3158" s="66" t="str">
        <f t="shared" si="98"/>
        <v>41600_80210.NA_InterOrg</v>
      </c>
      <c r="E3158" s="64">
        <v>0</v>
      </c>
      <c r="F3158" s="66" t="str">
        <f t="shared" si="99"/>
        <v>form late</v>
      </c>
    </row>
    <row r="3159" spans="1:6" x14ac:dyDescent="0.3">
      <c r="A3159" s="66"/>
      <c r="B3159" s="65" t="s">
        <v>486</v>
      </c>
      <c r="C3159" s="63" t="s">
        <v>37</v>
      </c>
      <c r="D3159" s="66" t="str">
        <f t="shared" si="98"/>
        <v>41600_80210.Form_AppFB</v>
      </c>
      <c r="E3159" s="64">
        <v>0</v>
      </c>
      <c r="F3159" s="66" t="str">
        <f t="shared" si="99"/>
        <v>form late</v>
      </c>
    </row>
    <row r="3160" spans="1:6" x14ac:dyDescent="0.3">
      <c r="A3160" s="66"/>
      <c r="B3160" s="65" t="s">
        <v>486</v>
      </c>
      <c r="C3160" s="63" t="s">
        <v>50</v>
      </c>
      <c r="D3160" s="66" t="str">
        <f t="shared" si="98"/>
        <v>41600_80210.Form_LTL</v>
      </c>
      <c r="E3160" s="64">
        <v>0</v>
      </c>
      <c r="F3160" s="66" t="str">
        <f t="shared" si="99"/>
        <v>form late</v>
      </c>
    </row>
    <row r="3161" spans="1:6" x14ac:dyDescent="0.3">
      <c r="A3161" s="66"/>
      <c r="B3161" s="65" t="s">
        <v>486</v>
      </c>
      <c r="C3161" s="63" t="s">
        <v>51</v>
      </c>
      <c r="D3161" s="66" t="str">
        <f t="shared" si="98"/>
        <v>41600_80210.NA_LTL</v>
      </c>
      <c r="E3161" s="64">
        <v>0</v>
      </c>
      <c r="F3161" s="66" t="str">
        <f t="shared" si="99"/>
        <v>form late</v>
      </c>
    </row>
    <row r="3162" spans="1:6" x14ac:dyDescent="0.3">
      <c r="A3162" s="66"/>
      <c r="B3162" s="65" t="s">
        <v>486</v>
      </c>
      <c r="C3162" s="63" t="s">
        <v>26</v>
      </c>
      <c r="D3162" s="66" t="str">
        <f t="shared" si="98"/>
        <v>41600_80210.Form_ClassRev</v>
      </c>
      <c r="E3162" s="64">
        <v>0</v>
      </c>
      <c r="F3162" s="66" t="str">
        <f t="shared" si="99"/>
        <v>form late</v>
      </c>
    </row>
    <row r="3163" spans="1:6" x14ac:dyDescent="0.3">
      <c r="A3163" s="66"/>
      <c r="B3163" s="65" t="s">
        <v>486</v>
      </c>
      <c r="C3163" s="63" t="s">
        <v>28</v>
      </c>
      <c r="D3163" s="66" t="str">
        <f t="shared" si="98"/>
        <v>41600_80210.NA_ClassRev</v>
      </c>
      <c r="E3163" s="64">
        <v>0</v>
      </c>
      <c r="F3163" s="66" t="str">
        <f t="shared" si="99"/>
        <v>form late</v>
      </c>
    </row>
    <row r="3164" spans="1:6" x14ac:dyDescent="0.3">
      <c r="A3164" s="66"/>
      <c r="B3164" s="65" t="s">
        <v>486</v>
      </c>
      <c r="C3164" s="65" t="s">
        <v>23</v>
      </c>
      <c r="D3164" s="66" t="str">
        <f t="shared" si="98"/>
        <v>41600_80210.Form_Cash_A</v>
      </c>
      <c r="E3164" s="64">
        <v>0</v>
      </c>
      <c r="F3164" s="66" t="str">
        <f t="shared" si="99"/>
        <v>form late</v>
      </c>
    </row>
    <row r="3165" spans="1:6" x14ac:dyDescent="0.3">
      <c r="A3165" s="66"/>
      <c r="B3165" s="65" t="s">
        <v>486</v>
      </c>
      <c r="C3165" s="65" t="s">
        <v>25</v>
      </c>
      <c r="D3165" s="66" t="str">
        <f t="shared" si="98"/>
        <v>41600_80210.NA_Cash_A</v>
      </c>
      <c r="E3165" s="64">
        <v>0</v>
      </c>
      <c r="F3165" s="66" t="str">
        <f t="shared" si="99"/>
        <v>form late</v>
      </c>
    </row>
    <row r="3166" spans="1:6" x14ac:dyDescent="0.3">
      <c r="A3166" s="66"/>
      <c r="B3166" s="65" t="s">
        <v>486</v>
      </c>
      <c r="C3166" s="65" t="s">
        <v>32</v>
      </c>
      <c r="D3166" s="66" t="str">
        <f t="shared" si="98"/>
        <v>41600_80210.Form_CashReconCPA</v>
      </c>
      <c r="E3166" s="64">
        <v>0</v>
      </c>
      <c r="F3166" s="66" t="str">
        <f t="shared" si="99"/>
        <v>form late</v>
      </c>
    </row>
    <row r="3167" spans="1:6" x14ac:dyDescent="0.3">
      <c r="A3167" s="66"/>
      <c r="B3167" s="65" t="s">
        <v>486</v>
      </c>
      <c r="C3167" s="65" t="s">
        <v>34</v>
      </c>
      <c r="D3167" s="66" t="str">
        <f t="shared" si="98"/>
        <v>41600_80210.NA_CashReconCPA</v>
      </c>
      <c r="E3167" s="64">
        <v>0</v>
      </c>
      <c r="F3167" s="66" t="str">
        <f t="shared" si="99"/>
        <v>form late</v>
      </c>
    </row>
    <row r="3168" spans="1:6" x14ac:dyDescent="0.3">
      <c r="A3168" s="66"/>
      <c r="B3168" s="65" t="s">
        <v>486</v>
      </c>
      <c r="C3168" s="65" t="s">
        <v>44</v>
      </c>
      <c r="D3168" s="66" t="str">
        <f t="shared" si="98"/>
        <v>41600_80210.Form_InvstAnalysis</v>
      </c>
      <c r="E3168" s="64">
        <v>0</v>
      </c>
      <c r="F3168" s="66" t="str">
        <f t="shared" si="99"/>
        <v>form late</v>
      </c>
    </row>
    <row r="3169" spans="1:6" x14ac:dyDescent="0.3">
      <c r="A3169" s="66"/>
      <c r="B3169" s="65" t="s">
        <v>486</v>
      </c>
      <c r="C3169" s="65" t="s">
        <v>46</v>
      </c>
      <c r="D3169" s="66" t="str">
        <f t="shared" si="98"/>
        <v>41600_80210.NA_InvstAnalysis</v>
      </c>
      <c r="E3169" s="64">
        <v>0</v>
      </c>
      <c r="F3169" s="66" t="str">
        <f t="shared" si="99"/>
        <v>form late</v>
      </c>
    </row>
    <row r="3170" spans="1:6" x14ac:dyDescent="0.3">
      <c r="A3170" s="66"/>
      <c r="B3170" s="65" t="s">
        <v>486</v>
      </c>
      <c r="C3170" s="65" t="s">
        <v>20</v>
      </c>
      <c r="D3170" s="66" t="str">
        <f t="shared" si="98"/>
        <v>41600_80210.Form_CapAssets</v>
      </c>
      <c r="E3170" s="64">
        <v>0</v>
      </c>
      <c r="F3170" s="66" t="str">
        <f t="shared" si="99"/>
        <v>form late</v>
      </c>
    </row>
    <row r="3171" spans="1:6" x14ac:dyDescent="0.3">
      <c r="A3171" s="66"/>
      <c r="B3171" s="65" t="s">
        <v>486</v>
      </c>
      <c r="C3171" s="65" t="s">
        <v>22</v>
      </c>
      <c r="D3171" s="66" t="str">
        <f t="shared" si="98"/>
        <v>41600_80210.NA_CapAssets</v>
      </c>
      <c r="E3171" s="64">
        <v>0</v>
      </c>
      <c r="F3171" s="66" t="str">
        <f t="shared" si="99"/>
        <v>form late</v>
      </c>
    </row>
    <row r="3172" spans="1:6" x14ac:dyDescent="0.3">
      <c r="A3172" s="66"/>
      <c r="B3172" s="65" t="s">
        <v>486</v>
      </c>
      <c r="C3172" s="63" t="s">
        <v>47</v>
      </c>
      <c r="D3172" s="66" t="str">
        <f t="shared" si="98"/>
        <v>41600_80210.Form_LAD</v>
      </c>
      <c r="E3172" s="64">
        <v>0</v>
      </c>
      <c r="F3172" s="66" t="str">
        <f t="shared" si="99"/>
        <v>form late</v>
      </c>
    </row>
    <row r="3173" spans="1:6" x14ac:dyDescent="0.3">
      <c r="A3173" s="66"/>
      <c r="B3173" s="65" t="s">
        <v>486</v>
      </c>
      <c r="C3173" s="63" t="s">
        <v>49</v>
      </c>
      <c r="D3173" s="66" t="str">
        <f t="shared" si="98"/>
        <v>41600_80210.NA_LAD</v>
      </c>
      <c r="E3173" s="64">
        <v>0</v>
      </c>
      <c r="F3173" s="66" t="str">
        <f t="shared" si="99"/>
        <v>form late</v>
      </c>
    </row>
    <row r="3174" spans="1:6" x14ac:dyDescent="0.3">
      <c r="A3174" s="66"/>
      <c r="B3174" s="65" t="s">
        <v>486</v>
      </c>
      <c r="C3174" s="63" t="s">
        <v>64</v>
      </c>
      <c r="D3174" s="66" t="str">
        <f t="shared" si="98"/>
        <v>41600_80210.Form_RBE</v>
      </c>
      <c r="E3174" s="64">
        <v>0</v>
      </c>
      <c r="F3174" s="66" t="str">
        <f t="shared" si="99"/>
        <v>form late</v>
      </c>
    </row>
    <row r="3175" spans="1:6" x14ac:dyDescent="0.3">
      <c r="A3175" s="66"/>
      <c r="B3175" s="65" t="s">
        <v>486</v>
      </c>
      <c r="C3175" s="63" t="s">
        <v>66</v>
      </c>
      <c r="D3175" s="66" t="str">
        <f t="shared" si="98"/>
        <v>41600_80210.NA_RBESum</v>
      </c>
      <c r="E3175" s="64">
        <v>0</v>
      </c>
      <c r="F3175" s="66" t="str">
        <f t="shared" si="99"/>
        <v>form late</v>
      </c>
    </row>
    <row r="3176" spans="1:6" x14ac:dyDescent="0.3">
      <c r="A3176" s="66"/>
      <c r="B3176" s="65" t="s">
        <v>486</v>
      </c>
      <c r="C3176" s="63" t="s">
        <v>795</v>
      </c>
      <c r="D3176" s="66" t="str">
        <f t="shared" si="98"/>
        <v>41600_80210.Form_TBshell</v>
      </c>
      <c r="E3176" s="64">
        <v>0</v>
      </c>
      <c r="F3176" s="66" t="str">
        <f t="shared" si="99"/>
        <v>form late</v>
      </c>
    </row>
    <row r="3177" spans="1:6" x14ac:dyDescent="0.3">
      <c r="A3177" s="66"/>
      <c r="B3177" s="65" t="s">
        <v>486</v>
      </c>
      <c r="C3177" s="63" t="s">
        <v>796</v>
      </c>
      <c r="D3177" s="66" t="str">
        <f t="shared" si="98"/>
        <v>41600_80210.NA_TBshell</v>
      </c>
      <c r="E3177" s="64">
        <v>0</v>
      </c>
      <c r="F3177" s="66" t="str">
        <f t="shared" si="99"/>
        <v>form late</v>
      </c>
    </row>
    <row r="3178" spans="1:6" x14ac:dyDescent="0.3">
      <c r="A3178" s="66"/>
      <c r="B3178" s="65" t="s">
        <v>486</v>
      </c>
      <c r="C3178" s="63" t="s">
        <v>74</v>
      </c>
      <c r="D3178" s="66" t="str">
        <f t="shared" si="98"/>
        <v>41600_80210.Form_Quest</v>
      </c>
      <c r="E3178" s="64">
        <v>0</v>
      </c>
      <c r="F3178" s="66" t="str">
        <f t="shared" si="99"/>
        <v>form late</v>
      </c>
    </row>
    <row r="3179" spans="1:6" x14ac:dyDescent="0.3">
      <c r="A3179" s="66"/>
      <c r="B3179" s="65" t="s">
        <v>486</v>
      </c>
      <c r="C3179" s="63" t="s">
        <v>72</v>
      </c>
      <c r="D3179" s="66" t="str">
        <f t="shared" si="98"/>
        <v>41600_80210.Form_UnrecRecPay</v>
      </c>
      <c r="E3179" s="64">
        <v>0</v>
      </c>
      <c r="F3179" s="66" t="str">
        <f t="shared" si="99"/>
        <v>form late</v>
      </c>
    </row>
    <row r="3180" spans="1:6" x14ac:dyDescent="0.3">
      <c r="A3180" s="66"/>
      <c r="B3180" s="65" t="s">
        <v>486</v>
      </c>
      <c r="C3180" s="63" t="s">
        <v>73</v>
      </c>
      <c r="D3180" s="66" t="str">
        <f t="shared" si="98"/>
        <v>41600_80210.NA_UnrecRecPay</v>
      </c>
      <c r="E3180" s="64">
        <v>0</v>
      </c>
      <c r="F3180" s="66" t="str">
        <f t="shared" si="99"/>
        <v>form late</v>
      </c>
    </row>
    <row r="3181" spans="1:6" x14ac:dyDescent="0.3">
      <c r="A3181" s="66"/>
      <c r="B3181" s="65" t="s">
        <v>486</v>
      </c>
      <c r="C3181" s="63" t="s">
        <v>67</v>
      </c>
      <c r="D3181" s="66" t="str">
        <f t="shared" si="98"/>
        <v>41600_80210.Form_SEFA</v>
      </c>
      <c r="E3181" s="64">
        <v>0</v>
      </c>
      <c r="F3181" s="66" t="str">
        <f t="shared" si="99"/>
        <v>form late</v>
      </c>
    </row>
    <row r="3182" spans="1:6" x14ac:dyDescent="0.3">
      <c r="A3182" s="66"/>
      <c r="B3182" s="65" t="s">
        <v>487</v>
      </c>
      <c r="C3182" s="63" t="s">
        <v>52</v>
      </c>
      <c r="D3182" s="66" t="str">
        <f t="shared" si="98"/>
        <v>41600_80240.Form_Certification</v>
      </c>
      <c r="E3182" s="64">
        <v>0</v>
      </c>
      <c r="F3182" s="66" t="str">
        <f t="shared" si="99"/>
        <v>form late</v>
      </c>
    </row>
    <row r="3183" spans="1:6" x14ac:dyDescent="0.3">
      <c r="A3183" s="66"/>
      <c r="B3183" s="65" t="s">
        <v>487</v>
      </c>
      <c r="C3183" s="63" t="s">
        <v>16</v>
      </c>
      <c r="D3183" s="66" t="str">
        <f t="shared" si="98"/>
        <v>41600_80240.Form_ADA</v>
      </c>
      <c r="E3183" s="64">
        <v>0</v>
      </c>
      <c r="F3183" s="66" t="str">
        <f t="shared" si="99"/>
        <v>form late</v>
      </c>
    </row>
    <row r="3184" spans="1:6" x14ac:dyDescent="0.3">
      <c r="A3184" s="66"/>
      <c r="B3184" s="65" t="s">
        <v>487</v>
      </c>
      <c r="C3184" s="63" t="s">
        <v>53</v>
      </c>
      <c r="D3184" s="66" t="str">
        <f t="shared" si="98"/>
        <v>41600_80240.Form_NotAppl</v>
      </c>
      <c r="E3184" s="64">
        <v>0</v>
      </c>
      <c r="F3184" s="66" t="str">
        <f t="shared" si="99"/>
        <v>form late</v>
      </c>
    </row>
    <row r="3185" spans="1:6" x14ac:dyDescent="0.3">
      <c r="A3185" s="66"/>
      <c r="B3185" s="65" t="s">
        <v>487</v>
      </c>
      <c r="C3185" s="63" t="s">
        <v>55</v>
      </c>
      <c r="D3185" s="66" t="str">
        <f t="shared" si="98"/>
        <v>41600_80240.NA_NotAppl</v>
      </c>
      <c r="E3185" s="64">
        <v>0</v>
      </c>
      <c r="F3185" s="66" t="str">
        <f t="shared" si="99"/>
        <v>form late</v>
      </c>
    </row>
    <row r="3186" spans="1:6" x14ac:dyDescent="0.3">
      <c r="A3186" s="66"/>
      <c r="B3186" s="65" t="s">
        <v>487</v>
      </c>
      <c r="C3186" s="63" t="s">
        <v>19</v>
      </c>
      <c r="D3186" s="66" t="str">
        <f t="shared" si="98"/>
        <v>41600_80240.Form_ApprRecon_NA</v>
      </c>
      <c r="E3186" s="64">
        <v>0</v>
      </c>
      <c r="F3186" s="66" t="str">
        <f t="shared" si="99"/>
        <v>form late</v>
      </c>
    </row>
    <row r="3187" spans="1:6" x14ac:dyDescent="0.3">
      <c r="A3187" s="66"/>
      <c r="B3187" s="65" t="s">
        <v>487</v>
      </c>
      <c r="C3187" s="63" t="s">
        <v>17</v>
      </c>
      <c r="D3187" s="66" t="str">
        <f t="shared" si="98"/>
        <v>41600_80240.NA_ADA</v>
      </c>
      <c r="E3187" s="64">
        <v>0</v>
      </c>
      <c r="F3187" s="66" t="str">
        <f t="shared" si="99"/>
        <v>form late</v>
      </c>
    </row>
    <row r="3188" spans="1:6" x14ac:dyDescent="0.3">
      <c r="A3188" s="66"/>
      <c r="B3188" s="65" t="s">
        <v>487</v>
      </c>
      <c r="C3188" s="65" t="s">
        <v>40</v>
      </c>
      <c r="D3188" s="66" t="str">
        <f t="shared" si="98"/>
        <v>41600_80240.Form_GI_Sec</v>
      </c>
      <c r="E3188" s="64">
        <v>0</v>
      </c>
      <c r="F3188" s="66" t="str">
        <f t="shared" si="99"/>
        <v>form late</v>
      </c>
    </row>
    <row r="3189" spans="1:6" x14ac:dyDescent="0.3">
      <c r="A3189" s="66"/>
      <c r="B3189" s="65" t="s">
        <v>487</v>
      </c>
      <c r="C3189" s="65" t="s">
        <v>794</v>
      </c>
      <c r="D3189" s="66" t="str">
        <f t="shared" si="98"/>
        <v>41600_80240.NA_GI_SEC</v>
      </c>
      <c r="E3189" s="64">
        <v>0</v>
      </c>
      <c r="F3189" s="66" t="str">
        <f t="shared" si="99"/>
        <v>form late</v>
      </c>
    </row>
    <row r="3190" spans="1:6" x14ac:dyDescent="0.3">
      <c r="A3190" s="66"/>
      <c r="B3190" s="65" t="s">
        <v>487</v>
      </c>
      <c r="C3190" s="63" t="s">
        <v>42</v>
      </c>
      <c r="D3190" s="66" t="str">
        <f t="shared" si="98"/>
        <v>41600_80240.Form_InterOrg</v>
      </c>
      <c r="E3190" s="64">
        <v>0</v>
      </c>
      <c r="F3190" s="66" t="str">
        <f t="shared" si="99"/>
        <v>form late</v>
      </c>
    </row>
    <row r="3191" spans="1:6" x14ac:dyDescent="0.3">
      <c r="A3191" s="66"/>
      <c r="B3191" s="65" t="s">
        <v>487</v>
      </c>
      <c r="C3191" s="63" t="s">
        <v>43</v>
      </c>
      <c r="D3191" s="66" t="str">
        <f t="shared" si="98"/>
        <v>41600_80240.NA_InterOrg</v>
      </c>
      <c r="E3191" s="64">
        <v>0</v>
      </c>
      <c r="F3191" s="66" t="str">
        <f t="shared" si="99"/>
        <v>form late</v>
      </c>
    </row>
    <row r="3192" spans="1:6" x14ac:dyDescent="0.3">
      <c r="A3192" s="66"/>
      <c r="B3192" s="65" t="s">
        <v>487</v>
      </c>
      <c r="C3192" s="63" t="s">
        <v>37</v>
      </c>
      <c r="D3192" s="66" t="str">
        <f t="shared" si="98"/>
        <v>41600_80240.Form_AppFB</v>
      </c>
      <c r="E3192" s="64">
        <v>0</v>
      </c>
      <c r="F3192" s="66" t="str">
        <f t="shared" si="99"/>
        <v>form late</v>
      </c>
    </row>
    <row r="3193" spans="1:6" x14ac:dyDescent="0.3">
      <c r="A3193" s="66"/>
      <c r="B3193" s="65" t="s">
        <v>487</v>
      </c>
      <c r="C3193" s="63" t="s">
        <v>50</v>
      </c>
      <c r="D3193" s="66" t="str">
        <f t="shared" si="98"/>
        <v>41600_80240.Form_LTL</v>
      </c>
      <c r="E3193" s="64">
        <v>0</v>
      </c>
      <c r="F3193" s="66" t="str">
        <f t="shared" si="99"/>
        <v>form late</v>
      </c>
    </row>
    <row r="3194" spans="1:6" x14ac:dyDescent="0.3">
      <c r="A3194" s="66"/>
      <c r="B3194" s="65" t="s">
        <v>487</v>
      </c>
      <c r="C3194" s="63" t="s">
        <v>51</v>
      </c>
      <c r="D3194" s="66" t="str">
        <f t="shared" si="98"/>
        <v>41600_80240.NA_LTL</v>
      </c>
      <c r="E3194" s="64">
        <v>0</v>
      </c>
      <c r="F3194" s="66" t="str">
        <f t="shared" si="99"/>
        <v>form late</v>
      </c>
    </row>
    <row r="3195" spans="1:6" x14ac:dyDescent="0.3">
      <c r="A3195" s="66"/>
      <c r="B3195" s="65" t="s">
        <v>487</v>
      </c>
      <c r="C3195" s="63" t="s">
        <v>26</v>
      </c>
      <c r="D3195" s="66" t="str">
        <f t="shared" si="98"/>
        <v>41600_80240.Form_ClassRev</v>
      </c>
      <c r="E3195" s="64">
        <v>0</v>
      </c>
      <c r="F3195" s="66" t="str">
        <f t="shared" si="99"/>
        <v>form late</v>
      </c>
    </row>
    <row r="3196" spans="1:6" x14ac:dyDescent="0.3">
      <c r="A3196" s="66"/>
      <c r="B3196" s="65" t="s">
        <v>487</v>
      </c>
      <c r="C3196" s="63" t="s">
        <v>28</v>
      </c>
      <c r="D3196" s="66" t="str">
        <f t="shared" si="98"/>
        <v>41600_80240.NA_ClassRev</v>
      </c>
      <c r="E3196" s="64">
        <v>0</v>
      </c>
      <c r="F3196" s="66" t="str">
        <f t="shared" si="99"/>
        <v>form late</v>
      </c>
    </row>
    <row r="3197" spans="1:6" x14ac:dyDescent="0.3">
      <c r="A3197" s="66"/>
      <c r="B3197" s="65" t="s">
        <v>487</v>
      </c>
      <c r="C3197" s="65" t="s">
        <v>23</v>
      </c>
      <c r="D3197" s="66" t="str">
        <f t="shared" si="98"/>
        <v>41600_80240.Form_Cash_A</v>
      </c>
      <c r="E3197" s="64">
        <v>0</v>
      </c>
      <c r="F3197" s="66" t="str">
        <f t="shared" si="99"/>
        <v>form late</v>
      </c>
    </row>
    <row r="3198" spans="1:6" x14ac:dyDescent="0.3">
      <c r="A3198" s="66"/>
      <c r="B3198" s="65" t="s">
        <v>487</v>
      </c>
      <c r="C3198" s="65" t="s">
        <v>25</v>
      </c>
      <c r="D3198" s="66" t="str">
        <f t="shared" si="98"/>
        <v>41600_80240.NA_Cash_A</v>
      </c>
      <c r="E3198" s="64">
        <v>0</v>
      </c>
      <c r="F3198" s="66" t="str">
        <f t="shared" si="99"/>
        <v>form late</v>
      </c>
    </row>
    <row r="3199" spans="1:6" x14ac:dyDescent="0.3">
      <c r="A3199" s="66"/>
      <c r="B3199" s="65" t="s">
        <v>487</v>
      </c>
      <c r="C3199" s="65" t="s">
        <v>32</v>
      </c>
      <c r="D3199" s="66" t="str">
        <f t="shared" si="98"/>
        <v>41600_80240.Form_CashReconCPA</v>
      </c>
      <c r="E3199" s="64">
        <v>0</v>
      </c>
      <c r="F3199" s="66" t="str">
        <f t="shared" si="99"/>
        <v>form late</v>
      </c>
    </row>
    <row r="3200" spans="1:6" x14ac:dyDescent="0.3">
      <c r="A3200" s="66"/>
      <c r="B3200" s="65" t="s">
        <v>487</v>
      </c>
      <c r="C3200" s="65" t="s">
        <v>34</v>
      </c>
      <c r="D3200" s="66" t="str">
        <f t="shared" si="98"/>
        <v>41600_80240.NA_CashReconCPA</v>
      </c>
      <c r="E3200" s="64">
        <v>0</v>
      </c>
      <c r="F3200" s="66" t="str">
        <f t="shared" si="99"/>
        <v>form late</v>
      </c>
    </row>
    <row r="3201" spans="1:6" x14ac:dyDescent="0.3">
      <c r="A3201" s="66"/>
      <c r="B3201" s="65" t="s">
        <v>487</v>
      </c>
      <c r="C3201" s="65" t="s">
        <v>44</v>
      </c>
      <c r="D3201" s="66" t="str">
        <f t="shared" si="98"/>
        <v>41600_80240.Form_InvstAnalysis</v>
      </c>
      <c r="E3201" s="64">
        <v>0</v>
      </c>
      <c r="F3201" s="66" t="str">
        <f t="shared" si="99"/>
        <v>form late</v>
      </c>
    </row>
    <row r="3202" spans="1:6" x14ac:dyDescent="0.3">
      <c r="A3202" s="66"/>
      <c r="B3202" s="65" t="s">
        <v>487</v>
      </c>
      <c r="C3202" s="65" t="s">
        <v>46</v>
      </c>
      <c r="D3202" s="66" t="str">
        <f t="shared" si="98"/>
        <v>41600_80240.NA_InvstAnalysis</v>
      </c>
      <c r="E3202" s="64">
        <v>0</v>
      </c>
      <c r="F3202" s="66" t="str">
        <f t="shared" si="99"/>
        <v>form late</v>
      </c>
    </row>
    <row r="3203" spans="1:6" x14ac:dyDescent="0.3">
      <c r="A3203" s="66"/>
      <c r="B3203" s="65" t="s">
        <v>487</v>
      </c>
      <c r="C3203" s="65" t="s">
        <v>20</v>
      </c>
      <c r="D3203" s="66" t="str">
        <f t="shared" si="98"/>
        <v>41600_80240.Form_CapAssets</v>
      </c>
      <c r="E3203" s="64">
        <v>0</v>
      </c>
      <c r="F3203" s="66" t="str">
        <f t="shared" si="99"/>
        <v>form late</v>
      </c>
    </row>
    <row r="3204" spans="1:6" x14ac:dyDescent="0.3">
      <c r="A3204" s="66"/>
      <c r="B3204" s="65" t="s">
        <v>487</v>
      </c>
      <c r="C3204" s="65" t="s">
        <v>22</v>
      </c>
      <c r="D3204" s="66" t="str">
        <f t="shared" si="98"/>
        <v>41600_80240.NA_CapAssets</v>
      </c>
      <c r="E3204" s="64">
        <v>0</v>
      </c>
      <c r="F3204" s="66" t="str">
        <f t="shared" si="99"/>
        <v>form late</v>
      </c>
    </row>
    <row r="3205" spans="1:6" x14ac:dyDescent="0.3">
      <c r="A3205" s="66"/>
      <c r="B3205" s="65" t="s">
        <v>487</v>
      </c>
      <c r="C3205" s="63" t="s">
        <v>47</v>
      </c>
      <c r="D3205" s="66" t="str">
        <f t="shared" si="98"/>
        <v>41600_80240.Form_LAD</v>
      </c>
      <c r="E3205" s="64">
        <v>0</v>
      </c>
      <c r="F3205" s="66" t="str">
        <f t="shared" si="99"/>
        <v>form late</v>
      </c>
    </row>
    <row r="3206" spans="1:6" x14ac:dyDescent="0.3">
      <c r="A3206" s="66"/>
      <c r="B3206" s="65" t="s">
        <v>487</v>
      </c>
      <c r="C3206" s="63" t="s">
        <v>49</v>
      </c>
      <c r="D3206" s="66" t="str">
        <f t="shared" si="98"/>
        <v>41600_80240.NA_LAD</v>
      </c>
      <c r="E3206" s="64">
        <v>0</v>
      </c>
      <c r="F3206" s="66" t="str">
        <f t="shared" si="99"/>
        <v>form late</v>
      </c>
    </row>
    <row r="3207" spans="1:6" x14ac:dyDescent="0.3">
      <c r="A3207" s="66"/>
      <c r="B3207" s="65" t="s">
        <v>487</v>
      </c>
      <c r="C3207" s="63" t="s">
        <v>64</v>
      </c>
      <c r="D3207" s="66" t="str">
        <f t="shared" si="98"/>
        <v>41600_80240.Form_RBE</v>
      </c>
      <c r="E3207" s="64">
        <v>0</v>
      </c>
      <c r="F3207" s="66" t="str">
        <f t="shared" si="99"/>
        <v>form late</v>
      </c>
    </row>
    <row r="3208" spans="1:6" x14ac:dyDescent="0.3">
      <c r="A3208" s="66"/>
      <c r="B3208" s="65" t="s">
        <v>487</v>
      </c>
      <c r="C3208" s="63" t="s">
        <v>66</v>
      </c>
      <c r="D3208" s="66" t="str">
        <f t="shared" si="98"/>
        <v>41600_80240.NA_RBESum</v>
      </c>
      <c r="E3208" s="64">
        <v>0</v>
      </c>
      <c r="F3208" s="66" t="str">
        <f t="shared" si="99"/>
        <v>form late</v>
      </c>
    </row>
    <row r="3209" spans="1:6" x14ac:dyDescent="0.3">
      <c r="A3209" s="66"/>
      <c r="B3209" s="65" t="s">
        <v>487</v>
      </c>
      <c r="C3209" s="63" t="s">
        <v>795</v>
      </c>
      <c r="D3209" s="66" t="str">
        <f t="shared" si="98"/>
        <v>41600_80240.Form_TBshell</v>
      </c>
      <c r="E3209" s="64">
        <v>0</v>
      </c>
      <c r="F3209" s="66" t="str">
        <f t="shared" si="99"/>
        <v>form late</v>
      </c>
    </row>
    <row r="3210" spans="1:6" x14ac:dyDescent="0.3">
      <c r="A3210" s="66"/>
      <c r="B3210" s="65" t="s">
        <v>487</v>
      </c>
      <c r="C3210" s="63" t="s">
        <v>796</v>
      </c>
      <c r="D3210" s="66" t="str">
        <f t="shared" si="98"/>
        <v>41600_80240.NA_TBshell</v>
      </c>
      <c r="E3210" s="64">
        <v>0</v>
      </c>
      <c r="F3210" s="66" t="str">
        <f t="shared" si="99"/>
        <v>form late</v>
      </c>
    </row>
    <row r="3211" spans="1:6" x14ac:dyDescent="0.3">
      <c r="A3211" s="66"/>
      <c r="B3211" s="65" t="s">
        <v>487</v>
      </c>
      <c r="C3211" s="63" t="s">
        <v>74</v>
      </c>
      <c r="D3211" s="66" t="str">
        <f t="shared" si="98"/>
        <v>41600_80240.Form_Quest</v>
      </c>
      <c r="E3211" s="64">
        <v>0</v>
      </c>
      <c r="F3211" s="66" t="str">
        <f t="shared" si="99"/>
        <v>form late</v>
      </c>
    </row>
    <row r="3212" spans="1:6" x14ac:dyDescent="0.3">
      <c r="A3212" s="66"/>
      <c r="B3212" s="65" t="s">
        <v>487</v>
      </c>
      <c r="C3212" s="63" t="s">
        <v>72</v>
      </c>
      <c r="D3212" s="66" t="str">
        <f t="shared" si="98"/>
        <v>41600_80240.Form_UnrecRecPay</v>
      </c>
      <c r="E3212" s="64">
        <v>0</v>
      </c>
      <c r="F3212" s="66" t="str">
        <f t="shared" si="99"/>
        <v>form late</v>
      </c>
    </row>
    <row r="3213" spans="1:6" x14ac:dyDescent="0.3">
      <c r="A3213" s="66"/>
      <c r="B3213" s="65" t="s">
        <v>487</v>
      </c>
      <c r="C3213" s="63" t="s">
        <v>73</v>
      </c>
      <c r="D3213" s="66" t="str">
        <f t="shared" si="98"/>
        <v>41600_80240.NA_UnrecRecPay</v>
      </c>
      <c r="E3213" s="64">
        <v>0</v>
      </c>
      <c r="F3213" s="66" t="str">
        <f t="shared" si="99"/>
        <v>form late</v>
      </c>
    </row>
    <row r="3214" spans="1:6" x14ac:dyDescent="0.3">
      <c r="A3214" s="66"/>
      <c r="B3214" s="65" t="s">
        <v>487</v>
      </c>
      <c r="C3214" s="63" t="s">
        <v>67</v>
      </c>
      <c r="D3214" s="66" t="str">
        <f t="shared" ref="D3214:D3277" si="100">_xlfn.CONCAT(B3214,".",C3214)</f>
        <v>41600_80240.Form_SEFA</v>
      </c>
      <c r="E3214" s="64">
        <v>0</v>
      </c>
      <c r="F3214" s="66" t="str">
        <f t="shared" ref="F3214:F3277" si="101">IF(E3214=0,"form late",E3214)</f>
        <v>form late</v>
      </c>
    </row>
    <row r="3215" spans="1:6" x14ac:dyDescent="0.3">
      <c r="A3215" s="66"/>
      <c r="B3215" s="65" t="s">
        <v>488</v>
      </c>
      <c r="C3215" s="63" t="s">
        <v>52</v>
      </c>
      <c r="D3215" s="66" t="str">
        <f t="shared" si="100"/>
        <v>41600_80510.Form_Certification</v>
      </c>
      <c r="E3215" s="64">
        <v>0</v>
      </c>
      <c r="F3215" s="66" t="str">
        <f t="shared" si="101"/>
        <v>form late</v>
      </c>
    </row>
    <row r="3216" spans="1:6" x14ac:dyDescent="0.3">
      <c r="A3216" s="66"/>
      <c r="B3216" s="65" t="s">
        <v>488</v>
      </c>
      <c r="C3216" s="63" t="s">
        <v>16</v>
      </c>
      <c r="D3216" s="66" t="str">
        <f t="shared" si="100"/>
        <v>41600_80510.Form_ADA</v>
      </c>
      <c r="E3216" s="64">
        <v>0</v>
      </c>
      <c r="F3216" s="66" t="str">
        <f t="shared" si="101"/>
        <v>form late</v>
      </c>
    </row>
    <row r="3217" spans="1:6" x14ac:dyDescent="0.3">
      <c r="A3217" s="66"/>
      <c r="B3217" s="65" t="s">
        <v>488</v>
      </c>
      <c r="C3217" s="63" t="s">
        <v>53</v>
      </c>
      <c r="D3217" s="66" t="str">
        <f t="shared" si="100"/>
        <v>41600_80510.Form_NotAppl</v>
      </c>
      <c r="E3217" s="64">
        <v>0</v>
      </c>
      <c r="F3217" s="66" t="str">
        <f t="shared" si="101"/>
        <v>form late</v>
      </c>
    </row>
    <row r="3218" spans="1:6" x14ac:dyDescent="0.3">
      <c r="A3218" s="66"/>
      <c r="B3218" s="65" t="s">
        <v>488</v>
      </c>
      <c r="C3218" s="63" t="s">
        <v>55</v>
      </c>
      <c r="D3218" s="66" t="str">
        <f t="shared" si="100"/>
        <v>41600_80510.NA_NotAppl</v>
      </c>
      <c r="E3218" s="64">
        <v>0</v>
      </c>
      <c r="F3218" s="66" t="str">
        <f t="shared" si="101"/>
        <v>form late</v>
      </c>
    </row>
    <row r="3219" spans="1:6" x14ac:dyDescent="0.3">
      <c r="A3219" s="66"/>
      <c r="B3219" s="65" t="s">
        <v>488</v>
      </c>
      <c r="C3219" s="63" t="s">
        <v>19</v>
      </c>
      <c r="D3219" s="66" t="str">
        <f t="shared" si="100"/>
        <v>41600_80510.Form_ApprRecon_NA</v>
      </c>
      <c r="E3219" s="64">
        <v>0</v>
      </c>
      <c r="F3219" s="66" t="str">
        <f t="shared" si="101"/>
        <v>form late</v>
      </c>
    </row>
    <row r="3220" spans="1:6" x14ac:dyDescent="0.3">
      <c r="A3220" s="66"/>
      <c r="B3220" s="65" t="s">
        <v>488</v>
      </c>
      <c r="C3220" s="63" t="s">
        <v>17</v>
      </c>
      <c r="D3220" s="66" t="str">
        <f t="shared" si="100"/>
        <v>41600_80510.NA_ADA</v>
      </c>
      <c r="E3220" s="64">
        <v>0</v>
      </c>
      <c r="F3220" s="66" t="str">
        <f t="shared" si="101"/>
        <v>form late</v>
      </c>
    </row>
    <row r="3221" spans="1:6" x14ac:dyDescent="0.3">
      <c r="A3221" s="66"/>
      <c r="B3221" s="65" t="s">
        <v>488</v>
      </c>
      <c r="C3221" s="65" t="s">
        <v>40</v>
      </c>
      <c r="D3221" s="66" t="str">
        <f t="shared" si="100"/>
        <v>41600_80510.Form_GI_Sec</v>
      </c>
      <c r="E3221" s="64">
        <v>0</v>
      </c>
      <c r="F3221" s="66" t="str">
        <f t="shared" si="101"/>
        <v>form late</v>
      </c>
    </row>
    <row r="3222" spans="1:6" x14ac:dyDescent="0.3">
      <c r="A3222" s="66"/>
      <c r="B3222" s="65" t="s">
        <v>488</v>
      </c>
      <c r="C3222" s="65" t="s">
        <v>794</v>
      </c>
      <c r="D3222" s="66" t="str">
        <f t="shared" si="100"/>
        <v>41600_80510.NA_GI_SEC</v>
      </c>
      <c r="E3222" s="64">
        <v>0</v>
      </c>
      <c r="F3222" s="66" t="str">
        <f t="shared" si="101"/>
        <v>form late</v>
      </c>
    </row>
    <row r="3223" spans="1:6" x14ac:dyDescent="0.3">
      <c r="A3223" s="66"/>
      <c r="B3223" s="65" t="s">
        <v>488</v>
      </c>
      <c r="C3223" s="63" t="s">
        <v>42</v>
      </c>
      <c r="D3223" s="66" t="str">
        <f t="shared" si="100"/>
        <v>41600_80510.Form_InterOrg</v>
      </c>
      <c r="E3223" s="64">
        <v>0</v>
      </c>
      <c r="F3223" s="66" t="str">
        <f t="shared" si="101"/>
        <v>form late</v>
      </c>
    </row>
    <row r="3224" spans="1:6" x14ac:dyDescent="0.3">
      <c r="A3224" s="66"/>
      <c r="B3224" s="65" t="s">
        <v>488</v>
      </c>
      <c r="C3224" s="63" t="s">
        <v>43</v>
      </c>
      <c r="D3224" s="66" t="str">
        <f t="shared" si="100"/>
        <v>41600_80510.NA_InterOrg</v>
      </c>
      <c r="E3224" s="64">
        <v>0</v>
      </c>
      <c r="F3224" s="66" t="str">
        <f t="shared" si="101"/>
        <v>form late</v>
      </c>
    </row>
    <row r="3225" spans="1:6" x14ac:dyDescent="0.3">
      <c r="A3225" s="66"/>
      <c r="B3225" s="65" t="s">
        <v>488</v>
      </c>
      <c r="C3225" s="63" t="s">
        <v>37</v>
      </c>
      <c r="D3225" s="66" t="str">
        <f t="shared" si="100"/>
        <v>41600_80510.Form_AppFB</v>
      </c>
      <c r="E3225" s="64">
        <v>0</v>
      </c>
      <c r="F3225" s="66" t="str">
        <f t="shared" si="101"/>
        <v>form late</v>
      </c>
    </row>
    <row r="3226" spans="1:6" x14ac:dyDescent="0.3">
      <c r="A3226" s="66"/>
      <c r="B3226" s="65" t="s">
        <v>488</v>
      </c>
      <c r="C3226" s="63" t="s">
        <v>50</v>
      </c>
      <c r="D3226" s="66" t="str">
        <f t="shared" si="100"/>
        <v>41600_80510.Form_LTL</v>
      </c>
      <c r="E3226" s="64">
        <v>0</v>
      </c>
      <c r="F3226" s="66" t="str">
        <f t="shared" si="101"/>
        <v>form late</v>
      </c>
    </row>
    <row r="3227" spans="1:6" x14ac:dyDescent="0.3">
      <c r="A3227" s="66"/>
      <c r="B3227" s="65" t="s">
        <v>488</v>
      </c>
      <c r="C3227" s="63" t="s">
        <v>51</v>
      </c>
      <c r="D3227" s="66" t="str">
        <f t="shared" si="100"/>
        <v>41600_80510.NA_LTL</v>
      </c>
      <c r="E3227" s="64">
        <v>0</v>
      </c>
      <c r="F3227" s="66" t="str">
        <f t="shared" si="101"/>
        <v>form late</v>
      </c>
    </row>
    <row r="3228" spans="1:6" x14ac:dyDescent="0.3">
      <c r="A3228" s="66"/>
      <c r="B3228" s="65" t="s">
        <v>488</v>
      </c>
      <c r="C3228" s="63" t="s">
        <v>26</v>
      </c>
      <c r="D3228" s="66" t="str">
        <f t="shared" si="100"/>
        <v>41600_80510.Form_ClassRev</v>
      </c>
      <c r="E3228" s="64">
        <v>0</v>
      </c>
      <c r="F3228" s="66" t="str">
        <f t="shared" si="101"/>
        <v>form late</v>
      </c>
    </row>
    <row r="3229" spans="1:6" x14ac:dyDescent="0.3">
      <c r="A3229" s="66"/>
      <c r="B3229" s="65" t="s">
        <v>488</v>
      </c>
      <c r="C3229" s="63" t="s">
        <v>28</v>
      </c>
      <c r="D3229" s="66" t="str">
        <f t="shared" si="100"/>
        <v>41600_80510.NA_ClassRev</v>
      </c>
      <c r="E3229" s="64">
        <v>0</v>
      </c>
      <c r="F3229" s="66" t="str">
        <f t="shared" si="101"/>
        <v>form late</v>
      </c>
    </row>
    <row r="3230" spans="1:6" x14ac:dyDescent="0.3">
      <c r="A3230" s="66"/>
      <c r="B3230" s="65" t="s">
        <v>488</v>
      </c>
      <c r="C3230" s="65" t="s">
        <v>23</v>
      </c>
      <c r="D3230" s="66" t="str">
        <f t="shared" si="100"/>
        <v>41600_80510.Form_Cash_A</v>
      </c>
      <c r="E3230" s="64">
        <v>0</v>
      </c>
      <c r="F3230" s="66" t="str">
        <f t="shared" si="101"/>
        <v>form late</v>
      </c>
    </row>
    <row r="3231" spans="1:6" x14ac:dyDescent="0.3">
      <c r="A3231" s="66"/>
      <c r="B3231" s="65" t="s">
        <v>488</v>
      </c>
      <c r="C3231" s="65" t="s">
        <v>25</v>
      </c>
      <c r="D3231" s="66" t="str">
        <f t="shared" si="100"/>
        <v>41600_80510.NA_Cash_A</v>
      </c>
      <c r="E3231" s="64">
        <v>0</v>
      </c>
      <c r="F3231" s="66" t="str">
        <f t="shared" si="101"/>
        <v>form late</v>
      </c>
    </row>
    <row r="3232" spans="1:6" x14ac:dyDescent="0.3">
      <c r="A3232" s="66"/>
      <c r="B3232" s="65" t="s">
        <v>488</v>
      </c>
      <c r="C3232" s="65" t="s">
        <v>32</v>
      </c>
      <c r="D3232" s="66" t="str">
        <f t="shared" si="100"/>
        <v>41600_80510.Form_CashReconCPA</v>
      </c>
      <c r="E3232" s="64">
        <v>0</v>
      </c>
      <c r="F3232" s="66" t="str">
        <f t="shared" si="101"/>
        <v>form late</v>
      </c>
    </row>
    <row r="3233" spans="1:6" x14ac:dyDescent="0.3">
      <c r="A3233" s="66"/>
      <c r="B3233" s="65" t="s">
        <v>488</v>
      </c>
      <c r="C3233" s="65" t="s">
        <v>34</v>
      </c>
      <c r="D3233" s="66" t="str">
        <f t="shared" si="100"/>
        <v>41600_80510.NA_CashReconCPA</v>
      </c>
      <c r="E3233" s="64">
        <v>0</v>
      </c>
      <c r="F3233" s="66" t="str">
        <f t="shared" si="101"/>
        <v>form late</v>
      </c>
    </row>
    <row r="3234" spans="1:6" x14ac:dyDescent="0.3">
      <c r="A3234" s="66"/>
      <c r="B3234" s="65" t="s">
        <v>488</v>
      </c>
      <c r="C3234" s="65" t="s">
        <v>44</v>
      </c>
      <c r="D3234" s="66" t="str">
        <f t="shared" si="100"/>
        <v>41600_80510.Form_InvstAnalysis</v>
      </c>
      <c r="E3234" s="64">
        <v>0</v>
      </c>
      <c r="F3234" s="66" t="str">
        <f t="shared" si="101"/>
        <v>form late</v>
      </c>
    </row>
    <row r="3235" spans="1:6" x14ac:dyDescent="0.3">
      <c r="A3235" s="66"/>
      <c r="B3235" s="65" t="s">
        <v>488</v>
      </c>
      <c r="C3235" s="65" t="s">
        <v>46</v>
      </c>
      <c r="D3235" s="66" t="str">
        <f t="shared" si="100"/>
        <v>41600_80510.NA_InvstAnalysis</v>
      </c>
      <c r="E3235" s="64">
        <v>0</v>
      </c>
      <c r="F3235" s="66" t="str">
        <f t="shared" si="101"/>
        <v>form late</v>
      </c>
    </row>
    <row r="3236" spans="1:6" x14ac:dyDescent="0.3">
      <c r="A3236" s="66"/>
      <c r="B3236" s="65" t="s">
        <v>488</v>
      </c>
      <c r="C3236" s="65" t="s">
        <v>20</v>
      </c>
      <c r="D3236" s="66" t="str">
        <f t="shared" si="100"/>
        <v>41600_80510.Form_CapAssets</v>
      </c>
      <c r="E3236" s="64">
        <v>0</v>
      </c>
      <c r="F3236" s="66" t="str">
        <f t="shared" si="101"/>
        <v>form late</v>
      </c>
    </row>
    <row r="3237" spans="1:6" x14ac:dyDescent="0.3">
      <c r="A3237" s="66"/>
      <c r="B3237" s="65" t="s">
        <v>488</v>
      </c>
      <c r="C3237" s="65" t="s">
        <v>22</v>
      </c>
      <c r="D3237" s="66" t="str">
        <f t="shared" si="100"/>
        <v>41600_80510.NA_CapAssets</v>
      </c>
      <c r="E3237" s="64">
        <v>0</v>
      </c>
      <c r="F3237" s="66" t="str">
        <f t="shared" si="101"/>
        <v>form late</v>
      </c>
    </row>
    <row r="3238" spans="1:6" x14ac:dyDescent="0.3">
      <c r="A3238" s="66"/>
      <c r="B3238" s="65" t="s">
        <v>488</v>
      </c>
      <c r="C3238" s="63" t="s">
        <v>47</v>
      </c>
      <c r="D3238" s="66" t="str">
        <f t="shared" si="100"/>
        <v>41600_80510.Form_LAD</v>
      </c>
      <c r="E3238" s="64">
        <v>0</v>
      </c>
      <c r="F3238" s="66" t="str">
        <f t="shared" si="101"/>
        <v>form late</v>
      </c>
    </row>
    <row r="3239" spans="1:6" x14ac:dyDescent="0.3">
      <c r="A3239" s="66"/>
      <c r="B3239" s="65" t="s">
        <v>488</v>
      </c>
      <c r="C3239" s="63" t="s">
        <v>49</v>
      </c>
      <c r="D3239" s="66" t="str">
        <f t="shared" si="100"/>
        <v>41600_80510.NA_LAD</v>
      </c>
      <c r="E3239" s="64">
        <v>0</v>
      </c>
      <c r="F3239" s="66" t="str">
        <f t="shared" si="101"/>
        <v>form late</v>
      </c>
    </row>
    <row r="3240" spans="1:6" x14ac:dyDescent="0.3">
      <c r="A3240" s="66"/>
      <c r="B3240" s="65" t="s">
        <v>488</v>
      </c>
      <c r="C3240" s="63" t="s">
        <v>64</v>
      </c>
      <c r="D3240" s="66" t="str">
        <f t="shared" si="100"/>
        <v>41600_80510.Form_RBE</v>
      </c>
      <c r="E3240" s="64">
        <v>0</v>
      </c>
      <c r="F3240" s="66" t="str">
        <f t="shared" si="101"/>
        <v>form late</v>
      </c>
    </row>
    <row r="3241" spans="1:6" x14ac:dyDescent="0.3">
      <c r="A3241" s="66"/>
      <c r="B3241" s="65" t="s">
        <v>488</v>
      </c>
      <c r="C3241" s="63" t="s">
        <v>66</v>
      </c>
      <c r="D3241" s="66" t="str">
        <f t="shared" si="100"/>
        <v>41600_80510.NA_RBESum</v>
      </c>
      <c r="E3241" s="64">
        <v>0</v>
      </c>
      <c r="F3241" s="66" t="str">
        <f t="shared" si="101"/>
        <v>form late</v>
      </c>
    </row>
    <row r="3242" spans="1:6" x14ac:dyDescent="0.3">
      <c r="A3242" s="66"/>
      <c r="B3242" s="65" t="s">
        <v>488</v>
      </c>
      <c r="C3242" s="63" t="s">
        <v>795</v>
      </c>
      <c r="D3242" s="66" t="str">
        <f t="shared" si="100"/>
        <v>41600_80510.Form_TBshell</v>
      </c>
      <c r="E3242" s="64">
        <v>0</v>
      </c>
      <c r="F3242" s="66" t="str">
        <f t="shared" si="101"/>
        <v>form late</v>
      </c>
    </row>
    <row r="3243" spans="1:6" x14ac:dyDescent="0.3">
      <c r="A3243" s="66"/>
      <c r="B3243" s="65" t="s">
        <v>488</v>
      </c>
      <c r="C3243" s="63" t="s">
        <v>796</v>
      </c>
      <c r="D3243" s="66" t="str">
        <f t="shared" si="100"/>
        <v>41600_80510.NA_TBshell</v>
      </c>
      <c r="E3243" s="64">
        <v>0</v>
      </c>
      <c r="F3243" s="66" t="str">
        <f t="shared" si="101"/>
        <v>form late</v>
      </c>
    </row>
    <row r="3244" spans="1:6" x14ac:dyDescent="0.3">
      <c r="A3244" s="66"/>
      <c r="B3244" s="65" t="s">
        <v>488</v>
      </c>
      <c r="C3244" s="63" t="s">
        <v>74</v>
      </c>
      <c r="D3244" s="66" t="str">
        <f t="shared" si="100"/>
        <v>41600_80510.Form_Quest</v>
      </c>
      <c r="E3244" s="64">
        <v>0</v>
      </c>
      <c r="F3244" s="66" t="str">
        <f t="shared" si="101"/>
        <v>form late</v>
      </c>
    </row>
    <row r="3245" spans="1:6" x14ac:dyDescent="0.3">
      <c r="A3245" s="66"/>
      <c r="B3245" s="65" t="s">
        <v>488</v>
      </c>
      <c r="C3245" s="63" t="s">
        <v>72</v>
      </c>
      <c r="D3245" s="66" t="str">
        <f t="shared" si="100"/>
        <v>41600_80510.Form_UnrecRecPay</v>
      </c>
      <c r="E3245" s="64">
        <v>0</v>
      </c>
      <c r="F3245" s="66" t="str">
        <f t="shared" si="101"/>
        <v>form late</v>
      </c>
    </row>
    <row r="3246" spans="1:6" x14ac:dyDescent="0.3">
      <c r="A3246" s="66"/>
      <c r="B3246" s="65" t="s">
        <v>488</v>
      </c>
      <c r="C3246" s="63" t="s">
        <v>73</v>
      </c>
      <c r="D3246" s="66" t="str">
        <f t="shared" si="100"/>
        <v>41600_80510.NA_UnrecRecPay</v>
      </c>
      <c r="E3246" s="64">
        <v>0</v>
      </c>
      <c r="F3246" s="66" t="str">
        <f t="shared" si="101"/>
        <v>form late</v>
      </c>
    </row>
    <row r="3247" spans="1:6" x14ac:dyDescent="0.3">
      <c r="A3247" s="66"/>
      <c r="B3247" s="65" t="s">
        <v>488</v>
      </c>
      <c r="C3247" s="63" t="s">
        <v>67</v>
      </c>
      <c r="D3247" s="66" t="str">
        <f t="shared" si="100"/>
        <v>41600_80510.Form_SEFA</v>
      </c>
      <c r="E3247" s="64">
        <v>0</v>
      </c>
      <c r="F3247" s="66" t="str">
        <f t="shared" si="101"/>
        <v>form late</v>
      </c>
    </row>
    <row r="3248" spans="1:6" x14ac:dyDescent="0.3">
      <c r="A3248" s="66"/>
      <c r="B3248" s="65" t="s">
        <v>489</v>
      </c>
      <c r="C3248" s="63" t="s">
        <v>52</v>
      </c>
      <c r="D3248" s="66" t="str">
        <f t="shared" si="100"/>
        <v>41600_80520.Form_Certification</v>
      </c>
      <c r="E3248" s="64">
        <v>0</v>
      </c>
      <c r="F3248" s="66" t="str">
        <f t="shared" si="101"/>
        <v>form late</v>
      </c>
    </row>
    <row r="3249" spans="1:6" x14ac:dyDescent="0.3">
      <c r="A3249" s="66"/>
      <c r="B3249" s="65" t="s">
        <v>489</v>
      </c>
      <c r="C3249" s="63" t="s">
        <v>16</v>
      </c>
      <c r="D3249" s="66" t="str">
        <f t="shared" si="100"/>
        <v>41600_80520.Form_ADA</v>
      </c>
      <c r="E3249" s="64">
        <v>0</v>
      </c>
      <c r="F3249" s="66" t="str">
        <f t="shared" si="101"/>
        <v>form late</v>
      </c>
    </row>
    <row r="3250" spans="1:6" x14ac:dyDescent="0.3">
      <c r="A3250" s="66"/>
      <c r="B3250" s="65" t="s">
        <v>489</v>
      </c>
      <c r="C3250" s="63" t="s">
        <v>53</v>
      </c>
      <c r="D3250" s="66" t="str">
        <f t="shared" si="100"/>
        <v>41600_80520.Form_NotAppl</v>
      </c>
      <c r="E3250" s="64">
        <v>0</v>
      </c>
      <c r="F3250" s="66" t="str">
        <f t="shared" si="101"/>
        <v>form late</v>
      </c>
    </row>
    <row r="3251" spans="1:6" x14ac:dyDescent="0.3">
      <c r="A3251" s="66"/>
      <c r="B3251" s="65" t="s">
        <v>489</v>
      </c>
      <c r="C3251" s="63" t="s">
        <v>55</v>
      </c>
      <c r="D3251" s="66" t="str">
        <f t="shared" si="100"/>
        <v>41600_80520.NA_NotAppl</v>
      </c>
      <c r="E3251" s="64">
        <v>0</v>
      </c>
      <c r="F3251" s="66" t="str">
        <f t="shared" si="101"/>
        <v>form late</v>
      </c>
    </row>
    <row r="3252" spans="1:6" x14ac:dyDescent="0.3">
      <c r="A3252" s="66"/>
      <c r="B3252" s="65" t="s">
        <v>489</v>
      </c>
      <c r="C3252" s="63" t="s">
        <v>19</v>
      </c>
      <c r="D3252" s="66" t="str">
        <f t="shared" si="100"/>
        <v>41600_80520.Form_ApprRecon_NA</v>
      </c>
      <c r="E3252" s="64">
        <v>0</v>
      </c>
      <c r="F3252" s="66" t="str">
        <f t="shared" si="101"/>
        <v>form late</v>
      </c>
    </row>
    <row r="3253" spans="1:6" x14ac:dyDescent="0.3">
      <c r="A3253" s="66"/>
      <c r="B3253" s="65" t="s">
        <v>489</v>
      </c>
      <c r="C3253" s="63" t="s">
        <v>17</v>
      </c>
      <c r="D3253" s="66" t="str">
        <f t="shared" si="100"/>
        <v>41600_80520.NA_ADA</v>
      </c>
      <c r="E3253" s="64">
        <v>0</v>
      </c>
      <c r="F3253" s="66" t="str">
        <f t="shared" si="101"/>
        <v>form late</v>
      </c>
    </row>
    <row r="3254" spans="1:6" x14ac:dyDescent="0.3">
      <c r="A3254" s="66"/>
      <c r="B3254" s="65" t="s">
        <v>489</v>
      </c>
      <c r="C3254" s="65" t="s">
        <v>40</v>
      </c>
      <c r="D3254" s="66" t="str">
        <f t="shared" si="100"/>
        <v>41600_80520.Form_GI_Sec</v>
      </c>
      <c r="E3254" s="64">
        <v>0</v>
      </c>
      <c r="F3254" s="66" t="str">
        <f t="shared" si="101"/>
        <v>form late</v>
      </c>
    </row>
    <row r="3255" spans="1:6" x14ac:dyDescent="0.3">
      <c r="A3255" s="66"/>
      <c r="B3255" s="65" t="s">
        <v>489</v>
      </c>
      <c r="C3255" s="65" t="s">
        <v>794</v>
      </c>
      <c r="D3255" s="66" t="str">
        <f t="shared" si="100"/>
        <v>41600_80520.NA_GI_SEC</v>
      </c>
      <c r="E3255" s="64">
        <v>0</v>
      </c>
      <c r="F3255" s="66" t="str">
        <f t="shared" si="101"/>
        <v>form late</v>
      </c>
    </row>
    <row r="3256" spans="1:6" x14ac:dyDescent="0.3">
      <c r="A3256" s="66"/>
      <c r="B3256" s="65" t="s">
        <v>489</v>
      </c>
      <c r="C3256" s="63" t="s">
        <v>42</v>
      </c>
      <c r="D3256" s="66" t="str">
        <f t="shared" si="100"/>
        <v>41600_80520.Form_InterOrg</v>
      </c>
      <c r="E3256" s="64">
        <v>0</v>
      </c>
      <c r="F3256" s="66" t="str">
        <f t="shared" si="101"/>
        <v>form late</v>
      </c>
    </row>
    <row r="3257" spans="1:6" x14ac:dyDescent="0.3">
      <c r="A3257" s="66"/>
      <c r="B3257" s="65" t="s">
        <v>489</v>
      </c>
      <c r="C3257" s="63" t="s">
        <v>43</v>
      </c>
      <c r="D3257" s="66" t="str">
        <f t="shared" si="100"/>
        <v>41600_80520.NA_InterOrg</v>
      </c>
      <c r="E3257" s="64">
        <v>0</v>
      </c>
      <c r="F3257" s="66" t="str">
        <f t="shared" si="101"/>
        <v>form late</v>
      </c>
    </row>
    <row r="3258" spans="1:6" x14ac:dyDescent="0.3">
      <c r="A3258" s="66"/>
      <c r="B3258" s="65" t="s">
        <v>489</v>
      </c>
      <c r="C3258" s="63" t="s">
        <v>37</v>
      </c>
      <c r="D3258" s="66" t="str">
        <f t="shared" si="100"/>
        <v>41600_80520.Form_AppFB</v>
      </c>
      <c r="E3258" s="64">
        <v>0</v>
      </c>
      <c r="F3258" s="66" t="str">
        <f t="shared" si="101"/>
        <v>form late</v>
      </c>
    </row>
    <row r="3259" spans="1:6" x14ac:dyDescent="0.3">
      <c r="A3259" s="66"/>
      <c r="B3259" s="65" t="s">
        <v>489</v>
      </c>
      <c r="C3259" s="63" t="s">
        <v>50</v>
      </c>
      <c r="D3259" s="66" t="str">
        <f t="shared" si="100"/>
        <v>41600_80520.Form_LTL</v>
      </c>
      <c r="E3259" s="64">
        <v>0</v>
      </c>
      <c r="F3259" s="66" t="str">
        <f t="shared" si="101"/>
        <v>form late</v>
      </c>
    </row>
    <row r="3260" spans="1:6" x14ac:dyDescent="0.3">
      <c r="A3260" s="66"/>
      <c r="B3260" s="65" t="s">
        <v>489</v>
      </c>
      <c r="C3260" s="63" t="s">
        <v>51</v>
      </c>
      <c r="D3260" s="66" t="str">
        <f t="shared" si="100"/>
        <v>41600_80520.NA_LTL</v>
      </c>
      <c r="E3260" s="64">
        <v>0</v>
      </c>
      <c r="F3260" s="66" t="str">
        <f t="shared" si="101"/>
        <v>form late</v>
      </c>
    </row>
    <row r="3261" spans="1:6" x14ac:dyDescent="0.3">
      <c r="A3261" s="66"/>
      <c r="B3261" s="65" t="s">
        <v>489</v>
      </c>
      <c r="C3261" s="63" t="s">
        <v>26</v>
      </c>
      <c r="D3261" s="66" t="str">
        <f t="shared" si="100"/>
        <v>41600_80520.Form_ClassRev</v>
      </c>
      <c r="E3261" s="64">
        <v>0</v>
      </c>
      <c r="F3261" s="66" t="str">
        <f t="shared" si="101"/>
        <v>form late</v>
      </c>
    </row>
    <row r="3262" spans="1:6" x14ac:dyDescent="0.3">
      <c r="A3262" s="66"/>
      <c r="B3262" s="65" t="s">
        <v>489</v>
      </c>
      <c r="C3262" s="63" t="s">
        <v>28</v>
      </c>
      <c r="D3262" s="66" t="str">
        <f t="shared" si="100"/>
        <v>41600_80520.NA_ClassRev</v>
      </c>
      <c r="E3262" s="64">
        <v>0</v>
      </c>
      <c r="F3262" s="66" t="str">
        <f t="shared" si="101"/>
        <v>form late</v>
      </c>
    </row>
    <row r="3263" spans="1:6" x14ac:dyDescent="0.3">
      <c r="A3263" s="66"/>
      <c r="B3263" s="65" t="s">
        <v>489</v>
      </c>
      <c r="C3263" s="65" t="s">
        <v>23</v>
      </c>
      <c r="D3263" s="66" t="str">
        <f t="shared" si="100"/>
        <v>41600_80520.Form_Cash_A</v>
      </c>
      <c r="E3263" s="64">
        <v>0</v>
      </c>
      <c r="F3263" s="66" t="str">
        <f t="shared" si="101"/>
        <v>form late</v>
      </c>
    </row>
    <row r="3264" spans="1:6" x14ac:dyDescent="0.3">
      <c r="A3264" s="66"/>
      <c r="B3264" s="65" t="s">
        <v>489</v>
      </c>
      <c r="C3264" s="65" t="s">
        <v>25</v>
      </c>
      <c r="D3264" s="66" t="str">
        <f t="shared" si="100"/>
        <v>41600_80520.NA_Cash_A</v>
      </c>
      <c r="E3264" s="64">
        <v>0</v>
      </c>
      <c r="F3264" s="66" t="str">
        <f t="shared" si="101"/>
        <v>form late</v>
      </c>
    </row>
    <row r="3265" spans="1:6" x14ac:dyDescent="0.3">
      <c r="A3265" s="66"/>
      <c r="B3265" s="65" t="s">
        <v>489</v>
      </c>
      <c r="C3265" s="65" t="s">
        <v>32</v>
      </c>
      <c r="D3265" s="66" t="str">
        <f t="shared" si="100"/>
        <v>41600_80520.Form_CashReconCPA</v>
      </c>
      <c r="E3265" s="64">
        <v>0</v>
      </c>
      <c r="F3265" s="66" t="str">
        <f t="shared" si="101"/>
        <v>form late</v>
      </c>
    </row>
    <row r="3266" spans="1:6" x14ac:dyDescent="0.3">
      <c r="A3266" s="66"/>
      <c r="B3266" s="65" t="s">
        <v>489</v>
      </c>
      <c r="C3266" s="65" t="s">
        <v>34</v>
      </c>
      <c r="D3266" s="66" t="str">
        <f t="shared" si="100"/>
        <v>41600_80520.NA_CashReconCPA</v>
      </c>
      <c r="E3266" s="64">
        <v>0</v>
      </c>
      <c r="F3266" s="66" t="str">
        <f t="shared" si="101"/>
        <v>form late</v>
      </c>
    </row>
    <row r="3267" spans="1:6" x14ac:dyDescent="0.3">
      <c r="A3267" s="66"/>
      <c r="B3267" s="65" t="s">
        <v>489</v>
      </c>
      <c r="C3267" s="65" t="s">
        <v>44</v>
      </c>
      <c r="D3267" s="66" t="str">
        <f t="shared" si="100"/>
        <v>41600_80520.Form_InvstAnalysis</v>
      </c>
      <c r="E3267" s="64">
        <v>0</v>
      </c>
      <c r="F3267" s="66" t="str">
        <f t="shared" si="101"/>
        <v>form late</v>
      </c>
    </row>
    <row r="3268" spans="1:6" x14ac:dyDescent="0.3">
      <c r="A3268" s="66"/>
      <c r="B3268" s="65" t="s">
        <v>489</v>
      </c>
      <c r="C3268" s="65" t="s">
        <v>46</v>
      </c>
      <c r="D3268" s="66" t="str">
        <f t="shared" si="100"/>
        <v>41600_80520.NA_InvstAnalysis</v>
      </c>
      <c r="E3268" s="64">
        <v>0</v>
      </c>
      <c r="F3268" s="66" t="str">
        <f t="shared" si="101"/>
        <v>form late</v>
      </c>
    </row>
    <row r="3269" spans="1:6" x14ac:dyDescent="0.3">
      <c r="A3269" s="66"/>
      <c r="B3269" s="65" t="s">
        <v>489</v>
      </c>
      <c r="C3269" s="65" t="s">
        <v>20</v>
      </c>
      <c r="D3269" s="66" t="str">
        <f t="shared" si="100"/>
        <v>41600_80520.Form_CapAssets</v>
      </c>
      <c r="E3269" s="64">
        <v>0</v>
      </c>
      <c r="F3269" s="66" t="str">
        <f t="shared" si="101"/>
        <v>form late</v>
      </c>
    </row>
    <row r="3270" spans="1:6" x14ac:dyDescent="0.3">
      <c r="A3270" s="66"/>
      <c r="B3270" s="65" t="s">
        <v>489</v>
      </c>
      <c r="C3270" s="65" t="s">
        <v>22</v>
      </c>
      <c r="D3270" s="66" t="str">
        <f t="shared" si="100"/>
        <v>41600_80520.NA_CapAssets</v>
      </c>
      <c r="E3270" s="64">
        <v>0</v>
      </c>
      <c r="F3270" s="66" t="str">
        <f t="shared" si="101"/>
        <v>form late</v>
      </c>
    </row>
    <row r="3271" spans="1:6" x14ac:dyDescent="0.3">
      <c r="A3271" s="66"/>
      <c r="B3271" s="65" t="s">
        <v>489</v>
      </c>
      <c r="C3271" s="63" t="s">
        <v>47</v>
      </c>
      <c r="D3271" s="66" t="str">
        <f t="shared" si="100"/>
        <v>41600_80520.Form_LAD</v>
      </c>
      <c r="E3271" s="64">
        <v>0</v>
      </c>
      <c r="F3271" s="66" t="str">
        <f t="shared" si="101"/>
        <v>form late</v>
      </c>
    </row>
    <row r="3272" spans="1:6" x14ac:dyDescent="0.3">
      <c r="A3272" s="66"/>
      <c r="B3272" s="65" t="s">
        <v>489</v>
      </c>
      <c r="C3272" s="63" t="s">
        <v>49</v>
      </c>
      <c r="D3272" s="66" t="str">
        <f t="shared" si="100"/>
        <v>41600_80520.NA_LAD</v>
      </c>
      <c r="E3272" s="64">
        <v>0</v>
      </c>
      <c r="F3272" s="66" t="str">
        <f t="shared" si="101"/>
        <v>form late</v>
      </c>
    </row>
    <row r="3273" spans="1:6" x14ac:dyDescent="0.3">
      <c r="A3273" s="66"/>
      <c r="B3273" s="65" t="s">
        <v>489</v>
      </c>
      <c r="C3273" s="63" t="s">
        <v>64</v>
      </c>
      <c r="D3273" s="66" t="str">
        <f t="shared" si="100"/>
        <v>41600_80520.Form_RBE</v>
      </c>
      <c r="E3273" s="64">
        <v>0</v>
      </c>
      <c r="F3273" s="66" t="str">
        <f t="shared" si="101"/>
        <v>form late</v>
      </c>
    </row>
    <row r="3274" spans="1:6" x14ac:dyDescent="0.3">
      <c r="A3274" s="66"/>
      <c r="B3274" s="65" t="s">
        <v>489</v>
      </c>
      <c r="C3274" s="63" t="s">
        <v>66</v>
      </c>
      <c r="D3274" s="66" t="str">
        <f t="shared" si="100"/>
        <v>41600_80520.NA_RBESum</v>
      </c>
      <c r="E3274" s="64">
        <v>0</v>
      </c>
      <c r="F3274" s="66" t="str">
        <f t="shared" si="101"/>
        <v>form late</v>
      </c>
    </row>
    <row r="3275" spans="1:6" x14ac:dyDescent="0.3">
      <c r="A3275" s="66"/>
      <c r="B3275" s="65" t="s">
        <v>489</v>
      </c>
      <c r="C3275" s="63" t="s">
        <v>795</v>
      </c>
      <c r="D3275" s="66" t="str">
        <f t="shared" si="100"/>
        <v>41600_80520.Form_TBshell</v>
      </c>
      <c r="E3275" s="64">
        <v>0</v>
      </c>
      <c r="F3275" s="66" t="str">
        <f t="shared" si="101"/>
        <v>form late</v>
      </c>
    </row>
    <row r="3276" spans="1:6" x14ac:dyDescent="0.3">
      <c r="A3276" s="66"/>
      <c r="B3276" s="65" t="s">
        <v>489</v>
      </c>
      <c r="C3276" s="63" t="s">
        <v>796</v>
      </c>
      <c r="D3276" s="66" t="str">
        <f t="shared" si="100"/>
        <v>41600_80520.NA_TBshell</v>
      </c>
      <c r="E3276" s="64">
        <v>0</v>
      </c>
      <c r="F3276" s="66" t="str">
        <f t="shared" si="101"/>
        <v>form late</v>
      </c>
    </row>
    <row r="3277" spans="1:6" x14ac:dyDescent="0.3">
      <c r="A3277" s="66"/>
      <c r="B3277" s="65" t="s">
        <v>489</v>
      </c>
      <c r="C3277" s="63" t="s">
        <v>74</v>
      </c>
      <c r="D3277" s="66" t="str">
        <f t="shared" si="100"/>
        <v>41600_80520.Form_Quest</v>
      </c>
      <c r="E3277" s="64">
        <v>0</v>
      </c>
      <c r="F3277" s="66" t="str">
        <f t="shared" si="101"/>
        <v>form late</v>
      </c>
    </row>
    <row r="3278" spans="1:6" x14ac:dyDescent="0.3">
      <c r="A3278" s="66"/>
      <c r="B3278" s="65" t="s">
        <v>489</v>
      </c>
      <c r="C3278" s="63" t="s">
        <v>72</v>
      </c>
      <c r="D3278" s="66" t="str">
        <f t="shared" ref="D3278:D3341" si="102">_xlfn.CONCAT(B3278,".",C3278)</f>
        <v>41600_80520.Form_UnrecRecPay</v>
      </c>
      <c r="E3278" s="64">
        <v>0</v>
      </c>
      <c r="F3278" s="66" t="str">
        <f t="shared" ref="F3278:F3341" si="103">IF(E3278=0,"form late",E3278)</f>
        <v>form late</v>
      </c>
    </row>
    <row r="3279" spans="1:6" x14ac:dyDescent="0.3">
      <c r="A3279" s="66"/>
      <c r="B3279" s="65" t="s">
        <v>489</v>
      </c>
      <c r="C3279" s="63" t="s">
        <v>73</v>
      </c>
      <c r="D3279" s="66" t="str">
        <f t="shared" si="102"/>
        <v>41600_80520.NA_UnrecRecPay</v>
      </c>
      <c r="E3279" s="64">
        <v>0</v>
      </c>
      <c r="F3279" s="66" t="str">
        <f t="shared" si="103"/>
        <v>form late</v>
      </c>
    </row>
    <row r="3280" spans="1:6" x14ac:dyDescent="0.3">
      <c r="A3280" s="66"/>
      <c r="B3280" s="65" t="s">
        <v>489</v>
      </c>
      <c r="C3280" s="63" t="s">
        <v>67</v>
      </c>
      <c r="D3280" s="66" t="str">
        <f t="shared" si="102"/>
        <v>41600_80520.Form_SEFA</v>
      </c>
      <c r="E3280" s="64">
        <v>0</v>
      </c>
      <c r="F3280" s="66" t="str">
        <f t="shared" si="103"/>
        <v>form late</v>
      </c>
    </row>
    <row r="3281" spans="1:6" x14ac:dyDescent="0.3">
      <c r="A3281" s="66"/>
      <c r="B3281" s="65" t="s">
        <v>490</v>
      </c>
      <c r="C3281" s="63" t="s">
        <v>52</v>
      </c>
      <c r="D3281" s="66" t="str">
        <f t="shared" si="102"/>
        <v>41600_80530.Form_Certification</v>
      </c>
      <c r="E3281" s="64">
        <v>0</v>
      </c>
      <c r="F3281" s="66" t="str">
        <f t="shared" si="103"/>
        <v>form late</v>
      </c>
    </row>
    <row r="3282" spans="1:6" x14ac:dyDescent="0.3">
      <c r="A3282" s="66"/>
      <c r="B3282" s="65" t="s">
        <v>490</v>
      </c>
      <c r="C3282" s="63" t="s">
        <v>16</v>
      </c>
      <c r="D3282" s="66" t="str">
        <f t="shared" si="102"/>
        <v>41600_80530.Form_ADA</v>
      </c>
      <c r="E3282" s="64">
        <v>0</v>
      </c>
      <c r="F3282" s="66" t="str">
        <f t="shared" si="103"/>
        <v>form late</v>
      </c>
    </row>
    <row r="3283" spans="1:6" x14ac:dyDescent="0.3">
      <c r="A3283" s="66"/>
      <c r="B3283" s="65" t="s">
        <v>490</v>
      </c>
      <c r="C3283" s="63" t="s">
        <v>53</v>
      </c>
      <c r="D3283" s="66" t="str">
        <f t="shared" si="102"/>
        <v>41600_80530.Form_NotAppl</v>
      </c>
      <c r="E3283" s="64">
        <v>0</v>
      </c>
      <c r="F3283" s="66" t="str">
        <f t="shared" si="103"/>
        <v>form late</v>
      </c>
    </row>
    <row r="3284" spans="1:6" x14ac:dyDescent="0.3">
      <c r="A3284" s="66"/>
      <c r="B3284" s="65" t="s">
        <v>490</v>
      </c>
      <c r="C3284" s="63" t="s">
        <v>55</v>
      </c>
      <c r="D3284" s="66" t="str">
        <f t="shared" si="102"/>
        <v>41600_80530.NA_NotAppl</v>
      </c>
      <c r="E3284" s="64">
        <v>0</v>
      </c>
      <c r="F3284" s="66" t="str">
        <f t="shared" si="103"/>
        <v>form late</v>
      </c>
    </row>
    <row r="3285" spans="1:6" x14ac:dyDescent="0.3">
      <c r="A3285" s="66"/>
      <c r="B3285" s="65" t="s">
        <v>490</v>
      </c>
      <c r="C3285" s="63" t="s">
        <v>19</v>
      </c>
      <c r="D3285" s="66" t="str">
        <f t="shared" si="102"/>
        <v>41600_80530.Form_ApprRecon_NA</v>
      </c>
      <c r="E3285" s="64">
        <v>0</v>
      </c>
      <c r="F3285" s="66" t="str">
        <f t="shared" si="103"/>
        <v>form late</v>
      </c>
    </row>
    <row r="3286" spans="1:6" x14ac:dyDescent="0.3">
      <c r="A3286" s="66"/>
      <c r="B3286" s="65" t="s">
        <v>490</v>
      </c>
      <c r="C3286" s="63" t="s">
        <v>17</v>
      </c>
      <c r="D3286" s="66" t="str">
        <f t="shared" si="102"/>
        <v>41600_80530.NA_ADA</v>
      </c>
      <c r="E3286" s="64">
        <v>0</v>
      </c>
      <c r="F3286" s="66" t="str">
        <f t="shared" si="103"/>
        <v>form late</v>
      </c>
    </row>
    <row r="3287" spans="1:6" x14ac:dyDescent="0.3">
      <c r="A3287" s="66"/>
      <c r="B3287" s="65" t="s">
        <v>490</v>
      </c>
      <c r="C3287" s="65" t="s">
        <v>40</v>
      </c>
      <c r="D3287" s="66" t="str">
        <f t="shared" si="102"/>
        <v>41600_80530.Form_GI_Sec</v>
      </c>
      <c r="E3287" s="64">
        <v>0</v>
      </c>
      <c r="F3287" s="66" t="str">
        <f t="shared" si="103"/>
        <v>form late</v>
      </c>
    </row>
    <row r="3288" spans="1:6" x14ac:dyDescent="0.3">
      <c r="A3288" s="66"/>
      <c r="B3288" s="65" t="s">
        <v>490</v>
      </c>
      <c r="C3288" s="65" t="s">
        <v>794</v>
      </c>
      <c r="D3288" s="66" t="str">
        <f t="shared" si="102"/>
        <v>41600_80530.NA_GI_SEC</v>
      </c>
      <c r="E3288" s="64">
        <v>0</v>
      </c>
      <c r="F3288" s="66" t="str">
        <f t="shared" si="103"/>
        <v>form late</v>
      </c>
    </row>
    <row r="3289" spans="1:6" x14ac:dyDescent="0.3">
      <c r="A3289" s="66"/>
      <c r="B3289" s="65" t="s">
        <v>490</v>
      </c>
      <c r="C3289" s="63" t="s">
        <v>42</v>
      </c>
      <c r="D3289" s="66" t="str">
        <f t="shared" si="102"/>
        <v>41600_80530.Form_InterOrg</v>
      </c>
      <c r="E3289" s="64">
        <v>0</v>
      </c>
      <c r="F3289" s="66" t="str">
        <f t="shared" si="103"/>
        <v>form late</v>
      </c>
    </row>
    <row r="3290" spans="1:6" x14ac:dyDescent="0.3">
      <c r="A3290" s="66"/>
      <c r="B3290" s="65" t="s">
        <v>490</v>
      </c>
      <c r="C3290" s="63" t="s">
        <v>43</v>
      </c>
      <c r="D3290" s="66" t="str">
        <f t="shared" si="102"/>
        <v>41600_80530.NA_InterOrg</v>
      </c>
      <c r="E3290" s="64">
        <v>0</v>
      </c>
      <c r="F3290" s="66" t="str">
        <f t="shared" si="103"/>
        <v>form late</v>
      </c>
    </row>
    <row r="3291" spans="1:6" x14ac:dyDescent="0.3">
      <c r="A3291" s="66"/>
      <c r="B3291" s="65" t="s">
        <v>490</v>
      </c>
      <c r="C3291" s="63" t="s">
        <v>37</v>
      </c>
      <c r="D3291" s="66" t="str">
        <f t="shared" si="102"/>
        <v>41600_80530.Form_AppFB</v>
      </c>
      <c r="E3291" s="64">
        <v>0</v>
      </c>
      <c r="F3291" s="66" t="str">
        <f t="shared" si="103"/>
        <v>form late</v>
      </c>
    </row>
    <row r="3292" spans="1:6" x14ac:dyDescent="0.3">
      <c r="A3292" s="66"/>
      <c r="B3292" s="65" t="s">
        <v>490</v>
      </c>
      <c r="C3292" s="63" t="s">
        <v>50</v>
      </c>
      <c r="D3292" s="66" t="str">
        <f t="shared" si="102"/>
        <v>41600_80530.Form_LTL</v>
      </c>
      <c r="E3292" s="64">
        <v>0</v>
      </c>
      <c r="F3292" s="66" t="str">
        <f t="shared" si="103"/>
        <v>form late</v>
      </c>
    </row>
    <row r="3293" spans="1:6" x14ac:dyDescent="0.3">
      <c r="A3293" s="66"/>
      <c r="B3293" s="65" t="s">
        <v>490</v>
      </c>
      <c r="C3293" s="63" t="s">
        <v>51</v>
      </c>
      <c r="D3293" s="66" t="str">
        <f t="shared" si="102"/>
        <v>41600_80530.NA_LTL</v>
      </c>
      <c r="E3293" s="64">
        <v>0</v>
      </c>
      <c r="F3293" s="66" t="str">
        <f t="shared" si="103"/>
        <v>form late</v>
      </c>
    </row>
    <row r="3294" spans="1:6" x14ac:dyDescent="0.3">
      <c r="A3294" s="66"/>
      <c r="B3294" s="65" t="s">
        <v>490</v>
      </c>
      <c r="C3294" s="63" t="s">
        <v>26</v>
      </c>
      <c r="D3294" s="66" t="str">
        <f t="shared" si="102"/>
        <v>41600_80530.Form_ClassRev</v>
      </c>
      <c r="E3294" s="64">
        <v>0</v>
      </c>
      <c r="F3294" s="66" t="str">
        <f t="shared" si="103"/>
        <v>form late</v>
      </c>
    </row>
    <row r="3295" spans="1:6" x14ac:dyDescent="0.3">
      <c r="A3295" s="66"/>
      <c r="B3295" s="65" t="s">
        <v>490</v>
      </c>
      <c r="C3295" s="63" t="s">
        <v>28</v>
      </c>
      <c r="D3295" s="66" t="str">
        <f t="shared" si="102"/>
        <v>41600_80530.NA_ClassRev</v>
      </c>
      <c r="E3295" s="64">
        <v>0</v>
      </c>
      <c r="F3295" s="66" t="str">
        <f t="shared" si="103"/>
        <v>form late</v>
      </c>
    </row>
    <row r="3296" spans="1:6" x14ac:dyDescent="0.3">
      <c r="A3296" s="66"/>
      <c r="B3296" s="65" t="s">
        <v>490</v>
      </c>
      <c r="C3296" s="65" t="s">
        <v>23</v>
      </c>
      <c r="D3296" s="66" t="str">
        <f t="shared" si="102"/>
        <v>41600_80530.Form_Cash_A</v>
      </c>
      <c r="E3296" s="64">
        <v>0</v>
      </c>
      <c r="F3296" s="66" t="str">
        <f t="shared" si="103"/>
        <v>form late</v>
      </c>
    </row>
    <row r="3297" spans="1:6" x14ac:dyDescent="0.3">
      <c r="A3297" s="66"/>
      <c r="B3297" s="65" t="s">
        <v>490</v>
      </c>
      <c r="C3297" s="65" t="s">
        <v>25</v>
      </c>
      <c r="D3297" s="66" t="str">
        <f t="shared" si="102"/>
        <v>41600_80530.NA_Cash_A</v>
      </c>
      <c r="E3297" s="64">
        <v>0</v>
      </c>
      <c r="F3297" s="66" t="str">
        <f t="shared" si="103"/>
        <v>form late</v>
      </c>
    </row>
    <row r="3298" spans="1:6" x14ac:dyDescent="0.3">
      <c r="A3298" s="66"/>
      <c r="B3298" s="65" t="s">
        <v>490</v>
      </c>
      <c r="C3298" s="65" t="s">
        <v>32</v>
      </c>
      <c r="D3298" s="66" t="str">
        <f t="shared" si="102"/>
        <v>41600_80530.Form_CashReconCPA</v>
      </c>
      <c r="E3298" s="64">
        <v>0</v>
      </c>
      <c r="F3298" s="66" t="str">
        <f t="shared" si="103"/>
        <v>form late</v>
      </c>
    </row>
    <row r="3299" spans="1:6" x14ac:dyDescent="0.3">
      <c r="A3299" s="66"/>
      <c r="B3299" s="65" t="s">
        <v>490</v>
      </c>
      <c r="C3299" s="65" t="s">
        <v>34</v>
      </c>
      <c r="D3299" s="66" t="str">
        <f t="shared" si="102"/>
        <v>41600_80530.NA_CashReconCPA</v>
      </c>
      <c r="E3299" s="64">
        <v>0</v>
      </c>
      <c r="F3299" s="66" t="str">
        <f t="shared" si="103"/>
        <v>form late</v>
      </c>
    </row>
    <row r="3300" spans="1:6" x14ac:dyDescent="0.3">
      <c r="A3300" s="66"/>
      <c r="B3300" s="65" t="s">
        <v>490</v>
      </c>
      <c r="C3300" s="65" t="s">
        <v>44</v>
      </c>
      <c r="D3300" s="66" t="str">
        <f t="shared" si="102"/>
        <v>41600_80530.Form_InvstAnalysis</v>
      </c>
      <c r="E3300" s="64">
        <v>0</v>
      </c>
      <c r="F3300" s="66" t="str">
        <f t="shared" si="103"/>
        <v>form late</v>
      </c>
    </row>
    <row r="3301" spans="1:6" x14ac:dyDescent="0.3">
      <c r="A3301" s="66"/>
      <c r="B3301" s="65" t="s">
        <v>490</v>
      </c>
      <c r="C3301" s="65" t="s">
        <v>46</v>
      </c>
      <c r="D3301" s="66" t="str">
        <f t="shared" si="102"/>
        <v>41600_80530.NA_InvstAnalysis</v>
      </c>
      <c r="E3301" s="64">
        <v>0</v>
      </c>
      <c r="F3301" s="66" t="str">
        <f t="shared" si="103"/>
        <v>form late</v>
      </c>
    </row>
    <row r="3302" spans="1:6" x14ac:dyDescent="0.3">
      <c r="A3302" s="66"/>
      <c r="B3302" s="65" t="s">
        <v>490</v>
      </c>
      <c r="C3302" s="65" t="s">
        <v>20</v>
      </c>
      <c r="D3302" s="66" t="str">
        <f t="shared" si="102"/>
        <v>41600_80530.Form_CapAssets</v>
      </c>
      <c r="E3302" s="64">
        <v>0</v>
      </c>
      <c r="F3302" s="66" t="str">
        <f t="shared" si="103"/>
        <v>form late</v>
      </c>
    </row>
    <row r="3303" spans="1:6" x14ac:dyDescent="0.3">
      <c r="A3303" s="66"/>
      <c r="B3303" s="65" t="s">
        <v>490</v>
      </c>
      <c r="C3303" s="65" t="s">
        <v>22</v>
      </c>
      <c r="D3303" s="66" t="str">
        <f t="shared" si="102"/>
        <v>41600_80530.NA_CapAssets</v>
      </c>
      <c r="E3303" s="64">
        <v>0</v>
      </c>
      <c r="F3303" s="66" t="str">
        <f t="shared" si="103"/>
        <v>form late</v>
      </c>
    </row>
    <row r="3304" spans="1:6" x14ac:dyDescent="0.3">
      <c r="A3304" s="66"/>
      <c r="B3304" s="65" t="s">
        <v>490</v>
      </c>
      <c r="C3304" s="63" t="s">
        <v>47</v>
      </c>
      <c r="D3304" s="66" t="str">
        <f t="shared" si="102"/>
        <v>41600_80530.Form_LAD</v>
      </c>
      <c r="E3304" s="64">
        <v>0</v>
      </c>
      <c r="F3304" s="66" t="str">
        <f t="shared" si="103"/>
        <v>form late</v>
      </c>
    </row>
    <row r="3305" spans="1:6" x14ac:dyDescent="0.3">
      <c r="A3305" s="66"/>
      <c r="B3305" s="65" t="s">
        <v>490</v>
      </c>
      <c r="C3305" s="63" t="s">
        <v>49</v>
      </c>
      <c r="D3305" s="66" t="str">
        <f t="shared" si="102"/>
        <v>41600_80530.NA_LAD</v>
      </c>
      <c r="E3305" s="64">
        <v>0</v>
      </c>
      <c r="F3305" s="66" t="str">
        <f t="shared" si="103"/>
        <v>form late</v>
      </c>
    </row>
    <row r="3306" spans="1:6" x14ac:dyDescent="0.3">
      <c r="A3306" s="66"/>
      <c r="B3306" s="65" t="s">
        <v>490</v>
      </c>
      <c r="C3306" s="63" t="s">
        <v>64</v>
      </c>
      <c r="D3306" s="66" t="str">
        <f t="shared" si="102"/>
        <v>41600_80530.Form_RBE</v>
      </c>
      <c r="E3306" s="64">
        <v>0</v>
      </c>
      <c r="F3306" s="66" t="str">
        <f t="shared" si="103"/>
        <v>form late</v>
      </c>
    </row>
    <row r="3307" spans="1:6" x14ac:dyDescent="0.3">
      <c r="A3307" s="66"/>
      <c r="B3307" s="65" t="s">
        <v>490</v>
      </c>
      <c r="C3307" s="63" t="s">
        <v>66</v>
      </c>
      <c r="D3307" s="66" t="str">
        <f t="shared" si="102"/>
        <v>41600_80530.NA_RBESum</v>
      </c>
      <c r="E3307" s="64">
        <v>0</v>
      </c>
      <c r="F3307" s="66" t="str">
        <f t="shared" si="103"/>
        <v>form late</v>
      </c>
    </row>
    <row r="3308" spans="1:6" x14ac:dyDescent="0.3">
      <c r="A3308" s="66"/>
      <c r="B3308" s="65" t="s">
        <v>490</v>
      </c>
      <c r="C3308" s="63" t="s">
        <v>795</v>
      </c>
      <c r="D3308" s="66" t="str">
        <f t="shared" si="102"/>
        <v>41600_80530.Form_TBshell</v>
      </c>
      <c r="E3308" s="64">
        <v>0</v>
      </c>
      <c r="F3308" s="66" t="str">
        <f t="shared" si="103"/>
        <v>form late</v>
      </c>
    </row>
    <row r="3309" spans="1:6" x14ac:dyDescent="0.3">
      <c r="A3309" s="66"/>
      <c r="B3309" s="65" t="s">
        <v>490</v>
      </c>
      <c r="C3309" s="63" t="s">
        <v>796</v>
      </c>
      <c r="D3309" s="66" t="str">
        <f t="shared" si="102"/>
        <v>41600_80530.NA_TBshell</v>
      </c>
      <c r="E3309" s="64">
        <v>0</v>
      </c>
      <c r="F3309" s="66" t="str">
        <f t="shared" si="103"/>
        <v>form late</v>
      </c>
    </row>
    <row r="3310" spans="1:6" x14ac:dyDescent="0.3">
      <c r="A3310" s="66"/>
      <c r="B3310" s="65" t="s">
        <v>490</v>
      </c>
      <c r="C3310" s="63" t="s">
        <v>74</v>
      </c>
      <c r="D3310" s="66" t="str">
        <f t="shared" si="102"/>
        <v>41600_80530.Form_Quest</v>
      </c>
      <c r="E3310" s="64">
        <v>0</v>
      </c>
      <c r="F3310" s="66" t="str">
        <f t="shared" si="103"/>
        <v>form late</v>
      </c>
    </row>
    <row r="3311" spans="1:6" x14ac:dyDescent="0.3">
      <c r="A3311" s="66"/>
      <c r="B3311" s="65" t="s">
        <v>490</v>
      </c>
      <c r="C3311" s="63" t="s">
        <v>72</v>
      </c>
      <c r="D3311" s="66" t="str">
        <f t="shared" si="102"/>
        <v>41600_80530.Form_UnrecRecPay</v>
      </c>
      <c r="E3311" s="64">
        <v>0</v>
      </c>
      <c r="F3311" s="66" t="str">
        <f t="shared" si="103"/>
        <v>form late</v>
      </c>
    </row>
    <row r="3312" spans="1:6" x14ac:dyDescent="0.3">
      <c r="A3312" s="66"/>
      <c r="B3312" s="65" t="s">
        <v>490</v>
      </c>
      <c r="C3312" s="63" t="s">
        <v>73</v>
      </c>
      <c r="D3312" s="66" t="str">
        <f t="shared" si="102"/>
        <v>41600_80530.NA_UnrecRecPay</v>
      </c>
      <c r="E3312" s="64">
        <v>0</v>
      </c>
      <c r="F3312" s="66" t="str">
        <f t="shared" si="103"/>
        <v>form late</v>
      </c>
    </row>
    <row r="3313" spans="1:6" x14ac:dyDescent="0.3">
      <c r="A3313" s="66"/>
      <c r="B3313" s="65" t="s">
        <v>490</v>
      </c>
      <c r="C3313" s="63" t="s">
        <v>67</v>
      </c>
      <c r="D3313" s="66" t="str">
        <f t="shared" si="102"/>
        <v>41600_80530.Form_SEFA</v>
      </c>
      <c r="E3313" s="64">
        <v>0</v>
      </c>
      <c r="F3313" s="66" t="str">
        <f t="shared" si="103"/>
        <v>form late</v>
      </c>
    </row>
    <row r="3314" spans="1:6" x14ac:dyDescent="0.3">
      <c r="A3314" s="66"/>
      <c r="B3314" s="65" t="s">
        <v>491</v>
      </c>
      <c r="C3314" s="63" t="s">
        <v>52</v>
      </c>
      <c r="D3314" s="66" t="str">
        <f t="shared" si="102"/>
        <v>41600_80550.Form_Certification</v>
      </c>
      <c r="E3314" s="64">
        <v>0</v>
      </c>
      <c r="F3314" s="66" t="str">
        <f t="shared" si="103"/>
        <v>form late</v>
      </c>
    </row>
    <row r="3315" spans="1:6" x14ac:dyDescent="0.3">
      <c r="A3315" s="66"/>
      <c r="B3315" s="65" t="s">
        <v>491</v>
      </c>
      <c r="C3315" s="63" t="s">
        <v>16</v>
      </c>
      <c r="D3315" s="66" t="str">
        <f t="shared" si="102"/>
        <v>41600_80550.Form_ADA</v>
      </c>
      <c r="E3315" s="64">
        <v>0</v>
      </c>
      <c r="F3315" s="66" t="str">
        <f t="shared" si="103"/>
        <v>form late</v>
      </c>
    </row>
    <row r="3316" spans="1:6" x14ac:dyDescent="0.3">
      <c r="A3316" s="66"/>
      <c r="B3316" s="65" t="s">
        <v>491</v>
      </c>
      <c r="C3316" s="63" t="s">
        <v>53</v>
      </c>
      <c r="D3316" s="66" t="str">
        <f t="shared" si="102"/>
        <v>41600_80550.Form_NotAppl</v>
      </c>
      <c r="E3316" s="64">
        <v>0</v>
      </c>
      <c r="F3316" s="66" t="str">
        <f t="shared" si="103"/>
        <v>form late</v>
      </c>
    </row>
    <row r="3317" spans="1:6" x14ac:dyDescent="0.3">
      <c r="A3317" s="66"/>
      <c r="B3317" s="65" t="s">
        <v>491</v>
      </c>
      <c r="C3317" s="63" t="s">
        <v>55</v>
      </c>
      <c r="D3317" s="66" t="str">
        <f t="shared" si="102"/>
        <v>41600_80550.NA_NotAppl</v>
      </c>
      <c r="E3317" s="64">
        <v>0</v>
      </c>
      <c r="F3317" s="66" t="str">
        <f t="shared" si="103"/>
        <v>form late</v>
      </c>
    </row>
    <row r="3318" spans="1:6" x14ac:dyDescent="0.3">
      <c r="A3318" s="66"/>
      <c r="B3318" s="65" t="s">
        <v>491</v>
      </c>
      <c r="C3318" s="63" t="s">
        <v>19</v>
      </c>
      <c r="D3318" s="66" t="str">
        <f t="shared" si="102"/>
        <v>41600_80550.Form_ApprRecon_NA</v>
      </c>
      <c r="E3318" s="64">
        <v>0</v>
      </c>
      <c r="F3318" s="66" t="str">
        <f t="shared" si="103"/>
        <v>form late</v>
      </c>
    </row>
    <row r="3319" spans="1:6" x14ac:dyDescent="0.3">
      <c r="A3319" s="66"/>
      <c r="B3319" s="65" t="s">
        <v>491</v>
      </c>
      <c r="C3319" s="63" t="s">
        <v>17</v>
      </c>
      <c r="D3319" s="66" t="str">
        <f t="shared" si="102"/>
        <v>41600_80550.NA_ADA</v>
      </c>
      <c r="E3319" s="64">
        <v>0</v>
      </c>
      <c r="F3319" s="66" t="str">
        <f t="shared" si="103"/>
        <v>form late</v>
      </c>
    </row>
    <row r="3320" spans="1:6" x14ac:dyDescent="0.3">
      <c r="A3320" s="66"/>
      <c r="B3320" s="65" t="s">
        <v>491</v>
      </c>
      <c r="C3320" s="65" t="s">
        <v>40</v>
      </c>
      <c r="D3320" s="66" t="str">
        <f t="shared" si="102"/>
        <v>41600_80550.Form_GI_Sec</v>
      </c>
      <c r="E3320" s="64">
        <v>0</v>
      </c>
      <c r="F3320" s="66" t="str">
        <f t="shared" si="103"/>
        <v>form late</v>
      </c>
    </row>
    <row r="3321" spans="1:6" x14ac:dyDescent="0.3">
      <c r="A3321" s="66"/>
      <c r="B3321" s="65" t="s">
        <v>491</v>
      </c>
      <c r="C3321" s="65" t="s">
        <v>794</v>
      </c>
      <c r="D3321" s="66" t="str">
        <f t="shared" si="102"/>
        <v>41600_80550.NA_GI_SEC</v>
      </c>
      <c r="E3321" s="64">
        <v>0</v>
      </c>
      <c r="F3321" s="66" t="str">
        <f t="shared" si="103"/>
        <v>form late</v>
      </c>
    </row>
    <row r="3322" spans="1:6" x14ac:dyDescent="0.3">
      <c r="A3322" s="66"/>
      <c r="B3322" s="65" t="s">
        <v>491</v>
      </c>
      <c r="C3322" s="63" t="s">
        <v>42</v>
      </c>
      <c r="D3322" s="66" t="str">
        <f t="shared" si="102"/>
        <v>41600_80550.Form_InterOrg</v>
      </c>
      <c r="E3322" s="64">
        <v>0</v>
      </c>
      <c r="F3322" s="66" t="str">
        <f t="shared" si="103"/>
        <v>form late</v>
      </c>
    </row>
    <row r="3323" spans="1:6" x14ac:dyDescent="0.3">
      <c r="A3323" s="66"/>
      <c r="B3323" s="65" t="s">
        <v>491</v>
      </c>
      <c r="C3323" s="63" t="s">
        <v>43</v>
      </c>
      <c r="D3323" s="66" t="str">
        <f t="shared" si="102"/>
        <v>41600_80550.NA_InterOrg</v>
      </c>
      <c r="E3323" s="64">
        <v>0</v>
      </c>
      <c r="F3323" s="66" t="str">
        <f t="shared" si="103"/>
        <v>form late</v>
      </c>
    </row>
    <row r="3324" spans="1:6" x14ac:dyDescent="0.3">
      <c r="A3324" s="66"/>
      <c r="B3324" s="65" t="s">
        <v>491</v>
      </c>
      <c r="C3324" s="63" t="s">
        <v>37</v>
      </c>
      <c r="D3324" s="66" t="str">
        <f t="shared" si="102"/>
        <v>41600_80550.Form_AppFB</v>
      </c>
      <c r="E3324" s="64">
        <v>0</v>
      </c>
      <c r="F3324" s="66" t="str">
        <f t="shared" si="103"/>
        <v>form late</v>
      </c>
    </row>
    <row r="3325" spans="1:6" x14ac:dyDescent="0.3">
      <c r="A3325" s="66"/>
      <c r="B3325" s="65" t="s">
        <v>491</v>
      </c>
      <c r="C3325" s="63" t="s">
        <v>50</v>
      </c>
      <c r="D3325" s="66" t="str">
        <f t="shared" si="102"/>
        <v>41600_80550.Form_LTL</v>
      </c>
      <c r="E3325" s="64">
        <v>0</v>
      </c>
      <c r="F3325" s="66" t="str">
        <f t="shared" si="103"/>
        <v>form late</v>
      </c>
    </row>
    <row r="3326" spans="1:6" x14ac:dyDescent="0.3">
      <c r="A3326" s="66"/>
      <c r="B3326" s="65" t="s">
        <v>491</v>
      </c>
      <c r="C3326" s="63" t="s">
        <v>51</v>
      </c>
      <c r="D3326" s="66" t="str">
        <f t="shared" si="102"/>
        <v>41600_80550.NA_LTL</v>
      </c>
      <c r="E3326" s="64">
        <v>0</v>
      </c>
      <c r="F3326" s="66" t="str">
        <f t="shared" si="103"/>
        <v>form late</v>
      </c>
    </row>
    <row r="3327" spans="1:6" x14ac:dyDescent="0.3">
      <c r="A3327" s="66"/>
      <c r="B3327" s="65" t="s">
        <v>491</v>
      </c>
      <c r="C3327" s="63" t="s">
        <v>26</v>
      </c>
      <c r="D3327" s="66" t="str">
        <f t="shared" si="102"/>
        <v>41600_80550.Form_ClassRev</v>
      </c>
      <c r="E3327" s="64">
        <v>0</v>
      </c>
      <c r="F3327" s="66" t="str">
        <f t="shared" si="103"/>
        <v>form late</v>
      </c>
    </row>
    <row r="3328" spans="1:6" x14ac:dyDescent="0.3">
      <c r="A3328" s="66"/>
      <c r="B3328" s="65" t="s">
        <v>491</v>
      </c>
      <c r="C3328" s="63" t="s">
        <v>28</v>
      </c>
      <c r="D3328" s="66" t="str">
        <f t="shared" si="102"/>
        <v>41600_80550.NA_ClassRev</v>
      </c>
      <c r="E3328" s="64">
        <v>0</v>
      </c>
      <c r="F3328" s="66" t="str">
        <f t="shared" si="103"/>
        <v>form late</v>
      </c>
    </row>
    <row r="3329" spans="1:6" x14ac:dyDescent="0.3">
      <c r="A3329" s="66"/>
      <c r="B3329" s="65" t="s">
        <v>491</v>
      </c>
      <c r="C3329" s="65" t="s">
        <v>23</v>
      </c>
      <c r="D3329" s="66" t="str">
        <f t="shared" si="102"/>
        <v>41600_80550.Form_Cash_A</v>
      </c>
      <c r="E3329" s="64">
        <v>0</v>
      </c>
      <c r="F3329" s="66" t="str">
        <f t="shared" si="103"/>
        <v>form late</v>
      </c>
    </row>
    <row r="3330" spans="1:6" x14ac:dyDescent="0.3">
      <c r="A3330" s="66"/>
      <c r="B3330" s="65" t="s">
        <v>491</v>
      </c>
      <c r="C3330" s="65" t="s">
        <v>25</v>
      </c>
      <c r="D3330" s="66" t="str">
        <f t="shared" si="102"/>
        <v>41600_80550.NA_Cash_A</v>
      </c>
      <c r="E3330" s="64">
        <v>0</v>
      </c>
      <c r="F3330" s="66" t="str">
        <f t="shared" si="103"/>
        <v>form late</v>
      </c>
    </row>
    <row r="3331" spans="1:6" x14ac:dyDescent="0.3">
      <c r="A3331" s="66"/>
      <c r="B3331" s="65" t="s">
        <v>491</v>
      </c>
      <c r="C3331" s="65" t="s">
        <v>32</v>
      </c>
      <c r="D3331" s="66" t="str">
        <f t="shared" si="102"/>
        <v>41600_80550.Form_CashReconCPA</v>
      </c>
      <c r="E3331" s="64">
        <v>0</v>
      </c>
      <c r="F3331" s="66" t="str">
        <f t="shared" si="103"/>
        <v>form late</v>
      </c>
    </row>
    <row r="3332" spans="1:6" x14ac:dyDescent="0.3">
      <c r="A3332" s="66"/>
      <c r="B3332" s="65" t="s">
        <v>491</v>
      </c>
      <c r="C3332" s="65" t="s">
        <v>34</v>
      </c>
      <c r="D3332" s="66" t="str">
        <f t="shared" si="102"/>
        <v>41600_80550.NA_CashReconCPA</v>
      </c>
      <c r="E3332" s="64">
        <v>0</v>
      </c>
      <c r="F3332" s="66" t="str">
        <f t="shared" si="103"/>
        <v>form late</v>
      </c>
    </row>
    <row r="3333" spans="1:6" x14ac:dyDescent="0.3">
      <c r="A3333" s="66"/>
      <c r="B3333" s="65" t="s">
        <v>491</v>
      </c>
      <c r="C3333" s="65" t="s">
        <v>44</v>
      </c>
      <c r="D3333" s="66" t="str">
        <f t="shared" si="102"/>
        <v>41600_80550.Form_InvstAnalysis</v>
      </c>
      <c r="E3333" s="64">
        <v>0</v>
      </c>
      <c r="F3333" s="66" t="str">
        <f t="shared" si="103"/>
        <v>form late</v>
      </c>
    </row>
    <row r="3334" spans="1:6" x14ac:dyDescent="0.3">
      <c r="A3334" s="66"/>
      <c r="B3334" s="65" t="s">
        <v>491</v>
      </c>
      <c r="C3334" s="65" t="s">
        <v>46</v>
      </c>
      <c r="D3334" s="66" t="str">
        <f t="shared" si="102"/>
        <v>41600_80550.NA_InvstAnalysis</v>
      </c>
      <c r="E3334" s="64">
        <v>0</v>
      </c>
      <c r="F3334" s="66" t="str">
        <f t="shared" si="103"/>
        <v>form late</v>
      </c>
    </row>
    <row r="3335" spans="1:6" x14ac:dyDescent="0.3">
      <c r="A3335" s="66"/>
      <c r="B3335" s="65" t="s">
        <v>491</v>
      </c>
      <c r="C3335" s="65" t="s">
        <v>20</v>
      </c>
      <c r="D3335" s="66" t="str">
        <f t="shared" si="102"/>
        <v>41600_80550.Form_CapAssets</v>
      </c>
      <c r="E3335" s="64">
        <v>0</v>
      </c>
      <c r="F3335" s="66" t="str">
        <f t="shared" si="103"/>
        <v>form late</v>
      </c>
    </row>
    <row r="3336" spans="1:6" x14ac:dyDescent="0.3">
      <c r="A3336" s="66"/>
      <c r="B3336" s="65" t="s">
        <v>491</v>
      </c>
      <c r="C3336" s="65" t="s">
        <v>22</v>
      </c>
      <c r="D3336" s="66" t="str">
        <f t="shared" si="102"/>
        <v>41600_80550.NA_CapAssets</v>
      </c>
      <c r="E3336" s="64">
        <v>0</v>
      </c>
      <c r="F3336" s="66" t="str">
        <f t="shared" si="103"/>
        <v>form late</v>
      </c>
    </row>
    <row r="3337" spans="1:6" x14ac:dyDescent="0.3">
      <c r="A3337" s="66"/>
      <c r="B3337" s="65" t="s">
        <v>491</v>
      </c>
      <c r="C3337" s="63" t="s">
        <v>47</v>
      </c>
      <c r="D3337" s="66" t="str">
        <f t="shared" si="102"/>
        <v>41600_80550.Form_LAD</v>
      </c>
      <c r="E3337" s="64">
        <v>0</v>
      </c>
      <c r="F3337" s="66" t="str">
        <f t="shared" si="103"/>
        <v>form late</v>
      </c>
    </row>
    <row r="3338" spans="1:6" x14ac:dyDescent="0.3">
      <c r="A3338" s="66"/>
      <c r="B3338" s="65" t="s">
        <v>491</v>
      </c>
      <c r="C3338" s="63" t="s">
        <v>49</v>
      </c>
      <c r="D3338" s="66" t="str">
        <f t="shared" si="102"/>
        <v>41600_80550.NA_LAD</v>
      </c>
      <c r="E3338" s="64">
        <v>0</v>
      </c>
      <c r="F3338" s="66" t="str">
        <f t="shared" si="103"/>
        <v>form late</v>
      </c>
    </row>
    <row r="3339" spans="1:6" x14ac:dyDescent="0.3">
      <c r="A3339" s="66"/>
      <c r="B3339" s="65" t="s">
        <v>491</v>
      </c>
      <c r="C3339" s="63" t="s">
        <v>64</v>
      </c>
      <c r="D3339" s="66" t="str">
        <f t="shared" si="102"/>
        <v>41600_80550.Form_RBE</v>
      </c>
      <c r="E3339" s="64">
        <v>0</v>
      </c>
      <c r="F3339" s="66" t="str">
        <f t="shared" si="103"/>
        <v>form late</v>
      </c>
    </row>
    <row r="3340" spans="1:6" x14ac:dyDescent="0.3">
      <c r="A3340" s="66"/>
      <c r="B3340" s="65" t="s">
        <v>491</v>
      </c>
      <c r="C3340" s="63" t="s">
        <v>66</v>
      </c>
      <c r="D3340" s="66" t="str">
        <f t="shared" si="102"/>
        <v>41600_80550.NA_RBESum</v>
      </c>
      <c r="E3340" s="64">
        <v>0</v>
      </c>
      <c r="F3340" s="66" t="str">
        <f t="shared" si="103"/>
        <v>form late</v>
      </c>
    </row>
    <row r="3341" spans="1:6" x14ac:dyDescent="0.3">
      <c r="A3341" s="66"/>
      <c r="B3341" s="65" t="s">
        <v>491</v>
      </c>
      <c r="C3341" s="63" t="s">
        <v>795</v>
      </c>
      <c r="D3341" s="66" t="str">
        <f t="shared" si="102"/>
        <v>41600_80550.Form_TBshell</v>
      </c>
      <c r="E3341" s="64">
        <v>0</v>
      </c>
      <c r="F3341" s="66" t="str">
        <f t="shared" si="103"/>
        <v>form late</v>
      </c>
    </row>
    <row r="3342" spans="1:6" x14ac:dyDescent="0.3">
      <c r="A3342" s="66"/>
      <c r="B3342" s="65" t="s">
        <v>491</v>
      </c>
      <c r="C3342" s="63" t="s">
        <v>796</v>
      </c>
      <c r="D3342" s="66" t="str">
        <f t="shared" ref="D3342:D3405" si="104">_xlfn.CONCAT(B3342,".",C3342)</f>
        <v>41600_80550.NA_TBshell</v>
      </c>
      <c r="E3342" s="64">
        <v>0</v>
      </c>
      <c r="F3342" s="66" t="str">
        <f t="shared" ref="F3342:F3405" si="105">IF(E3342=0,"form late",E3342)</f>
        <v>form late</v>
      </c>
    </row>
    <row r="3343" spans="1:6" x14ac:dyDescent="0.3">
      <c r="A3343" s="66"/>
      <c r="B3343" s="65" t="s">
        <v>491</v>
      </c>
      <c r="C3343" s="63" t="s">
        <v>74</v>
      </c>
      <c r="D3343" s="66" t="str">
        <f t="shared" si="104"/>
        <v>41600_80550.Form_Quest</v>
      </c>
      <c r="E3343" s="64">
        <v>0</v>
      </c>
      <c r="F3343" s="66" t="str">
        <f t="shared" si="105"/>
        <v>form late</v>
      </c>
    </row>
    <row r="3344" spans="1:6" x14ac:dyDescent="0.3">
      <c r="A3344" s="66"/>
      <c r="B3344" s="65" t="s">
        <v>491</v>
      </c>
      <c r="C3344" s="63" t="s">
        <v>72</v>
      </c>
      <c r="D3344" s="66" t="str">
        <f t="shared" si="104"/>
        <v>41600_80550.Form_UnrecRecPay</v>
      </c>
      <c r="E3344" s="64">
        <v>0</v>
      </c>
      <c r="F3344" s="66" t="str">
        <f t="shared" si="105"/>
        <v>form late</v>
      </c>
    </row>
    <row r="3345" spans="1:6" x14ac:dyDescent="0.3">
      <c r="A3345" s="66"/>
      <c r="B3345" s="65" t="s">
        <v>491</v>
      </c>
      <c r="C3345" s="63" t="s">
        <v>73</v>
      </c>
      <c r="D3345" s="66" t="str">
        <f t="shared" si="104"/>
        <v>41600_80550.NA_UnrecRecPay</v>
      </c>
      <c r="E3345" s="64">
        <v>0</v>
      </c>
      <c r="F3345" s="66" t="str">
        <f t="shared" si="105"/>
        <v>form late</v>
      </c>
    </row>
    <row r="3346" spans="1:6" x14ac:dyDescent="0.3">
      <c r="A3346" s="66"/>
      <c r="B3346" s="65" t="s">
        <v>491</v>
      </c>
      <c r="C3346" s="63" t="s">
        <v>67</v>
      </c>
      <c r="D3346" s="66" t="str">
        <f t="shared" si="104"/>
        <v>41600_80550.Form_SEFA</v>
      </c>
      <c r="E3346" s="64">
        <v>0</v>
      </c>
      <c r="F3346" s="66" t="str">
        <f t="shared" si="105"/>
        <v>form late</v>
      </c>
    </row>
    <row r="3347" spans="1:6" x14ac:dyDescent="0.3">
      <c r="A3347" s="66"/>
      <c r="B3347" s="65" t="s">
        <v>492</v>
      </c>
      <c r="C3347" s="63" t="s">
        <v>52</v>
      </c>
      <c r="D3347" s="66" t="str">
        <f t="shared" si="104"/>
        <v>41600_80560.Form_Certification</v>
      </c>
      <c r="E3347" s="64">
        <v>0</v>
      </c>
      <c r="F3347" s="66" t="str">
        <f t="shared" si="105"/>
        <v>form late</v>
      </c>
    </row>
    <row r="3348" spans="1:6" x14ac:dyDescent="0.3">
      <c r="A3348" s="66"/>
      <c r="B3348" s="65" t="s">
        <v>492</v>
      </c>
      <c r="C3348" s="63" t="s">
        <v>16</v>
      </c>
      <c r="D3348" s="66" t="str">
        <f t="shared" si="104"/>
        <v>41600_80560.Form_ADA</v>
      </c>
      <c r="E3348" s="64">
        <v>0</v>
      </c>
      <c r="F3348" s="66" t="str">
        <f t="shared" si="105"/>
        <v>form late</v>
      </c>
    </row>
    <row r="3349" spans="1:6" x14ac:dyDescent="0.3">
      <c r="A3349" s="66"/>
      <c r="B3349" s="65" t="s">
        <v>492</v>
      </c>
      <c r="C3349" s="63" t="s">
        <v>53</v>
      </c>
      <c r="D3349" s="66" t="str">
        <f t="shared" si="104"/>
        <v>41600_80560.Form_NotAppl</v>
      </c>
      <c r="E3349" s="64">
        <v>0</v>
      </c>
      <c r="F3349" s="66" t="str">
        <f t="shared" si="105"/>
        <v>form late</v>
      </c>
    </row>
    <row r="3350" spans="1:6" x14ac:dyDescent="0.3">
      <c r="A3350" s="66"/>
      <c r="B3350" s="65" t="s">
        <v>492</v>
      </c>
      <c r="C3350" s="63" t="s">
        <v>55</v>
      </c>
      <c r="D3350" s="66" t="str">
        <f t="shared" si="104"/>
        <v>41600_80560.NA_NotAppl</v>
      </c>
      <c r="E3350" s="64">
        <v>0</v>
      </c>
      <c r="F3350" s="66" t="str">
        <f t="shared" si="105"/>
        <v>form late</v>
      </c>
    </row>
    <row r="3351" spans="1:6" x14ac:dyDescent="0.3">
      <c r="A3351" s="66"/>
      <c r="B3351" s="65" t="s">
        <v>492</v>
      </c>
      <c r="C3351" s="63" t="s">
        <v>19</v>
      </c>
      <c r="D3351" s="66" t="str">
        <f t="shared" si="104"/>
        <v>41600_80560.Form_ApprRecon_NA</v>
      </c>
      <c r="E3351" s="64">
        <v>0</v>
      </c>
      <c r="F3351" s="66" t="str">
        <f t="shared" si="105"/>
        <v>form late</v>
      </c>
    </row>
    <row r="3352" spans="1:6" x14ac:dyDescent="0.3">
      <c r="A3352" s="66"/>
      <c r="B3352" s="65" t="s">
        <v>492</v>
      </c>
      <c r="C3352" s="63" t="s">
        <v>17</v>
      </c>
      <c r="D3352" s="66" t="str">
        <f t="shared" si="104"/>
        <v>41600_80560.NA_ADA</v>
      </c>
      <c r="E3352" s="64">
        <v>0</v>
      </c>
      <c r="F3352" s="66" t="str">
        <f t="shared" si="105"/>
        <v>form late</v>
      </c>
    </row>
    <row r="3353" spans="1:6" x14ac:dyDescent="0.3">
      <c r="A3353" s="66"/>
      <c r="B3353" s="65" t="s">
        <v>492</v>
      </c>
      <c r="C3353" s="65" t="s">
        <v>40</v>
      </c>
      <c r="D3353" s="66" t="str">
        <f t="shared" si="104"/>
        <v>41600_80560.Form_GI_Sec</v>
      </c>
      <c r="E3353" s="64">
        <v>0</v>
      </c>
      <c r="F3353" s="66" t="str">
        <f t="shared" si="105"/>
        <v>form late</v>
      </c>
    </row>
    <row r="3354" spans="1:6" x14ac:dyDescent="0.3">
      <c r="A3354" s="66"/>
      <c r="B3354" s="65" t="s">
        <v>492</v>
      </c>
      <c r="C3354" s="65" t="s">
        <v>794</v>
      </c>
      <c r="D3354" s="66" t="str">
        <f t="shared" si="104"/>
        <v>41600_80560.NA_GI_SEC</v>
      </c>
      <c r="E3354" s="64">
        <v>0</v>
      </c>
      <c r="F3354" s="66" t="str">
        <f t="shared" si="105"/>
        <v>form late</v>
      </c>
    </row>
    <row r="3355" spans="1:6" x14ac:dyDescent="0.3">
      <c r="A3355" s="66"/>
      <c r="B3355" s="65" t="s">
        <v>492</v>
      </c>
      <c r="C3355" s="63" t="s">
        <v>42</v>
      </c>
      <c r="D3355" s="66" t="str">
        <f t="shared" si="104"/>
        <v>41600_80560.Form_InterOrg</v>
      </c>
      <c r="E3355" s="64">
        <v>0</v>
      </c>
      <c r="F3355" s="66" t="str">
        <f t="shared" si="105"/>
        <v>form late</v>
      </c>
    </row>
    <row r="3356" spans="1:6" x14ac:dyDescent="0.3">
      <c r="A3356" s="66"/>
      <c r="B3356" s="65" t="s">
        <v>492</v>
      </c>
      <c r="C3356" s="63" t="s">
        <v>43</v>
      </c>
      <c r="D3356" s="66" t="str">
        <f t="shared" si="104"/>
        <v>41600_80560.NA_InterOrg</v>
      </c>
      <c r="E3356" s="64">
        <v>0</v>
      </c>
      <c r="F3356" s="66" t="str">
        <f t="shared" si="105"/>
        <v>form late</v>
      </c>
    </row>
    <row r="3357" spans="1:6" x14ac:dyDescent="0.3">
      <c r="A3357" s="66"/>
      <c r="B3357" s="65" t="s">
        <v>492</v>
      </c>
      <c r="C3357" s="63" t="s">
        <v>37</v>
      </c>
      <c r="D3357" s="66" t="str">
        <f t="shared" si="104"/>
        <v>41600_80560.Form_AppFB</v>
      </c>
      <c r="E3357" s="64">
        <v>0</v>
      </c>
      <c r="F3357" s="66" t="str">
        <f t="shared" si="105"/>
        <v>form late</v>
      </c>
    </row>
    <row r="3358" spans="1:6" x14ac:dyDescent="0.3">
      <c r="A3358" s="66"/>
      <c r="B3358" s="65" t="s">
        <v>492</v>
      </c>
      <c r="C3358" s="63" t="s">
        <v>50</v>
      </c>
      <c r="D3358" s="66" t="str">
        <f t="shared" si="104"/>
        <v>41600_80560.Form_LTL</v>
      </c>
      <c r="E3358" s="64">
        <v>0</v>
      </c>
      <c r="F3358" s="66" t="str">
        <f t="shared" si="105"/>
        <v>form late</v>
      </c>
    </row>
    <row r="3359" spans="1:6" x14ac:dyDescent="0.3">
      <c r="A3359" s="66"/>
      <c r="B3359" s="65" t="s">
        <v>492</v>
      </c>
      <c r="C3359" s="63" t="s">
        <v>51</v>
      </c>
      <c r="D3359" s="66" t="str">
        <f t="shared" si="104"/>
        <v>41600_80560.NA_LTL</v>
      </c>
      <c r="E3359" s="64">
        <v>0</v>
      </c>
      <c r="F3359" s="66" t="str">
        <f t="shared" si="105"/>
        <v>form late</v>
      </c>
    </row>
    <row r="3360" spans="1:6" x14ac:dyDescent="0.3">
      <c r="A3360" s="66"/>
      <c r="B3360" s="65" t="s">
        <v>492</v>
      </c>
      <c r="C3360" s="63" t="s">
        <v>26</v>
      </c>
      <c r="D3360" s="66" t="str">
        <f t="shared" si="104"/>
        <v>41600_80560.Form_ClassRev</v>
      </c>
      <c r="E3360" s="64">
        <v>0</v>
      </c>
      <c r="F3360" s="66" t="str">
        <f t="shared" si="105"/>
        <v>form late</v>
      </c>
    </row>
    <row r="3361" spans="1:6" x14ac:dyDescent="0.3">
      <c r="A3361" s="66"/>
      <c r="B3361" s="65" t="s">
        <v>492</v>
      </c>
      <c r="C3361" s="63" t="s">
        <v>28</v>
      </c>
      <c r="D3361" s="66" t="str">
        <f t="shared" si="104"/>
        <v>41600_80560.NA_ClassRev</v>
      </c>
      <c r="E3361" s="64">
        <v>0</v>
      </c>
      <c r="F3361" s="66" t="str">
        <f t="shared" si="105"/>
        <v>form late</v>
      </c>
    </row>
    <row r="3362" spans="1:6" x14ac:dyDescent="0.3">
      <c r="A3362" s="66"/>
      <c r="B3362" s="65" t="s">
        <v>492</v>
      </c>
      <c r="C3362" s="65" t="s">
        <v>23</v>
      </c>
      <c r="D3362" s="66" t="str">
        <f t="shared" si="104"/>
        <v>41600_80560.Form_Cash_A</v>
      </c>
      <c r="E3362" s="64">
        <v>0</v>
      </c>
      <c r="F3362" s="66" t="str">
        <f t="shared" si="105"/>
        <v>form late</v>
      </c>
    </row>
    <row r="3363" spans="1:6" x14ac:dyDescent="0.3">
      <c r="A3363" s="66"/>
      <c r="B3363" s="65" t="s">
        <v>492</v>
      </c>
      <c r="C3363" s="65" t="s">
        <v>25</v>
      </c>
      <c r="D3363" s="66" t="str">
        <f t="shared" si="104"/>
        <v>41600_80560.NA_Cash_A</v>
      </c>
      <c r="E3363" s="64">
        <v>0</v>
      </c>
      <c r="F3363" s="66" t="str">
        <f t="shared" si="105"/>
        <v>form late</v>
      </c>
    </row>
    <row r="3364" spans="1:6" x14ac:dyDescent="0.3">
      <c r="A3364" s="66"/>
      <c r="B3364" s="65" t="s">
        <v>492</v>
      </c>
      <c r="C3364" s="65" t="s">
        <v>32</v>
      </c>
      <c r="D3364" s="66" t="str">
        <f t="shared" si="104"/>
        <v>41600_80560.Form_CashReconCPA</v>
      </c>
      <c r="E3364" s="64">
        <v>0</v>
      </c>
      <c r="F3364" s="66" t="str">
        <f t="shared" si="105"/>
        <v>form late</v>
      </c>
    </row>
    <row r="3365" spans="1:6" x14ac:dyDescent="0.3">
      <c r="A3365" s="66"/>
      <c r="B3365" s="65" t="s">
        <v>492</v>
      </c>
      <c r="C3365" s="65" t="s">
        <v>34</v>
      </c>
      <c r="D3365" s="66" t="str">
        <f t="shared" si="104"/>
        <v>41600_80560.NA_CashReconCPA</v>
      </c>
      <c r="E3365" s="64">
        <v>0</v>
      </c>
      <c r="F3365" s="66" t="str">
        <f t="shared" si="105"/>
        <v>form late</v>
      </c>
    </row>
    <row r="3366" spans="1:6" x14ac:dyDescent="0.3">
      <c r="A3366" s="66"/>
      <c r="B3366" s="65" t="s">
        <v>492</v>
      </c>
      <c r="C3366" s="65" t="s">
        <v>44</v>
      </c>
      <c r="D3366" s="66" t="str">
        <f t="shared" si="104"/>
        <v>41600_80560.Form_InvstAnalysis</v>
      </c>
      <c r="E3366" s="64">
        <v>0</v>
      </c>
      <c r="F3366" s="66" t="str">
        <f t="shared" si="105"/>
        <v>form late</v>
      </c>
    </row>
    <row r="3367" spans="1:6" x14ac:dyDescent="0.3">
      <c r="A3367" s="66"/>
      <c r="B3367" s="65" t="s">
        <v>492</v>
      </c>
      <c r="C3367" s="65" t="s">
        <v>46</v>
      </c>
      <c r="D3367" s="66" t="str">
        <f t="shared" si="104"/>
        <v>41600_80560.NA_InvstAnalysis</v>
      </c>
      <c r="E3367" s="64">
        <v>0</v>
      </c>
      <c r="F3367" s="66" t="str">
        <f t="shared" si="105"/>
        <v>form late</v>
      </c>
    </row>
    <row r="3368" spans="1:6" x14ac:dyDescent="0.3">
      <c r="A3368" s="66"/>
      <c r="B3368" s="65" t="s">
        <v>492</v>
      </c>
      <c r="C3368" s="65" t="s">
        <v>20</v>
      </c>
      <c r="D3368" s="66" t="str">
        <f t="shared" si="104"/>
        <v>41600_80560.Form_CapAssets</v>
      </c>
      <c r="E3368" s="64">
        <v>0</v>
      </c>
      <c r="F3368" s="66" t="str">
        <f t="shared" si="105"/>
        <v>form late</v>
      </c>
    </row>
    <row r="3369" spans="1:6" x14ac:dyDescent="0.3">
      <c r="A3369" s="66"/>
      <c r="B3369" s="65" t="s">
        <v>492</v>
      </c>
      <c r="C3369" s="65" t="s">
        <v>22</v>
      </c>
      <c r="D3369" s="66" t="str">
        <f t="shared" si="104"/>
        <v>41600_80560.NA_CapAssets</v>
      </c>
      <c r="E3369" s="64">
        <v>0</v>
      </c>
      <c r="F3369" s="66" t="str">
        <f t="shared" si="105"/>
        <v>form late</v>
      </c>
    </row>
    <row r="3370" spans="1:6" x14ac:dyDescent="0.3">
      <c r="A3370" s="66"/>
      <c r="B3370" s="65" t="s">
        <v>492</v>
      </c>
      <c r="C3370" s="63" t="s">
        <v>47</v>
      </c>
      <c r="D3370" s="66" t="str">
        <f t="shared" si="104"/>
        <v>41600_80560.Form_LAD</v>
      </c>
      <c r="E3370" s="64">
        <v>0</v>
      </c>
      <c r="F3370" s="66" t="str">
        <f t="shared" si="105"/>
        <v>form late</v>
      </c>
    </row>
    <row r="3371" spans="1:6" x14ac:dyDescent="0.3">
      <c r="A3371" s="66"/>
      <c r="B3371" s="65" t="s">
        <v>492</v>
      </c>
      <c r="C3371" s="63" t="s">
        <v>49</v>
      </c>
      <c r="D3371" s="66" t="str">
        <f t="shared" si="104"/>
        <v>41600_80560.NA_LAD</v>
      </c>
      <c r="E3371" s="64">
        <v>0</v>
      </c>
      <c r="F3371" s="66" t="str">
        <f t="shared" si="105"/>
        <v>form late</v>
      </c>
    </row>
    <row r="3372" spans="1:6" x14ac:dyDescent="0.3">
      <c r="A3372" s="66"/>
      <c r="B3372" s="65" t="s">
        <v>492</v>
      </c>
      <c r="C3372" s="63" t="s">
        <v>64</v>
      </c>
      <c r="D3372" s="66" t="str">
        <f t="shared" si="104"/>
        <v>41600_80560.Form_RBE</v>
      </c>
      <c r="E3372" s="64">
        <v>0</v>
      </c>
      <c r="F3372" s="66" t="str">
        <f t="shared" si="105"/>
        <v>form late</v>
      </c>
    </row>
    <row r="3373" spans="1:6" x14ac:dyDescent="0.3">
      <c r="A3373" s="66"/>
      <c r="B3373" s="65" t="s">
        <v>492</v>
      </c>
      <c r="C3373" s="63" t="s">
        <v>66</v>
      </c>
      <c r="D3373" s="66" t="str">
        <f t="shared" si="104"/>
        <v>41600_80560.NA_RBESum</v>
      </c>
      <c r="E3373" s="64">
        <v>0</v>
      </c>
      <c r="F3373" s="66" t="str">
        <f t="shared" si="105"/>
        <v>form late</v>
      </c>
    </row>
    <row r="3374" spans="1:6" x14ac:dyDescent="0.3">
      <c r="A3374" s="66"/>
      <c r="B3374" s="65" t="s">
        <v>492</v>
      </c>
      <c r="C3374" s="63" t="s">
        <v>795</v>
      </c>
      <c r="D3374" s="66" t="str">
        <f t="shared" si="104"/>
        <v>41600_80560.Form_TBshell</v>
      </c>
      <c r="E3374" s="64">
        <v>0</v>
      </c>
      <c r="F3374" s="66" t="str">
        <f t="shared" si="105"/>
        <v>form late</v>
      </c>
    </row>
    <row r="3375" spans="1:6" x14ac:dyDescent="0.3">
      <c r="A3375" s="66"/>
      <c r="B3375" s="65" t="s">
        <v>492</v>
      </c>
      <c r="C3375" s="63" t="s">
        <v>796</v>
      </c>
      <c r="D3375" s="66" t="str">
        <f t="shared" si="104"/>
        <v>41600_80560.NA_TBshell</v>
      </c>
      <c r="E3375" s="64">
        <v>0</v>
      </c>
      <c r="F3375" s="66" t="str">
        <f t="shared" si="105"/>
        <v>form late</v>
      </c>
    </row>
    <row r="3376" spans="1:6" x14ac:dyDescent="0.3">
      <c r="A3376" s="66"/>
      <c r="B3376" s="65" t="s">
        <v>492</v>
      </c>
      <c r="C3376" s="63" t="s">
        <v>74</v>
      </c>
      <c r="D3376" s="66" t="str">
        <f t="shared" si="104"/>
        <v>41600_80560.Form_Quest</v>
      </c>
      <c r="E3376" s="64">
        <v>0</v>
      </c>
      <c r="F3376" s="66" t="str">
        <f t="shared" si="105"/>
        <v>form late</v>
      </c>
    </row>
    <row r="3377" spans="1:6" x14ac:dyDescent="0.3">
      <c r="A3377" s="66"/>
      <c r="B3377" s="65" t="s">
        <v>492</v>
      </c>
      <c r="C3377" s="63" t="s">
        <v>72</v>
      </c>
      <c r="D3377" s="66" t="str">
        <f t="shared" si="104"/>
        <v>41600_80560.Form_UnrecRecPay</v>
      </c>
      <c r="E3377" s="64">
        <v>0</v>
      </c>
      <c r="F3377" s="66" t="str">
        <f t="shared" si="105"/>
        <v>form late</v>
      </c>
    </row>
    <row r="3378" spans="1:6" x14ac:dyDescent="0.3">
      <c r="A3378" s="66"/>
      <c r="B3378" s="65" t="s">
        <v>492</v>
      </c>
      <c r="C3378" s="63" t="s">
        <v>73</v>
      </c>
      <c r="D3378" s="66" t="str">
        <f t="shared" si="104"/>
        <v>41600_80560.NA_UnrecRecPay</v>
      </c>
      <c r="E3378" s="64">
        <v>0</v>
      </c>
      <c r="F3378" s="66" t="str">
        <f t="shared" si="105"/>
        <v>form late</v>
      </c>
    </row>
    <row r="3379" spans="1:6" x14ac:dyDescent="0.3">
      <c r="A3379" s="66"/>
      <c r="B3379" s="65" t="s">
        <v>492</v>
      </c>
      <c r="C3379" s="63" t="s">
        <v>67</v>
      </c>
      <c r="D3379" s="66" t="str">
        <f t="shared" si="104"/>
        <v>41600_80560.Form_SEFA</v>
      </c>
      <c r="E3379" s="64">
        <v>0</v>
      </c>
      <c r="F3379" s="66" t="str">
        <f t="shared" si="105"/>
        <v>form late</v>
      </c>
    </row>
    <row r="3380" spans="1:6" x14ac:dyDescent="0.3">
      <c r="A3380" s="66"/>
      <c r="B3380" s="65" t="s">
        <v>493</v>
      </c>
      <c r="C3380" s="63" t="s">
        <v>52</v>
      </c>
      <c r="D3380" s="66" t="str">
        <f t="shared" si="104"/>
        <v>41600_80570.Form_Certification</v>
      </c>
      <c r="E3380" s="64">
        <v>0</v>
      </c>
      <c r="F3380" s="66" t="str">
        <f t="shared" si="105"/>
        <v>form late</v>
      </c>
    </row>
    <row r="3381" spans="1:6" x14ac:dyDescent="0.3">
      <c r="A3381" s="66"/>
      <c r="B3381" s="65" t="s">
        <v>493</v>
      </c>
      <c r="C3381" s="63" t="s">
        <v>16</v>
      </c>
      <c r="D3381" s="66" t="str">
        <f t="shared" si="104"/>
        <v>41600_80570.Form_ADA</v>
      </c>
      <c r="E3381" s="64">
        <v>0</v>
      </c>
      <c r="F3381" s="66" t="str">
        <f t="shared" si="105"/>
        <v>form late</v>
      </c>
    </row>
    <row r="3382" spans="1:6" x14ac:dyDescent="0.3">
      <c r="A3382" s="66"/>
      <c r="B3382" s="65" t="s">
        <v>493</v>
      </c>
      <c r="C3382" s="63" t="s">
        <v>53</v>
      </c>
      <c r="D3382" s="66" t="str">
        <f t="shared" si="104"/>
        <v>41600_80570.Form_NotAppl</v>
      </c>
      <c r="E3382" s="64">
        <v>0</v>
      </c>
      <c r="F3382" s="66" t="str">
        <f t="shared" si="105"/>
        <v>form late</v>
      </c>
    </row>
    <row r="3383" spans="1:6" x14ac:dyDescent="0.3">
      <c r="A3383" s="66"/>
      <c r="B3383" s="65" t="s">
        <v>493</v>
      </c>
      <c r="C3383" s="63" t="s">
        <v>55</v>
      </c>
      <c r="D3383" s="66" t="str">
        <f t="shared" si="104"/>
        <v>41600_80570.NA_NotAppl</v>
      </c>
      <c r="E3383" s="64">
        <v>0</v>
      </c>
      <c r="F3383" s="66" t="str">
        <f t="shared" si="105"/>
        <v>form late</v>
      </c>
    </row>
    <row r="3384" spans="1:6" x14ac:dyDescent="0.3">
      <c r="A3384" s="66"/>
      <c r="B3384" s="65" t="s">
        <v>493</v>
      </c>
      <c r="C3384" s="63" t="s">
        <v>19</v>
      </c>
      <c r="D3384" s="66" t="str">
        <f t="shared" si="104"/>
        <v>41600_80570.Form_ApprRecon_NA</v>
      </c>
      <c r="E3384" s="64">
        <v>0</v>
      </c>
      <c r="F3384" s="66" t="str">
        <f t="shared" si="105"/>
        <v>form late</v>
      </c>
    </row>
    <row r="3385" spans="1:6" x14ac:dyDescent="0.3">
      <c r="A3385" s="66"/>
      <c r="B3385" s="65" t="s">
        <v>493</v>
      </c>
      <c r="C3385" s="63" t="s">
        <v>17</v>
      </c>
      <c r="D3385" s="66" t="str">
        <f t="shared" si="104"/>
        <v>41600_80570.NA_ADA</v>
      </c>
      <c r="E3385" s="64">
        <v>0</v>
      </c>
      <c r="F3385" s="66" t="str">
        <f t="shared" si="105"/>
        <v>form late</v>
      </c>
    </row>
    <row r="3386" spans="1:6" x14ac:dyDescent="0.3">
      <c r="A3386" s="66"/>
      <c r="B3386" s="65" t="s">
        <v>493</v>
      </c>
      <c r="C3386" s="65" t="s">
        <v>40</v>
      </c>
      <c r="D3386" s="66" t="str">
        <f t="shared" si="104"/>
        <v>41600_80570.Form_GI_Sec</v>
      </c>
      <c r="E3386" s="64">
        <v>0</v>
      </c>
      <c r="F3386" s="66" t="str">
        <f t="shared" si="105"/>
        <v>form late</v>
      </c>
    </row>
    <row r="3387" spans="1:6" x14ac:dyDescent="0.3">
      <c r="A3387" s="66"/>
      <c r="B3387" s="65" t="s">
        <v>493</v>
      </c>
      <c r="C3387" s="65" t="s">
        <v>794</v>
      </c>
      <c r="D3387" s="66" t="str">
        <f t="shared" si="104"/>
        <v>41600_80570.NA_GI_SEC</v>
      </c>
      <c r="E3387" s="64">
        <v>0</v>
      </c>
      <c r="F3387" s="66" t="str">
        <f t="shared" si="105"/>
        <v>form late</v>
      </c>
    </row>
    <row r="3388" spans="1:6" x14ac:dyDescent="0.3">
      <c r="A3388" s="66"/>
      <c r="B3388" s="65" t="s">
        <v>493</v>
      </c>
      <c r="C3388" s="63" t="s">
        <v>42</v>
      </c>
      <c r="D3388" s="66" t="str">
        <f t="shared" si="104"/>
        <v>41600_80570.Form_InterOrg</v>
      </c>
      <c r="E3388" s="64">
        <v>0</v>
      </c>
      <c r="F3388" s="66" t="str">
        <f t="shared" si="105"/>
        <v>form late</v>
      </c>
    </row>
    <row r="3389" spans="1:6" x14ac:dyDescent="0.3">
      <c r="A3389" s="66"/>
      <c r="B3389" s="65" t="s">
        <v>493</v>
      </c>
      <c r="C3389" s="63" t="s">
        <v>43</v>
      </c>
      <c r="D3389" s="66" t="str">
        <f t="shared" si="104"/>
        <v>41600_80570.NA_InterOrg</v>
      </c>
      <c r="E3389" s="64">
        <v>0</v>
      </c>
      <c r="F3389" s="66" t="str">
        <f t="shared" si="105"/>
        <v>form late</v>
      </c>
    </row>
    <row r="3390" spans="1:6" x14ac:dyDescent="0.3">
      <c r="A3390" s="66"/>
      <c r="B3390" s="65" t="s">
        <v>493</v>
      </c>
      <c r="C3390" s="63" t="s">
        <v>37</v>
      </c>
      <c r="D3390" s="66" t="str">
        <f t="shared" si="104"/>
        <v>41600_80570.Form_AppFB</v>
      </c>
      <c r="E3390" s="64">
        <v>0</v>
      </c>
      <c r="F3390" s="66" t="str">
        <f t="shared" si="105"/>
        <v>form late</v>
      </c>
    </row>
    <row r="3391" spans="1:6" x14ac:dyDescent="0.3">
      <c r="A3391" s="66"/>
      <c r="B3391" s="65" t="s">
        <v>493</v>
      </c>
      <c r="C3391" s="63" t="s">
        <v>50</v>
      </c>
      <c r="D3391" s="66" t="str">
        <f t="shared" si="104"/>
        <v>41600_80570.Form_LTL</v>
      </c>
      <c r="E3391" s="64">
        <v>0</v>
      </c>
      <c r="F3391" s="66" t="str">
        <f t="shared" si="105"/>
        <v>form late</v>
      </c>
    </row>
    <row r="3392" spans="1:6" x14ac:dyDescent="0.3">
      <c r="A3392" s="66"/>
      <c r="B3392" s="65" t="s">
        <v>493</v>
      </c>
      <c r="C3392" s="63" t="s">
        <v>51</v>
      </c>
      <c r="D3392" s="66" t="str">
        <f t="shared" si="104"/>
        <v>41600_80570.NA_LTL</v>
      </c>
      <c r="E3392" s="64">
        <v>0</v>
      </c>
      <c r="F3392" s="66" t="str">
        <f t="shared" si="105"/>
        <v>form late</v>
      </c>
    </row>
    <row r="3393" spans="1:6" x14ac:dyDescent="0.3">
      <c r="A3393" s="66"/>
      <c r="B3393" s="65" t="s">
        <v>493</v>
      </c>
      <c r="C3393" s="63" t="s">
        <v>26</v>
      </c>
      <c r="D3393" s="66" t="str">
        <f t="shared" si="104"/>
        <v>41600_80570.Form_ClassRev</v>
      </c>
      <c r="E3393" s="64">
        <v>0</v>
      </c>
      <c r="F3393" s="66" t="str">
        <f t="shared" si="105"/>
        <v>form late</v>
      </c>
    </row>
    <row r="3394" spans="1:6" x14ac:dyDescent="0.3">
      <c r="A3394" s="66"/>
      <c r="B3394" s="65" t="s">
        <v>493</v>
      </c>
      <c r="C3394" s="63" t="s">
        <v>28</v>
      </c>
      <c r="D3394" s="66" t="str">
        <f t="shared" si="104"/>
        <v>41600_80570.NA_ClassRev</v>
      </c>
      <c r="E3394" s="64">
        <v>0</v>
      </c>
      <c r="F3394" s="66" t="str">
        <f t="shared" si="105"/>
        <v>form late</v>
      </c>
    </row>
    <row r="3395" spans="1:6" x14ac:dyDescent="0.3">
      <c r="A3395" s="66"/>
      <c r="B3395" s="65" t="s">
        <v>493</v>
      </c>
      <c r="C3395" s="65" t="s">
        <v>23</v>
      </c>
      <c r="D3395" s="66" t="str">
        <f t="shared" si="104"/>
        <v>41600_80570.Form_Cash_A</v>
      </c>
      <c r="E3395" s="64">
        <v>0</v>
      </c>
      <c r="F3395" s="66" t="str">
        <f t="shared" si="105"/>
        <v>form late</v>
      </c>
    </row>
    <row r="3396" spans="1:6" x14ac:dyDescent="0.3">
      <c r="A3396" s="66"/>
      <c r="B3396" s="65" t="s">
        <v>493</v>
      </c>
      <c r="C3396" s="65" t="s">
        <v>25</v>
      </c>
      <c r="D3396" s="66" t="str">
        <f t="shared" si="104"/>
        <v>41600_80570.NA_Cash_A</v>
      </c>
      <c r="E3396" s="64">
        <v>0</v>
      </c>
      <c r="F3396" s="66" t="str">
        <f t="shared" si="105"/>
        <v>form late</v>
      </c>
    </row>
    <row r="3397" spans="1:6" x14ac:dyDescent="0.3">
      <c r="A3397" s="66"/>
      <c r="B3397" s="65" t="s">
        <v>493</v>
      </c>
      <c r="C3397" s="65" t="s">
        <v>32</v>
      </c>
      <c r="D3397" s="66" t="str">
        <f t="shared" si="104"/>
        <v>41600_80570.Form_CashReconCPA</v>
      </c>
      <c r="E3397" s="64">
        <v>0</v>
      </c>
      <c r="F3397" s="66" t="str">
        <f t="shared" si="105"/>
        <v>form late</v>
      </c>
    </row>
    <row r="3398" spans="1:6" x14ac:dyDescent="0.3">
      <c r="A3398" s="66"/>
      <c r="B3398" s="65" t="s">
        <v>493</v>
      </c>
      <c r="C3398" s="65" t="s">
        <v>34</v>
      </c>
      <c r="D3398" s="66" t="str">
        <f t="shared" si="104"/>
        <v>41600_80570.NA_CashReconCPA</v>
      </c>
      <c r="E3398" s="64">
        <v>0</v>
      </c>
      <c r="F3398" s="66" t="str">
        <f t="shared" si="105"/>
        <v>form late</v>
      </c>
    </row>
    <row r="3399" spans="1:6" x14ac:dyDescent="0.3">
      <c r="A3399" s="66"/>
      <c r="B3399" s="65" t="s">
        <v>493</v>
      </c>
      <c r="C3399" s="65" t="s">
        <v>44</v>
      </c>
      <c r="D3399" s="66" t="str">
        <f t="shared" si="104"/>
        <v>41600_80570.Form_InvstAnalysis</v>
      </c>
      <c r="E3399" s="64">
        <v>0</v>
      </c>
      <c r="F3399" s="66" t="str">
        <f t="shared" si="105"/>
        <v>form late</v>
      </c>
    </row>
    <row r="3400" spans="1:6" x14ac:dyDescent="0.3">
      <c r="A3400" s="66"/>
      <c r="B3400" s="65" t="s">
        <v>493</v>
      </c>
      <c r="C3400" s="65" t="s">
        <v>46</v>
      </c>
      <c r="D3400" s="66" t="str">
        <f t="shared" si="104"/>
        <v>41600_80570.NA_InvstAnalysis</v>
      </c>
      <c r="E3400" s="64">
        <v>0</v>
      </c>
      <c r="F3400" s="66" t="str">
        <f t="shared" si="105"/>
        <v>form late</v>
      </c>
    </row>
    <row r="3401" spans="1:6" x14ac:dyDescent="0.3">
      <c r="A3401" s="66"/>
      <c r="B3401" s="65" t="s">
        <v>493</v>
      </c>
      <c r="C3401" s="65" t="s">
        <v>20</v>
      </c>
      <c r="D3401" s="66" t="str">
        <f t="shared" si="104"/>
        <v>41600_80570.Form_CapAssets</v>
      </c>
      <c r="E3401" s="64">
        <v>0</v>
      </c>
      <c r="F3401" s="66" t="str">
        <f t="shared" si="105"/>
        <v>form late</v>
      </c>
    </row>
    <row r="3402" spans="1:6" x14ac:dyDescent="0.3">
      <c r="A3402" s="66"/>
      <c r="B3402" s="65" t="s">
        <v>493</v>
      </c>
      <c r="C3402" s="65" t="s">
        <v>22</v>
      </c>
      <c r="D3402" s="66" t="str">
        <f t="shared" si="104"/>
        <v>41600_80570.NA_CapAssets</v>
      </c>
      <c r="E3402" s="64">
        <v>0</v>
      </c>
      <c r="F3402" s="66" t="str">
        <f t="shared" si="105"/>
        <v>form late</v>
      </c>
    </row>
    <row r="3403" spans="1:6" x14ac:dyDescent="0.3">
      <c r="A3403" s="66"/>
      <c r="B3403" s="65" t="s">
        <v>493</v>
      </c>
      <c r="C3403" s="63" t="s">
        <v>47</v>
      </c>
      <c r="D3403" s="66" t="str">
        <f t="shared" si="104"/>
        <v>41600_80570.Form_LAD</v>
      </c>
      <c r="E3403" s="64">
        <v>0</v>
      </c>
      <c r="F3403" s="66" t="str">
        <f t="shared" si="105"/>
        <v>form late</v>
      </c>
    </row>
    <row r="3404" spans="1:6" x14ac:dyDescent="0.3">
      <c r="A3404" s="66"/>
      <c r="B3404" s="65" t="s">
        <v>493</v>
      </c>
      <c r="C3404" s="63" t="s">
        <v>49</v>
      </c>
      <c r="D3404" s="66" t="str">
        <f t="shared" si="104"/>
        <v>41600_80570.NA_LAD</v>
      </c>
      <c r="E3404" s="64">
        <v>0</v>
      </c>
      <c r="F3404" s="66" t="str">
        <f t="shared" si="105"/>
        <v>form late</v>
      </c>
    </row>
    <row r="3405" spans="1:6" x14ac:dyDescent="0.3">
      <c r="A3405" s="66"/>
      <c r="B3405" s="65" t="s">
        <v>493</v>
      </c>
      <c r="C3405" s="63" t="s">
        <v>64</v>
      </c>
      <c r="D3405" s="66" t="str">
        <f t="shared" si="104"/>
        <v>41600_80570.Form_RBE</v>
      </c>
      <c r="E3405" s="64">
        <v>0</v>
      </c>
      <c r="F3405" s="66" t="str">
        <f t="shared" si="105"/>
        <v>form late</v>
      </c>
    </row>
    <row r="3406" spans="1:6" x14ac:dyDescent="0.3">
      <c r="A3406" s="66"/>
      <c r="B3406" s="65" t="s">
        <v>493</v>
      </c>
      <c r="C3406" s="63" t="s">
        <v>66</v>
      </c>
      <c r="D3406" s="66" t="str">
        <f t="shared" ref="D3406:D3469" si="106">_xlfn.CONCAT(B3406,".",C3406)</f>
        <v>41600_80570.NA_RBESum</v>
      </c>
      <c r="E3406" s="64">
        <v>0</v>
      </c>
      <c r="F3406" s="66" t="str">
        <f t="shared" ref="F3406:F3469" si="107">IF(E3406=0,"form late",E3406)</f>
        <v>form late</v>
      </c>
    </row>
    <row r="3407" spans="1:6" x14ac:dyDescent="0.3">
      <c r="A3407" s="66"/>
      <c r="B3407" s="65" t="s">
        <v>493</v>
      </c>
      <c r="C3407" s="63" t="s">
        <v>795</v>
      </c>
      <c r="D3407" s="66" t="str">
        <f t="shared" si="106"/>
        <v>41600_80570.Form_TBshell</v>
      </c>
      <c r="E3407" s="64">
        <v>0</v>
      </c>
      <c r="F3407" s="66" t="str">
        <f t="shared" si="107"/>
        <v>form late</v>
      </c>
    </row>
    <row r="3408" spans="1:6" x14ac:dyDescent="0.3">
      <c r="A3408" s="66"/>
      <c r="B3408" s="65" t="s">
        <v>493</v>
      </c>
      <c r="C3408" s="63" t="s">
        <v>796</v>
      </c>
      <c r="D3408" s="66" t="str">
        <f t="shared" si="106"/>
        <v>41600_80570.NA_TBshell</v>
      </c>
      <c r="E3408" s="64">
        <v>0</v>
      </c>
      <c r="F3408" s="66" t="str">
        <f t="shared" si="107"/>
        <v>form late</v>
      </c>
    </row>
    <row r="3409" spans="1:6" x14ac:dyDescent="0.3">
      <c r="A3409" s="66"/>
      <c r="B3409" s="65" t="s">
        <v>493</v>
      </c>
      <c r="C3409" s="63" t="s">
        <v>74</v>
      </c>
      <c r="D3409" s="66" t="str">
        <f t="shared" si="106"/>
        <v>41600_80570.Form_Quest</v>
      </c>
      <c r="E3409" s="64">
        <v>0</v>
      </c>
      <c r="F3409" s="66" t="str">
        <f t="shared" si="107"/>
        <v>form late</v>
      </c>
    </row>
    <row r="3410" spans="1:6" x14ac:dyDescent="0.3">
      <c r="A3410" s="66"/>
      <c r="B3410" s="65" t="s">
        <v>493</v>
      </c>
      <c r="C3410" s="63" t="s">
        <v>72</v>
      </c>
      <c r="D3410" s="66" t="str">
        <f t="shared" si="106"/>
        <v>41600_80570.Form_UnrecRecPay</v>
      </c>
      <c r="E3410" s="64">
        <v>0</v>
      </c>
      <c r="F3410" s="66" t="str">
        <f t="shared" si="107"/>
        <v>form late</v>
      </c>
    </row>
    <row r="3411" spans="1:6" x14ac:dyDescent="0.3">
      <c r="A3411" s="66"/>
      <c r="B3411" s="65" t="s">
        <v>493</v>
      </c>
      <c r="C3411" s="63" t="s">
        <v>73</v>
      </c>
      <c r="D3411" s="66" t="str">
        <f t="shared" si="106"/>
        <v>41600_80570.NA_UnrecRecPay</v>
      </c>
      <c r="E3411" s="64">
        <v>0</v>
      </c>
      <c r="F3411" s="66" t="str">
        <f t="shared" si="107"/>
        <v>form late</v>
      </c>
    </row>
    <row r="3412" spans="1:6" x14ac:dyDescent="0.3">
      <c r="A3412" s="66"/>
      <c r="B3412" s="65" t="s">
        <v>493</v>
      </c>
      <c r="C3412" s="63" t="s">
        <v>67</v>
      </c>
      <c r="D3412" s="66" t="str">
        <f t="shared" si="106"/>
        <v>41600_80570.Form_SEFA</v>
      </c>
      <c r="E3412" s="64">
        <v>0</v>
      </c>
      <c r="F3412" s="66" t="str">
        <f t="shared" si="107"/>
        <v>form late</v>
      </c>
    </row>
    <row r="3413" spans="1:6" x14ac:dyDescent="0.3">
      <c r="A3413" s="66"/>
      <c r="B3413" s="65" t="s">
        <v>123</v>
      </c>
      <c r="C3413" s="63" t="s">
        <v>52</v>
      </c>
      <c r="D3413" s="66" t="str">
        <f t="shared" si="106"/>
        <v>41600_10100.Form_Certification</v>
      </c>
      <c r="E3413" s="64">
        <v>0</v>
      </c>
      <c r="F3413" s="66" t="str">
        <f t="shared" si="107"/>
        <v>form late</v>
      </c>
    </row>
    <row r="3414" spans="1:6" x14ac:dyDescent="0.3">
      <c r="A3414" s="66"/>
      <c r="B3414" s="65" t="s">
        <v>123</v>
      </c>
      <c r="C3414" s="63" t="s">
        <v>16</v>
      </c>
      <c r="D3414" s="66" t="str">
        <f t="shared" si="106"/>
        <v>41600_10100.Form_ADA</v>
      </c>
      <c r="E3414" s="64">
        <v>0</v>
      </c>
      <c r="F3414" s="66" t="str">
        <f t="shared" si="107"/>
        <v>form late</v>
      </c>
    </row>
    <row r="3415" spans="1:6" x14ac:dyDescent="0.3">
      <c r="A3415" s="66"/>
      <c r="B3415" s="65" t="s">
        <v>123</v>
      </c>
      <c r="C3415" s="63" t="s">
        <v>53</v>
      </c>
      <c r="D3415" s="66" t="str">
        <f t="shared" si="106"/>
        <v>41600_10100.Form_NotAppl</v>
      </c>
      <c r="E3415" s="64">
        <v>0</v>
      </c>
      <c r="F3415" s="66" t="str">
        <f t="shared" si="107"/>
        <v>form late</v>
      </c>
    </row>
    <row r="3416" spans="1:6" x14ac:dyDescent="0.3">
      <c r="A3416" s="66"/>
      <c r="B3416" s="65" t="s">
        <v>123</v>
      </c>
      <c r="C3416" s="63" t="s">
        <v>55</v>
      </c>
      <c r="D3416" s="66" t="str">
        <f t="shared" si="106"/>
        <v>41600_10100.NA_NotAppl</v>
      </c>
      <c r="E3416" s="64">
        <v>0</v>
      </c>
      <c r="F3416" s="66" t="str">
        <f t="shared" si="107"/>
        <v>form late</v>
      </c>
    </row>
    <row r="3417" spans="1:6" x14ac:dyDescent="0.3">
      <c r="A3417" s="66"/>
      <c r="B3417" s="65" t="s">
        <v>123</v>
      </c>
      <c r="C3417" s="63" t="s">
        <v>19</v>
      </c>
      <c r="D3417" s="66" t="str">
        <f t="shared" si="106"/>
        <v>41600_10100.Form_ApprRecon_NA</v>
      </c>
      <c r="E3417" s="64">
        <v>0</v>
      </c>
      <c r="F3417" s="66" t="str">
        <f t="shared" si="107"/>
        <v>form late</v>
      </c>
    </row>
    <row r="3418" spans="1:6" x14ac:dyDescent="0.3">
      <c r="A3418" s="66"/>
      <c r="B3418" s="65" t="s">
        <v>123</v>
      </c>
      <c r="C3418" s="63" t="s">
        <v>17</v>
      </c>
      <c r="D3418" s="66" t="str">
        <f t="shared" si="106"/>
        <v>41600_10100.NA_ADA</v>
      </c>
      <c r="E3418" s="64">
        <v>0</v>
      </c>
      <c r="F3418" s="66" t="str">
        <f t="shared" si="107"/>
        <v>form late</v>
      </c>
    </row>
    <row r="3419" spans="1:6" x14ac:dyDescent="0.3">
      <c r="A3419" s="66"/>
      <c r="B3419" s="65" t="s">
        <v>123</v>
      </c>
      <c r="C3419" s="65" t="s">
        <v>40</v>
      </c>
      <c r="D3419" s="66" t="str">
        <f t="shared" si="106"/>
        <v>41600_10100.Form_GI_Sec</v>
      </c>
      <c r="E3419" s="64">
        <v>0</v>
      </c>
      <c r="F3419" s="66" t="str">
        <f t="shared" si="107"/>
        <v>form late</v>
      </c>
    </row>
    <row r="3420" spans="1:6" x14ac:dyDescent="0.3">
      <c r="A3420" s="66"/>
      <c r="B3420" s="65" t="s">
        <v>123</v>
      </c>
      <c r="C3420" s="65" t="s">
        <v>794</v>
      </c>
      <c r="D3420" s="66" t="str">
        <f t="shared" si="106"/>
        <v>41600_10100.NA_GI_SEC</v>
      </c>
      <c r="E3420" s="64">
        <v>0</v>
      </c>
      <c r="F3420" s="66" t="str">
        <f t="shared" si="107"/>
        <v>form late</v>
      </c>
    </row>
    <row r="3421" spans="1:6" x14ac:dyDescent="0.3">
      <c r="A3421" s="66"/>
      <c r="B3421" s="65" t="s">
        <v>123</v>
      </c>
      <c r="C3421" s="63" t="s">
        <v>42</v>
      </c>
      <c r="D3421" s="66" t="str">
        <f t="shared" si="106"/>
        <v>41600_10100.Form_InterOrg</v>
      </c>
      <c r="E3421" s="64">
        <v>0</v>
      </c>
      <c r="F3421" s="66" t="str">
        <f t="shared" si="107"/>
        <v>form late</v>
      </c>
    </row>
    <row r="3422" spans="1:6" x14ac:dyDescent="0.3">
      <c r="A3422" s="66"/>
      <c r="B3422" s="65" t="s">
        <v>123</v>
      </c>
      <c r="C3422" s="63" t="s">
        <v>43</v>
      </c>
      <c r="D3422" s="66" t="str">
        <f t="shared" si="106"/>
        <v>41600_10100.NA_InterOrg</v>
      </c>
      <c r="E3422" s="64">
        <v>0</v>
      </c>
      <c r="F3422" s="66" t="str">
        <f t="shared" si="107"/>
        <v>form late</v>
      </c>
    </row>
    <row r="3423" spans="1:6" x14ac:dyDescent="0.3">
      <c r="A3423" s="66"/>
      <c r="B3423" s="65" t="s">
        <v>123</v>
      </c>
      <c r="C3423" s="63" t="s">
        <v>37</v>
      </c>
      <c r="D3423" s="66" t="str">
        <f t="shared" si="106"/>
        <v>41600_10100.Form_AppFB</v>
      </c>
      <c r="E3423" s="64">
        <v>0</v>
      </c>
      <c r="F3423" s="66" t="str">
        <f t="shared" si="107"/>
        <v>form late</v>
      </c>
    </row>
    <row r="3424" spans="1:6" x14ac:dyDescent="0.3">
      <c r="A3424" s="66"/>
      <c r="B3424" s="65" t="s">
        <v>123</v>
      </c>
      <c r="C3424" s="63" t="s">
        <v>50</v>
      </c>
      <c r="D3424" s="66" t="str">
        <f t="shared" si="106"/>
        <v>41600_10100.Form_LTL</v>
      </c>
      <c r="E3424" s="64">
        <v>0</v>
      </c>
      <c r="F3424" s="66" t="str">
        <f t="shared" si="107"/>
        <v>form late</v>
      </c>
    </row>
    <row r="3425" spans="1:6" x14ac:dyDescent="0.3">
      <c r="A3425" s="66"/>
      <c r="B3425" s="65" t="s">
        <v>123</v>
      </c>
      <c r="C3425" s="63" t="s">
        <v>51</v>
      </c>
      <c r="D3425" s="66" t="str">
        <f t="shared" si="106"/>
        <v>41600_10100.NA_LTL</v>
      </c>
      <c r="E3425" s="64">
        <v>0</v>
      </c>
      <c r="F3425" s="66" t="str">
        <f t="shared" si="107"/>
        <v>form late</v>
      </c>
    </row>
    <row r="3426" spans="1:6" x14ac:dyDescent="0.3">
      <c r="A3426" s="66"/>
      <c r="B3426" s="65" t="s">
        <v>123</v>
      </c>
      <c r="C3426" s="63" t="s">
        <v>26</v>
      </c>
      <c r="D3426" s="66" t="str">
        <f t="shared" si="106"/>
        <v>41600_10100.Form_ClassRev</v>
      </c>
      <c r="E3426" s="64">
        <v>0</v>
      </c>
      <c r="F3426" s="66" t="str">
        <f t="shared" si="107"/>
        <v>form late</v>
      </c>
    </row>
    <row r="3427" spans="1:6" x14ac:dyDescent="0.3">
      <c r="A3427" s="66"/>
      <c r="B3427" s="65" t="s">
        <v>123</v>
      </c>
      <c r="C3427" s="63" t="s">
        <v>28</v>
      </c>
      <c r="D3427" s="66" t="str">
        <f t="shared" si="106"/>
        <v>41600_10100.NA_ClassRev</v>
      </c>
      <c r="E3427" s="64">
        <v>0</v>
      </c>
      <c r="F3427" s="66" t="str">
        <f t="shared" si="107"/>
        <v>form late</v>
      </c>
    </row>
    <row r="3428" spans="1:6" x14ac:dyDescent="0.3">
      <c r="A3428" s="66"/>
      <c r="B3428" s="65" t="s">
        <v>123</v>
      </c>
      <c r="C3428" s="65" t="s">
        <v>23</v>
      </c>
      <c r="D3428" s="66" t="str">
        <f t="shared" si="106"/>
        <v>41600_10100.Form_Cash_A</v>
      </c>
      <c r="E3428" s="64">
        <v>0</v>
      </c>
      <c r="F3428" s="66" t="str">
        <f t="shared" si="107"/>
        <v>form late</v>
      </c>
    </row>
    <row r="3429" spans="1:6" x14ac:dyDescent="0.3">
      <c r="A3429" s="66"/>
      <c r="B3429" s="65" t="s">
        <v>123</v>
      </c>
      <c r="C3429" s="65" t="s">
        <v>25</v>
      </c>
      <c r="D3429" s="66" t="str">
        <f t="shared" si="106"/>
        <v>41600_10100.NA_Cash_A</v>
      </c>
      <c r="E3429" s="64">
        <v>0</v>
      </c>
      <c r="F3429" s="66" t="str">
        <f t="shared" si="107"/>
        <v>form late</v>
      </c>
    </row>
    <row r="3430" spans="1:6" x14ac:dyDescent="0.3">
      <c r="A3430" s="66"/>
      <c r="B3430" s="65" t="s">
        <v>123</v>
      </c>
      <c r="C3430" s="65" t="s">
        <v>32</v>
      </c>
      <c r="D3430" s="66" t="str">
        <f t="shared" si="106"/>
        <v>41600_10100.Form_CashReconCPA</v>
      </c>
      <c r="E3430" s="64">
        <v>0</v>
      </c>
      <c r="F3430" s="66" t="str">
        <f t="shared" si="107"/>
        <v>form late</v>
      </c>
    </row>
    <row r="3431" spans="1:6" x14ac:dyDescent="0.3">
      <c r="A3431" s="66"/>
      <c r="B3431" s="65" t="s">
        <v>123</v>
      </c>
      <c r="C3431" s="65" t="s">
        <v>34</v>
      </c>
      <c r="D3431" s="66" t="str">
        <f t="shared" si="106"/>
        <v>41600_10100.NA_CashReconCPA</v>
      </c>
      <c r="E3431" s="64">
        <v>0</v>
      </c>
      <c r="F3431" s="66" t="str">
        <f t="shared" si="107"/>
        <v>form late</v>
      </c>
    </row>
    <row r="3432" spans="1:6" x14ac:dyDescent="0.3">
      <c r="A3432" s="66"/>
      <c r="B3432" s="65" t="s">
        <v>123</v>
      </c>
      <c r="C3432" s="65" t="s">
        <v>44</v>
      </c>
      <c r="D3432" s="66" t="str">
        <f t="shared" si="106"/>
        <v>41600_10100.Form_InvstAnalysis</v>
      </c>
      <c r="E3432" s="64">
        <v>0</v>
      </c>
      <c r="F3432" s="66" t="str">
        <f t="shared" si="107"/>
        <v>form late</v>
      </c>
    </row>
    <row r="3433" spans="1:6" x14ac:dyDescent="0.3">
      <c r="A3433" s="66"/>
      <c r="B3433" s="65" t="s">
        <v>123</v>
      </c>
      <c r="C3433" s="65" t="s">
        <v>46</v>
      </c>
      <c r="D3433" s="66" t="str">
        <f t="shared" si="106"/>
        <v>41600_10100.NA_InvstAnalysis</v>
      </c>
      <c r="E3433" s="64">
        <v>0</v>
      </c>
      <c r="F3433" s="66" t="str">
        <f t="shared" si="107"/>
        <v>form late</v>
      </c>
    </row>
    <row r="3434" spans="1:6" x14ac:dyDescent="0.3">
      <c r="A3434" s="66"/>
      <c r="B3434" s="65" t="s">
        <v>123</v>
      </c>
      <c r="C3434" s="65" t="s">
        <v>20</v>
      </c>
      <c r="D3434" s="66" t="str">
        <f t="shared" si="106"/>
        <v>41600_10100.Form_CapAssets</v>
      </c>
      <c r="E3434" s="64">
        <v>0</v>
      </c>
      <c r="F3434" s="66" t="str">
        <f t="shared" si="107"/>
        <v>form late</v>
      </c>
    </row>
    <row r="3435" spans="1:6" x14ac:dyDescent="0.3">
      <c r="A3435" s="66"/>
      <c r="B3435" s="65" t="s">
        <v>123</v>
      </c>
      <c r="C3435" s="65" t="s">
        <v>22</v>
      </c>
      <c r="D3435" s="66" t="str">
        <f t="shared" si="106"/>
        <v>41600_10100.NA_CapAssets</v>
      </c>
      <c r="E3435" s="64">
        <v>0</v>
      </c>
      <c r="F3435" s="66" t="str">
        <f t="shared" si="107"/>
        <v>form late</v>
      </c>
    </row>
    <row r="3436" spans="1:6" x14ac:dyDescent="0.3">
      <c r="A3436" s="66"/>
      <c r="B3436" s="65" t="s">
        <v>123</v>
      </c>
      <c r="C3436" s="63" t="s">
        <v>47</v>
      </c>
      <c r="D3436" s="66" t="str">
        <f t="shared" si="106"/>
        <v>41600_10100.Form_LAD</v>
      </c>
      <c r="E3436" s="64">
        <v>0</v>
      </c>
      <c r="F3436" s="66" t="str">
        <f t="shared" si="107"/>
        <v>form late</v>
      </c>
    </row>
    <row r="3437" spans="1:6" x14ac:dyDescent="0.3">
      <c r="A3437" s="66"/>
      <c r="B3437" s="65" t="s">
        <v>123</v>
      </c>
      <c r="C3437" s="63" t="s">
        <v>49</v>
      </c>
      <c r="D3437" s="66" t="str">
        <f t="shared" si="106"/>
        <v>41600_10100.NA_LAD</v>
      </c>
      <c r="E3437" s="64">
        <v>0</v>
      </c>
      <c r="F3437" s="66" t="str">
        <f t="shared" si="107"/>
        <v>form late</v>
      </c>
    </row>
    <row r="3438" spans="1:6" x14ac:dyDescent="0.3">
      <c r="A3438" s="66"/>
      <c r="B3438" s="65" t="s">
        <v>123</v>
      </c>
      <c r="C3438" s="63" t="s">
        <v>64</v>
      </c>
      <c r="D3438" s="66" t="str">
        <f t="shared" si="106"/>
        <v>41600_10100.Form_RBE</v>
      </c>
      <c r="E3438" s="64">
        <v>0</v>
      </c>
      <c r="F3438" s="66" t="str">
        <f t="shared" si="107"/>
        <v>form late</v>
      </c>
    </row>
    <row r="3439" spans="1:6" x14ac:dyDescent="0.3">
      <c r="A3439" s="66"/>
      <c r="B3439" s="65" t="s">
        <v>123</v>
      </c>
      <c r="C3439" s="63" t="s">
        <v>66</v>
      </c>
      <c r="D3439" s="66" t="str">
        <f t="shared" si="106"/>
        <v>41600_10100.NA_RBESum</v>
      </c>
      <c r="E3439" s="64">
        <v>0</v>
      </c>
      <c r="F3439" s="66" t="str">
        <f t="shared" si="107"/>
        <v>form late</v>
      </c>
    </row>
    <row r="3440" spans="1:6" x14ac:dyDescent="0.3">
      <c r="A3440" s="66"/>
      <c r="B3440" s="65" t="s">
        <v>123</v>
      </c>
      <c r="C3440" s="63" t="s">
        <v>795</v>
      </c>
      <c r="D3440" s="66" t="str">
        <f t="shared" si="106"/>
        <v>41600_10100.Form_TBshell</v>
      </c>
      <c r="E3440" s="64">
        <v>0</v>
      </c>
      <c r="F3440" s="66" t="str">
        <f t="shared" si="107"/>
        <v>form late</v>
      </c>
    </row>
    <row r="3441" spans="1:6" x14ac:dyDescent="0.3">
      <c r="A3441" s="66"/>
      <c r="B3441" s="65" t="s">
        <v>123</v>
      </c>
      <c r="C3441" s="63" t="s">
        <v>796</v>
      </c>
      <c r="D3441" s="66" t="str">
        <f t="shared" si="106"/>
        <v>41600_10100.NA_TBshell</v>
      </c>
      <c r="E3441" s="64">
        <v>0</v>
      </c>
      <c r="F3441" s="66" t="str">
        <f t="shared" si="107"/>
        <v>form late</v>
      </c>
    </row>
    <row r="3442" spans="1:6" x14ac:dyDescent="0.3">
      <c r="A3442" s="66"/>
      <c r="B3442" s="65" t="s">
        <v>123</v>
      </c>
      <c r="C3442" s="63" t="s">
        <v>74</v>
      </c>
      <c r="D3442" s="66" t="str">
        <f t="shared" si="106"/>
        <v>41600_10100.Form_Quest</v>
      </c>
      <c r="E3442" s="64">
        <v>0</v>
      </c>
      <c r="F3442" s="66" t="str">
        <f t="shared" si="107"/>
        <v>form late</v>
      </c>
    </row>
    <row r="3443" spans="1:6" x14ac:dyDescent="0.3">
      <c r="A3443" s="66"/>
      <c r="B3443" s="65" t="s">
        <v>123</v>
      </c>
      <c r="C3443" s="63" t="s">
        <v>72</v>
      </c>
      <c r="D3443" s="66" t="str">
        <f t="shared" si="106"/>
        <v>41600_10100.Form_UnrecRecPay</v>
      </c>
      <c r="E3443" s="64">
        <v>0</v>
      </c>
      <c r="F3443" s="66" t="str">
        <f t="shared" si="107"/>
        <v>form late</v>
      </c>
    </row>
    <row r="3444" spans="1:6" x14ac:dyDescent="0.3">
      <c r="A3444" s="66"/>
      <c r="B3444" s="65" t="s">
        <v>123</v>
      </c>
      <c r="C3444" s="63" t="s">
        <v>73</v>
      </c>
      <c r="D3444" s="66" t="str">
        <f t="shared" si="106"/>
        <v>41600_10100.NA_UnrecRecPay</v>
      </c>
      <c r="E3444" s="64">
        <v>0</v>
      </c>
      <c r="F3444" s="66" t="str">
        <f t="shared" si="107"/>
        <v>form late</v>
      </c>
    </row>
    <row r="3445" spans="1:6" x14ac:dyDescent="0.3">
      <c r="A3445" s="66"/>
      <c r="B3445" s="65" t="s">
        <v>123</v>
      </c>
      <c r="C3445" s="63" t="s">
        <v>67</v>
      </c>
      <c r="D3445" s="66" t="str">
        <f t="shared" si="106"/>
        <v>41600_10100.Form_SEFA</v>
      </c>
      <c r="E3445" s="64">
        <v>0</v>
      </c>
      <c r="F3445" s="66" t="str">
        <f t="shared" si="107"/>
        <v>form late</v>
      </c>
    </row>
    <row r="3446" spans="1:6" x14ac:dyDescent="0.3">
      <c r="A3446" s="66"/>
      <c r="B3446" s="65" t="s">
        <v>494</v>
      </c>
      <c r="C3446" s="63" t="s">
        <v>52</v>
      </c>
      <c r="D3446" s="66" t="str">
        <f t="shared" si="106"/>
        <v>41800_10000.Form_Certification</v>
      </c>
      <c r="E3446" s="64">
        <v>0</v>
      </c>
      <c r="F3446" s="66" t="str">
        <f t="shared" si="107"/>
        <v>form late</v>
      </c>
    </row>
    <row r="3447" spans="1:6" x14ac:dyDescent="0.3">
      <c r="A3447" s="66"/>
      <c r="B3447" s="65" t="s">
        <v>494</v>
      </c>
      <c r="C3447" s="63" t="s">
        <v>16</v>
      </c>
      <c r="D3447" s="66" t="str">
        <f t="shared" si="106"/>
        <v>41800_10000.Form_ADA</v>
      </c>
      <c r="E3447" s="64">
        <v>0</v>
      </c>
      <c r="F3447" s="66" t="str">
        <f t="shared" si="107"/>
        <v>form late</v>
      </c>
    </row>
    <row r="3448" spans="1:6" x14ac:dyDescent="0.3">
      <c r="A3448" s="66"/>
      <c r="B3448" s="65" t="s">
        <v>494</v>
      </c>
      <c r="C3448" s="63" t="s">
        <v>53</v>
      </c>
      <c r="D3448" s="66" t="str">
        <f t="shared" si="106"/>
        <v>41800_10000.Form_NotAppl</v>
      </c>
      <c r="E3448" s="64">
        <v>0</v>
      </c>
      <c r="F3448" s="66" t="str">
        <f t="shared" si="107"/>
        <v>form late</v>
      </c>
    </row>
    <row r="3449" spans="1:6" x14ac:dyDescent="0.3">
      <c r="A3449" s="66"/>
      <c r="B3449" s="65" t="s">
        <v>494</v>
      </c>
      <c r="C3449" s="63" t="s">
        <v>55</v>
      </c>
      <c r="D3449" s="66" t="str">
        <f t="shared" si="106"/>
        <v>41800_10000.NA_NotAppl</v>
      </c>
      <c r="E3449" s="64">
        <v>0</v>
      </c>
      <c r="F3449" s="66" t="str">
        <f t="shared" si="107"/>
        <v>form late</v>
      </c>
    </row>
    <row r="3450" spans="1:6" x14ac:dyDescent="0.3">
      <c r="A3450" s="66"/>
      <c r="B3450" s="65" t="s">
        <v>494</v>
      </c>
      <c r="C3450" s="63" t="s">
        <v>19</v>
      </c>
      <c r="D3450" s="66" t="str">
        <f t="shared" si="106"/>
        <v>41800_10000.Form_ApprRecon_NA</v>
      </c>
      <c r="E3450" s="64">
        <v>0</v>
      </c>
      <c r="F3450" s="66" t="str">
        <f t="shared" si="107"/>
        <v>form late</v>
      </c>
    </row>
    <row r="3451" spans="1:6" x14ac:dyDescent="0.3">
      <c r="A3451" s="66"/>
      <c r="B3451" s="65" t="s">
        <v>494</v>
      </c>
      <c r="C3451" s="63" t="s">
        <v>17</v>
      </c>
      <c r="D3451" s="66" t="str">
        <f t="shared" si="106"/>
        <v>41800_10000.NA_ADA</v>
      </c>
      <c r="E3451" s="64">
        <v>0</v>
      </c>
      <c r="F3451" s="66" t="str">
        <f t="shared" si="107"/>
        <v>form late</v>
      </c>
    </row>
    <row r="3452" spans="1:6" x14ac:dyDescent="0.3">
      <c r="A3452" s="66"/>
      <c r="B3452" s="65" t="s">
        <v>494</v>
      </c>
      <c r="C3452" s="65" t="s">
        <v>40</v>
      </c>
      <c r="D3452" s="66" t="str">
        <f t="shared" si="106"/>
        <v>41800_10000.Form_GI_Sec</v>
      </c>
      <c r="E3452" s="64">
        <v>0</v>
      </c>
      <c r="F3452" s="66" t="str">
        <f t="shared" si="107"/>
        <v>form late</v>
      </c>
    </row>
    <row r="3453" spans="1:6" x14ac:dyDescent="0.3">
      <c r="A3453" s="66"/>
      <c r="B3453" s="65" t="s">
        <v>494</v>
      </c>
      <c r="C3453" s="65" t="s">
        <v>794</v>
      </c>
      <c r="D3453" s="66" t="str">
        <f t="shared" si="106"/>
        <v>41800_10000.NA_GI_SEC</v>
      </c>
      <c r="E3453" s="64">
        <v>0</v>
      </c>
      <c r="F3453" s="66" t="str">
        <f t="shared" si="107"/>
        <v>form late</v>
      </c>
    </row>
    <row r="3454" spans="1:6" x14ac:dyDescent="0.3">
      <c r="A3454" s="66"/>
      <c r="B3454" s="65" t="s">
        <v>494</v>
      </c>
      <c r="C3454" s="63" t="s">
        <v>42</v>
      </c>
      <c r="D3454" s="66" t="str">
        <f t="shared" si="106"/>
        <v>41800_10000.Form_InterOrg</v>
      </c>
      <c r="E3454" s="64">
        <v>0</v>
      </c>
      <c r="F3454" s="66" t="str">
        <f t="shared" si="107"/>
        <v>form late</v>
      </c>
    </row>
    <row r="3455" spans="1:6" x14ac:dyDescent="0.3">
      <c r="A3455" s="66"/>
      <c r="B3455" s="65" t="s">
        <v>494</v>
      </c>
      <c r="C3455" s="63" t="s">
        <v>43</v>
      </c>
      <c r="D3455" s="66" t="str">
        <f t="shared" si="106"/>
        <v>41800_10000.NA_InterOrg</v>
      </c>
      <c r="E3455" s="64">
        <v>0</v>
      </c>
      <c r="F3455" s="66" t="str">
        <f t="shared" si="107"/>
        <v>form late</v>
      </c>
    </row>
    <row r="3456" spans="1:6" x14ac:dyDescent="0.3">
      <c r="A3456" s="66"/>
      <c r="B3456" s="65" t="s">
        <v>494</v>
      </c>
      <c r="C3456" s="63" t="s">
        <v>37</v>
      </c>
      <c r="D3456" s="66" t="str">
        <f t="shared" si="106"/>
        <v>41800_10000.Form_AppFB</v>
      </c>
      <c r="E3456" s="64">
        <v>0</v>
      </c>
      <c r="F3456" s="66" t="str">
        <f t="shared" si="107"/>
        <v>form late</v>
      </c>
    </row>
    <row r="3457" spans="1:6" x14ac:dyDescent="0.3">
      <c r="A3457" s="66"/>
      <c r="B3457" s="65" t="s">
        <v>494</v>
      </c>
      <c r="C3457" s="63" t="s">
        <v>50</v>
      </c>
      <c r="D3457" s="66" t="str">
        <f t="shared" si="106"/>
        <v>41800_10000.Form_LTL</v>
      </c>
      <c r="E3457" s="64">
        <v>0</v>
      </c>
      <c r="F3457" s="66" t="str">
        <f t="shared" si="107"/>
        <v>form late</v>
      </c>
    </row>
    <row r="3458" spans="1:6" x14ac:dyDescent="0.3">
      <c r="A3458" s="66"/>
      <c r="B3458" s="65" t="s">
        <v>494</v>
      </c>
      <c r="C3458" s="63" t="s">
        <v>51</v>
      </c>
      <c r="D3458" s="66" t="str">
        <f t="shared" si="106"/>
        <v>41800_10000.NA_LTL</v>
      </c>
      <c r="E3458" s="64">
        <v>0</v>
      </c>
      <c r="F3458" s="66" t="str">
        <f t="shared" si="107"/>
        <v>form late</v>
      </c>
    </row>
    <row r="3459" spans="1:6" x14ac:dyDescent="0.3">
      <c r="A3459" s="66"/>
      <c r="B3459" s="65" t="s">
        <v>494</v>
      </c>
      <c r="C3459" s="63" t="s">
        <v>26</v>
      </c>
      <c r="D3459" s="66" t="str">
        <f t="shared" si="106"/>
        <v>41800_10000.Form_ClassRev</v>
      </c>
      <c r="E3459" s="64">
        <v>0</v>
      </c>
      <c r="F3459" s="66" t="str">
        <f t="shared" si="107"/>
        <v>form late</v>
      </c>
    </row>
    <row r="3460" spans="1:6" x14ac:dyDescent="0.3">
      <c r="A3460" s="66"/>
      <c r="B3460" s="65" t="s">
        <v>494</v>
      </c>
      <c r="C3460" s="63" t="s">
        <v>28</v>
      </c>
      <c r="D3460" s="66" t="str">
        <f t="shared" si="106"/>
        <v>41800_10000.NA_ClassRev</v>
      </c>
      <c r="E3460" s="64">
        <v>0</v>
      </c>
      <c r="F3460" s="66" t="str">
        <f t="shared" si="107"/>
        <v>form late</v>
      </c>
    </row>
    <row r="3461" spans="1:6" x14ac:dyDescent="0.3">
      <c r="A3461" s="66"/>
      <c r="B3461" s="65" t="s">
        <v>494</v>
      </c>
      <c r="C3461" s="65" t="s">
        <v>23</v>
      </c>
      <c r="D3461" s="66" t="str">
        <f t="shared" si="106"/>
        <v>41800_10000.Form_Cash_A</v>
      </c>
      <c r="E3461" s="64">
        <v>0</v>
      </c>
      <c r="F3461" s="66" t="str">
        <f t="shared" si="107"/>
        <v>form late</v>
      </c>
    </row>
    <row r="3462" spans="1:6" x14ac:dyDescent="0.3">
      <c r="A3462" s="66"/>
      <c r="B3462" s="65" t="s">
        <v>494</v>
      </c>
      <c r="C3462" s="65" t="s">
        <v>25</v>
      </c>
      <c r="D3462" s="66" t="str">
        <f t="shared" si="106"/>
        <v>41800_10000.NA_Cash_A</v>
      </c>
      <c r="E3462" s="64">
        <v>0</v>
      </c>
      <c r="F3462" s="66" t="str">
        <f t="shared" si="107"/>
        <v>form late</v>
      </c>
    </row>
    <row r="3463" spans="1:6" x14ac:dyDescent="0.3">
      <c r="A3463" s="66"/>
      <c r="B3463" s="65" t="s">
        <v>494</v>
      </c>
      <c r="C3463" s="65" t="s">
        <v>32</v>
      </c>
      <c r="D3463" s="66" t="str">
        <f t="shared" si="106"/>
        <v>41800_10000.Form_CashReconCPA</v>
      </c>
      <c r="E3463" s="64">
        <v>0</v>
      </c>
      <c r="F3463" s="66" t="str">
        <f t="shared" si="107"/>
        <v>form late</v>
      </c>
    </row>
    <row r="3464" spans="1:6" x14ac:dyDescent="0.3">
      <c r="A3464" s="66"/>
      <c r="B3464" s="65" t="s">
        <v>494</v>
      </c>
      <c r="C3464" s="65" t="s">
        <v>34</v>
      </c>
      <c r="D3464" s="66" t="str">
        <f t="shared" si="106"/>
        <v>41800_10000.NA_CashReconCPA</v>
      </c>
      <c r="E3464" s="64">
        <v>0</v>
      </c>
      <c r="F3464" s="66" t="str">
        <f t="shared" si="107"/>
        <v>form late</v>
      </c>
    </row>
    <row r="3465" spans="1:6" x14ac:dyDescent="0.3">
      <c r="A3465" s="66"/>
      <c r="B3465" s="65" t="s">
        <v>494</v>
      </c>
      <c r="C3465" s="65" t="s">
        <v>44</v>
      </c>
      <c r="D3465" s="66" t="str">
        <f t="shared" si="106"/>
        <v>41800_10000.Form_InvstAnalysis</v>
      </c>
      <c r="E3465" s="64">
        <v>0</v>
      </c>
      <c r="F3465" s="66" t="str">
        <f t="shared" si="107"/>
        <v>form late</v>
      </c>
    </row>
    <row r="3466" spans="1:6" x14ac:dyDescent="0.3">
      <c r="A3466" s="66"/>
      <c r="B3466" s="65" t="s">
        <v>494</v>
      </c>
      <c r="C3466" s="65" t="s">
        <v>46</v>
      </c>
      <c r="D3466" s="66" t="str">
        <f t="shared" si="106"/>
        <v>41800_10000.NA_InvstAnalysis</v>
      </c>
      <c r="E3466" s="64">
        <v>0</v>
      </c>
      <c r="F3466" s="66" t="str">
        <f t="shared" si="107"/>
        <v>form late</v>
      </c>
    </row>
    <row r="3467" spans="1:6" x14ac:dyDescent="0.3">
      <c r="A3467" s="66"/>
      <c r="B3467" s="65" t="s">
        <v>494</v>
      </c>
      <c r="C3467" s="65" t="s">
        <v>20</v>
      </c>
      <c r="D3467" s="66" t="str">
        <f t="shared" si="106"/>
        <v>41800_10000.Form_CapAssets</v>
      </c>
      <c r="E3467" s="64">
        <v>0</v>
      </c>
      <c r="F3467" s="66" t="str">
        <f t="shared" si="107"/>
        <v>form late</v>
      </c>
    </row>
    <row r="3468" spans="1:6" x14ac:dyDescent="0.3">
      <c r="A3468" s="66"/>
      <c r="B3468" s="65" t="s">
        <v>494</v>
      </c>
      <c r="C3468" s="65" t="s">
        <v>22</v>
      </c>
      <c r="D3468" s="66" t="str">
        <f t="shared" si="106"/>
        <v>41800_10000.NA_CapAssets</v>
      </c>
      <c r="E3468" s="64">
        <v>0</v>
      </c>
      <c r="F3468" s="66" t="str">
        <f t="shared" si="107"/>
        <v>form late</v>
      </c>
    </row>
    <row r="3469" spans="1:6" x14ac:dyDescent="0.3">
      <c r="A3469" s="66"/>
      <c r="B3469" s="65" t="s">
        <v>494</v>
      </c>
      <c r="C3469" s="63" t="s">
        <v>47</v>
      </c>
      <c r="D3469" s="66" t="str">
        <f t="shared" si="106"/>
        <v>41800_10000.Form_LAD</v>
      </c>
      <c r="E3469" s="64">
        <v>0</v>
      </c>
      <c r="F3469" s="66" t="str">
        <f t="shared" si="107"/>
        <v>form late</v>
      </c>
    </row>
    <row r="3470" spans="1:6" x14ac:dyDescent="0.3">
      <c r="A3470" s="66"/>
      <c r="B3470" s="65" t="s">
        <v>494</v>
      </c>
      <c r="C3470" s="63" t="s">
        <v>49</v>
      </c>
      <c r="D3470" s="66" t="str">
        <f t="shared" ref="D3470:D3533" si="108">_xlfn.CONCAT(B3470,".",C3470)</f>
        <v>41800_10000.NA_LAD</v>
      </c>
      <c r="E3470" s="64">
        <v>0</v>
      </c>
      <c r="F3470" s="66" t="str">
        <f t="shared" ref="F3470:F3533" si="109">IF(E3470=0,"form late",E3470)</f>
        <v>form late</v>
      </c>
    </row>
    <row r="3471" spans="1:6" x14ac:dyDescent="0.3">
      <c r="A3471" s="66"/>
      <c r="B3471" s="65" t="s">
        <v>494</v>
      </c>
      <c r="C3471" s="63" t="s">
        <v>64</v>
      </c>
      <c r="D3471" s="66" t="str">
        <f t="shared" si="108"/>
        <v>41800_10000.Form_RBE</v>
      </c>
      <c r="E3471" s="64">
        <v>0</v>
      </c>
      <c r="F3471" s="66" t="str">
        <f t="shared" si="109"/>
        <v>form late</v>
      </c>
    </row>
    <row r="3472" spans="1:6" x14ac:dyDescent="0.3">
      <c r="A3472" s="66"/>
      <c r="B3472" s="65" t="s">
        <v>494</v>
      </c>
      <c r="C3472" s="63" t="s">
        <v>66</v>
      </c>
      <c r="D3472" s="66" t="str">
        <f t="shared" si="108"/>
        <v>41800_10000.NA_RBESum</v>
      </c>
      <c r="E3472" s="64">
        <v>0</v>
      </c>
      <c r="F3472" s="66" t="str">
        <f t="shared" si="109"/>
        <v>form late</v>
      </c>
    </row>
    <row r="3473" spans="1:6" x14ac:dyDescent="0.3">
      <c r="A3473" s="66"/>
      <c r="B3473" s="65" t="s">
        <v>494</v>
      </c>
      <c r="C3473" s="63" t="s">
        <v>795</v>
      </c>
      <c r="D3473" s="66" t="str">
        <f t="shared" si="108"/>
        <v>41800_10000.Form_TBshell</v>
      </c>
      <c r="E3473" s="64">
        <v>0</v>
      </c>
      <c r="F3473" s="66" t="str">
        <f t="shared" si="109"/>
        <v>form late</v>
      </c>
    </row>
    <row r="3474" spans="1:6" x14ac:dyDescent="0.3">
      <c r="A3474" s="66"/>
      <c r="B3474" s="65" t="s">
        <v>494</v>
      </c>
      <c r="C3474" s="63" t="s">
        <v>796</v>
      </c>
      <c r="D3474" s="66" t="str">
        <f t="shared" si="108"/>
        <v>41800_10000.NA_TBshell</v>
      </c>
      <c r="E3474" s="64">
        <v>0</v>
      </c>
      <c r="F3474" s="66" t="str">
        <f t="shared" si="109"/>
        <v>form late</v>
      </c>
    </row>
    <row r="3475" spans="1:6" x14ac:dyDescent="0.3">
      <c r="A3475" s="66"/>
      <c r="B3475" s="65" t="s">
        <v>494</v>
      </c>
      <c r="C3475" s="63" t="s">
        <v>74</v>
      </c>
      <c r="D3475" s="66" t="str">
        <f t="shared" si="108"/>
        <v>41800_10000.Form_Quest</v>
      </c>
      <c r="E3475" s="64">
        <v>0</v>
      </c>
      <c r="F3475" s="66" t="str">
        <f t="shared" si="109"/>
        <v>form late</v>
      </c>
    </row>
    <row r="3476" spans="1:6" x14ac:dyDescent="0.3">
      <c r="A3476" s="66"/>
      <c r="B3476" s="65" t="s">
        <v>494</v>
      </c>
      <c r="C3476" s="63" t="s">
        <v>72</v>
      </c>
      <c r="D3476" s="66" t="str">
        <f t="shared" si="108"/>
        <v>41800_10000.Form_UnrecRecPay</v>
      </c>
      <c r="E3476" s="64">
        <v>0</v>
      </c>
      <c r="F3476" s="66" t="str">
        <f t="shared" si="109"/>
        <v>form late</v>
      </c>
    </row>
    <row r="3477" spans="1:6" x14ac:dyDescent="0.3">
      <c r="A3477" s="66"/>
      <c r="B3477" s="65" t="s">
        <v>494</v>
      </c>
      <c r="C3477" s="63" t="s">
        <v>73</v>
      </c>
      <c r="D3477" s="66" t="str">
        <f t="shared" si="108"/>
        <v>41800_10000.NA_UnrecRecPay</v>
      </c>
      <c r="E3477" s="64">
        <v>0</v>
      </c>
      <c r="F3477" s="66" t="str">
        <f t="shared" si="109"/>
        <v>form late</v>
      </c>
    </row>
    <row r="3478" spans="1:6" x14ac:dyDescent="0.3">
      <c r="A3478" s="66"/>
      <c r="B3478" s="65" t="s">
        <v>494</v>
      </c>
      <c r="C3478" s="63" t="s">
        <v>67</v>
      </c>
      <c r="D3478" s="66" t="str">
        <f t="shared" si="108"/>
        <v>41800_10000.Form_SEFA</v>
      </c>
      <c r="E3478" s="64">
        <v>0</v>
      </c>
      <c r="F3478" s="66" t="str">
        <f t="shared" si="109"/>
        <v>form late</v>
      </c>
    </row>
    <row r="3479" spans="1:6" x14ac:dyDescent="0.3">
      <c r="A3479" s="66"/>
      <c r="B3479" s="65" t="s">
        <v>495</v>
      </c>
      <c r="C3479" s="63" t="s">
        <v>52</v>
      </c>
      <c r="D3479" s="66" t="str">
        <f t="shared" si="108"/>
        <v>41800_60170.Form_Certification</v>
      </c>
      <c r="E3479" s="64">
        <v>0</v>
      </c>
      <c r="F3479" s="66" t="str">
        <f t="shared" si="109"/>
        <v>form late</v>
      </c>
    </row>
    <row r="3480" spans="1:6" x14ac:dyDescent="0.3">
      <c r="A3480" s="66"/>
      <c r="B3480" s="65" t="s">
        <v>495</v>
      </c>
      <c r="C3480" s="63" t="s">
        <v>16</v>
      </c>
      <c r="D3480" s="66" t="str">
        <f t="shared" si="108"/>
        <v>41800_60170.Form_ADA</v>
      </c>
      <c r="E3480" s="64">
        <v>0</v>
      </c>
      <c r="F3480" s="66" t="str">
        <f t="shared" si="109"/>
        <v>form late</v>
      </c>
    </row>
    <row r="3481" spans="1:6" x14ac:dyDescent="0.3">
      <c r="A3481" s="66"/>
      <c r="B3481" s="65" t="s">
        <v>495</v>
      </c>
      <c r="C3481" s="63" t="s">
        <v>53</v>
      </c>
      <c r="D3481" s="66" t="str">
        <f t="shared" si="108"/>
        <v>41800_60170.Form_NotAppl</v>
      </c>
      <c r="E3481" s="64">
        <v>0</v>
      </c>
      <c r="F3481" s="66" t="str">
        <f t="shared" si="109"/>
        <v>form late</v>
      </c>
    </row>
    <row r="3482" spans="1:6" x14ac:dyDescent="0.3">
      <c r="A3482" s="66"/>
      <c r="B3482" s="65" t="s">
        <v>495</v>
      </c>
      <c r="C3482" s="63" t="s">
        <v>55</v>
      </c>
      <c r="D3482" s="66" t="str">
        <f t="shared" si="108"/>
        <v>41800_60170.NA_NotAppl</v>
      </c>
      <c r="E3482" s="64">
        <v>0</v>
      </c>
      <c r="F3482" s="66" t="str">
        <f t="shared" si="109"/>
        <v>form late</v>
      </c>
    </row>
    <row r="3483" spans="1:6" x14ac:dyDescent="0.3">
      <c r="A3483" s="66"/>
      <c r="B3483" s="65" t="s">
        <v>495</v>
      </c>
      <c r="C3483" s="63" t="s">
        <v>19</v>
      </c>
      <c r="D3483" s="66" t="str">
        <f t="shared" si="108"/>
        <v>41800_60170.Form_ApprRecon_NA</v>
      </c>
      <c r="E3483" s="64">
        <v>0</v>
      </c>
      <c r="F3483" s="66" t="str">
        <f t="shared" si="109"/>
        <v>form late</v>
      </c>
    </row>
    <row r="3484" spans="1:6" x14ac:dyDescent="0.3">
      <c r="A3484" s="66"/>
      <c r="B3484" s="65" t="s">
        <v>495</v>
      </c>
      <c r="C3484" s="63" t="s">
        <v>17</v>
      </c>
      <c r="D3484" s="66" t="str">
        <f t="shared" si="108"/>
        <v>41800_60170.NA_ADA</v>
      </c>
      <c r="E3484" s="64">
        <v>0</v>
      </c>
      <c r="F3484" s="66" t="str">
        <f t="shared" si="109"/>
        <v>form late</v>
      </c>
    </row>
    <row r="3485" spans="1:6" x14ac:dyDescent="0.3">
      <c r="A3485" s="66"/>
      <c r="B3485" s="65" t="s">
        <v>495</v>
      </c>
      <c r="C3485" s="65" t="s">
        <v>40</v>
      </c>
      <c r="D3485" s="66" t="str">
        <f t="shared" si="108"/>
        <v>41800_60170.Form_GI_Sec</v>
      </c>
      <c r="E3485" s="64">
        <v>0</v>
      </c>
      <c r="F3485" s="66" t="str">
        <f t="shared" si="109"/>
        <v>form late</v>
      </c>
    </row>
    <row r="3486" spans="1:6" x14ac:dyDescent="0.3">
      <c r="A3486" s="66"/>
      <c r="B3486" s="65" t="s">
        <v>495</v>
      </c>
      <c r="C3486" s="65" t="s">
        <v>794</v>
      </c>
      <c r="D3486" s="66" t="str">
        <f t="shared" si="108"/>
        <v>41800_60170.NA_GI_SEC</v>
      </c>
      <c r="E3486" s="64">
        <v>0</v>
      </c>
      <c r="F3486" s="66" t="str">
        <f t="shared" si="109"/>
        <v>form late</v>
      </c>
    </row>
    <row r="3487" spans="1:6" x14ac:dyDescent="0.3">
      <c r="A3487" s="66"/>
      <c r="B3487" s="65" t="s">
        <v>495</v>
      </c>
      <c r="C3487" s="63" t="s">
        <v>42</v>
      </c>
      <c r="D3487" s="66" t="str">
        <f t="shared" si="108"/>
        <v>41800_60170.Form_InterOrg</v>
      </c>
      <c r="E3487" s="64">
        <v>0</v>
      </c>
      <c r="F3487" s="66" t="str">
        <f t="shared" si="109"/>
        <v>form late</v>
      </c>
    </row>
    <row r="3488" spans="1:6" x14ac:dyDescent="0.3">
      <c r="A3488" s="66"/>
      <c r="B3488" s="65" t="s">
        <v>495</v>
      </c>
      <c r="C3488" s="63" t="s">
        <v>43</v>
      </c>
      <c r="D3488" s="66" t="str">
        <f t="shared" si="108"/>
        <v>41800_60170.NA_InterOrg</v>
      </c>
      <c r="E3488" s="64">
        <v>0</v>
      </c>
      <c r="F3488" s="66" t="str">
        <f t="shared" si="109"/>
        <v>form late</v>
      </c>
    </row>
    <row r="3489" spans="1:6" x14ac:dyDescent="0.3">
      <c r="A3489" s="66"/>
      <c r="B3489" s="65" t="s">
        <v>495</v>
      </c>
      <c r="C3489" s="63" t="s">
        <v>37</v>
      </c>
      <c r="D3489" s="66" t="str">
        <f t="shared" si="108"/>
        <v>41800_60170.Form_AppFB</v>
      </c>
      <c r="E3489" s="64">
        <v>0</v>
      </c>
      <c r="F3489" s="66" t="str">
        <f t="shared" si="109"/>
        <v>form late</v>
      </c>
    </row>
    <row r="3490" spans="1:6" x14ac:dyDescent="0.3">
      <c r="A3490" s="66"/>
      <c r="B3490" s="65" t="s">
        <v>495</v>
      </c>
      <c r="C3490" s="63" t="s">
        <v>50</v>
      </c>
      <c r="D3490" s="66" t="str">
        <f t="shared" si="108"/>
        <v>41800_60170.Form_LTL</v>
      </c>
      <c r="E3490" s="64">
        <v>0</v>
      </c>
      <c r="F3490" s="66" t="str">
        <f t="shared" si="109"/>
        <v>form late</v>
      </c>
    </row>
    <row r="3491" spans="1:6" x14ac:dyDescent="0.3">
      <c r="A3491" s="66"/>
      <c r="B3491" s="65" t="s">
        <v>495</v>
      </c>
      <c r="C3491" s="63" t="s">
        <v>51</v>
      </c>
      <c r="D3491" s="66" t="str">
        <f t="shared" si="108"/>
        <v>41800_60170.NA_LTL</v>
      </c>
      <c r="E3491" s="64">
        <v>0</v>
      </c>
      <c r="F3491" s="66" t="str">
        <f t="shared" si="109"/>
        <v>form late</v>
      </c>
    </row>
    <row r="3492" spans="1:6" x14ac:dyDescent="0.3">
      <c r="A3492" s="66"/>
      <c r="B3492" s="65" t="s">
        <v>495</v>
      </c>
      <c r="C3492" s="63" t="s">
        <v>26</v>
      </c>
      <c r="D3492" s="66" t="str">
        <f t="shared" si="108"/>
        <v>41800_60170.Form_ClassRev</v>
      </c>
      <c r="E3492" s="64">
        <v>0</v>
      </c>
      <c r="F3492" s="66" t="str">
        <f t="shared" si="109"/>
        <v>form late</v>
      </c>
    </row>
    <row r="3493" spans="1:6" x14ac:dyDescent="0.3">
      <c r="A3493" s="66"/>
      <c r="B3493" s="65" t="s">
        <v>495</v>
      </c>
      <c r="C3493" s="63" t="s">
        <v>28</v>
      </c>
      <c r="D3493" s="66" t="str">
        <f t="shared" si="108"/>
        <v>41800_60170.NA_ClassRev</v>
      </c>
      <c r="E3493" s="64">
        <v>0</v>
      </c>
      <c r="F3493" s="66" t="str">
        <f t="shared" si="109"/>
        <v>form late</v>
      </c>
    </row>
    <row r="3494" spans="1:6" x14ac:dyDescent="0.3">
      <c r="A3494" s="66"/>
      <c r="B3494" s="65" t="s">
        <v>495</v>
      </c>
      <c r="C3494" s="65" t="s">
        <v>23</v>
      </c>
      <c r="D3494" s="66" t="str">
        <f t="shared" si="108"/>
        <v>41800_60170.Form_Cash_A</v>
      </c>
      <c r="E3494" s="64">
        <v>0</v>
      </c>
      <c r="F3494" s="66" t="str">
        <f t="shared" si="109"/>
        <v>form late</v>
      </c>
    </row>
    <row r="3495" spans="1:6" x14ac:dyDescent="0.3">
      <c r="A3495" s="66"/>
      <c r="B3495" s="65" t="s">
        <v>495</v>
      </c>
      <c r="C3495" s="65" t="s">
        <v>25</v>
      </c>
      <c r="D3495" s="66" t="str">
        <f t="shared" si="108"/>
        <v>41800_60170.NA_Cash_A</v>
      </c>
      <c r="E3495" s="64">
        <v>0</v>
      </c>
      <c r="F3495" s="66" t="str">
        <f t="shared" si="109"/>
        <v>form late</v>
      </c>
    </row>
    <row r="3496" spans="1:6" x14ac:dyDescent="0.3">
      <c r="A3496" s="66"/>
      <c r="B3496" s="65" t="s">
        <v>495</v>
      </c>
      <c r="C3496" s="65" t="s">
        <v>32</v>
      </c>
      <c r="D3496" s="66" t="str">
        <f t="shared" si="108"/>
        <v>41800_60170.Form_CashReconCPA</v>
      </c>
      <c r="E3496" s="64">
        <v>0</v>
      </c>
      <c r="F3496" s="66" t="str">
        <f t="shared" si="109"/>
        <v>form late</v>
      </c>
    </row>
    <row r="3497" spans="1:6" x14ac:dyDescent="0.3">
      <c r="A3497" s="66"/>
      <c r="B3497" s="65" t="s">
        <v>495</v>
      </c>
      <c r="C3497" s="65" t="s">
        <v>34</v>
      </c>
      <c r="D3497" s="66" t="str">
        <f t="shared" si="108"/>
        <v>41800_60170.NA_CashReconCPA</v>
      </c>
      <c r="E3497" s="64">
        <v>0</v>
      </c>
      <c r="F3497" s="66" t="str">
        <f t="shared" si="109"/>
        <v>form late</v>
      </c>
    </row>
    <row r="3498" spans="1:6" x14ac:dyDescent="0.3">
      <c r="A3498" s="66"/>
      <c r="B3498" s="65" t="s">
        <v>495</v>
      </c>
      <c r="C3498" s="65" t="s">
        <v>44</v>
      </c>
      <c r="D3498" s="66" t="str">
        <f t="shared" si="108"/>
        <v>41800_60170.Form_InvstAnalysis</v>
      </c>
      <c r="E3498" s="64">
        <v>0</v>
      </c>
      <c r="F3498" s="66" t="str">
        <f t="shared" si="109"/>
        <v>form late</v>
      </c>
    </row>
    <row r="3499" spans="1:6" x14ac:dyDescent="0.3">
      <c r="A3499" s="66"/>
      <c r="B3499" s="65" t="s">
        <v>495</v>
      </c>
      <c r="C3499" s="65" t="s">
        <v>46</v>
      </c>
      <c r="D3499" s="66" t="str">
        <f t="shared" si="108"/>
        <v>41800_60170.NA_InvstAnalysis</v>
      </c>
      <c r="E3499" s="64">
        <v>0</v>
      </c>
      <c r="F3499" s="66" t="str">
        <f t="shared" si="109"/>
        <v>form late</v>
      </c>
    </row>
    <row r="3500" spans="1:6" x14ac:dyDescent="0.3">
      <c r="A3500" s="66"/>
      <c r="B3500" s="65" t="s">
        <v>495</v>
      </c>
      <c r="C3500" s="65" t="s">
        <v>20</v>
      </c>
      <c r="D3500" s="66" t="str">
        <f t="shared" si="108"/>
        <v>41800_60170.Form_CapAssets</v>
      </c>
      <c r="E3500" s="64">
        <v>0</v>
      </c>
      <c r="F3500" s="66" t="str">
        <f t="shared" si="109"/>
        <v>form late</v>
      </c>
    </row>
    <row r="3501" spans="1:6" x14ac:dyDescent="0.3">
      <c r="A3501" s="66"/>
      <c r="B3501" s="65" t="s">
        <v>495</v>
      </c>
      <c r="C3501" s="65" t="s">
        <v>22</v>
      </c>
      <c r="D3501" s="66" t="str">
        <f t="shared" si="108"/>
        <v>41800_60170.NA_CapAssets</v>
      </c>
      <c r="E3501" s="64">
        <v>0</v>
      </c>
      <c r="F3501" s="66" t="str">
        <f t="shared" si="109"/>
        <v>form late</v>
      </c>
    </row>
    <row r="3502" spans="1:6" x14ac:dyDescent="0.3">
      <c r="A3502" s="66"/>
      <c r="B3502" s="65" t="s">
        <v>495</v>
      </c>
      <c r="C3502" s="63" t="s">
        <v>47</v>
      </c>
      <c r="D3502" s="66" t="str">
        <f t="shared" si="108"/>
        <v>41800_60170.Form_LAD</v>
      </c>
      <c r="E3502" s="64">
        <v>0</v>
      </c>
      <c r="F3502" s="66" t="str">
        <f t="shared" si="109"/>
        <v>form late</v>
      </c>
    </row>
    <row r="3503" spans="1:6" x14ac:dyDescent="0.3">
      <c r="A3503" s="66"/>
      <c r="B3503" s="65" t="s">
        <v>495</v>
      </c>
      <c r="C3503" s="63" t="s">
        <v>49</v>
      </c>
      <c r="D3503" s="66" t="str">
        <f t="shared" si="108"/>
        <v>41800_60170.NA_LAD</v>
      </c>
      <c r="E3503" s="64">
        <v>0</v>
      </c>
      <c r="F3503" s="66" t="str">
        <f t="shared" si="109"/>
        <v>form late</v>
      </c>
    </row>
    <row r="3504" spans="1:6" x14ac:dyDescent="0.3">
      <c r="A3504" s="66"/>
      <c r="B3504" s="65" t="s">
        <v>495</v>
      </c>
      <c r="C3504" s="63" t="s">
        <v>64</v>
      </c>
      <c r="D3504" s="66" t="str">
        <f t="shared" si="108"/>
        <v>41800_60170.Form_RBE</v>
      </c>
      <c r="E3504" s="64">
        <v>0</v>
      </c>
      <c r="F3504" s="66" t="str">
        <f t="shared" si="109"/>
        <v>form late</v>
      </c>
    </row>
    <row r="3505" spans="1:6" x14ac:dyDescent="0.3">
      <c r="A3505" s="66"/>
      <c r="B3505" s="65" t="s">
        <v>495</v>
      </c>
      <c r="C3505" s="63" t="s">
        <v>66</v>
      </c>
      <c r="D3505" s="66" t="str">
        <f t="shared" si="108"/>
        <v>41800_60170.NA_RBESum</v>
      </c>
      <c r="E3505" s="64">
        <v>0</v>
      </c>
      <c r="F3505" s="66" t="str">
        <f t="shared" si="109"/>
        <v>form late</v>
      </c>
    </row>
    <row r="3506" spans="1:6" x14ac:dyDescent="0.3">
      <c r="A3506" s="66"/>
      <c r="B3506" s="65" t="s">
        <v>495</v>
      </c>
      <c r="C3506" s="63" t="s">
        <v>795</v>
      </c>
      <c r="D3506" s="66" t="str">
        <f t="shared" si="108"/>
        <v>41800_60170.Form_TBshell</v>
      </c>
      <c r="E3506" s="64">
        <v>0</v>
      </c>
      <c r="F3506" s="66" t="str">
        <f t="shared" si="109"/>
        <v>form late</v>
      </c>
    </row>
    <row r="3507" spans="1:6" x14ac:dyDescent="0.3">
      <c r="A3507" s="66"/>
      <c r="B3507" s="65" t="s">
        <v>495</v>
      </c>
      <c r="C3507" s="63" t="s">
        <v>796</v>
      </c>
      <c r="D3507" s="66" t="str">
        <f t="shared" si="108"/>
        <v>41800_60170.NA_TBshell</v>
      </c>
      <c r="E3507" s="64">
        <v>0</v>
      </c>
      <c r="F3507" s="66" t="str">
        <f t="shared" si="109"/>
        <v>form late</v>
      </c>
    </row>
    <row r="3508" spans="1:6" x14ac:dyDescent="0.3">
      <c r="A3508" s="66"/>
      <c r="B3508" s="65" t="s">
        <v>495</v>
      </c>
      <c r="C3508" s="63" t="s">
        <v>74</v>
      </c>
      <c r="D3508" s="66" t="str">
        <f t="shared" si="108"/>
        <v>41800_60170.Form_Quest</v>
      </c>
      <c r="E3508" s="64">
        <v>0</v>
      </c>
      <c r="F3508" s="66" t="str">
        <f t="shared" si="109"/>
        <v>form late</v>
      </c>
    </row>
    <row r="3509" spans="1:6" x14ac:dyDescent="0.3">
      <c r="A3509" s="66"/>
      <c r="B3509" s="65" t="s">
        <v>495</v>
      </c>
      <c r="C3509" s="63" t="s">
        <v>72</v>
      </c>
      <c r="D3509" s="66" t="str">
        <f t="shared" si="108"/>
        <v>41800_60170.Form_UnrecRecPay</v>
      </c>
      <c r="E3509" s="64">
        <v>0</v>
      </c>
      <c r="F3509" s="66" t="str">
        <f t="shared" si="109"/>
        <v>form late</v>
      </c>
    </row>
    <row r="3510" spans="1:6" x14ac:dyDescent="0.3">
      <c r="A3510" s="66"/>
      <c r="B3510" s="65" t="s">
        <v>495</v>
      </c>
      <c r="C3510" s="63" t="s">
        <v>73</v>
      </c>
      <c r="D3510" s="66" t="str">
        <f t="shared" si="108"/>
        <v>41800_60170.NA_UnrecRecPay</v>
      </c>
      <c r="E3510" s="64">
        <v>0</v>
      </c>
      <c r="F3510" s="66" t="str">
        <f t="shared" si="109"/>
        <v>form late</v>
      </c>
    </row>
    <row r="3511" spans="1:6" x14ac:dyDescent="0.3">
      <c r="A3511" s="66"/>
      <c r="B3511" s="65" t="s">
        <v>495</v>
      </c>
      <c r="C3511" s="63" t="s">
        <v>67</v>
      </c>
      <c r="D3511" s="66" t="str">
        <f t="shared" si="108"/>
        <v>41800_60170.Form_SEFA</v>
      </c>
      <c r="E3511" s="64">
        <v>0</v>
      </c>
      <c r="F3511" s="66" t="str">
        <f t="shared" si="109"/>
        <v>form late</v>
      </c>
    </row>
    <row r="3512" spans="1:6" x14ac:dyDescent="0.3">
      <c r="A3512" s="66"/>
      <c r="B3512" s="65" t="s">
        <v>496</v>
      </c>
      <c r="C3512" s="63" t="s">
        <v>52</v>
      </c>
      <c r="D3512" s="66" t="str">
        <f t="shared" si="108"/>
        <v>41800_EWAdj.Form_Certification</v>
      </c>
      <c r="E3512" s="64">
        <v>0</v>
      </c>
      <c r="F3512" s="66" t="str">
        <f t="shared" si="109"/>
        <v>form late</v>
      </c>
    </row>
    <row r="3513" spans="1:6" x14ac:dyDescent="0.3">
      <c r="A3513" s="66"/>
      <c r="B3513" s="65" t="s">
        <v>496</v>
      </c>
      <c r="C3513" s="63" t="s">
        <v>16</v>
      </c>
      <c r="D3513" s="66" t="str">
        <f t="shared" si="108"/>
        <v>41800_EWAdj.Form_ADA</v>
      </c>
      <c r="E3513" s="64">
        <v>44046</v>
      </c>
      <c r="F3513" s="66">
        <f t="shared" si="109"/>
        <v>44046</v>
      </c>
    </row>
    <row r="3514" spans="1:6" x14ac:dyDescent="0.3">
      <c r="A3514" s="66"/>
      <c r="B3514" s="65" t="s">
        <v>496</v>
      </c>
      <c r="C3514" s="63" t="s">
        <v>53</v>
      </c>
      <c r="D3514" s="66" t="str">
        <f t="shared" si="108"/>
        <v>41800_EWAdj.Form_NotAppl</v>
      </c>
      <c r="E3514" s="64">
        <v>0</v>
      </c>
      <c r="F3514" s="66" t="str">
        <f t="shared" si="109"/>
        <v>form late</v>
      </c>
    </row>
    <row r="3515" spans="1:6" x14ac:dyDescent="0.3">
      <c r="A3515" s="66"/>
      <c r="B3515" s="65" t="s">
        <v>496</v>
      </c>
      <c r="C3515" s="63" t="s">
        <v>55</v>
      </c>
      <c r="D3515" s="66" t="str">
        <f t="shared" si="108"/>
        <v>41800_EWAdj.NA_NotAppl</v>
      </c>
      <c r="E3515" s="64">
        <v>0</v>
      </c>
      <c r="F3515" s="66" t="str">
        <f t="shared" si="109"/>
        <v>form late</v>
      </c>
    </row>
    <row r="3516" spans="1:6" x14ac:dyDescent="0.3">
      <c r="A3516" s="66"/>
      <c r="B3516" s="65" t="s">
        <v>496</v>
      </c>
      <c r="C3516" s="63" t="s">
        <v>19</v>
      </c>
      <c r="D3516" s="66" t="str">
        <f t="shared" si="108"/>
        <v>41800_EWAdj.Form_ApprRecon_NA</v>
      </c>
      <c r="E3516" s="64">
        <v>2</v>
      </c>
      <c r="F3516" s="66">
        <f t="shared" si="109"/>
        <v>2</v>
      </c>
    </row>
    <row r="3517" spans="1:6" x14ac:dyDescent="0.3">
      <c r="A3517" s="66"/>
      <c r="B3517" s="65" t="s">
        <v>496</v>
      </c>
      <c r="C3517" s="63" t="s">
        <v>17</v>
      </c>
      <c r="D3517" s="66" t="str">
        <f t="shared" si="108"/>
        <v>41800_EWAdj.NA_ADA</v>
      </c>
      <c r="E3517" s="64">
        <v>2</v>
      </c>
      <c r="F3517" s="66">
        <f t="shared" si="109"/>
        <v>2</v>
      </c>
    </row>
    <row r="3518" spans="1:6" x14ac:dyDescent="0.3">
      <c r="A3518" s="66"/>
      <c r="B3518" s="65" t="s">
        <v>496</v>
      </c>
      <c r="C3518" s="65" t="s">
        <v>40</v>
      </c>
      <c r="D3518" s="66" t="str">
        <f t="shared" si="108"/>
        <v>41800_EWAdj.Form_GI_Sec</v>
      </c>
      <c r="E3518" s="64">
        <v>44088</v>
      </c>
      <c r="F3518" s="66">
        <f t="shared" si="109"/>
        <v>44088</v>
      </c>
    </row>
    <row r="3519" spans="1:6" x14ac:dyDescent="0.3">
      <c r="A3519" s="66"/>
      <c r="B3519" s="65" t="s">
        <v>496</v>
      </c>
      <c r="C3519" s="65" t="s">
        <v>794</v>
      </c>
      <c r="D3519" s="66" t="str">
        <f t="shared" si="108"/>
        <v>41800_EWAdj.NA_GI_SEC</v>
      </c>
      <c r="E3519" s="64">
        <v>1</v>
      </c>
      <c r="F3519" s="66">
        <f t="shared" si="109"/>
        <v>1</v>
      </c>
    </row>
    <row r="3520" spans="1:6" x14ac:dyDescent="0.3">
      <c r="A3520" s="66"/>
      <c r="B3520" s="65" t="s">
        <v>496</v>
      </c>
      <c r="C3520" s="63" t="s">
        <v>42</v>
      </c>
      <c r="D3520" s="66" t="str">
        <f t="shared" si="108"/>
        <v>41800_EWAdj.Form_InterOrg</v>
      </c>
      <c r="E3520" s="64">
        <v>44105</v>
      </c>
      <c r="F3520" s="66">
        <f t="shared" si="109"/>
        <v>44105</v>
      </c>
    </row>
    <row r="3521" spans="1:6" x14ac:dyDescent="0.3">
      <c r="A3521" s="66"/>
      <c r="B3521" s="65" t="s">
        <v>496</v>
      </c>
      <c r="C3521" s="63" t="s">
        <v>43</v>
      </c>
      <c r="D3521" s="66" t="str">
        <f t="shared" si="108"/>
        <v>41800_EWAdj.NA_InterOrg</v>
      </c>
      <c r="E3521" s="64">
        <v>2</v>
      </c>
      <c r="F3521" s="66">
        <f t="shared" si="109"/>
        <v>2</v>
      </c>
    </row>
    <row r="3522" spans="1:6" x14ac:dyDescent="0.3">
      <c r="A3522" s="66"/>
      <c r="B3522" s="65" t="s">
        <v>496</v>
      </c>
      <c r="C3522" s="63" t="s">
        <v>37</v>
      </c>
      <c r="D3522" s="66" t="str">
        <f t="shared" si="108"/>
        <v>41800_EWAdj.Form_AppFB</v>
      </c>
      <c r="E3522" s="64">
        <v>0</v>
      </c>
      <c r="F3522" s="66" t="str">
        <f t="shared" si="109"/>
        <v>form late</v>
      </c>
    </row>
    <row r="3523" spans="1:6" x14ac:dyDescent="0.3">
      <c r="A3523" s="66"/>
      <c r="B3523" s="65" t="s">
        <v>496</v>
      </c>
      <c r="C3523" s="63" t="s">
        <v>50</v>
      </c>
      <c r="D3523" s="66" t="str">
        <f t="shared" si="108"/>
        <v>41800_EWAdj.Form_LTL</v>
      </c>
      <c r="E3523" s="64">
        <v>44083</v>
      </c>
      <c r="F3523" s="66">
        <f t="shared" si="109"/>
        <v>44083</v>
      </c>
    </row>
    <row r="3524" spans="1:6" x14ac:dyDescent="0.3">
      <c r="A3524" s="66"/>
      <c r="B3524" s="65" t="s">
        <v>496</v>
      </c>
      <c r="C3524" s="63" t="s">
        <v>51</v>
      </c>
      <c r="D3524" s="66" t="str">
        <f t="shared" si="108"/>
        <v>41800_EWAdj.NA_LTL</v>
      </c>
      <c r="E3524" s="64">
        <v>1</v>
      </c>
      <c r="F3524" s="66">
        <f t="shared" si="109"/>
        <v>1</v>
      </c>
    </row>
    <row r="3525" spans="1:6" x14ac:dyDescent="0.3">
      <c r="A3525" s="66"/>
      <c r="B3525" s="65" t="s">
        <v>496</v>
      </c>
      <c r="C3525" s="63" t="s">
        <v>26</v>
      </c>
      <c r="D3525" s="66" t="str">
        <f t="shared" si="108"/>
        <v>41800_EWAdj.Form_ClassRev</v>
      </c>
      <c r="E3525" s="64">
        <v>44061</v>
      </c>
      <c r="F3525" s="66">
        <f t="shared" si="109"/>
        <v>44061</v>
      </c>
    </row>
    <row r="3526" spans="1:6" x14ac:dyDescent="0.3">
      <c r="A3526" s="66"/>
      <c r="B3526" s="65" t="s">
        <v>496</v>
      </c>
      <c r="C3526" s="63" t="s">
        <v>28</v>
      </c>
      <c r="D3526" s="66" t="str">
        <f t="shared" si="108"/>
        <v>41800_EWAdj.NA_ClassRev</v>
      </c>
      <c r="E3526" s="64">
        <v>2</v>
      </c>
      <c r="F3526" s="66">
        <f t="shared" si="109"/>
        <v>2</v>
      </c>
    </row>
    <row r="3527" spans="1:6" x14ac:dyDescent="0.3">
      <c r="A3527" s="66"/>
      <c r="B3527" s="65" t="s">
        <v>496</v>
      </c>
      <c r="C3527" s="65" t="s">
        <v>23</v>
      </c>
      <c r="D3527" s="66" t="str">
        <f t="shared" si="108"/>
        <v>41800_EWAdj.Form_Cash_A</v>
      </c>
      <c r="E3527" s="64">
        <v>44076</v>
      </c>
      <c r="F3527" s="66">
        <f t="shared" si="109"/>
        <v>44076</v>
      </c>
    </row>
    <row r="3528" spans="1:6" x14ac:dyDescent="0.3">
      <c r="A3528" s="66"/>
      <c r="B3528" s="65" t="s">
        <v>496</v>
      </c>
      <c r="C3528" s="65" t="s">
        <v>25</v>
      </c>
      <c r="D3528" s="66" t="str">
        <f t="shared" si="108"/>
        <v>41800_EWAdj.NA_Cash_A</v>
      </c>
      <c r="E3528" s="64">
        <v>1</v>
      </c>
      <c r="F3528" s="66">
        <f t="shared" si="109"/>
        <v>1</v>
      </c>
    </row>
    <row r="3529" spans="1:6" x14ac:dyDescent="0.3">
      <c r="A3529" s="66"/>
      <c r="B3529" s="65" t="s">
        <v>496</v>
      </c>
      <c r="C3529" s="65" t="s">
        <v>32</v>
      </c>
      <c r="D3529" s="66" t="str">
        <f t="shared" si="108"/>
        <v>41800_EWAdj.Form_CashReconCPA</v>
      </c>
      <c r="E3529" s="64">
        <v>0</v>
      </c>
      <c r="F3529" s="66" t="str">
        <f t="shared" si="109"/>
        <v>form late</v>
      </c>
    </row>
    <row r="3530" spans="1:6" x14ac:dyDescent="0.3">
      <c r="A3530" s="66"/>
      <c r="B3530" s="65" t="s">
        <v>496</v>
      </c>
      <c r="C3530" s="65" t="s">
        <v>34</v>
      </c>
      <c r="D3530" s="66" t="str">
        <f t="shared" si="108"/>
        <v>41800_EWAdj.NA_CashReconCPA</v>
      </c>
      <c r="E3530" s="64">
        <v>0</v>
      </c>
      <c r="F3530" s="66" t="str">
        <f t="shared" si="109"/>
        <v>form late</v>
      </c>
    </row>
    <row r="3531" spans="1:6" x14ac:dyDescent="0.3">
      <c r="A3531" s="66"/>
      <c r="B3531" s="65" t="s">
        <v>496</v>
      </c>
      <c r="C3531" s="65" t="s">
        <v>44</v>
      </c>
      <c r="D3531" s="66" t="str">
        <f t="shared" si="108"/>
        <v>41800_EWAdj.Form_InvstAnalysis</v>
      </c>
      <c r="E3531" s="64">
        <v>44076</v>
      </c>
      <c r="F3531" s="66">
        <f t="shared" si="109"/>
        <v>44076</v>
      </c>
    </row>
    <row r="3532" spans="1:6" x14ac:dyDescent="0.3">
      <c r="A3532" s="66"/>
      <c r="B3532" s="65" t="s">
        <v>496</v>
      </c>
      <c r="C3532" s="65" t="s">
        <v>46</v>
      </c>
      <c r="D3532" s="66" t="str">
        <f t="shared" si="108"/>
        <v>41800_EWAdj.NA_InvstAnalysis</v>
      </c>
      <c r="E3532" s="64">
        <v>1</v>
      </c>
      <c r="F3532" s="66">
        <f t="shared" si="109"/>
        <v>1</v>
      </c>
    </row>
    <row r="3533" spans="1:6" x14ac:dyDescent="0.3">
      <c r="A3533" s="66"/>
      <c r="B3533" s="65" t="s">
        <v>496</v>
      </c>
      <c r="C3533" s="65" t="s">
        <v>20</v>
      </c>
      <c r="D3533" s="66" t="str">
        <f t="shared" si="108"/>
        <v>41800_EWAdj.Form_CapAssets</v>
      </c>
      <c r="E3533" s="64">
        <v>44112</v>
      </c>
      <c r="F3533" s="66">
        <f t="shared" si="109"/>
        <v>44112</v>
      </c>
    </row>
    <row r="3534" spans="1:6" x14ac:dyDescent="0.3">
      <c r="A3534" s="66"/>
      <c r="B3534" s="65" t="s">
        <v>496</v>
      </c>
      <c r="C3534" s="65" t="s">
        <v>22</v>
      </c>
      <c r="D3534" s="66" t="str">
        <f t="shared" ref="D3534:D3597" si="110">_xlfn.CONCAT(B3534,".",C3534)</f>
        <v>41800_EWAdj.NA_CapAssets</v>
      </c>
      <c r="E3534" s="64">
        <v>2</v>
      </c>
      <c r="F3534" s="66">
        <f t="shared" ref="F3534:F3597" si="111">IF(E3534=0,"form late",E3534)</f>
        <v>2</v>
      </c>
    </row>
    <row r="3535" spans="1:6" x14ac:dyDescent="0.3">
      <c r="A3535" s="66"/>
      <c r="B3535" s="65" t="s">
        <v>496</v>
      </c>
      <c r="C3535" s="63" t="s">
        <v>47</v>
      </c>
      <c r="D3535" s="66" t="str">
        <f t="shared" si="110"/>
        <v>41800_EWAdj.Form_LAD</v>
      </c>
      <c r="E3535" s="64">
        <v>44062</v>
      </c>
      <c r="F3535" s="66">
        <f t="shared" si="111"/>
        <v>44062</v>
      </c>
    </row>
    <row r="3536" spans="1:6" x14ac:dyDescent="0.3">
      <c r="A3536" s="66"/>
      <c r="B3536" s="65" t="s">
        <v>496</v>
      </c>
      <c r="C3536" s="63" t="s">
        <v>49</v>
      </c>
      <c r="D3536" s="66" t="str">
        <f t="shared" si="110"/>
        <v>41800_EWAdj.NA_LAD</v>
      </c>
      <c r="E3536" s="64">
        <v>2</v>
      </c>
      <c r="F3536" s="66">
        <f t="shared" si="111"/>
        <v>2</v>
      </c>
    </row>
    <row r="3537" spans="1:6" x14ac:dyDescent="0.3">
      <c r="A3537" s="66"/>
      <c r="B3537" s="65" t="s">
        <v>496</v>
      </c>
      <c r="C3537" s="63" t="s">
        <v>64</v>
      </c>
      <c r="D3537" s="66" t="str">
        <f t="shared" si="110"/>
        <v>41800_EWAdj.Form_RBE</v>
      </c>
      <c r="E3537" s="64">
        <v>44055</v>
      </c>
      <c r="F3537" s="66">
        <f t="shared" si="111"/>
        <v>44055</v>
      </c>
    </row>
    <row r="3538" spans="1:6" x14ac:dyDescent="0.3">
      <c r="A3538" s="66"/>
      <c r="B3538" s="65" t="s">
        <v>496</v>
      </c>
      <c r="C3538" s="63" t="s">
        <v>66</v>
      </c>
      <c r="D3538" s="66" t="str">
        <f t="shared" si="110"/>
        <v>41800_EWAdj.NA_RBESum</v>
      </c>
      <c r="E3538" s="64">
        <v>2</v>
      </c>
      <c r="F3538" s="66">
        <f t="shared" si="111"/>
        <v>2</v>
      </c>
    </row>
    <row r="3539" spans="1:6" x14ac:dyDescent="0.3">
      <c r="A3539" s="66"/>
      <c r="B3539" s="65" t="s">
        <v>496</v>
      </c>
      <c r="C3539" s="63" t="s">
        <v>795</v>
      </c>
      <c r="D3539" s="66" t="str">
        <f t="shared" si="110"/>
        <v>41800_EWAdj.Form_TBshell</v>
      </c>
      <c r="E3539" s="64">
        <v>0</v>
      </c>
      <c r="F3539" s="66" t="str">
        <f t="shared" si="111"/>
        <v>form late</v>
      </c>
    </row>
    <row r="3540" spans="1:6" x14ac:dyDescent="0.3">
      <c r="A3540" s="66"/>
      <c r="B3540" s="65" t="s">
        <v>496</v>
      </c>
      <c r="C3540" s="63" t="s">
        <v>796</v>
      </c>
      <c r="D3540" s="66" t="str">
        <f t="shared" si="110"/>
        <v>41800_EWAdj.NA_TBshell</v>
      </c>
      <c r="E3540" s="64">
        <v>0</v>
      </c>
      <c r="F3540" s="66" t="str">
        <f t="shared" si="111"/>
        <v>form late</v>
      </c>
    </row>
    <row r="3541" spans="1:6" x14ac:dyDescent="0.3">
      <c r="A3541" s="66"/>
      <c r="B3541" s="65" t="s">
        <v>496</v>
      </c>
      <c r="C3541" s="63" t="s">
        <v>74</v>
      </c>
      <c r="D3541" s="66" t="str">
        <f t="shared" si="110"/>
        <v>41800_EWAdj.Form_Quest</v>
      </c>
      <c r="E3541" s="64">
        <v>0</v>
      </c>
      <c r="F3541" s="66" t="str">
        <f t="shared" si="111"/>
        <v>form late</v>
      </c>
    </row>
    <row r="3542" spans="1:6" x14ac:dyDescent="0.3">
      <c r="A3542" s="66"/>
      <c r="B3542" s="65" t="s">
        <v>496</v>
      </c>
      <c r="C3542" s="63" t="s">
        <v>72</v>
      </c>
      <c r="D3542" s="66" t="str">
        <f t="shared" si="110"/>
        <v>41800_EWAdj.Form_UnrecRecPay</v>
      </c>
      <c r="E3542" s="64">
        <v>44055</v>
      </c>
      <c r="F3542" s="66">
        <f t="shared" si="111"/>
        <v>44055</v>
      </c>
    </row>
    <row r="3543" spans="1:6" x14ac:dyDescent="0.3">
      <c r="A3543" s="66"/>
      <c r="B3543" s="65" t="s">
        <v>496</v>
      </c>
      <c r="C3543" s="63" t="s">
        <v>73</v>
      </c>
      <c r="D3543" s="66" t="str">
        <f t="shared" si="110"/>
        <v>41800_EWAdj.NA_UnrecRecPay</v>
      </c>
      <c r="E3543" s="64">
        <v>2</v>
      </c>
      <c r="F3543" s="66">
        <f t="shared" si="111"/>
        <v>2</v>
      </c>
    </row>
    <row r="3544" spans="1:6" x14ac:dyDescent="0.3">
      <c r="A3544" s="66"/>
      <c r="B3544" s="65" t="s">
        <v>496</v>
      </c>
      <c r="C3544" s="63" t="s">
        <v>67</v>
      </c>
      <c r="D3544" s="66" t="str">
        <f t="shared" si="110"/>
        <v>41800_EWAdj.Form_SEFA</v>
      </c>
      <c r="E3544" s="64">
        <v>0</v>
      </c>
      <c r="F3544" s="66" t="str">
        <f t="shared" si="111"/>
        <v>form late</v>
      </c>
    </row>
    <row r="3545" spans="1:6" x14ac:dyDescent="0.3">
      <c r="A3545" s="66"/>
      <c r="B3545" s="65" t="s">
        <v>126</v>
      </c>
      <c r="C3545" s="63" t="s">
        <v>52</v>
      </c>
      <c r="D3545" s="66" t="str">
        <f t="shared" si="110"/>
        <v>41800_10100.Form_Certification</v>
      </c>
      <c r="E3545" s="64">
        <v>0</v>
      </c>
      <c r="F3545" s="66" t="str">
        <f t="shared" si="111"/>
        <v>form late</v>
      </c>
    </row>
    <row r="3546" spans="1:6" x14ac:dyDescent="0.3">
      <c r="A3546" s="66"/>
      <c r="B3546" s="65" t="s">
        <v>126</v>
      </c>
      <c r="C3546" s="63" t="s">
        <v>16</v>
      </c>
      <c r="D3546" s="66" t="str">
        <f t="shared" si="110"/>
        <v>41800_10100.Form_ADA</v>
      </c>
      <c r="E3546" s="64">
        <v>0</v>
      </c>
      <c r="F3546" s="66" t="str">
        <f t="shared" si="111"/>
        <v>form late</v>
      </c>
    </row>
    <row r="3547" spans="1:6" x14ac:dyDescent="0.3">
      <c r="A3547" s="66"/>
      <c r="B3547" s="65" t="s">
        <v>126</v>
      </c>
      <c r="C3547" s="63" t="s">
        <v>53</v>
      </c>
      <c r="D3547" s="66" t="str">
        <f t="shared" si="110"/>
        <v>41800_10100.Form_NotAppl</v>
      </c>
      <c r="E3547" s="64">
        <v>0</v>
      </c>
      <c r="F3547" s="66" t="str">
        <f t="shared" si="111"/>
        <v>form late</v>
      </c>
    </row>
    <row r="3548" spans="1:6" x14ac:dyDescent="0.3">
      <c r="A3548" s="66"/>
      <c r="B3548" s="65" t="s">
        <v>126</v>
      </c>
      <c r="C3548" s="63" t="s">
        <v>55</v>
      </c>
      <c r="D3548" s="66" t="str">
        <f t="shared" si="110"/>
        <v>41800_10100.NA_NotAppl</v>
      </c>
      <c r="E3548" s="64">
        <v>0</v>
      </c>
      <c r="F3548" s="66" t="str">
        <f t="shared" si="111"/>
        <v>form late</v>
      </c>
    </row>
    <row r="3549" spans="1:6" x14ac:dyDescent="0.3">
      <c r="A3549" s="66"/>
      <c r="B3549" s="65" t="s">
        <v>126</v>
      </c>
      <c r="C3549" s="63" t="s">
        <v>19</v>
      </c>
      <c r="D3549" s="66" t="str">
        <f t="shared" si="110"/>
        <v>41800_10100.Form_ApprRecon_NA</v>
      </c>
      <c r="E3549" s="64">
        <v>0</v>
      </c>
      <c r="F3549" s="66" t="str">
        <f t="shared" si="111"/>
        <v>form late</v>
      </c>
    </row>
    <row r="3550" spans="1:6" x14ac:dyDescent="0.3">
      <c r="A3550" s="66"/>
      <c r="B3550" s="65" t="s">
        <v>126</v>
      </c>
      <c r="C3550" s="63" t="s">
        <v>17</v>
      </c>
      <c r="D3550" s="66" t="str">
        <f t="shared" si="110"/>
        <v>41800_10100.NA_ADA</v>
      </c>
      <c r="E3550" s="64">
        <v>0</v>
      </c>
      <c r="F3550" s="66" t="str">
        <f t="shared" si="111"/>
        <v>form late</v>
      </c>
    </row>
    <row r="3551" spans="1:6" x14ac:dyDescent="0.3">
      <c r="A3551" s="66"/>
      <c r="B3551" s="65" t="s">
        <v>126</v>
      </c>
      <c r="C3551" s="65" t="s">
        <v>40</v>
      </c>
      <c r="D3551" s="66" t="str">
        <f t="shared" si="110"/>
        <v>41800_10100.Form_GI_Sec</v>
      </c>
      <c r="E3551" s="64">
        <v>0</v>
      </c>
      <c r="F3551" s="66" t="str">
        <f t="shared" si="111"/>
        <v>form late</v>
      </c>
    </row>
    <row r="3552" spans="1:6" x14ac:dyDescent="0.3">
      <c r="A3552" s="66"/>
      <c r="B3552" s="65" t="s">
        <v>126</v>
      </c>
      <c r="C3552" s="65" t="s">
        <v>794</v>
      </c>
      <c r="D3552" s="66" t="str">
        <f t="shared" si="110"/>
        <v>41800_10100.NA_GI_SEC</v>
      </c>
      <c r="E3552" s="64">
        <v>0</v>
      </c>
      <c r="F3552" s="66" t="str">
        <f t="shared" si="111"/>
        <v>form late</v>
      </c>
    </row>
    <row r="3553" spans="1:6" x14ac:dyDescent="0.3">
      <c r="A3553" s="66"/>
      <c r="B3553" s="65" t="s">
        <v>126</v>
      </c>
      <c r="C3553" s="63" t="s">
        <v>42</v>
      </c>
      <c r="D3553" s="66" t="str">
        <f t="shared" si="110"/>
        <v>41800_10100.Form_InterOrg</v>
      </c>
      <c r="E3553" s="64">
        <v>0</v>
      </c>
      <c r="F3553" s="66" t="str">
        <f t="shared" si="111"/>
        <v>form late</v>
      </c>
    </row>
    <row r="3554" spans="1:6" x14ac:dyDescent="0.3">
      <c r="A3554" s="66"/>
      <c r="B3554" s="65" t="s">
        <v>126</v>
      </c>
      <c r="C3554" s="63" t="s">
        <v>43</v>
      </c>
      <c r="D3554" s="66" t="str">
        <f t="shared" si="110"/>
        <v>41800_10100.NA_InterOrg</v>
      </c>
      <c r="E3554" s="64">
        <v>0</v>
      </c>
      <c r="F3554" s="66" t="str">
        <f t="shared" si="111"/>
        <v>form late</v>
      </c>
    </row>
    <row r="3555" spans="1:6" x14ac:dyDescent="0.3">
      <c r="A3555" s="66"/>
      <c r="B3555" s="65" t="s">
        <v>126</v>
      </c>
      <c r="C3555" s="63" t="s">
        <v>37</v>
      </c>
      <c r="D3555" s="66" t="str">
        <f t="shared" si="110"/>
        <v>41800_10100.Form_AppFB</v>
      </c>
      <c r="E3555" s="64">
        <v>44056</v>
      </c>
      <c r="F3555" s="66">
        <f t="shared" si="111"/>
        <v>44056</v>
      </c>
    </row>
    <row r="3556" spans="1:6" x14ac:dyDescent="0.3">
      <c r="A3556" s="66"/>
      <c r="B3556" s="65" t="s">
        <v>126</v>
      </c>
      <c r="C3556" s="63" t="s">
        <v>50</v>
      </c>
      <c r="D3556" s="66" t="str">
        <f t="shared" si="110"/>
        <v>41800_10100.Form_LTL</v>
      </c>
      <c r="E3556" s="64">
        <v>0</v>
      </c>
      <c r="F3556" s="66" t="str">
        <f t="shared" si="111"/>
        <v>form late</v>
      </c>
    </row>
    <row r="3557" spans="1:6" x14ac:dyDescent="0.3">
      <c r="A3557" s="66"/>
      <c r="B3557" s="65" t="s">
        <v>126</v>
      </c>
      <c r="C3557" s="63" t="s">
        <v>51</v>
      </c>
      <c r="D3557" s="66" t="str">
        <f t="shared" si="110"/>
        <v>41800_10100.NA_LTL</v>
      </c>
      <c r="E3557" s="64">
        <v>0</v>
      </c>
      <c r="F3557" s="66" t="str">
        <f t="shared" si="111"/>
        <v>form late</v>
      </c>
    </row>
    <row r="3558" spans="1:6" x14ac:dyDescent="0.3">
      <c r="A3558" s="66"/>
      <c r="B3558" s="65" t="s">
        <v>126</v>
      </c>
      <c r="C3558" s="63" t="s">
        <v>26</v>
      </c>
      <c r="D3558" s="66" t="str">
        <f t="shared" si="110"/>
        <v>41800_10100.Form_ClassRev</v>
      </c>
      <c r="E3558" s="64">
        <v>0</v>
      </c>
      <c r="F3558" s="66" t="str">
        <f t="shared" si="111"/>
        <v>form late</v>
      </c>
    </row>
    <row r="3559" spans="1:6" x14ac:dyDescent="0.3">
      <c r="A3559" s="66"/>
      <c r="B3559" s="65" t="s">
        <v>126</v>
      </c>
      <c r="C3559" s="63" t="s">
        <v>28</v>
      </c>
      <c r="D3559" s="66" t="str">
        <f t="shared" si="110"/>
        <v>41800_10100.NA_ClassRev</v>
      </c>
      <c r="E3559" s="64">
        <v>0</v>
      </c>
      <c r="F3559" s="66" t="str">
        <f t="shared" si="111"/>
        <v>form late</v>
      </c>
    </row>
    <row r="3560" spans="1:6" x14ac:dyDescent="0.3">
      <c r="A3560" s="66"/>
      <c r="B3560" s="65" t="s">
        <v>126</v>
      </c>
      <c r="C3560" s="65" t="s">
        <v>23</v>
      </c>
      <c r="D3560" s="66" t="str">
        <f t="shared" si="110"/>
        <v>41800_10100.Form_Cash_A</v>
      </c>
      <c r="E3560" s="64">
        <v>0</v>
      </c>
      <c r="F3560" s="66" t="str">
        <f t="shared" si="111"/>
        <v>form late</v>
      </c>
    </row>
    <row r="3561" spans="1:6" x14ac:dyDescent="0.3">
      <c r="A3561" s="66"/>
      <c r="B3561" s="65" t="s">
        <v>126</v>
      </c>
      <c r="C3561" s="65" t="s">
        <v>25</v>
      </c>
      <c r="D3561" s="66" t="str">
        <f t="shared" si="110"/>
        <v>41800_10100.NA_Cash_A</v>
      </c>
      <c r="E3561" s="64">
        <v>0</v>
      </c>
      <c r="F3561" s="66" t="str">
        <f t="shared" si="111"/>
        <v>form late</v>
      </c>
    </row>
    <row r="3562" spans="1:6" x14ac:dyDescent="0.3">
      <c r="A3562" s="66"/>
      <c r="B3562" s="65" t="s">
        <v>126</v>
      </c>
      <c r="C3562" s="65" t="s">
        <v>32</v>
      </c>
      <c r="D3562" s="66" t="str">
        <f t="shared" si="110"/>
        <v>41800_10100.Form_CashReconCPA</v>
      </c>
      <c r="E3562" s="64">
        <v>0</v>
      </c>
      <c r="F3562" s="66" t="str">
        <f t="shared" si="111"/>
        <v>form late</v>
      </c>
    </row>
    <row r="3563" spans="1:6" x14ac:dyDescent="0.3">
      <c r="A3563" s="66"/>
      <c r="B3563" s="65" t="s">
        <v>126</v>
      </c>
      <c r="C3563" s="65" t="s">
        <v>34</v>
      </c>
      <c r="D3563" s="66" t="str">
        <f t="shared" si="110"/>
        <v>41800_10100.NA_CashReconCPA</v>
      </c>
      <c r="E3563" s="64">
        <v>0</v>
      </c>
      <c r="F3563" s="66" t="str">
        <f t="shared" si="111"/>
        <v>form late</v>
      </c>
    </row>
    <row r="3564" spans="1:6" x14ac:dyDescent="0.3">
      <c r="A3564" s="66"/>
      <c r="B3564" s="65" t="s">
        <v>126</v>
      </c>
      <c r="C3564" s="65" t="s">
        <v>44</v>
      </c>
      <c r="D3564" s="66" t="str">
        <f t="shared" si="110"/>
        <v>41800_10100.Form_InvstAnalysis</v>
      </c>
      <c r="E3564" s="64">
        <v>0</v>
      </c>
      <c r="F3564" s="66" t="str">
        <f t="shared" si="111"/>
        <v>form late</v>
      </c>
    </row>
    <row r="3565" spans="1:6" x14ac:dyDescent="0.3">
      <c r="A3565" s="66"/>
      <c r="B3565" s="65" t="s">
        <v>126</v>
      </c>
      <c r="C3565" s="65" t="s">
        <v>46</v>
      </c>
      <c r="D3565" s="66" t="str">
        <f t="shared" si="110"/>
        <v>41800_10100.NA_InvstAnalysis</v>
      </c>
      <c r="E3565" s="64">
        <v>0</v>
      </c>
      <c r="F3565" s="66" t="str">
        <f t="shared" si="111"/>
        <v>form late</v>
      </c>
    </row>
    <row r="3566" spans="1:6" x14ac:dyDescent="0.3">
      <c r="A3566" s="66"/>
      <c r="B3566" s="65" t="s">
        <v>126</v>
      </c>
      <c r="C3566" s="65" t="s">
        <v>20</v>
      </c>
      <c r="D3566" s="66" t="str">
        <f t="shared" si="110"/>
        <v>41800_10100.Form_CapAssets</v>
      </c>
      <c r="E3566" s="64">
        <v>0</v>
      </c>
      <c r="F3566" s="66" t="str">
        <f t="shared" si="111"/>
        <v>form late</v>
      </c>
    </row>
    <row r="3567" spans="1:6" x14ac:dyDescent="0.3">
      <c r="A3567" s="66"/>
      <c r="B3567" s="65" t="s">
        <v>126</v>
      </c>
      <c r="C3567" s="65" t="s">
        <v>22</v>
      </c>
      <c r="D3567" s="66" t="str">
        <f t="shared" si="110"/>
        <v>41800_10100.NA_CapAssets</v>
      </c>
      <c r="E3567" s="64">
        <v>0</v>
      </c>
      <c r="F3567" s="66" t="str">
        <f t="shared" si="111"/>
        <v>form late</v>
      </c>
    </row>
    <row r="3568" spans="1:6" x14ac:dyDescent="0.3">
      <c r="A3568" s="66"/>
      <c r="B3568" s="65" t="s">
        <v>126</v>
      </c>
      <c r="C3568" s="63" t="s">
        <v>47</v>
      </c>
      <c r="D3568" s="66" t="str">
        <f t="shared" si="110"/>
        <v>41800_10100.Form_LAD</v>
      </c>
      <c r="E3568" s="64">
        <v>0</v>
      </c>
      <c r="F3568" s="66" t="str">
        <f t="shared" si="111"/>
        <v>form late</v>
      </c>
    </row>
    <row r="3569" spans="1:6" x14ac:dyDescent="0.3">
      <c r="A3569" s="66"/>
      <c r="B3569" s="65" t="s">
        <v>126</v>
      </c>
      <c r="C3569" s="63" t="s">
        <v>49</v>
      </c>
      <c r="D3569" s="66" t="str">
        <f t="shared" si="110"/>
        <v>41800_10100.NA_LAD</v>
      </c>
      <c r="E3569" s="64">
        <v>0</v>
      </c>
      <c r="F3569" s="66" t="str">
        <f t="shared" si="111"/>
        <v>form late</v>
      </c>
    </row>
    <row r="3570" spans="1:6" x14ac:dyDescent="0.3">
      <c r="A3570" s="66"/>
      <c r="B3570" s="65" t="s">
        <v>126</v>
      </c>
      <c r="C3570" s="63" t="s">
        <v>64</v>
      </c>
      <c r="D3570" s="66" t="str">
        <f t="shared" si="110"/>
        <v>41800_10100.Form_RBE</v>
      </c>
      <c r="E3570" s="64">
        <v>0</v>
      </c>
      <c r="F3570" s="66" t="str">
        <f t="shared" si="111"/>
        <v>form late</v>
      </c>
    </row>
    <row r="3571" spans="1:6" x14ac:dyDescent="0.3">
      <c r="A3571" s="66"/>
      <c r="B3571" s="65" t="s">
        <v>126</v>
      </c>
      <c r="C3571" s="63" t="s">
        <v>66</v>
      </c>
      <c r="D3571" s="66" t="str">
        <f t="shared" si="110"/>
        <v>41800_10100.NA_RBESum</v>
      </c>
      <c r="E3571" s="64">
        <v>0</v>
      </c>
      <c r="F3571" s="66" t="str">
        <f t="shared" si="111"/>
        <v>form late</v>
      </c>
    </row>
    <row r="3572" spans="1:6" x14ac:dyDescent="0.3">
      <c r="A3572" s="66"/>
      <c r="B3572" s="65" t="s">
        <v>126</v>
      </c>
      <c r="C3572" s="63" t="s">
        <v>795</v>
      </c>
      <c r="D3572" s="66" t="str">
        <f t="shared" si="110"/>
        <v>41800_10100.Form_TBshell</v>
      </c>
      <c r="E3572" s="64">
        <v>0</v>
      </c>
      <c r="F3572" s="66" t="str">
        <f t="shared" si="111"/>
        <v>form late</v>
      </c>
    </row>
    <row r="3573" spans="1:6" x14ac:dyDescent="0.3">
      <c r="A3573" s="66"/>
      <c r="B3573" s="65" t="s">
        <v>126</v>
      </c>
      <c r="C3573" s="63" t="s">
        <v>796</v>
      </c>
      <c r="D3573" s="66" t="str">
        <f t="shared" si="110"/>
        <v>41800_10100.NA_TBshell</v>
      </c>
      <c r="E3573" s="64">
        <v>0</v>
      </c>
      <c r="F3573" s="66" t="str">
        <f t="shared" si="111"/>
        <v>form late</v>
      </c>
    </row>
    <row r="3574" spans="1:6" x14ac:dyDescent="0.3">
      <c r="A3574" s="66"/>
      <c r="B3574" s="65" t="s">
        <v>126</v>
      </c>
      <c r="C3574" s="63" t="s">
        <v>74</v>
      </c>
      <c r="D3574" s="66" t="str">
        <f t="shared" si="110"/>
        <v>41800_10100.Form_Quest</v>
      </c>
      <c r="E3574" s="64">
        <v>0</v>
      </c>
      <c r="F3574" s="66" t="str">
        <f t="shared" si="111"/>
        <v>form late</v>
      </c>
    </row>
    <row r="3575" spans="1:6" x14ac:dyDescent="0.3">
      <c r="A3575" s="66"/>
      <c r="B3575" s="65" t="s">
        <v>126</v>
      </c>
      <c r="C3575" s="63" t="s">
        <v>72</v>
      </c>
      <c r="D3575" s="66" t="str">
        <f t="shared" si="110"/>
        <v>41800_10100.Form_UnrecRecPay</v>
      </c>
      <c r="E3575" s="64">
        <v>0</v>
      </c>
      <c r="F3575" s="66" t="str">
        <f t="shared" si="111"/>
        <v>form late</v>
      </c>
    </row>
    <row r="3576" spans="1:6" x14ac:dyDescent="0.3">
      <c r="A3576" s="66"/>
      <c r="B3576" s="65" t="s">
        <v>126</v>
      </c>
      <c r="C3576" s="63" t="s">
        <v>73</v>
      </c>
      <c r="D3576" s="66" t="str">
        <f t="shared" si="110"/>
        <v>41800_10100.NA_UnrecRecPay</v>
      </c>
      <c r="E3576" s="64">
        <v>0</v>
      </c>
      <c r="F3576" s="66" t="str">
        <f t="shared" si="111"/>
        <v>form late</v>
      </c>
    </row>
    <row r="3577" spans="1:6" x14ac:dyDescent="0.3">
      <c r="A3577" s="66"/>
      <c r="B3577" s="65" t="s">
        <v>126</v>
      </c>
      <c r="C3577" s="63" t="s">
        <v>67</v>
      </c>
      <c r="D3577" s="66" t="str">
        <f t="shared" si="110"/>
        <v>41800_10100.Form_SEFA</v>
      </c>
      <c r="E3577" s="64">
        <v>0</v>
      </c>
      <c r="F3577" s="66" t="str">
        <f t="shared" si="111"/>
        <v>form late</v>
      </c>
    </row>
    <row r="3578" spans="1:6" x14ac:dyDescent="0.3">
      <c r="A3578" s="66"/>
      <c r="B3578" s="63" t="s">
        <v>497</v>
      </c>
      <c r="C3578" s="63" t="s">
        <v>52</v>
      </c>
      <c r="D3578" s="66" t="str">
        <f t="shared" si="110"/>
        <v>419F.Form_Certification</v>
      </c>
      <c r="E3578" s="64">
        <v>0</v>
      </c>
      <c r="F3578" s="66" t="str">
        <f t="shared" si="111"/>
        <v>form late</v>
      </c>
    </row>
    <row r="3579" spans="1:6" x14ac:dyDescent="0.3">
      <c r="A3579" s="66"/>
      <c r="B3579" s="63" t="s">
        <v>497</v>
      </c>
      <c r="C3579" s="63" t="s">
        <v>16</v>
      </c>
      <c r="D3579" s="66" t="str">
        <f t="shared" si="110"/>
        <v>419F.Form_ADA</v>
      </c>
      <c r="E3579" s="64">
        <v>0</v>
      </c>
      <c r="F3579" s="66" t="str">
        <f t="shared" si="111"/>
        <v>form late</v>
      </c>
    </row>
    <row r="3580" spans="1:6" x14ac:dyDescent="0.3">
      <c r="A3580" s="66"/>
      <c r="B3580" s="63" t="s">
        <v>497</v>
      </c>
      <c r="C3580" s="63" t="s">
        <v>53</v>
      </c>
      <c r="D3580" s="66" t="str">
        <f t="shared" si="110"/>
        <v>419F.Form_NotAppl</v>
      </c>
      <c r="E3580" s="64">
        <v>0</v>
      </c>
      <c r="F3580" s="66" t="str">
        <f t="shared" si="111"/>
        <v>form late</v>
      </c>
    </row>
    <row r="3581" spans="1:6" x14ac:dyDescent="0.3">
      <c r="A3581" s="66"/>
      <c r="B3581" s="63" t="s">
        <v>497</v>
      </c>
      <c r="C3581" s="63" t="s">
        <v>55</v>
      </c>
      <c r="D3581" s="66" t="str">
        <f t="shared" si="110"/>
        <v>419F.NA_NotAppl</v>
      </c>
      <c r="E3581" s="64">
        <v>0</v>
      </c>
      <c r="F3581" s="66" t="str">
        <f t="shared" si="111"/>
        <v>form late</v>
      </c>
    </row>
    <row r="3582" spans="1:6" x14ac:dyDescent="0.3">
      <c r="A3582" s="66"/>
      <c r="B3582" s="63" t="s">
        <v>497</v>
      </c>
      <c r="C3582" s="63" t="s">
        <v>19</v>
      </c>
      <c r="D3582" s="66" t="str">
        <f t="shared" si="110"/>
        <v>419F.Form_ApprRecon_NA</v>
      </c>
      <c r="E3582" s="64">
        <v>0</v>
      </c>
      <c r="F3582" s="66" t="str">
        <f t="shared" si="111"/>
        <v>form late</v>
      </c>
    </row>
    <row r="3583" spans="1:6" x14ac:dyDescent="0.3">
      <c r="A3583" s="66"/>
      <c r="B3583" s="63" t="s">
        <v>497</v>
      </c>
      <c r="C3583" s="63" t="s">
        <v>17</v>
      </c>
      <c r="D3583" s="66" t="str">
        <f t="shared" si="110"/>
        <v>419F.NA_ADA</v>
      </c>
      <c r="E3583" s="64">
        <v>0</v>
      </c>
      <c r="F3583" s="66" t="str">
        <f t="shared" si="111"/>
        <v>form late</v>
      </c>
    </row>
    <row r="3584" spans="1:6" x14ac:dyDescent="0.3">
      <c r="A3584" s="66"/>
      <c r="B3584" s="63" t="s">
        <v>497</v>
      </c>
      <c r="C3584" s="65" t="s">
        <v>40</v>
      </c>
      <c r="D3584" s="66" t="str">
        <f t="shared" si="110"/>
        <v>419F.Form_GI_Sec</v>
      </c>
      <c r="E3584" s="64">
        <v>0</v>
      </c>
      <c r="F3584" s="66" t="str">
        <f t="shared" si="111"/>
        <v>form late</v>
      </c>
    </row>
    <row r="3585" spans="1:6" x14ac:dyDescent="0.3">
      <c r="A3585" s="66"/>
      <c r="B3585" s="63" t="s">
        <v>497</v>
      </c>
      <c r="C3585" s="65" t="s">
        <v>794</v>
      </c>
      <c r="D3585" s="66" t="str">
        <f t="shared" si="110"/>
        <v>419F.NA_GI_SEC</v>
      </c>
      <c r="E3585" s="64">
        <v>0</v>
      </c>
      <c r="F3585" s="66" t="str">
        <f t="shared" si="111"/>
        <v>form late</v>
      </c>
    </row>
    <row r="3586" spans="1:6" x14ac:dyDescent="0.3">
      <c r="A3586" s="66"/>
      <c r="B3586" s="63" t="s">
        <v>497</v>
      </c>
      <c r="C3586" s="63" t="s">
        <v>42</v>
      </c>
      <c r="D3586" s="66" t="str">
        <f t="shared" si="110"/>
        <v>419F.Form_InterOrg</v>
      </c>
      <c r="E3586" s="64">
        <v>0</v>
      </c>
      <c r="F3586" s="66" t="str">
        <f t="shared" si="111"/>
        <v>form late</v>
      </c>
    </row>
    <row r="3587" spans="1:6" x14ac:dyDescent="0.3">
      <c r="A3587" s="66"/>
      <c r="B3587" s="63" t="s">
        <v>497</v>
      </c>
      <c r="C3587" s="63" t="s">
        <v>43</v>
      </c>
      <c r="D3587" s="66" t="str">
        <f t="shared" si="110"/>
        <v>419F.NA_InterOrg</v>
      </c>
      <c r="E3587" s="64">
        <v>0</v>
      </c>
      <c r="F3587" s="66" t="str">
        <f t="shared" si="111"/>
        <v>form late</v>
      </c>
    </row>
    <row r="3588" spans="1:6" x14ac:dyDescent="0.3">
      <c r="A3588" s="66"/>
      <c r="B3588" s="63" t="s">
        <v>497</v>
      </c>
      <c r="C3588" s="63" t="s">
        <v>37</v>
      </c>
      <c r="D3588" s="66" t="str">
        <f t="shared" si="110"/>
        <v>419F.Form_AppFB</v>
      </c>
      <c r="E3588" s="64">
        <v>0</v>
      </c>
      <c r="F3588" s="66" t="str">
        <f t="shared" si="111"/>
        <v>form late</v>
      </c>
    </row>
    <row r="3589" spans="1:6" x14ac:dyDescent="0.3">
      <c r="A3589" s="66"/>
      <c r="B3589" s="63" t="s">
        <v>497</v>
      </c>
      <c r="C3589" s="63" t="s">
        <v>50</v>
      </c>
      <c r="D3589" s="66" t="str">
        <f t="shared" si="110"/>
        <v>419F.Form_LTL</v>
      </c>
      <c r="E3589" s="64">
        <v>0</v>
      </c>
      <c r="F3589" s="66" t="str">
        <f t="shared" si="111"/>
        <v>form late</v>
      </c>
    </row>
    <row r="3590" spans="1:6" x14ac:dyDescent="0.3">
      <c r="A3590" s="66"/>
      <c r="B3590" s="63" t="s">
        <v>497</v>
      </c>
      <c r="C3590" s="63" t="s">
        <v>51</v>
      </c>
      <c r="D3590" s="66" t="str">
        <f t="shared" si="110"/>
        <v>419F.NA_LTL</v>
      </c>
      <c r="E3590" s="64">
        <v>0</v>
      </c>
      <c r="F3590" s="66" t="str">
        <f t="shared" si="111"/>
        <v>form late</v>
      </c>
    </row>
    <row r="3591" spans="1:6" x14ac:dyDescent="0.3">
      <c r="A3591" s="66"/>
      <c r="B3591" s="63" t="s">
        <v>497</v>
      </c>
      <c r="C3591" s="63" t="s">
        <v>26</v>
      </c>
      <c r="D3591" s="66" t="str">
        <f t="shared" si="110"/>
        <v>419F.Form_ClassRev</v>
      </c>
      <c r="E3591" s="64">
        <v>0</v>
      </c>
      <c r="F3591" s="66" t="str">
        <f t="shared" si="111"/>
        <v>form late</v>
      </c>
    </row>
    <row r="3592" spans="1:6" x14ac:dyDescent="0.3">
      <c r="A3592" s="66"/>
      <c r="B3592" s="63" t="s">
        <v>497</v>
      </c>
      <c r="C3592" s="63" t="s">
        <v>28</v>
      </c>
      <c r="D3592" s="66" t="str">
        <f t="shared" si="110"/>
        <v>419F.NA_ClassRev</v>
      </c>
      <c r="E3592" s="64">
        <v>0</v>
      </c>
      <c r="F3592" s="66" t="str">
        <f t="shared" si="111"/>
        <v>form late</v>
      </c>
    </row>
    <row r="3593" spans="1:6" x14ac:dyDescent="0.3">
      <c r="A3593" s="66"/>
      <c r="B3593" s="63" t="s">
        <v>497</v>
      </c>
      <c r="C3593" s="65" t="s">
        <v>23</v>
      </c>
      <c r="D3593" s="66" t="str">
        <f t="shared" si="110"/>
        <v>419F.Form_Cash_A</v>
      </c>
      <c r="E3593" s="64">
        <v>0</v>
      </c>
      <c r="F3593" s="66" t="str">
        <f t="shared" si="111"/>
        <v>form late</v>
      </c>
    </row>
    <row r="3594" spans="1:6" x14ac:dyDescent="0.3">
      <c r="A3594" s="66"/>
      <c r="B3594" s="63" t="s">
        <v>497</v>
      </c>
      <c r="C3594" s="65" t="s">
        <v>25</v>
      </c>
      <c r="D3594" s="66" t="str">
        <f t="shared" si="110"/>
        <v>419F.NA_Cash_A</v>
      </c>
      <c r="E3594" s="64">
        <v>0</v>
      </c>
      <c r="F3594" s="66" t="str">
        <f t="shared" si="111"/>
        <v>form late</v>
      </c>
    </row>
    <row r="3595" spans="1:6" x14ac:dyDescent="0.3">
      <c r="A3595" s="66"/>
      <c r="B3595" s="63" t="s">
        <v>497</v>
      </c>
      <c r="C3595" s="65" t="s">
        <v>32</v>
      </c>
      <c r="D3595" s="66" t="str">
        <f t="shared" si="110"/>
        <v>419F.Form_CashReconCPA</v>
      </c>
      <c r="E3595" s="64">
        <v>0</v>
      </c>
      <c r="F3595" s="66" t="str">
        <f t="shared" si="111"/>
        <v>form late</v>
      </c>
    </row>
    <row r="3596" spans="1:6" x14ac:dyDescent="0.3">
      <c r="A3596" s="66"/>
      <c r="B3596" s="63" t="s">
        <v>497</v>
      </c>
      <c r="C3596" s="65" t="s">
        <v>34</v>
      </c>
      <c r="D3596" s="66" t="str">
        <f t="shared" si="110"/>
        <v>419F.NA_CashReconCPA</v>
      </c>
      <c r="E3596" s="64">
        <v>0</v>
      </c>
      <c r="F3596" s="66" t="str">
        <f t="shared" si="111"/>
        <v>form late</v>
      </c>
    </row>
    <row r="3597" spans="1:6" x14ac:dyDescent="0.3">
      <c r="A3597" s="66"/>
      <c r="B3597" s="63" t="s">
        <v>497</v>
      </c>
      <c r="C3597" s="65" t="s">
        <v>44</v>
      </c>
      <c r="D3597" s="66" t="str">
        <f t="shared" si="110"/>
        <v>419F.Form_InvstAnalysis</v>
      </c>
      <c r="E3597" s="64">
        <v>0</v>
      </c>
      <c r="F3597" s="66" t="str">
        <f t="shared" si="111"/>
        <v>form late</v>
      </c>
    </row>
    <row r="3598" spans="1:6" x14ac:dyDescent="0.3">
      <c r="A3598" s="66"/>
      <c r="B3598" s="63" t="s">
        <v>497</v>
      </c>
      <c r="C3598" s="65" t="s">
        <v>46</v>
      </c>
      <c r="D3598" s="66" t="str">
        <f t="shared" ref="D3598:D3661" si="112">_xlfn.CONCAT(B3598,".",C3598)</f>
        <v>419F.NA_InvstAnalysis</v>
      </c>
      <c r="E3598" s="64">
        <v>0</v>
      </c>
      <c r="F3598" s="66" t="str">
        <f t="shared" ref="F3598:F3661" si="113">IF(E3598=0,"form late",E3598)</f>
        <v>form late</v>
      </c>
    </row>
    <row r="3599" spans="1:6" x14ac:dyDescent="0.3">
      <c r="A3599" s="66"/>
      <c r="B3599" s="63" t="s">
        <v>497</v>
      </c>
      <c r="C3599" s="65" t="s">
        <v>20</v>
      </c>
      <c r="D3599" s="66" t="str">
        <f t="shared" si="112"/>
        <v>419F.Form_CapAssets</v>
      </c>
      <c r="E3599" s="64">
        <v>0</v>
      </c>
      <c r="F3599" s="66" t="str">
        <f t="shared" si="113"/>
        <v>form late</v>
      </c>
    </row>
    <row r="3600" spans="1:6" x14ac:dyDescent="0.3">
      <c r="A3600" s="66"/>
      <c r="B3600" s="63" t="s">
        <v>497</v>
      </c>
      <c r="C3600" s="65" t="s">
        <v>22</v>
      </c>
      <c r="D3600" s="66" t="str">
        <f t="shared" si="112"/>
        <v>419F.NA_CapAssets</v>
      </c>
      <c r="E3600" s="64">
        <v>0</v>
      </c>
      <c r="F3600" s="66" t="str">
        <f t="shared" si="113"/>
        <v>form late</v>
      </c>
    </row>
    <row r="3601" spans="1:6" x14ac:dyDescent="0.3">
      <c r="A3601" s="66"/>
      <c r="B3601" s="63" t="s">
        <v>497</v>
      </c>
      <c r="C3601" s="63" t="s">
        <v>47</v>
      </c>
      <c r="D3601" s="66" t="str">
        <f t="shared" si="112"/>
        <v>419F.Form_LAD</v>
      </c>
      <c r="E3601" s="64">
        <v>0</v>
      </c>
      <c r="F3601" s="66" t="str">
        <f t="shared" si="113"/>
        <v>form late</v>
      </c>
    </row>
    <row r="3602" spans="1:6" x14ac:dyDescent="0.3">
      <c r="A3602" s="66"/>
      <c r="B3602" s="63" t="s">
        <v>497</v>
      </c>
      <c r="C3602" s="63" t="s">
        <v>49</v>
      </c>
      <c r="D3602" s="66" t="str">
        <f t="shared" si="112"/>
        <v>419F.NA_LAD</v>
      </c>
      <c r="E3602" s="64">
        <v>0</v>
      </c>
      <c r="F3602" s="66" t="str">
        <f t="shared" si="113"/>
        <v>form late</v>
      </c>
    </row>
    <row r="3603" spans="1:6" x14ac:dyDescent="0.3">
      <c r="A3603" s="66"/>
      <c r="B3603" s="63" t="s">
        <v>497</v>
      </c>
      <c r="C3603" s="63" t="s">
        <v>64</v>
      </c>
      <c r="D3603" s="66" t="str">
        <f t="shared" si="112"/>
        <v>419F.Form_RBE</v>
      </c>
      <c r="E3603" s="64">
        <v>0</v>
      </c>
      <c r="F3603" s="66" t="str">
        <f t="shared" si="113"/>
        <v>form late</v>
      </c>
    </row>
    <row r="3604" spans="1:6" x14ac:dyDescent="0.3">
      <c r="A3604" s="66"/>
      <c r="B3604" s="63" t="s">
        <v>497</v>
      </c>
      <c r="C3604" s="63" t="s">
        <v>66</v>
      </c>
      <c r="D3604" s="66" t="str">
        <f t="shared" si="112"/>
        <v>419F.NA_RBESum</v>
      </c>
      <c r="E3604" s="64">
        <v>0</v>
      </c>
      <c r="F3604" s="66" t="str">
        <f t="shared" si="113"/>
        <v>form late</v>
      </c>
    </row>
    <row r="3605" spans="1:6" x14ac:dyDescent="0.3">
      <c r="A3605" s="66"/>
      <c r="B3605" s="63" t="s">
        <v>497</v>
      </c>
      <c r="C3605" s="63" t="s">
        <v>795</v>
      </c>
      <c r="D3605" s="66" t="str">
        <f t="shared" si="112"/>
        <v>419F.Form_TBshell</v>
      </c>
      <c r="E3605" s="64">
        <v>0</v>
      </c>
      <c r="F3605" s="66" t="str">
        <f t="shared" si="113"/>
        <v>form late</v>
      </c>
    </row>
    <row r="3606" spans="1:6" x14ac:dyDescent="0.3">
      <c r="A3606" s="66"/>
      <c r="B3606" s="63" t="s">
        <v>497</v>
      </c>
      <c r="C3606" s="63" t="s">
        <v>796</v>
      </c>
      <c r="D3606" s="66" t="str">
        <f t="shared" si="112"/>
        <v>419F.NA_TBshell</v>
      </c>
      <c r="E3606" s="64">
        <v>0</v>
      </c>
      <c r="F3606" s="66" t="str">
        <f t="shared" si="113"/>
        <v>form late</v>
      </c>
    </row>
    <row r="3607" spans="1:6" x14ac:dyDescent="0.3">
      <c r="A3607" s="66"/>
      <c r="B3607" s="63" t="s">
        <v>497</v>
      </c>
      <c r="C3607" s="63" t="s">
        <v>74</v>
      </c>
      <c r="D3607" s="66" t="str">
        <f t="shared" si="112"/>
        <v>419F.Form_Quest</v>
      </c>
      <c r="E3607" s="64">
        <v>0</v>
      </c>
      <c r="F3607" s="66" t="str">
        <f t="shared" si="113"/>
        <v>form late</v>
      </c>
    </row>
    <row r="3608" spans="1:6" x14ac:dyDescent="0.3">
      <c r="A3608" s="66"/>
      <c r="B3608" s="63" t="s">
        <v>497</v>
      </c>
      <c r="C3608" s="63" t="s">
        <v>72</v>
      </c>
      <c r="D3608" s="66" t="str">
        <f t="shared" si="112"/>
        <v>419F.Form_UnrecRecPay</v>
      </c>
      <c r="E3608" s="64">
        <v>0</v>
      </c>
      <c r="F3608" s="66" t="str">
        <f t="shared" si="113"/>
        <v>form late</v>
      </c>
    </row>
    <row r="3609" spans="1:6" x14ac:dyDescent="0.3">
      <c r="A3609" s="66"/>
      <c r="B3609" s="63" t="s">
        <v>497</v>
      </c>
      <c r="C3609" s="63" t="s">
        <v>73</v>
      </c>
      <c r="D3609" s="66" t="str">
        <f t="shared" si="112"/>
        <v>419F.NA_UnrecRecPay</v>
      </c>
      <c r="E3609" s="64">
        <v>0</v>
      </c>
      <c r="F3609" s="66" t="str">
        <f t="shared" si="113"/>
        <v>form late</v>
      </c>
    </row>
    <row r="3610" spans="1:6" x14ac:dyDescent="0.3">
      <c r="A3610" s="66"/>
      <c r="B3610" s="63" t="s">
        <v>497</v>
      </c>
      <c r="C3610" s="63" t="s">
        <v>67</v>
      </c>
      <c r="D3610" s="66" t="str">
        <f t="shared" si="112"/>
        <v>419F.Form_SEFA</v>
      </c>
      <c r="E3610" s="64">
        <v>0</v>
      </c>
      <c r="F3610" s="66" t="str">
        <f t="shared" si="113"/>
        <v>form late</v>
      </c>
    </row>
    <row r="3611" spans="1:6" x14ac:dyDescent="0.3">
      <c r="A3611" s="66"/>
      <c r="B3611" s="65" t="s">
        <v>498</v>
      </c>
      <c r="C3611" s="63" t="s">
        <v>52</v>
      </c>
      <c r="D3611" s="66" t="str">
        <f t="shared" si="112"/>
        <v>42000_10000.Form_Certification</v>
      </c>
      <c r="E3611" s="64">
        <v>0</v>
      </c>
      <c r="F3611" s="66" t="str">
        <f t="shared" si="113"/>
        <v>form late</v>
      </c>
    </row>
    <row r="3612" spans="1:6" x14ac:dyDescent="0.3">
      <c r="A3612" s="66"/>
      <c r="B3612" s="65" t="s">
        <v>498</v>
      </c>
      <c r="C3612" s="63" t="s">
        <v>16</v>
      </c>
      <c r="D3612" s="66" t="str">
        <f t="shared" si="112"/>
        <v>42000_10000.Form_ADA</v>
      </c>
      <c r="E3612" s="64">
        <v>0</v>
      </c>
      <c r="F3612" s="66" t="str">
        <f t="shared" si="113"/>
        <v>form late</v>
      </c>
    </row>
    <row r="3613" spans="1:6" x14ac:dyDescent="0.3">
      <c r="A3613" s="66"/>
      <c r="B3613" s="65" t="s">
        <v>498</v>
      </c>
      <c r="C3613" s="63" t="s">
        <v>53</v>
      </c>
      <c r="D3613" s="66" t="str">
        <f t="shared" si="112"/>
        <v>42000_10000.Form_NotAppl</v>
      </c>
      <c r="E3613" s="64">
        <v>0</v>
      </c>
      <c r="F3613" s="66" t="str">
        <f t="shared" si="113"/>
        <v>form late</v>
      </c>
    </row>
    <row r="3614" spans="1:6" x14ac:dyDescent="0.3">
      <c r="A3614" s="66"/>
      <c r="B3614" s="65" t="s">
        <v>498</v>
      </c>
      <c r="C3614" s="63" t="s">
        <v>55</v>
      </c>
      <c r="D3614" s="66" t="str">
        <f t="shared" si="112"/>
        <v>42000_10000.NA_NotAppl</v>
      </c>
      <c r="E3614" s="64">
        <v>0</v>
      </c>
      <c r="F3614" s="66" t="str">
        <f t="shared" si="113"/>
        <v>form late</v>
      </c>
    </row>
    <row r="3615" spans="1:6" x14ac:dyDescent="0.3">
      <c r="A3615" s="66"/>
      <c r="B3615" s="65" t="s">
        <v>498</v>
      </c>
      <c r="C3615" s="63" t="s">
        <v>19</v>
      </c>
      <c r="D3615" s="66" t="str">
        <f t="shared" si="112"/>
        <v>42000_10000.Form_ApprRecon_NA</v>
      </c>
      <c r="E3615" s="64">
        <v>0</v>
      </c>
      <c r="F3615" s="66" t="str">
        <f t="shared" si="113"/>
        <v>form late</v>
      </c>
    </row>
    <row r="3616" spans="1:6" x14ac:dyDescent="0.3">
      <c r="A3616" s="66"/>
      <c r="B3616" s="65" t="s">
        <v>498</v>
      </c>
      <c r="C3616" s="63" t="s">
        <v>17</v>
      </c>
      <c r="D3616" s="66" t="str">
        <f t="shared" si="112"/>
        <v>42000_10000.NA_ADA</v>
      </c>
      <c r="E3616" s="64">
        <v>0</v>
      </c>
      <c r="F3616" s="66" t="str">
        <f t="shared" si="113"/>
        <v>form late</v>
      </c>
    </row>
    <row r="3617" spans="1:6" x14ac:dyDescent="0.3">
      <c r="A3617" s="66"/>
      <c r="B3617" s="65" t="s">
        <v>498</v>
      </c>
      <c r="C3617" s="65" t="s">
        <v>40</v>
      </c>
      <c r="D3617" s="66" t="str">
        <f t="shared" si="112"/>
        <v>42000_10000.Form_GI_Sec</v>
      </c>
      <c r="E3617" s="64">
        <v>0</v>
      </c>
      <c r="F3617" s="66" t="str">
        <f t="shared" si="113"/>
        <v>form late</v>
      </c>
    </row>
    <row r="3618" spans="1:6" x14ac:dyDescent="0.3">
      <c r="A3618" s="66"/>
      <c r="B3618" s="65" t="s">
        <v>498</v>
      </c>
      <c r="C3618" s="65" t="s">
        <v>794</v>
      </c>
      <c r="D3618" s="66" t="str">
        <f t="shared" si="112"/>
        <v>42000_10000.NA_GI_SEC</v>
      </c>
      <c r="E3618" s="64">
        <v>0</v>
      </c>
      <c r="F3618" s="66" t="str">
        <f t="shared" si="113"/>
        <v>form late</v>
      </c>
    </row>
    <row r="3619" spans="1:6" x14ac:dyDescent="0.3">
      <c r="A3619" s="66"/>
      <c r="B3619" s="65" t="s">
        <v>498</v>
      </c>
      <c r="C3619" s="63" t="s">
        <v>42</v>
      </c>
      <c r="D3619" s="66" t="str">
        <f t="shared" si="112"/>
        <v>42000_10000.Form_InterOrg</v>
      </c>
      <c r="E3619" s="64">
        <v>0</v>
      </c>
      <c r="F3619" s="66" t="str">
        <f t="shared" si="113"/>
        <v>form late</v>
      </c>
    </row>
    <row r="3620" spans="1:6" x14ac:dyDescent="0.3">
      <c r="A3620" s="66"/>
      <c r="B3620" s="65" t="s">
        <v>498</v>
      </c>
      <c r="C3620" s="63" t="s">
        <v>43</v>
      </c>
      <c r="D3620" s="66" t="str">
        <f t="shared" si="112"/>
        <v>42000_10000.NA_InterOrg</v>
      </c>
      <c r="E3620" s="64">
        <v>0</v>
      </c>
      <c r="F3620" s="66" t="str">
        <f t="shared" si="113"/>
        <v>form late</v>
      </c>
    </row>
    <row r="3621" spans="1:6" x14ac:dyDescent="0.3">
      <c r="A3621" s="66"/>
      <c r="B3621" s="65" t="s">
        <v>498</v>
      </c>
      <c r="C3621" s="63" t="s">
        <v>37</v>
      </c>
      <c r="D3621" s="66" t="str">
        <f t="shared" si="112"/>
        <v>42000_10000.Form_AppFB</v>
      </c>
      <c r="E3621" s="64">
        <v>0</v>
      </c>
      <c r="F3621" s="66" t="str">
        <f t="shared" si="113"/>
        <v>form late</v>
      </c>
    </row>
    <row r="3622" spans="1:6" x14ac:dyDescent="0.3">
      <c r="A3622" s="66"/>
      <c r="B3622" s="65" t="s">
        <v>498</v>
      </c>
      <c r="C3622" s="63" t="s">
        <v>50</v>
      </c>
      <c r="D3622" s="66" t="str">
        <f t="shared" si="112"/>
        <v>42000_10000.Form_LTL</v>
      </c>
      <c r="E3622" s="64">
        <v>0</v>
      </c>
      <c r="F3622" s="66" t="str">
        <f t="shared" si="113"/>
        <v>form late</v>
      </c>
    </row>
    <row r="3623" spans="1:6" x14ac:dyDescent="0.3">
      <c r="A3623" s="66"/>
      <c r="B3623" s="65" t="s">
        <v>498</v>
      </c>
      <c r="C3623" s="63" t="s">
        <v>51</v>
      </c>
      <c r="D3623" s="66" t="str">
        <f t="shared" si="112"/>
        <v>42000_10000.NA_LTL</v>
      </c>
      <c r="E3623" s="64">
        <v>0</v>
      </c>
      <c r="F3623" s="66" t="str">
        <f t="shared" si="113"/>
        <v>form late</v>
      </c>
    </row>
    <row r="3624" spans="1:6" x14ac:dyDescent="0.3">
      <c r="A3624" s="66"/>
      <c r="B3624" s="65" t="s">
        <v>498</v>
      </c>
      <c r="C3624" s="63" t="s">
        <v>26</v>
      </c>
      <c r="D3624" s="66" t="str">
        <f t="shared" si="112"/>
        <v>42000_10000.Form_ClassRev</v>
      </c>
      <c r="E3624" s="64">
        <v>0</v>
      </c>
      <c r="F3624" s="66" t="str">
        <f t="shared" si="113"/>
        <v>form late</v>
      </c>
    </row>
    <row r="3625" spans="1:6" x14ac:dyDescent="0.3">
      <c r="A3625" s="66"/>
      <c r="B3625" s="65" t="s">
        <v>498</v>
      </c>
      <c r="C3625" s="63" t="s">
        <v>28</v>
      </c>
      <c r="D3625" s="66" t="str">
        <f t="shared" si="112"/>
        <v>42000_10000.NA_ClassRev</v>
      </c>
      <c r="E3625" s="64">
        <v>0</v>
      </c>
      <c r="F3625" s="66" t="str">
        <f t="shared" si="113"/>
        <v>form late</v>
      </c>
    </row>
    <row r="3626" spans="1:6" x14ac:dyDescent="0.3">
      <c r="A3626" s="66"/>
      <c r="B3626" s="65" t="s">
        <v>498</v>
      </c>
      <c r="C3626" s="65" t="s">
        <v>23</v>
      </c>
      <c r="D3626" s="66" t="str">
        <f t="shared" si="112"/>
        <v>42000_10000.Form_Cash_A</v>
      </c>
      <c r="E3626" s="64">
        <v>0</v>
      </c>
      <c r="F3626" s="66" t="str">
        <f t="shared" si="113"/>
        <v>form late</v>
      </c>
    </row>
    <row r="3627" spans="1:6" x14ac:dyDescent="0.3">
      <c r="A3627" s="66"/>
      <c r="B3627" s="65" t="s">
        <v>498</v>
      </c>
      <c r="C3627" s="65" t="s">
        <v>25</v>
      </c>
      <c r="D3627" s="66" t="str">
        <f t="shared" si="112"/>
        <v>42000_10000.NA_Cash_A</v>
      </c>
      <c r="E3627" s="64">
        <v>0</v>
      </c>
      <c r="F3627" s="66" t="str">
        <f t="shared" si="113"/>
        <v>form late</v>
      </c>
    </row>
    <row r="3628" spans="1:6" x14ac:dyDescent="0.3">
      <c r="A3628" s="66"/>
      <c r="B3628" s="65" t="s">
        <v>498</v>
      </c>
      <c r="C3628" s="65" t="s">
        <v>32</v>
      </c>
      <c r="D3628" s="66" t="str">
        <f t="shared" si="112"/>
        <v>42000_10000.Form_CashReconCPA</v>
      </c>
      <c r="E3628" s="64">
        <v>0</v>
      </c>
      <c r="F3628" s="66" t="str">
        <f t="shared" si="113"/>
        <v>form late</v>
      </c>
    </row>
    <row r="3629" spans="1:6" x14ac:dyDescent="0.3">
      <c r="A3629" s="66"/>
      <c r="B3629" s="65" t="s">
        <v>498</v>
      </c>
      <c r="C3629" s="65" t="s">
        <v>34</v>
      </c>
      <c r="D3629" s="66" t="str">
        <f t="shared" si="112"/>
        <v>42000_10000.NA_CashReconCPA</v>
      </c>
      <c r="E3629" s="64">
        <v>0</v>
      </c>
      <c r="F3629" s="66" t="str">
        <f t="shared" si="113"/>
        <v>form late</v>
      </c>
    </row>
    <row r="3630" spans="1:6" x14ac:dyDescent="0.3">
      <c r="A3630" s="66"/>
      <c r="B3630" s="65" t="s">
        <v>498</v>
      </c>
      <c r="C3630" s="65" t="s">
        <v>44</v>
      </c>
      <c r="D3630" s="66" t="str">
        <f t="shared" si="112"/>
        <v>42000_10000.Form_InvstAnalysis</v>
      </c>
      <c r="E3630" s="64">
        <v>0</v>
      </c>
      <c r="F3630" s="66" t="str">
        <f t="shared" si="113"/>
        <v>form late</v>
      </c>
    </row>
    <row r="3631" spans="1:6" x14ac:dyDescent="0.3">
      <c r="A3631" s="66"/>
      <c r="B3631" s="65" t="s">
        <v>498</v>
      </c>
      <c r="C3631" s="65" t="s">
        <v>46</v>
      </c>
      <c r="D3631" s="66" t="str">
        <f t="shared" si="112"/>
        <v>42000_10000.NA_InvstAnalysis</v>
      </c>
      <c r="E3631" s="64">
        <v>0</v>
      </c>
      <c r="F3631" s="66" t="str">
        <f t="shared" si="113"/>
        <v>form late</v>
      </c>
    </row>
    <row r="3632" spans="1:6" x14ac:dyDescent="0.3">
      <c r="A3632" s="66"/>
      <c r="B3632" s="65" t="s">
        <v>498</v>
      </c>
      <c r="C3632" s="65" t="s">
        <v>20</v>
      </c>
      <c r="D3632" s="66" t="str">
        <f t="shared" si="112"/>
        <v>42000_10000.Form_CapAssets</v>
      </c>
      <c r="E3632" s="64">
        <v>0</v>
      </c>
      <c r="F3632" s="66" t="str">
        <f t="shared" si="113"/>
        <v>form late</v>
      </c>
    </row>
    <row r="3633" spans="1:6" x14ac:dyDescent="0.3">
      <c r="A3633" s="66"/>
      <c r="B3633" s="65" t="s">
        <v>498</v>
      </c>
      <c r="C3633" s="65" t="s">
        <v>22</v>
      </c>
      <c r="D3633" s="66" t="str">
        <f t="shared" si="112"/>
        <v>42000_10000.NA_CapAssets</v>
      </c>
      <c r="E3633" s="64">
        <v>0</v>
      </c>
      <c r="F3633" s="66" t="str">
        <f t="shared" si="113"/>
        <v>form late</v>
      </c>
    </row>
    <row r="3634" spans="1:6" x14ac:dyDescent="0.3">
      <c r="A3634" s="66"/>
      <c r="B3634" s="65" t="s">
        <v>498</v>
      </c>
      <c r="C3634" s="63" t="s">
        <v>47</v>
      </c>
      <c r="D3634" s="66" t="str">
        <f t="shared" si="112"/>
        <v>42000_10000.Form_LAD</v>
      </c>
      <c r="E3634" s="64">
        <v>0</v>
      </c>
      <c r="F3634" s="66" t="str">
        <f t="shared" si="113"/>
        <v>form late</v>
      </c>
    </row>
    <row r="3635" spans="1:6" x14ac:dyDescent="0.3">
      <c r="A3635" s="66"/>
      <c r="B3635" s="65" t="s">
        <v>498</v>
      </c>
      <c r="C3635" s="63" t="s">
        <v>49</v>
      </c>
      <c r="D3635" s="66" t="str">
        <f t="shared" si="112"/>
        <v>42000_10000.NA_LAD</v>
      </c>
      <c r="E3635" s="64">
        <v>0</v>
      </c>
      <c r="F3635" s="66" t="str">
        <f t="shared" si="113"/>
        <v>form late</v>
      </c>
    </row>
    <row r="3636" spans="1:6" x14ac:dyDescent="0.3">
      <c r="A3636" s="66"/>
      <c r="B3636" s="65" t="s">
        <v>498</v>
      </c>
      <c r="C3636" s="63" t="s">
        <v>64</v>
      </c>
      <c r="D3636" s="66" t="str">
        <f t="shared" si="112"/>
        <v>42000_10000.Form_RBE</v>
      </c>
      <c r="E3636" s="64">
        <v>0</v>
      </c>
      <c r="F3636" s="66" t="str">
        <f t="shared" si="113"/>
        <v>form late</v>
      </c>
    </row>
    <row r="3637" spans="1:6" x14ac:dyDescent="0.3">
      <c r="A3637" s="66"/>
      <c r="B3637" s="65" t="s">
        <v>498</v>
      </c>
      <c r="C3637" s="63" t="s">
        <v>66</v>
      </c>
      <c r="D3637" s="66" t="str">
        <f t="shared" si="112"/>
        <v>42000_10000.NA_RBESum</v>
      </c>
      <c r="E3637" s="64">
        <v>0</v>
      </c>
      <c r="F3637" s="66" t="str">
        <f t="shared" si="113"/>
        <v>form late</v>
      </c>
    </row>
    <row r="3638" spans="1:6" x14ac:dyDescent="0.3">
      <c r="A3638" s="66"/>
      <c r="B3638" s="65" t="s">
        <v>498</v>
      </c>
      <c r="C3638" s="63" t="s">
        <v>795</v>
      </c>
      <c r="D3638" s="66" t="str">
        <f t="shared" si="112"/>
        <v>42000_10000.Form_TBshell</v>
      </c>
      <c r="E3638" s="64">
        <v>0</v>
      </c>
      <c r="F3638" s="66" t="str">
        <f t="shared" si="113"/>
        <v>form late</v>
      </c>
    </row>
    <row r="3639" spans="1:6" x14ac:dyDescent="0.3">
      <c r="A3639" s="66"/>
      <c r="B3639" s="65" t="s">
        <v>498</v>
      </c>
      <c r="C3639" s="63" t="s">
        <v>796</v>
      </c>
      <c r="D3639" s="66" t="str">
        <f t="shared" si="112"/>
        <v>42000_10000.NA_TBshell</v>
      </c>
      <c r="E3639" s="64">
        <v>0</v>
      </c>
      <c r="F3639" s="66" t="str">
        <f t="shared" si="113"/>
        <v>form late</v>
      </c>
    </row>
    <row r="3640" spans="1:6" x14ac:dyDescent="0.3">
      <c r="A3640" s="66"/>
      <c r="B3640" s="65" t="s">
        <v>498</v>
      </c>
      <c r="C3640" s="63" t="s">
        <v>74</v>
      </c>
      <c r="D3640" s="66" t="str">
        <f t="shared" si="112"/>
        <v>42000_10000.Form_Quest</v>
      </c>
      <c r="E3640" s="64">
        <v>0</v>
      </c>
      <c r="F3640" s="66" t="str">
        <f t="shared" si="113"/>
        <v>form late</v>
      </c>
    </row>
    <row r="3641" spans="1:6" x14ac:dyDescent="0.3">
      <c r="A3641" s="66"/>
      <c r="B3641" s="65" t="s">
        <v>498</v>
      </c>
      <c r="C3641" s="63" t="s">
        <v>72</v>
      </c>
      <c r="D3641" s="66" t="str">
        <f t="shared" si="112"/>
        <v>42000_10000.Form_UnrecRecPay</v>
      </c>
      <c r="E3641" s="64">
        <v>0</v>
      </c>
      <c r="F3641" s="66" t="str">
        <f t="shared" si="113"/>
        <v>form late</v>
      </c>
    </row>
    <row r="3642" spans="1:6" x14ac:dyDescent="0.3">
      <c r="A3642" s="66"/>
      <c r="B3642" s="65" t="s">
        <v>498</v>
      </c>
      <c r="C3642" s="63" t="s">
        <v>73</v>
      </c>
      <c r="D3642" s="66" t="str">
        <f t="shared" si="112"/>
        <v>42000_10000.NA_UnrecRecPay</v>
      </c>
      <c r="E3642" s="64">
        <v>0</v>
      </c>
      <c r="F3642" s="66" t="str">
        <f t="shared" si="113"/>
        <v>form late</v>
      </c>
    </row>
    <row r="3643" spans="1:6" x14ac:dyDescent="0.3">
      <c r="A3643" s="66"/>
      <c r="B3643" s="65" t="s">
        <v>498</v>
      </c>
      <c r="C3643" s="63" t="s">
        <v>67</v>
      </c>
      <c r="D3643" s="66" t="str">
        <f t="shared" si="112"/>
        <v>42000_10000.Form_SEFA</v>
      </c>
      <c r="E3643" s="64">
        <v>0</v>
      </c>
      <c r="F3643" s="66" t="str">
        <f t="shared" si="113"/>
        <v>form late</v>
      </c>
    </row>
    <row r="3644" spans="1:6" x14ac:dyDescent="0.3">
      <c r="A3644" s="66"/>
      <c r="B3644" s="65" t="s">
        <v>133</v>
      </c>
      <c r="C3644" s="63" t="s">
        <v>52</v>
      </c>
      <c r="D3644" s="66" t="str">
        <f t="shared" si="112"/>
        <v>42000_10100.Form_Certification</v>
      </c>
      <c r="E3644" s="64">
        <v>0</v>
      </c>
      <c r="F3644" s="66" t="str">
        <f t="shared" si="113"/>
        <v>form late</v>
      </c>
    </row>
    <row r="3645" spans="1:6" x14ac:dyDescent="0.3">
      <c r="A3645" s="66"/>
      <c r="B3645" s="65" t="s">
        <v>133</v>
      </c>
      <c r="C3645" s="63" t="s">
        <v>16</v>
      </c>
      <c r="D3645" s="66" t="str">
        <f t="shared" si="112"/>
        <v>42000_10100.Form_ADA</v>
      </c>
      <c r="E3645" s="64">
        <v>0</v>
      </c>
      <c r="F3645" s="66" t="str">
        <f t="shared" si="113"/>
        <v>form late</v>
      </c>
    </row>
    <row r="3646" spans="1:6" x14ac:dyDescent="0.3">
      <c r="A3646" s="66"/>
      <c r="B3646" s="65" t="s">
        <v>133</v>
      </c>
      <c r="C3646" s="63" t="s">
        <v>53</v>
      </c>
      <c r="D3646" s="66" t="str">
        <f t="shared" si="112"/>
        <v>42000_10100.Form_NotAppl</v>
      </c>
      <c r="E3646" s="64">
        <v>0</v>
      </c>
      <c r="F3646" s="66" t="str">
        <f t="shared" si="113"/>
        <v>form late</v>
      </c>
    </row>
    <row r="3647" spans="1:6" x14ac:dyDescent="0.3">
      <c r="A3647" s="66"/>
      <c r="B3647" s="65" t="s">
        <v>133</v>
      </c>
      <c r="C3647" s="63" t="s">
        <v>55</v>
      </c>
      <c r="D3647" s="66" t="str">
        <f t="shared" si="112"/>
        <v>42000_10100.NA_NotAppl</v>
      </c>
      <c r="E3647" s="64">
        <v>0</v>
      </c>
      <c r="F3647" s="66" t="str">
        <f t="shared" si="113"/>
        <v>form late</v>
      </c>
    </row>
    <row r="3648" spans="1:6" x14ac:dyDescent="0.3">
      <c r="A3648" s="66"/>
      <c r="B3648" s="65" t="s">
        <v>133</v>
      </c>
      <c r="C3648" s="63" t="s">
        <v>19</v>
      </c>
      <c r="D3648" s="66" t="str">
        <f t="shared" si="112"/>
        <v>42000_10100.Form_ApprRecon_NA</v>
      </c>
      <c r="E3648" s="64">
        <v>0</v>
      </c>
      <c r="F3648" s="66" t="str">
        <f t="shared" si="113"/>
        <v>form late</v>
      </c>
    </row>
    <row r="3649" spans="1:6" x14ac:dyDescent="0.3">
      <c r="A3649" s="66"/>
      <c r="B3649" s="65" t="s">
        <v>133</v>
      </c>
      <c r="C3649" s="63" t="s">
        <v>17</v>
      </c>
      <c r="D3649" s="66" t="str">
        <f t="shared" si="112"/>
        <v>42000_10100.NA_ADA</v>
      </c>
      <c r="E3649" s="64">
        <v>0</v>
      </c>
      <c r="F3649" s="66" t="str">
        <f t="shared" si="113"/>
        <v>form late</v>
      </c>
    </row>
    <row r="3650" spans="1:6" x14ac:dyDescent="0.3">
      <c r="A3650" s="66"/>
      <c r="B3650" s="65" t="s">
        <v>133</v>
      </c>
      <c r="C3650" s="65" t="s">
        <v>40</v>
      </c>
      <c r="D3650" s="66" t="str">
        <f t="shared" si="112"/>
        <v>42000_10100.Form_GI_Sec</v>
      </c>
      <c r="E3650" s="64">
        <v>0</v>
      </c>
      <c r="F3650" s="66" t="str">
        <f t="shared" si="113"/>
        <v>form late</v>
      </c>
    </row>
    <row r="3651" spans="1:6" x14ac:dyDescent="0.3">
      <c r="A3651" s="66"/>
      <c r="B3651" s="65" t="s">
        <v>133</v>
      </c>
      <c r="C3651" s="65" t="s">
        <v>794</v>
      </c>
      <c r="D3651" s="66" t="str">
        <f t="shared" si="112"/>
        <v>42000_10100.NA_GI_SEC</v>
      </c>
      <c r="E3651" s="64">
        <v>0</v>
      </c>
      <c r="F3651" s="66" t="str">
        <f t="shared" si="113"/>
        <v>form late</v>
      </c>
    </row>
    <row r="3652" spans="1:6" x14ac:dyDescent="0.3">
      <c r="A3652" s="66"/>
      <c r="B3652" s="65" t="s">
        <v>133</v>
      </c>
      <c r="C3652" s="63" t="s">
        <v>42</v>
      </c>
      <c r="D3652" s="66" t="str">
        <f t="shared" si="112"/>
        <v>42000_10100.Form_InterOrg</v>
      </c>
      <c r="E3652" s="64">
        <v>0</v>
      </c>
      <c r="F3652" s="66" t="str">
        <f t="shared" si="113"/>
        <v>form late</v>
      </c>
    </row>
    <row r="3653" spans="1:6" x14ac:dyDescent="0.3">
      <c r="A3653" s="66"/>
      <c r="B3653" s="65" t="s">
        <v>133</v>
      </c>
      <c r="C3653" s="63" t="s">
        <v>43</v>
      </c>
      <c r="D3653" s="66" t="str">
        <f t="shared" si="112"/>
        <v>42000_10100.NA_InterOrg</v>
      </c>
      <c r="E3653" s="64">
        <v>0</v>
      </c>
      <c r="F3653" s="66" t="str">
        <f t="shared" si="113"/>
        <v>form late</v>
      </c>
    </row>
    <row r="3654" spans="1:6" x14ac:dyDescent="0.3">
      <c r="A3654" s="66"/>
      <c r="B3654" s="65" t="s">
        <v>133</v>
      </c>
      <c r="C3654" s="63" t="s">
        <v>37</v>
      </c>
      <c r="D3654" s="66" t="str">
        <f t="shared" si="112"/>
        <v>42000_10100.Form_AppFB</v>
      </c>
      <c r="E3654" s="64">
        <v>44057</v>
      </c>
      <c r="F3654" s="66">
        <f t="shared" si="113"/>
        <v>44057</v>
      </c>
    </row>
    <row r="3655" spans="1:6" x14ac:dyDescent="0.3">
      <c r="A3655" s="66"/>
      <c r="B3655" s="65" t="s">
        <v>133</v>
      </c>
      <c r="C3655" s="63" t="s">
        <v>50</v>
      </c>
      <c r="D3655" s="66" t="str">
        <f t="shared" si="112"/>
        <v>42000_10100.Form_LTL</v>
      </c>
      <c r="E3655" s="64">
        <v>0</v>
      </c>
      <c r="F3655" s="66" t="str">
        <f t="shared" si="113"/>
        <v>form late</v>
      </c>
    </row>
    <row r="3656" spans="1:6" x14ac:dyDescent="0.3">
      <c r="A3656" s="66"/>
      <c r="B3656" s="65" t="s">
        <v>133</v>
      </c>
      <c r="C3656" s="63" t="s">
        <v>51</v>
      </c>
      <c r="D3656" s="66" t="str">
        <f t="shared" si="112"/>
        <v>42000_10100.NA_LTL</v>
      </c>
      <c r="E3656" s="64">
        <v>0</v>
      </c>
      <c r="F3656" s="66" t="str">
        <f t="shared" si="113"/>
        <v>form late</v>
      </c>
    </row>
    <row r="3657" spans="1:6" x14ac:dyDescent="0.3">
      <c r="A3657" s="66"/>
      <c r="B3657" s="65" t="s">
        <v>133</v>
      </c>
      <c r="C3657" s="63" t="s">
        <v>26</v>
      </c>
      <c r="D3657" s="66" t="str">
        <f t="shared" si="112"/>
        <v>42000_10100.Form_ClassRev</v>
      </c>
      <c r="E3657" s="64">
        <v>0</v>
      </c>
      <c r="F3657" s="66" t="str">
        <f t="shared" si="113"/>
        <v>form late</v>
      </c>
    </row>
    <row r="3658" spans="1:6" x14ac:dyDescent="0.3">
      <c r="A3658" s="66"/>
      <c r="B3658" s="65" t="s">
        <v>133</v>
      </c>
      <c r="C3658" s="63" t="s">
        <v>28</v>
      </c>
      <c r="D3658" s="66" t="str">
        <f t="shared" si="112"/>
        <v>42000_10100.NA_ClassRev</v>
      </c>
      <c r="E3658" s="64">
        <v>0</v>
      </c>
      <c r="F3658" s="66" t="str">
        <f t="shared" si="113"/>
        <v>form late</v>
      </c>
    </row>
    <row r="3659" spans="1:6" x14ac:dyDescent="0.3">
      <c r="A3659" s="66"/>
      <c r="B3659" s="65" t="s">
        <v>133</v>
      </c>
      <c r="C3659" s="65" t="s">
        <v>23</v>
      </c>
      <c r="D3659" s="66" t="str">
        <f t="shared" si="112"/>
        <v>42000_10100.Form_Cash_A</v>
      </c>
      <c r="E3659" s="64">
        <v>0</v>
      </c>
      <c r="F3659" s="66" t="str">
        <f t="shared" si="113"/>
        <v>form late</v>
      </c>
    </row>
    <row r="3660" spans="1:6" x14ac:dyDescent="0.3">
      <c r="A3660" s="66"/>
      <c r="B3660" s="65" t="s">
        <v>133</v>
      </c>
      <c r="C3660" s="65" t="s">
        <v>25</v>
      </c>
      <c r="D3660" s="66" t="str">
        <f t="shared" si="112"/>
        <v>42000_10100.NA_Cash_A</v>
      </c>
      <c r="E3660" s="64">
        <v>0</v>
      </c>
      <c r="F3660" s="66" t="str">
        <f t="shared" si="113"/>
        <v>form late</v>
      </c>
    </row>
    <row r="3661" spans="1:6" x14ac:dyDescent="0.3">
      <c r="A3661" s="66"/>
      <c r="B3661" s="65" t="s">
        <v>133</v>
      </c>
      <c r="C3661" s="65" t="s">
        <v>32</v>
      </c>
      <c r="D3661" s="66" t="str">
        <f t="shared" si="112"/>
        <v>42000_10100.Form_CashReconCPA</v>
      </c>
      <c r="E3661" s="64">
        <v>0</v>
      </c>
      <c r="F3661" s="66" t="str">
        <f t="shared" si="113"/>
        <v>form late</v>
      </c>
    </row>
    <row r="3662" spans="1:6" x14ac:dyDescent="0.3">
      <c r="A3662" s="66"/>
      <c r="B3662" s="65" t="s">
        <v>133</v>
      </c>
      <c r="C3662" s="65" t="s">
        <v>34</v>
      </c>
      <c r="D3662" s="66" t="str">
        <f t="shared" ref="D3662:D3725" si="114">_xlfn.CONCAT(B3662,".",C3662)</f>
        <v>42000_10100.NA_CashReconCPA</v>
      </c>
      <c r="E3662" s="64">
        <v>0</v>
      </c>
      <c r="F3662" s="66" t="str">
        <f t="shared" ref="F3662:F3725" si="115">IF(E3662=0,"form late",E3662)</f>
        <v>form late</v>
      </c>
    </row>
    <row r="3663" spans="1:6" x14ac:dyDescent="0.3">
      <c r="A3663" s="66"/>
      <c r="B3663" s="65" t="s">
        <v>133</v>
      </c>
      <c r="C3663" s="65" t="s">
        <v>44</v>
      </c>
      <c r="D3663" s="66" t="str">
        <f t="shared" si="114"/>
        <v>42000_10100.Form_InvstAnalysis</v>
      </c>
      <c r="E3663" s="64">
        <v>0</v>
      </c>
      <c r="F3663" s="66" t="str">
        <f t="shared" si="115"/>
        <v>form late</v>
      </c>
    </row>
    <row r="3664" spans="1:6" x14ac:dyDescent="0.3">
      <c r="A3664" s="66"/>
      <c r="B3664" s="65" t="s">
        <v>133</v>
      </c>
      <c r="C3664" s="65" t="s">
        <v>46</v>
      </c>
      <c r="D3664" s="66" t="str">
        <f t="shared" si="114"/>
        <v>42000_10100.NA_InvstAnalysis</v>
      </c>
      <c r="E3664" s="64">
        <v>0</v>
      </c>
      <c r="F3664" s="66" t="str">
        <f t="shared" si="115"/>
        <v>form late</v>
      </c>
    </row>
    <row r="3665" spans="1:6" x14ac:dyDescent="0.3">
      <c r="A3665" s="66"/>
      <c r="B3665" s="65" t="s">
        <v>133</v>
      </c>
      <c r="C3665" s="65" t="s">
        <v>20</v>
      </c>
      <c r="D3665" s="66" t="str">
        <f t="shared" si="114"/>
        <v>42000_10100.Form_CapAssets</v>
      </c>
      <c r="E3665" s="64">
        <v>0</v>
      </c>
      <c r="F3665" s="66" t="str">
        <f t="shared" si="115"/>
        <v>form late</v>
      </c>
    </row>
    <row r="3666" spans="1:6" x14ac:dyDescent="0.3">
      <c r="A3666" s="66"/>
      <c r="B3666" s="65" t="s">
        <v>133</v>
      </c>
      <c r="C3666" s="65" t="s">
        <v>22</v>
      </c>
      <c r="D3666" s="66" t="str">
        <f t="shared" si="114"/>
        <v>42000_10100.NA_CapAssets</v>
      </c>
      <c r="E3666" s="64">
        <v>0</v>
      </c>
      <c r="F3666" s="66" t="str">
        <f t="shared" si="115"/>
        <v>form late</v>
      </c>
    </row>
    <row r="3667" spans="1:6" x14ac:dyDescent="0.3">
      <c r="A3667" s="66"/>
      <c r="B3667" s="65" t="s">
        <v>133</v>
      </c>
      <c r="C3667" s="63" t="s">
        <v>47</v>
      </c>
      <c r="D3667" s="66" t="str">
        <f t="shared" si="114"/>
        <v>42000_10100.Form_LAD</v>
      </c>
      <c r="E3667" s="64">
        <v>0</v>
      </c>
      <c r="F3667" s="66" t="str">
        <f t="shared" si="115"/>
        <v>form late</v>
      </c>
    </row>
    <row r="3668" spans="1:6" x14ac:dyDescent="0.3">
      <c r="A3668" s="66"/>
      <c r="B3668" s="65" t="s">
        <v>133</v>
      </c>
      <c r="C3668" s="63" t="s">
        <v>49</v>
      </c>
      <c r="D3668" s="66" t="str">
        <f t="shared" si="114"/>
        <v>42000_10100.NA_LAD</v>
      </c>
      <c r="E3668" s="64">
        <v>0</v>
      </c>
      <c r="F3668" s="66" t="str">
        <f t="shared" si="115"/>
        <v>form late</v>
      </c>
    </row>
    <row r="3669" spans="1:6" x14ac:dyDescent="0.3">
      <c r="A3669" s="66"/>
      <c r="B3669" s="65" t="s">
        <v>133</v>
      </c>
      <c r="C3669" s="63" t="s">
        <v>64</v>
      </c>
      <c r="D3669" s="66" t="str">
        <f t="shared" si="114"/>
        <v>42000_10100.Form_RBE</v>
      </c>
      <c r="E3669" s="64">
        <v>0</v>
      </c>
      <c r="F3669" s="66" t="str">
        <f t="shared" si="115"/>
        <v>form late</v>
      </c>
    </row>
    <row r="3670" spans="1:6" x14ac:dyDescent="0.3">
      <c r="A3670" s="66"/>
      <c r="B3670" s="65" t="s">
        <v>133</v>
      </c>
      <c r="C3670" s="63" t="s">
        <v>66</v>
      </c>
      <c r="D3670" s="66" t="str">
        <f t="shared" si="114"/>
        <v>42000_10100.NA_RBESum</v>
      </c>
      <c r="E3670" s="64">
        <v>0</v>
      </c>
      <c r="F3670" s="66" t="str">
        <f t="shared" si="115"/>
        <v>form late</v>
      </c>
    </row>
    <row r="3671" spans="1:6" x14ac:dyDescent="0.3">
      <c r="A3671" s="66"/>
      <c r="B3671" s="65" t="s">
        <v>133</v>
      </c>
      <c r="C3671" s="63" t="s">
        <v>795</v>
      </c>
      <c r="D3671" s="66" t="str">
        <f t="shared" si="114"/>
        <v>42000_10100.Form_TBshell</v>
      </c>
      <c r="E3671" s="64">
        <v>0</v>
      </c>
      <c r="F3671" s="66" t="str">
        <f t="shared" si="115"/>
        <v>form late</v>
      </c>
    </row>
    <row r="3672" spans="1:6" x14ac:dyDescent="0.3">
      <c r="A3672" s="66"/>
      <c r="B3672" s="65" t="s">
        <v>133</v>
      </c>
      <c r="C3672" s="63" t="s">
        <v>796</v>
      </c>
      <c r="D3672" s="66" t="str">
        <f t="shared" si="114"/>
        <v>42000_10100.NA_TBshell</v>
      </c>
      <c r="E3672" s="64">
        <v>0</v>
      </c>
      <c r="F3672" s="66" t="str">
        <f t="shared" si="115"/>
        <v>form late</v>
      </c>
    </row>
    <row r="3673" spans="1:6" x14ac:dyDescent="0.3">
      <c r="A3673" s="66"/>
      <c r="B3673" s="65" t="s">
        <v>133</v>
      </c>
      <c r="C3673" s="63" t="s">
        <v>74</v>
      </c>
      <c r="D3673" s="66" t="str">
        <f t="shared" si="114"/>
        <v>42000_10100.Form_Quest</v>
      </c>
      <c r="E3673" s="64">
        <v>0</v>
      </c>
      <c r="F3673" s="66" t="str">
        <f t="shared" si="115"/>
        <v>form late</v>
      </c>
    </row>
    <row r="3674" spans="1:6" x14ac:dyDescent="0.3">
      <c r="A3674" s="66"/>
      <c r="B3674" s="65" t="s">
        <v>133</v>
      </c>
      <c r="C3674" s="63" t="s">
        <v>72</v>
      </c>
      <c r="D3674" s="66" t="str">
        <f t="shared" si="114"/>
        <v>42000_10100.Form_UnrecRecPay</v>
      </c>
      <c r="E3674" s="64">
        <v>0</v>
      </c>
      <c r="F3674" s="66" t="str">
        <f t="shared" si="115"/>
        <v>form late</v>
      </c>
    </row>
    <row r="3675" spans="1:6" x14ac:dyDescent="0.3">
      <c r="A3675" s="66"/>
      <c r="B3675" s="65" t="s">
        <v>133</v>
      </c>
      <c r="C3675" s="63" t="s">
        <v>73</v>
      </c>
      <c r="D3675" s="66" t="str">
        <f t="shared" si="114"/>
        <v>42000_10100.NA_UnrecRecPay</v>
      </c>
      <c r="E3675" s="64">
        <v>0</v>
      </c>
      <c r="F3675" s="66" t="str">
        <f t="shared" si="115"/>
        <v>form late</v>
      </c>
    </row>
    <row r="3676" spans="1:6" x14ac:dyDescent="0.3">
      <c r="A3676" s="66"/>
      <c r="B3676" s="65" t="s">
        <v>133</v>
      </c>
      <c r="C3676" s="63" t="s">
        <v>67</v>
      </c>
      <c r="D3676" s="66" t="str">
        <f t="shared" si="114"/>
        <v>42000_10100.Form_SEFA</v>
      </c>
      <c r="E3676" s="64">
        <v>0</v>
      </c>
      <c r="F3676" s="66" t="str">
        <f t="shared" si="115"/>
        <v>form late</v>
      </c>
    </row>
    <row r="3677" spans="1:6" x14ac:dyDescent="0.3">
      <c r="A3677" s="66"/>
      <c r="B3677" s="65" t="s">
        <v>499</v>
      </c>
      <c r="C3677" s="63" t="s">
        <v>52</v>
      </c>
      <c r="D3677" s="66" t="str">
        <f t="shared" si="114"/>
        <v>42000_55001.Form_Certification</v>
      </c>
      <c r="E3677" s="64">
        <v>0</v>
      </c>
      <c r="F3677" s="66" t="str">
        <f t="shared" si="115"/>
        <v>form late</v>
      </c>
    </row>
    <row r="3678" spans="1:6" x14ac:dyDescent="0.3">
      <c r="A3678" s="66"/>
      <c r="B3678" s="65" t="s">
        <v>499</v>
      </c>
      <c r="C3678" s="63" t="s">
        <v>16</v>
      </c>
      <c r="D3678" s="66" t="str">
        <f t="shared" si="114"/>
        <v>42000_55001.Form_ADA</v>
      </c>
      <c r="E3678" s="64">
        <v>0</v>
      </c>
      <c r="F3678" s="66" t="str">
        <f t="shared" si="115"/>
        <v>form late</v>
      </c>
    </row>
    <row r="3679" spans="1:6" x14ac:dyDescent="0.3">
      <c r="A3679" s="66"/>
      <c r="B3679" s="65" t="s">
        <v>499</v>
      </c>
      <c r="C3679" s="63" t="s">
        <v>53</v>
      </c>
      <c r="D3679" s="66" t="str">
        <f t="shared" si="114"/>
        <v>42000_55001.Form_NotAppl</v>
      </c>
      <c r="E3679" s="64">
        <v>0</v>
      </c>
      <c r="F3679" s="66" t="str">
        <f t="shared" si="115"/>
        <v>form late</v>
      </c>
    </row>
    <row r="3680" spans="1:6" x14ac:dyDescent="0.3">
      <c r="A3680" s="66"/>
      <c r="B3680" s="65" t="s">
        <v>499</v>
      </c>
      <c r="C3680" s="63" t="s">
        <v>55</v>
      </c>
      <c r="D3680" s="66" t="str">
        <f t="shared" si="114"/>
        <v>42000_55001.NA_NotAppl</v>
      </c>
      <c r="E3680" s="64">
        <v>0</v>
      </c>
      <c r="F3680" s="66" t="str">
        <f t="shared" si="115"/>
        <v>form late</v>
      </c>
    </row>
    <row r="3681" spans="1:6" x14ac:dyDescent="0.3">
      <c r="A3681" s="66"/>
      <c r="B3681" s="65" t="s">
        <v>499</v>
      </c>
      <c r="C3681" s="63" t="s">
        <v>19</v>
      </c>
      <c r="D3681" s="66" t="str">
        <f t="shared" si="114"/>
        <v>42000_55001.Form_ApprRecon_NA</v>
      </c>
      <c r="E3681" s="64">
        <v>0</v>
      </c>
      <c r="F3681" s="66" t="str">
        <f t="shared" si="115"/>
        <v>form late</v>
      </c>
    </row>
    <row r="3682" spans="1:6" x14ac:dyDescent="0.3">
      <c r="A3682" s="66"/>
      <c r="B3682" s="65" t="s">
        <v>499</v>
      </c>
      <c r="C3682" s="63" t="s">
        <v>17</v>
      </c>
      <c r="D3682" s="66" t="str">
        <f t="shared" si="114"/>
        <v>42000_55001.NA_ADA</v>
      </c>
      <c r="E3682" s="64">
        <v>0</v>
      </c>
      <c r="F3682" s="66" t="str">
        <f t="shared" si="115"/>
        <v>form late</v>
      </c>
    </row>
    <row r="3683" spans="1:6" x14ac:dyDescent="0.3">
      <c r="A3683" s="66"/>
      <c r="B3683" s="65" t="s">
        <v>499</v>
      </c>
      <c r="C3683" s="65" t="s">
        <v>40</v>
      </c>
      <c r="D3683" s="66" t="str">
        <f t="shared" si="114"/>
        <v>42000_55001.Form_GI_Sec</v>
      </c>
      <c r="E3683" s="64">
        <v>0</v>
      </c>
      <c r="F3683" s="66" t="str">
        <f t="shared" si="115"/>
        <v>form late</v>
      </c>
    </row>
    <row r="3684" spans="1:6" x14ac:dyDescent="0.3">
      <c r="A3684" s="66"/>
      <c r="B3684" s="65" t="s">
        <v>499</v>
      </c>
      <c r="C3684" s="65" t="s">
        <v>794</v>
      </c>
      <c r="D3684" s="66" t="str">
        <f t="shared" si="114"/>
        <v>42000_55001.NA_GI_SEC</v>
      </c>
      <c r="E3684" s="64">
        <v>0</v>
      </c>
      <c r="F3684" s="66" t="str">
        <f t="shared" si="115"/>
        <v>form late</v>
      </c>
    </row>
    <row r="3685" spans="1:6" x14ac:dyDescent="0.3">
      <c r="A3685" s="66"/>
      <c r="B3685" s="65" t="s">
        <v>499</v>
      </c>
      <c r="C3685" s="63" t="s">
        <v>42</v>
      </c>
      <c r="D3685" s="66" t="str">
        <f t="shared" si="114"/>
        <v>42000_55001.Form_InterOrg</v>
      </c>
      <c r="E3685" s="64">
        <v>0</v>
      </c>
      <c r="F3685" s="66" t="str">
        <f t="shared" si="115"/>
        <v>form late</v>
      </c>
    </row>
    <row r="3686" spans="1:6" x14ac:dyDescent="0.3">
      <c r="A3686" s="66"/>
      <c r="B3686" s="65" t="s">
        <v>499</v>
      </c>
      <c r="C3686" s="63" t="s">
        <v>43</v>
      </c>
      <c r="D3686" s="66" t="str">
        <f t="shared" si="114"/>
        <v>42000_55001.NA_InterOrg</v>
      </c>
      <c r="E3686" s="64">
        <v>0</v>
      </c>
      <c r="F3686" s="66" t="str">
        <f t="shared" si="115"/>
        <v>form late</v>
      </c>
    </row>
    <row r="3687" spans="1:6" x14ac:dyDescent="0.3">
      <c r="A3687" s="66"/>
      <c r="B3687" s="65" t="s">
        <v>499</v>
      </c>
      <c r="C3687" s="63" t="s">
        <v>37</v>
      </c>
      <c r="D3687" s="66" t="str">
        <f t="shared" si="114"/>
        <v>42000_55001.Form_AppFB</v>
      </c>
      <c r="E3687" s="64">
        <v>0</v>
      </c>
      <c r="F3687" s="66" t="str">
        <f t="shared" si="115"/>
        <v>form late</v>
      </c>
    </row>
    <row r="3688" spans="1:6" x14ac:dyDescent="0.3">
      <c r="A3688" s="66"/>
      <c r="B3688" s="65" t="s">
        <v>499</v>
      </c>
      <c r="C3688" s="63" t="s">
        <v>50</v>
      </c>
      <c r="D3688" s="66" t="str">
        <f t="shared" si="114"/>
        <v>42000_55001.Form_LTL</v>
      </c>
      <c r="E3688" s="64">
        <v>0</v>
      </c>
      <c r="F3688" s="66" t="str">
        <f t="shared" si="115"/>
        <v>form late</v>
      </c>
    </row>
    <row r="3689" spans="1:6" x14ac:dyDescent="0.3">
      <c r="A3689" s="66"/>
      <c r="B3689" s="65" t="s">
        <v>499</v>
      </c>
      <c r="C3689" s="63" t="s">
        <v>51</v>
      </c>
      <c r="D3689" s="66" t="str">
        <f t="shared" si="114"/>
        <v>42000_55001.NA_LTL</v>
      </c>
      <c r="E3689" s="64">
        <v>0</v>
      </c>
      <c r="F3689" s="66" t="str">
        <f t="shared" si="115"/>
        <v>form late</v>
      </c>
    </row>
    <row r="3690" spans="1:6" x14ac:dyDescent="0.3">
      <c r="A3690" s="66"/>
      <c r="B3690" s="65" t="s">
        <v>499</v>
      </c>
      <c r="C3690" s="63" t="s">
        <v>26</v>
      </c>
      <c r="D3690" s="66" t="str">
        <f t="shared" si="114"/>
        <v>42000_55001.Form_ClassRev</v>
      </c>
      <c r="E3690" s="64">
        <v>0</v>
      </c>
      <c r="F3690" s="66" t="str">
        <f t="shared" si="115"/>
        <v>form late</v>
      </c>
    </row>
    <row r="3691" spans="1:6" x14ac:dyDescent="0.3">
      <c r="A3691" s="66"/>
      <c r="B3691" s="65" t="s">
        <v>499</v>
      </c>
      <c r="C3691" s="63" t="s">
        <v>28</v>
      </c>
      <c r="D3691" s="66" t="str">
        <f t="shared" si="114"/>
        <v>42000_55001.NA_ClassRev</v>
      </c>
      <c r="E3691" s="64">
        <v>0</v>
      </c>
      <c r="F3691" s="66" t="str">
        <f t="shared" si="115"/>
        <v>form late</v>
      </c>
    </row>
    <row r="3692" spans="1:6" x14ac:dyDescent="0.3">
      <c r="A3692" s="66"/>
      <c r="B3692" s="65" t="s">
        <v>499</v>
      </c>
      <c r="C3692" s="65" t="s">
        <v>23</v>
      </c>
      <c r="D3692" s="66" t="str">
        <f t="shared" si="114"/>
        <v>42000_55001.Form_Cash_A</v>
      </c>
      <c r="E3692" s="64">
        <v>0</v>
      </c>
      <c r="F3692" s="66" t="str">
        <f t="shared" si="115"/>
        <v>form late</v>
      </c>
    </row>
    <row r="3693" spans="1:6" x14ac:dyDescent="0.3">
      <c r="A3693" s="66"/>
      <c r="B3693" s="65" t="s">
        <v>499</v>
      </c>
      <c r="C3693" s="65" t="s">
        <v>25</v>
      </c>
      <c r="D3693" s="66" t="str">
        <f t="shared" si="114"/>
        <v>42000_55001.NA_Cash_A</v>
      </c>
      <c r="E3693" s="64">
        <v>0</v>
      </c>
      <c r="F3693" s="66" t="str">
        <f t="shared" si="115"/>
        <v>form late</v>
      </c>
    </row>
    <row r="3694" spans="1:6" x14ac:dyDescent="0.3">
      <c r="A3694" s="66"/>
      <c r="B3694" s="65" t="s">
        <v>499</v>
      </c>
      <c r="C3694" s="65" t="s">
        <v>32</v>
      </c>
      <c r="D3694" s="66" t="str">
        <f t="shared" si="114"/>
        <v>42000_55001.Form_CashReconCPA</v>
      </c>
      <c r="E3694" s="64">
        <v>0</v>
      </c>
      <c r="F3694" s="66" t="str">
        <f t="shared" si="115"/>
        <v>form late</v>
      </c>
    </row>
    <row r="3695" spans="1:6" x14ac:dyDescent="0.3">
      <c r="A3695" s="66"/>
      <c r="B3695" s="65" t="s">
        <v>499</v>
      </c>
      <c r="C3695" s="65" t="s">
        <v>34</v>
      </c>
      <c r="D3695" s="66" t="str">
        <f t="shared" si="114"/>
        <v>42000_55001.NA_CashReconCPA</v>
      </c>
      <c r="E3695" s="64">
        <v>0</v>
      </c>
      <c r="F3695" s="66" t="str">
        <f t="shared" si="115"/>
        <v>form late</v>
      </c>
    </row>
    <row r="3696" spans="1:6" x14ac:dyDescent="0.3">
      <c r="A3696" s="66"/>
      <c r="B3696" s="65" t="s">
        <v>499</v>
      </c>
      <c r="C3696" s="65" t="s">
        <v>44</v>
      </c>
      <c r="D3696" s="66" t="str">
        <f t="shared" si="114"/>
        <v>42000_55001.Form_InvstAnalysis</v>
      </c>
      <c r="E3696" s="64">
        <v>0</v>
      </c>
      <c r="F3696" s="66" t="str">
        <f t="shared" si="115"/>
        <v>form late</v>
      </c>
    </row>
    <row r="3697" spans="1:6" x14ac:dyDescent="0.3">
      <c r="A3697" s="66"/>
      <c r="B3697" s="65" t="s">
        <v>499</v>
      </c>
      <c r="C3697" s="65" t="s">
        <v>46</v>
      </c>
      <c r="D3697" s="66" t="str">
        <f t="shared" si="114"/>
        <v>42000_55001.NA_InvstAnalysis</v>
      </c>
      <c r="E3697" s="64">
        <v>0</v>
      </c>
      <c r="F3697" s="66" t="str">
        <f t="shared" si="115"/>
        <v>form late</v>
      </c>
    </row>
    <row r="3698" spans="1:6" x14ac:dyDescent="0.3">
      <c r="A3698" s="66"/>
      <c r="B3698" s="65" t="s">
        <v>499</v>
      </c>
      <c r="C3698" s="65" t="s">
        <v>20</v>
      </c>
      <c r="D3698" s="66" t="str">
        <f t="shared" si="114"/>
        <v>42000_55001.Form_CapAssets</v>
      </c>
      <c r="E3698" s="64">
        <v>0</v>
      </c>
      <c r="F3698" s="66" t="str">
        <f t="shared" si="115"/>
        <v>form late</v>
      </c>
    </row>
    <row r="3699" spans="1:6" x14ac:dyDescent="0.3">
      <c r="A3699" s="66"/>
      <c r="B3699" s="65" t="s">
        <v>499</v>
      </c>
      <c r="C3699" s="65" t="s">
        <v>22</v>
      </c>
      <c r="D3699" s="66" t="str">
        <f t="shared" si="114"/>
        <v>42000_55001.NA_CapAssets</v>
      </c>
      <c r="E3699" s="64">
        <v>0</v>
      </c>
      <c r="F3699" s="66" t="str">
        <f t="shared" si="115"/>
        <v>form late</v>
      </c>
    </row>
    <row r="3700" spans="1:6" x14ac:dyDescent="0.3">
      <c r="A3700" s="66"/>
      <c r="B3700" s="65" t="s">
        <v>499</v>
      </c>
      <c r="C3700" s="63" t="s">
        <v>47</v>
      </c>
      <c r="D3700" s="66" t="str">
        <f t="shared" si="114"/>
        <v>42000_55001.Form_LAD</v>
      </c>
      <c r="E3700" s="64">
        <v>0</v>
      </c>
      <c r="F3700" s="66" t="str">
        <f t="shared" si="115"/>
        <v>form late</v>
      </c>
    </row>
    <row r="3701" spans="1:6" x14ac:dyDescent="0.3">
      <c r="A3701" s="66"/>
      <c r="B3701" s="65" t="s">
        <v>499</v>
      </c>
      <c r="C3701" s="63" t="s">
        <v>49</v>
      </c>
      <c r="D3701" s="66" t="str">
        <f t="shared" si="114"/>
        <v>42000_55001.NA_LAD</v>
      </c>
      <c r="E3701" s="64">
        <v>0</v>
      </c>
      <c r="F3701" s="66" t="str">
        <f t="shared" si="115"/>
        <v>form late</v>
      </c>
    </row>
    <row r="3702" spans="1:6" x14ac:dyDescent="0.3">
      <c r="A3702" s="66"/>
      <c r="B3702" s="65" t="s">
        <v>499</v>
      </c>
      <c r="C3702" s="63" t="s">
        <v>64</v>
      </c>
      <c r="D3702" s="66" t="str">
        <f t="shared" si="114"/>
        <v>42000_55001.Form_RBE</v>
      </c>
      <c r="E3702" s="64">
        <v>0</v>
      </c>
      <c r="F3702" s="66" t="str">
        <f t="shared" si="115"/>
        <v>form late</v>
      </c>
    </row>
    <row r="3703" spans="1:6" x14ac:dyDescent="0.3">
      <c r="A3703" s="66"/>
      <c r="B3703" s="65" t="s">
        <v>499</v>
      </c>
      <c r="C3703" s="63" t="s">
        <v>66</v>
      </c>
      <c r="D3703" s="66" t="str">
        <f t="shared" si="114"/>
        <v>42000_55001.NA_RBESum</v>
      </c>
      <c r="E3703" s="64">
        <v>0</v>
      </c>
      <c r="F3703" s="66" t="str">
        <f t="shared" si="115"/>
        <v>form late</v>
      </c>
    </row>
    <row r="3704" spans="1:6" x14ac:dyDescent="0.3">
      <c r="A3704" s="66"/>
      <c r="B3704" s="65" t="s">
        <v>499</v>
      </c>
      <c r="C3704" s="63" t="s">
        <v>795</v>
      </c>
      <c r="D3704" s="66" t="str">
        <f t="shared" si="114"/>
        <v>42000_55001.Form_TBshell</v>
      </c>
      <c r="E3704" s="64">
        <v>0</v>
      </c>
      <c r="F3704" s="66" t="str">
        <f t="shared" si="115"/>
        <v>form late</v>
      </c>
    </row>
    <row r="3705" spans="1:6" x14ac:dyDescent="0.3">
      <c r="A3705" s="66"/>
      <c r="B3705" s="65" t="s">
        <v>499</v>
      </c>
      <c r="C3705" s="63" t="s">
        <v>796</v>
      </c>
      <c r="D3705" s="66" t="str">
        <f t="shared" si="114"/>
        <v>42000_55001.NA_TBshell</v>
      </c>
      <c r="E3705" s="64">
        <v>0</v>
      </c>
      <c r="F3705" s="66" t="str">
        <f t="shared" si="115"/>
        <v>form late</v>
      </c>
    </row>
    <row r="3706" spans="1:6" x14ac:dyDescent="0.3">
      <c r="A3706" s="66"/>
      <c r="B3706" s="65" t="s">
        <v>499</v>
      </c>
      <c r="C3706" s="63" t="s">
        <v>74</v>
      </c>
      <c r="D3706" s="66" t="str">
        <f t="shared" si="114"/>
        <v>42000_55001.Form_Quest</v>
      </c>
      <c r="E3706" s="64">
        <v>0</v>
      </c>
      <c r="F3706" s="66" t="str">
        <f t="shared" si="115"/>
        <v>form late</v>
      </c>
    </row>
    <row r="3707" spans="1:6" x14ac:dyDescent="0.3">
      <c r="A3707" s="66"/>
      <c r="B3707" s="65" t="s">
        <v>499</v>
      </c>
      <c r="C3707" s="63" t="s">
        <v>72</v>
      </c>
      <c r="D3707" s="66" t="str">
        <f t="shared" si="114"/>
        <v>42000_55001.Form_UnrecRecPay</v>
      </c>
      <c r="E3707" s="64">
        <v>0</v>
      </c>
      <c r="F3707" s="66" t="str">
        <f t="shared" si="115"/>
        <v>form late</v>
      </c>
    </row>
    <row r="3708" spans="1:6" x14ac:dyDescent="0.3">
      <c r="A3708" s="66"/>
      <c r="B3708" s="65" t="s">
        <v>499</v>
      </c>
      <c r="C3708" s="63" t="s">
        <v>73</v>
      </c>
      <c r="D3708" s="66" t="str">
        <f t="shared" si="114"/>
        <v>42000_55001.NA_UnrecRecPay</v>
      </c>
      <c r="E3708" s="64">
        <v>0</v>
      </c>
      <c r="F3708" s="66" t="str">
        <f t="shared" si="115"/>
        <v>form late</v>
      </c>
    </row>
    <row r="3709" spans="1:6" x14ac:dyDescent="0.3">
      <c r="A3709" s="66"/>
      <c r="B3709" s="65" t="s">
        <v>499</v>
      </c>
      <c r="C3709" s="63" t="s">
        <v>67</v>
      </c>
      <c r="D3709" s="66" t="str">
        <f t="shared" si="114"/>
        <v>42000_55001.Form_SEFA</v>
      </c>
      <c r="E3709" s="64">
        <v>0</v>
      </c>
      <c r="F3709" s="66" t="str">
        <f t="shared" si="115"/>
        <v>form late</v>
      </c>
    </row>
    <row r="3710" spans="1:6" x14ac:dyDescent="0.3">
      <c r="A3710" s="66"/>
      <c r="B3710" s="65" t="s">
        <v>500</v>
      </c>
      <c r="C3710" s="63" t="s">
        <v>52</v>
      </c>
      <c r="D3710" s="66" t="str">
        <f t="shared" si="114"/>
        <v>42000_55Adj.Form_Certification</v>
      </c>
      <c r="E3710" s="64">
        <v>0</v>
      </c>
      <c r="F3710" s="66" t="str">
        <f t="shared" si="115"/>
        <v>form late</v>
      </c>
    </row>
    <row r="3711" spans="1:6" x14ac:dyDescent="0.3">
      <c r="A3711" s="66"/>
      <c r="B3711" s="65" t="s">
        <v>500</v>
      </c>
      <c r="C3711" s="63" t="s">
        <v>16</v>
      </c>
      <c r="D3711" s="66" t="str">
        <f t="shared" si="114"/>
        <v>42000_55Adj.Form_ADA</v>
      </c>
      <c r="E3711" s="64">
        <v>0</v>
      </c>
      <c r="F3711" s="66" t="str">
        <f t="shared" si="115"/>
        <v>form late</v>
      </c>
    </row>
    <row r="3712" spans="1:6" x14ac:dyDescent="0.3">
      <c r="A3712" s="66"/>
      <c r="B3712" s="65" t="s">
        <v>500</v>
      </c>
      <c r="C3712" s="63" t="s">
        <v>53</v>
      </c>
      <c r="D3712" s="66" t="str">
        <f t="shared" si="114"/>
        <v>42000_55Adj.Form_NotAppl</v>
      </c>
      <c r="E3712" s="64">
        <v>0</v>
      </c>
      <c r="F3712" s="66" t="str">
        <f t="shared" si="115"/>
        <v>form late</v>
      </c>
    </row>
    <row r="3713" spans="1:6" x14ac:dyDescent="0.3">
      <c r="A3713" s="66"/>
      <c r="B3713" s="65" t="s">
        <v>500</v>
      </c>
      <c r="C3713" s="63" t="s">
        <v>55</v>
      </c>
      <c r="D3713" s="66" t="str">
        <f t="shared" si="114"/>
        <v>42000_55Adj.NA_NotAppl</v>
      </c>
      <c r="E3713" s="64">
        <v>0</v>
      </c>
      <c r="F3713" s="66" t="str">
        <f t="shared" si="115"/>
        <v>form late</v>
      </c>
    </row>
    <row r="3714" spans="1:6" x14ac:dyDescent="0.3">
      <c r="A3714" s="66"/>
      <c r="B3714" s="65" t="s">
        <v>500</v>
      </c>
      <c r="C3714" s="63" t="s">
        <v>19</v>
      </c>
      <c r="D3714" s="66" t="str">
        <f t="shared" si="114"/>
        <v>42000_55Adj.Form_ApprRecon_NA</v>
      </c>
      <c r="E3714" s="64">
        <v>0</v>
      </c>
      <c r="F3714" s="66" t="str">
        <f t="shared" si="115"/>
        <v>form late</v>
      </c>
    </row>
    <row r="3715" spans="1:6" x14ac:dyDescent="0.3">
      <c r="A3715" s="66"/>
      <c r="B3715" s="65" t="s">
        <v>500</v>
      </c>
      <c r="C3715" s="63" t="s">
        <v>17</v>
      </c>
      <c r="D3715" s="66" t="str">
        <f t="shared" si="114"/>
        <v>42000_55Adj.NA_ADA</v>
      </c>
      <c r="E3715" s="64">
        <v>0</v>
      </c>
      <c r="F3715" s="66" t="str">
        <f t="shared" si="115"/>
        <v>form late</v>
      </c>
    </row>
    <row r="3716" spans="1:6" x14ac:dyDescent="0.3">
      <c r="A3716" s="66"/>
      <c r="B3716" s="65" t="s">
        <v>500</v>
      </c>
      <c r="C3716" s="65" t="s">
        <v>40</v>
      </c>
      <c r="D3716" s="66" t="str">
        <f t="shared" si="114"/>
        <v>42000_55Adj.Form_GI_Sec</v>
      </c>
      <c r="E3716" s="64">
        <v>0</v>
      </c>
      <c r="F3716" s="66" t="str">
        <f t="shared" si="115"/>
        <v>form late</v>
      </c>
    </row>
    <row r="3717" spans="1:6" x14ac:dyDescent="0.3">
      <c r="A3717" s="66"/>
      <c r="B3717" s="65" t="s">
        <v>500</v>
      </c>
      <c r="C3717" s="65" t="s">
        <v>794</v>
      </c>
      <c r="D3717" s="66" t="str">
        <f t="shared" si="114"/>
        <v>42000_55Adj.NA_GI_SEC</v>
      </c>
      <c r="E3717" s="64">
        <v>0</v>
      </c>
      <c r="F3717" s="66" t="str">
        <f t="shared" si="115"/>
        <v>form late</v>
      </c>
    </row>
    <row r="3718" spans="1:6" x14ac:dyDescent="0.3">
      <c r="A3718" s="66"/>
      <c r="B3718" s="65" t="s">
        <v>500</v>
      </c>
      <c r="C3718" s="63" t="s">
        <v>42</v>
      </c>
      <c r="D3718" s="66" t="str">
        <f t="shared" si="114"/>
        <v>42000_55Adj.Form_InterOrg</v>
      </c>
      <c r="E3718" s="64">
        <v>0</v>
      </c>
      <c r="F3718" s="66" t="str">
        <f t="shared" si="115"/>
        <v>form late</v>
      </c>
    </row>
    <row r="3719" spans="1:6" x14ac:dyDescent="0.3">
      <c r="A3719" s="66"/>
      <c r="B3719" s="65" t="s">
        <v>500</v>
      </c>
      <c r="C3719" s="63" t="s">
        <v>43</v>
      </c>
      <c r="D3719" s="66" t="str">
        <f t="shared" si="114"/>
        <v>42000_55Adj.NA_InterOrg</v>
      </c>
      <c r="E3719" s="64">
        <v>0</v>
      </c>
      <c r="F3719" s="66" t="str">
        <f t="shared" si="115"/>
        <v>form late</v>
      </c>
    </row>
    <row r="3720" spans="1:6" x14ac:dyDescent="0.3">
      <c r="A3720" s="66"/>
      <c r="B3720" s="65" t="s">
        <v>500</v>
      </c>
      <c r="C3720" s="63" t="s">
        <v>37</v>
      </c>
      <c r="D3720" s="66" t="str">
        <f t="shared" si="114"/>
        <v>42000_55Adj.Form_AppFB</v>
      </c>
      <c r="E3720" s="64">
        <v>0</v>
      </c>
      <c r="F3720" s="66" t="str">
        <f t="shared" si="115"/>
        <v>form late</v>
      </c>
    </row>
    <row r="3721" spans="1:6" x14ac:dyDescent="0.3">
      <c r="A3721" s="66"/>
      <c r="B3721" s="65" t="s">
        <v>500</v>
      </c>
      <c r="C3721" s="63" t="s">
        <v>50</v>
      </c>
      <c r="D3721" s="66" t="str">
        <f t="shared" si="114"/>
        <v>42000_55Adj.Form_LTL</v>
      </c>
      <c r="E3721" s="64">
        <v>0</v>
      </c>
      <c r="F3721" s="66" t="str">
        <f t="shared" si="115"/>
        <v>form late</v>
      </c>
    </row>
    <row r="3722" spans="1:6" x14ac:dyDescent="0.3">
      <c r="A3722" s="66"/>
      <c r="B3722" s="65" t="s">
        <v>500</v>
      </c>
      <c r="C3722" s="63" t="s">
        <v>51</v>
      </c>
      <c r="D3722" s="66" t="str">
        <f t="shared" si="114"/>
        <v>42000_55Adj.NA_LTL</v>
      </c>
      <c r="E3722" s="64">
        <v>0</v>
      </c>
      <c r="F3722" s="66" t="str">
        <f t="shared" si="115"/>
        <v>form late</v>
      </c>
    </row>
    <row r="3723" spans="1:6" x14ac:dyDescent="0.3">
      <c r="A3723" s="66"/>
      <c r="B3723" s="65" t="s">
        <v>500</v>
      </c>
      <c r="C3723" s="63" t="s">
        <v>26</v>
      </c>
      <c r="D3723" s="66" t="str">
        <f t="shared" si="114"/>
        <v>42000_55Adj.Form_ClassRev</v>
      </c>
      <c r="E3723" s="64">
        <v>0</v>
      </c>
      <c r="F3723" s="66" t="str">
        <f t="shared" si="115"/>
        <v>form late</v>
      </c>
    </row>
    <row r="3724" spans="1:6" x14ac:dyDescent="0.3">
      <c r="A3724" s="66"/>
      <c r="B3724" s="65" t="s">
        <v>500</v>
      </c>
      <c r="C3724" s="63" t="s">
        <v>28</v>
      </c>
      <c r="D3724" s="66" t="str">
        <f t="shared" si="114"/>
        <v>42000_55Adj.NA_ClassRev</v>
      </c>
      <c r="E3724" s="64">
        <v>0</v>
      </c>
      <c r="F3724" s="66" t="str">
        <f t="shared" si="115"/>
        <v>form late</v>
      </c>
    </row>
    <row r="3725" spans="1:6" x14ac:dyDescent="0.3">
      <c r="A3725" s="66"/>
      <c r="B3725" s="65" t="s">
        <v>500</v>
      </c>
      <c r="C3725" s="65" t="s">
        <v>23</v>
      </c>
      <c r="D3725" s="66" t="str">
        <f t="shared" si="114"/>
        <v>42000_55Adj.Form_Cash_A</v>
      </c>
      <c r="E3725" s="64">
        <v>0</v>
      </c>
      <c r="F3725" s="66" t="str">
        <f t="shared" si="115"/>
        <v>form late</v>
      </c>
    </row>
    <row r="3726" spans="1:6" x14ac:dyDescent="0.3">
      <c r="A3726" s="66"/>
      <c r="B3726" s="65" t="s">
        <v>500</v>
      </c>
      <c r="C3726" s="65" t="s">
        <v>25</v>
      </c>
      <c r="D3726" s="66" t="str">
        <f t="shared" ref="D3726:D3789" si="116">_xlfn.CONCAT(B3726,".",C3726)</f>
        <v>42000_55Adj.NA_Cash_A</v>
      </c>
      <c r="E3726" s="64">
        <v>0</v>
      </c>
      <c r="F3726" s="66" t="str">
        <f t="shared" ref="F3726:F3789" si="117">IF(E3726=0,"form late",E3726)</f>
        <v>form late</v>
      </c>
    </row>
    <row r="3727" spans="1:6" x14ac:dyDescent="0.3">
      <c r="A3727" s="66"/>
      <c r="B3727" s="65" t="s">
        <v>500</v>
      </c>
      <c r="C3727" s="65" t="s">
        <v>32</v>
      </c>
      <c r="D3727" s="66" t="str">
        <f t="shared" si="116"/>
        <v>42000_55Adj.Form_CashReconCPA</v>
      </c>
      <c r="E3727" s="64">
        <v>0</v>
      </c>
      <c r="F3727" s="66" t="str">
        <f t="shared" si="117"/>
        <v>form late</v>
      </c>
    </row>
    <row r="3728" spans="1:6" x14ac:dyDescent="0.3">
      <c r="A3728" s="66"/>
      <c r="B3728" s="65" t="s">
        <v>500</v>
      </c>
      <c r="C3728" s="65" t="s">
        <v>34</v>
      </c>
      <c r="D3728" s="66" t="str">
        <f t="shared" si="116"/>
        <v>42000_55Adj.NA_CashReconCPA</v>
      </c>
      <c r="E3728" s="64">
        <v>0</v>
      </c>
      <c r="F3728" s="66" t="str">
        <f t="shared" si="117"/>
        <v>form late</v>
      </c>
    </row>
    <row r="3729" spans="1:6" x14ac:dyDescent="0.3">
      <c r="A3729" s="66"/>
      <c r="B3729" s="65" t="s">
        <v>500</v>
      </c>
      <c r="C3729" s="65" t="s">
        <v>44</v>
      </c>
      <c r="D3729" s="66" t="str">
        <f t="shared" si="116"/>
        <v>42000_55Adj.Form_InvstAnalysis</v>
      </c>
      <c r="E3729" s="64">
        <v>0</v>
      </c>
      <c r="F3729" s="66" t="str">
        <f t="shared" si="117"/>
        <v>form late</v>
      </c>
    </row>
    <row r="3730" spans="1:6" x14ac:dyDescent="0.3">
      <c r="A3730" s="66"/>
      <c r="B3730" s="65" t="s">
        <v>500</v>
      </c>
      <c r="C3730" s="65" t="s">
        <v>46</v>
      </c>
      <c r="D3730" s="66" t="str">
        <f t="shared" si="116"/>
        <v>42000_55Adj.NA_InvstAnalysis</v>
      </c>
      <c r="E3730" s="64">
        <v>0</v>
      </c>
      <c r="F3730" s="66" t="str">
        <f t="shared" si="117"/>
        <v>form late</v>
      </c>
    </row>
    <row r="3731" spans="1:6" x14ac:dyDescent="0.3">
      <c r="A3731" s="66"/>
      <c r="B3731" s="65" t="s">
        <v>500</v>
      </c>
      <c r="C3731" s="65" t="s">
        <v>20</v>
      </c>
      <c r="D3731" s="66" t="str">
        <f t="shared" si="116"/>
        <v>42000_55Adj.Form_CapAssets</v>
      </c>
      <c r="E3731" s="64">
        <v>0</v>
      </c>
      <c r="F3731" s="66" t="str">
        <f t="shared" si="117"/>
        <v>form late</v>
      </c>
    </row>
    <row r="3732" spans="1:6" x14ac:dyDescent="0.3">
      <c r="A3732" s="66"/>
      <c r="B3732" s="65" t="s">
        <v>500</v>
      </c>
      <c r="C3732" s="65" t="s">
        <v>22</v>
      </c>
      <c r="D3732" s="66" t="str">
        <f t="shared" si="116"/>
        <v>42000_55Adj.NA_CapAssets</v>
      </c>
      <c r="E3732" s="64">
        <v>0</v>
      </c>
      <c r="F3732" s="66" t="str">
        <f t="shared" si="117"/>
        <v>form late</v>
      </c>
    </row>
    <row r="3733" spans="1:6" x14ac:dyDescent="0.3">
      <c r="A3733" s="66"/>
      <c r="B3733" s="65" t="s">
        <v>500</v>
      </c>
      <c r="C3733" s="63" t="s">
        <v>47</v>
      </c>
      <c r="D3733" s="66" t="str">
        <f t="shared" si="116"/>
        <v>42000_55Adj.Form_LAD</v>
      </c>
      <c r="E3733" s="64">
        <v>0</v>
      </c>
      <c r="F3733" s="66" t="str">
        <f t="shared" si="117"/>
        <v>form late</v>
      </c>
    </row>
    <row r="3734" spans="1:6" x14ac:dyDescent="0.3">
      <c r="A3734" s="66"/>
      <c r="B3734" s="65" t="s">
        <v>500</v>
      </c>
      <c r="C3734" s="63" t="s">
        <v>49</v>
      </c>
      <c r="D3734" s="66" t="str">
        <f t="shared" si="116"/>
        <v>42000_55Adj.NA_LAD</v>
      </c>
      <c r="E3734" s="64">
        <v>0</v>
      </c>
      <c r="F3734" s="66" t="str">
        <f t="shared" si="117"/>
        <v>form late</v>
      </c>
    </row>
    <row r="3735" spans="1:6" x14ac:dyDescent="0.3">
      <c r="A3735" s="66"/>
      <c r="B3735" s="65" t="s">
        <v>500</v>
      </c>
      <c r="C3735" s="63" t="s">
        <v>64</v>
      </c>
      <c r="D3735" s="66" t="str">
        <f t="shared" si="116"/>
        <v>42000_55Adj.Form_RBE</v>
      </c>
      <c r="E3735" s="64">
        <v>0</v>
      </c>
      <c r="F3735" s="66" t="str">
        <f t="shared" si="117"/>
        <v>form late</v>
      </c>
    </row>
    <row r="3736" spans="1:6" x14ac:dyDescent="0.3">
      <c r="A3736" s="66"/>
      <c r="B3736" s="65" t="s">
        <v>500</v>
      </c>
      <c r="C3736" s="63" t="s">
        <v>66</v>
      </c>
      <c r="D3736" s="66" t="str">
        <f t="shared" si="116"/>
        <v>42000_55Adj.NA_RBESum</v>
      </c>
      <c r="E3736" s="64">
        <v>0</v>
      </c>
      <c r="F3736" s="66" t="str">
        <f t="shared" si="117"/>
        <v>form late</v>
      </c>
    </row>
    <row r="3737" spans="1:6" x14ac:dyDescent="0.3">
      <c r="A3737" s="66"/>
      <c r="B3737" s="65" t="s">
        <v>500</v>
      </c>
      <c r="C3737" s="63" t="s">
        <v>795</v>
      </c>
      <c r="D3737" s="66" t="str">
        <f t="shared" si="116"/>
        <v>42000_55Adj.Form_TBshell</v>
      </c>
      <c r="E3737" s="64">
        <v>0</v>
      </c>
      <c r="F3737" s="66" t="str">
        <f t="shared" si="117"/>
        <v>form late</v>
      </c>
    </row>
    <row r="3738" spans="1:6" x14ac:dyDescent="0.3">
      <c r="A3738" s="66"/>
      <c r="B3738" s="65" t="s">
        <v>500</v>
      </c>
      <c r="C3738" s="63" t="s">
        <v>796</v>
      </c>
      <c r="D3738" s="66" t="str">
        <f t="shared" si="116"/>
        <v>42000_55Adj.NA_TBshell</v>
      </c>
      <c r="E3738" s="64">
        <v>0</v>
      </c>
      <c r="F3738" s="66" t="str">
        <f t="shared" si="117"/>
        <v>form late</v>
      </c>
    </row>
    <row r="3739" spans="1:6" x14ac:dyDescent="0.3">
      <c r="A3739" s="66"/>
      <c r="B3739" s="65" t="s">
        <v>500</v>
      </c>
      <c r="C3739" s="63" t="s">
        <v>74</v>
      </c>
      <c r="D3739" s="66" t="str">
        <f t="shared" si="116"/>
        <v>42000_55Adj.Form_Quest</v>
      </c>
      <c r="E3739" s="64">
        <v>0</v>
      </c>
      <c r="F3739" s="66" t="str">
        <f t="shared" si="117"/>
        <v>form late</v>
      </c>
    </row>
    <row r="3740" spans="1:6" x14ac:dyDescent="0.3">
      <c r="A3740" s="66"/>
      <c r="B3740" s="65" t="s">
        <v>500</v>
      </c>
      <c r="C3740" s="63" t="s">
        <v>72</v>
      </c>
      <c r="D3740" s="66" t="str">
        <f t="shared" si="116"/>
        <v>42000_55Adj.Form_UnrecRecPay</v>
      </c>
      <c r="E3740" s="64">
        <v>0</v>
      </c>
      <c r="F3740" s="66" t="str">
        <f t="shared" si="117"/>
        <v>form late</v>
      </c>
    </row>
    <row r="3741" spans="1:6" x14ac:dyDescent="0.3">
      <c r="A3741" s="66"/>
      <c r="B3741" s="65" t="s">
        <v>500</v>
      </c>
      <c r="C3741" s="63" t="s">
        <v>73</v>
      </c>
      <c r="D3741" s="66" t="str">
        <f t="shared" si="116"/>
        <v>42000_55Adj.NA_UnrecRecPay</v>
      </c>
      <c r="E3741" s="64">
        <v>0</v>
      </c>
      <c r="F3741" s="66" t="str">
        <f t="shared" si="117"/>
        <v>form late</v>
      </c>
    </row>
    <row r="3742" spans="1:6" x14ac:dyDescent="0.3">
      <c r="A3742" s="66"/>
      <c r="B3742" s="65" t="s">
        <v>500</v>
      </c>
      <c r="C3742" s="63" t="s">
        <v>67</v>
      </c>
      <c r="D3742" s="66" t="str">
        <f t="shared" si="116"/>
        <v>42000_55Adj.Form_SEFA</v>
      </c>
      <c r="E3742" s="64">
        <v>0</v>
      </c>
      <c r="F3742" s="66" t="str">
        <f t="shared" si="117"/>
        <v>form late</v>
      </c>
    </row>
    <row r="3743" spans="1:6" x14ac:dyDescent="0.3">
      <c r="A3743" s="66"/>
      <c r="B3743" s="65" t="s">
        <v>501</v>
      </c>
      <c r="C3743" s="63" t="s">
        <v>52</v>
      </c>
      <c r="D3743" s="66" t="str">
        <f t="shared" si="116"/>
        <v>42000_EWAdj.Form_Certification</v>
      </c>
      <c r="E3743" s="64">
        <v>0</v>
      </c>
      <c r="F3743" s="66" t="str">
        <f t="shared" si="117"/>
        <v>form late</v>
      </c>
    </row>
    <row r="3744" spans="1:6" x14ac:dyDescent="0.3">
      <c r="A3744" s="66"/>
      <c r="B3744" s="65" t="s">
        <v>501</v>
      </c>
      <c r="C3744" s="63" t="s">
        <v>16</v>
      </c>
      <c r="D3744" s="66" t="str">
        <f t="shared" si="116"/>
        <v>42000_EWAdj.Form_ADA</v>
      </c>
      <c r="E3744" s="64">
        <v>44047</v>
      </c>
      <c r="F3744" s="66">
        <f t="shared" si="117"/>
        <v>44047</v>
      </c>
    </row>
    <row r="3745" spans="1:6" x14ac:dyDescent="0.3">
      <c r="A3745" s="66"/>
      <c r="B3745" s="65" t="s">
        <v>501</v>
      </c>
      <c r="C3745" s="63" t="s">
        <v>53</v>
      </c>
      <c r="D3745" s="66" t="str">
        <f t="shared" si="116"/>
        <v>42000_EWAdj.Form_NotAppl</v>
      </c>
      <c r="E3745" s="64">
        <v>44043</v>
      </c>
      <c r="F3745" s="66">
        <f t="shared" si="117"/>
        <v>44043</v>
      </c>
    </row>
    <row r="3746" spans="1:6" x14ac:dyDescent="0.3">
      <c r="A3746" s="66"/>
      <c r="B3746" s="65" t="s">
        <v>501</v>
      </c>
      <c r="C3746" s="63" t="s">
        <v>55</v>
      </c>
      <c r="D3746" s="66" t="str">
        <f t="shared" si="116"/>
        <v>42000_EWAdj.NA_NotAppl</v>
      </c>
      <c r="E3746" s="64">
        <v>0</v>
      </c>
      <c r="F3746" s="66" t="str">
        <f t="shared" si="117"/>
        <v>form late</v>
      </c>
    </row>
    <row r="3747" spans="1:6" x14ac:dyDescent="0.3">
      <c r="A3747" s="66"/>
      <c r="B3747" s="65" t="s">
        <v>501</v>
      </c>
      <c r="C3747" s="63" t="s">
        <v>19</v>
      </c>
      <c r="D3747" s="66" t="str">
        <f t="shared" si="116"/>
        <v>42000_EWAdj.Form_ApprRecon_NA</v>
      </c>
      <c r="E3747" s="64">
        <v>2</v>
      </c>
      <c r="F3747" s="66">
        <f t="shared" si="117"/>
        <v>2</v>
      </c>
    </row>
    <row r="3748" spans="1:6" x14ac:dyDescent="0.3">
      <c r="A3748" s="66"/>
      <c r="B3748" s="65" t="s">
        <v>501</v>
      </c>
      <c r="C3748" s="63" t="s">
        <v>17</v>
      </c>
      <c r="D3748" s="66" t="str">
        <f t="shared" si="116"/>
        <v>42000_EWAdj.NA_ADA</v>
      </c>
      <c r="E3748" s="64">
        <v>2</v>
      </c>
      <c r="F3748" s="66">
        <f t="shared" si="117"/>
        <v>2</v>
      </c>
    </row>
    <row r="3749" spans="1:6" x14ac:dyDescent="0.3">
      <c r="A3749" s="66"/>
      <c r="B3749" s="65" t="s">
        <v>501</v>
      </c>
      <c r="C3749" s="65" t="s">
        <v>40</v>
      </c>
      <c r="D3749" s="66" t="str">
        <f t="shared" si="116"/>
        <v>42000_EWAdj.Form_GI_Sec</v>
      </c>
      <c r="E3749" s="64">
        <v>44085</v>
      </c>
      <c r="F3749" s="66">
        <f t="shared" si="117"/>
        <v>44085</v>
      </c>
    </row>
    <row r="3750" spans="1:6" x14ac:dyDescent="0.3">
      <c r="A3750" s="66"/>
      <c r="B3750" s="65" t="s">
        <v>501</v>
      </c>
      <c r="C3750" s="65" t="s">
        <v>794</v>
      </c>
      <c r="D3750" s="66" t="str">
        <f t="shared" si="116"/>
        <v>42000_EWAdj.NA_GI_SEC</v>
      </c>
      <c r="E3750" s="64">
        <v>2</v>
      </c>
      <c r="F3750" s="66">
        <f t="shared" si="117"/>
        <v>2</v>
      </c>
    </row>
    <row r="3751" spans="1:6" x14ac:dyDescent="0.3">
      <c r="A3751" s="66"/>
      <c r="B3751" s="65" t="s">
        <v>501</v>
      </c>
      <c r="C3751" s="63" t="s">
        <v>42</v>
      </c>
      <c r="D3751" s="66" t="str">
        <f t="shared" si="116"/>
        <v>42000_EWAdj.Form_InterOrg</v>
      </c>
      <c r="E3751" s="64">
        <v>44077</v>
      </c>
      <c r="F3751" s="66">
        <f t="shared" si="117"/>
        <v>44077</v>
      </c>
    </row>
    <row r="3752" spans="1:6" x14ac:dyDescent="0.3">
      <c r="A3752" s="66"/>
      <c r="B3752" s="65" t="s">
        <v>501</v>
      </c>
      <c r="C3752" s="63" t="s">
        <v>43</v>
      </c>
      <c r="D3752" s="66" t="str">
        <f t="shared" si="116"/>
        <v>42000_EWAdj.NA_InterOrg</v>
      </c>
      <c r="E3752" s="64">
        <v>2</v>
      </c>
      <c r="F3752" s="66">
        <f t="shared" si="117"/>
        <v>2</v>
      </c>
    </row>
    <row r="3753" spans="1:6" x14ac:dyDescent="0.3">
      <c r="A3753" s="66"/>
      <c r="B3753" s="65" t="s">
        <v>501</v>
      </c>
      <c r="C3753" s="63" t="s">
        <v>37</v>
      </c>
      <c r="D3753" s="66" t="str">
        <f t="shared" si="116"/>
        <v>42000_EWAdj.Form_AppFB</v>
      </c>
      <c r="E3753" s="64">
        <v>0</v>
      </c>
      <c r="F3753" s="66" t="str">
        <f t="shared" si="117"/>
        <v>form late</v>
      </c>
    </row>
    <row r="3754" spans="1:6" x14ac:dyDescent="0.3">
      <c r="A3754" s="66"/>
      <c r="B3754" s="65" t="s">
        <v>501</v>
      </c>
      <c r="C3754" s="63" t="s">
        <v>50</v>
      </c>
      <c r="D3754" s="66" t="str">
        <f t="shared" si="116"/>
        <v>42000_EWAdj.Form_LTL</v>
      </c>
      <c r="E3754" s="64">
        <v>44085</v>
      </c>
      <c r="F3754" s="66">
        <f t="shared" si="117"/>
        <v>44085</v>
      </c>
    </row>
    <row r="3755" spans="1:6" x14ac:dyDescent="0.3">
      <c r="A3755" s="66"/>
      <c r="B3755" s="65" t="s">
        <v>501</v>
      </c>
      <c r="C3755" s="63" t="s">
        <v>51</v>
      </c>
      <c r="D3755" s="66" t="str">
        <f t="shared" si="116"/>
        <v>42000_EWAdj.NA_LTL</v>
      </c>
      <c r="E3755" s="64">
        <v>2</v>
      </c>
      <c r="F3755" s="66">
        <f t="shared" si="117"/>
        <v>2</v>
      </c>
    </row>
    <row r="3756" spans="1:6" x14ac:dyDescent="0.3">
      <c r="A3756" s="66"/>
      <c r="B3756" s="65" t="s">
        <v>501</v>
      </c>
      <c r="C3756" s="63" t="s">
        <v>26</v>
      </c>
      <c r="D3756" s="66" t="str">
        <f t="shared" si="116"/>
        <v>42000_EWAdj.Form_ClassRev</v>
      </c>
      <c r="E3756" s="64">
        <v>44054</v>
      </c>
      <c r="F3756" s="66">
        <f t="shared" si="117"/>
        <v>44054</v>
      </c>
    </row>
    <row r="3757" spans="1:6" x14ac:dyDescent="0.3">
      <c r="A3757" s="66"/>
      <c r="B3757" s="65" t="s">
        <v>501</v>
      </c>
      <c r="C3757" s="63" t="s">
        <v>28</v>
      </c>
      <c r="D3757" s="66" t="str">
        <f t="shared" si="116"/>
        <v>42000_EWAdj.NA_ClassRev</v>
      </c>
      <c r="E3757" s="64">
        <v>2</v>
      </c>
      <c r="F3757" s="66">
        <f t="shared" si="117"/>
        <v>2</v>
      </c>
    </row>
    <row r="3758" spans="1:6" x14ac:dyDescent="0.3">
      <c r="A3758" s="66"/>
      <c r="B3758" s="65" t="s">
        <v>501</v>
      </c>
      <c r="C3758" s="65" t="s">
        <v>23</v>
      </c>
      <c r="D3758" s="66" t="str">
        <f t="shared" si="116"/>
        <v>42000_EWAdj.Form_Cash_A</v>
      </c>
      <c r="E3758" s="64">
        <v>44061</v>
      </c>
      <c r="F3758" s="66">
        <f t="shared" si="117"/>
        <v>44061</v>
      </c>
    </row>
    <row r="3759" spans="1:6" x14ac:dyDescent="0.3">
      <c r="A3759" s="66"/>
      <c r="B3759" s="65" t="s">
        <v>501</v>
      </c>
      <c r="C3759" s="65" t="s">
        <v>25</v>
      </c>
      <c r="D3759" s="66" t="str">
        <f t="shared" si="116"/>
        <v>42000_EWAdj.NA_Cash_A</v>
      </c>
      <c r="E3759" s="64">
        <v>2</v>
      </c>
      <c r="F3759" s="66">
        <f t="shared" si="117"/>
        <v>2</v>
      </c>
    </row>
    <row r="3760" spans="1:6" x14ac:dyDescent="0.3">
      <c r="A3760" s="66"/>
      <c r="B3760" s="65" t="s">
        <v>501</v>
      </c>
      <c r="C3760" s="65" t="s">
        <v>32</v>
      </c>
      <c r="D3760" s="66" t="str">
        <f t="shared" si="116"/>
        <v>42000_EWAdj.Form_CashReconCPA</v>
      </c>
      <c r="E3760" s="64">
        <v>0</v>
      </c>
      <c r="F3760" s="66" t="str">
        <f t="shared" si="117"/>
        <v>form late</v>
      </c>
    </row>
    <row r="3761" spans="1:6" x14ac:dyDescent="0.3">
      <c r="A3761" s="66"/>
      <c r="B3761" s="65" t="s">
        <v>501</v>
      </c>
      <c r="C3761" s="65" t="s">
        <v>34</v>
      </c>
      <c r="D3761" s="66" t="str">
        <f t="shared" si="116"/>
        <v>42000_EWAdj.NA_CashReconCPA</v>
      </c>
      <c r="E3761" s="64">
        <v>2</v>
      </c>
      <c r="F3761" s="66">
        <f t="shared" si="117"/>
        <v>2</v>
      </c>
    </row>
    <row r="3762" spans="1:6" x14ac:dyDescent="0.3">
      <c r="A3762" s="66"/>
      <c r="B3762" s="65" t="s">
        <v>501</v>
      </c>
      <c r="C3762" s="65" t="s">
        <v>44</v>
      </c>
      <c r="D3762" s="66" t="str">
        <f t="shared" si="116"/>
        <v>42000_EWAdj.Form_InvstAnalysis</v>
      </c>
      <c r="E3762" s="64">
        <v>0</v>
      </c>
      <c r="F3762" s="66" t="str">
        <f t="shared" si="117"/>
        <v>form late</v>
      </c>
    </row>
    <row r="3763" spans="1:6" x14ac:dyDescent="0.3">
      <c r="A3763" s="66"/>
      <c r="B3763" s="65" t="s">
        <v>501</v>
      </c>
      <c r="C3763" s="65" t="s">
        <v>46</v>
      </c>
      <c r="D3763" s="66" t="str">
        <f t="shared" si="116"/>
        <v>42000_EWAdj.NA_InvstAnalysis</v>
      </c>
      <c r="E3763" s="64">
        <v>1</v>
      </c>
      <c r="F3763" s="66">
        <f t="shared" si="117"/>
        <v>1</v>
      </c>
    </row>
    <row r="3764" spans="1:6" x14ac:dyDescent="0.3">
      <c r="A3764" s="66"/>
      <c r="B3764" s="65" t="s">
        <v>501</v>
      </c>
      <c r="C3764" s="65" t="s">
        <v>20</v>
      </c>
      <c r="D3764" s="66" t="str">
        <f t="shared" si="116"/>
        <v>42000_EWAdj.Form_CapAssets</v>
      </c>
      <c r="E3764" s="64">
        <v>44062</v>
      </c>
      <c r="F3764" s="66">
        <f t="shared" si="117"/>
        <v>44062</v>
      </c>
    </row>
    <row r="3765" spans="1:6" x14ac:dyDescent="0.3">
      <c r="A3765" s="66"/>
      <c r="B3765" s="65" t="s">
        <v>501</v>
      </c>
      <c r="C3765" s="65" t="s">
        <v>22</v>
      </c>
      <c r="D3765" s="66" t="str">
        <f t="shared" si="116"/>
        <v>42000_EWAdj.NA_CapAssets</v>
      </c>
      <c r="E3765" s="64">
        <v>2</v>
      </c>
      <c r="F3765" s="66">
        <f t="shared" si="117"/>
        <v>2</v>
      </c>
    </row>
    <row r="3766" spans="1:6" x14ac:dyDescent="0.3">
      <c r="A3766" s="66"/>
      <c r="B3766" s="65" t="s">
        <v>501</v>
      </c>
      <c r="C3766" s="63" t="s">
        <v>47</v>
      </c>
      <c r="D3766" s="66" t="str">
        <f t="shared" si="116"/>
        <v>42000_EWAdj.Form_LAD</v>
      </c>
      <c r="E3766" s="64">
        <v>44109</v>
      </c>
      <c r="F3766" s="66">
        <f t="shared" si="117"/>
        <v>44109</v>
      </c>
    </row>
    <row r="3767" spans="1:6" x14ac:dyDescent="0.3">
      <c r="A3767" s="66"/>
      <c r="B3767" s="65" t="s">
        <v>501</v>
      </c>
      <c r="C3767" s="63" t="s">
        <v>49</v>
      </c>
      <c r="D3767" s="66" t="str">
        <f t="shared" si="116"/>
        <v>42000_EWAdj.NA_LAD</v>
      </c>
      <c r="E3767" s="64">
        <v>2</v>
      </c>
      <c r="F3767" s="66">
        <f t="shared" si="117"/>
        <v>2</v>
      </c>
    </row>
    <row r="3768" spans="1:6" x14ac:dyDescent="0.3">
      <c r="A3768" s="66"/>
      <c r="B3768" s="65" t="s">
        <v>501</v>
      </c>
      <c r="C3768" s="63" t="s">
        <v>64</v>
      </c>
      <c r="D3768" s="66" t="str">
        <f t="shared" si="116"/>
        <v>42000_EWAdj.Form_RBE</v>
      </c>
      <c r="E3768" s="64">
        <v>44048</v>
      </c>
      <c r="F3768" s="66">
        <f t="shared" si="117"/>
        <v>44048</v>
      </c>
    </row>
    <row r="3769" spans="1:6" x14ac:dyDescent="0.3">
      <c r="A3769" s="66"/>
      <c r="B3769" s="65" t="s">
        <v>501</v>
      </c>
      <c r="C3769" s="63" t="s">
        <v>66</v>
      </c>
      <c r="D3769" s="66" t="str">
        <f t="shared" si="116"/>
        <v>42000_EWAdj.NA_RBESum</v>
      </c>
      <c r="E3769" s="64">
        <v>2</v>
      </c>
      <c r="F3769" s="66">
        <f t="shared" si="117"/>
        <v>2</v>
      </c>
    </row>
    <row r="3770" spans="1:6" x14ac:dyDescent="0.3">
      <c r="A3770" s="66"/>
      <c r="B3770" s="65" t="s">
        <v>501</v>
      </c>
      <c r="C3770" s="63" t="s">
        <v>795</v>
      </c>
      <c r="D3770" s="66" t="str">
        <f t="shared" si="116"/>
        <v>42000_EWAdj.Form_TBshell</v>
      </c>
      <c r="E3770" s="64">
        <v>0</v>
      </c>
      <c r="F3770" s="66" t="str">
        <f t="shared" si="117"/>
        <v>form late</v>
      </c>
    </row>
    <row r="3771" spans="1:6" x14ac:dyDescent="0.3">
      <c r="A3771" s="66"/>
      <c r="B3771" s="65" t="s">
        <v>501</v>
      </c>
      <c r="C3771" s="63" t="s">
        <v>796</v>
      </c>
      <c r="D3771" s="66" t="str">
        <f t="shared" si="116"/>
        <v>42000_EWAdj.NA_TBshell</v>
      </c>
      <c r="E3771" s="64">
        <v>0</v>
      </c>
      <c r="F3771" s="66" t="str">
        <f t="shared" si="117"/>
        <v>form late</v>
      </c>
    </row>
    <row r="3772" spans="1:6" x14ac:dyDescent="0.3">
      <c r="A3772" s="66"/>
      <c r="B3772" s="65" t="s">
        <v>501</v>
      </c>
      <c r="C3772" s="63" t="s">
        <v>74</v>
      </c>
      <c r="D3772" s="66" t="str">
        <f t="shared" si="116"/>
        <v>42000_EWAdj.Form_Quest</v>
      </c>
      <c r="E3772" s="64">
        <v>0</v>
      </c>
      <c r="F3772" s="66" t="str">
        <f t="shared" si="117"/>
        <v>form late</v>
      </c>
    </row>
    <row r="3773" spans="1:6" x14ac:dyDescent="0.3">
      <c r="A3773" s="66"/>
      <c r="B3773" s="65" t="s">
        <v>501</v>
      </c>
      <c r="C3773" s="63" t="s">
        <v>72</v>
      </c>
      <c r="D3773" s="66" t="str">
        <f t="shared" si="116"/>
        <v>42000_EWAdj.Form_UnrecRecPay</v>
      </c>
      <c r="E3773" s="64">
        <v>44053</v>
      </c>
      <c r="F3773" s="66">
        <f t="shared" si="117"/>
        <v>44053</v>
      </c>
    </row>
    <row r="3774" spans="1:6" x14ac:dyDescent="0.3">
      <c r="A3774" s="66"/>
      <c r="B3774" s="65" t="s">
        <v>501</v>
      </c>
      <c r="C3774" s="63" t="s">
        <v>73</v>
      </c>
      <c r="D3774" s="66" t="str">
        <f t="shared" si="116"/>
        <v>42000_EWAdj.NA_UnrecRecPay</v>
      </c>
      <c r="E3774" s="64">
        <v>2</v>
      </c>
      <c r="F3774" s="66">
        <f t="shared" si="117"/>
        <v>2</v>
      </c>
    </row>
    <row r="3775" spans="1:6" x14ac:dyDescent="0.3">
      <c r="A3775" s="66"/>
      <c r="B3775" s="65" t="s">
        <v>501</v>
      </c>
      <c r="C3775" s="63" t="s">
        <v>67</v>
      </c>
      <c r="D3775" s="66" t="str">
        <f t="shared" si="116"/>
        <v>42000_EWAdj.Form_SEFA</v>
      </c>
      <c r="E3775" s="64">
        <v>0</v>
      </c>
      <c r="F3775" s="66" t="str">
        <f t="shared" si="117"/>
        <v>form late</v>
      </c>
    </row>
    <row r="3776" spans="1:6" x14ac:dyDescent="0.3">
      <c r="A3776" s="66"/>
      <c r="B3776" s="65" t="s">
        <v>502</v>
      </c>
      <c r="C3776" s="63" t="s">
        <v>52</v>
      </c>
      <c r="D3776" s="66" t="str">
        <f t="shared" si="116"/>
        <v>42200_10000.Form_Certification</v>
      </c>
      <c r="E3776" s="64">
        <v>0</v>
      </c>
      <c r="F3776" s="66" t="str">
        <f t="shared" si="117"/>
        <v>form late</v>
      </c>
    </row>
    <row r="3777" spans="1:6" x14ac:dyDescent="0.3">
      <c r="A3777" s="66"/>
      <c r="B3777" s="65" t="s">
        <v>502</v>
      </c>
      <c r="C3777" s="63" t="s">
        <v>16</v>
      </c>
      <c r="D3777" s="66" t="str">
        <f t="shared" si="116"/>
        <v>42200_10000.Form_ADA</v>
      </c>
      <c r="E3777" s="64">
        <v>0</v>
      </c>
      <c r="F3777" s="66" t="str">
        <f t="shared" si="117"/>
        <v>form late</v>
      </c>
    </row>
    <row r="3778" spans="1:6" x14ac:dyDescent="0.3">
      <c r="A3778" s="66"/>
      <c r="B3778" s="65" t="s">
        <v>502</v>
      </c>
      <c r="C3778" s="63" t="s">
        <v>53</v>
      </c>
      <c r="D3778" s="66" t="str">
        <f t="shared" si="116"/>
        <v>42200_10000.Form_NotAppl</v>
      </c>
      <c r="E3778" s="64">
        <v>0</v>
      </c>
      <c r="F3778" s="66" t="str">
        <f t="shared" si="117"/>
        <v>form late</v>
      </c>
    </row>
    <row r="3779" spans="1:6" x14ac:dyDescent="0.3">
      <c r="A3779" s="66"/>
      <c r="B3779" s="65" t="s">
        <v>502</v>
      </c>
      <c r="C3779" s="63" t="s">
        <v>55</v>
      </c>
      <c r="D3779" s="66" t="str">
        <f t="shared" si="116"/>
        <v>42200_10000.NA_NotAppl</v>
      </c>
      <c r="E3779" s="64">
        <v>0</v>
      </c>
      <c r="F3779" s="66" t="str">
        <f t="shared" si="117"/>
        <v>form late</v>
      </c>
    </row>
    <row r="3780" spans="1:6" x14ac:dyDescent="0.3">
      <c r="A3780" s="66"/>
      <c r="B3780" s="65" t="s">
        <v>502</v>
      </c>
      <c r="C3780" s="63" t="s">
        <v>19</v>
      </c>
      <c r="D3780" s="66" t="str">
        <f t="shared" si="116"/>
        <v>42200_10000.Form_ApprRecon_NA</v>
      </c>
      <c r="E3780" s="64">
        <v>0</v>
      </c>
      <c r="F3780" s="66" t="str">
        <f t="shared" si="117"/>
        <v>form late</v>
      </c>
    </row>
    <row r="3781" spans="1:6" x14ac:dyDescent="0.3">
      <c r="A3781" s="66"/>
      <c r="B3781" s="65" t="s">
        <v>502</v>
      </c>
      <c r="C3781" s="63" t="s">
        <v>17</v>
      </c>
      <c r="D3781" s="66" t="str">
        <f t="shared" si="116"/>
        <v>42200_10000.NA_ADA</v>
      </c>
      <c r="E3781" s="64">
        <v>0</v>
      </c>
      <c r="F3781" s="66" t="str">
        <f t="shared" si="117"/>
        <v>form late</v>
      </c>
    </row>
    <row r="3782" spans="1:6" x14ac:dyDescent="0.3">
      <c r="A3782" s="66"/>
      <c r="B3782" s="65" t="s">
        <v>502</v>
      </c>
      <c r="C3782" s="65" t="s">
        <v>40</v>
      </c>
      <c r="D3782" s="66" t="str">
        <f t="shared" si="116"/>
        <v>42200_10000.Form_GI_Sec</v>
      </c>
      <c r="E3782" s="64">
        <v>0</v>
      </c>
      <c r="F3782" s="66" t="str">
        <f t="shared" si="117"/>
        <v>form late</v>
      </c>
    </row>
    <row r="3783" spans="1:6" x14ac:dyDescent="0.3">
      <c r="A3783" s="66"/>
      <c r="B3783" s="65" t="s">
        <v>502</v>
      </c>
      <c r="C3783" s="65" t="s">
        <v>794</v>
      </c>
      <c r="D3783" s="66" t="str">
        <f t="shared" si="116"/>
        <v>42200_10000.NA_GI_SEC</v>
      </c>
      <c r="E3783" s="64">
        <v>0</v>
      </c>
      <c r="F3783" s="66" t="str">
        <f t="shared" si="117"/>
        <v>form late</v>
      </c>
    </row>
    <row r="3784" spans="1:6" x14ac:dyDescent="0.3">
      <c r="A3784" s="66"/>
      <c r="B3784" s="65" t="s">
        <v>502</v>
      </c>
      <c r="C3784" s="63" t="s">
        <v>42</v>
      </c>
      <c r="D3784" s="66" t="str">
        <f t="shared" si="116"/>
        <v>42200_10000.Form_InterOrg</v>
      </c>
      <c r="E3784" s="64">
        <v>0</v>
      </c>
      <c r="F3784" s="66" t="str">
        <f t="shared" si="117"/>
        <v>form late</v>
      </c>
    </row>
    <row r="3785" spans="1:6" x14ac:dyDescent="0.3">
      <c r="A3785" s="66"/>
      <c r="B3785" s="65" t="s">
        <v>502</v>
      </c>
      <c r="C3785" s="63" t="s">
        <v>43</v>
      </c>
      <c r="D3785" s="66" t="str">
        <f t="shared" si="116"/>
        <v>42200_10000.NA_InterOrg</v>
      </c>
      <c r="E3785" s="64">
        <v>0</v>
      </c>
      <c r="F3785" s="66" t="str">
        <f t="shared" si="117"/>
        <v>form late</v>
      </c>
    </row>
    <row r="3786" spans="1:6" x14ac:dyDescent="0.3">
      <c r="A3786" s="66"/>
      <c r="B3786" s="65" t="s">
        <v>502</v>
      </c>
      <c r="C3786" s="63" t="s">
        <v>37</v>
      </c>
      <c r="D3786" s="66" t="str">
        <f t="shared" si="116"/>
        <v>42200_10000.Form_AppFB</v>
      </c>
      <c r="E3786" s="64">
        <v>0</v>
      </c>
      <c r="F3786" s="66" t="str">
        <f t="shared" si="117"/>
        <v>form late</v>
      </c>
    </row>
    <row r="3787" spans="1:6" x14ac:dyDescent="0.3">
      <c r="A3787" s="66"/>
      <c r="B3787" s="65" t="s">
        <v>502</v>
      </c>
      <c r="C3787" s="63" t="s">
        <v>50</v>
      </c>
      <c r="D3787" s="66" t="str">
        <f t="shared" si="116"/>
        <v>42200_10000.Form_LTL</v>
      </c>
      <c r="E3787" s="64">
        <v>0</v>
      </c>
      <c r="F3787" s="66" t="str">
        <f t="shared" si="117"/>
        <v>form late</v>
      </c>
    </row>
    <row r="3788" spans="1:6" x14ac:dyDescent="0.3">
      <c r="A3788" s="66"/>
      <c r="B3788" s="65" t="s">
        <v>502</v>
      </c>
      <c r="C3788" s="63" t="s">
        <v>51</v>
      </c>
      <c r="D3788" s="66" t="str">
        <f t="shared" si="116"/>
        <v>42200_10000.NA_LTL</v>
      </c>
      <c r="E3788" s="64">
        <v>0</v>
      </c>
      <c r="F3788" s="66" t="str">
        <f t="shared" si="117"/>
        <v>form late</v>
      </c>
    </row>
    <row r="3789" spans="1:6" x14ac:dyDescent="0.3">
      <c r="A3789" s="66"/>
      <c r="B3789" s="65" t="s">
        <v>502</v>
      </c>
      <c r="C3789" s="63" t="s">
        <v>26</v>
      </c>
      <c r="D3789" s="66" t="str">
        <f t="shared" si="116"/>
        <v>42200_10000.Form_ClassRev</v>
      </c>
      <c r="E3789" s="64">
        <v>0</v>
      </c>
      <c r="F3789" s="66" t="str">
        <f t="shared" si="117"/>
        <v>form late</v>
      </c>
    </row>
    <row r="3790" spans="1:6" x14ac:dyDescent="0.3">
      <c r="A3790" s="66"/>
      <c r="B3790" s="65" t="s">
        <v>502</v>
      </c>
      <c r="C3790" s="63" t="s">
        <v>28</v>
      </c>
      <c r="D3790" s="66" t="str">
        <f t="shared" ref="D3790:D3853" si="118">_xlfn.CONCAT(B3790,".",C3790)</f>
        <v>42200_10000.NA_ClassRev</v>
      </c>
      <c r="E3790" s="64">
        <v>0</v>
      </c>
      <c r="F3790" s="66" t="str">
        <f t="shared" ref="F3790:F3853" si="119">IF(E3790=0,"form late",E3790)</f>
        <v>form late</v>
      </c>
    </row>
    <row r="3791" spans="1:6" x14ac:dyDescent="0.3">
      <c r="A3791" s="66"/>
      <c r="B3791" s="65" t="s">
        <v>502</v>
      </c>
      <c r="C3791" s="65" t="s">
        <v>23</v>
      </c>
      <c r="D3791" s="66" t="str">
        <f t="shared" si="118"/>
        <v>42200_10000.Form_Cash_A</v>
      </c>
      <c r="E3791" s="64">
        <v>0</v>
      </c>
      <c r="F3791" s="66" t="str">
        <f t="shared" si="119"/>
        <v>form late</v>
      </c>
    </row>
    <row r="3792" spans="1:6" x14ac:dyDescent="0.3">
      <c r="A3792" s="66"/>
      <c r="B3792" s="65" t="s">
        <v>502</v>
      </c>
      <c r="C3792" s="65" t="s">
        <v>25</v>
      </c>
      <c r="D3792" s="66" t="str">
        <f t="shared" si="118"/>
        <v>42200_10000.NA_Cash_A</v>
      </c>
      <c r="E3792" s="64">
        <v>0</v>
      </c>
      <c r="F3792" s="66" t="str">
        <f t="shared" si="119"/>
        <v>form late</v>
      </c>
    </row>
    <row r="3793" spans="1:6" x14ac:dyDescent="0.3">
      <c r="A3793" s="66"/>
      <c r="B3793" s="65" t="s">
        <v>502</v>
      </c>
      <c r="C3793" s="65" t="s">
        <v>32</v>
      </c>
      <c r="D3793" s="66" t="str">
        <f t="shared" si="118"/>
        <v>42200_10000.Form_CashReconCPA</v>
      </c>
      <c r="E3793" s="64">
        <v>0</v>
      </c>
      <c r="F3793" s="66" t="str">
        <f t="shared" si="119"/>
        <v>form late</v>
      </c>
    </row>
    <row r="3794" spans="1:6" x14ac:dyDescent="0.3">
      <c r="A3794" s="66"/>
      <c r="B3794" s="65" t="s">
        <v>502</v>
      </c>
      <c r="C3794" s="65" t="s">
        <v>34</v>
      </c>
      <c r="D3794" s="66" t="str">
        <f t="shared" si="118"/>
        <v>42200_10000.NA_CashReconCPA</v>
      </c>
      <c r="E3794" s="64">
        <v>0</v>
      </c>
      <c r="F3794" s="66" t="str">
        <f t="shared" si="119"/>
        <v>form late</v>
      </c>
    </row>
    <row r="3795" spans="1:6" x14ac:dyDescent="0.3">
      <c r="A3795" s="66"/>
      <c r="B3795" s="65" t="s">
        <v>502</v>
      </c>
      <c r="C3795" s="65" t="s">
        <v>44</v>
      </c>
      <c r="D3795" s="66" t="str">
        <f t="shared" si="118"/>
        <v>42200_10000.Form_InvstAnalysis</v>
      </c>
      <c r="E3795" s="64">
        <v>0</v>
      </c>
      <c r="F3795" s="66" t="str">
        <f t="shared" si="119"/>
        <v>form late</v>
      </c>
    </row>
    <row r="3796" spans="1:6" x14ac:dyDescent="0.3">
      <c r="A3796" s="66"/>
      <c r="B3796" s="65" t="s">
        <v>502</v>
      </c>
      <c r="C3796" s="65" t="s">
        <v>46</v>
      </c>
      <c r="D3796" s="66" t="str">
        <f t="shared" si="118"/>
        <v>42200_10000.NA_InvstAnalysis</v>
      </c>
      <c r="E3796" s="64">
        <v>0</v>
      </c>
      <c r="F3796" s="66" t="str">
        <f t="shared" si="119"/>
        <v>form late</v>
      </c>
    </row>
    <row r="3797" spans="1:6" x14ac:dyDescent="0.3">
      <c r="A3797" s="66"/>
      <c r="B3797" s="65" t="s">
        <v>502</v>
      </c>
      <c r="C3797" s="65" t="s">
        <v>20</v>
      </c>
      <c r="D3797" s="66" t="str">
        <f t="shared" si="118"/>
        <v>42200_10000.Form_CapAssets</v>
      </c>
      <c r="E3797" s="64">
        <v>0</v>
      </c>
      <c r="F3797" s="66" t="str">
        <f t="shared" si="119"/>
        <v>form late</v>
      </c>
    </row>
    <row r="3798" spans="1:6" x14ac:dyDescent="0.3">
      <c r="A3798" s="66"/>
      <c r="B3798" s="65" t="s">
        <v>502</v>
      </c>
      <c r="C3798" s="65" t="s">
        <v>22</v>
      </c>
      <c r="D3798" s="66" t="str">
        <f t="shared" si="118"/>
        <v>42200_10000.NA_CapAssets</v>
      </c>
      <c r="E3798" s="64">
        <v>0</v>
      </c>
      <c r="F3798" s="66" t="str">
        <f t="shared" si="119"/>
        <v>form late</v>
      </c>
    </row>
    <row r="3799" spans="1:6" x14ac:dyDescent="0.3">
      <c r="A3799" s="66"/>
      <c r="B3799" s="65" t="s">
        <v>502</v>
      </c>
      <c r="C3799" s="63" t="s">
        <v>47</v>
      </c>
      <c r="D3799" s="66" t="str">
        <f t="shared" si="118"/>
        <v>42200_10000.Form_LAD</v>
      </c>
      <c r="E3799" s="64">
        <v>0</v>
      </c>
      <c r="F3799" s="66" t="str">
        <f t="shared" si="119"/>
        <v>form late</v>
      </c>
    </row>
    <row r="3800" spans="1:6" x14ac:dyDescent="0.3">
      <c r="A3800" s="66"/>
      <c r="B3800" s="65" t="s">
        <v>502</v>
      </c>
      <c r="C3800" s="63" t="s">
        <v>49</v>
      </c>
      <c r="D3800" s="66" t="str">
        <f t="shared" si="118"/>
        <v>42200_10000.NA_LAD</v>
      </c>
      <c r="E3800" s="64">
        <v>0</v>
      </c>
      <c r="F3800" s="66" t="str">
        <f t="shared" si="119"/>
        <v>form late</v>
      </c>
    </row>
    <row r="3801" spans="1:6" x14ac:dyDescent="0.3">
      <c r="A3801" s="66"/>
      <c r="B3801" s="65" t="s">
        <v>502</v>
      </c>
      <c r="C3801" s="63" t="s">
        <v>64</v>
      </c>
      <c r="D3801" s="66" t="str">
        <f t="shared" si="118"/>
        <v>42200_10000.Form_RBE</v>
      </c>
      <c r="E3801" s="64">
        <v>0</v>
      </c>
      <c r="F3801" s="66" t="str">
        <f t="shared" si="119"/>
        <v>form late</v>
      </c>
    </row>
    <row r="3802" spans="1:6" x14ac:dyDescent="0.3">
      <c r="A3802" s="66"/>
      <c r="B3802" s="65" t="s">
        <v>502</v>
      </c>
      <c r="C3802" s="63" t="s">
        <v>66</v>
      </c>
      <c r="D3802" s="66" t="str">
        <f t="shared" si="118"/>
        <v>42200_10000.NA_RBESum</v>
      </c>
      <c r="E3802" s="64">
        <v>0</v>
      </c>
      <c r="F3802" s="66" t="str">
        <f t="shared" si="119"/>
        <v>form late</v>
      </c>
    </row>
    <row r="3803" spans="1:6" x14ac:dyDescent="0.3">
      <c r="A3803" s="66"/>
      <c r="B3803" s="65" t="s">
        <v>502</v>
      </c>
      <c r="C3803" s="63" t="s">
        <v>795</v>
      </c>
      <c r="D3803" s="66" t="str">
        <f t="shared" si="118"/>
        <v>42200_10000.Form_TBshell</v>
      </c>
      <c r="E3803" s="64">
        <v>0</v>
      </c>
      <c r="F3803" s="66" t="str">
        <f t="shared" si="119"/>
        <v>form late</v>
      </c>
    </row>
    <row r="3804" spans="1:6" x14ac:dyDescent="0.3">
      <c r="A3804" s="66"/>
      <c r="B3804" s="65" t="s">
        <v>502</v>
      </c>
      <c r="C3804" s="63" t="s">
        <v>796</v>
      </c>
      <c r="D3804" s="66" t="str">
        <f t="shared" si="118"/>
        <v>42200_10000.NA_TBshell</v>
      </c>
      <c r="E3804" s="64">
        <v>0</v>
      </c>
      <c r="F3804" s="66" t="str">
        <f t="shared" si="119"/>
        <v>form late</v>
      </c>
    </row>
    <row r="3805" spans="1:6" x14ac:dyDescent="0.3">
      <c r="A3805" s="66"/>
      <c r="B3805" s="65" t="s">
        <v>502</v>
      </c>
      <c r="C3805" s="63" t="s">
        <v>74</v>
      </c>
      <c r="D3805" s="66" t="str">
        <f t="shared" si="118"/>
        <v>42200_10000.Form_Quest</v>
      </c>
      <c r="E3805" s="64">
        <v>0</v>
      </c>
      <c r="F3805" s="66" t="str">
        <f t="shared" si="119"/>
        <v>form late</v>
      </c>
    </row>
    <row r="3806" spans="1:6" x14ac:dyDescent="0.3">
      <c r="A3806" s="66"/>
      <c r="B3806" s="65" t="s">
        <v>502</v>
      </c>
      <c r="C3806" s="63" t="s">
        <v>72</v>
      </c>
      <c r="D3806" s="66" t="str">
        <f t="shared" si="118"/>
        <v>42200_10000.Form_UnrecRecPay</v>
      </c>
      <c r="E3806" s="64">
        <v>0</v>
      </c>
      <c r="F3806" s="66" t="str">
        <f t="shared" si="119"/>
        <v>form late</v>
      </c>
    </row>
    <row r="3807" spans="1:6" x14ac:dyDescent="0.3">
      <c r="A3807" s="66"/>
      <c r="B3807" s="65" t="s">
        <v>502</v>
      </c>
      <c r="C3807" s="63" t="s">
        <v>73</v>
      </c>
      <c r="D3807" s="66" t="str">
        <f t="shared" si="118"/>
        <v>42200_10000.NA_UnrecRecPay</v>
      </c>
      <c r="E3807" s="64">
        <v>0</v>
      </c>
      <c r="F3807" s="66" t="str">
        <f t="shared" si="119"/>
        <v>form late</v>
      </c>
    </row>
    <row r="3808" spans="1:6" x14ac:dyDescent="0.3">
      <c r="A3808" s="66"/>
      <c r="B3808" s="65" t="s">
        <v>502</v>
      </c>
      <c r="C3808" s="63" t="s">
        <v>67</v>
      </c>
      <c r="D3808" s="66" t="str">
        <f t="shared" si="118"/>
        <v>42200_10000.Form_SEFA</v>
      </c>
      <c r="E3808" s="64">
        <v>0</v>
      </c>
      <c r="F3808" s="66" t="str">
        <f t="shared" si="119"/>
        <v>form late</v>
      </c>
    </row>
    <row r="3809" spans="1:6" x14ac:dyDescent="0.3">
      <c r="A3809" s="66"/>
      <c r="B3809" s="65" t="s">
        <v>136</v>
      </c>
      <c r="C3809" s="63" t="s">
        <v>52</v>
      </c>
      <c r="D3809" s="66" t="str">
        <f t="shared" si="118"/>
        <v>42200_10100.Form_Certification</v>
      </c>
      <c r="E3809" s="64">
        <v>0</v>
      </c>
      <c r="F3809" s="66" t="str">
        <f t="shared" si="119"/>
        <v>form late</v>
      </c>
    </row>
    <row r="3810" spans="1:6" x14ac:dyDescent="0.3">
      <c r="A3810" s="66"/>
      <c r="B3810" s="65" t="s">
        <v>136</v>
      </c>
      <c r="C3810" s="63" t="s">
        <v>16</v>
      </c>
      <c r="D3810" s="66" t="str">
        <f t="shared" si="118"/>
        <v>42200_10100.Form_ADA</v>
      </c>
      <c r="E3810" s="64">
        <v>0</v>
      </c>
      <c r="F3810" s="66" t="str">
        <f t="shared" si="119"/>
        <v>form late</v>
      </c>
    </row>
    <row r="3811" spans="1:6" x14ac:dyDescent="0.3">
      <c r="A3811" s="66"/>
      <c r="B3811" s="65" t="s">
        <v>136</v>
      </c>
      <c r="C3811" s="63" t="s">
        <v>53</v>
      </c>
      <c r="D3811" s="66" t="str">
        <f t="shared" si="118"/>
        <v>42200_10100.Form_NotAppl</v>
      </c>
      <c r="E3811" s="64">
        <v>0</v>
      </c>
      <c r="F3811" s="66" t="str">
        <f t="shared" si="119"/>
        <v>form late</v>
      </c>
    </row>
    <row r="3812" spans="1:6" x14ac:dyDescent="0.3">
      <c r="A3812" s="66"/>
      <c r="B3812" s="65" t="s">
        <v>136</v>
      </c>
      <c r="C3812" s="63" t="s">
        <v>55</v>
      </c>
      <c r="D3812" s="66" t="str">
        <f t="shared" si="118"/>
        <v>42200_10100.NA_NotAppl</v>
      </c>
      <c r="E3812" s="64">
        <v>0</v>
      </c>
      <c r="F3812" s="66" t="str">
        <f t="shared" si="119"/>
        <v>form late</v>
      </c>
    </row>
    <row r="3813" spans="1:6" x14ac:dyDescent="0.3">
      <c r="A3813" s="66"/>
      <c r="B3813" s="65" t="s">
        <v>136</v>
      </c>
      <c r="C3813" s="63" t="s">
        <v>19</v>
      </c>
      <c r="D3813" s="66" t="str">
        <f t="shared" si="118"/>
        <v>42200_10100.Form_ApprRecon_NA</v>
      </c>
      <c r="E3813" s="64">
        <v>0</v>
      </c>
      <c r="F3813" s="66" t="str">
        <f t="shared" si="119"/>
        <v>form late</v>
      </c>
    </row>
    <row r="3814" spans="1:6" x14ac:dyDescent="0.3">
      <c r="A3814" s="66"/>
      <c r="B3814" s="65" t="s">
        <v>136</v>
      </c>
      <c r="C3814" s="63" t="s">
        <v>17</v>
      </c>
      <c r="D3814" s="66" t="str">
        <f t="shared" si="118"/>
        <v>42200_10100.NA_ADA</v>
      </c>
      <c r="E3814" s="64">
        <v>0</v>
      </c>
      <c r="F3814" s="66" t="str">
        <f t="shared" si="119"/>
        <v>form late</v>
      </c>
    </row>
    <row r="3815" spans="1:6" x14ac:dyDescent="0.3">
      <c r="A3815" s="66"/>
      <c r="B3815" s="65" t="s">
        <v>136</v>
      </c>
      <c r="C3815" s="65" t="s">
        <v>40</v>
      </c>
      <c r="D3815" s="66" t="str">
        <f t="shared" si="118"/>
        <v>42200_10100.Form_GI_Sec</v>
      </c>
      <c r="E3815" s="64">
        <v>0</v>
      </c>
      <c r="F3815" s="66" t="str">
        <f t="shared" si="119"/>
        <v>form late</v>
      </c>
    </row>
    <row r="3816" spans="1:6" x14ac:dyDescent="0.3">
      <c r="A3816" s="66"/>
      <c r="B3816" s="65" t="s">
        <v>136</v>
      </c>
      <c r="C3816" s="65" t="s">
        <v>794</v>
      </c>
      <c r="D3816" s="66" t="str">
        <f t="shared" si="118"/>
        <v>42200_10100.NA_GI_SEC</v>
      </c>
      <c r="E3816" s="64">
        <v>0</v>
      </c>
      <c r="F3816" s="66" t="str">
        <f t="shared" si="119"/>
        <v>form late</v>
      </c>
    </row>
    <row r="3817" spans="1:6" x14ac:dyDescent="0.3">
      <c r="A3817" s="66"/>
      <c r="B3817" s="65" t="s">
        <v>136</v>
      </c>
      <c r="C3817" s="63" t="s">
        <v>42</v>
      </c>
      <c r="D3817" s="66" t="str">
        <f t="shared" si="118"/>
        <v>42200_10100.Form_InterOrg</v>
      </c>
      <c r="E3817" s="64">
        <v>0</v>
      </c>
      <c r="F3817" s="66" t="str">
        <f t="shared" si="119"/>
        <v>form late</v>
      </c>
    </row>
    <row r="3818" spans="1:6" x14ac:dyDescent="0.3">
      <c r="A3818" s="66"/>
      <c r="B3818" s="65" t="s">
        <v>136</v>
      </c>
      <c r="C3818" s="63" t="s">
        <v>43</v>
      </c>
      <c r="D3818" s="66" t="str">
        <f t="shared" si="118"/>
        <v>42200_10100.NA_InterOrg</v>
      </c>
      <c r="E3818" s="64">
        <v>0</v>
      </c>
      <c r="F3818" s="66" t="str">
        <f t="shared" si="119"/>
        <v>form late</v>
      </c>
    </row>
    <row r="3819" spans="1:6" x14ac:dyDescent="0.3">
      <c r="A3819" s="66"/>
      <c r="B3819" s="65" t="s">
        <v>136</v>
      </c>
      <c r="C3819" s="63" t="s">
        <v>37</v>
      </c>
      <c r="D3819" s="66" t="str">
        <f t="shared" si="118"/>
        <v>42200_10100.Form_AppFB</v>
      </c>
      <c r="E3819" s="64">
        <v>0</v>
      </c>
      <c r="F3819" s="66" t="str">
        <f t="shared" si="119"/>
        <v>form late</v>
      </c>
    </row>
    <row r="3820" spans="1:6" x14ac:dyDescent="0.3">
      <c r="A3820" s="66"/>
      <c r="B3820" s="65" t="s">
        <v>136</v>
      </c>
      <c r="C3820" s="63" t="s">
        <v>50</v>
      </c>
      <c r="D3820" s="66" t="str">
        <f t="shared" si="118"/>
        <v>42200_10100.Form_LTL</v>
      </c>
      <c r="E3820" s="64">
        <v>0</v>
      </c>
      <c r="F3820" s="66" t="str">
        <f t="shared" si="119"/>
        <v>form late</v>
      </c>
    </row>
    <row r="3821" spans="1:6" x14ac:dyDescent="0.3">
      <c r="A3821" s="66"/>
      <c r="B3821" s="65" t="s">
        <v>136</v>
      </c>
      <c r="C3821" s="63" t="s">
        <v>51</v>
      </c>
      <c r="D3821" s="66" t="str">
        <f t="shared" si="118"/>
        <v>42200_10100.NA_LTL</v>
      </c>
      <c r="E3821" s="64">
        <v>0</v>
      </c>
      <c r="F3821" s="66" t="str">
        <f t="shared" si="119"/>
        <v>form late</v>
      </c>
    </row>
    <row r="3822" spans="1:6" x14ac:dyDescent="0.3">
      <c r="A3822" s="66"/>
      <c r="B3822" s="65" t="s">
        <v>136</v>
      </c>
      <c r="C3822" s="63" t="s">
        <v>26</v>
      </c>
      <c r="D3822" s="66" t="str">
        <f t="shared" si="118"/>
        <v>42200_10100.Form_ClassRev</v>
      </c>
      <c r="E3822" s="64">
        <v>0</v>
      </c>
      <c r="F3822" s="66" t="str">
        <f t="shared" si="119"/>
        <v>form late</v>
      </c>
    </row>
    <row r="3823" spans="1:6" x14ac:dyDescent="0.3">
      <c r="A3823" s="66"/>
      <c r="B3823" s="65" t="s">
        <v>136</v>
      </c>
      <c r="C3823" s="63" t="s">
        <v>28</v>
      </c>
      <c r="D3823" s="66" t="str">
        <f t="shared" si="118"/>
        <v>42200_10100.NA_ClassRev</v>
      </c>
      <c r="E3823" s="64">
        <v>0</v>
      </c>
      <c r="F3823" s="66" t="str">
        <f t="shared" si="119"/>
        <v>form late</v>
      </c>
    </row>
    <row r="3824" spans="1:6" x14ac:dyDescent="0.3">
      <c r="A3824" s="66"/>
      <c r="B3824" s="65" t="s">
        <v>136</v>
      </c>
      <c r="C3824" s="65" t="s">
        <v>23</v>
      </c>
      <c r="D3824" s="66" t="str">
        <f t="shared" si="118"/>
        <v>42200_10100.Form_Cash_A</v>
      </c>
      <c r="E3824" s="64">
        <v>0</v>
      </c>
      <c r="F3824" s="66" t="str">
        <f t="shared" si="119"/>
        <v>form late</v>
      </c>
    </row>
    <row r="3825" spans="1:6" x14ac:dyDescent="0.3">
      <c r="A3825" s="66"/>
      <c r="B3825" s="65" t="s">
        <v>136</v>
      </c>
      <c r="C3825" s="65" t="s">
        <v>25</v>
      </c>
      <c r="D3825" s="66" t="str">
        <f t="shared" si="118"/>
        <v>42200_10100.NA_Cash_A</v>
      </c>
      <c r="E3825" s="64">
        <v>0</v>
      </c>
      <c r="F3825" s="66" t="str">
        <f t="shared" si="119"/>
        <v>form late</v>
      </c>
    </row>
    <row r="3826" spans="1:6" x14ac:dyDescent="0.3">
      <c r="A3826" s="66"/>
      <c r="B3826" s="65" t="s">
        <v>136</v>
      </c>
      <c r="C3826" s="65" t="s">
        <v>32</v>
      </c>
      <c r="D3826" s="66" t="str">
        <f t="shared" si="118"/>
        <v>42200_10100.Form_CashReconCPA</v>
      </c>
      <c r="E3826" s="64">
        <v>0</v>
      </c>
      <c r="F3826" s="66" t="str">
        <f t="shared" si="119"/>
        <v>form late</v>
      </c>
    </row>
    <row r="3827" spans="1:6" x14ac:dyDescent="0.3">
      <c r="A3827" s="66"/>
      <c r="B3827" s="65" t="s">
        <v>136</v>
      </c>
      <c r="C3827" s="65" t="s">
        <v>34</v>
      </c>
      <c r="D3827" s="66" t="str">
        <f t="shared" si="118"/>
        <v>42200_10100.NA_CashReconCPA</v>
      </c>
      <c r="E3827" s="64">
        <v>0</v>
      </c>
      <c r="F3827" s="66" t="str">
        <f t="shared" si="119"/>
        <v>form late</v>
      </c>
    </row>
    <row r="3828" spans="1:6" x14ac:dyDescent="0.3">
      <c r="A3828" s="66"/>
      <c r="B3828" s="65" t="s">
        <v>136</v>
      </c>
      <c r="C3828" s="65" t="s">
        <v>44</v>
      </c>
      <c r="D3828" s="66" t="str">
        <f t="shared" si="118"/>
        <v>42200_10100.Form_InvstAnalysis</v>
      </c>
      <c r="E3828" s="64">
        <v>0</v>
      </c>
      <c r="F3828" s="66" t="str">
        <f t="shared" si="119"/>
        <v>form late</v>
      </c>
    </row>
    <row r="3829" spans="1:6" x14ac:dyDescent="0.3">
      <c r="A3829" s="66"/>
      <c r="B3829" s="65" t="s">
        <v>136</v>
      </c>
      <c r="C3829" s="65" t="s">
        <v>46</v>
      </c>
      <c r="D3829" s="66" t="str">
        <f t="shared" si="118"/>
        <v>42200_10100.NA_InvstAnalysis</v>
      </c>
      <c r="E3829" s="64">
        <v>0</v>
      </c>
      <c r="F3829" s="66" t="str">
        <f t="shared" si="119"/>
        <v>form late</v>
      </c>
    </row>
    <row r="3830" spans="1:6" x14ac:dyDescent="0.3">
      <c r="A3830" s="66"/>
      <c r="B3830" s="65" t="s">
        <v>136</v>
      </c>
      <c r="C3830" s="65" t="s">
        <v>20</v>
      </c>
      <c r="D3830" s="66" t="str">
        <f t="shared" si="118"/>
        <v>42200_10100.Form_CapAssets</v>
      </c>
      <c r="E3830" s="64">
        <v>0</v>
      </c>
      <c r="F3830" s="66" t="str">
        <f t="shared" si="119"/>
        <v>form late</v>
      </c>
    </row>
    <row r="3831" spans="1:6" x14ac:dyDescent="0.3">
      <c r="A3831" s="66"/>
      <c r="B3831" s="65" t="s">
        <v>136</v>
      </c>
      <c r="C3831" s="65" t="s">
        <v>22</v>
      </c>
      <c r="D3831" s="66" t="str">
        <f t="shared" si="118"/>
        <v>42200_10100.NA_CapAssets</v>
      </c>
      <c r="E3831" s="64">
        <v>0</v>
      </c>
      <c r="F3831" s="66" t="str">
        <f t="shared" si="119"/>
        <v>form late</v>
      </c>
    </row>
    <row r="3832" spans="1:6" x14ac:dyDescent="0.3">
      <c r="A3832" s="66"/>
      <c r="B3832" s="65" t="s">
        <v>136</v>
      </c>
      <c r="C3832" s="63" t="s">
        <v>47</v>
      </c>
      <c r="D3832" s="66" t="str">
        <f t="shared" si="118"/>
        <v>42200_10100.Form_LAD</v>
      </c>
      <c r="E3832" s="64">
        <v>0</v>
      </c>
      <c r="F3832" s="66" t="str">
        <f t="shared" si="119"/>
        <v>form late</v>
      </c>
    </row>
    <row r="3833" spans="1:6" x14ac:dyDescent="0.3">
      <c r="A3833" s="66"/>
      <c r="B3833" s="65" t="s">
        <v>136</v>
      </c>
      <c r="C3833" s="63" t="s">
        <v>49</v>
      </c>
      <c r="D3833" s="66" t="str">
        <f t="shared" si="118"/>
        <v>42200_10100.NA_LAD</v>
      </c>
      <c r="E3833" s="64">
        <v>0</v>
      </c>
      <c r="F3833" s="66" t="str">
        <f t="shared" si="119"/>
        <v>form late</v>
      </c>
    </row>
    <row r="3834" spans="1:6" x14ac:dyDescent="0.3">
      <c r="A3834" s="66"/>
      <c r="B3834" s="65" t="s">
        <v>136</v>
      </c>
      <c r="C3834" s="63" t="s">
        <v>64</v>
      </c>
      <c r="D3834" s="66" t="str">
        <f t="shared" si="118"/>
        <v>42200_10100.Form_RBE</v>
      </c>
      <c r="E3834" s="64">
        <v>0</v>
      </c>
      <c r="F3834" s="66" t="str">
        <f t="shared" si="119"/>
        <v>form late</v>
      </c>
    </row>
    <row r="3835" spans="1:6" x14ac:dyDescent="0.3">
      <c r="A3835" s="66"/>
      <c r="B3835" s="65" t="s">
        <v>136</v>
      </c>
      <c r="C3835" s="63" t="s">
        <v>66</v>
      </c>
      <c r="D3835" s="66" t="str">
        <f t="shared" si="118"/>
        <v>42200_10100.NA_RBESum</v>
      </c>
      <c r="E3835" s="64">
        <v>0</v>
      </c>
      <c r="F3835" s="66" t="str">
        <f t="shared" si="119"/>
        <v>form late</v>
      </c>
    </row>
    <row r="3836" spans="1:6" x14ac:dyDescent="0.3">
      <c r="A3836" s="66"/>
      <c r="B3836" s="65" t="s">
        <v>136</v>
      </c>
      <c r="C3836" s="63" t="s">
        <v>795</v>
      </c>
      <c r="D3836" s="66" t="str">
        <f t="shared" si="118"/>
        <v>42200_10100.Form_TBshell</v>
      </c>
      <c r="E3836" s="64">
        <v>0</v>
      </c>
      <c r="F3836" s="66" t="str">
        <f t="shared" si="119"/>
        <v>form late</v>
      </c>
    </row>
    <row r="3837" spans="1:6" x14ac:dyDescent="0.3">
      <c r="A3837" s="66"/>
      <c r="B3837" s="65" t="s">
        <v>136</v>
      </c>
      <c r="C3837" s="63" t="s">
        <v>796</v>
      </c>
      <c r="D3837" s="66" t="str">
        <f t="shared" si="118"/>
        <v>42200_10100.NA_TBshell</v>
      </c>
      <c r="E3837" s="64">
        <v>0</v>
      </c>
      <c r="F3837" s="66" t="str">
        <f t="shared" si="119"/>
        <v>form late</v>
      </c>
    </row>
    <row r="3838" spans="1:6" x14ac:dyDescent="0.3">
      <c r="A3838" s="66"/>
      <c r="B3838" s="65" t="s">
        <v>136</v>
      </c>
      <c r="C3838" s="63" t="s">
        <v>74</v>
      </c>
      <c r="D3838" s="66" t="str">
        <f t="shared" si="118"/>
        <v>42200_10100.Form_Quest</v>
      </c>
      <c r="E3838" s="64">
        <v>0</v>
      </c>
      <c r="F3838" s="66" t="str">
        <f t="shared" si="119"/>
        <v>form late</v>
      </c>
    </row>
    <row r="3839" spans="1:6" x14ac:dyDescent="0.3">
      <c r="A3839" s="66"/>
      <c r="B3839" s="65" t="s">
        <v>136</v>
      </c>
      <c r="C3839" s="63" t="s">
        <v>72</v>
      </c>
      <c r="D3839" s="66" t="str">
        <f t="shared" si="118"/>
        <v>42200_10100.Form_UnrecRecPay</v>
      </c>
      <c r="E3839" s="64">
        <v>0</v>
      </c>
      <c r="F3839" s="66" t="str">
        <f t="shared" si="119"/>
        <v>form late</v>
      </c>
    </row>
    <row r="3840" spans="1:6" x14ac:dyDescent="0.3">
      <c r="A3840" s="66"/>
      <c r="B3840" s="65" t="s">
        <v>136</v>
      </c>
      <c r="C3840" s="63" t="s">
        <v>73</v>
      </c>
      <c r="D3840" s="66" t="str">
        <f t="shared" si="118"/>
        <v>42200_10100.NA_UnrecRecPay</v>
      </c>
      <c r="E3840" s="64">
        <v>0</v>
      </c>
      <c r="F3840" s="66" t="str">
        <f t="shared" si="119"/>
        <v>form late</v>
      </c>
    </row>
    <row r="3841" spans="1:6" x14ac:dyDescent="0.3">
      <c r="A3841" s="66"/>
      <c r="B3841" s="65" t="s">
        <v>136</v>
      </c>
      <c r="C3841" s="63" t="s">
        <v>67</v>
      </c>
      <c r="D3841" s="66" t="str">
        <f t="shared" si="118"/>
        <v>42200_10100.Form_SEFA</v>
      </c>
      <c r="E3841" s="64">
        <v>0</v>
      </c>
      <c r="F3841" s="66" t="str">
        <f t="shared" si="119"/>
        <v>form late</v>
      </c>
    </row>
    <row r="3842" spans="1:6" x14ac:dyDescent="0.3">
      <c r="A3842" s="66"/>
      <c r="B3842" s="65" t="s">
        <v>503</v>
      </c>
      <c r="C3842" s="63" t="s">
        <v>52</v>
      </c>
      <c r="D3842" s="66" t="str">
        <f t="shared" si="118"/>
        <v>42200_10200.Form_Certification</v>
      </c>
      <c r="E3842" s="64">
        <v>0</v>
      </c>
      <c r="F3842" s="66" t="str">
        <f t="shared" si="119"/>
        <v>form late</v>
      </c>
    </row>
    <row r="3843" spans="1:6" x14ac:dyDescent="0.3">
      <c r="A3843" s="66"/>
      <c r="B3843" s="65" t="s">
        <v>503</v>
      </c>
      <c r="C3843" s="63" t="s">
        <v>16</v>
      </c>
      <c r="D3843" s="66" t="str">
        <f t="shared" si="118"/>
        <v>42200_10200.Form_ADA</v>
      </c>
      <c r="E3843" s="64">
        <v>0</v>
      </c>
      <c r="F3843" s="66" t="str">
        <f t="shared" si="119"/>
        <v>form late</v>
      </c>
    </row>
    <row r="3844" spans="1:6" x14ac:dyDescent="0.3">
      <c r="A3844" s="66"/>
      <c r="B3844" s="65" t="s">
        <v>503</v>
      </c>
      <c r="C3844" s="63" t="s">
        <v>53</v>
      </c>
      <c r="D3844" s="66" t="str">
        <f t="shared" si="118"/>
        <v>42200_10200.Form_NotAppl</v>
      </c>
      <c r="E3844" s="64">
        <v>0</v>
      </c>
      <c r="F3844" s="66" t="str">
        <f t="shared" si="119"/>
        <v>form late</v>
      </c>
    </row>
    <row r="3845" spans="1:6" x14ac:dyDescent="0.3">
      <c r="A3845" s="66"/>
      <c r="B3845" s="65" t="s">
        <v>503</v>
      </c>
      <c r="C3845" s="63" t="s">
        <v>55</v>
      </c>
      <c r="D3845" s="66" t="str">
        <f t="shared" si="118"/>
        <v>42200_10200.NA_NotAppl</v>
      </c>
      <c r="E3845" s="64">
        <v>0</v>
      </c>
      <c r="F3845" s="66" t="str">
        <f t="shared" si="119"/>
        <v>form late</v>
      </c>
    </row>
    <row r="3846" spans="1:6" x14ac:dyDescent="0.3">
      <c r="A3846" s="66"/>
      <c r="B3846" s="65" t="s">
        <v>503</v>
      </c>
      <c r="C3846" s="63" t="s">
        <v>19</v>
      </c>
      <c r="D3846" s="66" t="str">
        <f t="shared" si="118"/>
        <v>42200_10200.Form_ApprRecon_NA</v>
      </c>
      <c r="E3846" s="64">
        <v>0</v>
      </c>
      <c r="F3846" s="66" t="str">
        <f t="shared" si="119"/>
        <v>form late</v>
      </c>
    </row>
    <row r="3847" spans="1:6" x14ac:dyDescent="0.3">
      <c r="A3847" s="66"/>
      <c r="B3847" s="65" t="s">
        <v>503</v>
      </c>
      <c r="C3847" s="63" t="s">
        <v>17</v>
      </c>
      <c r="D3847" s="66" t="str">
        <f t="shared" si="118"/>
        <v>42200_10200.NA_ADA</v>
      </c>
      <c r="E3847" s="64">
        <v>0</v>
      </c>
      <c r="F3847" s="66" t="str">
        <f t="shared" si="119"/>
        <v>form late</v>
      </c>
    </row>
    <row r="3848" spans="1:6" x14ac:dyDescent="0.3">
      <c r="A3848" s="66"/>
      <c r="B3848" s="65" t="s">
        <v>503</v>
      </c>
      <c r="C3848" s="65" t="s">
        <v>40</v>
      </c>
      <c r="D3848" s="66" t="str">
        <f t="shared" si="118"/>
        <v>42200_10200.Form_GI_Sec</v>
      </c>
      <c r="E3848" s="64">
        <v>0</v>
      </c>
      <c r="F3848" s="66" t="str">
        <f t="shared" si="119"/>
        <v>form late</v>
      </c>
    </row>
    <row r="3849" spans="1:6" x14ac:dyDescent="0.3">
      <c r="A3849" s="66"/>
      <c r="B3849" s="65" t="s">
        <v>503</v>
      </c>
      <c r="C3849" s="65" t="s">
        <v>794</v>
      </c>
      <c r="D3849" s="66" t="str">
        <f t="shared" si="118"/>
        <v>42200_10200.NA_GI_SEC</v>
      </c>
      <c r="E3849" s="64">
        <v>0</v>
      </c>
      <c r="F3849" s="66" t="str">
        <f t="shared" si="119"/>
        <v>form late</v>
      </c>
    </row>
    <row r="3850" spans="1:6" x14ac:dyDescent="0.3">
      <c r="A3850" s="66"/>
      <c r="B3850" s="65" t="s">
        <v>503</v>
      </c>
      <c r="C3850" s="63" t="s">
        <v>42</v>
      </c>
      <c r="D3850" s="66" t="str">
        <f t="shared" si="118"/>
        <v>42200_10200.Form_InterOrg</v>
      </c>
      <c r="E3850" s="64">
        <v>0</v>
      </c>
      <c r="F3850" s="66" t="str">
        <f t="shared" si="119"/>
        <v>form late</v>
      </c>
    </row>
    <row r="3851" spans="1:6" x14ac:dyDescent="0.3">
      <c r="A3851" s="66"/>
      <c r="B3851" s="65" t="s">
        <v>503</v>
      </c>
      <c r="C3851" s="63" t="s">
        <v>43</v>
      </c>
      <c r="D3851" s="66" t="str">
        <f t="shared" si="118"/>
        <v>42200_10200.NA_InterOrg</v>
      </c>
      <c r="E3851" s="64">
        <v>0</v>
      </c>
      <c r="F3851" s="66" t="str">
        <f t="shared" si="119"/>
        <v>form late</v>
      </c>
    </row>
    <row r="3852" spans="1:6" x14ac:dyDescent="0.3">
      <c r="A3852" s="66"/>
      <c r="B3852" s="65" t="s">
        <v>503</v>
      </c>
      <c r="C3852" s="63" t="s">
        <v>37</v>
      </c>
      <c r="D3852" s="66" t="str">
        <f t="shared" si="118"/>
        <v>42200_10200.Form_AppFB</v>
      </c>
      <c r="E3852" s="64">
        <v>0</v>
      </c>
      <c r="F3852" s="66" t="str">
        <f t="shared" si="119"/>
        <v>form late</v>
      </c>
    </row>
    <row r="3853" spans="1:6" x14ac:dyDescent="0.3">
      <c r="A3853" s="66"/>
      <c r="B3853" s="65" t="s">
        <v>503</v>
      </c>
      <c r="C3853" s="63" t="s">
        <v>50</v>
      </c>
      <c r="D3853" s="66" t="str">
        <f t="shared" si="118"/>
        <v>42200_10200.Form_LTL</v>
      </c>
      <c r="E3853" s="64">
        <v>0</v>
      </c>
      <c r="F3853" s="66" t="str">
        <f t="shared" si="119"/>
        <v>form late</v>
      </c>
    </row>
    <row r="3854" spans="1:6" x14ac:dyDescent="0.3">
      <c r="A3854" s="66"/>
      <c r="B3854" s="65" t="s">
        <v>503</v>
      </c>
      <c r="C3854" s="63" t="s">
        <v>51</v>
      </c>
      <c r="D3854" s="66" t="str">
        <f t="shared" ref="D3854:D3917" si="120">_xlfn.CONCAT(B3854,".",C3854)</f>
        <v>42200_10200.NA_LTL</v>
      </c>
      <c r="E3854" s="64">
        <v>0</v>
      </c>
      <c r="F3854" s="66" t="str">
        <f t="shared" ref="F3854:F3917" si="121">IF(E3854=0,"form late",E3854)</f>
        <v>form late</v>
      </c>
    </row>
    <row r="3855" spans="1:6" x14ac:dyDescent="0.3">
      <c r="A3855" s="66"/>
      <c r="B3855" s="65" t="s">
        <v>503</v>
      </c>
      <c r="C3855" s="63" t="s">
        <v>26</v>
      </c>
      <c r="D3855" s="66" t="str">
        <f t="shared" si="120"/>
        <v>42200_10200.Form_ClassRev</v>
      </c>
      <c r="E3855" s="64">
        <v>0</v>
      </c>
      <c r="F3855" s="66" t="str">
        <f t="shared" si="121"/>
        <v>form late</v>
      </c>
    </row>
    <row r="3856" spans="1:6" x14ac:dyDescent="0.3">
      <c r="A3856" s="66"/>
      <c r="B3856" s="65" t="s">
        <v>503</v>
      </c>
      <c r="C3856" s="63" t="s">
        <v>28</v>
      </c>
      <c r="D3856" s="66" t="str">
        <f t="shared" si="120"/>
        <v>42200_10200.NA_ClassRev</v>
      </c>
      <c r="E3856" s="64">
        <v>0</v>
      </c>
      <c r="F3856" s="66" t="str">
        <f t="shared" si="121"/>
        <v>form late</v>
      </c>
    </row>
    <row r="3857" spans="1:6" x14ac:dyDescent="0.3">
      <c r="A3857" s="66"/>
      <c r="B3857" s="65" t="s">
        <v>503</v>
      </c>
      <c r="C3857" s="65" t="s">
        <v>23</v>
      </c>
      <c r="D3857" s="66" t="str">
        <f t="shared" si="120"/>
        <v>42200_10200.Form_Cash_A</v>
      </c>
      <c r="E3857" s="64">
        <v>0</v>
      </c>
      <c r="F3857" s="66" t="str">
        <f t="shared" si="121"/>
        <v>form late</v>
      </c>
    </row>
    <row r="3858" spans="1:6" x14ac:dyDescent="0.3">
      <c r="A3858" s="66"/>
      <c r="B3858" s="65" t="s">
        <v>503</v>
      </c>
      <c r="C3858" s="65" t="s">
        <v>25</v>
      </c>
      <c r="D3858" s="66" t="str">
        <f t="shared" si="120"/>
        <v>42200_10200.NA_Cash_A</v>
      </c>
      <c r="E3858" s="64">
        <v>0</v>
      </c>
      <c r="F3858" s="66" t="str">
        <f t="shared" si="121"/>
        <v>form late</v>
      </c>
    </row>
    <row r="3859" spans="1:6" x14ac:dyDescent="0.3">
      <c r="A3859" s="66"/>
      <c r="B3859" s="65" t="s">
        <v>503</v>
      </c>
      <c r="C3859" s="65" t="s">
        <v>32</v>
      </c>
      <c r="D3859" s="66" t="str">
        <f t="shared" si="120"/>
        <v>42200_10200.Form_CashReconCPA</v>
      </c>
      <c r="E3859" s="64">
        <v>0</v>
      </c>
      <c r="F3859" s="66" t="str">
        <f t="shared" si="121"/>
        <v>form late</v>
      </c>
    </row>
    <row r="3860" spans="1:6" x14ac:dyDescent="0.3">
      <c r="A3860" s="66"/>
      <c r="B3860" s="65" t="s">
        <v>503</v>
      </c>
      <c r="C3860" s="65" t="s">
        <v>34</v>
      </c>
      <c r="D3860" s="66" t="str">
        <f t="shared" si="120"/>
        <v>42200_10200.NA_CashReconCPA</v>
      </c>
      <c r="E3860" s="64">
        <v>0</v>
      </c>
      <c r="F3860" s="66" t="str">
        <f t="shared" si="121"/>
        <v>form late</v>
      </c>
    </row>
    <row r="3861" spans="1:6" x14ac:dyDescent="0.3">
      <c r="A3861" s="66"/>
      <c r="B3861" s="65" t="s">
        <v>503</v>
      </c>
      <c r="C3861" s="65" t="s">
        <v>44</v>
      </c>
      <c r="D3861" s="66" t="str">
        <f t="shared" si="120"/>
        <v>42200_10200.Form_InvstAnalysis</v>
      </c>
      <c r="E3861" s="64">
        <v>0</v>
      </c>
      <c r="F3861" s="66" t="str">
        <f t="shared" si="121"/>
        <v>form late</v>
      </c>
    </row>
    <row r="3862" spans="1:6" x14ac:dyDescent="0.3">
      <c r="A3862" s="66"/>
      <c r="B3862" s="65" t="s">
        <v>503</v>
      </c>
      <c r="C3862" s="65" t="s">
        <v>46</v>
      </c>
      <c r="D3862" s="66" t="str">
        <f t="shared" si="120"/>
        <v>42200_10200.NA_InvstAnalysis</v>
      </c>
      <c r="E3862" s="64">
        <v>0</v>
      </c>
      <c r="F3862" s="66" t="str">
        <f t="shared" si="121"/>
        <v>form late</v>
      </c>
    </row>
    <row r="3863" spans="1:6" x14ac:dyDescent="0.3">
      <c r="A3863" s="66"/>
      <c r="B3863" s="65" t="s">
        <v>503</v>
      </c>
      <c r="C3863" s="65" t="s">
        <v>20</v>
      </c>
      <c r="D3863" s="66" t="str">
        <f t="shared" si="120"/>
        <v>42200_10200.Form_CapAssets</v>
      </c>
      <c r="E3863" s="64">
        <v>0</v>
      </c>
      <c r="F3863" s="66" t="str">
        <f t="shared" si="121"/>
        <v>form late</v>
      </c>
    </row>
    <row r="3864" spans="1:6" x14ac:dyDescent="0.3">
      <c r="A3864" s="66"/>
      <c r="B3864" s="65" t="s">
        <v>503</v>
      </c>
      <c r="C3864" s="65" t="s">
        <v>22</v>
      </c>
      <c r="D3864" s="66" t="str">
        <f t="shared" si="120"/>
        <v>42200_10200.NA_CapAssets</v>
      </c>
      <c r="E3864" s="64">
        <v>0</v>
      </c>
      <c r="F3864" s="66" t="str">
        <f t="shared" si="121"/>
        <v>form late</v>
      </c>
    </row>
    <row r="3865" spans="1:6" x14ac:dyDescent="0.3">
      <c r="A3865" s="66"/>
      <c r="B3865" s="65" t="s">
        <v>503</v>
      </c>
      <c r="C3865" s="63" t="s">
        <v>47</v>
      </c>
      <c r="D3865" s="66" t="str">
        <f t="shared" si="120"/>
        <v>42200_10200.Form_LAD</v>
      </c>
      <c r="E3865" s="64">
        <v>0</v>
      </c>
      <c r="F3865" s="66" t="str">
        <f t="shared" si="121"/>
        <v>form late</v>
      </c>
    </row>
    <row r="3866" spans="1:6" x14ac:dyDescent="0.3">
      <c r="A3866" s="66"/>
      <c r="B3866" s="65" t="s">
        <v>503</v>
      </c>
      <c r="C3866" s="63" t="s">
        <v>49</v>
      </c>
      <c r="D3866" s="66" t="str">
        <f t="shared" si="120"/>
        <v>42200_10200.NA_LAD</v>
      </c>
      <c r="E3866" s="64">
        <v>0</v>
      </c>
      <c r="F3866" s="66" t="str">
        <f t="shared" si="121"/>
        <v>form late</v>
      </c>
    </row>
    <row r="3867" spans="1:6" x14ac:dyDescent="0.3">
      <c r="A3867" s="66"/>
      <c r="B3867" s="65" t="s">
        <v>503</v>
      </c>
      <c r="C3867" s="63" t="s">
        <v>64</v>
      </c>
      <c r="D3867" s="66" t="str">
        <f t="shared" si="120"/>
        <v>42200_10200.Form_RBE</v>
      </c>
      <c r="E3867" s="64">
        <v>0</v>
      </c>
      <c r="F3867" s="66" t="str">
        <f t="shared" si="121"/>
        <v>form late</v>
      </c>
    </row>
    <row r="3868" spans="1:6" x14ac:dyDescent="0.3">
      <c r="A3868" s="66"/>
      <c r="B3868" s="65" t="s">
        <v>503</v>
      </c>
      <c r="C3868" s="63" t="s">
        <v>66</v>
      </c>
      <c r="D3868" s="66" t="str">
        <f t="shared" si="120"/>
        <v>42200_10200.NA_RBESum</v>
      </c>
      <c r="E3868" s="64">
        <v>0</v>
      </c>
      <c r="F3868" s="66" t="str">
        <f t="shared" si="121"/>
        <v>form late</v>
      </c>
    </row>
    <row r="3869" spans="1:6" x14ac:dyDescent="0.3">
      <c r="A3869" s="66"/>
      <c r="B3869" s="65" t="s">
        <v>503</v>
      </c>
      <c r="C3869" s="63" t="s">
        <v>795</v>
      </c>
      <c r="D3869" s="66" t="str">
        <f t="shared" si="120"/>
        <v>42200_10200.Form_TBshell</v>
      </c>
      <c r="E3869" s="64">
        <v>0</v>
      </c>
      <c r="F3869" s="66" t="str">
        <f t="shared" si="121"/>
        <v>form late</v>
      </c>
    </row>
    <row r="3870" spans="1:6" x14ac:dyDescent="0.3">
      <c r="A3870" s="66"/>
      <c r="B3870" s="65" t="s">
        <v>503</v>
      </c>
      <c r="C3870" s="63" t="s">
        <v>796</v>
      </c>
      <c r="D3870" s="66" t="str">
        <f t="shared" si="120"/>
        <v>42200_10200.NA_TBshell</v>
      </c>
      <c r="E3870" s="64">
        <v>0</v>
      </c>
      <c r="F3870" s="66" t="str">
        <f t="shared" si="121"/>
        <v>form late</v>
      </c>
    </row>
    <row r="3871" spans="1:6" x14ac:dyDescent="0.3">
      <c r="A3871" s="66"/>
      <c r="B3871" s="65" t="s">
        <v>503</v>
      </c>
      <c r="C3871" s="63" t="s">
        <v>74</v>
      </c>
      <c r="D3871" s="66" t="str">
        <f t="shared" si="120"/>
        <v>42200_10200.Form_Quest</v>
      </c>
      <c r="E3871" s="64">
        <v>0</v>
      </c>
      <c r="F3871" s="66" t="str">
        <f t="shared" si="121"/>
        <v>form late</v>
      </c>
    </row>
    <row r="3872" spans="1:6" x14ac:dyDescent="0.3">
      <c r="A3872" s="66"/>
      <c r="B3872" s="65" t="s">
        <v>503</v>
      </c>
      <c r="C3872" s="63" t="s">
        <v>72</v>
      </c>
      <c r="D3872" s="66" t="str">
        <f t="shared" si="120"/>
        <v>42200_10200.Form_UnrecRecPay</v>
      </c>
      <c r="E3872" s="64">
        <v>0</v>
      </c>
      <c r="F3872" s="66" t="str">
        <f t="shared" si="121"/>
        <v>form late</v>
      </c>
    </row>
    <row r="3873" spans="1:6" x14ac:dyDescent="0.3">
      <c r="A3873" s="66"/>
      <c r="B3873" s="65" t="s">
        <v>503</v>
      </c>
      <c r="C3873" s="63" t="s">
        <v>73</v>
      </c>
      <c r="D3873" s="66" t="str">
        <f t="shared" si="120"/>
        <v>42200_10200.NA_UnrecRecPay</v>
      </c>
      <c r="E3873" s="64">
        <v>0</v>
      </c>
      <c r="F3873" s="66" t="str">
        <f t="shared" si="121"/>
        <v>form late</v>
      </c>
    </row>
    <row r="3874" spans="1:6" x14ac:dyDescent="0.3">
      <c r="A3874" s="66"/>
      <c r="B3874" s="65" t="s">
        <v>503</v>
      </c>
      <c r="C3874" s="63" t="s">
        <v>67</v>
      </c>
      <c r="D3874" s="66" t="str">
        <f t="shared" si="120"/>
        <v>42200_10200.Form_SEFA</v>
      </c>
      <c r="E3874" s="64">
        <v>0</v>
      </c>
      <c r="F3874" s="66" t="str">
        <f t="shared" si="121"/>
        <v>form late</v>
      </c>
    </row>
    <row r="3875" spans="1:6" x14ac:dyDescent="0.3">
      <c r="A3875" s="66"/>
      <c r="B3875" s="65" t="s">
        <v>504</v>
      </c>
      <c r="C3875" s="63" t="s">
        <v>52</v>
      </c>
      <c r="D3875" s="66" t="str">
        <f t="shared" si="120"/>
        <v>42200_55001.Form_Certification</v>
      </c>
      <c r="E3875" s="64">
        <v>0</v>
      </c>
      <c r="F3875" s="66" t="str">
        <f t="shared" si="121"/>
        <v>form late</v>
      </c>
    </row>
    <row r="3876" spans="1:6" x14ac:dyDescent="0.3">
      <c r="A3876" s="66"/>
      <c r="B3876" s="65" t="s">
        <v>504</v>
      </c>
      <c r="C3876" s="63" t="s">
        <v>16</v>
      </c>
      <c r="D3876" s="66" t="str">
        <f t="shared" si="120"/>
        <v>42200_55001.Form_ADA</v>
      </c>
      <c r="E3876" s="64">
        <v>0</v>
      </c>
      <c r="F3876" s="66" t="str">
        <f t="shared" si="121"/>
        <v>form late</v>
      </c>
    </row>
    <row r="3877" spans="1:6" x14ac:dyDescent="0.3">
      <c r="A3877" s="66"/>
      <c r="B3877" s="65" t="s">
        <v>504</v>
      </c>
      <c r="C3877" s="63" t="s">
        <v>53</v>
      </c>
      <c r="D3877" s="66" t="str">
        <f t="shared" si="120"/>
        <v>42200_55001.Form_NotAppl</v>
      </c>
      <c r="E3877" s="64">
        <v>0</v>
      </c>
      <c r="F3877" s="66" t="str">
        <f t="shared" si="121"/>
        <v>form late</v>
      </c>
    </row>
    <row r="3878" spans="1:6" x14ac:dyDescent="0.3">
      <c r="A3878" s="66"/>
      <c r="B3878" s="65" t="s">
        <v>504</v>
      </c>
      <c r="C3878" s="63" t="s">
        <v>55</v>
      </c>
      <c r="D3878" s="66" t="str">
        <f t="shared" si="120"/>
        <v>42200_55001.NA_NotAppl</v>
      </c>
      <c r="E3878" s="64">
        <v>0</v>
      </c>
      <c r="F3878" s="66" t="str">
        <f t="shared" si="121"/>
        <v>form late</v>
      </c>
    </row>
    <row r="3879" spans="1:6" x14ac:dyDescent="0.3">
      <c r="A3879" s="66"/>
      <c r="B3879" s="65" t="s">
        <v>504</v>
      </c>
      <c r="C3879" s="63" t="s">
        <v>19</v>
      </c>
      <c r="D3879" s="66" t="str">
        <f t="shared" si="120"/>
        <v>42200_55001.Form_ApprRecon_NA</v>
      </c>
      <c r="E3879" s="64">
        <v>0</v>
      </c>
      <c r="F3879" s="66" t="str">
        <f t="shared" si="121"/>
        <v>form late</v>
      </c>
    </row>
    <row r="3880" spans="1:6" x14ac:dyDescent="0.3">
      <c r="A3880" s="66"/>
      <c r="B3880" s="65" t="s">
        <v>504</v>
      </c>
      <c r="C3880" s="63" t="s">
        <v>17</v>
      </c>
      <c r="D3880" s="66" t="str">
        <f t="shared" si="120"/>
        <v>42200_55001.NA_ADA</v>
      </c>
      <c r="E3880" s="64">
        <v>0</v>
      </c>
      <c r="F3880" s="66" t="str">
        <f t="shared" si="121"/>
        <v>form late</v>
      </c>
    </row>
    <row r="3881" spans="1:6" x14ac:dyDescent="0.3">
      <c r="A3881" s="66"/>
      <c r="B3881" s="65" t="s">
        <v>504</v>
      </c>
      <c r="C3881" s="65" t="s">
        <v>40</v>
      </c>
      <c r="D3881" s="66" t="str">
        <f t="shared" si="120"/>
        <v>42200_55001.Form_GI_Sec</v>
      </c>
      <c r="E3881" s="64">
        <v>0</v>
      </c>
      <c r="F3881" s="66" t="str">
        <f t="shared" si="121"/>
        <v>form late</v>
      </c>
    </row>
    <row r="3882" spans="1:6" x14ac:dyDescent="0.3">
      <c r="A3882" s="66"/>
      <c r="B3882" s="65" t="s">
        <v>504</v>
      </c>
      <c r="C3882" s="65" t="s">
        <v>794</v>
      </c>
      <c r="D3882" s="66" t="str">
        <f t="shared" si="120"/>
        <v>42200_55001.NA_GI_SEC</v>
      </c>
      <c r="E3882" s="64">
        <v>0</v>
      </c>
      <c r="F3882" s="66" t="str">
        <f t="shared" si="121"/>
        <v>form late</v>
      </c>
    </row>
    <row r="3883" spans="1:6" x14ac:dyDescent="0.3">
      <c r="A3883" s="66"/>
      <c r="B3883" s="65" t="s">
        <v>504</v>
      </c>
      <c r="C3883" s="63" t="s">
        <v>42</v>
      </c>
      <c r="D3883" s="66" t="str">
        <f t="shared" si="120"/>
        <v>42200_55001.Form_InterOrg</v>
      </c>
      <c r="E3883" s="64">
        <v>0</v>
      </c>
      <c r="F3883" s="66" t="str">
        <f t="shared" si="121"/>
        <v>form late</v>
      </c>
    </row>
    <row r="3884" spans="1:6" x14ac:dyDescent="0.3">
      <c r="A3884" s="66"/>
      <c r="B3884" s="65" t="s">
        <v>504</v>
      </c>
      <c r="C3884" s="63" t="s">
        <v>43</v>
      </c>
      <c r="D3884" s="66" t="str">
        <f t="shared" si="120"/>
        <v>42200_55001.NA_InterOrg</v>
      </c>
      <c r="E3884" s="64">
        <v>0</v>
      </c>
      <c r="F3884" s="66" t="str">
        <f t="shared" si="121"/>
        <v>form late</v>
      </c>
    </row>
    <row r="3885" spans="1:6" x14ac:dyDescent="0.3">
      <c r="A3885" s="66"/>
      <c r="B3885" s="65" t="s">
        <v>504</v>
      </c>
      <c r="C3885" s="63" t="s">
        <v>37</v>
      </c>
      <c r="D3885" s="66" t="str">
        <f t="shared" si="120"/>
        <v>42200_55001.Form_AppFB</v>
      </c>
      <c r="E3885" s="64">
        <v>0</v>
      </c>
      <c r="F3885" s="66" t="str">
        <f t="shared" si="121"/>
        <v>form late</v>
      </c>
    </row>
    <row r="3886" spans="1:6" x14ac:dyDescent="0.3">
      <c r="A3886" s="66"/>
      <c r="B3886" s="65" t="s">
        <v>504</v>
      </c>
      <c r="C3886" s="63" t="s">
        <v>50</v>
      </c>
      <c r="D3886" s="66" t="str">
        <f t="shared" si="120"/>
        <v>42200_55001.Form_LTL</v>
      </c>
      <c r="E3886" s="64">
        <v>0</v>
      </c>
      <c r="F3886" s="66" t="str">
        <f t="shared" si="121"/>
        <v>form late</v>
      </c>
    </row>
    <row r="3887" spans="1:6" x14ac:dyDescent="0.3">
      <c r="A3887" s="66"/>
      <c r="B3887" s="65" t="s">
        <v>504</v>
      </c>
      <c r="C3887" s="63" t="s">
        <v>51</v>
      </c>
      <c r="D3887" s="66" t="str">
        <f t="shared" si="120"/>
        <v>42200_55001.NA_LTL</v>
      </c>
      <c r="E3887" s="64">
        <v>0</v>
      </c>
      <c r="F3887" s="66" t="str">
        <f t="shared" si="121"/>
        <v>form late</v>
      </c>
    </row>
    <row r="3888" spans="1:6" x14ac:dyDescent="0.3">
      <c r="A3888" s="66"/>
      <c r="B3888" s="65" t="s">
        <v>504</v>
      </c>
      <c r="C3888" s="63" t="s">
        <v>26</v>
      </c>
      <c r="D3888" s="66" t="str">
        <f t="shared" si="120"/>
        <v>42200_55001.Form_ClassRev</v>
      </c>
      <c r="E3888" s="64">
        <v>0</v>
      </c>
      <c r="F3888" s="66" t="str">
        <f t="shared" si="121"/>
        <v>form late</v>
      </c>
    </row>
    <row r="3889" spans="1:6" x14ac:dyDescent="0.3">
      <c r="A3889" s="66"/>
      <c r="B3889" s="65" t="s">
        <v>504</v>
      </c>
      <c r="C3889" s="63" t="s">
        <v>28</v>
      </c>
      <c r="D3889" s="66" t="str">
        <f t="shared" si="120"/>
        <v>42200_55001.NA_ClassRev</v>
      </c>
      <c r="E3889" s="64">
        <v>0</v>
      </c>
      <c r="F3889" s="66" t="str">
        <f t="shared" si="121"/>
        <v>form late</v>
      </c>
    </row>
    <row r="3890" spans="1:6" x14ac:dyDescent="0.3">
      <c r="A3890" s="66"/>
      <c r="B3890" s="65" t="s">
        <v>504</v>
      </c>
      <c r="C3890" s="65" t="s">
        <v>23</v>
      </c>
      <c r="D3890" s="66" t="str">
        <f t="shared" si="120"/>
        <v>42200_55001.Form_Cash_A</v>
      </c>
      <c r="E3890" s="64">
        <v>0</v>
      </c>
      <c r="F3890" s="66" t="str">
        <f t="shared" si="121"/>
        <v>form late</v>
      </c>
    </row>
    <row r="3891" spans="1:6" x14ac:dyDescent="0.3">
      <c r="A3891" s="66"/>
      <c r="B3891" s="65" t="s">
        <v>504</v>
      </c>
      <c r="C3891" s="65" t="s">
        <v>25</v>
      </c>
      <c r="D3891" s="66" t="str">
        <f t="shared" si="120"/>
        <v>42200_55001.NA_Cash_A</v>
      </c>
      <c r="E3891" s="64">
        <v>0</v>
      </c>
      <c r="F3891" s="66" t="str">
        <f t="shared" si="121"/>
        <v>form late</v>
      </c>
    </row>
    <row r="3892" spans="1:6" x14ac:dyDescent="0.3">
      <c r="A3892" s="66"/>
      <c r="B3892" s="65" t="s">
        <v>504</v>
      </c>
      <c r="C3892" s="65" t="s">
        <v>32</v>
      </c>
      <c r="D3892" s="66" t="str">
        <f t="shared" si="120"/>
        <v>42200_55001.Form_CashReconCPA</v>
      </c>
      <c r="E3892" s="64">
        <v>0</v>
      </c>
      <c r="F3892" s="66" t="str">
        <f t="shared" si="121"/>
        <v>form late</v>
      </c>
    </row>
    <row r="3893" spans="1:6" x14ac:dyDescent="0.3">
      <c r="A3893" s="66"/>
      <c r="B3893" s="65" t="s">
        <v>504</v>
      </c>
      <c r="C3893" s="65" t="s">
        <v>34</v>
      </c>
      <c r="D3893" s="66" t="str">
        <f t="shared" si="120"/>
        <v>42200_55001.NA_CashReconCPA</v>
      </c>
      <c r="E3893" s="64">
        <v>0</v>
      </c>
      <c r="F3893" s="66" t="str">
        <f t="shared" si="121"/>
        <v>form late</v>
      </c>
    </row>
    <row r="3894" spans="1:6" x14ac:dyDescent="0.3">
      <c r="A3894" s="66"/>
      <c r="B3894" s="65" t="s">
        <v>504</v>
      </c>
      <c r="C3894" s="65" t="s">
        <v>44</v>
      </c>
      <c r="D3894" s="66" t="str">
        <f t="shared" si="120"/>
        <v>42200_55001.Form_InvstAnalysis</v>
      </c>
      <c r="E3894" s="64">
        <v>0</v>
      </c>
      <c r="F3894" s="66" t="str">
        <f t="shared" si="121"/>
        <v>form late</v>
      </c>
    </row>
    <row r="3895" spans="1:6" x14ac:dyDescent="0.3">
      <c r="A3895" s="66"/>
      <c r="B3895" s="65" t="s">
        <v>504</v>
      </c>
      <c r="C3895" s="65" t="s">
        <v>46</v>
      </c>
      <c r="D3895" s="66" t="str">
        <f t="shared" si="120"/>
        <v>42200_55001.NA_InvstAnalysis</v>
      </c>
      <c r="E3895" s="64">
        <v>0</v>
      </c>
      <c r="F3895" s="66" t="str">
        <f t="shared" si="121"/>
        <v>form late</v>
      </c>
    </row>
    <row r="3896" spans="1:6" x14ac:dyDescent="0.3">
      <c r="A3896" s="66"/>
      <c r="B3896" s="65" t="s">
        <v>504</v>
      </c>
      <c r="C3896" s="65" t="s">
        <v>20</v>
      </c>
      <c r="D3896" s="66" t="str">
        <f t="shared" si="120"/>
        <v>42200_55001.Form_CapAssets</v>
      </c>
      <c r="E3896" s="64">
        <v>0</v>
      </c>
      <c r="F3896" s="66" t="str">
        <f t="shared" si="121"/>
        <v>form late</v>
      </c>
    </row>
    <row r="3897" spans="1:6" x14ac:dyDescent="0.3">
      <c r="A3897" s="66"/>
      <c r="B3897" s="65" t="s">
        <v>504</v>
      </c>
      <c r="C3897" s="65" t="s">
        <v>22</v>
      </c>
      <c r="D3897" s="66" t="str">
        <f t="shared" si="120"/>
        <v>42200_55001.NA_CapAssets</v>
      </c>
      <c r="E3897" s="64">
        <v>0</v>
      </c>
      <c r="F3897" s="66" t="str">
        <f t="shared" si="121"/>
        <v>form late</v>
      </c>
    </row>
    <row r="3898" spans="1:6" x14ac:dyDescent="0.3">
      <c r="A3898" s="66"/>
      <c r="B3898" s="65" t="s">
        <v>504</v>
      </c>
      <c r="C3898" s="63" t="s">
        <v>47</v>
      </c>
      <c r="D3898" s="66" t="str">
        <f t="shared" si="120"/>
        <v>42200_55001.Form_LAD</v>
      </c>
      <c r="E3898" s="64">
        <v>0</v>
      </c>
      <c r="F3898" s="66" t="str">
        <f t="shared" si="121"/>
        <v>form late</v>
      </c>
    </row>
    <row r="3899" spans="1:6" x14ac:dyDescent="0.3">
      <c r="A3899" s="66"/>
      <c r="B3899" s="65" t="s">
        <v>504</v>
      </c>
      <c r="C3899" s="63" t="s">
        <v>49</v>
      </c>
      <c r="D3899" s="66" t="str">
        <f t="shared" si="120"/>
        <v>42200_55001.NA_LAD</v>
      </c>
      <c r="E3899" s="64">
        <v>0</v>
      </c>
      <c r="F3899" s="66" t="str">
        <f t="shared" si="121"/>
        <v>form late</v>
      </c>
    </row>
    <row r="3900" spans="1:6" x14ac:dyDescent="0.3">
      <c r="A3900" s="66"/>
      <c r="B3900" s="65" t="s">
        <v>504</v>
      </c>
      <c r="C3900" s="63" t="s">
        <v>64</v>
      </c>
      <c r="D3900" s="66" t="str">
        <f t="shared" si="120"/>
        <v>42200_55001.Form_RBE</v>
      </c>
      <c r="E3900" s="64">
        <v>0</v>
      </c>
      <c r="F3900" s="66" t="str">
        <f t="shared" si="121"/>
        <v>form late</v>
      </c>
    </row>
    <row r="3901" spans="1:6" x14ac:dyDescent="0.3">
      <c r="A3901" s="66"/>
      <c r="B3901" s="65" t="s">
        <v>504</v>
      </c>
      <c r="C3901" s="63" t="s">
        <v>66</v>
      </c>
      <c r="D3901" s="66" t="str">
        <f t="shared" si="120"/>
        <v>42200_55001.NA_RBESum</v>
      </c>
      <c r="E3901" s="64">
        <v>0</v>
      </c>
      <c r="F3901" s="66" t="str">
        <f t="shared" si="121"/>
        <v>form late</v>
      </c>
    </row>
    <row r="3902" spans="1:6" x14ac:dyDescent="0.3">
      <c r="A3902" s="66"/>
      <c r="B3902" s="65" t="s">
        <v>504</v>
      </c>
      <c r="C3902" s="63" t="s">
        <v>795</v>
      </c>
      <c r="D3902" s="66" t="str">
        <f t="shared" si="120"/>
        <v>42200_55001.Form_TBshell</v>
      </c>
      <c r="E3902" s="64">
        <v>0</v>
      </c>
      <c r="F3902" s="66" t="str">
        <f t="shared" si="121"/>
        <v>form late</v>
      </c>
    </row>
    <row r="3903" spans="1:6" x14ac:dyDescent="0.3">
      <c r="A3903" s="66"/>
      <c r="B3903" s="65" t="s">
        <v>504</v>
      </c>
      <c r="C3903" s="63" t="s">
        <v>796</v>
      </c>
      <c r="D3903" s="66" t="str">
        <f t="shared" si="120"/>
        <v>42200_55001.NA_TBshell</v>
      </c>
      <c r="E3903" s="64">
        <v>0</v>
      </c>
      <c r="F3903" s="66" t="str">
        <f t="shared" si="121"/>
        <v>form late</v>
      </c>
    </row>
    <row r="3904" spans="1:6" x14ac:dyDescent="0.3">
      <c r="A3904" s="66"/>
      <c r="B3904" s="65" t="s">
        <v>504</v>
      </c>
      <c r="C3904" s="63" t="s">
        <v>74</v>
      </c>
      <c r="D3904" s="66" t="str">
        <f t="shared" si="120"/>
        <v>42200_55001.Form_Quest</v>
      </c>
      <c r="E3904" s="64">
        <v>0</v>
      </c>
      <c r="F3904" s="66" t="str">
        <f t="shared" si="121"/>
        <v>form late</v>
      </c>
    </row>
    <row r="3905" spans="1:6" x14ac:dyDescent="0.3">
      <c r="A3905" s="66"/>
      <c r="B3905" s="65" t="s">
        <v>504</v>
      </c>
      <c r="C3905" s="63" t="s">
        <v>72</v>
      </c>
      <c r="D3905" s="66" t="str">
        <f t="shared" si="120"/>
        <v>42200_55001.Form_UnrecRecPay</v>
      </c>
      <c r="E3905" s="64">
        <v>0</v>
      </c>
      <c r="F3905" s="66" t="str">
        <f t="shared" si="121"/>
        <v>form late</v>
      </c>
    </row>
    <row r="3906" spans="1:6" x14ac:dyDescent="0.3">
      <c r="A3906" s="66"/>
      <c r="B3906" s="65" t="s">
        <v>504</v>
      </c>
      <c r="C3906" s="63" t="s">
        <v>73</v>
      </c>
      <c r="D3906" s="66" t="str">
        <f t="shared" si="120"/>
        <v>42200_55001.NA_UnrecRecPay</v>
      </c>
      <c r="E3906" s="64">
        <v>0</v>
      </c>
      <c r="F3906" s="66" t="str">
        <f t="shared" si="121"/>
        <v>form late</v>
      </c>
    </row>
    <row r="3907" spans="1:6" x14ac:dyDescent="0.3">
      <c r="A3907" s="66"/>
      <c r="B3907" s="65" t="s">
        <v>504</v>
      </c>
      <c r="C3907" s="63" t="s">
        <v>67</v>
      </c>
      <c r="D3907" s="66" t="str">
        <f t="shared" si="120"/>
        <v>42200_55001.Form_SEFA</v>
      </c>
      <c r="E3907" s="64">
        <v>0</v>
      </c>
      <c r="F3907" s="66" t="str">
        <f t="shared" si="121"/>
        <v>form late</v>
      </c>
    </row>
    <row r="3908" spans="1:6" x14ac:dyDescent="0.3">
      <c r="A3908" s="66"/>
      <c r="B3908" s="65" t="s">
        <v>505</v>
      </c>
      <c r="C3908" s="63" t="s">
        <v>52</v>
      </c>
      <c r="D3908" s="66" t="str">
        <f t="shared" si="120"/>
        <v>42200_55Adj.Form_Certification</v>
      </c>
      <c r="E3908" s="64">
        <v>0</v>
      </c>
      <c r="F3908" s="66" t="str">
        <f t="shared" si="121"/>
        <v>form late</v>
      </c>
    </row>
    <row r="3909" spans="1:6" x14ac:dyDescent="0.3">
      <c r="A3909" s="66"/>
      <c r="B3909" s="65" t="s">
        <v>505</v>
      </c>
      <c r="C3909" s="63" t="s">
        <v>16</v>
      </c>
      <c r="D3909" s="66" t="str">
        <f t="shared" si="120"/>
        <v>42200_55Adj.Form_ADA</v>
      </c>
      <c r="E3909" s="64">
        <v>0</v>
      </c>
      <c r="F3909" s="66" t="str">
        <f t="shared" si="121"/>
        <v>form late</v>
      </c>
    </row>
    <row r="3910" spans="1:6" x14ac:dyDescent="0.3">
      <c r="A3910" s="66"/>
      <c r="B3910" s="65" t="s">
        <v>505</v>
      </c>
      <c r="C3910" s="63" t="s">
        <v>53</v>
      </c>
      <c r="D3910" s="66" t="str">
        <f t="shared" si="120"/>
        <v>42200_55Adj.Form_NotAppl</v>
      </c>
      <c r="E3910" s="64">
        <v>0</v>
      </c>
      <c r="F3910" s="66" t="str">
        <f t="shared" si="121"/>
        <v>form late</v>
      </c>
    </row>
    <row r="3911" spans="1:6" x14ac:dyDescent="0.3">
      <c r="A3911" s="66"/>
      <c r="B3911" s="65" t="s">
        <v>505</v>
      </c>
      <c r="C3911" s="63" t="s">
        <v>55</v>
      </c>
      <c r="D3911" s="66" t="str">
        <f t="shared" si="120"/>
        <v>42200_55Adj.NA_NotAppl</v>
      </c>
      <c r="E3911" s="64">
        <v>0</v>
      </c>
      <c r="F3911" s="66" t="str">
        <f t="shared" si="121"/>
        <v>form late</v>
      </c>
    </row>
    <row r="3912" spans="1:6" x14ac:dyDescent="0.3">
      <c r="A3912" s="66"/>
      <c r="B3912" s="65" t="s">
        <v>505</v>
      </c>
      <c r="C3912" s="63" t="s">
        <v>19</v>
      </c>
      <c r="D3912" s="66" t="str">
        <f t="shared" si="120"/>
        <v>42200_55Adj.Form_ApprRecon_NA</v>
      </c>
      <c r="E3912" s="64">
        <v>0</v>
      </c>
      <c r="F3912" s="66" t="str">
        <f t="shared" si="121"/>
        <v>form late</v>
      </c>
    </row>
    <row r="3913" spans="1:6" x14ac:dyDescent="0.3">
      <c r="A3913" s="66"/>
      <c r="B3913" s="65" t="s">
        <v>505</v>
      </c>
      <c r="C3913" s="63" t="s">
        <v>17</v>
      </c>
      <c r="D3913" s="66" t="str">
        <f t="shared" si="120"/>
        <v>42200_55Adj.NA_ADA</v>
      </c>
      <c r="E3913" s="64">
        <v>0</v>
      </c>
      <c r="F3913" s="66" t="str">
        <f t="shared" si="121"/>
        <v>form late</v>
      </c>
    </row>
    <row r="3914" spans="1:6" x14ac:dyDescent="0.3">
      <c r="A3914" s="66"/>
      <c r="B3914" s="65" t="s">
        <v>505</v>
      </c>
      <c r="C3914" s="65" t="s">
        <v>40</v>
      </c>
      <c r="D3914" s="66" t="str">
        <f t="shared" si="120"/>
        <v>42200_55Adj.Form_GI_Sec</v>
      </c>
      <c r="E3914" s="64">
        <v>0</v>
      </c>
      <c r="F3914" s="66" t="str">
        <f t="shared" si="121"/>
        <v>form late</v>
      </c>
    </row>
    <row r="3915" spans="1:6" x14ac:dyDescent="0.3">
      <c r="A3915" s="66"/>
      <c r="B3915" s="65" t="s">
        <v>505</v>
      </c>
      <c r="C3915" s="65" t="s">
        <v>794</v>
      </c>
      <c r="D3915" s="66" t="str">
        <f t="shared" si="120"/>
        <v>42200_55Adj.NA_GI_SEC</v>
      </c>
      <c r="E3915" s="64">
        <v>0</v>
      </c>
      <c r="F3915" s="66" t="str">
        <f t="shared" si="121"/>
        <v>form late</v>
      </c>
    </row>
    <row r="3916" spans="1:6" x14ac:dyDescent="0.3">
      <c r="A3916" s="66"/>
      <c r="B3916" s="65" t="s">
        <v>505</v>
      </c>
      <c r="C3916" s="63" t="s">
        <v>42</v>
      </c>
      <c r="D3916" s="66" t="str">
        <f t="shared" si="120"/>
        <v>42200_55Adj.Form_InterOrg</v>
      </c>
      <c r="E3916" s="64">
        <v>0</v>
      </c>
      <c r="F3916" s="66" t="str">
        <f t="shared" si="121"/>
        <v>form late</v>
      </c>
    </row>
    <row r="3917" spans="1:6" x14ac:dyDescent="0.3">
      <c r="A3917" s="66"/>
      <c r="B3917" s="65" t="s">
        <v>505</v>
      </c>
      <c r="C3917" s="63" t="s">
        <v>43</v>
      </c>
      <c r="D3917" s="66" t="str">
        <f t="shared" si="120"/>
        <v>42200_55Adj.NA_InterOrg</v>
      </c>
      <c r="E3917" s="64">
        <v>0</v>
      </c>
      <c r="F3917" s="66" t="str">
        <f t="shared" si="121"/>
        <v>form late</v>
      </c>
    </row>
    <row r="3918" spans="1:6" x14ac:dyDescent="0.3">
      <c r="A3918" s="66"/>
      <c r="B3918" s="65" t="s">
        <v>505</v>
      </c>
      <c r="C3918" s="63" t="s">
        <v>37</v>
      </c>
      <c r="D3918" s="66" t="str">
        <f t="shared" ref="D3918:D3981" si="122">_xlfn.CONCAT(B3918,".",C3918)</f>
        <v>42200_55Adj.Form_AppFB</v>
      </c>
      <c r="E3918" s="64">
        <v>0</v>
      </c>
      <c r="F3918" s="66" t="str">
        <f t="shared" ref="F3918:F3981" si="123">IF(E3918=0,"form late",E3918)</f>
        <v>form late</v>
      </c>
    </row>
    <row r="3919" spans="1:6" x14ac:dyDescent="0.3">
      <c r="A3919" s="66"/>
      <c r="B3919" s="65" t="s">
        <v>505</v>
      </c>
      <c r="C3919" s="63" t="s">
        <v>50</v>
      </c>
      <c r="D3919" s="66" t="str">
        <f t="shared" si="122"/>
        <v>42200_55Adj.Form_LTL</v>
      </c>
      <c r="E3919" s="64">
        <v>0</v>
      </c>
      <c r="F3919" s="66" t="str">
        <f t="shared" si="123"/>
        <v>form late</v>
      </c>
    </row>
    <row r="3920" spans="1:6" x14ac:dyDescent="0.3">
      <c r="A3920" s="66"/>
      <c r="B3920" s="65" t="s">
        <v>505</v>
      </c>
      <c r="C3920" s="63" t="s">
        <v>51</v>
      </c>
      <c r="D3920" s="66" t="str">
        <f t="shared" si="122"/>
        <v>42200_55Adj.NA_LTL</v>
      </c>
      <c r="E3920" s="64">
        <v>0</v>
      </c>
      <c r="F3920" s="66" t="str">
        <f t="shared" si="123"/>
        <v>form late</v>
      </c>
    </row>
    <row r="3921" spans="1:6" x14ac:dyDescent="0.3">
      <c r="A3921" s="66"/>
      <c r="B3921" s="65" t="s">
        <v>505</v>
      </c>
      <c r="C3921" s="63" t="s">
        <v>26</v>
      </c>
      <c r="D3921" s="66" t="str">
        <f t="shared" si="122"/>
        <v>42200_55Adj.Form_ClassRev</v>
      </c>
      <c r="E3921" s="64">
        <v>0</v>
      </c>
      <c r="F3921" s="66" t="str">
        <f t="shared" si="123"/>
        <v>form late</v>
      </c>
    </row>
    <row r="3922" spans="1:6" x14ac:dyDescent="0.3">
      <c r="A3922" s="66"/>
      <c r="B3922" s="65" t="s">
        <v>505</v>
      </c>
      <c r="C3922" s="63" t="s">
        <v>28</v>
      </c>
      <c r="D3922" s="66" t="str">
        <f t="shared" si="122"/>
        <v>42200_55Adj.NA_ClassRev</v>
      </c>
      <c r="E3922" s="64">
        <v>0</v>
      </c>
      <c r="F3922" s="66" t="str">
        <f t="shared" si="123"/>
        <v>form late</v>
      </c>
    </row>
    <row r="3923" spans="1:6" x14ac:dyDescent="0.3">
      <c r="A3923" s="66"/>
      <c r="B3923" s="65" t="s">
        <v>505</v>
      </c>
      <c r="C3923" s="65" t="s">
        <v>23</v>
      </c>
      <c r="D3923" s="66" t="str">
        <f t="shared" si="122"/>
        <v>42200_55Adj.Form_Cash_A</v>
      </c>
      <c r="E3923" s="64">
        <v>0</v>
      </c>
      <c r="F3923" s="66" t="str">
        <f t="shared" si="123"/>
        <v>form late</v>
      </c>
    </row>
    <row r="3924" spans="1:6" x14ac:dyDescent="0.3">
      <c r="A3924" s="66"/>
      <c r="B3924" s="65" t="s">
        <v>505</v>
      </c>
      <c r="C3924" s="65" t="s">
        <v>25</v>
      </c>
      <c r="D3924" s="66" t="str">
        <f t="shared" si="122"/>
        <v>42200_55Adj.NA_Cash_A</v>
      </c>
      <c r="E3924" s="64">
        <v>0</v>
      </c>
      <c r="F3924" s="66" t="str">
        <f t="shared" si="123"/>
        <v>form late</v>
      </c>
    </row>
    <row r="3925" spans="1:6" x14ac:dyDescent="0.3">
      <c r="A3925" s="66"/>
      <c r="B3925" s="65" t="s">
        <v>505</v>
      </c>
      <c r="C3925" s="65" t="s">
        <v>32</v>
      </c>
      <c r="D3925" s="66" t="str">
        <f t="shared" si="122"/>
        <v>42200_55Adj.Form_CashReconCPA</v>
      </c>
      <c r="E3925" s="64">
        <v>0</v>
      </c>
      <c r="F3925" s="66" t="str">
        <f t="shared" si="123"/>
        <v>form late</v>
      </c>
    </row>
    <row r="3926" spans="1:6" x14ac:dyDescent="0.3">
      <c r="A3926" s="66"/>
      <c r="B3926" s="65" t="s">
        <v>505</v>
      </c>
      <c r="C3926" s="65" t="s">
        <v>34</v>
      </c>
      <c r="D3926" s="66" t="str">
        <f t="shared" si="122"/>
        <v>42200_55Adj.NA_CashReconCPA</v>
      </c>
      <c r="E3926" s="64">
        <v>0</v>
      </c>
      <c r="F3926" s="66" t="str">
        <f t="shared" si="123"/>
        <v>form late</v>
      </c>
    </row>
    <row r="3927" spans="1:6" x14ac:dyDescent="0.3">
      <c r="A3927" s="66"/>
      <c r="B3927" s="65" t="s">
        <v>505</v>
      </c>
      <c r="C3927" s="65" t="s">
        <v>44</v>
      </c>
      <c r="D3927" s="66" t="str">
        <f t="shared" si="122"/>
        <v>42200_55Adj.Form_InvstAnalysis</v>
      </c>
      <c r="E3927" s="64">
        <v>0</v>
      </c>
      <c r="F3927" s="66" t="str">
        <f t="shared" si="123"/>
        <v>form late</v>
      </c>
    </row>
    <row r="3928" spans="1:6" x14ac:dyDescent="0.3">
      <c r="A3928" s="66"/>
      <c r="B3928" s="65" t="s">
        <v>505</v>
      </c>
      <c r="C3928" s="65" t="s">
        <v>46</v>
      </c>
      <c r="D3928" s="66" t="str">
        <f t="shared" si="122"/>
        <v>42200_55Adj.NA_InvstAnalysis</v>
      </c>
      <c r="E3928" s="64">
        <v>0</v>
      </c>
      <c r="F3928" s="66" t="str">
        <f t="shared" si="123"/>
        <v>form late</v>
      </c>
    </row>
    <row r="3929" spans="1:6" x14ac:dyDescent="0.3">
      <c r="A3929" s="66"/>
      <c r="B3929" s="65" t="s">
        <v>505</v>
      </c>
      <c r="C3929" s="65" t="s">
        <v>20</v>
      </c>
      <c r="D3929" s="66" t="str">
        <f t="shared" si="122"/>
        <v>42200_55Adj.Form_CapAssets</v>
      </c>
      <c r="E3929" s="64">
        <v>0</v>
      </c>
      <c r="F3929" s="66" t="str">
        <f t="shared" si="123"/>
        <v>form late</v>
      </c>
    </row>
    <row r="3930" spans="1:6" x14ac:dyDescent="0.3">
      <c r="A3930" s="66"/>
      <c r="B3930" s="65" t="s">
        <v>505</v>
      </c>
      <c r="C3930" s="65" t="s">
        <v>22</v>
      </c>
      <c r="D3930" s="66" t="str">
        <f t="shared" si="122"/>
        <v>42200_55Adj.NA_CapAssets</v>
      </c>
      <c r="E3930" s="64">
        <v>0</v>
      </c>
      <c r="F3930" s="66" t="str">
        <f t="shared" si="123"/>
        <v>form late</v>
      </c>
    </row>
    <row r="3931" spans="1:6" x14ac:dyDescent="0.3">
      <c r="A3931" s="66"/>
      <c r="B3931" s="65" t="s">
        <v>505</v>
      </c>
      <c r="C3931" s="63" t="s">
        <v>47</v>
      </c>
      <c r="D3931" s="66" t="str">
        <f t="shared" si="122"/>
        <v>42200_55Adj.Form_LAD</v>
      </c>
      <c r="E3931" s="64">
        <v>0</v>
      </c>
      <c r="F3931" s="66" t="str">
        <f t="shared" si="123"/>
        <v>form late</v>
      </c>
    </row>
    <row r="3932" spans="1:6" x14ac:dyDescent="0.3">
      <c r="A3932" s="66"/>
      <c r="B3932" s="65" t="s">
        <v>505</v>
      </c>
      <c r="C3932" s="63" t="s">
        <v>49</v>
      </c>
      <c r="D3932" s="66" t="str">
        <f t="shared" si="122"/>
        <v>42200_55Adj.NA_LAD</v>
      </c>
      <c r="E3932" s="64">
        <v>0</v>
      </c>
      <c r="F3932" s="66" t="str">
        <f t="shared" si="123"/>
        <v>form late</v>
      </c>
    </row>
    <row r="3933" spans="1:6" x14ac:dyDescent="0.3">
      <c r="A3933" s="66"/>
      <c r="B3933" s="65" t="s">
        <v>505</v>
      </c>
      <c r="C3933" s="63" t="s">
        <v>64</v>
      </c>
      <c r="D3933" s="66" t="str">
        <f t="shared" si="122"/>
        <v>42200_55Adj.Form_RBE</v>
      </c>
      <c r="E3933" s="64">
        <v>0</v>
      </c>
      <c r="F3933" s="66" t="str">
        <f t="shared" si="123"/>
        <v>form late</v>
      </c>
    </row>
    <row r="3934" spans="1:6" x14ac:dyDescent="0.3">
      <c r="A3934" s="66"/>
      <c r="B3934" s="65" t="s">
        <v>505</v>
      </c>
      <c r="C3934" s="63" t="s">
        <v>66</v>
      </c>
      <c r="D3934" s="66" t="str">
        <f t="shared" si="122"/>
        <v>42200_55Adj.NA_RBESum</v>
      </c>
      <c r="E3934" s="64">
        <v>0</v>
      </c>
      <c r="F3934" s="66" t="str">
        <f t="shared" si="123"/>
        <v>form late</v>
      </c>
    </row>
    <row r="3935" spans="1:6" x14ac:dyDescent="0.3">
      <c r="A3935" s="66"/>
      <c r="B3935" s="65" t="s">
        <v>505</v>
      </c>
      <c r="C3935" s="63" t="s">
        <v>795</v>
      </c>
      <c r="D3935" s="66" t="str">
        <f t="shared" si="122"/>
        <v>42200_55Adj.Form_TBshell</v>
      </c>
      <c r="E3935" s="64">
        <v>0</v>
      </c>
      <c r="F3935" s="66" t="str">
        <f t="shared" si="123"/>
        <v>form late</v>
      </c>
    </row>
    <row r="3936" spans="1:6" x14ac:dyDescent="0.3">
      <c r="A3936" s="66"/>
      <c r="B3936" s="65" t="s">
        <v>505</v>
      </c>
      <c r="C3936" s="63" t="s">
        <v>796</v>
      </c>
      <c r="D3936" s="66" t="str">
        <f t="shared" si="122"/>
        <v>42200_55Adj.NA_TBshell</v>
      </c>
      <c r="E3936" s="64">
        <v>0</v>
      </c>
      <c r="F3936" s="66" t="str">
        <f t="shared" si="123"/>
        <v>form late</v>
      </c>
    </row>
    <row r="3937" spans="1:6" x14ac:dyDescent="0.3">
      <c r="A3937" s="66"/>
      <c r="B3937" s="65" t="s">
        <v>505</v>
      </c>
      <c r="C3937" s="63" t="s">
        <v>74</v>
      </c>
      <c r="D3937" s="66" t="str">
        <f t="shared" si="122"/>
        <v>42200_55Adj.Form_Quest</v>
      </c>
      <c r="E3937" s="64">
        <v>0</v>
      </c>
      <c r="F3937" s="66" t="str">
        <f t="shared" si="123"/>
        <v>form late</v>
      </c>
    </row>
    <row r="3938" spans="1:6" x14ac:dyDescent="0.3">
      <c r="A3938" s="66"/>
      <c r="B3938" s="65" t="s">
        <v>505</v>
      </c>
      <c r="C3938" s="63" t="s">
        <v>72</v>
      </c>
      <c r="D3938" s="66" t="str">
        <f t="shared" si="122"/>
        <v>42200_55Adj.Form_UnrecRecPay</v>
      </c>
      <c r="E3938" s="64">
        <v>0</v>
      </c>
      <c r="F3938" s="66" t="str">
        <f t="shared" si="123"/>
        <v>form late</v>
      </c>
    </row>
    <row r="3939" spans="1:6" x14ac:dyDescent="0.3">
      <c r="A3939" s="66"/>
      <c r="B3939" s="65" t="s">
        <v>505</v>
      </c>
      <c r="C3939" s="63" t="s">
        <v>73</v>
      </c>
      <c r="D3939" s="66" t="str">
        <f t="shared" si="122"/>
        <v>42200_55Adj.NA_UnrecRecPay</v>
      </c>
      <c r="E3939" s="64">
        <v>0</v>
      </c>
      <c r="F3939" s="66" t="str">
        <f t="shared" si="123"/>
        <v>form late</v>
      </c>
    </row>
    <row r="3940" spans="1:6" x14ac:dyDescent="0.3">
      <c r="A3940" s="66"/>
      <c r="B3940" s="65" t="s">
        <v>505</v>
      </c>
      <c r="C3940" s="63" t="s">
        <v>67</v>
      </c>
      <c r="D3940" s="66" t="str">
        <f t="shared" si="122"/>
        <v>42200_55Adj.Form_SEFA</v>
      </c>
      <c r="E3940" s="64">
        <v>0</v>
      </c>
      <c r="F3940" s="66" t="str">
        <f t="shared" si="123"/>
        <v>form late</v>
      </c>
    </row>
    <row r="3941" spans="1:6" x14ac:dyDescent="0.3">
      <c r="A3941" s="66"/>
      <c r="B3941" s="65" t="s">
        <v>506</v>
      </c>
      <c r="C3941" s="63" t="s">
        <v>52</v>
      </c>
      <c r="D3941" s="66" t="str">
        <f t="shared" si="122"/>
        <v>42200_60170.Form_Certification</v>
      </c>
      <c r="E3941" s="64">
        <v>0</v>
      </c>
      <c r="F3941" s="66" t="str">
        <f t="shared" si="123"/>
        <v>form late</v>
      </c>
    </row>
    <row r="3942" spans="1:6" x14ac:dyDescent="0.3">
      <c r="A3942" s="66"/>
      <c r="B3942" s="65" t="s">
        <v>506</v>
      </c>
      <c r="C3942" s="63" t="s">
        <v>16</v>
      </c>
      <c r="D3942" s="66" t="str">
        <f t="shared" si="122"/>
        <v>42200_60170.Form_ADA</v>
      </c>
      <c r="E3942" s="64">
        <v>0</v>
      </c>
      <c r="F3942" s="66" t="str">
        <f t="shared" si="123"/>
        <v>form late</v>
      </c>
    </row>
    <row r="3943" spans="1:6" x14ac:dyDescent="0.3">
      <c r="A3943" s="66"/>
      <c r="B3943" s="65" t="s">
        <v>506</v>
      </c>
      <c r="C3943" s="63" t="s">
        <v>53</v>
      </c>
      <c r="D3943" s="66" t="str">
        <f t="shared" si="122"/>
        <v>42200_60170.Form_NotAppl</v>
      </c>
      <c r="E3943" s="64">
        <v>0</v>
      </c>
      <c r="F3943" s="66" t="str">
        <f t="shared" si="123"/>
        <v>form late</v>
      </c>
    </row>
    <row r="3944" spans="1:6" x14ac:dyDescent="0.3">
      <c r="A3944" s="66"/>
      <c r="B3944" s="65" t="s">
        <v>506</v>
      </c>
      <c r="C3944" s="63" t="s">
        <v>55</v>
      </c>
      <c r="D3944" s="66" t="str">
        <f t="shared" si="122"/>
        <v>42200_60170.NA_NotAppl</v>
      </c>
      <c r="E3944" s="64">
        <v>0</v>
      </c>
      <c r="F3944" s="66" t="str">
        <f t="shared" si="123"/>
        <v>form late</v>
      </c>
    </row>
    <row r="3945" spans="1:6" x14ac:dyDescent="0.3">
      <c r="A3945" s="66"/>
      <c r="B3945" s="65" t="s">
        <v>506</v>
      </c>
      <c r="C3945" s="63" t="s">
        <v>19</v>
      </c>
      <c r="D3945" s="66" t="str">
        <f t="shared" si="122"/>
        <v>42200_60170.Form_ApprRecon_NA</v>
      </c>
      <c r="E3945" s="64">
        <v>0</v>
      </c>
      <c r="F3945" s="66" t="str">
        <f t="shared" si="123"/>
        <v>form late</v>
      </c>
    </row>
    <row r="3946" spans="1:6" x14ac:dyDescent="0.3">
      <c r="A3946" s="66"/>
      <c r="B3946" s="65" t="s">
        <v>506</v>
      </c>
      <c r="C3946" s="63" t="s">
        <v>17</v>
      </c>
      <c r="D3946" s="66" t="str">
        <f t="shared" si="122"/>
        <v>42200_60170.NA_ADA</v>
      </c>
      <c r="E3946" s="64">
        <v>0</v>
      </c>
      <c r="F3946" s="66" t="str">
        <f t="shared" si="123"/>
        <v>form late</v>
      </c>
    </row>
    <row r="3947" spans="1:6" x14ac:dyDescent="0.3">
      <c r="A3947" s="66"/>
      <c r="B3947" s="65" t="s">
        <v>506</v>
      </c>
      <c r="C3947" s="65" t="s">
        <v>40</v>
      </c>
      <c r="D3947" s="66" t="str">
        <f t="shared" si="122"/>
        <v>42200_60170.Form_GI_Sec</v>
      </c>
      <c r="E3947" s="64">
        <v>0</v>
      </c>
      <c r="F3947" s="66" t="str">
        <f t="shared" si="123"/>
        <v>form late</v>
      </c>
    </row>
    <row r="3948" spans="1:6" x14ac:dyDescent="0.3">
      <c r="A3948" s="66"/>
      <c r="B3948" s="65" t="s">
        <v>506</v>
      </c>
      <c r="C3948" s="65" t="s">
        <v>794</v>
      </c>
      <c r="D3948" s="66" t="str">
        <f t="shared" si="122"/>
        <v>42200_60170.NA_GI_SEC</v>
      </c>
      <c r="E3948" s="64">
        <v>0</v>
      </c>
      <c r="F3948" s="66" t="str">
        <f t="shared" si="123"/>
        <v>form late</v>
      </c>
    </row>
    <row r="3949" spans="1:6" x14ac:dyDescent="0.3">
      <c r="A3949" s="66"/>
      <c r="B3949" s="65" t="s">
        <v>506</v>
      </c>
      <c r="C3949" s="63" t="s">
        <v>42</v>
      </c>
      <c r="D3949" s="66" t="str">
        <f t="shared" si="122"/>
        <v>42200_60170.Form_InterOrg</v>
      </c>
      <c r="E3949" s="64">
        <v>0</v>
      </c>
      <c r="F3949" s="66" t="str">
        <f t="shared" si="123"/>
        <v>form late</v>
      </c>
    </row>
    <row r="3950" spans="1:6" x14ac:dyDescent="0.3">
      <c r="A3950" s="66"/>
      <c r="B3950" s="65" t="s">
        <v>506</v>
      </c>
      <c r="C3950" s="63" t="s">
        <v>43</v>
      </c>
      <c r="D3950" s="66" t="str">
        <f t="shared" si="122"/>
        <v>42200_60170.NA_InterOrg</v>
      </c>
      <c r="E3950" s="64">
        <v>0</v>
      </c>
      <c r="F3950" s="66" t="str">
        <f t="shared" si="123"/>
        <v>form late</v>
      </c>
    </row>
    <row r="3951" spans="1:6" x14ac:dyDescent="0.3">
      <c r="A3951" s="66"/>
      <c r="B3951" s="65" t="s">
        <v>506</v>
      </c>
      <c r="C3951" s="63" t="s">
        <v>37</v>
      </c>
      <c r="D3951" s="66" t="str">
        <f t="shared" si="122"/>
        <v>42200_60170.Form_AppFB</v>
      </c>
      <c r="E3951" s="64">
        <v>0</v>
      </c>
      <c r="F3951" s="66" t="str">
        <f t="shared" si="123"/>
        <v>form late</v>
      </c>
    </row>
    <row r="3952" spans="1:6" x14ac:dyDescent="0.3">
      <c r="A3952" s="66"/>
      <c r="B3952" s="65" t="s">
        <v>506</v>
      </c>
      <c r="C3952" s="63" t="s">
        <v>50</v>
      </c>
      <c r="D3952" s="66" t="str">
        <f t="shared" si="122"/>
        <v>42200_60170.Form_LTL</v>
      </c>
      <c r="E3952" s="64">
        <v>0</v>
      </c>
      <c r="F3952" s="66" t="str">
        <f t="shared" si="123"/>
        <v>form late</v>
      </c>
    </row>
    <row r="3953" spans="1:6" x14ac:dyDescent="0.3">
      <c r="A3953" s="66"/>
      <c r="B3953" s="65" t="s">
        <v>506</v>
      </c>
      <c r="C3953" s="63" t="s">
        <v>51</v>
      </c>
      <c r="D3953" s="66" t="str">
        <f t="shared" si="122"/>
        <v>42200_60170.NA_LTL</v>
      </c>
      <c r="E3953" s="64">
        <v>0</v>
      </c>
      <c r="F3953" s="66" t="str">
        <f t="shared" si="123"/>
        <v>form late</v>
      </c>
    </row>
    <row r="3954" spans="1:6" x14ac:dyDescent="0.3">
      <c r="A3954" s="66"/>
      <c r="B3954" s="65" t="s">
        <v>506</v>
      </c>
      <c r="C3954" s="63" t="s">
        <v>26</v>
      </c>
      <c r="D3954" s="66" t="str">
        <f t="shared" si="122"/>
        <v>42200_60170.Form_ClassRev</v>
      </c>
      <c r="E3954" s="64">
        <v>0</v>
      </c>
      <c r="F3954" s="66" t="str">
        <f t="shared" si="123"/>
        <v>form late</v>
      </c>
    </row>
    <row r="3955" spans="1:6" x14ac:dyDescent="0.3">
      <c r="A3955" s="66"/>
      <c r="B3955" s="65" t="s">
        <v>506</v>
      </c>
      <c r="C3955" s="63" t="s">
        <v>28</v>
      </c>
      <c r="D3955" s="66" t="str">
        <f t="shared" si="122"/>
        <v>42200_60170.NA_ClassRev</v>
      </c>
      <c r="E3955" s="64">
        <v>0</v>
      </c>
      <c r="F3955" s="66" t="str">
        <f t="shared" si="123"/>
        <v>form late</v>
      </c>
    </row>
    <row r="3956" spans="1:6" x14ac:dyDescent="0.3">
      <c r="A3956" s="66"/>
      <c r="B3956" s="65" t="s">
        <v>506</v>
      </c>
      <c r="C3956" s="65" t="s">
        <v>23</v>
      </c>
      <c r="D3956" s="66" t="str">
        <f t="shared" si="122"/>
        <v>42200_60170.Form_Cash_A</v>
      </c>
      <c r="E3956" s="64">
        <v>0</v>
      </c>
      <c r="F3956" s="66" t="str">
        <f t="shared" si="123"/>
        <v>form late</v>
      </c>
    </row>
    <row r="3957" spans="1:6" x14ac:dyDescent="0.3">
      <c r="A3957" s="66"/>
      <c r="B3957" s="65" t="s">
        <v>506</v>
      </c>
      <c r="C3957" s="65" t="s">
        <v>25</v>
      </c>
      <c r="D3957" s="66" t="str">
        <f t="shared" si="122"/>
        <v>42200_60170.NA_Cash_A</v>
      </c>
      <c r="E3957" s="64">
        <v>0</v>
      </c>
      <c r="F3957" s="66" t="str">
        <f t="shared" si="123"/>
        <v>form late</v>
      </c>
    </row>
    <row r="3958" spans="1:6" x14ac:dyDescent="0.3">
      <c r="A3958" s="66"/>
      <c r="B3958" s="65" t="s">
        <v>506</v>
      </c>
      <c r="C3958" s="65" t="s">
        <v>32</v>
      </c>
      <c r="D3958" s="66" t="str">
        <f t="shared" si="122"/>
        <v>42200_60170.Form_CashReconCPA</v>
      </c>
      <c r="E3958" s="64">
        <v>0</v>
      </c>
      <c r="F3958" s="66" t="str">
        <f t="shared" si="123"/>
        <v>form late</v>
      </c>
    </row>
    <row r="3959" spans="1:6" x14ac:dyDescent="0.3">
      <c r="A3959" s="66"/>
      <c r="B3959" s="65" t="s">
        <v>506</v>
      </c>
      <c r="C3959" s="65" t="s">
        <v>34</v>
      </c>
      <c r="D3959" s="66" t="str">
        <f t="shared" si="122"/>
        <v>42200_60170.NA_CashReconCPA</v>
      </c>
      <c r="E3959" s="64">
        <v>0</v>
      </c>
      <c r="F3959" s="66" t="str">
        <f t="shared" si="123"/>
        <v>form late</v>
      </c>
    </row>
    <row r="3960" spans="1:6" x14ac:dyDescent="0.3">
      <c r="A3960" s="66"/>
      <c r="B3960" s="65" t="s">
        <v>506</v>
      </c>
      <c r="C3960" s="65" t="s">
        <v>44</v>
      </c>
      <c r="D3960" s="66" t="str">
        <f t="shared" si="122"/>
        <v>42200_60170.Form_InvstAnalysis</v>
      </c>
      <c r="E3960" s="64">
        <v>0</v>
      </c>
      <c r="F3960" s="66" t="str">
        <f t="shared" si="123"/>
        <v>form late</v>
      </c>
    </row>
    <row r="3961" spans="1:6" x14ac:dyDescent="0.3">
      <c r="A3961" s="66"/>
      <c r="B3961" s="65" t="s">
        <v>506</v>
      </c>
      <c r="C3961" s="65" t="s">
        <v>46</v>
      </c>
      <c r="D3961" s="66" t="str">
        <f t="shared" si="122"/>
        <v>42200_60170.NA_InvstAnalysis</v>
      </c>
      <c r="E3961" s="64">
        <v>0</v>
      </c>
      <c r="F3961" s="66" t="str">
        <f t="shared" si="123"/>
        <v>form late</v>
      </c>
    </row>
    <row r="3962" spans="1:6" x14ac:dyDescent="0.3">
      <c r="A3962" s="66"/>
      <c r="B3962" s="65" t="s">
        <v>506</v>
      </c>
      <c r="C3962" s="65" t="s">
        <v>20</v>
      </c>
      <c r="D3962" s="66" t="str">
        <f t="shared" si="122"/>
        <v>42200_60170.Form_CapAssets</v>
      </c>
      <c r="E3962" s="64">
        <v>0</v>
      </c>
      <c r="F3962" s="66" t="str">
        <f t="shared" si="123"/>
        <v>form late</v>
      </c>
    </row>
    <row r="3963" spans="1:6" x14ac:dyDescent="0.3">
      <c r="A3963" s="66"/>
      <c r="B3963" s="65" t="s">
        <v>506</v>
      </c>
      <c r="C3963" s="65" t="s">
        <v>22</v>
      </c>
      <c r="D3963" s="66" t="str">
        <f t="shared" si="122"/>
        <v>42200_60170.NA_CapAssets</v>
      </c>
      <c r="E3963" s="64">
        <v>0</v>
      </c>
      <c r="F3963" s="66" t="str">
        <f t="shared" si="123"/>
        <v>form late</v>
      </c>
    </row>
    <row r="3964" spans="1:6" x14ac:dyDescent="0.3">
      <c r="A3964" s="66"/>
      <c r="B3964" s="65" t="s">
        <v>506</v>
      </c>
      <c r="C3964" s="63" t="s">
        <v>47</v>
      </c>
      <c r="D3964" s="66" t="str">
        <f t="shared" si="122"/>
        <v>42200_60170.Form_LAD</v>
      </c>
      <c r="E3964" s="64">
        <v>0</v>
      </c>
      <c r="F3964" s="66" t="str">
        <f t="shared" si="123"/>
        <v>form late</v>
      </c>
    </row>
    <row r="3965" spans="1:6" x14ac:dyDescent="0.3">
      <c r="A3965" s="66"/>
      <c r="B3965" s="65" t="s">
        <v>506</v>
      </c>
      <c r="C3965" s="63" t="s">
        <v>49</v>
      </c>
      <c r="D3965" s="66" t="str">
        <f t="shared" si="122"/>
        <v>42200_60170.NA_LAD</v>
      </c>
      <c r="E3965" s="64">
        <v>0</v>
      </c>
      <c r="F3965" s="66" t="str">
        <f t="shared" si="123"/>
        <v>form late</v>
      </c>
    </row>
    <row r="3966" spans="1:6" x14ac:dyDescent="0.3">
      <c r="A3966" s="66"/>
      <c r="B3966" s="65" t="s">
        <v>506</v>
      </c>
      <c r="C3966" s="63" t="s">
        <v>64</v>
      </c>
      <c r="D3966" s="66" t="str">
        <f t="shared" si="122"/>
        <v>42200_60170.Form_RBE</v>
      </c>
      <c r="E3966" s="64">
        <v>0</v>
      </c>
      <c r="F3966" s="66" t="str">
        <f t="shared" si="123"/>
        <v>form late</v>
      </c>
    </row>
    <row r="3967" spans="1:6" x14ac:dyDescent="0.3">
      <c r="A3967" s="66"/>
      <c r="B3967" s="65" t="s">
        <v>506</v>
      </c>
      <c r="C3967" s="63" t="s">
        <v>66</v>
      </c>
      <c r="D3967" s="66" t="str">
        <f t="shared" si="122"/>
        <v>42200_60170.NA_RBESum</v>
      </c>
      <c r="E3967" s="64">
        <v>0</v>
      </c>
      <c r="F3967" s="66" t="str">
        <f t="shared" si="123"/>
        <v>form late</v>
      </c>
    </row>
    <row r="3968" spans="1:6" x14ac:dyDescent="0.3">
      <c r="A3968" s="66"/>
      <c r="B3968" s="65" t="s">
        <v>506</v>
      </c>
      <c r="C3968" s="63" t="s">
        <v>795</v>
      </c>
      <c r="D3968" s="66" t="str">
        <f t="shared" si="122"/>
        <v>42200_60170.Form_TBshell</v>
      </c>
      <c r="E3968" s="64">
        <v>0</v>
      </c>
      <c r="F3968" s="66" t="str">
        <f t="shared" si="123"/>
        <v>form late</v>
      </c>
    </row>
    <row r="3969" spans="1:6" x14ac:dyDescent="0.3">
      <c r="A3969" s="66"/>
      <c r="B3969" s="65" t="s">
        <v>506</v>
      </c>
      <c r="C3969" s="63" t="s">
        <v>796</v>
      </c>
      <c r="D3969" s="66" t="str">
        <f t="shared" si="122"/>
        <v>42200_60170.NA_TBshell</v>
      </c>
      <c r="E3969" s="64">
        <v>0</v>
      </c>
      <c r="F3969" s="66" t="str">
        <f t="shared" si="123"/>
        <v>form late</v>
      </c>
    </row>
    <row r="3970" spans="1:6" x14ac:dyDescent="0.3">
      <c r="A3970" s="66"/>
      <c r="B3970" s="65" t="s">
        <v>506</v>
      </c>
      <c r="C3970" s="63" t="s">
        <v>74</v>
      </c>
      <c r="D3970" s="66" t="str">
        <f t="shared" si="122"/>
        <v>42200_60170.Form_Quest</v>
      </c>
      <c r="E3970" s="64">
        <v>0</v>
      </c>
      <c r="F3970" s="66" t="str">
        <f t="shared" si="123"/>
        <v>form late</v>
      </c>
    </row>
    <row r="3971" spans="1:6" x14ac:dyDescent="0.3">
      <c r="A3971" s="66"/>
      <c r="B3971" s="65" t="s">
        <v>506</v>
      </c>
      <c r="C3971" s="63" t="s">
        <v>72</v>
      </c>
      <c r="D3971" s="66" t="str">
        <f t="shared" si="122"/>
        <v>42200_60170.Form_UnrecRecPay</v>
      </c>
      <c r="E3971" s="64">
        <v>0</v>
      </c>
      <c r="F3971" s="66" t="str">
        <f t="shared" si="123"/>
        <v>form late</v>
      </c>
    </row>
    <row r="3972" spans="1:6" x14ac:dyDescent="0.3">
      <c r="A3972" s="66"/>
      <c r="B3972" s="65" t="s">
        <v>506</v>
      </c>
      <c r="C3972" s="63" t="s">
        <v>73</v>
      </c>
      <c r="D3972" s="66" t="str">
        <f t="shared" si="122"/>
        <v>42200_60170.NA_UnrecRecPay</v>
      </c>
      <c r="E3972" s="64">
        <v>0</v>
      </c>
      <c r="F3972" s="66" t="str">
        <f t="shared" si="123"/>
        <v>form late</v>
      </c>
    </row>
    <row r="3973" spans="1:6" x14ac:dyDescent="0.3">
      <c r="A3973" s="66"/>
      <c r="B3973" s="65" t="s">
        <v>506</v>
      </c>
      <c r="C3973" s="63" t="s">
        <v>67</v>
      </c>
      <c r="D3973" s="66" t="str">
        <f t="shared" si="122"/>
        <v>42200_60170.Form_SEFA</v>
      </c>
      <c r="E3973" s="64">
        <v>0</v>
      </c>
      <c r="F3973" s="66" t="str">
        <f t="shared" si="123"/>
        <v>form late</v>
      </c>
    </row>
    <row r="3974" spans="1:6" x14ac:dyDescent="0.3">
      <c r="A3974" s="66"/>
      <c r="B3974" s="65" t="s">
        <v>507</v>
      </c>
      <c r="C3974" s="63" t="s">
        <v>52</v>
      </c>
      <c r="D3974" s="66" t="str">
        <f t="shared" si="122"/>
        <v>42200_60180.Form_Certification</v>
      </c>
      <c r="E3974" s="64">
        <v>0</v>
      </c>
      <c r="F3974" s="66" t="str">
        <f t="shared" si="123"/>
        <v>form late</v>
      </c>
    </row>
    <row r="3975" spans="1:6" x14ac:dyDescent="0.3">
      <c r="A3975" s="66"/>
      <c r="B3975" s="65" t="s">
        <v>507</v>
      </c>
      <c r="C3975" s="63" t="s">
        <v>16</v>
      </c>
      <c r="D3975" s="66" t="str">
        <f t="shared" si="122"/>
        <v>42200_60180.Form_ADA</v>
      </c>
      <c r="E3975" s="64">
        <v>0</v>
      </c>
      <c r="F3975" s="66" t="str">
        <f t="shared" si="123"/>
        <v>form late</v>
      </c>
    </row>
    <row r="3976" spans="1:6" x14ac:dyDescent="0.3">
      <c r="A3976" s="66"/>
      <c r="B3976" s="65" t="s">
        <v>507</v>
      </c>
      <c r="C3976" s="63" t="s">
        <v>53</v>
      </c>
      <c r="D3976" s="66" t="str">
        <f t="shared" si="122"/>
        <v>42200_60180.Form_NotAppl</v>
      </c>
      <c r="E3976" s="64">
        <v>0</v>
      </c>
      <c r="F3976" s="66" t="str">
        <f t="shared" si="123"/>
        <v>form late</v>
      </c>
    </row>
    <row r="3977" spans="1:6" x14ac:dyDescent="0.3">
      <c r="A3977" s="66"/>
      <c r="B3977" s="65" t="s">
        <v>507</v>
      </c>
      <c r="C3977" s="63" t="s">
        <v>55</v>
      </c>
      <c r="D3977" s="66" t="str">
        <f t="shared" si="122"/>
        <v>42200_60180.NA_NotAppl</v>
      </c>
      <c r="E3977" s="64">
        <v>0</v>
      </c>
      <c r="F3977" s="66" t="str">
        <f t="shared" si="123"/>
        <v>form late</v>
      </c>
    </row>
    <row r="3978" spans="1:6" x14ac:dyDescent="0.3">
      <c r="A3978" s="66"/>
      <c r="B3978" s="65" t="s">
        <v>507</v>
      </c>
      <c r="C3978" s="63" t="s">
        <v>19</v>
      </c>
      <c r="D3978" s="66" t="str">
        <f t="shared" si="122"/>
        <v>42200_60180.Form_ApprRecon_NA</v>
      </c>
      <c r="E3978" s="64">
        <v>0</v>
      </c>
      <c r="F3978" s="66" t="str">
        <f t="shared" si="123"/>
        <v>form late</v>
      </c>
    </row>
    <row r="3979" spans="1:6" x14ac:dyDescent="0.3">
      <c r="A3979" s="66"/>
      <c r="B3979" s="65" t="s">
        <v>507</v>
      </c>
      <c r="C3979" s="63" t="s">
        <v>17</v>
      </c>
      <c r="D3979" s="66" t="str">
        <f t="shared" si="122"/>
        <v>42200_60180.NA_ADA</v>
      </c>
      <c r="E3979" s="64">
        <v>0</v>
      </c>
      <c r="F3979" s="66" t="str">
        <f t="shared" si="123"/>
        <v>form late</v>
      </c>
    </row>
    <row r="3980" spans="1:6" x14ac:dyDescent="0.3">
      <c r="A3980" s="66"/>
      <c r="B3980" s="65" t="s">
        <v>507</v>
      </c>
      <c r="C3980" s="65" t="s">
        <v>40</v>
      </c>
      <c r="D3980" s="66" t="str">
        <f t="shared" si="122"/>
        <v>42200_60180.Form_GI_Sec</v>
      </c>
      <c r="E3980" s="64">
        <v>0</v>
      </c>
      <c r="F3980" s="66" t="str">
        <f t="shared" si="123"/>
        <v>form late</v>
      </c>
    </row>
    <row r="3981" spans="1:6" x14ac:dyDescent="0.3">
      <c r="A3981" s="66"/>
      <c r="B3981" s="65" t="s">
        <v>507</v>
      </c>
      <c r="C3981" s="65" t="s">
        <v>794</v>
      </c>
      <c r="D3981" s="66" t="str">
        <f t="shared" si="122"/>
        <v>42200_60180.NA_GI_SEC</v>
      </c>
      <c r="E3981" s="64">
        <v>0</v>
      </c>
      <c r="F3981" s="66" t="str">
        <f t="shared" si="123"/>
        <v>form late</v>
      </c>
    </row>
    <row r="3982" spans="1:6" x14ac:dyDescent="0.3">
      <c r="A3982" s="66"/>
      <c r="B3982" s="65" t="s">
        <v>507</v>
      </c>
      <c r="C3982" s="63" t="s">
        <v>42</v>
      </c>
      <c r="D3982" s="66" t="str">
        <f t="shared" ref="D3982:D4045" si="124">_xlfn.CONCAT(B3982,".",C3982)</f>
        <v>42200_60180.Form_InterOrg</v>
      </c>
      <c r="E3982" s="64">
        <v>0</v>
      </c>
      <c r="F3982" s="66" t="str">
        <f t="shared" ref="F3982:F4045" si="125">IF(E3982=0,"form late",E3982)</f>
        <v>form late</v>
      </c>
    </row>
    <row r="3983" spans="1:6" x14ac:dyDescent="0.3">
      <c r="A3983" s="66"/>
      <c r="B3983" s="65" t="s">
        <v>507</v>
      </c>
      <c r="C3983" s="63" t="s">
        <v>43</v>
      </c>
      <c r="D3983" s="66" t="str">
        <f t="shared" si="124"/>
        <v>42200_60180.NA_InterOrg</v>
      </c>
      <c r="E3983" s="64">
        <v>0</v>
      </c>
      <c r="F3983" s="66" t="str">
        <f t="shared" si="125"/>
        <v>form late</v>
      </c>
    </row>
    <row r="3984" spans="1:6" x14ac:dyDescent="0.3">
      <c r="A3984" s="66"/>
      <c r="B3984" s="65" t="s">
        <v>507</v>
      </c>
      <c r="C3984" s="63" t="s">
        <v>37</v>
      </c>
      <c r="D3984" s="66" t="str">
        <f t="shared" si="124"/>
        <v>42200_60180.Form_AppFB</v>
      </c>
      <c r="E3984" s="64">
        <v>0</v>
      </c>
      <c r="F3984" s="66" t="str">
        <f t="shared" si="125"/>
        <v>form late</v>
      </c>
    </row>
    <row r="3985" spans="1:6" x14ac:dyDescent="0.3">
      <c r="A3985" s="66"/>
      <c r="B3985" s="65" t="s">
        <v>507</v>
      </c>
      <c r="C3985" s="63" t="s">
        <v>50</v>
      </c>
      <c r="D3985" s="66" t="str">
        <f t="shared" si="124"/>
        <v>42200_60180.Form_LTL</v>
      </c>
      <c r="E3985" s="64">
        <v>0</v>
      </c>
      <c r="F3985" s="66" t="str">
        <f t="shared" si="125"/>
        <v>form late</v>
      </c>
    </row>
    <row r="3986" spans="1:6" x14ac:dyDescent="0.3">
      <c r="A3986" s="66"/>
      <c r="B3986" s="65" t="s">
        <v>507</v>
      </c>
      <c r="C3986" s="63" t="s">
        <v>51</v>
      </c>
      <c r="D3986" s="66" t="str">
        <f t="shared" si="124"/>
        <v>42200_60180.NA_LTL</v>
      </c>
      <c r="E3986" s="64">
        <v>0</v>
      </c>
      <c r="F3986" s="66" t="str">
        <f t="shared" si="125"/>
        <v>form late</v>
      </c>
    </row>
    <row r="3987" spans="1:6" x14ac:dyDescent="0.3">
      <c r="A3987" s="66"/>
      <c r="B3987" s="65" t="s">
        <v>507</v>
      </c>
      <c r="C3987" s="63" t="s">
        <v>26</v>
      </c>
      <c r="D3987" s="66" t="str">
        <f t="shared" si="124"/>
        <v>42200_60180.Form_ClassRev</v>
      </c>
      <c r="E3987" s="64">
        <v>0</v>
      </c>
      <c r="F3987" s="66" t="str">
        <f t="shared" si="125"/>
        <v>form late</v>
      </c>
    </row>
    <row r="3988" spans="1:6" x14ac:dyDescent="0.3">
      <c r="A3988" s="66"/>
      <c r="B3988" s="65" t="s">
        <v>507</v>
      </c>
      <c r="C3988" s="63" t="s">
        <v>28</v>
      </c>
      <c r="D3988" s="66" t="str">
        <f t="shared" si="124"/>
        <v>42200_60180.NA_ClassRev</v>
      </c>
      <c r="E3988" s="64">
        <v>0</v>
      </c>
      <c r="F3988" s="66" t="str">
        <f t="shared" si="125"/>
        <v>form late</v>
      </c>
    </row>
    <row r="3989" spans="1:6" x14ac:dyDescent="0.3">
      <c r="A3989" s="66"/>
      <c r="B3989" s="65" t="s">
        <v>507</v>
      </c>
      <c r="C3989" s="65" t="s">
        <v>23</v>
      </c>
      <c r="D3989" s="66" t="str">
        <f t="shared" si="124"/>
        <v>42200_60180.Form_Cash_A</v>
      </c>
      <c r="E3989" s="64">
        <v>0</v>
      </c>
      <c r="F3989" s="66" t="str">
        <f t="shared" si="125"/>
        <v>form late</v>
      </c>
    </row>
    <row r="3990" spans="1:6" x14ac:dyDescent="0.3">
      <c r="A3990" s="66"/>
      <c r="B3990" s="65" t="s">
        <v>507</v>
      </c>
      <c r="C3990" s="65" t="s">
        <v>25</v>
      </c>
      <c r="D3990" s="66" t="str">
        <f t="shared" si="124"/>
        <v>42200_60180.NA_Cash_A</v>
      </c>
      <c r="E3990" s="64">
        <v>0</v>
      </c>
      <c r="F3990" s="66" t="str">
        <f t="shared" si="125"/>
        <v>form late</v>
      </c>
    </row>
    <row r="3991" spans="1:6" x14ac:dyDescent="0.3">
      <c r="A3991" s="66"/>
      <c r="B3991" s="65" t="s">
        <v>507</v>
      </c>
      <c r="C3991" s="65" t="s">
        <v>32</v>
      </c>
      <c r="D3991" s="66" t="str">
        <f t="shared" si="124"/>
        <v>42200_60180.Form_CashReconCPA</v>
      </c>
      <c r="E3991" s="64">
        <v>0</v>
      </c>
      <c r="F3991" s="66" t="str">
        <f t="shared" si="125"/>
        <v>form late</v>
      </c>
    </row>
    <row r="3992" spans="1:6" x14ac:dyDescent="0.3">
      <c r="A3992" s="66"/>
      <c r="B3992" s="65" t="s">
        <v>507</v>
      </c>
      <c r="C3992" s="65" t="s">
        <v>34</v>
      </c>
      <c r="D3992" s="66" t="str">
        <f t="shared" si="124"/>
        <v>42200_60180.NA_CashReconCPA</v>
      </c>
      <c r="E3992" s="64">
        <v>0</v>
      </c>
      <c r="F3992" s="66" t="str">
        <f t="shared" si="125"/>
        <v>form late</v>
      </c>
    </row>
    <row r="3993" spans="1:6" x14ac:dyDescent="0.3">
      <c r="A3993" s="66"/>
      <c r="B3993" s="65" t="s">
        <v>507</v>
      </c>
      <c r="C3993" s="65" t="s">
        <v>44</v>
      </c>
      <c r="D3993" s="66" t="str">
        <f t="shared" si="124"/>
        <v>42200_60180.Form_InvstAnalysis</v>
      </c>
      <c r="E3993" s="64">
        <v>0</v>
      </c>
      <c r="F3993" s="66" t="str">
        <f t="shared" si="125"/>
        <v>form late</v>
      </c>
    </row>
    <row r="3994" spans="1:6" x14ac:dyDescent="0.3">
      <c r="A3994" s="66"/>
      <c r="B3994" s="65" t="s">
        <v>507</v>
      </c>
      <c r="C3994" s="65" t="s">
        <v>46</v>
      </c>
      <c r="D3994" s="66" t="str">
        <f t="shared" si="124"/>
        <v>42200_60180.NA_InvstAnalysis</v>
      </c>
      <c r="E3994" s="64">
        <v>0</v>
      </c>
      <c r="F3994" s="66" t="str">
        <f t="shared" si="125"/>
        <v>form late</v>
      </c>
    </row>
    <row r="3995" spans="1:6" x14ac:dyDescent="0.3">
      <c r="A3995" s="66"/>
      <c r="B3995" s="65" t="s">
        <v>507</v>
      </c>
      <c r="C3995" s="65" t="s">
        <v>20</v>
      </c>
      <c r="D3995" s="66" t="str">
        <f t="shared" si="124"/>
        <v>42200_60180.Form_CapAssets</v>
      </c>
      <c r="E3995" s="64">
        <v>0</v>
      </c>
      <c r="F3995" s="66" t="str">
        <f t="shared" si="125"/>
        <v>form late</v>
      </c>
    </row>
    <row r="3996" spans="1:6" x14ac:dyDescent="0.3">
      <c r="A3996" s="66"/>
      <c r="B3996" s="65" t="s">
        <v>507</v>
      </c>
      <c r="C3996" s="65" t="s">
        <v>22</v>
      </c>
      <c r="D3996" s="66" t="str">
        <f t="shared" si="124"/>
        <v>42200_60180.NA_CapAssets</v>
      </c>
      <c r="E3996" s="64">
        <v>0</v>
      </c>
      <c r="F3996" s="66" t="str">
        <f t="shared" si="125"/>
        <v>form late</v>
      </c>
    </row>
    <row r="3997" spans="1:6" x14ac:dyDescent="0.3">
      <c r="A3997" s="66"/>
      <c r="B3997" s="65" t="s">
        <v>507</v>
      </c>
      <c r="C3997" s="63" t="s">
        <v>47</v>
      </c>
      <c r="D3997" s="66" t="str">
        <f t="shared" si="124"/>
        <v>42200_60180.Form_LAD</v>
      </c>
      <c r="E3997" s="64">
        <v>0</v>
      </c>
      <c r="F3997" s="66" t="str">
        <f t="shared" si="125"/>
        <v>form late</v>
      </c>
    </row>
    <row r="3998" spans="1:6" x14ac:dyDescent="0.3">
      <c r="A3998" s="66"/>
      <c r="B3998" s="65" t="s">
        <v>507</v>
      </c>
      <c r="C3998" s="63" t="s">
        <v>49</v>
      </c>
      <c r="D3998" s="66" t="str">
        <f t="shared" si="124"/>
        <v>42200_60180.NA_LAD</v>
      </c>
      <c r="E3998" s="64">
        <v>0</v>
      </c>
      <c r="F3998" s="66" t="str">
        <f t="shared" si="125"/>
        <v>form late</v>
      </c>
    </row>
    <row r="3999" spans="1:6" x14ac:dyDescent="0.3">
      <c r="A3999" s="66"/>
      <c r="B3999" s="65" t="s">
        <v>507</v>
      </c>
      <c r="C3999" s="63" t="s">
        <v>64</v>
      </c>
      <c r="D3999" s="66" t="str">
        <f t="shared" si="124"/>
        <v>42200_60180.Form_RBE</v>
      </c>
      <c r="E3999" s="64">
        <v>0</v>
      </c>
      <c r="F3999" s="66" t="str">
        <f t="shared" si="125"/>
        <v>form late</v>
      </c>
    </row>
    <row r="4000" spans="1:6" x14ac:dyDescent="0.3">
      <c r="A4000" s="66"/>
      <c r="B4000" s="65" t="s">
        <v>507</v>
      </c>
      <c r="C4000" s="63" t="s">
        <v>66</v>
      </c>
      <c r="D4000" s="66" t="str">
        <f t="shared" si="124"/>
        <v>42200_60180.NA_RBESum</v>
      </c>
      <c r="E4000" s="64">
        <v>0</v>
      </c>
      <c r="F4000" s="66" t="str">
        <f t="shared" si="125"/>
        <v>form late</v>
      </c>
    </row>
    <row r="4001" spans="1:6" x14ac:dyDescent="0.3">
      <c r="A4001" s="66"/>
      <c r="B4001" s="65" t="s">
        <v>507</v>
      </c>
      <c r="C4001" s="63" t="s">
        <v>795</v>
      </c>
      <c r="D4001" s="66" t="str">
        <f t="shared" si="124"/>
        <v>42200_60180.Form_TBshell</v>
      </c>
      <c r="E4001" s="64">
        <v>0</v>
      </c>
      <c r="F4001" s="66" t="str">
        <f t="shared" si="125"/>
        <v>form late</v>
      </c>
    </row>
    <row r="4002" spans="1:6" x14ac:dyDescent="0.3">
      <c r="A4002" s="66"/>
      <c r="B4002" s="65" t="s">
        <v>507</v>
      </c>
      <c r="C4002" s="63" t="s">
        <v>796</v>
      </c>
      <c r="D4002" s="66" t="str">
        <f t="shared" si="124"/>
        <v>42200_60180.NA_TBshell</v>
      </c>
      <c r="E4002" s="64">
        <v>0</v>
      </c>
      <c r="F4002" s="66" t="str">
        <f t="shared" si="125"/>
        <v>form late</v>
      </c>
    </row>
    <row r="4003" spans="1:6" x14ac:dyDescent="0.3">
      <c r="A4003" s="66"/>
      <c r="B4003" s="65" t="s">
        <v>507</v>
      </c>
      <c r="C4003" s="63" t="s">
        <v>74</v>
      </c>
      <c r="D4003" s="66" t="str">
        <f t="shared" si="124"/>
        <v>42200_60180.Form_Quest</v>
      </c>
      <c r="E4003" s="64">
        <v>0</v>
      </c>
      <c r="F4003" s="66" t="str">
        <f t="shared" si="125"/>
        <v>form late</v>
      </c>
    </row>
    <row r="4004" spans="1:6" x14ac:dyDescent="0.3">
      <c r="A4004" s="66"/>
      <c r="B4004" s="65" t="s">
        <v>507</v>
      </c>
      <c r="C4004" s="63" t="s">
        <v>72</v>
      </c>
      <c r="D4004" s="66" t="str">
        <f t="shared" si="124"/>
        <v>42200_60180.Form_UnrecRecPay</v>
      </c>
      <c r="E4004" s="64">
        <v>0</v>
      </c>
      <c r="F4004" s="66" t="str">
        <f t="shared" si="125"/>
        <v>form late</v>
      </c>
    </row>
    <row r="4005" spans="1:6" x14ac:dyDescent="0.3">
      <c r="A4005" s="66"/>
      <c r="B4005" s="65" t="s">
        <v>507</v>
      </c>
      <c r="C4005" s="63" t="s">
        <v>73</v>
      </c>
      <c r="D4005" s="66" t="str">
        <f t="shared" si="124"/>
        <v>42200_60180.NA_UnrecRecPay</v>
      </c>
      <c r="E4005" s="64">
        <v>0</v>
      </c>
      <c r="F4005" s="66" t="str">
        <f t="shared" si="125"/>
        <v>form late</v>
      </c>
    </row>
    <row r="4006" spans="1:6" x14ac:dyDescent="0.3">
      <c r="A4006" s="66"/>
      <c r="B4006" s="65" t="s">
        <v>507</v>
      </c>
      <c r="C4006" s="63" t="s">
        <v>67</v>
      </c>
      <c r="D4006" s="66" t="str">
        <f t="shared" si="124"/>
        <v>42200_60180.Form_SEFA</v>
      </c>
      <c r="E4006" s="64">
        <v>0</v>
      </c>
      <c r="F4006" s="66" t="str">
        <f t="shared" si="125"/>
        <v>form late</v>
      </c>
    </row>
    <row r="4007" spans="1:6" x14ac:dyDescent="0.3">
      <c r="A4007" s="66"/>
      <c r="B4007" s="65" t="s">
        <v>508</v>
      </c>
      <c r="C4007" s="63" t="s">
        <v>52</v>
      </c>
      <c r="D4007" s="66" t="str">
        <f t="shared" si="124"/>
        <v>42200_EWAdj.Form_Certification</v>
      </c>
      <c r="E4007" s="64">
        <v>0</v>
      </c>
      <c r="F4007" s="66" t="str">
        <f t="shared" si="125"/>
        <v>form late</v>
      </c>
    </row>
    <row r="4008" spans="1:6" x14ac:dyDescent="0.3">
      <c r="A4008" s="66"/>
      <c r="B4008" s="65" t="s">
        <v>508</v>
      </c>
      <c r="C4008" s="63" t="s">
        <v>16</v>
      </c>
      <c r="D4008" s="66" t="str">
        <f t="shared" si="124"/>
        <v>42200_EWAdj.Form_ADA</v>
      </c>
      <c r="E4008" s="64">
        <v>44112</v>
      </c>
      <c r="F4008" s="66">
        <f t="shared" si="125"/>
        <v>44112</v>
      </c>
    </row>
    <row r="4009" spans="1:6" x14ac:dyDescent="0.3">
      <c r="A4009" s="66"/>
      <c r="B4009" s="65" t="s">
        <v>508</v>
      </c>
      <c r="C4009" s="63" t="s">
        <v>53</v>
      </c>
      <c r="D4009" s="66" t="str">
        <f t="shared" si="124"/>
        <v>42200_EWAdj.Form_NotAppl</v>
      </c>
      <c r="E4009" s="64">
        <v>0</v>
      </c>
      <c r="F4009" s="66" t="str">
        <f t="shared" si="125"/>
        <v>form late</v>
      </c>
    </row>
    <row r="4010" spans="1:6" x14ac:dyDescent="0.3">
      <c r="A4010" s="66"/>
      <c r="B4010" s="65" t="s">
        <v>508</v>
      </c>
      <c r="C4010" s="63" t="s">
        <v>55</v>
      </c>
      <c r="D4010" s="66" t="str">
        <f t="shared" si="124"/>
        <v>42200_EWAdj.NA_NotAppl</v>
      </c>
      <c r="E4010" s="64">
        <v>0</v>
      </c>
      <c r="F4010" s="66" t="str">
        <f t="shared" si="125"/>
        <v>form late</v>
      </c>
    </row>
    <row r="4011" spans="1:6" x14ac:dyDescent="0.3">
      <c r="A4011" s="66"/>
      <c r="B4011" s="65" t="s">
        <v>508</v>
      </c>
      <c r="C4011" s="63" t="s">
        <v>19</v>
      </c>
      <c r="D4011" s="66" t="str">
        <f t="shared" si="124"/>
        <v>42200_EWAdj.Form_ApprRecon_NA</v>
      </c>
      <c r="E4011" s="64">
        <v>2</v>
      </c>
      <c r="F4011" s="66">
        <f t="shared" si="125"/>
        <v>2</v>
      </c>
    </row>
    <row r="4012" spans="1:6" x14ac:dyDescent="0.3">
      <c r="A4012" s="66"/>
      <c r="B4012" s="65" t="s">
        <v>508</v>
      </c>
      <c r="C4012" s="63" t="s">
        <v>17</v>
      </c>
      <c r="D4012" s="66" t="str">
        <f t="shared" si="124"/>
        <v>42200_EWAdj.NA_ADA</v>
      </c>
      <c r="E4012" s="64">
        <v>2</v>
      </c>
      <c r="F4012" s="66">
        <f t="shared" si="125"/>
        <v>2</v>
      </c>
    </row>
    <row r="4013" spans="1:6" x14ac:dyDescent="0.3">
      <c r="A4013" s="66"/>
      <c r="B4013" s="65" t="s">
        <v>508</v>
      </c>
      <c r="C4013" s="65" t="s">
        <v>40</v>
      </c>
      <c r="D4013" s="66" t="str">
        <f t="shared" si="124"/>
        <v>42200_EWAdj.Form_GI_Sec</v>
      </c>
      <c r="E4013" s="64">
        <v>44112</v>
      </c>
      <c r="F4013" s="66">
        <f t="shared" si="125"/>
        <v>44112</v>
      </c>
    </row>
    <row r="4014" spans="1:6" x14ac:dyDescent="0.3">
      <c r="A4014" s="66"/>
      <c r="B4014" s="65" t="s">
        <v>508</v>
      </c>
      <c r="C4014" s="65" t="s">
        <v>794</v>
      </c>
      <c r="D4014" s="66" t="str">
        <f t="shared" si="124"/>
        <v>42200_EWAdj.NA_GI_SEC</v>
      </c>
      <c r="E4014" s="64">
        <v>1</v>
      </c>
      <c r="F4014" s="66">
        <f t="shared" si="125"/>
        <v>1</v>
      </c>
    </row>
    <row r="4015" spans="1:6" x14ac:dyDescent="0.3">
      <c r="A4015" s="66"/>
      <c r="B4015" s="65" t="s">
        <v>508</v>
      </c>
      <c r="C4015" s="63" t="s">
        <v>42</v>
      </c>
      <c r="D4015" s="66" t="str">
        <f t="shared" si="124"/>
        <v>42200_EWAdj.Form_InterOrg</v>
      </c>
      <c r="E4015" s="64">
        <v>44106</v>
      </c>
      <c r="F4015" s="66">
        <f t="shared" si="125"/>
        <v>44106</v>
      </c>
    </row>
    <row r="4016" spans="1:6" x14ac:dyDescent="0.3">
      <c r="A4016" s="66"/>
      <c r="B4016" s="65" t="s">
        <v>508</v>
      </c>
      <c r="C4016" s="63" t="s">
        <v>43</v>
      </c>
      <c r="D4016" s="66" t="str">
        <f t="shared" si="124"/>
        <v>42200_EWAdj.NA_InterOrg</v>
      </c>
      <c r="E4016" s="64">
        <v>2</v>
      </c>
      <c r="F4016" s="66">
        <f t="shared" si="125"/>
        <v>2</v>
      </c>
    </row>
    <row r="4017" spans="1:6" x14ac:dyDescent="0.3">
      <c r="A4017" s="66"/>
      <c r="B4017" s="65" t="s">
        <v>508</v>
      </c>
      <c r="C4017" s="63" t="s">
        <v>37</v>
      </c>
      <c r="D4017" s="66" t="str">
        <f t="shared" si="124"/>
        <v>42200_EWAdj.Form_AppFB</v>
      </c>
      <c r="E4017" s="64">
        <v>0</v>
      </c>
      <c r="F4017" s="66" t="str">
        <f t="shared" si="125"/>
        <v>form late</v>
      </c>
    </row>
    <row r="4018" spans="1:6" x14ac:dyDescent="0.3">
      <c r="A4018" s="66"/>
      <c r="B4018" s="65" t="s">
        <v>508</v>
      </c>
      <c r="C4018" s="63" t="s">
        <v>50</v>
      </c>
      <c r="D4018" s="66" t="str">
        <f t="shared" si="124"/>
        <v>42200_EWAdj.Form_LTL</v>
      </c>
      <c r="E4018" s="64">
        <v>0</v>
      </c>
      <c r="F4018" s="66" t="str">
        <f t="shared" si="125"/>
        <v>form late</v>
      </c>
    </row>
    <row r="4019" spans="1:6" x14ac:dyDescent="0.3">
      <c r="A4019" s="66"/>
      <c r="B4019" s="65" t="s">
        <v>508</v>
      </c>
      <c r="C4019" s="63" t="s">
        <v>51</v>
      </c>
      <c r="D4019" s="66" t="str">
        <f t="shared" si="124"/>
        <v>42200_EWAdj.NA_LTL</v>
      </c>
      <c r="E4019" s="64">
        <v>0</v>
      </c>
      <c r="F4019" s="66" t="str">
        <f t="shared" si="125"/>
        <v>form late</v>
      </c>
    </row>
    <row r="4020" spans="1:6" x14ac:dyDescent="0.3">
      <c r="A4020" s="66"/>
      <c r="B4020" s="65" t="s">
        <v>508</v>
      </c>
      <c r="C4020" s="63" t="s">
        <v>26</v>
      </c>
      <c r="D4020" s="66" t="str">
        <f t="shared" si="124"/>
        <v>42200_EWAdj.Form_ClassRev</v>
      </c>
      <c r="E4020" s="64">
        <v>44112</v>
      </c>
      <c r="F4020" s="66">
        <f t="shared" si="125"/>
        <v>44112</v>
      </c>
    </row>
    <row r="4021" spans="1:6" x14ac:dyDescent="0.3">
      <c r="A4021" s="66"/>
      <c r="B4021" s="65" t="s">
        <v>508</v>
      </c>
      <c r="C4021" s="63" t="s">
        <v>28</v>
      </c>
      <c r="D4021" s="66" t="str">
        <f t="shared" si="124"/>
        <v>42200_EWAdj.NA_ClassRev</v>
      </c>
      <c r="E4021" s="64">
        <v>2</v>
      </c>
      <c r="F4021" s="66">
        <f t="shared" si="125"/>
        <v>2</v>
      </c>
    </row>
    <row r="4022" spans="1:6" x14ac:dyDescent="0.3">
      <c r="A4022" s="66"/>
      <c r="B4022" s="65" t="s">
        <v>508</v>
      </c>
      <c r="C4022" s="65" t="s">
        <v>23</v>
      </c>
      <c r="D4022" s="66" t="str">
        <f t="shared" si="124"/>
        <v>42200_EWAdj.Form_Cash_A</v>
      </c>
      <c r="E4022" s="64">
        <v>44117</v>
      </c>
      <c r="F4022" s="66">
        <f t="shared" si="125"/>
        <v>44117</v>
      </c>
    </row>
    <row r="4023" spans="1:6" x14ac:dyDescent="0.3">
      <c r="A4023" s="66"/>
      <c r="B4023" s="65" t="s">
        <v>508</v>
      </c>
      <c r="C4023" s="65" t="s">
        <v>25</v>
      </c>
      <c r="D4023" s="66" t="str">
        <f t="shared" si="124"/>
        <v>42200_EWAdj.NA_Cash_A</v>
      </c>
      <c r="E4023" s="64">
        <v>2</v>
      </c>
      <c r="F4023" s="66">
        <f t="shared" si="125"/>
        <v>2</v>
      </c>
    </row>
    <row r="4024" spans="1:6" x14ac:dyDescent="0.3">
      <c r="A4024" s="66"/>
      <c r="B4024" s="65" t="s">
        <v>508</v>
      </c>
      <c r="C4024" s="65" t="s">
        <v>32</v>
      </c>
      <c r="D4024" s="66" t="str">
        <f t="shared" si="124"/>
        <v>42200_EWAdj.Form_CashReconCPA</v>
      </c>
      <c r="E4024" s="64">
        <v>0</v>
      </c>
      <c r="F4024" s="66" t="str">
        <f t="shared" si="125"/>
        <v>form late</v>
      </c>
    </row>
    <row r="4025" spans="1:6" x14ac:dyDescent="0.3">
      <c r="A4025" s="66"/>
      <c r="B4025" s="65" t="s">
        <v>508</v>
      </c>
      <c r="C4025" s="65" t="s">
        <v>34</v>
      </c>
      <c r="D4025" s="66" t="str">
        <f t="shared" si="124"/>
        <v>42200_EWAdj.NA_CashReconCPA</v>
      </c>
      <c r="E4025" s="64">
        <v>0</v>
      </c>
      <c r="F4025" s="66" t="str">
        <f t="shared" si="125"/>
        <v>form late</v>
      </c>
    </row>
    <row r="4026" spans="1:6" x14ac:dyDescent="0.3">
      <c r="A4026" s="66"/>
      <c r="B4026" s="65" t="s">
        <v>508</v>
      </c>
      <c r="C4026" s="65" t="s">
        <v>44</v>
      </c>
      <c r="D4026" s="66" t="str">
        <f t="shared" si="124"/>
        <v>42200_EWAdj.Form_InvstAnalysis</v>
      </c>
      <c r="E4026" s="64">
        <v>44112</v>
      </c>
      <c r="F4026" s="66">
        <f t="shared" si="125"/>
        <v>44112</v>
      </c>
    </row>
    <row r="4027" spans="1:6" x14ac:dyDescent="0.3">
      <c r="A4027" s="66"/>
      <c r="B4027" s="65" t="s">
        <v>508</v>
      </c>
      <c r="C4027" s="65" t="s">
        <v>46</v>
      </c>
      <c r="D4027" s="66" t="str">
        <f t="shared" si="124"/>
        <v>42200_EWAdj.NA_InvstAnalysis</v>
      </c>
      <c r="E4027" s="64">
        <v>1</v>
      </c>
      <c r="F4027" s="66">
        <f t="shared" si="125"/>
        <v>1</v>
      </c>
    </row>
    <row r="4028" spans="1:6" x14ac:dyDescent="0.3">
      <c r="A4028" s="66"/>
      <c r="B4028" s="65" t="s">
        <v>508</v>
      </c>
      <c r="C4028" s="65" t="s">
        <v>20</v>
      </c>
      <c r="D4028" s="66" t="str">
        <f t="shared" si="124"/>
        <v>42200_EWAdj.Form_CapAssets</v>
      </c>
      <c r="E4028" s="64">
        <v>44082</v>
      </c>
      <c r="F4028" s="66">
        <f t="shared" si="125"/>
        <v>44082</v>
      </c>
    </row>
    <row r="4029" spans="1:6" x14ac:dyDescent="0.3">
      <c r="A4029" s="66"/>
      <c r="B4029" s="65" t="s">
        <v>508</v>
      </c>
      <c r="C4029" s="65" t="s">
        <v>22</v>
      </c>
      <c r="D4029" s="66" t="str">
        <f t="shared" si="124"/>
        <v>42200_EWAdj.NA_CapAssets</v>
      </c>
      <c r="E4029" s="64">
        <v>2</v>
      </c>
      <c r="F4029" s="66">
        <f t="shared" si="125"/>
        <v>2</v>
      </c>
    </row>
    <row r="4030" spans="1:6" x14ac:dyDescent="0.3">
      <c r="A4030" s="66"/>
      <c r="B4030" s="65" t="s">
        <v>508</v>
      </c>
      <c r="C4030" s="63" t="s">
        <v>47</v>
      </c>
      <c r="D4030" s="66" t="str">
        <f t="shared" si="124"/>
        <v>42200_EWAdj.Form_LAD</v>
      </c>
      <c r="E4030" s="64">
        <v>44064</v>
      </c>
      <c r="F4030" s="66">
        <f t="shared" si="125"/>
        <v>44064</v>
      </c>
    </row>
    <row r="4031" spans="1:6" x14ac:dyDescent="0.3">
      <c r="A4031" s="66"/>
      <c r="B4031" s="65" t="s">
        <v>508</v>
      </c>
      <c r="C4031" s="63" t="s">
        <v>49</v>
      </c>
      <c r="D4031" s="66" t="str">
        <f t="shared" si="124"/>
        <v>42200_EWAdj.NA_LAD</v>
      </c>
      <c r="E4031" s="64">
        <v>2</v>
      </c>
      <c r="F4031" s="66">
        <f t="shared" si="125"/>
        <v>2</v>
      </c>
    </row>
    <row r="4032" spans="1:6" x14ac:dyDescent="0.3">
      <c r="A4032" s="66"/>
      <c r="B4032" s="65" t="s">
        <v>508</v>
      </c>
      <c r="C4032" s="63" t="s">
        <v>64</v>
      </c>
      <c r="D4032" s="66" t="str">
        <f t="shared" si="124"/>
        <v>42200_EWAdj.Form_RBE</v>
      </c>
      <c r="E4032" s="64">
        <v>44112</v>
      </c>
      <c r="F4032" s="66">
        <f t="shared" si="125"/>
        <v>44112</v>
      </c>
    </row>
    <row r="4033" spans="1:6" x14ac:dyDescent="0.3">
      <c r="A4033" s="66"/>
      <c r="B4033" s="65" t="s">
        <v>508</v>
      </c>
      <c r="C4033" s="63" t="s">
        <v>66</v>
      </c>
      <c r="D4033" s="66" t="str">
        <f t="shared" si="124"/>
        <v>42200_EWAdj.NA_RBESum</v>
      </c>
      <c r="E4033" s="64">
        <v>2</v>
      </c>
      <c r="F4033" s="66">
        <f t="shared" si="125"/>
        <v>2</v>
      </c>
    </row>
    <row r="4034" spans="1:6" x14ac:dyDescent="0.3">
      <c r="A4034" s="66"/>
      <c r="B4034" s="65" t="s">
        <v>508</v>
      </c>
      <c r="C4034" s="63" t="s">
        <v>795</v>
      </c>
      <c r="D4034" s="66" t="str">
        <f t="shared" si="124"/>
        <v>42200_EWAdj.Form_TBshell</v>
      </c>
      <c r="E4034" s="64">
        <v>0</v>
      </c>
      <c r="F4034" s="66" t="str">
        <f t="shared" si="125"/>
        <v>form late</v>
      </c>
    </row>
    <row r="4035" spans="1:6" x14ac:dyDescent="0.3">
      <c r="A4035" s="66"/>
      <c r="B4035" s="65" t="s">
        <v>508</v>
      </c>
      <c r="C4035" s="63" t="s">
        <v>796</v>
      </c>
      <c r="D4035" s="66" t="str">
        <f t="shared" si="124"/>
        <v>42200_EWAdj.NA_TBshell</v>
      </c>
      <c r="E4035" s="64">
        <v>0</v>
      </c>
      <c r="F4035" s="66" t="str">
        <f t="shared" si="125"/>
        <v>form late</v>
      </c>
    </row>
    <row r="4036" spans="1:6" x14ac:dyDescent="0.3">
      <c r="A4036" s="66"/>
      <c r="B4036" s="65" t="s">
        <v>508</v>
      </c>
      <c r="C4036" s="63" t="s">
        <v>74</v>
      </c>
      <c r="D4036" s="66" t="str">
        <f t="shared" si="124"/>
        <v>42200_EWAdj.Form_Quest</v>
      </c>
      <c r="E4036" s="64">
        <v>0</v>
      </c>
      <c r="F4036" s="66" t="str">
        <f t="shared" si="125"/>
        <v>form late</v>
      </c>
    </row>
    <row r="4037" spans="1:6" x14ac:dyDescent="0.3">
      <c r="A4037" s="66"/>
      <c r="B4037" s="65" t="s">
        <v>508</v>
      </c>
      <c r="C4037" s="63" t="s">
        <v>72</v>
      </c>
      <c r="D4037" s="66" t="str">
        <f t="shared" si="124"/>
        <v>42200_EWAdj.Form_UnrecRecPay</v>
      </c>
      <c r="E4037" s="64">
        <v>44117</v>
      </c>
      <c r="F4037" s="66">
        <f t="shared" si="125"/>
        <v>44117</v>
      </c>
    </row>
    <row r="4038" spans="1:6" x14ac:dyDescent="0.3">
      <c r="A4038" s="66"/>
      <c r="B4038" s="65" t="s">
        <v>508</v>
      </c>
      <c r="C4038" s="63" t="s">
        <v>73</v>
      </c>
      <c r="D4038" s="66" t="str">
        <f t="shared" si="124"/>
        <v>42200_EWAdj.NA_UnrecRecPay</v>
      </c>
      <c r="E4038" s="64">
        <v>2</v>
      </c>
      <c r="F4038" s="66">
        <f t="shared" si="125"/>
        <v>2</v>
      </c>
    </row>
    <row r="4039" spans="1:6" x14ac:dyDescent="0.3">
      <c r="A4039" s="66"/>
      <c r="B4039" s="65" t="s">
        <v>508</v>
      </c>
      <c r="C4039" s="63" t="s">
        <v>67</v>
      </c>
      <c r="D4039" s="66" t="str">
        <f t="shared" si="124"/>
        <v>42200_EWAdj.Form_SEFA</v>
      </c>
      <c r="E4039" s="64">
        <v>0</v>
      </c>
      <c r="F4039" s="66" t="str">
        <f t="shared" si="125"/>
        <v>form late</v>
      </c>
    </row>
    <row r="4040" spans="1:6" x14ac:dyDescent="0.3">
      <c r="A4040" s="66"/>
      <c r="B4040" s="65" t="s">
        <v>509</v>
      </c>
      <c r="C4040" s="63" t="s">
        <v>52</v>
      </c>
      <c r="D4040" s="66" t="str">
        <f t="shared" si="124"/>
        <v>42700_10000.Form_Certification</v>
      </c>
      <c r="E4040" s="64">
        <v>0</v>
      </c>
      <c r="F4040" s="66" t="str">
        <f t="shared" si="125"/>
        <v>form late</v>
      </c>
    </row>
    <row r="4041" spans="1:6" x14ac:dyDescent="0.3">
      <c r="A4041" s="66"/>
      <c r="B4041" s="65" t="s">
        <v>509</v>
      </c>
      <c r="C4041" s="63" t="s">
        <v>16</v>
      </c>
      <c r="D4041" s="66" t="str">
        <f t="shared" si="124"/>
        <v>42700_10000.Form_ADA</v>
      </c>
      <c r="E4041" s="64">
        <v>0</v>
      </c>
      <c r="F4041" s="66" t="str">
        <f t="shared" si="125"/>
        <v>form late</v>
      </c>
    </row>
    <row r="4042" spans="1:6" x14ac:dyDescent="0.3">
      <c r="A4042" s="66"/>
      <c r="B4042" s="65" t="s">
        <v>509</v>
      </c>
      <c r="C4042" s="63" t="s">
        <v>53</v>
      </c>
      <c r="D4042" s="66" t="str">
        <f t="shared" si="124"/>
        <v>42700_10000.Form_NotAppl</v>
      </c>
      <c r="E4042" s="64">
        <v>0</v>
      </c>
      <c r="F4042" s="66" t="str">
        <f t="shared" si="125"/>
        <v>form late</v>
      </c>
    </row>
    <row r="4043" spans="1:6" x14ac:dyDescent="0.3">
      <c r="A4043" s="66"/>
      <c r="B4043" s="65" t="s">
        <v>509</v>
      </c>
      <c r="C4043" s="63" t="s">
        <v>55</v>
      </c>
      <c r="D4043" s="66" t="str">
        <f t="shared" si="124"/>
        <v>42700_10000.NA_NotAppl</v>
      </c>
      <c r="E4043" s="64">
        <v>0</v>
      </c>
      <c r="F4043" s="66" t="str">
        <f t="shared" si="125"/>
        <v>form late</v>
      </c>
    </row>
    <row r="4044" spans="1:6" x14ac:dyDescent="0.3">
      <c r="A4044" s="66"/>
      <c r="B4044" s="65" t="s">
        <v>509</v>
      </c>
      <c r="C4044" s="63" t="s">
        <v>19</v>
      </c>
      <c r="D4044" s="66" t="str">
        <f t="shared" si="124"/>
        <v>42700_10000.Form_ApprRecon_NA</v>
      </c>
      <c r="E4044" s="64">
        <v>0</v>
      </c>
      <c r="F4044" s="66" t="str">
        <f t="shared" si="125"/>
        <v>form late</v>
      </c>
    </row>
    <row r="4045" spans="1:6" x14ac:dyDescent="0.3">
      <c r="A4045" s="66"/>
      <c r="B4045" s="65" t="s">
        <v>509</v>
      </c>
      <c r="C4045" s="63" t="s">
        <v>17</v>
      </c>
      <c r="D4045" s="66" t="str">
        <f t="shared" si="124"/>
        <v>42700_10000.NA_ADA</v>
      </c>
      <c r="E4045" s="64">
        <v>0</v>
      </c>
      <c r="F4045" s="66" t="str">
        <f t="shared" si="125"/>
        <v>form late</v>
      </c>
    </row>
    <row r="4046" spans="1:6" x14ac:dyDescent="0.3">
      <c r="A4046" s="66"/>
      <c r="B4046" s="65" t="s">
        <v>509</v>
      </c>
      <c r="C4046" s="65" t="s">
        <v>40</v>
      </c>
      <c r="D4046" s="66" t="str">
        <f t="shared" ref="D4046:D4109" si="126">_xlfn.CONCAT(B4046,".",C4046)</f>
        <v>42700_10000.Form_GI_Sec</v>
      </c>
      <c r="E4046" s="64">
        <v>0</v>
      </c>
      <c r="F4046" s="66" t="str">
        <f t="shared" ref="F4046:F4109" si="127">IF(E4046=0,"form late",E4046)</f>
        <v>form late</v>
      </c>
    </row>
    <row r="4047" spans="1:6" x14ac:dyDescent="0.3">
      <c r="A4047" s="66"/>
      <c r="B4047" s="65" t="s">
        <v>509</v>
      </c>
      <c r="C4047" s="65" t="s">
        <v>794</v>
      </c>
      <c r="D4047" s="66" t="str">
        <f t="shared" si="126"/>
        <v>42700_10000.NA_GI_SEC</v>
      </c>
      <c r="E4047" s="64">
        <v>0</v>
      </c>
      <c r="F4047" s="66" t="str">
        <f t="shared" si="127"/>
        <v>form late</v>
      </c>
    </row>
    <row r="4048" spans="1:6" x14ac:dyDescent="0.3">
      <c r="A4048" s="66"/>
      <c r="B4048" s="65" t="s">
        <v>509</v>
      </c>
      <c r="C4048" s="63" t="s">
        <v>42</v>
      </c>
      <c r="D4048" s="66" t="str">
        <f t="shared" si="126"/>
        <v>42700_10000.Form_InterOrg</v>
      </c>
      <c r="E4048" s="64">
        <v>0</v>
      </c>
      <c r="F4048" s="66" t="str">
        <f t="shared" si="127"/>
        <v>form late</v>
      </c>
    </row>
    <row r="4049" spans="1:6" x14ac:dyDescent="0.3">
      <c r="A4049" s="66"/>
      <c r="B4049" s="65" t="s">
        <v>509</v>
      </c>
      <c r="C4049" s="63" t="s">
        <v>43</v>
      </c>
      <c r="D4049" s="66" t="str">
        <f t="shared" si="126"/>
        <v>42700_10000.NA_InterOrg</v>
      </c>
      <c r="E4049" s="64">
        <v>0</v>
      </c>
      <c r="F4049" s="66" t="str">
        <f t="shared" si="127"/>
        <v>form late</v>
      </c>
    </row>
    <row r="4050" spans="1:6" x14ac:dyDescent="0.3">
      <c r="A4050" s="66"/>
      <c r="B4050" s="65" t="s">
        <v>509</v>
      </c>
      <c r="C4050" s="63" t="s">
        <v>37</v>
      </c>
      <c r="D4050" s="66" t="str">
        <f t="shared" si="126"/>
        <v>42700_10000.Form_AppFB</v>
      </c>
      <c r="E4050" s="64">
        <v>0</v>
      </c>
      <c r="F4050" s="66" t="str">
        <f t="shared" si="127"/>
        <v>form late</v>
      </c>
    </row>
    <row r="4051" spans="1:6" x14ac:dyDescent="0.3">
      <c r="A4051" s="66"/>
      <c r="B4051" s="65" t="s">
        <v>509</v>
      </c>
      <c r="C4051" s="63" t="s">
        <v>50</v>
      </c>
      <c r="D4051" s="66" t="str">
        <f t="shared" si="126"/>
        <v>42700_10000.Form_LTL</v>
      </c>
      <c r="E4051" s="64">
        <v>0</v>
      </c>
      <c r="F4051" s="66" t="str">
        <f t="shared" si="127"/>
        <v>form late</v>
      </c>
    </row>
    <row r="4052" spans="1:6" x14ac:dyDescent="0.3">
      <c r="A4052" s="66"/>
      <c r="B4052" s="65" t="s">
        <v>509</v>
      </c>
      <c r="C4052" s="63" t="s">
        <v>51</v>
      </c>
      <c r="D4052" s="66" t="str">
        <f t="shared" si="126"/>
        <v>42700_10000.NA_LTL</v>
      </c>
      <c r="E4052" s="64">
        <v>0</v>
      </c>
      <c r="F4052" s="66" t="str">
        <f t="shared" si="127"/>
        <v>form late</v>
      </c>
    </row>
    <row r="4053" spans="1:6" x14ac:dyDescent="0.3">
      <c r="A4053" s="66"/>
      <c r="B4053" s="65" t="s">
        <v>509</v>
      </c>
      <c r="C4053" s="63" t="s">
        <v>26</v>
      </c>
      <c r="D4053" s="66" t="str">
        <f t="shared" si="126"/>
        <v>42700_10000.Form_ClassRev</v>
      </c>
      <c r="E4053" s="64">
        <v>0</v>
      </c>
      <c r="F4053" s="66" t="str">
        <f t="shared" si="127"/>
        <v>form late</v>
      </c>
    </row>
    <row r="4054" spans="1:6" x14ac:dyDescent="0.3">
      <c r="A4054" s="66"/>
      <c r="B4054" s="65" t="s">
        <v>509</v>
      </c>
      <c r="C4054" s="63" t="s">
        <v>28</v>
      </c>
      <c r="D4054" s="66" t="str">
        <f t="shared" si="126"/>
        <v>42700_10000.NA_ClassRev</v>
      </c>
      <c r="E4054" s="64">
        <v>0</v>
      </c>
      <c r="F4054" s="66" t="str">
        <f t="shared" si="127"/>
        <v>form late</v>
      </c>
    </row>
    <row r="4055" spans="1:6" x14ac:dyDescent="0.3">
      <c r="A4055" s="66"/>
      <c r="B4055" s="65" t="s">
        <v>509</v>
      </c>
      <c r="C4055" s="65" t="s">
        <v>23</v>
      </c>
      <c r="D4055" s="66" t="str">
        <f t="shared" si="126"/>
        <v>42700_10000.Form_Cash_A</v>
      </c>
      <c r="E4055" s="64">
        <v>0</v>
      </c>
      <c r="F4055" s="66" t="str">
        <f t="shared" si="127"/>
        <v>form late</v>
      </c>
    </row>
    <row r="4056" spans="1:6" x14ac:dyDescent="0.3">
      <c r="A4056" s="66"/>
      <c r="B4056" s="65" t="s">
        <v>509</v>
      </c>
      <c r="C4056" s="65" t="s">
        <v>25</v>
      </c>
      <c r="D4056" s="66" t="str">
        <f t="shared" si="126"/>
        <v>42700_10000.NA_Cash_A</v>
      </c>
      <c r="E4056" s="64">
        <v>0</v>
      </c>
      <c r="F4056" s="66" t="str">
        <f t="shared" si="127"/>
        <v>form late</v>
      </c>
    </row>
    <row r="4057" spans="1:6" x14ac:dyDescent="0.3">
      <c r="A4057" s="66"/>
      <c r="B4057" s="65" t="s">
        <v>509</v>
      </c>
      <c r="C4057" s="65" t="s">
        <v>32</v>
      </c>
      <c r="D4057" s="66" t="str">
        <f t="shared" si="126"/>
        <v>42700_10000.Form_CashReconCPA</v>
      </c>
      <c r="E4057" s="64">
        <v>0</v>
      </c>
      <c r="F4057" s="66" t="str">
        <f t="shared" si="127"/>
        <v>form late</v>
      </c>
    </row>
    <row r="4058" spans="1:6" x14ac:dyDescent="0.3">
      <c r="A4058" s="66"/>
      <c r="B4058" s="65" t="s">
        <v>509</v>
      </c>
      <c r="C4058" s="65" t="s">
        <v>34</v>
      </c>
      <c r="D4058" s="66" t="str">
        <f t="shared" si="126"/>
        <v>42700_10000.NA_CashReconCPA</v>
      </c>
      <c r="E4058" s="64">
        <v>0</v>
      </c>
      <c r="F4058" s="66" t="str">
        <f t="shared" si="127"/>
        <v>form late</v>
      </c>
    </row>
    <row r="4059" spans="1:6" x14ac:dyDescent="0.3">
      <c r="A4059" s="66"/>
      <c r="B4059" s="65" t="s">
        <v>509</v>
      </c>
      <c r="C4059" s="65" t="s">
        <v>44</v>
      </c>
      <c r="D4059" s="66" t="str">
        <f t="shared" si="126"/>
        <v>42700_10000.Form_InvstAnalysis</v>
      </c>
      <c r="E4059" s="64">
        <v>0</v>
      </c>
      <c r="F4059" s="66" t="str">
        <f t="shared" si="127"/>
        <v>form late</v>
      </c>
    </row>
    <row r="4060" spans="1:6" x14ac:dyDescent="0.3">
      <c r="A4060" s="66"/>
      <c r="B4060" s="65" t="s">
        <v>509</v>
      </c>
      <c r="C4060" s="65" t="s">
        <v>46</v>
      </c>
      <c r="D4060" s="66" t="str">
        <f t="shared" si="126"/>
        <v>42700_10000.NA_InvstAnalysis</v>
      </c>
      <c r="E4060" s="64">
        <v>0</v>
      </c>
      <c r="F4060" s="66" t="str">
        <f t="shared" si="127"/>
        <v>form late</v>
      </c>
    </row>
    <row r="4061" spans="1:6" x14ac:dyDescent="0.3">
      <c r="A4061" s="66"/>
      <c r="B4061" s="65" t="s">
        <v>509</v>
      </c>
      <c r="C4061" s="65" t="s">
        <v>20</v>
      </c>
      <c r="D4061" s="66" t="str">
        <f t="shared" si="126"/>
        <v>42700_10000.Form_CapAssets</v>
      </c>
      <c r="E4061" s="64">
        <v>0</v>
      </c>
      <c r="F4061" s="66" t="str">
        <f t="shared" si="127"/>
        <v>form late</v>
      </c>
    </row>
    <row r="4062" spans="1:6" x14ac:dyDescent="0.3">
      <c r="A4062" s="66"/>
      <c r="B4062" s="65" t="s">
        <v>509</v>
      </c>
      <c r="C4062" s="65" t="s">
        <v>22</v>
      </c>
      <c r="D4062" s="66" t="str">
        <f t="shared" si="126"/>
        <v>42700_10000.NA_CapAssets</v>
      </c>
      <c r="E4062" s="64">
        <v>0</v>
      </c>
      <c r="F4062" s="66" t="str">
        <f t="shared" si="127"/>
        <v>form late</v>
      </c>
    </row>
    <row r="4063" spans="1:6" x14ac:dyDescent="0.3">
      <c r="A4063" s="66"/>
      <c r="B4063" s="65" t="s">
        <v>509</v>
      </c>
      <c r="C4063" s="63" t="s">
        <v>47</v>
      </c>
      <c r="D4063" s="66" t="str">
        <f t="shared" si="126"/>
        <v>42700_10000.Form_LAD</v>
      </c>
      <c r="E4063" s="64">
        <v>0</v>
      </c>
      <c r="F4063" s="66" t="str">
        <f t="shared" si="127"/>
        <v>form late</v>
      </c>
    </row>
    <row r="4064" spans="1:6" x14ac:dyDescent="0.3">
      <c r="A4064" s="66"/>
      <c r="B4064" s="65" t="s">
        <v>509</v>
      </c>
      <c r="C4064" s="63" t="s">
        <v>49</v>
      </c>
      <c r="D4064" s="66" t="str">
        <f t="shared" si="126"/>
        <v>42700_10000.NA_LAD</v>
      </c>
      <c r="E4064" s="64">
        <v>0</v>
      </c>
      <c r="F4064" s="66" t="str">
        <f t="shared" si="127"/>
        <v>form late</v>
      </c>
    </row>
    <row r="4065" spans="1:6" x14ac:dyDescent="0.3">
      <c r="A4065" s="66"/>
      <c r="B4065" s="65" t="s">
        <v>509</v>
      </c>
      <c r="C4065" s="63" t="s">
        <v>64</v>
      </c>
      <c r="D4065" s="66" t="str">
        <f t="shared" si="126"/>
        <v>42700_10000.Form_RBE</v>
      </c>
      <c r="E4065" s="64">
        <v>0</v>
      </c>
      <c r="F4065" s="66" t="str">
        <f t="shared" si="127"/>
        <v>form late</v>
      </c>
    </row>
    <row r="4066" spans="1:6" x14ac:dyDescent="0.3">
      <c r="A4066" s="66"/>
      <c r="B4066" s="65" t="s">
        <v>509</v>
      </c>
      <c r="C4066" s="63" t="s">
        <v>66</v>
      </c>
      <c r="D4066" s="66" t="str">
        <f t="shared" si="126"/>
        <v>42700_10000.NA_RBESum</v>
      </c>
      <c r="E4066" s="64">
        <v>0</v>
      </c>
      <c r="F4066" s="66" t="str">
        <f t="shared" si="127"/>
        <v>form late</v>
      </c>
    </row>
    <row r="4067" spans="1:6" x14ac:dyDescent="0.3">
      <c r="A4067" s="66"/>
      <c r="B4067" s="65" t="s">
        <v>509</v>
      </c>
      <c r="C4067" s="63" t="s">
        <v>795</v>
      </c>
      <c r="D4067" s="66" t="str">
        <f t="shared" si="126"/>
        <v>42700_10000.Form_TBshell</v>
      </c>
      <c r="E4067" s="64">
        <v>0</v>
      </c>
      <c r="F4067" s="66" t="str">
        <f t="shared" si="127"/>
        <v>form late</v>
      </c>
    </row>
    <row r="4068" spans="1:6" x14ac:dyDescent="0.3">
      <c r="A4068" s="66"/>
      <c r="B4068" s="65" t="s">
        <v>509</v>
      </c>
      <c r="C4068" s="63" t="s">
        <v>796</v>
      </c>
      <c r="D4068" s="66" t="str">
        <f t="shared" si="126"/>
        <v>42700_10000.NA_TBshell</v>
      </c>
      <c r="E4068" s="64">
        <v>0</v>
      </c>
      <c r="F4068" s="66" t="str">
        <f t="shared" si="127"/>
        <v>form late</v>
      </c>
    </row>
    <row r="4069" spans="1:6" x14ac:dyDescent="0.3">
      <c r="A4069" s="66"/>
      <c r="B4069" s="65" t="s">
        <v>509</v>
      </c>
      <c r="C4069" s="63" t="s">
        <v>74</v>
      </c>
      <c r="D4069" s="66" t="str">
        <f t="shared" si="126"/>
        <v>42700_10000.Form_Quest</v>
      </c>
      <c r="E4069" s="64">
        <v>0</v>
      </c>
      <c r="F4069" s="66" t="str">
        <f t="shared" si="127"/>
        <v>form late</v>
      </c>
    </row>
    <row r="4070" spans="1:6" x14ac:dyDescent="0.3">
      <c r="A4070" s="66"/>
      <c r="B4070" s="65" t="s">
        <v>509</v>
      </c>
      <c r="C4070" s="63" t="s">
        <v>72</v>
      </c>
      <c r="D4070" s="66" t="str">
        <f t="shared" si="126"/>
        <v>42700_10000.Form_UnrecRecPay</v>
      </c>
      <c r="E4070" s="64">
        <v>0</v>
      </c>
      <c r="F4070" s="66" t="str">
        <f t="shared" si="127"/>
        <v>form late</v>
      </c>
    </row>
    <row r="4071" spans="1:6" x14ac:dyDescent="0.3">
      <c r="A4071" s="66"/>
      <c r="B4071" s="65" t="s">
        <v>509</v>
      </c>
      <c r="C4071" s="63" t="s">
        <v>73</v>
      </c>
      <c r="D4071" s="66" t="str">
        <f t="shared" si="126"/>
        <v>42700_10000.NA_UnrecRecPay</v>
      </c>
      <c r="E4071" s="64">
        <v>0</v>
      </c>
      <c r="F4071" s="66" t="str">
        <f t="shared" si="127"/>
        <v>form late</v>
      </c>
    </row>
    <row r="4072" spans="1:6" x14ac:dyDescent="0.3">
      <c r="A4072" s="66"/>
      <c r="B4072" s="65" t="s">
        <v>509</v>
      </c>
      <c r="C4072" s="63" t="s">
        <v>67</v>
      </c>
      <c r="D4072" s="66" t="str">
        <f t="shared" si="126"/>
        <v>42700_10000.Form_SEFA</v>
      </c>
      <c r="E4072" s="64">
        <v>0</v>
      </c>
      <c r="F4072" s="66" t="str">
        <f t="shared" si="127"/>
        <v>form late</v>
      </c>
    </row>
    <row r="4073" spans="1:6" x14ac:dyDescent="0.3">
      <c r="A4073" s="66"/>
      <c r="B4073" s="65" t="s">
        <v>139</v>
      </c>
      <c r="C4073" s="63" t="s">
        <v>52</v>
      </c>
      <c r="D4073" s="66" t="str">
        <f t="shared" si="126"/>
        <v>42700_10100.Form_Certification</v>
      </c>
      <c r="E4073" s="64">
        <v>0</v>
      </c>
      <c r="F4073" s="66" t="str">
        <f t="shared" si="127"/>
        <v>form late</v>
      </c>
    </row>
    <row r="4074" spans="1:6" x14ac:dyDescent="0.3">
      <c r="A4074" s="66"/>
      <c r="B4074" s="65" t="s">
        <v>139</v>
      </c>
      <c r="C4074" s="63" t="s">
        <v>16</v>
      </c>
      <c r="D4074" s="66" t="str">
        <f t="shared" si="126"/>
        <v>42700_10100.Form_ADA</v>
      </c>
      <c r="E4074" s="64">
        <v>0</v>
      </c>
      <c r="F4074" s="66" t="str">
        <f t="shared" si="127"/>
        <v>form late</v>
      </c>
    </row>
    <row r="4075" spans="1:6" x14ac:dyDescent="0.3">
      <c r="A4075" s="66"/>
      <c r="B4075" s="65" t="s">
        <v>139</v>
      </c>
      <c r="C4075" s="63" t="s">
        <v>53</v>
      </c>
      <c r="D4075" s="66" t="str">
        <f t="shared" si="126"/>
        <v>42700_10100.Form_NotAppl</v>
      </c>
      <c r="E4075" s="64">
        <v>0</v>
      </c>
      <c r="F4075" s="66" t="str">
        <f t="shared" si="127"/>
        <v>form late</v>
      </c>
    </row>
    <row r="4076" spans="1:6" x14ac:dyDescent="0.3">
      <c r="A4076" s="66"/>
      <c r="B4076" s="65" t="s">
        <v>139</v>
      </c>
      <c r="C4076" s="63" t="s">
        <v>55</v>
      </c>
      <c r="D4076" s="66" t="str">
        <f t="shared" si="126"/>
        <v>42700_10100.NA_NotAppl</v>
      </c>
      <c r="E4076" s="64">
        <v>0</v>
      </c>
      <c r="F4076" s="66" t="str">
        <f t="shared" si="127"/>
        <v>form late</v>
      </c>
    </row>
    <row r="4077" spans="1:6" x14ac:dyDescent="0.3">
      <c r="A4077" s="66"/>
      <c r="B4077" s="65" t="s">
        <v>139</v>
      </c>
      <c r="C4077" s="63" t="s">
        <v>19</v>
      </c>
      <c r="D4077" s="66" t="str">
        <f t="shared" si="126"/>
        <v>42700_10100.Form_ApprRecon_NA</v>
      </c>
      <c r="E4077" s="64">
        <v>0</v>
      </c>
      <c r="F4077" s="66" t="str">
        <f t="shared" si="127"/>
        <v>form late</v>
      </c>
    </row>
    <row r="4078" spans="1:6" x14ac:dyDescent="0.3">
      <c r="A4078" s="66"/>
      <c r="B4078" s="65" t="s">
        <v>139</v>
      </c>
      <c r="C4078" s="63" t="s">
        <v>17</v>
      </c>
      <c r="D4078" s="66" t="str">
        <f t="shared" si="126"/>
        <v>42700_10100.NA_ADA</v>
      </c>
      <c r="E4078" s="64">
        <v>0</v>
      </c>
      <c r="F4078" s="66" t="str">
        <f t="shared" si="127"/>
        <v>form late</v>
      </c>
    </row>
    <row r="4079" spans="1:6" x14ac:dyDescent="0.3">
      <c r="A4079" s="66"/>
      <c r="B4079" s="65" t="s">
        <v>139</v>
      </c>
      <c r="C4079" s="65" t="s">
        <v>40</v>
      </c>
      <c r="D4079" s="66" t="str">
        <f t="shared" si="126"/>
        <v>42700_10100.Form_GI_Sec</v>
      </c>
      <c r="E4079" s="64">
        <v>0</v>
      </c>
      <c r="F4079" s="66" t="str">
        <f t="shared" si="127"/>
        <v>form late</v>
      </c>
    </row>
    <row r="4080" spans="1:6" x14ac:dyDescent="0.3">
      <c r="A4080" s="66"/>
      <c r="B4080" s="65" t="s">
        <v>139</v>
      </c>
      <c r="C4080" s="65" t="s">
        <v>794</v>
      </c>
      <c r="D4080" s="66" t="str">
        <f t="shared" si="126"/>
        <v>42700_10100.NA_GI_SEC</v>
      </c>
      <c r="E4080" s="64">
        <v>0</v>
      </c>
      <c r="F4080" s="66" t="str">
        <f t="shared" si="127"/>
        <v>form late</v>
      </c>
    </row>
    <row r="4081" spans="1:6" x14ac:dyDescent="0.3">
      <c r="A4081" s="66"/>
      <c r="B4081" s="65" t="s">
        <v>139</v>
      </c>
      <c r="C4081" s="63" t="s">
        <v>42</v>
      </c>
      <c r="D4081" s="66" t="str">
        <f t="shared" si="126"/>
        <v>42700_10100.Form_InterOrg</v>
      </c>
      <c r="E4081" s="64">
        <v>0</v>
      </c>
      <c r="F4081" s="66" t="str">
        <f t="shared" si="127"/>
        <v>form late</v>
      </c>
    </row>
    <row r="4082" spans="1:6" x14ac:dyDescent="0.3">
      <c r="A4082" s="66"/>
      <c r="B4082" s="65" t="s">
        <v>139</v>
      </c>
      <c r="C4082" s="63" t="s">
        <v>43</v>
      </c>
      <c r="D4082" s="66" t="str">
        <f t="shared" si="126"/>
        <v>42700_10100.NA_InterOrg</v>
      </c>
      <c r="E4082" s="64">
        <v>0</v>
      </c>
      <c r="F4082" s="66" t="str">
        <f t="shared" si="127"/>
        <v>form late</v>
      </c>
    </row>
    <row r="4083" spans="1:6" x14ac:dyDescent="0.3">
      <c r="A4083" s="66"/>
      <c r="B4083" s="65" t="s">
        <v>139</v>
      </c>
      <c r="C4083" s="63" t="s">
        <v>37</v>
      </c>
      <c r="D4083" s="66" t="str">
        <f t="shared" si="126"/>
        <v>42700_10100.Form_AppFB</v>
      </c>
      <c r="E4083" s="64">
        <v>44069</v>
      </c>
      <c r="F4083" s="66">
        <f t="shared" si="127"/>
        <v>44069</v>
      </c>
    </row>
    <row r="4084" spans="1:6" x14ac:dyDescent="0.3">
      <c r="A4084" s="66"/>
      <c r="B4084" s="65" t="s">
        <v>139</v>
      </c>
      <c r="C4084" s="63" t="s">
        <v>50</v>
      </c>
      <c r="D4084" s="66" t="str">
        <f t="shared" si="126"/>
        <v>42700_10100.Form_LTL</v>
      </c>
      <c r="E4084" s="64">
        <v>0</v>
      </c>
      <c r="F4084" s="66" t="str">
        <f t="shared" si="127"/>
        <v>form late</v>
      </c>
    </row>
    <row r="4085" spans="1:6" x14ac:dyDescent="0.3">
      <c r="A4085" s="66"/>
      <c r="B4085" s="65" t="s">
        <v>139</v>
      </c>
      <c r="C4085" s="63" t="s">
        <v>51</v>
      </c>
      <c r="D4085" s="66" t="str">
        <f t="shared" si="126"/>
        <v>42700_10100.NA_LTL</v>
      </c>
      <c r="E4085" s="64">
        <v>0</v>
      </c>
      <c r="F4085" s="66" t="str">
        <f t="shared" si="127"/>
        <v>form late</v>
      </c>
    </row>
    <row r="4086" spans="1:6" x14ac:dyDescent="0.3">
      <c r="A4086" s="66"/>
      <c r="B4086" s="65" t="s">
        <v>139</v>
      </c>
      <c r="C4086" s="63" t="s">
        <v>26</v>
      </c>
      <c r="D4086" s="66" t="str">
        <f t="shared" si="126"/>
        <v>42700_10100.Form_ClassRev</v>
      </c>
      <c r="E4086" s="64">
        <v>0</v>
      </c>
      <c r="F4086" s="66" t="str">
        <f t="shared" si="127"/>
        <v>form late</v>
      </c>
    </row>
    <row r="4087" spans="1:6" x14ac:dyDescent="0.3">
      <c r="A4087" s="66"/>
      <c r="B4087" s="65" t="s">
        <v>139</v>
      </c>
      <c r="C4087" s="63" t="s">
        <v>28</v>
      </c>
      <c r="D4087" s="66" t="str">
        <f t="shared" si="126"/>
        <v>42700_10100.NA_ClassRev</v>
      </c>
      <c r="E4087" s="64">
        <v>0</v>
      </c>
      <c r="F4087" s="66" t="str">
        <f t="shared" si="127"/>
        <v>form late</v>
      </c>
    </row>
    <row r="4088" spans="1:6" x14ac:dyDescent="0.3">
      <c r="A4088" s="66"/>
      <c r="B4088" s="65" t="s">
        <v>139</v>
      </c>
      <c r="C4088" s="65" t="s">
        <v>23</v>
      </c>
      <c r="D4088" s="66" t="str">
        <f t="shared" si="126"/>
        <v>42700_10100.Form_Cash_A</v>
      </c>
      <c r="E4088" s="64">
        <v>0</v>
      </c>
      <c r="F4088" s="66" t="str">
        <f t="shared" si="127"/>
        <v>form late</v>
      </c>
    </row>
    <row r="4089" spans="1:6" x14ac:dyDescent="0.3">
      <c r="A4089" s="66"/>
      <c r="B4089" s="65" t="s">
        <v>139</v>
      </c>
      <c r="C4089" s="65" t="s">
        <v>25</v>
      </c>
      <c r="D4089" s="66" t="str">
        <f t="shared" si="126"/>
        <v>42700_10100.NA_Cash_A</v>
      </c>
      <c r="E4089" s="64">
        <v>0</v>
      </c>
      <c r="F4089" s="66" t="str">
        <f t="shared" si="127"/>
        <v>form late</v>
      </c>
    </row>
    <row r="4090" spans="1:6" x14ac:dyDescent="0.3">
      <c r="A4090" s="66"/>
      <c r="B4090" s="65" t="s">
        <v>139</v>
      </c>
      <c r="C4090" s="65" t="s">
        <v>32</v>
      </c>
      <c r="D4090" s="66" t="str">
        <f t="shared" si="126"/>
        <v>42700_10100.Form_CashReconCPA</v>
      </c>
      <c r="E4090" s="64">
        <v>0</v>
      </c>
      <c r="F4090" s="66" t="str">
        <f t="shared" si="127"/>
        <v>form late</v>
      </c>
    </row>
    <row r="4091" spans="1:6" x14ac:dyDescent="0.3">
      <c r="A4091" s="66"/>
      <c r="B4091" s="65" t="s">
        <v>139</v>
      </c>
      <c r="C4091" s="65" t="s">
        <v>34</v>
      </c>
      <c r="D4091" s="66" t="str">
        <f t="shared" si="126"/>
        <v>42700_10100.NA_CashReconCPA</v>
      </c>
      <c r="E4091" s="64">
        <v>0</v>
      </c>
      <c r="F4091" s="66" t="str">
        <f t="shared" si="127"/>
        <v>form late</v>
      </c>
    </row>
    <row r="4092" spans="1:6" x14ac:dyDescent="0.3">
      <c r="A4092" s="66"/>
      <c r="B4092" s="65" t="s">
        <v>139</v>
      </c>
      <c r="C4092" s="65" t="s">
        <v>44</v>
      </c>
      <c r="D4092" s="66" t="str">
        <f t="shared" si="126"/>
        <v>42700_10100.Form_InvstAnalysis</v>
      </c>
      <c r="E4092" s="64">
        <v>0</v>
      </c>
      <c r="F4092" s="66" t="str">
        <f t="shared" si="127"/>
        <v>form late</v>
      </c>
    </row>
    <row r="4093" spans="1:6" x14ac:dyDescent="0.3">
      <c r="A4093" s="66"/>
      <c r="B4093" s="65" t="s">
        <v>139</v>
      </c>
      <c r="C4093" s="65" t="s">
        <v>46</v>
      </c>
      <c r="D4093" s="66" t="str">
        <f t="shared" si="126"/>
        <v>42700_10100.NA_InvstAnalysis</v>
      </c>
      <c r="E4093" s="64">
        <v>0</v>
      </c>
      <c r="F4093" s="66" t="str">
        <f t="shared" si="127"/>
        <v>form late</v>
      </c>
    </row>
    <row r="4094" spans="1:6" x14ac:dyDescent="0.3">
      <c r="A4094" s="66"/>
      <c r="B4094" s="65" t="s">
        <v>139</v>
      </c>
      <c r="C4094" s="65" t="s">
        <v>20</v>
      </c>
      <c r="D4094" s="66" t="str">
        <f t="shared" si="126"/>
        <v>42700_10100.Form_CapAssets</v>
      </c>
      <c r="E4094" s="64">
        <v>0</v>
      </c>
      <c r="F4094" s="66" t="str">
        <f t="shared" si="127"/>
        <v>form late</v>
      </c>
    </row>
    <row r="4095" spans="1:6" x14ac:dyDescent="0.3">
      <c r="A4095" s="66"/>
      <c r="B4095" s="65" t="s">
        <v>139</v>
      </c>
      <c r="C4095" s="65" t="s">
        <v>22</v>
      </c>
      <c r="D4095" s="66" t="str">
        <f t="shared" si="126"/>
        <v>42700_10100.NA_CapAssets</v>
      </c>
      <c r="E4095" s="64">
        <v>0</v>
      </c>
      <c r="F4095" s="66" t="str">
        <f t="shared" si="127"/>
        <v>form late</v>
      </c>
    </row>
    <row r="4096" spans="1:6" x14ac:dyDescent="0.3">
      <c r="A4096" s="66"/>
      <c r="B4096" s="65" t="s">
        <v>139</v>
      </c>
      <c r="C4096" s="63" t="s">
        <v>47</v>
      </c>
      <c r="D4096" s="66" t="str">
        <f t="shared" si="126"/>
        <v>42700_10100.Form_LAD</v>
      </c>
      <c r="E4096" s="64">
        <v>0</v>
      </c>
      <c r="F4096" s="66" t="str">
        <f t="shared" si="127"/>
        <v>form late</v>
      </c>
    </row>
    <row r="4097" spans="1:6" x14ac:dyDescent="0.3">
      <c r="A4097" s="66"/>
      <c r="B4097" s="65" t="s">
        <v>139</v>
      </c>
      <c r="C4097" s="63" t="s">
        <v>49</v>
      </c>
      <c r="D4097" s="66" t="str">
        <f t="shared" si="126"/>
        <v>42700_10100.NA_LAD</v>
      </c>
      <c r="E4097" s="64">
        <v>0</v>
      </c>
      <c r="F4097" s="66" t="str">
        <f t="shared" si="127"/>
        <v>form late</v>
      </c>
    </row>
    <row r="4098" spans="1:6" x14ac:dyDescent="0.3">
      <c r="A4098" s="66"/>
      <c r="B4098" s="65" t="s">
        <v>139</v>
      </c>
      <c r="C4098" s="63" t="s">
        <v>64</v>
      </c>
      <c r="D4098" s="66" t="str">
        <f t="shared" si="126"/>
        <v>42700_10100.Form_RBE</v>
      </c>
      <c r="E4098" s="64">
        <v>0</v>
      </c>
      <c r="F4098" s="66" t="str">
        <f t="shared" si="127"/>
        <v>form late</v>
      </c>
    </row>
    <row r="4099" spans="1:6" x14ac:dyDescent="0.3">
      <c r="A4099" s="66"/>
      <c r="B4099" s="65" t="s">
        <v>139</v>
      </c>
      <c r="C4099" s="63" t="s">
        <v>66</v>
      </c>
      <c r="D4099" s="66" t="str">
        <f t="shared" si="126"/>
        <v>42700_10100.NA_RBESum</v>
      </c>
      <c r="E4099" s="64">
        <v>0</v>
      </c>
      <c r="F4099" s="66" t="str">
        <f t="shared" si="127"/>
        <v>form late</v>
      </c>
    </row>
    <row r="4100" spans="1:6" x14ac:dyDescent="0.3">
      <c r="A4100" s="66"/>
      <c r="B4100" s="65" t="s">
        <v>139</v>
      </c>
      <c r="C4100" s="63" t="s">
        <v>795</v>
      </c>
      <c r="D4100" s="66" t="str">
        <f t="shared" si="126"/>
        <v>42700_10100.Form_TBshell</v>
      </c>
      <c r="E4100" s="64">
        <v>0</v>
      </c>
      <c r="F4100" s="66" t="str">
        <f t="shared" si="127"/>
        <v>form late</v>
      </c>
    </row>
    <row r="4101" spans="1:6" x14ac:dyDescent="0.3">
      <c r="A4101" s="66"/>
      <c r="B4101" s="65" t="s">
        <v>139</v>
      </c>
      <c r="C4101" s="63" t="s">
        <v>796</v>
      </c>
      <c r="D4101" s="66" t="str">
        <f t="shared" si="126"/>
        <v>42700_10100.NA_TBshell</v>
      </c>
      <c r="E4101" s="64">
        <v>0</v>
      </c>
      <c r="F4101" s="66" t="str">
        <f t="shared" si="127"/>
        <v>form late</v>
      </c>
    </row>
    <row r="4102" spans="1:6" x14ac:dyDescent="0.3">
      <c r="A4102" s="66"/>
      <c r="B4102" s="65" t="s">
        <v>139</v>
      </c>
      <c r="C4102" s="63" t="s">
        <v>74</v>
      </c>
      <c r="D4102" s="66" t="str">
        <f t="shared" si="126"/>
        <v>42700_10100.Form_Quest</v>
      </c>
      <c r="E4102" s="64">
        <v>0</v>
      </c>
      <c r="F4102" s="66" t="str">
        <f t="shared" si="127"/>
        <v>form late</v>
      </c>
    </row>
    <row r="4103" spans="1:6" x14ac:dyDescent="0.3">
      <c r="A4103" s="66"/>
      <c r="B4103" s="65" t="s">
        <v>139</v>
      </c>
      <c r="C4103" s="63" t="s">
        <v>72</v>
      </c>
      <c r="D4103" s="66" t="str">
        <f t="shared" si="126"/>
        <v>42700_10100.Form_UnrecRecPay</v>
      </c>
      <c r="E4103" s="64">
        <v>0</v>
      </c>
      <c r="F4103" s="66" t="str">
        <f t="shared" si="127"/>
        <v>form late</v>
      </c>
    </row>
    <row r="4104" spans="1:6" x14ac:dyDescent="0.3">
      <c r="A4104" s="66"/>
      <c r="B4104" s="65" t="s">
        <v>139</v>
      </c>
      <c r="C4104" s="63" t="s">
        <v>73</v>
      </c>
      <c r="D4104" s="66" t="str">
        <f t="shared" si="126"/>
        <v>42700_10100.NA_UnrecRecPay</v>
      </c>
      <c r="E4104" s="64">
        <v>0</v>
      </c>
      <c r="F4104" s="66" t="str">
        <f t="shared" si="127"/>
        <v>form late</v>
      </c>
    </row>
    <row r="4105" spans="1:6" x14ac:dyDescent="0.3">
      <c r="A4105" s="66"/>
      <c r="B4105" s="65" t="s">
        <v>139</v>
      </c>
      <c r="C4105" s="63" t="s">
        <v>67</v>
      </c>
      <c r="D4105" s="66" t="str">
        <f t="shared" si="126"/>
        <v>42700_10100.Form_SEFA</v>
      </c>
      <c r="E4105" s="64">
        <v>0</v>
      </c>
      <c r="F4105" s="66" t="str">
        <f t="shared" si="127"/>
        <v>form late</v>
      </c>
    </row>
    <row r="4106" spans="1:6" x14ac:dyDescent="0.3">
      <c r="A4106" s="66"/>
      <c r="B4106" s="65" t="s">
        <v>510</v>
      </c>
      <c r="C4106" s="63" t="s">
        <v>52</v>
      </c>
      <c r="D4106" s="66" t="str">
        <f t="shared" si="126"/>
        <v>42700_10200.Form_Certification</v>
      </c>
      <c r="E4106" s="64">
        <v>0</v>
      </c>
      <c r="F4106" s="66" t="str">
        <f t="shared" si="127"/>
        <v>form late</v>
      </c>
    </row>
    <row r="4107" spans="1:6" x14ac:dyDescent="0.3">
      <c r="A4107" s="66"/>
      <c r="B4107" s="65" t="s">
        <v>510</v>
      </c>
      <c r="C4107" s="63" t="s">
        <v>16</v>
      </c>
      <c r="D4107" s="66" t="str">
        <f t="shared" si="126"/>
        <v>42700_10200.Form_ADA</v>
      </c>
      <c r="E4107" s="64">
        <v>0</v>
      </c>
      <c r="F4107" s="66" t="str">
        <f t="shared" si="127"/>
        <v>form late</v>
      </c>
    </row>
    <row r="4108" spans="1:6" x14ac:dyDescent="0.3">
      <c r="A4108" s="66"/>
      <c r="B4108" s="65" t="s">
        <v>510</v>
      </c>
      <c r="C4108" s="63" t="s">
        <v>53</v>
      </c>
      <c r="D4108" s="66" t="str">
        <f t="shared" si="126"/>
        <v>42700_10200.Form_NotAppl</v>
      </c>
      <c r="E4108" s="64">
        <v>0</v>
      </c>
      <c r="F4108" s="66" t="str">
        <f t="shared" si="127"/>
        <v>form late</v>
      </c>
    </row>
    <row r="4109" spans="1:6" x14ac:dyDescent="0.3">
      <c r="A4109" s="66"/>
      <c r="B4109" s="65" t="s">
        <v>510</v>
      </c>
      <c r="C4109" s="63" t="s">
        <v>55</v>
      </c>
      <c r="D4109" s="66" t="str">
        <f t="shared" si="126"/>
        <v>42700_10200.NA_NotAppl</v>
      </c>
      <c r="E4109" s="64">
        <v>0</v>
      </c>
      <c r="F4109" s="66" t="str">
        <f t="shared" si="127"/>
        <v>form late</v>
      </c>
    </row>
    <row r="4110" spans="1:6" x14ac:dyDescent="0.3">
      <c r="A4110" s="66"/>
      <c r="B4110" s="65" t="s">
        <v>510</v>
      </c>
      <c r="C4110" s="63" t="s">
        <v>19</v>
      </c>
      <c r="D4110" s="66" t="str">
        <f t="shared" ref="D4110:D4173" si="128">_xlfn.CONCAT(B4110,".",C4110)</f>
        <v>42700_10200.Form_ApprRecon_NA</v>
      </c>
      <c r="E4110" s="64">
        <v>0</v>
      </c>
      <c r="F4110" s="66" t="str">
        <f t="shared" ref="F4110:F4173" si="129">IF(E4110=0,"form late",E4110)</f>
        <v>form late</v>
      </c>
    </row>
    <row r="4111" spans="1:6" x14ac:dyDescent="0.3">
      <c r="A4111" s="66"/>
      <c r="B4111" s="65" t="s">
        <v>510</v>
      </c>
      <c r="C4111" s="63" t="s">
        <v>17</v>
      </c>
      <c r="D4111" s="66" t="str">
        <f t="shared" si="128"/>
        <v>42700_10200.NA_ADA</v>
      </c>
      <c r="E4111" s="64">
        <v>0</v>
      </c>
      <c r="F4111" s="66" t="str">
        <f t="shared" si="129"/>
        <v>form late</v>
      </c>
    </row>
    <row r="4112" spans="1:6" x14ac:dyDescent="0.3">
      <c r="A4112" s="66"/>
      <c r="B4112" s="65" t="s">
        <v>510</v>
      </c>
      <c r="C4112" s="65" t="s">
        <v>40</v>
      </c>
      <c r="D4112" s="66" t="str">
        <f t="shared" si="128"/>
        <v>42700_10200.Form_GI_Sec</v>
      </c>
      <c r="E4112" s="64">
        <v>0</v>
      </c>
      <c r="F4112" s="66" t="str">
        <f t="shared" si="129"/>
        <v>form late</v>
      </c>
    </row>
    <row r="4113" spans="1:6" x14ac:dyDescent="0.3">
      <c r="A4113" s="66"/>
      <c r="B4113" s="65" t="s">
        <v>510</v>
      </c>
      <c r="C4113" s="65" t="s">
        <v>794</v>
      </c>
      <c r="D4113" s="66" t="str">
        <f t="shared" si="128"/>
        <v>42700_10200.NA_GI_SEC</v>
      </c>
      <c r="E4113" s="64">
        <v>0</v>
      </c>
      <c r="F4113" s="66" t="str">
        <f t="shared" si="129"/>
        <v>form late</v>
      </c>
    </row>
    <row r="4114" spans="1:6" x14ac:dyDescent="0.3">
      <c r="A4114" s="66"/>
      <c r="B4114" s="65" t="s">
        <v>510</v>
      </c>
      <c r="C4114" s="63" t="s">
        <v>42</v>
      </c>
      <c r="D4114" s="66" t="str">
        <f t="shared" si="128"/>
        <v>42700_10200.Form_InterOrg</v>
      </c>
      <c r="E4114" s="64">
        <v>0</v>
      </c>
      <c r="F4114" s="66" t="str">
        <f t="shared" si="129"/>
        <v>form late</v>
      </c>
    </row>
    <row r="4115" spans="1:6" x14ac:dyDescent="0.3">
      <c r="A4115" s="66"/>
      <c r="B4115" s="65" t="s">
        <v>510</v>
      </c>
      <c r="C4115" s="63" t="s">
        <v>43</v>
      </c>
      <c r="D4115" s="66" t="str">
        <f t="shared" si="128"/>
        <v>42700_10200.NA_InterOrg</v>
      </c>
      <c r="E4115" s="64">
        <v>0</v>
      </c>
      <c r="F4115" s="66" t="str">
        <f t="shared" si="129"/>
        <v>form late</v>
      </c>
    </row>
    <row r="4116" spans="1:6" x14ac:dyDescent="0.3">
      <c r="A4116" s="66"/>
      <c r="B4116" s="65" t="s">
        <v>510</v>
      </c>
      <c r="C4116" s="63" t="s">
        <v>37</v>
      </c>
      <c r="D4116" s="66" t="str">
        <f t="shared" si="128"/>
        <v>42700_10200.Form_AppFB</v>
      </c>
      <c r="E4116" s="64">
        <v>0</v>
      </c>
      <c r="F4116" s="66" t="str">
        <f t="shared" si="129"/>
        <v>form late</v>
      </c>
    </row>
    <row r="4117" spans="1:6" x14ac:dyDescent="0.3">
      <c r="A4117" s="66"/>
      <c r="B4117" s="65" t="s">
        <v>510</v>
      </c>
      <c r="C4117" s="63" t="s">
        <v>50</v>
      </c>
      <c r="D4117" s="66" t="str">
        <f t="shared" si="128"/>
        <v>42700_10200.Form_LTL</v>
      </c>
      <c r="E4117" s="64">
        <v>0</v>
      </c>
      <c r="F4117" s="66" t="str">
        <f t="shared" si="129"/>
        <v>form late</v>
      </c>
    </row>
    <row r="4118" spans="1:6" x14ac:dyDescent="0.3">
      <c r="A4118" s="66"/>
      <c r="B4118" s="65" t="s">
        <v>510</v>
      </c>
      <c r="C4118" s="63" t="s">
        <v>51</v>
      </c>
      <c r="D4118" s="66" t="str">
        <f t="shared" si="128"/>
        <v>42700_10200.NA_LTL</v>
      </c>
      <c r="E4118" s="64">
        <v>0</v>
      </c>
      <c r="F4118" s="66" t="str">
        <f t="shared" si="129"/>
        <v>form late</v>
      </c>
    </row>
    <row r="4119" spans="1:6" x14ac:dyDescent="0.3">
      <c r="A4119" s="66"/>
      <c r="B4119" s="65" t="s">
        <v>510</v>
      </c>
      <c r="C4119" s="63" t="s">
        <v>26</v>
      </c>
      <c r="D4119" s="66" t="str">
        <f t="shared" si="128"/>
        <v>42700_10200.Form_ClassRev</v>
      </c>
      <c r="E4119" s="64">
        <v>0</v>
      </c>
      <c r="F4119" s="66" t="str">
        <f t="shared" si="129"/>
        <v>form late</v>
      </c>
    </row>
    <row r="4120" spans="1:6" x14ac:dyDescent="0.3">
      <c r="A4120" s="66"/>
      <c r="B4120" s="65" t="s">
        <v>510</v>
      </c>
      <c r="C4120" s="63" t="s">
        <v>28</v>
      </c>
      <c r="D4120" s="66" t="str">
        <f t="shared" si="128"/>
        <v>42700_10200.NA_ClassRev</v>
      </c>
      <c r="E4120" s="64">
        <v>0</v>
      </c>
      <c r="F4120" s="66" t="str">
        <f t="shared" si="129"/>
        <v>form late</v>
      </c>
    </row>
    <row r="4121" spans="1:6" x14ac:dyDescent="0.3">
      <c r="A4121" s="66"/>
      <c r="B4121" s="65" t="s">
        <v>510</v>
      </c>
      <c r="C4121" s="65" t="s">
        <v>23</v>
      </c>
      <c r="D4121" s="66" t="str">
        <f t="shared" si="128"/>
        <v>42700_10200.Form_Cash_A</v>
      </c>
      <c r="E4121" s="64">
        <v>0</v>
      </c>
      <c r="F4121" s="66" t="str">
        <f t="shared" si="129"/>
        <v>form late</v>
      </c>
    </row>
    <row r="4122" spans="1:6" x14ac:dyDescent="0.3">
      <c r="A4122" s="66"/>
      <c r="B4122" s="65" t="s">
        <v>510</v>
      </c>
      <c r="C4122" s="65" t="s">
        <v>25</v>
      </c>
      <c r="D4122" s="66" t="str">
        <f t="shared" si="128"/>
        <v>42700_10200.NA_Cash_A</v>
      </c>
      <c r="E4122" s="64">
        <v>0</v>
      </c>
      <c r="F4122" s="66" t="str">
        <f t="shared" si="129"/>
        <v>form late</v>
      </c>
    </row>
    <row r="4123" spans="1:6" x14ac:dyDescent="0.3">
      <c r="A4123" s="66"/>
      <c r="B4123" s="65" t="s">
        <v>510</v>
      </c>
      <c r="C4123" s="65" t="s">
        <v>32</v>
      </c>
      <c r="D4123" s="66" t="str">
        <f t="shared" si="128"/>
        <v>42700_10200.Form_CashReconCPA</v>
      </c>
      <c r="E4123" s="64">
        <v>0</v>
      </c>
      <c r="F4123" s="66" t="str">
        <f t="shared" si="129"/>
        <v>form late</v>
      </c>
    </row>
    <row r="4124" spans="1:6" x14ac:dyDescent="0.3">
      <c r="A4124" s="66"/>
      <c r="B4124" s="65" t="s">
        <v>510</v>
      </c>
      <c r="C4124" s="65" t="s">
        <v>34</v>
      </c>
      <c r="D4124" s="66" t="str">
        <f t="shared" si="128"/>
        <v>42700_10200.NA_CashReconCPA</v>
      </c>
      <c r="E4124" s="64">
        <v>0</v>
      </c>
      <c r="F4124" s="66" t="str">
        <f t="shared" si="129"/>
        <v>form late</v>
      </c>
    </row>
    <row r="4125" spans="1:6" x14ac:dyDescent="0.3">
      <c r="A4125" s="66"/>
      <c r="B4125" s="65" t="s">
        <v>510</v>
      </c>
      <c r="C4125" s="65" t="s">
        <v>44</v>
      </c>
      <c r="D4125" s="66" t="str">
        <f t="shared" si="128"/>
        <v>42700_10200.Form_InvstAnalysis</v>
      </c>
      <c r="E4125" s="64">
        <v>0</v>
      </c>
      <c r="F4125" s="66" t="str">
        <f t="shared" si="129"/>
        <v>form late</v>
      </c>
    </row>
    <row r="4126" spans="1:6" x14ac:dyDescent="0.3">
      <c r="A4126" s="66"/>
      <c r="B4126" s="65" t="s">
        <v>510</v>
      </c>
      <c r="C4126" s="65" t="s">
        <v>46</v>
      </c>
      <c r="D4126" s="66" t="str">
        <f t="shared" si="128"/>
        <v>42700_10200.NA_InvstAnalysis</v>
      </c>
      <c r="E4126" s="64">
        <v>0</v>
      </c>
      <c r="F4126" s="66" t="str">
        <f t="shared" si="129"/>
        <v>form late</v>
      </c>
    </row>
    <row r="4127" spans="1:6" x14ac:dyDescent="0.3">
      <c r="A4127" s="66"/>
      <c r="B4127" s="65" t="s">
        <v>510</v>
      </c>
      <c r="C4127" s="65" t="s">
        <v>20</v>
      </c>
      <c r="D4127" s="66" t="str">
        <f t="shared" si="128"/>
        <v>42700_10200.Form_CapAssets</v>
      </c>
      <c r="E4127" s="64">
        <v>0</v>
      </c>
      <c r="F4127" s="66" t="str">
        <f t="shared" si="129"/>
        <v>form late</v>
      </c>
    </row>
    <row r="4128" spans="1:6" x14ac:dyDescent="0.3">
      <c r="A4128" s="66"/>
      <c r="B4128" s="65" t="s">
        <v>510</v>
      </c>
      <c r="C4128" s="65" t="s">
        <v>22</v>
      </c>
      <c r="D4128" s="66" t="str">
        <f t="shared" si="128"/>
        <v>42700_10200.NA_CapAssets</v>
      </c>
      <c r="E4128" s="64">
        <v>0</v>
      </c>
      <c r="F4128" s="66" t="str">
        <f t="shared" si="129"/>
        <v>form late</v>
      </c>
    </row>
    <row r="4129" spans="1:6" x14ac:dyDescent="0.3">
      <c r="A4129" s="66"/>
      <c r="B4129" s="65" t="s">
        <v>510</v>
      </c>
      <c r="C4129" s="63" t="s">
        <v>47</v>
      </c>
      <c r="D4129" s="66" t="str">
        <f t="shared" si="128"/>
        <v>42700_10200.Form_LAD</v>
      </c>
      <c r="E4129" s="64">
        <v>0</v>
      </c>
      <c r="F4129" s="66" t="str">
        <f t="shared" si="129"/>
        <v>form late</v>
      </c>
    </row>
    <row r="4130" spans="1:6" x14ac:dyDescent="0.3">
      <c r="A4130" s="66"/>
      <c r="B4130" s="65" t="s">
        <v>510</v>
      </c>
      <c r="C4130" s="63" t="s">
        <v>49</v>
      </c>
      <c r="D4130" s="66" t="str">
        <f t="shared" si="128"/>
        <v>42700_10200.NA_LAD</v>
      </c>
      <c r="E4130" s="64">
        <v>0</v>
      </c>
      <c r="F4130" s="66" t="str">
        <f t="shared" si="129"/>
        <v>form late</v>
      </c>
    </row>
    <row r="4131" spans="1:6" x14ac:dyDescent="0.3">
      <c r="A4131" s="66"/>
      <c r="B4131" s="65" t="s">
        <v>510</v>
      </c>
      <c r="C4131" s="63" t="s">
        <v>64</v>
      </c>
      <c r="D4131" s="66" t="str">
        <f t="shared" si="128"/>
        <v>42700_10200.Form_RBE</v>
      </c>
      <c r="E4131" s="64">
        <v>0</v>
      </c>
      <c r="F4131" s="66" t="str">
        <f t="shared" si="129"/>
        <v>form late</v>
      </c>
    </row>
    <row r="4132" spans="1:6" x14ac:dyDescent="0.3">
      <c r="A4132" s="66"/>
      <c r="B4132" s="65" t="s">
        <v>510</v>
      </c>
      <c r="C4132" s="63" t="s">
        <v>66</v>
      </c>
      <c r="D4132" s="66" t="str">
        <f t="shared" si="128"/>
        <v>42700_10200.NA_RBESum</v>
      </c>
      <c r="E4132" s="64">
        <v>0</v>
      </c>
      <c r="F4132" s="66" t="str">
        <f t="shared" si="129"/>
        <v>form late</v>
      </c>
    </row>
    <row r="4133" spans="1:6" x14ac:dyDescent="0.3">
      <c r="A4133" s="66"/>
      <c r="B4133" s="65" t="s">
        <v>510</v>
      </c>
      <c r="C4133" s="63" t="s">
        <v>795</v>
      </c>
      <c r="D4133" s="66" t="str">
        <f t="shared" si="128"/>
        <v>42700_10200.Form_TBshell</v>
      </c>
      <c r="E4133" s="64">
        <v>0</v>
      </c>
      <c r="F4133" s="66" t="str">
        <f t="shared" si="129"/>
        <v>form late</v>
      </c>
    </row>
    <row r="4134" spans="1:6" x14ac:dyDescent="0.3">
      <c r="A4134" s="66"/>
      <c r="B4134" s="65" t="s">
        <v>510</v>
      </c>
      <c r="C4134" s="63" t="s">
        <v>796</v>
      </c>
      <c r="D4134" s="66" t="str">
        <f t="shared" si="128"/>
        <v>42700_10200.NA_TBshell</v>
      </c>
      <c r="E4134" s="64">
        <v>0</v>
      </c>
      <c r="F4134" s="66" t="str">
        <f t="shared" si="129"/>
        <v>form late</v>
      </c>
    </row>
    <row r="4135" spans="1:6" x14ac:dyDescent="0.3">
      <c r="A4135" s="66"/>
      <c r="B4135" s="65" t="s">
        <v>510</v>
      </c>
      <c r="C4135" s="63" t="s">
        <v>74</v>
      </c>
      <c r="D4135" s="66" t="str">
        <f t="shared" si="128"/>
        <v>42700_10200.Form_Quest</v>
      </c>
      <c r="E4135" s="64">
        <v>0</v>
      </c>
      <c r="F4135" s="66" t="str">
        <f t="shared" si="129"/>
        <v>form late</v>
      </c>
    </row>
    <row r="4136" spans="1:6" x14ac:dyDescent="0.3">
      <c r="A4136" s="66"/>
      <c r="B4136" s="65" t="s">
        <v>510</v>
      </c>
      <c r="C4136" s="63" t="s">
        <v>72</v>
      </c>
      <c r="D4136" s="66" t="str">
        <f t="shared" si="128"/>
        <v>42700_10200.Form_UnrecRecPay</v>
      </c>
      <c r="E4136" s="64">
        <v>0</v>
      </c>
      <c r="F4136" s="66" t="str">
        <f t="shared" si="129"/>
        <v>form late</v>
      </c>
    </row>
    <row r="4137" spans="1:6" x14ac:dyDescent="0.3">
      <c r="A4137" s="66"/>
      <c r="B4137" s="65" t="s">
        <v>510</v>
      </c>
      <c r="C4137" s="63" t="s">
        <v>73</v>
      </c>
      <c r="D4137" s="66" t="str">
        <f t="shared" si="128"/>
        <v>42700_10200.NA_UnrecRecPay</v>
      </c>
      <c r="E4137" s="64">
        <v>0</v>
      </c>
      <c r="F4137" s="66" t="str">
        <f t="shared" si="129"/>
        <v>form late</v>
      </c>
    </row>
    <row r="4138" spans="1:6" x14ac:dyDescent="0.3">
      <c r="A4138" s="66"/>
      <c r="B4138" s="65" t="s">
        <v>510</v>
      </c>
      <c r="C4138" s="63" t="s">
        <v>67</v>
      </c>
      <c r="D4138" s="66" t="str">
        <f t="shared" si="128"/>
        <v>42700_10200.Form_SEFA</v>
      </c>
      <c r="E4138" s="64">
        <v>0</v>
      </c>
      <c r="F4138" s="66" t="str">
        <f t="shared" si="129"/>
        <v>form late</v>
      </c>
    </row>
    <row r="4139" spans="1:6" x14ac:dyDescent="0.3">
      <c r="A4139" s="66"/>
      <c r="B4139" s="65" t="s">
        <v>511</v>
      </c>
      <c r="C4139" s="63" t="s">
        <v>52</v>
      </c>
      <c r="D4139" s="66" t="str">
        <f t="shared" si="128"/>
        <v>42700_55001.Form_Certification</v>
      </c>
      <c r="E4139" s="64">
        <v>0</v>
      </c>
      <c r="F4139" s="66" t="str">
        <f t="shared" si="129"/>
        <v>form late</v>
      </c>
    </row>
    <row r="4140" spans="1:6" x14ac:dyDescent="0.3">
      <c r="A4140" s="66"/>
      <c r="B4140" s="65" t="s">
        <v>511</v>
      </c>
      <c r="C4140" s="63" t="s">
        <v>16</v>
      </c>
      <c r="D4140" s="66" t="str">
        <f t="shared" si="128"/>
        <v>42700_55001.Form_ADA</v>
      </c>
      <c r="E4140" s="64">
        <v>0</v>
      </c>
      <c r="F4140" s="66" t="str">
        <f t="shared" si="129"/>
        <v>form late</v>
      </c>
    </row>
    <row r="4141" spans="1:6" x14ac:dyDescent="0.3">
      <c r="A4141" s="66"/>
      <c r="B4141" s="65" t="s">
        <v>511</v>
      </c>
      <c r="C4141" s="63" t="s">
        <v>53</v>
      </c>
      <c r="D4141" s="66" t="str">
        <f t="shared" si="128"/>
        <v>42700_55001.Form_NotAppl</v>
      </c>
      <c r="E4141" s="64">
        <v>0</v>
      </c>
      <c r="F4141" s="66" t="str">
        <f t="shared" si="129"/>
        <v>form late</v>
      </c>
    </row>
    <row r="4142" spans="1:6" x14ac:dyDescent="0.3">
      <c r="A4142" s="66"/>
      <c r="B4142" s="65" t="s">
        <v>511</v>
      </c>
      <c r="C4142" s="63" t="s">
        <v>55</v>
      </c>
      <c r="D4142" s="66" t="str">
        <f t="shared" si="128"/>
        <v>42700_55001.NA_NotAppl</v>
      </c>
      <c r="E4142" s="64">
        <v>0</v>
      </c>
      <c r="F4142" s="66" t="str">
        <f t="shared" si="129"/>
        <v>form late</v>
      </c>
    </row>
    <row r="4143" spans="1:6" x14ac:dyDescent="0.3">
      <c r="A4143" s="66"/>
      <c r="B4143" s="65" t="s">
        <v>511</v>
      </c>
      <c r="C4143" s="63" t="s">
        <v>19</v>
      </c>
      <c r="D4143" s="66" t="str">
        <f t="shared" si="128"/>
        <v>42700_55001.Form_ApprRecon_NA</v>
      </c>
      <c r="E4143" s="64">
        <v>0</v>
      </c>
      <c r="F4143" s="66" t="str">
        <f t="shared" si="129"/>
        <v>form late</v>
      </c>
    </row>
    <row r="4144" spans="1:6" x14ac:dyDescent="0.3">
      <c r="A4144" s="66"/>
      <c r="B4144" s="65" t="s">
        <v>511</v>
      </c>
      <c r="C4144" s="63" t="s">
        <v>17</v>
      </c>
      <c r="D4144" s="66" t="str">
        <f t="shared" si="128"/>
        <v>42700_55001.NA_ADA</v>
      </c>
      <c r="E4144" s="64">
        <v>0</v>
      </c>
      <c r="F4144" s="66" t="str">
        <f t="shared" si="129"/>
        <v>form late</v>
      </c>
    </row>
    <row r="4145" spans="1:6" x14ac:dyDescent="0.3">
      <c r="A4145" s="66"/>
      <c r="B4145" s="65" t="s">
        <v>511</v>
      </c>
      <c r="C4145" s="65" t="s">
        <v>40</v>
      </c>
      <c r="D4145" s="66" t="str">
        <f t="shared" si="128"/>
        <v>42700_55001.Form_GI_Sec</v>
      </c>
      <c r="E4145" s="64">
        <v>0</v>
      </c>
      <c r="F4145" s="66" t="str">
        <f t="shared" si="129"/>
        <v>form late</v>
      </c>
    </row>
    <row r="4146" spans="1:6" x14ac:dyDescent="0.3">
      <c r="A4146" s="66"/>
      <c r="B4146" s="65" t="s">
        <v>511</v>
      </c>
      <c r="C4146" s="65" t="s">
        <v>794</v>
      </c>
      <c r="D4146" s="66" t="str">
        <f t="shared" si="128"/>
        <v>42700_55001.NA_GI_SEC</v>
      </c>
      <c r="E4146" s="64">
        <v>0</v>
      </c>
      <c r="F4146" s="66" t="str">
        <f t="shared" si="129"/>
        <v>form late</v>
      </c>
    </row>
    <row r="4147" spans="1:6" x14ac:dyDescent="0.3">
      <c r="A4147" s="66"/>
      <c r="B4147" s="65" t="s">
        <v>511</v>
      </c>
      <c r="C4147" s="63" t="s">
        <v>42</v>
      </c>
      <c r="D4147" s="66" t="str">
        <f t="shared" si="128"/>
        <v>42700_55001.Form_InterOrg</v>
      </c>
      <c r="E4147" s="64">
        <v>0</v>
      </c>
      <c r="F4147" s="66" t="str">
        <f t="shared" si="129"/>
        <v>form late</v>
      </c>
    </row>
    <row r="4148" spans="1:6" x14ac:dyDescent="0.3">
      <c r="A4148" s="66"/>
      <c r="B4148" s="65" t="s">
        <v>511</v>
      </c>
      <c r="C4148" s="63" t="s">
        <v>43</v>
      </c>
      <c r="D4148" s="66" t="str">
        <f t="shared" si="128"/>
        <v>42700_55001.NA_InterOrg</v>
      </c>
      <c r="E4148" s="64">
        <v>0</v>
      </c>
      <c r="F4148" s="66" t="str">
        <f t="shared" si="129"/>
        <v>form late</v>
      </c>
    </row>
    <row r="4149" spans="1:6" x14ac:dyDescent="0.3">
      <c r="A4149" s="66"/>
      <c r="B4149" s="65" t="s">
        <v>511</v>
      </c>
      <c r="C4149" s="63" t="s">
        <v>37</v>
      </c>
      <c r="D4149" s="66" t="str">
        <f t="shared" si="128"/>
        <v>42700_55001.Form_AppFB</v>
      </c>
      <c r="E4149" s="64">
        <v>0</v>
      </c>
      <c r="F4149" s="66" t="str">
        <f t="shared" si="129"/>
        <v>form late</v>
      </c>
    </row>
    <row r="4150" spans="1:6" x14ac:dyDescent="0.3">
      <c r="A4150" s="66"/>
      <c r="B4150" s="65" t="s">
        <v>511</v>
      </c>
      <c r="C4150" s="63" t="s">
        <v>50</v>
      </c>
      <c r="D4150" s="66" t="str">
        <f t="shared" si="128"/>
        <v>42700_55001.Form_LTL</v>
      </c>
      <c r="E4150" s="64">
        <v>0</v>
      </c>
      <c r="F4150" s="66" t="str">
        <f t="shared" si="129"/>
        <v>form late</v>
      </c>
    </row>
    <row r="4151" spans="1:6" x14ac:dyDescent="0.3">
      <c r="A4151" s="66"/>
      <c r="B4151" s="65" t="s">
        <v>511</v>
      </c>
      <c r="C4151" s="63" t="s">
        <v>51</v>
      </c>
      <c r="D4151" s="66" t="str">
        <f t="shared" si="128"/>
        <v>42700_55001.NA_LTL</v>
      </c>
      <c r="E4151" s="64">
        <v>0</v>
      </c>
      <c r="F4151" s="66" t="str">
        <f t="shared" si="129"/>
        <v>form late</v>
      </c>
    </row>
    <row r="4152" spans="1:6" x14ac:dyDescent="0.3">
      <c r="A4152" s="66"/>
      <c r="B4152" s="65" t="s">
        <v>511</v>
      </c>
      <c r="C4152" s="63" t="s">
        <v>26</v>
      </c>
      <c r="D4152" s="66" t="str">
        <f t="shared" si="128"/>
        <v>42700_55001.Form_ClassRev</v>
      </c>
      <c r="E4152" s="64">
        <v>0</v>
      </c>
      <c r="F4152" s="66" t="str">
        <f t="shared" si="129"/>
        <v>form late</v>
      </c>
    </row>
    <row r="4153" spans="1:6" x14ac:dyDescent="0.3">
      <c r="A4153" s="66"/>
      <c r="B4153" s="65" t="s">
        <v>511</v>
      </c>
      <c r="C4153" s="63" t="s">
        <v>28</v>
      </c>
      <c r="D4153" s="66" t="str">
        <f t="shared" si="128"/>
        <v>42700_55001.NA_ClassRev</v>
      </c>
      <c r="E4153" s="64">
        <v>0</v>
      </c>
      <c r="F4153" s="66" t="str">
        <f t="shared" si="129"/>
        <v>form late</v>
      </c>
    </row>
    <row r="4154" spans="1:6" x14ac:dyDescent="0.3">
      <c r="A4154" s="66"/>
      <c r="B4154" s="65" t="s">
        <v>511</v>
      </c>
      <c r="C4154" s="65" t="s">
        <v>23</v>
      </c>
      <c r="D4154" s="66" t="str">
        <f t="shared" si="128"/>
        <v>42700_55001.Form_Cash_A</v>
      </c>
      <c r="E4154" s="64">
        <v>0</v>
      </c>
      <c r="F4154" s="66" t="str">
        <f t="shared" si="129"/>
        <v>form late</v>
      </c>
    </row>
    <row r="4155" spans="1:6" x14ac:dyDescent="0.3">
      <c r="A4155" s="66"/>
      <c r="B4155" s="65" t="s">
        <v>511</v>
      </c>
      <c r="C4155" s="65" t="s">
        <v>25</v>
      </c>
      <c r="D4155" s="66" t="str">
        <f t="shared" si="128"/>
        <v>42700_55001.NA_Cash_A</v>
      </c>
      <c r="E4155" s="64">
        <v>0</v>
      </c>
      <c r="F4155" s="66" t="str">
        <f t="shared" si="129"/>
        <v>form late</v>
      </c>
    </row>
    <row r="4156" spans="1:6" x14ac:dyDescent="0.3">
      <c r="A4156" s="66"/>
      <c r="B4156" s="65" t="s">
        <v>511</v>
      </c>
      <c r="C4156" s="65" t="s">
        <v>32</v>
      </c>
      <c r="D4156" s="66" t="str">
        <f t="shared" si="128"/>
        <v>42700_55001.Form_CashReconCPA</v>
      </c>
      <c r="E4156" s="64">
        <v>0</v>
      </c>
      <c r="F4156" s="66" t="str">
        <f t="shared" si="129"/>
        <v>form late</v>
      </c>
    </row>
    <row r="4157" spans="1:6" x14ac:dyDescent="0.3">
      <c r="A4157" s="66"/>
      <c r="B4157" s="65" t="s">
        <v>511</v>
      </c>
      <c r="C4157" s="65" t="s">
        <v>34</v>
      </c>
      <c r="D4157" s="66" t="str">
        <f t="shared" si="128"/>
        <v>42700_55001.NA_CashReconCPA</v>
      </c>
      <c r="E4157" s="64">
        <v>0</v>
      </c>
      <c r="F4157" s="66" t="str">
        <f t="shared" si="129"/>
        <v>form late</v>
      </c>
    </row>
    <row r="4158" spans="1:6" x14ac:dyDescent="0.3">
      <c r="A4158" s="66"/>
      <c r="B4158" s="65" t="s">
        <v>511</v>
      </c>
      <c r="C4158" s="65" t="s">
        <v>44</v>
      </c>
      <c r="D4158" s="66" t="str">
        <f t="shared" si="128"/>
        <v>42700_55001.Form_InvstAnalysis</v>
      </c>
      <c r="E4158" s="64">
        <v>0</v>
      </c>
      <c r="F4158" s="66" t="str">
        <f t="shared" si="129"/>
        <v>form late</v>
      </c>
    </row>
    <row r="4159" spans="1:6" x14ac:dyDescent="0.3">
      <c r="A4159" s="66"/>
      <c r="B4159" s="65" t="s">
        <v>511</v>
      </c>
      <c r="C4159" s="65" t="s">
        <v>46</v>
      </c>
      <c r="D4159" s="66" t="str">
        <f t="shared" si="128"/>
        <v>42700_55001.NA_InvstAnalysis</v>
      </c>
      <c r="E4159" s="64">
        <v>0</v>
      </c>
      <c r="F4159" s="66" t="str">
        <f t="shared" si="129"/>
        <v>form late</v>
      </c>
    </row>
    <row r="4160" spans="1:6" x14ac:dyDescent="0.3">
      <c r="A4160" s="66"/>
      <c r="B4160" s="65" t="s">
        <v>511</v>
      </c>
      <c r="C4160" s="65" t="s">
        <v>20</v>
      </c>
      <c r="D4160" s="66" t="str">
        <f t="shared" si="128"/>
        <v>42700_55001.Form_CapAssets</v>
      </c>
      <c r="E4160" s="64">
        <v>0</v>
      </c>
      <c r="F4160" s="66" t="str">
        <f t="shared" si="129"/>
        <v>form late</v>
      </c>
    </row>
    <row r="4161" spans="1:6" x14ac:dyDescent="0.3">
      <c r="A4161" s="66"/>
      <c r="B4161" s="65" t="s">
        <v>511</v>
      </c>
      <c r="C4161" s="65" t="s">
        <v>22</v>
      </c>
      <c r="D4161" s="66" t="str">
        <f t="shared" si="128"/>
        <v>42700_55001.NA_CapAssets</v>
      </c>
      <c r="E4161" s="64">
        <v>0</v>
      </c>
      <c r="F4161" s="66" t="str">
        <f t="shared" si="129"/>
        <v>form late</v>
      </c>
    </row>
    <row r="4162" spans="1:6" x14ac:dyDescent="0.3">
      <c r="A4162" s="66"/>
      <c r="B4162" s="65" t="s">
        <v>511</v>
      </c>
      <c r="C4162" s="63" t="s">
        <v>47</v>
      </c>
      <c r="D4162" s="66" t="str">
        <f t="shared" si="128"/>
        <v>42700_55001.Form_LAD</v>
      </c>
      <c r="E4162" s="64">
        <v>0</v>
      </c>
      <c r="F4162" s="66" t="str">
        <f t="shared" si="129"/>
        <v>form late</v>
      </c>
    </row>
    <row r="4163" spans="1:6" x14ac:dyDescent="0.3">
      <c r="A4163" s="66"/>
      <c r="B4163" s="65" t="s">
        <v>511</v>
      </c>
      <c r="C4163" s="63" t="s">
        <v>49</v>
      </c>
      <c r="D4163" s="66" t="str">
        <f t="shared" si="128"/>
        <v>42700_55001.NA_LAD</v>
      </c>
      <c r="E4163" s="64">
        <v>0</v>
      </c>
      <c r="F4163" s="66" t="str">
        <f t="shared" si="129"/>
        <v>form late</v>
      </c>
    </row>
    <row r="4164" spans="1:6" x14ac:dyDescent="0.3">
      <c r="A4164" s="66"/>
      <c r="B4164" s="65" t="s">
        <v>511</v>
      </c>
      <c r="C4164" s="63" t="s">
        <v>64</v>
      </c>
      <c r="D4164" s="66" t="str">
        <f t="shared" si="128"/>
        <v>42700_55001.Form_RBE</v>
      </c>
      <c r="E4164" s="64">
        <v>0</v>
      </c>
      <c r="F4164" s="66" t="str">
        <f t="shared" si="129"/>
        <v>form late</v>
      </c>
    </row>
    <row r="4165" spans="1:6" x14ac:dyDescent="0.3">
      <c r="A4165" s="66"/>
      <c r="B4165" s="65" t="s">
        <v>511</v>
      </c>
      <c r="C4165" s="63" t="s">
        <v>66</v>
      </c>
      <c r="D4165" s="66" t="str">
        <f t="shared" si="128"/>
        <v>42700_55001.NA_RBESum</v>
      </c>
      <c r="E4165" s="64">
        <v>0</v>
      </c>
      <c r="F4165" s="66" t="str">
        <f t="shared" si="129"/>
        <v>form late</v>
      </c>
    </row>
    <row r="4166" spans="1:6" x14ac:dyDescent="0.3">
      <c r="A4166" s="66"/>
      <c r="B4166" s="65" t="s">
        <v>511</v>
      </c>
      <c r="C4166" s="63" t="s">
        <v>795</v>
      </c>
      <c r="D4166" s="66" t="str">
        <f t="shared" si="128"/>
        <v>42700_55001.Form_TBshell</v>
      </c>
      <c r="E4166" s="64">
        <v>0</v>
      </c>
      <c r="F4166" s="66" t="str">
        <f t="shared" si="129"/>
        <v>form late</v>
      </c>
    </row>
    <row r="4167" spans="1:6" x14ac:dyDescent="0.3">
      <c r="A4167" s="66"/>
      <c r="B4167" s="65" t="s">
        <v>511</v>
      </c>
      <c r="C4167" s="63" t="s">
        <v>796</v>
      </c>
      <c r="D4167" s="66" t="str">
        <f t="shared" si="128"/>
        <v>42700_55001.NA_TBshell</v>
      </c>
      <c r="E4167" s="64">
        <v>0</v>
      </c>
      <c r="F4167" s="66" t="str">
        <f t="shared" si="129"/>
        <v>form late</v>
      </c>
    </row>
    <row r="4168" spans="1:6" x14ac:dyDescent="0.3">
      <c r="A4168" s="66"/>
      <c r="B4168" s="65" t="s">
        <v>511</v>
      </c>
      <c r="C4168" s="63" t="s">
        <v>74</v>
      </c>
      <c r="D4168" s="66" t="str">
        <f t="shared" si="128"/>
        <v>42700_55001.Form_Quest</v>
      </c>
      <c r="E4168" s="64">
        <v>0</v>
      </c>
      <c r="F4168" s="66" t="str">
        <f t="shared" si="129"/>
        <v>form late</v>
      </c>
    </row>
    <row r="4169" spans="1:6" x14ac:dyDescent="0.3">
      <c r="A4169" s="66"/>
      <c r="B4169" s="65" t="s">
        <v>511</v>
      </c>
      <c r="C4169" s="63" t="s">
        <v>72</v>
      </c>
      <c r="D4169" s="66" t="str">
        <f t="shared" si="128"/>
        <v>42700_55001.Form_UnrecRecPay</v>
      </c>
      <c r="E4169" s="64">
        <v>0</v>
      </c>
      <c r="F4169" s="66" t="str">
        <f t="shared" si="129"/>
        <v>form late</v>
      </c>
    </row>
    <row r="4170" spans="1:6" x14ac:dyDescent="0.3">
      <c r="A4170" s="66"/>
      <c r="B4170" s="65" t="s">
        <v>511</v>
      </c>
      <c r="C4170" s="63" t="s">
        <v>73</v>
      </c>
      <c r="D4170" s="66" t="str">
        <f t="shared" si="128"/>
        <v>42700_55001.NA_UnrecRecPay</v>
      </c>
      <c r="E4170" s="64">
        <v>0</v>
      </c>
      <c r="F4170" s="66" t="str">
        <f t="shared" si="129"/>
        <v>form late</v>
      </c>
    </row>
    <row r="4171" spans="1:6" x14ac:dyDescent="0.3">
      <c r="A4171" s="66"/>
      <c r="B4171" s="65" t="s">
        <v>511</v>
      </c>
      <c r="C4171" s="63" t="s">
        <v>67</v>
      </c>
      <c r="D4171" s="66" t="str">
        <f t="shared" si="128"/>
        <v>42700_55001.Form_SEFA</v>
      </c>
      <c r="E4171" s="64">
        <v>0</v>
      </c>
      <c r="F4171" s="66" t="str">
        <f t="shared" si="129"/>
        <v>form late</v>
      </c>
    </row>
    <row r="4172" spans="1:6" x14ac:dyDescent="0.3">
      <c r="A4172" s="66"/>
      <c r="B4172" s="65" t="s">
        <v>512</v>
      </c>
      <c r="C4172" s="63" t="s">
        <v>52</v>
      </c>
      <c r="D4172" s="66" t="str">
        <f t="shared" si="128"/>
        <v>42700_55Adj.Form_Certification</v>
      </c>
      <c r="E4172" s="64">
        <v>0</v>
      </c>
      <c r="F4172" s="66" t="str">
        <f t="shared" si="129"/>
        <v>form late</v>
      </c>
    </row>
    <row r="4173" spans="1:6" x14ac:dyDescent="0.3">
      <c r="A4173" s="66"/>
      <c r="B4173" s="65" t="s">
        <v>512</v>
      </c>
      <c r="C4173" s="63" t="s">
        <v>16</v>
      </c>
      <c r="D4173" s="66" t="str">
        <f t="shared" si="128"/>
        <v>42700_55Adj.Form_ADA</v>
      </c>
      <c r="E4173" s="64">
        <v>0</v>
      </c>
      <c r="F4173" s="66" t="str">
        <f t="shared" si="129"/>
        <v>form late</v>
      </c>
    </row>
    <row r="4174" spans="1:6" x14ac:dyDescent="0.3">
      <c r="A4174" s="66"/>
      <c r="B4174" s="65" t="s">
        <v>512</v>
      </c>
      <c r="C4174" s="63" t="s">
        <v>53</v>
      </c>
      <c r="D4174" s="66" t="str">
        <f t="shared" ref="D4174:D4237" si="130">_xlfn.CONCAT(B4174,".",C4174)</f>
        <v>42700_55Adj.Form_NotAppl</v>
      </c>
      <c r="E4174" s="64">
        <v>0</v>
      </c>
      <c r="F4174" s="66" t="str">
        <f t="shared" ref="F4174:F4237" si="131">IF(E4174=0,"form late",E4174)</f>
        <v>form late</v>
      </c>
    </row>
    <row r="4175" spans="1:6" x14ac:dyDescent="0.3">
      <c r="A4175" s="66"/>
      <c r="B4175" s="65" t="s">
        <v>512</v>
      </c>
      <c r="C4175" s="63" t="s">
        <v>55</v>
      </c>
      <c r="D4175" s="66" t="str">
        <f t="shared" si="130"/>
        <v>42700_55Adj.NA_NotAppl</v>
      </c>
      <c r="E4175" s="64">
        <v>0</v>
      </c>
      <c r="F4175" s="66" t="str">
        <f t="shared" si="131"/>
        <v>form late</v>
      </c>
    </row>
    <row r="4176" spans="1:6" x14ac:dyDescent="0.3">
      <c r="A4176" s="66"/>
      <c r="B4176" s="65" t="s">
        <v>512</v>
      </c>
      <c r="C4176" s="63" t="s">
        <v>19</v>
      </c>
      <c r="D4176" s="66" t="str">
        <f t="shared" si="130"/>
        <v>42700_55Adj.Form_ApprRecon_NA</v>
      </c>
      <c r="E4176" s="64">
        <v>0</v>
      </c>
      <c r="F4176" s="66" t="str">
        <f t="shared" si="131"/>
        <v>form late</v>
      </c>
    </row>
    <row r="4177" spans="1:6" x14ac:dyDescent="0.3">
      <c r="A4177" s="66"/>
      <c r="B4177" s="65" t="s">
        <v>512</v>
      </c>
      <c r="C4177" s="63" t="s">
        <v>17</v>
      </c>
      <c r="D4177" s="66" t="str">
        <f t="shared" si="130"/>
        <v>42700_55Adj.NA_ADA</v>
      </c>
      <c r="E4177" s="64">
        <v>0</v>
      </c>
      <c r="F4177" s="66" t="str">
        <f t="shared" si="131"/>
        <v>form late</v>
      </c>
    </row>
    <row r="4178" spans="1:6" x14ac:dyDescent="0.3">
      <c r="A4178" s="66"/>
      <c r="B4178" s="65" t="s">
        <v>512</v>
      </c>
      <c r="C4178" s="65" t="s">
        <v>40</v>
      </c>
      <c r="D4178" s="66" t="str">
        <f t="shared" si="130"/>
        <v>42700_55Adj.Form_GI_Sec</v>
      </c>
      <c r="E4178" s="64">
        <v>0</v>
      </c>
      <c r="F4178" s="66" t="str">
        <f t="shared" si="131"/>
        <v>form late</v>
      </c>
    </row>
    <row r="4179" spans="1:6" x14ac:dyDescent="0.3">
      <c r="A4179" s="66"/>
      <c r="B4179" s="65" t="s">
        <v>512</v>
      </c>
      <c r="C4179" s="65" t="s">
        <v>794</v>
      </c>
      <c r="D4179" s="66" t="str">
        <f t="shared" si="130"/>
        <v>42700_55Adj.NA_GI_SEC</v>
      </c>
      <c r="E4179" s="64">
        <v>0</v>
      </c>
      <c r="F4179" s="66" t="str">
        <f t="shared" si="131"/>
        <v>form late</v>
      </c>
    </row>
    <row r="4180" spans="1:6" x14ac:dyDescent="0.3">
      <c r="A4180" s="66"/>
      <c r="B4180" s="65" t="s">
        <v>512</v>
      </c>
      <c r="C4180" s="63" t="s">
        <v>42</v>
      </c>
      <c r="D4180" s="66" t="str">
        <f t="shared" si="130"/>
        <v>42700_55Adj.Form_InterOrg</v>
      </c>
      <c r="E4180" s="64">
        <v>0</v>
      </c>
      <c r="F4180" s="66" t="str">
        <f t="shared" si="131"/>
        <v>form late</v>
      </c>
    </row>
    <row r="4181" spans="1:6" x14ac:dyDescent="0.3">
      <c r="A4181" s="66"/>
      <c r="B4181" s="65" t="s">
        <v>512</v>
      </c>
      <c r="C4181" s="63" t="s">
        <v>43</v>
      </c>
      <c r="D4181" s="66" t="str">
        <f t="shared" si="130"/>
        <v>42700_55Adj.NA_InterOrg</v>
      </c>
      <c r="E4181" s="64">
        <v>0</v>
      </c>
      <c r="F4181" s="66" t="str">
        <f t="shared" si="131"/>
        <v>form late</v>
      </c>
    </row>
    <row r="4182" spans="1:6" x14ac:dyDescent="0.3">
      <c r="A4182" s="66"/>
      <c r="B4182" s="65" t="s">
        <v>512</v>
      </c>
      <c r="C4182" s="63" t="s">
        <v>37</v>
      </c>
      <c r="D4182" s="66" t="str">
        <f t="shared" si="130"/>
        <v>42700_55Adj.Form_AppFB</v>
      </c>
      <c r="E4182" s="64">
        <v>0</v>
      </c>
      <c r="F4182" s="66" t="str">
        <f t="shared" si="131"/>
        <v>form late</v>
      </c>
    </row>
    <row r="4183" spans="1:6" x14ac:dyDescent="0.3">
      <c r="A4183" s="66"/>
      <c r="B4183" s="65" t="s">
        <v>512</v>
      </c>
      <c r="C4183" s="63" t="s">
        <v>50</v>
      </c>
      <c r="D4183" s="66" t="str">
        <f t="shared" si="130"/>
        <v>42700_55Adj.Form_LTL</v>
      </c>
      <c r="E4183" s="64">
        <v>0</v>
      </c>
      <c r="F4183" s="66" t="str">
        <f t="shared" si="131"/>
        <v>form late</v>
      </c>
    </row>
    <row r="4184" spans="1:6" x14ac:dyDescent="0.3">
      <c r="A4184" s="66"/>
      <c r="B4184" s="65" t="s">
        <v>512</v>
      </c>
      <c r="C4184" s="63" t="s">
        <v>51</v>
      </c>
      <c r="D4184" s="66" t="str">
        <f t="shared" si="130"/>
        <v>42700_55Adj.NA_LTL</v>
      </c>
      <c r="E4184" s="64">
        <v>0</v>
      </c>
      <c r="F4184" s="66" t="str">
        <f t="shared" si="131"/>
        <v>form late</v>
      </c>
    </row>
    <row r="4185" spans="1:6" x14ac:dyDescent="0.3">
      <c r="A4185" s="66"/>
      <c r="B4185" s="65" t="s">
        <v>512</v>
      </c>
      <c r="C4185" s="63" t="s">
        <v>26</v>
      </c>
      <c r="D4185" s="66" t="str">
        <f t="shared" si="130"/>
        <v>42700_55Adj.Form_ClassRev</v>
      </c>
      <c r="E4185" s="64">
        <v>0</v>
      </c>
      <c r="F4185" s="66" t="str">
        <f t="shared" si="131"/>
        <v>form late</v>
      </c>
    </row>
    <row r="4186" spans="1:6" x14ac:dyDescent="0.3">
      <c r="A4186" s="66"/>
      <c r="B4186" s="65" t="s">
        <v>512</v>
      </c>
      <c r="C4186" s="63" t="s">
        <v>28</v>
      </c>
      <c r="D4186" s="66" t="str">
        <f t="shared" si="130"/>
        <v>42700_55Adj.NA_ClassRev</v>
      </c>
      <c r="E4186" s="64">
        <v>0</v>
      </c>
      <c r="F4186" s="66" t="str">
        <f t="shared" si="131"/>
        <v>form late</v>
      </c>
    </row>
    <row r="4187" spans="1:6" x14ac:dyDescent="0.3">
      <c r="A4187" s="66"/>
      <c r="B4187" s="65" t="s">
        <v>512</v>
      </c>
      <c r="C4187" s="65" t="s">
        <v>23</v>
      </c>
      <c r="D4187" s="66" t="str">
        <f t="shared" si="130"/>
        <v>42700_55Adj.Form_Cash_A</v>
      </c>
      <c r="E4187" s="64">
        <v>0</v>
      </c>
      <c r="F4187" s="66" t="str">
        <f t="shared" si="131"/>
        <v>form late</v>
      </c>
    </row>
    <row r="4188" spans="1:6" x14ac:dyDescent="0.3">
      <c r="A4188" s="66"/>
      <c r="B4188" s="65" t="s">
        <v>512</v>
      </c>
      <c r="C4188" s="65" t="s">
        <v>25</v>
      </c>
      <c r="D4188" s="66" t="str">
        <f t="shared" si="130"/>
        <v>42700_55Adj.NA_Cash_A</v>
      </c>
      <c r="E4188" s="64">
        <v>0</v>
      </c>
      <c r="F4188" s="66" t="str">
        <f t="shared" si="131"/>
        <v>form late</v>
      </c>
    </row>
    <row r="4189" spans="1:6" x14ac:dyDescent="0.3">
      <c r="A4189" s="66"/>
      <c r="B4189" s="65" t="s">
        <v>512</v>
      </c>
      <c r="C4189" s="65" t="s">
        <v>32</v>
      </c>
      <c r="D4189" s="66" t="str">
        <f t="shared" si="130"/>
        <v>42700_55Adj.Form_CashReconCPA</v>
      </c>
      <c r="E4189" s="64">
        <v>0</v>
      </c>
      <c r="F4189" s="66" t="str">
        <f t="shared" si="131"/>
        <v>form late</v>
      </c>
    </row>
    <row r="4190" spans="1:6" x14ac:dyDescent="0.3">
      <c r="A4190" s="66"/>
      <c r="B4190" s="65" t="s">
        <v>512</v>
      </c>
      <c r="C4190" s="65" t="s">
        <v>34</v>
      </c>
      <c r="D4190" s="66" t="str">
        <f t="shared" si="130"/>
        <v>42700_55Adj.NA_CashReconCPA</v>
      </c>
      <c r="E4190" s="64">
        <v>0</v>
      </c>
      <c r="F4190" s="66" t="str">
        <f t="shared" si="131"/>
        <v>form late</v>
      </c>
    </row>
    <row r="4191" spans="1:6" x14ac:dyDescent="0.3">
      <c r="A4191" s="66"/>
      <c r="B4191" s="65" t="s">
        <v>512</v>
      </c>
      <c r="C4191" s="65" t="s">
        <v>44</v>
      </c>
      <c r="D4191" s="66" t="str">
        <f t="shared" si="130"/>
        <v>42700_55Adj.Form_InvstAnalysis</v>
      </c>
      <c r="E4191" s="64">
        <v>0</v>
      </c>
      <c r="F4191" s="66" t="str">
        <f t="shared" si="131"/>
        <v>form late</v>
      </c>
    </row>
    <row r="4192" spans="1:6" x14ac:dyDescent="0.3">
      <c r="A4192" s="66"/>
      <c r="B4192" s="65" t="s">
        <v>512</v>
      </c>
      <c r="C4192" s="65" t="s">
        <v>46</v>
      </c>
      <c r="D4192" s="66" t="str">
        <f t="shared" si="130"/>
        <v>42700_55Adj.NA_InvstAnalysis</v>
      </c>
      <c r="E4192" s="64">
        <v>0</v>
      </c>
      <c r="F4192" s="66" t="str">
        <f t="shared" si="131"/>
        <v>form late</v>
      </c>
    </row>
    <row r="4193" spans="1:6" x14ac:dyDescent="0.3">
      <c r="A4193" s="66"/>
      <c r="B4193" s="65" t="s">
        <v>512</v>
      </c>
      <c r="C4193" s="65" t="s">
        <v>20</v>
      </c>
      <c r="D4193" s="66" t="str">
        <f t="shared" si="130"/>
        <v>42700_55Adj.Form_CapAssets</v>
      </c>
      <c r="E4193" s="64">
        <v>0</v>
      </c>
      <c r="F4193" s="66" t="str">
        <f t="shared" si="131"/>
        <v>form late</v>
      </c>
    </row>
    <row r="4194" spans="1:6" x14ac:dyDescent="0.3">
      <c r="A4194" s="66"/>
      <c r="B4194" s="65" t="s">
        <v>512</v>
      </c>
      <c r="C4194" s="65" t="s">
        <v>22</v>
      </c>
      <c r="D4194" s="66" t="str">
        <f t="shared" si="130"/>
        <v>42700_55Adj.NA_CapAssets</v>
      </c>
      <c r="E4194" s="64">
        <v>0</v>
      </c>
      <c r="F4194" s="66" t="str">
        <f t="shared" si="131"/>
        <v>form late</v>
      </c>
    </row>
    <row r="4195" spans="1:6" x14ac:dyDescent="0.3">
      <c r="A4195" s="66"/>
      <c r="B4195" s="65" t="s">
        <v>512</v>
      </c>
      <c r="C4195" s="63" t="s">
        <v>47</v>
      </c>
      <c r="D4195" s="66" t="str">
        <f t="shared" si="130"/>
        <v>42700_55Adj.Form_LAD</v>
      </c>
      <c r="E4195" s="64">
        <v>0</v>
      </c>
      <c r="F4195" s="66" t="str">
        <f t="shared" si="131"/>
        <v>form late</v>
      </c>
    </row>
    <row r="4196" spans="1:6" x14ac:dyDescent="0.3">
      <c r="A4196" s="66"/>
      <c r="B4196" s="65" t="s">
        <v>512</v>
      </c>
      <c r="C4196" s="63" t="s">
        <v>49</v>
      </c>
      <c r="D4196" s="66" t="str">
        <f t="shared" si="130"/>
        <v>42700_55Adj.NA_LAD</v>
      </c>
      <c r="E4196" s="64">
        <v>0</v>
      </c>
      <c r="F4196" s="66" t="str">
        <f t="shared" si="131"/>
        <v>form late</v>
      </c>
    </row>
    <row r="4197" spans="1:6" x14ac:dyDescent="0.3">
      <c r="A4197" s="66"/>
      <c r="B4197" s="65" t="s">
        <v>512</v>
      </c>
      <c r="C4197" s="63" t="s">
        <v>64</v>
      </c>
      <c r="D4197" s="66" t="str">
        <f t="shared" si="130"/>
        <v>42700_55Adj.Form_RBE</v>
      </c>
      <c r="E4197" s="64">
        <v>0</v>
      </c>
      <c r="F4197" s="66" t="str">
        <f t="shared" si="131"/>
        <v>form late</v>
      </c>
    </row>
    <row r="4198" spans="1:6" x14ac:dyDescent="0.3">
      <c r="A4198" s="66"/>
      <c r="B4198" s="65" t="s">
        <v>512</v>
      </c>
      <c r="C4198" s="63" t="s">
        <v>66</v>
      </c>
      <c r="D4198" s="66" t="str">
        <f t="shared" si="130"/>
        <v>42700_55Adj.NA_RBESum</v>
      </c>
      <c r="E4198" s="64">
        <v>0</v>
      </c>
      <c r="F4198" s="66" t="str">
        <f t="shared" si="131"/>
        <v>form late</v>
      </c>
    </row>
    <row r="4199" spans="1:6" x14ac:dyDescent="0.3">
      <c r="A4199" s="66"/>
      <c r="B4199" s="65" t="s">
        <v>512</v>
      </c>
      <c r="C4199" s="63" t="s">
        <v>795</v>
      </c>
      <c r="D4199" s="66" t="str">
        <f t="shared" si="130"/>
        <v>42700_55Adj.Form_TBshell</v>
      </c>
      <c r="E4199" s="64">
        <v>0</v>
      </c>
      <c r="F4199" s="66" t="str">
        <f t="shared" si="131"/>
        <v>form late</v>
      </c>
    </row>
    <row r="4200" spans="1:6" x14ac:dyDescent="0.3">
      <c r="A4200" s="66"/>
      <c r="B4200" s="65" t="s">
        <v>512</v>
      </c>
      <c r="C4200" s="63" t="s">
        <v>796</v>
      </c>
      <c r="D4200" s="66" t="str">
        <f t="shared" si="130"/>
        <v>42700_55Adj.NA_TBshell</v>
      </c>
      <c r="E4200" s="64">
        <v>0</v>
      </c>
      <c r="F4200" s="66" t="str">
        <f t="shared" si="131"/>
        <v>form late</v>
      </c>
    </row>
    <row r="4201" spans="1:6" x14ac:dyDescent="0.3">
      <c r="A4201" s="66"/>
      <c r="B4201" s="65" t="s">
        <v>512</v>
      </c>
      <c r="C4201" s="63" t="s">
        <v>74</v>
      </c>
      <c r="D4201" s="66" t="str">
        <f t="shared" si="130"/>
        <v>42700_55Adj.Form_Quest</v>
      </c>
      <c r="E4201" s="64">
        <v>0</v>
      </c>
      <c r="F4201" s="66" t="str">
        <f t="shared" si="131"/>
        <v>form late</v>
      </c>
    </row>
    <row r="4202" spans="1:6" x14ac:dyDescent="0.3">
      <c r="A4202" s="66"/>
      <c r="B4202" s="65" t="s">
        <v>512</v>
      </c>
      <c r="C4202" s="63" t="s">
        <v>72</v>
      </c>
      <c r="D4202" s="66" t="str">
        <f t="shared" si="130"/>
        <v>42700_55Adj.Form_UnrecRecPay</v>
      </c>
      <c r="E4202" s="64">
        <v>0</v>
      </c>
      <c r="F4202" s="66" t="str">
        <f t="shared" si="131"/>
        <v>form late</v>
      </c>
    </row>
    <row r="4203" spans="1:6" x14ac:dyDescent="0.3">
      <c r="A4203" s="66"/>
      <c r="B4203" s="65" t="s">
        <v>512</v>
      </c>
      <c r="C4203" s="63" t="s">
        <v>73</v>
      </c>
      <c r="D4203" s="66" t="str">
        <f t="shared" si="130"/>
        <v>42700_55Adj.NA_UnrecRecPay</v>
      </c>
      <c r="E4203" s="64">
        <v>0</v>
      </c>
      <c r="F4203" s="66" t="str">
        <f t="shared" si="131"/>
        <v>form late</v>
      </c>
    </row>
    <row r="4204" spans="1:6" x14ac:dyDescent="0.3">
      <c r="A4204" s="66"/>
      <c r="B4204" s="65" t="s">
        <v>512</v>
      </c>
      <c r="C4204" s="63" t="s">
        <v>67</v>
      </c>
      <c r="D4204" s="66" t="str">
        <f t="shared" si="130"/>
        <v>42700_55Adj.Form_SEFA</v>
      </c>
      <c r="E4204" s="64">
        <v>0</v>
      </c>
      <c r="F4204" s="66" t="str">
        <f t="shared" si="131"/>
        <v>form late</v>
      </c>
    </row>
    <row r="4205" spans="1:6" x14ac:dyDescent="0.3">
      <c r="A4205" s="66"/>
      <c r="B4205" s="65" t="s">
        <v>513</v>
      </c>
      <c r="C4205" s="63" t="s">
        <v>52</v>
      </c>
      <c r="D4205" s="66" t="str">
        <f t="shared" si="130"/>
        <v>42700_60100.Form_Certification</v>
      </c>
      <c r="E4205" s="64">
        <v>0</v>
      </c>
      <c r="F4205" s="66" t="str">
        <f t="shared" si="131"/>
        <v>form late</v>
      </c>
    </row>
    <row r="4206" spans="1:6" x14ac:dyDescent="0.3">
      <c r="A4206" s="66"/>
      <c r="B4206" s="65" t="s">
        <v>513</v>
      </c>
      <c r="C4206" s="63" t="s">
        <v>16</v>
      </c>
      <c r="D4206" s="66" t="str">
        <f t="shared" si="130"/>
        <v>42700_60100.Form_ADA</v>
      </c>
      <c r="E4206" s="64">
        <v>0</v>
      </c>
      <c r="F4206" s="66" t="str">
        <f t="shared" si="131"/>
        <v>form late</v>
      </c>
    </row>
    <row r="4207" spans="1:6" x14ac:dyDescent="0.3">
      <c r="A4207" s="66"/>
      <c r="B4207" s="65" t="s">
        <v>513</v>
      </c>
      <c r="C4207" s="63" t="s">
        <v>53</v>
      </c>
      <c r="D4207" s="66" t="str">
        <f t="shared" si="130"/>
        <v>42700_60100.Form_NotAppl</v>
      </c>
      <c r="E4207" s="64">
        <v>0</v>
      </c>
      <c r="F4207" s="66" t="str">
        <f t="shared" si="131"/>
        <v>form late</v>
      </c>
    </row>
    <row r="4208" spans="1:6" x14ac:dyDescent="0.3">
      <c r="A4208" s="66"/>
      <c r="B4208" s="65" t="s">
        <v>513</v>
      </c>
      <c r="C4208" s="63" t="s">
        <v>55</v>
      </c>
      <c r="D4208" s="66" t="str">
        <f t="shared" si="130"/>
        <v>42700_60100.NA_NotAppl</v>
      </c>
      <c r="E4208" s="64">
        <v>0</v>
      </c>
      <c r="F4208" s="66" t="str">
        <f t="shared" si="131"/>
        <v>form late</v>
      </c>
    </row>
    <row r="4209" spans="1:6" x14ac:dyDescent="0.3">
      <c r="A4209" s="66"/>
      <c r="B4209" s="65" t="s">
        <v>513</v>
      </c>
      <c r="C4209" s="63" t="s">
        <v>19</v>
      </c>
      <c r="D4209" s="66" t="str">
        <f t="shared" si="130"/>
        <v>42700_60100.Form_ApprRecon_NA</v>
      </c>
      <c r="E4209" s="64">
        <v>0</v>
      </c>
      <c r="F4209" s="66" t="str">
        <f t="shared" si="131"/>
        <v>form late</v>
      </c>
    </row>
    <row r="4210" spans="1:6" x14ac:dyDescent="0.3">
      <c r="A4210" s="66"/>
      <c r="B4210" s="65" t="s">
        <v>513</v>
      </c>
      <c r="C4210" s="63" t="s">
        <v>17</v>
      </c>
      <c r="D4210" s="66" t="str">
        <f t="shared" si="130"/>
        <v>42700_60100.NA_ADA</v>
      </c>
      <c r="E4210" s="64">
        <v>0</v>
      </c>
      <c r="F4210" s="66" t="str">
        <f t="shared" si="131"/>
        <v>form late</v>
      </c>
    </row>
    <row r="4211" spans="1:6" x14ac:dyDescent="0.3">
      <c r="A4211" s="66"/>
      <c r="B4211" s="65" t="s">
        <v>513</v>
      </c>
      <c r="C4211" s="65" t="s">
        <v>40</v>
      </c>
      <c r="D4211" s="66" t="str">
        <f t="shared" si="130"/>
        <v>42700_60100.Form_GI_Sec</v>
      </c>
      <c r="E4211" s="64">
        <v>0</v>
      </c>
      <c r="F4211" s="66" t="str">
        <f t="shared" si="131"/>
        <v>form late</v>
      </c>
    </row>
    <row r="4212" spans="1:6" x14ac:dyDescent="0.3">
      <c r="A4212" s="66"/>
      <c r="B4212" s="65" t="s">
        <v>513</v>
      </c>
      <c r="C4212" s="65" t="s">
        <v>794</v>
      </c>
      <c r="D4212" s="66" t="str">
        <f t="shared" si="130"/>
        <v>42700_60100.NA_GI_SEC</v>
      </c>
      <c r="E4212" s="64">
        <v>0</v>
      </c>
      <c r="F4212" s="66" t="str">
        <f t="shared" si="131"/>
        <v>form late</v>
      </c>
    </row>
    <row r="4213" spans="1:6" x14ac:dyDescent="0.3">
      <c r="A4213" s="66"/>
      <c r="B4213" s="65" t="s">
        <v>513</v>
      </c>
      <c r="C4213" s="63" t="s">
        <v>42</v>
      </c>
      <c r="D4213" s="66" t="str">
        <f t="shared" si="130"/>
        <v>42700_60100.Form_InterOrg</v>
      </c>
      <c r="E4213" s="64">
        <v>0</v>
      </c>
      <c r="F4213" s="66" t="str">
        <f t="shared" si="131"/>
        <v>form late</v>
      </c>
    </row>
    <row r="4214" spans="1:6" x14ac:dyDescent="0.3">
      <c r="A4214" s="66"/>
      <c r="B4214" s="65" t="s">
        <v>513</v>
      </c>
      <c r="C4214" s="63" t="s">
        <v>43</v>
      </c>
      <c r="D4214" s="66" t="str">
        <f t="shared" si="130"/>
        <v>42700_60100.NA_InterOrg</v>
      </c>
      <c r="E4214" s="64">
        <v>0</v>
      </c>
      <c r="F4214" s="66" t="str">
        <f t="shared" si="131"/>
        <v>form late</v>
      </c>
    </row>
    <row r="4215" spans="1:6" x14ac:dyDescent="0.3">
      <c r="A4215" s="66"/>
      <c r="B4215" s="65" t="s">
        <v>513</v>
      </c>
      <c r="C4215" s="63" t="s">
        <v>37</v>
      </c>
      <c r="D4215" s="66" t="str">
        <f t="shared" si="130"/>
        <v>42700_60100.Form_AppFB</v>
      </c>
      <c r="E4215" s="64">
        <v>0</v>
      </c>
      <c r="F4215" s="66" t="str">
        <f t="shared" si="131"/>
        <v>form late</v>
      </c>
    </row>
    <row r="4216" spans="1:6" x14ac:dyDescent="0.3">
      <c r="A4216" s="66"/>
      <c r="B4216" s="65" t="s">
        <v>513</v>
      </c>
      <c r="C4216" s="63" t="s">
        <v>50</v>
      </c>
      <c r="D4216" s="66" t="str">
        <f t="shared" si="130"/>
        <v>42700_60100.Form_LTL</v>
      </c>
      <c r="E4216" s="64">
        <v>0</v>
      </c>
      <c r="F4216" s="66" t="str">
        <f t="shared" si="131"/>
        <v>form late</v>
      </c>
    </row>
    <row r="4217" spans="1:6" x14ac:dyDescent="0.3">
      <c r="A4217" s="66"/>
      <c r="B4217" s="65" t="s">
        <v>513</v>
      </c>
      <c r="C4217" s="63" t="s">
        <v>51</v>
      </c>
      <c r="D4217" s="66" t="str">
        <f t="shared" si="130"/>
        <v>42700_60100.NA_LTL</v>
      </c>
      <c r="E4217" s="64">
        <v>0</v>
      </c>
      <c r="F4217" s="66" t="str">
        <f t="shared" si="131"/>
        <v>form late</v>
      </c>
    </row>
    <row r="4218" spans="1:6" x14ac:dyDescent="0.3">
      <c r="A4218" s="66"/>
      <c r="B4218" s="65" t="s">
        <v>513</v>
      </c>
      <c r="C4218" s="63" t="s">
        <v>26</v>
      </c>
      <c r="D4218" s="66" t="str">
        <f t="shared" si="130"/>
        <v>42700_60100.Form_ClassRev</v>
      </c>
      <c r="E4218" s="64">
        <v>0</v>
      </c>
      <c r="F4218" s="66" t="str">
        <f t="shared" si="131"/>
        <v>form late</v>
      </c>
    </row>
    <row r="4219" spans="1:6" x14ac:dyDescent="0.3">
      <c r="A4219" s="66"/>
      <c r="B4219" s="65" t="s">
        <v>513</v>
      </c>
      <c r="C4219" s="63" t="s">
        <v>28</v>
      </c>
      <c r="D4219" s="66" t="str">
        <f t="shared" si="130"/>
        <v>42700_60100.NA_ClassRev</v>
      </c>
      <c r="E4219" s="64">
        <v>0</v>
      </c>
      <c r="F4219" s="66" t="str">
        <f t="shared" si="131"/>
        <v>form late</v>
      </c>
    </row>
    <row r="4220" spans="1:6" x14ac:dyDescent="0.3">
      <c r="A4220" s="66"/>
      <c r="B4220" s="65" t="s">
        <v>513</v>
      </c>
      <c r="C4220" s="65" t="s">
        <v>23</v>
      </c>
      <c r="D4220" s="66" t="str">
        <f t="shared" si="130"/>
        <v>42700_60100.Form_Cash_A</v>
      </c>
      <c r="E4220" s="64">
        <v>0</v>
      </c>
      <c r="F4220" s="66" t="str">
        <f t="shared" si="131"/>
        <v>form late</v>
      </c>
    </row>
    <row r="4221" spans="1:6" x14ac:dyDescent="0.3">
      <c r="A4221" s="66"/>
      <c r="B4221" s="65" t="s">
        <v>513</v>
      </c>
      <c r="C4221" s="65" t="s">
        <v>25</v>
      </c>
      <c r="D4221" s="66" t="str">
        <f t="shared" si="130"/>
        <v>42700_60100.NA_Cash_A</v>
      </c>
      <c r="E4221" s="64">
        <v>0</v>
      </c>
      <c r="F4221" s="66" t="str">
        <f t="shared" si="131"/>
        <v>form late</v>
      </c>
    </row>
    <row r="4222" spans="1:6" x14ac:dyDescent="0.3">
      <c r="A4222" s="66"/>
      <c r="B4222" s="65" t="s">
        <v>513</v>
      </c>
      <c r="C4222" s="65" t="s">
        <v>32</v>
      </c>
      <c r="D4222" s="66" t="str">
        <f t="shared" si="130"/>
        <v>42700_60100.Form_CashReconCPA</v>
      </c>
      <c r="E4222" s="64">
        <v>0</v>
      </c>
      <c r="F4222" s="66" t="str">
        <f t="shared" si="131"/>
        <v>form late</v>
      </c>
    </row>
    <row r="4223" spans="1:6" x14ac:dyDescent="0.3">
      <c r="A4223" s="66"/>
      <c r="B4223" s="65" t="s">
        <v>513</v>
      </c>
      <c r="C4223" s="65" t="s">
        <v>34</v>
      </c>
      <c r="D4223" s="66" t="str">
        <f t="shared" si="130"/>
        <v>42700_60100.NA_CashReconCPA</v>
      </c>
      <c r="E4223" s="64">
        <v>0</v>
      </c>
      <c r="F4223" s="66" t="str">
        <f t="shared" si="131"/>
        <v>form late</v>
      </c>
    </row>
    <row r="4224" spans="1:6" x14ac:dyDescent="0.3">
      <c r="A4224" s="66"/>
      <c r="B4224" s="65" t="s">
        <v>513</v>
      </c>
      <c r="C4224" s="65" t="s">
        <v>44</v>
      </c>
      <c r="D4224" s="66" t="str">
        <f t="shared" si="130"/>
        <v>42700_60100.Form_InvstAnalysis</v>
      </c>
      <c r="E4224" s="64">
        <v>0</v>
      </c>
      <c r="F4224" s="66" t="str">
        <f t="shared" si="131"/>
        <v>form late</v>
      </c>
    </row>
    <row r="4225" spans="1:6" x14ac:dyDescent="0.3">
      <c r="A4225" s="66"/>
      <c r="B4225" s="65" t="s">
        <v>513</v>
      </c>
      <c r="C4225" s="65" t="s">
        <v>46</v>
      </c>
      <c r="D4225" s="66" t="str">
        <f t="shared" si="130"/>
        <v>42700_60100.NA_InvstAnalysis</v>
      </c>
      <c r="E4225" s="64">
        <v>0</v>
      </c>
      <c r="F4225" s="66" t="str">
        <f t="shared" si="131"/>
        <v>form late</v>
      </c>
    </row>
    <row r="4226" spans="1:6" x14ac:dyDescent="0.3">
      <c r="A4226" s="66"/>
      <c r="B4226" s="65" t="s">
        <v>513</v>
      </c>
      <c r="C4226" s="65" t="s">
        <v>20</v>
      </c>
      <c r="D4226" s="66" t="str">
        <f t="shared" si="130"/>
        <v>42700_60100.Form_CapAssets</v>
      </c>
      <c r="E4226" s="64">
        <v>0</v>
      </c>
      <c r="F4226" s="66" t="str">
        <f t="shared" si="131"/>
        <v>form late</v>
      </c>
    </row>
    <row r="4227" spans="1:6" x14ac:dyDescent="0.3">
      <c r="A4227" s="66"/>
      <c r="B4227" s="65" t="s">
        <v>513</v>
      </c>
      <c r="C4227" s="65" t="s">
        <v>22</v>
      </c>
      <c r="D4227" s="66" t="str">
        <f t="shared" si="130"/>
        <v>42700_60100.NA_CapAssets</v>
      </c>
      <c r="E4227" s="64">
        <v>0</v>
      </c>
      <c r="F4227" s="66" t="str">
        <f t="shared" si="131"/>
        <v>form late</v>
      </c>
    </row>
    <row r="4228" spans="1:6" x14ac:dyDescent="0.3">
      <c r="A4228" s="66"/>
      <c r="B4228" s="65" t="s">
        <v>513</v>
      </c>
      <c r="C4228" s="63" t="s">
        <v>47</v>
      </c>
      <c r="D4228" s="66" t="str">
        <f t="shared" si="130"/>
        <v>42700_60100.Form_LAD</v>
      </c>
      <c r="E4228" s="64">
        <v>0</v>
      </c>
      <c r="F4228" s="66" t="str">
        <f t="shared" si="131"/>
        <v>form late</v>
      </c>
    </row>
    <row r="4229" spans="1:6" x14ac:dyDescent="0.3">
      <c r="A4229" s="66"/>
      <c r="B4229" s="65" t="s">
        <v>513</v>
      </c>
      <c r="C4229" s="63" t="s">
        <v>49</v>
      </c>
      <c r="D4229" s="66" t="str">
        <f t="shared" si="130"/>
        <v>42700_60100.NA_LAD</v>
      </c>
      <c r="E4229" s="64">
        <v>0</v>
      </c>
      <c r="F4229" s="66" t="str">
        <f t="shared" si="131"/>
        <v>form late</v>
      </c>
    </row>
    <row r="4230" spans="1:6" x14ac:dyDescent="0.3">
      <c r="A4230" s="66"/>
      <c r="B4230" s="65" t="s">
        <v>513</v>
      </c>
      <c r="C4230" s="63" t="s">
        <v>64</v>
      </c>
      <c r="D4230" s="66" t="str">
        <f t="shared" si="130"/>
        <v>42700_60100.Form_RBE</v>
      </c>
      <c r="E4230" s="64">
        <v>0</v>
      </c>
      <c r="F4230" s="66" t="str">
        <f t="shared" si="131"/>
        <v>form late</v>
      </c>
    </row>
    <row r="4231" spans="1:6" x14ac:dyDescent="0.3">
      <c r="A4231" s="66"/>
      <c r="B4231" s="65" t="s">
        <v>513</v>
      </c>
      <c r="C4231" s="63" t="s">
        <v>66</v>
      </c>
      <c r="D4231" s="66" t="str">
        <f t="shared" si="130"/>
        <v>42700_60100.NA_RBESum</v>
      </c>
      <c r="E4231" s="64">
        <v>0</v>
      </c>
      <c r="F4231" s="66" t="str">
        <f t="shared" si="131"/>
        <v>form late</v>
      </c>
    </row>
    <row r="4232" spans="1:6" x14ac:dyDescent="0.3">
      <c r="A4232" s="66"/>
      <c r="B4232" s="65" t="s">
        <v>513</v>
      </c>
      <c r="C4232" s="63" t="s">
        <v>795</v>
      </c>
      <c r="D4232" s="66" t="str">
        <f t="shared" si="130"/>
        <v>42700_60100.Form_TBshell</v>
      </c>
      <c r="E4232" s="64">
        <v>0</v>
      </c>
      <c r="F4232" s="66" t="str">
        <f t="shared" si="131"/>
        <v>form late</v>
      </c>
    </row>
    <row r="4233" spans="1:6" x14ac:dyDescent="0.3">
      <c r="A4233" s="66"/>
      <c r="B4233" s="65" t="s">
        <v>513</v>
      </c>
      <c r="C4233" s="63" t="s">
        <v>796</v>
      </c>
      <c r="D4233" s="66" t="str">
        <f t="shared" si="130"/>
        <v>42700_60100.NA_TBshell</v>
      </c>
      <c r="E4233" s="64">
        <v>0</v>
      </c>
      <c r="F4233" s="66" t="str">
        <f t="shared" si="131"/>
        <v>form late</v>
      </c>
    </row>
    <row r="4234" spans="1:6" x14ac:dyDescent="0.3">
      <c r="A4234" s="66"/>
      <c r="B4234" s="65" t="s">
        <v>513</v>
      </c>
      <c r="C4234" s="63" t="s">
        <v>74</v>
      </c>
      <c r="D4234" s="66" t="str">
        <f t="shared" si="130"/>
        <v>42700_60100.Form_Quest</v>
      </c>
      <c r="E4234" s="64">
        <v>0</v>
      </c>
      <c r="F4234" s="66" t="str">
        <f t="shared" si="131"/>
        <v>form late</v>
      </c>
    </row>
    <row r="4235" spans="1:6" x14ac:dyDescent="0.3">
      <c r="A4235" s="66"/>
      <c r="B4235" s="65" t="s">
        <v>513</v>
      </c>
      <c r="C4235" s="63" t="s">
        <v>72</v>
      </c>
      <c r="D4235" s="66" t="str">
        <f t="shared" si="130"/>
        <v>42700_60100.Form_UnrecRecPay</v>
      </c>
      <c r="E4235" s="64">
        <v>0</v>
      </c>
      <c r="F4235" s="66" t="str">
        <f t="shared" si="131"/>
        <v>form late</v>
      </c>
    </row>
    <row r="4236" spans="1:6" x14ac:dyDescent="0.3">
      <c r="A4236" s="66"/>
      <c r="B4236" s="65" t="s">
        <v>513</v>
      </c>
      <c r="C4236" s="63" t="s">
        <v>73</v>
      </c>
      <c r="D4236" s="66" t="str">
        <f t="shared" si="130"/>
        <v>42700_60100.NA_UnrecRecPay</v>
      </c>
      <c r="E4236" s="64">
        <v>0</v>
      </c>
      <c r="F4236" s="66" t="str">
        <f t="shared" si="131"/>
        <v>form late</v>
      </c>
    </row>
    <row r="4237" spans="1:6" x14ac:dyDescent="0.3">
      <c r="A4237" s="66"/>
      <c r="B4237" s="65" t="s">
        <v>513</v>
      </c>
      <c r="C4237" s="63" t="s">
        <v>67</v>
      </c>
      <c r="D4237" s="66" t="str">
        <f t="shared" si="130"/>
        <v>42700_60100.Form_SEFA</v>
      </c>
      <c r="E4237" s="64">
        <v>0</v>
      </c>
      <c r="F4237" s="66" t="str">
        <f t="shared" si="131"/>
        <v>form late</v>
      </c>
    </row>
    <row r="4238" spans="1:6" x14ac:dyDescent="0.3">
      <c r="A4238" s="66"/>
      <c r="B4238" s="65" t="s">
        <v>514</v>
      </c>
      <c r="C4238" s="63" t="s">
        <v>52</v>
      </c>
      <c r="D4238" s="66" t="str">
        <f t="shared" ref="D4238:D4301" si="132">_xlfn.CONCAT(B4238,".",C4238)</f>
        <v>42700_60110.Form_Certification</v>
      </c>
      <c r="E4238" s="64">
        <v>0</v>
      </c>
      <c r="F4238" s="66" t="str">
        <f t="shared" ref="F4238:F4301" si="133">IF(E4238=0,"form late",E4238)</f>
        <v>form late</v>
      </c>
    </row>
    <row r="4239" spans="1:6" x14ac:dyDescent="0.3">
      <c r="A4239" s="66"/>
      <c r="B4239" s="65" t="s">
        <v>514</v>
      </c>
      <c r="C4239" s="63" t="s">
        <v>16</v>
      </c>
      <c r="D4239" s="66" t="str">
        <f t="shared" si="132"/>
        <v>42700_60110.Form_ADA</v>
      </c>
      <c r="E4239" s="64">
        <v>0</v>
      </c>
      <c r="F4239" s="66" t="str">
        <f t="shared" si="133"/>
        <v>form late</v>
      </c>
    </row>
    <row r="4240" spans="1:6" x14ac:dyDescent="0.3">
      <c r="A4240" s="66"/>
      <c r="B4240" s="65" t="s">
        <v>514</v>
      </c>
      <c r="C4240" s="63" t="s">
        <v>53</v>
      </c>
      <c r="D4240" s="66" t="str">
        <f t="shared" si="132"/>
        <v>42700_60110.Form_NotAppl</v>
      </c>
      <c r="E4240" s="64">
        <v>0</v>
      </c>
      <c r="F4240" s="66" t="str">
        <f t="shared" si="133"/>
        <v>form late</v>
      </c>
    </row>
    <row r="4241" spans="1:6" x14ac:dyDescent="0.3">
      <c r="A4241" s="66"/>
      <c r="B4241" s="65" t="s">
        <v>514</v>
      </c>
      <c r="C4241" s="63" t="s">
        <v>55</v>
      </c>
      <c r="D4241" s="66" t="str">
        <f t="shared" si="132"/>
        <v>42700_60110.NA_NotAppl</v>
      </c>
      <c r="E4241" s="64">
        <v>0</v>
      </c>
      <c r="F4241" s="66" t="str">
        <f t="shared" si="133"/>
        <v>form late</v>
      </c>
    </row>
    <row r="4242" spans="1:6" x14ac:dyDescent="0.3">
      <c r="A4242" s="66"/>
      <c r="B4242" s="65" t="s">
        <v>514</v>
      </c>
      <c r="C4242" s="63" t="s">
        <v>19</v>
      </c>
      <c r="D4242" s="66" t="str">
        <f t="shared" si="132"/>
        <v>42700_60110.Form_ApprRecon_NA</v>
      </c>
      <c r="E4242" s="64">
        <v>0</v>
      </c>
      <c r="F4242" s="66" t="str">
        <f t="shared" si="133"/>
        <v>form late</v>
      </c>
    </row>
    <row r="4243" spans="1:6" x14ac:dyDescent="0.3">
      <c r="A4243" s="66"/>
      <c r="B4243" s="65" t="s">
        <v>514</v>
      </c>
      <c r="C4243" s="63" t="s">
        <v>17</v>
      </c>
      <c r="D4243" s="66" t="str">
        <f t="shared" si="132"/>
        <v>42700_60110.NA_ADA</v>
      </c>
      <c r="E4243" s="64">
        <v>0</v>
      </c>
      <c r="F4243" s="66" t="str">
        <f t="shared" si="133"/>
        <v>form late</v>
      </c>
    </row>
    <row r="4244" spans="1:6" x14ac:dyDescent="0.3">
      <c r="A4244" s="66"/>
      <c r="B4244" s="65" t="s">
        <v>514</v>
      </c>
      <c r="C4244" s="65" t="s">
        <v>40</v>
      </c>
      <c r="D4244" s="66" t="str">
        <f t="shared" si="132"/>
        <v>42700_60110.Form_GI_Sec</v>
      </c>
      <c r="E4244" s="64">
        <v>0</v>
      </c>
      <c r="F4244" s="66" t="str">
        <f t="shared" si="133"/>
        <v>form late</v>
      </c>
    </row>
    <row r="4245" spans="1:6" x14ac:dyDescent="0.3">
      <c r="A4245" s="66"/>
      <c r="B4245" s="65" t="s">
        <v>514</v>
      </c>
      <c r="C4245" s="65" t="s">
        <v>794</v>
      </c>
      <c r="D4245" s="66" t="str">
        <f t="shared" si="132"/>
        <v>42700_60110.NA_GI_SEC</v>
      </c>
      <c r="E4245" s="64">
        <v>0</v>
      </c>
      <c r="F4245" s="66" t="str">
        <f t="shared" si="133"/>
        <v>form late</v>
      </c>
    </row>
    <row r="4246" spans="1:6" x14ac:dyDescent="0.3">
      <c r="A4246" s="66"/>
      <c r="B4246" s="65" t="s">
        <v>514</v>
      </c>
      <c r="C4246" s="63" t="s">
        <v>42</v>
      </c>
      <c r="D4246" s="66" t="str">
        <f t="shared" si="132"/>
        <v>42700_60110.Form_InterOrg</v>
      </c>
      <c r="E4246" s="64">
        <v>0</v>
      </c>
      <c r="F4246" s="66" t="str">
        <f t="shared" si="133"/>
        <v>form late</v>
      </c>
    </row>
    <row r="4247" spans="1:6" x14ac:dyDescent="0.3">
      <c r="A4247" s="66"/>
      <c r="B4247" s="65" t="s">
        <v>514</v>
      </c>
      <c r="C4247" s="63" t="s">
        <v>43</v>
      </c>
      <c r="D4247" s="66" t="str">
        <f t="shared" si="132"/>
        <v>42700_60110.NA_InterOrg</v>
      </c>
      <c r="E4247" s="64">
        <v>0</v>
      </c>
      <c r="F4247" s="66" t="str">
        <f t="shared" si="133"/>
        <v>form late</v>
      </c>
    </row>
    <row r="4248" spans="1:6" x14ac:dyDescent="0.3">
      <c r="A4248" s="66"/>
      <c r="B4248" s="65" t="s">
        <v>514</v>
      </c>
      <c r="C4248" s="63" t="s">
        <v>37</v>
      </c>
      <c r="D4248" s="66" t="str">
        <f t="shared" si="132"/>
        <v>42700_60110.Form_AppFB</v>
      </c>
      <c r="E4248" s="64">
        <v>0</v>
      </c>
      <c r="F4248" s="66" t="str">
        <f t="shared" si="133"/>
        <v>form late</v>
      </c>
    </row>
    <row r="4249" spans="1:6" x14ac:dyDescent="0.3">
      <c r="A4249" s="66"/>
      <c r="B4249" s="65" t="s">
        <v>514</v>
      </c>
      <c r="C4249" s="63" t="s">
        <v>50</v>
      </c>
      <c r="D4249" s="66" t="str">
        <f t="shared" si="132"/>
        <v>42700_60110.Form_LTL</v>
      </c>
      <c r="E4249" s="64">
        <v>0</v>
      </c>
      <c r="F4249" s="66" t="str">
        <f t="shared" si="133"/>
        <v>form late</v>
      </c>
    </row>
    <row r="4250" spans="1:6" x14ac:dyDescent="0.3">
      <c r="A4250" s="66"/>
      <c r="B4250" s="65" t="s">
        <v>514</v>
      </c>
      <c r="C4250" s="63" t="s">
        <v>51</v>
      </c>
      <c r="D4250" s="66" t="str">
        <f t="shared" si="132"/>
        <v>42700_60110.NA_LTL</v>
      </c>
      <c r="E4250" s="64">
        <v>0</v>
      </c>
      <c r="F4250" s="66" t="str">
        <f t="shared" si="133"/>
        <v>form late</v>
      </c>
    </row>
    <row r="4251" spans="1:6" x14ac:dyDescent="0.3">
      <c r="A4251" s="66"/>
      <c r="B4251" s="65" t="s">
        <v>514</v>
      </c>
      <c r="C4251" s="63" t="s">
        <v>26</v>
      </c>
      <c r="D4251" s="66" t="str">
        <f t="shared" si="132"/>
        <v>42700_60110.Form_ClassRev</v>
      </c>
      <c r="E4251" s="64">
        <v>0</v>
      </c>
      <c r="F4251" s="66" t="str">
        <f t="shared" si="133"/>
        <v>form late</v>
      </c>
    </row>
    <row r="4252" spans="1:6" x14ac:dyDescent="0.3">
      <c r="A4252" s="66"/>
      <c r="B4252" s="65" t="s">
        <v>514</v>
      </c>
      <c r="C4252" s="63" t="s">
        <v>28</v>
      </c>
      <c r="D4252" s="66" t="str">
        <f t="shared" si="132"/>
        <v>42700_60110.NA_ClassRev</v>
      </c>
      <c r="E4252" s="64">
        <v>0</v>
      </c>
      <c r="F4252" s="66" t="str">
        <f t="shared" si="133"/>
        <v>form late</v>
      </c>
    </row>
    <row r="4253" spans="1:6" x14ac:dyDescent="0.3">
      <c r="A4253" s="66"/>
      <c r="B4253" s="65" t="s">
        <v>514</v>
      </c>
      <c r="C4253" s="65" t="s">
        <v>23</v>
      </c>
      <c r="D4253" s="66" t="str">
        <f t="shared" si="132"/>
        <v>42700_60110.Form_Cash_A</v>
      </c>
      <c r="E4253" s="64">
        <v>0</v>
      </c>
      <c r="F4253" s="66" t="str">
        <f t="shared" si="133"/>
        <v>form late</v>
      </c>
    </row>
    <row r="4254" spans="1:6" x14ac:dyDescent="0.3">
      <c r="A4254" s="66"/>
      <c r="B4254" s="65" t="s">
        <v>514</v>
      </c>
      <c r="C4254" s="65" t="s">
        <v>25</v>
      </c>
      <c r="D4254" s="66" t="str">
        <f t="shared" si="132"/>
        <v>42700_60110.NA_Cash_A</v>
      </c>
      <c r="E4254" s="64">
        <v>0</v>
      </c>
      <c r="F4254" s="66" t="str">
        <f t="shared" si="133"/>
        <v>form late</v>
      </c>
    </row>
    <row r="4255" spans="1:6" x14ac:dyDescent="0.3">
      <c r="A4255" s="66"/>
      <c r="B4255" s="65" t="s">
        <v>514</v>
      </c>
      <c r="C4255" s="65" t="s">
        <v>32</v>
      </c>
      <c r="D4255" s="66" t="str">
        <f t="shared" si="132"/>
        <v>42700_60110.Form_CashReconCPA</v>
      </c>
      <c r="E4255" s="64">
        <v>0</v>
      </c>
      <c r="F4255" s="66" t="str">
        <f t="shared" si="133"/>
        <v>form late</v>
      </c>
    </row>
    <row r="4256" spans="1:6" x14ac:dyDescent="0.3">
      <c r="A4256" s="66"/>
      <c r="B4256" s="65" t="s">
        <v>514</v>
      </c>
      <c r="C4256" s="65" t="s">
        <v>34</v>
      </c>
      <c r="D4256" s="66" t="str">
        <f t="shared" si="132"/>
        <v>42700_60110.NA_CashReconCPA</v>
      </c>
      <c r="E4256" s="64">
        <v>0</v>
      </c>
      <c r="F4256" s="66" t="str">
        <f t="shared" si="133"/>
        <v>form late</v>
      </c>
    </row>
    <row r="4257" spans="1:6" x14ac:dyDescent="0.3">
      <c r="A4257" s="66"/>
      <c r="B4257" s="65" t="s">
        <v>514</v>
      </c>
      <c r="C4257" s="65" t="s">
        <v>44</v>
      </c>
      <c r="D4257" s="66" t="str">
        <f t="shared" si="132"/>
        <v>42700_60110.Form_InvstAnalysis</v>
      </c>
      <c r="E4257" s="64">
        <v>0</v>
      </c>
      <c r="F4257" s="66" t="str">
        <f t="shared" si="133"/>
        <v>form late</v>
      </c>
    </row>
    <row r="4258" spans="1:6" x14ac:dyDescent="0.3">
      <c r="A4258" s="66"/>
      <c r="B4258" s="65" t="s">
        <v>514</v>
      </c>
      <c r="C4258" s="65" t="s">
        <v>46</v>
      </c>
      <c r="D4258" s="66" t="str">
        <f t="shared" si="132"/>
        <v>42700_60110.NA_InvstAnalysis</v>
      </c>
      <c r="E4258" s="64">
        <v>0</v>
      </c>
      <c r="F4258" s="66" t="str">
        <f t="shared" si="133"/>
        <v>form late</v>
      </c>
    </row>
    <row r="4259" spans="1:6" x14ac:dyDescent="0.3">
      <c r="A4259" s="66"/>
      <c r="B4259" s="65" t="s">
        <v>514</v>
      </c>
      <c r="C4259" s="65" t="s">
        <v>20</v>
      </c>
      <c r="D4259" s="66" t="str">
        <f t="shared" si="132"/>
        <v>42700_60110.Form_CapAssets</v>
      </c>
      <c r="E4259" s="64">
        <v>0</v>
      </c>
      <c r="F4259" s="66" t="str">
        <f t="shared" si="133"/>
        <v>form late</v>
      </c>
    </row>
    <row r="4260" spans="1:6" x14ac:dyDescent="0.3">
      <c r="A4260" s="66"/>
      <c r="B4260" s="65" t="s">
        <v>514</v>
      </c>
      <c r="C4260" s="65" t="s">
        <v>22</v>
      </c>
      <c r="D4260" s="66" t="str">
        <f t="shared" si="132"/>
        <v>42700_60110.NA_CapAssets</v>
      </c>
      <c r="E4260" s="64">
        <v>0</v>
      </c>
      <c r="F4260" s="66" t="str">
        <f t="shared" si="133"/>
        <v>form late</v>
      </c>
    </row>
    <row r="4261" spans="1:6" x14ac:dyDescent="0.3">
      <c r="A4261" s="66"/>
      <c r="B4261" s="65" t="s">
        <v>514</v>
      </c>
      <c r="C4261" s="63" t="s">
        <v>47</v>
      </c>
      <c r="D4261" s="66" t="str">
        <f t="shared" si="132"/>
        <v>42700_60110.Form_LAD</v>
      </c>
      <c r="E4261" s="64">
        <v>0</v>
      </c>
      <c r="F4261" s="66" t="str">
        <f t="shared" si="133"/>
        <v>form late</v>
      </c>
    </row>
    <row r="4262" spans="1:6" x14ac:dyDescent="0.3">
      <c r="A4262" s="66"/>
      <c r="B4262" s="65" t="s">
        <v>514</v>
      </c>
      <c r="C4262" s="63" t="s">
        <v>49</v>
      </c>
      <c r="D4262" s="66" t="str">
        <f t="shared" si="132"/>
        <v>42700_60110.NA_LAD</v>
      </c>
      <c r="E4262" s="64">
        <v>0</v>
      </c>
      <c r="F4262" s="66" t="str">
        <f t="shared" si="133"/>
        <v>form late</v>
      </c>
    </row>
    <row r="4263" spans="1:6" x14ac:dyDescent="0.3">
      <c r="A4263" s="66"/>
      <c r="B4263" s="65" t="s">
        <v>514</v>
      </c>
      <c r="C4263" s="63" t="s">
        <v>64</v>
      </c>
      <c r="D4263" s="66" t="str">
        <f t="shared" si="132"/>
        <v>42700_60110.Form_RBE</v>
      </c>
      <c r="E4263" s="64">
        <v>0</v>
      </c>
      <c r="F4263" s="66" t="str">
        <f t="shared" si="133"/>
        <v>form late</v>
      </c>
    </row>
    <row r="4264" spans="1:6" x14ac:dyDescent="0.3">
      <c r="A4264" s="66"/>
      <c r="B4264" s="65" t="s">
        <v>514</v>
      </c>
      <c r="C4264" s="63" t="s">
        <v>66</v>
      </c>
      <c r="D4264" s="66" t="str">
        <f t="shared" si="132"/>
        <v>42700_60110.NA_RBESum</v>
      </c>
      <c r="E4264" s="64">
        <v>0</v>
      </c>
      <c r="F4264" s="66" t="str">
        <f t="shared" si="133"/>
        <v>form late</v>
      </c>
    </row>
    <row r="4265" spans="1:6" x14ac:dyDescent="0.3">
      <c r="A4265" s="66"/>
      <c r="B4265" s="65" t="s">
        <v>514</v>
      </c>
      <c r="C4265" s="63" t="s">
        <v>795</v>
      </c>
      <c r="D4265" s="66" t="str">
        <f t="shared" si="132"/>
        <v>42700_60110.Form_TBshell</v>
      </c>
      <c r="E4265" s="64">
        <v>0</v>
      </c>
      <c r="F4265" s="66" t="str">
        <f t="shared" si="133"/>
        <v>form late</v>
      </c>
    </row>
    <row r="4266" spans="1:6" x14ac:dyDescent="0.3">
      <c r="A4266" s="66"/>
      <c r="B4266" s="65" t="s">
        <v>514</v>
      </c>
      <c r="C4266" s="63" t="s">
        <v>796</v>
      </c>
      <c r="D4266" s="66" t="str">
        <f t="shared" si="132"/>
        <v>42700_60110.NA_TBshell</v>
      </c>
      <c r="E4266" s="64">
        <v>0</v>
      </c>
      <c r="F4266" s="66" t="str">
        <f t="shared" si="133"/>
        <v>form late</v>
      </c>
    </row>
    <row r="4267" spans="1:6" x14ac:dyDescent="0.3">
      <c r="A4267" s="66"/>
      <c r="B4267" s="65" t="s">
        <v>514</v>
      </c>
      <c r="C4267" s="63" t="s">
        <v>74</v>
      </c>
      <c r="D4267" s="66" t="str">
        <f t="shared" si="132"/>
        <v>42700_60110.Form_Quest</v>
      </c>
      <c r="E4267" s="64">
        <v>0</v>
      </c>
      <c r="F4267" s="66" t="str">
        <f t="shared" si="133"/>
        <v>form late</v>
      </c>
    </row>
    <row r="4268" spans="1:6" x14ac:dyDescent="0.3">
      <c r="A4268" s="66"/>
      <c r="B4268" s="65" t="s">
        <v>514</v>
      </c>
      <c r="C4268" s="63" t="s">
        <v>72</v>
      </c>
      <c r="D4268" s="66" t="str">
        <f t="shared" si="132"/>
        <v>42700_60110.Form_UnrecRecPay</v>
      </c>
      <c r="E4268" s="64">
        <v>0</v>
      </c>
      <c r="F4268" s="66" t="str">
        <f t="shared" si="133"/>
        <v>form late</v>
      </c>
    </row>
    <row r="4269" spans="1:6" x14ac:dyDescent="0.3">
      <c r="A4269" s="66"/>
      <c r="B4269" s="65" t="s">
        <v>514</v>
      </c>
      <c r="C4269" s="63" t="s">
        <v>73</v>
      </c>
      <c r="D4269" s="66" t="str">
        <f t="shared" si="132"/>
        <v>42700_60110.NA_UnrecRecPay</v>
      </c>
      <c r="E4269" s="64">
        <v>0</v>
      </c>
      <c r="F4269" s="66" t="str">
        <f t="shared" si="133"/>
        <v>form late</v>
      </c>
    </row>
    <row r="4270" spans="1:6" x14ac:dyDescent="0.3">
      <c r="A4270" s="66"/>
      <c r="B4270" s="65" t="s">
        <v>514</v>
      </c>
      <c r="C4270" s="63" t="s">
        <v>67</v>
      </c>
      <c r="D4270" s="66" t="str">
        <f t="shared" si="132"/>
        <v>42700_60110.Form_SEFA</v>
      </c>
      <c r="E4270" s="64">
        <v>0</v>
      </c>
      <c r="F4270" s="66" t="str">
        <f t="shared" si="133"/>
        <v>form late</v>
      </c>
    </row>
    <row r="4271" spans="1:6" x14ac:dyDescent="0.3">
      <c r="A4271" s="66"/>
      <c r="B4271" s="65" t="s">
        <v>515</v>
      </c>
      <c r="C4271" s="63" t="s">
        <v>52</v>
      </c>
      <c r="D4271" s="66" t="str">
        <f t="shared" si="132"/>
        <v>42700_60170.Form_Certification</v>
      </c>
      <c r="E4271" s="64">
        <v>0</v>
      </c>
      <c r="F4271" s="66" t="str">
        <f t="shared" si="133"/>
        <v>form late</v>
      </c>
    </row>
    <row r="4272" spans="1:6" x14ac:dyDescent="0.3">
      <c r="A4272" s="66"/>
      <c r="B4272" s="65" t="s">
        <v>515</v>
      </c>
      <c r="C4272" s="63" t="s">
        <v>16</v>
      </c>
      <c r="D4272" s="66" t="str">
        <f t="shared" si="132"/>
        <v>42700_60170.Form_ADA</v>
      </c>
      <c r="E4272" s="64">
        <v>0</v>
      </c>
      <c r="F4272" s="66" t="str">
        <f t="shared" si="133"/>
        <v>form late</v>
      </c>
    </row>
    <row r="4273" spans="1:6" x14ac:dyDescent="0.3">
      <c r="A4273" s="66"/>
      <c r="B4273" s="65" t="s">
        <v>515</v>
      </c>
      <c r="C4273" s="63" t="s">
        <v>53</v>
      </c>
      <c r="D4273" s="66" t="str">
        <f t="shared" si="132"/>
        <v>42700_60170.Form_NotAppl</v>
      </c>
      <c r="E4273" s="64">
        <v>0</v>
      </c>
      <c r="F4273" s="66" t="str">
        <f t="shared" si="133"/>
        <v>form late</v>
      </c>
    </row>
    <row r="4274" spans="1:6" x14ac:dyDescent="0.3">
      <c r="A4274" s="66"/>
      <c r="B4274" s="65" t="s">
        <v>515</v>
      </c>
      <c r="C4274" s="63" t="s">
        <v>55</v>
      </c>
      <c r="D4274" s="66" t="str">
        <f t="shared" si="132"/>
        <v>42700_60170.NA_NotAppl</v>
      </c>
      <c r="E4274" s="64">
        <v>0</v>
      </c>
      <c r="F4274" s="66" t="str">
        <f t="shared" si="133"/>
        <v>form late</v>
      </c>
    </row>
    <row r="4275" spans="1:6" x14ac:dyDescent="0.3">
      <c r="A4275" s="66"/>
      <c r="B4275" s="65" t="s">
        <v>515</v>
      </c>
      <c r="C4275" s="63" t="s">
        <v>19</v>
      </c>
      <c r="D4275" s="66" t="str">
        <f t="shared" si="132"/>
        <v>42700_60170.Form_ApprRecon_NA</v>
      </c>
      <c r="E4275" s="64">
        <v>0</v>
      </c>
      <c r="F4275" s="66" t="str">
        <f t="shared" si="133"/>
        <v>form late</v>
      </c>
    </row>
    <row r="4276" spans="1:6" x14ac:dyDescent="0.3">
      <c r="A4276" s="66"/>
      <c r="B4276" s="65" t="s">
        <v>515</v>
      </c>
      <c r="C4276" s="63" t="s">
        <v>17</v>
      </c>
      <c r="D4276" s="66" t="str">
        <f t="shared" si="132"/>
        <v>42700_60170.NA_ADA</v>
      </c>
      <c r="E4276" s="64">
        <v>0</v>
      </c>
      <c r="F4276" s="66" t="str">
        <f t="shared" si="133"/>
        <v>form late</v>
      </c>
    </row>
    <row r="4277" spans="1:6" x14ac:dyDescent="0.3">
      <c r="A4277" s="66"/>
      <c r="B4277" s="65" t="s">
        <v>515</v>
      </c>
      <c r="C4277" s="65" t="s">
        <v>40</v>
      </c>
      <c r="D4277" s="66" t="str">
        <f t="shared" si="132"/>
        <v>42700_60170.Form_GI_Sec</v>
      </c>
      <c r="E4277" s="64">
        <v>0</v>
      </c>
      <c r="F4277" s="66" t="str">
        <f t="shared" si="133"/>
        <v>form late</v>
      </c>
    </row>
    <row r="4278" spans="1:6" x14ac:dyDescent="0.3">
      <c r="A4278" s="66"/>
      <c r="B4278" s="65" t="s">
        <v>515</v>
      </c>
      <c r="C4278" s="65" t="s">
        <v>794</v>
      </c>
      <c r="D4278" s="66" t="str">
        <f t="shared" si="132"/>
        <v>42700_60170.NA_GI_SEC</v>
      </c>
      <c r="E4278" s="64">
        <v>0</v>
      </c>
      <c r="F4278" s="66" t="str">
        <f t="shared" si="133"/>
        <v>form late</v>
      </c>
    </row>
    <row r="4279" spans="1:6" x14ac:dyDescent="0.3">
      <c r="A4279" s="66"/>
      <c r="B4279" s="65" t="s">
        <v>515</v>
      </c>
      <c r="C4279" s="63" t="s">
        <v>42</v>
      </c>
      <c r="D4279" s="66" t="str">
        <f t="shared" si="132"/>
        <v>42700_60170.Form_InterOrg</v>
      </c>
      <c r="E4279" s="64">
        <v>0</v>
      </c>
      <c r="F4279" s="66" t="str">
        <f t="shared" si="133"/>
        <v>form late</v>
      </c>
    </row>
    <row r="4280" spans="1:6" x14ac:dyDescent="0.3">
      <c r="A4280" s="66"/>
      <c r="B4280" s="65" t="s">
        <v>515</v>
      </c>
      <c r="C4280" s="63" t="s">
        <v>43</v>
      </c>
      <c r="D4280" s="66" t="str">
        <f t="shared" si="132"/>
        <v>42700_60170.NA_InterOrg</v>
      </c>
      <c r="E4280" s="64">
        <v>0</v>
      </c>
      <c r="F4280" s="66" t="str">
        <f t="shared" si="133"/>
        <v>form late</v>
      </c>
    </row>
    <row r="4281" spans="1:6" x14ac:dyDescent="0.3">
      <c r="A4281" s="66"/>
      <c r="B4281" s="65" t="s">
        <v>515</v>
      </c>
      <c r="C4281" s="63" t="s">
        <v>37</v>
      </c>
      <c r="D4281" s="66" t="str">
        <f t="shared" si="132"/>
        <v>42700_60170.Form_AppFB</v>
      </c>
      <c r="E4281" s="64">
        <v>0</v>
      </c>
      <c r="F4281" s="66" t="str">
        <f t="shared" si="133"/>
        <v>form late</v>
      </c>
    </row>
    <row r="4282" spans="1:6" x14ac:dyDescent="0.3">
      <c r="A4282" s="66"/>
      <c r="B4282" s="65" t="s">
        <v>515</v>
      </c>
      <c r="C4282" s="63" t="s">
        <v>50</v>
      </c>
      <c r="D4282" s="66" t="str">
        <f t="shared" si="132"/>
        <v>42700_60170.Form_LTL</v>
      </c>
      <c r="E4282" s="64">
        <v>0</v>
      </c>
      <c r="F4282" s="66" t="str">
        <f t="shared" si="133"/>
        <v>form late</v>
      </c>
    </row>
    <row r="4283" spans="1:6" x14ac:dyDescent="0.3">
      <c r="A4283" s="66"/>
      <c r="B4283" s="65" t="s">
        <v>515</v>
      </c>
      <c r="C4283" s="63" t="s">
        <v>51</v>
      </c>
      <c r="D4283" s="66" t="str">
        <f t="shared" si="132"/>
        <v>42700_60170.NA_LTL</v>
      </c>
      <c r="E4283" s="64">
        <v>0</v>
      </c>
      <c r="F4283" s="66" t="str">
        <f t="shared" si="133"/>
        <v>form late</v>
      </c>
    </row>
    <row r="4284" spans="1:6" x14ac:dyDescent="0.3">
      <c r="A4284" s="66"/>
      <c r="B4284" s="65" t="s">
        <v>515</v>
      </c>
      <c r="C4284" s="63" t="s">
        <v>26</v>
      </c>
      <c r="D4284" s="66" t="str">
        <f t="shared" si="132"/>
        <v>42700_60170.Form_ClassRev</v>
      </c>
      <c r="E4284" s="64">
        <v>0</v>
      </c>
      <c r="F4284" s="66" t="str">
        <f t="shared" si="133"/>
        <v>form late</v>
      </c>
    </row>
    <row r="4285" spans="1:6" x14ac:dyDescent="0.3">
      <c r="A4285" s="66"/>
      <c r="B4285" s="65" t="s">
        <v>515</v>
      </c>
      <c r="C4285" s="63" t="s">
        <v>28</v>
      </c>
      <c r="D4285" s="66" t="str">
        <f t="shared" si="132"/>
        <v>42700_60170.NA_ClassRev</v>
      </c>
      <c r="E4285" s="64">
        <v>0</v>
      </c>
      <c r="F4285" s="66" t="str">
        <f t="shared" si="133"/>
        <v>form late</v>
      </c>
    </row>
    <row r="4286" spans="1:6" x14ac:dyDescent="0.3">
      <c r="A4286" s="66"/>
      <c r="B4286" s="65" t="s">
        <v>515</v>
      </c>
      <c r="C4286" s="65" t="s">
        <v>23</v>
      </c>
      <c r="D4286" s="66" t="str">
        <f t="shared" si="132"/>
        <v>42700_60170.Form_Cash_A</v>
      </c>
      <c r="E4286" s="64">
        <v>0</v>
      </c>
      <c r="F4286" s="66" t="str">
        <f t="shared" si="133"/>
        <v>form late</v>
      </c>
    </row>
    <row r="4287" spans="1:6" x14ac:dyDescent="0.3">
      <c r="A4287" s="66"/>
      <c r="B4287" s="65" t="s">
        <v>515</v>
      </c>
      <c r="C4287" s="65" t="s">
        <v>25</v>
      </c>
      <c r="D4287" s="66" t="str">
        <f t="shared" si="132"/>
        <v>42700_60170.NA_Cash_A</v>
      </c>
      <c r="E4287" s="64">
        <v>0</v>
      </c>
      <c r="F4287" s="66" t="str">
        <f t="shared" si="133"/>
        <v>form late</v>
      </c>
    </row>
    <row r="4288" spans="1:6" x14ac:dyDescent="0.3">
      <c r="A4288" s="66"/>
      <c r="B4288" s="65" t="s">
        <v>515</v>
      </c>
      <c r="C4288" s="65" t="s">
        <v>32</v>
      </c>
      <c r="D4288" s="66" t="str">
        <f t="shared" si="132"/>
        <v>42700_60170.Form_CashReconCPA</v>
      </c>
      <c r="E4288" s="64">
        <v>0</v>
      </c>
      <c r="F4288" s="66" t="str">
        <f t="shared" si="133"/>
        <v>form late</v>
      </c>
    </row>
    <row r="4289" spans="1:6" x14ac:dyDescent="0.3">
      <c r="A4289" s="66"/>
      <c r="B4289" s="65" t="s">
        <v>515</v>
      </c>
      <c r="C4289" s="65" t="s">
        <v>34</v>
      </c>
      <c r="D4289" s="66" t="str">
        <f t="shared" si="132"/>
        <v>42700_60170.NA_CashReconCPA</v>
      </c>
      <c r="E4289" s="64">
        <v>0</v>
      </c>
      <c r="F4289" s="66" t="str">
        <f t="shared" si="133"/>
        <v>form late</v>
      </c>
    </row>
    <row r="4290" spans="1:6" x14ac:dyDescent="0.3">
      <c r="A4290" s="66"/>
      <c r="B4290" s="65" t="s">
        <v>515</v>
      </c>
      <c r="C4290" s="65" t="s">
        <v>44</v>
      </c>
      <c r="D4290" s="66" t="str">
        <f t="shared" si="132"/>
        <v>42700_60170.Form_InvstAnalysis</v>
      </c>
      <c r="E4290" s="64">
        <v>0</v>
      </c>
      <c r="F4290" s="66" t="str">
        <f t="shared" si="133"/>
        <v>form late</v>
      </c>
    </row>
    <row r="4291" spans="1:6" x14ac:dyDescent="0.3">
      <c r="A4291" s="66"/>
      <c r="B4291" s="65" t="s">
        <v>515</v>
      </c>
      <c r="C4291" s="65" t="s">
        <v>46</v>
      </c>
      <c r="D4291" s="66" t="str">
        <f t="shared" si="132"/>
        <v>42700_60170.NA_InvstAnalysis</v>
      </c>
      <c r="E4291" s="64">
        <v>0</v>
      </c>
      <c r="F4291" s="66" t="str">
        <f t="shared" si="133"/>
        <v>form late</v>
      </c>
    </row>
    <row r="4292" spans="1:6" x14ac:dyDescent="0.3">
      <c r="A4292" s="66"/>
      <c r="B4292" s="65" t="s">
        <v>515</v>
      </c>
      <c r="C4292" s="65" t="s">
        <v>20</v>
      </c>
      <c r="D4292" s="66" t="str">
        <f t="shared" si="132"/>
        <v>42700_60170.Form_CapAssets</v>
      </c>
      <c r="E4292" s="64">
        <v>0</v>
      </c>
      <c r="F4292" s="66" t="str">
        <f t="shared" si="133"/>
        <v>form late</v>
      </c>
    </row>
    <row r="4293" spans="1:6" x14ac:dyDescent="0.3">
      <c r="A4293" s="66"/>
      <c r="B4293" s="65" t="s">
        <v>515</v>
      </c>
      <c r="C4293" s="65" t="s">
        <v>22</v>
      </c>
      <c r="D4293" s="66" t="str">
        <f t="shared" si="132"/>
        <v>42700_60170.NA_CapAssets</v>
      </c>
      <c r="E4293" s="64">
        <v>0</v>
      </c>
      <c r="F4293" s="66" t="str">
        <f t="shared" si="133"/>
        <v>form late</v>
      </c>
    </row>
    <row r="4294" spans="1:6" x14ac:dyDescent="0.3">
      <c r="A4294" s="66"/>
      <c r="B4294" s="65" t="s">
        <v>515</v>
      </c>
      <c r="C4294" s="63" t="s">
        <v>47</v>
      </c>
      <c r="D4294" s="66" t="str">
        <f t="shared" si="132"/>
        <v>42700_60170.Form_LAD</v>
      </c>
      <c r="E4294" s="64">
        <v>0</v>
      </c>
      <c r="F4294" s="66" t="str">
        <f t="shared" si="133"/>
        <v>form late</v>
      </c>
    </row>
    <row r="4295" spans="1:6" x14ac:dyDescent="0.3">
      <c r="A4295" s="66"/>
      <c r="B4295" s="65" t="s">
        <v>515</v>
      </c>
      <c r="C4295" s="63" t="s">
        <v>49</v>
      </c>
      <c r="D4295" s="66" t="str">
        <f t="shared" si="132"/>
        <v>42700_60170.NA_LAD</v>
      </c>
      <c r="E4295" s="64">
        <v>0</v>
      </c>
      <c r="F4295" s="66" t="str">
        <f t="shared" si="133"/>
        <v>form late</v>
      </c>
    </row>
    <row r="4296" spans="1:6" x14ac:dyDescent="0.3">
      <c r="A4296" s="66"/>
      <c r="B4296" s="65" t="s">
        <v>515</v>
      </c>
      <c r="C4296" s="63" t="s">
        <v>64</v>
      </c>
      <c r="D4296" s="66" t="str">
        <f t="shared" si="132"/>
        <v>42700_60170.Form_RBE</v>
      </c>
      <c r="E4296" s="64">
        <v>0</v>
      </c>
      <c r="F4296" s="66" t="str">
        <f t="shared" si="133"/>
        <v>form late</v>
      </c>
    </row>
    <row r="4297" spans="1:6" x14ac:dyDescent="0.3">
      <c r="A4297" s="66"/>
      <c r="B4297" s="65" t="s">
        <v>515</v>
      </c>
      <c r="C4297" s="63" t="s">
        <v>66</v>
      </c>
      <c r="D4297" s="66" t="str">
        <f t="shared" si="132"/>
        <v>42700_60170.NA_RBESum</v>
      </c>
      <c r="E4297" s="64">
        <v>0</v>
      </c>
      <c r="F4297" s="66" t="str">
        <f t="shared" si="133"/>
        <v>form late</v>
      </c>
    </row>
    <row r="4298" spans="1:6" x14ac:dyDescent="0.3">
      <c r="A4298" s="66"/>
      <c r="B4298" s="65" t="s">
        <v>515</v>
      </c>
      <c r="C4298" s="63" t="s">
        <v>795</v>
      </c>
      <c r="D4298" s="66" t="str">
        <f t="shared" si="132"/>
        <v>42700_60170.Form_TBshell</v>
      </c>
      <c r="E4298" s="64">
        <v>0</v>
      </c>
      <c r="F4298" s="66" t="str">
        <f t="shared" si="133"/>
        <v>form late</v>
      </c>
    </row>
    <row r="4299" spans="1:6" x14ac:dyDescent="0.3">
      <c r="A4299" s="66"/>
      <c r="B4299" s="65" t="s">
        <v>515</v>
      </c>
      <c r="C4299" s="63" t="s">
        <v>796</v>
      </c>
      <c r="D4299" s="66" t="str">
        <f t="shared" si="132"/>
        <v>42700_60170.NA_TBshell</v>
      </c>
      <c r="E4299" s="64">
        <v>0</v>
      </c>
      <c r="F4299" s="66" t="str">
        <f t="shared" si="133"/>
        <v>form late</v>
      </c>
    </row>
    <row r="4300" spans="1:6" x14ac:dyDescent="0.3">
      <c r="A4300" s="66"/>
      <c r="B4300" s="65" t="s">
        <v>515</v>
      </c>
      <c r="C4300" s="63" t="s">
        <v>74</v>
      </c>
      <c r="D4300" s="66" t="str">
        <f t="shared" si="132"/>
        <v>42700_60170.Form_Quest</v>
      </c>
      <c r="E4300" s="64">
        <v>0</v>
      </c>
      <c r="F4300" s="66" t="str">
        <f t="shared" si="133"/>
        <v>form late</v>
      </c>
    </row>
    <row r="4301" spans="1:6" x14ac:dyDescent="0.3">
      <c r="A4301" s="66"/>
      <c r="B4301" s="65" t="s">
        <v>515</v>
      </c>
      <c r="C4301" s="63" t="s">
        <v>72</v>
      </c>
      <c r="D4301" s="66" t="str">
        <f t="shared" si="132"/>
        <v>42700_60170.Form_UnrecRecPay</v>
      </c>
      <c r="E4301" s="64">
        <v>0</v>
      </c>
      <c r="F4301" s="66" t="str">
        <f t="shared" si="133"/>
        <v>form late</v>
      </c>
    </row>
    <row r="4302" spans="1:6" x14ac:dyDescent="0.3">
      <c r="A4302" s="66"/>
      <c r="B4302" s="65" t="s">
        <v>515</v>
      </c>
      <c r="C4302" s="63" t="s">
        <v>73</v>
      </c>
      <c r="D4302" s="66" t="str">
        <f t="shared" ref="D4302:D4365" si="134">_xlfn.CONCAT(B4302,".",C4302)</f>
        <v>42700_60170.NA_UnrecRecPay</v>
      </c>
      <c r="E4302" s="64">
        <v>0</v>
      </c>
      <c r="F4302" s="66" t="str">
        <f t="shared" ref="F4302:F4365" si="135">IF(E4302=0,"form late",E4302)</f>
        <v>form late</v>
      </c>
    </row>
    <row r="4303" spans="1:6" x14ac:dyDescent="0.3">
      <c r="A4303" s="66"/>
      <c r="B4303" s="65" t="s">
        <v>515</v>
      </c>
      <c r="C4303" s="63" t="s">
        <v>67</v>
      </c>
      <c r="D4303" s="66" t="str">
        <f t="shared" si="134"/>
        <v>42700_60170.Form_SEFA</v>
      </c>
      <c r="E4303" s="64">
        <v>0</v>
      </c>
      <c r="F4303" s="66" t="str">
        <f t="shared" si="135"/>
        <v>form late</v>
      </c>
    </row>
    <row r="4304" spans="1:6" x14ac:dyDescent="0.3">
      <c r="A4304" s="66"/>
      <c r="B4304" s="65" t="s">
        <v>516</v>
      </c>
      <c r="C4304" s="63" t="s">
        <v>52</v>
      </c>
      <c r="D4304" s="66" t="str">
        <f t="shared" si="134"/>
        <v>42700_60180.Form_Certification</v>
      </c>
      <c r="E4304" s="64">
        <v>0</v>
      </c>
      <c r="F4304" s="66" t="str">
        <f t="shared" si="135"/>
        <v>form late</v>
      </c>
    </row>
    <row r="4305" spans="1:6" x14ac:dyDescent="0.3">
      <c r="A4305" s="66"/>
      <c r="B4305" s="65" t="s">
        <v>516</v>
      </c>
      <c r="C4305" s="63" t="s">
        <v>16</v>
      </c>
      <c r="D4305" s="66" t="str">
        <f t="shared" si="134"/>
        <v>42700_60180.Form_ADA</v>
      </c>
      <c r="E4305" s="64">
        <v>0</v>
      </c>
      <c r="F4305" s="66" t="str">
        <f t="shared" si="135"/>
        <v>form late</v>
      </c>
    </row>
    <row r="4306" spans="1:6" x14ac:dyDescent="0.3">
      <c r="A4306" s="66"/>
      <c r="B4306" s="65" t="s">
        <v>516</v>
      </c>
      <c r="C4306" s="63" t="s">
        <v>53</v>
      </c>
      <c r="D4306" s="66" t="str">
        <f t="shared" si="134"/>
        <v>42700_60180.Form_NotAppl</v>
      </c>
      <c r="E4306" s="64">
        <v>0</v>
      </c>
      <c r="F4306" s="66" t="str">
        <f t="shared" si="135"/>
        <v>form late</v>
      </c>
    </row>
    <row r="4307" spans="1:6" x14ac:dyDescent="0.3">
      <c r="A4307" s="66"/>
      <c r="B4307" s="65" t="s">
        <v>516</v>
      </c>
      <c r="C4307" s="63" t="s">
        <v>55</v>
      </c>
      <c r="D4307" s="66" t="str">
        <f t="shared" si="134"/>
        <v>42700_60180.NA_NotAppl</v>
      </c>
      <c r="E4307" s="64">
        <v>0</v>
      </c>
      <c r="F4307" s="66" t="str">
        <f t="shared" si="135"/>
        <v>form late</v>
      </c>
    </row>
    <row r="4308" spans="1:6" x14ac:dyDescent="0.3">
      <c r="A4308" s="66"/>
      <c r="B4308" s="65" t="s">
        <v>516</v>
      </c>
      <c r="C4308" s="63" t="s">
        <v>19</v>
      </c>
      <c r="D4308" s="66" t="str">
        <f t="shared" si="134"/>
        <v>42700_60180.Form_ApprRecon_NA</v>
      </c>
      <c r="E4308" s="64">
        <v>0</v>
      </c>
      <c r="F4308" s="66" t="str">
        <f t="shared" si="135"/>
        <v>form late</v>
      </c>
    </row>
    <row r="4309" spans="1:6" x14ac:dyDescent="0.3">
      <c r="A4309" s="66"/>
      <c r="B4309" s="65" t="s">
        <v>516</v>
      </c>
      <c r="C4309" s="63" t="s">
        <v>17</v>
      </c>
      <c r="D4309" s="66" t="str">
        <f t="shared" si="134"/>
        <v>42700_60180.NA_ADA</v>
      </c>
      <c r="E4309" s="64">
        <v>0</v>
      </c>
      <c r="F4309" s="66" t="str">
        <f t="shared" si="135"/>
        <v>form late</v>
      </c>
    </row>
    <row r="4310" spans="1:6" x14ac:dyDescent="0.3">
      <c r="A4310" s="66"/>
      <c r="B4310" s="65" t="s">
        <v>516</v>
      </c>
      <c r="C4310" s="65" t="s">
        <v>40</v>
      </c>
      <c r="D4310" s="66" t="str">
        <f t="shared" si="134"/>
        <v>42700_60180.Form_GI_Sec</v>
      </c>
      <c r="E4310" s="64">
        <v>0</v>
      </c>
      <c r="F4310" s="66" t="str">
        <f t="shared" si="135"/>
        <v>form late</v>
      </c>
    </row>
    <row r="4311" spans="1:6" x14ac:dyDescent="0.3">
      <c r="A4311" s="66"/>
      <c r="B4311" s="65" t="s">
        <v>516</v>
      </c>
      <c r="C4311" s="65" t="s">
        <v>794</v>
      </c>
      <c r="D4311" s="66" t="str">
        <f t="shared" si="134"/>
        <v>42700_60180.NA_GI_SEC</v>
      </c>
      <c r="E4311" s="64">
        <v>0</v>
      </c>
      <c r="F4311" s="66" t="str">
        <f t="shared" si="135"/>
        <v>form late</v>
      </c>
    </row>
    <row r="4312" spans="1:6" x14ac:dyDescent="0.3">
      <c r="A4312" s="66"/>
      <c r="B4312" s="65" t="s">
        <v>516</v>
      </c>
      <c r="C4312" s="63" t="s">
        <v>42</v>
      </c>
      <c r="D4312" s="66" t="str">
        <f t="shared" si="134"/>
        <v>42700_60180.Form_InterOrg</v>
      </c>
      <c r="E4312" s="64">
        <v>0</v>
      </c>
      <c r="F4312" s="66" t="str">
        <f t="shared" si="135"/>
        <v>form late</v>
      </c>
    </row>
    <row r="4313" spans="1:6" x14ac:dyDescent="0.3">
      <c r="A4313" s="66"/>
      <c r="B4313" s="65" t="s">
        <v>516</v>
      </c>
      <c r="C4313" s="63" t="s">
        <v>43</v>
      </c>
      <c r="D4313" s="66" t="str">
        <f t="shared" si="134"/>
        <v>42700_60180.NA_InterOrg</v>
      </c>
      <c r="E4313" s="64">
        <v>0</v>
      </c>
      <c r="F4313" s="66" t="str">
        <f t="shared" si="135"/>
        <v>form late</v>
      </c>
    </row>
    <row r="4314" spans="1:6" x14ac:dyDescent="0.3">
      <c r="A4314" s="66"/>
      <c r="B4314" s="65" t="s">
        <v>516</v>
      </c>
      <c r="C4314" s="63" t="s">
        <v>37</v>
      </c>
      <c r="D4314" s="66" t="str">
        <f t="shared" si="134"/>
        <v>42700_60180.Form_AppFB</v>
      </c>
      <c r="E4314" s="64">
        <v>0</v>
      </c>
      <c r="F4314" s="66" t="str">
        <f t="shared" si="135"/>
        <v>form late</v>
      </c>
    </row>
    <row r="4315" spans="1:6" x14ac:dyDescent="0.3">
      <c r="A4315" s="66"/>
      <c r="B4315" s="65" t="s">
        <v>516</v>
      </c>
      <c r="C4315" s="63" t="s">
        <v>50</v>
      </c>
      <c r="D4315" s="66" t="str">
        <f t="shared" si="134"/>
        <v>42700_60180.Form_LTL</v>
      </c>
      <c r="E4315" s="64">
        <v>0</v>
      </c>
      <c r="F4315" s="66" t="str">
        <f t="shared" si="135"/>
        <v>form late</v>
      </c>
    </row>
    <row r="4316" spans="1:6" x14ac:dyDescent="0.3">
      <c r="A4316" s="66"/>
      <c r="B4316" s="65" t="s">
        <v>516</v>
      </c>
      <c r="C4316" s="63" t="s">
        <v>51</v>
      </c>
      <c r="D4316" s="66" t="str">
        <f t="shared" si="134"/>
        <v>42700_60180.NA_LTL</v>
      </c>
      <c r="E4316" s="64">
        <v>0</v>
      </c>
      <c r="F4316" s="66" t="str">
        <f t="shared" si="135"/>
        <v>form late</v>
      </c>
    </row>
    <row r="4317" spans="1:6" x14ac:dyDescent="0.3">
      <c r="A4317" s="66"/>
      <c r="B4317" s="65" t="s">
        <v>516</v>
      </c>
      <c r="C4317" s="63" t="s">
        <v>26</v>
      </c>
      <c r="D4317" s="66" t="str">
        <f t="shared" si="134"/>
        <v>42700_60180.Form_ClassRev</v>
      </c>
      <c r="E4317" s="64">
        <v>0</v>
      </c>
      <c r="F4317" s="66" t="str">
        <f t="shared" si="135"/>
        <v>form late</v>
      </c>
    </row>
    <row r="4318" spans="1:6" x14ac:dyDescent="0.3">
      <c r="A4318" s="66"/>
      <c r="B4318" s="65" t="s">
        <v>516</v>
      </c>
      <c r="C4318" s="63" t="s">
        <v>28</v>
      </c>
      <c r="D4318" s="66" t="str">
        <f t="shared" si="134"/>
        <v>42700_60180.NA_ClassRev</v>
      </c>
      <c r="E4318" s="64">
        <v>0</v>
      </c>
      <c r="F4318" s="66" t="str">
        <f t="shared" si="135"/>
        <v>form late</v>
      </c>
    </row>
    <row r="4319" spans="1:6" x14ac:dyDescent="0.3">
      <c r="A4319" s="66"/>
      <c r="B4319" s="65" t="s">
        <v>516</v>
      </c>
      <c r="C4319" s="65" t="s">
        <v>23</v>
      </c>
      <c r="D4319" s="66" t="str">
        <f t="shared" si="134"/>
        <v>42700_60180.Form_Cash_A</v>
      </c>
      <c r="E4319" s="64">
        <v>0</v>
      </c>
      <c r="F4319" s="66" t="str">
        <f t="shared" si="135"/>
        <v>form late</v>
      </c>
    </row>
    <row r="4320" spans="1:6" x14ac:dyDescent="0.3">
      <c r="A4320" s="66"/>
      <c r="B4320" s="65" t="s">
        <v>516</v>
      </c>
      <c r="C4320" s="65" t="s">
        <v>25</v>
      </c>
      <c r="D4320" s="66" t="str">
        <f t="shared" si="134"/>
        <v>42700_60180.NA_Cash_A</v>
      </c>
      <c r="E4320" s="64">
        <v>0</v>
      </c>
      <c r="F4320" s="66" t="str">
        <f t="shared" si="135"/>
        <v>form late</v>
      </c>
    </row>
    <row r="4321" spans="1:6" x14ac:dyDescent="0.3">
      <c r="A4321" s="66"/>
      <c r="B4321" s="65" t="s">
        <v>516</v>
      </c>
      <c r="C4321" s="65" t="s">
        <v>32</v>
      </c>
      <c r="D4321" s="66" t="str">
        <f t="shared" si="134"/>
        <v>42700_60180.Form_CashReconCPA</v>
      </c>
      <c r="E4321" s="64">
        <v>0</v>
      </c>
      <c r="F4321" s="66" t="str">
        <f t="shared" si="135"/>
        <v>form late</v>
      </c>
    </row>
    <row r="4322" spans="1:6" x14ac:dyDescent="0.3">
      <c r="A4322" s="66"/>
      <c r="B4322" s="65" t="s">
        <v>516</v>
      </c>
      <c r="C4322" s="65" t="s">
        <v>34</v>
      </c>
      <c r="D4322" s="66" t="str">
        <f t="shared" si="134"/>
        <v>42700_60180.NA_CashReconCPA</v>
      </c>
      <c r="E4322" s="64">
        <v>0</v>
      </c>
      <c r="F4322" s="66" t="str">
        <f t="shared" si="135"/>
        <v>form late</v>
      </c>
    </row>
    <row r="4323" spans="1:6" x14ac:dyDescent="0.3">
      <c r="A4323" s="66"/>
      <c r="B4323" s="65" t="s">
        <v>516</v>
      </c>
      <c r="C4323" s="65" t="s">
        <v>44</v>
      </c>
      <c r="D4323" s="66" t="str">
        <f t="shared" si="134"/>
        <v>42700_60180.Form_InvstAnalysis</v>
      </c>
      <c r="E4323" s="64">
        <v>0</v>
      </c>
      <c r="F4323" s="66" t="str">
        <f t="shared" si="135"/>
        <v>form late</v>
      </c>
    </row>
    <row r="4324" spans="1:6" x14ac:dyDescent="0.3">
      <c r="A4324" s="66"/>
      <c r="B4324" s="65" t="s">
        <v>516</v>
      </c>
      <c r="C4324" s="65" t="s">
        <v>46</v>
      </c>
      <c r="D4324" s="66" t="str">
        <f t="shared" si="134"/>
        <v>42700_60180.NA_InvstAnalysis</v>
      </c>
      <c r="E4324" s="64">
        <v>0</v>
      </c>
      <c r="F4324" s="66" t="str">
        <f t="shared" si="135"/>
        <v>form late</v>
      </c>
    </row>
    <row r="4325" spans="1:6" x14ac:dyDescent="0.3">
      <c r="A4325" s="66"/>
      <c r="B4325" s="65" t="s">
        <v>516</v>
      </c>
      <c r="C4325" s="65" t="s">
        <v>20</v>
      </c>
      <c r="D4325" s="66" t="str">
        <f t="shared" si="134"/>
        <v>42700_60180.Form_CapAssets</v>
      </c>
      <c r="E4325" s="64">
        <v>0</v>
      </c>
      <c r="F4325" s="66" t="str">
        <f t="shared" si="135"/>
        <v>form late</v>
      </c>
    </row>
    <row r="4326" spans="1:6" x14ac:dyDescent="0.3">
      <c r="A4326" s="66"/>
      <c r="B4326" s="65" t="s">
        <v>516</v>
      </c>
      <c r="C4326" s="65" t="s">
        <v>22</v>
      </c>
      <c r="D4326" s="66" t="str">
        <f t="shared" si="134"/>
        <v>42700_60180.NA_CapAssets</v>
      </c>
      <c r="E4326" s="64">
        <v>0</v>
      </c>
      <c r="F4326" s="66" t="str">
        <f t="shared" si="135"/>
        <v>form late</v>
      </c>
    </row>
    <row r="4327" spans="1:6" x14ac:dyDescent="0.3">
      <c r="A4327" s="66"/>
      <c r="B4327" s="65" t="s">
        <v>516</v>
      </c>
      <c r="C4327" s="63" t="s">
        <v>47</v>
      </c>
      <c r="D4327" s="66" t="str">
        <f t="shared" si="134"/>
        <v>42700_60180.Form_LAD</v>
      </c>
      <c r="E4327" s="64">
        <v>0</v>
      </c>
      <c r="F4327" s="66" t="str">
        <f t="shared" si="135"/>
        <v>form late</v>
      </c>
    </row>
    <row r="4328" spans="1:6" x14ac:dyDescent="0.3">
      <c r="A4328" s="66"/>
      <c r="B4328" s="65" t="s">
        <v>516</v>
      </c>
      <c r="C4328" s="63" t="s">
        <v>49</v>
      </c>
      <c r="D4328" s="66" t="str">
        <f t="shared" si="134"/>
        <v>42700_60180.NA_LAD</v>
      </c>
      <c r="E4328" s="64">
        <v>0</v>
      </c>
      <c r="F4328" s="66" t="str">
        <f t="shared" si="135"/>
        <v>form late</v>
      </c>
    </row>
    <row r="4329" spans="1:6" x14ac:dyDescent="0.3">
      <c r="A4329" s="66"/>
      <c r="B4329" s="65" t="s">
        <v>516</v>
      </c>
      <c r="C4329" s="63" t="s">
        <v>64</v>
      </c>
      <c r="D4329" s="66" t="str">
        <f t="shared" si="134"/>
        <v>42700_60180.Form_RBE</v>
      </c>
      <c r="E4329" s="64">
        <v>0</v>
      </c>
      <c r="F4329" s="66" t="str">
        <f t="shared" si="135"/>
        <v>form late</v>
      </c>
    </row>
    <row r="4330" spans="1:6" x14ac:dyDescent="0.3">
      <c r="A4330" s="66"/>
      <c r="B4330" s="65" t="s">
        <v>516</v>
      </c>
      <c r="C4330" s="63" t="s">
        <v>66</v>
      </c>
      <c r="D4330" s="66" t="str">
        <f t="shared" si="134"/>
        <v>42700_60180.NA_RBESum</v>
      </c>
      <c r="E4330" s="64">
        <v>0</v>
      </c>
      <c r="F4330" s="66" t="str">
        <f t="shared" si="135"/>
        <v>form late</v>
      </c>
    </row>
    <row r="4331" spans="1:6" x14ac:dyDescent="0.3">
      <c r="A4331" s="66"/>
      <c r="B4331" s="65" t="s">
        <v>516</v>
      </c>
      <c r="C4331" s="63" t="s">
        <v>795</v>
      </c>
      <c r="D4331" s="66" t="str">
        <f t="shared" si="134"/>
        <v>42700_60180.Form_TBshell</v>
      </c>
      <c r="E4331" s="64">
        <v>0</v>
      </c>
      <c r="F4331" s="66" t="str">
        <f t="shared" si="135"/>
        <v>form late</v>
      </c>
    </row>
    <row r="4332" spans="1:6" x14ac:dyDescent="0.3">
      <c r="A4332" s="66"/>
      <c r="B4332" s="65" t="s">
        <v>516</v>
      </c>
      <c r="C4332" s="63" t="s">
        <v>796</v>
      </c>
      <c r="D4332" s="66" t="str">
        <f t="shared" si="134"/>
        <v>42700_60180.NA_TBshell</v>
      </c>
      <c r="E4332" s="64">
        <v>0</v>
      </c>
      <c r="F4332" s="66" t="str">
        <f t="shared" si="135"/>
        <v>form late</v>
      </c>
    </row>
    <row r="4333" spans="1:6" x14ac:dyDescent="0.3">
      <c r="A4333" s="66"/>
      <c r="B4333" s="65" t="s">
        <v>516</v>
      </c>
      <c r="C4333" s="63" t="s">
        <v>74</v>
      </c>
      <c r="D4333" s="66" t="str">
        <f t="shared" si="134"/>
        <v>42700_60180.Form_Quest</v>
      </c>
      <c r="E4333" s="64">
        <v>0</v>
      </c>
      <c r="F4333" s="66" t="str">
        <f t="shared" si="135"/>
        <v>form late</v>
      </c>
    </row>
    <row r="4334" spans="1:6" x14ac:dyDescent="0.3">
      <c r="A4334" s="66"/>
      <c r="B4334" s="65" t="s">
        <v>516</v>
      </c>
      <c r="C4334" s="63" t="s">
        <v>72</v>
      </c>
      <c r="D4334" s="66" t="str">
        <f t="shared" si="134"/>
        <v>42700_60180.Form_UnrecRecPay</v>
      </c>
      <c r="E4334" s="64">
        <v>0</v>
      </c>
      <c r="F4334" s="66" t="str">
        <f t="shared" si="135"/>
        <v>form late</v>
      </c>
    </row>
    <row r="4335" spans="1:6" x14ac:dyDescent="0.3">
      <c r="A4335" s="66"/>
      <c r="B4335" s="65" t="s">
        <v>516</v>
      </c>
      <c r="C4335" s="63" t="s">
        <v>73</v>
      </c>
      <c r="D4335" s="66" t="str">
        <f t="shared" si="134"/>
        <v>42700_60180.NA_UnrecRecPay</v>
      </c>
      <c r="E4335" s="64">
        <v>0</v>
      </c>
      <c r="F4335" s="66" t="str">
        <f t="shared" si="135"/>
        <v>form late</v>
      </c>
    </row>
    <row r="4336" spans="1:6" x14ac:dyDescent="0.3">
      <c r="A4336" s="66"/>
      <c r="B4336" s="65" t="s">
        <v>516</v>
      </c>
      <c r="C4336" s="63" t="s">
        <v>67</v>
      </c>
      <c r="D4336" s="66" t="str">
        <f t="shared" si="134"/>
        <v>42700_60180.Form_SEFA</v>
      </c>
      <c r="E4336" s="64">
        <v>0</v>
      </c>
      <c r="F4336" s="66" t="str">
        <f t="shared" si="135"/>
        <v>form late</v>
      </c>
    </row>
    <row r="4337" spans="1:6" x14ac:dyDescent="0.3">
      <c r="A4337" s="66"/>
      <c r="B4337" s="65" t="s">
        <v>517</v>
      </c>
      <c r="C4337" s="63" t="s">
        <v>52</v>
      </c>
      <c r="D4337" s="66" t="str">
        <f t="shared" si="134"/>
        <v>42700_EWAdj.Form_Certification</v>
      </c>
      <c r="E4337" s="64">
        <v>0</v>
      </c>
      <c r="F4337" s="66" t="str">
        <f t="shared" si="135"/>
        <v>form late</v>
      </c>
    </row>
    <row r="4338" spans="1:6" x14ac:dyDescent="0.3">
      <c r="A4338" s="66"/>
      <c r="B4338" s="65" t="s">
        <v>517</v>
      </c>
      <c r="C4338" s="63" t="s">
        <v>16</v>
      </c>
      <c r="D4338" s="66" t="str">
        <f t="shared" si="134"/>
        <v>42700_EWAdj.Form_ADA</v>
      </c>
      <c r="E4338" s="64">
        <v>44050</v>
      </c>
      <c r="F4338" s="66">
        <f t="shared" si="135"/>
        <v>44050</v>
      </c>
    </row>
    <row r="4339" spans="1:6" x14ac:dyDescent="0.3">
      <c r="A4339" s="66"/>
      <c r="B4339" s="65" t="s">
        <v>517</v>
      </c>
      <c r="C4339" s="63" t="s">
        <v>53</v>
      </c>
      <c r="D4339" s="66" t="str">
        <f t="shared" si="134"/>
        <v>42700_EWAdj.Form_NotAppl</v>
      </c>
      <c r="E4339" s="64">
        <v>44050</v>
      </c>
      <c r="F4339" s="66">
        <f t="shared" si="135"/>
        <v>44050</v>
      </c>
    </row>
    <row r="4340" spans="1:6" x14ac:dyDescent="0.3">
      <c r="A4340" s="66"/>
      <c r="B4340" s="65" t="s">
        <v>517</v>
      </c>
      <c r="C4340" s="63" t="s">
        <v>55</v>
      </c>
      <c r="D4340" s="66" t="str">
        <f t="shared" si="134"/>
        <v>42700_EWAdj.NA_NotAppl</v>
      </c>
      <c r="E4340" s="64">
        <v>0</v>
      </c>
      <c r="F4340" s="66" t="str">
        <f t="shared" si="135"/>
        <v>form late</v>
      </c>
    </row>
    <row r="4341" spans="1:6" x14ac:dyDescent="0.3">
      <c r="A4341" s="66"/>
      <c r="B4341" s="65" t="s">
        <v>517</v>
      </c>
      <c r="C4341" s="63" t="s">
        <v>19</v>
      </c>
      <c r="D4341" s="66" t="str">
        <f t="shared" si="134"/>
        <v>42700_EWAdj.Form_ApprRecon_NA</v>
      </c>
      <c r="E4341" s="64">
        <v>2</v>
      </c>
      <c r="F4341" s="66">
        <f t="shared" si="135"/>
        <v>2</v>
      </c>
    </row>
    <row r="4342" spans="1:6" x14ac:dyDescent="0.3">
      <c r="A4342" s="66"/>
      <c r="B4342" s="65" t="s">
        <v>517</v>
      </c>
      <c r="C4342" s="63" t="s">
        <v>17</v>
      </c>
      <c r="D4342" s="66" t="str">
        <f t="shared" si="134"/>
        <v>42700_EWAdj.NA_ADA</v>
      </c>
      <c r="E4342" s="64">
        <v>2</v>
      </c>
      <c r="F4342" s="66">
        <f t="shared" si="135"/>
        <v>2</v>
      </c>
    </row>
    <row r="4343" spans="1:6" x14ac:dyDescent="0.3">
      <c r="A4343" s="66"/>
      <c r="B4343" s="65" t="s">
        <v>517</v>
      </c>
      <c r="C4343" s="65" t="s">
        <v>40</v>
      </c>
      <c r="D4343" s="66" t="str">
        <f t="shared" si="134"/>
        <v>42700_EWAdj.Form_GI_Sec</v>
      </c>
      <c r="E4343" s="64">
        <v>44092</v>
      </c>
      <c r="F4343" s="66">
        <f t="shared" si="135"/>
        <v>44092</v>
      </c>
    </row>
    <row r="4344" spans="1:6" x14ac:dyDescent="0.3">
      <c r="A4344" s="66"/>
      <c r="B4344" s="65" t="s">
        <v>517</v>
      </c>
      <c r="C4344" s="65" t="s">
        <v>794</v>
      </c>
      <c r="D4344" s="66" t="str">
        <f t="shared" si="134"/>
        <v>42700_EWAdj.NA_GI_SEC</v>
      </c>
      <c r="E4344" s="64">
        <v>1</v>
      </c>
      <c r="F4344" s="66">
        <f t="shared" si="135"/>
        <v>1</v>
      </c>
    </row>
    <row r="4345" spans="1:6" x14ac:dyDescent="0.3">
      <c r="A4345" s="66"/>
      <c r="B4345" s="65" t="s">
        <v>517</v>
      </c>
      <c r="C4345" s="63" t="s">
        <v>42</v>
      </c>
      <c r="D4345" s="66" t="str">
        <f t="shared" si="134"/>
        <v>42700_EWAdj.Form_InterOrg</v>
      </c>
      <c r="E4345" s="64">
        <v>44078</v>
      </c>
      <c r="F4345" s="66">
        <f t="shared" si="135"/>
        <v>44078</v>
      </c>
    </row>
    <row r="4346" spans="1:6" x14ac:dyDescent="0.3">
      <c r="A4346" s="66"/>
      <c r="B4346" s="65" t="s">
        <v>517</v>
      </c>
      <c r="C4346" s="63" t="s">
        <v>43</v>
      </c>
      <c r="D4346" s="66" t="str">
        <f t="shared" si="134"/>
        <v>42700_EWAdj.NA_InterOrg</v>
      </c>
      <c r="E4346" s="64">
        <v>2</v>
      </c>
      <c r="F4346" s="66">
        <f t="shared" si="135"/>
        <v>2</v>
      </c>
    </row>
    <row r="4347" spans="1:6" x14ac:dyDescent="0.3">
      <c r="A4347" s="66"/>
      <c r="B4347" s="65" t="s">
        <v>517</v>
      </c>
      <c r="C4347" s="63" t="s">
        <v>37</v>
      </c>
      <c r="D4347" s="66" t="str">
        <f t="shared" si="134"/>
        <v>42700_EWAdj.Form_AppFB</v>
      </c>
      <c r="E4347" s="64">
        <v>0</v>
      </c>
      <c r="F4347" s="66" t="str">
        <f t="shared" si="135"/>
        <v>form late</v>
      </c>
    </row>
    <row r="4348" spans="1:6" x14ac:dyDescent="0.3">
      <c r="A4348" s="66"/>
      <c r="B4348" s="65" t="s">
        <v>517</v>
      </c>
      <c r="C4348" s="63" t="s">
        <v>50</v>
      </c>
      <c r="D4348" s="66" t="str">
        <f t="shared" si="134"/>
        <v>42700_EWAdj.Form_LTL</v>
      </c>
      <c r="E4348" s="64">
        <v>44085</v>
      </c>
      <c r="F4348" s="66">
        <f t="shared" si="135"/>
        <v>44085</v>
      </c>
    </row>
    <row r="4349" spans="1:6" x14ac:dyDescent="0.3">
      <c r="A4349" s="66"/>
      <c r="B4349" s="65" t="s">
        <v>517</v>
      </c>
      <c r="C4349" s="63" t="s">
        <v>51</v>
      </c>
      <c r="D4349" s="66" t="str">
        <f t="shared" si="134"/>
        <v>42700_EWAdj.NA_LTL</v>
      </c>
      <c r="E4349" s="64">
        <v>1</v>
      </c>
      <c r="F4349" s="66">
        <f t="shared" si="135"/>
        <v>1</v>
      </c>
    </row>
    <row r="4350" spans="1:6" x14ac:dyDescent="0.3">
      <c r="A4350" s="66"/>
      <c r="B4350" s="65" t="s">
        <v>517</v>
      </c>
      <c r="C4350" s="63" t="s">
        <v>26</v>
      </c>
      <c r="D4350" s="66" t="str">
        <f t="shared" si="134"/>
        <v>42700_EWAdj.Form_ClassRev</v>
      </c>
      <c r="E4350" s="64">
        <v>44064</v>
      </c>
      <c r="F4350" s="66">
        <f t="shared" si="135"/>
        <v>44064</v>
      </c>
    </row>
    <row r="4351" spans="1:6" x14ac:dyDescent="0.3">
      <c r="A4351" s="66"/>
      <c r="B4351" s="65" t="s">
        <v>517</v>
      </c>
      <c r="C4351" s="63" t="s">
        <v>28</v>
      </c>
      <c r="D4351" s="66" t="str">
        <f t="shared" si="134"/>
        <v>42700_EWAdj.NA_ClassRev</v>
      </c>
      <c r="E4351" s="64">
        <v>2</v>
      </c>
      <c r="F4351" s="66">
        <f t="shared" si="135"/>
        <v>2</v>
      </c>
    </row>
    <row r="4352" spans="1:6" x14ac:dyDescent="0.3">
      <c r="A4352" s="66"/>
      <c r="B4352" s="65" t="s">
        <v>517</v>
      </c>
      <c r="C4352" s="65" t="s">
        <v>23</v>
      </c>
      <c r="D4352" s="66" t="str">
        <f t="shared" si="134"/>
        <v>42700_EWAdj.Form_Cash_A</v>
      </c>
      <c r="E4352" s="64">
        <v>44082</v>
      </c>
      <c r="F4352" s="66">
        <f t="shared" si="135"/>
        <v>44082</v>
      </c>
    </row>
    <row r="4353" spans="1:6" x14ac:dyDescent="0.3">
      <c r="A4353" s="66"/>
      <c r="B4353" s="65" t="s">
        <v>517</v>
      </c>
      <c r="C4353" s="65" t="s">
        <v>25</v>
      </c>
      <c r="D4353" s="66" t="str">
        <f t="shared" si="134"/>
        <v>42700_EWAdj.NA_Cash_A</v>
      </c>
      <c r="E4353" s="64">
        <v>2</v>
      </c>
      <c r="F4353" s="66">
        <f t="shared" si="135"/>
        <v>2</v>
      </c>
    </row>
    <row r="4354" spans="1:6" x14ac:dyDescent="0.3">
      <c r="A4354" s="66"/>
      <c r="B4354" s="65" t="s">
        <v>517</v>
      </c>
      <c r="C4354" s="65" t="s">
        <v>32</v>
      </c>
      <c r="D4354" s="66" t="str">
        <f t="shared" si="134"/>
        <v>42700_EWAdj.Form_CashReconCPA</v>
      </c>
      <c r="E4354" s="64">
        <v>0</v>
      </c>
      <c r="F4354" s="66" t="str">
        <f t="shared" si="135"/>
        <v>form late</v>
      </c>
    </row>
    <row r="4355" spans="1:6" x14ac:dyDescent="0.3">
      <c r="A4355" s="66"/>
      <c r="B4355" s="65" t="s">
        <v>517</v>
      </c>
      <c r="C4355" s="65" t="s">
        <v>34</v>
      </c>
      <c r="D4355" s="66" t="str">
        <f t="shared" si="134"/>
        <v>42700_EWAdj.NA_CashReconCPA</v>
      </c>
      <c r="E4355" s="64">
        <v>2</v>
      </c>
      <c r="F4355" s="66">
        <f t="shared" si="135"/>
        <v>2</v>
      </c>
    </row>
    <row r="4356" spans="1:6" x14ac:dyDescent="0.3">
      <c r="A4356" s="66"/>
      <c r="B4356" s="65" t="s">
        <v>517</v>
      </c>
      <c r="C4356" s="65" t="s">
        <v>44</v>
      </c>
      <c r="D4356" s="66" t="str">
        <f t="shared" si="134"/>
        <v>42700_EWAdj.Form_InvstAnalysis</v>
      </c>
      <c r="E4356" s="64">
        <v>44077</v>
      </c>
      <c r="F4356" s="66">
        <f t="shared" si="135"/>
        <v>44077</v>
      </c>
    </row>
    <row r="4357" spans="1:6" x14ac:dyDescent="0.3">
      <c r="A4357" s="66"/>
      <c r="B4357" s="65" t="s">
        <v>517</v>
      </c>
      <c r="C4357" s="65" t="s">
        <v>46</v>
      </c>
      <c r="D4357" s="66" t="str">
        <f t="shared" si="134"/>
        <v>42700_EWAdj.NA_InvstAnalysis</v>
      </c>
      <c r="E4357" s="64">
        <v>1</v>
      </c>
      <c r="F4357" s="66">
        <f t="shared" si="135"/>
        <v>1</v>
      </c>
    </row>
    <row r="4358" spans="1:6" x14ac:dyDescent="0.3">
      <c r="A4358" s="66"/>
      <c r="B4358" s="65" t="s">
        <v>517</v>
      </c>
      <c r="C4358" s="65" t="s">
        <v>20</v>
      </c>
      <c r="D4358" s="66" t="str">
        <f t="shared" si="134"/>
        <v>42700_EWAdj.Form_CapAssets</v>
      </c>
      <c r="E4358" s="64">
        <v>44064</v>
      </c>
      <c r="F4358" s="66">
        <f t="shared" si="135"/>
        <v>44064</v>
      </c>
    </row>
    <row r="4359" spans="1:6" x14ac:dyDescent="0.3">
      <c r="A4359" s="66"/>
      <c r="B4359" s="65" t="s">
        <v>517</v>
      </c>
      <c r="C4359" s="65" t="s">
        <v>22</v>
      </c>
      <c r="D4359" s="66" t="str">
        <f t="shared" si="134"/>
        <v>42700_EWAdj.NA_CapAssets</v>
      </c>
      <c r="E4359" s="64">
        <v>2</v>
      </c>
      <c r="F4359" s="66">
        <f t="shared" si="135"/>
        <v>2</v>
      </c>
    </row>
    <row r="4360" spans="1:6" x14ac:dyDescent="0.3">
      <c r="A4360" s="66"/>
      <c r="B4360" s="65" t="s">
        <v>517</v>
      </c>
      <c r="C4360" s="63" t="s">
        <v>47</v>
      </c>
      <c r="D4360" s="66" t="str">
        <f t="shared" si="134"/>
        <v>42700_EWAdj.Form_LAD</v>
      </c>
      <c r="E4360" s="64">
        <v>44046</v>
      </c>
      <c r="F4360" s="66">
        <f t="shared" si="135"/>
        <v>44046</v>
      </c>
    </row>
    <row r="4361" spans="1:6" x14ac:dyDescent="0.3">
      <c r="A4361" s="66"/>
      <c r="B4361" s="65" t="s">
        <v>517</v>
      </c>
      <c r="C4361" s="63" t="s">
        <v>49</v>
      </c>
      <c r="D4361" s="66" t="str">
        <f t="shared" si="134"/>
        <v>42700_EWAdj.NA_LAD</v>
      </c>
      <c r="E4361" s="64">
        <v>2</v>
      </c>
      <c r="F4361" s="66">
        <f t="shared" si="135"/>
        <v>2</v>
      </c>
    </row>
    <row r="4362" spans="1:6" x14ac:dyDescent="0.3">
      <c r="A4362" s="66"/>
      <c r="B4362" s="65" t="s">
        <v>517</v>
      </c>
      <c r="C4362" s="63" t="s">
        <v>64</v>
      </c>
      <c r="D4362" s="66" t="str">
        <f t="shared" si="134"/>
        <v>42700_EWAdj.Form_RBE</v>
      </c>
      <c r="E4362" s="64">
        <v>44064</v>
      </c>
      <c r="F4362" s="66">
        <f t="shared" si="135"/>
        <v>44064</v>
      </c>
    </row>
    <row r="4363" spans="1:6" x14ac:dyDescent="0.3">
      <c r="A4363" s="66"/>
      <c r="B4363" s="65" t="s">
        <v>517</v>
      </c>
      <c r="C4363" s="63" t="s">
        <v>66</v>
      </c>
      <c r="D4363" s="66" t="str">
        <f t="shared" si="134"/>
        <v>42700_EWAdj.NA_RBESum</v>
      </c>
      <c r="E4363" s="64">
        <v>2</v>
      </c>
      <c r="F4363" s="66">
        <f t="shared" si="135"/>
        <v>2</v>
      </c>
    </row>
    <row r="4364" spans="1:6" x14ac:dyDescent="0.3">
      <c r="A4364" s="66"/>
      <c r="B4364" s="65" t="s">
        <v>517</v>
      </c>
      <c r="C4364" s="63" t="s">
        <v>795</v>
      </c>
      <c r="D4364" s="66" t="str">
        <f t="shared" si="134"/>
        <v>42700_EWAdj.Form_TBshell</v>
      </c>
      <c r="E4364" s="64">
        <v>0</v>
      </c>
      <c r="F4364" s="66" t="str">
        <f t="shared" si="135"/>
        <v>form late</v>
      </c>
    </row>
    <row r="4365" spans="1:6" x14ac:dyDescent="0.3">
      <c r="A4365" s="66"/>
      <c r="B4365" s="65" t="s">
        <v>517</v>
      </c>
      <c r="C4365" s="63" t="s">
        <v>796</v>
      </c>
      <c r="D4365" s="66" t="str">
        <f t="shared" si="134"/>
        <v>42700_EWAdj.NA_TBshell</v>
      </c>
      <c r="E4365" s="64">
        <v>0</v>
      </c>
      <c r="F4365" s="66" t="str">
        <f t="shared" si="135"/>
        <v>form late</v>
      </c>
    </row>
    <row r="4366" spans="1:6" x14ac:dyDescent="0.3">
      <c r="A4366" s="66"/>
      <c r="B4366" s="65" t="s">
        <v>517</v>
      </c>
      <c r="C4366" s="63" t="s">
        <v>74</v>
      </c>
      <c r="D4366" s="66" t="str">
        <f t="shared" ref="D4366:D4429" si="136">_xlfn.CONCAT(B4366,".",C4366)</f>
        <v>42700_EWAdj.Form_Quest</v>
      </c>
      <c r="E4366" s="64">
        <v>0</v>
      </c>
      <c r="F4366" s="66" t="str">
        <f t="shared" ref="F4366:F4429" si="137">IF(E4366=0,"form late",E4366)</f>
        <v>form late</v>
      </c>
    </row>
    <row r="4367" spans="1:6" x14ac:dyDescent="0.3">
      <c r="A4367" s="66"/>
      <c r="B4367" s="65" t="s">
        <v>517</v>
      </c>
      <c r="C4367" s="63" t="s">
        <v>72</v>
      </c>
      <c r="D4367" s="66" t="str">
        <f t="shared" si="136"/>
        <v>42700_EWAdj.Form_UnrecRecPay</v>
      </c>
      <c r="E4367" s="64">
        <v>44064</v>
      </c>
      <c r="F4367" s="66">
        <f t="shared" si="137"/>
        <v>44064</v>
      </c>
    </row>
    <row r="4368" spans="1:6" x14ac:dyDescent="0.3">
      <c r="A4368" s="66"/>
      <c r="B4368" s="65" t="s">
        <v>517</v>
      </c>
      <c r="C4368" s="63" t="s">
        <v>73</v>
      </c>
      <c r="D4368" s="66" t="str">
        <f t="shared" si="136"/>
        <v>42700_EWAdj.NA_UnrecRecPay</v>
      </c>
      <c r="E4368" s="64">
        <v>2</v>
      </c>
      <c r="F4368" s="66">
        <f t="shared" si="137"/>
        <v>2</v>
      </c>
    </row>
    <row r="4369" spans="1:6" x14ac:dyDescent="0.3">
      <c r="A4369" s="66"/>
      <c r="B4369" s="65" t="s">
        <v>517</v>
      </c>
      <c r="C4369" s="63" t="s">
        <v>67</v>
      </c>
      <c r="D4369" s="66" t="str">
        <f t="shared" si="136"/>
        <v>42700_EWAdj.Form_SEFA</v>
      </c>
      <c r="E4369" s="64">
        <v>0</v>
      </c>
      <c r="F4369" s="66" t="str">
        <f t="shared" si="137"/>
        <v>form late</v>
      </c>
    </row>
    <row r="4370" spans="1:6" x14ac:dyDescent="0.3">
      <c r="A4370" s="66"/>
      <c r="B4370" s="65" t="s">
        <v>518</v>
      </c>
      <c r="C4370" s="63" t="s">
        <v>52</v>
      </c>
      <c r="D4370" s="66" t="str">
        <f t="shared" si="136"/>
        <v>42800_10000.Form_Certification</v>
      </c>
      <c r="E4370" s="64">
        <v>0</v>
      </c>
      <c r="F4370" s="66" t="str">
        <f t="shared" si="137"/>
        <v>form late</v>
      </c>
    </row>
    <row r="4371" spans="1:6" x14ac:dyDescent="0.3">
      <c r="A4371" s="66"/>
      <c r="B4371" s="65" t="s">
        <v>518</v>
      </c>
      <c r="C4371" s="63" t="s">
        <v>16</v>
      </c>
      <c r="D4371" s="66" t="str">
        <f t="shared" si="136"/>
        <v>42800_10000.Form_ADA</v>
      </c>
      <c r="E4371" s="64">
        <v>0</v>
      </c>
      <c r="F4371" s="66" t="str">
        <f t="shared" si="137"/>
        <v>form late</v>
      </c>
    </row>
    <row r="4372" spans="1:6" x14ac:dyDescent="0.3">
      <c r="A4372" s="66"/>
      <c r="B4372" s="65" t="s">
        <v>518</v>
      </c>
      <c r="C4372" s="63" t="s">
        <v>53</v>
      </c>
      <c r="D4372" s="66" t="str">
        <f t="shared" si="136"/>
        <v>42800_10000.Form_NotAppl</v>
      </c>
      <c r="E4372" s="64">
        <v>0</v>
      </c>
      <c r="F4372" s="66" t="str">
        <f t="shared" si="137"/>
        <v>form late</v>
      </c>
    </row>
    <row r="4373" spans="1:6" x14ac:dyDescent="0.3">
      <c r="A4373" s="66"/>
      <c r="B4373" s="65" t="s">
        <v>518</v>
      </c>
      <c r="C4373" s="63" t="s">
        <v>55</v>
      </c>
      <c r="D4373" s="66" t="str">
        <f t="shared" si="136"/>
        <v>42800_10000.NA_NotAppl</v>
      </c>
      <c r="E4373" s="64">
        <v>0</v>
      </c>
      <c r="F4373" s="66" t="str">
        <f t="shared" si="137"/>
        <v>form late</v>
      </c>
    </row>
    <row r="4374" spans="1:6" x14ac:dyDescent="0.3">
      <c r="A4374" s="66"/>
      <c r="B4374" s="65" t="s">
        <v>518</v>
      </c>
      <c r="C4374" s="63" t="s">
        <v>19</v>
      </c>
      <c r="D4374" s="66" t="str">
        <f t="shared" si="136"/>
        <v>42800_10000.Form_ApprRecon_NA</v>
      </c>
      <c r="E4374" s="64">
        <v>0</v>
      </c>
      <c r="F4374" s="66" t="str">
        <f t="shared" si="137"/>
        <v>form late</v>
      </c>
    </row>
    <row r="4375" spans="1:6" x14ac:dyDescent="0.3">
      <c r="A4375" s="66"/>
      <c r="B4375" s="65" t="s">
        <v>518</v>
      </c>
      <c r="C4375" s="63" t="s">
        <v>17</v>
      </c>
      <c r="D4375" s="66" t="str">
        <f t="shared" si="136"/>
        <v>42800_10000.NA_ADA</v>
      </c>
      <c r="E4375" s="64">
        <v>0</v>
      </c>
      <c r="F4375" s="66" t="str">
        <f t="shared" si="137"/>
        <v>form late</v>
      </c>
    </row>
    <row r="4376" spans="1:6" x14ac:dyDescent="0.3">
      <c r="A4376" s="66"/>
      <c r="B4376" s="65" t="s">
        <v>518</v>
      </c>
      <c r="C4376" s="65" t="s">
        <v>40</v>
      </c>
      <c r="D4376" s="66" t="str">
        <f t="shared" si="136"/>
        <v>42800_10000.Form_GI_Sec</v>
      </c>
      <c r="E4376" s="64">
        <v>0</v>
      </c>
      <c r="F4376" s="66" t="str">
        <f t="shared" si="137"/>
        <v>form late</v>
      </c>
    </row>
    <row r="4377" spans="1:6" x14ac:dyDescent="0.3">
      <c r="A4377" s="66"/>
      <c r="B4377" s="65" t="s">
        <v>518</v>
      </c>
      <c r="C4377" s="65" t="s">
        <v>794</v>
      </c>
      <c r="D4377" s="66" t="str">
        <f t="shared" si="136"/>
        <v>42800_10000.NA_GI_SEC</v>
      </c>
      <c r="E4377" s="64">
        <v>0</v>
      </c>
      <c r="F4377" s="66" t="str">
        <f t="shared" si="137"/>
        <v>form late</v>
      </c>
    </row>
    <row r="4378" spans="1:6" x14ac:dyDescent="0.3">
      <c r="A4378" s="66"/>
      <c r="B4378" s="65" t="s">
        <v>518</v>
      </c>
      <c r="C4378" s="63" t="s">
        <v>42</v>
      </c>
      <c r="D4378" s="66" t="str">
        <f t="shared" si="136"/>
        <v>42800_10000.Form_InterOrg</v>
      </c>
      <c r="E4378" s="64">
        <v>0</v>
      </c>
      <c r="F4378" s="66" t="str">
        <f t="shared" si="137"/>
        <v>form late</v>
      </c>
    </row>
    <row r="4379" spans="1:6" x14ac:dyDescent="0.3">
      <c r="A4379" s="66"/>
      <c r="B4379" s="65" t="s">
        <v>518</v>
      </c>
      <c r="C4379" s="63" t="s">
        <v>43</v>
      </c>
      <c r="D4379" s="66" t="str">
        <f t="shared" si="136"/>
        <v>42800_10000.NA_InterOrg</v>
      </c>
      <c r="E4379" s="64">
        <v>0</v>
      </c>
      <c r="F4379" s="66" t="str">
        <f t="shared" si="137"/>
        <v>form late</v>
      </c>
    </row>
    <row r="4380" spans="1:6" x14ac:dyDescent="0.3">
      <c r="A4380" s="66"/>
      <c r="B4380" s="65" t="s">
        <v>518</v>
      </c>
      <c r="C4380" s="63" t="s">
        <v>37</v>
      </c>
      <c r="D4380" s="66" t="str">
        <f t="shared" si="136"/>
        <v>42800_10000.Form_AppFB</v>
      </c>
      <c r="E4380" s="64">
        <v>0</v>
      </c>
      <c r="F4380" s="66" t="str">
        <f t="shared" si="137"/>
        <v>form late</v>
      </c>
    </row>
    <row r="4381" spans="1:6" x14ac:dyDescent="0.3">
      <c r="A4381" s="66"/>
      <c r="B4381" s="65" t="s">
        <v>518</v>
      </c>
      <c r="C4381" s="63" t="s">
        <v>50</v>
      </c>
      <c r="D4381" s="66" t="str">
        <f t="shared" si="136"/>
        <v>42800_10000.Form_LTL</v>
      </c>
      <c r="E4381" s="64">
        <v>0</v>
      </c>
      <c r="F4381" s="66" t="str">
        <f t="shared" si="137"/>
        <v>form late</v>
      </c>
    </row>
    <row r="4382" spans="1:6" x14ac:dyDescent="0.3">
      <c r="A4382" s="66"/>
      <c r="B4382" s="65" t="s">
        <v>518</v>
      </c>
      <c r="C4382" s="63" t="s">
        <v>51</v>
      </c>
      <c r="D4382" s="66" t="str">
        <f t="shared" si="136"/>
        <v>42800_10000.NA_LTL</v>
      </c>
      <c r="E4382" s="64">
        <v>0</v>
      </c>
      <c r="F4382" s="66" t="str">
        <f t="shared" si="137"/>
        <v>form late</v>
      </c>
    </row>
    <row r="4383" spans="1:6" x14ac:dyDescent="0.3">
      <c r="A4383" s="66"/>
      <c r="B4383" s="65" t="s">
        <v>518</v>
      </c>
      <c r="C4383" s="63" t="s">
        <v>26</v>
      </c>
      <c r="D4383" s="66" t="str">
        <f t="shared" si="136"/>
        <v>42800_10000.Form_ClassRev</v>
      </c>
      <c r="E4383" s="64">
        <v>0</v>
      </c>
      <c r="F4383" s="66" t="str">
        <f t="shared" si="137"/>
        <v>form late</v>
      </c>
    </row>
    <row r="4384" spans="1:6" x14ac:dyDescent="0.3">
      <c r="A4384" s="66"/>
      <c r="B4384" s="65" t="s">
        <v>518</v>
      </c>
      <c r="C4384" s="63" t="s">
        <v>28</v>
      </c>
      <c r="D4384" s="66" t="str">
        <f t="shared" si="136"/>
        <v>42800_10000.NA_ClassRev</v>
      </c>
      <c r="E4384" s="64">
        <v>0</v>
      </c>
      <c r="F4384" s="66" t="str">
        <f t="shared" si="137"/>
        <v>form late</v>
      </c>
    </row>
    <row r="4385" spans="1:6" x14ac:dyDescent="0.3">
      <c r="A4385" s="66"/>
      <c r="B4385" s="65" t="s">
        <v>518</v>
      </c>
      <c r="C4385" s="65" t="s">
        <v>23</v>
      </c>
      <c r="D4385" s="66" t="str">
        <f t="shared" si="136"/>
        <v>42800_10000.Form_Cash_A</v>
      </c>
      <c r="E4385" s="64">
        <v>0</v>
      </c>
      <c r="F4385" s="66" t="str">
        <f t="shared" si="137"/>
        <v>form late</v>
      </c>
    </row>
    <row r="4386" spans="1:6" x14ac:dyDescent="0.3">
      <c r="A4386" s="66"/>
      <c r="B4386" s="65" t="s">
        <v>518</v>
      </c>
      <c r="C4386" s="65" t="s">
        <v>25</v>
      </c>
      <c r="D4386" s="66" t="str">
        <f t="shared" si="136"/>
        <v>42800_10000.NA_Cash_A</v>
      </c>
      <c r="E4386" s="64">
        <v>0</v>
      </c>
      <c r="F4386" s="66" t="str">
        <f t="shared" si="137"/>
        <v>form late</v>
      </c>
    </row>
    <row r="4387" spans="1:6" x14ac:dyDescent="0.3">
      <c r="A4387" s="66"/>
      <c r="B4387" s="65" t="s">
        <v>518</v>
      </c>
      <c r="C4387" s="65" t="s">
        <v>32</v>
      </c>
      <c r="D4387" s="66" t="str">
        <f t="shared" si="136"/>
        <v>42800_10000.Form_CashReconCPA</v>
      </c>
      <c r="E4387" s="64">
        <v>0</v>
      </c>
      <c r="F4387" s="66" t="str">
        <f t="shared" si="137"/>
        <v>form late</v>
      </c>
    </row>
    <row r="4388" spans="1:6" x14ac:dyDescent="0.3">
      <c r="A4388" s="66"/>
      <c r="B4388" s="65" t="s">
        <v>518</v>
      </c>
      <c r="C4388" s="65" t="s">
        <v>34</v>
      </c>
      <c r="D4388" s="66" t="str">
        <f t="shared" si="136"/>
        <v>42800_10000.NA_CashReconCPA</v>
      </c>
      <c r="E4388" s="64">
        <v>0</v>
      </c>
      <c r="F4388" s="66" t="str">
        <f t="shared" si="137"/>
        <v>form late</v>
      </c>
    </row>
    <row r="4389" spans="1:6" x14ac:dyDescent="0.3">
      <c r="A4389" s="66"/>
      <c r="B4389" s="65" t="s">
        <v>518</v>
      </c>
      <c r="C4389" s="65" t="s">
        <v>44</v>
      </c>
      <c r="D4389" s="66" t="str">
        <f t="shared" si="136"/>
        <v>42800_10000.Form_InvstAnalysis</v>
      </c>
      <c r="E4389" s="64">
        <v>0</v>
      </c>
      <c r="F4389" s="66" t="str">
        <f t="shared" si="137"/>
        <v>form late</v>
      </c>
    </row>
    <row r="4390" spans="1:6" x14ac:dyDescent="0.3">
      <c r="A4390" s="66"/>
      <c r="B4390" s="65" t="s">
        <v>518</v>
      </c>
      <c r="C4390" s="65" t="s">
        <v>46</v>
      </c>
      <c r="D4390" s="66" t="str">
        <f t="shared" si="136"/>
        <v>42800_10000.NA_InvstAnalysis</v>
      </c>
      <c r="E4390" s="64">
        <v>0</v>
      </c>
      <c r="F4390" s="66" t="str">
        <f t="shared" si="137"/>
        <v>form late</v>
      </c>
    </row>
    <row r="4391" spans="1:6" x14ac:dyDescent="0.3">
      <c r="A4391" s="66"/>
      <c r="B4391" s="65" t="s">
        <v>518</v>
      </c>
      <c r="C4391" s="65" t="s">
        <v>20</v>
      </c>
      <c r="D4391" s="66" t="str">
        <f t="shared" si="136"/>
        <v>42800_10000.Form_CapAssets</v>
      </c>
      <c r="E4391" s="64">
        <v>0</v>
      </c>
      <c r="F4391" s="66" t="str">
        <f t="shared" si="137"/>
        <v>form late</v>
      </c>
    </row>
    <row r="4392" spans="1:6" x14ac:dyDescent="0.3">
      <c r="A4392" s="66"/>
      <c r="B4392" s="65" t="s">
        <v>518</v>
      </c>
      <c r="C4392" s="65" t="s">
        <v>22</v>
      </c>
      <c r="D4392" s="66" t="str">
        <f t="shared" si="136"/>
        <v>42800_10000.NA_CapAssets</v>
      </c>
      <c r="E4392" s="64">
        <v>0</v>
      </c>
      <c r="F4392" s="66" t="str">
        <f t="shared" si="137"/>
        <v>form late</v>
      </c>
    </row>
    <row r="4393" spans="1:6" x14ac:dyDescent="0.3">
      <c r="A4393" s="66"/>
      <c r="B4393" s="65" t="s">
        <v>518</v>
      </c>
      <c r="C4393" s="63" t="s">
        <v>47</v>
      </c>
      <c r="D4393" s="66" t="str">
        <f t="shared" si="136"/>
        <v>42800_10000.Form_LAD</v>
      </c>
      <c r="E4393" s="64">
        <v>0</v>
      </c>
      <c r="F4393" s="66" t="str">
        <f t="shared" si="137"/>
        <v>form late</v>
      </c>
    </row>
    <row r="4394" spans="1:6" x14ac:dyDescent="0.3">
      <c r="A4394" s="66"/>
      <c r="B4394" s="65" t="s">
        <v>518</v>
      </c>
      <c r="C4394" s="63" t="s">
        <v>49</v>
      </c>
      <c r="D4394" s="66" t="str">
        <f t="shared" si="136"/>
        <v>42800_10000.NA_LAD</v>
      </c>
      <c r="E4394" s="64">
        <v>0</v>
      </c>
      <c r="F4394" s="66" t="str">
        <f t="shared" si="137"/>
        <v>form late</v>
      </c>
    </row>
    <row r="4395" spans="1:6" x14ac:dyDescent="0.3">
      <c r="A4395" s="66"/>
      <c r="B4395" s="65" t="s">
        <v>518</v>
      </c>
      <c r="C4395" s="63" t="s">
        <v>64</v>
      </c>
      <c r="D4395" s="66" t="str">
        <f t="shared" si="136"/>
        <v>42800_10000.Form_RBE</v>
      </c>
      <c r="E4395" s="64">
        <v>0</v>
      </c>
      <c r="F4395" s="66" t="str">
        <f t="shared" si="137"/>
        <v>form late</v>
      </c>
    </row>
    <row r="4396" spans="1:6" x14ac:dyDescent="0.3">
      <c r="A4396" s="66"/>
      <c r="B4396" s="65" t="s">
        <v>518</v>
      </c>
      <c r="C4396" s="63" t="s">
        <v>66</v>
      </c>
      <c r="D4396" s="66" t="str">
        <f t="shared" si="136"/>
        <v>42800_10000.NA_RBESum</v>
      </c>
      <c r="E4396" s="64">
        <v>0</v>
      </c>
      <c r="F4396" s="66" t="str">
        <f t="shared" si="137"/>
        <v>form late</v>
      </c>
    </row>
    <row r="4397" spans="1:6" x14ac:dyDescent="0.3">
      <c r="A4397" s="66"/>
      <c r="B4397" s="65" t="s">
        <v>518</v>
      </c>
      <c r="C4397" s="63" t="s">
        <v>795</v>
      </c>
      <c r="D4397" s="66" t="str">
        <f t="shared" si="136"/>
        <v>42800_10000.Form_TBshell</v>
      </c>
      <c r="E4397" s="64">
        <v>0</v>
      </c>
      <c r="F4397" s="66" t="str">
        <f t="shared" si="137"/>
        <v>form late</v>
      </c>
    </row>
    <row r="4398" spans="1:6" x14ac:dyDescent="0.3">
      <c r="A4398" s="66"/>
      <c r="B4398" s="65" t="s">
        <v>518</v>
      </c>
      <c r="C4398" s="63" t="s">
        <v>796</v>
      </c>
      <c r="D4398" s="66" t="str">
        <f t="shared" si="136"/>
        <v>42800_10000.NA_TBshell</v>
      </c>
      <c r="E4398" s="64">
        <v>0</v>
      </c>
      <c r="F4398" s="66" t="str">
        <f t="shared" si="137"/>
        <v>form late</v>
      </c>
    </row>
    <row r="4399" spans="1:6" x14ac:dyDescent="0.3">
      <c r="A4399" s="66"/>
      <c r="B4399" s="65" t="s">
        <v>518</v>
      </c>
      <c r="C4399" s="63" t="s">
        <v>74</v>
      </c>
      <c r="D4399" s="66" t="str">
        <f t="shared" si="136"/>
        <v>42800_10000.Form_Quest</v>
      </c>
      <c r="E4399" s="64">
        <v>0</v>
      </c>
      <c r="F4399" s="66" t="str">
        <f t="shared" si="137"/>
        <v>form late</v>
      </c>
    </row>
    <row r="4400" spans="1:6" x14ac:dyDescent="0.3">
      <c r="A4400" s="66"/>
      <c r="B4400" s="65" t="s">
        <v>518</v>
      </c>
      <c r="C4400" s="63" t="s">
        <v>72</v>
      </c>
      <c r="D4400" s="66" t="str">
        <f t="shared" si="136"/>
        <v>42800_10000.Form_UnrecRecPay</v>
      </c>
      <c r="E4400" s="64">
        <v>0</v>
      </c>
      <c r="F4400" s="66" t="str">
        <f t="shared" si="137"/>
        <v>form late</v>
      </c>
    </row>
    <row r="4401" spans="1:6" x14ac:dyDescent="0.3">
      <c r="A4401" s="66"/>
      <c r="B4401" s="65" t="s">
        <v>518</v>
      </c>
      <c r="C4401" s="63" t="s">
        <v>73</v>
      </c>
      <c r="D4401" s="66" t="str">
        <f t="shared" si="136"/>
        <v>42800_10000.NA_UnrecRecPay</v>
      </c>
      <c r="E4401" s="64">
        <v>0</v>
      </c>
      <c r="F4401" s="66" t="str">
        <f t="shared" si="137"/>
        <v>form late</v>
      </c>
    </row>
    <row r="4402" spans="1:6" x14ac:dyDescent="0.3">
      <c r="A4402" s="66"/>
      <c r="B4402" s="65" t="s">
        <v>518</v>
      </c>
      <c r="C4402" s="63" t="s">
        <v>67</v>
      </c>
      <c r="D4402" s="66" t="str">
        <f t="shared" si="136"/>
        <v>42800_10000.Form_SEFA</v>
      </c>
      <c r="E4402" s="64">
        <v>0</v>
      </c>
      <c r="F4402" s="66" t="str">
        <f t="shared" si="137"/>
        <v>form late</v>
      </c>
    </row>
    <row r="4403" spans="1:6" x14ac:dyDescent="0.3">
      <c r="A4403" s="66"/>
      <c r="B4403" s="65" t="s">
        <v>519</v>
      </c>
      <c r="C4403" s="63" t="s">
        <v>52</v>
      </c>
      <c r="D4403" s="66" t="str">
        <f t="shared" si="136"/>
        <v>42800_60170.Form_Certification</v>
      </c>
      <c r="E4403" s="64">
        <v>0</v>
      </c>
      <c r="F4403" s="66" t="str">
        <f t="shared" si="137"/>
        <v>form late</v>
      </c>
    </row>
    <row r="4404" spans="1:6" x14ac:dyDescent="0.3">
      <c r="A4404" s="66"/>
      <c r="B4404" s="65" t="s">
        <v>519</v>
      </c>
      <c r="C4404" s="63" t="s">
        <v>16</v>
      </c>
      <c r="D4404" s="66" t="str">
        <f t="shared" si="136"/>
        <v>42800_60170.Form_ADA</v>
      </c>
      <c r="E4404" s="64">
        <v>0</v>
      </c>
      <c r="F4404" s="66" t="str">
        <f t="shared" si="137"/>
        <v>form late</v>
      </c>
    </row>
    <row r="4405" spans="1:6" x14ac:dyDescent="0.3">
      <c r="A4405" s="66"/>
      <c r="B4405" s="65" t="s">
        <v>519</v>
      </c>
      <c r="C4405" s="63" t="s">
        <v>53</v>
      </c>
      <c r="D4405" s="66" t="str">
        <f t="shared" si="136"/>
        <v>42800_60170.Form_NotAppl</v>
      </c>
      <c r="E4405" s="64">
        <v>0</v>
      </c>
      <c r="F4405" s="66" t="str">
        <f t="shared" si="137"/>
        <v>form late</v>
      </c>
    </row>
    <row r="4406" spans="1:6" x14ac:dyDescent="0.3">
      <c r="A4406" s="66"/>
      <c r="B4406" s="65" t="s">
        <v>519</v>
      </c>
      <c r="C4406" s="63" t="s">
        <v>55</v>
      </c>
      <c r="D4406" s="66" t="str">
        <f t="shared" si="136"/>
        <v>42800_60170.NA_NotAppl</v>
      </c>
      <c r="E4406" s="64">
        <v>0</v>
      </c>
      <c r="F4406" s="66" t="str">
        <f t="shared" si="137"/>
        <v>form late</v>
      </c>
    </row>
    <row r="4407" spans="1:6" x14ac:dyDescent="0.3">
      <c r="A4407" s="66"/>
      <c r="B4407" s="65" t="s">
        <v>519</v>
      </c>
      <c r="C4407" s="63" t="s">
        <v>19</v>
      </c>
      <c r="D4407" s="66" t="str">
        <f t="shared" si="136"/>
        <v>42800_60170.Form_ApprRecon_NA</v>
      </c>
      <c r="E4407" s="64">
        <v>0</v>
      </c>
      <c r="F4407" s="66" t="str">
        <f t="shared" si="137"/>
        <v>form late</v>
      </c>
    </row>
    <row r="4408" spans="1:6" x14ac:dyDescent="0.3">
      <c r="A4408" s="66"/>
      <c r="B4408" s="65" t="s">
        <v>519</v>
      </c>
      <c r="C4408" s="63" t="s">
        <v>17</v>
      </c>
      <c r="D4408" s="66" t="str">
        <f t="shared" si="136"/>
        <v>42800_60170.NA_ADA</v>
      </c>
      <c r="E4408" s="64">
        <v>0</v>
      </c>
      <c r="F4408" s="66" t="str">
        <f t="shared" si="137"/>
        <v>form late</v>
      </c>
    </row>
    <row r="4409" spans="1:6" x14ac:dyDescent="0.3">
      <c r="A4409" s="66"/>
      <c r="B4409" s="65" t="s">
        <v>519</v>
      </c>
      <c r="C4409" s="65" t="s">
        <v>40</v>
      </c>
      <c r="D4409" s="66" t="str">
        <f t="shared" si="136"/>
        <v>42800_60170.Form_GI_Sec</v>
      </c>
      <c r="E4409" s="64">
        <v>0</v>
      </c>
      <c r="F4409" s="66" t="str">
        <f t="shared" si="137"/>
        <v>form late</v>
      </c>
    </row>
    <row r="4410" spans="1:6" x14ac:dyDescent="0.3">
      <c r="A4410" s="66"/>
      <c r="B4410" s="65" t="s">
        <v>519</v>
      </c>
      <c r="C4410" s="65" t="s">
        <v>794</v>
      </c>
      <c r="D4410" s="66" t="str">
        <f t="shared" si="136"/>
        <v>42800_60170.NA_GI_SEC</v>
      </c>
      <c r="E4410" s="64">
        <v>0</v>
      </c>
      <c r="F4410" s="66" t="str">
        <f t="shared" si="137"/>
        <v>form late</v>
      </c>
    </row>
    <row r="4411" spans="1:6" x14ac:dyDescent="0.3">
      <c r="A4411" s="66"/>
      <c r="B4411" s="65" t="s">
        <v>519</v>
      </c>
      <c r="C4411" s="63" t="s">
        <v>42</v>
      </c>
      <c r="D4411" s="66" t="str">
        <f t="shared" si="136"/>
        <v>42800_60170.Form_InterOrg</v>
      </c>
      <c r="E4411" s="64">
        <v>0</v>
      </c>
      <c r="F4411" s="66" t="str">
        <f t="shared" si="137"/>
        <v>form late</v>
      </c>
    </row>
    <row r="4412" spans="1:6" x14ac:dyDescent="0.3">
      <c r="A4412" s="66"/>
      <c r="B4412" s="65" t="s">
        <v>519</v>
      </c>
      <c r="C4412" s="63" t="s">
        <v>43</v>
      </c>
      <c r="D4412" s="66" t="str">
        <f t="shared" si="136"/>
        <v>42800_60170.NA_InterOrg</v>
      </c>
      <c r="E4412" s="64">
        <v>0</v>
      </c>
      <c r="F4412" s="66" t="str">
        <f t="shared" si="137"/>
        <v>form late</v>
      </c>
    </row>
    <row r="4413" spans="1:6" x14ac:dyDescent="0.3">
      <c r="A4413" s="66"/>
      <c r="B4413" s="65" t="s">
        <v>519</v>
      </c>
      <c r="C4413" s="63" t="s">
        <v>37</v>
      </c>
      <c r="D4413" s="66" t="str">
        <f t="shared" si="136"/>
        <v>42800_60170.Form_AppFB</v>
      </c>
      <c r="E4413" s="64">
        <v>0</v>
      </c>
      <c r="F4413" s="66" t="str">
        <f t="shared" si="137"/>
        <v>form late</v>
      </c>
    </row>
    <row r="4414" spans="1:6" x14ac:dyDescent="0.3">
      <c r="A4414" s="66"/>
      <c r="B4414" s="65" t="s">
        <v>519</v>
      </c>
      <c r="C4414" s="63" t="s">
        <v>50</v>
      </c>
      <c r="D4414" s="66" t="str">
        <f t="shared" si="136"/>
        <v>42800_60170.Form_LTL</v>
      </c>
      <c r="E4414" s="64">
        <v>0</v>
      </c>
      <c r="F4414" s="66" t="str">
        <f t="shared" si="137"/>
        <v>form late</v>
      </c>
    </row>
    <row r="4415" spans="1:6" x14ac:dyDescent="0.3">
      <c r="A4415" s="66"/>
      <c r="B4415" s="65" t="s">
        <v>519</v>
      </c>
      <c r="C4415" s="63" t="s">
        <v>51</v>
      </c>
      <c r="D4415" s="66" t="str">
        <f t="shared" si="136"/>
        <v>42800_60170.NA_LTL</v>
      </c>
      <c r="E4415" s="64">
        <v>0</v>
      </c>
      <c r="F4415" s="66" t="str">
        <f t="shared" si="137"/>
        <v>form late</v>
      </c>
    </row>
    <row r="4416" spans="1:6" x14ac:dyDescent="0.3">
      <c r="A4416" s="66"/>
      <c r="B4416" s="65" t="s">
        <v>519</v>
      </c>
      <c r="C4416" s="63" t="s">
        <v>26</v>
      </c>
      <c r="D4416" s="66" t="str">
        <f t="shared" si="136"/>
        <v>42800_60170.Form_ClassRev</v>
      </c>
      <c r="E4416" s="64">
        <v>0</v>
      </c>
      <c r="F4416" s="66" t="str">
        <f t="shared" si="137"/>
        <v>form late</v>
      </c>
    </row>
    <row r="4417" spans="1:6" x14ac:dyDescent="0.3">
      <c r="A4417" s="66"/>
      <c r="B4417" s="65" t="s">
        <v>519</v>
      </c>
      <c r="C4417" s="63" t="s">
        <v>28</v>
      </c>
      <c r="D4417" s="66" t="str">
        <f t="shared" si="136"/>
        <v>42800_60170.NA_ClassRev</v>
      </c>
      <c r="E4417" s="64">
        <v>0</v>
      </c>
      <c r="F4417" s="66" t="str">
        <f t="shared" si="137"/>
        <v>form late</v>
      </c>
    </row>
    <row r="4418" spans="1:6" x14ac:dyDescent="0.3">
      <c r="A4418" s="66"/>
      <c r="B4418" s="65" t="s">
        <v>519</v>
      </c>
      <c r="C4418" s="65" t="s">
        <v>23</v>
      </c>
      <c r="D4418" s="66" t="str">
        <f t="shared" si="136"/>
        <v>42800_60170.Form_Cash_A</v>
      </c>
      <c r="E4418" s="64">
        <v>0</v>
      </c>
      <c r="F4418" s="66" t="str">
        <f t="shared" si="137"/>
        <v>form late</v>
      </c>
    </row>
    <row r="4419" spans="1:6" x14ac:dyDescent="0.3">
      <c r="A4419" s="66"/>
      <c r="B4419" s="65" t="s">
        <v>519</v>
      </c>
      <c r="C4419" s="65" t="s">
        <v>25</v>
      </c>
      <c r="D4419" s="66" t="str">
        <f t="shared" si="136"/>
        <v>42800_60170.NA_Cash_A</v>
      </c>
      <c r="E4419" s="64">
        <v>0</v>
      </c>
      <c r="F4419" s="66" t="str">
        <f t="shared" si="137"/>
        <v>form late</v>
      </c>
    </row>
    <row r="4420" spans="1:6" x14ac:dyDescent="0.3">
      <c r="A4420" s="66"/>
      <c r="B4420" s="65" t="s">
        <v>519</v>
      </c>
      <c r="C4420" s="65" t="s">
        <v>32</v>
      </c>
      <c r="D4420" s="66" t="str">
        <f t="shared" si="136"/>
        <v>42800_60170.Form_CashReconCPA</v>
      </c>
      <c r="E4420" s="64">
        <v>0</v>
      </c>
      <c r="F4420" s="66" t="str">
        <f t="shared" si="137"/>
        <v>form late</v>
      </c>
    </row>
    <row r="4421" spans="1:6" x14ac:dyDescent="0.3">
      <c r="A4421" s="66"/>
      <c r="B4421" s="65" t="s">
        <v>519</v>
      </c>
      <c r="C4421" s="65" t="s">
        <v>34</v>
      </c>
      <c r="D4421" s="66" t="str">
        <f t="shared" si="136"/>
        <v>42800_60170.NA_CashReconCPA</v>
      </c>
      <c r="E4421" s="64">
        <v>0</v>
      </c>
      <c r="F4421" s="66" t="str">
        <f t="shared" si="137"/>
        <v>form late</v>
      </c>
    </row>
    <row r="4422" spans="1:6" x14ac:dyDescent="0.3">
      <c r="A4422" s="66"/>
      <c r="B4422" s="65" t="s">
        <v>519</v>
      </c>
      <c r="C4422" s="65" t="s">
        <v>44</v>
      </c>
      <c r="D4422" s="66" t="str">
        <f t="shared" si="136"/>
        <v>42800_60170.Form_InvstAnalysis</v>
      </c>
      <c r="E4422" s="64">
        <v>0</v>
      </c>
      <c r="F4422" s="66" t="str">
        <f t="shared" si="137"/>
        <v>form late</v>
      </c>
    </row>
    <row r="4423" spans="1:6" x14ac:dyDescent="0.3">
      <c r="A4423" s="66"/>
      <c r="B4423" s="65" t="s">
        <v>519</v>
      </c>
      <c r="C4423" s="65" t="s">
        <v>46</v>
      </c>
      <c r="D4423" s="66" t="str">
        <f t="shared" si="136"/>
        <v>42800_60170.NA_InvstAnalysis</v>
      </c>
      <c r="E4423" s="64">
        <v>0</v>
      </c>
      <c r="F4423" s="66" t="str">
        <f t="shared" si="137"/>
        <v>form late</v>
      </c>
    </row>
    <row r="4424" spans="1:6" x14ac:dyDescent="0.3">
      <c r="A4424" s="66"/>
      <c r="B4424" s="65" t="s">
        <v>519</v>
      </c>
      <c r="C4424" s="65" t="s">
        <v>20</v>
      </c>
      <c r="D4424" s="66" t="str">
        <f t="shared" si="136"/>
        <v>42800_60170.Form_CapAssets</v>
      </c>
      <c r="E4424" s="64">
        <v>0</v>
      </c>
      <c r="F4424" s="66" t="str">
        <f t="shared" si="137"/>
        <v>form late</v>
      </c>
    </row>
    <row r="4425" spans="1:6" x14ac:dyDescent="0.3">
      <c r="A4425" s="66"/>
      <c r="B4425" s="65" t="s">
        <v>519</v>
      </c>
      <c r="C4425" s="65" t="s">
        <v>22</v>
      </c>
      <c r="D4425" s="66" t="str">
        <f t="shared" si="136"/>
        <v>42800_60170.NA_CapAssets</v>
      </c>
      <c r="E4425" s="64">
        <v>0</v>
      </c>
      <c r="F4425" s="66" t="str">
        <f t="shared" si="137"/>
        <v>form late</v>
      </c>
    </row>
    <row r="4426" spans="1:6" x14ac:dyDescent="0.3">
      <c r="A4426" s="66"/>
      <c r="B4426" s="65" t="s">
        <v>519</v>
      </c>
      <c r="C4426" s="63" t="s">
        <v>47</v>
      </c>
      <c r="D4426" s="66" t="str">
        <f t="shared" si="136"/>
        <v>42800_60170.Form_LAD</v>
      </c>
      <c r="E4426" s="64">
        <v>0</v>
      </c>
      <c r="F4426" s="66" t="str">
        <f t="shared" si="137"/>
        <v>form late</v>
      </c>
    </row>
    <row r="4427" spans="1:6" x14ac:dyDescent="0.3">
      <c r="A4427" s="66"/>
      <c r="B4427" s="65" t="s">
        <v>519</v>
      </c>
      <c r="C4427" s="63" t="s">
        <v>49</v>
      </c>
      <c r="D4427" s="66" t="str">
        <f t="shared" si="136"/>
        <v>42800_60170.NA_LAD</v>
      </c>
      <c r="E4427" s="64">
        <v>0</v>
      </c>
      <c r="F4427" s="66" t="str">
        <f t="shared" si="137"/>
        <v>form late</v>
      </c>
    </row>
    <row r="4428" spans="1:6" x14ac:dyDescent="0.3">
      <c r="A4428" s="66"/>
      <c r="B4428" s="65" t="s">
        <v>519</v>
      </c>
      <c r="C4428" s="63" t="s">
        <v>64</v>
      </c>
      <c r="D4428" s="66" t="str">
        <f t="shared" si="136"/>
        <v>42800_60170.Form_RBE</v>
      </c>
      <c r="E4428" s="64">
        <v>0</v>
      </c>
      <c r="F4428" s="66" t="str">
        <f t="shared" si="137"/>
        <v>form late</v>
      </c>
    </row>
    <row r="4429" spans="1:6" x14ac:dyDescent="0.3">
      <c r="A4429" s="66"/>
      <c r="B4429" s="65" t="s">
        <v>519</v>
      </c>
      <c r="C4429" s="63" t="s">
        <v>66</v>
      </c>
      <c r="D4429" s="66" t="str">
        <f t="shared" si="136"/>
        <v>42800_60170.NA_RBESum</v>
      </c>
      <c r="E4429" s="64">
        <v>0</v>
      </c>
      <c r="F4429" s="66" t="str">
        <f t="shared" si="137"/>
        <v>form late</v>
      </c>
    </row>
    <row r="4430" spans="1:6" x14ac:dyDescent="0.3">
      <c r="A4430" s="66"/>
      <c r="B4430" s="65" t="s">
        <v>519</v>
      </c>
      <c r="C4430" s="63" t="s">
        <v>795</v>
      </c>
      <c r="D4430" s="66" t="str">
        <f t="shared" ref="D4430:D4493" si="138">_xlfn.CONCAT(B4430,".",C4430)</f>
        <v>42800_60170.Form_TBshell</v>
      </c>
      <c r="E4430" s="64">
        <v>0</v>
      </c>
      <c r="F4430" s="66" t="str">
        <f t="shared" ref="F4430:F4493" si="139">IF(E4430=0,"form late",E4430)</f>
        <v>form late</v>
      </c>
    </row>
    <row r="4431" spans="1:6" x14ac:dyDescent="0.3">
      <c r="A4431" s="66"/>
      <c r="B4431" s="65" t="s">
        <v>519</v>
      </c>
      <c r="C4431" s="63" t="s">
        <v>796</v>
      </c>
      <c r="D4431" s="66" t="str">
        <f t="shared" si="138"/>
        <v>42800_60170.NA_TBshell</v>
      </c>
      <c r="E4431" s="64">
        <v>0</v>
      </c>
      <c r="F4431" s="66" t="str">
        <f t="shared" si="139"/>
        <v>form late</v>
      </c>
    </row>
    <row r="4432" spans="1:6" x14ac:dyDescent="0.3">
      <c r="A4432" s="66"/>
      <c r="B4432" s="65" t="s">
        <v>519</v>
      </c>
      <c r="C4432" s="63" t="s">
        <v>74</v>
      </c>
      <c r="D4432" s="66" t="str">
        <f t="shared" si="138"/>
        <v>42800_60170.Form_Quest</v>
      </c>
      <c r="E4432" s="64">
        <v>0</v>
      </c>
      <c r="F4432" s="66" t="str">
        <f t="shared" si="139"/>
        <v>form late</v>
      </c>
    </row>
    <row r="4433" spans="1:6" x14ac:dyDescent="0.3">
      <c r="A4433" s="66"/>
      <c r="B4433" s="65" t="s">
        <v>519</v>
      </c>
      <c r="C4433" s="63" t="s">
        <v>72</v>
      </c>
      <c r="D4433" s="66" t="str">
        <f t="shared" si="138"/>
        <v>42800_60170.Form_UnrecRecPay</v>
      </c>
      <c r="E4433" s="64">
        <v>0</v>
      </c>
      <c r="F4433" s="66" t="str">
        <f t="shared" si="139"/>
        <v>form late</v>
      </c>
    </row>
    <row r="4434" spans="1:6" x14ac:dyDescent="0.3">
      <c r="A4434" s="66"/>
      <c r="B4434" s="65" t="s">
        <v>519</v>
      </c>
      <c r="C4434" s="63" t="s">
        <v>73</v>
      </c>
      <c r="D4434" s="66" t="str">
        <f t="shared" si="138"/>
        <v>42800_60170.NA_UnrecRecPay</v>
      </c>
      <c r="E4434" s="64">
        <v>0</v>
      </c>
      <c r="F4434" s="66" t="str">
        <f t="shared" si="139"/>
        <v>form late</v>
      </c>
    </row>
    <row r="4435" spans="1:6" x14ac:dyDescent="0.3">
      <c r="A4435" s="66"/>
      <c r="B4435" s="65" t="s">
        <v>519</v>
      </c>
      <c r="C4435" s="63" t="s">
        <v>67</v>
      </c>
      <c r="D4435" s="66" t="str">
        <f t="shared" si="138"/>
        <v>42800_60170.Form_SEFA</v>
      </c>
      <c r="E4435" s="64">
        <v>0</v>
      </c>
      <c r="F4435" s="66" t="str">
        <f t="shared" si="139"/>
        <v>form late</v>
      </c>
    </row>
    <row r="4436" spans="1:6" x14ac:dyDescent="0.3">
      <c r="A4436" s="66"/>
      <c r="B4436" s="65" t="s">
        <v>520</v>
      </c>
      <c r="C4436" s="63" t="s">
        <v>52</v>
      </c>
      <c r="D4436" s="66" t="str">
        <f t="shared" si="138"/>
        <v>42800_60180.Form_Certification</v>
      </c>
      <c r="E4436" s="64">
        <v>0</v>
      </c>
      <c r="F4436" s="66" t="str">
        <f t="shared" si="139"/>
        <v>form late</v>
      </c>
    </row>
    <row r="4437" spans="1:6" x14ac:dyDescent="0.3">
      <c r="A4437" s="66"/>
      <c r="B4437" s="65" t="s">
        <v>520</v>
      </c>
      <c r="C4437" s="63" t="s">
        <v>16</v>
      </c>
      <c r="D4437" s="66" t="str">
        <f t="shared" si="138"/>
        <v>42800_60180.Form_ADA</v>
      </c>
      <c r="E4437" s="64">
        <v>0</v>
      </c>
      <c r="F4437" s="66" t="str">
        <f t="shared" si="139"/>
        <v>form late</v>
      </c>
    </row>
    <row r="4438" spans="1:6" x14ac:dyDescent="0.3">
      <c r="A4438" s="66"/>
      <c r="B4438" s="65" t="s">
        <v>520</v>
      </c>
      <c r="C4438" s="63" t="s">
        <v>53</v>
      </c>
      <c r="D4438" s="66" t="str">
        <f t="shared" si="138"/>
        <v>42800_60180.Form_NotAppl</v>
      </c>
      <c r="E4438" s="64">
        <v>0</v>
      </c>
      <c r="F4438" s="66" t="str">
        <f t="shared" si="139"/>
        <v>form late</v>
      </c>
    </row>
    <row r="4439" spans="1:6" x14ac:dyDescent="0.3">
      <c r="A4439" s="66"/>
      <c r="B4439" s="65" t="s">
        <v>520</v>
      </c>
      <c r="C4439" s="63" t="s">
        <v>55</v>
      </c>
      <c r="D4439" s="66" t="str">
        <f t="shared" si="138"/>
        <v>42800_60180.NA_NotAppl</v>
      </c>
      <c r="E4439" s="64">
        <v>0</v>
      </c>
      <c r="F4439" s="66" t="str">
        <f t="shared" si="139"/>
        <v>form late</v>
      </c>
    </row>
    <row r="4440" spans="1:6" x14ac:dyDescent="0.3">
      <c r="A4440" s="66"/>
      <c r="B4440" s="65" t="s">
        <v>520</v>
      </c>
      <c r="C4440" s="63" t="s">
        <v>19</v>
      </c>
      <c r="D4440" s="66" t="str">
        <f t="shared" si="138"/>
        <v>42800_60180.Form_ApprRecon_NA</v>
      </c>
      <c r="E4440" s="64">
        <v>0</v>
      </c>
      <c r="F4440" s="66" t="str">
        <f t="shared" si="139"/>
        <v>form late</v>
      </c>
    </row>
    <row r="4441" spans="1:6" x14ac:dyDescent="0.3">
      <c r="A4441" s="66"/>
      <c r="B4441" s="65" t="s">
        <v>520</v>
      </c>
      <c r="C4441" s="63" t="s">
        <v>17</v>
      </c>
      <c r="D4441" s="66" t="str">
        <f t="shared" si="138"/>
        <v>42800_60180.NA_ADA</v>
      </c>
      <c r="E4441" s="64">
        <v>0</v>
      </c>
      <c r="F4441" s="66" t="str">
        <f t="shared" si="139"/>
        <v>form late</v>
      </c>
    </row>
    <row r="4442" spans="1:6" x14ac:dyDescent="0.3">
      <c r="A4442" s="66"/>
      <c r="B4442" s="65" t="s">
        <v>520</v>
      </c>
      <c r="C4442" s="65" t="s">
        <v>40</v>
      </c>
      <c r="D4442" s="66" t="str">
        <f t="shared" si="138"/>
        <v>42800_60180.Form_GI_Sec</v>
      </c>
      <c r="E4442" s="64">
        <v>0</v>
      </c>
      <c r="F4442" s="66" t="str">
        <f t="shared" si="139"/>
        <v>form late</v>
      </c>
    </row>
    <row r="4443" spans="1:6" x14ac:dyDescent="0.3">
      <c r="A4443" s="66"/>
      <c r="B4443" s="65" t="s">
        <v>520</v>
      </c>
      <c r="C4443" s="65" t="s">
        <v>794</v>
      </c>
      <c r="D4443" s="66" t="str">
        <f t="shared" si="138"/>
        <v>42800_60180.NA_GI_SEC</v>
      </c>
      <c r="E4443" s="64">
        <v>0</v>
      </c>
      <c r="F4443" s="66" t="str">
        <f t="shared" si="139"/>
        <v>form late</v>
      </c>
    </row>
    <row r="4444" spans="1:6" x14ac:dyDescent="0.3">
      <c r="A4444" s="66"/>
      <c r="B4444" s="65" t="s">
        <v>520</v>
      </c>
      <c r="C4444" s="63" t="s">
        <v>42</v>
      </c>
      <c r="D4444" s="66" t="str">
        <f t="shared" si="138"/>
        <v>42800_60180.Form_InterOrg</v>
      </c>
      <c r="E4444" s="64">
        <v>0</v>
      </c>
      <c r="F4444" s="66" t="str">
        <f t="shared" si="139"/>
        <v>form late</v>
      </c>
    </row>
    <row r="4445" spans="1:6" x14ac:dyDescent="0.3">
      <c r="A4445" s="66"/>
      <c r="B4445" s="65" t="s">
        <v>520</v>
      </c>
      <c r="C4445" s="63" t="s">
        <v>43</v>
      </c>
      <c r="D4445" s="66" t="str">
        <f t="shared" si="138"/>
        <v>42800_60180.NA_InterOrg</v>
      </c>
      <c r="E4445" s="64">
        <v>0</v>
      </c>
      <c r="F4445" s="66" t="str">
        <f t="shared" si="139"/>
        <v>form late</v>
      </c>
    </row>
    <row r="4446" spans="1:6" x14ac:dyDescent="0.3">
      <c r="A4446" s="66"/>
      <c r="B4446" s="65" t="s">
        <v>520</v>
      </c>
      <c r="C4446" s="63" t="s">
        <v>37</v>
      </c>
      <c r="D4446" s="66" t="str">
        <f t="shared" si="138"/>
        <v>42800_60180.Form_AppFB</v>
      </c>
      <c r="E4446" s="64">
        <v>0</v>
      </c>
      <c r="F4446" s="66" t="str">
        <f t="shared" si="139"/>
        <v>form late</v>
      </c>
    </row>
    <row r="4447" spans="1:6" x14ac:dyDescent="0.3">
      <c r="A4447" s="66"/>
      <c r="B4447" s="65" t="s">
        <v>520</v>
      </c>
      <c r="C4447" s="63" t="s">
        <v>50</v>
      </c>
      <c r="D4447" s="66" t="str">
        <f t="shared" si="138"/>
        <v>42800_60180.Form_LTL</v>
      </c>
      <c r="E4447" s="64">
        <v>0</v>
      </c>
      <c r="F4447" s="66" t="str">
        <f t="shared" si="139"/>
        <v>form late</v>
      </c>
    </row>
    <row r="4448" spans="1:6" x14ac:dyDescent="0.3">
      <c r="A4448" s="66"/>
      <c r="B4448" s="65" t="s">
        <v>520</v>
      </c>
      <c r="C4448" s="63" t="s">
        <v>51</v>
      </c>
      <c r="D4448" s="66" t="str">
        <f t="shared" si="138"/>
        <v>42800_60180.NA_LTL</v>
      </c>
      <c r="E4448" s="64">
        <v>0</v>
      </c>
      <c r="F4448" s="66" t="str">
        <f t="shared" si="139"/>
        <v>form late</v>
      </c>
    </row>
    <row r="4449" spans="1:6" x14ac:dyDescent="0.3">
      <c r="A4449" s="66"/>
      <c r="B4449" s="65" t="s">
        <v>520</v>
      </c>
      <c r="C4449" s="63" t="s">
        <v>26</v>
      </c>
      <c r="D4449" s="66" t="str">
        <f t="shared" si="138"/>
        <v>42800_60180.Form_ClassRev</v>
      </c>
      <c r="E4449" s="64">
        <v>0</v>
      </c>
      <c r="F4449" s="66" t="str">
        <f t="shared" si="139"/>
        <v>form late</v>
      </c>
    </row>
    <row r="4450" spans="1:6" x14ac:dyDescent="0.3">
      <c r="A4450" s="66"/>
      <c r="B4450" s="65" t="s">
        <v>520</v>
      </c>
      <c r="C4450" s="63" t="s">
        <v>28</v>
      </c>
      <c r="D4450" s="66" t="str">
        <f t="shared" si="138"/>
        <v>42800_60180.NA_ClassRev</v>
      </c>
      <c r="E4450" s="64">
        <v>0</v>
      </c>
      <c r="F4450" s="66" t="str">
        <f t="shared" si="139"/>
        <v>form late</v>
      </c>
    </row>
    <row r="4451" spans="1:6" x14ac:dyDescent="0.3">
      <c r="A4451" s="66"/>
      <c r="B4451" s="65" t="s">
        <v>520</v>
      </c>
      <c r="C4451" s="65" t="s">
        <v>23</v>
      </c>
      <c r="D4451" s="66" t="str">
        <f t="shared" si="138"/>
        <v>42800_60180.Form_Cash_A</v>
      </c>
      <c r="E4451" s="64">
        <v>0</v>
      </c>
      <c r="F4451" s="66" t="str">
        <f t="shared" si="139"/>
        <v>form late</v>
      </c>
    </row>
    <row r="4452" spans="1:6" x14ac:dyDescent="0.3">
      <c r="A4452" s="66"/>
      <c r="B4452" s="65" t="s">
        <v>520</v>
      </c>
      <c r="C4452" s="65" t="s">
        <v>25</v>
      </c>
      <c r="D4452" s="66" t="str">
        <f t="shared" si="138"/>
        <v>42800_60180.NA_Cash_A</v>
      </c>
      <c r="E4452" s="64">
        <v>0</v>
      </c>
      <c r="F4452" s="66" t="str">
        <f t="shared" si="139"/>
        <v>form late</v>
      </c>
    </row>
    <row r="4453" spans="1:6" x14ac:dyDescent="0.3">
      <c r="A4453" s="66"/>
      <c r="B4453" s="65" t="s">
        <v>520</v>
      </c>
      <c r="C4453" s="65" t="s">
        <v>32</v>
      </c>
      <c r="D4453" s="66" t="str">
        <f t="shared" si="138"/>
        <v>42800_60180.Form_CashReconCPA</v>
      </c>
      <c r="E4453" s="64">
        <v>0</v>
      </c>
      <c r="F4453" s="66" t="str">
        <f t="shared" si="139"/>
        <v>form late</v>
      </c>
    </row>
    <row r="4454" spans="1:6" x14ac:dyDescent="0.3">
      <c r="A4454" s="66"/>
      <c r="B4454" s="65" t="s">
        <v>520</v>
      </c>
      <c r="C4454" s="65" t="s">
        <v>34</v>
      </c>
      <c r="D4454" s="66" t="str">
        <f t="shared" si="138"/>
        <v>42800_60180.NA_CashReconCPA</v>
      </c>
      <c r="E4454" s="64">
        <v>0</v>
      </c>
      <c r="F4454" s="66" t="str">
        <f t="shared" si="139"/>
        <v>form late</v>
      </c>
    </row>
    <row r="4455" spans="1:6" x14ac:dyDescent="0.3">
      <c r="A4455" s="66"/>
      <c r="B4455" s="65" t="s">
        <v>520</v>
      </c>
      <c r="C4455" s="65" t="s">
        <v>44</v>
      </c>
      <c r="D4455" s="66" t="str">
        <f t="shared" si="138"/>
        <v>42800_60180.Form_InvstAnalysis</v>
      </c>
      <c r="E4455" s="64">
        <v>0</v>
      </c>
      <c r="F4455" s="66" t="str">
        <f t="shared" si="139"/>
        <v>form late</v>
      </c>
    </row>
    <row r="4456" spans="1:6" x14ac:dyDescent="0.3">
      <c r="A4456" s="66"/>
      <c r="B4456" s="65" t="s">
        <v>520</v>
      </c>
      <c r="C4456" s="65" t="s">
        <v>46</v>
      </c>
      <c r="D4456" s="66" t="str">
        <f t="shared" si="138"/>
        <v>42800_60180.NA_InvstAnalysis</v>
      </c>
      <c r="E4456" s="64">
        <v>0</v>
      </c>
      <c r="F4456" s="66" t="str">
        <f t="shared" si="139"/>
        <v>form late</v>
      </c>
    </row>
    <row r="4457" spans="1:6" x14ac:dyDescent="0.3">
      <c r="A4457" s="66"/>
      <c r="B4457" s="65" t="s">
        <v>520</v>
      </c>
      <c r="C4457" s="65" t="s">
        <v>20</v>
      </c>
      <c r="D4457" s="66" t="str">
        <f t="shared" si="138"/>
        <v>42800_60180.Form_CapAssets</v>
      </c>
      <c r="E4457" s="64">
        <v>0</v>
      </c>
      <c r="F4457" s="66" t="str">
        <f t="shared" si="139"/>
        <v>form late</v>
      </c>
    </row>
    <row r="4458" spans="1:6" x14ac:dyDescent="0.3">
      <c r="A4458" s="66"/>
      <c r="B4458" s="65" t="s">
        <v>520</v>
      </c>
      <c r="C4458" s="65" t="s">
        <v>22</v>
      </c>
      <c r="D4458" s="66" t="str">
        <f t="shared" si="138"/>
        <v>42800_60180.NA_CapAssets</v>
      </c>
      <c r="E4458" s="64">
        <v>0</v>
      </c>
      <c r="F4458" s="66" t="str">
        <f t="shared" si="139"/>
        <v>form late</v>
      </c>
    </row>
    <row r="4459" spans="1:6" x14ac:dyDescent="0.3">
      <c r="A4459" s="66"/>
      <c r="B4459" s="65" t="s">
        <v>520</v>
      </c>
      <c r="C4459" s="63" t="s">
        <v>47</v>
      </c>
      <c r="D4459" s="66" t="str">
        <f t="shared" si="138"/>
        <v>42800_60180.Form_LAD</v>
      </c>
      <c r="E4459" s="64">
        <v>0</v>
      </c>
      <c r="F4459" s="66" t="str">
        <f t="shared" si="139"/>
        <v>form late</v>
      </c>
    </row>
    <row r="4460" spans="1:6" x14ac:dyDescent="0.3">
      <c r="A4460" s="66"/>
      <c r="B4460" s="65" t="s">
        <v>520</v>
      </c>
      <c r="C4460" s="63" t="s">
        <v>49</v>
      </c>
      <c r="D4460" s="66" t="str">
        <f t="shared" si="138"/>
        <v>42800_60180.NA_LAD</v>
      </c>
      <c r="E4460" s="64">
        <v>0</v>
      </c>
      <c r="F4460" s="66" t="str">
        <f t="shared" si="139"/>
        <v>form late</v>
      </c>
    </row>
    <row r="4461" spans="1:6" x14ac:dyDescent="0.3">
      <c r="A4461" s="66"/>
      <c r="B4461" s="65" t="s">
        <v>520</v>
      </c>
      <c r="C4461" s="63" t="s">
        <v>64</v>
      </c>
      <c r="D4461" s="66" t="str">
        <f t="shared" si="138"/>
        <v>42800_60180.Form_RBE</v>
      </c>
      <c r="E4461" s="64">
        <v>0</v>
      </c>
      <c r="F4461" s="66" t="str">
        <f t="shared" si="139"/>
        <v>form late</v>
      </c>
    </row>
    <row r="4462" spans="1:6" x14ac:dyDescent="0.3">
      <c r="A4462" s="66"/>
      <c r="B4462" s="65" t="s">
        <v>520</v>
      </c>
      <c r="C4462" s="63" t="s">
        <v>66</v>
      </c>
      <c r="D4462" s="66" t="str">
        <f t="shared" si="138"/>
        <v>42800_60180.NA_RBESum</v>
      </c>
      <c r="E4462" s="64">
        <v>0</v>
      </c>
      <c r="F4462" s="66" t="str">
        <f t="shared" si="139"/>
        <v>form late</v>
      </c>
    </row>
    <row r="4463" spans="1:6" x14ac:dyDescent="0.3">
      <c r="A4463" s="66"/>
      <c r="B4463" s="65" t="s">
        <v>520</v>
      </c>
      <c r="C4463" s="63" t="s">
        <v>795</v>
      </c>
      <c r="D4463" s="66" t="str">
        <f t="shared" si="138"/>
        <v>42800_60180.Form_TBshell</v>
      </c>
      <c r="E4463" s="64">
        <v>0</v>
      </c>
      <c r="F4463" s="66" t="str">
        <f t="shared" si="139"/>
        <v>form late</v>
      </c>
    </row>
    <row r="4464" spans="1:6" x14ac:dyDescent="0.3">
      <c r="A4464" s="66"/>
      <c r="B4464" s="65" t="s">
        <v>520</v>
      </c>
      <c r="C4464" s="63" t="s">
        <v>796</v>
      </c>
      <c r="D4464" s="66" t="str">
        <f t="shared" si="138"/>
        <v>42800_60180.NA_TBshell</v>
      </c>
      <c r="E4464" s="64">
        <v>0</v>
      </c>
      <c r="F4464" s="66" t="str">
        <f t="shared" si="139"/>
        <v>form late</v>
      </c>
    </row>
    <row r="4465" spans="1:6" x14ac:dyDescent="0.3">
      <c r="A4465" s="66"/>
      <c r="B4465" s="65" t="s">
        <v>520</v>
      </c>
      <c r="C4465" s="63" t="s">
        <v>74</v>
      </c>
      <c r="D4465" s="66" t="str">
        <f t="shared" si="138"/>
        <v>42800_60180.Form_Quest</v>
      </c>
      <c r="E4465" s="64">
        <v>0</v>
      </c>
      <c r="F4465" s="66" t="str">
        <f t="shared" si="139"/>
        <v>form late</v>
      </c>
    </row>
    <row r="4466" spans="1:6" x14ac:dyDescent="0.3">
      <c r="A4466" s="66"/>
      <c r="B4466" s="65" t="s">
        <v>520</v>
      </c>
      <c r="C4466" s="63" t="s">
        <v>72</v>
      </c>
      <c r="D4466" s="66" t="str">
        <f t="shared" si="138"/>
        <v>42800_60180.Form_UnrecRecPay</v>
      </c>
      <c r="E4466" s="64">
        <v>0</v>
      </c>
      <c r="F4466" s="66" t="str">
        <f t="shared" si="139"/>
        <v>form late</v>
      </c>
    </row>
    <row r="4467" spans="1:6" x14ac:dyDescent="0.3">
      <c r="A4467" s="66"/>
      <c r="B4467" s="65" t="s">
        <v>520</v>
      </c>
      <c r="C4467" s="63" t="s">
        <v>73</v>
      </c>
      <c r="D4467" s="66" t="str">
        <f t="shared" si="138"/>
        <v>42800_60180.NA_UnrecRecPay</v>
      </c>
      <c r="E4467" s="64">
        <v>0</v>
      </c>
      <c r="F4467" s="66" t="str">
        <f t="shared" si="139"/>
        <v>form late</v>
      </c>
    </row>
    <row r="4468" spans="1:6" x14ac:dyDescent="0.3">
      <c r="A4468" s="66"/>
      <c r="B4468" s="65" t="s">
        <v>520</v>
      </c>
      <c r="C4468" s="63" t="s">
        <v>67</v>
      </c>
      <c r="D4468" s="66" t="str">
        <f t="shared" si="138"/>
        <v>42800_60180.Form_SEFA</v>
      </c>
      <c r="E4468" s="64">
        <v>0</v>
      </c>
      <c r="F4468" s="66" t="str">
        <f t="shared" si="139"/>
        <v>form late</v>
      </c>
    </row>
    <row r="4469" spans="1:6" x14ac:dyDescent="0.3">
      <c r="A4469" s="66"/>
      <c r="B4469" s="65" t="s">
        <v>521</v>
      </c>
      <c r="C4469" s="63" t="s">
        <v>52</v>
      </c>
      <c r="D4469" s="66" t="str">
        <f t="shared" si="138"/>
        <v>42800_EWAdj.Form_Certification</v>
      </c>
      <c r="E4469" s="64">
        <v>0</v>
      </c>
      <c r="F4469" s="66" t="str">
        <f t="shared" si="139"/>
        <v>form late</v>
      </c>
    </row>
    <row r="4470" spans="1:6" x14ac:dyDescent="0.3">
      <c r="A4470" s="66"/>
      <c r="B4470" s="65" t="s">
        <v>521</v>
      </c>
      <c r="C4470" s="63" t="s">
        <v>16</v>
      </c>
      <c r="D4470" s="66" t="str">
        <f t="shared" si="138"/>
        <v>42800_EWAdj.Form_ADA</v>
      </c>
      <c r="E4470" s="64">
        <v>44050</v>
      </c>
      <c r="F4470" s="66">
        <f t="shared" si="139"/>
        <v>44050</v>
      </c>
    </row>
    <row r="4471" spans="1:6" x14ac:dyDescent="0.3">
      <c r="A4471" s="66"/>
      <c r="B4471" s="65" t="s">
        <v>521</v>
      </c>
      <c r="C4471" s="63" t="s">
        <v>53</v>
      </c>
      <c r="D4471" s="66" t="str">
        <f t="shared" si="138"/>
        <v>42800_EWAdj.Form_NotAppl</v>
      </c>
      <c r="E4471" s="64">
        <v>44085</v>
      </c>
      <c r="F4471" s="66">
        <f t="shared" si="139"/>
        <v>44085</v>
      </c>
    </row>
    <row r="4472" spans="1:6" x14ac:dyDescent="0.3">
      <c r="A4472" s="66"/>
      <c r="B4472" s="65" t="s">
        <v>521</v>
      </c>
      <c r="C4472" s="63" t="s">
        <v>55</v>
      </c>
      <c r="D4472" s="66" t="str">
        <f t="shared" si="138"/>
        <v>42800_EWAdj.NA_NotAppl</v>
      </c>
      <c r="E4472" s="64">
        <v>0</v>
      </c>
      <c r="F4472" s="66" t="str">
        <f t="shared" si="139"/>
        <v>form late</v>
      </c>
    </row>
    <row r="4473" spans="1:6" x14ac:dyDescent="0.3">
      <c r="A4473" s="66"/>
      <c r="B4473" s="65" t="s">
        <v>521</v>
      </c>
      <c r="C4473" s="63" t="s">
        <v>19</v>
      </c>
      <c r="D4473" s="66" t="str">
        <f t="shared" si="138"/>
        <v>42800_EWAdj.Form_ApprRecon_NA</v>
      </c>
      <c r="E4473" s="64">
        <v>2</v>
      </c>
      <c r="F4473" s="66">
        <f t="shared" si="139"/>
        <v>2</v>
      </c>
    </row>
    <row r="4474" spans="1:6" x14ac:dyDescent="0.3">
      <c r="A4474" s="66"/>
      <c r="B4474" s="65" t="s">
        <v>521</v>
      </c>
      <c r="C4474" s="63" t="s">
        <v>17</v>
      </c>
      <c r="D4474" s="66" t="str">
        <f t="shared" si="138"/>
        <v>42800_EWAdj.NA_ADA</v>
      </c>
      <c r="E4474" s="64">
        <v>1</v>
      </c>
      <c r="F4474" s="66">
        <f t="shared" si="139"/>
        <v>1</v>
      </c>
    </row>
    <row r="4475" spans="1:6" x14ac:dyDescent="0.3">
      <c r="A4475" s="66"/>
      <c r="B4475" s="65" t="s">
        <v>521</v>
      </c>
      <c r="C4475" s="65" t="s">
        <v>40</v>
      </c>
      <c r="D4475" s="66" t="str">
        <f t="shared" si="138"/>
        <v>42800_EWAdj.Form_GI_Sec</v>
      </c>
      <c r="E4475" s="64">
        <v>44085</v>
      </c>
      <c r="F4475" s="66">
        <f t="shared" si="139"/>
        <v>44085</v>
      </c>
    </row>
    <row r="4476" spans="1:6" x14ac:dyDescent="0.3">
      <c r="A4476" s="66"/>
      <c r="B4476" s="65" t="s">
        <v>521</v>
      </c>
      <c r="C4476" s="65" t="s">
        <v>794</v>
      </c>
      <c r="D4476" s="66" t="str">
        <f t="shared" si="138"/>
        <v>42800_EWAdj.NA_GI_SEC</v>
      </c>
      <c r="E4476" s="64">
        <v>1</v>
      </c>
      <c r="F4476" s="66">
        <f t="shared" si="139"/>
        <v>1</v>
      </c>
    </row>
    <row r="4477" spans="1:6" x14ac:dyDescent="0.3">
      <c r="A4477" s="66"/>
      <c r="B4477" s="65" t="s">
        <v>521</v>
      </c>
      <c r="C4477" s="63" t="s">
        <v>42</v>
      </c>
      <c r="D4477" s="66" t="str">
        <f t="shared" si="138"/>
        <v>42800_EWAdj.Form_InterOrg</v>
      </c>
      <c r="E4477" s="64">
        <v>44078</v>
      </c>
      <c r="F4477" s="66">
        <f t="shared" si="139"/>
        <v>44078</v>
      </c>
    </row>
    <row r="4478" spans="1:6" x14ac:dyDescent="0.3">
      <c r="A4478" s="66"/>
      <c r="B4478" s="65" t="s">
        <v>521</v>
      </c>
      <c r="C4478" s="63" t="s">
        <v>43</v>
      </c>
      <c r="D4478" s="66" t="str">
        <f t="shared" si="138"/>
        <v>42800_EWAdj.NA_InterOrg</v>
      </c>
      <c r="E4478" s="64">
        <v>2</v>
      </c>
      <c r="F4478" s="66">
        <f t="shared" si="139"/>
        <v>2</v>
      </c>
    </row>
    <row r="4479" spans="1:6" x14ac:dyDescent="0.3">
      <c r="A4479" s="66"/>
      <c r="B4479" s="65" t="s">
        <v>521</v>
      </c>
      <c r="C4479" s="63" t="s">
        <v>37</v>
      </c>
      <c r="D4479" s="66" t="str">
        <f t="shared" si="138"/>
        <v>42800_EWAdj.Form_AppFB</v>
      </c>
      <c r="E4479" s="64">
        <v>0</v>
      </c>
      <c r="F4479" s="66" t="str">
        <f t="shared" si="139"/>
        <v>form late</v>
      </c>
    </row>
    <row r="4480" spans="1:6" x14ac:dyDescent="0.3">
      <c r="A4480" s="66"/>
      <c r="B4480" s="65" t="s">
        <v>521</v>
      </c>
      <c r="C4480" s="63" t="s">
        <v>50</v>
      </c>
      <c r="D4480" s="66" t="str">
        <f t="shared" si="138"/>
        <v>42800_EWAdj.Form_LTL</v>
      </c>
      <c r="E4480" s="64">
        <v>0</v>
      </c>
      <c r="F4480" s="66" t="str">
        <f t="shared" si="139"/>
        <v>form late</v>
      </c>
    </row>
    <row r="4481" spans="1:6" x14ac:dyDescent="0.3">
      <c r="A4481" s="66"/>
      <c r="B4481" s="65" t="s">
        <v>521</v>
      </c>
      <c r="C4481" s="63" t="s">
        <v>51</v>
      </c>
      <c r="D4481" s="66" t="str">
        <f t="shared" si="138"/>
        <v>42800_EWAdj.NA_LTL</v>
      </c>
      <c r="E4481" s="64">
        <v>1</v>
      </c>
      <c r="F4481" s="66">
        <f t="shared" si="139"/>
        <v>1</v>
      </c>
    </row>
    <row r="4482" spans="1:6" x14ac:dyDescent="0.3">
      <c r="A4482" s="66"/>
      <c r="B4482" s="65" t="s">
        <v>521</v>
      </c>
      <c r="C4482" s="63" t="s">
        <v>26</v>
      </c>
      <c r="D4482" s="66" t="str">
        <f t="shared" si="138"/>
        <v>42800_EWAdj.Form_ClassRev</v>
      </c>
      <c r="E4482" s="64">
        <v>44064</v>
      </c>
      <c r="F4482" s="66">
        <f t="shared" si="139"/>
        <v>44064</v>
      </c>
    </row>
    <row r="4483" spans="1:6" x14ac:dyDescent="0.3">
      <c r="A4483" s="66"/>
      <c r="B4483" s="65" t="s">
        <v>521</v>
      </c>
      <c r="C4483" s="63" t="s">
        <v>28</v>
      </c>
      <c r="D4483" s="66" t="str">
        <f t="shared" si="138"/>
        <v>42800_EWAdj.NA_ClassRev</v>
      </c>
      <c r="E4483" s="64">
        <v>2</v>
      </c>
      <c r="F4483" s="66">
        <f t="shared" si="139"/>
        <v>2</v>
      </c>
    </row>
    <row r="4484" spans="1:6" x14ac:dyDescent="0.3">
      <c r="A4484" s="66"/>
      <c r="B4484" s="65" t="s">
        <v>521</v>
      </c>
      <c r="C4484" s="65" t="s">
        <v>23</v>
      </c>
      <c r="D4484" s="66" t="str">
        <f t="shared" si="138"/>
        <v>42800_EWAdj.Form_Cash_A</v>
      </c>
      <c r="E4484" s="64">
        <v>44078</v>
      </c>
      <c r="F4484" s="66">
        <f t="shared" si="139"/>
        <v>44078</v>
      </c>
    </row>
    <row r="4485" spans="1:6" x14ac:dyDescent="0.3">
      <c r="A4485" s="66"/>
      <c r="B4485" s="65" t="s">
        <v>521</v>
      </c>
      <c r="C4485" s="65" t="s">
        <v>25</v>
      </c>
      <c r="D4485" s="66" t="str">
        <f t="shared" si="138"/>
        <v>42800_EWAdj.NA_Cash_A</v>
      </c>
      <c r="E4485" s="64">
        <v>0</v>
      </c>
      <c r="F4485" s="66" t="str">
        <f t="shared" si="139"/>
        <v>form late</v>
      </c>
    </row>
    <row r="4486" spans="1:6" x14ac:dyDescent="0.3">
      <c r="A4486" s="66"/>
      <c r="B4486" s="65" t="s">
        <v>521</v>
      </c>
      <c r="C4486" s="65" t="s">
        <v>32</v>
      </c>
      <c r="D4486" s="66" t="str">
        <f t="shared" si="138"/>
        <v>42800_EWAdj.Form_CashReconCPA</v>
      </c>
      <c r="E4486" s="64">
        <v>0</v>
      </c>
      <c r="F4486" s="66" t="str">
        <f t="shared" si="139"/>
        <v>form late</v>
      </c>
    </row>
    <row r="4487" spans="1:6" x14ac:dyDescent="0.3">
      <c r="A4487" s="66"/>
      <c r="B4487" s="65" t="s">
        <v>521</v>
      </c>
      <c r="C4487" s="65" t="s">
        <v>34</v>
      </c>
      <c r="D4487" s="66" t="str">
        <f t="shared" si="138"/>
        <v>42800_EWAdj.NA_CashReconCPA</v>
      </c>
      <c r="E4487" s="64">
        <v>1</v>
      </c>
      <c r="F4487" s="66">
        <f t="shared" si="139"/>
        <v>1</v>
      </c>
    </row>
    <row r="4488" spans="1:6" x14ac:dyDescent="0.3">
      <c r="A4488" s="66"/>
      <c r="B4488" s="65" t="s">
        <v>521</v>
      </c>
      <c r="C4488" s="65" t="s">
        <v>44</v>
      </c>
      <c r="D4488" s="66" t="str">
        <f t="shared" si="138"/>
        <v>42800_EWAdj.Form_InvstAnalysis</v>
      </c>
      <c r="E4488" s="64">
        <v>44078</v>
      </c>
      <c r="F4488" s="66">
        <f t="shared" si="139"/>
        <v>44078</v>
      </c>
    </row>
    <row r="4489" spans="1:6" x14ac:dyDescent="0.3">
      <c r="A4489" s="66"/>
      <c r="B4489" s="65" t="s">
        <v>521</v>
      </c>
      <c r="C4489" s="65" t="s">
        <v>46</v>
      </c>
      <c r="D4489" s="66" t="str">
        <f t="shared" si="138"/>
        <v>42800_EWAdj.NA_InvstAnalysis</v>
      </c>
      <c r="E4489" s="64">
        <v>1</v>
      </c>
      <c r="F4489" s="66">
        <f t="shared" si="139"/>
        <v>1</v>
      </c>
    </row>
    <row r="4490" spans="1:6" x14ac:dyDescent="0.3">
      <c r="A4490" s="66"/>
      <c r="B4490" s="65" t="s">
        <v>521</v>
      </c>
      <c r="C4490" s="65" t="s">
        <v>20</v>
      </c>
      <c r="D4490" s="66" t="str">
        <f t="shared" si="138"/>
        <v>42800_EWAdj.Form_CapAssets</v>
      </c>
      <c r="E4490" s="64">
        <v>44064</v>
      </c>
      <c r="F4490" s="66">
        <f t="shared" si="139"/>
        <v>44064</v>
      </c>
    </row>
    <row r="4491" spans="1:6" x14ac:dyDescent="0.3">
      <c r="A4491" s="66"/>
      <c r="B4491" s="65" t="s">
        <v>521</v>
      </c>
      <c r="C4491" s="65" t="s">
        <v>22</v>
      </c>
      <c r="D4491" s="66" t="str">
        <f t="shared" si="138"/>
        <v>42800_EWAdj.NA_CapAssets</v>
      </c>
      <c r="E4491" s="64">
        <v>2</v>
      </c>
      <c r="F4491" s="66">
        <f t="shared" si="139"/>
        <v>2</v>
      </c>
    </row>
    <row r="4492" spans="1:6" x14ac:dyDescent="0.3">
      <c r="A4492" s="66"/>
      <c r="B4492" s="65" t="s">
        <v>521</v>
      </c>
      <c r="C4492" s="63" t="s">
        <v>47</v>
      </c>
      <c r="D4492" s="66" t="str">
        <f t="shared" si="138"/>
        <v>42800_EWAdj.Form_LAD</v>
      </c>
      <c r="E4492" s="64">
        <v>44064</v>
      </c>
      <c r="F4492" s="66">
        <f t="shared" si="139"/>
        <v>44064</v>
      </c>
    </row>
    <row r="4493" spans="1:6" x14ac:dyDescent="0.3">
      <c r="A4493" s="66"/>
      <c r="B4493" s="65" t="s">
        <v>521</v>
      </c>
      <c r="C4493" s="63" t="s">
        <v>49</v>
      </c>
      <c r="D4493" s="66" t="str">
        <f t="shared" si="138"/>
        <v>42800_EWAdj.NA_LAD</v>
      </c>
      <c r="E4493" s="64">
        <v>2</v>
      </c>
      <c r="F4493" s="66">
        <f t="shared" si="139"/>
        <v>2</v>
      </c>
    </row>
    <row r="4494" spans="1:6" x14ac:dyDescent="0.3">
      <c r="A4494" s="66"/>
      <c r="B4494" s="65" t="s">
        <v>521</v>
      </c>
      <c r="C4494" s="63" t="s">
        <v>64</v>
      </c>
      <c r="D4494" s="66" t="str">
        <f t="shared" ref="D4494:D4557" si="140">_xlfn.CONCAT(B4494,".",C4494)</f>
        <v>42800_EWAdj.Form_RBE</v>
      </c>
      <c r="E4494" s="64">
        <v>44062</v>
      </c>
      <c r="F4494" s="66">
        <f t="shared" ref="F4494:F4557" si="141">IF(E4494=0,"form late",E4494)</f>
        <v>44062</v>
      </c>
    </row>
    <row r="4495" spans="1:6" x14ac:dyDescent="0.3">
      <c r="A4495" s="66"/>
      <c r="B4495" s="65" t="s">
        <v>521</v>
      </c>
      <c r="C4495" s="63" t="s">
        <v>66</v>
      </c>
      <c r="D4495" s="66" t="str">
        <f t="shared" si="140"/>
        <v>42800_EWAdj.NA_RBESum</v>
      </c>
      <c r="E4495" s="64">
        <v>2</v>
      </c>
      <c r="F4495" s="66">
        <f t="shared" si="141"/>
        <v>2</v>
      </c>
    </row>
    <row r="4496" spans="1:6" x14ac:dyDescent="0.3">
      <c r="A4496" s="66"/>
      <c r="B4496" s="65" t="s">
        <v>521</v>
      </c>
      <c r="C4496" s="63" t="s">
        <v>795</v>
      </c>
      <c r="D4496" s="66" t="str">
        <f t="shared" si="140"/>
        <v>42800_EWAdj.Form_TBshell</v>
      </c>
      <c r="E4496" s="64">
        <v>0</v>
      </c>
      <c r="F4496" s="66" t="str">
        <f t="shared" si="141"/>
        <v>form late</v>
      </c>
    </row>
    <row r="4497" spans="1:6" x14ac:dyDescent="0.3">
      <c r="A4497" s="66"/>
      <c r="B4497" s="65" t="s">
        <v>521</v>
      </c>
      <c r="C4497" s="63" t="s">
        <v>796</v>
      </c>
      <c r="D4497" s="66" t="str">
        <f t="shared" si="140"/>
        <v>42800_EWAdj.NA_TBshell</v>
      </c>
      <c r="E4497" s="64">
        <v>0</v>
      </c>
      <c r="F4497" s="66" t="str">
        <f t="shared" si="141"/>
        <v>form late</v>
      </c>
    </row>
    <row r="4498" spans="1:6" x14ac:dyDescent="0.3">
      <c r="A4498" s="66"/>
      <c r="B4498" s="65" t="s">
        <v>521</v>
      </c>
      <c r="C4498" s="63" t="s">
        <v>74</v>
      </c>
      <c r="D4498" s="66" t="str">
        <f t="shared" si="140"/>
        <v>42800_EWAdj.Form_Quest</v>
      </c>
      <c r="E4498" s="64">
        <v>0</v>
      </c>
      <c r="F4498" s="66" t="str">
        <f t="shared" si="141"/>
        <v>form late</v>
      </c>
    </row>
    <row r="4499" spans="1:6" x14ac:dyDescent="0.3">
      <c r="A4499" s="66"/>
      <c r="B4499" s="65" t="s">
        <v>521</v>
      </c>
      <c r="C4499" s="63" t="s">
        <v>72</v>
      </c>
      <c r="D4499" s="66" t="str">
        <f t="shared" si="140"/>
        <v>42800_EWAdj.Form_UnrecRecPay</v>
      </c>
      <c r="E4499" s="64">
        <v>44062</v>
      </c>
      <c r="F4499" s="66">
        <f t="shared" si="141"/>
        <v>44062</v>
      </c>
    </row>
    <row r="4500" spans="1:6" x14ac:dyDescent="0.3">
      <c r="A4500" s="66"/>
      <c r="B4500" s="65" t="s">
        <v>521</v>
      </c>
      <c r="C4500" s="63" t="s">
        <v>73</v>
      </c>
      <c r="D4500" s="66" t="str">
        <f t="shared" si="140"/>
        <v>42800_EWAdj.NA_UnrecRecPay</v>
      </c>
      <c r="E4500" s="64">
        <v>2</v>
      </c>
      <c r="F4500" s="66">
        <f t="shared" si="141"/>
        <v>2</v>
      </c>
    </row>
    <row r="4501" spans="1:6" x14ac:dyDescent="0.3">
      <c r="A4501" s="66"/>
      <c r="B4501" s="65" t="s">
        <v>521</v>
      </c>
      <c r="C4501" s="63" t="s">
        <v>67</v>
      </c>
      <c r="D4501" s="66" t="str">
        <f t="shared" si="140"/>
        <v>42800_EWAdj.Form_SEFA</v>
      </c>
      <c r="E4501" s="64">
        <v>0</v>
      </c>
      <c r="F4501" s="66" t="str">
        <f t="shared" si="141"/>
        <v>form late</v>
      </c>
    </row>
    <row r="4502" spans="1:6" x14ac:dyDescent="0.3">
      <c r="A4502" s="66"/>
      <c r="B4502" s="65" t="s">
        <v>143</v>
      </c>
      <c r="C4502" s="63" t="s">
        <v>52</v>
      </c>
      <c r="D4502" s="66" t="str">
        <f t="shared" si="140"/>
        <v>42800_10100.Form_Certification</v>
      </c>
      <c r="E4502" s="64">
        <v>0</v>
      </c>
      <c r="F4502" s="66" t="str">
        <f t="shared" si="141"/>
        <v>form late</v>
      </c>
    </row>
    <row r="4503" spans="1:6" x14ac:dyDescent="0.3">
      <c r="A4503" s="66"/>
      <c r="B4503" s="65" t="s">
        <v>143</v>
      </c>
      <c r="C4503" s="63" t="s">
        <v>16</v>
      </c>
      <c r="D4503" s="66" t="str">
        <f t="shared" si="140"/>
        <v>42800_10100.Form_ADA</v>
      </c>
      <c r="E4503" s="64">
        <v>0</v>
      </c>
      <c r="F4503" s="66" t="str">
        <f t="shared" si="141"/>
        <v>form late</v>
      </c>
    </row>
    <row r="4504" spans="1:6" x14ac:dyDescent="0.3">
      <c r="A4504" s="66"/>
      <c r="B4504" s="65" t="s">
        <v>143</v>
      </c>
      <c r="C4504" s="63" t="s">
        <v>53</v>
      </c>
      <c r="D4504" s="66" t="str">
        <f t="shared" si="140"/>
        <v>42800_10100.Form_NotAppl</v>
      </c>
      <c r="E4504" s="64">
        <v>0</v>
      </c>
      <c r="F4504" s="66" t="str">
        <f t="shared" si="141"/>
        <v>form late</v>
      </c>
    </row>
    <row r="4505" spans="1:6" x14ac:dyDescent="0.3">
      <c r="A4505" s="66"/>
      <c r="B4505" s="65" t="s">
        <v>143</v>
      </c>
      <c r="C4505" s="63" t="s">
        <v>55</v>
      </c>
      <c r="D4505" s="66" t="str">
        <f t="shared" si="140"/>
        <v>42800_10100.NA_NotAppl</v>
      </c>
      <c r="E4505" s="64">
        <v>0</v>
      </c>
      <c r="F4505" s="66" t="str">
        <f t="shared" si="141"/>
        <v>form late</v>
      </c>
    </row>
    <row r="4506" spans="1:6" x14ac:dyDescent="0.3">
      <c r="A4506" s="66"/>
      <c r="B4506" s="65" t="s">
        <v>143</v>
      </c>
      <c r="C4506" s="63" t="s">
        <v>19</v>
      </c>
      <c r="D4506" s="66" t="str">
        <f t="shared" si="140"/>
        <v>42800_10100.Form_ApprRecon_NA</v>
      </c>
      <c r="E4506" s="64">
        <v>0</v>
      </c>
      <c r="F4506" s="66" t="str">
        <f t="shared" si="141"/>
        <v>form late</v>
      </c>
    </row>
    <row r="4507" spans="1:6" x14ac:dyDescent="0.3">
      <c r="A4507" s="66"/>
      <c r="B4507" s="65" t="s">
        <v>143</v>
      </c>
      <c r="C4507" s="63" t="s">
        <v>17</v>
      </c>
      <c r="D4507" s="66" t="str">
        <f t="shared" si="140"/>
        <v>42800_10100.NA_ADA</v>
      </c>
      <c r="E4507" s="64">
        <v>0</v>
      </c>
      <c r="F4507" s="66" t="str">
        <f t="shared" si="141"/>
        <v>form late</v>
      </c>
    </row>
    <row r="4508" spans="1:6" x14ac:dyDescent="0.3">
      <c r="A4508" s="66"/>
      <c r="B4508" s="65" t="s">
        <v>143</v>
      </c>
      <c r="C4508" s="65" t="s">
        <v>40</v>
      </c>
      <c r="D4508" s="66" t="str">
        <f t="shared" si="140"/>
        <v>42800_10100.Form_GI_Sec</v>
      </c>
      <c r="E4508" s="64">
        <v>0</v>
      </c>
      <c r="F4508" s="66" t="str">
        <f t="shared" si="141"/>
        <v>form late</v>
      </c>
    </row>
    <row r="4509" spans="1:6" x14ac:dyDescent="0.3">
      <c r="A4509" s="66"/>
      <c r="B4509" s="65" t="s">
        <v>143</v>
      </c>
      <c r="C4509" s="65" t="s">
        <v>794</v>
      </c>
      <c r="D4509" s="66" t="str">
        <f t="shared" si="140"/>
        <v>42800_10100.NA_GI_SEC</v>
      </c>
      <c r="E4509" s="64">
        <v>0</v>
      </c>
      <c r="F4509" s="66" t="str">
        <f t="shared" si="141"/>
        <v>form late</v>
      </c>
    </row>
    <row r="4510" spans="1:6" x14ac:dyDescent="0.3">
      <c r="A4510" s="66"/>
      <c r="B4510" s="65" t="s">
        <v>143</v>
      </c>
      <c r="C4510" s="63" t="s">
        <v>42</v>
      </c>
      <c r="D4510" s="66" t="str">
        <f t="shared" si="140"/>
        <v>42800_10100.Form_InterOrg</v>
      </c>
      <c r="E4510" s="64">
        <v>0</v>
      </c>
      <c r="F4510" s="66" t="str">
        <f t="shared" si="141"/>
        <v>form late</v>
      </c>
    </row>
    <row r="4511" spans="1:6" x14ac:dyDescent="0.3">
      <c r="A4511" s="66"/>
      <c r="B4511" s="65" t="s">
        <v>143</v>
      </c>
      <c r="C4511" s="63" t="s">
        <v>43</v>
      </c>
      <c r="D4511" s="66" t="str">
        <f t="shared" si="140"/>
        <v>42800_10100.NA_InterOrg</v>
      </c>
      <c r="E4511" s="64">
        <v>0</v>
      </c>
      <c r="F4511" s="66" t="str">
        <f t="shared" si="141"/>
        <v>form late</v>
      </c>
    </row>
    <row r="4512" spans="1:6" x14ac:dyDescent="0.3">
      <c r="A4512" s="66"/>
      <c r="B4512" s="65" t="s">
        <v>143</v>
      </c>
      <c r="C4512" s="63" t="s">
        <v>37</v>
      </c>
      <c r="D4512" s="66" t="str">
        <f t="shared" si="140"/>
        <v>42800_10100.Form_AppFB</v>
      </c>
      <c r="E4512" s="64">
        <v>44062</v>
      </c>
      <c r="F4512" s="66">
        <f t="shared" si="141"/>
        <v>44062</v>
      </c>
    </row>
    <row r="4513" spans="1:6" x14ac:dyDescent="0.3">
      <c r="A4513" s="66"/>
      <c r="B4513" s="65" t="s">
        <v>143</v>
      </c>
      <c r="C4513" s="63" t="s">
        <v>50</v>
      </c>
      <c r="D4513" s="66" t="str">
        <f t="shared" si="140"/>
        <v>42800_10100.Form_LTL</v>
      </c>
      <c r="E4513" s="64">
        <v>0</v>
      </c>
      <c r="F4513" s="66" t="str">
        <f t="shared" si="141"/>
        <v>form late</v>
      </c>
    </row>
    <row r="4514" spans="1:6" x14ac:dyDescent="0.3">
      <c r="A4514" s="66"/>
      <c r="B4514" s="65" t="s">
        <v>143</v>
      </c>
      <c r="C4514" s="63" t="s">
        <v>51</v>
      </c>
      <c r="D4514" s="66" t="str">
        <f t="shared" si="140"/>
        <v>42800_10100.NA_LTL</v>
      </c>
      <c r="E4514" s="64">
        <v>0</v>
      </c>
      <c r="F4514" s="66" t="str">
        <f t="shared" si="141"/>
        <v>form late</v>
      </c>
    </row>
    <row r="4515" spans="1:6" x14ac:dyDescent="0.3">
      <c r="A4515" s="66"/>
      <c r="B4515" s="65" t="s">
        <v>143</v>
      </c>
      <c r="C4515" s="63" t="s">
        <v>26</v>
      </c>
      <c r="D4515" s="66" t="str">
        <f t="shared" si="140"/>
        <v>42800_10100.Form_ClassRev</v>
      </c>
      <c r="E4515" s="64">
        <v>0</v>
      </c>
      <c r="F4515" s="66" t="str">
        <f t="shared" si="141"/>
        <v>form late</v>
      </c>
    </row>
    <row r="4516" spans="1:6" x14ac:dyDescent="0.3">
      <c r="A4516" s="66"/>
      <c r="B4516" s="65" t="s">
        <v>143</v>
      </c>
      <c r="C4516" s="63" t="s">
        <v>28</v>
      </c>
      <c r="D4516" s="66" t="str">
        <f t="shared" si="140"/>
        <v>42800_10100.NA_ClassRev</v>
      </c>
      <c r="E4516" s="64">
        <v>0</v>
      </c>
      <c r="F4516" s="66" t="str">
        <f t="shared" si="141"/>
        <v>form late</v>
      </c>
    </row>
    <row r="4517" spans="1:6" x14ac:dyDescent="0.3">
      <c r="A4517" s="66"/>
      <c r="B4517" s="65" t="s">
        <v>143</v>
      </c>
      <c r="C4517" s="65" t="s">
        <v>23</v>
      </c>
      <c r="D4517" s="66" t="str">
        <f t="shared" si="140"/>
        <v>42800_10100.Form_Cash_A</v>
      </c>
      <c r="E4517" s="64">
        <v>0</v>
      </c>
      <c r="F4517" s="66" t="str">
        <f t="shared" si="141"/>
        <v>form late</v>
      </c>
    </row>
    <row r="4518" spans="1:6" x14ac:dyDescent="0.3">
      <c r="A4518" s="66"/>
      <c r="B4518" s="65" t="s">
        <v>143</v>
      </c>
      <c r="C4518" s="65" t="s">
        <v>25</v>
      </c>
      <c r="D4518" s="66" t="str">
        <f t="shared" si="140"/>
        <v>42800_10100.NA_Cash_A</v>
      </c>
      <c r="E4518" s="64">
        <v>0</v>
      </c>
      <c r="F4518" s="66" t="str">
        <f t="shared" si="141"/>
        <v>form late</v>
      </c>
    </row>
    <row r="4519" spans="1:6" x14ac:dyDescent="0.3">
      <c r="A4519" s="66"/>
      <c r="B4519" s="65" t="s">
        <v>143</v>
      </c>
      <c r="C4519" s="65" t="s">
        <v>32</v>
      </c>
      <c r="D4519" s="66" t="str">
        <f t="shared" si="140"/>
        <v>42800_10100.Form_CashReconCPA</v>
      </c>
      <c r="E4519" s="64">
        <v>0</v>
      </c>
      <c r="F4519" s="66" t="str">
        <f t="shared" si="141"/>
        <v>form late</v>
      </c>
    </row>
    <row r="4520" spans="1:6" x14ac:dyDescent="0.3">
      <c r="A4520" s="66"/>
      <c r="B4520" s="65" t="s">
        <v>143</v>
      </c>
      <c r="C4520" s="65" t="s">
        <v>34</v>
      </c>
      <c r="D4520" s="66" t="str">
        <f t="shared" si="140"/>
        <v>42800_10100.NA_CashReconCPA</v>
      </c>
      <c r="E4520" s="64">
        <v>0</v>
      </c>
      <c r="F4520" s="66" t="str">
        <f t="shared" si="141"/>
        <v>form late</v>
      </c>
    </row>
    <row r="4521" spans="1:6" x14ac:dyDescent="0.3">
      <c r="A4521" s="66"/>
      <c r="B4521" s="65" t="s">
        <v>143</v>
      </c>
      <c r="C4521" s="65" t="s">
        <v>44</v>
      </c>
      <c r="D4521" s="66" t="str">
        <f t="shared" si="140"/>
        <v>42800_10100.Form_InvstAnalysis</v>
      </c>
      <c r="E4521" s="64">
        <v>0</v>
      </c>
      <c r="F4521" s="66" t="str">
        <f t="shared" si="141"/>
        <v>form late</v>
      </c>
    </row>
    <row r="4522" spans="1:6" x14ac:dyDescent="0.3">
      <c r="A4522" s="66"/>
      <c r="B4522" s="65" t="s">
        <v>143</v>
      </c>
      <c r="C4522" s="65" t="s">
        <v>46</v>
      </c>
      <c r="D4522" s="66" t="str">
        <f t="shared" si="140"/>
        <v>42800_10100.NA_InvstAnalysis</v>
      </c>
      <c r="E4522" s="64">
        <v>0</v>
      </c>
      <c r="F4522" s="66" t="str">
        <f t="shared" si="141"/>
        <v>form late</v>
      </c>
    </row>
    <row r="4523" spans="1:6" x14ac:dyDescent="0.3">
      <c r="A4523" s="66"/>
      <c r="B4523" s="65" t="s">
        <v>143</v>
      </c>
      <c r="C4523" s="65" t="s">
        <v>20</v>
      </c>
      <c r="D4523" s="66" t="str">
        <f t="shared" si="140"/>
        <v>42800_10100.Form_CapAssets</v>
      </c>
      <c r="E4523" s="64">
        <v>0</v>
      </c>
      <c r="F4523" s="66" t="str">
        <f t="shared" si="141"/>
        <v>form late</v>
      </c>
    </row>
    <row r="4524" spans="1:6" x14ac:dyDescent="0.3">
      <c r="A4524" s="66"/>
      <c r="B4524" s="65" t="s">
        <v>143</v>
      </c>
      <c r="C4524" s="65" t="s">
        <v>22</v>
      </c>
      <c r="D4524" s="66" t="str">
        <f t="shared" si="140"/>
        <v>42800_10100.NA_CapAssets</v>
      </c>
      <c r="E4524" s="64">
        <v>0</v>
      </c>
      <c r="F4524" s="66" t="str">
        <f t="shared" si="141"/>
        <v>form late</v>
      </c>
    </row>
    <row r="4525" spans="1:6" x14ac:dyDescent="0.3">
      <c r="A4525" s="66"/>
      <c r="B4525" s="65" t="s">
        <v>143</v>
      </c>
      <c r="C4525" s="63" t="s">
        <v>47</v>
      </c>
      <c r="D4525" s="66" t="str">
        <f t="shared" si="140"/>
        <v>42800_10100.Form_LAD</v>
      </c>
      <c r="E4525" s="64">
        <v>0</v>
      </c>
      <c r="F4525" s="66" t="str">
        <f t="shared" si="141"/>
        <v>form late</v>
      </c>
    </row>
    <row r="4526" spans="1:6" x14ac:dyDescent="0.3">
      <c r="A4526" s="66"/>
      <c r="B4526" s="65" t="s">
        <v>143</v>
      </c>
      <c r="C4526" s="63" t="s">
        <v>49</v>
      </c>
      <c r="D4526" s="66" t="str">
        <f t="shared" si="140"/>
        <v>42800_10100.NA_LAD</v>
      </c>
      <c r="E4526" s="64">
        <v>0</v>
      </c>
      <c r="F4526" s="66" t="str">
        <f t="shared" si="141"/>
        <v>form late</v>
      </c>
    </row>
    <row r="4527" spans="1:6" x14ac:dyDescent="0.3">
      <c r="A4527" s="66"/>
      <c r="B4527" s="65" t="s">
        <v>143</v>
      </c>
      <c r="C4527" s="63" t="s">
        <v>64</v>
      </c>
      <c r="D4527" s="66" t="str">
        <f t="shared" si="140"/>
        <v>42800_10100.Form_RBE</v>
      </c>
      <c r="E4527" s="64">
        <v>0</v>
      </c>
      <c r="F4527" s="66" t="str">
        <f t="shared" si="141"/>
        <v>form late</v>
      </c>
    </row>
    <row r="4528" spans="1:6" x14ac:dyDescent="0.3">
      <c r="A4528" s="66"/>
      <c r="B4528" s="65" t="s">
        <v>143</v>
      </c>
      <c r="C4528" s="63" t="s">
        <v>66</v>
      </c>
      <c r="D4528" s="66" t="str">
        <f t="shared" si="140"/>
        <v>42800_10100.NA_RBESum</v>
      </c>
      <c r="E4528" s="64">
        <v>0</v>
      </c>
      <c r="F4528" s="66" t="str">
        <f t="shared" si="141"/>
        <v>form late</v>
      </c>
    </row>
    <row r="4529" spans="1:6" x14ac:dyDescent="0.3">
      <c r="A4529" s="66"/>
      <c r="B4529" s="65" t="s">
        <v>143</v>
      </c>
      <c r="C4529" s="63" t="s">
        <v>795</v>
      </c>
      <c r="D4529" s="66" t="str">
        <f t="shared" si="140"/>
        <v>42800_10100.Form_TBshell</v>
      </c>
      <c r="E4529" s="64">
        <v>0</v>
      </c>
      <c r="F4529" s="66" t="str">
        <f t="shared" si="141"/>
        <v>form late</v>
      </c>
    </row>
    <row r="4530" spans="1:6" x14ac:dyDescent="0.3">
      <c r="A4530" s="66"/>
      <c r="B4530" s="65" t="s">
        <v>143</v>
      </c>
      <c r="C4530" s="63" t="s">
        <v>796</v>
      </c>
      <c r="D4530" s="66" t="str">
        <f t="shared" si="140"/>
        <v>42800_10100.NA_TBshell</v>
      </c>
      <c r="E4530" s="64">
        <v>0</v>
      </c>
      <c r="F4530" s="66" t="str">
        <f t="shared" si="141"/>
        <v>form late</v>
      </c>
    </row>
    <row r="4531" spans="1:6" x14ac:dyDescent="0.3">
      <c r="A4531" s="66"/>
      <c r="B4531" s="65" t="s">
        <v>143</v>
      </c>
      <c r="C4531" s="63" t="s">
        <v>74</v>
      </c>
      <c r="D4531" s="66" t="str">
        <f t="shared" si="140"/>
        <v>42800_10100.Form_Quest</v>
      </c>
      <c r="E4531" s="64">
        <v>0</v>
      </c>
      <c r="F4531" s="66" t="str">
        <f t="shared" si="141"/>
        <v>form late</v>
      </c>
    </row>
    <row r="4532" spans="1:6" x14ac:dyDescent="0.3">
      <c r="A4532" s="66"/>
      <c r="B4532" s="65" t="s">
        <v>143</v>
      </c>
      <c r="C4532" s="63" t="s">
        <v>72</v>
      </c>
      <c r="D4532" s="66" t="str">
        <f t="shared" si="140"/>
        <v>42800_10100.Form_UnrecRecPay</v>
      </c>
      <c r="E4532" s="64">
        <v>0</v>
      </c>
      <c r="F4532" s="66" t="str">
        <f t="shared" si="141"/>
        <v>form late</v>
      </c>
    </row>
    <row r="4533" spans="1:6" x14ac:dyDescent="0.3">
      <c r="A4533" s="66"/>
      <c r="B4533" s="65" t="s">
        <v>143</v>
      </c>
      <c r="C4533" s="63" t="s">
        <v>73</v>
      </c>
      <c r="D4533" s="66" t="str">
        <f t="shared" si="140"/>
        <v>42800_10100.NA_UnrecRecPay</v>
      </c>
      <c r="E4533" s="64">
        <v>0</v>
      </c>
      <c r="F4533" s="66" t="str">
        <f t="shared" si="141"/>
        <v>form late</v>
      </c>
    </row>
    <row r="4534" spans="1:6" x14ac:dyDescent="0.3">
      <c r="A4534" s="66"/>
      <c r="B4534" s="65" t="s">
        <v>143</v>
      </c>
      <c r="C4534" s="63" t="s">
        <v>67</v>
      </c>
      <c r="D4534" s="66" t="str">
        <f t="shared" si="140"/>
        <v>42800_10100.Form_SEFA</v>
      </c>
      <c r="E4534" s="64">
        <v>0</v>
      </c>
      <c r="F4534" s="66" t="str">
        <f t="shared" si="141"/>
        <v>form late</v>
      </c>
    </row>
    <row r="4535" spans="1:6" x14ac:dyDescent="0.3">
      <c r="A4535" s="66"/>
      <c r="B4535" s="65" t="s">
        <v>522</v>
      </c>
      <c r="C4535" s="63" t="s">
        <v>52</v>
      </c>
      <c r="D4535" s="66" t="str">
        <f t="shared" si="140"/>
        <v>42900_10000.Form_Certification</v>
      </c>
      <c r="E4535" s="64">
        <v>0</v>
      </c>
      <c r="F4535" s="66" t="str">
        <f t="shared" si="141"/>
        <v>form late</v>
      </c>
    </row>
    <row r="4536" spans="1:6" x14ac:dyDescent="0.3">
      <c r="A4536" s="66"/>
      <c r="B4536" s="65" t="s">
        <v>522</v>
      </c>
      <c r="C4536" s="63" t="s">
        <v>16</v>
      </c>
      <c r="D4536" s="66" t="str">
        <f t="shared" si="140"/>
        <v>42900_10000.Form_ADA</v>
      </c>
      <c r="E4536" s="64">
        <v>0</v>
      </c>
      <c r="F4536" s="66" t="str">
        <f t="shared" si="141"/>
        <v>form late</v>
      </c>
    </row>
    <row r="4537" spans="1:6" x14ac:dyDescent="0.3">
      <c r="A4537" s="66"/>
      <c r="B4537" s="65" t="s">
        <v>522</v>
      </c>
      <c r="C4537" s="63" t="s">
        <v>53</v>
      </c>
      <c r="D4537" s="66" t="str">
        <f t="shared" si="140"/>
        <v>42900_10000.Form_NotAppl</v>
      </c>
      <c r="E4537" s="64">
        <v>0</v>
      </c>
      <c r="F4537" s="66" t="str">
        <f t="shared" si="141"/>
        <v>form late</v>
      </c>
    </row>
    <row r="4538" spans="1:6" x14ac:dyDescent="0.3">
      <c r="A4538" s="66"/>
      <c r="B4538" s="65" t="s">
        <v>522</v>
      </c>
      <c r="C4538" s="63" t="s">
        <v>55</v>
      </c>
      <c r="D4538" s="66" t="str">
        <f t="shared" si="140"/>
        <v>42900_10000.NA_NotAppl</v>
      </c>
      <c r="E4538" s="64">
        <v>0</v>
      </c>
      <c r="F4538" s="66" t="str">
        <f t="shared" si="141"/>
        <v>form late</v>
      </c>
    </row>
    <row r="4539" spans="1:6" x14ac:dyDescent="0.3">
      <c r="A4539" s="66"/>
      <c r="B4539" s="65" t="s">
        <v>522</v>
      </c>
      <c r="C4539" s="63" t="s">
        <v>19</v>
      </c>
      <c r="D4539" s="66" t="str">
        <f t="shared" si="140"/>
        <v>42900_10000.Form_ApprRecon_NA</v>
      </c>
      <c r="E4539" s="64">
        <v>0</v>
      </c>
      <c r="F4539" s="66" t="str">
        <f t="shared" si="141"/>
        <v>form late</v>
      </c>
    </row>
    <row r="4540" spans="1:6" x14ac:dyDescent="0.3">
      <c r="A4540" s="66"/>
      <c r="B4540" s="65" t="s">
        <v>522</v>
      </c>
      <c r="C4540" s="63" t="s">
        <v>17</v>
      </c>
      <c r="D4540" s="66" t="str">
        <f t="shared" si="140"/>
        <v>42900_10000.NA_ADA</v>
      </c>
      <c r="E4540" s="64">
        <v>0</v>
      </c>
      <c r="F4540" s="66" t="str">
        <f t="shared" si="141"/>
        <v>form late</v>
      </c>
    </row>
    <row r="4541" spans="1:6" x14ac:dyDescent="0.3">
      <c r="A4541" s="66"/>
      <c r="B4541" s="65" t="s">
        <v>522</v>
      </c>
      <c r="C4541" s="65" t="s">
        <v>40</v>
      </c>
      <c r="D4541" s="66" t="str">
        <f t="shared" si="140"/>
        <v>42900_10000.Form_GI_Sec</v>
      </c>
      <c r="E4541" s="64">
        <v>0</v>
      </c>
      <c r="F4541" s="66" t="str">
        <f t="shared" si="141"/>
        <v>form late</v>
      </c>
    </row>
    <row r="4542" spans="1:6" x14ac:dyDescent="0.3">
      <c r="A4542" s="66"/>
      <c r="B4542" s="65" t="s">
        <v>522</v>
      </c>
      <c r="C4542" s="65" t="s">
        <v>794</v>
      </c>
      <c r="D4542" s="66" t="str">
        <f t="shared" si="140"/>
        <v>42900_10000.NA_GI_SEC</v>
      </c>
      <c r="E4542" s="64">
        <v>0</v>
      </c>
      <c r="F4542" s="66" t="str">
        <f t="shared" si="141"/>
        <v>form late</v>
      </c>
    </row>
    <row r="4543" spans="1:6" x14ac:dyDescent="0.3">
      <c r="A4543" s="66"/>
      <c r="B4543" s="65" t="s">
        <v>522</v>
      </c>
      <c r="C4543" s="63" t="s">
        <v>42</v>
      </c>
      <c r="D4543" s="66" t="str">
        <f t="shared" si="140"/>
        <v>42900_10000.Form_InterOrg</v>
      </c>
      <c r="E4543" s="64">
        <v>0</v>
      </c>
      <c r="F4543" s="66" t="str">
        <f t="shared" si="141"/>
        <v>form late</v>
      </c>
    </row>
    <row r="4544" spans="1:6" x14ac:dyDescent="0.3">
      <c r="A4544" s="66"/>
      <c r="B4544" s="65" t="s">
        <v>522</v>
      </c>
      <c r="C4544" s="63" t="s">
        <v>43</v>
      </c>
      <c r="D4544" s="66" t="str">
        <f t="shared" si="140"/>
        <v>42900_10000.NA_InterOrg</v>
      </c>
      <c r="E4544" s="64">
        <v>0</v>
      </c>
      <c r="F4544" s="66" t="str">
        <f t="shared" si="141"/>
        <v>form late</v>
      </c>
    </row>
    <row r="4545" spans="1:6" x14ac:dyDescent="0.3">
      <c r="A4545" s="66"/>
      <c r="B4545" s="65" t="s">
        <v>522</v>
      </c>
      <c r="C4545" s="63" t="s">
        <v>37</v>
      </c>
      <c r="D4545" s="66" t="str">
        <f t="shared" si="140"/>
        <v>42900_10000.Form_AppFB</v>
      </c>
      <c r="E4545" s="64">
        <v>0</v>
      </c>
      <c r="F4545" s="66" t="str">
        <f t="shared" si="141"/>
        <v>form late</v>
      </c>
    </row>
    <row r="4546" spans="1:6" x14ac:dyDescent="0.3">
      <c r="A4546" s="66"/>
      <c r="B4546" s="65" t="s">
        <v>522</v>
      </c>
      <c r="C4546" s="63" t="s">
        <v>50</v>
      </c>
      <c r="D4546" s="66" t="str">
        <f t="shared" si="140"/>
        <v>42900_10000.Form_LTL</v>
      </c>
      <c r="E4546" s="64">
        <v>0</v>
      </c>
      <c r="F4546" s="66" t="str">
        <f t="shared" si="141"/>
        <v>form late</v>
      </c>
    </row>
    <row r="4547" spans="1:6" x14ac:dyDescent="0.3">
      <c r="A4547" s="66"/>
      <c r="B4547" s="65" t="s">
        <v>522</v>
      </c>
      <c r="C4547" s="63" t="s">
        <v>51</v>
      </c>
      <c r="D4547" s="66" t="str">
        <f t="shared" si="140"/>
        <v>42900_10000.NA_LTL</v>
      </c>
      <c r="E4547" s="64">
        <v>0</v>
      </c>
      <c r="F4547" s="66" t="str">
        <f t="shared" si="141"/>
        <v>form late</v>
      </c>
    </row>
    <row r="4548" spans="1:6" x14ac:dyDescent="0.3">
      <c r="A4548" s="66"/>
      <c r="B4548" s="65" t="s">
        <v>522</v>
      </c>
      <c r="C4548" s="63" t="s">
        <v>26</v>
      </c>
      <c r="D4548" s="66" t="str">
        <f t="shared" si="140"/>
        <v>42900_10000.Form_ClassRev</v>
      </c>
      <c r="E4548" s="64">
        <v>0</v>
      </c>
      <c r="F4548" s="66" t="str">
        <f t="shared" si="141"/>
        <v>form late</v>
      </c>
    </row>
    <row r="4549" spans="1:6" x14ac:dyDescent="0.3">
      <c r="A4549" s="66"/>
      <c r="B4549" s="65" t="s">
        <v>522</v>
      </c>
      <c r="C4549" s="63" t="s">
        <v>28</v>
      </c>
      <c r="D4549" s="66" t="str">
        <f t="shared" si="140"/>
        <v>42900_10000.NA_ClassRev</v>
      </c>
      <c r="E4549" s="64">
        <v>0</v>
      </c>
      <c r="F4549" s="66" t="str">
        <f t="shared" si="141"/>
        <v>form late</v>
      </c>
    </row>
    <row r="4550" spans="1:6" x14ac:dyDescent="0.3">
      <c r="A4550" s="66"/>
      <c r="B4550" s="65" t="s">
        <v>522</v>
      </c>
      <c r="C4550" s="65" t="s">
        <v>23</v>
      </c>
      <c r="D4550" s="66" t="str">
        <f t="shared" si="140"/>
        <v>42900_10000.Form_Cash_A</v>
      </c>
      <c r="E4550" s="64">
        <v>0</v>
      </c>
      <c r="F4550" s="66" t="str">
        <f t="shared" si="141"/>
        <v>form late</v>
      </c>
    </row>
    <row r="4551" spans="1:6" x14ac:dyDescent="0.3">
      <c r="A4551" s="66"/>
      <c r="B4551" s="65" t="s">
        <v>522</v>
      </c>
      <c r="C4551" s="65" t="s">
        <v>25</v>
      </c>
      <c r="D4551" s="66" t="str">
        <f t="shared" si="140"/>
        <v>42900_10000.NA_Cash_A</v>
      </c>
      <c r="E4551" s="64">
        <v>0</v>
      </c>
      <c r="F4551" s="66" t="str">
        <f t="shared" si="141"/>
        <v>form late</v>
      </c>
    </row>
    <row r="4552" spans="1:6" x14ac:dyDescent="0.3">
      <c r="A4552" s="66"/>
      <c r="B4552" s="65" t="s">
        <v>522</v>
      </c>
      <c r="C4552" s="65" t="s">
        <v>32</v>
      </c>
      <c r="D4552" s="66" t="str">
        <f t="shared" si="140"/>
        <v>42900_10000.Form_CashReconCPA</v>
      </c>
      <c r="E4552" s="64">
        <v>0</v>
      </c>
      <c r="F4552" s="66" t="str">
        <f t="shared" si="141"/>
        <v>form late</v>
      </c>
    </row>
    <row r="4553" spans="1:6" x14ac:dyDescent="0.3">
      <c r="A4553" s="66"/>
      <c r="B4553" s="65" t="s">
        <v>522</v>
      </c>
      <c r="C4553" s="65" t="s">
        <v>34</v>
      </c>
      <c r="D4553" s="66" t="str">
        <f t="shared" si="140"/>
        <v>42900_10000.NA_CashReconCPA</v>
      </c>
      <c r="E4553" s="64">
        <v>0</v>
      </c>
      <c r="F4553" s="66" t="str">
        <f t="shared" si="141"/>
        <v>form late</v>
      </c>
    </row>
    <row r="4554" spans="1:6" x14ac:dyDescent="0.3">
      <c r="A4554" s="66"/>
      <c r="B4554" s="65" t="s">
        <v>522</v>
      </c>
      <c r="C4554" s="65" t="s">
        <v>44</v>
      </c>
      <c r="D4554" s="66" t="str">
        <f t="shared" si="140"/>
        <v>42900_10000.Form_InvstAnalysis</v>
      </c>
      <c r="E4554" s="64">
        <v>0</v>
      </c>
      <c r="F4554" s="66" t="str">
        <f t="shared" si="141"/>
        <v>form late</v>
      </c>
    </row>
    <row r="4555" spans="1:6" x14ac:dyDescent="0.3">
      <c r="A4555" s="66"/>
      <c r="B4555" s="65" t="s">
        <v>522</v>
      </c>
      <c r="C4555" s="65" t="s">
        <v>46</v>
      </c>
      <c r="D4555" s="66" t="str">
        <f t="shared" si="140"/>
        <v>42900_10000.NA_InvstAnalysis</v>
      </c>
      <c r="E4555" s="64">
        <v>0</v>
      </c>
      <c r="F4555" s="66" t="str">
        <f t="shared" si="141"/>
        <v>form late</v>
      </c>
    </row>
    <row r="4556" spans="1:6" x14ac:dyDescent="0.3">
      <c r="A4556" s="66"/>
      <c r="B4556" s="65" t="s">
        <v>522</v>
      </c>
      <c r="C4556" s="65" t="s">
        <v>20</v>
      </c>
      <c r="D4556" s="66" t="str">
        <f t="shared" si="140"/>
        <v>42900_10000.Form_CapAssets</v>
      </c>
      <c r="E4556" s="64">
        <v>0</v>
      </c>
      <c r="F4556" s="66" t="str">
        <f t="shared" si="141"/>
        <v>form late</v>
      </c>
    </row>
    <row r="4557" spans="1:6" x14ac:dyDescent="0.3">
      <c r="A4557" s="66"/>
      <c r="B4557" s="65" t="s">
        <v>522</v>
      </c>
      <c r="C4557" s="65" t="s">
        <v>22</v>
      </c>
      <c r="D4557" s="66" t="str">
        <f t="shared" si="140"/>
        <v>42900_10000.NA_CapAssets</v>
      </c>
      <c r="E4557" s="64">
        <v>0</v>
      </c>
      <c r="F4557" s="66" t="str">
        <f t="shared" si="141"/>
        <v>form late</v>
      </c>
    </row>
    <row r="4558" spans="1:6" x14ac:dyDescent="0.3">
      <c r="A4558" s="66"/>
      <c r="B4558" s="65" t="s">
        <v>522</v>
      </c>
      <c r="C4558" s="63" t="s">
        <v>47</v>
      </c>
      <c r="D4558" s="66" t="str">
        <f t="shared" ref="D4558:D4621" si="142">_xlfn.CONCAT(B4558,".",C4558)</f>
        <v>42900_10000.Form_LAD</v>
      </c>
      <c r="E4558" s="64">
        <v>0</v>
      </c>
      <c r="F4558" s="66" t="str">
        <f t="shared" ref="F4558:F4621" si="143">IF(E4558=0,"form late",E4558)</f>
        <v>form late</v>
      </c>
    </row>
    <row r="4559" spans="1:6" x14ac:dyDescent="0.3">
      <c r="A4559" s="66"/>
      <c r="B4559" s="65" t="s">
        <v>522</v>
      </c>
      <c r="C4559" s="63" t="s">
        <v>49</v>
      </c>
      <c r="D4559" s="66" t="str">
        <f t="shared" si="142"/>
        <v>42900_10000.NA_LAD</v>
      </c>
      <c r="E4559" s="64">
        <v>0</v>
      </c>
      <c r="F4559" s="66" t="str">
        <f t="shared" si="143"/>
        <v>form late</v>
      </c>
    </row>
    <row r="4560" spans="1:6" x14ac:dyDescent="0.3">
      <c r="A4560" s="66"/>
      <c r="B4560" s="65" t="s">
        <v>522</v>
      </c>
      <c r="C4560" s="63" t="s">
        <v>64</v>
      </c>
      <c r="D4560" s="66" t="str">
        <f t="shared" si="142"/>
        <v>42900_10000.Form_RBE</v>
      </c>
      <c r="E4560" s="64">
        <v>0</v>
      </c>
      <c r="F4560" s="66" t="str">
        <f t="shared" si="143"/>
        <v>form late</v>
      </c>
    </row>
    <row r="4561" spans="1:6" x14ac:dyDescent="0.3">
      <c r="A4561" s="66"/>
      <c r="B4561" s="65" t="s">
        <v>522</v>
      </c>
      <c r="C4561" s="63" t="s">
        <v>66</v>
      </c>
      <c r="D4561" s="66" t="str">
        <f t="shared" si="142"/>
        <v>42900_10000.NA_RBESum</v>
      </c>
      <c r="E4561" s="64">
        <v>0</v>
      </c>
      <c r="F4561" s="66" t="str">
        <f t="shared" si="143"/>
        <v>form late</v>
      </c>
    </row>
    <row r="4562" spans="1:6" x14ac:dyDescent="0.3">
      <c r="A4562" s="66"/>
      <c r="B4562" s="65" t="s">
        <v>522</v>
      </c>
      <c r="C4562" s="63" t="s">
        <v>795</v>
      </c>
      <c r="D4562" s="66" t="str">
        <f t="shared" si="142"/>
        <v>42900_10000.Form_TBshell</v>
      </c>
      <c r="E4562" s="64">
        <v>0</v>
      </c>
      <c r="F4562" s="66" t="str">
        <f t="shared" si="143"/>
        <v>form late</v>
      </c>
    </row>
    <row r="4563" spans="1:6" x14ac:dyDescent="0.3">
      <c r="A4563" s="66"/>
      <c r="B4563" s="65" t="s">
        <v>522</v>
      </c>
      <c r="C4563" s="63" t="s">
        <v>796</v>
      </c>
      <c r="D4563" s="66" t="str">
        <f t="shared" si="142"/>
        <v>42900_10000.NA_TBshell</v>
      </c>
      <c r="E4563" s="64">
        <v>0</v>
      </c>
      <c r="F4563" s="66" t="str">
        <f t="shared" si="143"/>
        <v>form late</v>
      </c>
    </row>
    <row r="4564" spans="1:6" x14ac:dyDescent="0.3">
      <c r="A4564" s="66"/>
      <c r="B4564" s="65" t="s">
        <v>522</v>
      </c>
      <c r="C4564" s="63" t="s">
        <v>74</v>
      </c>
      <c r="D4564" s="66" t="str">
        <f t="shared" si="142"/>
        <v>42900_10000.Form_Quest</v>
      </c>
      <c r="E4564" s="64">
        <v>0</v>
      </c>
      <c r="F4564" s="66" t="str">
        <f t="shared" si="143"/>
        <v>form late</v>
      </c>
    </row>
    <row r="4565" spans="1:6" x14ac:dyDescent="0.3">
      <c r="A4565" s="66"/>
      <c r="B4565" s="65" t="s">
        <v>522</v>
      </c>
      <c r="C4565" s="63" t="s">
        <v>72</v>
      </c>
      <c r="D4565" s="66" t="str">
        <f t="shared" si="142"/>
        <v>42900_10000.Form_UnrecRecPay</v>
      </c>
      <c r="E4565" s="64">
        <v>0</v>
      </c>
      <c r="F4565" s="66" t="str">
        <f t="shared" si="143"/>
        <v>form late</v>
      </c>
    </row>
    <row r="4566" spans="1:6" x14ac:dyDescent="0.3">
      <c r="A4566" s="66"/>
      <c r="B4566" s="65" t="s">
        <v>522</v>
      </c>
      <c r="C4566" s="63" t="s">
        <v>73</v>
      </c>
      <c r="D4566" s="66" t="str">
        <f t="shared" si="142"/>
        <v>42900_10000.NA_UnrecRecPay</v>
      </c>
      <c r="E4566" s="64">
        <v>0</v>
      </c>
      <c r="F4566" s="66" t="str">
        <f t="shared" si="143"/>
        <v>form late</v>
      </c>
    </row>
    <row r="4567" spans="1:6" x14ac:dyDescent="0.3">
      <c r="A4567" s="66"/>
      <c r="B4567" s="65" t="s">
        <v>522</v>
      </c>
      <c r="C4567" s="63" t="s">
        <v>67</v>
      </c>
      <c r="D4567" s="66" t="str">
        <f t="shared" si="142"/>
        <v>42900_10000.Form_SEFA</v>
      </c>
      <c r="E4567" s="64">
        <v>0</v>
      </c>
      <c r="F4567" s="66" t="str">
        <f t="shared" si="143"/>
        <v>form late</v>
      </c>
    </row>
    <row r="4568" spans="1:6" x14ac:dyDescent="0.3">
      <c r="A4568" s="66"/>
      <c r="B4568" s="65" t="s">
        <v>523</v>
      </c>
      <c r="C4568" s="63" t="s">
        <v>52</v>
      </c>
      <c r="D4568" s="66" t="str">
        <f t="shared" si="142"/>
        <v>42900_60180.Form_Certification</v>
      </c>
      <c r="E4568" s="64">
        <v>0</v>
      </c>
      <c r="F4568" s="66" t="str">
        <f t="shared" si="143"/>
        <v>form late</v>
      </c>
    </row>
    <row r="4569" spans="1:6" x14ac:dyDescent="0.3">
      <c r="A4569" s="66"/>
      <c r="B4569" s="65" t="s">
        <v>523</v>
      </c>
      <c r="C4569" s="63" t="s">
        <v>16</v>
      </c>
      <c r="D4569" s="66" t="str">
        <f t="shared" si="142"/>
        <v>42900_60180.Form_ADA</v>
      </c>
      <c r="E4569" s="64">
        <v>0</v>
      </c>
      <c r="F4569" s="66" t="str">
        <f t="shared" si="143"/>
        <v>form late</v>
      </c>
    </row>
    <row r="4570" spans="1:6" x14ac:dyDescent="0.3">
      <c r="A4570" s="66"/>
      <c r="B4570" s="65" t="s">
        <v>523</v>
      </c>
      <c r="C4570" s="63" t="s">
        <v>53</v>
      </c>
      <c r="D4570" s="66" t="str">
        <f t="shared" si="142"/>
        <v>42900_60180.Form_NotAppl</v>
      </c>
      <c r="E4570" s="64">
        <v>0</v>
      </c>
      <c r="F4570" s="66" t="str">
        <f t="shared" si="143"/>
        <v>form late</v>
      </c>
    </row>
    <row r="4571" spans="1:6" x14ac:dyDescent="0.3">
      <c r="A4571" s="66"/>
      <c r="B4571" s="65" t="s">
        <v>523</v>
      </c>
      <c r="C4571" s="63" t="s">
        <v>55</v>
      </c>
      <c r="D4571" s="66" t="str">
        <f t="shared" si="142"/>
        <v>42900_60180.NA_NotAppl</v>
      </c>
      <c r="E4571" s="64">
        <v>0</v>
      </c>
      <c r="F4571" s="66" t="str">
        <f t="shared" si="143"/>
        <v>form late</v>
      </c>
    </row>
    <row r="4572" spans="1:6" x14ac:dyDescent="0.3">
      <c r="A4572" s="66"/>
      <c r="B4572" s="65" t="s">
        <v>523</v>
      </c>
      <c r="C4572" s="63" t="s">
        <v>19</v>
      </c>
      <c r="D4572" s="66" t="str">
        <f t="shared" si="142"/>
        <v>42900_60180.Form_ApprRecon_NA</v>
      </c>
      <c r="E4572" s="64">
        <v>0</v>
      </c>
      <c r="F4572" s="66" t="str">
        <f t="shared" si="143"/>
        <v>form late</v>
      </c>
    </row>
    <row r="4573" spans="1:6" x14ac:dyDescent="0.3">
      <c r="A4573" s="66"/>
      <c r="B4573" s="65" t="s">
        <v>523</v>
      </c>
      <c r="C4573" s="63" t="s">
        <v>17</v>
      </c>
      <c r="D4573" s="66" t="str">
        <f t="shared" si="142"/>
        <v>42900_60180.NA_ADA</v>
      </c>
      <c r="E4573" s="64">
        <v>0</v>
      </c>
      <c r="F4573" s="66" t="str">
        <f t="shared" si="143"/>
        <v>form late</v>
      </c>
    </row>
    <row r="4574" spans="1:6" x14ac:dyDescent="0.3">
      <c r="A4574" s="66"/>
      <c r="B4574" s="65" t="s">
        <v>523</v>
      </c>
      <c r="C4574" s="65" t="s">
        <v>40</v>
      </c>
      <c r="D4574" s="66" t="str">
        <f t="shared" si="142"/>
        <v>42900_60180.Form_GI_Sec</v>
      </c>
      <c r="E4574" s="64">
        <v>0</v>
      </c>
      <c r="F4574" s="66" t="str">
        <f t="shared" si="143"/>
        <v>form late</v>
      </c>
    </row>
    <row r="4575" spans="1:6" x14ac:dyDescent="0.3">
      <c r="A4575" s="66"/>
      <c r="B4575" s="65" t="s">
        <v>523</v>
      </c>
      <c r="C4575" s="65" t="s">
        <v>794</v>
      </c>
      <c r="D4575" s="66" t="str">
        <f t="shared" si="142"/>
        <v>42900_60180.NA_GI_SEC</v>
      </c>
      <c r="E4575" s="64">
        <v>0</v>
      </c>
      <c r="F4575" s="66" t="str">
        <f t="shared" si="143"/>
        <v>form late</v>
      </c>
    </row>
    <row r="4576" spans="1:6" x14ac:dyDescent="0.3">
      <c r="A4576" s="66"/>
      <c r="B4576" s="65" t="s">
        <v>523</v>
      </c>
      <c r="C4576" s="63" t="s">
        <v>42</v>
      </c>
      <c r="D4576" s="66" t="str">
        <f t="shared" si="142"/>
        <v>42900_60180.Form_InterOrg</v>
      </c>
      <c r="E4576" s="64">
        <v>0</v>
      </c>
      <c r="F4576" s="66" t="str">
        <f t="shared" si="143"/>
        <v>form late</v>
      </c>
    </row>
    <row r="4577" spans="1:6" x14ac:dyDescent="0.3">
      <c r="A4577" s="66"/>
      <c r="B4577" s="65" t="s">
        <v>523</v>
      </c>
      <c r="C4577" s="63" t="s">
        <v>43</v>
      </c>
      <c r="D4577" s="66" t="str">
        <f t="shared" si="142"/>
        <v>42900_60180.NA_InterOrg</v>
      </c>
      <c r="E4577" s="64">
        <v>0</v>
      </c>
      <c r="F4577" s="66" t="str">
        <f t="shared" si="143"/>
        <v>form late</v>
      </c>
    </row>
    <row r="4578" spans="1:6" x14ac:dyDescent="0.3">
      <c r="A4578" s="66"/>
      <c r="B4578" s="65" t="s">
        <v>523</v>
      </c>
      <c r="C4578" s="63" t="s">
        <v>37</v>
      </c>
      <c r="D4578" s="66" t="str">
        <f t="shared" si="142"/>
        <v>42900_60180.Form_AppFB</v>
      </c>
      <c r="E4578" s="64">
        <v>0</v>
      </c>
      <c r="F4578" s="66" t="str">
        <f t="shared" si="143"/>
        <v>form late</v>
      </c>
    </row>
    <row r="4579" spans="1:6" x14ac:dyDescent="0.3">
      <c r="A4579" s="66"/>
      <c r="B4579" s="65" t="s">
        <v>523</v>
      </c>
      <c r="C4579" s="63" t="s">
        <v>50</v>
      </c>
      <c r="D4579" s="66" t="str">
        <f t="shared" si="142"/>
        <v>42900_60180.Form_LTL</v>
      </c>
      <c r="E4579" s="64">
        <v>0</v>
      </c>
      <c r="F4579" s="66" t="str">
        <f t="shared" si="143"/>
        <v>form late</v>
      </c>
    </row>
    <row r="4580" spans="1:6" x14ac:dyDescent="0.3">
      <c r="A4580" s="66"/>
      <c r="B4580" s="65" t="s">
        <v>523</v>
      </c>
      <c r="C4580" s="63" t="s">
        <v>51</v>
      </c>
      <c r="D4580" s="66" t="str">
        <f t="shared" si="142"/>
        <v>42900_60180.NA_LTL</v>
      </c>
      <c r="E4580" s="64">
        <v>0</v>
      </c>
      <c r="F4580" s="66" t="str">
        <f t="shared" si="143"/>
        <v>form late</v>
      </c>
    </row>
    <row r="4581" spans="1:6" x14ac:dyDescent="0.3">
      <c r="A4581" s="66"/>
      <c r="B4581" s="65" t="s">
        <v>523</v>
      </c>
      <c r="C4581" s="63" t="s">
        <v>26</v>
      </c>
      <c r="D4581" s="66" t="str">
        <f t="shared" si="142"/>
        <v>42900_60180.Form_ClassRev</v>
      </c>
      <c r="E4581" s="64">
        <v>0</v>
      </c>
      <c r="F4581" s="66" t="str">
        <f t="shared" si="143"/>
        <v>form late</v>
      </c>
    </row>
    <row r="4582" spans="1:6" x14ac:dyDescent="0.3">
      <c r="A4582" s="66"/>
      <c r="B4582" s="65" t="s">
        <v>523</v>
      </c>
      <c r="C4582" s="63" t="s">
        <v>28</v>
      </c>
      <c r="D4582" s="66" t="str">
        <f t="shared" si="142"/>
        <v>42900_60180.NA_ClassRev</v>
      </c>
      <c r="E4582" s="64">
        <v>0</v>
      </c>
      <c r="F4582" s="66" t="str">
        <f t="shared" si="143"/>
        <v>form late</v>
      </c>
    </row>
    <row r="4583" spans="1:6" x14ac:dyDescent="0.3">
      <c r="A4583" s="66"/>
      <c r="B4583" s="65" t="s">
        <v>523</v>
      </c>
      <c r="C4583" s="65" t="s">
        <v>23</v>
      </c>
      <c r="D4583" s="66" t="str">
        <f t="shared" si="142"/>
        <v>42900_60180.Form_Cash_A</v>
      </c>
      <c r="E4583" s="64">
        <v>0</v>
      </c>
      <c r="F4583" s="66" t="str">
        <f t="shared" si="143"/>
        <v>form late</v>
      </c>
    </row>
    <row r="4584" spans="1:6" x14ac:dyDescent="0.3">
      <c r="A4584" s="66"/>
      <c r="B4584" s="65" t="s">
        <v>523</v>
      </c>
      <c r="C4584" s="65" t="s">
        <v>25</v>
      </c>
      <c r="D4584" s="66" t="str">
        <f t="shared" si="142"/>
        <v>42900_60180.NA_Cash_A</v>
      </c>
      <c r="E4584" s="64">
        <v>0</v>
      </c>
      <c r="F4584" s="66" t="str">
        <f t="shared" si="143"/>
        <v>form late</v>
      </c>
    </row>
    <row r="4585" spans="1:6" x14ac:dyDescent="0.3">
      <c r="A4585" s="66"/>
      <c r="B4585" s="65" t="s">
        <v>523</v>
      </c>
      <c r="C4585" s="65" t="s">
        <v>32</v>
      </c>
      <c r="D4585" s="66" t="str">
        <f t="shared" si="142"/>
        <v>42900_60180.Form_CashReconCPA</v>
      </c>
      <c r="E4585" s="64">
        <v>0</v>
      </c>
      <c r="F4585" s="66" t="str">
        <f t="shared" si="143"/>
        <v>form late</v>
      </c>
    </row>
    <row r="4586" spans="1:6" x14ac:dyDescent="0.3">
      <c r="A4586" s="66"/>
      <c r="B4586" s="65" t="s">
        <v>523</v>
      </c>
      <c r="C4586" s="65" t="s">
        <v>34</v>
      </c>
      <c r="D4586" s="66" t="str">
        <f t="shared" si="142"/>
        <v>42900_60180.NA_CashReconCPA</v>
      </c>
      <c r="E4586" s="64">
        <v>0</v>
      </c>
      <c r="F4586" s="66" t="str">
        <f t="shared" si="143"/>
        <v>form late</v>
      </c>
    </row>
    <row r="4587" spans="1:6" x14ac:dyDescent="0.3">
      <c r="A4587" s="66"/>
      <c r="B4587" s="65" t="s">
        <v>523</v>
      </c>
      <c r="C4587" s="65" t="s">
        <v>44</v>
      </c>
      <c r="D4587" s="66" t="str">
        <f t="shared" si="142"/>
        <v>42900_60180.Form_InvstAnalysis</v>
      </c>
      <c r="E4587" s="64">
        <v>0</v>
      </c>
      <c r="F4587" s="66" t="str">
        <f t="shared" si="143"/>
        <v>form late</v>
      </c>
    </row>
    <row r="4588" spans="1:6" x14ac:dyDescent="0.3">
      <c r="A4588" s="66"/>
      <c r="B4588" s="65" t="s">
        <v>523</v>
      </c>
      <c r="C4588" s="65" t="s">
        <v>46</v>
      </c>
      <c r="D4588" s="66" t="str">
        <f t="shared" si="142"/>
        <v>42900_60180.NA_InvstAnalysis</v>
      </c>
      <c r="E4588" s="64">
        <v>0</v>
      </c>
      <c r="F4588" s="66" t="str">
        <f t="shared" si="143"/>
        <v>form late</v>
      </c>
    </row>
    <row r="4589" spans="1:6" x14ac:dyDescent="0.3">
      <c r="A4589" s="66"/>
      <c r="B4589" s="65" t="s">
        <v>523</v>
      </c>
      <c r="C4589" s="65" t="s">
        <v>20</v>
      </c>
      <c r="D4589" s="66" t="str">
        <f t="shared" si="142"/>
        <v>42900_60180.Form_CapAssets</v>
      </c>
      <c r="E4589" s="64">
        <v>0</v>
      </c>
      <c r="F4589" s="66" t="str">
        <f t="shared" si="143"/>
        <v>form late</v>
      </c>
    </row>
    <row r="4590" spans="1:6" x14ac:dyDescent="0.3">
      <c r="A4590" s="66"/>
      <c r="B4590" s="65" t="s">
        <v>523</v>
      </c>
      <c r="C4590" s="65" t="s">
        <v>22</v>
      </c>
      <c r="D4590" s="66" t="str">
        <f t="shared" si="142"/>
        <v>42900_60180.NA_CapAssets</v>
      </c>
      <c r="E4590" s="64">
        <v>0</v>
      </c>
      <c r="F4590" s="66" t="str">
        <f t="shared" si="143"/>
        <v>form late</v>
      </c>
    </row>
    <row r="4591" spans="1:6" x14ac:dyDescent="0.3">
      <c r="A4591" s="66"/>
      <c r="B4591" s="65" t="s">
        <v>523</v>
      </c>
      <c r="C4591" s="63" t="s">
        <v>47</v>
      </c>
      <c r="D4591" s="66" t="str">
        <f t="shared" si="142"/>
        <v>42900_60180.Form_LAD</v>
      </c>
      <c r="E4591" s="64">
        <v>0</v>
      </c>
      <c r="F4591" s="66" t="str">
        <f t="shared" si="143"/>
        <v>form late</v>
      </c>
    </row>
    <row r="4592" spans="1:6" x14ac:dyDescent="0.3">
      <c r="A4592" s="66"/>
      <c r="B4592" s="65" t="s">
        <v>523</v>
      </c>
      <c r="C4592" s="63" t="s">
        <v>49</v>
      </c>
      <c r="D4592" s="66" t="str">
        <f t="shared" si="142"/>
        <v>42900_60180.NA_LAD</v>
      </c>
      <c r="E4592" s="64">
        <v>0</v>
      </c>
      <c r="F4592" s="66" t="str">
        <f t="shared" si="143"/>
        <v>form late</v>
      </c>
    </row>
    <row r="4593" spans="1:6" x14ac:dyDescent="0.3">
      <c r="A4593" s="66"/>
      <c r="B4593" s="65" t="s">
        <v>523</v>
      </c>
      <c r="C4593" s="63" t="s">
        <v>64</v>
      </c>
      <c r="D4593" s="66" t="str">
        <f t="shared" si="142"/>
        <v>42900_60180.Form_RBE</v>
      </c>
      <c r="E4593" s="64">
        <v>0</v>
      </c>
      <c r="F4593" s="66" t="str">
        <f t="shared" si="143"/>
        <v>form late</v>
      </c>
    </row>
    <row r="4594" spans="1:6" x14ac:dyDescent="0.3">
      <c r="A4594" s="66"/>
      <c r="B4594" s="65" t="s">
        <v>523</v>
      </c>
      <c r="C4594" s="63" t="s">
        <v>66</v>
      </c>
      <c r="D4594" s="66" t="str">
        <f t="shared" si="142"/>
        <v>42900_60180.NA_RBESum</v>
      </c>
      <c r="E4594" s="64">
        <v>0</v>
      </c>
      <c r="F4594" s="66" t="str">
        <f t="shared" si="143"/>
        <v>form late</v>
      </c>
    </row>
    <row r="4595" spans="1:6" x14ac:dyDescent="0.3">
      <c r="A4595" s="66"/>
      <c r="B4595" s="65" t="s">
        <v>523</v>
      </c>
      <c r="C4595" s="63" t="s">
        <v>795</v>
      </c>
      <c r="D4595" s="66" t="str">
        <f t="shared" si="142"/>
        <v>42900_60180.Form_TBshell</v>
      </c>
      <c r="E4595" s="64">
        <v>0</v>
      </c>
      <c r="F4595" s="66" t="str">
        <f t="shared" si="143"/>
        <v>form late</v>
      </c>
    </row>
    <row r="4596" spans="1:6" x14ac:dyDescent="0.3">
      <c r="A4596" s="66"/>
      <c r="B4596" s="65" t="s">
        <v>523</v>
      </c>
      <c r="C4596" s="63" t="s">
        <v>796</v>
      </c>
      <c r="D4596" s="66" t="str">
        <f t="shared" si="142"/>
        <v>42900_60180.NA_TBshell</v>
      </c>
      <c r="E4596" s="64">
        <v>0</v>
      </c>
      <c r="F4596" s="66" t="str">
        <f t="shared" si="143"/>
        <v>form late</v>
      </c>
    </row>
    <row r="4597" spans="1:6" x14ac:dyDescent="0.3">
      <c r="A4597" s="66"/>
      <c r="B4597" s="65" t="s">
        <v>523</v>
      </c>
      <c r="C4597" s="63" t="s">
        <v>74</v>
      </c>
      <c r="D4597" s="66" t="str">
        <f t="shared" si="142"/>
        <v>42900_60180.Form_Quest</v>
      </c>
      <c r="E4597" s="64">
        <v>0</v>
      </c>
      <c r="F4597" s="66" t="str">
        <f t="shared" si="143"/>
        <v>form late</v>
      </c>
    </row>
    <row r="4598" spans="1:6" x14ac:dyDescent="0.3">
      <c r="A4598" s="66"/>
      <c r="B4598" s="65" t="s">
        <v>523</v>
      </c>
      <c r="C4598" s="63" t="s">
        <v>72</v>
      </c>
      <c r="D4598" s="66" t="str">
        <f t="shared" si="142"/>
        <v>42900_60180.Form_UnrecRecPay</v>
      </c>
      <c r="E4598" s="64">
        <v>0</v>
      </c>
      <c r="F4598" s="66" t="str">
        <f t="shared" si="143"/>
        <v>form late</v>
      </c>
    </row>
    <row r="4599" spans="1:6" x14ac:dyDescent="0.3">
      <c r="A4599" s="66"/>
      <c r="B4599" s="65" t="s">
        <v>523</v>
      </c>
      <c r="C4599" s="63" t="s">
        <v>73</v>
      </c>
      <c r="D4599" s="66" t="str">
        <f t="shared" si="142"/>
        <v>42900_60180.NA_UnrecRecPay</v>
      </c>
      <c r="E4599" s="64">
        <v>0</v>
      </c>
      <c r="F4599" s="66" t="str">
        <f t="shared" si="143"/>
        <v>form late</v>
      </c>
    </row>
    <row r="4600" spans="1:6" x14ac:dyDescent="0.3">
      <c r="A4600" s="66"/>
      <c r="B4600" s="65" t="s">
        <v>523</v>
      </c>
      <c r="C4600" s="63" t="s">
        <v>67</v>
      </c>
      <c r="D4600" s="66" t="str">
        <f t="shared" si="142"/>
        <v>42900_60180.Form_SEFA</v>
      </c>
      <c r="E4600" s="64">
        <v>0</v>
      </c>
      <c r="F4600" s="66" t="str">
        <f t="shared" si="143"/>
        <v>form late</v>
      </c>
    </row>
    <row r="4601" spans="1:6" x14ac:dyDescent="0.3">
      <c r="A4601" s="66"/>
      <c r="B4601" s="65" t="s">
        <v>524</v>
      </c>
      <c r="C4601" s="63" t="s">
        <v>52</v>
      </c>
      <c r="D4601" s="66" t="str">
        <f t="shared" si="142"/>
        <v>42900_EWAdj.Form_Certification</v>
      </c>
      <c r="E4601" s="64">
        <v>0</v>
      </c>
      <c r="F4601" s="66" t="str">
        <f t="shared" si="143"/>
        <v>form late</v>
      </c>
    </row>
    <row r="4602" spans="1:6" x14ac:dyDescent="0.3">
      <c r="A4602" s="66"/>
      <c r="B4602" s="65" t="s">
        <v>524</v>
      </c>
      <c r="C4602" s="63" t="s">
        <v>16</v>
      </c>
      <c r="D4602" s="66" t="str">
        <f t="shared" si="142"/>
        <v>42900_EWAdj.Form_ADA</v>
      </c>
      <c r="E4602" s="64">
        <v>44050</v>
      </c>
      <c r="F4602" s="66">
        <f t="shared" si="143"/>
        <v>44050</v>
      </c>
    </row>
    <row r="4603" spans="1:6" x14ac:dyDescent="0.3">
      <c r="A4603" s="66"/>
      <c r="B4603" s="65" t="s">
        <v>524</v>
      </c>
      <c r="C4603" s="63" t="s">
        <v>53</v>
      </c>
      <c r="D4603" s="66" t="str">
        <f t="shared" si="142"/>
        <v>42900_EWAdj.Form_NotAppl</v>
      </c>
      <c r="E4603" s="64">
        <v>44050</v>
      </c>
      <c r="F4603" s="66">
        <f t="shared" si="143"/>
        <v>44050</v>
      </c>
    </row>
    <row r="4604" spans="1:6" x14ac:dyDescent="0.3">
      <c r="A4604" s="66"/>
      <c r="B4604" s="65" t="s">
        <v>524</v>
      </c>
      <c r="C4604" s="63" t="s">
        <v>55</v>
      </c>
      <c r="D4604" s="66" t="str">
        <f t="shared" si="142"/>
        <v>42900_EWAdj.NA_NotAppl</v>
      </c>
      <c r="E4604" s="64">
        <v>0</v>
      </c>
      <c r="F4604" s="66" t="str">
        <f t="shared" si="143"/>
        <v>form late</v>
      </c>
    </row>
    <row r="4605" spans="1:6" x14ac:dyDescent="0.3">
      <c r="A4605" s="66"/>
      <c r="B4605" s="65" t="s">
        <v>524</v>
      </c>
      <c r="C4605" s="63" t="s">
        <v>19</v>
      </c>
      <c r="D4605" s="66" t="str">
        <f t="shared" si="142"/>
        <v>42900_EWAdj.Form_ApprRecon_NA</v>
      </c>
      <c r="E4605" s="64">
        <v>2</v>
      </c>
      <c r="F4605" s="66">
        <f t="shared" si="143"/>
        <v>2</v>
      </c>
    </row>
    <row r="4606" spans="1:6" x14ac:dyDescent="0.3">
      <c r="A4606" s="66"/>
      <c r="B4606" s="65" t="s">
        <v>524</v>
      </c>
      <c r="C4606" s="63" t="s">
        <v>17</v>
      </c>
      <c r="D4606" s="66" t="str">
        <f t="shared" si="142"/>
        <v>42900_EWAdj.NA_ADA</v>
      </c>
      <c r="E4606" s="64">
        <v>1</v>
      </c>
      <c r="F4606" s="66">
        <f t="shared" si="143"/>
        <v>1</v>
      </c>
    </row>
    <row r="4607" spans="1:6" x14ac:dyDescent="0.3">
      <c r="A4607" s="66"/>
      <c r="B4607" s="65" t="s">
        <v>524</v>
      </c>
      <c r="C4607" s="65" t="s">
        <v>40</v>
      </c>
      <c r="D4607" s="66" t="str">
        <f t="shared" si="142"/>
        <v>42900_EWAdj.Form_GI_Sec</v>
      </c>
      <c r="E4607" s="64">
        <v>44091</v>
      </c>
      <c r="F4607" s="66">
        <f t="shared" si="143"/>
        <v>44091</v>
      </c>
    </row>
    <row r="4608" spans="1:6" x14ac:dyDescent="0.3">
      <c r="A4608" s="66"/>
      <c r="B4608" s="65" t="s">
        <v>524</v>
      </c>
      <c r="C4608" s="65" t="s">
        <v>794</v>
      </c>
      <c r="D4608" s="66" t="str">
        <f t="shared" si="142"/>
        <v>42900_EWAdj.NA_GI_SEC</v>
      </c>
      <c r="E4608" s="64">
        <v>1</v>
      </c>
      <c r="F4608" s="66">
        <f t="shared" si="143"/>
        <v>1</v>
      </c>
    </row>
    <row r="4609" spans="1:6" x14ac:dyDescent="0.3">
      <c r="A4609" s="66"/>
      <c r="B4609" s="65" t="s">
        <v>524</v>
      </c>
      <c r="C4609" s="63" t="s">
        <v>42</v>
      </c>
      <c r="D4609" s="66" t="str">
        <f t="shared" si="142"/>
        <v>42900_EWAdj.Form_InterOrg</v>
      </c>
      <c r="E4609" s="64">
        <v>44077</v>
      </c>
      <c r="F4609" s="66">
        <f t="shared" si="143"/>
        <v>44077</v>
      </c>
    </row>
    <row r="4610" spans="1:6" x14ac:dyDescent="0.3">
      <c r="A4610" s="66"/>
      <c r="B4610" s="65" t="s">
        <v>524</v>
      </c>
      <c r="C4610" s="63" t="s">
        <v>43</v>
      </c>
      <c r="D4610" s="66" t="str">
        <f t="shared" si="142"/>
        <v>42900_EWAdj.NA_InterOrg</v>
      </c>
      <c r="E4610" s="64">
        <v>2</v>
      </c>
      <c r="F4610" s="66">
        <f t="shared" si="143"/>
        <v>2</v>
      </c>
    </row>
    <row r="4611" spans="1:6" x14ac:dyDescent="0.3">
      <c r="A4611" s="66"/>
      <c r="B4611" s="65" t="s">
        <v>524</v>
      </c>
      <c r="C4611" s="63" t="s">
        <v>37</v>
      </c>
      <c r="D4611" s="66" t="str">
        <f t="shared" si="142"/>
        <v>42900_EWAdj.Form_AppFB</v>
      </c>
      <c r="E4611" s="64">
        <v>44055</v>
      </c>
      <c r="F4611" s="66">
        <f t="shared" si="143"/>
        <v>44055</v>
      </c>
    </row>
    <row r="4612" spans="1:6" x14ac:dyDescent="0.3">
      <c r="A4612" s="66"/>
      <c r="B4612" s="65" t="s">
        <v>524</v>
      </c>
      <c r="C4612" s="63" t="s">
        <v>50</v>
      </c>
      <c r="D4612" s="66" t="str">
        <f t="shared" si="142"/>
        <v>42900_EWAdj.Form_LTL</v>
      </c>
      <c r="E4612" s="64">
        <v>44085</v>
      </c>
      <c r="F4612" s="66">
        <f t="shared" si="143"/>
        <v>44085</v>
      </c>
    </row>
    <row r="4613" spans="1:6" x14ac:dyDescent="0.3">
      <c r="A4613" s="66"/>
      <c r="B4613" s="65" t="s">
        <v>524</v>
      </c>
      <c r="C4613" s="63" t="s">
        <v>51</v>
      </c>
      <c r="D4613" s="66" t="str">
        <f t="shared" si="142"/>
        <v>42900_EWAdj.NA_LTL</v>
      </c>
      <c r="E4613" s="64">
        <v>2</v>
      </c>
      <c r="F4613" s="66">
        <f t="shared" si="143"/>
        <v>2</v>
      </c>
    </row>
    <row r="4614" spans="1:6" x14ac:dyDescent="0.3">
      <c r="A4614" s="66"/>
      <c r="B4614" s="65" t="s">
        <v>524</v>
      </c>
      <c r="C4614" s="63" t="s">
        <v>26</v>
      </c>
      <c r="D4614" s="66" t="str">
        <f t="shared" si="142"/>
        <v>42900_EWAdj.Form_ClassRev</v>
      </c>
      <c r="E4614" s="64">
        <v>44064</v>
      </c>
      <c r="F4614" s="66">
        <f t="shared" si="143"/>
        <v>44064</v>
      </c>
    </row>
    <row r="4615" spans="1:6" x14ac:dyDescent="0.3">
      <c r="A4615" s="66"/>
      <c r="B4615" s="65" t="s">
        <v>524</v>
      </c>
      <c r="C4615" s="63" t="s">
        <v>28</v>
      </c>
      <c r="D4615" s="66" t="str">
        <f t="shared" si="142"/>
        <v>42900_EWAdj.NA_ClassRev</v>
      </c>
      <c r="E4615" s="64">
        <v>2</v>
      </c>
      <c r="F4615" s="66">
        <f t="shared" si="143"/>
        <v>2</v>
      </c>
    </row>
    <row r="4616" spans="1:6" x14ac:dyDescent="0.3">
      <c r="A4616" s="66"/>
      <c r="B4616" s="65" t="s">
        <v>524</v>
      </c>
      <c r="C4616" s="65" t="s">
        <v>23</v>
      </c>
      <c r="D4616" s="66" t="str">
        <f t="shared" si="142"/>
        <v>42900_EWAdj.Form_Cash_A</v>
      </c>
      <c r="E4616" s="64">
        <v>44077</v>
      </c>
      <c r="F4616" s="66">
        <f t="shared" si="143"/>
        <v>44077</v>
      </c>
    </row>
    <row r="4617" spans="1:6" x14ac:dyDescent="0.3">
      <c r="A4617" s="66"/>
      <c r="B4617" s="65" t="s">
        <v>524</v>
      </c>
      <c r="C4617" s="65" t="s">
        <v>25</v>
      </c>
      <c r="D4617" s="66" t="str">
        <f t="shared" si="142"/>
        <v>42900_EWAdj.NA_Cash_A</v>
      </c>
      <c r="E4617" s="64">
        <v>2</v>
      </c>
      <c r="F4617" s="66">
        <f t="shared" si="143"/>
        <v>2</v>
      </c>
    </row>
    <row r="4618" spans="1:6" x14ac:dyDescent="0.3">
      <c r="A4618" s="66"/>
      <c r="B4618" s="65" t="s">
        <v>524</v>
      </c>
      <c r="C4618" s="65" t="s">
        <v>32</v>
      </c>
      <c r="D4618" s="66" t="str">
        <f t="shared" si="142"/>
        <v>42900_EWAdj.Form_CashReconCPA</v>
      </c>
      <c r="E4618" s="64">
        <v>44077</v>
      </c>
      <c r="F4618" s="66">
        <f t="shared" si="143"/>
        <v>44077</v>
      </c>
    </row>
    <row r="4619" spans="1:6" x14ac:dyDescent="0.3">
      <c r="A4619" s="66"/>
      <c r="B4619" s="65" t="s">
        <v>524</v>
      </c>
      <c r="C4619" s="65" t="s">
        <v>34</v>
      </c>
      <c r="D4619" s="66" t="str">
        <f t="shared" si="142"/>
        <v>42900_EWAdj.NA_CashReconCPA</v>
      </c>
      <c r="E4619" s="64">
        <v>2</v>
      </c>
      <c r="F4619" s="66">
        <f t="shared" si="143"/>
        <v>2</v>
      </c>
    </row>
    <row r="4620" spans="1:6" x14ac:dyDescent="0.3">
      <c r="A4620" s="66"/>
      <c r="B4620" s="65" t="s">
        <v>524</v>
      </c>
      <c r="C4620" s="65" t="s">
        <v>44</v>
      </c>
      <c r="D4620" s="66" t="str">
        <f t="shared" si="142"/>
        <v>42900_EWAdj.Form_InvstAnalysis</v>
      </c>
      <c r="E4620" s="64">
        <v>44077</v>
      </c>
      <c r="F4620" s="66">
        <f t="shared" si="143"/>
        <v>44077</v>
      </c>
    </row>
    <row r="4621" spans="1:6" x14ac:dyDescent="0.3">
      <c r="A4621" s="66"/>
      <c r="B4621" s="65" t="s">
        <v>524</v>
      </c>
      <c r="C4621" s="65" t="s">
        <v>46</v>
      </c>
      <c r="D4621" s="66" t="str">
        <f t="shared" si="142"/>
        <v>42900_EWAdj.NA_InvstAnalysis</v>
      </c>
      <c r="E4621" s="64">
        <v>1</v>
      </c>
      <c r="F4621" s="66">
        <f t="shared" si="143"/>
        <v>1</v>
      </c>
    </row>
    <row r="4622" spans="1:6" x14ac:dyDescent="0.3">
      <c r="A4622" s="66"/>
      <c r="B4622" s="65" t="s">
        <v>524</v>
      </c>
      <c r="C4622" s="65" t="s">
        <v>20</v>
      </c>
      <c r="D4622" s="66" t="str">
        <f t="shared" ref="D4622:D4685" si="144">_xlfn.CONCAT(B4622,".",C4622)</f>
        <v>42900_EWAdj.Form_CapAssets</v>
      </c>
      <c r="E4622" s="64">
        <v>44064</v>
      </c>
      <c r="F4622" s="66">
        <f t="shared" ref="F4622:F4685" si="145">IF(E4622=0,"form late",E4622)</f>
        <v>44064</v>
      </c>
    </row>
    <row r="4623" spans="1:6" x14ac:dyDescent="0.3">
      <c r="A4623" s="66"/>
      <c r="B4623" s="65" t="s">
        <v>524</v>
      </c>
      <c r="C4623" s="65" t="s">
        <v>22</v>
      </c>
      <c r="D4623" s="66" t="str">
        <f t="shared" si="144"/>
        <v>42900_EWAdj.NA_CapAssets</v>
      </c>
      <c r="E4623" s="64">
        <v>2</v>
      </c>
      <c r="F4623" s="66">
        <f t="shared" si="145"/>
        <v>2</v>
      </c>
    </row>
    <row r="4624" spans="1:6" x14ac:dyDescent="0.3">
      <c r="A4624" s="66"/>
      <c r="B4624" s="65" t="s">
        <v>524</v>
      </c>
      <c r="C4624" s="63" t="s">
        <v>47</v>
      </c>
      <c r="D4624" s="66" t="str">
        <f t="shared" si="144"/>
        <v>42900_EWAdj.Form_LAD</v>
      </c>
      <c r="E4624" s="64">
        <v>44064</v>
      </c>
      <c r="F4624" s="66">
        <f t="shared" si="145"/>
        <v>44064</v>
      </c>
    </row>
    <row r="4625" spans="1:6" x14ac:dyDescent="0.3">
      <c r="A4625" s="66"/>
      <c r="B4625" s="65" t="s">
        <v>524</v>
      </c>
      <c r="C4625" s="63" t="s">
        <v>49</v>
      </c>
      <c r="D4625" s="66" t="str">
        <f t="shared" si="144"/>
        <v>42900_EWAdj.NA_LAD</v>
      </c>
      <c r="E4625" s="64">
        <v>2</v>
      </c>
      <c r="F4625" s="66">
        <f t="shared" si="145"/>
        <v>2</v>
      </c>
    </row>
    <row r="4626" spans="1:6" x14ac:dyDescent="0.3">
      <c r="A4626" s="66"/>
      <c r="B4626" s="65" t="s">
        <v>524</v>
      </c>
      <c r="C4626" s="63" t="s">
        <v>64</v>
      </c>
      <c r="D4626" s="66" t="str">
        <f t="shared" si="144"/>
        <v>42900_EWAdj.Form_RBE</v>
      </c>
      <c r="E4626" s="64">
        <v>44055</v>
      </c>
      <c r="F4626" s="66">
        <f t="shared" si="145"/>
        <v>44055</v>
      </c>
    </row>
    <row r="4627" spans="1:6" x14ac:dyDescent="0.3">
      <c r="A4627" s="66"/>
      <c r="B4627" s="65" t="s">
        <v>524</v>
      </c>
      <c r="C4627" s="63" t="s">
        <v>66</v>
      </c>
      <c r="D4627" s="66" t="str">
        <f t="shared" si="144"/>
        <v>42900_EWAdj.NA_RBESum</v>
      </c>
      <c r="E4627" s="64">
        <v>2</v>
      </c>
      <c r="F4627" s="66">
        <f t="shared" si="145"/>
        <v>2</v>
      </c>
    </row>
    <row r="4628" spans="1:6" x14ac:dyDescent="0.3">
      <c r="A4628" s="66"/>
      <c r="B4628" s="65" t="s">
        <v>524</v>
      </c>
      <c r="C4628" s="63" t="s">
        <v>795</v>
      </c>
      <c r="D4628" s="66" t="str">
        <f t="shared" si="144"/>
        <v>42900_EWAdj.Form_TBshell</v>
      </c>
      <c r="E4628" s="64">
        <v>0</v>
      </c>
      <c r="F4628" s="66" t="str">
        <f t="shared" si="145"/>
        <v>form late</v>
      </c>
    </row>
    <row r="4629" spans="1:6" x14ac:dyDescent="0.3">
      <c r="A4629" s="66"/>
      <c r="B4629" s="65" t="s">
        <v>524</v>
      </c>
      <c r="C4629" s="63" t="s">
        <v>796</v>
      </c>
      <c r="D4629" s="66" t="str">
        <f t="shared" si="144"/>
        <v>42900_EWAdj.NA_TBshell</v>
      </c>
      <c r="E4629" s="64">
        <v>0</v>
      </c>
      <c r="F4629" s="66" t="str">
        <f t="shared" si="145"/>
        <v>form late</v>
      </c>
    </row>
    <row r="4630" spans="1:6" x14ac:dyDescent="0.3">
      <c r="A4630" s="66"/>
      <c r="B4630" s="65" t="s">
        <v>524</v>
      </c>
      <c r="C4630" s="63" t="s">
        <v>74</v>
      </c>
      <c r="D4630" s="66" t="str">
        <f t="shared" si="144"/>
        <v>42900_EWAdj.Form_Quest</v>
      </c>
      <c r="E4630" s="64">
        <v>0</v>
      </c>
      <c r="F4630" s="66" t="str">
        <f t="shared" si="145"/>
        <v>form late</v>
      </c>
    </row>
    <row r="4631" spans="1:6" x14ac:dyDescent="0.3">
      <c r="A4631" s="66"/>
      <c r="B4631" s="65" t="s">
        <v>524</v>
      </c>
      <c r="C4631" s="63" t="s">
        <v>72</v>
      </c>
      <c r="D4631" s="66" t="str">
        <f t="shared" si="144"/>
        <v>42900_EWAdj.Form_UnrecRecPay</v>
      </c>
      <c r="E4631" s="64">
        <v>44054</v>
      </c>
      <c r="F4631" s="66">
        <f t="shared" si="145"/>
        <v>44054</v>
      </c>
    </row>
    <row r="4632" spans="1:6" x14ac:dyDescent="0.3">
      <c r="A4632" s="66"/>
      <c r="B4632" s="65" t="s">
        <v>524</v>
      </c>
      <c r="C4632" s="63" t="s">
        <v>73</v>
      </c>
      <c r="D4632" s="66" t="str">
        <f t="shared" si="144"/>
        <v>42900_EWAdj.NA_UnrecRecPay</v>
      </c>
      <c r="E4632" s="64">
        <v>2</v>
      </c>
      <c r="F4632" s="66">
        <f t="shared" si="145"/>
        <v>2</v>
      </c>
    </row>
    <row r="4633" spans="1:6" x14ac:dyDescent="0.3">
      <c r="A4633" s="66"/>
      <c r="B4633" s="65" t="s">
        <v>524</v>
      </c>
      <c r="C4633" s="63" t="s">
        <v>67</v>
      </c>
      <c r="D4633" s="66" t="str">
        <f t="shared" si="144"/>
        <v>42900_EWAdj.Form_SEFA</v>
      </c>
      <c r="E4633" s="64">
        <v>0</v>
      </c>
      <c r="F4633" s="66" t="str">
        <f t="shared" si="145"/>
        <v>form late</v>
      </c>
    </row>
    <row r="4634" spans="1:6" x14ac:dyDescent="0.3">
      <c r="A4634" s="66"/>
      <c r="B4634" s="65" t="s">
        <v>146</v>
      </c>
      <c r="C4634" s="63" t="s">
        <v>52</v>
      </c>
      <c r="D4634" s="66" t="str">
        <f t="shared" si="144"/>
        <v>42900_10100.Form_Certification</v>
      </c>
      <c r="E4634" s="64">
        <v>0</v>
      </c>
      <c r="F4634" s="66" t="str">
        <f t="shared" si="145"/>
        <v>form late</v>
      </c>
    </row>
    <row r="4635" spans="1:6" x14ac:dyDescent="0.3">
      <c r="A4635" s="66"/>
      <c r="B4635" s="65" t="s">
        <v>146</v>
      </c>
      <c r="C4635" s="63" t="s">
        <v>16</v>
      </c>
      <c r="D4635" s="66" t="str">
        <f t="shared" si="144"/>
        <v>42900_10100.Form_ADA</v>
      </c>
      <c r="E4635" s="64">
        <v>0</v>
      </c>
      <c r="F4635" s="66" t="str">
        <f t="shared" si="145"/>
        <v>form late</v>
      </c>
    </row>
    <row r="4636" spans="1:6" x14ac:dyDescent="0.3">
      <c r="A4636" s="66"/>
      <c r="B4636" s="65" t="s">
        <v>146</v>
      </c>
      <c r="C4636" s="63" t="s">
        <v>53</v>
      </c>
      <c r="D4636" s="66" t="str">
        <f t="shared" si="144"/>
        <v>42900_10100.Form_NotAppl</v>
      </c>
      <c r="E4636" s="64">
        <v>0</v>
      </c>
      <c r="F4636" s="66" t="str">
        <f t="shared" si="145"/>
        <v>form late</v>
      </c>
    </row>
    <row r="4637" spans="1:6" x14ac:dyDescent="0.3">
      <c r="A4637" s="66"/>
      <c r="B4637" s="65" t="s">
        <v>146</v>
      </c>
      <c r="C4637" s="63" t="s">
        <v>55</v>
      </c>
      <c r="D4637" s="66" t="str">
        <f t="shared" si="144"/>
        <v>42900_10100.NA_NotAppl</v>
      </c>
      <c r="E4637" s="64">
        <v>0</v>
      </c>
      <c r="F4637" s="66" t="str">
        <f t="shared" si="145"/>
        <v>form late</v>
      </c>
    </row>
    <row r="4638" spans="1:6" x14ac:dyDescent="0.3">
      <c r="A4638" s="66"/>
      <c r="B4638" s="65" t="s">
        <v>146</v>
      </c>
      <c r="C4638" s="63" t="s">
        <v>19</v>
      </c>
      <c r="D4638" s="66" t="str">
        <f t="shared" si="144"/>
        <v>42900_10100.Form_ApprRecon_NA</v>
      </c>
      <c r="E4638" s="64">
        <v>0</v>
      </c>
      <c r="F4638" s="66" t="str">
        <f t="shared" si="145"/>
        <v>form late</v>
      </c>
    </row>
    <row r="4639" spans="1:6" x14ac:dyDescent="0.3">
      <c r="A4639" s="66"/>
      <c r="B4639" s="65" t="s">
        <v>146</v>
      </c>
      <c r="C4639" s="63" t="s">
        <v>17</v>
      </c>
      <c r="D4639" s="66" t="str">
        <f t="shared" si="144"/>
        <v>42900_10100.NA_ADA</v>
      </c>
      <c r="E4639" s="64">
        <v>0</v>
      </c>
      <c r="F4639" s="66" t="str">
        <f t="shared" si="145"/>
        <v>form late</v>
      </c>
    </row>
    <row r="4640" spans="1:6" x14ac:dyDescent="0.3">
      <c r="A4640" s="66"/>
      <c r="B4640" s="65" t="s">
        <v>146</v>
      </c>
      <c r="C4640" s="65" t="s">
        <v>40</v>
      </c>
      <c r="D4640" s="66" t="str">
        <f t="shared" si="144"/>
        <v>42900_10100.Form_GI_Sec</v>
      </c>
      <c r="E4640" s="64">
        <v>0</v>
      </c>
      <c r="F4640" s="66" t="str">
        <f t="shared" si="145"/>
        <v>form late</v>
      </c>
    </row>
    <row r="4641" spans="1:6" x14ac:dyDescent="0.3">
      <c r="A4641" s="66"/>
      <c r="B4641" s="65" t="s">
        <v>146</v>
      </c>
      <c r="C4641" s="65" t="s">
        <v>794</v>
      </c>
      <c r="D4641" s="66" t="str">
        <f t="shared" si="144"/>
        <v>42900_10100.NA_GI_SEC</v>
      </c>
      <c r="E4641" s="64">
        <v>0</v>
      </c>
      <c r="F4641" s="66" t="str">
        <f t="shared" si="145"/>
        <v>form late</v>
      </c>
    </row>
    <row r="4642" spans="1:6" x14ac:dyDescent="0.3">
      <c r="A4642" s="66"/>
      <c r="B4642" s="65" t="s">
        <v>146</v>
      </c>
      <c r="C4642" s="63" t="s">
        <v>42</v>
      </c>
      <c r="D4642" s="66" t="str">
        <f t="shared" si="144"/>
        <v>42900_10100.Form_InterOrg</v>
      </c>
      <c r="E4642" s="64">
        <v>0</v>
      </c>
      <c r="F4642" s="66" t="str">
        <f t="shared" si="145"/>
        <v>form late</v>
      </c>
    </row>
    <row r="4643" spans="1:6" x14ac:dyDescent="0.3">
      <c r="A4643" s="66"/>
      <c r="B4643" s="65" t="s">
        <v>146</v>
      </c>
      <c r="C4643" s="63" t="s">
        <v>43</v>
      </c>
      <c r="D4643" s="66" t="str">
        <f t="shared" si="144"/>
        <v>42900_10100.NA_InterOrg</v>
      </c>
      <c r="E4643" s="64">
        <v>0</v>
      </c>
      <c r="F4643" s="66" t="str">
        <f t="shared" si="145"/>
        <v>form late</v>
      </c>
    </row>
    <row r="4644" spans="1:6" x14ac:dyDescent="0.3">
      <c r="A4644" s="66"/>
      <c r="B4644" s="65" t="s">
        <v>146</v>
      </c>
      <c r="C4644" s="63" t="s">
        <v>37</v>
      </c>
      <c r="D4644" s="66" t="str">
        <f t="shared" si="144"/>
        <v>42900_10100.Form_AppFB</v>
      </c>
      <c r="E4644" s="64">
        <v>44055</v>
      </c>
      <c r="F4644" s="66">
        <f t="shared" si="145"/>
        <v>44055</v>
      </c>
    </row>
    <row r="4645" spans="1:6" x14ac:dyDescent="0.3">
      <c r="A4645" s="66"/>
      <c r="B4645" s="65" t="s">
        <v>146</v>
      </c>
      <c r="C4645" s="63" t="s">
        <v>50</v>
      </c>
      <c r="D4645" s="66" t="str">
        <f t="shared" si="144"/>
        <v>42900_10100.Form_LTL</v>
      </c>
      <c r="E4645" s="64">
        <v>0</v>
      </c>
      <c r="F4645" s="66" t="str">
        <f t="shared" si="145"/>
        <v>form late</v>
      </c>
    </row>
    <row r="4646" spans="1:6" x14ac:dyDescent="0.3">
      <c r="A4646" s="66"/>
      <c r="B4646" s="65" t="s">
        <v>146</v>
      </c>
      <c r="C4646" s="63" t="s">
        <v>51</v>
      </c>
      <c r="D4646" s="66" t="str">
        <f t="shared" si="144"/>
        <v>42900_10100.NA_LTL</v>
      </c>
      <c r="E4646" s="64">
        <v>0</v>
      </c>
      <c r="F4646" s="66" t="str">
        <f t="shared" si="145"/>
        <v>form late</v>
      </c>
    </row>
    <row r="4647" spans="1:6" x14ac:dyDescent="0.3">
      <c r="A4647" s="66"/>
      <c r="B4647" s="65" t="s">
        <v>146</v>
      </c>
      <c r="C4647" s="63" t="s">
        <v>26</v>
      </c>
      <c r="D4647" s="66" t="str">
        <f t="shared" si="144"/>
        <v>42900_10100.Form_ClassRev</v>
      </c>
      <c r="E4647" s="64">
        <v>0</v>
      </c>
      <c r="F4647" s="66" t="str">
        <f t="shared" si="145"/>
        <v>form late</v>
      </c>
    </row>
    <row r="4648" spans="1:6" x14ac:dyDescent="0.3">
      <c r="A4648" s="66"/>
      <c r="B4648" s="65" t="s">
        <v>146</v>
      </c>
      <c r="C4648" s="63" t="s">
        <v>28</v>
      </c>
      <c r="D4648" s="66" t="str">
        <f t="shared" si="144"/>
        <v>42900_10100.NA_ClassRev</v>
      </c>
      <c r="E4648" s="64">
        <v>0</v>
      </c>
      <c r="F4648" s="66" t="str">
        <f t="shared" si="145"/>
        <v>form late</v>
      </c>
    </row>
    <row r="4649" spans="1:6" x14ac:dyDescent="0.3">
      <c r="A4649" s="66"/>
      <c r="B4649" s="65" t="s">
        <v>146</v>
      </c>
      <c r="C4649" s="65" t="s">
        <v>23</v>
      </c>
      <c r="D4649" s="66" t="str">
        <f t="shared" si="144"/>
        <v>42900_10100.Form_Cash_A</v>
      </c>
      <c r="E4649" s="64">
        <v>0</v>
      </c>
      <c r="F4649" s="66" t="str">
        <f t="shared" si="145"/>
        <v>form late</v>
      </c>
    </row>
    <row r="4650" spans="1:6" x14ac:dyDescent="0.3">
      <c r="A4650" s="66"/>
      <c r="B4650" s="65" t="s">
        <v>146</v>
      </c>
      <c r="C4650" s="65" t="s">
        <v>25</v>
      </c>
      <c r="D4650" s="66" t="str">
        <f t="shared" si="144"/>
        <v>42900_10100.NA_Cash_A</v>
      </c>
      <c r="E4650" s="64">
        <v>0</v>
      </c>
      <c r="F4650" s="66" t="str">
        <f t="shared" si="145"/>
        <v>form late</v>
      </c>
    </row>
    <row r="4651" spans="1:6" x14ac:dyDescent="0.3">
      <c r="A4651" s="66"/>
      <c r="B4651" s="65" t="s">
        <v>146</v>
      </c>
      <c r="C4651" s="65" t="s">
        <v>32</v>
      </c>
      <c r="D4651" s="66" t="str">
        <f t="shared" si="144"/>
        <v>42900_10100.Form_CashReconCPA</v>
      </c>
      <c r="E4651" s="64">
        <v>0</v>
      </c>
      <c r="F4651" s="66" t="str">
        <f t="shared" si="145"/>
        <v>form late</v>
      </c>
    </row>
    <row r="4652" spans="1:6" x14ac:dyDescent="0.3">
      <c r="A4652" s="66"/>
      <c r="B4652" s="65" t="s">
        <v>146</v>
      </c>
      <c r="C4652" s="65" t="s">
        <v>34</v>
      </c>
      <c r="D4652" s="66" t="str">
        <f t="shared" si="144"/>
        <v>42900_10100.NA_CashReconCPA</v>
      </c>
      <c r="E4652" s="64">
        <v>0</v>
      </c>
      <c r="F4652" s="66" t="str">
        <f t="shared" si="145"/>
        <v>form late</v>
      </c>
    </row>
    <row r="4653" spans="1:6" x14ac:dyDescent="0.3">
      <c r="A4653" s="66"/>
      <c r="B4653" s="65" t="s">
        <v>146</v>
      </c>
      <c r="C4653" s="65" t="s">
        <v>44</v>
      </c>
      <c r="D4653" s="66" t="str">
        <f t="shared" si="144"/>
        <v>42900_10100.Form_InvstAnalysis</v>
      </c>
      <c r="E4653" s="64">
        <v>0</v>
      </c>
      <c r="F4653" s="66" t="str">
        <f t="shared" si="145"/>
        <v>form late</v>
      </c>
    </row>
    <row r="4654" spans="1:6" x14ac:dyDescent="0.3">
      <c r="A4654" s="66"/>
      <c r="B4654" s="65" t="s">
        <v>146</v>
      </c>
      <c r="C4654" s="65" t="s">
        <v>46</v>
      </c>
      <c r="D4654" s="66" t="str">
        <f t="shared" si="144"/>
        <v>42900_10100.NA_InvstAnalysis</v>
      </c>
      <c r="E4654" s="64">
        <v>0</v>
      </c>
      <c r="F4654" s="66" t="str">
        <f t="shared" si="145"/>
        <v>form late</v>
      </c>
    </row>
    <row r="4655" spans="1:6" x14ac:dyDescent="0.3">
      <c r="A4655" s="66"/>
      <c r="B4655" s="65" t="s">
        <v>146</v>
      </c>
      <c r="C4655" s="65" t="s">
        <v>20</v>
      </c>
      <c r="D4655" s="66" t="str">
        <f t="shared" si="144"/>
        <v>42900_10100.Form_CapAssets</v>
      </c>
      <c r="E4655" s="64">
        <v>0</v>
      </c>
      <c r="F4655" s="66" t="str">
        <f t="shared" si="145"/>
        <v>form late</v>
      </c>
    </row>
    <row r="4656" spans="1:6" x14ac:dyDescent="0.3">
      <c r="A4656" s="66"/>
      <c r="B4656" s="65" t="s">
        <v>146</v>
      </c>
      <c r="C4656" s="65" t="s">
        <v>22</v>
      </c>
      <c r="D4656" s="66" t="str">
        <f t="shared" si="144"/>
        <v>42900_10100.NA_CapAssets</v>
      </c>
      <c r="E4656" s="64">
        <v>0</v>
      </c>
      <c r="F4656" s="66" t="str">
        <f t="shared" si="145"/>
        <v>form late</v>
      </c>
    </row>
    <row r="4657" spans="1:6" x14ac:dyDescent="0.3">
      <c r="A4657" s="66"/>
      <c r="B4657" s="65" t="s">
        <v>146</v>
      </c>
      <c r="C4657" s="63" t="s">
        <v>47</v>
      </c>
      <c r="D4657" s="66" t="str">
        <f t="shared" si="144"/>
        <v>42900_10100.Form_LAD</v>
      </c>
      <c r="E4657" s="64">
        <v>0</v>
      </c>
      <c r="F4657" s="66" t="str">
        <f t="shared" si="145"/>
        <v>form late</v>
      </c>
    </row>
    <row r="4658" spans="1:6" x14ac:dyDescent="0.3">
      <c r="A4658" s="66"/>
      <c r="B4658" s="65" t="s">
        <v>146</v>
      </c>
      <c r="C4658" s="63" t="s">
        <v>49</v>
      </c>
      <c r="D4658" s="66" t="str">
        <f t="shared" si="144"/>
        <v>42900_10100.NA_LAD</v>
      </c>
      <c r="E4658" s="64">
        <v>0</v>
      </c>
      <c r="F4658" s="66" t="str">
        <f t="shared" si="145"/>
        <v>form late</v>
      </c>
    </row>
    <row r="4659" spans="1:6" x14ac:dyDescent="0.3">
      <c r="A4659" s="66"/>
      <c r="B4659" s="65" t="s">
        <v>146</v>
      </c>
      <c r="C4659" s="63" t="s">
        <v>64</v>
      </c>
      <c r="D4659" s="66" t="str">
        <f t="shared" si="144"/>
        <v>42900_10100.Form_RBE</v>
      </c>
      <c r="E4659" s="64">
        <v>0</v>
      </c>
      <c r="F4659" s="66" t="str">
        <f t="shared" si="145"/>
        <v>form late</v>
      </c>
    </row>
    <row r="4660" spans="1:6" x14ac:dyDescent="0.3">
      <c r="A4660" s="66"/>
      <c r="B4660" s="65" t="s">
        <v>146</v>
      </c>
      <c r="C4660" s="63" t="s">
        <v>66</v>
      </c>
      <c r="D4660" s="66" t="str">
        <f t="shared" si="144"/>
        <v>42900_10100.NA_RBESum</v>
      </c>
      <c r="E4660" s="64">
        <v>0</v>
      </c>
      <c r="F4660" s="66" t="str">
        <f t="shared" si="145"/>
        <v>form late</v>
      </c>
    </row>
    <row r="4661" spans="1:6" x14ac:dyDescent="0.3">
      <c r="A4661" s="66"/>
      <c r="B4661" s="65" t="s">
        <v>146</v>
      </c>
      <c r="C4661" s="63" t="s">
        <v>795</v>
      </c>
      <c r="D4661" s="66" t="str">
        <f t="shared" si="144"/>
        <v>42900_10100.Form_TBshell</v>
      </c>
      <c r="E4661" s="64">
        <v>0</v>
      </c>
      <c r="F4661" s="66" t="str">
        <f t="shared" si="145"/>
        <v>form late</v>
      </c>
    </row>
    <row r="4662" spans="1:6" x14ac:dyDescent="0.3">
      <c r="A4662" s="66"/>
      <c r="B4662" s="65" t="s">
        <v>146</v>
      </c>
      <c r="C4662" s="63" t="s">
        <v>796</v>
      </c>
      <c r="D4662" s="66" t="str">
        <f t="shared" si="144"/>
        <v>42900_10100.NA_TBshell</v>
      </c>
      <c r="E4662" s="64">
        <v>0</v>
      </c>
      <c r="F4662" s="66" t="str">
        <f t="shared" si="145"/>
        <v>form late</v>
      </c>
    </row>
    <row r="4663" spans="1:6" x14ac:dyDescent="0.3">
      <c r="A4663" s="66"/>
      <c r="B4663" s="65" t="s">
        <v>146</v>
      </c>
      <c r="C4663" s="63" t="s">
        <v>74</v>
      </c>
      <c r="D4663" s="66" t="str">
        <f t="shared" si="144"/>
        <v>42900_10100.Form_Quest</v>
      </c>
      <c r="E4663" s="64">
        <v>0</v>
      </c>
      <c r="F4663" s="66" t="str">
        <f t="shared" si="145"/>
        <v>form late</v>
      </c>
    </row>
    <row r="4664" spans="1:6" x14ac:dyDescent="0.3">
      <c r="A4664" s="66"/>
      <c r="B4664" s="65" t="s">
        <v>146</v>
      </c>
      <c r="C4664" s="63" t="s">
        <v>72</v>
      </c>
      <c r="D4664" s="66" t="str">
        <f t="shared" si="144"/>
        <v>42900_10100.Form_UnrecRecPay</v>
      </c>
      <c r="E4664" s="64">
        <v>0</v>
      </c>
      <c r="F4664" s="66" t="str">
        <f t="shared" si="145"/>
        <v>form late</v>
      </c>
    </row>
    <row r="4665" spans="1:6" x14ac:dyDescent="0.3">
      <c r="A4665" s="66"/>
      <c r="B4665" s="65" t="s">
        <v>146</v>
      </c>
      <c r="C4665" s="63" t="s">
        <v>73</v>
      </c>
      <c r="D4665" s="66" t="str">
        <f t="shared" si="144"/>
        <v>42900_10100.NA_UnrecRecPay</v>
      </c>
      <c r="E4665" s="64">
        <v>0</v>
      </c>
      <c r="F4665" s="66" t="str">
        <f t="shared" si="145"/>
        <v>form late</v>
      </c>
    </row>
    <row r="4666" spans="1:6" x14ac:dyDescent="0.3">
      <c r="A4666" s="66"/>
      <c r="B4666" s="65" t="s">
        <v>146</v>
      </c>
      <c r="C4666" s="63" t="s">
        <v>67</v>
      </c>
      <c r="D4666" s="66" t="str">
        <f t="shared" si="144"/>
        <v>42900_10100.Form_SEFA</v>
      </c>
      <c r="E4666" s="64">
        <v>0</v>
      </c>
      <c r="F4666" s="66" t="str">
        <f t="shared" si="145"/>
        <v>form late</v>
      </c>
    </row>
    <row r="4667" spans="1:6" x14ac:dyDescent="0.3">
      <c r="A4667" s="66"/>
      <c r="B4667" s="65" t="s">
        <v>525</v>
      </c>
      <c r="C4667" s="63" t="s">
        <v>52</v>
      </c>
      <c r="D4667" s="66" t="str">
        <f t="shared" si="144"/>
        <v>43000_10100.Form_Certification</v>
      </c>
      <c r="E4667" s="64">
        <v>0</v>
      </c>
      <c r="F4667" s="66" t="str">
        <f t="shared" si="145"/>
        <v>form late</v>
      </c>
    </row>
    <row r="4668" spans="1:6" x14ac:dyDescent="0.3">
      <c r="A4668" s="66"/>
      <c r="B4668" s="65" t="s">
        <v>525</v>
      </c>
      <c r="C4668" s="63" t="s">
        <v>16</v>
      </c>
      <c r="D4668" s="66" t="str">
        <f t="shared" si="144"/>
        <v>43000_10100.Form_ADA</v>
      </c>
      <c r="E4668" s="64">
        <v>0</v>
      </c>
      <c r="F4668" s="66" t="str">
        <f t="shared" si="145"/>
        <v>form late</v>
      </c>
    </row>
    <row r="4669" spans="1:6" x14ac:dyDescent="0.3">
      <c r="A4669" s="66"/>
      <c r="B4669" s="65" t="s">
        <v>525</v>
      </c>
      <c r="C4669" s="63" t="s">
        <v>53</v>
      </c>
      <c r="D4669" s="66" t="str">
        <f t="shared" si="144"/>
        <v>43000_10100.Form_NotAppl</v>
      </c>
      <c r="E4669" s="64">
        <v>0</v>
      </c>
      <c r="F4669" s="66" t="str">
        <f t="shared" si="145"/>
        <v>form late</v>
      </c>
    </row>
    <row r="4670" spans="1:6" x14ac:dyDescent="0.3">
      <c r="A4670" s="66"/>
      <c r="B4670" s="65" t="s">
        <v>525</v>
      </c>
      <c r="C4670" s="63" t="s">
        <v>55</v>
      </c>
      <c r="D4670" s="66" t="str">
        <f t="shared" si="144"/>
        <v>43000_10100.NA_NotAppl</v>
      </c>
      <c r="E4670" s="64">
        <v>0</v>
      </c>
      <c r="F4670" s="66" t="str">
        <f t="shared" si="145"/>
        <v>form late</v>
      </c>
    </row>
    <row r="4671" spans="1:6" x14ac:dyDescent="0.3">
      <c r="A4671" s="66"/>
      <c r="B4671" s="65" t="s">
        <v>525</v>
      </c>
      <c r="C4671" s="63" t="s">
        <v>19</v>
      </c>
      <c r="D4671" s="66" t="str">
        <f t="shared" si="144"/>
        <v>43000_10100.Form_ApprRecon_NA</v>
      </c>
      <c r="E4671" s="64">
        <v>0</v>
      </c>
      <c r="F4671" s="66" t="str">
        <f t="shared" si="145"/>
        <v>form late</v>
      </c>
    </row>
    <row r="4672" spans="1:6" x14ac:dyDescent="0.3">
      <c r="A4672" s="66"/>
      <c r="B4672" s="65" t="s">
        <v>525</v>
      </c>
      <c r="C4672" s="63" t="s">
        <v>17</v>
      </c>
      <c r="D4672" s="66" t="str">
        <f t="shared" si="144"/>
        <v>43000_10100.NA_ADA</v>
      </c>
      <c r="E4672" s="64">
        <v>0</v>
      </c>
      <c r="F4672" s="66" t="str">
        <f t="shared" si="145"/>
        <v>form late</v>
      </c>
    </row>
    <row r="4673" spans="1:6" x14ac:dyDescent="0.3">
      <c r="A4673" s="66"/>
      <c r="B4673" s="65" t="s">
        <v>525</v>
      </c>
      <c r="C4673" s="65" t="s">
        <v>40</v>
      </c>
      <c r="D4673" s="66" t="str">
        <f t="shared" si="144"/>
        <v>43000_10100.Form_GI_Sec</v>
      </c>
      <c r="E4673" s="64">
        <v>0</v>
      </c>
      <c r="F4673" s="66" t="str">
        <f t="shared" si="145"/>
        <v>form late</v>
      </c>
    </row>
    <row r="4674" spans="1:6" x14ac:dyDescent="0.3">
      <c r="A4674" s="66"/>
      <c r="B4674" s="65" t="s">
        <v>525</v>
      </c>
      <c r="C4674" s="65" t="s">
        <v>794</v>
      </c>
      <c r="D4674" s="66" t="str">
        <f t="shared" si="144"/>
        <v>43000_10100.NA_GI_SEC</v>
      </c>
      <c r="E4674" s="64">
        <v>0</v>
      </c>
      <c r="F4674" s="66" t="str">
        <f t="shared" si="145"/>
        <v>form late</v>
      </c>
    </row>
    <row r="4675" spans="1:6" x14ac:dyDescent="0.3">
      <c r="A4675" s="66"/>
      <c r="B4675" s="65" t="s">
        <v>525</v>
      </c>
      <c r="C4675" s="63" t="s">
        <v>42</v>
      </c>
      <c r="D4675" s="66" t="str">
        <f t="shared" si="144"/>
        <v>43000_10100.Form_InterOrg</v>
      </c>
      <c r="E4675" s="64">
        <v>0</v>
      </c>
      <c r="F4675" s="66" t="str">
        <f t="shared" si="145"/>
        <v>form late</v>
      </c>
    </row>
    <row r="4676" spans="1:6" x14ac:dyDescent="0.3">
      <c r="A4676" s="66"/>
      <c r="B4676" s="65" t="s">
        <v>525</v>
      </c>
      <c r="C4676" s="63" t="s">
        <v>43</v>
      </c>
      <c r="D4676" s="66" t="str">
        <f t="shared" si="144"/>
        <v>43000_10100.NA_InterOrg</v>
      </c>
      <c r="E4676" s="64">
        <v>0</v>
      </c>
      <c r="F4676" s="66" t="str">
        <f t="shared" si="145"/>
        <v>form late</v>
      </c>
    </row>
    <row r="4677" spans="1:6" x14ac:dyDescent="0.3">
      <c r="A4677" s="66"/>
      <c r="B4677" s="65" t="s">
        <v>525</v>
      </c>
      <c r="C4677" s="63" t="s">
        <v>37</v>
      </c>
      <c r="D4677" s="66" t="str">
        <f t="shared" si="144"/>
        <v>43000_10100.Form_AppFB</v>
      </c>
      <c r="E4677" s="64">
        <v>0</v>
      </c>
      <c r="F4677" s="66" t="str">
        <f t="shared" si="145"/>
        <v>form late</v>
      </c>
    </row>
    <row r="4678" spans="1:6" x14ac:dyDescent="0.3">
      <c r="A4678" s="66"/>
      <c r="B4678" s="65" t="s">
        <v>525</v>
      </c>
      <c r="C4678" s="63" t="s">
        <v>50</v>
      </c>
      <c r="D4678" s="66" t="str">
        <f t="shared" si="144"/>
        <v>43000_10100.Form_LTL</v>
      </c>
      <c r="E4678" s="64">
        <v>0</v>
      </c>
      <c r="F4678" s="66" t="str">
        <f t="shared" si="145"/>
        <v>form late</v>
      </c>
    </row>
    <row r="4679" spans="1:6" x14ac:dyDescent="0.3">
      <c r="A4679" s="66"/>
      <c r="B4679" s="65" t="s">
        <v>525</v>
      </c>
      <c r="C4679" s="63" t="s">
        <v>51</v>
      </c>
      <c r="D4679" s="66" t="str">
        <f t="shared" si="144"/>
        <v>43000_10100.NA_LTL</v>
      </c>
      <c r="E4679" s="64">
        <v>0</v>
      </c>
      <c r="F4679" s="66" t="str">
        <f t="shared" si="145"/>
        <v>form late</v>
      </c>
    </row>
    <row r="4680" spans="1:6" x14ac:dyDescent="0.3">
      <c r="A4680" s="66"/>
      <c r="B4680" s="65" t="s">
        <v>525</v>
      </c>
      <c r="C4680" s="63" t="s">
        <v>26</v>
      </c>
      <c r="D4680" s="66" t="str">
        <f t="shared" si="144"/>
        <v>43000_10100.Form_ClassRev</v>
      </c>
      <c r="E4680" s="64">
        <v>0</v>
      </c>
      <c r="F4680" s="66" t="str">
        <f t="shared" si="145"/>
        <v>form late</v>
      </c>
    </row>
    <row r="4681" spans="1:6" x14ac:dyDescent="0.3">
      <c r="A4681" s="66"/>
      <c r="B4681" s="65" t="s">
        <v>525</v>
      </c>
      <c r="C4681" s="63" t="s">
        <v>28</v>
      </c>
      <c r="D4681" s="66" t="str">
        <f t="shared" si="144"/>
        <v>43000_10100.NA_ClassRev</v>
      </c>
      <c r="E4681" s="64">
        <v>0</v>
      </c>
      <c r="F4681" s="66" t="str">
        <f t="shared" si="145"/>
        <v>form late</v>
      </c>
    </row>
    <row r="4682" spans="1:6" x14ac:dyDescent="0.3">
      <c r="A4682" s="66"/>
      <c r="B4682" s="65" t="s">
        <v>525</v>
      </c>
      <c r="C4682" s="65" t="s">
        <v>23</v>
      </c>
      <c r="D4682" s="66" t="str">
        <f t="shared" si="144"/>
        <v>43000_10100.Form_Cash_A</v>
      </c>
      <c r="E4682" s="64">
        <v>0</v>
      </c>
      <c r="F4682" s="66" t="str">
        <f t="shared" si="145"/>
        <v>form late</v>
      </c>
    </row>
    <row r="4683" spans="1:6" x14ac:dyDescent="0.3">
      <c r="A4683" s="66"/>
      <c r="B4683" s="65" t="s">
        <v>525</v>
      </c>
      <c r="C4683" s="65" t="s">
        <v>25</v>
      </c>
      <c r="D4683" s="66" t="str">
        <f t="shared" si="144"/>
        <v>43000_10100.NA_Cash_A</v>
      </c>
      <c r="E4683" s="64">
        <v>0</v>
      </c>
      <c r="F4683" s="66" t="str">
        <f t="shared" si="145"/>
        <v>form late</v>
      </c>
    </row>
    <row r="4684" spans="1:6" x14ac:dyDescent="0.3">
      <c r="A4684" s="66"/>
      <c r="B4684" s="65" t="s">
        <v>525</v>
      </c>
      <c r="C4684" s="65" t="s">
        <v>32</v>
      </c>
      <c r="D4684" s="66" t="str">
        <f t="shared" si="144"/>
        <v>43000_10100.Form_CashReconCPA</v>
      </c>
      <c r="E4684" s="64">
        <v>0</v>
      </c>
      <c r="F4684" s="66" t="str">
        <f t="shared" si="145"/>
        <v>form late</v>
      </c>
    </row>
    <row r="4685" spans="1:6" x14ac:dyDescent="0.3">
      <c r="A4685" s="66"/>
      <c r="B4685" s="65" t="s">
        <v>525</v>
      </c>
      <c r="C4685" s="65" t="s">
        <v>34</v>
      </c>
      <c r="D4685" s="66" t="str">
        <f t="shared" si="144"/>
        <v>43000_10100.NA_CashReconCPA</v>
      </c>
      <c r="E4685" s="64">
        <v>0</v>
      </c>
      <c r="F4685" s="66" t="str">
        <f t="shared" si="145"/>
        <v>form late</v>
      </c>
    </row>
    <row r="4686" spans="1:6" x14ac:dyDescent="0.3">
      <c r="A4686" s="66"/>
      <c r="B4686" s="65" t="s">
        <v>525</v>
      </c>
      <c r="C4686" s="65" t="s">
        <v>44</v>
      </c>
      <c r="D4686" s="66" t="str">
        <f t="shared" ref="D4686:D4749" si="146">_xlfn.CONCAT(B4686,".",C4686)</f>
        <v>43000_10100.Form_InvstAnalysis</v>
      </c>
      <c r="E4686" s="64">
        <v>0</v>
      </c>
      <c r="F4686" s="66" t="str">
        <f t="shared" ref="F4686:F4749" si="147">IF(E4686=0,"form late",E4686)</f>
        <v>form late</v>
      </c>
    </row>
    <row r="4687" spans="1:6" x14ac:dyDescent="0.3">
      <c r="A4687" s="66"/>
      <c r="B4687" s="65" t="s">
        <v>525</v>
      </c>
      <c r="C4687" s="65" t="s">
        <v>46</v>
      </c>
      <c r="D4687" s="66" t="str">
        <f t="shared" si="146"/>
        <v>43000_10100.NA_InvstAnalysis</v>
      </c>
      <c r="E4687" s="64">
        <v>0</v>
      </c>
      <c r="F4687" s="66" t="str">
        <f t="shared" si="147"/>
        <v>form late</v>
      </c>
    </row>
    <row r="4688" spans="1:6" x14ac:dyDescent="0.3">
      <c r="A4688" s="66"/>
      <c r="B4688" s="65" t="s">
        <v>525</v>
      </c>
      <c r="C4688" s="65" t="s">
        <v>20</v>
      </c>
      <c r="D4688" s="66" t="str">
        <f t="shared" si="146"/>
        <v>43000_10100.Form_CapAssets</v>
      </c>
      <c r="E4688" s="64">
        <v>0</v>
      </c>
      <c r="F4688" s="66" t="str">
        <f t="shared" si="147"/>
        <v>form late</v>
      </c>
    </row>
    <row r="4689" spans="1:6" x14ac:dyDescent="0.3">
      <c r="A4689" s="66"/>
      <c r="B4689" s="65" t="s">
        <v>525</v>
      </c>
      <c r="C4689" s="65" t="s">
        <v>22</v>
      </c>
      <c r="D4689" s="66" t="str">
        <f t="shared" si="146"/>
        <v>43000_10100.NA_CapAssets</v>
      </c>
      <c r="E4689" s="64">
        <v>0</v>
      </c>
      <c r="F4689" s="66" t="str">
        <f t="shared" si="147"/>
        <v>form late</v>
      </c>
    </row>
    <row r="4690" spans="1:6" x14ac:dyDescent="0.3">
      <c r="A4690" s="66"/>
      <c r="B4690" s="65" t="s">
        <v>525</v>
      </c>
      <c r="C4690" s="63" t="s">
        <v>47</v>
      </c>
      <c r="D4690" s="66" t="str">
        <f t="shared" si="146"/>
        <v>43000_10100.Form_LAD</v>
      </c>
      <c r="E4690" s="64">
        <v>0</v>
      </c>
      <c r="F4690" s="66" t="str">
        <f t="shared" si="147"/>
        <v>form late</v>
      </c>
    </row>
    <row r="4691" spans="1:6" x14ac:dyDescent="0.3">
      <c r="A4691" s="66"/>
      <c r="B4691" s="65" t="s">
        <v>525</v>
      </c>
      <c r="C4691" s="63" t="s">
        <v>49</v>
      </c>
      <c r="D4691" s="66" t="str">
        <f t="shared" si="146"/>
        <v>43000_10100.NA_LAD</v>
      </c>
      <c r="E4691" s="64">
        <v>0</v>
      </c>
      <c r="F4691" s="66" t="str">
        <f t="shared" si="147"/>
        <v>form late</v>
      </c>
    </row>
    <row r="4692" spans="1:6" x14ac:dyDescent="0.3">
      <c r="A4692" s="66"/>
      <c r="B4692" s="65" t="s">
        <v>525</v>
      </c>
      <c r="C4692" s="63" t="s">
        <v>64</v>
      </c>
      <c r="D4692" s="66" t="str">
        <f t="shared" si="146"/>
        <v>43000_10100.Form_RBE</v>
      </c>
      <c r="E4692" s="64">
        <v>0</v>
      </c>
      <c r="F4692" s="66" t="str">
        <f t="shared" si="147"/>
        <v>form late</v>
      </c>
    </row>
    <row r="4693" spans="1:6" x14ac:dyDescent="0.3">
      <c r="A4693" s="66"/>
      <c r="B4693" s="65" t="s">
        <v>525</v>
      </c>
      <c r="C4693" s="63" t="s">
        <v>66</v>
      </c>
      <c r="D4693" s="66" t="str">
        <f t="shared" si="146"/>
        <v>43000_10100.NA_RBESum</v>
      </c>
      <c r="E4693" s="64">
        <v>0</v>
      </c>
      <c r="F4693" s="66" t="str">
        <f t="shared" si="147"/>
        <v>form late</v>
      </c>
    </row>
    <row r="4694" spans="1:6" x14ac:dyDescent="0.3">
      <c r="A4694" s="66"/>
      <c r="B4694" s="65" t="s">
        <v>525</v>
      </c>
      <c r="C4694" s="63" t="s">
        <v>795</v>
      </c>
      <c r="D4694" s="66" t="str">
        <f t="shared" si="146"/>
        <v>43000_10100.Form_TBshell</v>
      </c>
      <c r="E4694" s="64">
        <v>0</v>
      </c>
      <c r="F4694" s="66" t="str">
        <f t="shared" si="147"/>
        <v>form late</v>
      </c>
    </row>
    <row r="4695" spans="1:6" x14ac:dyDescent="0.3">
      <c r="A4695" s="66"/>
      <c r="B4695" s="65" t="s">
        <v>525</v>
      </c>
      <c r="C4695" s="63" t="s">
        <v>796</v>
      </c>
      <c r="D4695" s="66" t="str">
        <f t="shared" si="146"/>
        <v>43000_10100.NA_TBshell</v>
      </c>
      <c r="E4695" s="64">
        <v>0</v>
      </c>
      <c r="F4695" s="66" t="str">
        <f t="shared" si="147"/>
        <v>form late</v>
      </c>
    </row>
    <row r="4696" spans="1:6" x14ac:dyDescent="0.3">
      <c r="A4696" s="66"/>
      <c r="B4696" s="65" t="s">
        <v>525</v>
      </c>
      <c r="C4696" s="63" t="s">
        <v>74</v>
      </c>
      <c r="D4696" s="66" t="str">
        <f t="shared" si="146"/>
        <v>43000_10100.Form_Quest</v>
      </c>
      <c r="E4696" s="64">
        <v>0</v>
      </c>
      <c r="F4696" s="66" t="str">
        <f t="shared" si="147"/>
        <v>form late</v>
      </c>
    </row>
    <row r="4697" spans="1:6" x14ac:dyDescent="0.3">
      <c r="A4697" s="66"/>
      <c r="B4697" s="65" t="s">
        <v>525</v>
      </c>
      <c r="C4697" s="63" t="s">
        <v>72</v>
      </c>
      <c r="D4697" s="66" t="str">
        <f t="shared" si="146"/>
        <v>43000_10100.Form_UnrecRecPay</v>
      </c>
      <c r="E4697" s="64">
        <v>0</v>
      </c>
      <c r="F4697" s="66" t="str">
        <f t="shared" si="147"/>
        <v>form late</v>
      </c>
    </row>
    <row r="4698" spans="1:6" x14ac:dyDescent="0.3">
      <c r="A4698" s="66"/>
      <c r="B4698" s="65" t="s">
        <v>525</v>
      </c>
      <c r="C4698" s="63" t="s">
        <v>73</v>
      </c>
      <c r="D4698" s="66" t="str">
        <f t="shared" si="146"/>
        <v>43000_10100.NA_UnrecRecPay</v>
      </c>
      <c r="E4698" s="64">
        <v>0</v>
      </c>
      <c r="F4698" s="66" t="str">
        <f t="shared" si="147"/>
        <v>form late</v>
      </c>
    </row>
    <row r="4699" spans="1:6" x14ac:dyDescent="0.3">
      <c r="A4699" s="66"/>
      <c r="B4699" s="65" t="s">
        <v>525</v>
      </c>
      <c r="C4699" s="63" t="s">
        <v>67</v>
      </c>
      <c r="D4699" s="66" t="str">
        <f t="shared" si="146"/>
        <v>43000_10100.Form_SEFA</v>
      </c>
      <c r="E4699" s="64">
        <v>0</v>
      </c>
      <c r="F4699" s="66" t="str">
        <f t="shared" si="147"/>
        <v>form late</v>
      </c>
    </row>
    <row r="4700" spans="1:6" x14ac:dyDescent="0.3">
      <c r="A4700" s="66"/>
      <c r="B4700" s="65" t="s">
        <v>526</v>
      </c>
      <c r="C4700" s="63" t="s">
        <v>52</v>
      </c>
      <c r="D4700" s="66" t="str">
        <f t="shared" si="146"/>
        <v>43000_60170.Form_Certification</v>
      </c>
      <c r="E4700" s="64">
        <v>0</v>
      </c>
      <c r="F4700" s="66" t="str">
        <f t="shared" si="147"/>
        <v>form late</v>
      </c>
    </row>
    <row r="4701" spans="1:6" x14ac:dyDescent="0.3">
      <c r="A4701" s="66"/>
      <c r="B4701" s="65" t="s">
        <v>526</v>
      </c>
      <c r="C4701" s="63" t="s">
        <v>16</v>
      </c>
      <c r="D4701" s="66" t="str">
        <f t="shared" si="146"/>
        <v>43000_60170.Form_ADA</v>
      </c>
      <c r="E4701" s="64">
        <v>0</v>
      </c>
      <c r="F4701" s="66" t="str">
        <f t="shared" si="147"/>
        <v>form late</v>
      </c>
    </row>
    <row r="4702" spans="1:6" x14ac:dyDescent="0.3">
      <c r="A4702" s="66"/>
      <c r="B4702" s="65" t="s">
        <v>526</v>
      </c>
      <c r="C4702" s="63" t="s">
        <v>53</v>
      </c>
      <c r="D4702" s="66" t="str">
        <f t="shared" si="146"/>
        <v>43000_60170.Form_NotAppl</v>
      </c>
      <c r="E4702" s="64">
        <v>0</v>
      </c>
      <c r="F4702" s="66" t="str">
        <f t="shared" si="147"/>
        <v>form late</v>
      </c>
    </row>
    <row r="4703" spans="1:6" x14ac:dyDescent="0.3">
      <c r="A4703" s="66"/>
      <c r="B4703" s="65" t="s">
        <v>526</v>
      </c>
      <c r="C4703" s="63" t="s">
        <v>55</v>
      </c>
      <c r="D4703" s="66" t="str">
        <f t="shared" si="146"/>
        <v>43000_60170.NA_NotAppl</v>
      </c>
      <c r="E4703" s="64">
        <v>0</v>
      </c>
      <c r="F4703" s="66" t="str">
        <f t="shared" si="147"/>
        <v>form late</v>
      </c>
    </row>
    <row r="4704" spans="1:6" x14ac:dyDescent="0.3">
      <c r="A4704" s="66"/>
      <c r="B4704" s="65" t="s">
        <v>526</v>
      </c>
      <c r="C4704" s="63" t="s">
        <v>19</v>
      </c>
      <c r="D4704" s="66" t="str">
        <f t="shared" si="146"/>
        <v>43000_60170.Form_ApprRecon_NA</v>
      </c>
      <c r="E4704" s="64">
        <v>0</v>
      </c>
      <c r="F4704" s="66" t="str">
        <f t="shared" si="147"/>
        <v>form late</v>
      </c>
    </row>
    <row r="4705" spans="1:6" x14ac:dyDescent="0.3">
      <c r="A4705" s="66"/>
      <c r="B4705" s="65" t="s">
        <v>526</v>
      </c>
      <c r="C4705" s="63" t="s">
        <v>17</v>
      </c>
      <c r="D4705" s="66" t="str">
        <f t="shared" si="146"/>
        <v>43000_60170.NA_ADA</v>
      </c>
      <c r="E4705" s="64">
        <v>0</v>
      </c>
      <c r="F4705" s="66" t="str">
        <f t="shared" si="147"/>
        <v>form late</v>
      </c>
    </row>
    <row r="4706" spans="1:6" x14ac:dyDescent="0.3">
      <c r="A4706" s="66"/>
      <c r="B4706" s="65" t="s">
        <v>526</v>
      </c>
      <c r="C4706" s="65" t="s">
        <v>40</v>
      </c>
      <c r="D4706" s="66" t="str">
        <f t="shared" si="146"/>
        <v>43000_60170.Form_GI_Sec</v>
      </c>
      <c r="E4706" s="64">
        <v>0</v>
      </c>
      <c r="F4706" s="66" t="str">
        <f t="shared" si="147"/>
        <v>form late</v>
      </c>
    </row>
    <row r="4707" spans="1:6" x14ac:dyDescent="0.3">
      <c r="A4707" s="66"/>
      <c r="B4707" s="65" t="s">
        <v>526</v>
      </c>
      <c r="C4707" s="65" t="s">
        <v>794</v>
      </c>
      <c r="D4707" s="66" t="str">
        <f t="shared" si="146"/>
        <v>43000_60170.NA_GI_SEC</v>
      </c>
      <c r="E4707" s="64">
        <v>0</v>
      </c>
      <c r="F4707" s="66" t="str">
        <f t="shared" si="147"/>
        <v>form late</v>
      </c>
    </row>
    <row r="4708" spans="1:6" x14ac:dyDescent="0.3">
      <c r="A4708" s="66"/>
      <c r="B4708" s="65" t="s">
        <v>526</v>
      </c>
      <c r="C4708" s="63" t="s">
        <v>42</v>
      </c>
      <c r="D4708" s="66" t="str">
        <f t="shared" si="146"/>
        <v>43000_60170.Form_InterOrg</v>
      </c>
      <c r="E4708" s="64">
        <v>0</v>
      </c>
      <c r="F4708" s="66" t="str">
        <f t="shared" si="147"/>
        <v>form late</v>
      </c>
    </row>
    <row r="4709" spans="1:6" x14ac:dyDescent="0.3">
      <c r="A4709" s="66"/>
      <c r="B4709" s="65" t="s">
        <v>526</v>
      </c>
      <c r="C4709" s="63" t="s">
        <v>43</v>
      </c>
      <c r="D4709" s="66" t="str">
        <f t="shared" si="146"/>
        <v>43000_60170.NA_InterOrg</v>
      </c>
      <c r="E4709" s="64">
        <v>0</v>
      </c>
      <c r="F4709" s="66" t="str">
        <f t="shared" si="147"/>
        <v>form late</v>
      </c>
    </row>
    <row r="4710" spans="1:6" x14ac:dyDescent="0.3">
      <c r="A4710" s="66"/>
      <c r="B4710" s="65" t="s">
        <v>526</v>
      </c>
      <c r="C4710" s="63" t="s">
        <v>37</v>
      </c>
      <c r="D4710" s="66" t="str">
        <f t="shared" si="146"/>
        <v>43000_60170.Form_AppFB</v>
      </c>
      <c r="E4710" s="64">
        <v>0</v>
      </c>
      <c r="F4710" s="66" t="str">
        <f t="shared" si="147"/>
        <v>form late</v>
      </c>
    </row>
    <row r="4711" spans="1:6" x14ac:dyDescent="0.3">
      <c r="A4711" s="66"/>
      <c r="B4711" s="65" t="s">
        <v>526</v>
      </c>
      <c r="C4711" s="63" t="s">
        <v>50</v>
      </c>
      <c r="D4711" s="66" t="str">
        <f t="shared" si="146"/>
        <v>43000_60170.Form_LTL</v>
      </c>
      <c r="E4711" s="64">
        <v>0</v>
      </c>
      <c r="F4711" s="66" t="str">
        <f t="shared" si="147"/>
        <v>form late</v>
      </c>
    </row>
    <row r="4712" spans="1:6" x14ac:dyDescent="0.3">
      <c r="A4712" s="66"/>
      <c r="B4712" s="65" t="s">
        <v>526</v>
      </c>
      <c r="C4712" s="63" t="s">
        <v>51</v>
      </c>
      <c r="D4712" s="66" t="str">
        <f t="shared" si="146"/>
        <v>43000_60170.NA_LTL</v>
      </c>
      <c r="E4712" s="64">
        <v>0</v>
      </c>
      <c r="F4712" s="66" t="str">
        <f t="shared" si="147"/>
        <v>form late</v>
      </c>
    </row>
    <row r="4713" spans="1:6" x14ac:dyDescent="0.3">
      <c r="A4713" s="66"/>
      <c r="B4713" s="65" t="s">
        <v>526</v>
      </c>
      <c r="C4713" s="63" t="s">
        <v>26</v>
      </c>
      <c r="D4713" s="66" t="str">
        <f t="shared" si="146"/>
        <v>43000_60170.Form_ClassRev</v>
      </c>
      <c r="E4713" s="64">
        <v>0</v>
      </c>
      <c r="F4713" s="66" t="str">
        <f t="shared" si="147"/>
        <v>form late</v>
      </c>
    </row>
    <row r="4714" spans="1:6" x14ac:dyDescent="0.3">
      <c r="A4714" s="66"/>
      <c r="B4714" s="65" t="s">
        <v>526</v>
      </c>
      <c r="C4714" s="63" t="s">
        <v>28</v>
      </c>
      <c r="D4714" s="66" t="str">
        <f t="shared" si="146"/>
        <v>43000_60170.NA_ClassRev</v>
      </c>
      <c r="E4714" s="64">
        <v>0</v>
      </c>
      <c r="F4714" s="66" t="str">
        <f t="shared" si="147"/>
        <v>form late</v>
      </c>
    </row>
    <row r="4715" spans="1:6" x14ac:dyDescent="0.3">
      <c r="A4715" s="66"/>
      <c r="B4715" s="65" t="s">
        <v>526</v>
      </c>
      <c r="C4715" s="65" t="s">
        <v>23</v>
      </c>
      <c r="D4715" s="66" t="str">
        <f t="shared" si="146"/>
        <v>43000_60170.Form_Cash_A</v>
      </c>
      <c r="E4715" s="64">
        <v>0</v>
      </c>
      <c r="F4715" s="66" t="str">
        <f t="shared" si="147"/>
        <v>form late</v>
      </c>
    </row>
    <row r="4716" spans="1:6" x14ac:dyDescent="0.3">
      <c r="A4716" s="66"/>
      <c r="B4716" s="65" t="s">
        <v>526</v>
      </c>
      <c r="C4716" s="65" t="s">
        <v>25</v>
      </c>
      <c r="D4716" s="66" t="str">
        <f t="shared" si="146"/>
        <v>43000_60170.NA_Cash_A</v>
      </c>
      <c r="E4716" s="64">
        <v>0</v>
      </c>
      <c r="F4716" s="66" t="str">
        <f t="shared" si="147"/>
        <v>form late</v>
      </c>
    </row>
    <row r="4717" spans="1:6" x14ac:dyDescent="0.3">
      <c r="A4717" s="66"/>
      <c r="B4717" s="65" t="s">
        <v>526</v>
      </c>
      <c r="C4717" s="65" t="s">
        <v>32</v>
      </c>
      <c r="D4717" s="66" t="str">
        <f t="shared" si="146"/>
        <v>43000_60170.Form_CashReconCPA</v>
      </c>
      <c r="E4717" s="64">
        <v>0</v>
      </c>
      <c r="F4717" s="66" t="str">
        <f t="shared" si="147"/>
        <v>form late</v>
      </c>
    </row>
    <row r="4718" spans="1:6" x14ac:dyDescent="0.3">
      <c r="A4718" s="66"/>
      <c r="B4718" s="65" t="s">
        <v>526</v>
      </c>
      <c r="C4718" s="65" t="s">
        <v>34</v>
      </c>
      <c r="D4718" s="66" t="str">
        <f t="shared" si="146"/>
        <v>43000_60170.NA_CashReconCPA</v>
      </c>
      <c r="E4718" s="64">
        <v>0</v>
      </c>
      <c r="F4718" s="66" t="str">
        <f t="shared" si="147"/>
        <v>form late</v>
      </c>
    </row>
    <row r="4719" spans="1:6" x14ac:dyDescent="0.3">
      <c r="A4719" s="66"/>
      <c r="B4719" s="65" t="s">
        <v>526</v>
      </c>
      <c r="C4719" s="65" t="s">
        <v>44</v>
      </c>
      <c r="D4719" s="66" t="str">
        <f t="shared" si="146"/>
        <v>43000_60170.Form_InvstAnalysis</v>
      </c>
      <c r="E4719" s="64">
        <v>0</v>
      </c>
      <c r="F4719" s="66" t="str">
        <f t="shared" si="147"/>
        <v>form late</v>
      </c>
    </row>
    <row r="4720" spans="1:6" x14ac:dyDescent="0.3">
      <c r="A4720" s="66"/>
      <c r="B4720" s="65" t="s">
        <v>526</v>
      </c>
      <c r="C4720" s="65" t="s">
        <v>46</v>
      </c>
      <c r="D4720" s="66" t="str">
        <f t="shared" si="146"/>
        <v>43000_60170.NA_InvstAnalysis</v>
      </c>
      <c r="E4720" s="64">
        <v>0</v>
      </c>
      <c r="F4720" s="66" t="str">
        <f t="shared" si="147"/>
        <v>form late</v>
      </c>
    </row>
    <row r="4721" spans="1:6" x14ac:dyDescent="0.3">
      <c r="A4721" s="66"/>
      <c r="B4721" s="65" t="s">
        <v>526</v>
      </c>
      <c r="C4721" s="65" t="s">
        <v>20</v>
      </c>
      <c r="D4721" s="66" t="str">
        <f t="shared" si="146"/>
        <v>43000_60170.Form_CapAssets</v>
      </c>
      <c r="E4721" s="64">
        <v>0</v>
      </c>
      <c r="F4721" s="66" t="str">
        <f t="shared" si="147"/>
        <v>form late</v>
      </c>
    </row>
    <row r="4722" spans="1:6" x14ac:dyDescent="0.3">
      <c r="A4722" s="66"/>
      <c r="B4722" s="65" t="s">
        <v>526</v>
      </c>
      <c r="C4722" s="65" t="s">
        <v>22</v>
      </c>
      <c r="D4722" s="66" t="str">
        <f t="shared" si="146"/>
        <v>43000_60170.NA_CapAssets</v>
      </c>
      <c r="E4722" s="64">
        <v>0</v>
      </c>
      <c r="F4722" s="66" t="str">
        <f t="shared" si="147"/>
        <v>form late</v>
      </c>
    </row>
    <row r="4723" spans="1:6" x14ac:dyDescent="0.3">
      <c r="A4723" s="66"/>
      <c r="B4723" s="65" t="s">
        <v>526</v>
      </c>
      <c r="C4723" s="63" t="s">
        <v>47</v>
      </c>
      <c r="D4723" s="66" t="str">
        <f t="shared" si="146"/>
        <v>43000_60170.Form_LAD</v>
      </c>
      <c r="E4723" s="64">
        <v>0</v>
      </c>
      <c r="F4723" s="66" t="str">
        <f t="shared" si="147"/>
        <v>form late</v>
      </c>
    </row>
    <row r="4724" spans="1:6" x14ac:dyDescent="0.3">
      <c r="A4724" s="66"/>
      <c r="B4724" s="65" t="s">
        <v>526</v>
      </c>
      <c r="C4724" s="63" t="s">
        <v>49</v>
      </c>
      <c r="D4724" s="66" t="str">
        <f t="shared" si="146"/>
        <v>43000_60170.NA_LAD</v>
      </c>
      <c r="E4724" s="64">
        <v>0</v>
      </c>
      <c r="F4724" s="66" t="str">
        <f t="shared" si="147"/>
        <v>form late</v>
      </c>
    </row>
    <row r="4725" spans="1:6" x14ac:dyDescent="0.3">
      <c r="A4725" s="66"/>
      <c r="B4725" s="65" t="s">
        <v>526</v>
      </c>
      <c r="C4725" s="63" t="s">
        <v>64</v>
      </c>
      <c r="D4725" s="66" t="str">
        <f t="shared" si="146"/>
        <v>43000_60170.Form_RBE</v>
      </c>
      <c r="E4725" s="64">
        <v>0</v>
      </c>
      <c r="F4725" s="66" t="str">
        <f t="shared" si="147"/>
        <v>form late</v>
      </c>
    </row>
    <row r="4726" spans="1:6" x14ac:dyDescent="0.3">
      <c r="A4726" s="66"/>
      <c r="B4726" s="65" t="s">
        <v>526</v>
      </c>
      <c r="C4726" s="63" t="s">
        <v>66</v>
      </c>
      <c r="D4726" s="66" t="str">
        <f t="shared" si="146"/>
        <v>43000_60170.NA_RBESum</v>
      </c>
      <c r="E4726" s="64">
        <v>0</v>
      </c>
      <c r="F4726" s="66" t="str">
        <f t="shared" si="147"/>
        <v>form late</v>
      </c>
    </row>
    <row r="4727" spans="1:6" x14ac:dyDescent="0.3">
      <c r="A4727" s="66"/>
      <c r="B4727" s="65" t="s">
        <v>526</v>
      </c>
      <c r="C4727" s="63" t="s">
        <v>795</v>
      </c>
      <c r="D4727" s="66" t="str">
        <f t="shared" si="146"/>
        <v>43000_60170.Form_TBshell</v>
      </c>
      <c r="E4727" s="64">
        <v>0</v>
      </c>
      <c r="F4727" s="66" t="str">
        <f t="shared" si="147"/>
        <v>form late</v>
      </c>
    </row>
    <row r="4728" spans="1:6" x14ac:dyDescent="0.3">
      <c r="A4728" s="66"/>
      <c r="B4728" s="65" t="s">
        <v>526</v>
      </c>
      <c r="C4728" s="63" t="s">
        <v>796</v>
      </c>
      <c r="D4728" s="66" t="str">
        <f t="shared" si="146"/>
        <v>43000_60170.NA_TBshell</v>
      </c>
      <c r="E4728" s="64">
        <v>0</v>
      </c>
      <c r="F4728" s="66" t="str">
        <f t="shared" si="147"/>
        <v>form late</v>
      </c>
    </row>
    <row r="4729" spans="1:6" x14ac:dyDescent="0.3">
      <c r="A4729" s="66"/>
      <c r="B4729" s="65" t="s">
        <v>526</v>
      </c>
      <c r="C4729" s="63" t="s">
        <v>74</v>
      </c>
      <c r="D4729" s="66" t="str">
        <f t="shared" si="146"/>
        <v>43000_60170.Form_Quest</v>
      </c>
      <c r="E4729" s="64">
        <v>0</v>
      </c>
      <c r="F4729" s="66" t="str">
        <f t="shared" si="147"/>
        <v>form late</v>
      </c>
    </row>
    <row r="4730" spans="1:6" x14ac:dyDescent="0.3">
      <c r="A4730" s="66"/>
      <c r="B4730" s="65" t="s">
        <v>526</v>
      </c>
      <c r="C4730" s="63" t="s">
        <v>72</v>
      </c>
      <c r="D4730" s="66" t="str">
        <f t="shared" si="146"/>
        <v>43000_60170.Form_UnrecRecPay</v>
      </c>
      <c r="E4730" s="64">
        <v>0</v>
      </c>
      <c r="F4730" s="66" t="str">
        <f t="shared" si="147"/>
        <v>form late</v>
      </c>
    </row>
    <row r="4731" spans="1:6" x14ac:dyDescent="0.3">
      <c r="A4731" s="66"/>
      <c r="B4731" s="65" t="s">
        <v>526</v>
      </c>
      <c r="C4731" s="63" t="s">
        <v>73</v>
      </c>
      <c r="D4731" s="66" t="str">
        <f t="shared" si="146"/>
        <v>43000_60170.NA_UnrecRecPay</v>
      </c>
      <c r="E4731" s="64">
        <v>0</v>
      </c>
      <c r="F4731" s="66" t="str">
        <f t="shared" si="147"/>
        <v>form late</v>
      </c>
    </row>
    <row r="4732" spans="1:6" x14ac:dyDescent="0.3">
      <c r="A4732" s="66"/>
      <c r="B4732" s="65" t="s">
        <v>526</v>
      </c>
      <c r="C4732" s="63" t="s">
        <v>67</v>
      </c>
      <c r="D4732" s="66" t="str">
        <f t="shared" si="146"/>
        <v>43000_60170.Form_SEFA</v>
      </c>
      <c r="E4732" s="64">
        <v>0</v>
      </c>
      <c r="F4732" s="66" t="str">
        <f t="shared" si="147"/>
        <v>form late</v>
      </c>
    </row>
    <row r="4733" spans="1:6" x14ac:dyDescent="0.3">
      <c r="A4733" s="66"/>
      <c r="B4733" s="65" t="s">
        <v>527</v>
      </c>
      <c r="C4733" s="63" t="s">
        <v>52</v>
      </c>
      <c r="D4733" s="66" t="str">
        <f t="shared" si="146"/>
        <v>43000_60180.Form_Certification</v>
      </c>
      <c r="E4733" s="64">
        <v>0</v>
      </c>
      <c r="F4733" s="66" t="str">
        <f t="shared" si="147"/>
        <v>form late</v>
      </c>
    </row>
    <row r="4734" spans="1:6" x14ac:dyDescent="0.3">
      <c r="A4734" s="66"/>
      <c r="B4734" s="65" t="s">
        <v>527</v>
      </c>
      <c r="C4734" s="63" t="s">
        <v>16</v>
      </c>
      <c r="D4734" s="66" t="str">
        <f t="shared" si="146"/>
        <v>43000_60180.Form_ADA</v>
      </c>
      <c r="E4734" s="64">
        <v>0</v>
      </c>
      <c r="F4734" s="66" t="str">
        <f t="shared" si="147"/>
        <v>form late</v>
      </c>
    </row>
    <row r="4735" spans="1:6" x14ac:dyDescent="0.3">
      <c r="A4735" s="66"/>
      <c r="B4735" s="65" t="s">
        <v>527</v>
      </c>
      <c r="C4735" s="63" t="s">
        <v>53</v>
      </c>
      <c r="D4735" s="66" t="str">
        <f t="shared" si="146"/>
        <v>43000_60180.Form_NotAppl</v>
      </c>
      <c r="E4735" s="64">
        <v>0</v>
      </c>
      <c r="F4735" s="66" t="str">
        <f t="shared" si="147"/>
        <v>form late</v>
      </c>
    </row>
    <row r="4736" spans="1:6" x14ac:dyDescent="0.3">
      <c r="A4736" s="66"/>
      <c r="B4736" s="65" t="s">
        <v>527</v>
      </c>
      <c r="C4736" s="63" t="s">
        <v>55</v>
      </c>
      <c r="D4736" s="66" t="str">
        <f t="shared" si="146"/>
        <v>43000_60180.NA_NotAppl</v>
      </c>
      <c r="E4736" s="64">
        <v>0</v>
      </c>
      <c r="F4736" s="66" t="str">
        <f t="shared" si="147"/>
        <v>form late</v>
      </c>
    </row>
    <row r="4737" spans="1:6" x14ac:dyDescent="0.3">
      <c r="A4737" s="66"/>
      <c r="B4737" s="65" t="s">
        <v>527</v>
      </c>
      <c r="C4737" s="63" t="s">
        <v>19</v>
      </c>
      <c r="D4737" s="66" t="str">
        <f t="shared" si="146"/>
        <v>43000_60180.Form_ApprRecon_NA</v>
      </c>
      <c r="E4737" s="64">
        <v>0</v>
      </c>
      <c r="F4737" s="66" t="str">
        <f t="shared" si="147"/>
        <v>form late</v>
      </c>
    </row>
    <row r="4738" spans="1:6" x14ac:dyDescent="0.3">
      <c r="A4738" s="66"/>
      <c r="B4738" s="65" t="s">
        <v>527</v>
      </c>
      <c r="C4738" s="63" t="s">
        <v>17</v>
      </c>
      <c r="D4738" s="66" t="str">
        <f t="shared" si="146"/>
        <v>43000_60180.NA_ADA</v>
      </c>
      <c r="E4738" s="64">
        <v>0</v>
      </c>
      <c r="F4738" s="66" t="str">
        <f t="shared" si="147"/>
        <v>form late</v>
      </c>
    </row>
    <row r="4739" spans="1:6" x14ac:dyDescent="0.3">
      <c r="A4739" s="66"/>
      <c r="B4739" s="65" t="s">
        <v>527</v>
      </c>
      <c r="C4739" s="65" t="s">
        <v>40</v>
      </c>
      <c r="D4739" s="66" t="str">
        <f t="shared" si="146"/>
        <v>43000_60180.Form_GI_Sec</v>
      </c>
      <c r="E4739" s="64">
        <v>0</v>
      </c>
      <c r="F4739" s="66" t="str">
        <f t="shared" si="147"/>
        <v>form late</v>
      </c>
    </row>
    <row r="4740" spans="1:6" x14ac:dyDescent="0.3">
      <c r="A4740" s="66"/>
      <c r="B4740" s="65" t="s">
        <v>527</v>
      </c>
      <c r="C4740" s="65" t="s">
        <v>794</v>
      </c>
      <c r="D4740" s="66" t="str">
        <f t="shared" si="146"/>
        <v>43000_60180.NA_GI_SEC</v>
      </c>
      <c r="E4740" s="64">
        <v>0</v>
      </c>
      <c r="F4740" s="66" t="str">
        <f t="shared" si="147"/>
        <v>form late</v>
      </c>
    </row>
    <row r="4741" spans="1:6" x14ac:dyDescent="0.3">
      <c r="A4741" s="66"/>
      <c r="B4741" s="65" t="s">
        <v>527</v>
      </c>
      <c r="C4741" s="63" t="s">
        <v>42</v>
      </c>
      <c r="D4741" s="66" t="str">
        <f t="shared" si="146"/>
        <v>43000_60180.Form_InterOrg</v>
      </c>
      <c r="E4741" s="64">
        <v>0</v>
      </c>
      <c r="F4741" s="66" t="str">
        <f t="shared" si="147"/>
        <v>form late</v>
      </c>
    </row>
    <row r="4742" spans="1:6" x14ac:dyDescent="0.3">
      <c r="A4742" s="66"/>
      <c r="B4742" s="65" t="s">
        <v>527</v>
      </c>
      <c r="C4742" s="63" t="s">
        <v>43</v>
      </c>
      <c r="D4742" s="66" t="str">
        <f t="shared" si="146"/>
        <v>43000_60180.NA_InterOrg</v>
      </c>
      <c r="E4742" s="64">
        <v>0</v>
      </c>
      <c r="F4742" s="66" t="str">
        <f t="shared" si="147"/>
        <v>form late</v>
      </c>
    </row>
    <row r="4743" spans="1:6" x14ac:dyDescent="0.3">
      <c r="A4743" s="66"/>
      <c r="B4743" s="65" t="s">
        <v>527</v>
      </c>
      <c r="C4743" s="63" t="s">
        <v>37</v>
      </c>
      <c r="D4743" s="66" t="str">
        <f t="shared" si="146"/>
        <v>43000_60180.Form_AppFB</v>
      </c>
      <c r="E4743" s="64">
        <v>0</v>
      </c>
      <c r="F4743" s="66" t="str">
        <f t="shared" si="147"/>
        <v>form late</v>
      </c>
    </row>
    <row r="4744" spans="1:6" x14ac:dyDescent="0.3">
      <c r="A4744" s="66"/>
      <c r="B4744" s="65" t="s">
        <v>527</v>
      </c>
      <c r="C4744" s="63" t="s">
        <v>50</v>
      </c>
      <c r="D4744" s="66" t="str">
        <f t="shared" si="146"/>
        <v>43000_60180.Form_LTL</v>
      </c>
      <c r="E4744" s="64">
        <v>0</v>
      </c>
      <c r="F4744" s="66" t="str">
        <f t="shared" si="147"/>
        <v>form late</v>
      </c>
    </row>
    <row r="4745" spans="1:6" x14ac:dyDescent="0.3">
      <c r="A4745" s="66"/>
      <c r="B4745" s="65" t="s">
        <v>527</v>
      </c>
      <c r="C4745" s="63" t="s">
        <v>51</v>
      </c>
      <c r="D4745" s="66" t="str">
        <f t="shared" si="146"/>
        <v>43000_60180.NA_LTL</v>
      </c>
      <c r="E4745" s="64">
        <v>0</v>
      </c>
      <c r="F4745" s="66" t="str">
        <f t="shared" si="147"/>
        <v>form late</v>
      </c>
    </row>
    <row r="4746" spans="1:6" x14ac:dyDescent="0.3">
      <c r="A4746" s="66"/>
      <c r="B4746" s="65" t="s">
        <v>527</v>
      </c>
      <c r="C4746" s="63" t="s">
        <v>26</v>
      </c>
      <c r="D4746" s="66" t="str">
        <f t="shared" si="146"/>
        <v>43000_60180.Form_ClassRev</v>
      </c>
      <c r="E4746" s="64">
        <v>0</v>
      </c>
      <c r="F4746" s="66" t="str">
        <f t="shared" si="147"/>
        <v>form late</v>
      </c>
    </row>
    <row r="4747" spans="1:6" x14ac:dyDescent="0.3">
      <c r="A4747" s="66"/>
      <c r="B4747" s="65" t="s">
        <v>527</v>
      </c>
      <c r="C4747" s="63" t="s">
        <v>28</v>
      </c>
      <c r="D4747" s="66" t="str">
        <f t="shared" si="146"/>
        <v>43000_60180.NA_ClassRev</v>
      </c>
      <c r="E4747" s="64">
        <v>0</v>
      </c>
      <c r="F4747" s="66" t="str">
        <f t="shared" si="147"/>
        <v>form late</v>
      </c>
    </row>
    <row r="4748" spans="1:6" x14ac:dyDescent="0.3">
      <c r="A4748" s="66"/>
      <c r="B4748" s="65" t="s">
        <v>527</v>
      </c>
      <c r="C4748" s="65" t="s">
        <v>23</v>
      </c>
      <c r="D4748" s="66" t="str">
        <f t="shared" si="146"/>
        <v>43000_60180.Form_Cash_A</v>
      </c>
      <c r="E4748" s="64">
        <v>0</v>
      </c>
      <c r="F4748" s="66" t="str">
        <f t="shared" si="147"/>
        <v>form late</v>
      </c>
    </row>
    <row r="4749" spans="1:6" x14ac:dyDescent="0.3">
      <c r="A4749" s="66"/>
      <c r="B4749" s="65" t="s">
        <v>527</v>
      </c>
      <c r="C4749" s="65" t="s">
        <v>25</v>
      </c>
      <c r="D4749" s="66" t="str">
        <f t="shared" si="146"/>
        <v>43000_60180.NA_Cash_A</v>
      </c>
      <c r="E4749" s="64">
        <v>0</v>
      </c>
      <c r="F4749" s="66" t="str">
        <f t="shared" si="147"/>
        <v>form late</v>
      </c>
    </row>
    <row r="4750" spans="1:6" x14ac:dyDescent="0.3">
      <c r="A4750" s="66"/>
      <c r="B4750" s="65" t="s">
        <v>527</v>
      </c>
      <c r="C4750" s="65" t="s">
        <v>32</v>
      </c>
      <c r="D4750" s="66" t="str">
        <f t="shared" ref="D4750:D4813" si="148">_xlfn.CONCAT(B4750,".",C4750)</f>
        <v>43000_60180.Form_CashReconCPA</v>
      </c>
      <c r="E4750" s="64">
        <v>0</v>
      </c>
      <c r="F4750" s="66" t="str">
        <f t="shared" ref="F4750:F4813" si="149">IF(E4750=0,"form late",E4750)</f>
        <v>form late</v>
      </c>
    </row>
    <row r="4751" spans="1:6" x14ac:dyDescent="0.3">
      <c r="A4751" s="66"/>
      <c r="B4751" s="65" t="s">
        <v>527</v>
      </c>
      <c r="C4751" s="65" t="s">
        <v>34</v>
      </c>
      <c r="D4751" s="66" t="str">
        <f t="shared" si="148"/>
        <v>43000_60180.NA_CashReconCPA</v>
      </c>
      <c r="E4751" s="64">
        <v>0</v>
      </c>
      <c r="F4751" s="66" t="str">
        <f t="shared" si="149"/>
        <v>form late</v>
      </c>
    </row>
    <row r="4752" spans="1:6" x14ac:dyDescent="0.3">
      <c r="A4752" s="66"/>
      <c r="B4752" s="65" t="s">
        <v>527</v>
      </c>
      <c r="C4752" s="65" t="s">
        <v>44</v>
      </c>
      <c r="D4752" s="66" t="str">
        <f t="shared" si="148"/>
        <v>43000_60180.Form_InvstAnalysis</v>
      </c>
      <c r="E4752" s="64">
        <v>0</v>
      </c>
      <c r="F4752" s="66" t="str">
        <f t="shared" si="149"/>
        <v>form late</v>
      </c>
    </row>
    <row r="4753" spans="1:6" x14ac:dyDescent="0.3">
      <c r="A4753" s="66"/>
      <c r="B4753" s="65" t="s">
        <v>527</v>
      </c>
      <c r="C4753" s="65" t="s">
        <v>46</v>
      </c>
      <c r="D4753" s="66" t="str">
        <f t="shared" si="148"/>
        <v>43000_60180.NA_InvstAnalysis</v>
      </c>
      <c r="E4753" s="64">
        <v>0</v>
      </c>
      <c r="F4753" s="66" t="str">
        <f t="shared" si="149"/>
        <v>form late</v>
      </c>
    </row>
    <row r="4754" spans="1:6" x14ac:dyDescent="0.3">
      <c r="A4754" s="66"/>
      <c r="B4754" s="65" t="s">
        <v>527</v>
      </c>
      <c r="C4754" s="65" t="s">
        <v>20</v>
      </c>
      <c r="D4754" s="66" t="str">
        <f t="shared" si="148"/>
        <v>43000_60180.Form_CapAssets</v>
      </c>
      <c r="E4754" s="64">
        <v>0</v>
      </c>
      <c r="F4754" s="66" t="str">
        <f t="shared" si="149"/>
        <v>form late</v>
      </c>
    </row>
    <row r="4755" spans="1:6" x14ac:dyDescent="0.3">
      <c r="A4755" s="66"/>
      <c r="B4755" s="65" t="s">
        <v>527</v>
      </c>
      <c r="C4755" s="65" t="s">
        <v>22</v>
      </c>
      <c r="D4755" s="66" t="str">
        <f t="shared" si="148"/>
        <v>43000_60180.NA_CapAssets</v>
      </c>
      <c r="E4755" s="64">
        <v>0</v>
      </c>
      <c r="F4755" s="66" t="str">
        <f t="shared" si="149"/>
        <v>form late</v>
      </c>
    </row>
    <row r="4756" spans="1:6" x14ac:dyDescent="0.3">
      <c r="A4756" s="66"/>
      <c r="B4756" s="65" t="s">
        <v>527</v>
      </c>
      <c r="C4756" s="63" t="s">
        <v>47</v>
      </c>
      <c r="D4756" s="66" t="str">
        <f t="shared" si="148"/>
        <v>43000_60180.Form_LAD</v>
      </c>
      <c r="E4756" s="64">
        <v>0</v>
      </c>
      <c r="F4756" s="66" t="str">
        <f t="shared" si="149"/>
        <v>form late</v>
      </c>
    </row>
    <row r="4757" spans="1:6" x14ac:dyDescent="0.3">
      <c r="A4757" s="66"/>
      <c r="B4757" s="65" t="s">
        <v>527</v>
      </c>
      <c r="C4757" s="63" t="s">
        <v>49</v>
      </c>
      <c r="D4757" s="66" t="str">
        <f t="shared" si="148"/>
        <v>43000_60180.NA_LAD</v>
      </c>
      <c r="E4757" s="64">
        <v>0</v>
      </c>
      <c r="F4757" s="66" t="str">
        <f t="shared" si="149"/>
        <v>form late</v>
      </c>
    </row>
    <row r="4758" spans="1:6" x14ac:dyDescent="0.3">
      <c r="A4758" s="66"/>
      <c r="B4758" s="65" t="s">
        <v>527</v>
      </c>
      <c r="C4758" s="63" t="s">
        <v>64</v>
      </c>
      <c r="D4758" s="66" t="str">
        <f t="shared" si="148"/>
        <v>43000_60180.Form_RBE</v>
      </c>
      <c r="E4758" s="64">
        <v>0</v>
      </c>
      <c r="F4758" s="66" t="str">
        <f t="shared" si="149"/>
        <v>form late</v>
      </c>
    </row>
    <row r="4759" spans="1:6" x14ac:dyDescent="0.3">
      <c r="A4759" s="66"/>
      <c r="B4759" s="65" t="s">
        <v>527</v>
      </c>
      <c r="C4759" s="63" t="s">
        <v>66</v>
      </c>
      <c r="D4759" s="66" t="str">
        <f t="shared" si="148"/>
        <v>43000_60180.NA_RBESum</v>
      </c>
      <c r="E4759" s="64">
        <v>0</v>
      </c>
      <c r="F4759" s="66" t="str">
        <f t="shared" si="149"/>
        <v>form late</v>
      </c>
    </row>
    <row r="4760" spans="1:6" x14ac:dyDescent="0.3">
      <c r="A4760" s="66"/>
      <c r="B4760" s="65" t="s">
        <v>527</v>
      </c>
      <c r="C4760" s="63" t="s">
        <v>795</v>
      </c>
      <c r="D4760" s="66" t="str">
        <f t="shared" si="148"/>
        <v>43000_60180.Form_TBshell</v>
      </c>
      <c r="E4760" s="64">
        <v>0</v>
      </c>
      <c r="F4760" s="66" t="str">
        <f t="shared" si="149"/>
        <v>form late</v>
      </c>
    </row>
    <row r="4761" spans="1:6" x14ac:dyDescent="0.3">
      <c r="A4761" s="66"/>
      <c r="B4761" s="65" t="s">
        <v>527</v>
      </c>
      <c r="C4761" s="63" t="s">
        <v>796</v>
      </c>
      <c r="D4761" s="66" t="str">
        <f t="shared" si="148"/>
        <v>43000_60180.NA_TBshell</v>
      </c>
      <c r="E4761" s="64">
        <v>0</v>
      </c>
      <c r="F4761" s="66" t="str">
        <f t="shared" si="149"/>
        <v>form late</v>
      </c>
    </row>
    <row r="4762" spans="1:6" x14ac:dyDescent="0.3">
      <c r="A4762" s="66"/>
      <c r="B4762" s="65" t="s">
        <v>527</v>
      </c>
      <c r="C4762" s="63" t="s">
        <v>74</v>
      </c>
      <c r="D4762" s="66" t="str">
        <f t="shared" si="148"/>
        <v>43000_60180.Form_Quest</v>
      </c>
      <c r="E4762" s="64">
        <v>0</v>
      </c>
      <c r="F4762" s="66" t="str">
        <f t="shared" si="149"/>
        <v>form late</v>
      </c>
    </row>
    <row r="4763" spans="1:6" x14ac:dyDescent="0.3">
      <c r="A4763" s="66"/>
      <c r="B4763" s="65" t="s">
        <v>527</v>
      </c>
      <c r="C4763" s="63" t="s">
        <v>72</v>
      </c>
      <c r="D4763" s="66" t="str">
        <f t="shared" si="148"/>
        <v>43000_60180.Form_UnrecRecPay</v>
      </c>
      <c r="E4763" s="64">
        <v>0</v>
      </c>
      <c r="F4763" s="66" t="str">
        <f t="shared" si="149"/>
        <v>form late</v>
      </c>
    </row>
    <row r="4764" spans="1:6" x14ac:dyDescent="0.3">
      <c r="A4764" s="66"/>
      <c r="B4764" s="65" t="s">
        <v>527</v>
      </c>
      <c r="C4764" s="63" t="s">
        <v>73</v>
      </c>
      <c r="D4764" s="66" t="str">
        <f t="shared" si="148"/>
        <v>43000_60180.NA_UnrecRecPay</v>
      </c>
      <c r="E4764" s="64">
        <v>0</v>
      </c>
      <c r="F4764" s="66" t="str">
        <f t="shared" si="149"/>
        <v>form late</v>
      </c>
    </row>
    <row r="4765" spans="1:6" x14ac:dyDescent="0.3">
      <c r="A4765" s="66"/>
      <c r="B4765" s="65" t="s">
        <v>527</v>
      </c>
      <c r="C4765" s="63" t="s">
        <v>67</v>
      </c>
      <c r="D4765" s="66" t="str">
        <f t="shared" si="148"/>
        <v>43000_60180.Form_SEFA</v>
      </c>
      <c r="E4765" s="64">
        <v>0</v>
      </c>
      <c r="F4765" s="66" t="str">
        <f t="shared" si="149"/>
        <v>form late</v>
      </c>
    </row>
    <row r="4766" spans="1:6" x14ac:dyDescent="0.3">
      <c r="A4766" s="66"/>
      <c r="B4766" s="65" t="s">
        <v>528</v>
      </c>
      <c r="C4766" s="63" t="s">
        <v>52</v>
      </c>
      <c r="D4766" s="66" t="str">
        <f t="shared" si="148"/>
        <v>43000_EWAdj.Form_Certification</v>
      </c>
      <c r="E4766" s="64">
        <v>0</v>
      </c>
      <c r="F4766" s="66" t="str">
        <f t="shared" si="149"/>
        <v>form late</v>
      </c>
    </row>
    <row r="4767" spans="1:6" x14ac:dyDescent="0.3">
      <c r="A4767" s="66"/>
      <c r="B4767" s="65" t="s">
        <v>528</v>
      </c>
      <c r="C4767" s="63" t="s">
        <v>16</v>
      </c>
      <c r="D4767" s="66" t="str">
        <f t="shared" si="148"/>
        <v>43000_EWAdj.Form_ADA</v>
      </c>
      <c r="E4767" s="64">
        <v>0</v>
      </c>
      <c r="F4767" s="66" t="str">
        <f t="shared" si="149"/>
        <v>form late</v>
      </c>
    </row>
    <row r="4768" spans="1:6" x14ac:dyDescent="0.3">
      <c r="A4768" s="66"/>
      <c r="B4768" s="65" t="s">
        <v>528</v>
      </c>
      <c r="C4768" s="63" t="s">
        <v>53</v>
      </c>
      <c r="D4768" s="66" t="str">
        <f t="shared" si="148"/>
        <v>43000_EWAdj.Form_NotAppl</v>
      </c>
      <c r="E4768" s="64">
        <v>0</v>
      </c>
      <c r="F4768" s="66" t="str">
        <f t="shared" si="149"/>
        <v>form late</v>
      </c>
    </row>
    <row r="4769" spans="1:6" x14ac:dyDescent="0.3">
      <c r="A4769" s="66"/>
      <c r="B4769" s="65" t="s">
        <v>528</v>
      </c>
      <c r="C4769" s="63" t="s">
        <v>55</v>
      </c>
      <c r="D4769" s="66" t="str">
        <f t="shared" si="148"/>
        <v>43000_EWAdj.NA_NotAppl</v>
      </c>
      <c r="E4769" s="64">
        <v>0</v>
      </c>
      <c r="F4769" s="66" t="str">
        <f t="shared" si="149"/>
        <v>form late</v>
      </c>
    </row>
    <row r="4770" spans="1:6" x14ac:dyDescent="0.3">
      <c r="A4770" s="66"/>
      <c r="B4770" s="65" t="s">
        <v>528</v>
      </c>
      <c r="C4770" s="63" t="s">
        <v>19</v>
      </c>
      <c r="D4770" s="66" t="str">
        <f t="shared" si="148"/>
        <v>43000_EWAdj.Form_ApprRecon_NA</v>
      </c>
      <c r="E4770" s="64">
        <v>2</v>
      </c>
      <c r="F4770" s="66">
        <f t="shared" si="149"/>
        <v>2</v>
      </c>
    </row>
    <row r="4771" spans="1:6" x14ac:dyDescent="0.3">
      <c r="A4771" s="66"/>
      <c r="B4771" s="65" t="s">
        <v>528</v>
      </c>
      <c r="C4771" s="63" t="s">
        <v>17</v>
      </c>
      <c r="D4771" s="66" t="str">
        <f t="shared" si="148"/>
        <v>43000_EWAdj.NA_ADA</v>
      </c>
      <c r="E4771" s="64">
        <v>0</v>
      </c>
      <c r="F4771" s="66" t="str">
        <f t="shared" si="149"/>
        <v>form late</v>
      </c>
    </row>
    <row r="4772" spans="1:6" x14ac:dyDescent="0.3">
      <c r="A4772" s="66"/>
      <c r="B4772" s="65" t="s">
        <v>528</v>
      </c>
      <c r="C4772" s="65" t="s">
        <v>40</v>
      </c>
      <c r="D4772" s="66" t="str">
        <f t="shared" si="148"/>
        <v>43000_EWAdj.Form_GI_Sec</v>
      </c>
      <c r="E4772" s="64">
        <v>0</v>
      </c>
      <c r="F4772" s="66" t="str">
        <f t="shared" si="149"/>
        <v>form late</v>
      </c>
    </row>
    <row r="4773" spans="1:6" x14ac:dyDescent="0.3">
      <c r="A4773" s="66"/>
      <c r="B4773" s="65" t="s">
        <v>528</v>
      </c>
      <c r="C4773" s="65" t="s">
        <v>794</v>
      </c>
      <c r="D4773" s="66" t="str">
        <f t="shared" si="148"/>
        <v>43000_EWAdj.NA_GI_SEC</v>
      </c>
      <c r="E4773" s="64">
        <v>0</v>
      </c>
      <c r="F4773" s="66" t="str">
        <f t="shared" si="149"/>
        <v>form late</v>
      </c>
    </row>
    <row r="4774" spans="1:6" x14ac:dyDescent="0.3">
      <c r="A4774" s="66"/>
      <c r="B4774" s="65" t="s">
        <v>528</v>
      </c>
      <c r="C4774" s="63" t="s">
        <v>42</v>
      </c>
      <c r="D4774" s="66" t="str">
        <f t="shared" si="148"/>
        <v>43000_EWAdj.Form_InterOrg</v>
      </c>
      <c r="E4774" s="64">
        <v>0</v>
      </c>
      <c r="F4774" s="66" t="str">
        <f t="shared" si="149"/>
        <v>form late</v>
      </c>
    </row>
    <row r="4775" spans="1:6" x14ac:dyDescent="0.3">
      <c r="A4775" s="66"/>
      <c r="B4775" s="65" t="s">
        <v>528</v>
      </c>
      <c r="C4775" s="63" t="s">
        <v>43</v>
      </c>
      <c r="D4775" s="66" t="str">
        <f t="shared" si="148"/>
        <v>43000_EWAdj.NA_InterOrg</v>
      </c>
      <c r="E4775" s="64">
        <v>0</v>
      </c>
      <c r="F4775" s="66" t="str">
        <f t="shared" si="149"/>
        <v>form late</v>
      </c>
    </row>
    <row r="4776" spans="1:6" x14ac:dyDescent="0.3">
      <c r="A4776" s="66"/>
      <c r="B4776" s="65" t="s">
        <v>528</v>
      </c>
      <c r="C4776" s="63" t="s">
        <v>37</v>
      </c>
      <c r="D4776" s="66" t="str">
        <f t="shared" si="148"/>
        <v>43000_EWAdj.Form_AppFB</v>
      </c>
      <c r="E4776" s="64">
        <v>0</v>
      </c>
      <c r="F4776" s="66" t="str">
        <f t="shared" si="149"/>
        <v>form late</v>
      </c>
    </row>
    <row r="4777" spans="1:6" x14ac:dyDescent="0.3">
      <c r="A4777" s="66"/>
      <c r="B4777" s="65" t="s">
        <v>528</v>
      </c>
      <c r="C4777" s="63" t="s">
        <v>50</v>
      </c>
      <c r="D4777" s="66" t="str">
        <f t="shared" si="148"/>
        <v>43000_EWAdj.Form_LTL</v>
      </c>
      <c r="E4777" s="64">
        <v>0</v>
      </c>
      <c r="F4777" s="66" t="str">
        <f t="shared" si="149"/>
        <v>form late</v>
      </c>
    </row>
    <row r="4778" spans="1:6" x14ac:dyDescent="0.3">
      <c r="A4778" s="66"/>
      <c r="B4778" s="65" t="s">
        <v>528</v>
      </c>
      <c r="C4778" s="63" t="s">
        <v>51</v>
      </c>
      <c r="D4778" s="66" t="str">
        <f t="shared" si="148"/>
        <v>43000_EWAdj.NA_LTL</v>
      </c>
      <c r="E4778" s="64">
        <v>0</v>
      </c>
      <c r="F4778" s="66" t="str">
        <f t="shared" si="149"/>
        <v>form late</v>
      </c>
    </row>
    <row r="4779" spans="1:6" x14ac:dyDescent="0.3">
      <c r="A4779" s="66"/>
      <c r="B4779" s="65" t="s">
        <v>528</v>
      </c>
      <c r="C4779" s="63" t="s">
        <v>26</v>
      </c>
      <c r="D4779" s="66" t="str">
        <f t="shared" si="148"/>
        <v>43000_EWAdj.Form_ClassRev</v>
      </c>
      <c r="E4779" s="64">
        <v>0</v>
      </c>
      <c r="F4779" s="66" t="str">
        <f t="shared" si="149"/>
        <v>form late</v>
      </c>
    </row>
    <row r="4780" spans="1:6" x14ac:dyDescent="0.3">
      <c r="A4780" s="66"/>
      <c r="B4780" s="65" t="s">
        <v>528</v>
      </c>
      <c r="C4780" s="63" t="s">
        <v>28</v>
      </c>
      <c r="D4780" s="66" t="str">
        <f t="shared" si="148"/>
        <v>43000_EWAdj.NA_ClassRev</v>
      </c>
      <c r="E4780" s="64">
        <v>0</v>
      </c>
      <c r="F4780" s="66" t="str">
        <f t="shared" si="149"/>
        <v>form late</v>
      </c>
    </row>
    <row r="4781" spans="1:6" x14ac:dyDescent="0.3">
      <c r="A4781" s="66"/>
      <c r="B4781" s="65" t="s">
        <v>528</v>
      </c>
      <c r="C4781" s="65" t="s">
        <v>23</v>
      </c>
      <c r="D4781" s="66" t="str">
        <f t="shared" si="148"/>
        <v>43000_EWAdj.Form_Cash_A</v>
      </c>
      <c r="E4781" s="64">
        <v>0</v>
      </c>
      <c r="F4781" s="66" t="str">
        <f t="shared" si="149"/>
        <v>form late</v>
      </c>
    </row>
    <row r="4782" spans="1:6" x14ac:dyDescent="0.3">
      <c r="A4782" s="66"/>
      <c r="B4782" s="65" t="s">
        <v>528</v>
      </c>
      <c r="C4782" s="65" t="s">
        <v>25</v>
      </c>
      <c r="D4782" s="66" t="str">
        <f t="shared" si="148"/>
        <v>43000_EWAdj.NA_Cash_A</v>
      </c>
      <c r="E4782" s="64">
        <v>0</v>
      </c>
      <c r="F4782" s="66" t="str">
        <f t="shared" si="149"/>
        <v>form late</v>
      </c>
    </row>
    <row r="4783" spans="1:6" x14ac:dyDescent="0.3">
      <c r="A4783" s="66"/>
      <c r="B4783" s="65" t="s">
        <v>528</v>
      </c>
      <c r="C4783" s="65" t="s">
        <v>32</v>
      </c>
      <c r="D4783" s="66" t="str">
        <f t="shared" si="148"/>
        <v>43000_EWAdj.Form_CashReconCPA</v>
      </c>
      <c r="E4783" s="64">
        <v>0</v>
      </c>
      <c r="F4783" s="66" t="str">
        <f t="shared" si="149"/>
        <v>form late</v>
      </c>
    </row>
    <row r="4784" spans="1:6" x14ac:dyDescent="0.3">
      <c r="A4784" s="66"/>
      <c r="B4784" s="65" t="s">
        <v>528</v>
      </c>
      <c r="C4784" s="65" t="s">
        <v>34</v>
      </c>
      <c r="D4784" s="66" t="str">
        <f t="shared" si="148"/>
        <v>43000_EWAdj.NA_CashReconCPA</v>
      </c>
      <c r="E4784" s="64">
        <v>0</v>
      </c>
      <c r="F4784" s="66" t="str">
        <f t="shared" si="149"/>
        <v>form late</v>
      </c>
    </row>
    <row r="4785" spans="1:6" x14ac:dyDescent="0.3">
      <c r="A4785" s="66"/>
      <c r="B4785" s="65" t="s">
        <v>528</v>
      </c>
      <c r="C4785" s="65" t="s">
        <v>44</v>
      </c>
      <c r="D4785" s="66" t="str">
        <f t="shared" si="148"/>
        <v>43000_EWAdj.Form_InvstAnalysis</v>
      </c>
      <c r="E4785" s="64">
        <v>0</v>
      </c>
      <c r="F4785" s="66" t="str">
        <f t="shared" si="149"/>
        <v>form late</v>
      </c>
    </row>
    <row r="4786" spans="1:6" x14ac:dyDescent="0.3">
      <c r="A4786" s="66"/>
      <c r="B4786" s="65" t="s">
        <v>528</v>
      </c>
      <c r="C4786" s="65" t="s">
        <v>46</v>
      </c>
      <c r="D4786" s="66" t="str">
        <f t="shared" si="148"/>
        <v>43000_EWAdj.NA_InvstAnalysis</v>
      </c>
      <c r="E4786" s="64">
        <v>0</v>
      </c>
      <c r="F4786" s="66" t="str">
        <f t="shared" si="149"/>
        <v>form late</v>
      </c>
    </row>
    <row r="4787" spans="1:6" x14ac:dyDescent="0.3">
      <c r="A4787" s="66"/>
      <c r="B4787" s="65" t="s">
        <v>528</v>
      </c>
      <c r="C4787" s="65" t="s">
        <v>20</v>
      </c>
      <c r="D4787" s="66" t="str">
        <f t="shared" si="148"/>
        <v>43000_EWAdj.Form_CapAssets</v>
      </c>
      <c r="E4787" s="64">
        <v>0</v>
      </c>
      <c r="F4787" s="66" t="str">
        <f t="shared" si="149"/>
        <v>form late</v>
      </c>
    </row>
    <row r="4788" spans="1:6" x14ac:dyDescent="0.3">
      <c r="A4788" s="66"/>
      <c r="B4788" s="65" t="s">
        <v>528</v>
      </c>
      <c r="C4788" s="65" t="s">
        <v>22</v>
      </c>
      <c r="D4788" s="66" t="str">
        <f t="shared" si="148"/>
        <v>43000_EWAdj.NA_CapAssets</v>
      </c>
      <c r="E4788" s="64">
        <v>0</v>
      </c>
      <c r="F4788" s="66" t="str">
        <f t="shared" si="149"/>
        <v>form late</v>
      </c>
    </row>
    <row r="4789" spans="1:6" x14ac:dyDescent="0.3">
      <c r="A4789" s="66"/>
      <c r="B4789" s="65" t="s">
        <v>528</v>
      </c>
      <c r="C4789" s="63" t="s">
        <v>47</v>
      </c>
      <c r="D4789" s="66" t="str">
        <f t="shared" si="148"/>
        <v>43000_EWAdj.Form_LAD</v>
      </c>
      <c r="E4789" s="64">
        <v>0</v>
      </c>
      <c r="F4789" s="66" t="str">
        <f t="shared" si="149"/>
        <v>form late</v>
      </c>
    </row>
    <row r="4790" spans="1:6" x14ac:dyDescent="0.3">
      <c r="A4790" s="66"/>
      <c r="B4790" s="65" t="s">
        <v>528</v>
      </c>
      <c r="C4790" s="63" t="s">
        <v>49</v>
      </c>
      <c r="D4790" s="66" t="str">
        <f t="shared" si="148"/>
        <v>43000_EWAdj.NA_LAD</v>
      </c>
      <c r="E4790" s="64">
        <v>0</v>
      </c>
      <c r="F4790" s="66" t="str">
        <f t="shared" si="149"/>
        <v>form late</v>
      </c>
    </row>
    <row r="4791" spans="1:6" x14ac:dyDescent="0.3">
      <c r="A4791" s="66"/>
      <c r="B4791" s="65" t="s">
        <v>528</v>
      </c>
      <c r="C4791" s="63" t="s">
        <v>64</v>
      </c>
      <c r="D4791" s="66" t="str">
        <f t="shared" si="148"/>
        <v>43000_EWAdj.Form_RBE</v>
      </c>
      <c r="E4791" s="64">
        <v>0</v>
      </c>
      <c r="F4791" s="66" t="str">
        <f t="shared" si="149"/>
        <v>form late</v>
      </c>
    </row>
    <row r="4792" spans="1:6" x14ac:dyDescent="0.3">
      <c r="A4792" s="66"/>
      <c r="B4792" s="65" t="s">
        <v>528</v>
      </c>
      <c r="C4792" s="63" t="s">
        <v>66</v>
      </c>
      <c r="D4792" s="66" t="str">
        <f t="shared" si="148"/>
        <v>43000_EWAdj.NA_RBESum</v>
      </c>
      <c r="E4792" s="64">
        <v>0</v>
      </c>
      <c r="F4792" s="66" t="str">
        <f t="shared" si="149"/>
        <v>form late</v>
      </c>
    </row>
    <row r="4793" spans="1:6" x14ac:dyDescent="0.3">
      <c r="A4793" s="66"/>
      <c r="B4793" s="65" t="s">
        <v>528</v>
      </c>
      <c r="C4793" s="63" t="s">
        <v>795</v>
      </c>
      <c r="D4793" s="66" t="str">
        <f t="shared" si="148"/>
        <v>43000_EWAdj.Form_TBshell</v>
      </c>
      <c r="E4793" s="64">
        <v>0</v>
      </c>
      <c r="F4793" s="66" t="str">
        <f t="shared" si="149"/>
        <v>form late</v>
      </c>
    </row>
    <row r="4794" spans="1:6" x14ac:dyDescent="0.3">
      <c r="A4794" s="66"/>
      <c r="B4794" s="65" t="s">
        <v>528</v>
      </c>
      <c r="C4794" s="63" t="s">
        <v>796</v>
      </c>
      <c r="D4794" s="66" t="str">
        <f t="shared" si="148"/>
        <v>43000_EWAdj.NA_TBshell</v>
      </c>
      <c r="E4794" s="64">
        <v>0</v>
      </c>
      <c r="F4794" s="66" t="str">
        <f t="shared" si="149"/>
        <v>form late</v>
      </c>
    </row>
    <row r="4795" spans="1:6" x14ac:dyDescent="0.3">
      <c r="A4795" s="66"/>
      <c r="B4795" s="65" t="s">
        <v>528</v>
      </c>
      <c r="C4795" s="63" t="s">
        <v>74</v>
      </c>
      <c r="D4795" s="66" t="str">
        <f t="shared" si="148"/>
        <v>43000_EWAdj.Form_Quest</v>
      </c>
      <c r="E4795" s="64">
        <v>0</v>
      </c>
      <c r="F4795" s="66" t="str">
        <f t="shared" si="149"/>
        <v>form late</v>
      </c>
    </row>
    <row r="4796" spans="1:6" x14ac:dyDescent="0.3">
      <c r="A4796" s="66"/>
      <c r="B4796" s="65" t="s">
        <v>528</v>
      </c>
      <c r="C4796" s="63" t="s">
        <v>72</v>
      </c>
      <c r="D4796" s="66" t="str">
        <f t="shared" si="148"/>
        <v>43000_EWAdj.Form_UnrecRecPay</v>
      </c>
      <c r="E4796" s="64">
        <v>0</v>
      </c>
      <c r="F4796" s="66" t="str">
        <f t="shared" si="149"/>
        <v>form late</v>
      </c>
    </row>
    <row r="4797" spans="1:6" x14ac:dyDescent="0.3">
      <c r="A4797" s="66"/>
      <c r="B4797" s="65" t="s">
        <v>528</v>
      </c>
      <c r="C4797" s="63" t="s">
        <v>73</v>
      </c>
      <c r="D4797" s="66" t="str">
        <f t="shared" si="148"/>
        <v>43000_EWAdj.NA_UnrecRecPay</v>
      </c>
      <c r="E4797" s="64">
        <v>0</v>
      </c>
      <c r="F4797" s="66" t="str">
        <f t="shared" si="149"/>
        <v>form late</v>
      </c>
    </row>
    <row r="4798" spans="1:6" x14ac:dyDescent="0.3">
      <c r="A4798" s="66"/>
      <c r="B4798" s="65" t="s">
        <v>528</v>
      </c>
      <c r="C4798" s="63" t="s">
        <v>67</v>
      </c>
      <c r="D4798" s="66" t="str">
        <f t="shared" si="148"/>
        <v>43000_EWAdj.Form_SEFA</v>
      </c>
      <c r="E4798" s="64">
        <v>0</v>
      </c>
      <c r="F4798" s="66" t="str">
        <f t="shared" si="149"/>
        <v>form late</v>
      </c>
    </row>
    <row r="4799" spans="1:6" x14ac:dyDescent="0.3">
      <c r="A4799" s="66"/>
      <c r="B4799" s="65" t="s">
        <v>529</v>
      </c>
      <c r="C4799" s="63" t="s">
        <v>52</v>
      </c>
      <c r="D4799" s="66" t="str">
        <f t="shared" si="148"/>
        <v>43100_10000.Form_Certification</v>
      </c>
      <c r="E4799" s="64">
        <v>0</v>
      </c>
      <c r="F4799" s="66" t="str">
        <f t="shared" si="149"/>
        <v>form late</v>
      </c>
    </row>
    <row r="4800" spans="1:6" x14ac:dyDescent="0.3">
      <c r="A4800" s="66"/>
      <c r="B4800" s="65" t="s">
        <v>529</v>
      </c>
      <c r="C4800" s="63" t="s">
        <v>16</v>
      </c>
      <c r="D4800" s="66" t="str">
        <f t="shared" si="148"/>
        <v>43100_10000.Form_ADA</v>
      </c>
      <c r="E4800" s="64">
        <v>0</v>
      </c>
      <c r="F4800" s="66" t="str">
        <f t="shared" si="149"/>
        <v>form late</v>
      </c>
    </row>
    <row r="4801" spans="1:6" x14ac:dyDescent="0.3">
      <c r="A4801" s="66"/>
      <c r="B4801" s="65" t="s">
        <v>529</v>
      </c>
      <c r="C4801" s="63" t="s">
        <v>53</v>
      </c>
      <c r="D4801" s="66" t="str">
        <f t="shared" si="148"/>
        <v>43100_10000.Form_NotAppl</v>
      </c>
      <c r="E4801" s="64">
        <v>0</v>
      </c>
      <c r="F4801" s="66" t="str">
        <f t="shared" si="149"/>
        <v>form late</v>
      </c>
    </row>
    <row r="4802" spans="1:6" x14ac:dyDescent="0.3">
      <c r="A4802" s="66"/>
      <c r="B4802" s="65" t="s">
        <v>529</v>
      </c>
      <c r="C4802" s="63" t="s">
        <v>55</v>
      </c>
      <c r="D4802" s="66" t="str">
        <f t="shared" si="148"/>
        <v>43100_10000.NA_NotAppl</v>
      </c>
      <c r="E4802" s="64">
        <v>0</v>
      </c>
      <c r="F4802" s="66" t="str">
        <f t="shared" si="149"/>
        <v>form late</v>
      </c>
    </row>
    <row r="4803" spans="1:6" x14ac:dyDescent="0.3">
      <c r="A4803" s="66"/>
      <c r="B4803" s="65" t="s">
        <v>529</v>
      </c>
      <c r="C4803" s="63" t="s">
        <v>19</v>
      </c>
      <c r="D4803" s="66" t="str">
        <f t="shared" si="148"/>
        <v>43100_10000.Form_ApprRecon_NA</v>
      </c>
      <c r="E4803" s="64">
        <v>0</v>
      </c>
      <c r="F4803" s="66" t="str">
        <f t="shared" si="149"/>
        <v>form late</v>
      </c>
    </row>
    <row r="4804" spans="1:6" x14ac:dyDescent="0.3">
      <c r="A4804" s="66"/>
      <c r="B4804" s="65" t="s">
        <v>529</v>
      </c>
      <c r="C4804" s="63" t="s">
        <v>17</v>
      </c>
      <c r="D4804" s="66" t="str">
        <f t="shared" si="148"/>
        <v>43100_10000.NA_ADA</v>
      </c>
      <c r="E4804" s="64">
        <v>0</v>
      </c>
      <c r="F4804" s="66" t="str">
        <f t="shared" si="149"/>
        <v>form late</v>
      </c>
    </row>
    <row r="4805" spans="1:6" x14ac:dyDescent="0.3">
      <c r="A4805" s="66"/>
      <c r="B4805" s="65" t="s">
        <v>529</v>
      </c>
      <c r="C4805" s="65" t="s">
        <v>40</v>
      </c>
      <c r="D4805" s="66" t="str">
        <f t="shared" si="148"/>
        <v>43100_10000.Form_GI_Sec</v>
      </c>
      <c r="E4805" s="64">
        <v>0</v>
      </c>
      <c r="F4805" s="66" t="str">
        <f t="shared" si="149"/>
        <v>form late</v>
      </c>
    </row>
    <row r="4806" spans="1:6" x14ac:dyDescent="0.3">
      <c r="A4806" s="66"/>
      <c r="B4806" s="65" t="s">
        <v>529</v>
      </c>
      <c r="C4806" s="65" t="s">
        <v>794</v>
      </c>
      <c r="D4806" s="66" t="str">
        <f t="shared" si="148"/>
        <v>43100_10000.NA_GI_SEC</v>
      </c>
      <c r="E4806" s="64">
        <v>0</v>
      </c>
      <c r="F4806" s="66" t="str">
        <f t="shared" si="149"/>
        <v>form late</v>
      </c>
    </row>
    <row r="4807" spans="1:6" x14ac:dyDescent="0.3">
      <c r="A4807" s="66"/>
      <c r="B4807" s="65" t="s">
        <v>529</v>
      </c>
      <c r="C4807" s="63" t="s">
        <v>42</v>
      </c>
      <c r="D4807" s="66" t="str">
        <f t="shared" si="148"/>
        <v>43100_10000.Form_InterOrg</v>
      </c>
      <c r="E4807" s="64">
        <v>0</v>
      </c>
      <c r="F4807" s="66" t="str">
        <f t="shared" si="149"/>
        <v>form late</v>
      </c>
    </row>
    <row r="4808" spans="1:6" x14ac:dyDescent="0.3">
      <c r="A4808" s="66"/>
      <c r="B4808" s="65" t="s">
        <v>529</v>
      </c>
      <c r="C4808" s="63" t="s">
        <v>43</v>
      </c>
      <c r="D4808" s="66" t="str">
        <f t="shared" si="148"/>
        <v>43100_10000.NA_InterOrg</v>
      </c>
      <c r="E4808" s="64">
        <v>0</v>
      </c>
      <c r="F4808" s="66" t="str">
        <f t="shared" si="149"/>
        <v>form late</v>
      </c>
    </row>
    <row r="4809" spans="1:6" x14ac:dyDescent="0.3">
      <c r="A4809" s="66"/>
      <c r="B4809" s="65" t="s">
        <v>529</v>
      </c>
      <c r="C4809" s="63" t="s">
        <v>37</v>
      </c>
      <c r="D4809" s="66" t="str">
        <f t="shared" si="148"/>
        <v>43100_10000.Form_AppFB</v>
      </c>
      <c r="E4809" s="64">
        <v>0</v>
      </c>
      <c r="F4809" s="66" t="str">
        <f t="shared" si="149"/>
        <v>form late</v>
      </c>
    </row>
    <row r="4810" spans="1:6" x14ac:dyDescent="0.3">
      <c r="A4810" s="66"/>
      <c r="B4810" s="65" t="s">
        <v>529</v>
      </c>
      <c r="C4810" s="63" t="s">
        <v>50</v>
      </c>
      <c r="D4810" s="66" t="str">
        <f t="shared" si="148"/>
        <v>43100_10000.Form_LTL</v>
      </c>
      <c r="E4810" s="64">
        <v>0</v>
      </c>
      <c r="F4810" s="66" t="str">
        <f t="shared" si="149"/>
        <v>form late</v>
      </c>
    </row>
    <row r="4811" spans="1:6" x14ac:dyDescent="0.3">
      <c r="A4811" s="66"/>
      <c r="B4811" s="65" t="s">
        <v>529</v>
      </c>
      <c r="C4811" s="63" t="s">
        <v>51</v>
      </c>
      <c r="D4811" s="66" t="str">
        <f t="shared" si="148"/>
        <v>43100_10000.NA_LTL</v>
      </c>
      <c r="E4811" s="64">
        <v>0</v>
      </c>
      <c r="F4811" s="66" t="str">
        <f t="shared" si="149"/>
        <v>form late</v>
      </c>
    </row>
    <row r="4812" spans="1:6" x14ac:dyDescent="0.3">
      <c r="A4812" s="66"/>
      <c r="B4812" s="65" t="s">
        <v>529</v>
      </c>
      <c r="C4812" s="63" t="s">
        <v>26</v>
      </c>
      <c r="D4812" s="66" t="str">
        <f t="shared" si="148"/>
        <v>43100_10000.Form_ClassRev</v>
      </c>
      <c r="E4812" s="64">
        <v>0</v>
      </c>
      <c r="F4812" s="66" t="str">
        <f t="shared" si="149"/>
        <v>form late</v>
      </c>
    </row>
    <row r="4813" spans="1:6" x14ac:dyDescent="0.3">
      <c r="A4813" s="66"/>
      <c r="B4813" s="65" t="s">
        <v>529</v>
      </c>
      <c r="C4813" s="63" t="s">
        <v>28</v>
      </c>
      <c r="D4813" s="66" t="str">
        <f t="shared" si="148"/>
        <v>43100_10000.NA_ClassRev</v>
      </c>
      <c r="E4813" s="64">
        <v>0</v>
      </c>
      <c r="F4813" s="66" t="str">
        <f t="shared" si="149"/>
        <v>form late</v>
      </c>
    </row>
    <row r="4814" spans="1:6" x14ac:dyDescent="0.3">
      <c r="A4814" s="66"/>
      <c r="B4814" s="65" t="s">
        <v>529</v>
      </c>
      <c r="C4814" s="65" t="s">
        <v>23</v>
      </c>
      <c r="D4814" s="66" t="str">
        <f t="shared" ref="D4814:D4877" si="150">_xlfn.CONCAT(B4814,".",C4814)</f>
        <v>43100_10000.Form_Cash_A</v>
      </c>
      <c r="E4814" s="64">
        <v>0</v>
      </c>
      <c r="F4814" s="66" t="str">
        <f t="shared" ref="F4814:F4877" si="151">IF(E4814=0,"form late",E4814)</f>
        <v>form late</v>
      </c>
    </row>
    <row r="4815" spans="1:6" x14ac:dyDescent="0.3">
      <c r="A4815" s="66"/>
      <c r="B4815" s="65" t="s">
        <v>529</v>
      </c>
      <c r="C4815" s="65" t="s">
        <v>25</v>
      </c>
      <c r="D4815" s="66" t="str">
        <f t="shared" si="150"/>
        <v>43100_10000.NA_Cash_A</v>
      </c>
      <c r="E4815" s="64">
        <v>0</v>
      </c>
      <c r="F4815" s="66" t="str">
        <f t="shared" si="151"/>
        <v>form late</v>
      </c>
    </row>
    <row r="4816" spans="1:6" x14ac:dyDescent="0.3">
      <c r="A4816" s="66"/>
      <c r="B4816" s="65" t="s">
        <v>529</v>
      </c>
      <c r="C4816" s="65" t="s">
        <v>32</v>
      </c>
      <c r="D4816" s="66" t="str">
        <f t="shared" si="150"/>
        <v>43100_10000.Form_CashReconCPA</v>
      </c>
      <c r="E4816" s="64">
        <v>0</v>
      </c>
      <c r="F4816" s="66" t="str">
        <f t="shared" si="151"/>
        <v>form late</v>
      </c>
    </row>
    <row r="4817" spans="1:6" x14ac:dyDescent="0.3">
      <c r="A4817" s="66"/>
      <c r="B4817" s="65" t="s">
        <v>529</v>
      </c>
      <c r="C4817" s="65" t="s">
        <v>34</v>
      </c>
      <c r="D4817" s="66" t="str">
        <f t="shared" si="150"/>
        <v>43100_10000.NA_CashReconCPA</v>
      </c>
      <c r="E4817" s="64">
        <v>0</v>
      </c>
      <c r="F4817" s="66" t="str">
        <f t="shared" si="151"/>
        <v>form late</v>
      </c>
    </row>
    <row r="4818" spans="1:6" x14ac:dyDescent="0.3">
      <c r="A4818" s="66"/>
      <c r="B4818" s="65" t="s">
        <v>529</v>
      </c>
      <c r="C4818" s="65" t="s">
        <v>44</v>
      </c>
      <c r="D4818" s="66" t="str">
        <f t="shared" si="150"/>
        <v>43100_10000.Form_InvstAnalysis</v>
      </c>
      <c r="E4818" s="64">
        <v>0</v>
      </c>
      <c r="F4818" s="66" t="str">
        <f t="shared" si="151"/>
        <v>form late</v>
      </c>
    </row>
    <row r="4819" spans="1:6" x14ac:dyDescent="0.3">
      <c r="A4819" s="66"/>
      <c r="B4819" s="65" t="s">
        <v>529</v>
      </c>
      <c r="C4819" s="65" t="s">
        <v>46</v>
      </c>
      <c r="D4819" s="66" t="str">
        <f t="shared" si="150"/>
        <v>43100_10000.NA_InvstAnalysis</v>
      </c>
      <c r="E4819" s="64">
        <v>0</v>
      </c>
      <c r="F4819" s="66" t="str">
        <f t="shared" si="151"/>
        <v>form late</v>
      </c>
    </row>
    <row r="4820" spans="1:6" x14ac:dyDescent="0.3">
      <c r="A4820" s="66"/>
      <c r="B4820" s="65" t="s">
        <v>529</v>
      </c>
      <c r="C4820" s="65" t="s">
        <v>20</v>
      </c>
      <c r="D4820" s="66" t="str">
        <f t="shared" si="150"/>
        <v>43100_10000.Form_CapAssets</v>
      </c>
      <c r="E4820" s="64">
        <v>0</v>
      </c>
      <c r="F4820" s="66" t="str">
        <f t="shared" si="151"/>
        <v>form late</v>
      </c>
    </row>
    <row r="4821" spans="1:6" x14ac:dyDescent="0.3">
      <c r="A4821" s="66"/>
      <c r="B4821" s="65" t="s">
        <v>529</v>
      </c>
      <c r="C4821" s="65" t="s">
        <v>22</v>
      </c>
      <c r="D4821" s="66" t="str">
        <f t="shared" si="150"/>
        <v>43100_10000.NA_CapAssets</v>
      </c>
      <c r="E4821" s="64">
        <v>0</v>
      </c>
      <c r="F4821" s="66" t="str">
        <f t="shared" si="151"/>
        <v>form late</v>
      </c>
    </row>
    <row r="4822" spans="1:6" x14ac:dyDescent="0.3">
      <c r="A4822" s="66"/>
      <c r="B4822" s="65" t="s">
        <v>529</v>
      </c>
      <c r="C4822" s="63" t="s">
        <v>47</v>
      </c>
      <c r="D4822" s="66" t="str">
        <f t="shared" si="150"/>
        <v>43100_10000.Form_LAD</v>
      </c>
      <c r="E4822" s="64">
        <v>0</v>
      </c>
      <c r="F4822" s="66" t="str">
        <f t="shared" si="151"/>
        <v>form late</v>
      </c>
    </row>
    <row r="4823" spans="1:6" x14ac:dyDescent="0.3">
      <c r="A4823" s="66"/>
      <c r="B4823" s="65" t="s">
        <v>529</v>
      </c>
      <c r="C4823" s="63" t="s">
        <v>49</v>
      </c>
      <c r="D4823" s="66" t="str">
        <f t="shared" si="150"/>
        <v>43100_10000.NA_LAD</v>
      </c>
      <c r="E4823" s="64">
        <v>0</v>
      </c>
      <c r="F4823" s="66" t="str">
        <f t="shared" si="151"/>
        <v>form late</v>
      </c>
    </row>
    <row r="4824" spans="1:6" x14ac:dyDescent="0.3">
      <c r="A4824" s="66"/>
      <c r="B4824" s="65" t="s">
        <v>529</v>
      </c>
      <c r="C4824" s="63" t="s">
        <v>64</v>
      </c>
      <c r="D4824" s="66" t="str">
        <f t="shared" si="150"/>
        <v>43100_10000.Form_RBE</v>
      </c>
      <c r="E4824" s="64">
        <v>0</v>
      </c>
      <c r="F4824" s="66" t="str">
        <f t="shared" si="151"/>
        <v>form late</v>
      </c>
    </row>
    <row r="4825" spans="1:6" x14ac:dyDescent="0.3">
      <c r="A4825" s="66"/>
      <c r="B4825" s="65" t="s">
        <v>529</v>
      </c>
      <c r="C4825" s="63" t="s">
        <v>66</v>
      </c>
      <c r="D4825" s="66" t="str">
        <f t="shared" si="150"/>
        <v>43100_10000.NA_RBESum</v>
      </c>
      <c r="E4825" s="64">
        <v>0</v>
      </c>
      <c r="F4825" s="66" t="str">
        <f t="shared" si="151"/>
        <v>form late</v>
      </c>
    </row>
    <row r="4826" spans="1:6" x14ac:dyDescent="0.3">
      <c r="A4826" s="66"/>
      <c r="B4826" s="65" t="s">
        <v>529</v>
      </c>
      <c r="C4826" s="63" t="s">
        <v>795</v>
      </c>
      <c r="D4826" s="66" t="str">
        <f t="shared" si="150"/>
        <v>43100_10000.Form_TBshell</v>
      </c>
      <c r="E4826" s="64">
        <v>0</v>
      </c>
      <c r="F4826" s="66" t="str">
        <f t="shared" si="151"/>
        <v>form late</v>
      </c>
    </row>
    <row r="4827" spans="1:6" x14ac:dyDescent="0.3">
      <c r="A4827" s="66"/>
      <c r="B4827" s="65" t="s">
        <v>529</v>
      </c>
      <c r="C4827" s="63" t="s">
        <v>796</v>
      </c>
      <c r="D4827" s="66" t="str">
        <f t="shared" si="150"/>
        <v>43100_10000.NA_TBshell</v>
      </c>
      <c r="E4827" s="64">
        <v>0</v>
      </c>
      <c r="F4827" s="66" t="str">
        <f t="shared" si="151"/>
        <v>form late</v>
      </c>
    </row>
    <row r="4828" spans="1:6" x14ac:dyDescent="0.3">
      <c r="A4828" s="66"/>
      <c r="B4828" s="65" t="s">
        <v>529</v>
      </c>
      <c r="C4828" s="63" t="s">
        <v>74</v>
      </c>
      <c r="D4828" s="66" t="str">
        <f t="shared" si="150"/>
        <v>43100_10000.Form_Quest</v>
      </c>
      <c r="E4828" s="64">
        <v>0</v>
      </c>
      <c r="F4828" s="66" t="str">
        <f t="shared" si="151"/>
        <v>form late</v>
      </c>
    </row>
    <row r="4829" spans="1:6" x14ac:dyDescent="0.3">
      <c r="A4829" s="66"/>
      <c r="B4829" s="65" t="s">
        <v>529</v>
      </c>
      <c r="C4829" s="63" t="s">
        <v>72</v>
      </c>
      <c r="D4829" s="66" t="str">
        <f t="shared" si="150"/>
        <v>43100_10000.Form_UnrecRecPay</v>
      </c>
      <c r="E4829" s="64">
        <v>0</v>
      </c>
      <c r="F4829" s="66" t="str">
        <f t="shared" si="151"/>
        <v>form late</v>
      </c>
    </row>
    <row r="4830" spans="1:6" x14ac:dyDescent="0.3">
      <c r="A4830" s="66"/>
      <c r="B4830" s="65" t="s">
        <v>529</v>
      </c>
      <c r="C4830" s="63" t="s">
        <v>73</v>
      </c>
      <c r="D4830" s="66" t="str">
        <f t="shared" si="150"/>
        <v>43100_10000.NA_UnrecRecPay</v>
      </c>
      <c r="E4830" s="64">
        <v>0</v>
      </c>
      <c r="F4830" s="66" t="str">
        <f t="shared" si="151"/>
        <v>form late</v>
      </c>
    </row>
    <row r="4831" spans="1:6" x14ac:dyDescent="0.3">
      <c r="A4831" s="66"/>
      <c r="B4831" s="65" t="s">
        <v>529</v>
      </c>
      <c r="C4831" s="63" t="s">
        <v>67</v>
      </c>
      <c r="D4831" s="66" t="str">
        <f t="shared" si="150"/>
        <v>43100_10000.Form_SEFA</v>
      </c>
      <c r="E4831" s="64">
        <v>0</v>
      </c>
      <c r="F4831" s="66" t="str">
        <f t="shared" si="151"/>
        <v>form late</v>
      </c>
    </row>
    <row r="4832" spans="1:6" x14ac:dyDescent="0.3">
      <c r="A4832" s="66"/>
      <c r="B4832" s="65" t="s">
        <v>530</v>
      </c>
      <c r="C4832" s="63" t="s">
        <v>52</v>
      </c>
      <c r="D4832" s="66" t="str">
        <f t="shared" si="150"/>
        <v>43100_EWAdj.Form_Certification</v>
      </c>
      <c r="E4832" s="64">
        <v>0</v>
      </c>
      <c r="F4832" s="66" t="str">
        <f t="shared" si="151"/>
        <v>form late</v>
      </c>
    </row>
    <row r="4833" spans="1:6" x14ac:dyDescent="0.3">
      <c r="A4833" s="66"/>
      <c r="B4833" s="65" t="s">
        <v>530</v>
      </c>
      <c r="C4833" s="63" t="s">
        <v>16</v>
      </c>
      <c r="D4833" s="66" t="str">
        <f t="shared" si="150"/>
        <v>43100_EWAdj.Form_ADA</v>
      </c>
      <c r="E4833" s="64">
        <v>0</v>
      </c>
      <c r="F4833" s="66" t="str">
        <f t="shared" si="151"/>
        <v>form late</v>
      </c>
    </row>
    <row r="4834" spans="1:6" x14ac:dyDescent="0.3">
      <c r="A4834" s="66"/>
      <c r="B4834" s="65" t="s">
        <v>530</v>
      </c>
      <c r="C4834" s="63" t="s">
        <v>53</v>
      </c>
      <c r="D4834" s="66" t="str">
        <f t="shared" si="150"/>
        <v>43100_EWAdj.Form_NotAppl</v>
      </c>
      <c r="E4834" s="64">
        <v>44050</v>
      </c>
      <c r="F4834" s="66">
        <f t="shared" si="151"/>
        <v>44050</v>
      </c>
    </row>
    <row r="4835" spans="1:6" x14ac:dyDescent="0.3">
      <c r="A4835" s="66"/>
      <c r="B4835" s="65" t="s">
        <v>530</v>
      </c>
      <c r="C4835" s="63" t="s">
        <v>55</v>
      </c>
      <c r="D4835" s="66" t="str">
        <f t="shared" si="150"/>
        <v>43100_EWAdj.NA_NotAppl</v>
      </c>
      <c r="E4835" s="64">
        <v>0</v>
      </c>
      <c r="F4835" s="66" t="str">
        <f t="shared" si="151"/>
        <v>form late</v>
      </c>
    </row>
    <row r="4836" spans="1:6" x14ac:dyDescent="0.3">
      <c r="A4836" s="66"/>
      <c r="B4836" s="65" t="s">
        <v>530</v>
      </c>
      <c r="C4836" s="63" t="s">
        <v>19</v>
      </c>
      <c r="D4836" s="66" t="str">
        <f t="shared" si="150"/>
        <v>43100_EWAdj.Form_ApprRecon_NA</v>
      </c>
      <c r="E4836" s="64">
        <v>2</v>
      </c>
      <c r="F4836" s="66">
        <f t="shared" si="151"/>
        <v>2</v>
      </c>
    </row>
    <row r="4837" spans="1:6" x14ac:dyDescent="0.3">
      <c r="A4837" s="66"/>
      <c r="B4837" s="65" t="s">
        <v>530</v>
      </c>
      <c r="C4837" s="63" t="s">
        <v>17</v>
      </c>
      <c r="D4837" s="66" t="str">
        <f t="shared" si="150"/>
        <v>43100_EWAdj.NA_ADA</v>
      </c>
      <c r="E4837" s="64">
        <v>2</v>
      </c>
      <c r="F4837" s="66">
        <f t="shared" si="151"/>
        <v>2</v>
      </c>
    </row>
    <row r="4838" spans="1:6" x14ac:dyDescent="0.3">
      <c r="A4838" s="66"/>
      <c r="B4838" s="65" t="s">
        <v>530</v>
      </c>
      <c r="C4838" s="65" t="s">
        <v>40</v>
      </c>
      <c r="D4838" s="66" t="str">
        <f t="shared" si="150"/>
        <v>43100_EWAdj.Form_GI_Sec</v>
      </c>
      <c r="E4838" s="64">
        <v>44092</v>
      </c>
      <c r="F4838" s="66">
        <f t="shared" si="151"/>
        <v>44092</v>
      </c>
    </row>
    <row r="4839" spans="1:6" x14ac:dyDescent="0.3">
      <c r="A4839" s="66"/>
      <c r="B4839" s="65" t="s">
        <v>530</v>
      </c>
      <c r="C4839" s="65" t="s">
        <v>794</v>
      </c>
      <c r="D4839" s="66" t="str">
        <f t="shared" si="150"/>
        <v>43100_EWAdj.NA_GI_SEC</v>
      </c>
      <c r="E4839" s="64">
        <v>1</v>
      </c>
      <c r="F4839" s="66">
        <f t="shared" si="151"/>
        <v>1</v>
      </c>
    </row>
    <row r="4840" spans="1:6" x14ac:dyDescent="0.3">
      <c r="A4840" s="66"/>
      <c r="B4840" s="65" t="s">
        <v>530</v>
      </c>
      <c r="C4840" s="63" t="s">
        <v>42</v>
      </c>
      <c r="D4840" s="66" t="str">
        <f t="shared" si="150"/>
        <v>43100_EWAdj.Form_InterOrg</v>
      </c>
      <c r="E4840" s="64">
        <v>44078</v>
      </c>
      <c r="F4840" s="66">
        <f t="shared" si="151"/>
        <v>44078</v>
      </c>
    </row>
    <row r="4841" spans="1:6" x14ac:dyDescent="0.3">
      <c r="A4841" s="66"/>
      <c r="B4841" s="65" t="s">
        <v>530</v>
      </c>
      <c r="C4841" s="63" t="s">
        <v>43</v>
      </c>
      <c r="D4841" s="66" t="str">
        <f t="shared" si="150"/>
        <v>43100_EWAdj.NA_InterOrg</v>
      </c>
      <c r="E4841" s="64">
        <v>2</v>
      </c>
      <c r="F4841" s="66">
        <f t="shared" si="151"/>
        <v>2</v>
      </c>
    </row>
    <row r="4842" spans="1:6" x14ac:dyDescent="0.3">
      <c r="A4842" s="66"/>
      <c r="B4842" s="65" t="s">
        <v>530</v>
      </c>
      <c r="C4842" s="63" t="s">
        <v>37</v>
      </c>
      <c r="D4842" s="66" t="str">
        <f t="shared" si="150"/>
        <v>43100_EWAdj.Form_AppFB</v>
      </c>
      <c r="E4842" s="64">
        <v>0</v>
      </c>
      <c r="F4842" s="66" t="str">
        <f t="shared" si="151"/>
        <v>form late</v>
      </c>
    </row>
    <row r="4843" spans="1:6" x14ac:dyDescent="0.3">
      <c r="A4843" s="66"/>
      <c r="B4843" s="65" t="s">
        <v>530</v>
      </c>
      <c r="C4843" s="63" t="s">
        <v>50</v>
      </c>
      <c r="D4843" s="66" t="str">
        <f t="shared" si="150"/>
        <v>43100_EWAdj.Form_LTL</v>
      </c>
      <c r="E4843" s="64">
        <v>0</v>
      </c>
      <c r="F4843" s="66" t="str">
        <f t="shared" si="151"/>
        <v>form late</v>
      </c>
    </row>
    <row r="4844" spans="1:6" x14ac:dyDescent="0.3">
      <c r="A4844" s="66"/>
      <c r="B4844" s="65" t="s">
        <v>530</v>
      </c>
      <c r="C4844" s="63" t="s">
        <v>51</v>
      </c>
      <c r="D4844" s="66" t="str">
        <f t="shared" si="150"/>
        <v>43100_EWAdj.NA_LTL</v>
      </c>
      <c r="E4844" s="64">
        <v>1</v>
      </c>
      <c r="F4844" s="66">
        <f t="shared" si="151"/>
        <v>1</v>
      </c>
    </row>
    <row r="4845" spans="1:6" x14ac:dyDescent="0.3">
      <c r="A4845" s="66"/>
      <c r="B4845" s="65" t="s">
        <v>530</v>
      </c>
      <c r="C4845" s="63" t="s">
        <v>26</v>
      </c>
      <c r="D4845" s="66" t="str">
        <f t="shared" si="150"/>
        <v>43100_EWAdj.Form_ClassRev</v>
      </c>
      <c r="E4845" s="64">
        <v>44064</v>
      </c>
      <c r="F4845" s="66">
        <f t="shared" si="151"/>
        <v>44064</v>
      </c>
    </row>
    <row r="4846" spans="1:6" x14ac:dyDescent="0.3">
      <c r="A4846" s="66"/>
      <c r="B4846" s="65" t="s">
        <v>530</v>
      </c>
      <c r="C4846" s="63" t="s">
        <v>28</v>
      </c>
      <c r="D4846" s="66" t="str">
        <f t="shared" si="150"/>
        <v>43100_EWAdj.NA_ClassRev</v>
      </c>
      <c r="E4846" s="64">
        <v>2</v>
      </c>
      <c r="F4846" s="66">
        <f t="shared" si="151"/>
        <v>2</v>
      </c>
    </row>
    <row r="4847" spans="1:6" x14ac:dyDescent="0.3">
      <c r="A4847" s="66"/>
      <c r="B4847" s="65" t="s">
        <v>530</v>
      </c>
      <c r="C4847" s="65" t="s">
        <v>23</v>
      </c>
      <c r="D4847" s="66" t="str">
        <f t="shared" si="150"/>
        <v>43100_EWAdj.Form_Cash_A</v>
      </c>
      <c r="E4847" s="64">
        <v>44078</v>
      </c>
      <c r="F4847" s="66">
        <f t="shared" si="151"/>
        <v>44078</v>
      </c>
    </row>
    <row r="4848" spans="1:6" x14ac:dyDescent="0.3">
      <c r="A4848" s="66"/>
      <c r="B4848" s="65" t="s">
        <v>530</v>
      </c>
      <c r="C4848" s="65" t="s">
        <v>25</v>
      </c>
      <c r="D4848" s="66" t="str">
        <f t="shared" si="150"/>
        <v>43100_EWAdj.NA_Cash_A</v>
      </c>
      <c r="E4848" s="64">
        <v>0</v>
      </c>
      <c r="F4848" s="66" t="str">
        <f t="shared" si="151"/>
        <v>form late</v>
      </c>
    </row>
    <row r="4849" spans="1:6" x14ac:dyDescent="0.3">
      <c r="A4849" s="66"/>
      <c r="B4849" s="65" t="s">
        <v>530</v>
      </c>
      <c r="C4849" s="65" t="s">
        <v>32</v>
      </c>
      <c r="D4849" s="66" t="str">
        <f t="shared" si="150"/>
        <v>43100_EWAdj.Form_CashReconCPA</v>
      </c>
      <c r="E4849" s="64">
        <v>0</v>
      </c>
      <c r="F4849" s="66" t="str">
        <f t="shared" si="151"/>
        <v>form late</v>
      </c>
    </row>
    <row r="4850" spans="1:6" x14ac:dyDescent="0.3">
      <c r="A4850" s="66"/>
      <c r="B4850" s="65" t="s">
        <v>530</v>
      </c>
      <c r="C4850" s="65" t="s">
        <v>34</v>
      </c>
      <c r="D4850" s="66" t="str">
        <f t="shared" si="150"/>
        <v>43100_EWAdj.NA_CashReconCPA</v>
      </c>
      <c r="E4850" s="64">
        <v>1</v>
      </c>
      <c r="F4850" s="66">
        <f t="shared" si="151"/>
        <v>1</v>
      </c>
    </row>
    <row r="4851" spans="1:6" x14ac:dyDescent="0.3">
      <c r="A4851" s="66"/>
      <c r="B4851" s="65" t="s">
        <v>530</v>
      </c>
      <c r="C4851" s="65" t="s">
        <v>44</v>
      </c>
      <c r="D4851" s="66" t="str">
        <f t="shared" si="150"/>
        <v>43100_EWAdj.Form_InvstAnalysis</v>
      </c>
      <c r="E4851" s="64">
        <v>0</v>
      </c>
      <c r="F4851" s="66" t="str">
        <f t="shared" si="151"/>
        <v>form late</v>
      </c>
    </row>
    <row r="4852" spans="1:6" x14ac:dyDescent="0.3">
      <c r="A4852" s="66"/>
      <c r="B4852" s="65" t="s">
        <v>530</v>
      </c>
      <c r="C4852" s="65" t="s">
        <v>46</v>
      </c>
      <c r="D4852" s="66" t="str">
        <f t="shared" si="150"/>
        <v>43100_EWAdj.NA_InvstAnalysis</v>
      </c>
      <c r="E4852" s="64">
        <v>1</v>
      </c>
      <c r="F4852" s="66">
        <f t="shared" si="151"/>
        <v>1</v>
      </c>
    </row>
    <row r="4853" spans="1:6" x14ac:dyDescent="0.3">
      <c r="A4853" s="66"/>
      <c r="B4853" s="65" t="s">
        <v>530</v>
      </c>
      <c r="C4853" s="65" t="s">
        <v>20</v>
      </c>
      <c r="D4853" s="66" t="str">
        <f t="shared" si="150"/>
        <v>43100_EWAdj.Form_CapAssets</v>
      </c>
      <c r="E4853" s="64">
        <v>44064</v>
      </c>
      <c r="F4853" s="66">
        <f t="shared" si="151"/>
        <v>44064</v>
      </c>
    </row>
    <row r="4854" spans="1:6" x14ac:dyDescent="0.3">
      <c r="A4854" s="66"/>
      <c r="B4854" s="65" t="s">
        <v>530</v>
      </c>
      <c r="C4854" s="65" t="s">
        <v>22</v>
      </c>
      <c r="D4854" s="66" t="str">
        <f t="shared" si="150"/>
        <v>43100_EWAdj.NA_CapAssets</v>
      </c>
      <c r="E4854" s="64">
        <v>1</v>
      </c>
      <c r="F4854" s="66">
        <f t="shared" si="151"/>
        <v>1</v>
      </c>
    </row>
    <row r="4855" spans="1:6" x14ac:dyDescent="0.3">
      <c r="A4855" s="66"/>
      <c r="B4855" s="65" t="s">
        <v>530</v>
      </c>
      <c r="C4855" s="63" t="s">
        <v>47</v>
      </c>
      <c r="D4855" s="66" t="str">
        <f t="shared" si="150"/>
        <v>43100_EWAdj.Form_LAD</v>
      </c>
      <c r="E4855" s="64">
        <v>44064</v>
      </c>
      <c r="F4855" s="66">
        <f t="shared" si="151"/>
        <v>44064</v>
      </c>
    </row>
    <row r="4856" spans="1:6" x14ac:dyDescent="0.3">
      <c r="A4856" s="66"/>
      <c r="B4856" s="65" t="s">
        <v>530</v>
      </c>
      <c r="C4856" s="63" t="s">
        <v>49</v>
      </c>
      <c r="D4856" s="66" t="str">
        <f t="shared" si="150"/>
        <v>43100_EWAdj.NA_LAD</v>
      </c>
      <c r="E4856" s="64">
        <v>1</v>
      </c>
      <c r="F4856" s="66">
        <f t="shared" si="151"/>
        <v>1</v>
      </c>
    </row>
    <row r="4857" spans="1:6" x14ac:dyDescent="0.3">
      <c r="A4857" s="66"/>
      <c r="B4857" s="65" t="s">
        <v>530</v>
      </c>
      <c r="C4857" s="63" t="s">
        <v>64</v>
      </c>
      <c r="D4857" s="66" t="str">
        <f t="shared" si="150"/>
        <v>43100_EWAdj.Form_RBE</v>
      </c>
      <c r="E4857" s="64">
        <v>44062</v>
      </c>
      <c r="F4857" s="66">
        <f t="shared" si="151"/>
        <v>44062</v>
      </c>
    </row>
    <row r="4858" spans="1:6" x14ac:dyDescent="0.3">
      <c r="A4858" s="66"/>
      <c r="B4858" s="65" t="s">
        <v>530</v>
      </c>
      <c r="C4858" s="63" t="s">
        <v>66</v>
      </c>
      <c r="D4858" s="66" t="str">
        <f t="shared" si="150"/>
        <v>43100_EWAdj.NA_RBESum</v>
      </c>
      <c r="E4858" s="64">
        <v>2</v>
      </c>
      <c r="F4858" s="66">
        <f t="shared" si="151"/>
        <v>2</v>
      </c>
    </row>
    <row r="4859" spans="1:6" x14ac:dyDescent="0.3">
      <c r="A4859" s="66"/>
      <c r="B4859" s="65" t="s">
        <v>530</v>
      </c>
      <c r="C4859" s="63" t="s">
        <v>795</v>
      </c>
      <c r="D4859" s="66" t="str">
        <f t="shared" si="150"/>
        <v>43100_EWAdj.Form_TBshell</v>
      </c>
      <c r="E4859" s="64">
        <v>0</v>
      </c>
      <c r="F4859" s="66" t="str">
        <f t="shared" si="151"/>
        <v>form late</v>
      </c>
    </row>
    <row r="4860" spans="1:6" x14ac:dyDescent="0.3">
      <c r="A4860" s="66"/>
      <c r="B4860" s="65" t="s">
        <v>530</v>
      </c>
      <c r="C4860" s="63" t="s">
        <v>796</v>
      </c>
      <c r="D4860" s="66" t="str">
        <f t="shared" si="150"/>
        <v>43100_EWAdj.NA_TBshell</v>
      </c>
      <c r="E4860" s="64">
        <v>0</v>
      </c>
      <c r="F4860" s="66" t="str">
        <f t="shared" si="151"/>
        <v>form late</v>
      </c>
    </row>
    <row r="4861" spans="1:6" x14ac:dyDescent="0.3">
      <c r="A4861" s="66"/>
      <c r="B4861" s="65" t="s">
        <v>530</v>
      </c>
      <c r="C4861" s="63" t="s">
        <v>74</v>
      </c>
      <c r="D4861" s="66" t="str">
        <f t="shared" si="150"/>
        <v>43100_EWAdj.Form_Quest</v>
      </c>
      <c r="E4861" s="64">
        <v>0</v>
      </c>
      <c r="F4861" s="66" t="str">
        <f t="shared" si="151"/>
        <v>form late</v>
      </c>
    </row>
    <row r="4862" spans="1:6" x14ac:dyDescent="0.3">
      <c r="A4862" s="66"/>
      <c r="B4862" s="65" t="s">
        <v>530</v>
      </c>
      <c r="C4862" s="63" t="s">
        <v>72</v>
      </c>
      <c r="D4862" s="66" t="str">
        <f t="shared" si="150"/>
        <v>43100_EWAdj.Form_UnrecRecPay</v>
      </c>
      <c r="E4862" s="64">
        <v>44062</v>
      </c>
      <c r="F4862" s="66">
        <f t="shared" si="151"/>
        <v>44062</v>
      </c>
    </row>
    <row r="4863" spans="1:6" x14ac:dyDescent="0.3">
      <c r="A4863" s="66"/>
      <c r="B4863" s="65" t="s">
        <v>530</v>
      </c>
      <c r="C4863" s="63" t="s">
        <v>73</v>
      </c>
      <c r="D4863" s="66" t="str">
        <f t="shared" si="150"/>
        <v>43100_EWAdj.NA_UnrecRecPay</v>
      </c>
      <c r="E4863" s="64">
        <v>2</v>
      </c>
      <c r="F4863" s="66">
        <f t="shared" si="151"/>
        <v>2</v>
      </c>
    </row>
    <row r="4864" spans="1:6" x14ac:dyDescent="0.3">
      <c r="A4864" s="66"/>
      <c r="B4864" s="65" t="s">
        <v>530</v>
      </c>
      <c r="C4864" s="63" t="s">
        <v>67</v>
      </c>
      <c r="D4864" s="66" t="str">
        <f t="shared" si="150"/>
        <v>43100_EWAdj.Form_SEFA</v>
      </c>
      <c r="E4864" s="64">
        <v>0</v>
      </c>
      <c r="F4864" s="66" t="str">
        <f t="shared" si="151"/>
        <v>form late</v>
      </c>
    </row>
    <row r="4865" spans="1:6" x14ac:dyDescent="0.3">
      <c r="A4865" s="66"/>
      <c r="B4865" s="65" t="s">
        <v>148</v>
      </c>
      <c r="C4865" s="63" t="s">
        <v>52</v>
      </c>
      <c r="D4865" s="66" t="str">
        <f t="shared" si="150"/>
        <v>43100_10100.Form_Certification</v>
      </c>
      <c r="E4865" s="64">
        <v>0</v>
      </c>
      <c r="F4865" s="66" t="str">
        <f t="shared" si="151"/>
        <v>form late</v>
      </c>
    </row>
    <row r="4866" spans="1:6" x14ac:dyDescent="0.3">
      <c r="A4866" s="66"/>
      <c r="B4866" s="65" t="s">
        <v>148</v>
      </c>
      <c r="C4866" s="63" t="s">
        <v>16</v>
      </c>
      <c r="D4866" s="66" t="str">
        <f t="shared" si="150"/>
        <v>43100_10100.Form_ADA</v>
      </c>
      <c r="E4866" s="64">
        <v>0</v>
      </c>
      <c r="F4866" s="66" t="str">
        <f t="shared" si="151"/>
        <v>form late</v>
      </c>
    </row>
    <row r="4867" spans="1:6" x14ac:dyDescent="0.3">
      <c r="A4867" s="66"/>
      <c r="B4867" s="65" t="s">
        <v>148</v>
      </c>
      <c r="C4867" s="63" t="s">
        <v>53</v>
      </c>
      <c r="D4867" s="66" t="str">
        <f t="shared" si="150"/>
        <v>43100_10100.Form_NotAppl</v>
      </c>
      <c r="E4867" s="64">
        <v>0</v>
      </c>
      <c r="F4867" s="66" t="str">
        <f t="shared" si="151"/>
        <v>form late</v>
      </c>
    </row>
    <row r="4868" spans="1:6" x14ac:dyDescent="0.3">
      <c r="A4868" s="66"/>
      <c r="B4868" s="65" t="s">
        <v>148</v>
      </c>
      <c r="C4868" s="63" t="s">
        <v>55</v>
      </c>
      <c r="D4868" s="66" t="str">
        <f t="shared" si="150"/>
        <v>43100_10100.NA_NotAppl</v>
      </c>
      <c r="E4868" s="64">
        <v>0</v>
      </c>
      <c r="F4868" s="66" t="str">
        <f t="shared" si="151"/>
        <v>form late</v>
      </c>
    </row>
    <row r="4869" spans="1:6" x14ac:dyDescent="0.3">
      <c r="A4869" s="66"/>
      <c r="B4869" s="65" t="s">
        <v>148</v>
      </c>
      <c r="C4869" s="63" t="s">
        <v>19</v>
      </c>
      <c r="D4869" s="66" t="str">
        <f t="shared" si="150"/>
        <v>43100_10100.Form_ApprRecon_NA</v>
      </c>
      <c r="E4869" s="64">
        <v>0</v>
      </c>
      <c r="F4869" s="66" t="str">
        <f t="shared" si="151"/>
        <v>form late</v>
      </c>
    </row>
    <row r="4870" spans="1:6" x14ac:dyDescent="0.3">
      <c r="A4870" s="66"/>
      <c r="B4870" s="65" t="s">
        <v>148</v>
      </c>
      <c r="C4870" s="63" t="s">
        <v>17</v>
      </c>
      <c r="D4870" s="66" t="str">
        <f t="shared" si="150"/>
        <v>43100_10100.NA_ADA</v>
      </c>
      <c r="E4870" s="64">
        <v>0</v>
      </c>
      <c r="F4870" s="66" t="str">
        <f t="shared" si="151"/>
        <v>form late</v>
      </c>
    </row>
    <row r="4871" spans="1:6" x14ac:dyDescent="0.3">
      <c r="A4871" s="66"/>
      <c r="B4871" s="65" t="s">
        <v>148</v>
      </c>
      <c r="C4871" s="65" t="s">
        <v>40</v>
      </c>
      <c r="D4871" s="66" t="str">
        <f t="shared" si="150"/>
        <v>43100_10100.Form_GI_Sec</v>
      </c>
      <c r="E4871" s="64">
        <v>0</v>
      </c>
      <c r="F4871" s="66" t="str">
        <f t="shared" si="151"/>
        <v>form late</v>
      </c>
    </row>
    <row r="4872" spans="1:6" x14ac:dyDescent="0.3">
      <c r="A4872" s="66"/>
      <c r="B4872" s="65" t="s">
        <v>148</v>
      </c>
      <c r="C4872" s="65" t="s">
        <v>794</v>
      </c>
      <c r="D4872" s="66" t="str">
        <f t="shared" si="150"/>
        <v>43100_10100.NA_GI_SEC</v>
      </c>
      <c r="E4872" s="64">
        <v>0</v>
      </c>
      <c r="F4872" s="66" t="str">
        <f t="shared" si="151"/>
        <v>form late</v>
      </c>
    </row>
    <row r="4873" spans="1:6" x14ac:dyDescent="0.3">
      <c r="A4873" s="66"/>
      <c r="B4873" s="65" t="s">
        <v>148</v>
      </c>
      <c r="C4873" s="63" t="s">
        <v>42</v>
      </c>
      <c r="D4873" s="66" t="str">
        <f t="shared" si="150"/>
        <v>43100_10100.Form_InterOrg</v>
      </c>
      <c r="E4873" s="64">
        <v>0</v>
      </c>
      <c r="F4873" s="66" t="str">
        <f t="shared" si="151"/>
        <v>form late</v>
      </c>
    </row>
    <row r="4874" spans="1:6" x14ac:dyDescent="0.3">
      <c r="A4874" s="66"/>
      <c r="B4874" s="65" t="s">
        <v>148</v>
      </c>
      <c r="C4874" s="63" t="s">
        <v>43</v>
      </c>
      <c r="D4874" s="66" t="str">
        <f t="shared" si="150"/>
        <v>43100_10100.NA_InterOrg</v>
      </c>
      <c r="E4874" s="64">
        <v>0</v>
      </c>
      <c r="F4874" s="66" t="str">
        <f t="shared" si="151"/>
        <v>form late</v>
      </c>
    </row>
    <row r="4875" spans="1:6" x14ac:dyDescent="0.3">
      <c r="A4875" s="66"/>
      <c r="B4875" s="65" t="s">
        <v>148</v>
      </c>
      <c r="C4875" s="63" t="s">
        <v>37</v>
      </c>
      <c r="D4875" s="66" t="str">
        <f t="shared" si="150"/>
        <v>43100_10100.Form_AppFB</v>
      </c>
      <c r="E4875" s="64">
        <v>44062</v>
      </c>
      <c r="F4875" s="66">
        <f t="shared" si="151"/>
        <v>44062</v>
      </c>
    </row>
    <row r="4876" spans="1:6" x14ac:dyDescent="0.3">
      <c r="A4876" s="66"/>
      <c r="B4876" s="65" t="s">
        <v>148</v>
      </c>
      <c r="C4876" s="63" t="s">
        <v>50</v>
      </c>
      <c r="D4876" s="66" t="str">
        <f t="shared" si="150"/>
        <v>43100_10100.Form_LTL</v>
      </c>
      <c r="E4876" s="64">
        <v>0</v>
      </c>
      <c r="F4876" s="66" t="str">
        <f t="shared" si="151"/>
        <v>form late</v>
      </c>
    </row>
    <row r="4877" spans="1:6" x14ac:dyDescent="0.3">
      <c r="A4877" s="66"/>
      <c r="B4877" s="65" t="s">
        <v>148</v>
      </c>
      <c r="C4877" s="63" t="s">
        <v>51</v>
      </c>
      <c r="D4877" s="66" t="str">
        <f t="shared" si="150"/>
        <v>43100_10100.NA_LTL</v>
      </c>
      <c r="E4877" s="64">
        <v>0</v>
      </c>
      <c r="F4877" s="66" t="str">
        <f t="shared" si="151"/>
        <v>form late</v>
      </c>
    </row>
    <row r="4878" spans="1:6" x14ac:dyDescent="0.3">
      <c r="A4878" s="66"/>
      <c r="B4878" s="65" t="s">
        <v>148</v>
      </c>
      <c r="C4878" s="63" t="s">
        <v>26</v>
      </c>
      <c r="D4878" s="66" t="str">
        <f t="shared" ref="D4878:D4941" si="152">_xlfn.CONCAT(B4878,".",C4878)</f>
        <v>43100_10100.Form_ClassRev</v>
      </c>
      <c r="E4878" s="64">
        <v>0</v>
      </c>
      <c r="F4878" s="66" t="str">
        <f t="shared" ref="F4878:F4941" si="153">IF(E4878=0,"form late",E4878)</f>
        <v>form late</v>
      </c>
    </row>
    <row r="4879" spans="1:6" x14ac:dyDescent="0.3">
      <c r="A4879" s="66"/>
      <c r="B4879" s="65" t="s">
        <v>148</v>
      </c>
      <c r="C4879" s="63" t="s">
        <v>28</v>
      </c>
      <c r="D4879" s="66" t="str">
        <f t="shared" si="152"/>
        <v>43100_10100.NA_ClassRev</v>
      </c>
      <c r="E4879" s="64">
        <v>0</v>
      </c>
      <c r="F4879" s="66" t="str">
        <f t="shared" si="153"/>
        <v>form late</v>
      </c>
    </row>
    <row r="4880" spans="1:6" x14ac:dyDescent="0.3">
      <c r="A4880" s="66"/>
      <c r="B4880" s="65" t="s">
        <v>148</v>
      </c>
      <c r="C4880" s="65" t="s">
        <v>23</v>
      </c>
      <c r="D4880" s="66" t="str">
        <f t="shared" si="152"/>
        <v>43100_10100.Form_Cash_A</v>
      </c>
      <c r="E4880" s="64">
        <v>0</v>
      </c>
      <c r="F4880" s="66" t="str">
        <f t="shared" si="153"/>
        <v>form late</v>
      </c>
    </row>
    <row r="4881" spans="1:6" x14ac:dyDescent="0.3">
      <c r="A4881" s="66"/>
      <c r="B4881" s="65" t="s">
        <v>148</v>
      </c>
      <c r="C4881" s="65" t="s">
        <v>25</v>
      </c>
      <c r="D4881" s="66" t="str">
        <f t="shared" si="152"/>
        <v>43100_10100.NA_Cash_A</v>
      </c>
      <c r="E4881" s="64">
        <v>0</v>
      </c>
      <c r="F4881" s="66" t="str">
        <f t="shared" si="153"/>
        <v>form late</v>
      </c>
    </row>
    <row r="4882" spans="1:6" x14ac:dyDescent="0.3">
      <c r="A4882" s="66"/>
      <c r="B4882" s="65" t="s">
        <v>148</v>
      </c>
      <c r="C4882" s="65" t="s">
        <v>32</v>
      </c>
      <c r="D4882" s="66" t="str">
        <f t="shared" si="152"/>
        <v>43100_10100.Form_CashReconCPA</v>
      </c>
      <c r="E4882" s="64">
        <v>0</v>
      </c>
      <c r="F4882" s="66" t="str">
        <f t="shared" si="153"/>
        <v>form late</v>
      </c>
    </row>
    <row r="4883" spans="1:6" x14ac:dyDescent="0.3">
      <c r="A4883" s="66"/>
      <c r="B4883" s="65" t="s">
        <v>148</v>
      </c>
      <c r="C4883" s="65" t="s">
        <v>34</v>
      </c>
      <c r="D4883" s="66" t="str">
        <f t="shared" si="152"/>
        <v>43100_10100.NA_CashReconCPA</v>
      </c>
      <c r="E4883" s="64">
        <v>0</v>
      </c>
      <c r="F4883" s="66" t="str">
        <f t="shared" si="153"/>
        <v>form late</v>
      </c>
    </row>
    <row r="4884" spans="1:6" x14ac:dyDescent="0.3">
      <c r="A4884" s="66"/>
      <c r="B4884" s="65" t="s">
        <v>148</v>
      </c>
      <c r="C4884" s="65" t="s">
        <v>44</v>
      </c>
      <c r="D4884" s="66" t="str">
        <f t="shared" si="152"/>
        <v>43100_10100.Form_InvstAnalysis</v>
      </c>
      <c r="E4884" s="64">
        <v>0</v>
      </c>
      <c r="F4884" s="66" t="str">
        <f t="shared" si="153"/>
        <v>form late</v>
      </c>
    </row>
    <row r="4885" spans="1:6" x14ac:dyDescent="0.3">
      <c r="A4885" s="66"/>
      <c r="B4885" s="65" t="s">
        <v>148</v>
      </c>
      <c r="C4885" s="65" t="s">
        <v>46</v>
      </c>
      <c r="D4885" s="66" t="str">
        <f t="shared" si="152"/>
        <v>43100_10100.NA_InvstAnalysis</v>
      </c>
      <c r="E4885" s="64">
        <v>0</v>
      </c>
      <c r="F4885" s="66" t="str">
        <f t="shared" si="153"/>
        <v>form late</v>
      </c>
    </row>
    <row r="4886" spans="1:6" x14ac:dyDescent="0.3">
      <c r="A4886" s="66"/>
      <c r="B4886" s="65" t="s">
        <v>148</v>
      </c>
      <c r="C4886" s="65" t="s">
        <v>20</v>
      </c>
      <c r="D4886" s="66" t="str">
        <f t="shared" si="152"/>
        <v>43100_10100.Form_CapAssets</v>
      </c>
      <c r="E4886" s="64">
        <v>0</v>
      </c>
      <c r="F4886" s="66" t="str">
        <f t="shared" si="153"/>
        <v>form late</v>
      </c>
    </row>
    <row r="4887" spans="1:6" x14ac:dyDescent="0.3">
      <c r="A4887" s="66"/>
      <c r="B4887" s="65" t="s">
        <v>148</v>
      </c>
      <c r="C4887" s="65" t="s">
        <v>22</v>
      </c>
      <c r="D4887" s="66" t="str">
        <f t="shared" si="152"/>
        <v>43100_10100.NA_CapAssets</v>
      </c>
      <c r="E4887" s="64">
        <v>0</v>
      </c>
      <c r="F4887" s="66" t="str">
        <f t="shared" si="153"/>
        <v>form late</v>
      </c>
    </row>
    <row r="4888" spans="1:6" x14ac:dyDescent="0.3">
      <c r="A4888" s="66"/>
      <c r="B4888" s="65" t="s">
        <v>148</v>
      </c>
      <c r="C4888" s="63" t="s">
        <v>47</v>
      </c>
      <c r="D4888" s="66" t="str">
        <f t="shared" si="152"/>
        <v>43100_10100.Form_LAD</v>
      </c>
      <c r="E4888" s="64">
        <v>0</v>
      </c>
      <c r="F4888" s="66" t="str">
        <f t="shared" si="153"/>
        <v>form late</v>
      </c>
    </row>
    <row r="4889" spans="1:6" x14ac:dyDescent="0.3">
      <c r="A4889" s="66"/>
      <c r="B4889" s="65" t="s">
        <v>148</v>
      </c>
      <c r="C4889" s="63" t="s">
        <v>49</v>
      </c>
      <c r="D4889" s="66" t="str">
        <f t="shared" si="152"/>
        <v>43100_10100.NA_LAD</v>
      </c>
      <c r="E4889" s="64">
        <v>0</v>
      </c>
      <c r="F4889" s="66" t="str">
        <f t="shared" si="153"/>
        <v>form late</v>
      </c>
    </row>
    <row r="4890" spans="1:6" x14ac:dyDescent="0.3">
      <c r="A4890" s="66"/>
      <c r="B4890" s="65" t="s">
        <v>148</v>
      </c>
      <c r="C4890" s="63" t="s">
        <v>64</v>
      </c>
      <c r="D4890" s="66" t="str">
        <f t="shared" si="152"/>
        <v>43100_10100.Form_RBE</v>
      </c>
      <c r="E4890" s="64">
        <v>0</v>
      </c>
      <c r="F4890" s="66" t="str">
        <f t="shared" si="153"/>
        <v>form late</v>
      </c>
    </row>
    <row r="4891" spans="1:6" x14ac:dyDescent="0.3">
      <c r="A4891" s="66"/>
      <c r="B4891" s="65" t="s">
        <v>148</v>
      </c>
      <c r="C4891" s="63" t="s">
        <v>66</v>
      </c>
      <c r="D4891" s="66" t="str">
        <f t="shared" si="152"/>
        <v>43100_10100.NA_RBESum</v>
      </c>
      <c r="E4891" s="64">
        <v>0</v>
      </c>
      <c r="F4891" s="66" t="str">
        <f t="shared" si="153"/>
        <v>form late</v>
      </c>
    </row>
    <row r="4892" spans="1:6" x14ac:dyDescent="0.3">
      <c r="A4892" s="66"/>
      <c r="B4892" s="65" t="s">
        <v>148</v>
      </c>
      <c r="C4892" s="63" t="s">
        <v>795</v>
      </c>
      <c r="D4892" s="66" t="str">
        <f t="shared" si="152"/>
        <v>43100_10100.Form_TBshell</v>
      </c>
      <c r="E4892" s="64">
        <v>0</v>
      </c>
      <c r="F4892" s="66" t="str">
        <f t="shared" si="153"/>
        <v>form late</v>
      </c>
    </row>
    <row r="4893" spans="1:6" x14ac:dyDescent="0.3">
      <c r="A4893" s="66"/>
      <c r="B4893" s="65" t="s">
        <v>148</v>
      </c>
      <c r="C4893" s="63" t="s">
        <v>796</v>
      </c>
      <c r="D4893" s="66" t="str">
        <f t="shared" si="152"/>
        <v>43100_10100.NA_TBshell</v>
      </c>
      <c r="E4893" s="64">
        <v>0</v>
      </c>
      <c r="F4893" s="66" t="str">
        <f t="shared" si="153"/>
        <v>form late</v>
      </c>
    </row>
    <row r="4894" spans="1:6" x14ac:dyDescent="0.3">
      <c r="A4894" s="66"/>
      <c r="B4894" s="65" t="s">
        <v>148</v>
      </c>
      <c r="C4894" s="63" t="s">
        <v>74</v>
      </c>
      <c r="D4894" s="66" t="str">
        <f t="shared" si="152"/>
        <v>43100_10100.Form_Quest</v>
      </c>
      <c r="E4894" s="64">
        <v>0</v>
      </c>
      <c r="F4894" s="66" t="str">
        <f t="shared" si="153"/>
        <v>form late</v>
      </c>
    </row>
    <row r="4895" spans="1:6" x14ac:dyDescent="0.3">
      <c r="A4895" s="66"/>
      <c r="B4895" s="65" t="s">
        <v>148</v>
      </c>
      <c r="C4895" s="63" t="s">
        <v>72</v>
      </c>
      <c r="D4895" s="66" t="str">
        <f t="shared" si="152"/>
        <v>43100_10100.Form_UnrecRecPay</v>
      </c>
      <c r="E4895" s="64">
        <v>0</v>
      </c>
      <c r="F4895" s="66" t="str">
        <f t="shared" si="153"/>
        <v>form late</v>
      </c>
    </row>
    <row r="4896" spans="1:6" x14ac:dyDescent="0.3">
      <c r="A4896" s="66"/>
      <c r="B4896" s="65" t="s">
        <v>148</v>
      </c>
      <c r="C4896" s="63" t="s">
        <v>73</v>
      </c>
      <c r="D4896" s="66" t="str">
        <f t="shared" si="152"/>
        <v>43100_10100.NA_UnrecRecPay</v>
      </c>
      <c r="E4896" s="64">
        <v>0</v>
      </c>
      <c r="F4896" s="66" t="str">
        <f t="shared" si="153"/>
        <v>form late</v>
      </c>
    </row>
    <row r="4897" spans="1:6" x14ac:dyDescent="0.3">
      <c r="A4897" s="66"/>
      <c r="B4897" s="65" t="s">
        <v>148</v>
      </c>
      <c r="C4897" s="63" t="s">
        <v>67</v>
      </c>
      <c r="D4897" s="66" t="str">
        <f t="shared" si="152"/>
        <v>43100_10100.Form_SEFA</v>
      </c>
      <c r="E4897" s="64">
        <v>0</v>
      </c>
      <c r="F4897" s="66" t="str">
        <f t="shared" si="153"/>
        <v>form late</v>
      </c>
    </row>
    <row r="4898" spans="1:6" x14ac:dyDescent="0.3">
      <c r="A4898" s="66"/>
      <c r="B4898" s="65" t="s">
        <v>531</v>
      </c>
      <c r="C4898" s="63" t="s">
        <v>52</v>
      </c>
      <c r="D4898" s="66" t="str">
        <f t="shared" si="152"/>
        <v>43200_10000.Form_Certification</v>
      </c>
      <c r="E4898" s="64">
        <v>0</v>
      </c>
      <c r="F4898" s="66" t="str">
        <f t="shared" si="153"/>
        <v>form late</v>
      </c>
    </row>
    <row r="4899" spans="1:6" x14ac:dyDescent="0.3">
      <c r="A4899" s="66"/>
      <c r="B4899" s="65" t="s">
        <v>531</v>
      </c>
      <c r="C4899" s="63" t="s">
        <v>16</v>
      </c>
      <c r="D4899" s="66" t="str">
        <f t="shared" si="152"/>
        <v>43200_10000.Form_ADA</v>
      </c>
      <c r="E4899" s="64">
        <v>0</v>
      </c>
      <c r="F4899" s="66" t="str">
        <f t="shared" si="153"/>
        <v>form late</v>
      </c>
    </row>
    <row r="4900" spans="1:6" x14ac:dyDescent="0.3">
      <c r="A4900" s="66"/>
      <c r="B4900" s="65" t="s">
        <v>531</v>
      </c>
      <c r="C4900" s="63" t="s">
        <v>53</v>
      </c>
      <c r="D4900" s="66" t="str">
        <f t="shared" si="152"/>
        <v>43200_10000.Form_NotAppl</v>
      </c>
      <c r="E4900" s="64">
        <v>0</v>
      </c>
      <c r="F4900" s="66" t="str">
        <f t="shared" si="153"/>
        <v>form late</v>
      </c>
    </row>
    <row r="4901" spans="1:6" x14ac:dyDescent="0.3">
      <c r="A4901" s="66"/>
      <c r="B4901" s="65" t="s">
        <v>531</v>
      </c>
      <c r="C4901" s="63" t="s">
        <v>55</v>
      </c>
      <c r="D4901" s="66" t="str">
        <f t="shared" si="152"/>
        <v>43200_10000.NA_NotAppl</v>
      </c>
      <c r="E4901" s="64">
        <v>0</v>
      </c>
      <c r="F4901" s="66" t="str">
        <f t="shared" si="153"/>
        <v>form late</v>
      </c>
    </row>
    <row r="4902" spans="1:6" x14ac:dyDescent="0.3">
      <c r="A4902" s="66"/>
      <c r="B4902" s="65" t="s">
        <v>531</v>
      </c>
      <c r="C4902" s="63" t="s">
        <v>19</v>
      </c>
      <c r="D4902" s="66" t="str">
        <f t="shared" si="152"/>
        <v>43200_10000.Form_ApprRecon_NA</v>
      </c>
      <c r="E4902" s="64">
        <v>0</v>
      </c>
      <c r="F4902" s="66" t="str">
        <f t="shared" si="153"/>
        <v>form late</v>
      </c>
    </row>
    <row r="4903" spans="1:6" x14ac:dyDescent="0.3">
      <c r="A4903" s="66"/>
      <c r="B4903" s="65" t="s">
        <v>531</v>
      </c>
      <c r="C4903" s="63" t="s">
        <v>17</v>
      </c>
      <c r="D4903" s="66" t="str">
        <f t="shared" si="152"/>
        <v>43200_10000.NA_ADA</v>
      </c>
      <c r="E4903" s="64">
        <v>0</v>
      </c>
      <c r="F4903" s="66" t="str">
        <f t="shared" si="153"/>
        <v>form late</v>
      </c>
    </row>
    <row r="4904" spans="1:6" x14ac:dyDescent="0.3">
      <c r="A4904" s="66"/>
      <c r="B4904" s="65" t="s">
        <v>531</v>
      </c>
      <c r="C4904" s="65" t="s">
        <v>40</v>
      </c>
      <c r="D4904" s="66" t="str">
        <f t="shared" si="152"/>
        <v>43200_10000.Form_GI_Sec</v>
      </c>
      <c r="E4904" s="64">
        <v>0</v>
      </c>
      <c r="F4904" s="66" t="str">
        <f t="shared" si="153"/>
        <v>form late</v>
      </c>
    </row>
    <row r="4905" spans="1:6" x14ac:dyDescent="0.3">
      <c r="A4905" s="66"/>
      <c r="B4905" s="65" t="s">
        <v>531</v>
      </c>
      <c r="C4905" s="65" t="s">
        <v>794</v>
      </c>
      <c r="D4905" s="66" t="str">
        <f t="shared" si="152"/>
        <v>43200_10000.NA_GI_SEC</v>
      </c>
      <c r="E4905" s="64">
        <v>0</v>
      </c>
      <c r="F4905" s="66" t="str">
        <f t="shared" si="153"/>
        <v>form late</v>
      </c>
    </row>
    <row r="4906" spans="1:6" x14ac:dyDescent="0.3">
      <c r="A4906" s="66"/>
      <c r="B4906" s="65" t="s">
        <v>531</v>
      </c>
      <c r="C4906" s="63" t="s">
        <v>42</v>
      </c>
      <c r="D4906" s="66" t="str">
        <f t="shared" si="152"/>
        <v>43200_10000.Form_InterOrg</v>
      </c>
      <c r="E4906" s="64">
        <v>0</v>
      </c>
      <c r="F4906" s="66" t="str">
        <f t="shared" si="153"/>
        <v>form late</v>
      </c>
    </row>
    <row r="4907" spans="1:6" x14ac:dyDescent="0.3">
      <c r="A4907" s="66"/>
      <c r="B4907" s="65" t="s">
        <v>531</v>
      </c>
      <c r="C4907" s="63" t="s">
        <v>43</v>
      </c>
      <c r="D4907" s="66" t="str">
        <f t="shared" si="152"/>
        <v>43200_10000.NA_InterOrg</v>
      </c>
      <c r="E4907" s="64">
        <v>0</v>
      </c>
      <c r="F4907" s="66" t="str">
        <f t="shared" si="153"/>
        <v>form late</v>
      </c>
    </row>
    <row r="4908" spans="1:6" x14ac:dyDescent="0.3">
      <c r="A4908" s="66"/>
      <c r="B4908" s="65" t="s">
        <v>531</v>
      </c>
      <c r="C4908" s="63" t="s">
        <v>37</v>
      </c>
      <c r="D4908" s="66" t="str">
        <f t="shared" si="152"/>
        <v>43200_10000.Form_AppFB</v>
      </c>
      <c r="E4908" s="64">
        <v>0</v>
      </c>
      <c r="F4908" s="66" t="str">
        <f t="shared" si="153"/>
        <v>form late</v>
      </c>
    </row>
    <row r="4909" spans="1:6" x14ac:dyDescent="0.3">
      <c r="A4909" s="66"/>
      <c r="B4909" s="65" t="s">
        <v>531</v>
      </c>
      <c r="C4909" s="63" t="s">
        <v>50</v>
      </c>
      <c r="D4909" s="66" t="str">
        <f t="shared" si="152"/>
        <v>43200_10000.Form_LTL</v>
      </c>
      <c r="E4909" s="64">
        <v>0</v>
      </c>
      <c r="F4909" s="66" t="str">
        <f t="shared" si="153"/>
        <v>form late</v>
      </c>
    </row>
    <row r="4910" spans="1:6" x14ac:dyDescent="0.3">
      <c r="A4910" s="66"/>
      <c r="B4910" s="65" t="s">
        <v>531</v>
      </c>
      <c r="C4910" s="63" t="s">
        <v>51</v>
      </c>
      <c r="D4910" s="66" t="str">
        <f t="shared" si="152"/>
        <v>43200_10000.NA_LTL</v>
      </c>
      <c r="E4910" s="64">
        <v>0</v>
      </c>
      <c r="F4910" s="66" t="str">
        <f t="shared" si="153"/>
        <v>form late</v>
      </c>
    </row>
    <row r="4911" spans="1:6" x14ac:dyDescent="0.3">
      <c r="A4911" s="66"/>
      <c r="B4911" s="65" t="s">
        <v>531</v>
      </c>
      <c r="C4911" s="63" t="s">
        <v>26</v>
      </c>
      <c r="D4911" s="66" t="str">
        <f t="shared" si="152"/>
        <v>43200_10000.Form_ClassRev</v>
      </c>
      <c r="E4911" s="64">
        <v>0</v>
      </c>
      <c r="F4911" s="66" t="str">
        <f t="shared" si="153"/>
        <v>form late</v>
      </c>
    </row>
    <row r="4912" spans="1:6" x14ac:dyDescent="0.3">
      <c r="A4912" s="66"/>
      <c r="B4912" s="65" t="s">
        <v>531</v>
      </c>
      <c r="C4912" s="63" t="s">
        <v>28</v>
      </c>
      <c r="D4912" s="66" t="str">
        <f t="shared" si="152"/>
        <v>43200_10000.NA_ClassRev</v>
      </c>
      <c r="E4912" s="64">
        <v>0</v>
      </c>
      <c r="F4912" s="66" t="str">
        <f t="shared" si="153"/>
        <v>form late</v>
      </c>
    </row>
    <row r="4913" spans="1:6" x14ac:dyDescent="0.3">
      <c r="A4913" s="66"/>
      <c r="B4913" s="65" t="s">
        <v>531</v>
      </c>
      <c r="C4913" s="65" t="s">
        <v>23</v>
      </c>
      <c r="D4913" s="66" t="str">
        <f t="shared" si="152"/>
        <v>43200_10000.Form_Cash_A</v>
      </c>
      <c r="E4913" s="64">
        <v>0</v>
      </c>
      <c r="F4913" s="66" t="str">
        <f t="shared" si="153"/>
        <v>form late</v>
      </c>
    </row>
    <row r="4914" spans="1:6" x14ac:dyDescent="0.3">
      <c r="A4914" s="66"/>
      <c r="B4914" s="65" t="s">
        <v>531</v>
      </c>
      <c r="C4914" s="65" t="s">
        <v>25</v>
      </c>
      <c r="D4914" s="66" t="str">
        <f t="shared" si="152"/>
        <v>43200_10000.NA_Cash_A</v>
      </c>
      <c r="E4914" s="64">
        <v>0</v>
      </c>
      <c r="F4914" s="66" t="str">
        <f t="shared" si="153"/>
        <v>form late</v>
      </c>
    </row>
    <row r="4915" spans="1:6" x14ac:dyDescent="0.3">
      <c r="A4915" s="66"/>
      <c r="B4915" s="65" t="s">
        <v>531</v>
      </c>
      <c r="C4915" s="65" t="s">
        <v>32</v>
      </c>
      <c r="D4915" s="66" t="str">
        <f t="shared" si="152"/>
        <v>43200_10000.Form_CashReconCPA</v>
      </c>
      <c r="E4915" s="64">
        <v>0</v>
      </c>
      <c r="F4915" s="66" t="str">
        <f t="shared" si="153"/>
        <v>form late</v>
      </c>
    </row>
    <row r="4916" spans="1:6" x14ac:dyDescent="0.3">
      <c r="A4916" s="66"/>
      <c r="B4916" s="65" t="s">
        <v>531</v>
      </c>
      <c r="C4916" s="65" t="s">
        <v>34</v>
      </c>
      <c r="D4916" s="66" t="str">
        <f t="shared" si="152"/>
        <v>43200_10000.NA_CashReconCPA</v>
      </c>
      <c r="E4916" s="64">
        <v>0</v>
      </c>
      <c r="F4916" s="66" t="str">
        <f t="shared" si="153"/>
        <v>form late</v>
      </c>
    </row>
    <row r="4917" spans="1:6" x14ac:dyDescent="0.3">
      <c r="A4917" s="66"/>
      <c r="B4917" s="65" t="s">
        <v>531</v>
      </c>
      <c r="C4917" s="65" t="s">
        <v>44</v>
      </c>
      <c r="D4917" s="66" t="str">
        <f t="shared" si="152"/>
        <v>43200_10000.Form_InvstAnalysis</v>
      </c>
      <c r="E4917" s="64">
        <v>0</v>
      </c>
      <c r="F4917" s="66" t="str">
        <f t="shared" si="153"/>
        <v>form late</v>
      </c>
    </row>
    <row r="4918" spans="1:6" x14ac:dyDescent="0.3">
      <c r="A4918" s="66"/>
      <c r="B4918" s="65" t="s">
        <v>531</v>
      </c>
      <c r="C4918" s="65" t="s">
        <v>46</v>
      </c>
      <c r="D4918" s="66" t="str">
        <f t="shared" si="152"/>
        <v>43200_10000.NA_InvstAnalysis</v>
      </c>
      <c r="E4918" s="64">
        <v>0</v>
      </c>
      <c r="F4918" s="66" t="str">
        <f t="shared" si="153"/>
        <v>form late</v>
      </c>
    </row>
    <row r="4919" spans="1:6" x14ac:dyDescent="0.3">
      <c r="A4919" s="66"/>
      <c r="B4919" s="65" t="s">
        <v>531</v>
      </c>
      <c r="C4919" s="65" t="s">
        <v>20</v>
      </c>
      <c r="D4919" s="66" t="str">
        <f t="shared" si="152"/>
        <v>43200_10000.Form_CapAssets</v>
      </c>
      <c r="E4919" s="64">
        <v>0</v>
      </c>
      <c r="F4919" s="66" t="str">
        <f t="shared" si="153"/>
        <v>form late</v>
      </c>
    </row>
    <row r="4920" spans="1:6" x14ac:dyDescent="0.3">
      <c r="A4920" s="66"/>
      <c r="B4920" s="65" t="s">
        <v>531</v>
      </c>
      <c r="C4920" s="65" t="s">
        <v>22</v>
      </c>
      <c r="D4920" s="66" t="str">
        <f t="shared" si="152"/>
        <v>43200_10000.NA_CapAssets</v>
      </c>
      <c r="E4920" s="64">
        <v>0</v>
      </c>
      <c r="F4920" s="66" t="str">
        <f t="shared" si="153"/>
        <v>form late</v>
      </c>
    </row>
    <row r="4921" spans="1:6" x14ac:dyDescent="0.3">
      <c r="A4921" s="66"/>
      <c r="B4921" s="65" t="s">
        <v>531</v>
      </c>
      <c r="C4921" s="63" t="s">
        <v>47</v>
      </c>
      <c r="D4921" s="66" t="str">
        <f t="shared" si="152"/>
        <v>43200_10000.Form_LAD</v>
      </c>
      <c r="E4921" s="64">
        <v>0</v>
      </c>
      <c r="F4921" s="66" t="str">
        <f t="shared" si="153"/>
        <v>form late</v>
      </c>
    </row>
    <row r="4922" spans="1:6" x14ac:dyDescent="0.3">
      <c r="A4922" s="66"/>
      <c r="B4922" s="65" t="s">
        <v>531</v>
      </c>
      <c r="C4922" s="63" t="s">
        <v>49</v>
      </c>
      <c r="D4922" s="66" t="str">
        <f t="shared" si="152"/>
        <v>43200_10000.NA_LAD</v>
      </c>
      <c r="E4922" s="64">
        <v>0</v>
      </c>
      <c r="F4922" s="66" t="str">
        <f t="shared" si="153"/>
        <v>form late</v>
      </c>
    </row>
    <row r="4923" spans="1:6" x14ac:dyDescent="0.3">
      <c r="A4923" s="66"/>
      <c r="B4923" s="65" t="s">
        <v>531</v>
      </c>
      <c r="C4923" s="63" t="s">
        <v>64</v>
      </c>
      <c r="D4923" s="66" t="str">
        <f t="shared" si="152"/>
        <v>43200_10000.Form_RBE</v>
      </c>
      <c r="E4923" s="64">
        <v>0</v>
      </c>
      <c r="F4923" s="66" t="str">
        <f t="shared" si="153"/>
        <v>form late</v>
      </c>
    </row>
    <row r="4924" spans="1:6" x14ac:dyDescent="0.3">
      <c r="A4924" s="66"/>
      <c r="B4924" s="65" t="s">
        <v>531</v>
      </c>
      <c r="C4924" s="63" t="s">
        <v>66</v>
      </c>
      <c r="D4924" s="66" t="str">
        <f t="shared" si="152"/>
        <v>43200_10000.NA_RBESum</v>
      </c>
      <c r="E4924" s="64">
        <v>0</v>
      </c>
      <c r="F4924" s="66" t="str">
        <f t="shared" si="153"/>
        <v>form late</v>
      </c>
    </row>
    <row r="4925" spans="1:6" x14ac:dyDescent="0.3">
      <c r="A4925" s="66"/>
      <c r="B4925" s="65" t="s">
        <v>531</v>
      </c>
      <c r="C4925" s="63" t="s">
        <v>795</v>
      </c>
      <c r="D4925" s="66" t="str">
        <f t="shared" si="152"/>
        <v>43200_10000.Form_TBshell</v>
      </c>
      <c r="E4925" s="64">
        <v>0</v>
      </c>
      <c r="F4925" s="66" t="str">
        <f t="shared" si="153"/>
        <v>form late</v>
      </c>
    </row>
    <row r="4926" spans="1:6" x14ac:dyDescent="0.3">
      <c r="A4926" s="66"/>
      <c r="B4926" s="65" t="s">
        <v>531</v>
      </c>
      <c r="C4926" s="63" t="s">
        <v>796</v>
      </c>
      <c r="D4926" s="66" t="str">
        <f t="shared" si="152"/>
        <v>43200_10000.NA_TBshell</v>
      </c>
      <c r="E4926" s="64">
        <v>0</v>
      </c>
      <c r="F4926" s="66" t="str">
        <f t="shared" si="153"/>
        <v>form late</v>
      </c>
    </row>
    <row r="4927" spans="1:6" x14ac:dyDescent="0.3">
      <c r="A4927" s="66"/>
      <c r="B4927" s="65" t="s">
        <v>531</v>
      </c>
      <c r="C4927" s="63" t="s">
        <v>74</v>
      </c>
      <c r="D4927" s="66" t="str">
        <f t="shared" si="152"/>
        <v>43200_10000.Form_Quest</v>
      </c>
      <c r="E4927" s="64">
        <v>0</v>
      </c>
      <c r="F4927" s="66" t="str">
        <f t="shared" si="153"/>
        <v>form late</v>
      </c>
    </row>
    <row r="4928" spans="1:6" x14ac:dyDescent="0.3">
      <c r="A4928" s="66"/>
      <c r="B4928" s="65" t="s">
        <v>531</v>
      </c>
      <c r="C4928" s="63" t="s">
        <v>72</v>
      </c>
      <c r="D4928" s="66" t="str">
        <f t="shared" si="152"/>
        <v>43200_10000.Form_UnrecRecPay</v>
      </c>
      <c r="E4928" s="64">
        <v>0</v>
      </c>
      <c r="F4928" s="66" t="str">
        <f t="shared" si="153"/>
        <v>form late</v>
      </c>
    </row>
    <row r="4929" spans="1:6" x14ac:dyDescent="0.3">
      <c r="A4929" s="66"/>
      <c r="B4929" s="65" t="s">
        <v>531</v>
      </c>
      <c r="C4929" s="63" t="s">
        <v>73</v>
      </c>
      <c r="D4929" s="66" t="str">
        <f t="shared" si="152"/>
        <v>43200_10000.NA_UnrecRecPay</v>
      </c>
      <c r="E4929" s="64">
        <v>0</v>
      </c>
      <c r="F4929" s="66" t="str">
        <f t="shared" si="153"/>
        <v>form late</v>
      </c>
    </row>
    <row r="4930" spans="1:6" x14ac:dyDescent="0.3">
      <c r="A4930" s="66"/>
      <c r="B4930" s="65" t="s">
        <v>531</v>
      </c>
      <c r="C4930" s="63" t="s">
        <v>67</v>
      </c>
      <c r="D4930" s="66" t="str">
        <f t="shared" si="152"/>
        <v>43200_10000.Form_SEFA</v>
      </c>
      <c r="E4930" s="64">
        <v>0</v>
      </c>
      <c r="F4930" s="66" t="str">
        <f t="shared" si="153"/>
        <v>form late</v>
      </c>
    </row>
    <row r="4931" spans="1:6" x14ac:dyDescent="0.3">
      <c r="A4931" s="66"/>
      <c r="B4931" s="65" t="s">
        <v>532</v>
      </c>
      <c r="C4931" s="63" t="s">
        <v>52</v>
      </c>
      <c r="D4931" s="66" t="str">
        <f t="shared" si="152"/>
        <v>43200_10200.Form_Certification</v>
      </c>
      <c r="E4931" s="64">
        <v>0</v>
      </c>
      <c r="F4931" s="66" t="str">
        <f t="shared" si="153"/>
        <v>form late</v>
      </c>
    </row>
    <row r="4932" spans="1:6" x14ac:dyDescent="0.3">
      <c r="A4932" s="66"/>
      <c r="B4932" s="65" t="s">
        <v>532</v>
      </c>
      <c r="C4932" s="63" t="s">
        <v>16</v>
      </c>
      <c r="D4932" s="66" t="str">
        <f t="shared" si="152"/>
        <v>43200_10200.Form_ADA</v>
      </c>
      <c r="E4932" s="64">
        <v>0</v>
      </c>
      <c r="F4932" s="66" t="str">
        <f t="shared" si="153"/>
        <v>form late</v>
      </c>
    </row>
    <row r="4933" spans="1:6" x14ac:dyDescent="0.3">
      <c r="A4933" s="66"/>
      <c r="B4933" s="65" t="s">
        <v>532</v>
      </c>
      <c r="C4933" s="63" t="s">
        <v>53</v>
      </c>
      <c r="D4933" s="66" t="str">
        <f t="shared" si="152"/>
        <v>43200_10200.Form_NotAppl</v>
      </c>
      <c r="E4933" s="64">
        <v>0</v>
      </c>
      <c r="F4933" s="66" t="str">
        <f t="shared" si="153"/>
        <v>form late</v>
      </c>
    </row>
    <row r="4934" spans="1:6" x14ac:dyDescent="0.3">
      <c r="A4934" s="66"/>
      <c r="B4934" s="65" t="s">
        <v>532</v>
      </c>
      <c r="C4934" s="63" t="s">
        <v>55</v>
      </c>
      <c r="D4934" s="66" t="str">
        <f t="shared" si="152"/>
        <v>43200_10200.NA_NotAppl</v>
      </c>
      <c r="E4934" s="64">
        <v>0</v>
      </c>
      <c r="F4934" s="66" t="str">
        <f t="shared" si="153"/>
        <v>form late</v>
      </c>
    </row>
    <row r="4935" spans="1:6" x14ac:dyDescent="0.3">
      <c r="A4935" s="66"/>
      <c r="B4935" s="65" t="s">
        <v>532</v>
      </c>
      <c r="C4935" s="63" t="s">
        <v>19</v>
      </c>
      <c r="D4935" s="66" t="str">
        <f t="shared" si="152"/>
        <v>43200_10200.Form_ApprRecon_NA</v>
      </c>
      <c r="E4935" s="64">
        <v>0</v>
      </c>
      <c r="F4935" s="66" t="str">
        <f t="shared" si="153"/>
        <v>form late</v>
      </c>
    </row>
    <row r="4936" spans="1:6" x14ac:dyDescent="0.3">
      <c r="A4936" s="66"/>
      <c r="B4936" s="65" t="s">
        <v>532</v>
      </c>
      <c r="C4936" s="63" t="s">
        <v>17</v>
      </c>
      <c r="D4936" s="66" t="str">
        <f t="shared" si="152"/>
        <v>43200_10200.NA_ADA</v>
      </c>
      <c r="E4936" s="64">
        <v>0</v>
      </c>
      <c r="F4936" s="66" t="str">
        <f t="shared" si="153"/>
        <v>form late</v>
      </c>
    </row>
    <row r="4937" spans="1:6" x14ac:dyDescent="0.3">
      <c r="A4937" s="66"/>
      <c r="B4937" s="65" t="s">
        <v>532</v>
      </c>
      <c r="C4937" s="65" t="s">
        <v>40</v>
      </c>
      <c r="D4937" s="66" t="str">
        <f t="shared" si="152"/>
        <v>43200_10200.Form_GI_Sec</v>
      </c>
      <c r="E4937" s="64">
        <v>0</v>
      </c>
      <c r="F4937" s="66" t="str">
        <f t="shared" si="153"/>
        <v>form late</v>
      </c>
    </row>
    <row r="4938" spans="1:6" x14ac:dyDescent="0.3">
      <c r="A4938" s="66"/>
      <c r="B4938" s="65" t="s">
        <v>532</v>
      </c>
      <c r="C4938" s="65" t="s">
        <v>794</v>
      </c>
      <c r="D4938" s="66" t="str">
        <f t="shared" si="152"/>
        <v>43200_10200.NA_GI_SEC</v>
      </c>
      <c r="E4938" s="64">
        <v>0</v>
      </c>
      <c r="F4938" s="66" t="str">
        <f t="shared" si="153"/>
        <v>form late</v>
      </c>
    </row>
    <row r="4939" spans="1:6" x14ac:dyDescent="0.3">
      <c r="A4939" s="66"/>
      <c r="B4939" s="65" t="s">
        <v>532</v>
      </c>
      <c r="C4939" s="63" t="s">
        <v>42</v>
      </c>
      <c r="D4939" s="66" t="str">
        <f t="shared" si="152"/>
        <v>43200_10200.Form_InterOrg</v>
      </c>
      <c r="E4939" s="64">
        <v>0</v>
      </c>
      <c r="F4939" s="66" t="str">
        <f t="shared" si="153"/>
        <v>form late</v>
      </c>
    </row>
    <row r="4940" spans="1:6" x14ac:dyDescent="0.3">
      <c r="A4940" s="66"/>
      <c r="B4940" s="65" t="s">
        <v>532</v>
      </c>
      <c r="C4940" s="63" t="s">
        <v>43</v>
      </c>
      <c r="D4940" s="66" t="str">
        <f t="shared" si="152"/>
        <v>43200_10200.NA_InterOrg</v>
      </c>
      <c r="E4940" s="64">
        <v>0</v>
      </c>
      <c r="F4940" s="66" t="str">
        <f t="shared" si="153"/>
        <v>form late</v>
      </c>
    </row>
    <row r="4941" spans="1:6" x14ac:dyDescent="0.3">
      <c r="A4941" s="66"/>
      <c r="B4941" s="65" t="s">
        <v>532</v>
      </c>
      <c r="C4941" s="63" t="s">
        <v>37</v>
      </c>
      <c r="D4941" s="66" t="str">
        <f t="shared" si="152"/>
        <v>43200_10200.Form_AppFB</v>
      </c>
      <c r="E4941" s="64">
        <v>0</v>
      </c>
      <c r="F4941" s="66" t="str">
        <f t="shared" si="153"/>
        <v>form late</v>
      </c>
    </row>
    <row r="4942" spans="1:6" x14ac:dyDescent="0.3">
      <c r="A4942" s="66"/>
      <c r="B4942" s="65" t="s">
        <v>532</v>
      </c>
      <c r="C4942" s="63" t="s">
        <v>50</v>
      </c>
      <c r="D4942" s="66" t="str">
        <f t="shared" ref="D4942:D5005" si="154">_xlfn.CONCAT(B4942,".",C4942)</f>
        <v>43200_10200.Form_LTL</v>
      </c>
      <c r="E4942" s="64">
        <v>0</v>
      </c>
      <c r="F4942" s="66" t="str">
        <f t="shared" ref="F4942:F5005" si="155">IF(E4942=0,"form late",E4942)</f>
        <v>form late</v>
      </c>
    </row>
    <row r="4943" spans="1:6" x14ac:dyDescent="0.3">
      <c r="A4943" s="66"/>
      <c r="B4943" s="65" t="s">
        <v>532</v>
      </c>
      <c r="C4943" s="63" t="s">
        <v>51</v>
      </c>
      <c r="D4943" s="66" t="str">
        <f t="shared" si="154"/>
        <v>43200_10200.NA_LTL</v>
      </c>
      <c r="E4943" s="64">
        <v>0</v>
      </c>
      <c r="F4943" s="66" t="str">
        <f t="shared" si="155"/>
        <v>form late</v>
      </c>
    </row>
    <row r="4944" spans="1:6" x14ac:dyDescent="0.3">
      <c r="A4944" s="66"/>
      <c r="B4944" s="65" t="s">
        <v>532</v>
      </c>
      <c r="C4944" s="63" t="s">
        <v>26</v>
      </c>
      <c r="D4944" s="66" t="str">
        <f t="shared" si="154"/>
        <v>43200_10200.Form_ClassRev</v>
      </c>
      <c r="E4944" s="64">
        <v>0</v>
      </c>
      <c r="F4944" s="66" t="str">
        <f t="shared" si="155"/>
        <v>form late</v>
      </c>
    </row>
    <row r="4945" spans="1:6" x14ac:dyDescent="0.3">
      <c r="A4945" s="66"/>
      <c r="B4945" s="65" t="s">
        <v>532</v>
      </c>
      <c r="C4945" s="63" t="s">
        <v>28</v>
      </c>
      <c r="D4945" s="66" t="str">
        <f t="shared" si="154"/>
        <v>43200_10200.NA_ClassRev</v>
      </c>
      <c r="E4945" s="64">
        <v>0</v>
      </c>
      <c r="F4945" s="66" t="str">
        <f t="shared" si="155"/>
        <v>form late</v>
      </c>
    </row>
    <row r="4946" spans="1:6" x14ac:dyDescent="0.3">
      <c r="A4946" s="66"/>
      <c r="B4946" s="65" t="s">
        <v>532</v>
      </c>
      <c r="C4946" s="65" t="s">
        <v>23</v>
      </c>
      <c r="D4946" s="66" t="str">
        <f t="shared" si="154"/>
        <v>43200_10200.Form_Cash_A</v>
      </c>
      <c r="E4946" s="64">
        <v>0</v>
      </c>
      <c r="F4946" s="66" t="str">
        <f t="shared" si="155"/>
        <v>form late</v>
      </c>
    </row>
    <row r="4947" spans="1:6" x14ac:dyDescent="0.3">
      <c r="A4947" s="66"/>
      <c r="B4947" s="65" t="s">
        <v>532</v>
      </c>
      <c r="C4947" s="65" t="s">
        <v>25</v>
      </c>
      <c r="D4947" s="66" t="str">
        <f t="shared" si="154"/>
        <v>43200_10200.NA_Cash_A</v>
      </c>
      <c r="E4947" s="64">
        <v>0</v>
      </c>
      <c r="F4947" s="66" t="str">
        <f t="shared" si="155"/>
        <v>form late</v>
      </c>
    </row>
    <row r="4948" spans="1:6" x14ac:dyDescent="0.3">
      <c r="A4948" s="66"/>
      <c r="B4948" s="65" t="s">
        <v>532</v>
      </c>
      <c r="C4948" s="65" t="s">
        <v>32</v>
      </c>
      <c r="D4948" s="66" t="str">
        <f t="shared" si="154"/>
        <v>43200_10200.Form_CashReconCPA</v>
      </c>
      <c r="E4948" s="64">
        <v>0</v>
      </c>
      <c r="F4948" s="66" t="str">
        <f t="shared" si="155"/>
        <v>form late</v>
      </c>
    </row>
    <row r="4949" spans="1:6" x14ac:dyDescent="0.3">
      <c r="A4949" s="66"/>
      <c r="B4949" s="65" t="s">
        <v>532</v>
      </c>
      <c r="C4949" s="65" t="s">
        <v>34</v>
      </c>
      <c r="D4949" s="66" t="str">
        <f t="shared" si="154"/>
        <v>43200_10200.NA_CashReconCPA</v>
      </c>
      <c r="E4949" s="64">
        <v>0</v>
      </c>
      <c r="F4949" s="66" t="str">
        <f t="shared" si="155"/>
        <v>form late</v>
      </c>
    </row>
    <row r="4950" spans="1:6" x14ac:dyDescent="0.3">
      <c r="A4950" s="66"/>
      <c r="B4950" s="65" t="s">
        <v>532</v>
      </c>
      <c r="C4950" s="65" t="s">
        <v>44</v>
      </c>
      <c r="D4950" s="66" t="str">
        <f t="shared" si="154"/>
        <v>43200_10200.Form_InvstAnalysis</v>
      </c>
      <c r="E4950" s="64">
        <v>0</v>
      </c>
      <c r="F4950" s="66" t="str">
        <f t="shared" si="155"/>
        <v>form late</v>
      </c>
    </row>
    <row r="4951" spans="1:6" x14ac:dyDescent="0.3">
      <c r="A4951" s="66"/>
      <c r="B4951" s="65" t="s">
        <v>532</v>
      </c>
      <c r="C4951" s="65" t="s">
        <v>46</v>
      </c>
      <c r="D4951" s="66" t="str">
        <f t="shared" si="154"/>
        <v>43200_10200.NA_InvstAnalysis</v>
      </c>
      <c r="E4951" s="64">
        <v>0</v>
      </c>
      <c r="F4951" s="66" t="str">
        <f t="shared" si="155"/>
        <v>form late</v>
      </c>
    </row>
    <row r="4952" spans="1:6" x14ac:dyDescent="0.3">
      <c r="A4952" s="66"/>
      <c r="B4952" s="65" t="s">
        <v>532</v>
      </c>
      <c r="C4952" s="65" t="s">
        <v>20</v>
      </c>
      <c r="D4952" s="66" t="str">
        <f t="shared" si="154"/>
        <v>43200_10200.Form_CapAssets</v>
      </c>
      <c r="E4952" s="64">
        <v>0</v>
      </c>
      <c r="F4952" s="66" t="str">
        <f t="shared" si="155"/>
        <v>form late</v>
      </c>
    </row>
    <row r="4953" spans="1:6" x14ac:dyDescent="0.3">
      <c r="A4953" s="66"/>
      <c r="B4953" s="65" t="s">
        <v>532</v>
      </c>
      <c r="C4953" s="65" t="s">
        <v>22</v>
      </c>
      <c r="D4953" s="66" t="str">
        <f t="shared" si="154"/>
        <v>43200_10200.NA_CapAssets</v>
      </c>
      <c r="E4953" s="64">
        <v>0</v>
      </c>
      <c r="F4953" s="66" t="str">
        <f t="shared" si="155"/>
        <v>form late</v>
      </c>
    </row>
    <row r="4954" spans="1:6" x14ac:dyDescent="0.3">
      <c r="A4954" s="66"/>
      <c r="B4954" s="65" t="s">
        <v>532</v>
      </c>
      <c r="C4954" s="63" t="s">
        <v>47</v>
      </c>
      <c r="D4954" s="66" t="str">
        <f t="shared" si="154"/>
        <v>43200_10200.Form_LAD</v>
      </c>
      <c r="E4954" s="64">
        <v>0</v>
      </c>
      <c r="F4954" s="66" t="str">
        <f t="shared" si="155"/>
        <v>form late</v>
      </c>
    </row>
    <row r="4955" spans="1:6" x14ac:dyDescent="0.3">
      <c r="A4955" s="66"/>
      <c r="B4955" s="65" t="s">
        <v>532</v>
      </c>
      <c r="C4955" s="63" t="s">
        <v>49</v>
      </c>
      <c r="D4955" s="66" t="str">
        <f t="shared" si="154"/>
        <v>43200_10200.NA_LAD</v>
      </c>
      <c r="E4955" s="64">
        <v>0</v>
      </c>
      <c r="F4955" s="66" t="str">
        <f t="shared" si="155"/>
        <v>form late</v>
      </c>
    </row>
    <row r="4956" spans="1:6" x14ac:dyDescent="0.3">
      <c r="A4956" s="66"/>
      <c r="B4956" s="65" t="s">
        <v>532</v>
      </c>
      <c r="C4956" s="63" t="s">
        <v>64</v>
      </c>
      <c r="D4956" s="66" t="str">
        <f t="shared" si="154"/>
        <v>43200_10200.Form_RBE</v>
      </c>
      <c r="E4956" s="64">
        <v>0</v>
      </c>
      <c r="F4956" s="66" t="str">
        <f t="shared" si="155"/>
        <v>form late</v>
      </c>
    </row>
    <row r="4957" spans="1:6" x14ac:dyDescent="0.3">
      <c r="A4957" s="66"/>
      <c r="B4957" s="65" t="s">
        <v>532</v>
      </c>
      <c r="C4957" s="63" t="s">
        <v>66</v>
      </c>
      <c r="D4957" s="66" t="str">
        <f t="shared" si="154"/>
        <v>43200_10200.NA_RBESum</v>
      </c>
      <c r="E4957" s="64">
        <v>0</v>
      </c>
      <c r="F4957" s="66" t="str">
        <f t="shared" si="155"/>
        <v>form late</v>
      </c>
    </row>
    <row r="4958" spans="1:6" x14ac:dyDescent="0.3">
      <c r="A4958" s="66"/>
      <c r="B4958" s="65" t="s">
        <v>532</v>
      </c>
      <c r="C4958" s="63" t="s">
        <v>795</v>
      </c>
      <c r="D4958" s="66" t="str">
        <f t="shared" si="154"/>
        <v>43200_10200.Form_TBshell</v>
      </c>
      <c r="E4958" s="64">
        <v>0</v>
      </c>
      <c r="F4958" s="66" t="str">
        <f t="shared" si="155"/>
        <v>form late</v>
      </c>
    </row>
    <row r="4959" spans="1:6" x14ac:dyDescent="0.3">
      <c r="A4959" s="66"/>
      <c r="B4959" s="65" t="s">
        <v>532</v>
      </c>
      <c r="C4959" s="63" t="s">
        <v>796</v>
      </c>
      <c r="D4959" s="66" t="str">
        <f t="shared" si="154"/>
        <v>43200_10200.NA_TBshell</v>
      </c>
      <c r="E4959" s="64">
        <v>0</v>
      </c>
      <c r="F4959" s="66" t="str">
        <f t="shared" si="155"/>
        <v>form late</v>
      </c>
    </row>
    <row r="4960" spans="1:6" x14ac:dyDescent="0.3">
      <c r="A4960" s="66"/>
      <c r="B4960" s="65" t="s">
        <v>532</v>
      </c>
      <c r="C4960" s="63" t="s">
        <v>74</v>
      </c>
      <c r="D4960" s="66" t="str">
        <f t="shared" si="154"/>
        <v>43200_10200.Form_Quest</v>
      </c>
      <c r="E4960" s="64">
        <v>0</v>
      </c>
      <c r="F4960" s="66" t="str">
        <f t="shared" si="155"/>
        <v>form late</v>
      </c>
    </row>
    <row r="4961" spans="1:6" x14ac:dyDescent="0.3">
      <c r="A4961" s="66"/>
      <c r="B4961" s="65" t="s">
        <v>532</v>
      </c>
      <c r="C4961" s="63" t="s">
        <v>72</v>
      </c>
      <c r="D4961" s="66" t="str">
        <f t="shared" si="154"/>
        <v>43200_10200.Form_UnrecRecPay</v>
      </c>
      <c r="E4961" s="64">
        <v>0</v>
      </c>
      <c r="F4961" s="66" t="str">
        <f t="shared" si="155"/>
        <v>form late</v>
      </c>
    </row>
    <row r="4962" spans="1:6" x14ac:dyDescent="0.3">
      <c r="A4962" s="66"/>
      <c r="B4962" s="65" t="s">
        <v>532</v>
      </c>
      <c r="C4962" s="63" t="s">
        <v>73</v>
      </c>
      <c r="D4962" s="66" t="str">
        <f t="shared" si="154"/>
        <v>43200_10200.NA_UnrecRecPay</v>
      </c>
      <c r="E4962" s="64">
        <v>0</v>
      </c>
      <c r="F4962" s="66" t="str">
        <f t="shared" si="155"/>
        <v>form late</v>
      </c>
    </row>
    <row r="4963" spans="1:6" x14ac:dyDescent="0.3">
      <c r="A4963" s="66"/>
      <c r="B4963" s="65" t="s">
        <v>532</v>
      </c>
      <c r="C4963" s="63" t="s">
        <v>67</v>
      </c>
      <c r="D4963" s="66" t="str">
        <f t="shared" si="154"/>
        <v>43200_10200.Form_SEFA</v>
      </c>
      <c r="E4963" s="64">
        <v>0</v>
      </c>
      <c r="F4963" s="66" t="str">
        <f t="shared" si="155"/>
        <v>form late</v>
      </c>
    </row>
    <row r="4964" spans="1:6" x14ac:dyDescent="0.3">
      <c r="A4964" s="66"/>
      <c r="B4964" s="65" t="s">
        <v>533</v>
      </c>
      <c r="C4964" s="63" t="s">
        <v>52</v>
      </c>
      <c r="D4964" s="66" t="str">
        <f t="shared" si="154"/>
        <v>43200_EWAdj.Form_Certification</v>
      </c>
      <c r="E4964" s="64">
        <v>0</v>
      </c>
      <c r="F4964" s="66" t="str">
        <f t="shared" si="155"/>
        <v>form late</v>
      </c>
    </row>
    <row r="4965" spans="1:6" x14ac:dyDescent="0.3">
      <c r="A4965" s="66"/>
      <c r="B4965" s="65" t="s">
        <v>533</v>
      </c>
      <c r="C4965" s="63" t="s">
        <v>16</v>
      </c>
      <c r="D4965" s="66" t="str">
        <f t="shared" si="154"/>
        <v>43200_EWAdj.Form_ADA</v>
      </c>
      <c r="E4965" s="64">
        <v>44049</v>
      </c>
      <c r="F4965" s="66">
        <f t="shared" si="155"/>
        <v>44049</v>
      </c>
    </row>
    <row r="4966" spans="1:6" x14ac:dyDescent="0.3">
      <c r="A4966" s="66"/>
      <c r="B4966" s="65" t="s">
        <v>533</v>
      </c>
      <c r="C4966" s="63" t="s">
        <v>53</v>
      </c>
      <c r="D4966" s="66" t="str">
        <f t="shared" si="154"/>
        <v>43200_EWAdj.Form_NotAppl</v>
      </c>
      <c r="E4966" s="64">
        <v>44049</v>
      </c>
      <c r="F4966" s="66">
        <f t="shared" si="155"/>
        <v>44049</v>
      </c>
    </row>
    <row r="4967" spans="1:6" x14ac:dyDescent="0.3">
      <c r="A4967" s="66"/>
      <c r="B4967" s="65" t="s">
        <v>533</v>
      </c>
      <c r="C4967" s="63" t="s">
        <v>55</v>
      </c>
      <c r="D4967" s="66" t="str">
        <f t="shared" si="154"/>
        <v>43200_EWAdj.NA_NotAppl</v>
      </c>
      <c r="E4967" s="64">
        <v>0</v>
      </c>
      <c r="F4967" s="66" t="str">
        <f t="shared" si="155"/>
        <v>form late</v>
      </c>
    </row>
    <row r="4968" spans="1:6" x14ac:dyDescent="0.3">
      <c r="A4968" s="66"/>
      <c r="B4968" s="65" t="s">
        <v>533</v>
      </c>
      <c r="C4968" s="63" t="s">
        <v>19</v>
      </c>
      <c r="D4968" s="66" t="str">
        <f t="shared" si="154"/>
        <v>43200_EWAdj.Form_ApprRecon_NA</v>
      </c>
      <c r="E4968" s="64">
        <v>2</v>
      </c>
      <c r="F4968" s="66">
        <f t="shared" si="155"/>
        <v>2</v>
      </c>
    </row>
    <row r="4969" spans="1:6" x14ac:dyDescent="0.3">
      <c r="A4969" s="66"/>
      <c r="B4969" s="65" t="s">
        <v>533</v>
      </c>
      <c r="C4969" s="63" t="s">
        <v>17</v>
      </c>
      <c r="D4969" s="66" t="str">
        <f t="shared" si="154"/>
        <v>43200_EWAdj.NA_ADA</v>
      </c>
      <c r="E4969" s="64">
        <v>1</v>
      </c>
      <c r="F4969" s="66">
        <f t="shared" si="155"/>
        <v>1</v>
      </c>
    </row>
    <row r="4970" spans="1:6" x14ac:dyDescent="0.3">
      <c r="A4970" s="66"/>
      <c r="B4970" s="65" t="s">
        <v>533</v>
      </c>
      <c r="C4970" s="65" t="s">
        <v>40</v>
      </c>
      <c r="D4970" s="66" t="str">
        <f t="shared" si="154"/>
        <v>43200_EWAdj.Form_GI_Sec</v>
      </c>
      <c r="E4970" s="64">
        <v>44088</v>
      </c>
      <c r="F4970" s="66">
        <f t="shared" si="155"/>
        <v>44088</v>
      </c>
    </row>
    <row r="4971" spans="1:6" x14ac:dyDescent="0.3">
      <c r="A4971" s="66"/>
      <c r="B4971" s="65" t="s">
        <v>533</v>
      </c>
      <c r="C4971" s="65" t="s">
        <v>794</v>
      </c>
      <c r="D4971" s="66" t="str">
        <f t="shared" si="154"/>
        <v>43200_EWAdj.NA_GI_SEC</v>
      </c>
      <c r="E4971" s="64">
        <v>1</v>
      </c>
      <c r="F4971" s="66">
        <f t="shared" si="155"/>
        <v>1</v>
      </c>
    </row>
    <row r="4972" spans="1:6" x14ac:dyDescent="0.3">
      <c r="A4972" s="66"/>
      <c r="B4972" s="65" t="s">
        <v>533</v>
      </c>
      <c r="C4972" s="63" t="s">
        <v>42</v>
      </c>
      <c r="D4972" s="66" t="str">
        <f t="shared" si="154"/>
        <v>43200_EWAdj.Form_InterOrg</v>
      </c>
      <c r="E4972" s="64">
        <v>44077</v>
      </c>
      <c r="F4972" s="66">
        <f t="shared" si="155"/>
        <v>44077</v>
      </c>
    </row>
    <row r="4973" spans="1:6" x14ac:dyDescent="0.3">
      <c r="A4973" s="66"/>
      <c r="B4973" s="65" t="s">
        <v>533</v>
      </c>
      <c r="C4973" s="63" t="s">
        <v>43</v>
      </c>
      <c r="D4973" s="66" t="str">
        <f t="shared" si="154"/>
        <v>43200_EWAdj.NA_InterOrg</v>
      </c>
      <c r="E4973" s="64">
        <v>0</v>
      </c>
      <c r="F4973" s="66" t="str">
        <f t="shared" si="155"/>
        <v>form late</v>
      </c>
    </row>
    <row r="4974" spans="1:6" x14ac:dyDescent="0.3">
      <c r="A4974" s="66"/>
      <c r="B4974" s="65" t="s">
        <v>533</v>
      </c>
      <c r="C4974" s="63" t="s">
        <v>37</v>
      </c>
      <c r="D4974" s="66" t="str">
        <f t="shared" si="154"/>
        <v>43200_EWAdj.Form_AppFB</v>
      </c>
      <c r="E4974" s="64">
        <v>44055</v>
      </c>
      <c r="F4974" s="66">
        <f t="shared" si="155"/>
        <v>44055</v>
      </c>
    </row>
    <row r="4975" spans="1:6" x14ac:dyDescent="0.3">
      <c r="A4975" s="66"/>
      <c r="B4975" s="65" t="s">
        <v>533</v>
      </c>
      <c r="C4975" s="63" t="s">
        <v>50</v>
      </c>
      <c r="D4975" s="66" t="str">
        <f t="shared" si="154"/>
        <v>43200_EWAdj.Form_LTL</v>
      </c>
      <c r="E4975" s="64">
        <v>0</v>
      </c>
      <c r="F4975" s="66" t="str">
        <f t="shared" si="155"/>
        <v>form late</v>
      </c>
    </row>
    <row r="4976" spans="1:6" x14ac:dyDescent="0.3">
      <c r="A4976" s="66"/>
      <c r="B4976" s="65" t="s">
        <v>533</v>
      </c>
      <c r="C4976" s="63" t="s">
        <v>51</v>
      </c>
      <c r="D4976" s="66" t="str">
        <f t="shared" si="154"/>
        <v>43200_EWAdj.NA_LTL</v>
      </c>
      <c r="E4976" s="64">
        <v>0</v>
      </c>
      <c r="F4976" s="66" t="str">
        <f t="shared" si="155"/>
        <v>form late</v>
      </c>
    </row>
    <row r="4977" spans="1:6" x14ac:dyDescent="0.3">
      <c r="A4977" s="66"/>
      <c r="B4977" s="65" t="s">
        <v>533</v>
      </c>
      <c r="C4977" s="63" t="s">
        <v>26</v>
      </c>
      <c r="D4977" s="66" t="str">
        <f t="shared" si="154"/>
        <v>43200_EWAdj.Form_ClassRev</v>
      </c>
      <c r="E4977" s="64">
        <v>44064</v>
      </c>
      <c r="F4977" s="66">
        <f t="shared" si="155"/>
        <v>44064</v>
      </c>
    </row>
    <row r="4978" spans="1:6" x14ac:dyDescent="0.3">
      <c r="A4978" s="66"/>
      <c r="B4978" s="65" t="s">
        <v>533</v>
      </c>
      <c r="C4978" s="63" t="s">
        <v>28</v>
      </c>
      <c r="D4978" s="66" t="str">
        <f t="shared" si="154"/>
        <v>43200_EWAdj.NA_ClassRev</v>
      </c>
      <c r="E4978" s="64">
        <v>2</v>
      </c>
      <c r="F4978" s="66">
        <f t="shared" si="155"/>
        <v>2</v>
      </c>
    </row>
    <row r="4979" spans="1:6" x14ac:dyDescent="0.3">
      <c r="A4979" s="66"/>
      <c r="B4979" s="65" t="s">
        <v>533</v>
      </c>
      <c r="C4979" s="65" t="s">
        <v>23</v>
      </c>
      <c r="D4979" s="66" t="str">
        <f t="shared" si="154"/>
        <v>43200_EWAdj.Form_Cash_A</v>
      </c>
      <c r="E4979" s="64">
        <v>44109</v>
      </c>
      <c r="F4979" s="66">
        <f t="shared" si="155"/>
        <v>44109</v>
      </c>
    </row>
    <row r="4980" spans="1:6" x14ac:dyDescent="0.3">
      <c r="A4980" s="66"/>
      <c r="B4980" s="65" t="s">
        <v>533</v>
      </c>
      <c r="C4980" s="65" t="s">
        <v>25</v>
      </c>
      <c r="D4980" s="66" t="str">
        <f t="shared" si="154"/>
        <v>43200_EWAdj.NA_Cash_A</v>
      </c>
      <c r="E4980" s="64">
        <v>1</v>
      </c>
      <c r="F4980" s="66">
        <f t="shared" si="155"/>
        <v>1</v>
      </c>
    </row>
    <row r="4981" spans="1:6" x14ac:dyDescent="0.3">
      <c r="A4981" s="66"/>
      <c r="B4981" s="65" t="s">
        <v>533</v>
      </c>
      <c r="C4981" s="65" t="s">
        <v>32</v>
      </c>
      <c r="D4981" s="66" t="str">
        <f t="shared" si="154"/>
        <v>43200_EWAdj.Form_CashReconCPA</v>
      </c>
      <c r="E4981" s="64">
        <v>44077</v>
      </c>
      <c r="F4981" s="66">
        <f t="shared" si="155"/>
        <v>44077</v>
      </c>
    </row>
    <row r="4982" spans="1:6" x14ac:dyDescent="0.3">
      <c r="A4982" s="66"/>
      <c r="B4982" s="65" t="s">
        <v>533</v>
      </c>
      <c r="C4982" s="65" t="s">
        <v>34</v>
      </c>
      <c r="D4982" s="66" t="str">
        <f t="shared" si="154"/>
        <v>43200_EWAdj.NA_CashReconCPA</v>
      </c>
      <c r="E4982" s="64">
        <v>0</v>
      </c>
      <c r="F4982" s="66" t="str">
        <f t="shared" si="155"/>
        <v>form late</v>
      </c>
    </row>
    <row r="4983" spans="1:6" x14ac:dyDescent="0.3">
      <c r="A4983" s="66"/>
      <c r="B4983" s="65" t="s">
        <v>533</v>
      </c>
      <c r="C4983" s="65" t="s">
        <v>44</v>
      </c>
      <c r="D4983" s="66" t="str">
        <f t="shared" si="154"/>
        <v>43200_EWAdj.Form_InvstAnalysis</v>
      </c>
      <c r="E4983" s="64">
        <v>0</v>
      </c>
      <c r="F4983" s="66" t="str">
        <f t="shared" si="155"/>
        <v>form late</v>
      </c>
    </row>
    <row r="4984" spans="1:6" x14ac:dyDescent="0.3">
      <c r="A4984" s="66"/>
      <c r="B4984" s="65" t="s">
        <v>533</v>
      </c>
      <c r="C4984" s="65" t="s">
        <v>46</v>
      </c>
      <c r="D4984" s="66" t="str">
        <f t="shared" si="154"/>
        <v>43200_EWAdj.NA_InvstAnalysis</v>
      </c>
      <c r="E4984" s="64">
        <v>0</v>
      </c>
      <c r="F4984" s="66" t="str">
        <f t="shared" si="155"/>
        <v>form late</v>
      </c>
    </row>
    <row r="4985" spans="1:6" x14ac:dyDescent="0.3">
      <c r="A4985" s="66"/>
      <c r="B4985" s="65" t="s">
        <v>533</v>
      </c>
      <c r="C4985" s="65" t="s">
        <v>20</v>
      </c>
      <c r="D4985" s="66" t="str">
        <f t="shared" si="154"/>
        <v>43200_EWAdj.Form_CapAssets</v>
      </c>
      <c r="E4985" s="64">
        <v>44064</v>
      </c>
      <c r="F4985" s="66">
        <f t="shared" si="155"/>
        <v>44064</v>
      </c>
    </row>
    <row r="4986" spans="1:6" x14ac:dyDescent="0.3">
      <c r="A4986" s="66"/>
      <c r="B4986" s="65" t="s">
        <v>533</v>
      </c>
      <c r="C4986" s="65" t="s">
        <v>22</v>
      </c>
      <c r="D4986" s="66" t="str">
        <f t="shared" si="154"/>
        <v>43200_EWAdj.NA_CapAssets</v>
      </c>
      <c r="E4986" s="64">
        <v>2</v>
      </c>
      <c r="F4986" s="66">
        <f t="shared" si="155"/>
        <v>2</v>
      </c>
    </row>
    <row r="4987" spans="1:6" x14ac:dyDescent="0.3">
      <c r="A4987" s="66"/>
      <c r="B4987" s="65" t="s">
        <v>533</v>
      </c>
      <c r="C4987" s="63" t="s">
        <v>47</v>
      </c>
      <c r="D4987" s="66" t="str">
        <f t="shared" si="154"/>
        <v>43200_EWAdj.Form_LAD</v>
      </c>
      <c r="E4987" s="64">
        <v>44064</v>
      </c>
      <c r="F4987" s="66">
        <f t="shared" si="155"/>
        <v>44064</v>
      </c>
    </row>
    <row r="4988" spans="1:6" x14ac:dyDescent="0.3">
      <c r="A4988" s="66"/>
      <c r="B4988" s="65" t="s">
        <v>533</v>
      </c>
      <c r="C4988" s="63" t="s">
        <v>49</v>
      </c>
      <c r="D4988" s="66" t="str">
        <f t="shared" si="154"/>
        <v>43200_EWAdj.NA_LAD</v>
      </c>
      <c r="E4988" s="64">
        <v>1</v>
      </c>
      <c r="F4988" s="66">
        <f t="shared" si="155"/>
        <v>1</v>
      </c>
    </row>
    <row r="4989" spans="1:6" x14ac:dyDescent="0.3">
      <c r="A4989" s="66"/>
      <c r="B4989" s="65" t="s">
        <v>533</v>
      </c>
      <c r="C4989" s="63" t="s">
        <v>64</v>
      </c>
      <c r="D4989" s="66" t="str">
        <f t="shared" si="154"/>
        <v>43200_EWAdj.Form_RBE</v>
      </c>
      <c r="E4989" s="64">
        <v>0</v>
      </c>
      <c r="F4989" s="66" t="str">
        <f t="shared" si="155"/>
        <v>form late</v>
      </c>
    </row>
    <row r="4990" spans="1:6" x14ac:dyDescent="0.3">
      <c r="A4990" s="66"/>
      <c r="B4990" s="65" t="s">
        <v>533</v>
      </c>
      <c r="C4990" s="63" t="s">
        <v>66</v>
      </c>
      <c r="D4990" s="66" t="str">
        <f t="shared" si="154"/>
        <v>43200_EWAdj.NA_RBESum</v>
      </c>
      <c r="E4990" s="64">
        <v>0</v>
      </c>
      <c r="F4990" s="66" t="str">
        <f t="shared" si="155"/>
        <v>form late</v>
      </c>
    </row>
    <row r="4991" spans="1:6" x14ac:dyDescent="0.3">
      <c r="A4991" s="66"/>
      <c r="B4991" s="65" t="s">
        <v>533</v>
      </c>
      <c r="C4991" s="63" t="s">
        <v>795</v>
      </c>
      <c r="D4991" s="66" t="str">
        <f t="shared" si="154"/>
        <v>43200_EWAdj.Form_TBshell</v>
      </c>
      <c r="E4991" s="64">
        <v>0</v>
      </c>
      <c r="F4991" s="66" t="str">
        <f t="shared" si="155"/>
        <v>form late</v>
      </c>
    </row>
    <row r="4992" spans="1:6" x14ac:dyDescent="0.3">
      <c r="A4992" s="66"/>
      <c r="B4992" s="65" t="s">
        <v>533</v>
      </c>
      <c r="C4992" s="63" t="s">
        <v>796</v>
      </c>
      <c r="D4992" s="66" t="str">
        <f t="shared" si="154"/>
        <v>43200_EWAdj.NA_TBshell</v>
      </c>
      <c r="E4992" s="64">
        <v>0</v>
      </c>
      <c r="F4992" s="66" t="str">
        <f t="shared" si="155"/>
        <v>form late</v>
      </c>
    </row>
    <row r="4993" spans="1:6" x14ac:dyDescent="0.3">
      <c r="A4993" s="66"/>
      <c r="B4993" s="65" t="s">
        <v>533</v>
      </c>
      <c r="C4993" s="63" t="s">
        <v>74</v>
      </c>
      <c r="D4993" s="66" t="str">
        <f t="shared" si="154"/>
        <v>43200_EWAdj.Form_Quest</v>
      </c>
      <c r="E4993" s="64">
        <v>0</v>
      </c>
      <c r="F4993" s="66" t="str">
        <f t="shared" si="155"/>
        <v>form late</v>
      </c>
    </row>
    <row r="4994" spans="1:6" x14ac:dyDescent="0.3">
      <c r="A4994" s="66"/>
      <c r="B4994" s="65" t="s">
        <v>533</v>
      </c>
      <c r="C4994" s="63" t="s">
        <v>72</v>
      </c>
      <c r="D4994" s="66" t="str">
        <f t="shared" si="154"/>
        <v>43200_EWAdj.Form_UnrecRecPay</v>
      </c>
      <c r="E4994" s="64">
        <v>44054</v>
      </c>
      <c r="F4994" s="66">
        <f t="shared" si="155"/>
        <v>44054</v>
      </c>
    </row>
    <row r="4995" spans="1:6" x14ac:dyDescent="0.3">
      <c r="A4995" s="66"/>
      <c r="B4995" s="65" t="s">
        <v>533</v>
      </c>
      <c r="C4995" s="63" t="s">
        <v>73</v>
      </c>
      <c r="D4995" s="66" t="str">
        <f t="shared" si="154"/>
        <v>43200_EWAdj.NA_UnrecRecPay</v>
      </c>
      <c r="E4995" s="64">
        <v>2</v>
      </c>
      <c r="F4995" s="66">
        <f t="shared" si="155"/>
        <v>2</v>
      </c>
    </row>
    <row r="4996" spans="1:6" x14ac:dyDescent="0.3">
      <c r="A4996" s="66"/>
      <c r="B4996" s="65" t="s">
        <v>533</v>
      </c>
      <c r="C4996" s="63" t="s">
        <v>67</v>
      </c>
      <c r="D4996" s="66" t="str">
        <f t="shared" si="154"/>
        <v>43200_EWAdj.Form_SEFA</v>
      </c>
      <c r="E4996" s="64">
        <v>0</v>
      </c>
      <c r="F4996" s="66" t="str">
        <f t="shared" si="155"/>
        <v>form late</v>
      </c>
    </row>
    <row r="4997" spans="1:6" x14ac:dyDescent="0.3">
      <c r="A4997" s="66"/>
      <c r="B4997" s="65" t="s">
        <v>150</v>
      </c>
      <c r="C4997" s="63" t="s">
        <v>52</v>
      </c>
      <c r="D4997" s="66" t="str">
        <f t="shared" si="154"/>
        <v>43200_10100.Form_Certification</v>
      </c>
      <c r="E4997" s="64">
        <v>0</v>
      </c>
      <c r="F4997" s="66" t="str">
        <f t="shared" si="155"/>
        <v>form late</v>
      </c>
    </row>
    <row r="4998" spans="1:6" x14ac:dyDescent="0.3">
      <c r="A4998" s="66"/>
      <c r="B4998" s="65" t="s">
        <v>150</v>
      </c>
      <c r="C4998" s="63" t="s">
        <v>16</v>
      </c>
      <c r="D4998" s="66" t="str">
        <f t="shared" si="154"/>
        <v>43200_10100.Form_ADA</v>
      </c>
      <c r="E4998" s="64">
        <v>0</v>
      </c>
      <c r="F4998" s="66" t="str">
        <f t="shared" si="155"/>
        <v>form late</v>
      </c>
    </row>
    <row r="4999" spans="1:6" x14ac:dyDescent="0.3">
      <c r="A4999" s="66"/>
      <c r="B4999" s="65" t="s">
        <v>150</v>
      </c>
      <c r="C4999" s="63" t="s">
        <v>53</v>
      </c>
      <c r="D4999" s="66" t="str">
        <f t="shared" si="154"/>
        <v>43200_10100.Form_NotAppl</v>
      </c>
      <c r="E4999" s="64">
        <v>0</v>
      </c>
      <c r="F4999" s="66" t="str">
        <f t="shared" si="155"/>
        <v>form late</v>
      </c>
    </row>
    <row r="5000" spans="1:6" x14ac:dyDescent="0.3">
      <c r="A5000" s="66"/>
      <c r="B5000" s="65" t="s">
        <v>150</v>
      </c>
      <c r="C5000" s="63" t="s">
        <v>55</v>
      </c>
      <c r="D5000" s="66" t="str">
        <f t="shared" si="154"/>
        <v>43200_10100.NA_NotAppl</v>
      </c>
      <c r="E5000" s="64">
        <v>0</v>
      </c>
      <c r="F5000" s="66" t="str">
        <f t="shared" si="155"/>
        <v>form late</v>
      </c>
    </row>
    <row r="5001" spans="1:6" x14ac:dyDescent="0.3">
      <c r="A5001" s="66"/>
      <c r="B5001" s="65" t="s">
        <v>150</v>
      </c>
      <c r="C5001" s="63" t="s">
        <v>19</v>
      </c>
      <c r="D5001" s="66" t="str">
        <f t="shared" si="154"/>
        <v>43200_10100.Form_ApprRecon_NA</v>
      </c>
      <c r="E5001" s="64">
        <v>0</v>
      </c>
      <c r="F5001" s="66" t="str">
        <f t="shared" si="155"/>
        <v>form late</v>
      </c>
    </row>
    <row r="5002" spans="1:6" x14ac:dyDescent="0.3">
      <c r="A5002" s="66"/>
      <c r="B5002" s="65" t="s">
        <v>150</v>
      </c>
      <c r="C5002" s="63" t="s">
        <v>17</v>
      </c>
      <c r="D5002" s="66" t="str">
        <f t="shared" si="154"/>
        <v>43200_10100.NA_ADA</v>
      </c>
      <c r="E5002" s="64">
        <v>0</v>
      </c>
      <c r="F5002" s="66" t="str">
        <f t="shared" si="155"/>
        <v>form late</v>
      </c>
    </row>
    <row r="5003" spans="1:6" x14ac:dyDescent="0.3">
      <c r="A5003" s="66"/>
      <c r="B5003" s="65" t="s">
        <v>150</v>
      </c>
      <c r="C5003" s="65" t="s">
        <v>40</v>
      </c>
      <c r="D5003" s="66" t="str">
        <f t="shared" si="154"/>
        <v>43200_10100.Form_GI_Sec</v>
      </c>
      <c r="E5003" s="64">
        <v>0</v>
      </c>
      <c r="F5003" s="66" t="str">
        <f t="shared" si="155"/>
        <v>form late</v>
      </c>
    </row>
    <row r="5004" spans="1:6" x14ac:dyDescent="0.3">
      <c r="A5004" s="66"/>
      <c r="B5004" s="65" t="s">
        <v>150</v>
      </c>
      <c r="C5004" s="65" t="s">
        <v>794</v>
      </c>
      <c r="D5004" s="66" t="str">
        <f t="shared" si="154"/>
        <v>43200_10100.NA_GI_SEC</v>
      </c>
      <c r="E5004" s="64">
        <v>0</v>
      </c>
      <c r="F5004" s="66" t="str">
        <f t="shared" si="155"/>
        <v>form late</v>
      </c>
    </row>
    <row r="5005" spans="1:6" x14ac:dyDescent="0.3">
      <c r="A5005" s="66"/>
      <c r="B5005" s="65" t="s">
        <v>150</v>
      </c>
      <c r="C5005" s="63" t="s">
        <v>42</v>
      </c>
      <c r="D5005" s="66" t="str">
        <f t="shared" si="154"/>
        <v>43200_10100.Form_InterOrg</v>
      </c>
      <c r="E5005" s="64">
        <v>0</v>
      </c>
      <c r="F5005" s="66" t="str">
        <f t="shared" si="155"/>
        <v>form late</v>
      </c>
    </row>
    <row r="5006" spans="1:6" x14ac:dyDescent="0.3">
      <c r="A5006" s="66"/>
      <c r="B5006" s="65" t="s">
        <v>150</v>
      </c>
      <c r="C5006" s="63" t="s">
        <v>43</v>
      </c>
      <c r="D5006" s="66" t="str">
        <f t="shared" ref="D5006:D5069" si="156">_xlfn.CONCAT(B5006,".",C5006)</f>
        <v>43200_10100.NA_InterOrg</v>
      </c>
      <c r="E5006" s="64">
        <v>0</v>
      </c>
      <c r="F5006" s="66" t="str">
        <f t="shared" ref="F5006:F5069" si="157">IF(E5006=0,"form late",E5006)</f>
        <v>form late</v>
      </c>
    </row>
    <row r="5007" spans="1:6" x14ac:dyDescent="0.3">
      <c r="A5007" s="66"/>
      <c r="B5007" s="65" t="s">
        <v>150</v>
      </c>
      <c r="C5007" s="63" t="s">
        <v>37</v>
      </c>
      <c r="D5007" s="66" t="str">
        <f t="shared" si="156"/>
        <v>43200_10100.Form_AppFB</v>
      </c>
      <c r="E5007" s="64">
        <v>44055</v>
      </c>
      <c r="F5007" s="66">
        <f t="shared" si="157"/>
        <v>44055</v>
      </c>
    </row>
    <row r="5008" spans="1:6" x14ac:dyDescent="0.3">
      <c r="A5008" s="66"/>
      <c r="B5008" s="65" t="s">
        <v>150</v>
      </c>
      <c r="C5008" s="63" t="s">
        <v>50</v>
      </c>
      <c r="D5008" s="66" t="str">
        <f t="shared" si="156"/>
        <v>43200_10100.Form_LTL</v>
      </c>
      <c r="E5008" s="64">
        <v>0</v>
      </c>
      <c r="F5008" s="66" t="str">
        <f t="shared" si="157"/>
        <v>form late</v>
      </c>
    </row>
    <row r="5009" spans="1:6" x14ac:dyDescent="0.3">
      <c r="A5009" s="66"/>
      <c r="B5009" s="65" t="s">
        <v>150</v>
      </c>
      <c r="C5009" s="63" t="s">
        <v>51</v>
      </c>
      <c r="D5009" s="66" t="str">
        <f t="shared" si="156"/>
        <v>43200_10100.NA_LTL</v>
      </c>
      <c r="E5009" s="64">
        <v>0</v>
      </c>
      <c r="F5009" s="66" t="str">
        <f t="shared" si="157"/>
        <v>form late</v>
      </c>
    </row>
    <row r="5010" spans="1:6" x14ac:dyDescent="0.3">
      <c r="A5010" s="66"/>
      <c r="B5010" s="65" t="s">
        <v>150</v>
      </c>
      <c r="C5010" s="63" t="s">
        <v>26</v>
      </c>
      <c r="D5010" s="66" t="str">
        <f t="shared" si="156"/>
        <v>43200_10100.Form_ClassRev</v>
      </c>
      <c r="E5010" s="64">
        <v>0</v>
      </c>
      <c r="F5010" s="66" t="str">
        <f t="shared" si="157"/>
        <v>form late</v>
      </c>
    </row>
    <row r="5011" spans="1:6" x14ac:dyDescent="0.3">
      <c r="A5011" s="66"/>
      <c r="B5011" s="65" t="s">
        <v>150</v>
      </c>
      <c r="C5011" s="63" t="s">
        <v>28</v>
      </c>
      <c r="D5011" s="66" t="str">
        <f t="shared" si="156"/>
        <v>43200_10100.NA_ClassRev</v>
      </c>
      <c r="E5011" s="64">
        <v>0</v>
      </c>
      <c r="F5011" s="66" t="str">
        <f t="shared" si="157"/>
        <v>form late</v>
      </c>
    </row>
    <row r="5012" spans="1:6" x14ac:dyDescent="0.3">
      <c r="A5012" s="66"/>
      <c r="B5012" s="65" t="s">
        <v>150</v>
      </c>
      <c r="C5012" s="65" t="s">
        <v>23</v>
      </c>
      <c r="D5012" s="66" t="str">
        <f t="shared" si="156"/>
        <v>43200_10100.Form_Cash_A</v>
      </c>
      <c r="E5012" s="64">
        <v>0</v>
      </c>
      <c r="F5012" s="66" t="str">
        <f t="shared" si="157"/>
        <v>form late</v>
      </c>
    </row>
    <row r="5013" spans="1:6" x14ac:dyDescent="0.3">
      <c r="A5013" s="66"/>
      <c r="B5013" s="65" t="s">
        <v>150</v>
      </c>
      <c r="C5013" s="65" t="s">
        <v>25</v>
      </c>
      <c r="D5013" s="66" t="str">
        <f t="shared" si="156"/>
        <v>43200_10100.NA_Cash_A</v>
      </c>
      <c r="E5013" s="64">
        <v>0</v>
      </c>
      <c r="F5013" s="66" t="str">
        <f t="shared" si="157"/>
        <v>form late</v>
      </c>
    </row>
    <row r="5014" spans="1:6" x14ac:dyDescent="0.3">
      <c r="A5014" s="66"/>
      <c r="B5014" s="65" t="s">
        <v>150</v>
      </c>
      <c r="C5014" s="65" t="s">
        <v>32</v>
      </c>
      <c r="D5014" s="66" t="str">
        <f t="shared" si="156"/>
        <v>43200_10100.Form_CashReconCPA</v>
      </c>
      <c r="E5014" s="64">
        <v>0</v>
      </c>
      <c r="F5014" s="66" t="str">
        <f t="shared" si="157"/>
        <v>form late</v>
      </c>
    </row>
    <row r="5015" spans="1:6" x14ac:dyDescent="0.3">
      <c r="A5015" s="66"/>
      <c r="B5015" s="65" t="s">
        <v>150</v>
      </c>
      <c r="C5015" s="65" t="s">
        <v>34</v>
      </c>
      <c r="D5015" s="66" t="str">
        <f t="shared" si="156"/>
        <v>43200_10100.NA_CashReconCPA</v>
      </c>
      <c r="E5015" s="64">
        <v>0</v>
      </c>
      <c r="F5015" s="66" t="str">
        <f t="shared" si="157"/>
        <v>form late</v>
      </c>
    </row>
    <row r="5016" spans="1:6" x14ac:dyDescent="0.3">
      <c r="A5016" s="66"/>
      <c r="B5016" s="65" t="s">
        <v>150</v>
      </c>
      <c r="C5016" s="65" t="s">
        <v>44</v>
      </c>
      <c r="D5016" s="66" t="str">
        <f t="shared" si="156"/>
        <v>43200_10100.Form_InvstAnalysis</v>
      </c>
      <c r="E5016" s="64">
        <v>0</v>
      </c>
      <c r="F5016" s="66" t="str">
        <f t="shared" si="157"/>
        <v>form late</v>
      </c>
    </row>
    <row r="5017" spans="1:6" x14ac:dyDescent="0.3">
      <c r="A5017" s="66"/>
      <c r="B5017" s="65" t="s">
        <v>150</v>
      </c>
      <c r="C5017" s="65" t="s">
        <v>46</v>
      </c>
      <c r="D5017" s="66" t="str">
        <f t="shared" si="156"/>
        <v>43200_10100.NA_InvstAnalysis</v>
      </c>
      <c r="E5017" s="64">
        <v>0</v>
      </c>
      <c r="F5017" s="66" t="str">
        <f t="shared" si="157"/>
        <v>form late</v>
      </c>
    </row>
    <row r="5018" spans="1:6" x14ac:dyDescent="0.3">
      <c r="A5018" s="66"/>
      <c r="B5018" s="65" t="s">
        <v>150</v>
      </c>
      <c r="C5018" s="65" t="s">
        <v>20</v>
      </c>
      <c r="D5018" s="66" t="str">
        <f t="shared" si="156"/>
        <v>43200_10100.Form_CapAssets</v>
      </c>
      <c r="E5018" s="64">
        <v>0</v>
      </c>
      <c r="F5018" s="66" t="str">
        <f t="shared" si="157"/>
        <v>form late</v>
      </c>
    </row>
    <row r="5019" spans="1:6" x14ac:dyDescent="0.3">
      <c r="A5019" s="66"/>
      <c r="B5019" s="65" t="s">
        <v>150</v>
      </c>
      <c r="C5019" s="65" t="s">
        <v>22</v>
      </c>
      <c r="D5019" s="66" t="str">
        <f t="shared" si="156"/>
        <v>43200_10100.NA_CapAssets</v>
      </c>
      <c r="E5019" s="64">
        <v>0</v>
      </c>
      <c r="F5019" s="66" t="str">
        <f t="shared" si="157"/>
        <v>form late</v>
      </c>
    </row>
    <row r="5020" spans="1:6" x14ac:dyDescent="0.3">
      <c r="A5020" s="66"/>
      <c r="B5020" s="65" t="s">
        <v>150</v>
      </c>
      <c r="C5020" s="63" t="s">
        <v>47</v>
      </c>
      <c r="D5020" s="66" t="str">
        <f t="shared" si="156"/>
        <v>43200_10100.Form_LAD</v>
      </c>
      <c r="E5020" s="64">
        <v>0</v>
      </c>
      <c r="F5020" s="66" t="str">
        <f t="shared" si="157"/>
        <v>form late</v>
      </c>
    </row>
    <row r="5021" spans="1:6" x14ac:dyDescent="0.3">
      <c r="A5021" s="66"/>
      <c r="B5021" s="65" t="s">
        <v>150</v>
      </c>
      <c r="C5021" s="63" t="s">
        <v>49</v>
      </c>
      <c r="D5021" s="66" t="str">
        <f t="shared" si="156"/>
        <v>43200_10100.NA_LAD</v>
      </c>
      <c r="E5021" s="64">
        <v>0</v>
      </c>
      <c r="F5021" s="66" t="str">
        <f t="shared" si="157"/>
        <v>form late</v>
      </c>
    </row>
    <row r="5022" spans="1:6" x14ac:dyDescent="0.3">
      <c r="A5022" s="66"/>
      <c r="B5022" s="65" t="s">
        <v>150</v>
      </c>
      <c r="C5022" s="63" t="s">
        <v>64</v>
      </c>
      <c r="D5022" s="66" t="str">
        <f t="shared" si="156"/>
        <v>43200_10100.Form_RBE</v>
      </c>
      <c r="E5022" s="64">
        <v>0</v>
      </c>
      <c r="F5022" s="66" t="str">
        <f t="shared" si="157"/>
        <v>form late</v>
      </c>
    </row>
    <row r="5023" spans="1:6" x14ac:dyDescent="0.3">
      <c r="A5023" s="66"/>
      <c r="B5023" s="65" t="s">
        <v>150</v>
      </c>
      <c r="C5023" s="63" t="s">
        <v>66</v>
      </c>
      <c r="D5023" s="66" t="str">
        <f t="shared" si="156"/>
        <v>43200_10100.NA_RBESum</v>
      </c>
      <c r="E5023" s="64">
        <v>0</v>
      </c>
      <c r="F5023" s="66" t="str">
        <f t="shared" si="157"/>
        <v>form late</v>
      </c>
    </row>
    <row r="5024" spans="1:6" x14ac:dyDescent="0.3">
      <c r="A5024" s="66"/>
      <c r="B5024" s="65" t="s">
        <v>150</v>
      </c>
      <c r="C5024" s="63" t="s">
        <v>795</v>
      </c>
      <c r="D5024" s="66" t="str">
        <f t="shared" si="156"/>
        <v>43200_10100.Form_TBshell</v>
      </c>
      <c r="E5024" s="64">
        <v>0</v>
      </c>
      <c r="F5024" s="66" t="str">
        <f t="shared" si="157"/>
        <v>form late</v>
      </c>
    </row>
    <row r="5025" spans="1:6" x14ac:dyDescent="0.3">
      <c r="A5025" s="66"/>
      <c r="B5025" s="65" t="s">
        <v>150</v>
      </c>
      <c r="C5025" s="63" t="s">
        <v>796</v>
      </c>
      <c r="D5025" s="66" t="str">
        <f t="shared" si="156"/>
        <v>43200_10100.NA_TBshell</v>
      </c>
      <c r="E5025" s="64">
        <v>0</v>
      </c>
      <c r="F5025" s="66" t="str">
        <f t="shared" si="157"/>
        <v>form late</v>
      </c>
    </row>
    <row r="5026" spans="1:6" x14ac:dyDescent="0.3">
      <c r="A5026" s="66"/>
      <c r="B5026" s="65" t="s">
        <v>150</v>
      </c>
      <c r="C5026" s="63" t="s">
        <v>74</v>
      </c>
      <c r="D5026" s="66" t="str">
        <f t="shared" si="156"/>
        <v>43200_10100.Form_Quest</v>
      </c>
      <c r="E5026" s="64">
        <v>0</v>
      </c>
      <c r="F5026" s="66" t="str">
        <f t="shared" si="157"/>
        <v>form late</v>
      </c>
    </row>
    <row r="5027" spans="1:6" x14ac:dyDescent="0.3">
      <c r="A5027" s="66"/>
      <c r="B5027" s="65" t="s">
        <v>150</v>
      </c>
      <c r="C5027" s="63" t="s">
        <v>72</v>
      </c>
      <c r="D5027" s="66" t="str">
        <f t="shared" si="156"/>
        <v>43200_10100.Form_UnrecRecPay</v>
      </c>
      <c r="E5027" s="64">
        <v>0</v>
      </c>
      <c r="F5027" s="66" t="str">
        <f t="shared" si="157"/>
        <v>form late</v>
      </c>
    </row>
    <row r="5028" spans="1:6" x14ac:dyDescent="0.3">
      <c r="A5028" s="66"/>
      <c r="B5028" s="65" t="s">
        <v>150</v>
      </c>
      <c r="C5028" s="63" t="s">
        <v>73</v>
      </c>
      <c r="D5028" s="66" t="str">
        <f t="shared" si="156"/>
        <v>43200_10100.NA_UnrecRecPay</v>
      </c>
      <c r="E5028" s="64">
        <v>0</v>
      </c>
      <c r="F5028" s="66" t="str">
        <f t="shared" si="157"/>
        <v>form late</v>
      </c>
    </row>
    <row r="5029" spans="1:6" x14ac:dyDescent="0.3">
      <c r="A5029" s="66"/>
      <c r="B5029" s="65" t="s">
        <v>150</v>
      </c>
      <c r="C5029" s="63" t="s">
        <v>67</v>
      </c>
      <c r="D5029" s="66" t="str">
        <f t="shared" si="156"/>
        <v>43200_10100.Form_SEFA</v>
      </c>
      <c r="E5029" s="64">
        <v>0</v>
      </c>
      <c r="F5029" s="66" t="str">
        <f t="shared" si="157"/>
        <v>form late</v>
      </c>
    </row>
    <row r="5030" spans="1:6" x14ac:dyDescent="0.3">
      <c r="A5030" s="66"/>
      <c r="B5030" s="65" t="s">
        <v>534</v>
      </c>
      <c r="C5030" s="63" t="s">
        <v>52</v>
      </c>
      <c r="D5030" s="66" t="str">
        <f t="shared" si="156"/>
        <v>43400_10000.Form_Certification</v>
      </c>
      <c r="E5030" s="64">
        <v>0</v>
      </c>
      <c r="F5030" s="66" t="str">
        <f t="shared" si="157"/>
        <v>form late</v>
      </c>
    </row>
    <row r="5031" spans="1:6" x14ac:dyDescent="0.3">
      <c r="A5031" s="66"/>
      <c r="B5031" s="65" t="s">
        <v>534</v>
      </c>
      <c r="C5031" s="63" t="s">
        <v>16</v>
      </c>
      <c r="D5031" s="66" t="str">
        <f t="shared" si="156"/>
        <v>43400_10000.Form_ADA</v>
      </c>
      <c r="E5031" s="64">
        <v>0</v>
      </c>
      <c r="F5031" s="66" t="str">
        <f t="shared" si="157"/>
        <v>form late</v>
      </c>
    </row>
    <row r="5032" spans="1:6" x14ac:dyDescent="0.3">
      <c r="A5032" s="66"/>
      <c r="B5032" s="65" t="s">
        <v>534</v>
      </c>
      <c r="C5032" s="63" t="s">
        <v>53</v>
      </c>
      <c r="D5032" s="66" t="str">
        <f t="shared" si="156"/>
        <v>43400_10000.Form_NotAppl</v>
      </c>
      <c r="E5032" s="64">
        <v>0</v>
      </c>
      <c r="F5032" s="66" t="str">
        <f t="shared" si="157"/>
        <v>form late</v>
      </c>
    </row>
    <row r="5033" spans="1:6" x14ac:dyDescent="0.3">
      <c r="A5033" s="66"/>
      <c r="B5033" s="65" t="s">
        <v>534</v>
      </c>
      <c r="C5033" s="63" t="s">
        <v>55</v>
      </c>
      <c r="D5033" s="66" t="str">
        <f t="shared" si="156"/>
        <v>43400_10000.NA_NotAppl</v>
      </c>
      <c r="E5033" s="64">
        <v>0</v>
      </c>
      <c r="F5033" s="66" t="str">
        <f t="shared" si="157"/>
        <v>form late</v>
      </c>
    </row>
    <row r="5034" spans="1:6" x14ac:dyDescent="0.3">
      <c r="A5034" s="66"/>
      <c r="B5034" s="65" t="s">
        <v>534</v>
      </c>
      <c r="C5034" s="63" t="s">
        <v>19</v>
      </c>
      <c r="D5034" s="66" t="str">
        <f t="shared" si="156"/>
        <v>43400_10000.Form_ApprRecon_NA</v>
      </c>
      <c r="E5034" s="64">
        <v>0</v>
      </c>
      <c r="F5034" s="66" t="str">
        <f t="shared" si="157"/>
        <v>form late</v>
      </c>
    </row>
    <row r="5035" spans="1:6" x14ac:dyDescent="0.3">
      <c r="A5035" s="66"/>
      <c r="B5035" s="65" t="s">
        <v>534</v>
      </c>
      <c r="C5035" s="63" t="s">
        <v>17</v>
      </c>
      <c r="D5035" s="66" t="str">
        <f t="shared" si="156"/>
        <v>43400_10000.NA_ADA</v>
      </c>
      <c r="E5035" s="64">
        <v>0</v>
      </c>
      <c r="F5035" s="66" t="str">
        <f t="shared" si="157"/>
        <v>form late</v>
      </c>
    </row>
    <row r="5036" spans="1:6" x14ac:dyDescent="0.3">
      <c r="A5036" s="66"/>
      <c r="B5036" s="65" t="s">
        <v>534</v>
      </c>
      <c r="C5036" s="65" t="s">
        <v>40</v>
      </c>
      <c r="D5036" s="66" t="str">
        <f t="shared" si="156"/>
        <v>43400_10000.Form_GI_Sec</v>
      </c>
      <c r="E5036" s="64">
        <v>0</v>
      </c>
      <c r="F5036" s="66" t="str">
        <f t="shared" si="157"/>
        <v>form late</v>
      </c>
    </row>
    <row r="5037" spans="1:6" x14ac:dyDescent="0.3">
      <c r="A5037" s="66"/>
      <c r="B5037" s="65" t="s">
        <v>534</v>
      </c>
      <c r="C5037" s="65" t="s">
        <v>794</v>
      </c>
      <c r="D5037" s="66" t="str">
        <f t="shared" si="156"/>
        <v>43400_10000.NA_GI_SEC</v>
      </c>
      <c r="E5037" s="64">
        <v>0</v>
      </c>
      <c r="F5037" s="66" t="str">
        <f t="shared" si="157"/>
        <v>form late</v>
      </c>
    </row>
    <row r="5038" spans="1:6" x14ac:dyDescent="0.3">
      <c r="A5038" s="66"/>
      <c r="B5038" s="65" t="s">
        <v>534</v>
      </c>
      <c r="C5038" s="63" t="s">
        <v>42</v>
      </c>
      <c r="D5038" s="66" t="str">
        <f t="shared" si="156"/>
        <v>43400_10000.Form_InterOrg</v>
      </c>
      <c r="E5038" s="64">
        <v>0</v>
      </c>
      <c r="F5038" s="66" t="str">
        <f t="shared" si="157"/>
        <v>form late</v>
      </c>
    </row>
    <row r="5039" spans="1:6" x14ac:dyDescent="0.3">
      <c r="A5039" s="66"/>
      <c r="B5039" s="65" t="s">
        <v>534</v>
      </c>
      <c r="C5039" s="63" t="s">
        <v>43</v>
      </c>
      <c r="D5039" s="66" t="str">
        <f t="shared" si="156"/>
        <v>43400_10000.NA_InterOrg</v>
      </c>
      <c r="E5039" s="64">
        <v>0</v>
      </c>
      <c r="F5039" s="66" t="str">
        <f t="shared" si="157"/>
        <v>form late</v>
      </c>
    </row>
    <row r="5040" spans="1:6" x14ac:dyDescent="0.3">
      <c r="A5040" s="66"/>
      <c r="B5040" s="65" t="s">
        <v>534</v>
      </c>
      <c r="C5040" s="63" t="s">
        <v>37</v>
      </c>
      <c r="D5040" s="66" t="str">
        <f t="shared" si="156"/>
        <v>43400_10000.Form_AppFB</v>
      </c>
      <c r="E5040" s="64">
        <v>0</v>
      </c>
      <c r="F5040" s="66" t="str">
        <f t="shared" si="157"/>
        <v>form late</v>
      </c>
    </row>
    <row r="5041" spans="1:6" x14ac:dyDescent="0.3">
      <c r="A5041" s="66"/>
      <c r="B5041" s="65" t="s">
        <v>534</v>
      </c>
      <c r="C5041" s="63" t="s">
        <v>50</v>
      </c>
      <c r="D5041" s="66" t="str">
        <f t="shared" si="156"/>
        <v>43400_10000.Form_LTL</v>
      </c>
      <c r="E5041" s="64">
        <v>0</v>
      </c>
      <c r="F5041" s="66" t="str">
        <f t="shared" si="157"/>
        <v>form late</v>
      </c>
    </row>
    <row r="5042" spans="1:6" x14ac:dyDescent="0.3">
      <c r="A5042" s="66"/>
      <c r="B5042" s="65" t="s">
        <v>534</v>
      </c>
      <c r="C5042" s="63" t="s">
        <v>51</v>
      </c>
      <c r="D5042" s="66" t="str">
        <f t="shared" si="156"/>
        <v>43400_10000.NA_LTL</v>
      </c>
      <c r="E5042" s="64">
        <v>0</v>
      </c>
      <c r="F5042" s="66" t="str">
        <f t="shared" si="157"/>
        <v>form late</v>
      </c>
    </row>
    <row r="5043" spans="1:6" x14ac:dyDescent="0.3">
      <c r="A5043" s="66"/>
      <c r="B5043" s="65" t="s">
        <v>534</v>
      </c>
      <c r="C5043" s="63" t="s">
        <v>26</v>
      </c>
      <c r="D5043" s="66" t="str">
        <f t="shared" si="156"/>
        <v>43400_10000.Form_ClassRev</v>
      </c>
      <c r="E5043" s="64">
        <v>0</v>
      </c>
      <c r="F5043" s="66" t="str">
        <f t="shared" si="157"/>
        <v>form late</v>
      </c>
    </row>
    <row r="5044" spans="1:6" x14ac:dyDescent="0.3">
      <c r="A5044" s="66"/>
      <c r="B5044" s="65" t="s">
        <v>534</v>
      </c>
      <c r="C5044" s="63" t="s">
        <v>28</v>
      </c>
      <c r="D5044" s="66" t="str">
        <f t="shared" si="156"/>
        <v>43400_10000.NA_ClassRev</v>
      </c>
      <c r="E5044" s="64">
        <v>0</v>
      </c>
      <c r="F5044" s="66" t="str">
        <f t="shared" si="157"/>
        <v>form late</v>
      </c>
    </row>
    <row r="5045" spans="1:6" x14ac:dyDescent="0.3">
      <c r="A5045" s="66"/>
      <c r="B5045" s="65" t="s">
        <v>534</v>
      </c>
      <c r="C5045" s="65" t="s">
        <v>23</v>
      </c>
      <c r="D5045" s="66" t="str">
        <f t="shared" si="156"/>
        <v>43400_10000.Form_Cash_A</v>
      </c>
      <c r="E5045" s="64">
        <v>0</v>
      </c>
      <c r="F5045" s="66" t="str">
        <f t="shared" si="157"/>
        <v>form late</v>
      </c>
    </row>
    <row r="5046" spans="1:6" x14ac:dyDescent="0.3">
      <c r="A5046" s="66"/>
      <c r="B5046" s="65" t="s">
        <v>534</v>
      </c>
      <c r="C5046" s="65" t="s">
        <v>25</v>
      </c>
      <c r="D5046" s="66" t="str">
        <f t="shared" si="156"/>
        <v>43400_10000.NA_Cash_A</v>
      </c>
      <c r="E5046" s="64">
        <v>0</v>
      </c>
      <c r="F5046" s="66" t="str">
        <f t="shared" si="157"/>
        <v>form late</v>
      </c>
    </row>
    <row r="5047" spans="1:6" x14ac:dyDescent="0.3">
      <c r="A5047" s="66"/>
      <c r="B5047" s="65" t="s">
        <v>534</v>
      </c>
      <c r="C5047" s="65" t="s">
        <v>32</v>
      </c>
      <c r="D5047" s="66" t="str">
        <f t="shared" si="156"/>
        <v>43400_10000.Form_CashReconCPA</v>
      </c>
      <c r="E5047" s="64">
        <v>0</v>
      </c>
      <c r="F5047" s="66" t="str">
        <f t="shared" si="157"/>
        <v>form late</v>
      </c>
    </row>
    <row r="5048" spans="1:6" x14ac:dyDescent="0.3">
      <c r="A5048" s="66"/>
      <c r="B5048" s="65" t="s">
        <v>534</v>
      </c>
      <c r="C5048" s="65" t="s">
        <v>34</v>
      </c>
      <c r="D5048" s="66" t="str">
        <f t="shared" si="156"/>
        <v>43400_10000.NA_CashReconCPA</v>
      </c>
      <c r="E5048" s="64">
        <v>0</v>
      </c>
      <c r="F5048" s="66" t="str">
        <f t="shared" si="157"/>
        <v>form late</v>
      </c>
    </row>
    <row r="5049" spans="1:6" x14ac:dyDescent="0.3">
      <c r="A5049" s="66"/>
      <c r="B5049" s="65" t="s">
        <v>534</v>
      </c>
      <c r="C5049" s="65" t="s">
        <v>44</v>
      </c>
      <c r="D5049" s="66" t="str">
        <f t="shared" si="156"/>
        <v>43400_10000.Form_InvstAnalysis</v>
      </c>
      <c r="E5049" s="64">
        <v>0</v>
      </c>
      <c r="F5049" s="66" t="str">
        <f t="shared" si="157"/>
        <v>form late</v>
      </c>
    </row>
    <row r="5050" spans="1:6" x14ac:dyDescent="0.3">
      <c r="A5050" s="66"/>
      <c r="B5050" s="65" t="s">
        <v>534</v>
      </c>
      <c r="C5050" s="65" t="s">
        <v>46</v>
      </c>
      <c r="D5050" s="66" t="str">
        <f t="shared" si="156"/>
        <v>43400_10000.NA_InvstAnalysis</v>
      </c>
      <c r="E5050" s="64">
        <v>0</v>
      </c>
      <c r="F5050" s="66" t="str">
        <f t="shared" si="157"/>
        <v>form late</v>
      </c>
    </row>
    <row r="5051" spans="1:6" x14ac:dyDescent="0.3">
      <c r="A5051" s="66"/>
      <c r="B5051" s="65" t="s">
        <v>534</v>
      </c>
      <c r="C5051" s="65" t="s">
        <v>20</v>
      </c>
      <c r="D5051" s="66" t="str">
        <f t="shared" si="156"/>
        <v>43400_10000.Form_CapAssets</v>
      </c>
      <c r="E5051" s="64">
        <v>0</v>
      </c>
      <c r="F5051" s="66" t="str">
        <f t="shared" si="157"/>
        <v>form late</v>
      </c>
    </row>
    <row r="5052" spans="1:6" x14ac:dyDescent="0.3">
      <c r="A5052" s="66"/>
      <c r="B5052" s="65" t="s">
        <v>534</v>
      </c>
      <c r="C5052" s="65" t="s">
        <v>22</v>
      </c>
      <c r="D5052" s="66" t="str">
        <f t="shared" si="156"/>
        <v>43400_10000.NA_CapAssets</v>
      </c>
      <c r="E5052" s="64">
        <v>0</v>
      </c>
      <c r="F5052" s="66" t="str">
        <f t="shared" si="157"/>
        <v>form late</v>
      </c>
    </row>
    <row r="5053" spans="1:6" x14ac:dyDescent="0.3">
      <c r="A5053" s="66"/>
      <c r="B5053" s="65" t="s">
        <v>534</v>
      </c>
      <c r="C5053" s="63" t="s">
        <v>47</v>
      </c>
      <c r="D5053" s="66" t="str">
        <f t="shared" si="156"/>
        <v>43400_10000.Form_LAD</v>
      </c>
      <c r="E5053" s="64">
        <v>0</v>
      </c>
      <c r="F5053" s="66" t="str">
        <f t="shared" si="157"/>
        <v>form late</v>
      </c>
    </row>
    <row r="5054" spans="1:6" x14ac:dyDescent="0.3">
      <c r="A5054" s="66"/>
      <c r="B5054" s="65" t="s">
        <v>534</v>
      </c>
      <c r="C5054" s="63" t="s">
        <v>49</v>
      </c>
      <c r="D5054" s="66" t="str">
        <f t="shared" si="156"/>
        <v>43400_10000.NA_LAD</v>
      </c>
      <c r="E5054" s="64">
        <v>0</v>
      </c>
      <c r="F5054" s="66" t="str">
        <f t="shared" si="157"/>
        <v>form late</v>
      </c>
    </row>
    <row r="5055" spans="1:6" x14ac:dyDescent="0.3">
      <c r="A5055" s="66"/>
      <c r="B5055" s="65" t="s">
        <v>534</v>
      </c>
      <c r="C5055" s="63" t="s">
        <v>64</v>
      </c>
      <c r="D5055" s="66" t="str">
        <f t="shared" si="156"/>
        <v>43400_10000.Form_RBE</v>
      </c>
      <c r="E5055" s="64">
        <v>0</v>
      </c>
      <c r="F5055" s="66" t="str">
        <f t="shared" si="157"/>
        <v>form late</v>
      </c>
    </row>
    <row r="5056" spans="1:6" x14ac:dyDescent="0.3">
      <c r="A5056" s="66"/>
      <c r="B5056" s="65" t="s">
        <v>534</v>
      </c>
      <c r="C5056" s="63" t="s">
        <v>66</v>
      </c>
      <c r="D5056" s="66" t="str">
        <f t="shared" si="156"/>
        <v>43400_10000.NA_RBESum</v>
      </c>
      <c r="E5056" s="64">
        <v>0</v>
      </c>
      <c r="F5056" s="66" t="str">
        <f t="shared" si="157"/>
        <v>form late</v>
      </c>
    </row>
    <row r="5057" spans="1:6" x14ac:dyDescent="0.3">
      <c r="A5057" s="66"/>
      <c r="B5057" s="65" t="s">
        <v>534</v>
      </c>
      <c r="C5057" s="63" t="s">
        <v>795</v>
      </c>
      <c r="D5057" s="66" t="str">
        <f t="shared" si="156"/>
        <v>43400_10000.Form_TBshell</v>
      </c>
      <c r="E5057" s="64">
        <v>0</v>
      </c>
      <c r="F5057" s="66" t="str">
        <f t="shared" si="157"/>
        <v>form late</v>
      </c>
    </row>
    <row r="5058" spans="1:6" x14ac:dyDescent="0.3">
      <c r="A5058" s="66"/>
      <c r="B5058" s="65" t="s">
        <v>534</v>
      </c>
      <c r="C5058" s="63" t="s">
        <v>796</v>
      </c>
      <c r="D5058" s="66" t="str">
        <f t="shared" si="156"/>
        <v>43400_10000.NA_TBshell</v>
      </c>
      <c r="E5058" s="64">
        <v>0</v>
      </c>
      <c r="F5058" s="66" t="str">
        <f t="shared" si="157"/>
        <v>form late</v>
      </c>
    </row>
    <row r="5059" spans="1:6" x14ac:dyDescent="0.3">
      <c r="A5059" s="66"/>
      <c r="B5059" s="65" t="s">
        <v>534</v>
      </c>
      <c r="C5059" s="63" t="s">
        <v>74</v>
      </c>
      <c r="D5059" s="66" t="str">
        <f t="shared" si="156"/>
        <v>43400_10000.Form_Quest</v>
      </c>
      <c r="E5059" s="64">
        <v>0</v>
      </c>
      <c r="F5059" s="66" t="str">
        <f t="shared" si="157"/>
        <v>form late</v>
      </c>
    </row>
    <row r="5060" spans="1:6" x14ac:dyDescent="0.3">
      <c r="A5060" s="66"/>
      <c r="B5060" s="65" t="s">
        <v>534</v>
      </c>
      <c r="C5060" s="63" t="s">
        <v>72</v>
      </c>
      <c r="D5060" s="66" t="str">
        <f t="shared" si="156"/>
        <v>43400_10000.Form_UnrecRecPay</v>
      </c>
      <c r="E5060" s="64">
        <v>0</v>
      </c>
      <c r="F5060" s="66" t="str">
        <f t="shared" si="157"/>
        <v>form late</v>
      </c>
    </row>
    <row r="5061" spans="1:6" x14ac:dyDescent="0.3">
      <c r="A5061" s="66"/>
      <c r="B5061" s="65" t="s">
        <v>534</v>
      </c>
      <c r="C5061" s="63" t="s">
        <v>73</v>
      </c>
      <c r="D5061" s="66" t="str">
        <f t="shared" si="156"/>
        <v>43400_10000.NA_UnrecRecPay</v>
      </c>
      <c r="E5061" s="64">
        <v>0</v>
      </c>
      <c r="F5061" s="66" t="str">
        <f t="shared" si="157"/>
        <v>form late</v>
      </c>
    </row>
    <row r="5062" spans="1:6" x14ac:dyDescent="0.3">
      <c r="A5062" s="66"/>
      <c r="B5062" s="65" t="s">
        <v>534</v>
      </c>
      <c r="C5062" s="63" t="s">
        <v>67</v>
      </c>
      <c r="D5062" s="66" t="str">
        <f t="shared" si="156"/>
        <v>43400_10000.Form_SEFA</v>
      </c>
      <c r="E5062" s="64">
        <v>0</v>
      </c>
      <c r="F5062" s="66" t="str">
        <f t="shared" si="157"/>
        <v>form late</v>
      </c>
    </row>
    <row r="5063" spans="1:6" x14ac:dyDescent="0.3">
      <c r="A5063" s="66"/>
      <c r="B5063" s="65" t="s">
        <v>535</v>
      </c>
      <c r="C5063" s="63" t="s">
        <v>52</v>
      </c>
      <c r="D5063" s="66" t="str">
        <f t="shared" si="156"/>
        <v>43400_10200.Form_Certification</v>
      </c>
      <c r="E5063" s="64">
        <v>0</v>
      </c>
      <c r="F5063" s="66" t="str">
        <f t="shared" si="157"/>
        <v>form late</v>
      </c>
    </row>
    <row r="5064" spans="1:6" x14ac:dyDescent="0.3">
      <c r="A5064" s="66"/>
      <c r="B5064" s="65" t="s">
        <v>535</v>
      </c>
      <c r="C5064" s="63" t="s">
        <v>16</v>
      </c>
      <c r="D5064" s="66" t="str">
        <f t="shared" si="156"/>
        <v>43400_10200.Form_ADA</v>
      </c>
      <c r="E5064" s="64">
        <v>0</v>
      </c>
      <c r="F5064" s="66" t="str">
        <f t="shared" si="157"/>
        <v>form late</v>
      </c>
    </row>
    <row r="5065" spans="1:6" x14ac:dyDescent="0.3">
      <c r="A5065" s="66"/>
      <c r="B5065" s="65" t="s">
        <v>535</v>
      </c>
      <c r="C5065" s="63" t="s">
        <v>53</v>
      </c>
      <c r="D5065" s="66" t="str">
        <f t="shared" si="156"/>
        <v>43400_10200.Form_NotAppl</v>
      </c>
      <c r="E5065" s="64">
        <v>0</v>
      </c>
      <c r="F5065" s="66" t="str">
        <f t="shared" si="157"/>
        <v>form late</v>
      </c>
    </row>
    <row r="5066" spans="1:6" x14ac:dyDescent="0.3">
      <c r="A5066" s="66"/>
      <c r="B5066" s="65" t="s">
        <v>535</v>
      </c>
      <c r="C5066" s="63" t="s">
        <v>55</v>
      </c>
      <c r="D5066" s="66" t="str">
        <f t="shared" si="156"/>
        <v>43400_10200.NA_NotAppl</v>
      </c>
      <c r="E5066" s="64">
        <v>0</v>
      </c>
      <c r="F5066" s="66" t="str">
        <f t="shared" si="157"/>
        <v>form late</v>
      </c>
    </row>
    <row r="5067" spans="1:6" x14ac:dyDescent="0.3">
      <c r="A5067" s="66"/>
      <c r="B5067" s="65" t="s">
        <v>535</v>
      </c>
      <c r="C5067" s="63" t="s">
        <v>19</v>
      </c>
      <c r="D5067" s="66" t="str">
        <f t="shared" si="156"/>
        <v>43400_10200.Form_ApprRecon_NA</v>
      </c>
      <c r="E5067" s="64">
        <v>0</v>
      </c>
      <c r="F5067" s="66" t="str">
        <f t="shared" si="157"/>
        <v>form late</v>
      </c>
    </row>
    <row r="5068" spans="1:6" x14ac:dyDescent="0.3">
      <c r="A5068" s="66"/>
      <c r="B5068" s="65" t="s">
        <v>535</v>
      </c>
      <c r="C5068" s="63" t="s">
        <v>17</v>
      </c>
      <c r="D5068" s="66" t="str">
        <f t="shared" si="156"/>
        <v>43400_10200.NA_ADA</v>
      </c>
      <c r="E5068" s="64">
        <v>0</v>
      </c>
      <c r="F5068" s="66" t="str">
        <f t="shared" si="157"/>
        <v>form late</v>
      </c>
    </row>
    <row r="5069" spans="1:6" x14ac:dyDescent="0.3">
      <c r="A5069" s="66"/>
      <c r="B5069" s="65" t="s">
        <v>535</v>
      </c>
      <c r="C5069" s="65" t="s">
        <v>40</v>
      </c>
      <c r="D5069" s="66" t="str">
        <f t="shared" si="156"/>
        <v>43400_10200.Form_GI_Sec</v>
      </c>
      <c r="E5069" s="64">
        <v>0</v>
      </c>
      <c r="F5069" s="66" t="str">
        <f t="shared" si="157"/>
        <v>form late</v>
      </c>
    </row>
    <row r="5070" spans="1:6" x14ac:dyDescent="0.3">
      <c r="A5070" s="66"/>
      <c r="B5070" s="65" t="s">
        <v>535</v>
      </c>
      <c r="C5070" s="65" t="s">
        <v>794</v>
      </c>
      <c r="D5070" s="66" t="str">
        <f t="shared" ref="D5070:D5133" si="158">_xlfn.CONCAT(B5070,".",C5070)</f>
        <v>43400_10200.NA_GI_SEC</v>
      </c>
      <c r="E5070" s="64">
        <v>0</v>
      </c>
      <c r="F5070" s="66" t="str">
        <f t="shared" ref="F5070:F5133" si="159">IF(E5070=0,"form late",E5070)</f>
        <v>form late</v>
      </c>
    </row>
    <row r="5071" spans="1:6" x14ac:dyDescent="0.3">
      <c r="A5071" s="66"/>
      <c r="B5071" s="65" t="s">
        <v>535</v>
      </c>
      <c r="C5071" s="63" t="s">
        <v>42</v>
      </c>
      <c r="D5071" s="66" t="str">
        <f t="shared" si="158"/>
        <v>43400_10200.Form_InterOrg</v>
      </c>
      <c r="E5071" s="64">
        <v>0</v>
      </c>
      <c r="F5071" s="66" t="str">
        <f t="shared" si="159"/>
        <v>form late</v>
      </c>
    </row>
    <row r="5072" spans="1:6" x14ac:dyDescent="0.3">
      <c r="A5072" s="66"/>
      <c r="B5072" s="65" t="s">
        <v>535</v>
      </c>
      <c r="C5072" s="63" t="s">
        <v>43</v>
      </c>
      <c r="D5072" s="66" t="str">
        <f t="shared" si="158"/>
        <v>43400_10200.NA_InterOrg</v>
      </c>
      <c r="E5072" s="64">
        <v>0</v>
      </c>
      <c r="F5072" s="66" t="str">
        <f t="shared" si="159"/>
        <v>form late</v>
      </c>
    </row>
    <row r="5073" spans="1:6" x14ac:dyDescent="0.3">
      <c r="A5073" s="66"/>
      <c r="B5073" s="65" t="s">
        <v>535</v>
      </c>
      <c r="C5073" s="63" t="s">
        <v>37</v>
      </c>
      <c r="D5073" s="66" t="str">
        <f t="shared" si="158"/>
        <v>43400_10200.Form_AppFB</v>
      </c>
      <c r="E5073" s="64">
        <v>0</v>
      </c>
      <c r="F5073" s="66" t="str">
        <f t="shared" si="159"/>
        <v>form late</v>
      </c>
    </row>
    <row r="5074" spans="1:6" x14ac:dyDescent="0.3">
      <c r="A5074" s="66"/>
      <c r="B5074" s="65" t="s">
        <v>535</v>
      </c>
      <c r="C5074" s="63" t="s">
        <v>50</v>
      </c>
      <c r="D5074" s="66" t="str">
        <f t="shared" si="158"/>
        <v>43400_10200.Form_LTL</v>
      </c>
      <c r="E5074" s="64">
        <v>0</v>
      </c>
      <c r="F5074" s="66" t="str">
        <f t="shared" si="159"/>
        <v>form late</v>
      </c>
    </row>
    <row r="5075" spans="1:6" x14ac:dyDescent="0.3">
      <c r="A5075" s="66"/>
      <c r="B5075" s="65" t="s">
        <v>535</v>
      </c>
      <c r="C5075" s="63" t="s">
        <v>51</v>
      </c>
      <c r="D5075" s="66" t="str">
        <f t="shared" si="158"/>
        <v>43400_10200.NA_LTL</v>
      </c>
      <c r="E5075" s="64">
        <v>0</v>
      </c>
      <c r="F5075" s="66" t="str">
        <f t="shared" si="159"/>
        <v>form late</v>
      </c>
    </row>
    <row r="5076" spans="1:6" x14ac:dyDescent="0.3">
      <c r="A5076" s="66"/>
      <c r="B5076" s="65" t="s">
        <v>535</v>
      </c>
      <c r="C5076" s="63" t="s">
        <v>26</v>
      </c>
      <c r="D5076" s="66" t="str">
        <f t="shared" si="158"/>
        <v>43400_10200.Form_ClassRev</v>
      </c>
      <c r="E5076" s="64">
        <v>0</v>
      </c>
      <c r="F5076" s="66" t="str">
        <f t="shared" si="159"/>
        <v>form late</v>
      </c>
    </row>
    <row r="5077" spans="1:6" x14ac:dyDescent="0.3">
      <c r="A5077" s="66"/>
      <c r="B5077" s="65" t="s">
        <v>535</v>
      </c>
      <c r="C5077" s="63" t="s">
        <v>28</v>
      </c>
      <c r="D5077" s="66" t="str">
        <f t="shared" si="158"/>
        <v>43400_10200.NA_ClassRev</v>
      </c>
      <c r="E5077" s="64">
        <v>0</v>
      </c>
      <c r="F5077" s="66" t="str">
        <f t="shared" si="159"/>
        <v>form late</v>
      </c>
    </row>
    <row r="5078" spans="1:6" x14ac:dyDescent="0.3">
      <c r="A5078" s="66"/>
      <c r="B5078" s="65" t="s">
        <v>535</v>
      </c>
      <c r="C5078" s="65" t="s">
        <v>23</v>
      </c>
      <c r="D5078" s="66" t="str">
        <f t="shared" si="158"/>
        <v>43400_10200.Form_Cash_A</v>
      </c>
      <c r="E5078" s="64">
        <v>0</v>
      </c>
      <c r="F5078" s="66" t="str">
        <f t="shared" si="159"/>
        <v>form late</v>
      </c>
    </row>
    <row r="5079" spans="1:6" x14ac:dyDescent="0.3">
      <c r="A5079" s="66"/>
      <c r="B5079" s="65" t="s">
        <v>535</v>
      </c>
      <c r="C5079" s="65" t="s">
        <v>25</v>
      </c>
      <c r="D5079" s="66" t="str">
        <f t="shared" si="158"/>
        <v>43400_10200.NA_Cash_A</v>
      </c>
      <c r="E5079" s="64">
        <v>0</v>
      </c>
      <c r="F5079" s="66" t="str">
        <f t="shared" si="159"/>
        <v>form late</v>
      </c>
    </row>
    <row r="5080" spans="1:6" x14ac:dyDescent="0.3">
      <c r="A5080" s="66"/>
      <c r="B5080" s="65" t="s">
        <v>535</v>
      </c>
      <c r="C5080" s="65" t="s">
        <v>32</v>
      </c>
      <c r="D5080" s="66" t="str">
        <f t="shared" si="158"/>
        <v>43400_10200.Form_CashReconCPA</v>
      </c>
      <c r="E5080" s="64">
        <v>0</v>
      </c>
      <c r="F5080" s="66" t="str">
        <f t="shared" si="159"/>
        <v>form late</v>
      </c>
    </row>
    <row r="5081" spans="1:6" x14ac:dyDescent="0.3">
      <c r="A5081" s="66"/>
      <c r="B5081" s="65" t="s">
        <v>535</v>
      </c>
      <c r="C5081" s="65" t="s">
        <v>34</v>
      </c>
      <c r="D5081" s="66" t="str">
        <f t="shared" si="158"/>
        <v>43400_10200.NA_CashReconCPA</v>
      </c>
      <c r="E5081" s="64">
        <v>0</v>
      </c>
      <c r="F5081" s="66" t="str">
        <f t="shared" si="159"/>
        <v>form late</v>
      </c>
    </row>
    <row r="5082" spans="1:6" x14ac:dyDescent="0.3">
      <c r="A5082" s="66"/>
      <c r="B5082" s="65" t="s">
        <v>535</v>
      </c>
      <c r="C5082" s="65" t="s">
        <v>44</v>
      </c>
      <c r="D5082" s="66" t="str">
        <f t="shared" si="158"/>
        <v>43400_10200.Form_InvstAnalysis</v>
      </c>
      <c r="E5082" s="64">
        <v>0</v>
      </c>
      <c r="F5082" s="66" t="str">
        <f t="shared" si="159"/>
        <v>form late</v>
      </c>
    </row>
    <row r="5083" spans="1:6" x14ac:dyDescent="0.3">
      <c r="A5083" s="66"/>
      <c r="B5083" s="65" t="s">
        <v>535</v>
      </c>
      <c r="C5083" s="65" t="s">
        <v>46</v>
      </c>
      <c r="D5083" s="66" t="str">
        <f t="shared" si="158"/>
        <v>43400_10200.NA_InvstAnalysis</v>
      </c>
      <c r="E5083" s="64">
        <v>0</v>
      </c>
      <c r="F5083" s="66" t="str">
        <f t="shared" si="159"/>
        <v>form late</v>
      </c>
    </row>
    <row r="5084" spans="1:6" x14ac:dyDescent="0.3">
      <c r="A5084" s="66"/>
      <c r="B5084" s="65" t="s">
        <v>535</v>
      </c>
      <c r="C5084" s="65" t="s">
        <v>20</v>
      </c>
      <c r="D5084" s="66" t="str">
        <f t="shared" si="158"/>
        <v>43400_10200.Form_CapAssets</v>
      </c>
      <c r="E5084" s="64">
        <v>0</v>
      </c>
      <c r="F5084" s="66" t="str">
        <f t="shared" si="159"/>
        <v>form late</v>
      </c>
    </row>
    <row r="5085" spans="1:6" x14ac:dyDescent="0.3">
      <c r="A5085" s="66"/>
      <c r="B5085" s="65" t="s">
        <v>535</v>
      </c>
      <c r="C5085" s="65" t="s">
        <v>22</v>
      </c>
      <c r="D5085" s="66" t="str">
        <f t="shared" si="158"/>
        <v>43400_10200.NA_CapAssets</v>
      </c>
      <c r="E5085" s="64">
        <v>0</v>
      </c>
      <c r="F5085" s="66" t="str">
        <f t="shared" si="159"/>
        <v>form late</v>
      </c>
    </row>
    <row r="5086" spans="1:6" x14ac:dyDescent="0.3">
      <c r="A5086" s="66"/>
      <c r="B5086" s="65" t="s">
        <v>535</v>
      </c>
      <c r="C5086" s="63" t="s">
        <v>47</v>
      </c>
      <c r="D5086" s="66" t="str">
        <f t="shared" si="158"/>
        <v>43400_10200.Form_LAD</v>
      </c>
      <c r="E5086" s="64">
        <v>0</v>
      </c>
      <c r="F5086" s="66" t="str">
        <f t="shared" si="159"/>
        <v>form late</v>
      </c>
    </row>
    <row r="5087" spans="1:6" x14ac:dyDescent="0.3">
      <c r="A5087" s="66"/>
      <c r="B5087" s="65" t="s">
        <v>535</v>
      </c>
      <c r="C5087" s="63" t="s">
        <v>49</v>
      </c>
      <c r="D5087" s="66" t="str">
        <f t="shared" si="158"/>
        <v>43400_10200.NA_LAD</v>
      </c>
      <c r="E5087" s="64">
        <v>0</v>
      </c>
      <c r="F5087" s="66" t="str">
        <f t="shared" si="159"/>
        <v>form late</v>
      </c>
    </row>
    <row r="5088" spans="1:6" x14ac:dyDescent="0.3">
      <c r="A5088" s="66"/>
      <c r="B5088" s="65" t="s">
        <v>535</v>
      </c>
      <c r="C5088" s="63" t="s">
        <v>64</v>
      </c>
      <c r="D5088" s="66" t="str">
        <f t="shared" si="158"/>
        <v>43400_10200.Form_RBE</v>
      </c>
      <c r="E5088" s="64">
        <v>0</v>
      </c>
      <c r="F5088" s="66" t="str">
        <f t="shared" si="159"/>
        <v>form late</v>
      </c>
    </row>
    <row r="5089" spans="1:6" x14ac:dyDescent="0.3">
      <c r="A5089" s="66"/>
      <c r="B5089" s="65" t="s">
        <v>535</v>
      </c>
      <c r="C5089" s="63" t="s">
        <v>66</v>
      </c>
      <c r="D5089" s="66" t="str">
        <f t="shared" si="158"/>
        <v>43400_10200.NA_RBESum</v>
      </c>
      <c r="E5089" s="64">
        <v>0</v>
      </c>
      <c r="F5089" s="66" t="str">
        <f t="shared" si="159"/>
        <v>form late</v>
      </c>
    </row>
    <row r="5090" spans="1:6" x14ac:dyDescent="0.3">
      <c r="A5090" s="66"/>
      <c r="B5090" s="65" t="s">
        <v>535</v>
      </c>
      <c r="C5090" s="63" t="s">
        <v>795</v>
      </c>
      <c r="D5090" s="66" t="str">
        <f t="shared" si="158"/>
        <v>43400_10200.Form_TBshell</v>
      </c>
      <c r="E5090" s="64">
        <v>0</v>
      </c>
      <c r="F5090" s="66" t="str">
        <f t="shared" si="159"/>
        <v>form late</v>
      </c>
    </row>
    <row r="5091" spans="1:6" x14ac:dyDescent="0.3">
      <c r="A5091" s="66"/>
      <c r="B5091" s="65" t="s">
        <v>535</v>
      </c>
      <c r="C5091" s="63" t="s">
        <v>796</v>
      </c>
      <c r="D5091" s="66" t="str">
        <f t="shared" si="158"/>
        <v>43400_10200.NA_TBshell</v>
      </c>
      <c r="E5091" s="64">
        <v>0</v>
      </c>
      <c r="F5091" s="66" t="str">
        <f t="shared" si="159"/>
        <v>form late</v>
      </c>
    </row>
    <row r="5092" spans="1:6" x14ac:dyDescent="0.3">
      <c r="A5092" s="66"/>
      <c r="B5092" s="65" t="s">
        <v>535</v>
      </c>
      <c r="C5092" s="63" t="s">
        <v>74</v>
      </c>
      <c r="D5092" s="66" t="str">
        <f t="shared" si="158"/>
        <v>43400_10200.Form_Quest</v>
      </c>
      <c r="E5092" s="64">
        <v>0</v>
      </c>
      <c r="F5092" s="66" t="str">
        <f t="shared" si="159"/>
        <v>form late</v>
      </c>
    </row>
    <row r="5093" spans="1:6" x14ac:dyDescent="0.3">
      <c r="A5093" s="66"/>
      <c r="B5093" s="65" t="s">
        <v>535</v>
      </c>
      <c r="C5093" s="63" t="s">
        <v>72</v>
      </c>
      <c r="D5093" s="66" t="str">
        <f t="shared" si="158"/>
        <v>43400_10200.Form_UnrecRecPay</v>
      </c>
      <c r="E5093" s="64">
        <v>0</v>
      </c>
      <c r="F5093" s="66" t="str">
        <f t="shared" si="159"/>
        <v>form late</v>
      </c>
    </row>
    <row r="5094" spans="1:6" x14ac:dyDescent="0.3">
      <c r="A5094" s="66"/>
      <c r="B5094" s="65" t="s">
        <v>535</v>
      </c>
      <c r="C5094" s="63" t="s">
        <v>73</v>
      </c>
      <c r="D5094" s="66" t="str">
        <f t="shared" si="158"/>
        <v>43400_10200.NA_UnrecRecPay</v>
      </c>
      <c r="E5094" s="64">
        <v>0</v>
      </c>
      <c r="F5094" s="66" t="str">
        <f t="shared" si="159"/>
        <v>form late</v>
      </c>
    </row>
    <row r="5095" spans="1:6" x14ac:dyDescent="0.3">
      <c r="A5095" s="66"/>
      <c r="B5095" s="65" t="s">
        <v>535</v>
      </c>
      <c r="C5095" s="63" t="s">
        <v>67</v>
      </c>
      <c r="D5095" s="66" t="str">
        <f t="shared" si="158"/>
        <v>43400_10200.Form_SEFA</v>
      </c>
      <c r="E5095" s="64">
        <v>0</v>
      </c>
      <c r="F5095" s="66" t="str">
        <f t="shared" si="159"/>
        <v>form late</v>
      </c>
    </row>
    <row r="5096" spans="1:6" x14ac:dyDescent="0.3">
      <c r="A5096" s="66"/>
      <c r="B5096" s="65" t="s">
        <v>536</v>
      </c>
      <c r="C5096" s="63" t="s">
        <v>52</v>
      </c>
      <c r="D5096" s="66" t="str">
        <f t="shared" si="158"/>
        <v>43400_60170.Form_Certification</v>
      </c>
      <c r="E5096" s="64">
        <v>0</v>
      </c>
      <c r="F5096" s="66" t="str">
        <f t="shared" si="159"/>
        <v>form late</v>
      </c>
    </row>
    <row r="5097" spans="1:6" x14ac:dyDescent="0.3">
      <c r="A5097" s="66"/>
      <c r="B5097" s="65" t="s">
        <v>536</v>
      </c>
      <c r="C5097" s="63" t="s">
        <v>16</v>
      </c>
      <c r="D5097" s="66" t="str">
        <f t="shared" si="158"/>
        <v>43400_60170.Form_ADA</v>
      </c>
      <c r="E5097" s="64">
        <v>0</v>
      </c>
      <c r="F5097" s="66" t="str">
        <f t="shared" si="159"/>
        <v>form late</v>
      </c>
    </row>
    <row r="5098" spans="1:6" x14ac:dyDescent="0.3">
      <c r="A5098" s="66"/>
      <c r="B5098" s="65" t="s">
        <v>536</v>
      </c>
      <c r="C5098" s="63" t="s">
        <v>53</v>
      </c>
      <c r="D5098" s="66" t="str">
        <f t="shared" si="158"/>
        <v>43400_60170.Form_NotAppl</v>
      </c>
      <c r="E5098" s="64">
        <v>0</v>
      </c>
      <c r="F5098" s="66" t="str">
        <f t="shared" si="159"/>
        <v>form late</v>
      </c>
    </row>
    <row r="5099" spans="1:6" x14ac:dyDescent="0.3">
      <c r="A5099" s="66"/>
      <c r="B5099" s="65" t="s">
        <v>536</v>
      </c>
      <c r="C5099" s="63" t="s">
        <v>55</v>
      </c>
      <c r="D5099" s="66" t="str">
        <f t="shared" si="158"/>
        <v>43400_60170.NA_NotAppl</v>
      </c>
      <c r="E5099" s="64">
        <v>0</v>
      </c>
      <c r="F5099" s="66" t="str">
        <f t="shared" si="159"/>
        <v>form late</v>
      </c>
    </row>
    <row r="5100" spans="1:6" x14ac:dyDescent="0.3">
      <c r="A5100" s="66"/>
      <c r="B5100" s="65" t="s">
        <v>536</v>
      </c>
      <c r="C5100" s="63" t="s">
        <v>19</v>
      </c>
      <c r="D5100" s="66" t="str">
        <f t="shared" si="158"/>
        <v>43400_60170.Form_ApprRecon_NA</v>
      </c>
      <c r="E5100" s="64">
        <v>0</v>
      </c>
      <c r="F5100" s="66" t="str">
        <f t="shared" si="159"/>
        <v>form late</v>
      </c>
    </row>
    <row r="5101" spans="1:6" x14ac:dyDescent="0.3">
      <c r="A5101" s="66"/>
      <c r="B5101" s="65" t="s">
        <v>536</v>
      </c>
      <c r="C5101" s="63" t="s">
        <v>17</v>
      </c>
      <c r="D5101" s="66" t="str">
        <f t="shared" si="158"/>
        <v>43400_60170.NA_ADA</v>
      </c>
      <c r="E5101" s="64">
        <v>0</v>
      </c>
      <c r="F5101" s="66" t="str">
        <f t="shared" si="159"/>
        <v>form late</v>
      </c>
    </row>
    <row r="5102" spans="1:6" x14ac:dyDescent="0.3">
      <c r="A5102" s="66"/>
      <c r="B5102" s="65" t="s">
        <v>536</v>
      </c>
      <c r="C5102" s="65" t="s">
        <v>40</v>
      </c>
      <c r="D5102" s="66" t="str">
        <f t="shared" si="158"/>
        <v>43400_60170.Form_GI_Sec</v>
      </c>
      <c r="E5102" s="64">
        <v>0</v>
      </c>
      <c r="F5102" s="66" t="str">
        <f t="shared" si="159"/>
        <v>form late</v>
      </c>
    </row>
    <row r="5103" spans="1:6" x14ac:dyDescent="0.3">
      <c r="A5103" s="66"/>
      <c r="B5103" s="65" t="s">
        <v>536</v>
      </c>
      <c r="C5103" s="65" t="s">
        <v>794</v>
      </c>
      <c r="D5103" s="66" t="str">
        <f t="shared" si="158"/>
        <v>43400_60170.NA_GI_SEC</v>
      </c>
      <c r="E5103" s="64">
        <v>0</v>
      </c>
      <c r="F5103" s="66" t="str">
        <f t="shared" si="159"/>
        <v>form late</v>
      </c>
    </row>
    <row r="5104" spans="1:6" x14ac:dyDescent="0.3">
      <c r="A5104" s="66"/>
      <c r="B5104" s="65" t="s">
        <v>536</v>
      </c>
      <c r="C5104" s="63" t="s">
        <v>42</v>
      </c>
      <c r="D5104" s="66" t="str">
        <f t="shared" si="158"/>
        <v>43400_60170.Form_InterOrg</v>
      </c>
      <c r="E5104" s="64">
        <v>0</v>
      </c>
      <c r="F5104" s="66" t="str">
        <f t="shared" si="159"/>
        <v>form late</v>
      </c>
    </row>
    <row r="5105" spans="1:6" x14ac:dyDescent="0.3">
      <c r="A5105" s="66"/>
      <c r="B5105" s="65" t="s">
        <v>536</v>
      </c>
      <c r="C5105" s="63" t="s">
        <v>43</v>
      </c>
      <c r="D5105" s="66" t="str">
        <f t="shared" si="158"/>
        <v>43400_60170.NA_InterOrg</v>
      </c>
      <c r="E5105" s="64">
        <v>0</v>
      </c>
      <c r="F5105" s="66" t="str">
        <f t="shared" si="159"/>
        <v>form late</v>
      </c>
    </row>
    <row r="5106" spans="1:6" x14ac:dyDescent="0.3">
      <c r="A5106" s="66"/>
      <c r="B5106" s="65" t="s">
        <v>536</v>
      </c>
      <c r="C5106" s="63" t="s">
        <v>37</v>
      </c>
      <c r="D5106" s="66" t="str">
        <f t="shared" si="158"/>
        <v>43400_60170.Form_AppFB</v>
      </c>
      <c r="E5106" s="64">
        <v>0</v>
      </c>
      <c r="F5106" s="66" t="str">
        <f t="shared" si="159"/>
        <v>form late</v>
      </c>
    </row>
    <row r="5107" spans="1:6" x14ac:dyDescent="0.3">
      <c r="A5107" s="66"/>
      <c r="B5107" s="65" t="s">
        <v>536</v>
      </c>
      <c r="C5107" s="63" t="s">
        <v>50</v>
      </c>
      <c r="D5107" s="66" t="str">
        <f t="shared" si="158"/>
        <v>43400_60170.Form_LTL</v>
      </c>
      <c r="E5107" s="64">
        <v>0</v>
      </c>
      <c r="F5107" s="66" t="str">
        <f t="shared" si="159"/>
        <v>form late</v>
      </c>
    </row>
    <row r="5108" spans="1:6" x14ac:dyDescent="0.3">
      <c r="A5108" s="66"/>
      <c r="B5108" s="65" t="s">
        <v>536</v>
      </c>
      <c r="C5108" s="63" t="s">
        <v>51</v>
      </c>
      <c r="D5108" s="66" t="str">
        <f t="shared" si="158"/>
        <v>43400_60170.NA_LTL</v>
      </c>
      <c r="E5108" s="64">
        <v>0</v>
      </c>
      <c r="F5108" s="66" t="str">
        <f t="shared" si="159"/>
        <v>form late</v>
      </c>
    </row>
    <row r="5109" spans="1:6" x14ac:dyDescent="0.3">
      <c r="A5109" s="66"/>
      <c r="B5109" s="65" t="s">
        <v>536</v>
      </c>
      <c r="C5109" s="63" t="s">
        <v>26</v>
      </c>
      <c r="D5109" s="66" t="str">
        <f t="shared" si="158"/>
        <v>43400_60170.Form_ClassRev</v>
      </c>
      <c r="E5109" s="64">
        <v>0</v>
      </c>
      <c r="F5109" s="66" t="str">
        <f t="shared" si="159"/>
        <v>form late</v>
      </c>
    </row>
    <row r="5110" spans="1:6" x14ac:dyDescent="0.3">
      <c r="A5110" s="66"/>
      <c r="B5110" s="65" t="s">
        <v>536</v>
      </c>
      <c r="C5110" s="63" t="s">
        <v>28</v>
      </c>
      <c r="D5110" s="66" t="str">
        <f t="shared" si="158"/>
        <v>43400_60170.NA_ClassRev</v>
      </c>
      <c r="E5110" s="64">
        <v>0</v>
      </c>
      <c r="F5110" s="66" t="str">
        <f t="shared" si="159"/>
        <v>form late</v>
      </c>
    </row>
    <row r="5111" spans="1:6" x14ac:dyDescent="0.3">
      <c r="A5111" s="66"/>
      <c r="B5111" s="65" t="s">
        <v>536</v>
      </c>
      <c r="C5111" s="65" t="s">
        <v>23</v>
      </c>
      <c r="D5111" s="66" t="str">
        <f t="shared" si="158"/>
        <v>43400_60170.Form_Cash_A</v>
      </c>
      <c r="E5111" s="64">
        <v>0</v>
      </c>
      <c r="F5111" s="66" t="str">
        <f t="shared" si="159"/>
        <v>form late</v>
      </c>
    </row>
    <row r="5112" spans="1:6" x14ac:dyDescent="0.3">
      <c r="A5112" s="66"/>
      <c r="B5112" s="65" t="s">
        <v>536</v>
      </c>
      <c r="C5112" s="65" t="s">
        <v>25</v>
      </c>
      <c r="D5112" s="66" t="str">
        <f t="shared" si="158"/>
        <v>43400_60170.NA_Cash_A</v>
      </c>
      <c r="E5112" s="64">
        <v>0</v>
      </c>
      <c r="F5112" s="66" t="str">
        <f t="shared" si="159"/>
        <v>form late</v>
      </c>
    </row>
    <row r="5113" spans="1:6" x14ac:dyDescent="0.3">
      <c r="A5113" s="66"/>
      <c r="B5113" s="65" t="s">
        <v>536</v>
      </c>
      <c r="C5113" s="65" t="s">
        <v>32</v>
      </c>
      <c r="D5113" s="66" t="str">
        <f t="shared" si="158"/>
        <v>43400_60170.Form_CashReconCPA</v>
      </c>
      <c r="E5113" s="64">
        <v>0</v>
      </c>
      <c r="F5113" s="66" t="str">
        <f t="shared" si="159"/>
        <v>form late</v>
      </c>
    </row>
    <row r="5114" spans="1:6" x14ac:dyDescent="0.3">
      <c r="A5114" s="66"/>
      <c r="B5114" s="65" t="s">
        <v>536</v>
      </c>
      <c r="C5114" s="65" t="s">
        <v>34</v>
      </c>
      <c r="D5114" s="66" t="str">
        <f t="shared" si="158"/>
        <v>43400_60170.NA_CashReconCPA</v>
      </c>
      <c r="E5114" s="64">
        <v>0</v>
      </c>
      <c r="F5114" s="66" t="str">
        <f t="shared" si="159"/>
        <v>form late</v>
      </c>
    </row>
    <row r="5115" spans="1:6" x14ac:dyDescent="0.3">
      <c r="A5115" s="66"/>
      <c r="B5115" s="65" t="s">
        <v>536</v>
      </c>
      <c r="C5115" s="65" t="s">
        <v>44</v>
      </c>
      <c r="D5115" s="66" t="str">
        <f t="shared" si="158"/>
        <v>43400_60170.Form_InvstAnalysis</v>
      </c>
      <c r="E5115" s="64">
        <v>0</v>
      </c>
      <c r="F5115" s="66" t="str">
        <f t="shared" si="159"/>
        <v>form late</v>
      </c>
    </row>
    <row r="5116" spans="1:6" x14ac:dyDescent="0.3">
      <c r="A5116" s="66"/>
      <c r="B5116" s="65" t="s">
        <v>536</v>
      </c>
      <c r="C5116" s="65" t="s">
        <v>46</v>
      </c>
      <c r="D5116" s="66" t="str">
        <f t="shared" si="158"/>
        <v>43400_60170.NA_InvstAnalysis</v>
      </c>
      <c r="E5116" s="64">
        <v>0</v>
      </c>
      <c r="F5116" s="66" t="str">
        <f t="shared" si="159"/>
        <v>form late</v>
      </c>
    </row>
    <row r="5117" spans="1:6" x14ac:dyDescent="0.3">
      <c r="A5117" s="66"/>
      <c r="B5117" s="65" t="s">
        <v>536</v>
      </c>
      <c r="C5117" s="65" t="s">
        <v>20</v>
      </c>
      <c r="D5117" s="66" t="str">
        <f t="shared" si="158"/>
        <v>43400_60170.Form_CapAssets</v>
      </c>
      <c r="E5117" s="64">
        <v>0</v>
      </c>
      <c r="F5117" s="66" t="str">
        <f t="shared" si="159"/>
        <v>form late</v>
      </c>
    </row>
    <row r="5118" spans="1:6" x14ac:dyDescent="0.3">
      <c r="A5118" s="66"/>
      <c r="B5118" s="65" t="s">
        <v>536</v>
      </c>
      <c r="C5118" s="65" t="s">
        <v>22</v>
      </c>
      <c r="D5118" s="66" t="str">
        <f t="shared" si="158"/>
        <v>43400_60170.NA_CapAssets</v>
      </c>
      <c r="E5118" s="64">
        <v>0</v>
      </c>
      <c r="F5118" s="66" t="str">
        <f t="shared" si="159"/>
        <v>form late</v>
      </c>
    </row>
    <row r="5119" spans="1:6" x14ac:dyDescent="0.3">
      <c r="A5119" s="66"/>
      <c r="B5119" s="65" t="s">
        <v>536</v>
      </c>
      <c r="C5119" s="63" t="s">
        <v>47</v>
      </c>
      <c r="D5119" s="66" t="str">
        <f t="shared" si="158"/>
        <v>43400_60170.Form_LAD</v>
      </c>
      <c r="E5119" s="64">
        <v>0</v>
      </c>
      <c r="F5119" s="66" t="str">
        <f t="shared" si="159"/>
        <v>form late</v>
      </c>
    </row>
    <row r="5120" spans="1:6" x14ac:dyDescent="0.3">
      <c r="A5120" s="66"/>
      <c r="B5120" s="65" t="s">
        <v>536</v>
      </c>
      <c r="C5120" s="63" t="s">
        <v>49</v>
      </c>
      <c r="D5120" s="66" t="str">
        <f t="shared" si="158"/>
        <v>43400_60170.NA_LAD</v>
      </c>
      <c r="E5120" s="64">
        <v>0</v>
      </c>
      <c r="F5120" s="66" t="str">
        <f t="shared" si="159"/>
        <v>form late</v>
      </c>
    </row>
    <row r="5121" spans="1:6" x14ac:dyDescent="0.3">
      <c r="A5121" s="66"/>
      <c r="B5121" s="65" t="s">
        <v>536</v>
      </c>
      <c r="C5121" s="63" t="s">
        <v>64</v>
      </c>
      <c r="D5121" s="66" t="str">
        <f t="shared" si="158"/>
        <v>43400_60170.Form_RBE</v>
      </c>
      <c r="E5121" s="64">
        <v>0</v>
      </c>
      <c r="F5121" s="66" t="str">
        <f t="shared" si="159"/>
        <v>form late</v>
      </c>
    </row>
    <row r="5122" spans="1:6" x14ac:dyDescent="0.3">
      <c r="A5122" s="66"/>
      <c r="B5122" s="65" t="s">
        <v>536</v>
      </c>
      <c r="C5122" s="63" t="s">
        <v>66</v>
      </c>
      <c r="D5122" s="66" t="str">
        <f t="shared" si="158"/>
        <v>43400_60170.NA_RBESum</v>
      </c>
      <c r="E5122" s="64">
        <v>0</v>
      </c>
      <c r="F5122" s="66" t="str">
        <f t="shared" si="159"/>
        <v>form late</v>
      </c>
    </row>
    <row r="5123" spans="1:6" x14ac:dyDescent="0.3">
      <c r="A5123" s="66"/>
      <c r="B5123" s="65" t="s">
        <v>536</v>
      </c>
      <c r="C5123" s="63" t="s">
        <v>795</v>
      </c>
      <c r="D5123" s="66" t="str">
        <f t="shared" si="158"/>
        <v>43400_60170.Form_TBshell</v>
      </c>
      <c r="E5123" s="64">
        <v>0</v>
      </c>
      <c r="F5123" s="66" t="str">
        <f t="shared" si="159"/>
        <v>form late</v>
      </c>
    </row>
    <row r="5124" spans="1:6" x14ac:dyDescent="0.3">
      <c r="A5124" s="66"/>
      <c r="B5124" s="65" t="s">
        <v>536</v>
      </c>
      <c r="C5124" s="63" t="s">
        <v>796</v>
      </c>
      <c r="D5124" s="66" t="str">
        <f t="shared" si="158"/>
        <v>43400_60170.NA_TBshell</v>
      </c>
      <c r="E5124" s="64">
        <v>0</v>
      </c>
      <c r="F5124" s="66" t="str">
        <f t="shared" si="159"/>
        <v>form late</v>
      </c>
    </row>
    <row r="5125" spans="1:6" x14ac:dyDescent="0.3">
      <c r="A5125" s="66"/>
      <c r="B5125" s="65" t="s">
        <v>536</v>
      </c>
      <c r="C5125" s="63" t="s">
        <v>74</v>
      </c>
      <c r="D5125" s="66" t="str">
        <f t="shared" si="158"/>
        <v>43400_60170.Form_Quest</v>
      </c>
      <c r="E5125" s="64">
        <v>0</v>
      </c>
      <c r="F5125" s="66" t="str">
        <f t="shared" si="159"/>
        <v>form late</v>
      </c>
    </row>
    <row r="5126" spans="1:6" x14ac:dyDescent="0.3">
      <c r="A5126" s="66"/>
      <c r="B5126" s="65" t="s">
        <v>536</v>
      </c>
      <c r="C5126" s="63" t="s">
        <v>72</v>
      </c>
      <c r="D5126" s="66" t="str">
        <f t="shared" si="158"/>
        <v>43400_60170.Form_UnrecRecPay</v>
      </c>
      <c r="E5126" s="64">
        <v>0</v>
      </c>
      <c r="F5126" s="66" t="str">
        <f t="shared" si="159"/>
        <v>form late</v>
      </c>
    </row>
    <row r="5127" spans="1:6" x14ac:dyDescent="0.3">
      <c r="A5127" s="66"/>
      <c r="B5127" s="65" t="s">
        <v>536</v>
      </c>
      <c r="C5127" s="63" t="s">
        <v>73</v>
      </c>
      <c r="D5127" s="66" t="str">
        <f t="shared" si="158"/>
        <v>43400_60170.NA_UnrecRecPay</v>
      </c>
      <c r="E5127" s="64">
        <v>0</v>
      </c>
      <c r="F5127" s="66" t="str">
        <f t="shared" si="159"/>
        <v>form late</v>
      </c>
    </row>
    <row r="5128" spans="1:6" x14ac:dyDescent="0.3">
      <c r="A5128" s="66"/>
      <c r="B5128" s="65" t="s">
        <v>536</v>
      </c>
      <c r="C5128" s="63" t="s">
        <v>67</v>
      </c>
      <c r="D5128" s="66" t="str">
        <f t="shared" si="158"/>
        <v>43400_60170.Form_SEFA</v>
      </c>
      <c r="E5128" s="64">
        <v>0</v>
      </c>
      <c r="F5128" s="66" t="str">
        <f t="shared" si="159"/>
        <v>form late</v>
      </c>
    </row>
    <row r="5129" spans="1:6" x14ac:dyDescent="0.3">
      <c r="A5129" s="66"/>
      <c r="B5129" s="65" t="s">
        <v>537</v>
      </c>
      <c r="C5129" s="63" t="s">
        <v>52</v>
      </c>
      <c r="D5129" s="66" t="str">
        <f t="shared" si="158"/>
        <v>43400_EWAdj.Form_Certification</v>
      </c>
      <c r="E5129" s="64">
        <v>0</v>
      </c>
      <c r="F5129" s="66" t="str">
        <f t="shared" si="159"/>
        <v>form late</v>
      </c>
    </row>
    <row r="5130" spans="1:6" x14ac:dyDescent="0.3">
      <c r="A5130" s="66"/>
      <c r="B5130" s="65" t="s">
        <v>537</v>
      </c>
      <c r="C5130" s="63" t="s">
        <v>16</v>
      </c>
      <c r="D5130" s="66" t="str">
        <f t="shared" si="158"/>
        <v>43400_EWAdj.Form_ADA</v>
      </c>
      <c r="E5130" s="64">
        <v>0</v>
      </c>
      <c r="F5130" s="66" t="str">
        <f t="shared" si="159"/>
        <v>form late</v>
      </c>
    </row>
    <row r="5131" spans="1:6" x14ac:dyDescent="0.3">
      <c r="A5131" s="66"/>
      <c r="B5131" s="65" t="s">
        <v>537</v>
      </c>
      <c r="C5131" s="63" t="s">
        <v>53</v>
      </c>
      <c r="D5131" s="66" t="str">
        <f t="shared" si="158"/>
        <v>43400_EWAdj.Form_NotAppl</v>
      </c>
      <c r="E5131" s="64">
        <v>44050</v>
      </c>
      <c r="F5131" s="66">
        <f t="shared" si="159"/>
        <v>44050</v>
      </c>
    </row>
    <row r="5132" spans="1:6" x14ac:dyDescent="0.3">
      <c r="A5132" s="66"/>
      <c r="B5132" s="65" t="s">
        <v>537</v>
      </c>
      <c r="C5132" s="63" t="s">
        <v>55</v>
      </c>
      <c r="D5132" s="66" t="str">
        <f t="shared" si="158"/>
        <v>43400_EWAdj.NA_NotAppl</v>
      </c>
      <c r="E5132" s="64">
        <v>0</v>
      </c>
      <c r="F5132" s="66" t="str">
        <f t="shared" si="159"/>
        <v>form late</v>
      </c>
    </row>
    <row r="5133" spans="1:6" x14ac:dyDescent="0.3">
      <c r="A5133" s="66"/>
      <c r="B5133" s="65" t="s">
        <v>537</v>
      </c>
      <c r="C5133" s="63" t="s">
        <v>19</v>
      </c>
      <c r="D5133" s="66" t="str">
        <f t="shared" si="158"/>
        <v>43400_EWAdj.Form_ApprRecon_NA</v>
      </c>
      <c r="E5133" s="64">
        <v>0</v>
      </c>
      <c r="F5133" s="66" t="str">
        <f t="shared" si="159"/>
        <v>form late</v>
      </c>
    </row>
    <row r="5134" spans="1:6" x14ac:dyDescent="0.3">
      <c r="A5134" s="66"/>
      <c r="B5134" s="65" t="s">
        <v>537</v>
      </c>
      <c r="C5134" s="63" t="s">
        <v>17</v>
      </c>
      <c r="D5134" s="66" t="str">
        <f t="shared" ref="D5134:D5197" si="160">_xlfn.CONCAT(B5134,".",C5134)</f>
        <v>43400_EWAdj.NA_ADA</v>
      </c>
      <c r="E5134" s="64">
        <v>0</v>
      </c>
      <c r="F5134" s="66" t="str">
        <f t="shared" ref="F5134:F5197" si="161">IF(E5134=0,"form late",E5134)</f>
        <v>form late</v>
      </c>
    </row>
    <row r="5135" spans="1:6" x14ac:dyDescent="0.3">
      <c r="A5135" s="66"/>
      <c r="B5135" s="65" t="s">
        <v>537</v>
      </c>
      <c r="C5135" s="65" t="s">
        <v>40</v>
      </c>
      <c r="D5135" s="66" t="str">
        <f t="shared" si="160"/>
        <v>43400_EWAdj.Form_GI_Sec</v>
      </c>
      <c r="E5135" s="64">
        <v>44092</v>
      </c>
      <c r="F5135" s="66">
        <f t="shared" si="161"/>
        <v>44092</v>
      </c>
    </row>
    <row r="5136" spans="1:6" x14ac:dyDescent="0.3">
      <c r="A5136" s="66"/>
      <c r="B5136" s="65" t="s">
        <v>537</v>
      </c>
      <c r="C5136" s="65" t="s">
        <v>794</v>
      </c>
      <c r="D5136" s="66" t="str">
        <f t="shared" si="160"/>
        <v>43400_EWAdj.NA_GI_SEC</v>
      </c>
      <c r="E5136" s="64">
        <v>1</v>
      </c>
      <c r="F5136" s="66">
        <f t="shared" si="161"/>
        <v>1</v>
      </c>
    </row>
    <row r="5137" spans="1:6" x14ac:dyDescent="0.3">
      <c r="A5137" s="66"/>
      <c r="B5137" s="65" t="s">
        <v>537</v>
      </c>
      <c r="C5137" s="63" t="s">
        <v>42</v>
      </c>
      <c r="D5137" s="66" t="str">
        <f t="shared" si="160"/>
        <v>43400_EWAdj.Form_InterOrg</v>
      </c>
      <c r="E5137" s="64">
        <v>44078</v>
      </c>
      <c r="F5137" s="66">
        <f t="shared" si="161"/>
        <v>44078</v>
      </c>
    </row>
    <row r="5138" spans="1:6" x14ac:dyDescent="0.3">
      <c r="A5138" s="66"/>
      <c r="B5138" s="65" t="s">
        <v>537</v>
      </c>
      <c r="C5138" s="63" t="s">
        <v>43</v>
      </c>
      <c r="D5138" s="66" t="str">
        <f t="shared" si="160"/>
        <v>43400_EWAdj.NA_InterOrg</v>
      </c>
      <c r="E5138" s="64">
        <v>0</v>
      </c>
      <c r="F5138" s="66" t="str">
        <f t="shared" si="161"/>
        <v>form late</v>
      </c>
    </row>
    <row r="5139" spans="1:6" x14ac:dyDescent="0.3">
      <c r="A5139" s="66"/>
      <c r="B5139" s="65" t="s">
        <v>537</v>
      </c>
      <c r="C5139" s="63" t="s">
        <v>37</v>
      </c>
      <c r="D5139" s="66" t="str">
        <f t="shared" si="160"/>
        <v>43400_EWAdj.Form_AppFB</v>
      </c>
      <c r="E5139" s="64">
        <v>0</v>
      </c>
      <c r="F5139" s="66" t="str">
        <f t="shared" si="161"/>
        <v>form late</v>
      </c>
    </row>
    <row r="5140" spans="1:6" x14ac:dyDescent="0.3">
      <c r="A5140" s="66"/>
      <c r="B5140" s="65" t="s">
        <v>537</v>
      </c>
      <c r="C5140" s="63" t="s">
        <v>50</v>
      </c>
      <c r="D5140" s="66" t="str">
        <f t="shared" si="160"/>
        <v>43400_EWAdj.Form_LTL</v>
      </c>
      <c r="E5140" s="64">
        <v>0</v>
      </c>
      <c r="F5140" s="66" t="str">
        <f t="shared" si="161"/>
        <v>form late</v>
      </c>
    </row>
    <row r="5141" spans="1:6" x14ac:dyDescent="0.3">
      <c r="A5141" s="66"/>
      <c r="B5141" s="65" t="s">
        <v>537</v>
      </c>
      <c r="C5141" s="63" t="s">
        <v>51</v>
      </c>
      <c r="D5141" s="66" t="str">
        <f t="shared" si="160"/>
        <v>43400_EWAdj.NA_LTL</v>
      </c>
      <c r="E5141" s="64">
        <v>0</v>
      </c>
      <c r="F5141" s="66" t="str">
        <f t="shared" si="161"/>
        <v>form late</v>
      </c>
    </row>
    <row r="5142" spans="1:6" x14ac:dyDescent="0.3">
      <c r="A5142" s="66"/>
      <c r="B5142" s="65" t="s">
        <v>537</v>
      </c>
      <c r="C5142" s="63" t="s">
        <v>26</v>
      </c>
      <c r="D5142" s="66" t="str">
        <f t="shared" si="160"/>
        <v>43400_EWAdj.Form_ClassRev</v>
      </c>
      <c r="E5142" s="64">
        <v>44064</v>
      </c>
      <c r="F5142" s="66">
        <f t="shared" si="161"/>
        <v>44064</v>
      </c>
    </row>
    <row r="5143" spans="1:6" x14ac:dyDescent="0.3">
      <c r="A5143" s="66"/>
      <c r="B5143" s="65" t="s">
        <v>537</v>
      </c>
      <c r="C5143" s="63" t="s">
        <v>28</v>
      </c>
      <c r="D5143" s="66" t="str">
        <f t="shared" si="160"/>
        <v>43400_EWAdj.NA_ClassRev</v>
      </c>
      <c r="E5143" s="64">
        <v>2</v>
      </c>
      <c r="F5143" s="66">
        <f t="shared" si="161"/>
        <v>2</v>
      </c>
    </row>
    <row r="5144" spans="1:6" x14ac:dyDescent="0.3">
      <c r="A5144" s="66"/>
      <c r="B5144" s="65" t="s">
        <v>537</v>
      </c>
      <c r="C5144" s="65" t="s">
        <v>23</v>
      </c>
      <c r="D5144" s="66" t="str">
        <f t="shared" si="160"/>
        <v>43400_EWAdj.Form_Cash_A</v>
      </c>
      <c r="E5144" s="64">
        <v>44078</v>
      </c>
      <c r="F5144" s="66">
        <f t="shared" si="161"/>
        <v>44078</v>
      </c>
    </row>
    <row r="5145" spans="1:6" x14ac:dyDescent="0.3">
      <c r="A5145" s="66"/>
      <c r="B5145" s="65" t="s">
        <v>537</v>
      </c>
      <c r="C5145" s="65" t="s">
        <v>25</v>
      </c>
      <c r="D5145" s="66" t="str">
        <f t="shared" si="160"/>
        <v>43400_EWAdj.NA_Cash_A</v>
      </c>
      <c r="E5145" s="64">
        <v>0</v>
      </c>
      <c r="F5145" s="66" t="str">
        <f t="shared" si="161"/>
        <v>form late</v>
      </c>
    </row>
    <row r="5146" spans="1:6" x14ac:dyDescent="0.3">
      <c r="A5146" s="66"/>
      <c r="B5146" s="65" t="s">
        <v>537</v>
      </c>
      <c r="C5146" s="65" t="s">
        <v>32</v>
      </c>
      <c r="D5146" s="66" t="str">
        <f t="shared" si="160"/>
        <v>43400_EWAdj.Form_CashReconCPA</v>
      </c>
      <c r="E5146" s="64">
        <v>0</v>
      </c>
      <c r="F5146" s="66" t="str">
        <f t="shared" si="161"/>
        <v>form late</v>
      </c>
    </row>
    <row r="5147" spans="1:6" x14ac:dyDescent="0.3">
      <c r="A5147" s="66"/>
      <c r="B5147" s="65" t="s">
        <v>537</v>
      </c>
      <c r="C5147" s="65" t="s">
        <v>34</v>
      </c>
      <c r="D5147" s="66" t="str">
        <f t="shared" si="160"/>
        <v>43400_EWAdj.NA_CashReconCPA</v>
      </c>
      <c r="E5147" s="64">
        <v>0</v>
      </c>
      <c r="F5147" s="66" t="str">
        <f t="shared" si="161"/>
        <v>form late</v>
      </c>
    </row>
    <row r="5148" spans="1:6" x14ac:dyDescent="0.3">
      <c r="A5148" s="66"/>
      <c r="B5148" s="65" t="s">
        <v>537</v>
      </c>
      <c r="C5148" s="65" t="s">
        <v>44</v>
      </c>
      <c r="D5148" s="66" t="str">
        <f t="shared" si="160"/>
        <v>43400_EWAdj.Form_InvstAnalysis</v>
      </c>
      <c r="E5148" s="64">
        <v>0</v>
      </c>
      <c r="F5148" s="66" t="str">
        <f t="shared" si="161"/>
        <v>form late</v>
      </c>
    </row>
    <row r="5149" spans="1:6" x14ac:dyDescent="0.3">
      <c r="A5149" s="66"/>
      <c r="B5149" s="65" t="s">
        <v>537</v>
      </c>
      <c r="C5149" s="65" t="s">
        <v>46</v>
      </c>
      <c r="D5149" s="66" t="str">
        <f t="shared" si="160"/>
        <v>43400_EWAdj.NA_InvstAnalysis</v>
      </c>
      <c r="E5149" s="64">
        <v>0</v>
      </c>
      <c r="F5149" s="66" t="str">
        <f t="shared" si="161"/>
        <v>form late</v>
      </c>
    </row>
    <row r="5150" spans="1:6" x14ac:dyDescent="0.3">
      <c r="A5150" s="66"/>
      <c r="B5150" s="65" t="s">
        <v>537</v>
      </c>
      <c r="C5150" s="65" t="s">
        <v>20</v>
      </c>
      <c r="D5150" s="66" t="str">
        <f t="shared" si="160"/>
        <v>43400_EWAdj.Form_CapAssets</v>
      </c>
      <c r="E5150" s="64">
        <v>44064</v>
      </c>
      <c r="F5150" s="66">
        <f t="shared" si="161"/>
        <v>44064</v>
      </c>
    </row>
    <row r="5151" spans="1:6" x14ac:dyDescent="0.3">
      <c r="A5151" s="66"/>
      <c r="B5151" s="65" t="s">
        <v>537</v>
      </c>
      <c r="C5151" s="65" t="s">
        <v>22</v>
      </c>
      <c r="D5151" s="66" t="str">
        <f t="shared" si="160"/>
        <v>43400_EWAdj.NA_CapAssets</v>
      </c>
      <c r="E5151" s="64">
        <v>2</v>
      </c>
      <c r="F5151" s="66">
        <f t="shared" si="161"/>
        <v>2</v>
      </c>
    </row>
    <row r="5152" spans="1:6" x14ac:dyDescent="0.3">
      <c r="A5152" s="66"/>
      <c r="B5152" s="65" t="s">
        <v>537</v>
      </c>
      <c r="C5152" s="63" t="s">
        <v>47</v>
      </c>
      <c r="D5152" s="66" t="str">
        <f t="shared" si="160"/>
        <v>43400_EWAdj.Form_LAD</v>
      </c>
      <c r="E5152" s="64">
        <v>44064</v>
      </c>
      <c r="F5152" s="66">
        <f t="shared" si="161"/>
        <v>44064</v>
      </c>
    </row>
    <row r="5153" spans="1:6" x14ac:dyDescent="0.3">
      <c r="A5153" s="66"/>
      <c r="B5153" s="65" t="s">
        <v>537</v>
      </c>
      <c r="C5153" s="63" t="s">
        <v>49</v>
      </c>
      <c r="D5153" s="66" t="str">
        <f t="shared" si="160"/>
        <v>43400_EWAdj.NA_LAD</v>
      </c>
      <c r="E5153" s="64">
        <v>2</v>
      </c>
      <c r="F5153" s="66">
        <f t="shared" si="161"/>
        <v>2</v>
      </c>
    </row>
    <row r="5154" spans="1:6" x14ac:dyDescent="0.3">
      <c r="A5154" s="66"/>
      <c r="B5154" s="65" t="s">
        <v>537</v>
      </c>
      <c r="C5154" s="63" t="s">
        <v>64</v>
      </c>
      <c r="D5154" s="66" t="str">
        <f t="shared" si="160"/>
        <v>43400_EWAdj.Form_RBE</v>
      </c>
      <c r="E5154" s="64">
        <v>44062</v>
      </c>
      <c r="F5154" s="66">
        <f t="shared" si="161"/>
        <v>44062</v>
      </c>
    </row>
    <row r="5155" spans="1:6" x14ac:dyDescent="0.3">
      <c r="A5155" s="66"/>
      <c r="B5155" s="65" t="s">
        <v>537</v>
      </c>
      <c r="C5155" s="63" t="s">
        <v>66</v>
      </c>
      <c r="D5155" s="66" t="str">
        <f t="shared" si="160"/>
        <v>43400_EWAdj.NA_RBESum</v>
      </c>
      <c r="E5155" s="64">
        <v>2</v>
      </c>
      <c r="F5155" s="66">
        <f t="shared" si="161"/>
        <v>2</v>
      </c>
    </row>
    <row r="5156" spans="1:6" x14ac:dyDescent="0.3">
      <c r="A5156" s="66"/>
      <c r="B5156" s="65" t="s">
        <v>537</v>
      </c>
      <c r="C5156" s="63" t="s">
        <v>795</v>
      </c>
      <c r="D5156" s="66" t="str">
        <f t="shared" si="160"/>
        <v>43400_EWAdj.Form_TBshell</v>
      </c>
      <c r="E5156" s="64">
        <v>0</v>
      </c>
      <c r="F5156" s="66" t="str">
        <f t="shared" si="161"/>
        <v>form late</v>
      </c>
    </row>
    <row r="5157" spans="1:6" x14ac:dyDescent="0.3">
      <c r="A5157" s="66"/>
      <c r="B5157" s="65" t="s">
        <v>537</v>
      </c>
      <c r="C5157" s="63" t="s">
        <v>796</v>
      </c>
      <c r="D5157" s="66" t="str">
        <f t="shared" si="160"/>
        <v>43400_EWAdj.NA_TBshell</v>
      </c>
      <c r="E5157" s="64">
        <v>0</v>
      </c>
      <c r="F5157" s="66" t="str">
        <f t="shared" si="161"/>
        <v>form late</v>
      </c>
    </row>
    <row r="5158" spans="1:6" x14ac:dyDescent="0.3">
      <c r="A5158" s="66"/>
      <c r="B5158" s="65" t="s">
        <v>537</v>
      </c>
      <c r="C5158" s="63" t="s">
        <v>74</v>
      </c>
      <c r="D5158" s="66" t="str">
        <f t="shared" si="160"/>
        <v>43400_EWAdj.Form_Quest</v>
      </c>
      <c r="E5158" s="64">
        <v>0</v>
      </c>
      <c r="F5158" s="66" t="str">
        <f t="shared" si="161"/>
        <v>form late</v>
      </c>
    </row>
    <row r="5159" spans="1:6" x14ac:dyDescent="0.3">
      <c r="A5159" s="66"/>
      <c r="B5159" s="65" t="s">
        <v>537</v>
      </c>
      <c r="C5159" s="63" t="s">
        <v>72</v>
      </c>
      <c r="D5159" s="66" t="str">
        <f t="shared" si="160"/>
        <v>43400_EWAdj.Form_UnrecRecPay</v>
      </c>
      <c r="E5159" s="64">
        <v>44062</v>
      </c>
      <c r="F5159" s="66">
        <f t="shared" si="161"/>
        <v>44062</v>
      </c>
    </row>
    <row r="5160" spans="1:6" x14ac:dyDescent="0.3">
      <c r="A5160" s="66"/>
      <c r="B5160" s="65" t="s">
        <v>537</v>
      </c>
      <c r="C5160" s="63" t="s">
        <v>73</v>
      </c>
      <c r="D5160" s="66" t="str">
        <f t="shared" si="160"/>
        <v>43400_EWAdj.NA_UnrecRecPay</v>
      </c>
      <c r="E5160" s="64">
        <v>2</v>
      </c>
      <c r="F5160" s="66">
        <f t="shared" si="161"/>
        <v>2</v>
      </c>
    </row>
    <row r="5161" spans="1:6" x14ac:dyDescent="0.3">
      <c r="A5161" s="66"/>
      <c r="B5161" s="65" t="s">
        <v>537</v>
      </c>
      <c r="C5161" s="63" t="s">
        <v>67</v>
      </c>
      <c r="D5161" s="66" t="str">
        <f t="shared" si="160"/>
        <v>43400_EWAdj.Form_SEFA</v>
      </c>
      <c r="E5161" s="64">
        <v>0</v>
      </c>
      <c r="F5161" s="66" t="str">
        <f t="shared" si="161"/>
        <v>form late</v>
      </c>
    </row>
    <row r="5162" spans="1:6" x14ac:dyDescent="0.3">
      <c r="A5162" s="66"/>
      <c r="B5162" s="65" t="s">
        <v>152</v>
      </c>
      <c r="C5162" s="63" t="s">
        <v>52</v>
      </c>
      <c r="D5162" s="66" t="str">
        <f t="shared" si="160"/>
        <v>43400_10100.Form_Certification</v>
      </c>
      <c r="E5162" s="64">
        <v>0</v>
      </c>
      <c r="F5162" s="66" t="str">
        <f t="shared" si="161"/>
        <v>form late</v>
      </c>
    </row>
    <row r="5163" spans="1:6" x14ac:dyDescent="0.3">
      <c r="A5163" s="66"/>
      <c r="B5163" s="65" t="s">
        <v>152</v>
      </c>
      <c r="C5163" s="63" t="s">
        <v>16</v>
      </c>
      <c r="D5163" s="66" t="str">
        <f t="shared" si="160"/>
        <v>43400_10100.Form_ADA</v>
      </c>
      <c r="E5163" s="64">
        <v>0</v>
      </c>
      <c r="F5163" s="66" t="str">
        <f t="shared" si="161"/>
        <v>form late</v>
      </c>
    </row>
    <row r="5164" spans="1:6" x14ac:dyDescent="0.3">
      <c r="A5164" s="66"/>
      <c r="B5164" s="65" t="s">
        <v>152</v>
      </c>
      <c r="C5164" s="63" t="s">
        <v>53</v>
      </c>
      <c r="D5164" s="66" t="str">
        <f t="shared" si="160"/>
        <v>43400_10100.Form_NotAppl</v>
      </c>
      <c r="E5164" s="64">
        <v>0</v>
      </c>
      <c r="F5164" s="66" t="str">
        <f t="shared" si="161"/>
        <v>form late</v>
      </c>
    </row>
    <row r="5165" spans="1:6" x14ac:dyDescent="0.3">
      <c r="A5165" s="66"/>
      <c r="B5165" s="65" t="s">
        <v>152</v>
      </c>
      <c r="C5165" s="63" t="s">
        <v>55</v>
      </c>
      <c r="D5165" s="66" t="str">
        <f t="shared" si="160"/>
        <v>43400_10100.NA_NotAppl</v>
      </c>
      <c r="E5165" s="64">
        <v>0</v>
      </c>
      <c r="F5165" s="66" t="str">
        <f t="shared" si="161"/>
        <v>form late</v>
      </c>
    </row>
    <row r="5166" spans="1:6" x14ac:dyDescent="0.3">
      <c r="A5166" s="66"/>
      <c r="B5166" s="65" t="s">
        <v>152</v>
      </c>
      <c r="C5166" s="63" t="s">
        <v>19</v>
      </c>
      <c r="D5166" s="66" t="str">
        <f t="shared" si="160"/>
        <v>43400_10100.Form_ApprRecon_NA</v>
      </c>
      <c r="E5166" s="64">
        <v>0</v>
      </c>
      <c r="F5166" s="66" t="str">
        <f t="shared" si="161"/>
        <v>form late</v>
      </c>
    </row>
    <row r="5167" spans="1:6" x14ac:dyDescent="0.3">
      <c r="A5167" s="66"/>
      <c r="B5167" s="65" t="s">
        <v>152</v>
      </c>
      <c r="C5167" s="63" t="s">
        <v>17</v>
      </c>
      <c r="D5167" s="66" t="str">
        <f t="shared" si="160"/>
        <v>43400_10100.NA_ADA</v>
      </c>
      <c r="E5167" s="64">
        <v>0</v>
      </c>
      <c r="F5167" s="66" t="str">
        <f t="shared" si="161"/>
        <v>form late</v>
      </c>
    </row>
    <row r="5168" spans="1:6" x14ac:dyDescent="0.3">
      <c r="A5168" s="66"/>
      <c r="B5168" s="65" t="s">
        <v>152</v>
      </c>
      <c r="C5168" s="65" t="s">
        <v>40</v>
      </c>
      <c r="D5168" s="66" t="str">
        <f t="shared" si="160"/>
        <v>43400_10100.Form_GI_Sec</v>
      </c>
      <c r="E5168" s="64">
        <v>0</v>
      </c>
      <c r="F5168" s="66" t="str">
        <f t="shared" si="161"/>
        <v>form late</v>
      </c>
    </row>
    <row r="5169" spans="1:6" x14ac:dyDescent="0.3">
      <c r="A5169" s="66"/>
      <c r="B5169" s="65" t="s">
        <v>152</v>
      </c>
      <c r="C5169" s="65" t="s">
        <v>794</v>
      </c>
      <c r="D5169" s="66" t="str">
        <f t="shared" si="160"/>
        <v>43400_10100.NA_GI_SEC</v>
      </c>
      <c r="E5169" s="64">
        <v>0</v>
      </c>
      <c r="F5169" s="66" t="str">
        <f t="shared" si="161"/>
        <v>form late</v>
      </c>
    </row>
    <row r="5170" spans="1:6" x14ac:dyDescent="0.3">
      <c r="A5170" s="66"/>
      <c r="B5170" s="65" t="s">
        <v>152</v>
      </c>
      <c r="C5170" s="63" t="s">
        <v>42</v>
      </c>
      <c r="D5170" s="66" t="str">
        <f t="shared" si="160"/>
        <v>43400_10100.Form_InterOrg</v>
      </c>
      <c r="E5170" s="64">
        <v>0</v>
      </c>
      <c r="F5170" s="66" t="str">
        <f t="shared" si="161"/>
        <v>form late</v>
      </c>
    </row>
    <row r="5171" spans="1:6" x14ac:dyDescent="0.3">
      <c r="A5171" s="66"/>
      <c r="B5171" s="65" t="s">
        <v>152</v>
      </c>
      <c r="C5171" s="63" t="s">
        <v>43</v>
      </c>
      <c r="D5171" s="66" t="str">
        <f t="shared" si="160"/>
        <v>43400_10100.NA_InterOrg</v>
      </c>
      <c r="E5171" s="64">
        <v>0</v>
      </c>
      <c r="F5171" s="66" t="str">
        <f t="shared" si="161"/>
        <v>form late</v>
      </c>
    </row>
    <row r="5172" spans="1:6" x14ac:dyDescent="0.3">
      <c r="A5172" s="66"/>
      <c r="B5172" s="65" t="s">
        <v>152</v>
      </c>
      <c r="C5172" s="63" t="s">
        <v>37</v>
      </c>
      <c r="D5172" s="66" t="str">
        <f t="shared" si="160"/>
        <v>43400_10100.Form_AppFB</v>
      </c>
      <c r="E5172" s="64">
        <v>44062</v>
      </c>
      <c r="F5172" s="66">
        <f t="shared" si="161"/>
        <v>44062</v>
      </c>
    </row>
    <row r="5173" spans="1:6" x14ac:dyDescent="0.3">
      <c r="A5173" s="66"/>
      <c r="B5173" s="65" t="s">
        <v>152</v>
      </c>
      <c r="C5173" s="63" t="s">
        <v>50</v>
      </c>
      <c r="D5173" s="66" t="str">
        <f t="shared" si="160"/>
        <v>43400_10100.Form_LTL</v>
      </c>
      <c r="E5173" s="64">
        <v>0</v>
      </c>
      <c r="F5173" s="66" t="str">
        <f t="shared" si="161"/>
        <v>form late</v>
      </c>
    </row>
    <row r="5174" spans="1:6" x14ac:dyDescent="0.3">
      <c r="A5174" s="66"/>
      <c r="B5174" s="65" t="s">
        <v>152</v>
      </c>
      <c r="C5174" s="63" t="s">
        <v>51</v>
      </c>
      <c r="D5174" s="66" t="str">
        <f t="shared" si="160"/>
        <v>43400_10100.NA_LTL</v>
      </c>
      <c r="E5174" s="64">
        <v>0</v>
      </c>
      <c r="F5174" s="66" t="str">
        <f t="shared" si="161"/>
        <v>form late</v>
      </c>
    </row>
    <row r="5175" spans="1:6" x14ac:dyDescent="0.3">
      <c r="A5175" s="66"/>
      <c r="B5175" s="65" t="s">
        <v>152</v>
      </c>
      <c r="C5175" s="63" t="s">
        <v>26</v>
      </c>
      <c r="D5175" s="66" t="str">
        <f t="shared" si="160"/>
        <v>43400_10100.Form_ClassRev</v>
      </c>
      <c r="E5175" s="64">
        <v>0</v>
      </c>
      <c r="F5175" s="66" t="str">
        <f t="shared" si="161"/>
        <v>form late</v>
      </c>
    </row>
    <row r="5176" spans="1:6" x14ac:dyDescent="0.3">
      <c r="A5176" s="66"/>
      <c r="B5176" s="65" t="s">
        <v>152</v>
      </c>
      <c r="C5176" s="63" t="s">
        <v>28</v>
      </c>
      <c r="D5176" s="66" t="str">
        <f t="shared" si="160"/>
        <v>43400_10100.NA_ClassRev</v>
      </c>
      <c r="E5176" s="64">
        <v>0</v>
      </c>
      <c r="F5176" s="66" t="str">
        <f t="shared" si="161"/>
        <v>form late</v>
      </c>
    </row>
    <row r="5177" spans="1:6" x14ac:dyDescent="0.3">
      <c r="A5177" s="66"/>
      <c r="B5177" s="65" t="s">
        <v>152</v>
      </c>
      <c r="C5177" s="65" t="s">
        <v>23</v>
      </c>
      <c r="D5177" s="66" t="str">
        <f t="shared" si="160"/>
        <v>43400_10100.Form_Cash_A</v>
      </c>
      <c r="E5177" s="64">
        <v>0</v>
      </c>
      <c r="F5177" s="66" t="str">
        <f t="shared" si="161"/>
        <v>form late</v>
      </c>
    </row>
    <row r="5178" spans="1:6" x14ac:dyDescent="0.3">
      <c r="A5178" s="66"/>
      <c r="B5178" s="65" t="s">
        <v>152</v>
      </c>
      <c r="C5178" s="65" t="s">
        <v>25</v>
      </c>
      <c r="D5178" s="66" t="str">
        <f t="shared" si="160"/>
        <v>43400_10100.NA_Cash_A</v>
      </c>
      <c r="E5178" s="64">
        <v>0</v>
      </c>
      <c r="F5178" s="66" t="str">
        <f t="shared" si="161"/>
        <v>form late</v>
      </c>
    </row>
    <row r="5179" spans="1:6" x14ac:dyDescent="0.3">
      <c r="A5179" s="66"/>
      <c r="B5179" s="65" t="s">
        <v>152</v>
      </c>
      <c r="C5179" s="65" t="s">
        <v>32</v>
      </c>
      <c r="D5179" s="66" t="str">
        <f t="shared" si="160"/>
        <v>43400_10100.Form_CashReconCPA</v>
      </c>
      <c r="E5179" s="64">
        <v>0</v>
      </c>
      <c r="F5179" s="66" t="str">
        <f t="shared" si="161"/>
        <v>form late</v>
      </c>
    </row>
    <row r="5180" spans="1:6" x14ac:dyDescent="0.3">
      <c r="A5180" s="66"/>
      <c r="B5180" s="65" t="s">
        <v>152</v>
      </c>
      <c r="C5180" s="65" t="s">
        <v>34</v>
      </c>
      <c r="D5180" s="66" t="str">
        <f t="shared" si="160"/>
        <v>43400_10100.NA_CashReconCPA</v>
      </c>
      <c r="E5180" s="64">
        <v>0</v>
      </c>
      <c r="F5180" s="66" t="str">
        <f t="shared" si="161"/>
        <v>form late</v>
      </c>
    </row>
    <row r="5181" spans="1:6" x14ac:dyDescent="0.3">
      <c r="A5181" s="66"/>
      <c r="B5181" s="65" t="s">
        <v>152</v>
      </c>
      <c r="C5181" s="65" t="s">
        <v>44</v>
      </c>
      <c r="D5181" s="66" t="str">
        <f t="shared" si="160"/>
        <v>43400_10100.Form_InvstAnalysis</v>
      </c>
      <c r="E5181" s="64">
        <v>0</v>
      </c>
      <c r="F5181" s="66" t="str">
        <f t="shared" si="161"/>
        <v>form late</v>
      </c>
    </row>
    <row r="5182" spans="1:6" x14ac:dyDescent="0.3">
      <c r="A5182" s="66"/>
      <c r="B5182" s="65" t="s">
        <v>152</v>
      </c>
      <c r="C5182" s="65" t="s">
        <v>46</v>
      </c>
      <c r="D5182" s="66" t="str">
        <f t="shared" si="160"/>
        <v>43400_10100.NA_InvstAnalysis</v>
      </c>
      <c r="E5182" s="64">
        <v>0</v>
      </c>
      <c r="F5182" s="66" t="str">
        <f t="shared" si="161"/>
        <v>form late</v>
      </c>
    </row>
    <row r="5183" spans="1:6" x14ac:dyDescent="0.3">
      <c r="A5183" s="66"/>
      <c r="B5183" s="65" t="s">
        <v>152</v>
      </c>
      <c r="C5183" s="65" t="s">
        <v>20</v>
      </c>
      <c r="D5183" s="66" t="str">
        <f t="shared" si="160"/>
        <v>43400_10100.Form_CapAssets</v>
      </c>
      <c r="E5183" s="64">
        <v>0</v>
      </c>
      <c r="F5183" s="66" t="str">
        <f t="shared" si="161"/>
        <v>form late</v>
      </c>
    </row>
    <row r="5184" spans="1:6" x14ac:dyDescent="0.3">
      <c r="A5184" s="66"/>
      <c r="B5184" s="65" t="s">
        <v>152</v>
      </c>
      <c r="C5184" s="65" t="s">
        <v>22</v>
      </c>
      <c r="D5184" s="66" t="str">
        <f t="shared" si="160"/>
        <v>43400_10100.NA_CapAssets</v>
      </c>
      <c r="E5184" s="64">
        <v>0</v>
      </c>
      <c r="F5184" s="66" t="str">
        <f t="shared" si="161"/>
        <v>form late</v>
      </c>
    </row>
    <row r="5185" spans="1:6" x14ac:dyDescent="0.3">
      <c r="A5185" s="66"/>
      <c r="B5185" s="65" t="s">
        <v>152</v>
      </c>
      <c r="C5185" s="63" t="s">
        <v>47</v>
      </c>
      <c r="D5185" s="66" t="str">
        <f t="shared" si="160"/>
        <v>43400_10100.Form_LAD</v>
      </c>
      <c r="E5185" s="64">
        <v>0</v>
      </c>
      <c r="F5185" s="66" t="str">
        <f t="shared" si="161"/>
        <v>form late</v>
      </c>
    </row>
    <row r="5186" spans="1:6" x14ac:dyDescent="0.3">
      <c r="A5186" s="66"/>
      <c r="B5186" s="65" t="s">
        <v>152</v>
      </c>
      <c r="C5186" s="63" t="s">
        <v>49</v>
      </c>
      <c r="D5186" s="66" t="str">
        <f t="shared" si="160"/>
        <v>43400_10100.NA_LAD</v>
      </c>
      <c r="E5186" s="64">
        <v>0</v>
      </c>
      <c r="F5186" s="66" t="str">
        <f t="shared" si="161"/>
        <v>form late</v>
      </c>
    </row>
    <row r="5187" spans="1:6" x14ac:dyDescent="0.3">
      <c r="A5187" s="66"/>
      <c r="B5187" s="65" t="s">
        <v>152</v>
      </c>
      <c r="C5187" s="63" t="s">
        <v>64</v>
      </c>
      <c r="D5187" s="66" t="str">
        <f t="shared" si="160"/>
        <v>43400_10100.Form_RBE</v>
      </c>
      <c r="E5187" s="64">
        <v>0</v>
      </c>
      <c r="F5187" s="66" t="str">
        <f t="shared" si="161"/>
        <v>form late</v>
      </c>
    </row>
    <row r="5188" spans="1:6" x14ac:dyDescent="0.3">
      <c r="A5188" s="66"/>
      <c r="B5188" s="65" t="s">
        <v>152</v>
      </c>
      <c r="C5188" s="63" t="s">
        <v>66</v>
      </c>
      <c r="D5188" s="66" t="str">
        <f t="shared" si="160"/>
        <v>43400_10100.NA_RBESum</v>
      </c>
      <c r="E5188" s="64">
        <v>0</v>
      </c>
      <c r="F5188" s="66" t="str">
        <f t="shared" si="161"/>
        <v>form late</v>
      </c>
    </row>
    <row r="5189" spans="1:6" x14ac:dyDescent="0.3">
      <c r="A5189" s="66"/>
      <c r="B5189" s="65" t="s">
        <v>152</v>
      </c>
      <c r="C5189" s="63" t="s">
        <v>795</v>
      </c>
      <c r="D5189" s="66" t="str">
        <f t="shared" si="160"/>
        <v>43400_10100.Form_TBshell</v>
      </c>
      <c r="E5189" s="64">
        <v>0</v>
      </c>
      <c r="F5189" s="66" t="str">
        <f t="shared" si="161"/>
        <v>form late</v>
      </c>
    </row>
    <row r="5190" spans="1:6" x14ac:dyDescent="0.3">
      <c r="A5190" s="66"/>
      <c r="B5190" s="65" t="s">
        <v>152</v>
      </c>
      <c r="C5190" s="63" t="s">
        <v>796</v>
      </c>
      <c r="D5190" s="66" t="str">
        <f t="shared" si="160"/>
        <v>43400_10100.NA_TBshell</v>
      </c>
      <c r="E5190" s="64">
        <v>0</v>
      </c>
      <c r="F5190" s="66" t="str">
        <f t="shared" si="161"/>
        <v>form late</v>
      </c>
    </row>
    <row r="5191" spans="1:6" x14ac:dyDescent="0.3">
      <c r="A5191" s="66"/>
      <c r="B5191" s="65" t="s">
        <v>152</v>
      </c>
      <c r="C5191" s="63" t="s">
        <v>74</v>
      </c>
      <c r="D5191" s="66" t="str">
        <f t="shared" si="160"/>
        <v>43400_10100.Form_Quest</v>
      </c>
      <c r="E5191" s="64">
        <v>0</v>
      </c>
      <c r="F5191" s="66" t="str">
        <f t="shared" si="161"/>
        <v>form late</v>
      </c>
    </row>
    <row r="5192" spans="1:6" x14ac:dyDescent="0.3">
      <c r="A5192" s="66"/>
      <c r="B5192" s="65" t="s">
        <v>152</v>
      </c>
      <c r="C5192" s="63" t="s">
        <v>72</v>
      </c>
      <c r="D5192" s="66" t="str">
        <f t="shared" si="160"/>
        <v>43400_10100.Form_UnrecRecPay</v>
      </c>
      <c r="E5192" s="64">
        <v>0</v>
      </c>
      <c r="F5192" s="66" t="str">
        <f t="shared" si="161"/>
        <v>form late</v>
      </c>
    </row>
    <row r="5193" spans="1:6" x14ac:dyDescent="0.3">
      <c r="A5193" s="66"/>
      <c r="B5193" s="65" t="s">
        <v>152</v>
      </c>
      <c r="C5193" s="63" t="s">
        <v>73</v>
      </c>
      <c r="D5193" s="66" t="str">
        <f t="shared" si="160"/>
        <v>43400_10100.NA_UnrecRecPay</v>
      </c>
      <c r="E5193" s="64">
        <v>0</v>
      </c>
      <c r="F5193" s="66" t="str">
        <f t="shared" si="161"/>
        <v>form late</v>
      </c>
    </row>
    <row r="5194" spans="1:6" x14ac:dyDescent="0.3">
      <c r="A5194" s="66"/>
      <c r="B5194" s="65" t="s">
        <v>152</v>
      </c>
      <c r="C5194" s="63" t="s">
        <v>67</v>
      </c>
      <c r="D5194" s="66" t="str">
        <f t="shared" si="160"/>
        <v>43400_10100.Form_SEFA</v>
      </c>
      <c r="E5194" s="64">
        <v>0</v>
      </c>
      <c r="F5194" s="66" t="str">
        <f t="shared" si="161"/>
        <v>form late</v>
      </c>
    </row>
    <row r="5195" spans="1:6" x14ac:dyDescent="0.3">
      <c r="A5195" s="66"/>
      <c r="B5195" s="65" t="s">
        <v>538</v>
      </c>
      <c r="C5195" s="63" t="s">
        <v>52</v>
      </c>
      <c r="D5195" s="66" t="str">
        <f t="shared" si="160"/>
        <v>43600_10000.Form_Certification</v>
      </c>
      <c r="E5195" s="64">
        <v>0</v>
      </c>
      <c r="F5195" s="66" t="str">
        <f t="shared" si="161"/>
        <v>form late</v>
      </c>
    </row>
    <row r="5196" spans="1:6" x14ac:dyDescent="0.3">
      <c r="A5196" s="66"/>
      <c r="B5196" s="65" t="s">
        <v>538</v>
      </c>
      <c r="C5196" s="63" t="s">
        <v>16</v>
      </c>
      <c r="D5196" s="66" t="str">
        <f t="shared" si="160"/>
        <v>43600_10000.Form_ADA</v>
      </c>
      <c r="E5196" s="64">
        <v>0</v>
      </c>
      <c r="F5196" s="66" t="str">
        <f t="shared" si="161"/>
        <v>form late</v>
      </c>
    </row>
    <row r="5197" spans="1:6" x14ac:dyDescent="0.3">
      <c r="A5197" s="66"/>
      <c r="B5197" s="65" t="s">
        <v>538</v>
      </c>
      <c r="C5197" s="63" t="s">
        <v>53</v>
      </c>
      <c r="D5197" s="66" t="str">
        <f t="shared" si="160"/>
        <v>43600_10000.Form_NotAppl</v>
      </c>
      <c r="E5197" s="64">
        <v>0</v>
      </c>
      <c r="F5197" s="66" t="str">
        <f t="shared" si="161"/>
        <v>form late</v>
      </c>
    </row>
    <row r="5198" spans="1:6" x14ac:dyDescent="0.3">
      <c r="A5198" s="66"/>
      <c r="B5198" s="65" t="s">
        <v>538</v>
      </c>
      <c r="C5198" s="63" t="s">
        <v>55</v>
      </c>
      <c r="D5198" s="66" t="str">
        <f t="shared" ref="D5198:D5261" si="162">_xlfn.CONCAT(B5198,".",C5198)</f>
        <v>43600_10000.NA_NotAppl</v>
      </c>
      <c r="E5198" s="64">
        <v>0</v>
      </c>
      <c r="F5198" s="66" t="str">
        <f t="shared" ref="F5198:F5261" si="163">IF(E5198=0,"form late",E5198)</f>
        <v>form late</v>
      </c>
    </row>
    <row r="5199" spans="1:6" x14ac:dyDescent="0.3">
      <c r="A5199" s="66"/>
      <c r="B5199" s="65" t="s">
        <v>538</v>
      </c>
      <c r="C5199" s="63" t="s">
        <v>19</v>
      </c>
      <c r="D5199" s="66" t="str">
        <f t="shared" si="162"/>
        <v>43600_10000.Form_ApprRecon_NA</v>
      </c>
      <c r="E5199" s="64">
        <v>0</v>
      </c>
      <c r="F5199" s="66" t="str">
        <f t="shared" si="163"/>
        <v>form late</v>
      </c>
    </row>
    <row r="5200" spans="1:6" x14ac:dyDescent="0.3">
      <c r="A5200" s="66"/>
      <c r="B5200" s="65" t="s">
        <v>538</v>
      </c>
      <c r="C5200" s="63" t="s">
        <v>17</v>
      </c>
      <c r="D5200" s="66" t="str">
        <f t="shared" si="162"/>
        <v>43600_10000.NA_ADA</v>
      </c>
      <c r="E5200" s="64">
        <v>0</v>
      </c>
      <c r="F5200" s="66" t="str">
        <f t="shared" si="163"/>
        <v>form late</v>
      </c>
    </row>
    <row r="5201" spans="1:6" x14ac:dyDescent="0.3">
      <c r="A5201" s="66"/>
      <c r="B5201" s="65" t="s">
        <v>538</v>
      </c>
      <c r="C5201" s="65" t="s">
        <v>40</v>
      </c>
      <c r="D5201" s="66" t="str">
        <f t="shared" si="162"/>
        <v>43600_10000.Form_GI_Sec</v>
      </c>
      <c r="E5201" s="64">
        <v>0</v>
      </c>
      <c r="F5201" s="66" t="str">
        <f t="shared" si="163"/>
        <v>form late</v>
      </c>
    </row>
    <row r="5202" spans="1:6" x14ac:dyDescent="0.3">
      <c r="A5202" s="66"/>
      <c r="B5202" s="65" t="s">
        <v>538</v>
      </c>
      <c r="C5202" s="65" t="s">
        <v>794</v>
      </c>
      <c r="D5202" s="66" t="str">
        <f t="shared" si="162"/>
        <v>43600_10000.NA_GI_SEC</v>
      </c>
      <c r="E5202" s="64">
        <v>0</v>
      </c>
      <c r="F5202" s="66" t="str">
        <f t="shared" si="163"/>
        <v>form late</v>
      </c>
    </row>
    <row r="5203" spans="1:6" x14ac:dyDescent="0.3">
      <c r="A5203" s="66"/>
      <c r="B5203" s="65" t="s">
        <v>538</v>
      </c>
      <c r="C5203" s="63" t="s">
        <v>42</v>
      </c>
      <c r="D5203" s="66" t="str">
        <f t="shared" si="162"/>
        <v>43600_10000.Form_InterOrg</v>
      </c>
      <c r="E5203" s="64">
        <v>0</v>
      </c>
      <c r="F5203" s="66" t="str">
        <f t="shared" si="163"/>
        <v>form late</v>
      </c>
    </row>
    <row r="5204" spans="1:6" x14ac:dyDescent="0.3">
      <c r="A5204" s="66"/>
      <c r="B5204" s="65" t="s">
        <v>538</v>
      </c>
      <c r="C5204" s="63" t="s">
        <v>43</v>
      </c>
      <c r="D5204" s="66" t="str">
        <f t="shared" si="162"/>
        <v>43600_10000.NA_InterOrg</v>
      </c>
      <c r="E5204" s="64">
        <v>0</v>
      </c>
      <c r="F5204" s="66" t="str">
        <f t="shared" si="163"/>
        <v>form late</v>
      </c>
    </row>
    <row r="5205" spans="1:6" x14ac:dyDescent="0.3">
      <c r="A5205" s="66"/>
      <c r="B5205" s="65" t="s">
        <v>538</v>
      </c>
      <c r="C5205" s="63" t="s">
        <v>37</v>
      </c>
      <c r="D5205" s="66" t="str">
        <f t="shared" si="162"/>
        <v>43600_10000.Form_AppFB</v>
      </c>
      <c r="E5205" s="64">
        <v>0</v>
      </c>
      <c r="F5205" s="66" t="str">
        <f t="shared" si="163"/>
        <v>form late</v>
      </c>
    </row>
    <row r="5206" spans="1:6" x14ac:dyDescent="0.3">
      <c r="A5206" s="66"/>
      <c r="B5206" s="65" t="s">
        <v>538</v>
      </c>
      <c r="C5206" s="63" t="s">
        <v>50</v>
      </c>
      <c r="D5206" s="66" t="str">
        <f t="shared" si="162"/>
        <v>43600_10000.Form_LTL</v>
      </c>
      <c r="E5206" s="64">
        <v>0</v>
      </c>
      <c r="F5206" s="66" t="str">
        <f t="shared" si="163"/>
        <v>form late</v>
      </c>
    </row>
    <row r="5207" spans="1:6" x14ac:dyDescent="0.3">
      <c r="A5207" s="66"/>
      <c r="B5207" s="65" t="s">
        <v>538</v>
      </c>
      <c r="C5207" s="63" t="s">
        <v>51</v>
      </c>
      <c r="D5207" s="66" t="str">
        <f t="shared" si="162"/>
        <v>43600_10000.NA_LTL</v>
      </c>
      <c r="E5207" s="64">
        <v>0</v>
      </c>
      <c r="F5207" s="66" t="str">
        <f t="shared" si="163"/>
        <v>form late</v>
      </c>
    </row>
    <row r="5208" spans="1:6" x14ac:dyDescent="0.3">
      <c r="A5208" s="66"/>
      <c r="B5208" s="65" t="s">
        <v>538</v>
      </c>
      <c r="C5208" s="63" t="s">
        <v>26</v>
      </c>
      <c r="D5208" s="66" t="str">
        <f t="shared" si="162"/>
        <v>43600_10000.Form_ClassRev</v>
      </c>
      <c r="E5208" s="64">
        <v>0</v>
      </c>
      <c r="F5208" s="66" t="str">
        <f t="shared" si="163"/>
        <v>form late</v>
      </c>
    </row>
    <row r="5209" spans="1:6" x14ac:dyDescent="0.3">
      <c r="A5209" s="66"/>
      <c r="B5209" s="65" t="s">
        <v>538</v>
      </c>
      <c r="C5209" s="63" t="s">
        <v>28</v>
      </c>
      <c r="D5209" s="66" t="str">
        <f t="shared" si="162"/>
        <v>43600_10000.NA_ClassRev</v>
      </c>
      <c r="E5209" s="64">
        <v>0</v>
      </c>
      <c r="F5209" s="66" t="str">
        <f t="shared" si="163"/>
        <v>form late</v>
      </c>
    </row>
    <row r="5210" spans="1:6" x14ac:dyDescent="0.3">
      <c r="A5210" s="66"/>
      <c r="B5210" s="65" t="s">
        <v>538</v>
      </c>
      <c r="C5210" s="65" t="s">
        <v>23</v>
      </c>
      <c r="D5210" s="66" t="str">
        <f t="shared" si="162"/>
        <v>43600_10000.Form_Cash_A</v>
      </c>
      <c r="E5210" s="64">
        <v>0</v>
      </c>
      <c r="F5210" s="66" t="str">
        <f t="shared" si="163"/>
        <v>form late</v>
      </c>
    </row>
    <row r="5211" spans="1:6" x14ac:dyDescent="0.3">
      <c r="A5211" s="66"/>
      <c r="B5211" s="65" t="s">
        <v>538</v>
      </c>
      <c r="C5211" s="65" t="s">
        <v>25</v>
      </c>
      <c r="D5211" s="66" t="str">
        <f t="shared" si="162"/>
        <v>43600_10000.NA_Cash_A</v>
      </c>
      <c r="E5211" s="64">
        <v>0</v>
      </c>
      <c r="F5211" s="66" t="str">
        <f t="shared" si="163"/>
        <v>form late</v>
      </c>
    </row>
    <row r="5212" spans="1:6" x14ac:dyDescent="0.3">
      <c r="A5212" s="66"/>
      <c r="B5212" s="65" t="s">
        <v>538</v>
      </c>
      <c r="C5212" s="65" t="s">
        <v>32</v>
      </c>
      <c r="D5212" s="66" t="str">
        <f t="shared" si="162"/>
        <v>43600_10000.Form_CashReconCPA</v>
      </c>
      <c r="E5212" s="64">
        <v>0</v>
      </c>
      <c r="F5212" s="66" t="str">
        <f t="shared" si="163"/>
        <v>form late</v>
      </c>
    </row>
    <row r="5213" spans="1:6" x14ac:dyDescent="0.3">
      <c r="A5213" s="66"/>
      <c r="B5213" s="65" t="s">
        <v>538</v>
      </c>
      <c r="C5213" s="65" t="s">
        <v>34</v>
      </c>
      <c r="D5213" s="66" t="str">
        <f t="shared" si="162"/>
        <v>43600_10000.NA_CashReconCPA</v>
      </c>
      <c r="E5213" s="64">
        <v>0</v>
      </c>
      <c r="F5213" s="66" t="str">
        <f t="shared" si="163"/>
        <v>form late</v>
      </c>
    </row>
    <row r="5214" spans="1:6" x14ac:dyDescent="0.3">
      <c r="A5214" s="66"/>
      <c r="B5214" s="65" t="s">
        <v>538</v>
      </c>
      <c r="C5214" s="65" t="s">
        <v>44</v>
      </c>
      <c r="D5214" s="66" t="str">
        <f t="shared" si="162"/>
        <v>43600_10000.Form_InvstAnalysis</v>
      </c>
      <c r="E5214" s="64">
        <v>0</v>
      </c>
      <c r="F5214" s="66" t="str">
        <f t="shared" si="163"/>
        <v>form late</v>
      </c>
    </row>
    <row r="5215" spans="1:6" x14ac:dyDescent="0.3">
      <c r="A5215" s="66"/>
      <c r="B5215" s="65" t="s">
        <v>538</v>
      </c>
      <c r="C5215" s="65" t="s">
        <v>46</v>
      </c>
      <c r="D5215" s="66" t="str">
        <f t="shared" si="162"/>
        <v>43600_10000.NA_InvstAnalysis</v>
      </c>
      <c r="E5215" s="64">
        <v>0</v>
      </c>
      <c r="F5215" s="66" t="str">
        <f t="shared" si="163"/>
        <v>form late</v>
      </c>
    </row>
    <row r="5216" spans="1:6" x14ac:dyDescent="0.3">
      <c r="A5216" s="66"/>
      <c r="B5216" s="65" t="s">
        <v>538</v>
      </c>
      <c r="C5216" s="65" t="s">
        <v>20</v>
      </c>
      <c r="D5216" s="66" t="str">
        <f t="shared" si="162"/>
        <v>43600_10000.Form_CapAssets</v>
      </c>
      <c r="E5216" s="64">
        <v>0</v>
      </c>
      <c r="F5216" s="66" t="str">
        <f t="shared" si="163"/>
        <v>form late</v>
      </c>
    </row>
    <row r="5217" spans="1:6" x14ac:dyDescent="0.3">
      <c r="A5217" s="66"/>
      <c r="B5217" s="65" t="s">
        <v>538</v>
      </c>
      <c r="C5217" s="65" t="s">
        <v>22</v>
      </c>
      <c r="D5217" s="66" t="str">
        <f t="shared" si="162"/>
        <v>43600_10000.NA_CapAssets</v>
      </c>
      <c r="E5217" s="64">
        <v>0</v>
      </c>
      <c r="F5217" s="66" t="str">
        <f t="shared" si="163"/>
        <v>form late</v>
      </c>
    </row>
    <row r="5218" spans="1:6" x14ac:dyDescent="0.3">
      <c r="A5218" s="66"/>
      <c r="B5218" s="65" t="s">
        <v>538</v>
      </c>
      <c r="C5218" s="63" t="s">
        <v>47</v>
      </c>
      <c r="D5218" s="66" t="str">
        <f t="shared" si="162"/>
        <v>43600_10000.Form_LAD</v>
      </c>
      <c r="E5218" s="64">
        <v>0</v>
      </c>
      <c r="F5218" s="66" t="str">
        <f t="shared" si="163"/>
        <v>form late</v>
      </c>
    </row>
    <row r="5219" spans="1:6" x14ac:dyDescent="0.3">
      <c r="A5219" s="66"/>
      <c r="B5219" s="65" t="s">
        <v>538</v>
      </c>
      <c r="C5219" s="63" t="s">
        <v>49</v>
      </c>
      <c r="D5219" s="66" t="str">
        <f t="shared" si="162"/>
        <v>43600_10000.NA_LAD</v>
      </c>
      <c r="E5219" s="64">
        <v>0</v>
      </c>
      <c r="F5219" s="66" t="str">
        <f t="shared" si="163"/>
        <v>form late</v>
      </c>
    </row>
    <row r="5220" spans="1:6" x14ac:dyDescent="0.3">
      <c r="A5220" s="66"/>
      <c r="B5220" s="65" t="s">
        <v>538</v>
      </c>
      <c r="C5220" s="63" t="s">
        <v>64</v>
      </c>
      <c r="D5220" s="66" t="str">
        <f t="shared" si="162"/>
        <v>43600_10000.Form_RBE</v>
      </c>
      <c r="E5220" s="64">
        <v>0</v>
      </c>
      <c r="F5220" s="66" t="str">
        <f t="shared" si="163"/>
        <v>form late</v>
      </c>
    </row>
    <row r="5221" spans="1:6" x14ac:dyDescent="0.3">
      <c r="A5221" s="66"/>
      <c r="B5221" s="65" t="s">
        <v>538</v>
      </c>
      <c r="C5221" s="63" t="s">
        <v>66</v>
      </c>
      <c r="D5221" s="66" t="str">
        <f t="shared" si="162"/>
        <v>43600_10000.NA_RBESum</v>
      </c>
      <c r="E5221" s="64">
        <v>0</v>
      </c>
      <c r="F5221" s="66" t="str">
        <f t="shared" si="163"/>
        <v>form late</v>
      </c>
    </row>
    <row r="5222" spans="1:6" x14ac:dyDescent="0.3">
      <c r="A5222" s="66"/>
      <c r="B5222" s="65" t="s">
        <v>538</v>
      </c>
      <c r="C5222" s="63" t="s">
        <v>795</v>
      </c>
      <c r="D5222" s="66" t="str">
        <f t="shared" si="162"/>
        <v>43600_10000.Form_TBshell</v>
      </c>
      <c r="E5222" s="64">
        <v>0</v>
      </c>
      <c r="F5222" s="66" t="str">
        <f t="shared" si="163"/>
        <v>form late</v>
      </c>
    </row>
    <row r="5223" spans="1:6" x14ac:dyDescent="0.3">
      <c r="A5223" s="66"/>
      <c r="B5223" s="65" t="s">
        <v>538</v>
      </c>
      <c r="C5223" s="63" t="s">
        <v>796</v>
      </c>
      <c r="D5223" s="66" t="str">
        <f t="shared" si="162"/>
        <v>43600_10000.NA_TBshell</v>
      </c>
      <c r="E5223" s="64">
        <v>0</v>
      </c>
      <c r="F5223" s="66" t="str">
        <f t="shared" si="163"/>
        <v>form late</v>
      </c>
    </row>
    <row r="5224" spans="1:6" x14ac:dyDescent="0.3">
      <c r="A5224" s="66"/>
      <c r="B5224" s="65" t="s">
        <v>538</v>
      </c>
      <c r="C5224" s="63" t="s">
        <v>74</v>
      </c>
      <c r="D5224" s="66" t="str">
        <f t="shared" si="162"/>
        <v>43600_10000.Form_Quest</v>
      </c>
      <c r="E5224" s="64">
        <v>0</v>
      </c>
      <c r="F5224" s="66" t="str">
        <f t="shared" si="163"/>
        <v>form late</v>
      </c>
    </row>
    <row r="5225" spans="1:6" x14ac:dyDescent="0.3">
      <c r="A5225" s="66"/>
      <c r="B5225" s="65" t="s">
        <v>538</v>
      </c>
      <c r="C5225" s="63" t="s">
        <v>72</v>
      </c>
      <c r="D5225" s="66" t="str">
        <f t="shared" si="162"/>
        <v>43600_10000.Form_UnrecRecPay</v>
      </c>
      <c r="E5225" s="64">
        <v>0</v>
      </c>
      <c r="F5225" s="66" t="str">
        <f t="shared" si="163"/>
        <v>form late</v>
      </c>
    </row>
    <row r="5226" spans="1:6" x14ac:dyDescent="0.3">
      <c r="A5226" s="66"/>
      <c r="B5226" s="65" t="s">
        <v>538</v>
      </c>
      <c r="C5226" s="63" t="s">
        <v>73</v>
      </c>
      <c r="D5226" s="66" t="str">
        <f t="shared" si="162"/>
        <v>43600_10000.NA_UnrecRecPay</v>
      </c>
      <c r="E5226" s="64">
        <v>0</v>
      </c>
      <c r="F5226" s="66" t="str">
        <f t="shared" si="163"/>
        <v>form late</v>
      </c>
    </row>
    <row r="5227" spans="1:6" x14ac:dyDescent="0.3">
      <c r="A5227" s="66"/>
      <c r="B5227" s="65" t="s">
        <v>538</v>
      </c>
      <c r="C5227" s="63" t="s">
        <v>67</v>
      </c>
      <c r="D5227" s="66" t="str">
        <f t="shared" si="162"/>
        <v>43600_10000.Form_SEFA</v>
      </c>
      <c r="E5227" s="64">
        <v>0</v>
      </c>
      <c r="F5227" s="66" t="str">
        <f t="shared" si="163"/>
        <v>form late</v>
      </c>
    </row>
    <row r="5228" spans="1:6" x14ac:dyDescent="0.3">
      <c r="A5228" s="66"/>
      <c r="B5228" s="65" t="s">
        <v>539</v>
      </c>
      <c r="C5228" s="63" t="s">
        <v>52</v>
      </c>
      <c r="D5228" s="66" t="str">
        <f t="shared" si="162"/>
        <v>43600_EWAdj.Form_Certification</v>
      </c>
      <c r="E5228" s="64">
        <v>0</v>
      </c>
      <c r="F5228" s="66" t="str">
        <f t="shared" si="163"/>
        <v>form late</v>
      </c>
    </row>
    <row r="5229" spans="1:6" x14ac:dyDescent="0.3">
      <c r="A5229" s="66"/>
      <c r="B5229" s="65" t="s">
        <v>539</v>
      </c>
      <c r="C5229" s="63" t="s">
        <v>16</v>
      </c>
      <c r="D5229" s="66" t="str">
        <f t="shared" si="162"/>
        <v>43600_EWAdj.Form_ADA</v>
      </c>
      <c r="E5229" s="64">
        <v>44042</v>
      </c>
      <c r="F5229" s="66">
        <f t="shared" si="163"/>
        <v>44042</v>
      </c>
    </row>
    <row r="5230" spans="1:6" x14ac:dyDescent="0.3">
      <c r="A5230" s="66"/>
      <c r="B5230" s="65" t="s">
        <v>539</v>
      </c>
      <c r="C5230" s="63" t="s">
        <v>53</v>
      </c>
      <c r="D5230" s="66" t="str">
        <f t="shared" si="162"/>
        <v>43600_EWAdj.Form_NotAppl</v>
      </c>
      <c r="E5230" s="64">
        <v>0</v>
      </c>
      <c r="F5230" s="66" t="str">
        <f t="shared" si="163"/>
        <v>form late</v>
      </c>
    </row>
    <row r="5231" spans="1:6" x14ac:dyDescent="0.3">
      <c r="A5231" s="66"/>
      <c r="B5231" s="65" t="s">
        <v>539</v>
      </c>
      <c r="C5231" s="63" t="s">
        <v>55</v>
      </c>
      <c r="D5231" s="66" t="str">
        <f t="shared" si="162"/>
        <v>43600_EWAdj.NA_NotAppl</v>
      </c>
      <c r="E5231" s="64">
        <v>0</v>
      </c>
      <c r="F5231" s="66" t="str">
        <f t="shared" si="163"/>
        <v>form late</v>
      </c>
    </row>
    <row r="5232" spans="1:6" x14ac:dyDescent="0.3">
      <c r="A5232" s="66"/>
      <c r="B5232" s="65" t="s">
        <v>539</v>
      </c>
      <c r="C5232" s="63" t="s">
        <v>19</v>
      </c>
      <c r="D5232" s="66" t="str">
        <f t="shared" si="162"/>
        <v>43600_EWAdj.Form_ApprRecon_NA</v>
      </c>
      <c r="E5232" s="64">
        <v>2</v>
      </c>
      <c r="F5232" s="66">
        <f t="shared" si="163"/>
        <v>2</v>
      </c>
    </row>
    <row r="5233" spans="1:6" x14ac:dyDescent="0.3">
      <c r="A5233" s="66"/>
      <c r="B5233" s="65" t="s">
        <v>539</v>
      </c>
      <c r="C5233" s="63" t="s">
        <v>17</v>
      </c>
      <c r="D5233" s="66" t="str">
        <f t="shared" si="162"/>
        <v>43600_EWAdj.NA_ADA</v>
      </c>
      <c r="E5233" s="64">
        <v>2</v>
      </c>
      <c r="F5233" s="66">
        <f t="shared" si="163"/>
        <v>2</v>
      </c>
    </row>
    <row r="5234" spans="1:6" x14ac:dyDescent="0.3">
      <c r="A5234" s="66"/>
      <c r="B5234" s="65" t="s">
        <v>539</v>
      </c>
      <c r="C5234" s="65" t="s">
        <v>40</v>
      </c>
      <c r="D5234" s="66" t="str">
        <f t="shared" si="162"/>
        <v>43600_EWAdj.Form_GI_Sec</v>
      </c>
      <c r="E5234" s="64">
        <v>44089</v>
      </c>
      <c r="F5234" s="66">
        <f t="shared" si="163"/>
        <v>44089</v>
      </c>
    </row>
    <row r="5235" spans="1:6" x14ac:dyDescent="0.3">
      <c r="A5235" s="66"/>
      <c r="B5235" s="65" t="s">
        <v>539</v>
      </c>
      <c r="C5235" s="65" t="s">
        <v>794</v>
      </c>
      <c r="D5235" s="66" t="str">
        <f t="shared" si="162"/>
        <v>43600_EWAdj.NA_GI_SEC</v>
      </c>
      <c r="E5235" s="64">
        <v>1</v>
      </c>
      <c r="F5235" s="66">
        <f t="shared" si="163"/>
        <v>1</v>
      </c>
    </row>
    <row r="5236" spans="1:6" x14ac:dyDescent="0.3">
      <c r="A5236" s="66"/>
      <c r="B5236" s="65" t="s">
        <v>539</v>
      </c>
      <c r="C5236" s="63" t="s">
        <v>42</v>
      </c>
      <c r="D5236" s="66" t="str">
        <f t="shared" si="162"/>
        <v>43600_EWAdj.Form_InterOrg</v>
      </c>
      <c r="E5236" s="64">
        <v>44076</v>
      </c>
      <c r="F5236" s="66">
        <f t="shared" si="163"/>
        <v>44076</v>
      </c>
    </row>
    <row r="5237" spans="1:6" x14ac:dyDescent="0.3">
      <c r="A5237" s="66"/>
      <c r="B5237" s="65" t="s">
        <v>539</v>
      </c>
      <c r="C5237" s="63" t="s">
        <v>43</v>
      </c>
      <c r="D5237" s="66" t="str">
        <f t="shared" si="162"/>
        <v>43600_EWAdj.NA_InterOrg</v>
      </c>
      <c r="E5237" s="64">
        <v>2</v>
      </c>
      <c r="F5237" s="66">
        <f t="shared" si="163"/>
        <v>2</v>
      </c>
    </row>
    <row r="5238" spans="1:6" x14ac:dyDescent="0.3">
      <c r="A5238" s="66"/>
      <c r="B5238" s="65" t="s">
        <v>539</v>
      </c>
      <c r="C5238" s="63" t="s">
        <v>37</v>
      </c>
      <c r="D5238" s="66" t="str">
        <f t="shared" si="162"/>
        <v>43600_EWAdj.Form_AppFB</v>
      </c>
      <c r="E5238" s="64">
        <v>44055</v>
      </c>
      <c r="F5238" s="66">
        <f t="shared" si="163"/>
        <v>44055</v>
      </c>
    </row>
    <row r="5239" spans="1:6" x14ac:dyDescent="0.3">
      <c r="A5239" s="66"/>
      <c r="B5239" s="65" t="s">
        <v>539</v>
      </c>
      <c r="C5239" s="63" t="s">
        <v>50</v>
      </c>
      <c r="D5239" s="66" t="str">
        <f t="shared" si="162"/>
        <v>43600_EWAdj.Form_LTL</v>
      </c>
      <c r="E5239" s="64">
        <v>44077</v>
      </c>
      <c r="F5239" s="66">
        <f t="shared" si="163"/>
        <v>44077</v>
      </c>
    </row>
    <row r="5240" spans="1:6" x14ac:dyDescent="0.3">
      <c r="A5240" s="66"/>
      <c r="B5240" s="65" t="s">
        <v>539</v>
      </c>
      <c r="C5240" s="63" t="s">
        <v>51</v>
      </c>
      <c r="D5240" s="66" t="str">
        <f t="shared" si="162"/>
        <v>43600_EWAdj.NA_LTL</v>
      </c>
      <c r="E5240" s="64">
        <v>1</v>
      </c>
      <c r="F5240" s="66">
        <f t="shared" si="163"/>
        <v>1</v>
      </c>
    </row>
    <row r="5241" spans="1:6" x14ac:dyDescent="0.3">
      <c r="A5241" s="66"/>
      <c r="B5241" s="65" t="s">
        <v>539</v>
      </c>
      <c r="C5241" s="63" t="s">
        <v>26</v>
      </c>
      <c r="D5241" s="66" t="str">
        <f t="shared" si="162"/>
        <v>43600_EWAdj.Form_ClassRev</v>
      </c>
      <c r="E5241" s="64">
        <v>44064</v>
      </c>
      <c r="F5241" s="66">
        <f t="shared" si="163"/>
        <v>44064</v>
      </c>
    </row>
    <row r="5242" spans="1:6" x14ac:dyDescent="0.3">
      <c r="A5242" s="66"/>
      <c r="B5242" s="65" t="s">
        <v>539</v>
      </c>
      <c r="C5242" s="63" t="s">
        <v>28</v>
      </c>
      <c r="D5242" s="66" t="str">
        <f t="shared" si="162"/>
        <v>43600_EWAdj.NA_ClassRev</v>
      </c>
      <c r="E5242" s="64">
        <v>2</v>
      </c>
      <c r="F5242" s="66">
        <f t="shared" si="163"/>
        <v>2</v>
      </c>
    </row>
    <row r="5243" spans="1:6" x14ac:dyDescent="0.3">
      <c r="A5243" s="66"/>
      <c r="B5243" s="65" t="s">
        <v>539</v>
      </c>
      <c r="C5243" s="65" t="s">
        <v>23</v>
      </c>
      <c r="D5243" s="66" t="str">
        <f t="shared" si="162"/>
        <v>43600_EWAdj.Form_Cash_A</v>
      </c>
      <c r="E5243" s="64">
        <v>44071</v>
      </c>
      <c r="F5243" s="66">
        <f t="shared" si="163"/>
        <v>44071</v>
      </c>
    </row>
    <row r="5244" spans="1:6" x14ac:dyDescent="0.3">
      <c r="A5244" s="66"/>
      <c r="B5244" s="65" t="s">
        <v>539</v>
      </c>
      <c r="C5244" s="65" t="s">
        <v>25</v>
      </c>
      <c r="D5244" s="66" t="str">
        <f t="shared" si="162"/>
        <v>43600_EWAdj.NA_Cash_A</v>
      </c>
      <c r="E5244" s="64">
        <v>1</v>
      </c>
      <c r="F5244" s="66">
        <f t="shared" si="163"/>
        <v>1</v>
      </c>
    </row>
    <row r="5245" spans="1:6" x14ac:dyDescent="0.3">
      <c r="A5245" s="66"/>
      <c r="B5245" s="65" t="s">
        <v>539</v>
      </c>
      <c r="C5245" s="65" t="s">
        <v>32</v>
      </c>
      <c r="D5245" s="66" t="str">
        <f t="shared" si="162"/>
        <v>43600_EWAdj.Form_CashReconCPA</v>
      </c>
      <c r="E5245" s="64">
        <v>0</v>
      </c>
      <c r="F5245" s="66" t="str">
        <f t="shared" si="163"/>
        <v>form late</v>
      </c>
    </row>
    <row r="5246" spans="1:6" x14ac:dyDescent="0.3">
      <c r="A5246" s="66"/>
      <c r="B5246" s="65" t="s">
        <v>539</v>
      </c>
      <c r="C5246" s="65" t="s">
        <v>34</v>
      </c>
      <c r="D5246" s="66" t="str">
        <f t="shared" si="162"/>
        <v>43600_EWAdj.NA_CashReconCPA</v>
      </c>
      <c r="E5246" s="64">
        <v>0</v>
      </c>
      <c r="F5246" s="66" t="str">
        <f t="shared" si="163"/>
        <v>form late</v>
      </c>
    </row>
    <row r="5247" spans="1:6" x14ac:dyDescent="0.3">
      <c r="A5247" s="66"/>
      <c r="B5247" s="65" t="s">
        <v>539</v>
      </c>
      <c r="C5247" s="65" t="s">
        <v>44</v>
      </c>
      <c r="D5247" s="66" t="str">
        <f t="shared" si="162"/>
        <v>43600_EWAdj.Form_InvstAnalysis</v>
      </c>
      <c r="E5247" s="64">
        <v>44067</v>
      </c>
      <c r="F5247" s="66">
        <f t="shared" si="163"/>
        <v>44067</v>
      </c>
    </row>
    <row r="5248" spans="1:6" x14ac:dyDescent="0.3">
      <c r="A5248" s="66"/>
      <c r="B5248" s="65" t="s">
        <v>539</v>
      </c>
      <c r="C5248" s="65" t="s">
        <v>46</v>
      </c>
      <c r="D5248" s="66" t="str">
        <f t="shared" si="162"/>
        <v>43600_EWAdj.NA_InvstAnalysis</v>
      </c>
      <c r="E5248" s="64">
        <v>1</v>
      </c>
      <c r="F5248" s="66">
        <f t="shared" si="163"/>
        <v>1</v>
      </c>
    </row>
    <row r="5249" spans="1:6" x14ac:dyDescent="0.3">
      <c r="A5249" s="66"/>
      <c r="B5249" s="65" t="s">
        <v>539</v>
      </c>
      <c r="C5249" s="65" t="s">
        <v>20</v>
      </c>
      <c r="D5249" s="66" t="str">
        <f t="shared" si="162"/>
        <v>43600_EWAdj.Form_CapAssets</v>
      </c>
      <c r="E5249" s="64">
        <v>44061</v>
      </c>
      <c r="F5249" s="66">
        <f t="shared" si="163"/>
        <v>44061</v>
      </c>
    </row>
    <row r="5250" spans="1:6" x14ac:dyDescent="0.3">
      <c r="A5250" s="66"/>
      <c r="B5250" s="65" t="s">
        <v>539</v>
      </c>
      <c r="C5250" s="65" t="s">
        <v>22</v>
      </c>
      <c r="D5250" s="66" t="str">
        <f t="shared" si="162"/>
        <v>43600_EWAdj.NA_CapAssets</v>
      </c>
      <c r="E5250" s="64">
        <v>2</v>
      </c>
      <c r="F5250" s="66">
        <f t="shared" si="163"/>
        <v>2</v>
      </c>
    </row>
    <row r="5251" spans="1:6" x14ac:dyDescent="0.3">
      <c r="A5251" s="66"/>
      <c r="B5251" s="65" t="s">
        <v>539</v>
      </c>
      <c r="C5251" s="63" t="s">
        <v>47</v>
      </c>
      <c r="D5251" s="66" t="str">
        <f t="shared" si="162"/>
        <v>43600_EWAdj.Form_LAD</v>
      </c>
      <c r="E5251" s="64">
        <v>44062</v>
      </c>
      <c r="F5251" s="66">
        <f t="shared" si="163"/>
        <v>44062</v>
      </c>
    </row>
    <row r="5252" spans="1:6" x14ac:dyDescent="0.3">
      <c r="A5252" s="66"/>
      <c r="B5252" s="65" t="s">
        <v>539</v>
      </c>
      <c r="C5252" s="63" t="s">
        <v>49</v>
      </c>
      <c r="D5252" s="66" t="str">
        <f t="shared" si="162"/>
        <v>43600_EWAdj.NA_LAD</v>
      </c>
      <c r="E5252" s="64">
        <v>1</v>
      </c>
      <c r="F5252" s="66">
        <f t="shared" si="163"/>
        <v>1</v>
      </c>
    </row>
    <row r="5253" spans="1:6" x14ac:dyDescent="0.3">
      <c r="A5253" s="66"/>
      <c r="B5253" s="65" t="s">
        <v>539</v>
      </c>
      <c r="C5253" s="63" t="s">
        <v>64</v>
      </c>
      <c r="D5253" s="66" t="str">
        <f t="shared" si="162"/>
        <v>43600_EWAdj.Form_RBE</v>
      </c>
      <c r="E5253" s="64">
        <v>44047</v>
      </c>
      <c r="F5253" s="66">
        <f t="shared" si="163"/>
        <v>44047</v>
      </c>
    </row>
    <row r="5254" spans="1:6" x14ac:dyDescent="0.3">
      <c r="A5254" s="66"/>
      <c r="B5254" s="65" t="s">
        <v>539</v>
      </c>
      <c r="C5254" s="63" t="s">
        <v>66</v>
      </c>
      <c r="D5254" s="66" t="str">
        <f t="shared" si="162"/>
        <v>43600_EWAdj.NA_RBESum</v>
      </c>
      <c r="E5254" s="64">
        <v>1</v>
      </c>
      <c r="F5254" s="66">
        <f t="shared" si="163"/>
        <v>1</v>
      </c>
    </row>
    <row r="5255" spans="1:6" x14ac:dyDescent="0.3">
      <c r="A5255" s="66"/>
      <c r="B5255" s="65" t="s">
        <v>539</v>
      </c>
      <c r="C5255" s="63" t="s">
        <v>795</v>
      </c>
      <c r="D5255" s="66" t="str">
        <f t="shared" si="162"/>
        <v>43600_EWAdj.Form_TBshell</v>
      </c>
      <c r="E5255" s="64">
        <v>0</v>
      </c>
      <c r="F5255" s="66" t="str">
        <f t="shared" si="163"/>
        <v>form late</v>
      </c>
    </row>
    <row r="5256" spans="1:6" x14ac:dyDescent="0.3">
      <c r="A5256" s="66"/>
      <c r="B5256" s="65" t="s">
        <v>539</v>
      </c>
      <c r="C5256" s="63" t="s">
        <v>796</v>
      </c>
      <c r="D5256" s="66" t="str">
        <f t="shared" si="162"/>
        <v>43600_EWAdj.NA_TBshell</v>
      </c>
      <c r="E5256" s="64">
        <v>0</v>
      </c>
      <c r="F5256" s="66" t="str">
        <f t="shared" si="163"/>
        <v>form late</v>
      </c>
    </row>
    <row r="5257" spans="1:6" x14ac:dyDescent="0.3">
      <c r="A5257" s="66"/>
      <c r="B5257" s="65" t="s">
        <v>539</v>
      </c>
      <c r="C5257" s="63" t="s">
        <v>74</v>
      </c>
      <c r="D5257" s="66" t="str">
        <f t="shared" si="162"/>
        <v>43600_EWAdj.Form_Quest</v>
      </c>
      <c r="E5257" s="64">
        <v>0</v>
      </c>
      <c r="F5257" s="66" t="str">
        <f t="shared" si="163"/>
        <v>form late</v>
      </c>
    </row>
    <row r="5258" spans="1:6" x14ac:dyDescent="0.3">
      <c r="A5258" s="66"/>
      <c r="B5258" s="65" t="s">
        <v>539</v>
      </c>
      <c r="C5258" s="63" t="s">
        <v>72</v>
      </c>
      <c r="D5258" s="66" t="str">
        <f t="shared" si="162"/>
        <v>43600_EWAdj.Form_UnrecRecPay</v>
      </c>
      <c r="E5258" s="64">
        <v>44055</v>
      </c>
      <c r="F5258" s="66">
        <f t="shared" si="163"/>
        <v>44055</v>
      </c>
    </row>
    <row r="5259" spans="1:6" x14ac:dyDescent="0.3">
      <c r="A5259" s="66"/>
      <c r="B5259" s="65" t="s">
        <v>539</v>
      </c>
      <c r="C5259" s="63" t="s">
        <v>73</v>
      </c>
      <c r="D5259" s="66" t="str">
        <f t="shared" si="162"/>
        <v>43600_EWAdj.NA_UnrecRecPay</v>
      </c>
      <c r="E5259" s="64">
        <v>2</v>
      </c>
      <c r="F5259" s="66">
        <f t="shared" si="163"/>
        <v>2</v>
      </c>
    </row>
    <row r="5260" spans="1:6" x14ac:dyDescent="0.3">
      <c r="A5260" s="66"/>
      <c r="B5260" s="65" t="s">
        <v>539</v>
      </c>
      <c r="C5260" s="63" t="s">
        <v>67</v>
      </c>
      <c r="D5260" s="66" t="str">
        <f t="shared" si="162"/>
        <v>43600_EWAdj.Form_SEFA</v>
      </c>
      <c r="E5260" s="64">
        <v>0</v>
      </c>
      <c r="F5260" s="66" t="str">
        <f t="shared" si="163"/>
        <v>form late</v>
      </c>
    </row>
    <row r="5261" spans="1:6" x14ac:dyDescent="0.3">
      <c r="A5261" s="66"/>
      <c r="B5261" s="65" t="s">
        <v>154</v>
      </c>
      <c r="C5261" s="63" t="s">
        <v>52</v>
      </c>
      <c r="D5261" s="66" t="str">
        <f t="shared" si="162"/>
        <v>43600_10100.Form_Certification</v>
      </c>
      <c r="E5261" s="64">
        <v>0</v>
      </c>
      <c r="F5261" s="66" t="str">
        <f t="shared" si="163"/>
        <v>form late</v>
      </c>
    </row>
    <row r="5262" spans="1:6" x14ac:dyDescent="0.3">
      <c r="A5262" s="66"/>
      <c r="B5262" s="65" t="s">
        <v>154</v>
      </c>
      <c r="C5262" s="63" t="s">
        <v>16</v>
      </c>
      <c r="D5262" s="66" t="str">
        <f t="shared" ref="D5262:D5325" si="164">_xlfn.CONCAT(B5262,".",C5262)</f>
        <v>43600_10100.Form_ADA</v>
      </c>
      <c r="E5262" s="64">
        <v>0</v>
      </c>
      <c r="F5262" s="66" t="str">
        <f t="shared" ref="F5262:F5325" si="165">IF(E5262=0,"form late",E5262)</f>
        <v>form late</v>
      </c>
    </row>
    <row r="5263" spans="1:6" x14ac:dyDescent="0.3">
      <c r="A5263" s="66"/>
      <c r="B5263" s="65" t="s">
        <v>154</v>
      </c>
      <c r="C5263" s="63" t="s">
        <v>53</v>
      </c>
      <c r="D5263" s="66" t="str">
        <f t="shared" si="164"/>
        <v>43600_10100.Form_NotAppl</v>
      </c>
      <c r="E5263" s="64">
        <v>0</v>
      </c>
      <c r="F5263" s="66" t="str">
        <f t="shared" si="165"/>
        <v>form late</v>
      </c>
    </row>
    <row r="5264" spans="1:6" x14ac:dyDescent="0.3">
      <c r="A5264" s="66"/>
      <c r="B5264" s="65" t="s">
        <v>154</v>
      </c>
      <c r="C5264" s="63" t="s">
        <v>55</v>
      </c>
      <c r="D5264" s="66" t="str">
        <f t="shared" si="164"/>
        <v>43600_10100.NA_NotAppl</v>
      </c>
      <c r="E5264" s="64">
        <v>0</v>
      </c>
      <c r="F5264" s="66" t="str">
        <f t="shared" si="165"/>
        <v>form late</v>
      </c>
    </row>
    <row r="5265" spans="1:6" x14ac:dyDescent="0.3">
      <c r="A5265" s="66"/>
      <c r="B5265" s="65" t="s">
        <v>154</v>
      </c>
      <c r="C5265" s="63" t="s">
        <v>19</v>
      </c>
      <c r="D5265" s="66" t="str">
        <f t="shared" si="164"/>
        <v>43600_10100.Form_ApprRecon_NA</v>
      </c>
      <c r="E5265" s="64">
        <v>0</v>
      </c>
      <c r="F5265" s="66" t="str">
        <f t="shared" si="165"/>
        <v>form late</v>
      </c>
    </row>
    <row r="5266" spans="1:6" x14ac:dyDescent="0.3">
      <c r="A5266" s="66"/>
      <c r="B5266" s="65" t="s">
        <v>154</v>
      </c>
      <c r="C5266" s="63" t="s">
        <v>17</v>
      </c>
      <c r="D5266" s="66" t="str">
        <f t="shared" si="164"/>
        <v>43600_10100.NA_ADA</v>
      </c>
      <c r="E5266" s="64">
        <v>0</v>
      </c>
      <c r="F5266" s="66" t="str">
        <f t="shared" si="165"/>
        <v>form late</v>
      </c>
    </row>
    <row r="5267" spans="1:6" x14ac:dyDescent="0.3">
      <c r="A5267" s="66"/>
      <c r="B5267" s="65" t="s">
        <v>154</v>
      </c>
      <c r="C5267" s="65" t="s">
        <v>40</v>
      </c>
      <c r="D5267" s="66" t="str">
        <f t="shared" si="164"/>
        <v>43600_10100.Form_GI_Sec</v>
      </c>
      <c r="E5267" s="64">
        <v>0</v>
      </c>
      <c r="F5267" s="66" t="str">
        <f t="shared" si="165"/>
        <v>form late</v>
      </c>
    </row>
    <row r="5268" spans="1:6" x14ac:dyDescent="0.3">
      <c r="A5268" s="66"/>
      <c r="B5268" s="65" t="s">
        <v>154</v>
      </c>
      <c r="C5268" s="65" t="s">
        <v>794</v>
      </c>
      <c r="D5268" s="66" t="str">
        <f t="shared" si="164"/>
        <v>43600_10100.NA_GI_SEC</v>
      </c>
      <c r="E5268" s="64">
        <v>0</v>
      </c>
      <c r="F5268" s="66" t="str">
        <f t="shared" si="165"/>
        <v>form late</v>
      </c>
    </row>
    <row r="5269" spans="1:6" x14ac:dyDescent="0.3">
      <c r="A5269" s="66"/>
      <c r="B5269" s="65" t="s">
        <v>154</v>
      </c>
      <c r="C5269" s="63" t="s">
        <v>42</v>
      </c>
      <c r="D5269" s="66" t="str">
        <f t="shared" si="164"/>
        <v>43600_10100.Form_InterOrg</v>
      </c>
      <c r="E5269" s="64">
        <v>0</v>
      </c>
      <c r="F5269" s="66" t="str">
        <f t="shared" si="165"/>
        <v>form late</v>
      </c>
    </row>
    <row r="5270" spans="1:6" x14ac:dyDescent="0.3">
      <c r="A5270" s="66"/>
      <c r="B5270" s="65" t="s">
        <v>154</v>
      </c>
      <c r="C5270" s="63" t="s">
        <v>43</v>
      </c>
      <c r="D5270" s="66" t="str">
        <f t="shared" si="164"/>
        <v>43600_10100.NA_InterOrg</v>
      </c>
      <c r="E5270" s="64">
        <v>0</v>
      </c>
      <c r="F5270" s="66" t="str">
        <f t="shared" si="165"/>
        <v>form late</v>
      </c>
    </row>
    <row r="5271" spans="1:6" x14ac:dyDescent="0.3">
      <c r="A5271" s="66"/>
      <c r="B5271" s="65" t="s">
        <v>154</v>
      </c>
      <c r="C5271" s="63" t="s">
        <v>37</v>
      </c>
      <c r="D5271" s="66" t="str">
        <f t="shared" si="164"/>
        <v>43600_10100.Form_AppFB</v>
      </c>
      <c r="E5271" s="64">
        <v>44055</v>
      </c>
      <c r="F5271" s="66">
        <f t="shared" si="165"/>
        <v>44055</v>
      </c>
    </row>
    <row r="5272" spans="1:6" x14ac:dyDescent="0.3">
      <c r="A5272" s="66"/>
      <c r="B5272" s="65" t="s">
        <v>154</v>
      </c>
      <c r="C5272" s="63" t="s">
        <v>50</v>
      </c>
      <c r="D5272" s="66" t="str">
        <f t="shared" si="164"/>
        <v>43600_10100.Form_LTL</v>
      </c>
      <c r="E5272" s="64">
        <v>0</v>
      </c>
      <c r="F5272" s="66" t="str">
        <f t="shared" si="165"/>
        <v>form late</v>
      </c>
    </row>
    <row r="5273" spans="1:6" x14ac:dyDescent="0.3">
      <c r="A5273" s="66"/>
      <c r="B5273" s="65" t="s">
        <v>154</v>
      </c>
      <c r="C5273" s="63" t="s">
        <v>51</v>
      </c>
      <c r="D5273" s="66" t="str">
        <f t="shared" si="164"/>
        <v>43600_10100.NA_LTL</v>
      </c>
      <c r="E5273" s="64">
        <v>0</v>
      </c>
      <c r="F5273" s="66" t="str">
        <f t="shared" si="165"/>
        <v>form late</v>
      </c>
    </row>
    <row r="5274" spans="1:6" x14ac:dyDescent="0.3">
      <c r="A5274" s="66"/>
      <c r="B5274" s="65" t="s">
        <v>154</v>
      </c>
      <c r="C5274" s="63" t="s">
        <v>26</v>
      </c>
      <c r="D5274" s="66" t="str">
        <f t="shared" si="164"/>
        <v>43600_10100.Form_ClassRev</v>
      </c>
      <c r="E5274" s="64">
        <v>0</v>
      </c>
      <c r="F5274" s="66" t="str">
        <f t="shared" si="165"/>
        <v>form late</v>
      </c>
    </row>
    <row r="5275" spans="1:6" x14ac:dyDescent="0.3">
      <c r="A5275" s="66"/>
      <c r="B5275" s="65" t="s">
        <v>154</v>
      </c>
      <c r="C5275" s="63" t="s">
        <v>28</v>
      </c>
      <c r="D5275" s="66" t="str">
        <f t="shared" si="164"/>
        <v>43600_10100.NA_ClassRev</v>
      </c>
      <c r="E5275" s="64">
        <v>0</v>
      </c>
      <c r="F5275" s="66" t="str">
        <f t="shared" si="165"/>
        <v>form late</v>
      </c>
    </row>
    <row r="5276" spans="1:6" x14ac:dyDescent="0.3">
      <c r="A5276" s="66"/>
      <c r="B5276" s="65" t="s">
        <v>154</v>
      </c>
      <c r="C5276" s="65" t="s">
        <v>23</v>
      </c>
      <c r="D5276" s="66" t="str">
        <f t="shared" si="164"/>
        <v>43600_10100.Form_Cash_A</v>
      </c>
      <c r="E5276" s="64">
        <v>0</v>
      </c>
      <c r="F5276" s="66" t="str">
        <f t="shared" si="165"/>
        <v>form late</v>
      </c>
    </row>
    <row r="5277" spans="1:6" x14ac:dyDescent="0.3">
      <c r="A5277" s="66"/>
      <c r="B5277" s="65" t="s">
        <v>154</v>
      </c>
      <c r="C5277" s="65" t="s">
        <v>25</v>
      </c>
      <c r="D5277" s="66" t="str">
        <f t="shared" si="164"/>
        <v>43600_10100.NA_Cash_A</v>
      </c>
      <c r="E5277" s="64">
        <v>0</v>
      </c>
      <c r="F5277" s="66" t="str">
        <f t="shared" si="165"/>
        <v>form late</v>
      </c>
    </row>
    <row r="5278" spans="1:6" x14ac:dyDescent="0.3">
      <c r="A5278" s="66"/>
      <c r="B5278" s="65" t="s">
        <v>154</v>
      </c>
      <c r="C5278" s="65" t="s">
        <v>32</v>
      </c>
      <c r="D5278" s="66" t="str">
        <f t="shared" si="164"/>
        <v>43600_10100.Form_CashReconCPA</v>
      </c>
      <c r="E5278" s="64">
        <v>0</v>
      </c>
      <c r="F5278" s="66" t="str">
        <f t="shared" si="165"/>
        <v>form late</v>
      </c>
    </row>
    <row r="5279" spans="1:6" x14ac:dyDescent="0.3">
      <c r="A5279" s="66"/>
      <c r="B5279" s="65" t="s">
        <v>154</v>
      </c>
      <c r="C5279" s="65" t="s">
        <v>34</v>
      </c>
      <c r="D5279" s="66" t="str">
        <f t="shared" si="164"/>
        <v>43600_10100.NA_CashReconCPA</v>
      </c>
      <c r="E5279" s="64">
        <v>0</v>
      </c>
      <c r="F5279" s="66" t="str">
        <f t="shared" si="165"/>
        <v>form late</v>
      </c>
    </row>
    <row r="5280" spans="1:6" x14ac:dyDescent="0.3">
      <c r="A5280" s="66"/>
      <c r="B5280" s="65" t="s">
        <v>154</v>
      </c>
      <c r="C5280" s="65" t="s">
        <v>44</v>
      </c>
      <c r="D5280" s="66" t="str">
        <f t="shared" si="164"/>
        <v>43600_10100.Form_InvstAnalysis</v>
      </c>
      <c r="E5280" s="64">
        <v>0</v>
      </c>
      <c r="F5280" s="66" t="str">
        <f t="shared" si="165"/>
        <v>form late</v>
      </c>
    </row>
    <row r="5281" spans="1:6" x14ac:dyDescent="0.3">
      <c r="A5281" s="66"/>
      <c r="B5281" s="65" t="s">
        <v>154</v>
      </c>
      <c r="C5281" s="65" t="s">
        <v>46</v>
      </c>
      <c r="D5281" s="66" t="str">
        <f t="shared" si="164"/>
        <v>43600_10100.NA_InvstAnalysis</v>
      </c>
      <c r="E5281" s="64">
        <v>0</v>
      </c>
      <c r="F5281" s="66" t="str">
        <f t="shared" si="165"/>
        <v>form late</v>
      </c>
    </row>
    <row r="5282" spans="1:6" x14ac:dyDescent="0.3">
      <c r="A5282" s="66"/>
      <c r="B5282" s="65" t="s">
        <v>154</v>
      </c>
      <c r="C5282" s="65" t="s">
        <v>20</v>
      </c>
      <c r="D5282" s="66" t="str">
        <f t="shared" si="164"/>
        <v>43600_10100.Form_CapAssets</v>
      </c>
      <c r="E5282" s="64">
        <v>0</v>
      </c>
      <c r="F5282" s="66" t="str">
        <f t="shared" si="165"/>
        <v>form late</v>
      </c>
    </row>
    <row r="5283" spans="1:6" x14ac:dyDescent="0.3">
      <c r="A5283" s="66"/>
      <c r="B5283" s="65" t="s">
        <v>154</v>
      </c>
      <c r="C5283" s="65" t="s">
        <v>22</v>
      </c>
      <c r="D5283" s="66" t="str">
        <f t="shared" si="164"/>
        <v>43600_10100.NA_CapAssets</v>
      </c>
      <c r="E5283" s="64">
        <v>0</v>
      </c>
      <c r="F5283" s="66" t="str">
        <f t="shared" si="165"/>
        <v>form late</v>
      </c>
    </row>
    <row r="5284" spans="1:6" x14ac:dyDescent="0.3">
      <c r="A5284" s="66"/>
      <c r="B5284" s="65" t="s">
        <v>154</v>
      </c>
      <c r="C5284" s="63" t="s">
        <v>47</v>
      </c>
      <c r="D5284" s="66" t="str">
        <f t="shared" si="164"/>
        <v>43600_10100.Form_LAD</v>
      </c>
      <c r="E5284" s="64">
        <v>0</v>
      </c>
      <c r="F5284" s="66" t="str">
        <f t="shared" si="165"/>
        <v>form late</v>
      </c>
    </row>
    <row r="5285" spans="1:6" x14ac:dyDescent="0.3">
      <c r="A5285" s="66"/>
      <c r="B5285" s="65" t="s">
        <v>154</v>
      </c>
      <c r="C5285" s="63" t="s">
        <v>49</v>
      </c>
      <c r="D5285" s="66" t="str">
        <f t="shared" si="164"/>
        <v>43600_10100.NA_LAD</v>
      </c>
      <c r="E5285" s="64">
        <v>0</v>
      </c>
      <c r="F5285" s="66" t="str">
        <f t="shared" si="165"/>
        <v>form late</v>
      </c>
    </row>
    <row r="5286" spans="1:6" x14ac:dyDescent="0.3">
      <c r="A5286" s="66"/>
      <c r="B5286" s="65" t="s">
        <v>154</v>
      </c>
      <c r="C5286" s="63" t="s">
        <v>64</v>
      </c>
      <c r="D5286" s="66" t="str">
        <f t="shared" si="164"/>
        <v>43600_10100.Form_RBE</v>
      </c>
      <c r="E5286" s="64">
        <v>0</v>
      </c>
      <c r="F5286" s="66" t="str">
        <f t="shared" si="165"/>
        <v>form late</v>
      </c>
    </row>
    <row r="5287" spans="1:6" x14ac:dyDescent="0.3">
      <c r="A5287" s="66"/>
      <c r="B5287" s="65" t="s">
        <v>154</v>
      </c>
      <c r="C5287" s="63" t="s">
        <v>66</v>
      </c>
      <c r="D5287" s="66" t="str">
        <f t="shared" si="164"/>
        <v>43600_10100.NA_RBESum</v>
      </c>
      <c r="E5287" s="64">
        <v>0</v>
      </c>
      <c r="F5287" s="66" t="str">
        <f t="shared" si="165"/>
        <v>form late</v>
      </c>
    </row>
    <row r="5288" spans="1:6" x14ac:dyDescent="0.3">
      <c r="A5288" s="66"/>
      <c r="B5288" s="65" t="s">
        <v>154</v>
      </c>
      <c r="C5288" s="63" t="s">
        <v>795</v>
      </c>
      <c r="D5288" s="66" t="str">
        <f t="shared" si="164"/>
        <v>43600_10100.Form_TBshell</v>
      </c>
      <c r="E5288" s="64">
        <v>0</v>
      </c>
      <c r="F5288" s="66" t="str">
        <f t="shared" si="165"/>
        <v>form late</v>
      </c>
    </row>
    <row r="5289" spans="1:6" x14ac:dyDescent="0.3">
      <c r="A5289" s="66"/>
      <c r="B5289" s="65" t="s">
        <v>154</v>
      </c>
      <c r="C5289" s="63" t="s">
        <v>796</v>
      </c>
      <c r="D5289" s="66" t="str">
        <f t="shared" si="164"/>
        <v>43600_10100.NA_TBshell</v>
      </c>
      <c r="E5289" s="64">
        <v>0</v>
      </c>
      <c r="F5289" s="66" t="str">
        <f t="shared" si="165"/>
        <v>form late</v>
      </c>
    </row>
    <row r="5290" spans="1:6" x14ac:dyDescent="0.3">
      <c r="A5290" s="66"/>
      <c r="B5290" s="65" t="s">
        <v>154</v>
      </c>
      <c r="C5290" s="63" t="s">
        <v>74</v>
      </c>
      <c r="D5290" s="66" t="str">
        <f t="shared" si="164"/>
        <v>43600_10100.Form_Quest</v>
      </c>
      <c r="E5290" s="64">
        <v>0</v>
      </c>
      <c r="F5290" s="66" t="str">
        <f t="shared" si="165"/>
        <v>form late</v>
      </c>
    </row>
    <row r="5291" spans="1:6" x14ac:dyDescent="0.3">
      <c r="A5291" s="66"/>
      <c r="B5291" s="65" t="s">
        <v>154</v>
      </c>
      <c r="C5291" s="63" t="s">
        <v>72</v>
      </c>
      <c r="D5291" s="66" t="str">
        <f t="shared" si="164"/>
        <v>43600_10100.Form_UnrecRecPay</v>
      </c>
      <c r="E5291" s="64">
        <v>0</v>
      </c>
      <c r="F5291" s="66" t="str">
        <f t="shared" si="165"/>
        <v>form late</v>
      </c>
    </row>
    <row r="5292" spans="1:6" x14ac:dyDescent="0.3">
      <c r="A5292" s="66"/>
      <c r="B5292" s="65" t="s">
        <v>154</v>
      </c>
      <c r="C5292" s="63" t="s">
        <v>73</v>
      </c>
      <c r="D5292" s="66" t="str">
        <f t="shared" si="164"/>
        <v>43600_10100.NA_UnrecRecPay</v>
      </c>
      <c r="E5292" s="64">
        <v>0</v>
      </c>
      <c r="F5292" s="66" t="str">
        <f t="shared" si="165"/>
        <v>form late</v>
      </c>
    </row>
    <row r="5293" spans="1:6" x14ac:dyDescent="0.3">
      <c r="A5293" s="66"/>
      <c r="B5293" s="65" t="s">
        <v>154</v>
      </c>
      <c r="C5293" s="63" t="s">
        <v>67</v>
      </c>
      <c r="D5293" s="66" t="str">
        <f t="shared" si="164"/>
        <v>43600_10100.Form_SEFA</v>
      </c>
      <c r="E5293" s="64">
        <v>0</v>
      </c>
      <c r="F5293" s="66" t="str">
        <f t="shared" si="165"/>
        <v>form late</v>
      </c>
    </row>
    <row r="5294" spans="1:6" x14ac:dyDescent="0.3">
      <c r="A5294" s="66"/>
      <c r="B5294" s="65" t="s">
        <v>540</v>
      </c>
      <c r="C5294" s="63" t="s">
        <v>52</v>
      </c>
      <c r="D5294" s="66" t="str">
        <f t="shared" si="164"/>
        <v>43800_10000.Form_Certification</v>
      </c>
      <c r="E5294" s="64">
        <v>0</v>
      </c>
      <c r="F5294" s="66" t="str">
        <f t="shared" si="165"/>
        <v>form late</v>
      </c>
    </row>
    <row r="5295" spans="1:6" x14ac:dyDescent="0.3">
      <c r="A5295" s="66"/>
      <c r="B5295" s="65" t="s">
        <v>540</v>
      </c>
      <c r="C5295" s="63" t="s">
        <v>16</v>
      </c>
      <c r="D5295" s="66" t="str">
        <f t="shared" si="164"/>
        <v>43800_10000.Form_ADA</v>
      </c>
      <c r="E5295" s="64">
        <v>0</v>
      </c>
      <c r="F5295" s="66" t="str">
        <f t="shared" si="165"/>
        <v>form late</v>
      </c>
    </row>
    <row r="5296" spans="1:6" x14ac:dyDescent="0.3">
      <c r="A5296" s="66"/>
      <c r="B5296" s="65" t="s">
        <v>540</v>
      </c>
      <c r="C5296" s="63" t="s">
        <v>53</v>
      </c>
      <c r="D5296" s="66" t="str">
        <f t="shared" si="164"/>
        <v>43800_10000.Form_NotAppl</v>
      </c>
      <c r="E5296" s="64">
        <v>0</v>
      </c>
      <c r="F5296" s="66" t="str">
        <f t="shared" si="165"/>
        <v>form late</v>
      </c>
    </row>
    <row r="5297" spans="1:6" x14ac:dyDescent="0.3">
      <c r="A5297" s="66"/>
      <c r="B5297" s="65" t="s">
        <v>540</v>
      </c>
      <c r="C5297" s="63" t="s">
        <v>55</v>
      </c>
      <c r="D5297" s="66" t="str">
        <f t="shared" si="164"/>
        <v>43800_10000.NA_NotAppl</v>
      </c>
      <c r="E5297" s="64">
        <v>0</v>
      </c>
      <c r="F5297" s="66" t="str">
        <f t="shared" si="165"/>
        <v>form late</v>
      </c>
    </row>
    <row r="5298" spans="1:6" x14ac:dyDescent="0.3">
      <c r="A5298" s="66"/>
      <c r="B5298" s="65" t="s">
        <v>540</v>
      </c>
      <c r="C5298" s="63" t="s">
        <v>19</v>
      </c>
      <c r="D5298" s="66" t="str">
        <f t="shared" si="164"/>
        <v>43800_10000.Form_ApprRecon_NA</v>
      </c>
      <c r="E5298" s="64">
        <v>0</v>
      </c>
      <c r="F5298" s="66" t="str">
        <f t="shared" si="165"/>
        <v>form late</v>
      </c>
    </row>
    <row r="5299" spans="1:6" x14ac:dyDescent="0.3">
      <c r="A5299" s="66"/>
      <c r="B5299" s="65" t="s">
        <v>540</v>
      </c>
      <c r="C5299" s="63" t="s">
        <v>17</v>
      </c>
      <c r="D5299" s="66" t="str">
        <f t="shared" si="164"/>
        <v>43800_10000.NA_ADA</v>
      </c>
      <c r="E5299" s="64">
        <v>0</v>
      </c>
      <c r="F5299" s="66" t="str">
        <f t="shared" si="165"/>
        <v>form late</v>
      </c>
    </row>
    <row r="5300" spans="1:6" x14ac:dyDescent="0.3">
      <c r="A5300" s="66"/>
      <c r="B5300" s="65" t="s">
        <v>540</v>
      </c>
      <c r="C5300" s="65" t="s">
        <v>40</v>
      </c>
      <c r="D5300" s="66" t="str">
        <f t="shared" si="164"/>
        <v>43800_10000.Form_GI_Sec</v>
      </c>
      <c r="E5300" s="64">
        <v>0</v>
      </c>
      <c r="F5300" s="66" t="str">
        <f t="shared" si="165"/>
        <v>form late</v>
      </c>
    </row>
    <row r="5301" spans="1:6" x14ac:dyDescent="0.3">
      <c r="A5301" s="66"/>
      <c r="B5301" s="65" t="s">
        <v>540</v>
      </c>
      <c r="C5301" s="65" t="s">
        <v>794</v>
      </c>
      <c r="D5301" s="66" t="str">
        <f t="shared" si="164"/>
        <v>43800_10000.NA_GI_SEC</v>
      </c>
      <c r="E5301" s="64">
        <v>0</v>
      </c>
      <c r="F5301" s="66" t="str">
        <f t="shared" si="165"/>
        <v>form late</v>
      </c>
    </row>
    <row r="5302" spans="1:6" x14ac:dyDescent="0.3">
      <c r="A5302" s="66"/>
      <c r="B5302" s="65" t="s">
        <v>540</v>
      </c>
      <c r="C5302" s="63" t="s">
        <v>42</v>
      </c>
      <c r="D5302" s="66" t="str">
        <f t="shared" si="164"/>
        <v>43800_10000.Form_InterOrg</v>
      </c>
      <c r="E5302" s="64">
        <v>0</v>
      </c>
      <c r="F5302" s="66" t="str">
        <f t="shared" si="165"/>
        <v>form late</v>
      </c>
    </row>
    <row r="5303" spans="1:6" x14ac:dyDescent="0.3">
      <c r="A5303" s="66"/>
      <c r="B5303" s="65" t="s">
        <v>540</v>
      </c>
      <c r="C5303" s="63" t="s">
        <v>43</v>
      </c>
      <c r="D5303" s="66" t="str">
        <f t="shared" si="164"/>
        <v>43800_10000.NA_InterOrg</v>
      </c>
      <c r="E5303" s="64">
        <v>0</v>
      </c>
      <c r="F5303" s="66" t="str">
        <f t="shared" si="165"/>
        <v>form late</v>
      </c>
    </row>
    <row r="5304" spans="1:6" x14ac:dyDescent="0.3">
      <c r="A5304" s="66"/>
      <c r="B5304" s="65" t="s">
        <v>540</v>
      </c>
      <c r="C5304" s="63" t="s">
        <v>37</v>
      </c>
      <c r="D5304" s="66" t="str">
        <f t="shared" si="164"/>
        <v>43800_10000.Form_AppFB</v>
      </c>
      <c r="E5304" s="64">
        <v>0</v>
      </c>
      <c r="F5304" s="66" t="str">
        <f t="shared" si="165"/>
        <v>form late</v>
      </c>
    </row>
    <row r="5305" spans="1:6" x14ac:dyDescent="0.3">
      <c r="A5305" s="66"/>
      <c r="B5305" s="65" t="s">
        <v>540</v>
      </c>
      <c r="C5305" s="63" t="s">
        <v>50</v>
      </c>
      <c r="D5305" s="66" t="str">
        <f t="shared" si="164"/>
        <v>43800_10000.Form_LTL</v>
      </c>
      <c r="E5305" s="64">
        <v>0</v>
      </c>
      <c r="F5305" s="66" t="str">
        <f t="shared" si="165"/>
        <v>form late</v>
      </c>
    </row>
    <row r="5306" spans="1:6" x14ac:dyDescent="0.3">
      <c r="A5306" s="66"/>
      <c r="B5306" s="65" t="s">
        <v>540</v>
      </c>
      <c r="C5306" s="63" t="s">
        <v>51</v>
      </c>
      <c r="D5306" s="66" t="str">
        <f t="shared" si="164"/>
        <v>43800_10000.NA_LTL</v>
      </c>
      <c r="E5306" s="64">
        <v>0</v>
      </c>
      <c r="F5306" s="66" t="str">
        <f t="shared" si="165"/>
        <v>form late</v>
      </c>
    </row>
    <row r="5307" spans="1:6" x14ac:dyDescent="0.3">
      <c r="A5307" s="66"/>
      <c r="B5307" s="65" t="s">
        <v>540</v>
      </c>
      <c r="C5307" s="63" t="s">
        <v>26</v>
      </c>
      <c r="D5307" s="66" t="str">
        <f t="shared" si="164"/>
        <v>43800_10000.Form_ClassRev</v>
      </c>
      <c r="E5307" s="64">
        <v>0</v>
      </c>
      <c r="F5307" s="66" t="str">
        <f t="shared" si="165"/>
        <v>form late</v>
      </c>
    </row>
    <row r="5308" spans="1:6" x14ac:dyDescent="0.3">
      <c r="A5308" s="66"/>
      <c r="B5308" s="65" t="s">
        <v>540</v>
      </c>
      <c r="C5308" s="63" t="s">
        <v>28</v>
      </c>
      <c r="D5308" s="66" t="str">
        <f t="shared" si="164"/>
        <v>43800_10000.NA_ClassRev</v>
      </c>
      <c r="E5308" s="64">
        <v>0</v>
      </c>
      <c r="F5308" s="66" t="str">
        <f t="shared" si="165"/>
        <v>form late</v>
      </c>
    </row>
    <row r="5309" spans="1:6" x14ac:dyDescent="0.3">
      <c r="A5309" s="66"/>
      <c r="B5309" s="65" t="s">
        <v>540</v>
      </c>
      <c r="C5309" s="65" t="s">
        <v>23</v>
      </c>
      <c r="D5309" s="66" t="str">
        <f t="shared" si="164"/>
        <v>43800_10000.Form_Cash_A</v>
      </c>
      <c r="E5309" s="64">
        <v>0</v>
      </c>
      <c r="F5309" s="66" t="str">
        <f t="shared" si="165"/>
        <v>form late</v>
      </c>
    </row>
    <row r="5310" spans="1:6" x14ac:dyDescent="0.3">
      <c r="A5310" s="66"/>
      <c r="B5310" s="65" t="s">
        <v>540</v>
      </c>
      <c r="C5310" s="65" t="s">
        <v>25</v>
      </c>
      <c r="D5310" s="66" t="str">
        <f t="shared" si="164"/>
        <v>43800_10000.NA_Cash_A</v>
      </c>
      <c r="E5310" s="64">
        <v>0</v>
      </c>
      <c r="F5310" s="66" t="str">
        <f t="shared" si="165"/>
        <v>form late</v>
      </c>
    </row>
    <row r="5311" spans="1:6" x14ac:dyDescent="0.3">
      <c r="A5311" s="66"/>
      <c r="B5311" s="65" t="s">
        <v>540</v>
      </c>
      <c r="C5311" s="65" t="s">
        <v>32</v>
      </c>
      <c r="D5311" s="66" t="str">
        <f t="shared" si="164"/>
        <v>43800_10000.Form_CashReconCPA</v>
      </c>
      <c r="E5311" s="64">
        <v>0</v>
      </c>
      <c r="F5311" s="66" t="str">
        <f t="shared" si="165"/>
        <v>form late</v>
      </c>
    </row>
    <row r="5312" spans="1:6" x14ac:dyDescent="0.3">
      <c r="A5312" s="66"/>
      <c r="B5312" s="65" t="s">
        <v>540</v>
      </c>
      <c r="C5312" s="65" t="s">
        <v>34</v>
      </c>
      <c r="D5312" s="66" t="str">
        <f t="shared" si="164"/>
        <v>43800_10000.NA_CashReconCPA</v>
      </c>
      <c r="E5312" s="64">
        <v>0</v>
      </c>
      <c r="F5312" s="66" t="str">
        <f t="shared" si="165"/>
        <v>form late</v>
      </c>
    </row>
    <row r="5313" spans="1:6" x14ac:dyDescent="0.3">
      <c r="A5313" s="66"/>
      <c r="B5313" s="65" t="s">
        <v>540</v>
      </c>
      <c r="C5313" s="65" t="s">
        <v>44</v>
      </c>
      <c r="D5313" s="66" t="str">
        <f t="shared" si="164"/>
        <v>43800_10000.Form_InvstAnalysis</v>
      </c>
      <c r="E5313" s="64">
        <v>0</v>
      </c>
      <c r="F5313" s="66" t="str">
        <f t="shared" si="165"/>
        <v>form late</v>
      </c>
    </row>
    <row r="5314" spans="1:6" x14ac:dyDescent="0.3">
      <c r="A5314" s="66"/>
      <c r="B5314" s="65" t="s">
        <v>540</v>
      </c>
      <c r="C5314" s="65" t="s">
        <v>46</v>
      </c>
      <c r="D5314" s="66" t="str">
        <f t="shared" si="164"/>
        <v>43800_10000.NA_InvstAnalysis</v>
      </c>
      <c r="E5314" s="64">
        <v>0</v>
      </c>
      <c r="F5314" s="66" t="str">
        <f t="shared" si="165"/>
        <v>form late</v>
      </c>
    </row>
    <row r="5315" spans="1:6" x14ac:dyDescent="0.3">
      <c r="A5315" s="66"/>
      <c r="B5315" s="65" t="s">
        <v>540</v>
      </c>
      <c r="C5315" s="65" t="s">
        <v>20</v>
      </c>
      <c r="D5315" s="66" t="str">
        <f t="shared" si="164"/>
        <v>43800_10000.Form_CapAssets</v>
      </c>
      <c r="E5315" s="64">
        <v>0</v>
      </c>
      <c r="F5315" s="66" t="str">
        <f t="shared" si="165"/>
        <v>form late</v>
      </c>
    </row>
    <row r="5316" spans="1:6" x14ac:dyDescent="0.3">
      <c r="A5316" s="66"/>
      <c r="B5316" s="65" t="s">
        <v>540</v>
      </c>
      <c r="C5316" s="65" t="s">
        <v>22</v>
      </c>
      <c r="D5316" s="66" t="str">
        <f t="shared" si="164"/>
        <v>43800_10000.NA_CapAssets</v>
      </c>
      <c r="E5316" s="64">
        <v>0</v>
      </c>
      <c r="F5316" s="66" t="str">
        <f t="shared" si="165"/>
        <v>form late</v>
      </c>
    </row>
    <row r="5317" spans="1:6" x14ac:dyDescent="0.3">
      <c r="A5317" s="66"/>
      <c r="B5317" s="65" t="s">
        <v>540</v>
      </c>
      <c r="C5317" s="63" t="s">
        <v>47</v>
      </c>
      <c r="D5317" s="66" t="str">
        <f t="shared" si="164"/>
        <v>43800_10000.Form_LAD</v>
      </c>
      <c r="E5317" s="64">
        <v>0</v>
      </c>
      <c r="F5317" s="66" t="str">
        <f t="shared" si="165"/>
        <v>form late</v>
      </c>
    </row>
    <row r="5318" spans="1:6" x14ac:dyDescent="0.3">
      <c r="A5318" s="66"/>
      <c r="B5318" s="65" t="s">
        <v>540</v>
      </c>
      <c r="C5318" s="63" t="s">
        <v>49</v>
      </c>
      <c r="D5318" s="66" t="str">
        <f t="shared" si="164"/>
        <v>43800_10000.NA_LAD</v>
      </c>
      <c r="E5318" s="64">
        <v>0</v>
      </c>
      <c r="F5318" s="66" t="str">
        <f t="shared" si="165"/>
        <v>form late</v>
      </c>
    </row>
    <row r="5319" spans="1:6" x14ac:dyDescent="0.3">
      <c r="A5319" s="66"/>
      <c r="B5319" s="65" t="s">
        <v>540</v>
      </c>
      <c r="C5319" s="63" t="s">
        <v>64</v>
      </c>
      <c r="D5319" s="66" t="str">
        <f t="shared" si="164"/>
        <v>43800_10000.Form_RBE</v>
      </c>
      <c r="E5319" s="64">
        <v>0</v>
      </c>
      <c r="F5319" s="66" t="str">
        <f t="shared" si="165"/>
        <v>form late</v>
      </c>
    </row>
    <row r="5320" spans="1:6" x14ac:dyDescent="0.3">
      <c r="A5320" s="66"/>
      <c r="B5320" s="65" t="s">
        <v>540</v>
      </c>
      <c r="C5320" s="63" t="s">
        <v>66</v>
      </c>
      <c r="D5320" s="66" t="str">
        <f t="shared" si="164"/>
        <v>43800_10000.NA_RBESum</v>
      </c>
      <c r="E5320" s="64">
        <v>0</v>
      </c>
      <c r="F5320" s="66" t="str">
        <f t="shared" si="165"/>
        <v>form late</v>
      </c>
    </row>
    <row r="5321" spans="1:6" x14ac:dyDescent="0.3">
      <c r="A5321" s="66"/>
      <c r="B5321" s="65" t="s">
        <v>540</v>
      </c>
      <c r="C5321" s="63" t="s">
        <v>795</v>
      </c>
      <c r="D5321" s="66" t="str">
        <f t="shared" si="164"/>
        <v>43800_10000.Form_TBshell</v>
      </c>
      <c r="E5321" s="64">
        <v>0</v>
      </c>
      <c r="F5321" s="66" t="str">
        <f t="shared" si="165"/>
        <v>form late</v>
      </c>
    </row>
    <row r="5322" spans="1:6" x14ac:dyDescent="0.3">
      <c r="A5322" s="66"/>
      <c r="B5322" s="65" t="s">
        <v>540</v>
      </c>
      <c r="C5322" s="63" t="s">
        <v>796</v>
      </c>
      <c r="D5322" s="66" t="str">
        <f t="shared" si="164"/>
        <v>43800_10000.NA_TBshell</v>
      </c>
      <c r="E5322" s="64">
        <v>0</v>
      </c>
      <c r="F5322" s="66" t="str">
        <f t="shared" si="165"/>
        <v>form late</v>
      </c>
    </row>
    <row r="5323" spans="1:6" x14ac:dyDescent="0.3">
      <c r="A5323" s="66"/>
      <c r="B5323" s="65" t="s">
        <v>540</v>
      </c>
      <c r="C5323" s="63" t="s">
        <v>74</v>
      </c>
      <c r="D5323" s="66" t="str">
        <f t="shared" si="164"/>
        <v>43800_10000.Form_Quest</v>
      </c>
      <c r="E5323" s="64">
        <v>0</v>
      </c>
      <c r="F5323" s="66" t="str">
        <f t="shared" si="165"/>
        <v>form late</v>
      </c>
    </row>
    <row r="5324" spans="1:6" x14ac:dyDescent="0.3">
      <c r="A5324" s="66"/>
      <c r="B5324" s="65" t="s">
        <v>540</v>
      </c>
      <c r="C5324" s="63" t="s">
        <v>72</v>
      </c>
      <c r="D5324" s="66" t="str">
        <f t="shared" si="164"/>
        <v>43800_10000.Form_UnrecRecPay</v>
      </c>
      <c r="E5324" s="64">
        <v>0</v>
      </c>
      <c r="F5324" s="66" t="str">
        <f t="shared" si="165"/>
        <v>form late</v>
      </c>
    </row>
    <row r="5325" spans="1:6" x14ac:dyDescent="0.3">
      <c r="A5325" s="66"/>
      <c r="B5325" s="65" t="s">
        <v>540</v>
      </c>
      <c r="C5325" s="63" t="s">
        <v>73</v>
      </c>
      <c r="D5325" s="66" t="str">
        <f t="shared" si="164"/>
        <v>43800_10000.NA_UnrecRecPay</v>
      </c>
      <c r="E5325" s="64">
        <v>0</v>
      </c>
      <c r="F5325" s="66" t="str">
        <f t="shared" si="165"/>
        <v>form late</v>
      </c>
    </row>
    <row r="5326" spans="1:6" x14ac:dyDescent="0.3">
      <c r="A5326" s="66"/>
      <c r="B5326" s="65" t="s">
        <v>540</v>
      </c>
      <c r="C5326" s="63" t="s">
        <v>67</v>
      </c>
      <c r="D5326" s="66" t="str">
        <f t="shared" ref="D5326:D5389" si="166">_xlfn.CONCAT(B5326,".",C5326)</f>
        <v>43800_10000.Form_SEFA</v>
      </c>
      <c r="E5326" s="64">
        <v>0</v>
      </c>
      <c r="F5326" s="66" t="str">
        <f t="shared" ref="F5326:F5389" si="167">IF(E5326=0,"form late",E5326)</f>
        <v>form late</v>
      </c>
    </row>
    <row r="5327" spans="1:6" x14ac:dyDescent="0.3">
      <c r="A5327" s="66"/>
      <c r="B5327" s="65" t="s">
        <v>541</v>
      </c>
      <c r="C5327" s="63" t="s">
        <v>52</v>
      </c>
      <c r="D5327" s="66" t="str">
        <f t="shared" si="166"/>
        <v>43800_10200.Form_Certification</v>
      </c>
      <c r="E5327" s="64">
        <v>0</v>
      </c>
      <c r="F5327" s="66" t="str">
        <f t="shared" si="167"/>
        <v>form late</v>
      </c>
    </row>
    <row r="5328" spans="1:6" x14ac:dyDescent="0.3">
      <c r="A5328" s="66"/>
      <c r="B5328" s="65" t="s">
        <v>541</v>
      </c>
      <c r="C5328" s="63" t="s">
        <v>16</v>
      </c>
      <c r="D5328" s="66" t="str">
        <f t="shared" si="166"/>
        <v>43800_10200.Form_ADA</v>
      </c>
      <c r="E5328" s="64">
        <v>0</v>
      </c>
      <c r="F5328" s="66" t="str">
        <f t="shared" si="167"/>
        <v>form late</v>
      </c>
    </row>
    <row r="5329" spans="1:6" x14ac:dyDescent="0.3">
      <c r="A5329" s="66"/>
      <c r="B5329" s="65" t="s">
        <v>541</v>
      </c>
      <c r="C5329" s="63" t="s">
        <v>53</v>
      </c>
      <c r="D5329" s="66" t="str">
        <f t="shared" si="166"/>
        <v>43800_10200.Form_NotAppl</v>
      </c>
      <c r="E5329" s="64">
        <v>0</v>
      </c>
      <c r="F5329" s="66" t="str">
        <f t="shared" si="167"/>
        <v>form late</v>
      </c>
    </row>
    <row r="5330" spans="1:6" x14ac:dyDescent="0.3">
      <c r="A5330" s="66"/>
      <c r="B5330" s="65" t="s">
        <v>541</v>
      </c>
      <c r="C5330" s="63" t="s">
        <v>55</v>
      </c>
      <c r="D5330" s="66" t="str">
        <f t="shared" si="166"/>
        <v>43800_10200.NA_NotAppl</v>
      </c>
      <c r="E5330" s="64">
        <v>0</v>
      </c>
      <c r="F5330" s="66" t="str">
        <f t="shared" si="167"/>
        <v>form late</v>
      </c>
    </row>
    <row r="5331" spans="1:6" x14ac:dyDescent="0.3">
      <c r="A5331" s="66"/>
      <c r="B5331" s="65" t="s">
        <v>541</v>
      </c>
      <c r="C5331" s="63" t="s">
        <v>19</v>
      </c>
      <c r="D5331" s="66" t="str">
        <f t="shared" si="166"/>
        <v>43800_10200.Form_ApprRecon_NA</v>
      </c>
      <c r="E5331" s="64">
        <v>0</v>
      </c>
      <c r="F5331" s="66" t="str">
        <f t="shared" si="167"/>
        <v>form late</v>
      </c>
    </row>
    <row r="5332" spans="1:6" x14ac:dyDescent="0.3">
      <c r="A5332" s="66"/>
      <c r="B5332" s="65" t="s">
        <v>541</v>
      </c>
      <c r="C5332" s="63" t="s">
        <v>17</v>
      </c>
      <c r="D5332" s="66" t="str">
        <f t="shared" si="166"/>
        <v>43800_10200.NA_ADA</v>
      </c>
      <c r="E5332" s="64">
        <v>0</v>
      </c>
      <c r="F5332" s="66" t="str">
        <f t="shared" si="167"/>
        <v>form late</v>
      </c>
    </row>
    <row r="5333" spans="1:6" x14ac:dyDescent="0.3">
      <c r="A5333" s="66"/>
      <c r="B5333" s="65" t="s">
        <v>541</v>
      </c>
      <c r="C5333" s="65" t="s">
        <v>40</v>
      </c>
      <c r="D5333" s="66" t="str">
        <f t="shared" si="166"/>
        <v>43800_10200.Form_GI_Sec</v>
      </c>
      <c r="E5333" s="64">
        <v>0</v>
      </c>
      <c r="F5333" s="66" t="str">
        <f t="shared" si="167"/>
        <v>form late</v>
      </c>
    </row>
    <row r="5334" spans="1:6" x14ac:dyDescent="0.3">
      <c r="A5334" s="66"/>
      <c r="B5334" s="65" t="s">
        <v>541</v>
      </c>
      <c r="C5334" s="65" t="s">
        <v>794</v>
      </c>
      <c r="D5334" s="66" t="str">
        <f t="shared" si="166"/>
        <v>43800_10200.NA_GI_SEC</v>
      </c>
      <c r="E5334" s="64">
        <v>0</v>
      </c>
      <c r="F5334" s="66" t="str">
        <f t="shared" si="167"/>
        <v>form late</v>
      </c>
    </row>
    <row r="5335" spans="1:6" x14ac:dyDescent="0.3">
      <c r="A5335" s="66"/>
      <c r="B5335" s="65" t="s">
        <v>541</v>
      </c>
      <c r="C5335" s="63" t="s">
        <v>42</v>
      </c>
      <c r="D5335" s="66" t="str">
        <f t="shared" si="166"/>
        <v>43800_10200.Form_InterOrg</v>
      </c>
      <c r="E5335" s="64">
        <v>0</v>
      </c>
      <c r="F5335" s="66" t="str">
        <f t="shared" si="167"/>
        <v>form late</v>
      </c>
    </row>
    <row r="5336" spans="1:6" x14ac:dyDescent="0.3">
      <c r="A5336" s="66"/>
      <c r="B5336" s="65" t="s">
        <v>541</v>
      </c>
      <c r="C5336" s="63" t="s">
        <v>43</v>
      </c>
      <c r="D5336" s="66" t="str">
        <f t="shared" si="166"/>
        <v>43800_10200.NA_InterOrg</v>
      </c>
      <c r="E5336" s="64">
        <v>0</v>
      </c>
      <c r="F5336" s="66" t="str">
        <f t="shared" si="167"/>
        <v>form late</v>
      </c>
    </row>
    <row r="5337" spans="1:6" x14ac:dyDescent="0.3">
      <c r="A5337" s="66"/>
      <c r="B5337" s="65" t="s">
        <v>541</v>
      </c>
      <c r="C5337" s="63" t="s">
        <v>37</v>
      </c>
      <c r="D5337" s="66" t="str">
        <f t="shared" si="166"/>
        <v>43800_10200.Form_AppFB</v>
      </c>
      <c r="E5337" s="64">
        <v>0</v>
      </c>
      <c r="F5337" s="66" t="str">
        <f t="shared" si="167"/>
        <v>form late</v>
      </c>
    </row>
    <row r="5338" spans="1:6" x14ac:dyDescent="0.3">
      <c r="A5338" s="66"/>
      <c r="B5338" s="65" t="s">
        <v>541</v>
      </c>
      <c r="C5338" s="63" t="s">
        <v>50</v>
      </c>
      <c r="D5338" s="66" t="str">
        <f t="shared" si="166"/>
        <v>43800_10200.Form_LTL</v>
      </c>
      <c r="E5338" s="64">
        <v>0</v>
      </c>
      <c r="F5338" s="66" t="str">
        <f t="shared" si="167"/>
        <v>form late</v>
      </c>
    </row>
    <row r="5339" spans="1:6" x14ac:dyDescent="0.3">
      <c r="A5339" s="66"/>
      <c r="B5339" s="65" t="s">
        <v>541</v>
      </c>
      <c r="C5339" s="63" t="s">
        <v>51</v>
      </c>
      <c r="D5339" s="66" t="str">
        <f t="shared" si="166"/>
        <v>43800_10200.NA_LTL</v>
      </c>
      <c r="E5339" s="64">
        <v>0</v>
      </c>
      <c r="F5339" s="66" t="str">
        <f t="shared" si="167"/>
        <v>form late</v>
      </c>
    </row>
    <row r="5340" spans="1:6" x14ac:dyDescent="0.3">
      <c r="A5340" s="66"/>
      <c r="B5340" s="65" t="s">
        <v>541</v>
      </c>
      <c r="C5340" s="63" t="s">
        <v>26</v>
      </c>
      <c r="D5340" s="66" t="str">
        <f t="shared" si="166"/>
        <v>43800_10200.Form_ClassRev</v>
      </c>
      <c r="E5340" s="64">
        <v>0</v>
      </c>
      <c r="F5340" s="66" t="str">
        <f t="shared" si="167"/>
        <v>form late</v>
      </c>
    </row>
    <row r="5341" spans="1:6" x14ac:dyDescent="0.3">
      <c r="A5341" s="66"/>
      <c r="B5341" s="65" t="s">
        <v>541</v>
      </c>
      <c r="C5341" s="63" t="s">
        <v>28</v>
      </c>
      <c r="D5341" s="66" t="str">
        <f t="shared" si="166"/>
        <v>43800_10200.NA_ClassRev</v>
      </c>
      <c r="E5341" s="64">
        <v>0</v>
      </c>
      <c r="F5341" s="66" t="str">
        <f t="shared" si="167"/>
        <v>form late</v>
      </c>
    </row>
    <row r="5342" spans="1:6" x14ac:dyDescent="0.3">
      <c r="A5342" s="66"/>
      <c r="B5342" s="65" t="s">
        <v>541</v>
      </c>
      <c r="C5342" s="65" t="s">
        <v>23</v>
      </c>
      <c r="D5342" s="66" t="str">
        <f t="shared" si="166"/>
        <v>43800_10200.Form_Cash_A</v>
      </c>
      <c r="E5342" s="64">
        <v>0</v>
      </c>
      <c r="F5342" s="66" t="str">
        <f t="shared" si="167"/>
        <v>form late</v>
      </c>
    </row>
    <row r="5343" spans="1:6" x14ac:dyDescent="0.3">
      <c r="A5343" s="66"/>
      <c r="B5343" s="65" t="s">
        <v>541</v>
      </c>
      <c r="C5343" s="65" t="s">
        <v>25</v>
      </c>
      <c r="D5343" s="66" t="str">
        <f t="shared" si="166"/>
        <v>43800_10200.NA_Cash_A</v>
      </c>
      <c r="E5343" s="64">
        <v>0</v>
      </c>
      <c r="F5343" s="66" t="str">
        <f t="shared" si="167"/>
        <v>form late</v>
      </c>
    </row>
    <row r="5344" spans="1:6" x14ac:dyDescent="0.3">
      <c r="A5344" s="66"/>
      <c r="B5344" s="65" t="s">
        <v>541</v>
      </c>
      <c r="C5344" s="65" t="s">
        <v>32</v>
      </c>
      <c r="D5344" s="66" t="str">
        <f t="shared" si="166"/>
        <v>43800_10200.Form_CashReconCPA</v>
      </c>
      <c r="E5344" s="64">
        <v>0</v>
      </c>
      <c r="F5344" s="66" t="str">
        <f t="shared" si="167"/>
        <v>form late</v>
      </c>
    </row>
    <row r="5345" spans="1:6" x14ac:dyDescent="0.3">
      <c r="A5345" s="66"/>
      <c r="B5345" s="65" t="s">
        <v>541</v>
      </c>
      <c r="C5345" s="65" t="s">
        <v>34</v>
      </c>
      <c r="D5345" s="66" t="str">
        <f t="shared" si="166"/>
        <v>43800_10200.NA_CashReconCPA</v>
      </c>
      <c r="E5345" s="64">
        <v>0</v>
      </c>
      <c r="F5345" s="66" t="str">
        <f t="shared" si="167"/>
        <v>form late</v>
      </c>
    </row>
    <row r="5346" spans="1:6" x14ac:dyDescent="0.3">
      <c r="A5346" s="66"/>
      <c r="B5346" s="65" t="s">
        <v>541</v>
      </c>
      <c r="C5346" s="65" t="s">
        <v>44</v>
      </c>
      <c r="D5346" s="66" t="str">
        <f t="shared" si="166"/>
        <v>43800_10200.Form_InvstAnalysis</v>
      </c>
      <c r="E5346" s="64">
        <v>0</v>
      </c>
      <c r="F5346" s="66" t="str">
        <f t="shared" si="167"/>
        <v>form late</v>
      </c>
    </row>
    <row r="5347" spans="1:6" x14ac:dyDescent="0.3">
      <c r="A5347" s="66"/>
      <c r="B5347" s="65" t="s">
        <v>541</v>
      </c>
      <c r="C5347" s="65" t="s">
        <v>46</v>
      </c>
      <c r="D5347" s="66" t="str">
        <f t="shared" si="166"/>
        <v>43800_10200.NA_InvstAnalysis</v>
      </c>
      <c r="E5347" s="64">
        <v>0</v>
      </c>
      <c r="F5347" s="66" t="str">
        <f t="shared" si="167"/>
        <v>form late</v>
      </c>
    </row>
    <row r="5348" spans="1:6" x14ac:dyDescent="0.3">
      <c r="A5348" s="66"/>
      <c r="B5348" s="65" t="s">
        <v>541</v>
      </c>
      <c r="C5348" s="65" t="s">
        <v>20</v>
      </c>
      <c r="D5348" s="66" t="str">
        <f t="shared" si="166"/>
        <v>43800_10200.Form_CapAssets</v>
      </c>
      <c r="E5348" s="64">
        <v>0</v>
      </c>
      <c r="F5348" s="66" t="str">
        <f t="shared" si="167"/>
        <v>form late</v>
      </c>
    </row>
    <row r="5349" spans="1:6" x14ac:dyDescent="0.3">
      <c r="A5349" s="66"/>
      <c r="B5349" s="65" t="s">
        <v>541</v>
      </c>
      <c r="C5349" s="65" t="s">
        <v>22</v>
      </c>
      <c r="D5349" s="66" t="str">
        <f t="shared" si="166"/>
        <v>43800_10200.NA_CapAssets</v>
      </c>
      <c r="E5349" s="64">
        <v>0</v>
      </c>
      <c r="F5349" s="66" t="str">
        <f t="shared" si="167"/>
        <v>form late</v>
      </c>
    </row>
    <row r="5350" spans="1:6" x14ac:dyDescent="0.3">
      <c r="A5350" s="66"/>
      <c r="B5350" s="65" t="s">
        <v>541</v>
      </c>
      <c r="C5350" s="63" t="s">
        <v>47</v>
      </c>
      <c r="D5350" s="66" t="str">
        <f t="shared" si="166"/>
        <v>43800_10200.Form_LAD</v>
      </c>
      <c r="E5350" s="64">
        <v>0</v>
      </c>
      <c r="F5350" s="66" t="str">
        <f t="shared" si="167"/>
        <v>form late</v>
      </c>
    </row>
    <row r="5351" spans="1:6" x14ac:dyDescent="0.3">
      <c r="A5351" s="66"/>
      <c r="B5351" s="65" t="s">
        <v>541</v>
      </c>
      <c r="C5351" s="63" t="s">
        <v>49</v>
      </c>
      <c r="D5351" s="66" t="str">
        <f t="shared" si="166"/>
        <v>43800_10200.NA_LAD</v>
      </c>
      <c r="E5351" s="64">
        <v>0</v>
      </c>
      <c r="F5351" s="66" t="str">
        <f t="shared" si="167"/>
        <v>form late</v>
      </c>
    </row>
    <row r="5352" spans="1:6" x14ac:dyDescent="0.3">
      <c r="A5352" s="66"/>
      <c r="B5352" s="65" t="s">
        <v>541</v>
      </c>
      <c r="C5352" s="63" t="s">
        <v>64</v>
      </c>
      <c r="D5352" s="66" t="str">
        <f t="shared" si="166"/>
        <v>43800_10200.Form_RBE</v>
      </c>
      <c r="E5352" s="64">
        <v>0</v>
      </c>
      <c r="F5352" s="66" t="str">
        <f t="shared" si="167"/>
        <v>form late</v>
      </c>
    </row>
    <row r="5353" spans="1:6" x14ac:dyDescent="0.3">
      <c r="A5353" s="66"/>
      <c r="B5353" s="65" t="s">
        <v>541</v>
      </c>
      <c r="C5353" s="63" t="s">
        <v>66</v>
      </c>
      <c r="D5353" s="66" t="str">
        <f t="shared" si="166"/>
        <v>43800_10200.NA_RBESum</v>
      </c>
      <c r="E5353" s="64">
        <v>0</v>
      </c>
      <c r="F5353" s="66" t="str">
        <f t="shared" si="167"/>
        <v>form late</v>
      </c>
    </row>
    <row r="5354" spans="1:6" x14ac:dyDescent="0.3">
      <c r="A5354" s="66"/>
      <c r="B5354" s="65" t="s">
        <v>541</v>
      </c>
      <c r="C5354" s="63" t="s">
        <v>795</v>
      </c>
      <c r="D5354" s="66" t="str">
        <f t="shared" si="166"/>
        <v>43800_10200.Form_TBshell</v>
      </c>
      <c r="E5354" s="64">
        <v>0</v>
      </c>
      <c r="F5354" s="66" t="str">
        <f t="shared" si="167"/>
        <v>form late</v>
      </c>
    </row>
    <row r="5355" spans="1:6" x14ac:dyDescent="0.3">
      <c r="A5355" s="66"/>
      <c r="B5355" s="65" t="s">
        <v>541</v>
      </c>
      <c r="C5355" s="63" t="s">
        <v>796</v>
      </c>
      <c r="D5355" s="66" t="str">
        <f t="shared" si="166"/>
        <v>43800_10200.NA_TBshell</v>
      </c>
      <c r="E5355" s="64">
        <v>0</v>
      </c>
      <c r="F5355" s="66" t="str">
        <f t="shared" si="167"/>
        <v>form late</v>
      </c>
    </row>
    <row r="5356" spans="1:6" x14ac:dyDescent="0.3">
      <c r="A5356" s="66"/>
      <c r="B5356" s="65" t="s">
        <v>541</v>
      </c>
      <c r="C5356" s="63" t="s">
        <v>74</v>
      </c>
      <c r="D5356" s="66" t="str">
        <f t="shared" si="166"/>
        <v>43800_10200.Form_Quest</v>
      </c>
      <c r="E5356" s="64">
        <v>0</v>
      </c>
      <c r="F5356" s="66" t="str">
        <f t="shared" si="167"/>
        <v>form late</v>
      </c>
    </row>
    <row r="5357" spans="1:6" x14ac:dyDescent="0.3">
      <c r="A5357" s="66"/>
      <c r="B5357" s="65" t="s">
        <v>541</v>
      </c>
      <c r="C5357" s="63" t="s">
        <v>72</v>
      </c>
      <c r="D5357" s="66" t="str">
        <f t="shared" si="166"/>
        <v>43800_10200.Form_UnrecRecPay</v>
      </c>
      <c r="E5357" s="64">
        <v>0</v>
      </c>
      <c r="F5357" s="66" t="str">
        <f t="shared" si="167"/>
        <v>form late</v>
      </c>
    </row>
    <row r="5358" spans="1:6" x14ac:dyDescent="0.3">
      <c r="A5358" s="66"/>
      <c r="B5358" s="65" t="s">
        <v>541</v>
      </c>
      <c r="C5358" s="63" t="s">
        <v>73</v>
      </c>
      <c r="D5358" s="66" t="str">
        <f t="shared" si="166"/>
        <v>43800_10200.NA_UnrecRecPay</v>
      </c>
      <c r="E5358" s="64">
        <v>0</v>
      </c>
      <c r="F5358" s="66" t="str">
        <f t="shared" si="167"/>
        <v>form late</v>
      </c>
    </row>
    <row r="5359" spans="1:6" x14ac:dyDescent="0.3">
      <c r="A5359" s="66"/>
      <c r="B5359" s="65" t="s">
        <v>541</v>
      </c>
      <c r="C5359" s="63" t="s">
        <v>67</v>
      </c>
      <c r="D5359" s="66" t="str">
        <f t="shared" si="166"/>
        <v>43800_10200.Form_SEFA</v>
      </c>
      <c r="E5359" s="64">
        <v>0</v>
      </c>
      <c r="F5359" s="66" t="str">
        <f t="shared" si="167"/>
        <v>form late</v>
      </c>
    </row>
    <row r="5360" spans="1:6" x14ac:dyDescent="0.3">
      <c r="A5360" s="66"/>
      <c r="B5360" s="65" t="s">
        <v>542</v>
      </c>
      <c r="C5360" s="63" t="s">
        <v>52</v>
      </c>
      <c r="D5360" s="66" t="str">
        <f t="shared" si="166"/>
        <v>43800_EWAdj.Form_Certification</v>
      </c>
      <c r="E5360" s="64">
        <v>0</v>
      </c>
      <c r="F5360" s="66" t="str">
        <f t="shared" si="167"/>
        <v>form late</v>
      </c>
    </row>
    <row r="5361" spans="1:6" x14ac:dyDescent="0.3">
      <c r="A5361" s="66"/>
      <c r="B5361" s="65" t="s">
        <v>542</v>
      </c>
      <c r="C5361" s="63" t="s">
        <v>16</v>
      </c>
      <c r="D5361" s="66" t="str">
        <f t="shared" si="166"/>
        <v>43800_EWAdj.Form_ADA</v>
      </c>
      <c r="E5361" s="64">
        <v>0</v>
      </c>
      <c r="F5361" s="66" t="str">
        <f t="shared" si="167"/>
        <v>form late</v>
      </c>
    </row>
    <row r="5362" spans="1:6" x14ac:dyDescent="0.3">
      <c r="A5362" s="66"/>
      <c r="B5362" s="65" t="s">
        <v>542</v>
      </c>
      <c r="C5362" s="63" t="s">
        <v>53</v>
      </c>
      <c r="D5362" s="66" t="str">
        <f t="shared" si="166"/>
        <v>43800_EWAdj.Form_NotAppl</v>
      </c>
      <c r="E5362" s="64">
        <v>44034</v>
      </c>
      <c r="F5362" s="66">
        <f t="shared" si="167"/>
        <v>44034</v>
      </c>
    </row>
    <row r="5363" spans="1:6" x14ac:dyDescent="0.3">
      <c r="A5363" s="66"/>
      <c r="B5363" s="65" t="s">
        <v>542</v>
      </c>
      <c r="C5363" s="63" t="s">
        <v>55</v>
      </c>
      <c r="D5363" s="66" t="str">
        <f t="shared" si="166"/>
        <v>43800_EWAdj.NA_NotAppl</v>
      </c>
      <c r="E5363" s="64">
        <v>0</v>
      </c>
      <c r="F5363" s="66" t="str">
        <f t="shared" si="167"/>
        <v>form late</v>
      </c>
    </row>
    <row r="5364" spans="1:6" x14ac:dyDescent="0.3">
      <c r="A5364" s="66"/>
      <c r="B5364" s="65" t="s">
        <v>542</v>
      </c>
      <c r="C5364" s="63" t="s">
        <v>19</v>
      </c>
      <c r="D5364" s="66" t="str">
        <f t="shared" si="166"/>
        <v>43800_EWAdj.Form_ApprRecon_NA</v>
      </c>
      <c r="E5364" s="64">
        <v>2</v>
      </c>
      <c r="F5364" s="66">
        <f t="shared" si="167"/>
        <v>2</v>
      </c>
    </row>
    <row r="5365" spans="1:6" x14ac:dyDescent="0.3">
      <c r="A5365" s="66"/>
      <c r="B5365" s="65" t="s">
        <v>542</v>
      </c>
      <c r="C5365" s="63" t="s">
        <v>17</v>
      </c>
      <c r="D5365" s="66" t="str">
        <f t="shared" si="166"/>
        <v>43800_EWAdj.NA_ADA</v>
      </c>
      <c r="E5365" s="64">
        <v>2</v>
      </c>
      <c r="F5365" s="66">
        <f t="shared" si="167"/>
        <v>2</v>
      </c>
    </row>
    <row r="5366" spans="1:6" x14ac:dyDescent="0.3">
      <c r="A5366" s="66"/>
      <c r="B5366" s="65" t="s">
        <v>542</v>
      </c>
      <c r="C5366" s="65" t="s">
        <v>40</v>
      </c>
      <c r="D5366" s="66" t="str">
        <f t="shared" si="166"/>
        <v>43800_EWAdj.Form_GI_Sec</v>
      </c>
      <c r="E5366" s="64">
        <v>44068</v>
      </c>
      <c r="F5366" s="66">
        <f t="shared" si="167"/>
        <v>44068</v>
      </c>
    </row>
    <row r="5367" spans="1:6" x14ac:dyDescent="0.3">
      <c r="A5367" s="66"/>
      <c r="B5367" s="65" t="s">
        <v>542</v>
      </c>
      <c r="C5367" s="65" t="s">
        <v>794</v>
      </c>
      <c r="D5367" s="66" t="str">
        <f t="shared" si="166"/>
        <v>43800_EWAdj.NA_GI_SEC</v>
      </c>
      <c r="E5367" s="64">
        <v>1</v>
      </c>
      <c r="F5367" s="66">
        <f t="shared" si="167"/>
        <v>1</v>
      </c>
    </row>
    <row r="5368" spans="1:6" x14ac:dyDescent="0.3">
      <c r="A5368" s="66"/>
      <c r="B5368" s="65" t="s">
        <v>542</v>
      </c>
      <c r="C5368" s="63" t="s">
        <v>42</v>
      </c>
      <c r="D5368" s="66" t="str">
        <f t="shared" si="166"/>
        <v>43800_EWAdj.Form_InterOrg</v>
      </c>
      <c r="E5368" s="64">
        <v>44067</v>
      </c>
      <c r="F5368" s="66">
        <f t="shared" si="167"/>
        <v>44067</v>
      </c>
    </row>
    <row r="5369" spans="1:6" x14ac:dyDescent="0.3">
      <c r="A5369" s="66"/>
      <c r="B5369" s="65" t="s">
        <v>542</v>
      </c>
      <c r="C5369" s="63" t="s">
        <v>43</v>
      </c>
      <c r="D5369" s="66" t="str">
        <f t="shared" si="166"/>
        <v>43800_EWAdj.NA_InterOrg</v>
      </c>
      <c r="E5369" s="64">
        <v>2</v>
      </c>
      <c r="F5369" s="66">
        <f t="shared" si="167"/>
        <v>2</v>
      </c>
    </row>
    <row r="5370" spans="1:6" x14ac:dyDescent="0.3">
      <c r="A5370" s="66"/>
      <c r="B5370" s="65" t="s">
        <v>542</v>
      </c>
      <c r="C5370" s="63" t="s">
        <v>37</v>
      </c>
      <c r="D5370" s="66" t="str">
        <f t="shared" si="166"/>
        <v>43800_EWAdj.Form_AppFB</v>
      </c>
      <c r="E5370" s="64">
        <v>44055</v>
      </c>
      <c r="F5370" s="66">
        <f t="shared" si="167"/>
        <v>44055</v>
      </c>
    </row>
    <row r="5371" spans="1:6" x14ac:dyDescent="0.3">
      <c r="A5371" s="66"/>
      <c r="B5371" s="65" t="s">
        <v>542</v>
      </c>
      <c r="C5371" s="63" t="s">
        <v>50</v>
      </c>
      <c r="D5371" s="66" t="str">
        <f t="shared" si="166"/>
        <v>43800_EWAdj.Form_LTL</v>
      </c>
      <c r="E5371" s="64">
        <v>0</v>
      </c>
      <c r="F5371" s="66" t="str">
        <f t="shared" si="167"/>
        <v>form late</v>
      </c>
    </row>
    <row r="5372" spans="1:6" x14ac:dyDescent="0.3">
      <c r="A5372" s="66"/>
      <c r="B5372" s="65" t="s">
        <v>542</v>
      </c>
      <c r="C5372" s="63" t="s">
        <v>51</v>
      </c>
      <c r="D5372" s="66" t="str">
        <f t="shared" si="166"/>
        <v>43800_EWAdj.NA_LTL</v>
      </c>
      <c r="E5372" s="64">
        <v>1</v>
      </c>
      <c r="F5372" s="66">
        <f t="shared" si="167"/>
        <v>1</v>
      </c>
    </row>
    <row r="5373" spans="1:6" x14ac:dyDescent="0.3">
      <c r="A5373" s="66"/>
      <c r="B5373" s="65" t="s">
        <v>542</v>
      </c>
      <c r="C5373" s="63" t="s">
        <v>26</v>
      </c>
      <c r="D5373" s="66" t="str">
        <f t="shared" si="166"/>
        <v>43800_EWAdj.Form_ClassRev</v>
      </c>
      <c r="E5373" s="64">
        <v>44064</v>
      </c>
      <c r="F5373" s="66">
        <f t="shared" si="167"/>
        <v>44064</v>
      </c>
    </row>
    <row r="5374" spans="1:6" x14ac:dyDescent="0.3">
      <c r="A5374" s="66"/>
      <c r="B5374" s="65" t="s">
        <v>542</v>
      </c>
      <c r="C5374" s="63" t="s">
        <v>28</v>
      </c>
      <c r="D5374" s="66" t="str">
        <f t="shared" si="166"/>
        <v>43800_EWAdj.NA_ClassRev</v>
      </c>
      <c r="E5374" s="64">
        <v>2</v>
      </c>
      <c r="F5374" s="66">
        <f t="shared" si="167"/>
        <v>2</v>
      </c>
    </row>
    <row r="5375" spans="1:6" x14ac:dyDescent="0.3">
      <c r="A5375" s="66"/>
      <c r="B5375" s="65" t="s">
        <v>542</v>
      </c>
      <c r="C5375" s="65" t="s">
        <v>23</v>
      </c>
      <c r="D5375" s="66" t="str">
        <f t="shared" si="166"/>
        <v>43800_EWAdj.Form_Cash_A</v>
      </c>
      <c r="E5375" s="64">
        <v>44067</v>
      </c>
      <c r="F5375" s="66">
        <f t="shared" si="167"/>
        <v>44067</v>
      </c>
    </row>
    <row r="5376" spans="1:6" x14ac:dyDescent="0.3">
      <c r="A5376" s="66"/>
      <c r="B5376" s="65" t="s">
        <v>542</v>
      </c>
      <c r="C5376" s="65" t="s">
        <v>25</v>
      </c>
      <c r="D5376" s="66" t="str">
        <f t="shared" si="166"/>
        <v>43800_EWAdj.NA_Cash_A</v>
      </c>
      <c r="E5376" s="64">
        <v>1</v>
      </c>
      <c r="F5376" s="66">
        <f t="shared" si="167"/>
        <v>1</v>
      </c>
    </row>
    <row r="5377" spans="1:6" x14ac:dyDescent="0.3">
      <c r="A5377" s="66"/>
      <c r="B5377" s="65" t="s">
        <v>542</v>
      </c>
      <c r="C5377" s="65" t="s">
        <v>32</v>
      </c>
      <c r="D5377" s="66" t="str">
        <f t="shared" si="166"/>
        <v>43800_EWAdj.Form_CashReconCPA</v>
      </c>
      <c r="E5377" s="64">
        <v>0</v>
      </c>
      <c r="F5377" s="66" t="str">
        <f t="shared" si="167"/>
        <v>form late</v>
      </c>
    </row>
    <row r="5378" spans="1:6" x14ac:dyDescent="0.3">
      <c r="A5378" s="66"/>
      <c r="B5378" s="65" t="s">
        <v>542</v>
      </c>
      <c r="C5378" s="65" t="s">
        <v>34</v>
      </c>
      <c r="D5378" s="66" t="str">
        <f t="shared" si="166"/>
        <v>43800_EWAdj.NA_CashReconCPA</v>
      </c>
      <c r="E5378" s="64">
        <v>1</v>
      </c>
      <c r="F5378" s="66">
        <f t="shared" si="167"/>
        <v>1</v>
      </c>
    </row>
    <row r="5379" spans="1:6" x14ac:dyDescent="0.3">
      <c r="A5379" s="66"/>
      <c r="B5379" s="65" t="s">
        <v>542</v>
      </c>
      <c r="C5379" s="65" t="s">
        <v>44</v>
      </c>
      <c r="D5379" s="66" t="str">
        <f t="shared" si="166"/>
        <v>43800_EWAdj.Form_InvstAnalysis</v>
      </c>
      <c r="E5379" s="64">
        <v>0</v>
      </c>
      <c r="F5379" s="66" t="str">
        <f t="shared" si="167"/>
        <v>form late</v>
      </c>
    </row>
    <row r="5380" spans="1:6" x14ac:dyDescent="0.3">
      <c r="A5380" s="66"/>
      <c r="B5380" s="65" t="s">
        <v>542</v>
      </c>
      <c r="C5380" s="65" t="s">
        <v>46</v>
      </c>
      <c r="D5380" s="66" t="str">
        <f t="shared" si="166"/>
        <v>43800_EWAdj.NA_InvstAnalysis</v>
      </c>
      <c r="E5380" s="64">
        <v>1</v>
      </c>
      <c r="F5380" s="66">
        <f t="shared" si="167"/>
        <v>1</v>
      </c>
    </row>
    <row r="5381" spans="1:6" x14ac:dyDescent="0.3">
      <c r="A5381" s="66"/>
      <c r="B5381" s="65" t="s">
        <v>542</v>
      </c>
      <c r="C5381" s="65" t="s">
        <v>20</v>
      </c>
      <c r="D5381" s="66" t="str">
        <f t="shared" si="166"/>
        <v>43800_EWAdj.Form_CapAssets</v>
      </c>
      <c r="E5381" s="64">
        <v>44064</v>
      </c>
      <c r="F5381" s="66">
        <f t="shared" si="167"/>
        <v>44064</v>
      </c>
    </row>
    <row r="5382" spans="1:6" x14ac:dyDescent="0.3">
      <c r="A5382" s="66"/>
      <c r="B5382" s="65" t="s">
        <v>542</v>
      </c>
      <c r="C5382" s="65" t="s">
        <v>22</v>
      </c>
      <c r="D5382" s="66" t="str">
        <f t="shared" si="166"/>
        <v>43800_EWAdj.NA_CapAssets</v>
      </c>
      <c r="E5382" s="64">
        <v>2</v>
      </c>
      <c r="F5382" s="66">
        <f t="shared" si="167"/>
        <v>2</v>
      </c>
    </row>
    <row r="5383" spans="1:6" x14ac:dyDescent="0.3">
      <c r="A5383" s="66"/>
      <c r="B5383" s="65" t="s">
        <v>542</v>
      </c>
      <c r="C5383" s="63" t="s">
        <v>47</v>
      </c>
      <c r="D5383" s="66" t="str">
        <f t="shared" si="166"/>
        <v>43800_EWAdj.Form_LAD</v>
      </c>
      <c r="E5383" s="64">
        <v>44064</v>
      </c>
      <c r="F5383" s="66">
        <f t="shared" si="167"/>
        <v>44064</v>
      </c>
    </row>
    <row r="5384" spans="1:6" x14ac:dyDescent="0.3">
      <c r="A5384" s="66"/>
      <c r="B5384" s="65" t="s">
        <v>542</v>
      </c>
      <c r="C5384" s="63" t="s">
        <v>49</v>
      </c>
      <c r="D5384" s="66" t="str">
        <f t="shared" si="166"/>
        <v>43800_EWAdj.NA_LAD</v>
      </c>
      <c r="E5384" s="64">
        <v>2</v>
      </c>
      <c r="F5384" s="66">
        <f t="shared" si="167"/>
        <v>2</v>
      </c>
    </row>
    <row r="5385" spans="1:6" x14ac:dyDescent="0.3">
      <c r="A5385" s="66"/>
      <c r="B5385" s="65" t="s">
        <v>542</v>
      </c>
      <c r="C5385" s="63" t="s">
        <v>64</v>
      </c>
      <c r="D5385" s="66" t="str">
        <f t="shared" si="166"/>
        <v>43800_EWAdj.Form_RBE</v>
      </c>
      <c r="E5385" s="64">
        <v>0</v>
      </c>
      <c r="F5385" s="66" t="str">
        <f t="shared" si="167"/>
        <v>form late</v>
      </c>
    </row>
    <row r="5386" spans="1:6" x14ac:dyDescent="0.3">
      <c r="A5386" s="66"/>
      <c r="B5386" s="65" t="s">
        <v>542</v>
      </c>
      <c r="C5386" s="63" t="s">
        <v>66</v>
      </c>
      <c r="D5386" s="66" t="str">
        <f t="shared" si="166"/>
        <v>43800_EWAdj.NA_RBESum</v>
      </c>
      <c r="E5386" s="64">
        <v>2</v>
      </c>
      <c r="F5386" s="66">
        <f t="shared" si="167"/>
        <v>2</v>
      </c>
    </row>
    <row r="5387" spans="1:6" x14ac:dyDescent="0.3">
      <c r="A5387" s="66"/>
      <c r="B5387" s="65" t="s">
        <v>542</v>
      </c>
      <c r="C5387" s="63" t="s">
        <v>795</v>
      </c>
      <c r="D5387" s="66" t="str">
        <f t="shared" si="166"/>
        <v>43800_EWAdj.Form_TBshell</v>
      </c>
      <c r="E5387" s="64">
        <v>0</v>
      </c>
      <c r="F5387" s="66" t="str">
        <f t="shared" si="167"/>
        <v>form late</v>
      </c>
    </row>
    <row r="5388" spans="1:6" x14ac:dyDescent="0.3">
      <c r="A5388" s="66"/>
      <c r="B5388" s="65" t="s">
        <v>542</v>
      </c>
      <c r="C5388" s="63" t="s">
        <v>796</v>
      </c>
      <c r="D5388" s="66" t="str">
        <f t="shared" si="166"/>
        <v>43800_EWAdj.NA_TBshell</v>
      </c>
      <c r="E5388" s="64">
        <v>0</v>
      </c>
      <c r="F5388" s="66" t="str">
        <f t="shared" si="167"/>
        <v>form late</v>
      </c>
    </row>
    <row r="5389" spans="1:6" x14ac:dyDescent="0.3">
      <c r="A5389" s="66"/>
      <c r="B5389" s="65" t="s">
        <v>542</v>
      </c>
      <c r="C5389" s="63" t="s">
        <v>74</v>
      </c>
      <c r="D5389" s="66" t="str">
        <f t="shared" si="166"/>
        <v>43800_EWAdj.Form_Quest</v>
      </c>
      <c r="E5389" s="64">
        <v>0</v>
      </c>
      <c r="F5389" s="66" t="str">
        <f t="shared" si="167"/>
        <v>form late</v>
      </c>
    </row>
    <row r="5390" spans="1:6" x14ac:dyDescent="0.3">
      <c r="A5390" s="66"/>
      <c r="B5390" s="65" t="s">
        <v>542</v>
      </c>
      <c r="C5390" s="63" t="s">
        <v>72</v>
      </c>
      <c r="D5390" s="66" t="str">
        <f t="shared" ref="D5390:D5453" si="168">_xlfn.CONCAT(B5390,".",C5390)</f>
        <v>43800_EWAdj.Form_UnrecRecPay</v>
      </c>
      <c r="E5390" s="64">
        <v>44055</v>
      </c>
      <c r="F5390" s="66">
        <f t="shared" ref="F5390:F5453" si="169">IF(E5390=0,"form late",E5390)</f>
        <v>44055</v>
      </c>
    </row>
    <row r="5391" spans="1:6" x14ac:dyDescent="0.3">
      <c r="A5391" s="66"/>
      <c r="B5391" s="65" t="s">
        <v>542</v>
      </c>
      <c r="C5391" s="63" t="s">
        <v>73</v>
      </c>
      <c r="D5391" s="66" t="str">
        <f t="shared" si="168"/>
        <v>43800_EWAdj.NA_UnrecRecPay</v>
      </c>
      <c r="E5391" s="64">
        <v>2</v>
      </c>
      <c r="F5391" s="66">
        <f t="shared" si="169"/>
        <v>2</v>
      </c>
    </row>
    <row r="5392" spans="1:6" x14ac:dyDescent="0.3">
      <c r="A5392" s="66"/>
      <c r="B5392" s="65" t="s">
        <v>542</v>
      </c>
      <c r="C5392" s="63" t="s">
        <v>67</v>
      </c>
      <c r="D5392" s="66" t="str">
        <f t="shared" si="168"/>
        <v>43800_EWAdj.Form_SEFA</v>
      </c>
      <c r="E5392" s="64">
        <v>0</v>
      </c>
      <c r="F5392" s="66" t="str">
        <f t="shared" si="169"/>
        <v>form late</v>
      </c>
    </row>
    <row r="5393" spans="1:6" x14ac:dyDescent="0.3">
      <c r="A5393" s="66"/>
      <c r="B5393" s="65" t="s">
        <v>156</v>
      </c>
      <c r="C5393" s="63" t="s">
        <v>52</v>
      </c>
      <c r="D5393" s="66" t="str">
        <f t="shared" si="168"/>
        <v>43800_10100.Form_Certification</v>
      </c>
      <c r="E5393" s="64">
        <v>0</v>
      </c>
      <c r="F5393" s="66" t="str">
        <f t="shared" si="169"/>
        <v>form late</v>
      </c>
    </row>
    <row r="5394" spans="1:6" x14ac:dyDescent="0.3">
      <c r="A5394" s="66"/>
      <c r="B5394" s="65" t="s">
        <v>156</v>
      </c>
      <c r="C5394" s="63" t="s">
        <v>16</v>
      </c>
      <c r="D5394" s="66" t="str">
        <f t="shared" si="168"/>
        <v>43800_10100.Form_ADA</v>
      </c>
      <c r="E5394" s="64">
        <v>0</v>
      </c>
      <c r="F5394" s="66" t="str">
        <f t="shared" si="169"/>
        <v>form late</v>
      </c>
    </row>
    <row r="5395" spans="1:6" x14ac:dyDescent="0.3">
      <c r="A5395" s="66"/>
      <c r="B5395" s="65" t="s">
        <v>156</v>
      </c>
      <c r="C5395" s="63" t="s">
        <v>53</v>
      </c>
      <c r="D5395" s="66" t="str">
        <f t="shared" si="168"/>
        <v>43800_10100.Form_NotAppl</v>
      </c>
      <c r="E5395" s="64">
        <v>0</v>
      </c>
      <c r="F5395" s="66" t="str">
        <f t="shared" si="169"/>
        <v>form late</v>
      </c>
    </row>
    <row r="5396" spans="1:6" x14ac:dyDescent="0.3">
      <c r="A5396" s="66"/>
      <c r="B5396" s="65" t="s">
        <v>156</v>
      </c>
      <c r="C5396" s="63" t="s">
        <v>55</v>
      </c>
      <c r="D5396" s="66" t="str">
        <f t="shared" si="168"/>
        <v>43800_10100.NA_NotAppl</v>
      </c>
      <c r="E5396" s="64">
        <v>0</v>
      </c>
      <c r="F5396" s="66" t="str">
        <f t="shared" si="169"/>
        <v>form late</v>
      </c>
    </row>
    <row r="5397" spans="1:6" x14ac:dyDescent="0.3">
      <c r="A5397" s="66"/>
      <c r="B5397" s="65" t="s">
        <v>156</v>
      </c>
      <c r="C5397" s="63" t="s">
        <v>19</v>
      </c>
      <c r="D5397" s="66" t="str">
        <f t="shared" si="168"/>
        <v>43800_10100.Form_ApprRecon_NA</v>
      </c>
      <c r="E5397" s="64">
        <v>0</v>
      </c>
      <c r="F5397" s="66" t="str">
        <f t="shared" si="169"/>
        <v>form late</v>
      </c>
    </row>
    <row r="5398" spans="1:6" x14ac:dyDescent="0.3">
      <c r="A5398" s="66"/>
      <c r="B5398" s="65" t="s">
        <v>156</v>
      </c>
      <c r="C5398" s="63" t="s">
        <v>17</v>
      </c>
      <c r="D5398" s="66" t="str">
        <f t="shared" si="168"/>
        <v>43800_10100.NA_ADA</v>
      </c>
      <c r="E5398" s="64">
        <v>0</v>
      </c>
      <c r="F5398" s="66" t="str">
        <f t="shared" si="169"/>
        <v>form late</v>
      </c>
    </row>
    <row r="5399" spans="1:6" x14ac:dyDescent="0.3">
      <c r="A5399" s="66"/>
      <c r="B5399" s="65" t="s">
        <v>156</v>
      </c>
      <c r="C5399" s="65" t="s">
        <v>40</v>
      </c>
      <c r="D5399" s="66" t="str">
        <f t="shared" si="168"/>
        <v>43800_10100.Form_GI_Sec</v>
      </c>
      <c r="E5399" s="64">
        <v>0</v>
      </c>
      <c r="F5399" s="66" t="str">
        <f t="shared" si="169"/>
        <v>form late</v>
      </c>
    </row>
    <row r="5400" spans="1:6" x14ac:dyDescent="0.3">
      <c r="A5400" s="66"/>
      <c r="B5400" s="65" t="s">
        <v>156</v>
      </c>
      <c r="C5400" s="65" t="s">
        <v>794</v>
      </c>
      <c r="D5400" s="66" t="str">
        <f t="shared" si="168"/>
        <v>43800_10100.NA_GI_SEC</v>
      </c>
      <c r="E5400" s="64">
        <v>0</v>
      </c>
      <c r="F5400" s="66" t="str">
        <f t="shared" si="169"/>
        <v>form late</v>
      </c>
    </row>
    <row r="5401" spans="1:6" x14ac:dyDescent="0.3">
      <c r="A5401" s="66"/>
      <c r="B5401" s="65" t="s">
        <v>156</v>
      </c>
      <c r="C5401" s="63" t="s">
        <v>42</v>
      </c>
      <c r="D5401" s="66" t="str">
        <f t="shared" si="168"/>
        <v>43800_10100.Form_InterOrg</v>
      </c>
      <c r="E5401" s="64">
        <v>0</v>
      </c>
      <c r="F5401" s="66" t="str">
        <f t="shared" si="169"/>
        <v>form late</v>
      </c>
    </row>
    <row r="5402" spans="1:6" x14ac:dyDescent="0.3">
      <c r="A5402" s="66"/>
      <c r="B5402" s="65" t="s">
        <v>156</v>
      </c>
      <c r="C5402" s="63" t="s">
        <v>43</v>
      </c>
      <c r="D5402" s="66" t="str">
        <f t="shared" si="168"/>
        <v>43800_10100.NA_InterOrg</v>
      </c>
      <c r="E5402" s="64">
        <v>0</v>
      </c>
      <c r="F5402" s="66" t="str">
        <f t="shared" si="169"/>
        <v>form late</v>
      </c>
    </row>
    <row r="5403" spans="1:6" x14ac:dyDescent="0.3">
      <c r="A5403" s="66"/>
      <c r="B5403" s="65" t="s">
        <v>156</v>
      </c>
      <c r="C5403" s="63" t="s">
        <v>37</v>
      </c>
      <c r="D5403" s="66" t="str">
        <f t="shared" si="168"/>
        <v>43800_10100.Form_AppFB</v>
      </c>
      <c r="E5403" s="64">
        <v>44055</v>
      </c>
      <c r="F5403" s="66">
        <f t="shared" si="169"/>
        <v>44055</v>
      </c>
    </row>
    <row r="5404" spans="1:6" x14ac:dyDescent="0.3">
      <c r="A5404" s="66"/>
      <c r="B5404" s="65" t="s">
        <v>156</v>
      </c>
      <c r="C5404" s="63" t="s">
        <v>50</v>
      </c>
      <c r="D5404" s="66" t="str">
        <f t="shared" si="168"/>
        <v>43800_10100.Form_LTL</v>
      </c>
      <c r="E5404" s="64">
        <v>0</v>
      </c>
      <c r="F5404" s="66" t="str">
        <f t="shared" si="169"/>
        <v>form late</v>
      </c>
    </row>
    <row r="5405" spans="1:6" x14ac:dyDescent="0.3">
      <c r="A5405" s="66"/>
      <c r="B5405" s="65" t="s">
        <v>156</v>
      </c>
      <c r="C5405" s="63" t="s">
        <v>51</v>
      </c>
      <c r="D5405" s="66" t="str">
        <f t="shared" si="168"/>
        <v>43800_10100.NA_LTL</v>
      </c>
      <c r="E5405" s="64">
        <v>0</v>
      </c>
      <c r="F5405" s="66" t="str">
        <f t="shared" si="169"/>
        <v>form late</v>
      </c>
    </row>
    <row r="5406" spans="1:6" x14ac:dyDescent="0.3">
      <c r="A5406" s="66"/>
      <c r="B5406" s="65" t="s">
        <v>156</v>
      </c>
      <c r="C5406" s="63" t="s">
        <v>26</v>
      </c>
      <c r="D5406" s="66" t="str">
        <f t="shared" si="168"/>
        <v>43800_10100.Form_ClassRev</v>
      </c>
      <c r="E5406" s="64">
        <v>0</v>
      </c>
      <c r="F5406" s="66" t="str">
        <f t="shared" si="169"/>
        <v>form late</v>
      </c>
    </row>
    <row r="5407" spans="1:6" x14ac:dyDescent="0.3">
      <c r="A5407" s="66"/>
      <c r="B5407" s="65" t="s">
        <v>156</v>
      </c>
      <c r="C5407" s="63" t="s">
        <v>28</v>
      </c>
      <c r="D5407" s="66" t="str">
        <f t="shared" si="168"/>
        <v>43800_10100.NA_ClassRev</v>
      </c>
      <c r="E5407" s="64">
        <v>0</v>
      </c>
      <c r="F5407" s="66" t="str">
        <f t="shared" si="169"/>
        <v>form late</v>
      </c>
    </row>
    <row r="5408" spans="1:6" x14ac:dyDescent="0.3">
      <c r="A5408" s="66"/>
      <c r="B5408" s="65" t="s">
        <v>156</v>
      </c>
      <c r="C5408" s="65" t="s">
        <v>23</v>
      </c>
      <c r="D5408" s="66" t="str">
        <f t="shared" si="168"/>
        <v>43800_10100.Form_Cash_A</v>
      </c>
      <c r="E5408" s="64">
        <v>0</v>
      </c>
      <c r="F5408" s="66" t="str">
        <f t="shared" si="169"/>
        <v>form late</v>
      </c>
    </row>
    <row r="5409" spans="1:6" x14ac:dyDescent="0.3">
      <c r="A5409" s="66"/>
      <c r="B5409" s="65" t="s">
        <v>156</v>
      </c>
      <c r="C5409" s="65" t="s">
        <v>25</v>
      </c>
      <c r="D5409" s="66" t="str">
        <f t="shared" si="168"/>
        <v>43800_10100.NA_Cash_A</v>
      </c>
      <c r="E5409" s="64">
        <v>0</v>
      </c>
      <c r="F5409" s="66" t="str">
        <f t="shared" si="169"/>
        <v>form late</v>
      </c>
    </row>
    <row r="5410" spans="1:6" x14ac:dyDescent="0.3">
      <c r="A5410" s="66"/>
      <c r="B5410" s="65" t="s">
        <v>156</v>
      </c>
      <c r="C5410" s="65" t="s">
        <v>32</v>
      </c>
      <c r="D5410" s="66" t="str">
        <f t="shared" si="168"/>
        <v>43800_10100.Form_CashReconCPA</v>
      </c>
      <c r="E5410" s="64">
        <v>0</v>
      </c>
      <c r="F5410" s="66" t="str">
        <f t="shared" si="169"/>
        <v>form late</v>
      </c>
    </row>
    <row r="5411" spans="1:6" x14ac:dyDescent="0.3">
      <c r="A5411" s="66"/>
      <c r="B5411" s="65" t="s">
        <v>156</v>
      </c>
      <c r="C5411" s="65" t="s">
        <v>34</v>
      </c>
      <c r="D5411" s="66" t="str">
        <f t="shared" si="168"/>
        <v>43800_10100.NA_CashReconCPA</v>
      </c>
      <c r="E5411" s="64">
        <v>0</v>
      </c>
      <c r="F5411" s="66" t="str">
        <f t="shared" si="169"/>
        <v>form late</v>
      </c>
    </row>
    <row r="5412" spans="1:6" x14ac:dyDescent="0.3">
      <c r="A5412" s="66"/>
      <c r="B5412" s="65" t="s">
        <v>156</v>
      </c>
      <c r="C5412" s="65" t="s">
        <v>44</v>
      </c>
      <c r="D5412" s="66" t="str">
        <f t="shared" si="168"/>
        <v>43800_10100.Form_InvstAnalysis</v>
      </c>
      <c r="E5412" s="64">
        <v>0</v>
      </c>
      <c r="F5412" s="66" t="str">
        <f t="shared" si="169"/>
        <v>form late</v>
      </c>
    </row>
    <row r="5413" spans="1:6" x14ac:dyDescent="0.3">
      <c r="A5413" s="66"/>
      <c r="B5413" s="65" t="s">
        <v>156</v>
      </c>
      <c r="C5413" s="65" t="s">
        <v>46</v>
      </c>
      <c r="D5413" s="66" t="str">
        <f t="shared" si="168"/>
        <v>43800_10100.NA_InvstAnalysis</v>
      </c>
      <c r="E5413" s="64">
        <v>0</v>
      </c>
      <c r="F5413" s="66" t="str">
        <f t="shared" si="169"/>
        <v>form late</v>
      </c>
    </row>
    <row r="5414" spans="1:6" x14ac:dyDescent="0.3">
      <c r="A5414" s="66"/>
      <c r="B5414" s="65" t="s">
        <v>156</v>
      </c>
      <c r="C5414" s="65" t="s">
        <v>20</v>
      </c>
      <c r="D5414" s="66" t="str">
        <f t="shared" si="168"/>
        <v>43800_10100.Form_CapAssets</v>
      </c>
      <c r="E5414" s="64">
        <v>0</v>
      </c>
      <c r="F5414" s="66" t="str">
        <f t="shared" si="169"/>
        <v>form late</v>
      </c>
    </row>
    <row r="5415" spans="1:6" x14ac:dyDescent="0.3">
      <c r="A5415" s="66"/>
      <c r="B5415" s="65" t="s">
        <v>156</v>
      </c>
      <c r="C5415" s="65" t="s">
        <v>22</v>
      </c>
      <c r="D5415" s="66" t="str">
        <f t="shared" si="168"/>
        <v>43800_10100.NA_CapAssets</v>
      </c>
      <c r="E5415" s="64">
        <v>0</v>
      </c>
      <c r="F5415" s="66" t="str">
        <f t="shared" si="169"/>
        <v>form late</v>
      </c>
    </row>
    <row r="5416" spans="1:6" x14ac:dyDescent="0.3">
      <c r="A5416" s="66"/>
      <c r="B5416" s="65" t="s">
        <v>156</v>
      </c>
      <c r="C5416" s="63" t="s">
        <v>47</v>
      </c>
      <c r="D5416" s="66" t="str">
        <f t="shared" si="168"/>
        <v>43800_10100.Form_LAD</v>
      </c>
      <c r="E5416" s="64">
        <v>0</v>
      </c>
      <c r="F5416" s="66" t="str">
        <f t="shared" si="169"/>
        <v>form late</v>
      </c>
    </row>
    <row r="5417" spans="1:6" x14ac:dyDescent="0.3">
      <c r="A5417" s="66"/>
      <c r="B5417" s="65" t="s">
        <v>156</v>
      </c>
      <c r="C5417" s="63" t="s">
        <v>49</v>
      </c>
      <c r="D5417" s="66" t="str">
        <f t="shared" si="168"/>
        <v>43800_10100.NA_LAD</v>
      </c>
      <c r="E5417" s="64">
        <v>0</v>
      </c>
      <c r="F5417" s="66" t="str">
        <f t="shared" si="169"/>
        <v>form late</v>
      </c>
    </row>
    <row r="5418" spans="1:6" x14ac:dyDescent="0.3">
      <c r="A5418" s="66"/>
      <c r="B5418" s="65" t="s">
        <v>156</v>
      </c>
      <c r="C5418" s="63" t="s">
        <v>64</v>
      </c>
      <c r="D5418" s="66" t="str">
        <f t="shared" si="168"/>
        <v>43800_10100.Form_RBE</v>
      </c>
      <c r="E5418" s="64">
        <v>0</v>
      </c>
      <c r="F5418" s="66" t="str">
        <f t="shared" si="169"/>
        <v>form late</v>
      </c>
    </row>
    <row r="5419" spans="1:6" x14ac:dyDescent="0.3">
      <c r="A5419" s="66"/>
      <c r="B5419" s="65" t="s">
        <v>156</v>
      </c>
      <c r="C5419" s="63" t="s">
        <v>66</v>
      </c>
      <c r="D5419" s="66" t="str">
        <f t="shared" si="168"/>
        <v>43800_10100.NA_RBESum</v>
      </c>
      <c r="E5419" s="64">
        <v>0</v>
      </c>
      <c r="F5419" s="66" t="str">
        <f t="shared" si="169"/>
        <v>form late</v>
      </c>
    </row>
    <row r="5420" spans="1:6" x14ac:dyDescent="0.3">
      <c r="A5420" s="66"/>
      <c r="B5420" s="65" t="s">
        <v>156</v>
      </c>
      <c r="C5420" s="63" t="s">
        <v>795</v>
      </c>
      <c r="D5420" s="66" t="str">
        <f t="shared" si="168"/>
        <v>43800_10100.Form_TBshell</v>
      </c>
      <c r="E5420" s="64">
        <v>0</v>
      </c>
      <c r="F5420" s="66" t="str">
        <f t="shared" si="169"/>
        <v>form late</v>
      </c>
    </row>
    <row r="5421" spans="1:6" x14ac:dyDescent="0.3">
      <c r="A5421" s="66"/>
      <c r="B5421" s="65" t="s">
        <v>156</v>
      </c>
      <c r="C5421" s="63" t="s">
        <v>796</v>
      </c>
      <c r="D5421" s="66" t="str">
        <f t="shared" si="168"/>
        <v>43800_10100.NA_TBshell</v>
      </c>
      <c r="E5421" s="64">
        <v>0</v>
      </c>
      <c r="F5421" s="66" t="str">
        <f t="shared" si="169"/>
        <v>form late</v>
      </c>
    </row>
    <row r="5422" spans="1:6" x14ac:dyDescent="0.3">
      <c r="A5422" s="66"/>
      <c r="B5422" s="65" t="s">
        <v>156</v>
      </c>
      <c r="C5422" s="63" t="s">
        <v>74</v>
      </c>
      <c r="D5422" s="66" t="str">
        <f t="shared" si="168"/>
        <v>43800_10100.Form_Quest</v>
      </c>
      <c r="E5422" s="64">
        <v>0</v>
      </c>
      <c r="F5422" s="66" t="str">
        <f t="shared" si="169"/>
        <v>form late</v>
      </c>
    </row>
    <row r="5423" spans="1:6" x14ac:dyDescent="0.3">
      <c r="A5423" s="66"/>
      <c r="B5423" s="65" t="s">
        <v>156</v>
      </c>
      <c r="C5423" s="63" t="s">
        <v>72</v>
      </c>
      <c r="D5423" s="66" t="str">
        <f t="shared" si="168"/>
        <v>43800_10100.Form_UnrecRecPay</v>
      </c>
      <c r="E5423" s="64">
        <v>0</v>
      </c>
      <c r="F5423" s="66" t="str">
        <f t="shared" si="169"/>
        <v>form late</v>
      </c>
    </row>
    <row r="5424" spans="1:6" x14ac:dyDescent="0.3">
      <c r="A5424" s="66"/>
      <c r="B5424" s="65" t="s">
        <v>156</v>
      </c>
      <c r="C5424" s="63" t="s">
        <v>73</v>
      </c>
      <c r="D5424" s="66" t="str">
        <f t="shared" si="168"/>
        <v>43800_10100.NA_UnrecRecPay</v>
      </c>
      <c r="E5424" s="64">
        <v>0</v>
      </c>
      <c r="F5424" s="66" t="str">
        <f t="shared" si="169"/>
        <v>form late</v>
      </c>
    </row>
    <row r="5425" spans="1:6" x14ac:dyDescent="0.3">
      <c r="A5425" s="66"/>
      <c r="B5425" s="65" t="s">
        <v>156</v>
      </c>
      <c r="C5425" s="63" t="s">
        <v>67</v>
      </c>
      <c r="D5425" s="66" t="str">
        <f t="shared" si="168"/>
        <v>43800_10100.Form_SEFA</v>
      </c>
      <c r="E5425" s="64">
        <v>0</v>
      </c>
      <c r="F5425" s="66" t="str">
        <f t="shared" si="169"/>
        <v>form late</v>
      </c>
    </row>
    <row r="5426" spans="1:6" x14ac:dyDescent="0.3">
      <c r="A5426" s="66"/>
      <c r="B5426" s="65" t="s">
        <v>543</v>
      </c>
      <c r="C5426" s="63" t="s">
        <v>52</v>
      </c>
      <c r="D5426" s="66" t="str">
        <f t="shared" si="168"/>
        <v>44000_10000.Form_Certification</v>
      </c>
      <c r="E5426" s="64">
        <v>0</v>
      </c>
      <c r="F5426" s="66" t="str">
        <f t="shared" si="169"/>
        <v>form late</v>
      </c>
    </row>
    <row r="5427" spans="1:6" x14ac:dyDescent="0.3">
      <c r="A5427" s="66"/>
      <c r="B5427" s="65" t="s">
        <v>543</v>
      </c>
      <c r="C5427" s="63" t="s">
        <v>16</v>
      </c>
      <c r="D5427" s="66" t="str">
        <f t="shared" si="168"/>
        <v>44000_10000.Form_ADA</v>
      </c>
      <c r="E5427" s="64">
        <v>0</v>
      </c>
      <c r="F5427" s="66" t="str">
        <f t="shared" si="169"/>
        <v>form late</v>
      </c>
    </row>
    <row r="5428" spans="1:6" x14ac:dyDescent="0.3">
      <c r="A5428" s="66"/>
      <c r="B5428" s="65" t="s">
        <v>543</v>
      </c>
      <c r="C5428" s="63" t="s">
        <v>53</v>
      </c>
      <c r="D5428" s="66" t="str">
        <f t="shared" si="168"/>
        <v>44000_10000.Form_NotAppl</v>
      </c>
      <c r="E5428" s="64">
        <v>0</v>
      </c>
      <c r="F5428" s="66" t="str">
        <f t="shared" si="169"/>
        <v>form late</v>
      </c>
    </row>
    <row r="5429" spans="1:6" x14ac:dyDescent="0.3">
      <c r="A5429" s="66"/>
      <c r="B5429" s="65" t="s">
        <v>543</v>
      </c>
      <c r="C5429" s="63" t="s">
        <v>55</v>
      </c>
      <c r="D5429" s="66" t="str">
        <f t="shared" si="168"/>
        <v>44000_10000.NA_NotAppl</v>
      </c>
      <c r="E5429" s="64">
        <v>0</v>
      </c>
      <c r="F5429" s="66" t="str">
        <f t="shared" si="169"/>
        <v>form late</v>
      </c>
    </row>
    <row r="5430" spans="1:6" x14ac:dyDescent="0.3">
      <c r="A5430" s="66"/>
      <c r="B5430" s="65" t="s">
        <v>543</v>
      </c>
      <c r="C5430" s="63" t="s">
        <v>19</v>
      </c>
      <c r="D5430" s="66" t="str">
        <f t="shared" si="168"/>
        <v>44000_10000.Form_ApprRecon_NA</v>
      </c>
      <c r="E5430" s="64">
        <v>0</v>
      </c>
      <c r="F5430" s="66" t="str">
        <f t="shared" si="169"/>
        <v>form late</v>
      </c>
    </row>
    <row r="5431" spans="1:6" x14ac:dyDescent="0.3">
      <c r="A5431" s="66"/>
      <c r="B5431" s="65" t="s">
        <v>543</v>
      </c>
      <c r="C5431" s="63" t="s">
        <v>17</v>
      </c>
      <c r="D5431" s="66" t="str">
        <f t="shared" si="168"/>
        <v>44000_10000.NA_ADA</v>
      </c>
      <c r="E5431" s="64">
        <v>0</v>
      </c>
      <c r="F5431" s="66" t="str">
        <f t="shared" si="169"/>
        <v>form late</v>
      </c>
    </row>
    <row r="5432" spans="1:6" x14ac:dyDescent="0.3">
      <c r="A5432" s="66"/>
      <c r="B5432" s="65" t="s">
        <v>543</v>
      </c>
      <c r="C5432" s="65" t="s">
        <v>40</v>
      </c>
      <c r="D5432" s="66" t="str">
        <f t="shared" si="168"/>
        <v>44000_10000.Form_GI_Sec</v>
      </c>
      <c r="E5432" s="64">
        <v>0</v>
      </c>
      <c r="F5432" s="66" t="str">
        <f t="shared" si="169"/>
        <v>form late</v>
      </c>
    </row>
    <row r="5433" spans="1:6" x14ac:dyDescent="0.3">
      <c r="A5433" s="66"/>
      <c r="B5433" s="65" t="s">
        <v>543</v>
      </c>
      <c r="C5433" s="65" t="s">
        <v>794</v>
      </c>
      <c r="D5433" s="66" t="str">
        <f t="shared" si="168"/>
        <v>44000_10000.NA_GI_SEC</v>
      </c>
      <c r="E5433" s="64">
        <v>0</v>
      </c>
      <c r="F5433" s="66" t="str">
        <f t="shared" si="169"/>
        <v>form late</v>
      </c>
    </row>
    <row r="5434" spans="1:6" x14ac:dyDescent="0.3">
      <c r="A5434" s="66"/>
      <c r="B5434" s="65" t="s">
        <v>543</v>
      </c>
      <c r="C5434" s="63" t="s">
        <v>42</v>
      </c>
      <c r="D5434" s="66" t="str">
        <f t="shared" si="168"/>
        <v>44000_10000.Form_InterOrg</v>
      </c>
      <c r="E5434" s="64">
        <v>0</v>
      </c>
      <c r="F5434" s="66" t="str">
        <f t="shared" si="169"/>
        <v>form late</v>
      </c>
    </row>
    <row r="5435" spans="1:6" x14ac:dyDescent="0.3">
      <c r="A5435" s="66"/>
      <c r="B5435" s="65" t="s">
        <v>543</v>
      </c>
      <c r="C5435" s="63" t="s">
        <v>43</v>
      </c>
      <c r="D5435" s="66" t="str">
        <f t="shared" si="168"/>
        <v>44000_10000.NA_InterOrg</v>
      </c>
      <c r="E5435" s="64">
        <v>0</v>
      </c>
      <c r="F5435" s="66" t="str">
        <f t="shared" si="169"/>
        <v>form late</v>
      </c>
    </row>
    <row r="5436" spans="1:6" x14ac:dyDescent="0.3">
      <c r="A5436" s="66"/>
      <c r="B5436" s="65" t="s">
        <v>543</v>
      </c>
      <c r="C5436" s="63" t="s">
        <v>37</v>
      </c>
      <c r="D5436" s="66" t="str">
        <f t="shared" si="168"/>
        <v>44000_10000.Form_AppFB</v>
      </c>
      <c r="E5436" s="64">
        <v>0</v>
      </c>
      <c r="F5436" s="66" t="str">
        <f t="shared" si="169"/>
        <v>form late</v>
      </c>
    </row>
    <row r="5437" spans="1:6" x14ac:dyDescent="0.3">
      <c r="A5437" s="66"/>
      <c r="B5437" s="65" t="s">
        <v>543</v>
      </c>
      <c r="C5437" s="63" t="s">
        <v>50</v>
      </c>
      <c r="D5437" s="66" t="str">
        <f t="shared" si="168"/>
        <v>44000_10000.Form_LTL</v>
      </c>
      <c r="E5437" s="64">
        <v>0</v>
      </c>
      <c r="F5437" s="66" t="str">
        <f t="shared" si="169"/>
        <v>form late</v>
      </c>
    </row>
    <row r="5438" spans="1:6" x14ac:dyDescent="0.3">
      <c r="A5438" s="66"/>
      <c r="B5438" s="65" t="s">
        <v>543</v>
      </c>
      <c r="C5438" s="63" t="s">
        <v>51</v>
      </c>
      <c r="D5438" s="66" t="str">
        <f t="shared" si="168"/>
        <v>44000_10000.NA_LTL</v>
      </c>
      <c r="E5438" s="64">
        <v>0</v>
      </c>
      <c r="F5438" s="66" t="str">
        <f t="shared" si="169"/>
        <v>form late</v>
      </c>
    </row>
    <row r="5439" spans="1:6" x14ac:dyDescent="0.3">
      <c r="A5439" s="66"/>
      <c r="B5439" s="65" t="s">
        <v>543</v>
      </c>
      <c r="C5439" s="63" t="s">
        <v>26</v>
      </c>
      <c r="D5439" s="66" t="str">
        <f t="shared" si="168"/>
        <v>44000_10000.Form_ClassRev</v>
      </c>
      <c r="E5439" s="64">
        <v>0</v>
      </c>
      <c r="F5439" s="66" t="str">
        <f t="shared" si="169"/>
        <v>form late</v>
      </c>
    </row>
    <row r="5440" spans="1:6" x14ac:dyDescent="0.3">
      <c r="A5440" s="66"/>
      <c r="B5440" s="65" t="s">
        <v>543</v>
      </c>
      <c r="C5440" s="63" t="s">
        <v>28</v>
      </c>
      <c r="D5440" s="66" t="str">
        <f t="shared" si="168"/>
        <v>44000_10000.NA_ClassRev</v>
      </c>
      <c r="E5440" s="64">
        <v>0</v>
      </c>
      <c r="F5440" s="66" t="str">
        <f t="shared" si="169"/>
        <v>form late</v>
      </c>
    </row>
    <row r="5441" spans="1:6" x14ac:dyDescent="0.3">
      <c r="A5441" s="66"/>
      <c r="B5441" s="65" t="s">
        <v>543</v>
      </c>
      <c r="C5441" s="65" t="s">
        <v>23</v>
      </c>
      <c r="D5441" s="66" t="str">
        <f t="shared" si="168"/>
        <v>44000_10000.Form_Cash_A</v>
      </c>
      <c r="E5441" s="64">
        <v>0</v>
      </c>
      <c r="F5441" s="66" t="str">
        <f t="shared" si="169"/>
        <v>form late</v>
      </c>
    </row>
    <row r="5442" spans="1:6" x14ac:dyDescent="0.3">
      <c r="A5442" s="66"/>
      <c r="B5442" s="65" t="s">
        <v>543</v>
      </c>
      <c r="C5442" s="65" t="s">
        <v>25</v>
      </c>
      <c r="D5442" s="66" t="str">
        <f t="shared" si="168"/>
        <v>44000_10000.NA_Cash_A</v>
      </c>
      <c r="E5442" s="64">
        <v>0</v>
      </c>
      <c r="F5442" s="66" t="str">
        <f t="shared" si="169"/>
        <v>form late</v>
      </c>
    </row>
    <row r="5443" spans="1:6" x14ac:dyDescent="0.3">
      <c r="A5443" s="66"/>
      <c r="B5443" s="65" t="s">
        <v>543</v>
      </c>
      <c r="C5443" s="65" t="s">
        <v>32</v>
      </c>
      <c r="D5443" s="66" t="str">
        <f t="shared" si="168"/>
        <v>44000_10000.Form_CashReconCPA</v>
      </c>
      <c r="E5443" s="64">
        <v>0</v>
      </c>
      <c r="F5443" s="66" t="str">
        <f t="shared" si="169"/>
        <v>form late</v>
      </c>
    </row>
    <row r="5444" spans="1:6" x14ac:dyDescent="0.3">
      <c r="A5444" s="66"/>
      <c r="B5444" s="65" t="s">
        <v>543</v>
      </c>
      <c r="C5444" s="65" t="s">
        <v>34</v>
      </c>
      <c r="D5444" s="66" t="str">
        <f t="shared" si="168"/>
        <v>44000_10000.NA_CashReconCPA</v>
      </c>
      <c r="E5444" s="64">
        <v>0</v>
      </c>
      <c r="F5444" s="66" t="str">
        <f t="shared" si="169"/>
        <v>form late</v>
      </c>
    </row>
    <row r="5445" spans="1:6" x14ac:dyDescent="0.3">
      <c r="A5445" s="66"/>
      <c r="B5445" s="65" t="s">
        <v>543</v>
      </c>
      <c r="C5445" s="65" t="s">
        <v>44</v>
      </c>
      <c r="D5445" s="66" t="str">
        <f t="shared" si="168"/>
        <v>44000_10000.Form_InvstAnalysis</v>
      </c>
      <c r="E5445" s="64">
        <v>0</v>
      </c>
      <c r="F5445" s="66" t="str">
        <f t="shared" si="169"/>
        <v>form late</v>
      </c>
    </row>
    <row r="5446" spans="1:6" x14ac:dyDescent="0.3">
      <c r="A5446" s="66"/>
      <c r="B5446" s="65" t="s">
        <v>543</v>
      </c>
      <c r="C5446" s="65" t="s">
        <v>46</v>
      </c>
      <c r="D5446" s="66" t="str">
        <f t="shared" si="168"/>
        <v>44000_10000.NA_InvstAnalysis</v>
      </c>
      <c r="E5446" s="64">
        <v>0</v>
      </c>
      <c r="F5446" s="66" t="str">
        <f t="shared" si="169"/>
        <v>form late</v>
      </c>
    </row>
    <row r="5447" spans="1:6" x14ac:dyDescent="0.3">
      <c r="A5447" s="66"/>
      <c r="B5447" s="65" t="s">
        <v>543</v>
      </c>
      <c r="C5447" s="65" t="s">
        <v>20</v>
      </c>
      <c r="D5447" s="66" t="str">
        <f t="shared" si="168"/>
        <v>44000_10000.Form_CapAssets</v>
      </c>
      <c r="E5447" s="64">
        <v>0</v>
      </c>
      <c r="F5447" s="66" t="str">
        <f t="shared" si="169"/>
        <v>form late</v>
      </c>
    </row>
    <row r="5448" spans="1:6" x14ac:dyDescent="0.3">
      <c r="A5448" s="66"/>
      <c r="B5448" s="65" t="s">
        <v>543</v>
      </c>
      <c r="C5448" s="65" t="s">
        <v>22</v>
      </c>
      <c r="D5448" s="66" t="str">
        <f t="shared" si="168"/>
        <v>44000_10000.NA_CapAssets</v>
      </c>
      <c r="E5448" s="64">
        <v>0</v>
      </c>
      <c r="F5448" s="66" t="str">
        <f t="shared" si="169"/>
        <v>form late</v>
      </c>
    </row>
    <row r="5449" spans="1:6" x14ac:dyDescent="0.3">
      <c r="A5449" s="66"/>
      <c r="B5449" s="65" t="s">
        <v>543</v>
      </c>
      <c r="C5449" s="63" t="s">
        <v>47</v>
      </c>
      <c r="D5449" s="66" t="str">
        <f t="shared" si="168"/>
        <v>44000_10000.Form_LAD</v>
      </c>
      <c r="E5449" s="64">
        <v>0</v>
      </c>
      <c r="F5449" s="66" t="str">
        <f t="shared" si="169"/>
        <v>form late</v>
      </c>
    </row>
    <row r="5450" spans="1:6" x14ac:dyDescent="0.3">
      <c r="A5450" s="66"/>
      <c r="B5450" s="65" t="s">
        <v>543</v>
      </c>
      <c r="C5450" s="63" t="s">
        <v>49</v>
      </c>
      <c r="D5450" s="66" t="str">
        <f t="shared" si="168"/>
        <v>44000_10000.NA_LAD</v>
      </c>
      <c r="E5450" s="64">
        <v>0</v>
      </c>
      <c r="F5450" s="66" t="str">
        <f t="shared" si="169"/>
        <v>form late</v>
      </c>
    </row>
    <row r="5451" spans="1:6" x14ac:dyDescent="0.3">
      <c r="A5451" s="66"/>
      <c r="B5451" s="65" t="s">
        <v>543</v>
      </c>
      <c r="C5451" s="63" t="s">
        <v>64</v>
      </c>
      <c r="D5451" s="66" t="str">
        <f t="shared" si="168"/>
        <v>44000_10000.Form_RBE</v>
      </c>
      <c r="E5451" s="64">
        <v>0</v>
      </c>
      <c r="F5451" s="66" t="str">
        <f t="shared" si="169"/>
        <v>form late</v>
      </c>
    </row>
    <row r="5452" spans="1:6" x14ac:dyDescent="0.3">
      <c r="A5452" s="66"/>
      <c r="B5452" s="65" t="s">
        <v>543</v>
      </c>
      <c r="C5452" s="63" t="s">
        <v>66</v>
      </c>
      <c r="D5452" s="66" t="str">
        <f t="shared" si="168"/>
        <v>44000_10000.NA_RBESum</v>
      </c>
      <c r="E5452" s="64">
        <v>0</v>
      </c>
      <c r="F5452" s="66" t="str">
        <f t="shared" si="169"/>
        <v>form late</v>
      </c>
    </row>
    <row r="5453" spans="1:6" x14ac:dyDescent="0.3">
      <c r="A5453" s="66"/>
      <c r="B5453" s="65" t="s">
        <v>543</v>
      </c>
      <c r="C5453" s="63" t="s">
        <v>795</v>
      </c>
      <c r="D5453" s="66" t="str">
        <f t="shared" si="168"/>
        <v>44000_10000.Form_TBshell</v>
      </c>
      <c r="E5453" s="64">
        <v>0</v>
      </c>
      <c r="F5453" s="66" t="str">
        <f t="shared" si="169"/>
        <v>form late</v>
      </c>
    </row>
    <row r="5454" spans="1:6" x14ac:dyDescent="0.3">
      <c r="A5454" s="66"/>
      <c r="B5454" s="65" t="s">
        <v>543</v>
      </c>
      <c r="C5454" s="63" t="s">
        <v>796</v>
      </c>
      <c r="D5454" s="66" t="str">
        <f t="shared" ref="D5454:D5517" si="170">_xlfn.CONCAT(B5454,".",C5454)</f>
        <v>44000_10000.NA_TBshell</v>
      </c>
      <c r="E5454" s="64">
        <v>0</v>
      </c>
      <c r="F5454" s="66" t="str">
        <f t="shared" ref="F5454:F5517" si="171">IF(E5454=0,"form late",E5454)</f>
        <v>form late</v>
      </c>
    </row>
    <row r="5455" spans="1:6" x14ac:dyDescent="0.3">
      <c r="A5455" s="66"/>
      <c r="B5455" s="65" t="s">
        <v>543</v>
      </c>
      <c r="C5455" s="63" t="s">
        <v>74</v>
      </c>
      <c r="D5455" s="66" t="str">
        <f t="shared" si="170"/>
        <v>44000_10000.Form_Quest</v>
      </c>
      <c r="E5455" s="64">
        <v>0</v>
      </c>
      <c r="F5455" s="66" t="str">
        <f t="shared" si="171"/>
        <v>form late</v>
      </c>
    </row>
    <row r="5456" spans="1:6" x14ac:dyDescent="0.3">
      <c r="A5456" s="66"/>
      <c r="B5456" s="65" t="s">
        <v>543</v>
      </c>
      <c r="C5456" s="63" t="s">
        <v>72</v>
      </c>
      <c r="D5456" s="66" t="str">
        <f t="shared" si="170"/>
        <v>44000_10000.Form_UnrecRecPay</v>
      </c>
      <c r="E5456" s="64">
        <v>0</v>
      </c>
      <c r="F5456" s="66" t="str">
        <f t="shared" si="171"/>
        <v>form late</v>
      </c>
    </row>
    <row r="5457" spans="1:6" x14ac:dyDescent="0.3">
      <c r="A5457" s="66"/>
      <c r="B5457" s="65" t="s">
        <v>543</v>
      </c>
      <c r="C5457" s="63" t="s">
        <v>73</v>
      </c>
      <c r="D5457" s="66" t="str">
        <f t="shared" si="170"/>
        <v>44000_10000.NA_UnrecRecPay</v>
      </c>
      <c r="E5457" s="64">
        <v>0</v>
      </c>
      <c r="F5457" s="66" t="str">
        <f t="shared" si="171"/>
        <v>form late</v>
      </c>
    </row>
    <row r="5458" spans="1:6" x14ac:dyDescent="0.3">
      <c r="A5458" s="66"/>
      <c r="B5458" s="65" t="s">
        <v>543</v>
      </c>
      <c r="C5458" s="63" t="s">
        <v>67</v>
      </c>
      <c r="D5458" s="66" t="str">
        <f t="shared" si="170"/>
        <v>44000_10000.Form_SEFA</v>
      </c>
      <c r="E5458" s="64">
        <v>0</v>
      </c>
      <c r="F5458" s="66" t="str">
        <f t="shared" si="171"/>
        <v>form late</v>
      </c>
    </row>
    <row r="5459" spans="1:6" x14ac:dyDescent="0.3">
      <c r="A5459" s="66"/>
      <c r="B5459" s="65" t="s">
        <v>162</v>
      </c>
      <c r="C5459" s="63" t="s">
        <v>52</v>
      </c>
      <c r="D5459" s="66" t="str">
        <f t="shared" si="170"/>
        <v>44000_10100.Form_Certification</v>
      </c>
      <c r="E5459" s="64">
        <v>0</v>
      </c>
      <c r="F5459" s="66" t="str">
        <f t="shared" si="171"/>
        <v>form late</v>
      </c>
    </row>
    <row r="5460" spans="1:6" x14ac:dyDescent="0.3">
      <c r="A5460" s="66"/>
      <c r="B5460" s="65" t="s">
        <v>162</v>
      </c>
      <c r="C5460" s="63" t="s">
        <v>16</v>
      </c>
      <c r="D5460" s="66" t="str">
        <f t="shared" si="170"/>
        <v>44000_10100.Form_ADA</v>
      </c>
      <c r="E5460" s="64">
        <v>0</v>
      </c>
      <c r="F5460" s="66" t="str">
        <f t="shared" si="171"/>
        <v>form late</v>
      </c>
    </row>
    <row r="5461" spans="1:6" x14ac:dyDescent="0.3">
      <c r="A5461" s="66"/>
      <c r="B5461" s="65" t="s">
        <v>162</v>
      </c>
      <c r="C5461" s="63" t="s">
        <v>53</v>
      </c>
      <c r="D5461" s="66" t="str">
        <f t="shared" si="170"/>
        <v>44000_10100.Form_NotAppl</v>
      </c>
      <c r="E5461" s="64">
        <v>0</v>
      </c>
      <c r="F5461" s="66" t="str">
        <f t="shared" si="171"/>
        <v>form late</v>
      </c>
    </row>
    <row r="5462" spans="1:6" x14ac:dyDescent="0.3">
      <c r="A5462" s="66"/>
      <c r="B5462" s="65" t="s">
        <v>162</v>
      </c>
      <c r="C5462" s="63" t="s">
        <v>55</v>
      </c>
      <c r="D5462" s="66" t="str">
        <f t="shared" si="170"/>
        <v>44000_10100.NA_NotAppl</v>
      </c>
      <c r="E5462" s="64">
        <v>0</v>
      </c>
      <c r="F5462" s="66" t="str">
        <f t="shared" si="171"/>
        <v>form late</v>
      </c>
    </row>
    <row r="5463" spans="1:6" x14ac:dyDescent="0.3">
      <c r="A5463" s="66"/>
      <c r="B5463" s="65" t="s">
        <v>162</v>
      </c>
      <c r="C5463" s="63" t="s">
        <v>19</v>
      </c>
      <c r="D5463" s="66" t="str">
        <f t="shared" si="170"/>
        <v>44000_10100.Form_ApprRecon_NA</v>
      </c>
      <c r="E5463" s="64">
        <v>0</v>
      </c>
      <c r="F5463" s="66" t="str">
        <f t="shared" si="171"/>
        <v>form late</v>
      </c>
    </row>
    <row r="5464" spans="1:6" x14ac:dyDescent="0.3">
      <c r="A5464" s="66"/>
      <c r="B5464" s="65" t="s">
        <v>162</v>
      </c>
      <c r="C5464" s="63" t="s">
        <v>17</v>
      </c>
      <c r="D5464" s="66" t="str">
        <f t="shared" si="170"/>
        <v>44000_10100.NA_ADA</v>
      </c>
      <c r="E5464" s="64">
        <v>0</v>
      </c>
      <c r="F5464" s="66" t="str">
        <f t="shared" si="171"/>
        <v>form late</v>
      </c>
    </row>
    <row r="5465" spans="1:6" x14ac:dyDescent="0.3">
      <c r="A5465" s="66"/>
      <c r="B5465" s="65" t="s">
        <v>162</v>
      </c>
      <c r="C5465" s="65" t="s">
        <v>40</v>
      </c>
      <c r="D5465" s="66" t="str">
        <f t="shared" si="170"/>
        <v>44000_10100.Form_GI_Sec</v>
      </c>
      <c r="E5465" s="64">
        <v>0</v>
      </c>
      <c r="F5465" s="66" t="str">
        <f t="shared" si="171"/>
        <v>form late</v>
      </c>
    </row>
    <row r="5466" spans="1:6" x14ac:dyDescent="0.3">
      <c r="A5466" s="66"/>
      <c r="B5466" s="65" t="s">
        <v>162</v>
      </c>
      <c r="C5466" s="65" t="s">
        <v>794</v>
      </c>
      <c r="D5466" s="66" t="str">
        <f t="shared" si="170"/>
        <v>44000_10100.NA_GI_SEC</v>
      </c>
      <c r="E5466" s="64">
        <v>0</v>
      </c>
      <c r="F5466" s="66" t="str">
        <f t="shared" si="171"/>
        <v>form late</v>
      </c>
    </row>
    <row r="5467" spans="1:6" x14ac:dyDescent="0.3">
      <c r="A5467" s="66"/>
      <c r="B5467" s="65" t="s">
        <v>162</v>
      </c>
      <c r="C5467" s="63" t="s">
        <v>42</v>
      </c>
      <c r="D5467" s="66" t="str">
        <f t="shared" si="170"/>
        <v>44000_10100.Form_InterOrg</v>
      </c>
      <c r="E5467" s="64">
        <v>0</v>
      </c>
      <c r="F5467" s="66" t="str">
        <f t="shared" si="171"/>
        <v>form late</v>
      </c>
    </row>
    <row r="5468" spans="1:6" x14ac:dyDescent="0.3">
      <c r="A5468" s="66"/>
      <c r="B5468" s="65" t="s">
        <v>162</v>
      </c>
      <c r="C5468" s="63" t="s">
        <v>43</v>
      </c>
      <c r="D5468" s="66" t="str">
        <f t="shared" si="170"/>
        <v>44000_10100.NA_InterOrg</v>
      </c>
      <c r="E5468" s="64">
        <v>0</v>
      </c>
      <c r="F5468" s="66" t="str">
        <f t="shared" si="171"/>
        <v>form late</v>
      </c>
    </row>
    <row r="5469" spans="1:6" x14ac:dyDescent="0.3">
      <c r="A5469" s="66"/>
      <c r="B5469" s="65" t="s">
        <v>162</v>
      </c>
      <c r="C5469" s="63" t="s">
        <v>37</v>
      </c>
      <c r="D5469" s="66" t="str">
        <f t="shared" si="170"/>
        <v>44000_10100.Form_AppFB</v>
      </c>
      <c r="E5469" s="64">
        <v>44064</v>
      </c>
      <c r="F5469" s="66">
        <f t="shared" si="171"/>
        <v>44064</v>
      </c>
    </row>
    <row r="5470" spans="1:6" x14ac:dyDescent="0.3">
      <c r="A5470" s="66"/>
      <c r="B5470" s="65" t="s">
        <v>162</v>
      </c>
      <c r="C5470" s="63" t="s">
        <v>50</v>
      </c>
      <c r="D5470" s="66" t="str">
        <f t="shared" si="170"/>
        <v>44000_10100.Form_LTL</v>
      </c>
      <c r="E5470" s="64">
        <v>0</v>
      </c>
      <c r="F5470" s="66" t="str">
        <f t="shared" si="171"/>
        <v>form late</v>
      </c>
    </row>
    <row r="5471" spans="1:6" x14ac:dyDescent="0.3">
      <c r="A5471" s="66"/>
      <c r="B5471" s="65" t="s">
        <v>162</v>
      </c>
      <c r="C5471" s="63" t="s">
        <v>51</v>
      </c>
      <c r="D5471" s="66" t="str">
        <f t="shared" si="170"/>
        <v>44000_10100.NA_LTL</v>
      </c>
      <c r="E5471" s="64">
        <v>0</v>
      </c>
      <c r="F5471" s="66" t="str">
        <f t="shared" si="171"/>
        <v>form late</v>
      </c>
    </row>
    <row r="5472" spans="1:6" x14ac:dyDescent="0.3">
      <c r="A5472" s="66"/>
      <c r="B5472" s="65" t="s">
        <v>162</v>
      </c>
      <c r="C5472" s="63" t="s">
        <v>26</v>
      </c>
      <c r="D5472" s="66" t="str">
        <f t="shared" si="170"/>
        <v>44000_10100.Form_ClassRev</v>
      </c>
      <c r="E5472" s="64">
        <v>0</v>
      </c>
      <c r="F5472" s="66" t="str">
        <f t="shared" si="171"/>
        <v>form late</v>
      </c>
    </row>
    <row r="5473" spans="1:6" x14ac:dyDescent="0.3">
      <c r="A5473" s="66"/>
      <c r="B5473" s="65" t="s">
        <v>162</v>
      </c>
      <c r="C5473" s="63" t="s">
        <v>28</v>
      </c>
      <c r="D5473" s="66" t="str">
        <f t="shared" si="170"/>
        <v>44000_10100.NA_ClassRev</v>
      </c>
      <c r="E5473" s="64">
        <v>0</v>
      </c>
      <c r="F5473" s="66" t="str">
        <f t="shared" si="171"/>
        <v>form late</v>
      </c>
    </row>
    <row r="5474" spans="1:6" x14ac:dyDescent="0.3">
      <c r="A5474" s="66"/>
      <c r="B5474" s="65" t="s">
        <v>162</v>
      </c>
      <c r="C5474" s="65" t="s">
        <v>23</v>
      </c>
      <c r="D5474" s="66" t="str">
        <f t="shared" si="170"/>
        <v>44000_10100.Form_Cash_A</v>
      </c>
      <c r="E5474" s="64">
        <v>0</v>
      </c>
      <c r="F5474" s="66" t="str">
        <f t="shared" si="171"/>
        <v>form late</v>
      </c>
    </row>
    <row r="5475" spans="1:6" x14ac:dyDescent="0.3">
      <c r="A5475" s="66"/>
      <c r="B5475" s="65" t="s">
        <v>162</v>
      </c>
      <c r="C5475" s="65" t="s">
        <v>25</v>
      </c>
      <c r="D5475" s="66" t="str">
        <f t="shared" si="170"/>
        <v>44000_10100.NA_Cash_A</v>
      </c>
      <c r="E5475" s="64">
        <v>0</v>
      </c>
      <c r="F5475" s="66" t="str">
        <f t="shared" si="171"/>
        <v>form late</v>
      </c>
    </row>
    <row r="5476" spans="1:6" x14ac:dyDescent="0.3">
      <c r="A5476" s="66"/>
      <c r="B5476" s="65" t="s">
        <v>162</v>
      </c>
      <c r="C5476" s="65" t="s">
        <v>32</v>
      </c>
      <c r="D5476" s="66" t="str">
        <f t="shared" si="170"/>
        <v>44000_10100.Form_CashReconCPA</v>
      </c>
      <c r="E5476" s="64">
        <v>0</v>
      </c>
      <c r="F5476" s="66" t="str">
        <f t="shared" si="171"/>
        <v>form late</v>
      </c>
    </row>
    <row r="5477" spans="1:6" x14ac:dyDescent="0.3">
      <c r="A5477" s="66"/>
      <c r="B5477" s="65" t="s">
        <v>162</v>
      </c>
      <c r="C5477" s="65" t="s">
        <v>34</v>
      </c>
      <c r="D5477" s="66" t="str">
        <f t="shared" si="170"/>
        <v>44000_10100.NA_CashReconCPA</v>
      </c>
      <c r="E5477" s="64">
        <v>0</v>
      </c>
      <c r="F5477" s="66" t="str">
        <f t="shared" si="171"/>
        <v>form late</v>
      </c>
    </row>
    <row r="5478" spans="1:6" x14ac:dyDescent="0.3">
      <c r="A5478" s="66"/>
      <c r="B5478" s="65" t="s">
        <v>162</v>
      </c>
      <c r="C5478" s="65" t="s">
        <v>44</v>
      </c>
      <c r="D5478" s="66" t="str">
        <f t="shared" si="170"/>
        <v>44000_10100.Form_InvstAnalysis</v>
      </c>
      <c r="E5478" s="64">
        <v>0</v>
      </c>
      <c r="F5478" s="66" t="str">
        <f t="shared" si="171"/>
        <v>form late</v>
      </c>
    </row>
    <row r="5479" spans="1:6" x14ac:dyDescent="0.3">
      <c r="A5479" s="66"/>
      <c r="B5479" s="65" t="s">
        <v>162</v>
      </c>
      <c r="C5479" s="65" t="s">
        <v>46</v>
      </c>
      <c r="D5479" s="66" t="str">
        <f t="shared" si="170"/>
        <v>44000_10100.NA_InvstAnalysis</v>
      </c>
      <c r="E5479" s="64">
        <v>0</v>
      </c>
      <c r="F5479" s="66" t="str">
        <f t="shared" si="171"/>
        <v>form late</v>
      </c>
    </row>
    <row r="5480" spans="1:6" x14ac:dyDescent="0.3">
      <c r="A5480" s="66"/>
      <c r="B5480" s="65" t="s">
        <v>162</v>
      </c>
      <c r="C5480" s="65" t="s">
        <v>20</v>
      </c>
      <c r="D5480" s="66" t="str">
        <f t="shared" si="170"/>
        <v>44000_10100.Form_CapAssets</v>
      </c>
      <c r="E5480" s="64">
        <v>0</v>
      </c>
      <c r="F5480" s="66" t="str">
        <f t="shared" si="171"/>
        <v>form late</v>
      </c>
    </row>
    <row r="5481" spans="1:6" x14ac:dyDescent="0.3">
      <c r="A5481" s="66"/>
      <c r="B5481" s="65" t="s">
        <v>162</v>
      </c>
      <c r="C5481" s="65" t="s">
        <v>22</v>
      </c>
      <c r="D5481" s="66" t="str">
        <f t="shared" si="170"/>
        <v>44000_10100.NA_CapAssets</v>
      </c>
      <c r="E5481" s="64">
        <v>0</v>
      </c>
      <c r="F5481" s="66" t="str">
        <f t="shared" si="171"/>
        <v>form late</v>
      </c>
    </row>
    <row r="5482" spans="1:6" x14ac:dyDescent="0.3">
      <c r="A5482" s="66"/>
      <c r="B5482" s="65" t="s">
        <v>162</v>
      </c>
      <c r="C5482" s="63" t="s">
        <v>47</v>
      </c>
      <c r="D5482" s="66" t="str">
        <f t="shared" si="170"/>
        <v>44000_10100.Form_LAD</v>
      </c>
      <c r="E5482" s="64">
        <v>0</v>
      </c>
      <c r="F5482" s="66" t="str">
        <f t="shared" si="171"/>
        <v>form late</v>
      </c>
    </row>
    <row r="5483" spans="1:6" x14ac:dyDescent="0.3">
      <c r="A5483" s="66"/>
      <c r="B5483" s="65" t="s">
        <v>162</v>
      </c>
      <c r="C5483" s="63" t="s">
        <v>49</v>
      </c>
      <c r="D5483" s="66" t="str">
        <f t="shared" si="170"/>
        <v>44000_10100.NA_LAD</v>
      </c>
      <c r="E5483" s="64">
        <v>0</v>
      </c>
      <c r="F5483" s="66" t="str">
        <f t="shared" si="171"/>
        <v>form late</v>
      </c>
    </row>
    <row r="5484" spans="1:6" x14ac:dyDescent="0.3">
      <c r="A5484" s="66"/>
      <c r="B5484" s="65" t="s">
        <v>162</v>
      </c>
      <c r="C5484" s="63" t="s">
        <v>64</v>
      </c>
      <c r="D5484" s="66" t="str">
        <f t="shared" si="170"/>
        <v>44000_10100.Form_RBE</v>
      </c>
      <c r="E5484" s="64">
        <v>0</v>
      </c>
      <c r="F5484" s="66" t="str">
        <f t="shared" si="171"/>
        <v>form late</v>
      </c>
    </row>
    <row r="5485" spans="1:6" x14ac:dyDescent="0.3">
      <c r="A5485" s="66"/>
      <c r="B5485" s="65" t="s">
        <v>162</v>
      </c>
      <c r="C5485" s="63" t="s">
        <v>66</v>
      </c>
      <c r="D5485" s="66" t="str">
        <f t="shared" si="170"/>
        <v>44000_10100.NA_RBESum</v>
      </c>
      <c r="E5485" s="64">
        <v>0</v>
      </c>
      <c r="F5485" s="66" t="str">
        <f t="shared" si="171"/>
        <v>form late</v>
      </c>
    </row>
    <row r="5486" spans="1:6" x14ac:dyDescent="0.3">
      <c r="A5486" s="66"/>
      <c r="B5486" s="65" t="s">
        <v>162</v>
      </c>
      <c r="C5486" s="63" t="s">
        <v>795</v>
      </c>
      <c r="D5486" s="66" t="str">
        <f t="shared" si="170"/>
        <v>44000_10100.Form_TBshell</v>
      </c>
      <c r="E5486" s="64">
        <v>0</v>
      </c>
      <c r="F5486" s="66" t="str">
        <f t="shared" si="171"/>
        <v>form late</v>
      </c>
    </row>
    <row r="5487" spans="1:6" x14ac:dyDescent="0.3">
      <c r="A5487" s="66"/>
      <c r="B5487" s="65" t="s">
        <v>162</v>
      </c>
      <c r="C5487" s="63" t="s">
        <v>796</v>
      </c>
      <c r="D5487" s="66" t="str">
        <f t="shared" si="170"/>
        <v>44000_10100.NA_TBshell</v>
      </c>
      <c r="E5487" s="64">
        <v>0</v>
      </c>
      <c r="F5487" s="66" t="str">
        <f t="shared" si="171"/>
        <v>form late</v>
      </c>
    </row>
    <row r="5488" spans="1:6" x14ac:dyDescent="0.3">
      <c r="A5488" s="66"/>
      <c r="B5488" s="65" t="s">
        <v>162</v>
      </c>
      <c r="C5488" s="63" t="s">
        <v>74</v>
      </c>
      <c r="D5488" s="66" t="str">
        <f t="shared" si="170"/>
        <v>44000_10100.Form_Quest</v>
      </c>
      <c r="E5488" s="64">
        <v>0</v>
      </c>
      <c r="F5488" s="66" t="str">
        <f t="shared" si="171"/>
        <v>form late</v>
      </c>
    </row>
    <row r="5489" spans="1:6" x14ac:dyDescent="0.3">
      <c r="A5489" s="66"/>
      <c r="B5489" s="65" t="s">
        <v>162</v>
      </c>
      <c r="C5489" s="63" t="s">
        <v>72</v>
      </c>
      <c r="D5489" s="66" t="str">
        <f t="shared" si="170"/>
        <v>44000_10100.Form_UnrecRecPay</v>
      </c>
      <c r="E5489" s="64">
        <v>0</v>
      </c>
      <c r="F5489" s="66" t="str">
        <f t="shared" si="171"/>
        <v>form late</v>
      </c>
    </row>
    <row r="5490" spans="1:6" x14ac:dyDescent="0.3">
      <c r="A5490" s="66"/>
      <c r="B5490" s="65" t="s">
        <v>162</v>
      </c>
      <c r="C5490" s="63" t="s">
        <v>73</v>
      </c>
      <c r="D5490" s="66" t="str">
        <f t="shared" si="170"/>
        <v>44000_10100.NA_UnrecRecPay</v>
      </c>
      <c r="E5490" s="64">
        <v>0</v>
      </c>
      <c r="F5490" s="66" t="str">
        <f t="shared" si="171"/>
        <v>form late</v>
      </c>
    </row>
    <row r="5491" spans="1:6" x14ac:dyDescent="0.3">
      <c r="A5491" s="66"/>
      <c r="B5491" s="65" t="s">
        <v>162</v>
      </c>
      <c r="C5491" s="63" t="s">
        <v>67</v>
      </c>
      <c r="D5491" s="66" t="str">
        <f t="shared" si="170"/>
        <v>44000_10100.Form_SEFA</v>
      </c>
      <c r="E5491" s="64">
        <v>0</v>
      </c>
      <c r="F5491" s="66" t="str">
        <f t="shared" si="171"/>
        <v>form late</v>
      </c>
    </row>
    <row r="5492" spans="1:6" x14ac:dyDescent="0.3">
      <c r="A5492" s="66"/>
      <c r="B5492" s="65" t="s">
        <v>544</v>
      </c>
      <c r="C5492" s="63" t="s">
        <v>52</v>
      </c>
      <c r="D5492" s="66" t="str">
        <f t="shared" si="170"/>
        <v>44000_10200.Form_Certification</v>
      </c>
      <c r="E5492" s="64">
        <v>0</v>
      </c>
      <c r="F5492" s="66" t="str">
        <f t="shared" si="171"/>
        <v>form late</v>
      </c>
    </row>
    <row r="5493" spans="1:6" x14ac:dyDescent="0.3">
      <c r="A5493" s="66"/>
      <c r="B5493" s="65" t="s">
        <v>544</v>
      </c>
      <c r="C5493" s="63" t="s">
        <v>16</v>
      </c>
      <c r="D5493" s="66" t="str">
        <f t="shared" si="170"/>
        <v>44000_10200.Form_ADA</v>
      </c>
      <c r="E5493" s="64">
        <v>0</v>
      </c>
      <c r="F5493" s="66" t="str">
        <f t="shared" si="171"/>
        <v>form late</v>
      </c>
    </row>
    <row r="5494" spans="1:6" x14ac:dyDescent="0.3">
      <c r="A5494" s="66"/>
      <c r="B5494" s="65" t="s">
        <v>544</v>
      </c>
      <c r="C5494" s="63" t="s">
        <v>53</v>
      </c>
      <c r="D5494" s="66" t="str">
        <f t="shared" si="170"/>
        <v>44000_10200.Form_NotAppl</v>
      </c>
      <c r="E5494" s="64">
        <v>0</v>
      </c>
      <c r="F5494" s="66" t="str">
        <f t="shared" si="171"/>
        <v>form late</v>
      </c>
    </row>
    <row r="5495" spans="1:6" x14ac:dyDescent="0.3">
      <c r="A5495" s="66"/>
      <c r="B5495" s="65" t="s">
        <v>544</v>
      </c>
      <c r="C5495" s="63" t="s">
        <v>55</v>
      </c>
      <c r="D5495" s="66" t="str">
        <f t="shared" si="170"/>
        <v>44000_10200.NA_NotAppl</v>
      </c>
      <c r="E5495" s="64">
        <v>0</v>
      </c>
      <c r="F5495" s="66" t="str">
        <f t="shared" si="171"/>
        <v>form late</v>
      </c>
    </row>
    <row r="5496" spans="1:6" x14ac:dyDescent="0.3">
      <c r="A5496" s="66"/>
      <c r="B5496" s="65" t="s">
        <v>544</v>
      </c>
      <c r="C5496" s="63" t="s">
        <v>19</v>
      </c>
      <c r="D5496" s="66" t="str">
        <f t="shared" si="170"/>
        <v>44000_10200.Form_ApprRecon_NA</v>
      </c>
      <c r="E5496" s="64">
        <v>0</v>
      </c>
      <c r="F5496" s="66" t="str">
        <f t="shared" si="171"/>
        <v>form late</v>
      </c>
    </row>
    <row r="5497" spans="1:6" x14ac:dyDescent="0.3">
      <c r="A5497" s="66"/>
      <c r="B5497" s="65" t="s">
        <v>544</v>
      </c>
      <c r="C5497" s="63" t="s">
        <v>17</v>
      </c>
      <c r="D5497" s="66" t="str">
        <f t="shared" si="170"/>
        <v>44000_10200.NA_ADA</v>
      </c>
      <c r="E5497" s="64">
        <v>0</v>
      </c>
      <c r="F5497" s="66" t="str">
        <f t="shared" si="171"/>
        <v>form late</v>
      </c>
    </row>
    <row r="5498" spans="1:6" x14ac:dyDescent="0.3">
      <c r="A5498" s="66"/>
      <c r="B5498" s="65" t="s">
        <v>544</v>
      </c>
      <c r="C5498" s="65" t="s">
        <v>40</v>
      </c>
      <c r="D5498" s="66" t="str">
        <f t="shared" si="170"/>
        <v>44000_10200.Form_GI_Sec</v>
      </c>
      <c r="E5498" s="64">
        <v>0</v>
      </c>
      <c r="F5498" s="66" t="str">
        <f t="shared" si="171"/>
        <v>form late</v>
      </c>
    </row>
    <row r="5499" spans="1:6" x14ac:dyDescent="0.3">
      <c r="A5499" s="66"/>
      <c r="B5499" s="65" t="s">
        <v>544</v>
      </c>
      <c r="C5499" s="65" t="s">
        <v>794</v>
      </c>
      <c r="D5499" s="66" t="str">
        <f t="shared" si="170"/>
        <v>44000_10200.NA_GI_SEC</v>
      </c>
      <c r="E5499" s="64">
        <v>0</v>
      </c>
      <c r="F5499" s="66" t="str">
        <f t="shared" si="171"/>
        <v>form late</v>
      </c>
    </row>
    <row r="5500" spans="1:6" x14ac:dyDescent="0.3">
      <c r="A5500" s="66"/>
      <c r="B5500" s="65" t="s">
        <v>544</v>
      </c>
      <c r="C5500" s="63" t="s">
        <v>42</v>
      </c>
      <c r="D5500" s="66" t="str">
        <f t="shared" si="170"/>
        <v>44000_10200.Form_InterOrg</v>
      </c>
      <c r="E5500" s="64">
        <v>0</v>
      </c>
      <c r="F5500" s="66" t="str">
        <f t="shared" si="171"/>
        <v>form late</v>
      </c>
    </row>
    <row r="5501" spans="1:6" x14ac:dyDescent="0.3">
      <c r="A5501" s="66"/>
      <c r="B5501" s="65" t="s">
        <v>544</v>
      </c>
      <c r="C5501" s="63" t="s">
        <v>43</v>
      </c>
      <c r="D5501" s="66" t="str">
        <f t="shared" si="170"/>
        <v>44000_10200.NA_InterOrg</v>
      </c>
      <c r="E5501" s="64">
        <v>0</v>
      </c>
      <c r="F5501" s="66" t="str">
        <f t="shared" si="171"/>
        <v>form late</v>
      </c>
    </row>
    <row r="5502" spans="1:6" x14ac:dyDescent="0.3">
      <c r="A5502" s="66"/>
      <c r="B5502" s="65" t="s">
        <v>544</v>
      </c>
      <c r="C5502" s="63" t="s">
        <v>37</v>
      </c>
      <c r="D5502" s="66" t="str">
        <f t="shared" si="170"/>
        <v>44000_10200.Form_AppFB</v>
      </c>
      <c r="E5502" s="64">
        <v>0</v>
      </c>
      <c r="F5502" s="66" t="str">
        <f t="shared" si="171"/>
        <v>form late</v>
      </c>
    </row>
    <row r="5503" spans="1:6" x14ac:dyDescent="0.3">
      <c r="A5503" s="66"/>
      <c r="B5503" s="65" t="s">
        <v>544</v>
      </c>
      <c r="C5503" s="63" t="s">
        <v>50</v>
      </c>
      <c r="D5503" s="66" t="str">
        <f t="shared" si="170"/>
        <v>44000_10200.Form_LTL</v>
      </c>
      <c r="E5503" s="64">
        <v>0</v>
      </c>
      <c r="F5503" s="66" t="str">
        <f t="shared" si="171"/>
        <v>form late</v>
      </c>
    </row>
    <row r="5504" spans="1:6" x14ac:dyDescent="0.3">
      <c r="A5504" s="66"/>
      <c r="B5504" s="65" t="s">
        <v>544</v>
      </c>
      <c r="C5504" s="63" t="s">
        <v>51</v>
      </c>
      <c r="D5504" s="66" t="str">
        <f t="shared" si="170"/>
        <v>44000_10200.NA_LTL</v>
      </c>
      <c r="E5504" s="64">
        <v>0</v>
      </c>
      <c r="F5504" s="66" t="str">
        <f t="shared" si="171"/>
        <v>form late</v>
      </c>
    </row>
    <row r="5505" spans="1:6" x14ac:dyDescent="0.3">
      <c r="A5505" s="66"/>
      <c r="B5505" s="65" t="s">
        <v>544</v>
      </c>
      <c r="C5505" s="63" t="s">
        <v>26</v>
      </c>
      <c r="D5505" s="66" t="str">
        <f t="shared" si="170"/>
        <v>44000_10200.Form_ClassRev</v>
      </c>
      <c r="E5505" s="64">
        <v>0</v>
      </c>
      <c r="F5505" s="66" t="str">
        <f t="shared" si="171"/>
        <v>form late</v>
      </c>
    </row>
    <row r="5506" spans="1:6" x14ac:dyDescent="0.3">
      <c r="A5506" s="66"/>
      <c r="B5506" s="65" t="s">
        <v>544</v>
      </c>
      <c r="C5506" s="63" t="s">
        <v>28</v>
      </c>
      <c r="D5506" s="66" t="str">
        <f t="shared" si="170"/>
        <v>44000_10200.NA_ClassRev</v>
      </c>
      <c r="E5506" s="64">
        <v>0</v>
      </c>
      <c r="F5506" s="66" t="str">
        <f t="shared" si="171"/>
        <v>form late</v>
      </c>
    </row>
    <row r="5507" spans="1:6" x14ac:dyDescent="0.3">
      <c r="A5507" s="66"/>
      <c r="B5507" s="65" t="s">
        <v>544</v>
      </c>
      <c r="C5507" s="65" t="s">
        <v>23</v>
      </c>
      <c r="D5507" s="66" t="str">
        <f t="shared" si="170"/>
        <v>44000_10200.Form_Cash_A</v>
      </c>
      <c r="E5507" s="64">
        <v>0</v>
      </c>
      <c r="F5507" s="66" t="str">
        <f t="shared" si="171"/>
        <v>form late</v>
      </c>
    </row>
    <row r="5508" spans="1:6" x14ac:dyDescent="0.3">
      <c r="A5508" s="66"/>
      <c r="B5508" s="65" t="s">
        <v>544</v>
      </c>
      <c r="C5508" s="65" t="s">
        <v>25</v>
      </c>
      <c r="D5508" s="66" t="str">
        <f t="shared" si="170"/>
        <v>44000_10200.NA_Cash_A</v>
      </c>
      <c r="E5508" s="64">
        <v>0</v>
      </c>
      <c r="F5508" s="66" t="str">
        <f t="shared" si="171"/>
        <v>form late</v>
      </c>
    </row>
    <row r="5509" spans="1:6" x14ac:dyDescent="0.3">
      <c r="A5509" s="66"/>
      <c r="B5509" s="65" t="s">
        <v>544</v>
      </c>
      <c r="C5509" s="65" t="s">
        <v>32</v>
      </c>
      <c r="D5509" s="66" t="str">
        <f t="shared" si="170"/>
        <v>44000_10200.Form_CashReconCPA</v>
      </c>
      <c r="E5509" s="64">
        <v>0</v>
      </c>
      <c r="F5509" s="66" t="str">
        <f t="shared" si="171"/>
        <v>form late</v>
      </c>
    </row>
    <row r="5510" spans="1:6" x14ac:dyDescent="0.3">
      <c r="A5510" s="66"/>
      <c r="B5510" s="65" t="s">
        <v>544</v>
      </c>
      <c r="C5510" s="65" t="s">
        <v>34</v>
      </c>
      <c r="D5510" s="66" t="str">
        <f t="shared" si="170"/>
        <v>44000_10200.NA_CashReconCPA</v>
      </c>
      <c r="E5510" s="64">
        <v>0</v>
      </c>
      <c r="F5510" s="66" t="str">
        <f t="shared" si="171"/>
        <v>form late</v>
      </c>
    </row>
    <row r="5511" spans="1:6" x14ac:dyDescent="0.3">
      <c r="A5511" s="66"/>
      <c r="B5511" s="65" t="s">
        <v>544</v>
      </c>
      <c r="C5511" s="65" t="s">
        <v>44</v>
      </c>
      <c r="D5511" s="66" t="str">
        <f t="shared" si="170"/>
        <v>44000_10200.Form_InvstAnalysis</v>
      </c>
      <c r="E5511" s="64">
        <v>0</v>
      </c>
      <c r="F5511" s="66" t="str">
        <f t="shared" si="171"/>
        <v>form late</v>
      </c>
    </row>
    <row r="5512" spans="1:6" x14ac:dyDescent="0.3">
      <c r="A5512" s="66"/>
      <c r="B5512" s="65" t="s">
        <v>544</v>
      </c>
      <c r="C5512" s="65" t="s">
        <v>46</v>
      </c>
      <c r="D5512" s="66" t="str">
        <f t="shared" si="170"/>
        <v>44000_10200.NA_InvstAnalysis</v>
      </c>
      <c r="E5512" s="64">
        <v>0</v>
      </c>
      <c r="F5512" s="66" t="str">
        <f t="shared" si="171"/>
        <v>form late</v>
      </c>
    </row>
    <row r="5513" spans="1:6" x14ac:dyDescent="0.3">
      <c r="A5513" s="66"/>
      <c r="B5513" s="65" t="s">
        <v>544</v>
      </c>
      <c r="C5513" s="65" t="s">
        <v>20</v>
      </c>
      <c r="D5513" s="66" t="str">
        <f t="shared" si="170"/>
        <v>44000_10200.Form_CapAssets</v>
      </c>
      <c r="E5513" s="64">
        <v>0</v>
      </c>
      <c r="F5513" s="66" t="str">
        <f t="shared" si="171"/>
        <v>form late</v>
      </c>
    </row>
    <row r="5514" spans="1:6" x14ac:dyDescent="0.3">
      <c r="A5514" s="66"/>
      <c r="B5514" s="65" t="s">
        <v>544</v>
      </c>
      <c r="C5514" s="65" t="s">
        <v>22</v>
      </c>
      <c r="D5514" s="66" t="str">
        <f t="shared" si="170"/>
        <v>44000_10200.NA_CapAssets</v>
      </c>
      <c r="E5514" s="64">
        <v>0</v>
      </c>
      <c r="F5514" s="66" t="str">
        <f t="shared" si="171"/>
        <v>form late</v>
      </c>
    </row>
    <row r="5515" spans="1:6" x14ac:dyDescent="0.3">
      <c r="A5515" s="66"/>
      <c r="B5515" s="65" t="s">
        <v>544</v>
      </c>
      <c r="C5515" s="63" t="s">
        <v>47</v>
      </c>
      <c r="D5515" s="66" t="str">
        <f t="shared" si="170"/>
        <v>44000_10200.Form_LAD</v>
      </c>
      <c r="E5515" s="64">
        <v>0</v>
      </c>
      <c r="F5515" s="66" t="str">
        <f t="shared" si="171"/>
        <v>form late</v>
      </c>
    </row>
    <row r="5516" spans="1:6" x14ac:dyDescent="0.3">
      <c r="A5516" s="66"/>
      <c r="B5516" s="65" t="s">
        <v>544</v>
      </c>
      <c r="C5516" s="63" t="s">
        <v>49</v>
      </c>
      <c r="D5516" s="66" t="str">
        <f t="shared" si="170"/>
        <v>44000_10200.NA_LAD</v>
      </c>
      <c r="E5516" s="64">
        <v>0</v>
      </c>
      <c r="F5516" s="66" t="str">
        <f t="shared" si="171"/>
        <v>form late</v>
      </c>
    </row>
    <row r="5517" spans="1:6" x14ac:dyDescent="0.3">
      <c r="A5517" s="66"/>
      <c r="B5517" s="65" t="s">
        <v>544</v>
      </c>
      <c r="C5517" s="63" t="s">
        <v>64</v>
      </c>
      <c r="D5517" s="66" t="str">
        <f t="shared" si="170"/>
        <v>44000_10200.Form_RBE</v>
      </c>
      <c r="E5517" s="64">
        <v>0</v>
      </c>
      <c r="F5517" s="66" t="str">
        <f t="shared" si="171"/>
        <v>form late</v>
      </c>
    </row>
    <row r="5518" spans="1:6" x14ac:dyDescent="0.3">
      <c r="A5518" s="66"/>
      <c r="B5518" s="65" t="s">
        <v>544</v>
      </c>
      <c r="C5518" s="63" t="s">
        <v>66</v>
      </c>
      <c r="D5518" s="66" t="str">
        <f t="shared" ref="D5518:D5581" si="172">_xlfn.CONCAT(B5518,".",C5518)</f>
        <v>44000_10200.NA_RBESum</v>
      </c>
      <c r="E5518" s="64">
        <v>0</v>
      </c>
      <c r="F5518" s="66" t="str">
        <f t="shared" ref="F5518:F5581" si="173">IF(E5518=0,"form late",E5518)</f>
        <v>form late</v>
      </c>
    </row>
    <row r="5519" spans="1:6" x14ac:dyDescent="0.3">
      <c r="A5519" s="66"/>
      <c r="B5519" s="65" t="s">
        <v>544</v>
      </c>
      <c r="C5519" s="63" t="s">
        <v>795</v>
      </c>
      <c r="D5519" s="66" t="str">
        <f t="shared" si="172"/>
        <v>44000_10200.Form_TBshell</v>
      </c>
      <c r="E5519" s="64">
        <v>0</v>
      </c>
      <c r="F5519" s="66" t="str">
        <f t="shared" si="173"/>
        <v>form late</v>
      </c>
    </row>
    <row r="5520" spans="1:6" x14ac:dyDescent="0.3">
      <c r="A5520" s="66"/>
      <c r="B5520" s="65" t="s">
        <v>544</v>
      </c>
      <c r="C5520" s="63" t="s">
        <v>796</v>
      </c>
      <c r="D5520" s="66" t="str">
        <f t="shared" si="172"/>
        <v>44000_10200.NA_TBshell</v>
      </c>
      <c r="E5520" s="64">
        <v>0</v>
      </c>
      <c r="F5520" s="66" t="str">
        <f t="shared" si="173"/>
        <v>form late</v>
      </c>
    </row>
    <row r="5521" spans="1:6" x14ac:dyDescent="0.3">
      <c r="A5521" s="66"/>
      <c r="B5521" s="65" t="s">
        <v>544</v>
      </c>
      <c r="C5521" s="63" t="s">
        <v>74</v>
      </c>
      <c r="D5521" s="66" t="str">
        <f t="shared" si="172"/>
        <v>44000_10200.Form_Quest</v>
      </c>
      <c r="E5521" s="64">
        <v>0</v>
      </c>
      <c r="F5521" s="66" t="str">
        <f t="shared" si="173"/>
        <v>form late</v>
      </c>
    </row>
    <row r="5522" spans="1:6" x14ac:dyDescent="0.3">
      <c r="A5522" s="66"/>
      <c r="B5522" s="65" t="s">
        <v>544</v>
      </c>
      <c r="C5522" s="63" t="s">
        <v>72</v>
      </c>
      <c r="D5522" s="66" t="str">
        <f t="shared" si="172"/>
        <v>44000_10200.Form_UnrecRecPay</v>
      </c>
      <c r="E5522" s="64">
        <v>0</v>
      </c>
      <c r="F5522" s="66" t="str">
        <f t="shared" si="173"/>
        <v>form late</v>
      </c>
    </row>
    <row r="5523" spans="1:6" x14ac:dyDescent="0.3">
      <c r="A5523" s="66"/>
      <c r="B5523" s="65" t="s">
        <v>544</v>
      </c>
      <c r="C5523" s="63" t="s">
        <v>73</v>
      </c>
      <c r="D5523" s="66" t="str">
        <f t="shared" si="172"/>
        <v>44000_10200.NA_UnrecRecPay</v>
      </c>
      <c r="E5523" s="64">
        <v>0</v>
      </c>
      <c r="F5523" s="66" t="str">
        <f t="shared" si="173"/>
        <v>form late</v>
      </c>
    </row>
    <row r="5524" spans="1:6" x14ac:dyDescent="0.3">
      <c r="A5524" s="66"/>
      <c r="B5524" s="65" t="s">
        <v>544</v>
      </c>
      <c r="C5524" s="63" t="s">
        <v>67</v>
      </c>
      <c r="D5524" s="66" t="str">
        <f t="shared" si="172"/>
        <v>44000_10200.Form_SEFA</v>
      </c>
      <c r="E5524" s="64">
        <v>0</v>
      </c>
      <c r="F5524" s="66" t="str">
        <f t="shared" si="173"/>
        <v>form late</v>
      </c>
    </row>
    <row r="5525" spans="1:6" x14ac:dyDescent="0.3">
      <c r="A5525" s="66"/>
      <c r="B5525" s="65" t="s">
        <v>158</v>
      </c>
      <c r="C5525" s="63" t="s">
        <v>52</v>
      </c>
      <c r="D5525" s="66" t="str">
        <f t="shared" si="172"/>
        <v>44000_30200.Form_Certification</v>
      </c>
      <c r="E5525" s="64">
        <v>0</v>
      </c>
      <c r="F5525" s="66" t="str">
        <f t="shared" si="173"/>
        <v>form late</v>
      </c>
    </row>
    <row r="5526" spans="1:6" x14ac:dyDescent="0.3">
      <c r="A5526" s="66"/>
      <c r="B5526" s="65" t="s">
        <v>158</v>
      </c>
      <c r="C5526" s="63" t="s">
        <v>16</v>
      </c>
      <c r="D5526" s="66" t="str">
        <f t="shared" si="172"/>
        <v>44000_30200.Form_ADA</v>
      </c>
      <c r="E5526" s="64">
        <v>0</v>
      </c>
      <c r="F5526" s="66" t="str">
        <f t="shared" si="173"/>
        <v>form late</v>
      </c>
    </row>
    <row r="5527" spans="1:6" x14ac:dyDescent="0.3">
      <c r="A5527" s="66"/>
      <c r="B5527" s="65" t="s">
        <v>158</v>
      </c>
      <c r="C5527" s="63" t="s">
        <v>53</v>
      </c>
      <c r="D5527" s="66" t="str">
        <f t="shared" si="172"/>
        <v>44000_30200.Form_NotAppl</v>
      </c>
      <c r="E5527" s="64">
        <v>0</v>
      </c>
      <c r="F5527" s="66" t="str">
        <f t="shared" si="173"/>
        <v>form late</v>
      </c>
    </row>
    <row r="5528" spans="1:6" x14ac:dyDescent="0.3">
      <c r="A5528" s="66"/>
      <c r="B5528" s="65" t="s">
        <v>158</v>
      </c>
      <c r="C5528" s="63" t="s">
        <v>55</v>
      </c>
      <c r="D5528" s="66" t="str">
        <f t="shared" si="172"/>
        <v>44000_30200.NA_NotAppl</v>
      </c>
      <c r="E5528" s="64">
        <v>0</v>
      </c>
      <c r="F5528" s="66" t="str">
        <f t="shared" si="173"/>
        <v>form late</v>
      </c>
    </row>
    <row r="5529" spans="1:6" x14ac:dyDescent="0.3">
      <c r="A5529" s="66"/>
      <c r="B5529" s="65" t="s">
        <v>158</v>
      </c>
      <c r="C5529" s="63" t="s">
        <v>19</v>
      </c>
      <c r="D5529" s="66" t="str">
        <f t="shared" si="172"/>
        <v>44000_30200.Form_ApprRecon_NA</v>
      </c>
      <c r="E5529" s="64">
        <v>0</v>
      </c>
      <c r="F5529" s="66" t="str">
        <f t="shared" si="173"/>
        <v>form late</v>
      </c>
    </row>
    <row r="5530" spans="1:6" x14ac:dyDescent="0.3">
      <c r="A5530" s="66"/>
      <c r="B5530" s="65" t="s">
        <v>158</v>
      </c>
      <c r="C5530" s="63" t="s">
        <v>17</v>
      </c>
      <c r="D5530" s="66" t="str">
        <f t="shared" si="172"/>
        <v>44000_30200.NA_ADA</v>
      </c>
      <c r="E5530" s="64">
        <v>0</v>
      </c>
      <c r="F5530" s="66" t="str">
        <f t="shared" si="173"/>
        <v>form late</v>
      </c>
    </row>
    <row r="5531" spans="1:6" x14ac:dyDescent="0.3">
      <c r="A5531" s="66"/>
      <c r="B5531" s="65" t="s">
        <v>158</v>
      </c>
      <c r="C5531" s="65" t="s">
        <v>40</v>
      </c>
      <c r="D5531" s="66" t="str">
        <f t="shared" si="172"/>
        <v>44000_30200.Form_GI_Sec</v>
      </c>
      <c r="E5531" s="64">
        <v>44094</v>
      </c>
      <c r="F5531" s="66">
        <f t="shared" si="173"/>
        <v>44094</v>
      </c>
    </row>
    <row r="5532" spans="1:6" x14ac:dyDescent="0.3">
      <c r="A5532" s="66"/>
      <c r="B5532" s="65" t="s">
        <v>158</v>
      </c>
      <c r="C5532" s="65" t="s">
        <v>794</v>
      </c>
      <c r="D5532" s="66" t="str">
        <f t="shared" si="172"/>
        <v>44000_30200.NA_GI_SEC</v>
      </c>
      <c r="E5532" s="64">
        <v>2</v>
      </c>
      <c r="F5532" s="66">
        <f t="shared" si="173"/>
        <v>2</v>
      </c>
    </row>
    <row r="5533" spans="1:6" x14ac:dyDescent="0.3">
      <c r="A5533" s="66"/>
      <c r="B5533" s="65" t="s">
        <v>158</v>
      </c>
      <c r="C5533" s="63" t="s">
        <v>42</v>
      </c>
      <c r="D5533" s="66" t="str">
        <f t="shared" si="172"/>
        <v>44000_30200.Form_InterOrg</v>
      </c>
      <c r="E5533" s="64">
        <v>44105</v>
      </c>
      <c r="F5533" s="66">
        <f t="shared" si="173"/>
        <v>44105</v>
      </c>
    </row>
    <row r="5534" spans="1:6" x14ac:dyDescent="0.3">
      <c r="A5534" s="66"/>
      <c r="B5534" s="65" t="s">
        <v>158</v>
      </c>
      <c r="C5534" s="63" t="s">
        <v>43</v>
      </c>
      <c r="D5534" s="66" t="str">
        <f t="shared" si="172"/>
        <v>44000_30200.NA_InterOrg</v>
      </c>
      <c r="E5534" s="64">
        <v>1</v>
      </c>
      <c r="F5534" s="66">
        <f t="shared" si="173"/>
        <v>1</v>
      </c>
    </row>
    <row r="5535" spans="1:6" x14ac:dyDescent="0.3">
      <c r="A5535" s="66"/>
      <c r="B5535" s="65" t="s">
        <v>158</v>
      </c>
      <c r="C5535" s="63" t="s">
        <v>37</v>
      </c>
      <c r="D5535" s="66" t="str">
        <f t="shared" si="172"/>
        <v>44000_30200.Form_AppFB</v>
      </c>
      <c r="E5535" s="64">
        <v>0</v>
      </c>
      <c r="F5535" s="66" t="str">
        <f t="shared" si="173"/>
        <v>form late</v>
      </c>
    </row>
    <row r="5536" spans="1:6" x14ac:dyDescent="0.3">
      <c r="A5536" s="66"/>
      <c r="B5536" s="65" t="s">
        <v>158</v>
      </c>
      <c r="C5536" s="63" t="s">
        <v>50</v>
      </c>
      <c r="D5536" s="66" t="str">
        <f t="shared" si="172"/>
        <v>44000_30200.Form_LTL</v>
      </c>
      <c r="E5536" s="64">
        <v>44064</v>
      </c>
      <c r="F5536" s="66">
        <f t="shared" si="173"/>
        <v>44064</v>
      </c>
    </row>
    <row r="5537" spans="1:6" x14ac:dyDescent="0.3">
      <c r="A5537" s="66"/>
      <c r="B5537" s="65" t="s">
        <v>158</v>
      </c>
      <c r="C5537" s="63" t="s">
        <v>51</v>
      </c>
      <c r="D5537" s="66" t="str">
        <f t="shared" si="172"/>
        <v>44000_30200.NA_LTL</v>
      </c>
      <c r="E5537" s="64">
        <v>1</v>
      </c>
      <c r="F5537" s="66">
        <f t="shared" si="173"/>
        <v>1</v>
      </c>
    </row>
    <row r="5538" spans="1:6" x14ac:dyDescent="0.3">
      <c r="A5538" s="66"/>
      <c r="B5538" s="65" t="s">
        <v>158</v>
      </c>
      <c r="C5538" s="63" t="s">
        <v>26</v>
      </c>
      <c r="D5538" s="66" t="str">
        <f t="shared" si="172"/>
        <v>44000_30200.Form_ClassRev</v>
      </c>
      <c r="E5538" s="64">
        <v>0</v>
      </c>
      <c r="F5538" s="66" t="str">
        <f t="shared" si="173"/>
        <v>form late</v>
      </c>
    </row>
    <row r="5539" spans="1:6" x14ac:dyDescent="0.3">
      <c r="A5539" s="66"/>
      <c r="B5539" s="65" t="s">
        <v>158</v>
      </c>
      <c r="C5539" s="63" t="s">
        <v>28</v>
      </c>
      <c r="D5539" s="66" t="str">
        <f t="shared" si="172"/>
        <v>44000_30200.NA_ClassRev</v>
      </c>
      <c r="E5539" s="64">
        <v>0</v>
      </c>
      <c r="F5539" s="66" t="str">
        <f t="shared" si="173"/>
        <v>form late</v>
      </c>
    </row>
    <row r="5540" spans="1:6" x14ac:dyDescent="0.3">
      <c r="A5540" s="66"/>
      <c r="B5540" s="65" t="s">
        <v>158</v>
      </c>
      <c r="C5540" s="65" t="s">
        <v>23</v>
      </c>
      <c r="D5540" s="66" t="str">
        <f t="shared" si="172"/>
        <v>44000_30200.Form_Cash_A</v>
      </c>
      <c r="E5540" s="64">
        <v>0</v>
      </c>
      <c r="F5540" s="66" t="str">
        <f t="shared" si="173"/>
        <v>form late</v>
      </c>
    </row>
    <row r="5541" spans="1:6" x14ac:dyDescent="0.3">
      <c r="A5541" s="66"/>
      <c r="B5541" s="65" t="s">
        <v>158</v>
      </c>
      <c r="C5541" s="65" t="s">
        <v>25</v>
      </c>
      <c r="D5541" s="66" t="str">
        <f t="shared" si="172"/>
        <v>44000_30200.NA_Cash_A</v>
      </c>
      <c r="E5541" s="64">
        <v>0</v>
      </c>
      <c r="F5541" s="66" t="str">
        <f t="shared" si="173"/>
        <v>form late</v>
      </c>
    </row>
    <row r="5542" spans="1:6" x14ac:dyDescent="0.3">
      <c r="A5542" s="66"/>
      <c r="B5542" s="65" t="s">
        <v>158</v>
      </c>
      <c r="C5542" s="65" t="s">
        <v>32</v>
      </c>
      <c r="D5542" s="66" t="str">
        <f t="shared" si="172"/>
        <v>44000_30200.Form_CashReconCPA</v>
      </c>
      <c r="E5542" s="64">
        <v>0</v>
      </c>
      <c r="F5542" s="66" t="str">
        <f t="shared" si="173"/>
        <v>form late</v>
      </c>
    </row>
    <row r="5543" spans="1:6" x14ac:dyDescent="0.3">
      <c r="A5543" s="66"/>
      <c r="B5543" s="65" t="s">
        <v>158</v>
      </c>
      <c r="C5543" s="65" t="s">
        <v>34</v>
      </c>
      <c r="D5543" s="66" t="str">
        <f t="shared" si="172"/>
        <v>44000_30200.NA_CashReconCPA</v>
      </c>
      <c r="E5543" s="64">
        <v>0</v>
      </c>
      <c r="F5543" s="66" t="str">
        <f t="shared" si="173"/>
        <v>form late</v>
      </c>
    </row>
    <row r="5544" spans="1:6" x14ac:dyDescent="0.3">
      <c r="A5544" s="66"/>
      <c r="B5544" s="65" t="s">
        <v>158</v>
      </c>
      <c r="C5544" s="65" t="s">
        <v>44</v>
      </c>
      <c r="D5544" s="66" t="str">
        <f t="shared" si="172"/>
        <v>44000_30200.Form_InvstAnalysis</v>
      </c>
      <c r="E5544" s="64">
        <v>0</v>
      </c>
      <c r="F5544" s="66" t="str">
        <f t="shared" si="173"/>
        <v>form late</v>
      </c>
    </row>
    <row r="5545" spans="1:6" x14ac:dyDescent="0.3">
      <c r="A5545" s="66"/>
      <c r="B5545" s="65" t="s">
        <v>158</v>
      </c>
      <c r="C5545" s="65" t="s">
        <v>46</v>
      </c>
      <c r="D5545" s="66" t="str">
        <f t="shared" si="172"/>
        <v>44000_30200.NA_InvstAnalysis</v>
      </c>
      <c r="E5545" s="64">
        <v>0</v>
      </c>
      <c r="F5545" s="66" t="str">
        <f t="shared" si="173"/>
        <v>form late</v>
      </c>
    </row>
    <row r="5546" spans="1:6" x14ac:dyDescent="0.3">
      <c r="A5546" s="66"/>
      <c r="B5546" s="65" t="s">
        <v>158</v>
      </c>
      <c r="C5546" s="65" t="s">
        <v>20</v>
      </c>
      <c r="D5546" s="66" t="str">
        <f t="shared" si="172"/>
        <v>44000_30200.Form_CapAssets</v>
      </c>
      <c r="E5546" s="64">
        <v>44055</v>
      </c>
      <c r="F5546" s="66">
        <f t="shared" si="173"/>
        <v>44055</v>
      </c>
    </row>
    <row r="5547" spans="1:6" x14ac:dyDescent="0.3">
      <c r="A5547" s="66"/>
      <c r="B5547" s="65" t="s">
        <v>158</v>
      </c>
      <c r="C5547" s="65" t="s">
        <v>22</v>
      </c>
      <c r="D5547" s="66" t="str">
        <f t="shared" si="172"/>
        <v>44000_30200.NA_CapAssets</v>
      </c>
      <c r="E5547" s="64">
        <v>1</v>
      </c>
      <c r="F5547" s="66">
        <f t="shared" si="173"/>
        <v>1</v>
      </c>
    </row>
    <row r="5548" spans="1:6" x14ac:dyDescent="0.3">
      <c r="A5548" s="66"/>
      <c r="B5548" s="65" t="s">
        <v>158</v>
      </c>
      <c r="C5548" s="63" t="s">
        <v>47</v>
      </c>
      <c r="D5548" s="66" t="str">
        <f t="shared" si="172"/>
        <v>44000_30200.Form_LAD</v>
      </c>
      <c r="E5548" s="64">
        <v>44064</v>
      </c>
      <c r="F5548" s="66">
        <f t="shared" si="173"/>
        <v>44064</v>
      </c>
    </row>
    <row r="5549" spans="1:6" x14ac:dyDescent="0.3">
      <c r="A5549" s="66"/>
      <c r="B5549" s="65" t="s">
        <v>158</v>
      </c>
      <c r="C5549" s="63" t="s">
        <v>49</v>
      </c>
      <c r="D5549" s="66" t="str">
        <f t="shared" si="172"/>
        <v>44000_30200.NA_LAD</v>
      </c>
      <c r="E5549" s="64">
        <v>1</v>
      </c>
      <c r="F5549" s="66">
        <f t="shared" si="173"/>
        <v>1</v>
      </c>
    </row>
    <row r="5550" spans="1:6" x14ac:dyDescent="0.3">
      <c r="A5550" s="66"/>
      <c r="B5550" s="65" t="s">
        <v>158</v>
      </c>
      <c r="C5550" s="63" t="s">
        <v>64</v>
      </c>
      <c r="D5550" s="66" t="str">
        <f t="shared" si="172"/>
        <v>44000_30200.Form_RBE</v>
      </c>
      <c r="E5550" s="64">
        <v>0</v>
      </c>
      <c r="F5550" s="66" t="str">
        <f t="shared" si="173"/>
        <v>form late</v>
      </c>
    </row>
    <row r="5551" spans="1:6" x14ac:dyDescent="0.3">
      <c r="A5551" s="66"/>
      <c r="B5551" s="65" t="s">
        <v>158</v>
      </c>
      <c r="C5551" s="63" t="s">
        <v>66</v>
      </c>
      <c r="D5551" s="66" t="str">
        <f t="shared" si="172"/>
        <v>44000_30200.NA_RBESum</v>
      </c>
      <c r="E5551" s="64">
        <v>0</v>
      </c>
      <c r="F5551" s="66" t="str">
        <f t="shared" si="173"/>
        <v>form late</v>
      </c>
    </row>
    <row r="5552" spans="1:6" x14ac:dyDescent="0.3">
      <c r="A5552" s="66"/>
      <c r="B5552" s="65" t="s">
        <v>158</v>
      </c>
      <c r="C5552" s="63" t="s">
        <v>795</v>
      </c>
      <c r="D5552" s="66" t="str">
        <f t="shared" si="172"/>
        <v>44000_30200.Form_TBshell</v>
      </c>
      <c r="E5552" s="64">
        <v>0</v>
      </c>
      <c r="F5552" s="66" t="str">
        <f t="shared" si="173"/>
        <v>form late</v>
      </c>
    </row>
    <row r="5553" spans="1:6" x14ac:dyDescent="0.3">
      <c r="A5553" s="66"/>
      <c r="B5553" s="65" t="s">
        <v>158</v>
      </c>
      <c r="C5553" s="63" t="s">
        <v>796</v>
      </c>
      <c r="D5553" s="66" t="str">
        <f t="shared" si="172"/>
        <v>44000_30200.NA_TBshell</v>
      </c>
      <c r="E5553" s="64">
        <v>0</v>
      </c>
      <c r="F5553" s="66" t="str">
        <f t="shared" si="173"/>
        <v>form late</v>
      </c>
    </row>
    <row r="5554" spans="1:6" x14ac:dyDescent="0.3">
      <c r="A5554" s="66"/>
      <c r="B5554" s="65" t="s">
        <v>158</v>
      </c>
      <c r="C5554" s="63" t="s">
        <v>74</v>
      </c>
      <c r="D5554" s="66" t="str">
        <f t="shared" si="172"/>
        <v>44000_30200.Form_Quest</v>
      </c>
      <c r="E5554" s="64">
        <v>0</v>
      </c>
      <c r="F5554" s="66" t="str">
        <f t="shared" si="173"/>
        <v>form late</v>
      </c>
    </row>
    <row r="5555" spans="1:6" x14ac:dyDescent="0.3">
      <c r="A5555" s="66"/>
      <c r="B5555" s="65" t="s">
        <v>158</v>
      </c>
      <c r="C5555" s="63" t="s">
        <v>72</v>
      </c>
      <c r="D5555" s="66" t="str">
        <f t="shared" si="172"/>
        <v>44000_30200.Form_UnrecRecPay</v>
      </c>
      <c r="E5555" s="64">
        <v>44062</v>
      </c>
      <c r="F5555" s="66">
        <f t="shared" si="173"/>
        <v>44062</v>
      </c>
    </row>
    <row r="5556" spans="1:6" x14ac:dyDescent="0.3">
      <c r="A5556" s="66"/>
      <c r="B5556" s="65" t="s">
        <v>158</v>
      </c>
      <c r="C5556" s="63" t="s">
        <v>73</v>
      </c>
      <c r="D5556" s="66" t="str">
        <f t="shared" si="172"/>
        <v>44000_30200.NA_UnrecRecPay</v>
      </c>
      <c r="E5556" s="64">
        <v>2</v>
      </c>
      <c r="F5556" s="66">
        <f t="shared" si="173"/>
        <v>2</v>
      </c>
    </row>
    <row r="5557" spans="1:6" x14ac:dyDescent="0.3">
      <c r="A5557" s="66"/>
      <c r="B5557" s="65" t="s">
        <v>158</v>
      </c>
      <c r="C5557" s="63" t="s">
        <v>67</v>
      </c>
      <c r="D5557" s="66" t="str">
        <f t="shared" si="172"/>
        <v>44000_30200.Form_SEFA</v>
      </c>
      <c r="E5557" s="64">
        <v>0</v>
      </c>
      <c r="F5557" s="66" t="str">
        <f t="shared" si="173"/>
        <v>form late</v>
      </c>
    </row>
    <row r="5558" spans="1:6" x14ac:dyDescent="0.3">
      <c r="A5558" s="66"/>
      <c r="B5558" s="65" t="s">
        <v>545</v>
      </c>
      <c r="C5558" s="63" t="s">
        <v>52</v>
      </c>
      <c r="D5558" s="66" t="str">
        <f t="shared" si="172"/>
        <v>44000_55001.Form_Certification</v>
      </c>
      <c r="E5558" s="64">
        <v>0</v>
      </c>
      <c r="F5558" s="66" t="str">
        <f t="shared" si="173"/>
        <v>form late</v>
      </c>
    </row>
    <row r="5559" spans="1:6" x14ac:dyDescent="0.3">
      <c r="A5559" s="66"/>
      <c r="B5559" s="65" t="s">
        <v>545</v>
      </c>
      <c r="C5559" s="63" t="s">
        <v>16</v>
      </c>
      <c r="D5559" s="66" t="str">
        <f t="shared" si="172"/>
        <v>44000_55001.Form_ADA</v>
      </c>
      <c r="E5559" s="64">
        <v>0</v>
      </c>
      <c r="F5559" s="66" t="str">
        <f t="shared" si="173"/>
        <v>form late</v>
      </c>
    </row>
    <row r="5560" spans="1:6" x14ac:dyDescent="0.3">
      <c r="A5560" s="66"/>
      <c r="B5560" s="65" t="s">
        <v>545</v>
      </c>
      <c r="C5560" s="63" t="s">
        <v>53</v>
      </c>
      <c r="D5560" s="66" t="str">
        <f t="shared" si="172"/>
        <v>44000_55001.Form_NotAppl</v>
      </c>
      <c r="E5560" s="64">
        <v>0</v>
      </c>
      <c r="F5560" s="66" t="str">
        <f t="shared" si="173"/>
        <v>form late</v>
      </c>
    </row>
    <row r="5561" spans="1:6" x14ac:dyDescent="0.3">
      <c r="A5561" s="66"/>
      <c r="B5561" s="65" t="s">
        <v>545</v>
      </c>
      <c r="C5561" s="63" t="s">
        <v>55</v>
      </c>
      <c r="D5561" s="66" t="str">
        <f t="shared" si="172"/>
        <v>44000_55001.NA_NotAppl</v>
      </c>
      <c r="E5561" s="64">
        <v>0</v>
      </c>
      <c r="F5561" s="66" t="str">
        <f t="shared" si="173"/>
        <v>form late</v>
      </c>
    </row>
    <row r="5562" spans="1:6" x14ac:dyDescent="0.3">
      <c r="A5562" s="66"/>
      <c r="B5562" s="65" t="s">
        <v>545</v>
      </c>
      <c r="C5562" s="63" t="s">
        <v>19</v>
      </c>
      <c r="D5562" s="66" t="str">
        <f t="shared" si="172"/>
        <v>44000_55001.Form_ApprRecon_NA</v>
      </c>
      <c r="E5562" s="64">
        <v>0</v>
      </c>
      <c r="F5562" s="66" t="str">
        <f t="shared" si="173"/>
        <v>form late</v>
      </c>
    </row>
    <row r="5563" spans="1:6" x14ac:dyDescent="0.3">
      <c r="A5563" s="66"/>
      <c r="B5563" s="65" t="s">
        <v>545</v>
      </c>
      <c r="C5563" s="63" t="s">
        <v>17</v>
      </c>
      <c r="D5563" s="66" t="str">
        <f t="shared" si="172"/>
        <v>44000_55001.NA_ADA</v>
      </c>
      <c r="E5563" s="64">
        <v>0</v>
      </c>
      <c r="F5563" s="66" t="str">
        <f t="shared" si="173"/>
        <v>form late</v>
      </c>
    </row>
    <row r="5564" spans="1:6" x14ac:dyDescent="0.3">
      <c r="A5564" s="66"/>
      <c r="B5564" s="65" t="s">
        <v>545</v>
      </c>
      <c r="C5564" s="65" t="s">
        <v>40</v>
      </c>
      <c r="D5564" s="66" t="str">
        <f t="shared" si="172"/>
        <v>44000_55001.Form_GI_Sec</v>
      </c>
      <c r="E5564" s="64">
        <v>0</v>
      </c>
      <c r="F5564" s="66" t="str">
        <f t="shared" si="173"/>
        <v>form late</v>
      </c>
    </row>
    <row r="5565" spans="1:6" x14ac:dyDescent="0.3">
      <c r="A5565" s="66"/>
      <c r="B5565" s="65" t="s">
        <v>545</v>
      </c>
      <c r="C5565" s="65" t="s">
        <v>794</v>
      </c>
      <c r="D5565" s="66" t="str">
        <f t="shared" si="172"/>
        <v>44000_55001.NA_GI_SEC</v>
      </c>
      <c r="E5565" s="64">
        <v>0</v>
      </c>
      <c r="F5565" s="66" t="str">
        <f t="shared" si="173"/>
        <v>form late</v>
      </c>
    </row>
    <row r="5566" spans="1:6" x14ac:dyDescent="0.3">
      <c r="A5566" s="66"/>
      <c r="B5566" s="65" t="s">
        <v>545</v>
      </c>
      <c r="C5566" s="63" t="s">
        <v>42</v>
      </c>
      <c r="D5566" s="66" t="str">
        <f t="shared" si="172"/>
        <v>44000_55001.Form_InterOrg</v>
      </c>
      <c r="E5566" s="64">
        <v>0</v>
      </c>
      <c r="F5566" s="66" t="str">
        <f t="shared" si="173"/>
        <v>form late</v>
      </c>
    </row>
    <row r="5567" spans="1:6" x14ac:dyDescent="0.3">
      <c r="A5567" s="66"/>
      <c r="B5567" s="65" t="s">
        <v>545</v>
      </c>
      <c r="C5567" s="63" t="s">
        <v>43</v>
      </c>
      <c r="D5567" s="66" t="str">
        <f t="shared" si="172"/>
        <v>44000_55001.NA_InterOrg</v>
      </c>
      <c r="E5567" s="64">
        <v>0</v>
      </c>
      <c r="F5567" s="66" t="str">
        <f t="shared" si="173"/>
        <v>form late</v>
      </c>
    </row>
    <row r="5568" spans="1:6" x14ac:dyDescent="0.3">
      <c r="A5568" s="66"/>
      <c r="B5568" s="65" t="s">
        <v>545</v>
      </c>
      <c r="C5568" s="63" t="s">
        <v>37</v>
      </c>
      <c r="D5568" s="66" t="str">
        <f t="shared" si="172"/>
        <v>44000_55001.Form_AppFB</v>
      </c>
      <c r="E5568" s="64">
        <v>0</v>
      </c>
      <c r="F5568" s="66" t="str">
        <f t="shared" si="173"/>
        <v>form late</v>
      </c>
    </row>
    <row r="5569" spans="1:6" x14ac:dyDescent="0.3">
      <c r="A5569" s="66"/>
      <c r="B5569" s="65" t="s">
        <v>545</v>
      </c>
      <c r="C5569" s="63" t="s">
        <v>50</v>
      </c>
      <c r="D5569" s="66" t="str">
        <f t="shared" si="172"/>
        <v>44000_55001.Form_LTL</v>
      </c>
      <c r="E5569" s="64">
        <v>0</v>
      </c>
      <c r="F5569" s="66" t="str">
        <f t="shared" si="173"/>
        <v>form late</v>
      </c>
    </row>
    <row r="5570" spans="1:6" x14ac:dyDescent="0.3">
      <c r="A5570" s="66"/>
      <c r="B5570" s="65" t="s">
        <v>545</v>
      </c>
      <c r="C5570" s="63" t="s">
        <v>51</v>
      </c>
      <c r="D5570" s="66" t="str">
        <f t="shared" si="172"/>
        <v>44000_55001.NA_LTL</v>
      </c>
      <c r="E5570" s="64">
        <v>0</v>
      </c>
      <c r="F5570" s="66" t="str">
        <f t="shared" si="173"/>
        <v>form late</v>
      </c>
    </row>
    <row r="5571" spans="1:6" x14ac:dyDescent="0.3">
      <c r="A5571" s="66"/>
      <c r="B5571" s="65" t="s">
        <v>545</v>
      </c>
      <c r="C5571" s="63" t="s">
        <v>26</v>
      </c>
      <c r="D5571" s="66" t="str">
        <f t="shared" si="172"/>
        <v>44000_55001.Form_ClassRev</v>
      </c>
      <c r="E5571" s="64">
        <v>0</v>
      </c>
      <c r="F5571" s="66" t="str">
        <f t="shared" si="173"/>
        <v>form late</v>
      </c>
    </row>
    <row r="5572" spans="1:6" x14ac:dyDescent="0.3">
      <c r="A5572" s="66"/>
      <c r="B5572" s="65" t="s">
        <v>545</v>
      </c>
      <c r="C5572" s="63" t="s">
        <v>28</v>
      </c>
      <c r="D5572" s="66" t="str">
        <f t="shared" si="172"/>
        <v>44000_55001.NA_ClassRev</v>
      </c>
      <c r="E5572" s="64">
        <v>0</v>
      </c>
      <c r="F5572" s="66" t="str">
        <f t="shared" si="173"/>
        <v>form late</v>
      </c>
    </row>
    <row r="5573" spans="1:6" x14ac:dyDescent="0.3">
      <c r="A5573" s="66"/>
      <c r="B5573" s="65" t="s">
        <v>545</v>
      </c>
      <c r="C5573" s="65" t="s">
        <v>23</v>
      </c>
      <c r="D5573" s="66" t="str">
        <f t="shared" si="172"/>
        <v>44000_55001.Form_Cash_A</v>
      </c>
      <c r="E5573" s="64">
        <v>0</v>
      </c>
      <c r="F5573" s="66" t="str">
        <f t="shared" si="173"/>
        <v>form late</v>
      </c>
    </row>
    <row r="5574" spans="1:6" x14ac:dyDescent="0.3">
      <c r="A5574" s="66"/>
      <c r="B5574" s="65" t="s">
        <v>545</v>
      </c>
      <c r="C5574" s="65" t="s">
        <v>25</v>
      </c>
      <c r="D5574" s="66" t="str">
        <f t="shared" si="172"/>
        <v>44000_55001.NA_Cash_A</v>
      </c>
      <c r="E5574" s="64">
        <v>0</v>
      </c>
      <c r="F5574" s="66" t="str">
        <f t="shared" si="173"/>
        <v>form late</v>
      </c>
    </row>
    <row r="5575" spans="1:6" x14ac:dyDescent="0.3">
      <c r="A5575" s="66"/>
      <c r="B5575" s="65" t="s">
        <v>545</v>
      </c>
      <c r="C5575" s="65" t="s">
        <v>32</v>
      </c>
      <c r="D5575" s="66" t="str">
        <f t="shared" si="172"/>
        <v>44000_55001.Form_CashReconCPA</v>
      </c>
      <c r="E5575" s="64">
        <v>0</v>
      </c>
      <c r="F5575" s="66" t="str">
        <f t="shared" si="173"/>
        <v>form late</v>
      </c>
    </row>
    <row r="5576" spans="1:6" x14ac:dyDescent="0.3">
      <c r="A5576" s="66"/>
      <c r="B5576" s="65" t="s">
        <v>545</v>
      </c>
      <c r="C5576" s="65" t="s">
        <v>34</v>
      </c>
      <c r="D5576" s="66" t="str">
        <f t="shared" si="172"/>
        <v>44000_55001.NA_CashReconCPA</v>
      </c>
      <c r="E5576" s="64">
        <v>0</v>
      </c>
      <c r="F5576" s="66" t="str">
        <f t="shared" si="173"/>
        <v>form late</v>
      </c>
    </row>
    <row r="5577" spans="1:6" x14ac:dyDescent="0.3">
      <c r="A5577" s="66"/>
      <c r="B5577" s="65" t="s">
        <v>545</v>
      </c>
      <c r="C5577" s="65" t="s">
        <v>44</v>
      </c>
      <c r="D5577" s="66" t="str">
        <f t="shared" si="172"/>
        <v>44000_55001.Form_InvstAnalysis</v>
      </c>
      <c r="E5577" s="64">
        <v>0</v>
      </c>
      <c r="F5577" s="66" t="str">
        <f t="shared" si="173"/>
        <v>form late</v>
      </c>
    </row>
    <row r="5578" spans="1:6" x14ac:dyDescent="0.3">
      <c r="A5578" s="66"/>
      <c r="B5578" s="65" t="s">
        <v>545</v>
      </c>
      <c r="C5578" s="65" t="s">
        <v>46</v>
      </c>
      <c r="D5578" s="66" t="str">
        <f t="shared" si="172"/>
        <v>44000_55001.NA_InvstAnalysis</v>
      </c>
      <c r="E5578" s="64">
        <v>0</v>
      </c>
      <c r="F5578" s="66" t="str">
        <f t="shared" si="173"/>
        <v>form late</v>
      </c>
    </row>
    <row r="5579" spans="1:6" x14ac:dyDescent="0.3">
      <c r="A5579" s="66"/>
      <c r="B5579" s="65" t="s">
        <v>545</v>
      </c>
      <c r="C5579" s="65" t="s">
        <v>20</v>
      </c>
      <c r="D5579" s="66" t="str">
        <f t="shared" si="172"/>
        <v>44000_55001.Form_CapAssets</v>
      </c>
      <c r="E5579" s="64">
        <v>0</v>
      </c>
      <c r="F5579" s="66" t="str">
        <f t="shared" si="173"/>
        <v>form late</v>
      </c>
    </row>
    <row r="5580" spans="1:6" x14ac:dyDescent="0.3">
      <c r="A5580" s="66"/>
      <c r="B5580" s="65" t="s">
        <v>545</v>
      </c>
      <c r="C5580" s="65" t="s">
        <v>22</v>
      </c>
      <c r="D5580" s="66" t="str">
        <f t="shared" si="172"/>
        <v>44000_55001.NA_CapAssets</v>
      </c>
      <c r="E5580" s="64">
        <v>0</v>
      </c>
      <c r="F5580" s="66" t="str">
        <f t="shared" si="173"/>
        <v>form late</v>
      </c>
    </row>
    <row r="5581" spans="1:6" x14ac:dyDescent="0.3">
      <c r="A5581" s="66"/>
      <c r="B5581" s="65" t="s">
        <v>545</v>
      </c>
      <c r="C5581" s="63" t="s">
        <v>47</v>
      </c>
      <c r="D5581" s="66" t="str">
        <f t="shared" si="172"/>
        <v>44000_55001.Form_LAD</v>
      </c>
      <c r="E5581" s="64">
        <v>0</v>
      </c>
      <c r="F5581" s="66" t="str">
        <f t="shared" si="173"/>
        <v>form late</v>
      </c>
    </row>
    <row r="5582" spans="1:6" x14ac:dyDescent="0.3">
      <c r="A5582" s="66"/>
      <c r="B5582" s="65" t="s">
        <v>545</v>
      </c>
      <c r="C5582" s="63" t="s">
        <v>49</v>
      </c>
      <c r="D5582" s="66" t="str">
        <f t="shared" ref="D5582:D5645" si="174">_xlfn.CONCAT(B5582,".",C5582)</f>
        <v>44000_55001.NA_LAD</v>
      </c>
      <c r="E5582" s="64">
        <v>0</v>
      </c>
      <c r="F5582" s="66" t="str">
        <f t="shared" ref="F5582:F5645" si="175">IF(E5582=0,"form late",E5582)</f>
        <v>form late</v>
      </c>
    </row>
    <row r="5583" spans="1:6" x14ac:dyDescent="0.3">
      <c r="A5583" s="66"/>
      <c r="B5583" s="65" t="s">
        <v>545</v>
      </c>
      <c r="C5583" s="63" t="s">
        <v>64</v>
      </c>
      <c r="D5583" s="66" t="str">
        <f t="shared" si="174"/>
        <v>44000_55001.Form_RBE</v>
      </c>
      <c r="E5583" s="64">
        <v>0</v>
      </c>
      <c r="F5583" s="66" t="str">
        <f t="shared" si="175"/>
        <v>form late</v>
      </c>
    </row>
    <row r="5584" spans="1:6" x14ac:dyDescent="0.3">
      <c r="A5584" s="66"/>
      <c r="B5584" s="65" t="s">
        <v>545</v>
      </c>
      <c r="C5584" s="63" t="s">
        <v>66</v>
      </c>
      <c r="D5584" s="66" t="str">
        <f t="shared" si="174"/>
        <v>44000_55001.NA_RBESum</v>
      </c>
      <c r="E5584" s="64">
        <v>0</v>
      </c>
      <c r="F5584" s="66" t="str">
        <f t="shared" si="175"/>
        <v>form late</v>
      </c>
    </row>
    <row r="5585" spans="1:6" x14ac:dyDescent="0.3">
      <c r="A5585" s="66"/>
      <c r="B5585" s="65" t="s">
        <v>545</v>
      </c>
      <c r="C5585" s="63" t="s">
        <v>795</v>
      </c>
      <c r="D5585" s="66" t="str">
        <f t="shared" si="174"/>
        <v>44000_55001.Form_TBshell</v>
      </c>
      <c r="E5585" s="64">
        <v>0</v>
      </c>
      <c r="F5585" s="66" t="str">
        <f t="shared" si="175"/>
        <v>form late</v>
      </c>
    </row>
    <row r="5586" spans="1:6" x14ac:dyDescent="0.3">
      <c r="A5586" s="66"/>
      <c r="B5586" s="65" t="s">
        <v>545</v>
      </c>
      <c r="C5586" s="63" t="s">
        <v>796</v>
      </c>
      <c r="D5586" s="66" t="str">
        <f t="shared" si="174"/>
        <v>44000_55001.NA_TBshell</v>
      </c>
      <c r="E5586" s="64">
        <v>0</v>
      </c>
      <c r="F5586" s="66" t="str">
        <f t="shared" si="175"/>
        <v>form late</v>
      </c>
    </row>
    <row r="5587" spans="1:6" x14ac:dyDescent="0.3">
      <c r="A5587" s="66"/>
      <c r="B5587" s="65" t="s">
        <v>545</v>
      </c>
      <c r="C5587" s="63" t="s">
        <v>74</v>
      </c>
      <c r="D5587" s="66" t="str">
        <f t="shared" si="174"/>
        <v>44000_55001.Form_Quest</v>
      </c>
      <c r="E5587" s="64">
        <v>0</v>
      </c>
      <c r="F5587" s="66" t="str">
        <f t="shared" si="175"/>
        <v>form late</v>
      </c>
    </row>
    <row r="5588" spans="1:6" x14ac:dyDescent="0.3">
      <c r="A5588" s="66"/>
      <c r="B5588" s="65" t="s">
        <v>545</v>
      </c>
      <c r="C5588" s="63" t="s">
        <v>72</v>
      </c>
      <c r="D5588" s="66" t="str">
        <f t="shared" si="174"/>
        <v>44000_55001.Form_UnrecRecPay</v>
      </c>
      <c r="E5588" s="64">
        <v>0</v>
      </c>
      <c r="F5588" s="66" t="str">
        <f t="shared" si="175"/>
        <v>form late</v>
      </c>
    </row>
    <row r="5589" spans="1:6" x14ac:dyDescent="0.3">
      <c r="A5589" s="66"/>
      <c r="B5589" s="65" t="s">
        <v>545</v>
      </c>
      <c r="C5589" s="63" t="s">
        <v>73</v>
      </c>
      <c r="D5589" s="66" t="str">
        <f t="shared" si="174"/>
        <v>44000_55001.NA_UnrecRecPay</v>
      </c>
      <c r="E5589" s="64">
        <v>0</v>
      </c>
      <c r="F5589" s="66" t="str">
        <f t="shared" si="175"/>
        <v>form late</v>
      </c>
    </row>
    <row r="5590" spans="1:6" x14ac:dyDescent="0.3">
      <c r="A5590" s="66"/>
      <c r="B5590" s="65" t="s">
        <v>545</v>
      </c>
      <c r="C5590" s="63" t="s">
        <v>67</v>
      </c>
      <c r="D5590" s="66" t="str">
        <f t="shared" si="174"/>
        <v>44000_55001.Form_SEFA</v>
      </c>
      <c r="E5590" s="64">
        <v>0</v>
      </c>
      <c r="F5590" s="66" t="str">
        <f t="shared" si="175"/>
        <v>form late</v>
      </c>
    </row>
    <row r="5591" spans="1:6" x14ac:dyDescent="0.3">
      <c r="A5591" s="66"/>
      <c r="B5591" s="65" t="s">
        <v>546</v>
      </c>
      <c r="C5591" s="63" t="s">
        <v>52</v>
      </c>
      <c r="D5591" s="66" t="str">
        <f t="shared" si="174"/>
        <v>44000_55Adj.Form_Certification</v>
      </c>
      <c r="E5591" s="64">
        <v>0</v>
      </c>
      <c r="F5591" s="66" t="str">
        <f t="shared" si="175"/>
        <v>form late</v>
      </c>
    </row>
    <row r="5592" spans="1:6" x14ac:dyDescent="0.3">
      <c r="A5592" s="66"/>
      <c r="B5592" s="65" t="s">
        <v>546</v>
      </c>
      <c r="C5592" s="63" t="s">
        <v>16</v>
      </c>
      <c r="D5592" s="66" t="str">
        <f t="shared" si="174"/>
        <v>44000_55Adj.Form_ADA</v>
      </c>
      <c r="E5592" s="64">
        <v>0</v>
      </c>
      <c r="F5592" s="66" t="str">
        <f t="shared" si="175"/>
        <v>form late</v>
      </c>
    </row>
    <row r="5593" spans="1:6" x14ac:dyDescent="0.3">
      <c r="A5593" s="66"/>
      <c r="B5593" s="65" t="s">
        <v>546</v>
      </c>
      <c r="C5593" s="63" t="s">
        <v>53</v>
      </c>
      <c r="D5593" s="66" t="str">
        <f t="shared" si="174"/>
        <v>44000_55Adj.Form_NotAppl</v>
      </c>
      <c r="E5593" s="64">
        <v>0</v>
      </c>
      <c r="F5593" s="66" t="str">
        <f t="shared" si="175"/>
        <v>form late</v>
      </c>
    </row>
    <row r="5594" spans="1:6" x14ac:dyDescent="0.3">
      <c r="A5594" s="66"/>
      <c r="B5594" s="65" t="s">
        <v>546</v>
      </c>
      <c r="C5594" s="63" t="s">
        <v>55</v>
      </c>
      <c r="D5594" s="66" t="str">
        <f t="shared" si="174"/>
        <v>44000_55Adj.NA_NotAppl</v>
      </c>
      <c r="E5594" s="64">
        <v>0</v>
      </c>
      <c r="F5594" s="66" t="str">
        <f t="shared" si="175"/>
        <v>form late</v>
      </c>
    </row>
    <row r="5595" spans="1:6" x14ac:dyDescent="0.3">
      <c r="A5595" s="66"/>
      <c r="B5595" s="65" t="s">
        <v>546</v>
      </c>
      <c r="C5595" s="63" t="s">
        <v>19</v>
      </c>
      <c r="D5595" s="66" t="str">
        <f t="shared" si="174"/>
        <v>44000_55Adj.Form_ApprRecon_NA</v>
      </c>
      <c r="E5595" s="64">
        <v>0</v>
      </c>
      <c r="F5595" s="66" t="str">
        <f t="shared" si="175"/>
        <v>form late</v>
      </c>
    </row>
    <row r="5596" spans="1:6" x14ac:dyDescent="0.3">
      <c r="A5596" s="66"/>
      <c r="B5596" s="65" t="s">
        <v>546</v>
      </c>
      <c r="C5596" s="63" t="s">
        <v>17</v>
      </c>
      <c r="D5596" s="66" t="str">
        <f t="shared" si="174"/>
        <v>44000_55Adj.NA_ADA</v>
      </c>
      <c r="E5596" s="64">
        <v>0</v>
      </c>
      <c r="F5596" s="66" t="str">
        <f t="shared" si="175"/>
        <v>form late</v>
      </c>
    </row>
    <row r="5597" spans="1:6" x14ac:dyDescent="0.3">
      <c r="A5597" s="66"/>
      <c r="B5597" s="65" t="s">
        <v>546</v>
      </c>
      <c r="C5597" s="65" t="s">
        <v>40</v>
      </c>
      <c r="D5597" s="66" t="str">
        <f t="shared" si="174"/>
        <v>44000_55Adj.Form_GI_Sec</v>
      </c>
      <c r="E5597" s="64">
        <v>0</v>
      </c>
      <c r="F5597" s="66" t="str">
        <f t="shared" si="175"/>
        <v>form late</v>
      </c>
    </row>
    <row r="5598" spans="1:6" x14ac:dyDescent="0.3">
      <c r="A5598" s="66"/>
      <c r="B5598" s="65" t="s">
        <v>546</v>
      </c>
      <c r="C5598" s="65" t="s">
        <v>794</v>
      </c>
      <c r="D5598" s="66" t="str">
        <f t="shared" si="174"/>
        <v>44000_55Adj.NA_GI_SEC</v>
      </c>
      <c r="E5598" s="64">
        <v>0</v>
      </c>
      <c r="F5598" s="66" t="str">
        <f t="shared" si="175"/>
        <v>form late</v>
      </c>
    </row>
    <row r="5599" spans="1:6" x14ac:dyDescent="0.3">
      <c r="A5599" s="66"/>
      <c r="B5599" s="65" t="s">
        <v>546</v>
      </c>
      <c r="C5599" s="63" t="s">
        <v>42</v>
      </c>
      <c r="D5599" s="66" t="str">
        <f t="shared" si="174"/>
        <v>44000_55Adj.Form_InterOrg</v>
      </c>
      <c r="E5599" s="64">
        <v>0</v>
      </c>
      <c r="F5599" s="66" t="str">
        <f t="shared" si="175"/>
        <v>form late</v>
      </c>
    </row>
    <row r="5600" spans="1:6" x14ac:dyDescent="0.3">
      <c r="A5600" s="66"/>
      <c r="B5600" s="65" t="s">
        <v>546</v>
      </c>
      <c r="C5600" s="63" t="s">
        <v>43</v>
      </c>
      <c r="D5600" s="66" t="str">
        <f t="shared" si="174"/>
        <v>44000_55Adj.NA_InterOrg</v>
      </c>
      <c r="E5600" s="64">
        <v>0</v>
      </c>
      <c r="F5600" s="66" t="str">
        <f t="shared" si="175"/>
        <v>form late</v>
      </c>
    </row>
    <row r="5601" spans="1:6" x14ac:dyDescent="0.3">
      <c r="A5601" s="66"/>
      <c r="B5601" s="65" t="s">
        <v>546</v>
      </c>
      <c r="C5601" s="63" t="s">
        <v>37</v>
      </c>
      <c r="D5601" s="66" t="str">
        <f t="shared" si="174"/>
        <v>44000_55Adj.Form_AppFB</v>
      </c>
      <c r="E5601" s="64">
        <v>0</v>
      </c>
      <c r="F5601" s="66" t="str">
        <f t="shared" si="175"/>
        <v>form late</v>
      </c>
    </row>
    <row r="5602" spans="1:6" x14ac:dyDescent="0.3">
      <c r="A5602" s="66"/>
      <c r="B5602" s="65" t="s">
        <v>546</v>
      </c>
      <c r="C5602" s="63" t="s">
        <v>50</v>
      </c>
      <c r="D5602" s="66" t="str">
        <f t="shared" si="174"/>
        <v>44000_55Adj.Form_LTL</v>
      </c>
      <c r="E5602" s="64">
        <v>0</v>
      </c>
      <c r="F5602" s="66" t="str">
        <f t="shared" si="175"/>
        <v>form late</v>
      </c>
    </row>
    <row r="5603" spans="1:6" x14ac:dyDescent="0.3">
      <c r="A5603" s="66"/>
      <c r="B5603" s="65" t="s">
        <v>546</v>
      </c>
      <c r="C5603" s="63" t="s">
        <v>51</v>
      </c>
      <c r="D5603" s="66" t="str">
        <f t="shared" si="174"/>
        <v>44000_55Adj.NA_LTL</v>
      </c>
      <c r="E5603" s="64">
        <v>0</v>
      </c>
      <c r="F5603" s="66" t="str">
        <f t="shared" si="175"/>
        <v>form late</v>
      </c>
    </row>
    <row r="5604" spans="1:6" x14ac:dyDescent="0.3">
      <c r="A5604" s="66"/>
      <c r="B5604" s="65" t="s">
        <v>546</v>
      </c>
      <c r="C5604" s="63" t="s">
        <v>26</v>
      </c>
      <c r="D5604" s="66" t="str">
        <f t="shared" si="174"/>
        <v>44000_55Adj.Form_ClassRev</v>
      </c>
      <c r="E5604" s="64">
        <v>0</v>
      </c>
      <c r="F5604" s="66" t="str">
        <f t="shared" si="175"/>
        <v>form late</v>
      </c>
    </row>
    <row r="5605" spans="1:6" x14ac:dyDescent="0.3">
      <c r="A5605" s="66"/>
      <c r="B5605" s="65" t="s">
        <v>546</v>
      </c>
      <c r="C5605" s="63" t="s">
        <v>28</v>
      </c>
      <c r="D5605" s="66" t="str">
        <f t="shared" si="174"/>
        <v>44000_55Adj.NA_ClassRev</v>
      </c>
      <c r="E5605" s="64">
        <v>0</v>
      </c>
      <c r="F5605" s="66" t="str">
        <f t="shared" si="175"/>
        <v>form late</v>
      </c>
    </row>
    <row r="5606" spans="1:6" x14ac:dyDescent="0.3">
      <c r="A5606" s="66"/>
      <c r="B5606" s="65" t="s">
        <v>546</v>
      </c>
      <c r="C5606" s="65" t="s">
        <v>23</v>
      </c>
      <c r="D5606" s="66" t="str">
        <f t="shared" si="174"/>
        <v>44000_55Adj.Form_Cash_A</v>
      </c>
      <c r="E5606" s="64">
        <v>0</v>
      </c>
      <c r="F5606" s="66" t="str">
        <f t="shared" si="175"/>
        <v>form late</v>
      </c>
    </row>
    <row r="5607" spans="1:6" x14ac:dyDescent="0.3">
      <c r="A5607" s="66"/>
      <c r="B5607" s="65" t="s">
        <v>546</v>
      </c>
      <c r="C5607" s="65" t="s">
        <v>25</v>
      </c>
      <c r="D5607" s="66" t="str">
        <f t="shared" si="174"/>
        <v>44000_55Adj.NA_Cash_A</v>
      </c>
      <c r="E5607" s="64">
        <v>0</v>
      </c>
      <c r="F5607" s="66" t="str">
        <f t="shared" si="175"/>
        <v>form late</v>
      </c>
    </row>
    <row r="5608" spans="1:6" x14ac:dyDescent="0.3">
      <c r="A5608" s="66"/>
      <c r="B5608" s="65" t="s">
        <v>546</v>
      </c>
      <c r="C5608" s="65" t="s">
        <v>32</v>
      </c>
      <c r="D5608" s="66" t="str">
        <f t="shared" si="174"/>
        <v>44000_55Adj.Form_CashReconCPA</v>
      </c>
      <c r="E5608" s="64">
        <v>0</v>
      </c>
      <c r="F5608" s="66" t="str">
        <f t="shared" si="175"/>
        <v>form late</v>
      </c>
    </row>
    <row r="5609" spans="1:6" x14ac:dyDescent="0.3">
      <c r="A5609" s="66"/>
      <c r="B5609" s="65" t="s">
        <v>546</v>
      </c>
      <c r="C5609" s="65" t="s">
        <v>34</v>
      </c>
      <c r="D5609" s="66" t="str">
        <f t="shared" si="174"/>
        <v>44000_55Adj.NA_CashReconCPA</v>
      </c>
      <c r="E5609" s="64">
        <v>0</v>
      </c>
      <c r="F5609" s="66" t="str">
        <f t="shared" si="175"/>
        <v>form late</v>
      </c>
    </row>
    <row r="5610" spans="1:6" x14ac:dyDescent="0.3">
      <c r="A5610" s="66"/>
      <c r="B5610" s="65" t="s">
        <v>546</v>
      </c>
      <c r="C5610" s="65" t="s">
        <v>44</v>
      </c>
      <c r="D5610" s="66" t="str">
        <f t="shared" si="174"/>
        <v>44000_55Adj.Form_InvstAnalysis</v>
      </c>
      <c r="E5610" s="64">
        <v>0</v>
      </c>
      <c r="F5610" s="66" t="str">
        <f t="shared" si="175"/>
        <v>form late</v>
      </c>
    </row>
    <row r="5611" spans="1:6" x14ac:dyDescent="0.3">
      <c r="A5611" s="66"/>
      <c r="B5611" s="65" t="s">
        <v>546</v>
      </c>
      <c r="C5611" s="65" t="s">
        <v>46</v>
      </c>
      <c r="D5611" s="66" t="str">
        <f t="shared" si="174"/>
        <v>44000_55Adj.NA_InvstAnalysis</v>
      </c>
      <c r="E5611" s="64">
        <v>0</v>
      </c>
      <c r="F5611" s="66" t="str">
        <f t="shared" si="175"/>
        <v>form late</v>
      </c>
    </row>
    <row r="5612" spans="1:6" x14ac:dyDescent="0.3">
      <c r="A5612" s="66"/>
      <c r="B5612" s="65" t="s">
        <v>546</v>
      </c>
      <c r="C5612" s="65" t="s">
        <v>20</v>
      </c>
      <c r="D5612" s="66" t="str">
        <f t="shared" si="174"/>
        <v>44000_55Adj.Form_CapAssets</v>
      </c>
      <c r="E5612" s="64">
        <v>0</v>
      </c>
      <c r="F5612" s="66" t="str">
        <f t="shared" si="175"/>
        <v>form late</v>
      </c>
    </row>
    <row r="5613" spans="1:6" x14ac:dyDescent="0.3">
      <c r="A5613" s="66"/>
      <c r="B5613" s="65" t="s">
        <v>546</v>
      </c>
      <c r="C5613" s="65" t="s">
        <v>22</v>
      </c>
      <c r="D5613" s="66" t="str">
        <f t="shared" si="174"/>
        <v>44000_55Adj.NA_CapAssets</v>
      </c>
      <c r="E5613" s="64">
        <v>0</v>
      </c>
      <c r="F5613" s="66" t="str">
        <f t="shared" si="175"/>
        <v>form late</v>
      </c>
    </row>
    <row r="5614" spans="1:6" x14ac:dyDescent="0.3">
      <c r="A5614" s="66"/>
      <c r="B5614" s="65" t="s">
        <v>546</v>
      </c>
      <c r="C5614" s="63" t="s">
        <v>47</v>
      </c>
      <c r="D5614" s="66" t="str">
        <f t="shared" si="174"/>
        <v>44000_55Adj.Form_LAD</v>
      </c>
      <c r="E5614" s="64">
        <v>0</v>
      </c>
      <c r="F5614" s="66" t="str">
        <f t="shared" si="175"/>
        <v>form late</v>
      </c>
    </row>
    <row r="5615" spans="1:6" x14ac:dyDescent="0.3">
      <c r="A5615" s="66"/>
      <c r="B5615" s="65" t="s">
        <v>546</v>
      </c>
      <c r="C5615" s="63" t="s">
        <v>49</v>
      </c>
      <c r="D5615" s="66" t="str">
        <f t="shared" si="174"/>
        <v>44000_55Adj.NA_LAD</v>
      </c>
      <c r="E5615" s="64">
        <v>0</v>
      </c>
      <c r="F5615" s="66" t="str">
        <f t="shared" si="175"/>
        <v>form late</v>
      </c>
    </row>
    <row r="5616" spans="1:6" x14ac:dyDescent="0.3">
      <c r="A5616" s="66"/>
      <c r="B5616" s="65" t="s">
        <v>546</v>
      </c>
      <c r="C5616" s="63" t="s">
        <v>64</v>
      </c>
      <c r="D5616" s="66" t="str">
        <f t="shared" si="174"/>
        <v>44000_55Adj.Form_RBE</v>
      </c>
      <c r="E5616" s="64">
        <v>0</v>
      </c>
      <c r="F5616" s="66" t="str">
        <f t="shared" si="175"/>
        <v>form late</v>
      </c>
    </row>
    <row r="5617" spans="1:6" x14ac:dyDescent="0.3">
      <c r="A5617" s="66"/>
      <c r="B5617" s="65" t="s">
        <v>546</v>
      </c>
      <c r="C5617" s="63" t="s">
        <v>66</v>
      </c>
      <c r="D5617" s="66" t="str">
        <f t="shared" si="174"/>
        <v>44000_55Adj.NA_RBESum</v>
      </c>
      <c r="E5617" s="64">
        <v>0</v>
      </c>
      <c r="F5617" s="66" t="str">
        <f t="shared" si="175"/>
        <v>form late</v>
      </c>
    </row>
    <row r="5618" spans="1:6" x14ac:dyDescent="0.3">
      <c r="A5618" s="66"/>
      <c r="B5618" s="65" t="s">
        <v>546</v>
      </c>
      <c r="C5618" s="63" t="s">
        <v>795</v>
      </c>
      <c r="D5618" s="66" t="str">
        <f t="shared" si="174"/>
        <v>44000_55Adj.Form_TBshell</v>
      </c>
      <c r="E5618" s="64">
        <v>0</v>
      </c>
      <c r="F5618" s="66" t="str">
        <f t="shared" si="175"/>
        <v>form late</v>
      </c>
    </row>
    <row r="5619" spans="1:6" x14ac:dyDescent="0.3">
      <c r="A5619" s="66"/>
      <c r="B5619" s="65" t="s">
        <v>546</v>
      </c>
      <c r="C5619" s="63" t="s">
        <v>796</v>
      </c>
      <c r="D5619" s="66" t="str">
        <f t="shared" si="174"/>
        <v>44000_55Adj.NA_TBshell</v>
      </c>
      <c r="E5619" s="64">
        <v>0</v>
      </c>
      <c r="F5619" s="66" t="str">
        <f t="shared" si="175"/>
        <v>form late</v>
      </c>
    </row>
    <row r="5620" spans="1:6" x14ac:dyDescent="0.3">
      <c r="A5620" s="66"/>
      <c r="B5620" s="65" t="s">
        <v>546</v>
      </c>
      <c r="C5620" s="63" t="s">
        <v>74</v>
      </c>
      <c r="D5620" s="66" t="str">
        <f t="shared" si="174"/>
        <v>44000_55Adj.Form_Quest</v>
      </c>
      <c r="E5620" s="64">
        <v>0</v>
      </c>
      <c r="F5620" s="66" t="str">
        <f t="shared" si="175"/>
        <v>form late</v>
      </c>
    </row>
    <row r="5621" spans="1:6" x14ac:dyDescent="0.3">
      <c r="A5621" s="66"/>
      <c r="B5621" s="65" t="s">
        <v>546</v>
      </c>
      <c r="C5621" s="63" t="s">
        <v>72</v>
      </c>
      <c r="D5621" s="66" t="str">
        <f t="shared" si="174"/>
        <v>44000_55Adj.Form_UnrecRecPay</v>
      </c>
      <c r="E5621" s="64">
        <v>0</v>
      </c>
      <c r="F5621" s="66" t="str">
        <f t="shared" si="175"/>
        <v>form late</v>
      </c>
    </row>
    <row r="5622" spans="1:6" x14ac:dyDescent="0.3">
      <c r="A5622" s="66"/>
      <c r="B5622" s="65" t="s">
        <v>546</v>
      </c>
      <c r="C5622" s="63" t="s">
        <v>73</v>
      </c>
      <c r="D5622" s="66" t="str">
        <f t="shared" si="174"/>
        <v>44000_55Adj.NA_UnrecRecPay</v>
      </c>
      <c r="E5622" s="64">
        <v>0</v>
      </c>
      <c r="F5622" s="66" t="str">
        <f t="shared" si="175"/>
        <v>form late</v>
      </c>
    </row>
    <row r="5623" spans="1:6" x14ac:dyDescent="0.3">
      <c r="A5623" s="66"/>
      <c r="B5623" s="65" t="s">
        <v>546</v>
      </c>
      <c r="C5623" s="63" t="s">
        <v>67</v>
      </c>
      <c r="D5623" s="66" t="str">
        <f t="shared" si="174"/>
        <v>44000_55Adj.Form_SEFA</v>
      </c>
      <c r="E5623" s="64">
        <v>0</v>
      </c>
      <c r="F5623" s="66" t="str">
        <f t="shared" si="175"/>
        <v>form late</v>
      </c>
    </row>
    <row r="5624" spans="1:6" x14ac:dyDescent="0.3">
      <c r="A5624" s="66"/>
      <c r="B5624" s="65" t="s">
        <v>547</v>
      </c>
      <c r="C5624" s="63" t="s">
        <v>52</v>
      </c>
      <c r="D5624" s="66" t="str">
        <f t="shared" si="174"/>
        <v>44000_60170.Form_Certification</v>
      </c>
      <c r="E5624" s="64">
        <v>0</v>
      </c>
      <c r="F5624" s="66" t="str">
        <f t="shared" si="175"/>
        <v>form late</v>
      </c>
    </row>
    <row r="5625" spans="1:6" x14ac:dyDescent="0.3">
      <c r="A5625" s="66"/>
      <c r="B5625" s="65" t="s">
        <v>547</v>
      </c>
      <c r="C5625" s="63" t="s">
        <v>16</v>
      </c>
      <c r="D5625" s="66" t="str">
        <f t="shared" si="174"/>
        <v>44000_60170.Form_ADA</v>
      </c>
      <c r="E5625" s="64">
        <v>0</v>
      </c>
      <c r="F5625" s="66" t="str">
        <f t="shared" si="175"/>
        <v>form late</v>
      </c>
    </row>
    <row r="5626" spans="1:6" x14ac:dyDescent="0.3">
      <c r="A5626" s="66"/>
      <c r="B5626" s="65" t="s">
        <v>547</v>
      </c>
      <c r="C5626" s="63" t="s">
        <v>53</v>
      </c>
      <c r="D5626" s="66" t="str">
        <f t="shared" si="174"/>
        <v>44000_60170.Form_NotAppl</v>
      </c>
      <c r="E5626" s="64">
        <v>0</v>
      </c>
      <c r="F5626" s="66" t="str">
        <f t="shared" si="175"/>
        <v>form late</v>
      </c>
    </row>
    <row r="5627" spans="1:6" x14ac:dyDescent="0.3">
      <c r="A5627" s="66"/>
      <c r="B5627" s="65" t="s">
        <v>547</v>
      </c>
      <c r="C5627" s="63" t="s">
        <v>55</v>
      </c>
      <c r="D5627" s="66" t="str">
        <f t="shared" si="174"/>
        <v>44000_60170.NA_NotAppl</v>
      </c>
      <c r="E5627" s="64">
        <v>0</v>
      </c>
      <c r="F5627" s="66" t="str">
        <f t="shared" si="175"/>
        <v>form late</v>
      </c>
    </row>
    <row r="5628" spans="1:6" x14ac:dyDescent="0.3">
      <c r="A5628" s="66"/>
      <c r="B5628" s="65" t="s">
        <v>547</v>
      </c>
      <c r="C5628" s="63" t="s">
        <v>19</v>
      </c>
      <c r="D5628" s="66" t="str">
        <f t="shared" si="174"/>
        <v>44000_60170.Form_ApprRecon_NA</v>
      </c>
      <c r="E5628" s="64">
        <v>0</v>
      </c>
      <c r="F5628" s="66" t="str">
        <f t="shared" si="175"/>
        <v>form late</v>
      </c>
    </row>
    <row r="5629" spans="1:6" x14ac:dyDescent="0.3">
      <c r="A5629" s="66"/>
      <c r="B5629" s="65" t="s">
        <v>547</v>
      </c>
      <c r="C5629" s="63" t="s">
        <v>17</v>
      </c>
      <c r="D5629" s="66" t="str">
        <f t="shared" si="174"/>
        <v>44000_60170.NA_ADA</v>
      </c>
      <c r="E5629" s="64">
        <v>0</v>
      </c>
      <c r="F5629" s="66" t="str">
        <f t="shared" si="175"/>
        <v>form late</v>
      </c>
    </row>
    <row r="5630" spans="1:6" x14ac:dyDescent="0.3">
      <c r="A5630" s="66"/>
      <c r="B5630" s="65" t="s">
        <v>547</v>
      </c>
      <c r="C5630" s="65" t="s">
        <v>40</v>
      </c>
      <c r="D5630" s="66" t="str">
        <f t="shared" si="174"/>
        <v>44000_60170.Form_GI_Sec</v>
      </c>
      <c r="E5630" s="64">
        <v>0</v>
      </c>
      <c r="F5630" s="66" t="str">
        <f t="shared" si="175"/>
        <v>form late</v>
      </c>
    </row>
    <row r="5631" spans="1:6" x14ac:dyDescent="0.3">
      <c r="A5631" s="66"/>
      <c r="B5631" s="65" t="s">
        <v>547</v>
      </c>
      <c r="C5631" s="65" t="s">
        <v>794</v>
      </c>
      <c r="D5631" s="66" t="str">
        <f t="shared" si="174"/>
        <v>44000_60170.NA_GI_SEC</v>
      </c>
      <c r="E5631" s="64">
        <v>0</v>
      </c>
      <c r="F5631" s="66" t="str">
        <f t="shared" si="175"/>
        <v>form late</v>
      </c>
    </row>
    <row r="5632" spans="1:6" x14ac:dyDescent="0.3">
      <c r="A5632" s="66"/>
      <c r="B5632" s="65" t="s">
        <v>547</v>
      </c>
      <c r="C5632" s="63" t="s">
        <v>42</v>
      </c>
      <c r="D5632" s="66" t="str">
        <f t="shared" si="174"/>
        <v>44000_60170.Form_InterOrg</v>
      </c>
      <c r="E5632" s="64">
        <v>0</v>
      </c>
      <c r="F5632" s="66" t="str">
        <f t="shared" si="175"/>
        <v>form late</v>
      </c>
    </row>
    <row r="5633" spans="1:6" x14ac:dyDescent="0.3">
      <c r="A5633" s="66"/>
      <c r="B5633" s="65" t="s">
        <v>547</v>
      </c>
      <c r="C5633" s="63" t="s">
        <v>43</v>
      </c>
      <c r="D5633" s="66" t="str">
        <f t="shared" si="174"/>
        <v>44000_60170.NA_InterOrg</v>
      </c>
      <c r="E5633" s="64">
        <v>0</v>
      </c>
      <c r="F5633" s="66" t="str">
        <f t="shared" si="175"/>
        <v>form late</v>
      </c>
    </row>
    <row r="5634" spans="1:6" x14ac:dyDescent="0.3">
      <c r="A5634" s="66"/>
      <c r="B5634" s="65" t="s">
        <v>547</v>
      </c>
      <c r="C5634" s="63" t="s">
        <v>37</v>
      </c>
      <c r="D5634" s="66" t="str">
        <f t="shared" si="174"/>
        <v>44000_60170.Form_AppFB</v>
      </c>
      <c r="E5634" s="64">
        <v>0</v>
      </c>
      <c r="F5634" s="66" t="str">
        <f t="shared" si="175"/>
        <v>form late</v>
      </c>
    </row>
    <row r="5635" spans="1:6" x14ac:dyDescent="0.3">
      <c r="A5635" s="66"/>
      <c r="B5635" s="65" t="s">
        <v>547</v>
      </c>
      <c r="C5635" s="63" t="s">
        <v>50</v>
      </c>
      <c r="D5635" s="66" t="str">
        <f t="shared" si="174"/>
        <v>44000_60170.Form_LTL</v>
      </c>
      <c r="E5635" s="64">
        <v>0</v>
      </c>
      <c r="F5635" s="66" t="str">
        <f t="shared" si="175"/>
        <v>form late</v>
      </c>
    </row>
    <row r="5636" spans="1:6" x14ac:dyDescent="0.3">
      <c r="A5636" s="66"/>
      <c r="B5636" s="65" t="s">
        <v>547</v>
      </c>
      <c r="C5636" s="63" t="s">
        <v>51</v>
      </c>
      <c r="D5636" s="66" t="str">
        <f t="shared" si="174"/>
        <v>44000_60170.NA_LTL</v>
      </c>
      <c r="E5636" s="64">
        <v>0</v>
      </c>
      <c r="F5636" s="66" t="str">
        <f t="shared" si="175"/>
        <v>form late</v>
      </c>
    </row>
    <row r="5637" spans="1:6" x14ac:dyDescent="0.3">
      <c r="A5637" s="66"/>
      <c r="B5637" s="65" t="s">
        <v>547</v>
      </c>
      <c r="C5637" s="63" t="s">
        <v>26</v>
      </c>
      <c r="D5637" s="66" t="str">
        <f t="shared" si="174"/>
        <v>44000_60170.Form_ClassRev</v>
      </c>
      <c r="E5637" s="64">
        <v>0</v>
      </c>
      <c r="F5637" s="66" t="str">
        <f t="shared" si="175"/>
        <v>form late</v>
      </c>
    </row>
    <row r="5638" spans="1:6" x14ac:dyDescent="0.3">
      <c r="A5638" s="66"/>
      <c r="B5638" s="65" t="s">
        <v>547</v>
      </c>
      <c r="C5638" s="63" t="s">
        <v>28</v>
      </c>
      <c r="D5638" s="66" t="str">
        <f t="shared" si="174"/>
        <v>44000_60170.NA_ClassRev</v>
      </c>
      <c r="E5638" s="64">
        <v>0</v>
      </c>
      <c r="F5638" s="66" t="str">
        <f t="shared" si="175"/>
        <v>form late</v>
      </c>
    </row>
    <row r="5639" spans="1:6" x14ac:dyDescent="0.3">
      <c r="A5639" s="66"/>
      <c r="B5639" s="65" t="s">
        <v>547</v>
      </c>
      <c r="C5639" s="65" t="s">
        <v>23</v>
      </c>
      <c r="D5639" s="66" t="str">
        <f t="shared" si="174"/>
        <v>44000_60170.Form_Cash_A</v>
      </c>
      <c r="E5639" s="64">
        <v>0</v>
      </c>
      <c r="F5639" s="66" t="str">
        <f t="shared" si="175"/>
        <v>form late</v>
      </c>
    </row>
    <row r="5640" spans="1:6" x14ac:dyDescent="0.3">
      <c r="A5640" s="66"/>
      <c r="B5640" s="65" t="s">
        <v>547</v>
      </c>
      <c r="C5640" s="65" t="s">
        <v>25</v>
      </c>
      <c r="D5640" s="66" t="str">
        <f t="shared" si="174"/>
        <v>44000_60170.NA_Cash_A</v>
      </c>
      <c r="E5640" s="64">
        <v>0</v>
      </c>
      <c r="F5640" s="66" t="str">
        <f t="shared" si="175"/>
        <v>form late</v>
      </c>
    </row>
    <row r="5641" spans="1:6" x14ac:dyDescent="0.3">
      <c r="A5641" s="66"/>
      <c r="B5641" s="65" t="s">
        <v>547</v>
      </c>
      <c r="C5641" s="65" t="s">
        <v>32</v>
      </c>
      <c r="D5641" s="66" t="str">
        <f t="shared" si="174"/>
        <v>44000_60170.Form_CashReconCPA</v>
      </c>
      <c r="E5641" s="64">
        <v>0</v>
      </c>
      <c r="F5641" s="66" t="str">
        <f t="shared" si="175"/>
        <v>form late</v>
      </c>
    </row>
    <row r="5642" spans="1:6" x14ac:dyDescent="0.3">
      <c r="A5642" s="66"/>
      <c r="B5642" s="65" t="s">
        <v>547</v>
      </c>
      <c r="C5642" s="65" t="s">
        <v>34</v>
      </c>
      <c r="D5642" s="66" t="str">
        <f t="shared" si="174"/>
        <v>44000_60170.NA_CashReconCPA</v>
      </c>
      <c r="E5642" s="64">
        <v>0</v>
      </c>
      <c r="F5642" s="66" t="str">
        <f t="shared" si="175"/>
        <v>form late</v>
      </c>
    </row>
    <row r="5643" spans="1:6" x14ac:dyDescent="0.3">
      <c r="A5643" s="66"/>
      <c r="B5643" s="65" t="s">
        <v>547</v>
      </c>
      <c r="C5643" s="65" t="s">
        <v>44</v>
      </c>
      <c r="D5643" s="66" t="str">
        <f t="shared" si="174"/>
        <v>44000_60170.Form_InvstAnalysis</v>
      </c>
      <c r="E5643" s="64">
        <v>0</v>
      </c>
      <c r="F5643" s="66" t="str">
        <f t="shared" si="175"/>
        <v>form late</v>
      </c>
    </row>
    <row r="5644" spans="1:6" x14ac:dyDescent="0.3">
      <c r="A5644" s="66"/>
      <c r="B5644" s="65" t="s">
        <v>547</v>
      </c>
      <c r="C5644" s="65" t="s">
        <v>46</v>
      </c>
      <c r="D5644" s="66" t="str">
        <f t="shared" si="174"/>
        <v>44000_60170.NA_InvstAnalysis</v>
      </c>
      <c r="E5644" s="64">
        <v>0</v>
      </c>
      <c r="F5644" s="66" t="str">
        <f t="shared" si="175"/>
        <v>form late</v>
      </c>
    </row>
    <row r="5645" spans="1:6" x14ac:dyDescent="0.3">
      <c r="A5645" s="66"/>
      <c r="B5645" s="65" t="s">
        <v>547</v>
      </c>
      <c r="C5645" s="65" t="s">
        <v>20</v>
      </c>
      <c r="D5645" s="66" t="str">
        <f t="shared" si="174"/>
        <v>44000_60170.Form_CapAssets</v>
      </c>
      <c r="E5645" s="64">
        <v>0</v>
      </c>
      <c r="F5645" s="66" t="str">
        <f t="shared" si="175"/>
        <v>form late</v>
      </c>
    </row>
    <row r="5646" spans="1:6" x14ac:dyDescent="0.3">
      <c r="A5646" s="66"/>
      <c r="B5646" s="65" t="s">
        <v>547</v>
      </c>
      <c r="C5646" s="65" t="s">
        <v>22</v>
      </c>
      <c r="D5646" s="66" t="str">
        <f t="shared" ref="D5646:D5709" si="176">_xlfn.CONCAT(B5646,".",C5646)</f>
        <v>44000_60170.NA_CapAssets</v>
      </c>
      <c r="E5646" s="64">
        <v>0</v>
      </c>
      <c r="F5646" s="66" t="str">
        <f t="shared" ref="F5646:F5709" si="177">IF(E5646=0,"form late",E5646)</f>
        <v>form late</v>
      </c>
    </row>
    <row r="5647" spans="1:6" x14ac:dyDescent="0.3">
      <c r="A5647" s="66"/>
      <c r="B5647" s="65" t="s">
        <v>547</v>
      </c>
      <c r="C5647" s="63" t="s">
        <v>47</v>
      </c>
      <c r="D5647" s="66" t="str">
        <f t="shared" si="176"/>
        <v>44000_60170.Form_LAD</v>
      </c>
      <c r="E5647" s="64">
        <v>0</v>
      </c>
      <c r="F5647" s="66" t="str">
        <f t="shared" si="177"/>
        <v>form late</v>
      </c>
    </row>
    <row r="5648" spans="1:6" x14ac:dyDescent="0.3">
      <c r="A5648" s="66"/>
      <c r="B5648" s="65" t="s">
        <v>547</v>
      </c>
      <c r="C5648" s="63" t="s">
        <v>49</v>
      </c>
      <c r="D5648" s="66" t="str">
        <f t="shared" si="176"/>
        <v>44000_60170.NA_LAD</v>
      </c>
      <c r="E5648" s="64">
        <v>0</v>
      </c>
      <c r="F5648" s="66" t="str">
        <f t="shared" si="177"/>
        <v>form late</v>
      </c>
    </row>
    <row r="5649" spans="1:6" x14ac:dyDescent="0.3">
      <c r="A5649" s="66"/>
      <c r="B5649" s="65" t="s">
        <v>547</v>
      </c>
      <c r="C5649" s="63" t="s">
        <v>64</v>
      </c>
      <c r="D5649" s="66" t="str">
        <f t="shared" si="176"/>
        <v>44000_60170.Form_RBE</v>
      </c>
      <c r="E5649" s="64">
        <v>0</v>
      </c>
      <c r="F5649" s="66" t="str">
        <f t="shared" si="177"/>
        <v>form late</v>
      </c>
    </row>
    <row r="5650" spans="1:6" x14ac:dyDescent="0.3">
      <c r="A5650" s="66"/>
      <c r="B5650" s="65" t="s">
        <v>547</v>
      </c>
      <c r="C5650" s="63" t="s">
        <v>66</v>
      </c>
      <c r="D5650" s="66" t="str">
        <f t="shared" si="176"/>
        <v>44000_60170.NA_RBESum</v>
      </c>
      <c r="E5650" s="64">
        <v>0</v>
      </c>
      <c r="F5650" s="66" t="str">
        <f t="shared" si="177"/>
        <v>form late</v>
      </c>
    </row>
    <row r="5651" spans="1:6" x14ac:dyDescent="0.3">
      <c r="A5651" s="66"/>
      <c r="B5651" s="65" t="s">
        <v>547</v>
      </c>
      <c r="C5651" s="63" t="s">
        <v>795</v>
      </c>
      <c r="D5651" s="66" t="str">
        <f t="shared" si="176"/>
        <v>44000_60170.Form_TBshell</v>
      </c>
      <c r="E5651" s="64">
        <v>0</v>
      </c>
      <c r="F5651" s="66" t="str">
        <f t="shared" si="177"/>
        <v>form late</v>
      </c>
    </row>
    <row r="5652" spans="1:6" x14ac:dyDescent="0.3">
      <c r="A5652" s="66"/>
      <c r="B5652" s="65" t="s">
        <v>547</v>
      </c>
      <c r="C5652" s="63" t="s">
        <v>796</v>
      </c>
      <c r="D5652" s="66" t="str">
        <f t="shared" si="176"/>
        <v>44000_60170.NA_TBshell</v>
      </c>
      <c r="E5652" s="64">
        <v>0</v>
      </c>
      <c r="F5652" s="66" t="str">
        <f t="shared" si="177"/>
        <v>form late</v>
      </c>
    </row>
    <row r="5653" spans="1:6" x14ac:dyDescent="0.3">
      <c r="A5653" s="66"/>
      <c r="B5653" s="65" t="s">
        <v>547</v>
      </c>
      <c r="C5653" s="63" t="s">
        <v>74</v>
      </c>
      <c r="D5653" s="66" t="str">
        <f t="shared" si="176"/>
        <v>44000_60170.Form_Quest</v>
      </c>
      <c r="E5653" s="64">
        <v>0</v>
      </c>
      <c r="F5653" s="66" t="str">
        <f t="shared" si="177"/>
        <v>form late</v>
      </c>
    </row>
    <row r="5654" spans="1:6" x14ac:dyDescent="0.3">
      <c r="A5654" s="66"/>
      <c r="B5654" s="65" t="s">
        <v>547</v>
      </c>
      <c r="C5654" s="63" t="s">
        <v>72</v>
      </c>
      <c r="D5654" s="66" t="str">
        <f t="shared" si="176"/>
        <v>44000_60170.Form_UnrecRecPay</v>
      </c>
      <c r="E5654" s="64">
        <v>0</v>
      </c>
      <c r="F5654" s="66" t="str">
        <f t="shared" si="177"/>
        <v>form late</v>
      </c>
    </row>
    <row r="5655" spans="1:6" x14ac:dyDescent="0.3">
      <c r="A5655" s="66"/>
      <c r="B5655" s="65" t="s">
        <v>547</v>
      </c>
      <c r="C5655" s="63" t="s">
        <v>73</v>
      </c>
      <c r="D5655" s="66" t="str">
        <f t="shared" si="176"/>
        <v>44000_60170.NA_UnrecRecPay</v>
      </c>
      <c r="E5655" s="64">
        <v>0</v>
      </c>
      <c r="F5655" s="66" t="str">
        <f t="shared" si="177"/>
        <v>form late</v>
      </c>
    </row>
    <row r="5656" spans="1:6" x14ac:dyDescent="0.3">
      <c r="A5656" s="66"/>
      <c r="B5656" s="65" t="s">
        <v>547</v>
      </c>
      <c r="C5656" s="63" t="s">
        <v>67</v>
      </c>
      <c r="D5656" s="66" t="str">
        <f t="shared" si="176"/>
        <v>44000_60170.Form_SEFA</v>
      </c>
      <c r="E5656" s="64">
        <v>0</v>
      </c>
      <c r="F5656" s="66" t="str">
        <f t="shared" si="177"/>
        <v>form late</v>
      </c>
    </row>
    <row r="5657" spans="1:6" x14ac:dyDescent="0.3">
      <c r="A5657" s="66"/>
      <c r="B5657" s="65" t="s">
        <v>548</v>
      </c>
      <c r="C5657" s="63" t="s">
        <v>52</v>
      </c>
      <c r="D5657" s="66" t="str">
        <f t="shared" si="176"/>
        <v>44000_60180.Form_Certification</v>
      </c>
      <c r="E5657" s="64">
        <v>0</v>
      </c>
      <c r="F5657" s="66" t="str">
        <f t="shared" si="177"/>
        <v>form late</v>
      </c>
    </row>
    <row r="5658" spans="1:6" x14ac:dyDescent="0.3">
      <c r="A5658" s="66"/>
      <c r="B5658" s="65" t="s">
        <v>548</v>
      </c>
      <c r="C5658" s="63" t="s">
        <v>16</v>
      </c>
      <c r="D5658" s="66" t="str">
        <f t="shared" si="176"/>
        <v>44000_60180.Form_ADA</v>
      </c>
      <c r="E5658" s="64">
        <v>0</v>
      </c>
      <c r="F5658" s="66" t="str">
        <f t="shared" si="177"/>
        <v>form late</v>
      </c>
    </row>
    <row r="5659" spans="1:6" x14ac:dyDescent="0.3">
      <c r="A5659" s="66"/>
      <c r="B5659" s="65" t="s">
        <v>548</v>
      </c>
      <c r="C5659" s="63" t="s">
        <v>53</v>
      </c>
      <c r="D5659" s="66" t="str">
        <f t="shared" si="176"/>
        <v>44000_60180.Form_NotAppl</v>
      </c>
      <c r="E5659" s="64">
        <v>0</v>
      </c>
      <c r="F5659" s="66" t="str">
        <f t="shared" si="177"/>
        <v>form late</v>
      </c>
    </row>
    <row r="5660" spans="1:6" x14ac:dyDescent="0.3">
      <c r="A5660" s="66"/>
      <c r="B5660" s="65" t="s">
        <v>548</v>
      </c>
      <c r="C5660" s="63" t="s">
        <v>55</v>
      </c>
      <c r="D5660" s="66" t="str">
        <f t="shared" si="176"/>
        <v>44000_60180.NA_NotAppl</v>
      </c>
      <c r="E5660" s="64">
        <v>0</v>
      </c>
      <c r="F5660" s="66" t="str">
        <f t="shared" si="177"/>
        <v>form late</v>
      </c>
    </row>
    <row r="5661" spans="1:6" x14ac:dyDescent="0.3">
      <c r="A5661" s="66"/>
      <c r="B5661" s="65" t="s">
        <v>548</v>
      </c>
      <c r="C5661" s="63" t="s">
        <v>19</v>
      </c>
      <c r="D5661" s="66" t="str">
        <f t="shared" si="176"/>
        <v>44000_60180.Form_ApprRecon_NA</v>
      </c>
      <c r="E5661" s="64">
        <v>0</v>
      </c>
      <c r="F5661" s="66" t="str">
        <f t="shared" si="177"/>
        <v>form late</v>
      </c>
    </row>
    <row r="5662" spans="1:6" x14ac:dyDescent="0.3">
      <c r="A5662" s="66"/>
      <c r="B5662" s="65" t="s">
        <v>548</v>
      </c>
      <c r="C5662" s="63" t="s">
        <v>17</v>
      </c>
      <c r="D5662" s="66" t="str">
        <f t="shared" si="176"/>
        <v>44000_60180.NA_ADA</v>
      </c>
      <c r="E5662" s="64">
        <v>0</v>
      </c>
      <c r="F5662" s="66" t="str">
        <f t="shared" si="177"/>
        <v>form late</v>
      </c>
    </row>
    <row r="5663" spans="1:6" x14ac:dyDescent="0.3">
      <c r="A5663" s="66"/>
      <c r="B5663" s="65" t="s">
        <v>548</v>
      </c>
      <c r="C5663" s="65" t="s">
        <v>40</v>
      </c>
      <c r="D5663" s="66" t="str">
        <f t="shared" si="176"/>
        <v>44000_60180.Form_GI_Sec</v>
      </c>
      <c r="E5663" s="64">
        <v>0</v>
      </c>
      <c r="F5663" s="66" t="str">
        <f t="shared" si="177"/>
        <v>form late</v>
      </c>
    </row>
    <row r="5664" spans="1:6" x14ac:dyDescent="0.3">
      <c r="A5664" s="66"/>
      <c r="B5664" s="65" t="s">
        <v>548</v>
      </c>
      <c r="C5664" s="65" t="s">
        <v>794</v>
      </c>
      <c r="D5664" s="66" t="str">
        <f t="shared" si="176"/>
        <v>44000_60180.NA_GI_SEC</v>
      </c>
      <c r="E5664" s="64">
        <v>0</v>
      </c>
      <c r="F5664" s="66" t="str">
        <f t="shared" si="177"/>
        <v>form late</v>
      </c>
    </row>
    <row r="5665" spans="1:6" x14ac:dyDescent="0.3">
      <c r="A5665" s="66"/>
      <c r="B5665" s="65" t="s">
        <v>548</v>
      </c>
      <c r="C5665" s="63" t="s">
        <v>42</v>
      </c>
      <c r="D5665" s="66" t="str">
        <f t="shared" si="176"/>
        <v>44000_60180.Form_InterOrg</v>
      </c>
      <c r="E5665" s="64">
        <v>0</v>
      </c>
      <c r="F5665" s="66" t="str">
        <f t="shared" si="177"/>
        <v>form late</v>
      </c>
    </row>
    <row r="5666" spans="1:6" x14ac:dyDescent="0.3">
      <c r="A5666" s="66"/>
      <c r="B5666" s="65" t="s">
        <v>548</v>
      </c>
      <c r="C5666" s="63" t="s">
        <v>43</v>
      </c>
      <c r="D5666" s="66" t="str">
        <f t="shared" si="176"/>
        <v>44000_60180.NA_InterOrg</v>
      </c>
      <c r="E5666" s="64">
        <v>0</v>
      </c>
      <c r="F5666" s="66" t="str">
        <f t="shared" si="177"/>
        <v>form late</v>
      </c>
    </row>
    <row r="5667" spans="1:6" x14ac:dyDescent="0.3">
      <c r="A5667" s="66"/>
      <c r="B5667" s="65" t="s">
        <v>548</v>
      </c>
      <c r="C5667" s="63" t="s">
        <v>37</v>
      </c>
      <c r="D5667" s="66" t="str">
        <f t="shared" si="176"/>
        <v>44000_60180.Form_AppFB</v>
      </c>
      <c r="E5667" s="64">
        <v>0</v>
      </c>
      <c r="F5667" s="66" t="str">
        <f t="shared" si="177"/>
        <v>form late</v>
      </c>
    </row>
    <row r="5668" spans="1:6" x14ac:dyDescent="0.3">
      <c r="A5668" s="66"/>
      <c r="B5668" s="65" t="s">
        <v>548</v>
      </c>
      <c r="C5668" s="63" t="s">
        <v>50</v>
      </c>
      <c r="D5668" s="66" t="str">
        <f t="shared" si="176"/>
        <v>44000_60180.Form_LTL</v>
      </c>
      <c r="E5668" s="64">
        <v>0</v>
      </c>
      <c r="F5668" s="66" t="str">
        <f t="shared" si="177"/>
        <v>form late</v>
      </c>
    </row>
    <row r="5669" spans="1:6" x14ac:dyDescent="0.3">
      <c r="A5669" s="66"/>
      <c r="B5669" s="65" t="s">
        <v>548</v>
      </c>
      <c r="C5669" s="63" t="s">
        <v>51</v>
      </c>
      <c r="D5669" s="66" t="str">
        <f t="shared" si="176"/>
        <v>44000_60180.NA_LTL</v>
      </c>
      <c r="E5669" s="64">
        <v>0</v>
      </c>
      <c r="F5669" s="66" t="str">
        <f t="shared" si="177"/>
        <v>form late</v>
      </c>
    </row>
    <row r="5670" spans="1:6" x14ac:dyDescent="0.3">
      <c r="A5670" s="66"/>
      <c r="B5670" s="65" t="s">
        <v>548</v>
      </c>
      <c r="C5670" s="63" t="s">
        <v>26</v>
      </c>
      <c r="D5670" s="66" t="str">
        <f t="shared" si="176"/>
        <v>44000_60180.Form_ClassRev</v>
      </c>
      <c r="E5670" s="64">
        <v>0</v>
      </c>
      <c r="F5670" s="66" t="str">
        <f t="shared" si="177"/>
        <v>form late</v>
      </c>
    </row>
    <row r="5671" spans="1:6" x14ac:dyDescent="0.3">
      <c r="A5671" s="66"/>
      <c r="B5671" s="65" t="s">
        <v>548</v>
      </c>
      <c r="C5671" s="63" t="s">
        <v>28</v>
      </c>
      <c r="D5671" s="66" t="str">
        <f t="shared" si="176"/>
        <v>44000_60180.NA_ClassRev</v>
      </c>
      <c r="E5671" s="64">
        <v>0</v>
      </c>
      <c r="F5671" s="66" t="str">
        <f t="shared" si="177"/>
        <v>form late</v>
      </c>
    </row>
    <row r="5672" spans="1:6" x14ac:dyDescent="0.3">
      <c r="A5672" s="66"/>
      <c r="B5672" s="65" t="s">
        <v>548</v>
      </c>
      <c r="C5672" s="65" t="s">
        <v>23</v>
      </c>
      <c r="D5672" s="66" t="str">
        <f t="shared" si="176"/>
        <v>44000_60180.Form_Cash_A</v>
      </c>
      <c r="E5672" s="64">
        <v>0</v>
      </c>
      <c r="F5672" s="66" t="str">
        <f t="shared" si="177"/>
        <v>form late</v>
      </c>
    </row>
    <row r="5673" spans="1:6" x14ac:dyDescent="0.3">
      <c r="A5673" s="66"/>
      <c r="B5673" s="65" t="s">
        <v>548</v>
      </c>
      <c r="C5673" s="65" t="s">
        <v>25</v>
      </c>
      <c r="D5673" s="66" t="str">
        <f t="shared" si="176"/>
        <v>44000_60180.NA_Cash_A</v>
      </c>
      <c r="E5673" s="64">
        <v>0</v>
      </c>
      <c r="F5673" s="66" t="str">
        <f t="shared" si="177"/>
        <v>form late</v>
      </c>
    </row>
    <row r="5674" spans="1:6" x14ac:dyDescent="0.3">
      <c r="A5674" s="66"/>
      <c r="B5674" s="65" t="s">
        <v>548</v>
      </c>
      <c r="C5674" s="65" t="s">
        <v>32</v>
      </c>
      <c r="D5674" s="66" t="str">
        <f t="shared" si="176"/>
        <v>44000_60180.Form_CashReconCPA</v>
      </c>
      <c r="E5674" s="64">
        <v>0</v>
      </c>
      <c r="F5674" s="66" t="str">
        <f t="shared" si="177"/>
        <v>form late</v>
      </c>
    </row>
    <row r="5675" spans="1:6" x14ac:dyDescent="0.3">
      <c r="A5675" s="66"/>
      <c r="B5675" s="65" t="s">
        <v>548</v>
      </c>
      <c r="C5675" s="65" t="s">
        <v>34</v>
      </c>
      <c r="D5675" s="66" t="str">
        <f t="shared" si="176"/>
        <v>44000_60180.NA_CashReconCPA</v>
      </c>
      <c r="E5675" s="64">
        <v>0</v>
      </c>
      <c r="F5675" s="66" t="str">
        <f t="shared" si="177"/>
        <v>form late</v>
      </c>
    </row>
    <row r="5676" spans="1:6" x14ac:dyDescent="0.3">
      <c r="A5676" s="66"/>
      <c r="B5676" s="65" t="s">
        <v>548</v>
      </c>
      <c r="C5676" s="65" t="s">
        <v>44</v>
      </c>
      <c r="D5676" s="66" t="str">
        <f t="shared" si="176"/>
        <v>44000_60180.Form_InvstAnalysis</v>
      </c>
      <c r="E5676" s="64">
        <v>0</v>
      </c>
      <c r="F5676" s="66" t="str">
        <f t="shared" si="177"/>
        <v>form late</v>
      </c>
    </row>
    <row r="5677" spans="1:6" x14ac:dyDescent="0.3">
      <c r="A5677" s="66"/>
      <c r="B5677" s="65" t="s">
        <v>548</v>
      </c>
      <c r="C5677" s="65" t="s">
        <v>46</v>
      </c>
      <c r="D5677" s="66" t="str">
        <f t="shared" si="176"/>
        <v>44000_60180.NA_InvstAnalysis</v>
      </c>
      <c r="E5677" s="64">
        <v>0</v>
      </c>
      <c r="F5677" s="66" t="str">
        <f t="shared" si="177"/>
        <v>form late</v>
      </c>
    </row>
    <row r="5678" spans="1:6" x14ac:dyDescent="0.3">
      <c r="A5678" s="66"/>
      <c r="B5678" s="65" t="s">
        <v>548</v>
      </c>
      <c r="C5678" s="65" t="s">
        <v>20</v>
      </c>
      <c r="D5678" s="66" t="str">
        <f t="shared" si="176"/>
        <v>44000_60180.Form_CapAssets</v>
      </c>
      <c r="E5678" s="64">
        <v>0</v>
      </c>
      <c r="F5678" s="66" t="str">
        <f t="shared" si="177"/>
        <v>form late</v>
      </c>
    </row>
    <row r="5679" spans="1:6" x14ac:dyDescent="0.3">
      <c r="A5679" s="66"/>
      <c r="B5679" s="65" t="s">
        <v>548</v>
      </c>
      <c r="C5679" s="65" t="s">
        <v>22</v>
      </c>
      <c r="D5679" s="66" t="str">
        <f t="shared" si="176"/>
        <v>44000_60180.NA_CapAssets</v>
      </c>
      <c r="E5679" s="64">
        <v>0</v>
      </c>
      <c r="F5679" s="66" t="str">
        <f t="shared" si="177"/>
        <v>form late</v>
      </c>
    </row>
    <row r="5680" spans="1:6" x14ac:dyDescent="0.3">
      <c r="A5680" s="66"/>
      <c r="B5680" s="65" t="s">
        <v>548</v>
      </c>
      <c r="C5680" s="63" t="s">
        <v>47</v>
      </c>
      <c r="D5680" s="66" t="str">
        <f t="shared" si="176"/>
        <v>44000_60180.Form_LAD</v>
      </c>
      <c r="E5680" s="64">
        <v>0</v>
      </c>
      <c r="F5680" s="66" t="str">
        <f t="shared" si="177"/>
        <v>form late</v>
      </c>
    </row>
    <row r="5681" spans="1:6" x14ac:dyDescent="0.3">
      <c r="A5681" s="66"/>
      <c r="B5681" s="65" t="s">
        <v>548</v>
      </c>
      <c r="C5681" s="63" t="s">
        <v>49</v>
      </c>
      <c r="D5681" s="66" t="str">
        <f t="shared" si="176"/>
        <v>44000_60180.NA_LAD</v>
      </c>
      <c r="E5681" s="64">
        <v>0</v>
      </c>
      <c r="F5681" s="66" t="str">
        <f t="shared" si="177"/>
        <v>form late</v>
      </c>
    </row>
    <row r="5682" spans="1:6" x14ac:dyDescent="0.3">
      <c r="A5682" s="66"/>
      <c r="B5682" s="65" t="s">
        <v>548</v>
      </c>
      <c r="C5682" s="63" t="s">
        <v>64</v>
      </c>
      <c r="D5682" s="66" t="str">
        <f t="shared" si="176"/>
        <v>44000_60180.Form_RBE</v>
      </c>
      <c r="E5682" s="64">
        <v>0</v>
      </c>
      <c r="F5682" s="66" t="str">
        <f t="shared" si="177"/>
        <v>form late</v>
      </c>
    </row>
    <row r="5683" spans="1:6" x14ac:dyDescent="0.3">
      <c r="A5683" s="66"/>
      <c r="B5683" s="65" t="s">
        <v>548</v>
      </c>
      <c r="C5683" s="63" t="s">
        <v>66</v>
      </c>
      <c r="D5683" s="66" t="str">
        <f t="shared" si="176"/>
        <v>44000_60180.NA_RBESum</v>
      </c>
      <c r="E5683" s="64">
        <v>0</v>
      </c>
      <c r="F5683" s="66" t="str">
        <f t="shared" si="177"/>
        <v>form late</v>
      </c>
    </row>
    <row r="5684" spans="1:6" x14ac:dyDescent="0.3">
      <c r="A5684" s="66"/>
      <c r="B5684" s="65" t="s">
        <v>548</v>
      </c>
      <c r="C5684" s="63" t="s">
        <v>795</v>
      </c>
      <c r="D5684" s="66" t="str">
        <f t="shared" si="176"/>
        <v>44000_60180.Form_TBshell</v>
      </c>
      <c r="E5684" s="64">
        <v>0</v>
      </c>
      <c r="F5684" s="66" t="str">
        <f t="shared" si="177"/>
        <v>form late</v>
      </c>
    </row>
    <row r="5685" spans="1:6" x14ac:dyDescent="0.3">
      <c r="A5685" s="66"/>
      <c r="B5685" s="65" t="s">
        <v>548</v>
      </c>
      <c r="C5685" s="63" t="s">
        <v>796</v>
      </c>
      <c r="D5685" s="66" t="str">
        <f t="shared" si="176"/>
        <v>44000_60180.NA_TBshell</v>
      </c>
      <c r="E5685" s="64">
        <v>0</v>
      </c>
      <c r="F5685" s="66" t="str">
        <f t="shared" si="177"/>
        <v>form late</v>
      </c>
    </row>
    <row r="5686" spans="1:6" x14ac:dyDescent="0.3">
      <c r="A5686" s="66"/>
      <c r="B5686" s="65" t="s">
        <v>548</v>
      </c>
      <c r="C5686" s="63" t="s">
        <v>74</v>
      </c>
      <c r="D5686" s="66" t="str">
        <f t="shared" si="176"/>
        <v>44000_60180.Form_Quest</v>
      </c>
      <c r="E5686" s="64">
        <v>0</v>
      </c>
      <c r="F5686" s="66" t="str">
        <f t="shared" si="177"/>
        <v>form late</v>
      </c>
    </row>
    <row r="5687" spans="1:6" x14ac:dyDescent="0.3">
      <c r="A5687" s="66"/>
      <c r="B5687" s="65" t="s">
        <v>548</v>
      </c>
      <c r="C5687" s="63" t="s">
        <v>72</v>
      </c>
      <c r="D5687" s="66" t="str">
        <f t="shared" si="176"/>
        <v>44000_60180.Form_UnrecRecPay</v>
      </c>
      <c r="E5687" s="64">
        <v>0</v>
      </c>
      <c r="F5687" s="66" t="str">
        <f t="shared" si="177"/>
        <v>form late</v>
      </c>
    </row>
    <row r="5688" spans="1:6" x14ac:dyDescent="0.3">
      <c r="A5688" s="66"/>
      <c r="B5688" s="65" t="s">
        <v>548</v>
      </c>
      <c r="C5688" s="63" t="s">
        <v>73</v>
      </c>
      <c r="D5688" s="66" t="str">
        <f t="shared" si="176"/>
        <v>44000_60180.NA_UnrecRecPay</v>
      </c>
      <c r="E5688" s="64">
        <v>0</v>
      </c>
      <c r="F5688" s="66" t="str">
        <f t="shared" si="177"/>
        <v>form late</v>
      </c>
    </row>
    <row r="5689" spans="1:6" x14ac:dyDescent="0.3">
      <c r="A5689" s="66"/>
      <c r="B5689" s="65" t="s">
        <v>548</v>
      </c>
      <c r="C5689" s="63" t="s">
        <v>67</v>
      </c>
      <c r="D5689" s="66" t="str">
        <f t="shared" si="176"/>
        <v>44000_60180.Form_SEFA</v>
      </c>
      <c r="E5689" s="64">
        <v>0</v>
      </c>
      <c r="F5689" s="66" t="str">
        <f t="shared" si="177"/>
        <v>form late</v>
      </c>
    </row>
    <row r="5690" spans="1:6" x14ac:dyDescent="0.3">
      <c r="A5690" s="66"/>
      <c r="B5690" s="65" t="s">
        <v>549</v>
      </c>
      <c r="C5690" s="63" t="s">
        <v>52</v>
      </c>
      <c r="D5690" s="66" t="str">
        <f t="shared" si="176"/>
        <v>44000_EWAdj.Form_Certification</v>
      </c>
      <c r="E5690" s="64">
        <v>0</v>
      </c>
      <c r="F5690" s="66" t="str">
        <f t="shared" si="177"/>
        <v>form late</v>
      </c>
    </row>
    <row r="5691" spans="1:6" x14ac:dyDescent="0.3">
      <c r="A5691" s="66"/>
      <c r="B5691" s="65" t="s">
        <v>549</v>
      </c>
      <c r="C5691" s="63" t="s">
        <v>16</v>
      </c>
      <c r="D5691" s="66" t="str">
        <f t="shared" si="176"/>
        <v>44000_EWAdj.Form_ADA</v>
      </c>
      <c r="E5691" s="64">
        <v>44050</v>
      </c>
      <c r="F5691" s="66">
        <f t="shared" si="177"/>
        <v>44050</v>
      </c>
    </row>
    <row r="5692" spans="1:6" x14ac:dyDescent="0.3">
      <c r="A5692" s="66"/>
      <c r="B5692" s="65" t="s">
        <v>549</v>
      </c>
      <c r="C5692" s="63" t="s">
        <v>53</v>
      </c>
      <c r="D5692" s="66" t="str">
        <f t="shared" si="176"/>
        <v>44000_EWAdj.Form_NotAppl</v>
      </c>
      <c r="E5692" s="64">
        <v>0</v>
      </c>
      <c r="F5692" s="66" t="str">
        <f t="shared" si="177"/>
        <v>form late</v>
      </c>
    </row>
    <row r="5693" spans="1:6" x14ac:dyDescent="0.3">
      <c r="A5693" s="66"/>
      <c r="B5693" s="65" t="s">
        <v>549</v>
      </c>
      <c r="C5693" s="63" t="s">
        <v>55</v>
      </c>
      <c r="D5693" s="66" t="str">
        <f t="shared" si="176"/>
        <v>44000_EWAdj.NA_NotAppl</v>
      </c>
      <c r="E5693" s="64">
        <v>0</v>
      </c>
      <c r="F5693" s="66" t="str">
        <f t="shared" si="177"/>
        <v>form late</v>
      </c>
    </row>
    <row r="5694" spans="1:6" x14ac:dyDescent="0.3">
      <c r="A5694" s="66"/>
      <c r="B5694" s="65" t="s">
        <v>549</v>
      </c>
      <c r="C5694" s="63" t="s">
        <v>19</v>
      </c>
      <c r="D5694" s="66" t="str">
        <f t="shared" si="176"/>
        <v>44000_EWAdj.Form_ApprRecon_NA</v>
      </c>
      <c r="E5694" s="64">
        <v>0</v>
      </c>
      <c r="F5694" s="66" t="str">
        <f t="shared" si="177"/>
        <v>form late</v>
      </c>
    </row>
    <row r="5695" spans="1:6" x14ac:dyDescent="0.3">
      <c r="A5695" s="66"/>
      <c r="B5695" s="65" t="s">
        <v>549</v>
      </c>
      <c r="C5695" s="63" t="s">
        <v>17</v>
      </c>
      <c r="D5695" s="66" t="str">
        <f t="shared" si="176"/>
        <v>44000_EWAdj.NA_ADA</v>
      </c>
      <c r="E5695" s="64">
        <v>1</v>
      </c>
      <c r="F5695" s="66">
        <f t="shared" si="177"/>
        <v>1</v>
      </c>
    </row>
    <row r="5696" spans="1:6" x14ac:dyDescent="0.3">
      <c r="A5696" s="66"/>
      <c r="B5696" s="65" t="s">
        <v>549</v>
      </c>
      <c r="C5696" s="65" t="s">
        <v>40</v>
      </c>
      <c r="D5696" s="66" t="str">
        <f t="shared" si="176"/>
        <v>44000_EWAdj.Form_GI_Sec</v>
      </c>
      <c r="E5696" s="64">
        <v>44092</v>
      </c>
      <c r="F5696" s="66">
        <f t="shared" si="177"/>
        <v>44092</v>
      </c>
    </row>
    <row r="5697" spans="1:6" x14ac:dyDescent="0.3">
      <c r="A5697" s="66"/>
      <c r="B5697" s="65" t="s">
        <v>549</v>
      </c>
      <c r="C5697" s="65" t="s">
        <v>794</v>
      </c>
      <c r="D5697" s="66" t="str">
        <f t="shared" si="176"/>
        <v>44000_EWAdj.NA_GI_SEC</v>
      </c>
      <c r="E5697" s="64">
        <v>1</v>
      </c>
      <c r="F5697" s="66">
        <f t="shared" si="177"/>
        <v>1</v>
      </c>
    </row>
    <row r="5698" spans="1:6" x14ac:dyDescent="0.3">
      <c r="A5698" s="66"/>
      <c r="B5698" s="65" t="s">
        <v>549</v>
      </c>
      <c r="C5698" s="63" t="s">
        <v>42</v>
      </c>
      <c r="D5698" s="66" t="str">
        <f t="shared" si="176"/>
        <v>44000_EWAdj.Form_InterOrg</v>
      </c>
      <c r="E5698" s="64">
        <v>44105</v>
      </c>
      <c r="F5698" s="66">
        <f t="shared" si="177"/>
        <v>44105</v>
      </c>
    </row>
    <row r="5699" spans="1:6" x14ac:dyDescent="0.3">
      <c r="A5699" s="66"/>
      <c r="B5699" s="65" t="s">
        <v>549</v>
      </c>
      <c r="C5699" s="63" t="s">
        <v>43</v>
      </c>
      <c r="D5699" s="66" t="str">
        <f t="shared" si="176"/>
        <v>44000_EWAdj.NA_InterOrg</v>
      </c>
      <c r="E5699" s="64">
        <v>2</v>
      </c>
      <c r="F5699" s="66">
        <f t="shared" si="177"/>
        <v>2</v>
      </c>
    </row>
    <row r="5700" spans="1:6" x14ac:dyDescent="0.3">
      <c r="A5700" s="66"/>
      <c r="B5700" s="65" t="s">
        <v>549</v>
      </c>
      <c r="C5700" s="63" t="s">
        <v>37</v>
      </c>
      <c r="D5700" s="66" t="str">
        <f t="shared" si="176"/>
        <v>44000_EWAdj.Form_AppFB</v>
      </c>
      <c r="E5700" s="64">
        <v>0</v>
      </c>
      <c r="F5700" s="66" t="str">
        <f t="shared" si="177"/>
        <v>form late</v>
      </c>
    </row>
    <row r="5701" spans="1:6" x14ac:dyDescent="0.3">
      <c r="A5701" s="66"/>
      <c r="B5701" s="65" t="s">
        <v>549</v>
      </c>
      <c r="C5701" s="63" t="s">
        <v>50</v>
      </c>
      <c r="D5701" s="66" t="str">
        <f t="shared" si="176"/>
        <v>44000_EWAdj.Form_LTL</v>
      </c>
      <c r="E5701" s="64">
        <v>44064</v>
      </c>
      <c r="F5701" s="66">
        <f t="shared" si="177"/>
        <v>44064</v>
      </c>
    </row>
    <row r="5702" spans="1:6" x14ac:dyDescent="0.3">
      <c r="A5702" s="66"/>
      <c r="B5702" s="65" t="s">
        <v>549</v>
      </c>
      <c r="C5702" s="63" t="s">
        <v>51</v>
      </c>
      <c r="D5702" s="66" t="str">
        <f t="shared" si="176"/>
        <v>44000_EWAdj.NA_LTL</v>
      </c>
      <c r="E5702" s="64">
        <v>1</v>
      </c>
      <c r="F5702" s="66">
        <f t="shared" si="177"/>
        <v>1</v>
      </c>
    </row>
    <row r="5703" spans="1:6" x14ac:dyDescent="0.3">
      <c r="A5703" s="66"/>
      <c r="B5703" s="65" t="s">
        <v>549</v>
      </c>
      <c r="C5703" s="63" t="s">
        <v>26</v>
      </c>
      <c r="D5703" s="66" t="str">
        <f t="shared" si="176"/>
        <v>44000_EWAdj.Form_ClassRev</v>
      </c>
      <c r="E5703" s="64">
        <v>44067</v>
      </c>
      <c r="F5703" s="66">
        <f t="shared" si="177"/>
        <v>44067</v>
      </c>
    </row>
    <row r="5704" spans="1:6" x14ac:dyDescent="0.3">
      <c r="A5704" s="66"/>
      <c r="B5704" s="65" t="s">
        <v>549</v>
      </c>
      <c r="C5704" s="63" t="s">
        <v>28</v>
      </c>
      <c r="D5704" s="66" t="str">
        <f t="shared" si="176"/>
        <v>44000_EWAdj.NA_ClassRev</v>
      </c>
      <c r="E5704" s="64">
        <v>2</v>
      </c>
      <c r="F5704" s="66">
        <f t="shared" si="177"/>
        <v>2</v>
      </c>
    </row>
    <row r="5705" spans="1:6" x14ac:dyDescent="0.3">
      <c r="A5705" s="66"/>
      <c r="B5705" s="65" t="s">
        <v>549</v>
      </c>
      <c r="C5705" s="65" t="s">
        <v>23</v>
      </c>
      <c r="D5705" s="66" t="str">
        <f t="shared" si="176"/>
        <v>44000_EWAdj.Form_Cash_A</v>
      </c>
      <c r="E5705" s="64">
        <v>44077</v>
      </c>
      <c r="F5705" s="66">
        <f t="shared" si="177"/>
        <v>44077</v>
      </c>
    </row>
    <row r="5706" spans="1:6" x14ac:dyDescent="0.3">
      <c r="A5706" s="66"/>
      <c r="B5706" s="65" t="s">
        <v>549</v>
      </c>
      <c r="C5706" s="65" t="s">
        <v>25</v>
      </c>
      <c r="D5706" s="66" t="str">
        <f t="shared" si="176"/>
        <v>44000_EWAdj.NA_Cash_A</v>
      </c>
      <c r="E5706" s="64">
        <v>0</v>
      </c>
      <c r="F5706" s="66" t="str">
        <f t="shared" si="177"/>
        <v>form late</v>
      </c>
    </row>
    <row r="5707" spans="1:6" x14ac:dyDescent="0.3">
      <c r="A5707" s="66"/>
      <c r="B5707" s="65" t="s">
        <v>549</v>
      </c>
      <c r="C5707" s="65" t="s">
        <v>32</v>
      </c>
      <c r="D5707" s="66" t="str">
        <f t="shared" si="176"/>
        <v>44000_EWAdj.Form_CashReconCPA</v>
      </c>
      <c r="E5707" s="64">
        <v>0</v>
      </c>
      <c r="F5707" s="66" t="str">
        <f t="shared" si="177"/>
        <v>form late</v>
      </c>
    </row>
    <row r="5708" spans="1:6" x14ac:dyDescent="0.3">
      <c r="A5708" s="66"/>
      <c r="B5708" s="65" t="s">
        <v>549</v>
      </c>
      <c r="C5708" s="65" t="s">
        <v>34</v>
      </c>
      <c r="D5708" s="66" t="str">
        <f t="shared" si="176"/>
        <v>44000_EWAdj.NA_CashReconCPA</v>
      </c>
      <c r="E5708" s="64">
        <v>0</v>
      </c>
      <c r="F5708" s="66" t="str">
        <f t="shared" si="177"/>
        <v>form late</v>
      </c>
    </row>
    <row r="5709" spans="1:6" x14ac:dyDescent="0.3">
      <c r="A5709" s="66"/>
      <c r="B5709" s="65" t="s">
        <v>549</v>
      </c>
      <c r="C5709" s="65" t="s">
        <v>44</v>
      </c>
      <c r="D5709" s="66" t="str">
        <f t="shared" si="176"/>
        <v>44000_EWAdj.Form_InvstAnalysis</v>
      </c>
      <c r="E5709" s="64">
        <v>44077</v>
      </c>
      <c r="F5709" s="66">
        <f t="shared" si="177"/>
        <v>44077</v>
      </c>
    </row>
    <row r="5710" spans="1:6" x14ac:dyDescent="0.3">
      <c r="A5710" s="66"/>
      <c r="B5710" s="65" t="s">
        <v>549</v>
      </c>
      <c r="C5710" s="65" t="s">
        <v>46</v>
      </c>
      <c r="D5710" s="66" t="str">
        <f t="shared" ref="D5710:D5773" si="178">_xlfn.CONCAT(B5710,".",C5710)</f>
        <v>44000_EWAdj.NA_InvstAnalysis</v>
      </c>
      <c r="E5710" s="64">
        <v>0</v>
      </c>
      <c r="F5710" s="66" t="str">
        <f t="shared" ref="F5710:F5773" si="179">IF(E5710=0,"form late",E5710)</f>
        <v>form late</v>
      </c>
    </row>
    <row r="5711" spans="1:6" x14ac:dyDescent="0.3">
      <c r="A5711" s="66"/>
      <c r="B5711" s="65" t="s">
        <v>549</v>
      </c>
      <c r="C5711" s="65" t="s">
        <v>20</v>
      </c>
      <c r="D5711" s="66" t="str">
        <f t="shared" si="178"/>
        <v>44000_EWAdj.Form_CapAssets</v>
      </c>
      <c r="E5711" s="64">
        <v>44055</v>
      </c>
      <c r="F5711" s="66">
        <f t="shared" si="179"/>
        <v>44055</v>
      </c>
    </row>
    <row r="5712" spans="1:6" x14ac:dyDescent="0.3">
      <c r="A5712" s="66"/>
      <c r="B5712" s="65" t="s">
        <v>549</v>
      </c>
      <c r="C5712" s="65" t="s">
        <v>22</v>
      </c>
      <c r="D5712" s="66" t="str">
        <f t="shared" si="178"/>
        <v>44000_EWAdj.NA_CapAssets</v>
      </c>
      <c r="E5712" s="64">
        <v>2</v>
      </c>
      <c r="F5712" s="66">
        <f t="shared" si="179"/>
        <v>2</v>
      </c>
    </row>
    <row r="5713" spans="1:6" x14ac:dyDescent="0.3">
      <c r="A5713" s="66"/>
      <c r="B5713" s="65" t="s">
        <v>549</v>
      </c>
      <c r="C5713" s="63" t="s">
        <v>47</v>
      </c>
      <c r="D5713" s="66" t="str">
        <f t="shared" si="178"/>
        <v>44000_EWAdj.Form_LAD</v>
      </c>
      <c r="E5713" s="64">
        <v>44064</v>
      </c>
      <c r="F5713" s="66">
        <f t="shared" si="179"/>
        <v>44064</v>
      </c>
    </row>
    <row r="5714" spans="1:6" x14ac:dyDescent="0.3">
      <c r="A5714" s="66"/>
      <c r="B5714" s="65" t="s">
        <v>549</v>
      </c>
      <c r="C5714" s="63" t="s">
        <v>49</v>
      </c>
      <c r="D5714" s="66" t="str">
        <f t="shared" si="178"/>
        <v>44000_EWAdj.NA_LAD</v>
      </c>
      <c r="E5714" s="64">
        <v>2</v>
      </c>
      <c r="F5714" s="66">
        <f t="shared" si="179"/>
        <v>2</v>
      </c>
    </row>
    <row r="5715" spans="1:6" x14ac:dyDescent="0.3">
      <c r="A5715" s="66"/>
      <c r="B5715" s="65" t="s">
        <v>549</v>
      </c>
      <c r="C5715" s="63" t="s">
        <v>64</v>
      </c>
      <c r="D5715" s="66" t="str">
        <f t="shared" si="178"/>
        <v>44000_EWAdj.Form_RBE</v>
      </c>
      <c r="E5715" s="64">
        <v>44064</v>
      </c>
      <c r="F5715" s="66">
        <f t="shared" si="179"/>
        <v>44064</v>
      </c>
    </row>
    <row r="5716" spans="1:6" x14ac:dyDescent="0.3">
      <c r="A5716" s="66"/>
      <c r="B5716" s="65" t="s">
        <v>549</v>
      </c>
      <c r="C5716" s="63" t="s">
        <v>66</v>
      </c>
      <c r="D5716" s="66" t="str">
        <f t="shared" si="178"/>
        <v>44000_EWAdj.NA_RBESum</v>
      </c>
      <c r="E5716" s="64">
        <v>2</v>
      </c>
      <c r="F5716" s="66">
        <f t="shared" si="179"/>
        <v>2</v>
      </c>
    </row>
    <row r="5717" spans="1:6" x14ac:dyDescent="0.3">
      <c r="A5717" s="66"/>
      <c r="B5717" s="65" t="s">
        <v>549</v>
      </c>
      <c r="C5717" s="63" t="s">
        <v>795</v>
      </c>
      <c r="D5717" s="66" t="str">
        <f t="shared" si="178"/>
        <v>44000_EWAdj.Form_TBshell</v>
      </c>
      <c r="E5717" s="64">
        <v>0</v>
      </c>
      <c r="F5717" s="66" t="str">
        <f t="shared" si="179"/>
        <v>form late</v>
      </c>
    </row>
    <row r="5718" spans="1:6" x14ac:dyDescent="0.3">
      <c r="A5718" s="66"/>
      <c r="B5718" s="65" t="s">
        <v>549</v>
      </c>
      <c r="C5718" s="63" t="s">
        <v>796</v>
      </c>
      <c r="D5718" s="66" t="str">
        <f t="shared" si="178"/>
        <v>44000_EWAdj.NA_TBshell</v>
      </c>
      <c r="E5718" s="64">
        <v>0</v>
      </c>
      <c r="F5718" s="66" t="str">
        <f t="shared" si="179"/>
        <v>form late</v>
      </c>
    </row>
    <row r="5719" spans="1:6" x14ac:dyDescent="0.3">
      <c r="A5719" s="66"/>
      <c r="B5719" s="65" t="s">
        <v>549</v>
      </c>
      <c r="C5719" s="63" t="s">
        <v>74</v>
      </c>
      <c r="D5719" s="66" t="str">
        <f t="shared" si="178"/>
        <v>44000_EWAdj.Form_Quest</v>
      </c>
      <c r="E5719" s="64">
        <v>0</v>
      </c>
      <c r="F5719" s="66" t="str">
        <f t="shared" si="179"/>
        <v>form late</v>
      </c>
    </row>
    <row r="5720" spans="1:6" x14ac:dyDescent="0.3">
      <c r="A5720" s="66"/>
      <c r="B5720" s="65" t="s">
        <v>549</v>
      </c>
      <c r="C5720" s="63" t="s">
        <v>72</v>
      </c>
      <c r="D5720" s="66" t="str">
        <f t="shared" si="178"/>
        <v>44000_EWAdj.Form_UnrecRecPay</v>
      </c>
      <c r="E5720" s="64">
        <v>44062</v>
      </c>
      <c r="F5720" s="66">
        <f t="shared" si="179"/>
        <v>44062</v>
      </c>
    </row>
    <row r="5721" spans="1:6" x14ac:dyDescent="0.3">
      <c r="A5721" s="66"/>
      <c r="B5721" s="65" t="s">
        <v>549</v>
      </c>
      <c r="C5721" s="63" t="s">
        <v>73</v>
      </c>
      <c r="D5721" s="66" t="str">
        <f t="shared" si="178"/>
        <v>44000_EWAdj.NA_UnrecRecPay</v>
      </c>
      <c r="E5721" s="64">
        <v>2</v>
      </c>
      <c r="F5721" s="66">
        <f t="shared" si="179"/>
        <v>2</v>
      </c>
    </row>
    <row r="5722" spans="1:6" x14ac:dyDescent="0.3">
      <c r="A5722" s="66"/>
      <c r="B5722" s="65" t="s">
        <v>549</v>
      </c>
      <c r="C5722" s="63" t="s">
        <v>67</v>
      </c>
      <c r="D5722" s="66" t="str">
        <f t="shared" si="178"/>
        <v>44000_EWAdj.Form_SEFA</v>
      </c>
      <c r="E5722" s="64">
        <v>0</v>
      </c>
      <c r="F5722" s="66" t="str">
        <f t="shared" si="179"/>
        <v>form late</v>
      </c>
    </row>
    <row r="5723" spans="1:6" x14ac:dyDescent="0.3">
      <c r="A5723" s="66"/>
      <c r="B5723" s="65" t="s">
        <v>550</v>
      </c>
      <c r="C5723" s="63" t="s">
        <v>52</v>
      </c>
      <c r="D5723" s="66" t="str">
        <f t="shared" si="178"/>
        <v>44100_10000.Form_Certification</v>
      </c>
      <c r="E5723" s="64">
        <v>0</v>
      </c>
      <c r="F5723" s="66" t="str">
        <f t="shared" si="179"/>
        <v>form late</v>
      </c>
    </row>
    <row r="5724" spans="1:6" x14ac:dyDescent="0.3">
      <c r="A5724" s="66"/>
      <c r="B5724" s="65" t="s">
        <v>550</v>
      </c>
      <c r="C5724" s="63" t="s">
        <v>16</v>
      </c>
      <c r="D5724" s="66" t="str">
        <f t="shared" si="178"/>
        <v>44100_10000.Form_ADA</v>
      </c>
      <c r="E5724" s="64">
        <v>0</v>
      </c>
      <c r="F5724" s="66" t="str">
        <f t="shared" si="179"/>
        <v>form late</v>
      </c>
    </row>
    <row r="5725" spans="1:6" x14ac:dyDescent="0.3">
      <c r="A5725" s="66"/>
      <c r="B5725" s="65" t="s">
        <v>550</v>
      </c>
      <c r="C5725" s="63" t="s">
        <v>53</v>
      </c>
      <c r="D5725" s="66" t="str">
        <f t="shared" si="178"/>
        <v>44100_10000.Form_NotAppl</v>
      </c>
      <c r="E5725" s="64">
        <v>0</v>
      </c>
      <c r="F5725" s="66" t="str">
        <f t="shared" si="179"/>
        <v>form late</v>
      </c>
    </row>
    <row r="5726" spans="1:6" x14ac:dyDescent="0.3">
      <c r="A5726" s="66"/>
      <c r="B5726" s="65" t="s">
        <v>550</v>
      </c>
      <c r="C5726" s="63" t="s">
        <v>55</v>
      </c>
      <c r="D5726" s="66" t="str">
        <f t="shared" si="178"/>
        <v>44100_10000.NA_NotAppl</v>
      </c>
      <c r="E5726" s="64">
        <v>0</v>
      </c>
      <c r="F5726" s="66" t="str">
        <f t="shared" si="179"/>
        <v>form late</v>
      </c>
    </row>
    <row r="5727" spans="1:6" x14ac:dyDescent="0.3">
      <c r="A5727" s="66"/>
      <c r="B5727" s="65" t="s">
        <v>550</v>
      </c>
      <c r="C5727" s="63" t="s">
        <v>19</v>
      </c>
      <c r="D5727" s="66" t="str">
        <f t="shared" si="178"/>
        <v>44100_10000.Form_ApprRecon_NA</v>
      </c>
      <c r="E5727" s="64">
        <v>0</v>
      </c>
      <c r="F5727" s="66" t="str">
        <f t="shared" si="179"/>
        <v>form late</v>
      </c>
    </row>
    <row r="5728" spans="1:6" x14ac:dyDescent="0.3">
      <c r="A5728" s="66"/>
      <c r="B5728" s="65" t="s">
        <v>550</v>
      </c>
      <c r="C5728" s="63" t="s">
        <v>17</v>
      </c>
      <c r="D5728" s="66" t="str">
        <f t="shared" si="178"/>
        <v>44100_10000.NA_ADA</v>
      </c>
      <c r="E5728" s="64">
        <v>0</v>
      </c>
      <c r="F5728" s="66" t="str">
        <f t="shared" si="179"/>
        <v>form late</v>
      </c>
    </row>
    <row r="5729" spans="1:6" x14ac:dyDescent="0.3">
      <c r="A5729" s="66"/>
      <c r="B5729" s="65" t="s">
        <v>550</v>
      </c>
      <c r="C5729" s="65" t="s">
        <v>40</v>
      </c>
      <c r="D5729" s="66" t="str">
        <f t="shared" si="178"/>
        <v>44100_10000.Form_GI_Sec</v>
      </c>
      <c r="E5729" s="64">
        <v>0</v>
      </c>
      <c r="F5729" s="66" t="str">
        <f t="shared" si="179"/>
        <v>form late</v>
      </c>
    </row>
    <row r="5730" spans="1:6" x14ac:dyDescent="0.3">
      <c r="A5730" s="66"/>
      <c r="B5730" s="65" t="s">
        <v>550</v>
      </c>
      <c r="C5730" s="65" t="s">
        <v>794</v>
      </c>
      <c r="D5730" s="66" t="str">
        <f t="shared" si="178"/>
        <v>44100_10000.NA_GI_SEC</v>
      </c>
      <c r="E5730" s="64">
        <v>0</v>
      </c>
      <c r="F5730" s="66" t="str">
        <f t="shared" si="179"/>
        <v>form late</v>
      </c>
    </row>
    <row r="5731" spans="1:6" x14ac:dyDescent="0.3">
      <c r="A5731" s="66"/>
      <c r="B5731" s="65" t="s">
        <v>550</v>
      </c>
      <c r="C5731" s="63" t="s">
        <v>42</v>
      </c>
      <c r="D5731" s="66" t="str">
        <f t="shared" si="178"/>
        <v>44100_10000.Form_InterOrg</v>
      </c>
      <c r="E5731" s="64">
        <v>0</v>
      </c>
      <c r="F5731" s="66" t="str">
        <f t="shared" si="179"/>
        <v>form late</v>
      </c>
    </row>
    <row r="5732" spans="1:6" x14ac:dyDescent="0.3">
      <c r="A5732" s="66"/>
      <c r="B5732" s="65" t="s">
        <v>550</v>
      </c>
      <c r="C5732" s="63" t="s">
        <v>43</v>
      </c>
      <c r="D5732" s="66" t="str">
        <f t="shared" si="178"/>
        <v>44100_10000.NA_InterOrg</v>
      </c>
      <c r="E5732" s="64">
        <v>0</v>
      </c>
      <c r="F5732" s="66" t="str">
        <f t="shared" si="179"/>
        <v>form late</v>
      </c>
    </row>
    <row r="5733" spans="1:6" x14ac:dyDescent="0.3">
      <c r="A5733" s="66"/>
      <c r="B5733" s="65" t="s">
        <v>550</v>
      </c>
      <c r="C5733" s="63" t="s">
        <v>37</v>
      </c>
      <c r="D5733" s="66" t="str">
        <f t="shared" si="178"/>
        <v>44100_10000.Form_AppFB</v>
      </c>
      <c r="E5733" s="64">
        <v>0</v>
      </c>
      <c r="F5733" s="66" t="str">
        <f t="shared" si="179"/>
        <v>form late</v>
      </c>
    </row>
    <row r="5734" spans="1:6" x14ac:dyDescent="0.3">
      <c r="A5734" s="66"/>
      <c r="B5734" s="65" t="s">
        <v>550</v>
      </c>
      <c r="C5734" s="63" t="s">
        <v>50</v>
      </c>
      <c r="D5734" s="66" t="str">
        <f t="shared" si="178"/>
        <v>44100_10000.Form_LTL</v>
      </c>
      <c r="E5734" s="64">
        <v>0</v>
      </c>
      <c r="F5734" s="66" t="str">
        <f t="shared" si="179"/>
        <v>form late</v>
      </c>
    </row>
    <row r="5735" spans="1:6" x14ac:dyDescent="0.3">
      <c r="A5735" s="66"/>
      <c r="B5735" s="65" t="s">
        <v>550</v>
      </c>
      <c r="C5735" s="63" t="s">
        <v>51</v>
      </c>
      <c r="D5735" s="66" t="str">
        <f t="shared" si="178"/>
        <v>44100_10000.NA_LTL</v>
      </c>
      <c r="E5735" s="64">
        <v>0</v>
      </c>
      <c r="F5735" s="66" t="str">
        <f t="shared" si="179"/>
        <v>form late</v>
      </c>
    </row>
    <row r="5736" spans="1:6" x14ac:dyDescent="0.3">
      <c r="A5736" s="66"/>
      <c r="B5736" s="65" t="s">
        <v>550</v>
      </c>
      <c r="C5736" s="63" t="s">
        <v>26</v>
      </c>
      <c r="D5736" s="66" t="str">
        <f t="shared" si="178"/>
        <v>44100_10000.Form_ClassRev</v>
      </c>
      <c r="E5736" s="64">
        <v>0</v>
      </c>
      <c r="F5736" s="66" t="str">
        <f t="shared" si="179"/>
        <v>form late</v>
      </c>
    </row>
    <row r="5737" spans="1:6" x14ac:dyDescent="0.3">
      <c r="A5737" s="66"/>
      <c r="B5737" s="65" t="s">
        <v>550</v>
      </c>
      <c r="C5737" s="63" t="s">
        <v>28</v>
      </c>
      <c r="D5737" s="66" t="str">
        <f t="shared" si="178"/>
        <v>44100_10000.NA_ClassRev</v>
      </c>
      <c r="E5737" s="64">
        <v>0</v>
      </c>
      <c r="F5737" s="66" t="str">
        <f t="shared" si="179"/>
        <v>form late</v>
      </c>
    </row>
    <row r="5738" spans="1:6" x14ac:dyDescent="0.3">
      <c r="A5738" s="66"/>
      <c r="B5738" s="65" t="s">
        <v>550</v>
      </c>
      <c r="C5738" s="65" t="s">
        <v>23</v>
      </c>
      <c r="D5738" s="66" t="str">
        <f t="shared" si="178"/>
        <v>44100_10000.Form_Cash_A</v>
      </c>
      <c r="E5738" s="64">
        <v>0</v>
      </c>
      <c r="F5738" s="66" t="str">
        <f t="shared" si="179"/>
        <v>form late</v>
      </c>
    </row>
    <row r="5739" spans="1:6" x14ac:dyDescent="0.3">
      <c r="A5739" s="66"/>
      <c r="B5739" s="65" t="s">
        <v>550</v>
      </c>
      <c r="C5739" s="65" t="s">
        <v>25</v>
      </c>
      <c r="D5739" s="66" t="str">
        <f t="shared" si="178"/>
        <v>44100_10000.NA_Cash_A</v>
      </c>
      <c r="E5739" s="64">
        <v>0</v>
      </c>
      <c r="F5739" s="66" t="str">
        <f t="shared" si="179"/>
        <v>form late</v>
      </c>
    </row>
    <row r="5740" spans="1:6" x14ac:dyDescent="0.3">
      <c r="A5740" s="66"/>
      <c r="B5740" s="65" t="s">
        <v>550</v>
      </c>
      <c r="C5740" s="65" t="s">
        <v>32</v>
      </c>
      <c r="D5740" s="66" t="str">
        <f t="shared" si="178"/>
        <v>44100_10000.Form_CashReconCPA</v>
      </c>
      <c r="E5740" s="64">
        <v>0</v>
      </c>
      <c r="F5740" s="66" t="str">
        <f t="shared" si="179"/>
        <v>form late</v>
      </c>
    </row>
    <row r="5741" spans="1:6" x14ac:dyDescent="0.3">
      <c r="A5741" s="66"/>
      <c r="B5741" s="65" t="s">
        <v>550</v>
      </c>
      <c r="C5741" s="65" t="s">
        <v>34</v>
      </c>
      <c r="D5741" s="66" t="str">
        <f t="shared" si="178"/>
        <v>44100_10000.NA_CashReconCPA</v>
      </c>
      <c r="E5741" s="64">
        <v>0</v>
      </c>
      <c r="F5741" s="66" t="str">
        <f t="shared" si="179"/>
        <v>form late</v>
      </c>
    </row>
    <row r="5742" spans="1:6" x14ac:dyDescent="0.3">
      <c r="A5742" s="66"/>
      <c r="B5742" s="65" t="s">
        <v>550</v>
      </c>
      <c r="C5742" s="65" t="s">
        <v>44</v>
      </c>
      <c r="D5742" s="66" t="str">
        <f t="shared" si="178"/>
        <v>44100_10000.Form_InvstAnalysis</v>
      </c>
      <c r="E5742" s="64">
        <v>0</v>
      </c>
      <c r="F5742" s="66" t="str">
        <f t="shared" si="179"/>
        <v>form late</v>
      </c>
    </row>
    <row r="5743" spans="1:6" x14ac:dyDescent="0.3">
      <c r="A5743" s="66"/>
      <c r="B5743" s="65" t="s">
        <v>550</v>
      </c>
      <c r="C5743" s="65" t="s">
        <v>46</v>
      </c>
      <c r="D5743" s="66" t="str">
        <f t="shared" si="178"/>
        <v>44100_10000.NA_InvstAnalysis</v>
      </c>
      <c r="E5743" s="64">
        <v>0</v>
      </c>
      <c r="F5743" s="66" t="str">
        <f t="shared" si="179"/>
        <v>form late</v>
      </c>
    </row>
    <row r="5744" spans="1:6" x14ac:dyDescent="0.3">
      <c r="A5744" s="66"/>
      <c r="B5744" s="65" t="s">
        <v>550</v>
      </c>
      <c r="C5744" s="65" t="s">
        <v>20</v>
      </c>
      <c r="D5744" s="66" t="str">
        <f t="shared" si="178"/>
        <v>44100_10000.Form_CapAssets</v>
      </c>
      <c r="E5744" s="64">
        <v>0</v>
      </c>
      <c r="F5744" s="66" t="str">
        <f t="shared" si="179"/>
        <v>form late</v>
      </c>
    </row>
    <row r="5745" spans="1:6" x14ac:dyDescent="0.3">
      <c r="A5745" s="66"/>
      <c r="B5745" s="65" t="s">
        <v>550</v>
      </c>
      <c r="C5745" s="65" t="s">
        <v>22</v>
      </c>
      <c r="D5745" s="66" t="str">
        <f t="shared" si="178"/>
        <v>44100_10000.NA_CapAssets</v>
      </c>
      <c r="E5745" s="64">
        <v>0</v>
      </c>
      <c r="F5745" s="66" t="str">
        <f t="shared" si="179"/>
        <v>form late</v>
      </c>
    </row>
    <row r="5746" spans="1:6" x14ac:dyDescent="0.3">
      <c r="A5746" s="66"/>
      <c r="B5746" s="65" t="s">
        <v>550</v>
      </c>
      <c r="C5746" s="63" t="s">
        <v>47</v>
      </c>
      <c r="D5746" s="66" t="str">
        <f t="shared" si="178"/>
        <v>44100_10000.Form_LAD</v>
      </c>
      <c r="E5746" s="64">
        <v>0</v>
      </c>
      <c r="F5746" s="66" t="str">
        <f t="shared" si="179"/>
        <v>form late</v>
      </c>
    </row>
    <row r="5747" spans="1:6" x14ac:dyDescent="0.3">
      <c r="A5747" s="66"/>
      <c r="B5747" s="65" t="s">
        <v>550</v>
      </c>
      <c r="C5747" s="63" t="s">
        <v>49</v>
      </c>
      <c r="D5747" s="66" t="str">
        <f t="shared" si="178"/>
        <v>44100_10000.NA_LAD</v>
      </c>
      <c r="E5747" s="64">
        <v>0</v>
      </c>
      <c r="F5747" s="66" t="str">
        <f t="shared" si="179"/>
        <v>form late</v>
      </c>
    </row>
    <row r="5748" spans="1:6" x14ac:dyDescent="0.3">
      <c r="A5748" s="66"/>
      <c r="B5748" s="65" t="s">
        <v>550</v>
      </c>
      <c r="C5748" s="63" t="s">
        <v>64</v>
      </c>
      <c r="D5748" s="66" t="str">
        <f t="shared" si="178"/>
        <v>44100_10000.Form_RBE</v>
      </c>
      <c r="E5748" s="64">
        <v>0</v>
      </c>
      <c r="F5748" s="66" t="str">
        <f t="shared" si="179"/>
        <v>form late</v>
      </c>
    </row>
    <row r="5749" spans="1:6" x14ac:dyDescent="0.3">
      <c r="A5749" s="66"/>
      <c r="B5749" s="65" t="s">
        <v>550</v>
      </c>
      <c r="C5749" s="63" t="s">
        <v>66</v>
      </c>
      <c r="D5749" s="66" t="str">
        <f t="shared" si="178"/>
        <v>44100_10000.NA_RBESum</v>
      </c>
      <c r="E5749" s="64">
        <v>0</v>
      </c>
      <c r="F5749" s="66" t="str">
        <f t="shared" si="179"/>
        <v>form late</v>
      </c>
    </row>
    <row r="5750" spans="1:6" x14ac:dyDescent="0.3">
      <c r="A5750" s="66"/>
      <c r="B5750" s="65" t="s">
        <v>550</v>
      </c>
      <c r="C5750" s="63" t="s">
        <v>795</v>
      </c>
      <c r="D5750" s="66" t="str">
        <f t="shared" si="178"/>
        <v>44100_10000.Form_TBshell</v>
      </c>
      <c r="E5750" s="64">
        <v>0</v>
      </c>
      <c r="F5750" s="66" t="str">
        <f t="shared" si="179"/>
        <v>form late</v>
      </c>
    </row>
    <row r="5751" spans="1:6" x14ac:dyDescent="0.3">
      <c r="A5751" s="66"/>
      <c r="B5751" s="65" t="s">
        <v>550</v>
      </c>
      <c r="C5751" s="63" t="s">
        <v>796</v>
      </c>
      <c r="D5751" s="66" t="str">
        <f t="shared" si="178"/>
        <v>44100_10000.NA_TBshell</v>
      </c>
      <c r="E5751" s="64">
        <v>0</v>
      </c>
      <c r="F5751" s="66" t="str">
        <f t="shared" si="179"/>
        <v>form late</v>
      </c>
    </row>
    <row r="5752" spans="1:6" x14ac:dyDescent="0.3">
      <c r="A5752" s="66"/>
      <c r="B5752" s="65" t="s">
        <v>550</v>
      </c>
      <c r="C5752" s="63" t="s">
        <v>74</v>
      </c>
      <c r="D5752" s="66" t="str">
        <f t="shared" si="178"/>
        <v>44100_10000.Form_Quest</v>
      </c>
      <c r="E5752" s="64">
        <v>0</v>
      </c>
      <c r="F5752" s="66" t="str">
        <f t="shared" si="179"/>
        <v>form late</v>
      </c>
    </row>
    <row r="5753" spans="1:6" x14ac:dyDescent="0.3">
      <c r="A5753" s="66"/>
      <c r="B5753" s="65" t="s">
        <v>550</v>
      </c>
      <c r="C5753" s="63" t="s">
        <v>72</v>
      </c>
      <c r="D5753" s="66" t="str">
        <f t="shared" si="178"/>
        <v>44100_10000.Form_UnrecRecPay</v>
      </c>
      <c r="E5753" s="64">
        <v>0</v>
      </c>
      <c r="F5753" s="66" t="str">
        <f t="shared" si="179"/>
        <v>form late</v>
      </c>
    </row>
    <row r="5754" spans="1:6" x14ac:dyDescent="0.3">
      <c r="A5754" s="66"/>
      <c r="B5754" s="65" t="s">
        <v>550</v>
      </c>
      <c r="C5754" s="63" t="s">
        <v>73</v>
      </c>
      <c r="D5754" s="66" t="str">
        <f t="shared" si="178"/>
        <v>44100_10000.NA_UnrecRecPay</v>
      </c>
      <c r="E5754" s="64">
        <v>0</v>
      </c>
      <c r="F5754" s="66" t="str">
        <f t="shared" si="179"/>
        <v>form late</v>
      </c>
    </row>
    <row r="5755" spans="1:6" x14ac:dyDescent="0.3">
      <c r="A5755" s="66"/>
      <c r="B5755" s="65" t="s">
        <v>550</v>
      </c>
      <c r="C5755" s="63" t="s">
        <v>67</v>
      </c>
      <c r="D5755" s="66" t="str">
        <f t="shared" si="178"/>
        <v>44100_10000.Form_SEFA</v>
      </c>
      <c r="E5755" s="64">
        <v>0</v>
      </c>
      <c r="F5755" s="66" t="str">
        <f t="shared" si="179"/>
        <v>form late</v>
      </c>
    </row>
    <row r="5756" spans="1:6" x14ac:dyDescent="0.3">
      <c r="A5756" s="66"/>
      <c r="B5756" s="65" t="s">
        <v>165</v>
      </c>
      <c r="C5756" s="63" t="s">
        <v>52</v>
      </c>
      <c r="D5756" s="66" t="str">
        <f t="shared" si="178"/>
        <v>44100_10100.Form_Certification</v>
      </c>
      <c r="E5756" s="64">
        <v>0</v>
      </c>
      <c r="F5756" s="66" t="str">
        <f t="shared" si="179"/>
        <v>form late</v>
      </c>
    </row>
    <row r="5757" spans="1:6" x14ac:dyDescent="0.3">
      <c r="A5757" s="66"/>
      <c r="B5757" s="65" t="s">
        <v>165</v>
      </c>
      <c r="C5757" s="63" t="s">
        <v>16</v>
      </c>
      <c r="D5757" s="66" t="str">
        <f t="shared" si="178"/>
        <v>44100_10100.Form_ADA</v>
      </c>
      <c r="E5757" s="64">
        <v>0</v>
      </c>
      <c r="F5757" s="66" t="str">
        <f t="shared" si="179"/>
        <v>form late</v>
      </c>
    </row>
    <row r="5758" spans="1:6" x14ac:dyDescent="0.3">
      <c r="A5758" s="66"/>
      <c r="B5758" s="65" t="s">
        <v>165</v>
      </c>
      <c r="C5758" s="63" t="s">
        <v>53</v>
      </c>
      <c r="D5758" s="66" t="str">
        <f t="shared" si="178"/>
        <v>44100_10100.Form_NotAppl</v>
      </c>
      <c r="E5758" s="64">
        <v>0</v>
      </c>
      <c r="F5758" s="66" t="str">
        <f t="shared" si="179"/>
        <v>form late</v>
      </c>
    </row>
    <row r="5759" spans="1:6" x14ac:dyDescent="0.3">
      <c r="A5759" s="66"/>
      <c r="B5759" s="65" t="s">
        <v>165</v>
      </c>
      <c r="C5759" s="63" t="s">
        <v>55</v>
      </c>
      <c r="D5759" s="66" t="str">
        <f t="shared" si="178"/>
        <v>44100_10100.NA_NotAppl</v>
      </c>
      <c r="E5759" s="64">
        <v>0</v>
      </c>
      <c r="F5759" s="66" t="str">
        <f t="shared" si="179"/>
        <v>form late</v>
      </c>
    </row>
    <row r="5760" spans="1:6" x14ac:dyDescent="0.3">
      <c r="A5760" s="66"/>
      <c r="B5760" s="65" t="s">
        <v>165</v>
      </c>
      <c r="C5760" s="63" t="s">
        <v>19</v>
      </c>
      <c r="D5760" s="66" t="str">
        <f t="shared" si="178"/>
        <v>44100_10100.Form_ApprRecon_NA</v>
      </c>
      <c r="E5760" s="64">
        <v>0</v>
      </c>
      <c r="F5760" s="66" t="str">
        <f t="shared" si="179"/>
        <v>form late</v>
      </c>
    </row>
    <row r="5761" spans="1:6" x14ac:dyDescent="0.3">
      <c r="A5761" s="66"/>
      <c r="B5761" s="65" t="s">
        <v>165</v>
      </c>
      <c r="C5761" s="63" t="s">
        <v>17</v>
      </c>
      <c r="D5761" s="66" t="str">
        <f t="shared" si="178"/>
        <v>44100_10100.NA_ADA</v>
      </c>
      <c r="E5761" s="64">
        <v>0</v>
      </c>
      <c r="F5761" s="66" t="str">
        <f t="shared" si="179"/>
        <v>form late</v>
      </c>
    </row>
    <row r="5762" spans="1:6" x14ac:dyDescent="0.3">
      <c r="A5762" s="66"/>
      <c r="B5762" s="65" t="s">
        <v>165</v>
      </c>
      <c r="C5762" s="65" t="s">
        <v>40</v>
      </c>
      <c r="D5762" s="66" t="str">
        <f t="shared" si="178"/>
        <v>44100_10100.Form_GI_Sec</v>
      </c>
      <c r="E5762" s="64">
        <v>0</v>
      </c>
      <c r="F5762" s="66" t="str">
        <f t="shared" si="179"/>
        <v>form late</v>
      </c>
    </row>
    <row r="5763" spans="1:6" x14ac:dyDescent="0.3">
      <c r="A5763" s="66"/>
      <c r="B5763" s="65" t="s">
        <v>165</v>
      </c>
      <c r="C5763" s="65" t="s">
        <v>794</v>
      </c>
      <c r="D5763" s="66" t="str">
        <f t="shared" si="178"/>
        <v>44100_10100.NA_GI_SEC</v>
      </c>
      <c r="E5763" s="64">
        <v>0</v>
      </c>
      <c r="F5763" s="66" t="str">
        <f t="shared" si="179"/>
        <v>form late</v>
      </c>
    </row>
    <row r="5764" spans="1:6" x14ac:dyDescent="0.3">
      <c r="A5764" s="66"/>
      <c r="B5764" s="65" t="s">
        <v>165</v>
      </c>
      <c r="C5764" s="63" t="s">
        <v>42</v>
      </c>
      <c r="D5764" s="66" t="str">
        <f t="shared" si="178"/>
        <v>44100_10100.Form_InterOrg</v>
      </c>
      <c r="E5764" s="64">
        <v>0</v>
      </c>
      <c r="F5764" s="66" t="str">
        <f t="shared" si="179"/>
        <v>form late</v>
      </c>
    </row>
    <row r="5765" spans="1:6" x14ac:dyDescent="0.3">
      <c r="A5765" s="66"/>
      <c r="B5765" s="65" t="s">
        <v>165</v>
      </c>
      <c r="C5765" s="63" t="s">
        <v>43</v>
      </c>
      <c r="D5765" s="66" t="str">
        <f t="shared" si="178"/>
        <v>44100_10100.NA_InterOrg</v>
      </c>
      <c r="E5765" s="64">
        <v>0</v>
      </c>
      <c r="F5765" s="66" t="str">
        <f t="shared" si="179"/>
        <v>form late</v>
      </c>
    </row>
    <row r="5766" spans="1:6" x14ac:dyDescent="0.3">
      <c r="A5766" s="66"/>
      <c r="B5766" s="65" t="s">
        <v>165</v>
      </c>
      <c r="C5766" s="63" t="s">
        <v>37</v>
      </c>
      <c r="D5766" s="66" t="str">
        <f t="shared" si="178"/>
        <v>44100_10100.Form_AppFB</v>
      </c>
      <c r="E5766" s="64">
        <v>0</v>
      </c>
      <c r="F5766" s="66" t="str">
        <f t="shared" si="179"/>
        <v>form late</v>
      </c>
    </row>
    <row r="5767" spans="1:6" x14ac:dyDescent="0.3">
      <c r="A5767" s="66"/>
      <c r="B5767" s="65" t="s">
        <v>165</v>
      </c>
      <c r="C5767" s="63" t="s">
        <v>50</v>
      </c>
      <c r="D5767" s="66" t="str">
        <f t="shared" si="178"/>
        <v>44100_10100.Form_LTL</v>
      </c>
      <c r="E5767" s="64">
        <v>0</v>
      </c>
      <c r="F5767" s="66" t="str">
        <f t="shared" si="179"/>
        <v>form late</v>
      </c>
    </row>
    <row r="5768" spans="1:6" x14ac:dyDescent="0.3">
      <c r="A5768" s="66"/>
      <c r="B5768" s="65" t="s">
        <v>165</v>
      </c>
      <c r="C5768" s="63" t="s">
        <v>51</v>
      </c>
      <c r="D5768" s="66" t="str">
        <f t="shared" si="178"/>
        <v>44100_10100.NA_LTL</v>
      </c>
      <c r="E5768" s="64">
        <v>0</v>
      </c>
      <c r="F5768" s="66" t="str">
        <f t="shared" si="179"/>
        <v>form late</v>
      </c>
    </row>
    <row r="5769" spans="1:6" x14ac:dyDescent="0.3">
      <c r="A5769" s="66"/>
      <c r="B5769" s="65" t="s">
        <v>165</v>
      </c>
      <c r="C5769" s="63" t="s">
        <v>26</v>
      </c>
      <c r="D5769" s="66" t="str">
        <f t="shared" si="178"/>
        <v>44100_10100.Form_ClassRev</v>
      </c>
      <c r="E5769" s="64">
        <v>0</v>
      </c>
      <c r="F5769" s="66" t="str">
        <f t="shared" si="179"/>
        <v>form late</v>
      </c>
    </row>
    <row r="5770" spans="1:6" x14ac:dyDescent="0.3">
      <c r="A5770" s="66"/>
      <c r="B5770" s="65" t="s">
        <v>165</v>
      </c>
      <c r="C5770" s="63" t="s">
        <v>28</v>
      </c>
      <c r="D5770" s="66" t="str">
        <f t="shared" si="178"/>
        <v>44100_10100.NA_ClassRev</v>
      </c>
      <c r="E5770" s="64">
        <v>0</v>
      </c>
      <c r="F5770" s="66" t="str">
        <f t="shared" si="179"/>
        <v>form late</v>
      </c>
    </row>
    <row r="5771" spans="1:6" x14ac:dyDescent="0.3">
      <c r="A5771" s="66"/>
      <c r="B5771" s="65" t="s">
        <v>165</v>
      </c>
      <c r="C5771" s="65" t="s">
        <v>23</v>
      </c>
      <c r="D5771" s="66" t="str">
        <f t="shared" si="178"/>
        <v>44100_10100.Form_Cash_A</v>
      </c>
      <c r="E5771" s="64">
        <v>0</v>
      </c>
      <c r="F5771" s="66" t="str">
        <f t="shared" si="179"/>
        <v>form late</v>
      </c>
    </row>
    <row r="5772" spans="1:6" x14ac:dyDescent="0.3">
      <c r="A5772" s="66"/>
      <c r="B5772" s="65" t="s">
        <v>165</v>
      </c>
      <c r="C5772" s="65" t="s">
        <v>25</v>
      </c>
      <c r="D5772" s="66" t="str">
        <f t="shared" si="178"/>
        <v>44100_10100.NA_Cash_A</v>
      </c>
      <c r="E5772" s="64">
        <v>0</v>
      </c>
      <c r="F5772" s="66" t="str">
        <f t="shared" si="179"/>
        <v>form late</v>
      </c>
    </row>
    <row r="5773" spans="1:6" x14ac:dyDescent="0.3">
      <c r="A5773" s="66"/>
      <c r="B5773" s="65" t="s">
        <v>165</v>
      </c>
      <c r="C5773" s="65" t="s">
        <v>32</v>
      </c>
      <c r="D5773" s="66" t="str">
        <f t="shared" si="178"/>
        <v>44100_10100.Form_CashReconCPA</v>
      </c>
      <c r="E5773" s="64">
        <v>0</v>
      </c>
      <c r="F5773" s="66" t="str">
        <f t="shared" si="179"/>
        <v>form late</v>
      </c>
    </row>
    <row r="5774" spans="1:6" x14ac:dyDescent="0.3">
      <c r="A5774" s="66"/>
      <c r="B5774" s="65" t="s">
        <v>165</v>
      </c>
      <c r="C5774" s="65" t="s">
        <v>34</v>
      </c>
      <c r="D5774" s="66" t="str">
        <f t="shared" ref="D5774:D5837" si="180">_xlfn.CONCAT(B5774,".",C5774)</f>
        <v>44100_10100.NA_CashReconCPA</v>
      </c>
      <c r="E5774" s="64">
        <v>0</v>
      </c>
      <c r="F5774" s="66" t="str">
        <f t="shared" ref="F5774:F5837" si="181">IF(E5774=0,"form late",E5774)</f>
        <v>form late</v>
      </c>
    </row>
    <row r="5775" spans="1:6" x14ac:dyDescent="0.3">
      <c r="A5775" s="66"/>
      <c r="B5775" s="65" t="s">
        <v>165</v>
      </c>
      <c r="C5775" s="65" t="s">
        <v>44</v>
      </c>
      <c r="D5775" s="66" t="str">
        <f t="shared" si="180"/>
        <v>44100_10100.Form_InvstAnalysis</v>
      </c>
      <c r="E5775" s="64">
        <v>0</v>
      </c>
      <c r="F5775" s="66" t="str">
        <f t="shared" si="181"/>
        <v>form late</v>
      </c>
    </row>
    <row r="5776" spans="1:6" x14ac:dyDescent="0.3">
      <c r="A5776" s="66"/>
      <c r="B5776" s="65" t="s">
        <v>165</v>
      </c>
      <c r="C5776" s="65" t="s">
        <v>46</v>
      </c>
      <c r="D5776" s="66" t="str">
        <f t="shared" si="180"/>
        <v>44100_10100.NA_InvstAnalysis</v>
      </c>
      <c r="E5776" s="64">
        <v>0</v>
      </c>
      <c r="F5776" s="66" t="str">
        <f t="shared" si="181"/>
        <v>form late</v>
      </c>
    </row>
    <row r="5777" spans="1:6" x14ac:dyDescent="0.3">
      <c r="A5777" s="66"/>
      <c r="B5777" s="65" t="s">
        <v>165</v>
      </c>
      <c r="C5777" s="65" t="s">
        <v>20</v>
      </c>
      <c r="D5777" s="66" t="str">
        <f t="shared" si="180"/>
        <v>44100_10100.Form_CapAssets</v>
      </c>
      <c r="E5777" s="64">
        <v>0</v>
      </c>
      <c r="F5777" s="66" t="str">
        <f t="shared" si="181"/>
        <v>form late</v>
      </c>
    </row>
    <row r="5778" spans="1:6" x14ac:dyDescent="0.3">
      <c r="A5778" s="66"/>
      <c r="B5778" s="65" t="s">
        <v>165</v>
      </c>
      <c r="C5778" s="65" t="s">
        <v>22</v>
      </c>
      <c r="D5778" s="66" t="str">
        <f t="shared" si="180"/>
        <v>44100_10100.NA_CapAssets</v>
      </c>
      <c r="E5778" s="64">
        <v>0</v>
      </c>
      <c r="F5778" s="66" t="str">
        <f t="shared" si="181"/>
        <v>form late</v>
      </c>
    </row>
    <row r="5779" spans="1:6" x14ac:dyDescent="0.3">
      <c r="A5779" s="66"/>
      <c r="B5779" s="65" t="s">
        <v>165</v>
      </c>
      <c r="C5779" s="63" t="s">
        <v>47</v>
      </c>
      <c r="D5779" s="66" t="str">
        <f t="shared" si="180"/>
        <v>44100_10100.Form_LAD</v>
      </c>
      <c r="E5779" s="64">
        <v>0</v>
      </c>
      <c r="F5779" s="66" t="str">
        <f t="shared" si="181"/>
        <v>form late</v>
      </c>
    </row>
    <row r="5780" spans="1:6" x14ac:dyDescent="0.3">
      <c r="A5780" s="66"/>
      <c r="B5780" s="65" t="s">
        <v>165</v>
      </c>
      <c r="C5780" s="63" t="s">
        <v>49</v>
      </c>
      <c r="D5780" s="66" t="str">
        <f t="shared" si="180"/>
        <v>44100_10100.NA_LAD</v>
      </c>
      <c r="E5780" s="64">
        <v>0</v>
      </c>
      <c r="F5780" s="66" t="str">
        <f t="shared" si="181"/>
        <v>form late</v>
      </c>
    </row>
    <row r="5781" spans="1:6" x14ac:dyDescent="0.3">
      <c r="A5781" s="66"/>
      <c r="B5781" s="65" t="s">
        <v>165</v>
      </c>
      <c r="C5781" s="63" t="s">
        <v>64</v>
      </c>
      <c r="D5781" s="66" t="str">
        <f t="shared" si="180"/>
        <v>44100_10100.Form_RBE</v>
      </c>
      <c r="E5781" s="64">
        <v>0</v>
      </c>
      <c r="F5781" s="66" t="str">
        <f t="shared" si="181"/>
        <v>form late</v>
      </c>
    </row>
    <row r="5782" spans="1:6" x14ac:dyDescent="0.3">
      <c r="A5782" s="66"/>
      <c r="B5782" s="65" t="s">
        <v>165</v>
      </c>
      <c r="C5782" s="63" t="s">
        <v>66</v>
      </c>
      <c r="D5782" s="66" t="str">
        <f t="shared" si="180"/>
        <v>44100_10100.NA_RBESum</v>
      </c>
      <c r="E5782" s="64">
        <v>0</v>
      </c>
      <c r="F5782" s="66" t="str">
        <f t="shared" si="181"/>
        <v>form late</v>
      </c>
    </row>
    <row r="5783" spans="1:6" x14ac:dyDescent="0.3">
      <c r="A5783" s="66"/>
      <c r="B5783" s="65" t="s">
        <v>165</v>
      </c>
      <c r="C5783" s="63" t="s">
        <v>795</v>
      </c>
      <c r="D5783" s="66" t="str">
        <f t="shared" si="180"/>
        <v>44100_10100.Form_TBshell</v>
      </c>
      <c r="E5783" s="64">
        <v>0</v>
      </c>
      <c r="F5783" s="66" t="str">
        <f t="shared" si="181"/>
        <v>form late</v>
      </c>
    </row>
    <row r="5784" spans="1:6" x14ac:dyDescent="0.3">
      <c r="A5784" s="66"/>
      <c r="B5784" s="65" t="s">
        <v>165</v>
      </c>
      <c r="C5784" s="63" t="s">
        <v>796</v>
      </c>
      <c r="D5784" s="66" t="str">
        <f t="shared" si="180"/>
        <v>44100_10100.NA_TBshell</v>
      </c>
      <c r="E5784" s="64">
        <v>0</v>
      </c>
      <c r="F5784" s="66" t="str">
        <f t="shared" si="181"/>
        <v>form late</v>
      </c>
    </row>
    <row r="5785" spans="1:6" x14ac:dyDescent="0.3">
      <c r="A5785" s="66"/>
      <c r="B5785" s="65" t="s">
        <v>165</v>
      </c>
      <c r="C5785" s="63" t="s">
        <v>74</v>
      </c>
      <c r="D5785" s="66" t="str">
        <f t="shared" si="180"/>
        <v>44100_10100.Form_Quest</v>
      </c>
      <c r="E5785" s="64">
        <v>0</v>
      </c>
      <c r="F5785" s="66" t="str">
        <f t="shared" si="181"/>
        <v>form late</v>
      </c>
    </row>
    <row r="5786" spans="1:6" x14ac:dyDescent="0.3">
      <c r="A5786" s="66"/>
      <c r="B5786" s="65" t="s">
        <v>165</v>
      </c>
      <c r="C5786" s="63" t="s">
        <v>72</v>
      </c>
      <c r="D5786" s="66" t="str">
        <f t="shared" si="180"/>
        <v>44100_10100.Form_UnrecRecPay</v>
      </c>
      <c r="E5786" s="64">
        <v>0</v>
      </c>
      <c r="F5786" s="66" t="str">
        <f t="shared" si="181"/>
        <v>form late</v>
      </c>
    </row>
    <row r="5787" spans="1:6" x14ac:dyDescent="0.3">
      <c r="A5787" s="66"/>
      <c r="B5787" s="65" t="s">
        <v>165</v>
      </c>
      <c r="C5787" s="63" t="s">
        <v>73</v>
      </c>
      <c r="D5787" s="66" t="str">
        <f t="shared" si="180"/>
        <v>44100_10100.NA_UnrecRecPay</v>
      </c>
      <c r="E5787" s="64">
        <v>0</v>
      </c>
      <c r="F5787" s="66" t="str">
        <f t="shared" si="181"/>
        <v>form late</v>
      </c>
    </row>
    <row r="5788" spans="1:6" x14ac:dyDescent="0.3">
      <c r="A5788" s="66"/>
      <c r="B5788" s="65" t="s">
        <v>165</v>
      </c>
      <c r="C5788" s="63" t="s">
        <v>67</v>
      </c>
      <c r="D5788" s="66" t="str">
        <f t="shared" si="180"/>
        <v>44100_10100.Form_SEFA</v>
      </c>
      <c r="E5788" s="64">
        <v>0</v>
      </c>
      <c r="F5788" s="66" t="str">
        <f t="shared" si="181"/>
        <v>form late</v>
      </c>
    </row>
    <row r="5789" spans="1:6" x14ac:dyDescent="0.3">
      <c r="A5789" s="66"/>
      <c r="B5789" s="65" t="s">
        <v>551</v>
      </c>
      <c r="C5789" s="63" t="s">
        <v>52</v>
      </c>
      <c r="D5789" s="66" t="str">
        <f t="shared" si="180"/>
        <v>44100_10200.Form_Certification</v>
      </c>
      <c r="E5789" s="64">
        <v>0</v>
      </c>
      <c r="F5789" s="66" t="str">
        <f t="shared" si="181"/>
        <v>form late</v>
      </c>
    </row>
    <row r="5790" spans="1:6" x14ac:dyDescent="0.3">
      <c r="A5790" s="66"/>
      <c r="B5790" s="65" t="s">
        <v>551</v>
      </c>
      <c r="C5790" s="63" t="s">
        <v>16</v>
      </c>
      <c r="D5790" s="66" t="str">
        <f t="shared" si="180"/>
        <v>44100_10200.Form_ADA</v>
      </c>
      <c r="E5790" s="64">
        <v>0</v>
      </c>
      <c r="F5790" s="66" t="str">
        <f t="shared" si="181"/>
        <v>form late</v>
      </c>
    </row>
    <row r="5791" spans="1:6" x14ac:dyDescent="0.3">
      <c r="A5791" s="66"/>
      <c r="B5791" s="65" t="s">
        <v>551</v>
      </c>
      <c r="C5791" s="63" t="s">
        <v>53</v>
      </c>
      <c r="D5791" s="66" t="str">
        <f t="shared" si="180"/>
        <v>44100_10200.Form_NotAppl</v>
      </c>
      <c r="E5791" s="64">
        <v>0</v>
      </c>
      <c r="F5791" s="66" t="str">
        <f t="shared" si="181"/>
        <v>form late</v>
      </c>
    </row>
    <row r="5792" spans="1:6" x14ac:dyDescent="0.3">
      <c r="A5792" s="66"/>
      <c r="B5792" s="65" t="s">
        <v>551</v>
      </c>
      <c r="C5792" s="63" t="s">
        <v>55</v>
      </c>
      <c r="D5792" s="66" t="str">
        <f t="shared" si="180"/>
        <v>44100_10200.NA_NotAppl</v>
      </c>
      <c r="E5792" s="64">
        <v>0</v>
      </c>
      <c r="F5792" s="66" t="str">
        <f t="shared" si="181"/>
        <v>form late</v>
      </c>
    </row>
    <row r="5793" spans="1:6" x14ac:dyDescent="0.3">
      <c r="A5793" s="66"/>
      <c r="B5793" s="65" t="s">
        <v>551</v>
      </c>
      <c r="C5793" s="63" t="s">
        <v>19</v>
      </c>
      <c r="D5793" s="66" t="str">
        <f t="shared" si="180"/>
        <v>44100_10200.Form_ApprRecon_NA</v>
      </c>
      <c r="E5793" s="64">
        <v>0</v>
      </c>
      <c r="F5793" s="66" t="str">
        <f t="shared" si="181"/>
        <v>form late</v>
      </c>
    </row>
    <row r="5794" spans="1:6" x14ac:dyDescent="0.3">
      <c r="A5794" s="66"/>
      <c r="B5794" s="65" t="s">
        <v>551</v>
      </c>
      <c r="C5794" s="63" t="s">
        <v>17</v>
      </c>
      <c r="D5794" s="66" t="str">
        <f t="shared" si="180"/>
        <v>44100_10200.NA_ADA</v>
      </c>
      <c r="E5794" s="64">
        <v>0</v>
      </c>
      <c r="F5794" s="66" t="str">
        <f t="shared" si="181"/>
        <v>form late</v>
      </c>
    </row>
    <row r="5795" spans="1:6" x14ac:dyDescent="0.3">
      <c r="A5795" s="66"/>
      <c r="B5795" s="65" t="s">
        <v>551</v>
      </c>
      <c r="C5795" s="65" t="s">
        <v>40</v>
      </c>
      <c r="D5795" s="66" t="str">
        <f t="shared" si="180"/>
        <v>44100_10200.Form_GI_Sec</v>
      </c>
      <c r="E5795" s="64">
        <v>0</v>
      </c>
      <c r="F5795" s="66" t="str">
        <f t="shared" si="181"/>
        <v>form late</v>
      </c>
    </row>
    <row r="5796" spans="1:6" x14ac:dyDescent="0.3">
      <c r="A5796" s="66"/>
      <c r="B5796" s="65" t="s">
        <v>551</v>
      </c>
      <c r="C5796" s="65" t="s">
        <v>794</v>
      </c>
      <c r="D5796" s="66" t="str">
        <f t="shared" si="180"/>
        <v>44100_10200.NA_GI_SEC</v>
      </c>
      <c r="E5796" s="64">
        <v>0</v>
      </c>
      <c r="F5796" s="66" t="str">
        <f t="shared" si="181"/>
        <v>form late</v>
      </c>
    </row>
    <row r="5797" spans="1:6" x14ac:dyDescent="0.3">
      <c r="A5797" s="66"/>
      <c r="B5797" s="65" t="s">
        <v>551</v>
      </c>
      <c r="C5797" s="63" t="s">
        <v>42</v>
      </c>
      <c r="D5797" s="66" t="str">
        <f t="shared" si="180"/>
        <v>44100_10200.Form_InterOrg</v>
      </c>
      <c r="E5797" s="64">
        <v>0</v>
      </c>
      <c r="F5797" s="66" t="str">
        <f t="shared" si="181"/>
        <v>form late</v>
      </c>
    </row>
    <row r="5798" spans="1:6" x14ac:dyDescent="0.3">
      <c r="A5798" s="66"/>
      <c r="B5798" s="65" t="s">
        <v>551</v>
      </c>
      <c r="C5798" s="63" t="s">
        <v>43</v>
      </c>
      <c r="D5798" s="66" t="str">
        <f t="shared" si="180"/>
        <v>44100_10200.NA_InterOrg</v>
      </c>
      <c r="E5798" s="64">
        <v>0</v>
      </c>
      <c r="F5798" s="66" t="str">
        <f t="shared" si="181"/>
        <v>form late</v>
      </c>
    </row>
    <row r="5799" spans="1:6" x14ac:dyDescent="0.3">
      <c r="A5799" s="66"/>
      <c r="B5799" s="65" t="s">
        <v>551</v>
      </c>
      <c r="C5799" s="63" t="s">
        <v>37</v>
      </c>
      <c r="D5799" s="66" t="str">
        <f t="shared" si="180"/>
        <v>44100_10200.Form_AppFB</v>
      </c>
      <c r="E5799" s="64">
        <v>0</v>
      </c>
      <c r="F5799" s="66" t="str">
        <f t="shared" si="181"/>
        <v>form late</v>
      </c>
    </row>
    <row r="5800" spans="1:6" x14ac:dyDescent="0.3">
      <c r="A5800" s="66"/>
      <c r="B5800" s="65" t="s">
        <v>551</v>
      </c>
      <c r="C5800" s="63" t="s">
        <v>50</v>
      </c>
      <c r="D5800" s="66" t="str">
        <f t="shared" si="180"/>
        <v>44100_10200.Form_LTL</v>
      </c>
      <c r="E5800" s="64">
        <v>0</v>
      </c>
      <c r="F5800" s="66" t="str">
        <f t="shared" si="181"/>
        <v>form late</v>
      </c>
    </row>
    <row r="5801" spans="1:6" x14ac:dyDescent="0.3">
      <c r="A5801" s="66"/>
      <c r="B5801" s="65" t="s">
        <v>551</v>
      </c>
      <c r="C5801" s="63" t="s">
        <v>51</v>
      </c>
      <c r="D5801" s="66" t="str">
        <f t="shared" si="180"/>
        <v>44100_10200.NA_LTL</v>
      </c>
      <c r="E5801" s="64">
        <v>0</v>
      </c>
      <c r="F5801" s="66" t="str">
        <f t="shared" si="181"/>
        <v>form late</v>
      </c>
    </row>
    <row r="5802" spans="1:6" x14ac:dyDescent="0.3">
      <c r="A5802" s="66"/>
      <c r="B5802" s="65" t="s">
        <v>551</v>
      </c>
      <c r="C5802" s="63" t="s">
        <v>26</v>
      </c>
      <c r="D5802" s="66" t="str">
        <f t="shared" si="180"/>
        <v>44100_10200.Form_ClassRev</v>
      </c>
      <c r="E5802" s="64">
        <v>0</v>
      </c>
      <c r="F5802" s="66" t="str">
        <f t="shared" si="181"/>
        <v>form late</v>
      </c>
    </row>
    <row r="5803" spans="1:6" x14ac:dyDescent="0.3">
      <c r="A5803" s="66"/>
      <c r="B5803" s="65" t="s">
        <v>551</v>
      </c>
      <c r="C5803" s="63" t="s">
        <v>28</v>
      </c>
      <c r="D5803" s="66" t="str">
        <f t="shared" si="180"/>
        <v>44100_10200.NA_ClassRev</v>
      </c>
      <c r="E5803" s="64">
        <v>0</v>
      </c>
      <c r="F5803" s="66" t="str">
        <f t="shared" si="181"/>
        <v>form late</v>
      </c>
    </row>
    <row r="5804" spans="1:6" x14ac:dyDescent="0.3">
      <c r="A5804" s="66"/>
      <c r="B5804" s="65" t="s">
        <v>551</v>
      </c>
      <c r="C5804" s="65" t="s">
        <v>23</v>
      </c>
      <c r="D5804" s="66" t="str">
        <f t="shared" si="180"/>
        <v>44100_10200.Form_Cash_A</v>
      </c>
      <c r="E5804" s="64">
        <v>0</v>
      </c>
      <c r="F5804" s="66" t="str">
        <f t="shared" si="181"/>
        <v>form late</v>
      </c>
    </row>
    <row r="5805" spans="1:6" x14ac:dyDescent="0.3">
      <c r="A5805" s="66"/>
      <c r="B5805" s="65" t="s">
        <v>551</v>
      </c>
      <c r="C5805" s="65" t="s">
        <v>25</v>
      </c>
      <c r="D5805" s="66" t="str">
        <f t="shared" si="180"/>
        <v>44100_10200.NA_Cash_A</v>
      </c>
      <c r="E5805" s="64">
        <v>0</v>
      </c>
      <c r="F5805" s="66" t="str">
        <f t="shared" si="181"/>
        <v>form late</v>
      </c>
    </row>
    <row r="5806" spans="1:6" x14ac:dyDescent="0.3">
      <c r="A5806" s="66"/>
      <c r="B5806" s="65" t="s">
        <v>551</v>
      </c>
      <c r="C5806" s="65" t="s">
        <v>32</v>
      </c>
      <c r="D5806" s="66" t="str">
        <f t="shared" si="180"/>
        <v>44100_10200.Form_CashReconCPA</v>
      </c>
      <c r="E5806" s="64">
        <v>0</v>
      </c>
      <c r="F5806" s="66" t="str">
        <f t="shared" si="181"/>
        <v>form late</v>
      </c>
    </row>
    <row r="5807" spans="1:6" x14ac:dyDescent="0.3">
      <c r="A5807" s="66"/>
      <c r="B5807" s="65" t="s">
        <v>551</v>
      </c>
      <c r="C5807" s="65" t="s">
        <v>34</v>
      </c>
      <c r="D5807" s="66" t="str">
        <f t="shared" si="180"/>
        <v>44100_10200.NA_CashReconCPA</v>
      </c>
      <c r="E5807" s="64">
        <v>0</v>
      </c>
      <c r="F5807" s="66" t="str">
        <f t="shared" si="181"/>
        <v>form late</v>
      </c>
    </row>
    <row r="5808" spans="1:6" x14ac:dyDescent="0.3">
      <c r="A5808" s="66"/>
      <c r="B5808" s="65" t="s">
        <v>551</v>
      </c>
      <c r="C5808" s="65" t="s">
        <v>44</v>
      </c>
      <c r="D5808" s="66" t="str">
        <f t="shared" si="180"/>
        <v>44100_10200.Form_InvstAnalysis</v>
      </c>
      <c r="E5808" s="64">
        <v>0</v>
      </c>
      <c r="F5808" s="66" t="str">
        <f t="shared" si="181"/>
        <v>form late</v>
      </c>
    </row>
    <row r="5809" spans="1:6" x14ac:dyDescent="0.3">
      <c r="A5809" s="66"/>
      <c r="B5809" s="65" t="s">
        <v>551</v>
      </c>
      <c r="C5809" s="65" t="s">
        <v>46</v>
      </c>
      <c r="D5809" s="66" t="str">
        <f t="shared" si="180"/>
        <v>44100_10200.NA_InvstAnalysis</v>
      </c>
      <c r="E5809" s="64">
        <v>0</v>
      </c>
      <c r="F5809" s="66" t="str">
        <f t="shared" si="181"/>
        <v>form late</v>
      </c>
    </row>
    <row r="5810" spans="1:6" x14ac:dyDescent="0.3">
      <c r="A5810" s="66"/>
      <c r="B5810" s="65" t="s">
        <v>551</v>
      </c>
      <c r="C5810" s="65" t="s">
        <v>20</v>
      </c>
      <c r="D5810" s="66" t="str">
        <f t="shared" si="180"/>
        <v>44100_10200.Form_CapAssets</v>
      </c>
      <c r="E5810" s="64">
        <v>0</v>
      </c>
      <c r="F5810" s="66" t="str">
        <f t="shared" si="181"/>
        <v>form late</v>
      </c>
    </row>
    <row r="5811" spans="1:6" x14ac:dyDescent="0.3">
      <c r="A5811" s="66"/>
      <c r="B5811" s="65" t="s">
        <v>551</v>
      </c>
      <c r="C5811" s="65" t="s">
        <v>22</v>
      </c>
      <c r="D5811" s="66" t="str">
        <f t="shared" si="180"/>
        <v>44100_10200.NA_CapAssets</v>
      </c>
      <c r="E5811" s="64">
        <v>0</v>
      </c>
      <c r="F5811" s="66" t="str">
        <f t="shared" si="181"/>
        <v>form late</v>
      </c>
    </row>
    <row r="5812" spans="1:6" x14ac:dyDescent="0.3">
      <c r="A5812" s="66"/>
      <c r="B5812" s="65" t="s">
        <v>551</v>
      </c>
      <c r="C5812" s="63" t="s">
        <v>47</v>
      </c>
      <c r="D5812" s="66" t="str">
        <f t="shared" si="180"/>
        <v>44100_10200.Form_LAD</v>
      </c>
      <c r="E5812" s="64">
        <v>0</v>
      </c>
      <c r="F5812" s="66" t="str">
        <f t="shared" si="181"/>
        <v>form late</v>
      </c>
    </row>
    <row r="5813" spans="1:6" x14ac:dyDescent="0.3">
      <c r="A5813" s="66"/>
      <c r="B5813" s="65" t="s">
        <v>551</v>
      </c>
      <c r="C5813" s="63" t="s">
        <v>49</v>
      </c>
      <c r="D5813" s="66" t="str">
        <f t="shared" si="180"/>
        <v>44100_10200.NA_LAD</v>
      </c>
      <c r="E5813" s="64">
        <v>0</v>
      </c>
      <c r="F5813" s="66" t="str">
        <f t="shared" si="181"/>
        <v>form late</v>
      </c>
    </row>
    <row r="5814" spans="1:6" x14ac:dyDescent="0.3">
      <c r="A5814" s="66"/>
      <c r="B5814" s="65" t="s">
        <v>551</v>
      </c>
      <c r="C5814" s="63" t="s">
        <v>64</v>
      </c>
      <c r="D5814" s="66" t="str">
        <f t="shared" si="180"/>
        <v>44100_10200.Form_RBE</v>
      </c>
      <c r="E5814" s="64">
        <v>0</v>
      </c>
      <c r="F5814" s="66" t="str">
        <f t="shared" si="181"/>
        <v>form late</v>
      </c>
    </row>
    <row r="5815" spans="1:6" x14ac:dyDescent="0.3">
      <c r="A5815" s="66"/>
      <c r="B5815" s="65" t="s">
        <v>551</v>
      </c>
      <c r="C5815" s="63" t="s">
        <v>66</v>
      </c>
      <c r="D5815" s="66" t="str">
        <f t="shared" si="180"/>
        <v>44100_10200.NA_RBESum</v>
      </c>
      <c r="E5815" s="64">
        <v>0</v>
      </c>
      <c r="F5815" s="66" t="str">
        <f t="shared" si="181"/>
        <v>form late</v>
      </c>
    </row>
    <row r="5816" spans="1:6" x14ac:dyDescent="0.3">
      <c r="A5816" s="66"/>
      <c r="B5816" s="65" t="s">
        <v>551</v>
      </c>
      <c r="C5816" s="63" t="s">
        <v>795</v>
      </c>
      <c r="D5816" s="66" t="str">
        <f t="shared" si="180"/>
        <v>44100_10200.Form_TBshell</v>
      </c>
      <c r="E5816" s="64">
        <v>0</v>
      </c>
      <c r="F5816" s="66" t="str">
        <f t="shared" si="181"/>
        <v>form late</v>
      </c>
    </row>
    <row r="5817" spans="1:6" x14ac:dyDescent="0.3">
      <c r="A5817" s="66"/>
      <c r="B5817" s="65" t="s">
        <v>551</v>
      </c>
      <c r="C5817" s="63" t="s">
        <v>796</v>
      </c>
      <c r="D5817" s="66" t="str">
        <f t="shared" si="180"/>
        <v>44100_10200.NA_TBshell</v>
      </c>
      <c r="E5817" s="64">
        <v>0</v>
      </c>
      <c r="F5817" s="66" t="str">
        <f t="shared" si="181"/>
        <v>form late</v>
      </c>
    </row>
    <row r="5818" spans="1:6" x14ac:dyDescent="0.3">
      <c r="A5818" s="66"/>
      <c r="B5818" s="65" t="s">
        <v>551</v>
      </c>
      <c r="C5818" s="63" t="s">
        <v>74</v>
      </c>
      <c r="D5818" s="66" t="str">
        <f t="shared" si="180"/>
        <v>44100_10200.Form_Quest</v>
      </c>
      <c r="E5818" s="64">
        <v>0</v>
      </c>
      <c r="F5818" s="66" t="str">
        <f t="shared" si="181"/>
        <v>form late</v>
      </c>
    </row>
    <row r="5819" spans="1:6" x14ac:dyDescent="0.3">
      <c r="A5819" s="66"/>
      <c r="B5819" s="65" t="s">
        <v>551</v>
      </c>
      <c r="C5819" s="63" t="s">
        <v>72</v>
      </c>
      <c r="D5819" s="66" t="str">
        <f t="shared" si="180"/>
        <v>44100_10200.Form_UnrecRecPay</v>
      </c>
      <c r="E5819" s="64">
        <v>0</v>
      </c>
      <c r="F5819" s="66" t="str">
        <f t="shared" si="181"/>
        <v>form late</v>
      </c>
    </row>
    <row r="5820" spans="1:6" x14ac:dyDescent="0.3">
      <c r="A5820" s="66"/>
      <c r="B5820" s="65" t="s">
        <v>551</v>
      </c>
      <c r="C5820" s="63" t="s">
        <v>73</v>
      </c>
      <c r="D5820" s="66" t="str">
        <f t="shared" si="180"/>
        <v>44100_10200.NA_UnrecRecPay</v>
      </c>
      <c r="E5820" s="64">
        <v>0</v>
      </c>
      <c r="F5820" s="66" t="str">
        <f t="shared" si="181"/>
        <v>form late</v>
      </c>
    </row>
    <row r="5821" spans="1:6" x14ac:dyDescent="0.3">
      <c r="A5821" s="66"/>
      <c r="B5821" s="65" t="s">
        <v>551</v>
      </c>
      <c r="C5821" s="63" t="s">
        <v>67</v>
      </c>
      <c r="D5821" s="66" t="str">
        <f t="shared" si="180"/>
        <v>44100_10200.Form_SEFA</v>
      </c>
      <c r="E5821" s="64">
        <v>0</v>
      </c>
      <c r="F5821" s="66" t="str">
        <f t="shared" si="181"/>
        <v>form late</v>
      </c>
    </row>
    <row r="5822" spans="1:6" x14ac:dyDescent="0.3">
      <c r="A5822" s="66"/>
      <c r="B5822" s="65" t="s">
        <v>552</v>
      </c>
      <c r="C5822" s="63" t="s">
        <v>52</v>
      </c>
      <c r="D5822" s="66" t="str">
        <f t="shared" si="180"/>
        <v>44100_55001.Form_Certification</v>
      </c>
      <c r="E5822" s="64">
        <v>0</v>
      </c>
      <c r="F5822" s="66" t="str">
        <f t="shared" si="181"/>
        <v>form late</v>
      </c>
    </row>
    <row r="5823" spans="1:6" x14ac:dyDescent="0.3">
      <c r="A5823" s="66"/>
      <c r="B5823" s="65" t="s">
        <v>552</v>
      </c>
      <c r="C5823" s="63" t="s">
        <v>16</v>
      </c>
      <c r="D5823" s="66" t="str">
        <f t="shared" si="180"/>
        <v>44100_55001.Form_ADA</v>
      </c>
      <c r="E5823" s="64">
        <v>0</v>
      </c>
      <c r="F5823" s="66" t="str">
        <f t="shared" si="181"/>
        <v>form late</v>
      </c>
    </row>
    <row r="5824" spans="1:6" x14ac:dyDescent="0.3">
      <c r="A5824" s="66"/>
      <c r="B5824" s="65" t="s">
        <v>552</v>
      </c>
      <c r="C5824" s="63" t="s">
        <v>53</v>
      </c>
      <c r="D5824" s="66" t="str">
        <f t="shared" si="180"/>
        <v>44100_55001.Form_NotAppl</v>
      </c>
      <c r="E5824" s="64">
        <v>0</v>
      </c>
      <c r="F5824" s="66" t="str">
        <f t="shared" si="181"/>
        <v>form late</v>
      </c>
    </row>
    <row r="5825" spans="1:6" x14ac:dyDescent="0.3">
      <c r="A5825" s="66"/>
      <c r="B5825" s="65" t="s">
        <v>552</v>
      </c>
      <c r="C5825" s="63" t="s">
        <v>55</v>
      </c>
      <c r="D5825" s="66" t="str">
        <f t="shared" si="180"/>
        <v>44100_55001.NA_NotAppl</v>
      </c>
      <c r="E5825" s="64">
        <v>0</v>
      </c>
      <c r="F5825" s="66" t="str">
        <f t="shared" si="181"/>
        <v>form late</v>
      </c>
    </row>
    <row r="5826" spans="1:6" x14ac:dyDescent="0.3">
      <c r="A5826" s="66"/>
      <c r="B5826" s="65" t="s">
        <v>552</v>
      </c>
      <c r="C5826" s="63" t="s">
        <v>19</v>
      </c>
      <c r="D5826" s="66" t="str">
        <f t="shared" si="180"/>
        <v>44100_55001.Form_ApprRecon_NA</v>
      </c>
      <c r="E5826" s="64">
        <v>0</v>
      </c>
      <c r="F5826" s="66" t="str">
        <f t="shared" si="181"/>
        <v>form late</v>
      </c>
    </row>
    <row r="5827" spans="1:6" x14ac:dyDescent="0.3">
      <c r="A5827" s="66"/>
      <c r="B5827" s="65" t="s">
        <v>552</v>
      </c>
      <c r="C5827" s="63" t="s">
        <v>17</v>
      </c>
      <c r="D5827" s="66" t="str">
        <f t="shared" si="180"/>
        <v>44100_55001.NA_ADA</v>
      </c>
      <c r="E5827" s="64">
        <v>0</v>
      </c>
      <c r="F5827" s="66" t="str">
        <f t="shared" si="181"/>
        <v>form late</v>
      </c>
    </row>
    <row r="5828" spans="1:6" x14ac:dyDescent="0.3">
      <c r="A5828" s="66"/>
      <c r="B5828" s="65" t="s">
        <v>552</v>
      </c>
      <c r="C5828" s="65" t="s">
        <v>40</v>
      </c>
      <c r="D5828" s="66" t="str">
        <f t="shared" si="180"/>
        <v>44100_55001.Form_GI_Sec</v>
      </c>
      <c r="E5828" s="64">
        <v>0</v>
      </c>
      <c r="F5828" s="66" t="str">
        <f t="shared" si="181"/>
        <v>form late</v>
      </c>
    </row>
    <row r="5829" spans="1:6" x14ac:dyDescent="0.3">
      <c r="A5829" s="66"/>
      <c r="B5829" s="65" t="s">
        <v>552</v>
      </c>
      <c r="C5829" s="65" t="s">
        <v>794</v>
      </c>
      <c r="D5829" s="66" t="str">
        <f t="shared" si="180"/>
        <v>44100_55001.NA_GI_SEC</v>
      </c>
      <c r="E5829" s="64">
        <v>0</v>
      </c>
      <c r="F5829" s="66" t="str">
        <f t="shared" si="181"/>
        <v>form late</v>
      </c>
    </row>
    <row r="5830" spans="1:6" x14ac:dyDescent="0.3">
      <c r="A5830" s="66"/>
      <c r="B5830" s="65" t="s">
        <v>552</v>
      </c>
      <c r="C5830" s="63" t="s">
        <v>42</v>
      </c>
      <c r="D5830" s="66" t="str">
        <f t="shared" si="180"/>
        <v>44100_55001.Form_InterOrg</v>
      </c>
      <c r="E5830" s="64">
        <v>0</v>
      </c>
      <c r="F5830" s="66" t="str">
        <f t="shared" si="181"/>
        <v>form late</v>
      </c>
    </row>
    <row r="5831" spans="1:6" x14ac:dyDescent="0.3">
      <c r="A5831" s="66"/>
      <c r="B5831" s="65" t="s">
        <v>552</v>
      </c>
      <c r="C5831" s="63" t="s">
        <v>43</v>
      </c>
      <c r="D5831" s="66" t="str">
        <f t="shared" si="180"/>
        <v>44100_55001.NA_InterOrg</v>
      </c>
      <c r="E5831" s="64">
        <v>0</v>
      </c>
      <c r="F5831" s="66" t="str">
        <f t="shared" si="181"/>
        <v>form late</v>
      </c>
    </row>
    <row r="5832" spans="1:6" x14ac:dyDescent="0.3">
      <c r="A5832" s="66"/>
      <c r="B5832" s="65" t="s">
        <v>552</v>
      </c>
      <c r="C5832" s="63" t="s">
        <v>37</v>
      </c>
      <c r="D5832" s="66" t="str">
        <f t="shared" si="180"/>
        <v>44100_55001.Form_AppFB</v>
      </c>
      <c r="E5832" s="64">
        <v>0</v>
      </c>
      <c r="F5832" s="66" t="str">
        <f t="shared" si="181"/>
        <v>form late</v>
      </c>
    </row>
    <row r="5833" spans="1:6" x14ac:dyDescent="0.3">
      <c r="A5833" s="66"/>
      <c r="B5833" s="65" t="s">
        <v>552</v>
      </c>
      <c r="C5833" s="63" t="s">
        <v>50</v>
      </c>
      <c r="D5833" s="66" t="str">
        <f t="shared" si="180"/>
        <v>44100_55001.Form_LTL</v>
      </c>
      <c r="E5833" s="64">
        <v>0</v>
      </c>
      <c r="F5833" s="66" t="str">
        <f t="shared" si="181"/>
        <v>form late</v>
      </c>
    </row>
    <row r="5834" spans="1:6" x14ac:dyDescent="0.3">
      <c r="A5834" s="66"/>
      <c r="B5834" s="65" t="s">
        <v>552</v>
      </c>
      <c r="C5834" s="63" t="s">
        <v>51</v>
      </c>
      <c r="D5834" s="66" t="str">
        <f t="shared" si="180"/>
        <v>44100_55001.NA_LTL</v>
      </c>
      <c r="E5834" s="64">
        <v>0</v>
      </c>
      <c r="F5834" s="66" t="str">
        <f t="shared" si="181"/>
        <v>form late</v>
      </c>
    </row>
    <row r="5835" spans="1:6" x14ac:dyDescent="0.3">
      <c r="A5835" s="66"/>
      <c r="B5835" s="65" t="s">
        <v>552</v>
      </c>
      <c r="C5835" s="63" t="s">
        <v>26</v>
      </c>
      <c r="D5835" s="66" t="str">
        <f t="shared" si="180"/>
        <v>44100_55001.Form_ClassRev</v>
      </c>
      <c r="E5835" s="64">
        <v>0</v>
      </c>
      <c r="F5835" s="66" t="str">
        <f t="shared" si="181"/>
        <v>form late</v>
      </c>
    </row>
    <row r="5836" spans="1:6" x14ac:dyDescent="0.3">
      <c r="A5836" s="66"/>
      <c r="B5836" s="65" t="s">
        <v>552</v>
      </c>
      <c r="C5836" s="63" t="s">
        <v>28</v>
      </c>
      <c r="D5836" s="66" t="str">
        <f t="shared" si="180"/>
        <v>44100_55001.NA_ClassRev</v>
      </c>
      <c r="E5836" s="64">
        <v>0</v>
      </c>
      <c r="F5836" s="66" t="str">
        <f t="shared" si="181"/>
        <v>form late</v>
      </c>
    </row>
    <row r="5837" spans="1:6" x14ac:dyDescent="0.3">
      <c r="A5837" s="66"/>
      <c r="B5837" s="65" t="s">
        <v>552</v>
      </c>
      <c r="C5837" s="65" t="s">
        <v>23</v>
      </c>
      <c r="D5837" s="66" t="str">
        <f t="shared" si="180"/>
        <v>44100_55001.Form_Cash_A</v>
      </c>
      <c r="E5837" s="64">
        <v>0</v>
      </c>
      <c r="F5837" s="66" t="str">
        <f t="shared" si="181"/>
        <v>form late</v>
      </c>
    </row>
    <row r="5838" spans="1:6" x14ac:dyDescent="0.3">
      <c r="A5838" s="66"/>
      <c r="B5838" s="65" t="s">
        <v>552</v>
      </c>
      <c r="C5838" s="65" t="s">
        <v>25</v>
      </c>
      <c r="D5838" s="66" t="str">
        <f t="shared" ref="D5838:D5901" si="182">_xlfn.CONCAT(B5838,".",C5838)</f>
        <v>44100_55001.NA_Cash_A</v>
      </c>
      <c r="E5838" s="64">
        <v>0</v>
      </c>
      <c r="F5838" s="66" t="str">
        <f t="shared" ref="F5838:F5901" si="183">IF(E5838=0,"form late",E5838)</f>
        <v>form late</v>
      </c>
    </row>
    <row r="5839" spans="1:6" x14ac:dyDescent="0.3">
      <c r="A5839" s="66"/>
      <c r="B5839" s="65" t="s">
        <v>552</v>
      </c>
      <c r="C5839" s="65" t="s">
        <v>32</v>
      </c>
      <c r="D5839" s="66" t="str">
        <f t="shared" si="182"/>
        <v>44100_55001.Form_CashReconCPA</v>
      </c>
      <c r="E5839" s="64">
        <v>0</v>
      </c>
      <c r="F5839" s="66" t="str">
        <f t="shared" si="183"/>
        <v>form late</v>
      </c>
    </row>
    <row r="5840" spans="1:6" x14ac:dyDescent="0.3">
      <c r="A5840" s="66"/>
      <c r="B5840" s="65" t="s">
        <v>552</v>
      </c>
      <c r="C5840" s="65" t="s">
        <v>34</v>
      </c>
      <c r="D5840" s="66" t="str">
        <f t="shared" si="182"/>
        <v>44100_55001.NA_CashReconCPA</v>
      </c>
      <c r="E5840" s="64">
        <v>0</v>
      </c>
      <c r="F5840" s="66" t="str">
        <f t="shared" si="183"/>
        <v>form late</v>
      </c>
    </row>
    <row r="5841" spans="1:6" x14ac:dyDescent="0.3">
      <c r="A5841" s="66"/>
      <c r="B5841" s="65" t="s">
        <v>552</v>
      </c>
      <c r="C5841" s="65" t="s">
        <v>44</v>
      </c>
      <c r="D5841" s="66" t="str">
        <f t="shared" si="182"/>
        <v>44100_55001.Form_InvstAnalysis</v>
      </c>
      <c r="E5841" s="64">
        <v>0</v>
      </c>
      <c r="F5841" s="66" t="str">
        <f t="shared" si="183"/>
        <v>form late</v>
      </c>
    </row>
    <row r="5842" spans="1:6" x14ac:dyDescent="0.3">
      <c r="A5842" s="66"/>
      <c r="B5842" s="65" t="s">
        <v>552</v>
      </c>
      <c r="C5842" s="65" t="s">
        <v>46</v>
      </c>
      <c r="D5842" s="66" t="str">
        <f t="shared" si="182"/>
        <v>44100_55001.NA_InvstAnalysis</v>
      </c>
      <c r="E5842" s="64">
        <v>0</v>
      </c>
      <c r="F5842" s="66" t="str">
        <f t="shared" si="183"/>
        <v>form late</v>
      </c>
    </row>
    <row r="5843" spans="1:6" x14ac:dyDescent="0.3">
      <c r="A5843" s="66"/>
      <c r="B5843" s="65" t="s">
        <v>552</v>
      </c>
      <c r="C5843" s="65" t="s">
        <v>20</v>
      </c>
      <c r="D5843" s="66" t="str">
        <f t="shared" si="182"/>
        <v>44100_55001.Form_CapAssets</v>
      </c>
      <c r="E5843" s="64">
        <v>0</v>
      </c>
      <c r="F5843" s="66" t="str">
        <f t="shared" si="183"/>
        <v>form late</v>
      </c>
    </row>
    <row r="5844" spans="1:6" x14ac:dyDescent="0.3">
      <c r="A5844" s="66"/>
      <c r="B5844" s="65" t="s">
        <v>552</v>
      </c>
      <c r="C5844" s="65" t="s">
        <v>22</v>
      </c>
      <c r="D5844" s="66" t="str">
        <f t="shared" si="182"/>
        <v>44100_55001.NA_CapAssets</v>
      </c>
      <c r="E5844" s="64">
        <v>0</v>
      </c>
      <c r="F5844" s="66" t="str">
        <f t="shared" si="183"/>
        <v>form late</v>
      </c>
    </row>
    <row r="5845" spans="1:6" x14ac:dyDescent="0.3">
      <c r="A5845" s="66"/>
      <c r="B5845" s="65" t="s">
        <v>552</v>
      </c>
      <c r="C5845" s="63" t="s">
        <v>47</v>
      </c>
      <c r="D5845" s="66" t="str">
        <f t="shared" si="182"/>
        <v>44100_55001.Form_LAD</v>
      </c>
      <c r="E5845" s="64">
        <v>0</v>
      </c>
      <c r="F5845" s="66" t="str">
        <f t="shared" si="183"/>
        <v>form late</v>
      </c>
    </row>
    <row r="5846" spans="1:6" x14ac:dyDescent="0.3">
      <c r="A5846" s="66"/>
      <c r="B5846" s="65" t="s">
        <v>552</v>
      </c>
      <c r="C5846" s="63" t="s">
        <v>49</v>
      </c>
      <c r="D5846" s="66" t="str">
        <f t="shared" si="182"/>
        <v>44100_55001.NA_LAD</v>
      </c>
      <c r="E5846" s="64">
        <v>0</v>
      </c>
      <c r="F5846" s="66" t="str">
        <f t="shared" si="183"/>
        <v>form late</v>
      </c>
    </row>
    <row r="5847" spans="1:6" x14ac:dyDescent="0.3">
      <c r="A5847" s="66"/>
      <c r="B5847" s="65" t="s">
        <v>552</v>
      </c>
      <c r="C5847" s="63" t="s">
        <v>64</v>
      </c>
      <c r="D5847" s="66" t="str">
        <f t="shared" si="182"/>
        <v>44100_55001.Form_RBE</v>
      </c>
      <c r="E5847" s="64">
        <v>0</v>
      </c>
      <c r="F5847" s="66" t="str">
        <f t="shared" si="183"/>
        <v>form late</v>
      </c>
    </row>
    <row r="5848" spans="1:6" x14ac:dyDescent="0.3">
      <c r="A5848" s="66"/>
      <c r="B5848" s="65" t="s">
        <v>552</v>
      </c>
      <c r="C5848" s="63" t="s">
        <v>66</v>
      </c>
      <c r="D5848" s="66" t="str">
        <f t="shared" si="182"/>
        <v>44100_55001.NA_RBESum</v>
      </c>
      <c r="E5848" s="64">
        <v>0</v>
      </c>
      <c r="F5848" s="66" t="str">
        <f t="shared" si="183"/>
        <v>form late</v>
      </c>
    </row>
    <row r="5849" spans="1:6" x14ac:dyDescent="0.3">
      <c r="A5849" s="66"/>
      <c r="B5849" s="65" t="s">
        <v>552</v>
      </c>
      <c r="C5849" s="63" t="s">
        <v>795</v>
      </c>
      <c r="D5849" s="66" t="str">
        <f t="shared" si="182"/>
        <v>44100_55001.Form_TBshell</v>
      </c>
      <c r="E5849" s="64">
        <v>0</v>
      </c>
      <c r="F5849" s="66" t="str">
        <f t="shared" si="183"/>
        <v>form late</v>
      </c>
    </row>
    <row r="5850" spans="1:6" x14ac:dyDescent="0.3">
      <c r="A5850" s="66"/>
      <c r="B5850" s="65" t="s">
        <v>552</v>
      </c>
      <c r="C5850" s="63" t="s">
        <v>796</v>
      </c>
      <c r="D5850" s="66" t="str">
        <f t="shared" si="182"/>
        <v>44100_55001.NA_TBshell</v>
      </c>
      <c r="E5850" s="64">
        <v>0</v>
      </c>
      <c r="F5850" s="66" t="str">
        <f t="shared" si="183"/>
        <v>form late</v>
      </c>
    </row>
    <row r="5851" spans="1:6" x14ac:dyDescent="0.3">
      <c r="A5851" s="66"/>
      <c r="B5851" s="65" t="s">
        <v>552</v>
      </c>
      <c r="C5851" s="63" t="s">
        <v>74</v>
      </c>
      <c r="D5851" s="66" t="str">
        <f t="shared" si="182"/>
        <v>44100_55001.Form_Quest</v>
      </c>
      <c r="E5851" s="64">
        <v>0</v>
      </c>
      <c r="F5851" s="66" t="str">
        <f t="shared" si="183"/>
        <v>form late</v>
      </c>
    </row>
    <row r="5852" spans="1:6" x14ac:dyDescent="0.3">
      <c r="A5852" s="66"/>
      <c r="B5852" s="65" t="s">
        <v>552</v>
      </c>
      <c r="C5852" s="63" t="s">
        <v>72</v>
      </c>
      <c r="D5852" s="66" t="str">
        <f t="shared" si="182"/>
        <v>44100_55001.Form_UnrecRecPay</v>
      </c>
      <c r="E5852" s="64">
        <v>0</v>
      </c>
      <c r="F5852" s="66" t="str">
        <f t="shared" si="183"/>
        <v>form late</v>
      </c>
    </row>
    <row r="5853" spans="1:6" x14ac:dyDescent="0.3">
      <c r="A5853" s="66"/>
      <c r="B5853" s="65" t="s">
        <v>552</v>
      </c>
      <c r="C5853" s="63" t="s">
        <v>73</v>
      </c>
      <c r="D5853" s="66" t="str">
        <f t="shared" si="182"/>
        <v>44100_55001.NA_UnrecRecPay</v>
      </c>
      <c r="E5853" s="64">
        <v>0</v>
      </c>
      <c r="F5853" s="66" t="str">
        <f t="shared" si="183"/>
        <v>form late</v>
      </c>
    </row>
    <row r="5854" spans="1:6" x14ac:dyDescent="0.3">
      <c r="A5854" s="66"/>
      <c r="B5854" s="65" t="s">
        <v>552</v>
      </c>
      <c r="C5854" s="63" t="s">
        <v>67</v>
      </c>
      <c r="D5854" s="66" t="str">
        <f t="shared" si="182"/>
        <v>44100_55001.Form_SEFA</v>
      </c>
      <c r="E5854" s="64">
        <v>0</v>
      </c>
      <c r="F5854" s="66" t="str">
        <f t="shared" si="183"/>
        <v>form late</v>
      </c>
    </row>
    <row r="5855" spans="1:6" x14ac:dyDescent="0.3">
      <c r="A5855" s="66"/>
      <c r="B5855" s="65" t="s">
        <v>553</v>
      </c>
      <c r="C5855" s="63" t="s">
        <v>52</v>
      </c>
      <c r="D5855" s="66" t="str">
        <f t="shared" si="182"/>
        <v>44100_55Adj.Form_Certification</v>
      </c>
      <c r="E5855" s="64">
        <v>0</v>
      </c>
      <c r="F5855" s="66" t="str">
        <f t="shared" si="183"/>
        <v>form late</v>
      </c>
    </row>
    <row r="5856" spans="1:6" x14ac:dyDescent="0.3">
      <c r="A5856" s="66"/>
      <c r="B5856" s="65" t="s">
        <v>553</v>
      </c>
      <c r="C5856" s="63" t="s">
        <v>16</v>
      </c>
      <c r="D5856" s="66" t="str">
        <f t="shared" si="182"/>
        <v>44100_55Adj.Form_ADA</v>
      </c>
      <c r="E5856" s="64">
        <v>0</v>
      </c>
      <c r="F5856" s="66" t="str">
        <f t="shared" si="183"/>
        <v>form late</v>
      </c>
    </row>
    <row r="5857" spans="1:6" x14ac:dyDescent="0.3">
      <c r="A5857" s="66"/>
      <c r="B5857" s="65" t="s">
        <v>553</v>
      </c>
      <c r="C5857" s="63" t="s">
        <v>53</v>
      </c>
      <c r="D5857" s="66" t="str">
        <f t="shared" si="182"/>
        <v>44100_55Adj.Form_NotAppl</v>
      </c>
      <c r="E5857" s="64">
        <v>0</v>
      </c>
      <c r="F5857" s="66" t="str">
        <f t="shared" si="183"/>
        <v>form late</v>
      </c>
    </row>
    <row r="5858" spans="1:6" x14ac:dyDescent="0.3">
      <c r="A5858" s="66"/>
      <c r="B5858" s="65" t="s">
        <v>553</v>
      </c>
      <c r="C5858" s="63" t="s">
        <v>55</v>
      </c>
      <c r="D5858" s="66" t="str">
        <f t="shared" si="182"/>
        <v>44100_55Adj.NA_NotAppl</v>
      </c>
      <c r="E5858" s="64">
        <v>0</v>
      </c>
      <c r="F5858" s="66" t="str">
        <f t="shared" si="183"/>
        <v>form late</v>
      </c>
    </row>
    <row r="5859" spans="1:6" x14ac:dyDescent="0.3">
      <c r="A5859" s="66"/>
      <c r="B5859" s="65" t="s">
        <v>553</v>
      </c>
      <c r="C5859" s="63" t="s">
        <v>19</v>
      </c>
      <c r="D5859" s="66" t="str">
        <f t="shared" si="182"/>
        <v>44100_55Adj.Form_ApprRecon_NA</v>
      </c>
      <c r="E5859" s="64">
        <v>0</v>
      </c>
      <c r="F5859" s="66" t="str">
        <f t="shared" si="183"/>
        <v>form late</v>
      </c>
    </row>
    <row r="5860" spans="1:6" x14ac:dyDescent="0.3">
      <c r="A5860" s="66"/>
      <c r="B5860" s="65" t="s">
        <v>553</v>
      </c>
      <c r="C5860" s="63" t="s">
        <v>17</v>
      </c>
      <c r="D5860" s="66" t="str">
        <f t="shared" si="182"/>
        <v>44100_55Adj.NA_ADA</v>
      </c>
      <c r="E5860" s="64">
        <v>0</v>
      </c>
      <c r="F5860" s="66" t="str">
        <f t="shared" si="183"/>
        <v>form late</v>
      </c>
    </row>
    <row r="5861" spans="1:6" x14ac:dyDescent="0.3">
      <c r="A5861" s="66"/>
      <c r="B5861" s="65" t="s">
        <v>553</v>
      </c>
      <c r="C5861" s="65" t="s">
        <v>40</v>
      </c>
      <c r="D5861" s="66" t="str">
        <f t="shared" si="182"/>
        <v>44100_55Adj.Form_GI_Sec</v>
      </c>
      <c r="E5861" s="64">
        <v>0</v>
      </c>
      <c r="F5861" s="66" t="str">
        <f t="shared" si="183"/>
        <v>form late</v>
      </c>
    </row>
    <row r="5862" spans="1:6" x14ac:dyDescent="0.3">
      <c r="A5862" s="66"/>
      <c r="B5862" s="65" t="s">
        <v>553</v>
      </c>
      <c r="C5862" s="65" t="s">
        <v>794</v>
      </c>
      <c r="D5862" s="66" t="str">
        <f t="shared" si="182"/>
        <v>44100_55Adj.NA_GI_SEC</v>
      </c>
      <c r="E5862" s="64">
        <v>0</v>
      </c>
      <c r="F5862" s="66" t="str">
        <f t="shared" si="183"/>
        <v>form late</v>
      </c>
    </row>
    <row r="5863" spans="1:6" x14ac:dyDescent="0.3">
      <c r="A5863" s="66"/>
      <c r="B5863" s="65" t="s">
        <v>553</v>
      </c>
      <c r="C5863" s="63" t="s">
        <v>42</v>
      </c>
      <c r="D5863" s="66" t="str">
        <f t="shared" si="182"/>
        <v>44100_55Adj.Form_InterOrg</v>
      </c>
      <c r="E5863" s="64">
        <v>0</v>
      </c>
      <c r="F5863" s="66" t="str">
        <f t="shared" si="183"/>
        <v>form late</v>
      </c>
    </row>
    <row r="5864" spans="1:6" x14ac:dyDescent="0.3">
      <c r="A5864" s="66"/>
      <c r="B5864" s="65" t="s">
        <v>553</v>
      </c>
      <c r="C5864" s="63" t="s">
        <v>43</v>
      </c>
      <c r="D5864" s="66" t="str">
        <f t="shared" si="182"/>
        <v>44100_55Adj.NA_InterOrg</v>
      </c>
      <c r="E5864" s="64">
        <v>0</v>
      </c>
      <c r="F5864" s="66" t="str">
        <f t="shared" si="183"/>
        <v>form late</v>
      </c>
    </row>
    <row r="5865" spans="1:6" x14ac:dyDescent="0.3">
      <c r="A5865" s="66"/>
      <c r="B5865" s="65" t="s">
        <v>553</v>
      </c>
      <c r="C5865" s="63" t="s">
        <v>37</v>
      </c>
      <c r="D5865" s="66" t="str">
        <f t="shared" si="182"/>
        <v>44100_55Adj.Form_AppFB</v>
      </c>
      <c r="E5865" s="64">
        <v>0</v>
      </c>
      <c r="F5865" s="66" t="str">
        <f t="shared" si="183"/>
        <v>form late</v>
      </c>
    </row>
    <row r="5866" spans="1:6" x14ac:dyDescent="0.3">
      <c r="A5866" s="66"/>
      <c r="B5866" s="65" t="s">
        <v>553</v>
      </c>
      <c r="C5866" s="63" t="s">
        <v>50</v>
      </c>
      <c r="D5866" s="66" t="str">
        <f t="shared" si="182"/>
        <v>44100_55Adj.Form_LTL</v>
      </c>
      <c r="E5866" s="64">
        <v>0</v>
      </c>
      <c r="F5866" s="66" t="str">
        <f t="shared" si="183"/>
        <v>form late</v>
      </c>
    </row>
    <row r="5867" spans="1:6" x14ac:dyDescent="0.3">
      <c r="A5867" s="66"/>
      <c r="B5867" s="65" t="s">
        <v>553</v>
      </c>
      <c r="C5867" s="63" t="s">
        <v>51</v>
      </c>
      <c r="D5867" s="66" t="str">
        <f t="shared" si="182"/>
        <v>44100_55Adj.NA_LTL</v>
      </c>
      <c r="E5867" s="64">
        <v>0</v>
      </c>
      <c r="F5867" s="66" t="str">
        <f t="shared" si="183"/>
        <v>form late</v>
      </c>
    </row>
    <row r="5868" spans="1:6" x14ac:dyDescent="0.3">
      <c r="A5868" s="66"/>
      <c r="B5868" s="65" t="s">
        <v>553</v>
      </c>
      <c r="C5868" s="63" t="s">
        <v>26</v>
      </c>
      <c r="D5868" s="66" t="str">
        <f t="shared" si="182"/>
        <v>44100_55Adj.Form_ClassRev</v>
      </c>
      <c r="E5868" s="64">
        <v>0</v>
      </c>
      <c r="F5868" s="66" t="str">
        <f t="shared" si="183"/>
        <v>form late</v>
      </c>
    </row>
    <row r="5869" spans="1:6" x14ac:dyDescent="0.3">
      <c r="A5869" s="66"/>
      <c r="B5869" s="65" t="s">
        <v>553</v>
      </c>
      <c r="C5869" s="63" t="s">
        <v>28</v>
      </c>
      <c r="D5869" s="66" t="str">
        <f t="shared" si="182"/>
        <v>44100_55Adj.NA_ClassRev</v>
      </c>
      <c r="E5869" s="64">
        <v>0</v>
      </c>
      <c r="F5869" s="66" t="str">
        <f t="shared" si="183"/>
        <v>form late</v>
      </c>
    </row>
    <row r="5870" spans="1:6" x14ac:dyDescent="0.3">
      <c r="A5870" s="66"/>
      <c r="B5870" s="65" t="s">
        <v>553</v>
      </c>
      <c r="C5870" s="65" t="s">
        <v>23</v>
      </c>
      <c r="D5870" s="66" t="str">
        <f t="shared" si="182"/>
        <v>44100_55Adj.Form_Cash_A</v>
      </c>
      <c r="E5870" s="64">
        <v>0</v>
      </c>
      <c r="F5870" s="66" t="str">
        <f t="shared" si="183"/>
        <v>form late</v>
      </c>
    </row>
    <row r="5871" spans="1:6" x14ac:dyDescent="0.3">
      <c r="A5871" s="66"/>
      <c r="B5871" s="65" t="s">
        <v>553</v>
      </c>
      <c r="C5871" s="65" t="s">
        <v>25</v>
      </c>
      <c r="D5871" s="66" t="str">
        <f t="shared" si="182"/>
        <v>44100_55Adj.NA_Cash_A</v>
      </c>
      <c r="E5871" s="64">
        <v>0</v>
      </c>
      <c r="F5871" s="66" t="str">
        <f t="shared" si="183"/>
        <v>form late</v>
      </c>
    </row>
    <row r="5872" spans="1:6" x14ac:dyDescent="0.3">
      <c r="A5872" s="66"/>
      <c r="B5872" s="65" t="s">
        <v>553</v>
      </c>
      <c r="C5872" s="65" t="s">
        <v>32</v>
      </c>
      <c r="D5872" s="66" t="str">
        <f t="shared" si="182"/>
        <v>44100_55Adj.Form_CashReconCPA</v>
      </c>
      <c r="E5872" s="64">
        <v>0</v>
      </c>
      <c r="F5872" s="66" t="str">
        <f t="shared" si="183"/>
        <v>form late</v>
      </c>
    </row>
    <row r="5873" spans="1:6" x14ac:dyDescent="0.3">
      <c r="A5873" s="66"/>
      <c r="B5873" s="65" t="s">
        <v>553</v>
      </c>
      <c r="C5873" s="65" t="s">
        <v>34</v>
      </c>
      <c r="D5873" s="66" t="str">
        <f t="shared" si="182"/>
        <v>44100_55Adj.NA_CashReconCPA</v>
      </c>
      <c r="E5873" s="64">
        <v>0</v>
      </c>
      <c r="F5873" s="66" t="str">
        <f t="shared" si="183"/>
        <v>form late</v>
      </c>
    </row>
    <row r="5874" spans="1:6" x14ac:dyDescent="0.3">
      <c r="A5874" s="66"/>
      <c r="B5874" s="65" t="s">
        <v>553</v>
      </c>
      <c r="C5874" s="65" t="s">
        <v>44</v>
      </c>
      <c r="D5874" s="66" t="str">
        <f t="shared" si="182"/>
        <v>44100_55Adj.Form_InvstAnalysis</v>
      </c>
      <c r="E5874" s="64">
        <v>0</v>
      </c>
      <c r="F5874" s="66" t="str">
        <f t="shared" si="183"/>
        <v>form late</v>
      </c>
    </row>
    <row r="5875" spans="1:6" x14ac:dyDescent="0.3">
      <c r="A5875" s="66"/>
      <c r="B5875" s="65" t="s">
        <v>553</v>
      </c>
      <c r="C5875" s="65" t="s">
        <v>46</v>
      </c>
      <c r="D5875" s="66" t="str">
        <f t="shared" si="182"/>
        <v>44100_55Adj.NA_InvstAnalysis</v>
      </c>
      <c r="E5875" s="64">
        <v>0</v>
      </c>
      <c r="F5875" s="66" t="str">
        <f t="shared" si="183"/>
        <v>form late</v>
      </c>
    </row>
    <row r="5876" spans="1:6" x14ac:dyDescent="0.3">
      <c r="A5876" s="66"/>
      <c r="B5876" s="65" t="s">
        <v>553</v>
      </c>
      <c r="C5876" s="65" t="s">
        <v>20</v>
      </c>
      <c r="D5876" s="66" t="str">
        <f t="shared" si="182"/>
        <v>44100_55Adj.Form_CapAssets</v>
      </c>
      <c r="E5876" s="64">
        <v>0</v>
      </c>
      <c r="F5876" s="66" t="str">
        <f t="shared" si="183"/>
        <v>form late</v>
      </c>
    </row>
    <row r="5877" spans="1:6" x14ac:dyDescent="0.3">
      <c r="A5877" s="66"/>
      <c r="B5877" s="65" t="s">
        <v>553</v>
      </c>
      <c r="C5877" s="65" t="s">
        <v>22</v>
      </c>
      <c r="D5877" s="66" t="str">
        <f t="shared" si="182"/>
        <v>44100_55Adj.NA_CapAssets</v>
      </c>
      <c r="E5877" s="64">
        <v>0</v>
      </c>
      <c r="F5877" s="66" t="str">
        <f t="shared" si="183"/>
        <v>form late</v>
      </c>
    </row>
    <row r="5878" spans="1:6" x14ac:dyDescent="0.3">
      <c r="A5878" s="66"/>
      <c r="B5878" s="65" t="s">
        <v>553</v>
      </c>
      <c r="C5878" s="63" t="s">
        <v>47</v>
      </c>
      <c r="D5878" s="66" t="str">
        <f t="shared" si="182"/>
        <v>44100_55Adj.Form_LAD</v>
      </c>
      <c r="E5878" s="64">
        <v>0</v>
      </c>
      <c r="F5878" s="66" t="str">
        <f t="shared" si="183"/>
        <v>form late</v>
      </c>
    </row>
    <row r="5879" spans="1:6" x14ac:dyDescent="0.3">
      <c r="A5879" s="66"/>
      <c r="B5879" s="65" t="s">
        <v>553</v>
      </c>
      <c r="C5879" s="63" t="s">
        <v>49</v>
      </c>
      <c r="D5879" s="66" t="str">
        <f t="shared" si="182"/>
        <v>44100_55Adj.NA_LAD</v>
      </c>
      <c r="E5879" s="64">
        <v>0</v>
      </c>
      <c r="F5879" s="66" t="str">
        <f t="shared" si="183"/>
        <v>form late</v>
      </c>
    </row>
    <row r="5880" spans="1:6" x14ac:dyDescent="0.3">
      <c r="A5880" s="66"/>
      <c r="B5880" s="65" t="s">
        <v>553</v>
      </c>
      <c r="C5880" s="63" t="s">
        <v>64</v>
      </c>
      <c r="D5880" s="66" t="str">
        <f t="shared" si="182"/>
        <v>44100_55Adj.Form_RBE</v>
      </c>
      <c r="E5880" s="64">
        <v>0</v>
      </c>
      <c r="F5880" s="66" t="str">
        <f t="shared" si="183"/>
        <v>form late</v>
      </c>
    </row>
    <row r="5881" spans="1:6" x14ac:dyDescent="0.3">
      <c r="A5881" s="66"/>
      <c r="B5881" s="65" t="s">
        <v>553</v>
      </c>
      <c r="C5881" s="63" t="s">
        <v>66</v>
      </c>
      <c r="D5881" s="66" t="str">
        <f t="shared" si="182"/>
        <v>44100_55Adj.NA_RBESum</v>
      </c>
      <c r="E5881" s="64">
        <v>0</v>
      </c>
      <c r="F5881" s="66" t="str">
        <f t="shared" si="183"/>
        <v>form late</v>
      </c>
    </row>
    <row r="5882" spans="1:6" x14ac:dyDescent="0.3">
      <c r="A5882" s="66"/>
      <c r="B5882" s="65" t="s">
        <v>553</v>
      </c>
      <c r="C5882" s="63" t="s">
        <v>795</v>
      </c>
      <c r="D5882" s="66" t="str">
        <f t="shared" si="182"/>
        <v>44100_55Adj.Form_TBshell</v>
      </c>
      <c r="E5882" s="64">
        <v>0</v>
      </c>
      <c r="F5882" s="66" t="str">
        <f t="shared" si="183"/>
        <v>form late</v>
      </c>
    </row>
    <row r="5883" spans="1:6" x14ac:dyDescent="0.3">
      <c r="A5883" s="66"/>
      <c r="B5883" s="65" t="s">
        <v>553</v>
      </c>
      <c r="C5883" s="63" t="s">
        <v>796</v>
      </c>
      <c r="D5883" s="66" t="str">
        <f t="shared" si="182"/>
        <v>44100_55Adj.NA_TBshell</v>
      </c>
      <c r="E5883" s="64">
        <v>0</v>
      </c>
      <c r="F5883" s="66" t="str">
        <f t="shared" si="183"/>
        <v>form late</v>
      </c>
    </row>
    <row r="5884" spans="1:6" x14ac:dyDescent="0.3">
      <c r="A5884" s="66"/>
      <c r="B5884" s="65" t="s">
        <v>553</v>
      </c>
      <c r="C5884" s="63" t="s">
        <v>74</v>
      </c>
      <c r="D5884" s="66" t="str">
        <f t="shared" si="182"/>
        <v>44100_55Adj.Form_Quest</v>
      </c>
      <c r="E5884" s="64">
        <v>0</v>
      </c>
      <c r="F5884" s="66" t="str">
        <f t="shared" si="183"/>
        <v>form late</v>
      </c>
    </row>
    <row r="5885" spans="1:6" x14ac:dyDescent="0.3">
      <c r="A5885" s="66"/>
      <c r="B5885" s="65" t="s">
        <v>553</v>
      </c>
      <c r="C5885" s="63" t="s">
        <v>72</v>
      </c>
      <c r="D5885" s="66" t="str">
        <f t="shared" si="182"/>
        <v>44100_55Adj.Form_UnrecRecPay</v>
      </c>
      <c r="E5885" s="64">
        <v>0</v>
      </c>
      <c r="F5885" s="66" t="str">
        <f t="shared" si="183"/>
        <v>form late</v>
      </c>
    </row>
    <row r="5886" spans="1:6" x14ac:dyDescent="0.3">
      <c r="A5886" s="66"/>
      <c r="B5886" s="65" t="s">
        <v>553</v>
      </c>
      <c r="C5886" s="63" t="s">
        <v>73</v>
      </c>
      <c r="D5886" s="66" t="str">
        <f t="shared" si="182"/>
        <v>44100_55Adj.NA_UnrecRecPay</v>
      </c>
      <c r="E5886" s="64">
        <v>0</v>
      </c>
      <c r="F5886" s="66" t="str">
        <f t="shared" si="183"/>
        <v>form late</v>
      </c>
    </row>
    <row r="5887" spans="1:6" x14ac:dyDescent="0.3">
      <c r="A5887" s="66"/>
      <c r="B5887" s="65" t="s">
        <v>553</v>
      </c>
      <c r="C5887" s="63" t="s">
        <v>67</v>
      </c>
      <c r="D5887" s="66" t="str">
        <f t="shared" si="182"/>
        <v>44100_55Adj.Form_SEFA</v>
      </c>
      <c r="E5887" s="64">
        <v>0</v>
      </c>
      <c r="F5887" s="66" t="str">
        <f t="shared" si="183"/>
        <v>form late</v>
      </c>
    </row>
    <row r="5888" spans="1:6" x14ac:dyDescent="0.3">
      <c r="A5888" s="66"/>
      <c r="B5888" s="65" t="s">
        <v>554</v>
      </c>
      <c r="C5888" s="63" t="s">
        <v>52</v>
      </c>
      <c r="D5888" s="66" t="str">
        <f t="shared" si="182"/>
        <v>44100_60100.Form_Certification</v>
      </c>
      <c r="E5888" s="64">
        <v>0</v>
      </c>
      <c r="F5888" s="66" t="str">
        <f t="shared" si="183"/>
        <v>form late</v>
      </c>
    </row>
    <row r="5889" spans="1:6" x14ac:dyDescent="0.3">
      <c r="A5889" s="66"/>
      <c r="B5889" s="65" t="s">
        <v>554</v>
      </c>
      <c r="C5889" s="63" t="s">
        <v>16</v>
      </c>
      <c r="D5889" s="66" t="str">
        <f t="shared" si="182"/>
        <v>44100_60100.Form_ADA</v>
      </c>
      <c r="E5889" s="64">
        <v>0</v>
      </c>
      <c r="F5889" s="66" t="str">
        <f t="shared" si="183"/>
        <v>form late</v>
      </c>
    </row>
    <row r="5890" spans="1:6" x14ac:dyDescent="0.3">
      <c r="A5890" s="66"/>
      <c r="B5890" s="65" t="s">
        <v>554</v>
      </c>
      <c r="C5890" s="63" t="s">
        <v>53</v>
      </c>
      <c r="D5890" s="66" t="str">
        <f t="shared" si="182"/>
        <v>44100_60100.Form_NotAppl</v>
      </c>
      <c r="E5890" s="64">
        <v>0</v>
      </c>
      <c r="F5890" s="66" t="str">
        <f t="shared" si="183"/>
        <v>form late</v>
      </c>
    </row>
    <row r="5891" spans="1:6" x14ac:dyDescent="0.3">
      <c r="A5891" s="66"/>
      <c r="B5891" s="65" t="s">
        <v>554</v>
      </c>
      <c r="C5891" s="63" t="s">
        <v>55</v>
      </c>
      <c r="D5891" s="66" t="str">
        <f t="shared" si="182"/>
        <v>44100_60100.NA_NotAppl</v>
      </c>
      <c r="E5891" s="64">
        <v>0</v>
      </c>
      <c r="F5891" s="66" t="str">
        <f t="shared" si="183"/>
        <v>form late</v>
      </c>
    </row>
    <row r="5892" spans="1:6" x14ac:dyDescent="0.3">
      <c r="A5892" s="66"/>
      <c r="B5892" s="65" t="s">
        <v>554</v>
      </c>
      <c r="C5892" s="63" t="s">
        <v>19</v>
      </c>
      <c r="D5892" s="66" t="str">
        <f t="shared" si="182"/>
        <v>44100_60100.Form_ApprRecon_NA</v>
      </c>
      <c r="E5892" s="64">
        <v>0</v>
      </c>
      <c r="F5892" s="66" t="str">
        <f t="shared" si="183"/>
        <v>form late</v>
      </c>
    </row>
    <row r="5893" spans="1:6" x14ac:dyDescent="0.3">
      <c r="A5893" s="66"/>
      <c r="B5893" s="65" t="s">
        <v>554</v>
      </c>
      <c r="C5893" s="63" t="s">
        <v>17</v>
      </c>
      <c r="D5893" s="66" t="str">
        <f t="shared" si="182"/>
        <v>44100_60100.NA_ADA</v>
      </c>
      <c r="E5893" s="64">
        <v>0</v>
      </c>
      <c r="F5893" s="66" t="str">
        <f t="shared" si="183"/>
        <v>form late</v>
      </c>
    </row>
    <row r="5894" spans="1:6" x14ac:dyDescent="0.3">
      <c r="A5894" s="66"/>
      <c r="B5894" s="65" t="s">
        <v>554</v>
      </c>
      <c r="C5894" s="65" t="s">
        <v>40</v>
      </c>
      <c r="D5894" s="66" t="str">
        <f t="shared" si="182"/>
        <v>44100_60100.Form_GI_Sec</v>
      </c>
      <c r="E5894" s="64">
        <v>0</v>
      </c>
      <c r="F5894" s="66" t="str">
        <f t="shared" si="183"/>
        <v>form late</v>
      </c>
    </row>
    <row r="5895" spans="1:6" x14ac:dyDescent="0.3">
      <c r="A5895" s="66"/>
      <c r="B5895" s="65" t="s">
        <v>554</v>
      </c>
      <c r="C5895" s="65" t="s">
        <v>794</v>
      </c>
      <c r="D5895" s="66" t="str">
        <f t="shared" si="182"/>
        <v>44100_60100.NA_GI_SEC</v>
      </c>
      <c r="E5895" s="64">
        <v>0</v>
      </c>
      <c r="F5895" s="66" t="str">
        <f t="shared" si="183"/>
        <v>form late</v>
      </c>
    </row>
    <row r="5896" spans="1:6" x14ac:dyDescent="0.3">
      <c r="A5896" s="66"/>
      <c r="B5896" s="65" t="s">
        <v>554</v>
      </c>
      <c r="C5896" s="63" t="s">
        <v>42</v>
      </c>
      <c r="D5896" s="66" t="str">
        <f t="shared" si="182"/>
        <v>44100_60100.Form_InterOrg</v>
      </c>
      <c r="E5896" s="64">
        <v>0</v>
      </c>
      <c r="F5896" s="66" t="str">
        <f t="shared" si="183"/>
        <v>form late</v>
      </c>
    </row>
    <row r="5897" spans="1:6" x14ac:dyDescent="0.3">
      <c r="A5897" s="66"/>
      <c r="B5897" s="65" t="s">
        <v>554</v>
      </c>
      <c r="C5897" s="63" t="s">
        <v>43</v>
      </c>
      <c r="D5897" s="66" t="str">
        <f t="shared" si="182"/>
        <v>44100_60100.NA_InterOrg</v>
      </c>
      <c r="E5897" s="64">
        <v>0</v>
      </c>
      <c r="F5897" s="66" t="str">
        <f t="shared" si="183"/>
        <v>form late</v>
      </c>
    </row>
    <row r="5898" spans="1:6" x14ac:dyDescent="0.3">
      <c r="A5898" s="66"/>
      <c r="B5898" s="65" t="s">
        <v>554</v>
      </c>
      <c r="C5898" s="63" t="s">
        <v>37</v>
      </c>
      <c r="D5898" s="66" t="str">
        <f t="shared" si="182"/>
        <v>44100_60100.Form_AppFB</v>
      </c>
      <c r="E5898" s="64">
        <v>0</v>
      </c>
      <c r="F5898" s="66" t="str">
        <f t="shared" si="183"/>
        <v>form late</v>
      </c>
    </row>
    <row r="5899" spans="1:6" x14ac:dyDescent="0.3">
      <c r="A5899" s="66"/>
      <c r="B5899" s="65" t="s">
        <v>554</v>
      </c>
      <c r="C5899" s="63" t="s">
        <v>50</v>
      </c>
      <c r="D5899" s="66" t="str">
        <f t="shared" si="182"/>
        <v>44100_60100.Form_LTL</v>
      </c>
      <c r="E5899" s="64">
        <v>0</v>
      </c>
      <c r="F5899" s="66" t="str">
        <f t="shared" si="183"/>
        <v>form late</v>
      </c>
    </row>
    <row r="5900" spans="1:6" x14ac:dyDescent="0.3">
      <c r="A5900" s="66"/>
      <c r="B5900" s="65" t="s">
        <v>554</v>
      </c>
      <c r="C5900" s="63" t="s">
        <v>51</v>
      </c>
      <c r="D5900" s="66" t="str">
        <f t="shared" si="182"/>
        <v>44100_60100.NA_LTL</v>
      </c>
      <c r="E5900" s="64">
        <v>0</v>
      </c>
      <c r="F5900" s="66" t="str">
        <f t="shared" si="183"/>
        <v>form late</v>
      </c>
    </row>
    <row r="5901" spans="1:6" x14ac:dyDescent="0.3">
      <c r="A5901" s="66"/>
      <c r="B5901" s="65" t="s">
        <v>554</v>
      </c>
      <c r="C5901" s="63" t="s">
        <v>26</v>
      </c>
      <c r="D5901" s="66" t="str">
        <f t="shared" si="182"/>
        <v>44100_60100.Form_ClassRev</v>
      </c>
      <c r="E5901" s="64">
        <v>0</v>
      </c>
      <c r="F5901" s="66" t="str">
        <f t="shared" si="183"/>
        <v>form late</v>
      </c>
    </row>
    <row r="5902" spans="1:6" x14ac:dyDescent="0.3">
      <c r="A5902" s="66"/>
      <c r="B5902" s="65" t="s">
        <v>554</v>
      </c>
      <c r="C5902" s="63" t="s">
        <v>28</v>
      </c>
      <c r="D5902" s="66" t="str">
        <f t="shared" ref="D5902:D5965" si="184">_xlfn.CONCAT(B5902,".",C5902)</f>
        <v>44100_60100.NA_ClassRev</v>
      </c>
      <c r="E5902" s="64">
        <v>0</v>
      </c>
      <c r="F5902" s="66" t="str">
        <f t="shared" ref="F5902:F5965" si="185">IF(E5902=0,"form late",E5902)</f>
        <v>form late</v>
      </c>
    </row>
    <row r="5903" spans="1:6" x14ac:dyDescent="0.3">
      <c r="A5903" s="66"/>
      <c r="B5903" s="65" t="s">
        <v>554</v>
      </c>
      <c r="C5903" s="65" t="s">
        <v>23</v>
      </c>
      <c r="D5903" s="66" t="str">
        <f t="shared" si="184"/>
        <v>44100_60100.Form_Cash_A</v>
      </c>
      <c r="E5903" s="64">
        <v>0</v>
      </c>
      <c r="F5903" s="66" t="str">
        <f t="shared" si="185"/>
        <v>form late</v>
      </c>
    </row>
    <row r="5904" spans="1:6" x14ac:dyDescent="0.3">
      <c r="A5904" s="66"/>
      <c r="B5904" s="65" t="s">
        <v>554</v>
      </c>
      <c r="C5904" s="65" t="s">
        <v>25</v>
      </c>
      <c r="D5904" s="66" t="str">
        <f t="shared" si="184"/>
        <v>44100_60100.NA_Cash_A</v>
      </c>
      <c r="E5904" s="64">
        <v>0</v>
      </c>
      <c r="F5904" s="66" t="str">
        <f t="shared" si="185"/>
        <v>form late</v>
      </c>
    </row>
    <row r="5905" spans="1:6" x14ac:dyDescent="0.3">
      <c r="A5905" s="66"/>
      <c r="B5905" s="65" t="s">
        <v>554</v>
      </c>
      <c r="C5905" s="65" t="s">
        <v>32</v>
      </c>
      <c r="D5905" s="66" t="str">
        <f t="shared" si="184"/>
        <v>44100_60100.Form_CashReconCPA</v>
      </c>
      <c r="E5905" s="64">
        <v>0</v>
      </c>
      <c r="F5905" s="66" t="str">
        <f t="shared" si="185"/>
        <v>form late</v>
      </c>
    </row>
    <row r="5906" spans="1:6" x14ac:dyDescent="0.3">
      <c r="A5906" s="66"/>
      <c r="B5906" s="65" t="s">
        <v>554</v>
      </c>
      <c r="C5906" s="65" t="s">
        <v>34</v>
      </c>
      <c r="D5906" s="66" t="str">
        <f t="shared" si="184"/>
        <v>44100_60100.NA_CashReconCPA</v>
      </c>
      <c r="E5906" s="64">
        <v>0</v>
      </c>
      <c r="F5906" s="66" t="str">
        <f t="shared" si="185"/>
        <v>form late</v>
      </c>
    </row>
    <row r="5907" spans="1:6" x14ac:dyDescent="0.3">
      <c r="A5907" s="66"/>
      <c r="B5907" s="65" t="s">
        <v>554</v>
      </c>
      <c r="C5907" s="65" t="s">
        <v>44</v>
      </c>
      <c r="D5907" s="66" t="str">
        <f t="shared" si="184"/>
        <v>44100_60100.Form_InvstAnalysis</v>
      </c>
      <c r="E5907" s="64">
        <v>0</v>
      </c>
      <c r="F5907" s="66" t="str">
        <f t="shared" si="185"/>
        <v>form late</v>
      </c>
    </row>
    <row r="5908" spans="1:6" x14ac:dyDescent="0.3">
      <c r="A5908" s="66"/>
      <c r="B5908" s="65" t="s">
        <v>554</v>
      </c>
      <c r="C5908" s="65" t="s">
        <v>46</v>
      </c>
      <c r="D5908" s="66" t="str">
        <f t="shared" si="184"/>
        <v>44100_60100.NA_InvstAnalysis</v>
      </c>
      <c r="E5908" s="64">
        <v>0</v>
      </c>
      <c r="F5908" s="66" t="str">
        <f t="shared" si="185"/>
        <v>form late</v>
      </c>
    </row>
    <row r="5909" spans="1:6" x14ac:dyDescent="0.3">
      <c r="A5909" s="66"/>
      <c r="B5909" s="65" t="s">
        <v>554</v>
      </c>
      <c r="C5909" s="65" t="s">
        <v>20</v>
      </c>
      <c r="D5909" s="66" t="str">
        <f t="shared" si="184"/>
        <v>44100_60100.Form_CapAssets</v>
      </c>
      <c r="E5909" s="64">
        <v>0</v>
      </c>
      <c r="F5909" s="66" t="str">
        <f t="shared" si="185"/>
        <v>form late</v>
      </c>
    </row>
    <row r="5910" spans="1:6" x14ac:dyDescent="0.3">
      <c r="A5910" s="66"/>
      <c r="B5910" s="65" t="s">
        <v>554</v>
      </c>
      <c r="C5910" s="65" t="s">
        <v>22</v>
      </c>
      <c r="D5910" s="66" t="str">
        <f t="shared" si="184"/>
        <v>44100_60100.NA_CapAssets</v>
      </c>
      <c r="E5910" s="64">
        <v>0</v>
      </c>
      <c r="F5910" s="66" t="str">
        <f t="shared" si="185"/>
        <v>form late</v>
      </c>
    </row>
    <row r="5911" spans="1:6" x14ac:dyDescent="0.3">
      <c r="A5911" s="66"/>
      <c r="B5911" s="65" t="s">
        <v>554</v>
      </c>
      <c r="C5911" s="63" t="s">
        <v>47</v>
      </c>
      <c r="D5911" s="66" t="str">
        <f t="shared" si="184"/>
        <v>44100_60100.Form_LAD</v>
      </c>
      <c r="E5911" s="64">
        <v>0</v>
      </c>
      <c r="F5911" s="66" t="str">
        <f t="shared" si="185"/>
        <v>form late</v>
      </c>
    </row>
    <row r="5912" spans="1:6" x14ac:dyDescent="0.3">
      <c r="A5912" s="66"/>
      <c r="B5912" s="65" t="s">
        <v>554</v>
      </c>
      <c r="C5912" s="63" t="s">
        <v>49</v>
      </c>
      <c r="D5912" s="66" t="str">
        <f t="shared" si="184"/>
        <v>44100_60100.NA_LAD</v>
      </c>
      <c r="E5912" s="64">
        <v>0</v>
      </c>
      <c r="F5912" s="66" t="str">
        <f t="shared" si="185"/>
        <v>form late</v>
      </c>
    </row>
    <row r="5913" spans="1:6" x14ac:dyDescent="0.3">
      <c r="A5913" s="66"/>
      <c r="B5913" s="65" t="s">
        <v>554</v>
      </c>
      <c r="C5913" s="63" t="s">
        <v>64</v>
      </c>
      <c r="D5913" s="66" t="str">
        <f t="shared" si="184"/>
        <v>44100_60100.Form_RBE</v>
      </c>
      <c r="E5913" s="64">
        <v>0</v>
      </c>
      <c r="F5913" s="66" t="str">
        <f t="shared" si="185"/>
        <v>form late</v>
      </c>
    </row>
    <row r="5914" spans="1:6" x14ac:dyDescent="0.3">
      <c r="A5914" s="66"/>
      <c r="B5914" s="65" t="s">
        <v>554</v>
      </c>
      <c r="C5914" s="63" t="s">
        <v>66</v>
      </c>
      <c r="D5914" s="66" t="str">
        <f t="shared" si="184"/>
        <v>44100_60100.NA_RBESum</v>
      </c>
      <c r="E5914" s="64">
        <v>0</v>
      </c>
      <c r="F5914" s="66" t="str">
        <f t="shared" si="185"/>
        <v>form late</v>
      </c>
    </row>
    <row r="5915" spans="1:6" x14ac:dyDescent="0.3">
      <c r="A5915" s="66"/>
      <c r="B5915" s="65" t="s">
        <v>554</v>
      </c>
      <c r="C5915" s="63" t="s">
        <v>795</v>
      </c>
      <c r="D5915" s="66" t="str">
        <f t="shared" si="184"/>
        <v>44100_60100.Form_TBshell</v>
      </c>
      <c r="E5915" s="64">
        <v>0</v>
      </c>
      <c r="F5915" s="66" t="str">
        <f t="shared" si="185"/>
        <v>form late</v>
      </c>
    </row>
    <row r="5916" spans="1:6" x14ac:dyDescent="0.3">
      <c r="A5916" s="66"/>
      <c r="B5916" s="65" t="s">
        <v>554</v>
      </c>
      <c r="C5916" s="63" t="s">
        <v>796</v>
      </c>
      <c r="D5916" s="66" t="str">
        <f t="shared" si="184"/>
        <v>44100_60100.NA_TBshell</v>
      </c>
      <c r="E5916" s="64">
        <v>0</v>
      </c>
      <c r="F5916" s="66" t="str">
        <f t="shared" si="185"/>
        <v>form late</v>
      </c>
    </row>
    <row r="5917" spans="1:6" x14ac:dyDescent="0.3">
      <c r="A5917" s="66"/>
      <c r="B5917" s="65" t="s">
        <v>554</v>
      </c>
      <c r="C5917" s="63" t="s">
        <v>74</v>
      </c>
      <c r="D5917" s="66" t="str">
        <f t="shared" si="184"/>
        <v>44100_60100.Form_Quest</v>
      </c>
      <c r="E5917" s="64">
        <v>0</v>
      </c>
      <c r="F5917" s="66" t="str">
        <f t="shared" si="185"/>
        <v>form late</v>
      </c>
    </row>
    <row r="5918" spans="1:6" x14ac:dyDescent="0.3">
      <c r="A5918" s="66"/>
      <c r="B5918" s="65" t="s">
        <v>554</v>
      </c>
      <c r="C5918" s="63" t="s">
        <v>72</v>
      </c>
      <c r="D5918" s="66" t="str">
        <f t="shared" si="184"/>
        <v>44100_60100.Form_UnrecRecPay</v>
      </c>
      <c r="E5918" s="64">
        <v>0</v>
      </c>
      <c r="F5918" s="66" t="str">
        <f t="shared" si="185"/>
        <v>form late</v>
      </c>
    </row>
    <row r="5919" spans="1:6" x14ac:dyDescent="0.3">
      <c r="A5919" s="66"/>
      <c r="B5919" s="65" t="s">
        <v>554</v>
      </c>
      <c r="C5919" s="63" t="s">
        <v>73</v>
      </c>
      <c r="D5919" s="66" t="str">
        <f t="shared" si="184"/>
        <v>44100_60100.NA_UnrecRecPay</v>
      </c>
      <c r="E5919" s="64">
        <v>0</v>
      </c>
      <c r="F5919" s="66" t="str">
        <f t="shared" si="185"/>
        <v>form late</v>
      </c>
    </row>
    <row r="5920" spans="1:6" x14ac:dyDescent="0.3">
      <c r="A5920" s="66"/>
      <c r="B5920" s="65" t="s">
        <v>554</v>
      </c>
      <c r="C5920" s="63" t="s">
        <v>67</v>
      </c>
      <c r="D5920" s="66" t="str">
        <f t="shared" si="184"/>
        <v>44100_60100.Form_SEFA</v>
      </c>
      <c r="E5920" s="64">
        <v>0</v>
      </c>
      <c r="F5920" s="66" t="str">
        <f t="shared" si="185"/>
        <v>form late</v>
      </c>
    </row>
    <row r="5921" spans="1:6" x14ac:dyDescent="0.3">
      <c r="A5921" s="66"/>
      <c r="B5921" s="65" t="s">
        <v>555</v>
      </c>
      <c r="C5921" s="63" t="s">
        <v>52</v>
      </c>
      <c r="D5921" s="66" t="str">
        <f t="shared" si="184"/>
        <v>44100_60170.Form_Certification</v>
      </c>
      <c r="E5921" s="64">
        <v>0</v>
      </c>
      <c r="F5921" s="66" t="str">
        <f t="shared" si="185"/>
        <v>form late</v>
      </c>
    </row>
    <row r="5922" spans="1:6" x14ac:dyDescent="0.3">
      <c r="A5922" s="66"/>
      <c r="B5922" s="65" t="s">
        <v>555</v>
      </c>
      <c r="C5922" s="63" t="s">
        <v>16</v>
      </c>
      <c r="D5922" s="66" t="str">
        <f t="shared" si="184"/>
        <v>44100_60170.Form_ADA</v>
      </c>
      <c r="E5922" s="64">
        <v>0</v>
      </c>
      <c r="F5922" s="66" t="str">
        <f t="shared" si="185"/>
        <v>form late</v>
      </c>
    </row>
    <row r="5923" spans="1:6" x14ac:dyDescent="0.3">
      <c r="A5923" s="66"/>
      <c r="B5923" s="65" t="s">
        <v>555</v>
      </c>
      <c r="C5923" s="63" t="s">
        <v>53</v>
      </c>
      <c r="D5923" s="66" t="str">
        <f t="shared" si="184"/>
        <v>44100_60170.Form_NotAppl</v>
      </c>
      <c r="E5923" s="64">
        <v>0</v>
      </c>
      <c r="F5923" s="66" t="str">
        <f t="shared" si="185"/>
        <v>form late</v>
      </c>
    </row>
    <row r="5924" spans="1:6" x14ac:dyDescent="0.3">
      <c r="A5924" s="66"/>
      <c r="B5924" s="65" t="s">
        <v>555</v>
      </c>
      <c r="C5924" s="63" t="s">
        <v>55</v>
      </c>
      <c r="D5924" s="66" t="str">
        <f t="shared" si="184"/>
        <v>44100_60170.NA_NotAppl</v>
      </c>
      <c r="E5924" s="64">
        <v>0</v>
      </c>
      <c r="F5924" s="66" t="str">
        <f t="shared" si="185"/>
        <v>form late</v>
      </c>
    </row>
    <row r="5925" spans="1:6" x14ac:dyDescent="0.3">
      <c r="A5925" s="66"/>
      <c r="B5925" s="65" t="s">
        <v>555</v>
      </c>
      <c r="C5925" s="63" t="s">
        <v>19</v>
      </c>
      <c r="D5925" s="66" t="str">
        <f t="shared" si="184"/>
        <v>44100_60170.Form_ApprRecon_NA</v>
      </c>
      <c r="E5925" s="64">
        <v>0</v>
      </c>
      <c r="F5925" s="66" t="str">
        <f t="shared" si="185"/>
        <v>form late</v>
      </c>
    </row>
    <row r="5926" spans="1:6" x14ac:dyDescent="0.3">
      <c r="A5926" s="66"/>
      <c r="B5926" s="65" t="s">
        <v>555</v>
      </c>
      <c r="C5926" s="63" t="s">
        <v>17</v>
      </c>
      <c r="D5926" s="66" t="str">
        <f t="shared" si="184"/>
        <v>44100_60170.NA_ADA</v>
      </c>
      <c r="E5926" s="64">
        <v>0</v>
      </c>
      <c r="F5926" s="66" t="str">
        <f t="shared" si="185"/>
        <v>form late</v>
      </c>
    </row>
    <row r="5927" spans="1:6" x14ac:dyDescent="0.3">
      <c r="A5927" s="66"/>
      <c r="B5927" s="65" t="s">
        <v>555</v>
      </c>
      <c r="C5927" s="65" t="s">
        <v>40</v>
      </c>
      <c r="D5927" s="66" t="str">
        <f t="shared" si="184"/>
        <v>44100_60170.Form_GI_Sec</v>
      </c>
      <c r="E5927" s="64">
        <v>0</v>
      </c>
      <c r="F5927" s="66" t="str">
        <f t="shared" si="185"/>
        <v>form late</v>
      </c>
    </row>
    <row r="5928" spans="1:6" x14ac:dyDescent="0.3">
      <c r="A5928" s="66"/>
      <c r="B5928" s="65" t="s">
        <v>555</v>
      </c>
      <c r="C5928" s="65" t="s">
        <v>794</v>
      </c>
      <c r="D5928" s="66" t="str">
        <f t="shared" si="184"/>
        <v>44100_60170.NA_GI_SEC</v>
      </c>
      <c r="E5928" s="64">
        <v>0</v>
      </c>
      <c r="F5928" s="66" t="str">
        <f t="shared" si="185"/>
        <v>form late</v>
      </c>
    </row>
    <row r="5929" spans="1:6" x14ac:dyDescent="0.3">
      <c r="A5929" s="66"/>
      <c r="B5929" s="65" t="s">
        <v>555</v>
      </c>
      <c r="C5929" s="63" t="s">
        <v>42</v>
      </c>
      <c r="D5929" s="66" t="str">
        <f t="shared" si="184"/>
        <v>44100_60170.Form_InterOrg</v>
      </c>
      <c r="E5929" s="64">
        <v>0</v>
      </c>
      <c r="F5929" s="66" t="str">
        <f t="shared" si="185"/>
        <v>form late</v>
      </c>
    </row>
    <row r="5930" spans="1:6" x14ac:dyDescent="0.3">
      <c r="A5930" s="66"/>
      <c r="B5930" s="65" t="s">
        <v>555</v>
      </c>
      <c r="C5930" s="63" t="s">
        <v>43</v>
      </c>
      <c r="D5930" s="66" t="str">
        <f t="shared" si="184"/>
        <v>44100_60170.NA_InterOrg</v>
      </c>
      <c r="E5930" s="64">
        <v>0</v>
      </c>
      <c r="F5930" s="66" t="str">
        <f t="shared" si="185"/>
        <v>form late</v>
      </c>
    </row>
    <row r="5931" spans="1:6" x14ac:dyDescent="0.3">
      <c r="A5931" s="66"/>
      <c r="B5931" s="65" t="s">
        <v>555</v>
      </c>
      <c r="C5931" s="63" t="s">
        <v>37</v>
      </c>
      <c r="D5931" s="66" t="str">
        <f t="shared" si="184"/>
        <v>44100_60170.Form_AppFB</v>
      </c>
      <c r="E5931" s="64">
        <v>0</v>
      </c>
      <c r="F5931" s="66" t="str">
        <f t="shared" si="185"/>
        <v>form late</v>
      </c>
    </row>
    <row r="5932" spans="1:6" x14ac:dyDescent="0.3">
      <c r="A5932" s="66"/>
      <c r="B5932" s="65" t="s">
        <v>555</v>
      </c>
      <c r="C5932" s="63" t="s">
        <v>50</v>
      </c>
      <c r="D5932" s="66" t="str">
        <f t="shared" si="184"/>
        <v>44100_60170.Form_LTL</v>
      </c>
      <c r="E5932" s="64">
        <v>0</v>
      </c>
      <c r="F5932" s="66" t="str">
        <f t="shared" si="185"/>
        <v>form late</v>
      </c>
    </row>
    <row r="5933" spans="1:6" x14ac:dyDescent="0.3">
      <c r="A5933" s="66"/>
      <c r="B5933" s="65" t="s">
        <v>555</v>
      </c>
      <c r="C5933" s="63" t="s">
        <v>51</v>
      </c>
      <c r="D5933" s="66" t="str">
        <f t="shared" si="184"/>
        <v>44100_60170.NA_LTL</v>
      </c>
      <c r="E5933" s="64">
        <v>0</v>
      </c>
      <c r="F5933" s="66" t="str">
        <f t="shared" si="185"/>
        <v>form late</v>
      </c>
    </row>
    <row r="5934" spans="1:6" x14ac:dyDescent="0.3">
      <c r="A5934" s="66"/>
      <c r="B5934" s="65" t="s">
        <v>555</v>
      </c>
      <c r="C5934" s="63" t="s">
        <v>26</v>
      </c>
      <c r="D5934" s="66" t="str">
        <f t="shared" si="184"/>
        <v>44100_60170.Form_ClassRev</v>
      </c>
      <c r="E5934" s="64">
        <v>0</v>
      </c>
      <c r="F5934" s="66" t="str">
        <f t="shared" si="185"/>
        <v>form late</v>
      </c>
    </row>
    <row r="5935" spans="1:6" x14ac:dyDescent="0.3">
      <c r="A5935" s="66"/>
      <c r="B5935" s="65" t="s">
        <v>555</v>
      </c>
      <c r="C5935" s="63" t="s">
        <v>28</v>
      </c>
      <c r="D5935" s="66" t="str">
        <f t="shared" si="184"/>
        <v>44100_60170.NA_ClassRev</v>
      </c>
      <c r="E5935" s="64">
        <v>0</v>
      </c>
      <c r="F5935" s="66" t="str">
        <f t="shared" si="185"/>
        <v>form late</v>
      </c>
    </row>
    <row r="5936" spans="1:6" x14ac:dyDescent="0.3">
      <c r="A5936" s="66"/>
      <c r="B5936" s="65" t="s">
        <v>555</v>
      </c>
      <c r="C5936" s="65" t="s">
        <v>23</v>
      </c>
      <c r="D5936" s="66" t="str">
        <f t="shared" si="184"/>
        <v>44100_60170.Form_Cash_A</v>
      </c>
      <c r="E5936" s="64">
        <v>0</v>
      </c>
      <c r="F5936" s="66" t="str">
        <f t="shared" si="185"/>
        <v>form late</v>
      </c>
    </row>
    <row r="5937" spans="1:6" x14ac:dyDescent="0.3">
      <c r="A5937" s="66"/>
      <c r="B5937" s="65" t="s">
        <v>555</v>
      </c>
      <c r="C5937" s="65" t="s">
        <v>25</v>
      </c>
      <c r="D5937" s="66" t="str">
        <f t="shared" si="184"/>
        <v>44100_60170.NA_Cash_A</v>
      </c>
      <c r="E5937" s="64">
        <v>0</v>
      </c>
      <c r="F5937" s="66" t="str">
        <f t="shared" si="185"/>
        <v>form late</v>
      </c>
    </row>
    <row r="5938" spans="1:6" x14ac:dyDescent="0.3">
      <c r="A5938" s="66"/>
      <c r="B5938" s="65" t="s">
        <v>555</v>
      </c>
      <c r="C5938" s="65" t="s">
        <v>32</v>
      </c>
      <c r="D5938" s="66" t="str">
        <f t="shared" si="184"/>
        <v>44100_60170.Form_CashReconCPA</v>
      </c>
      <c r="E5938" s="64">
        <v>0</v>
      </c>
      <c r="F5938" s="66" t="str">
        <f t="shared" si="185"/>
        <v>form late</v>
      </c>
    </row>
    <row r="5939" spans="1:6" x14ac:dyDescent="0.3">
      <c r="A5939" s="66"/>
      <c r="B5939" s="65" t="s">
        <v>555</v>
      </c>
      <c r="C5939" s="65" t="s">
        <v>34</v>
      </c>
      <c r="D5939" s="66" t="str">
        <f t="shared" si="184"/>
        <v>44100_60170.NA_CashReconCPA</v>
      </c>
      <c r="E5939" s="64">
        <v>0</v>
      </c>
      <c r="F5939" s="66" t="str">
        <f t="shared" si="185"/>
        <v>form late</v>
      </c>
    </row>
    <row r="5940" spans="1:6" x14ac:dyDescent="0.3">
      <c r="A5940" s="66"/>
      <c r="B5940" s="65" t="s">
        <v>555</v>
      </c>
      <c r="C5940" s="65" t="s">
        <v>44</v>
      </c>
      <c r="D5940" s="66" t="str">
        <f t="shared" si="184"/>
        <v>44100_60170.Form_InvstAnalysis</v>
      </c>
      <c r="E5940" s="64">
        <v>0</v>
      </c>
      <c r="F5940" s="66" t="str">
        <f t="shared" si="185"/>
        <v>form late</v>
      </c>
    </row>
    <row r="5941" spans="1:6" x14ac:dyDescent="0.3">
      <c r="A5941" s="66"/>
      <c r="B5941" s="65" t="s">
        <v>555</v>
      </c>
      <c r="C5941" s="65" t="s">
        <v>46</v>
      </c>
      <c r="D5941" s="66" t="str">
        <f t="shared" si="184"/>
        <v>44100_60170.NA_InvstAnalysis</v>
      </c>
      <c r="E5941" s="64">
        <v>0</v>
      </c>
      <c r="F5941" s="66" t="str">
        <f t="shared" si="185"/>
        <v>form late</v>
      </c>
    </row>
    <row r="5942" spans="1:6" x14ac:dyDescent="0.3">
      <c r="A5942" s="66"/>
      <c r="B5942" s="65" t="s">
        <v>555</v>
      </c>
      <c r="C5942" s="65" t="s">
        <v>20</v>
      </c>
      <c r="D5942" s="66" t="str">
        <f t="shared" si="184"/>
        <v>44100_60170.Form_CapAssets</v>
      </c>
      <c r="E5942" s="64">
        <v>0</v>
      </c>
      <c r="F5942" s="66" t="str">
        <f t="shared" si="185"/>
        <v>form late</v>
      </c>
    </row>
    <row r="5943" spans="1:6" x14ac:dyDescent="0.3">
      <c r="A5943" s="66"/>
      <c r="B5943" s="65" t="s">
        <v>555</v>
      </c>
      <c r="C5943" s="65" t="s">
        <v>22</v>
      </c>
      <c r="D5943" s="66" t="str">
        <f t="shared" si="184"/>
        <v>44100_60170.NA_CapAssets</v>
      </c>
      <c r="E5943" s="64">
        <v>0</v>
      </c>
      <c r="F5943" s="66" t="str">
        <f t="shared" si="185"/>
        <v>form late</v>
      </c>
    </row>
    <row r="5944" spans="1:6" x14ac:dyDescent="0.3">
      <c r="A5944" s="66"/>
      <c r="B5944" s="65" t="s">
        <v>555</v>
      </c>
      <c r="C5944" s="63" t="s">
        <v>47</v>
      </c>
      <c r="D5944" s="66" t="str">
        <f t="shared" si="184"/>
        <v>44100_60170.Form_LAD</v>
      </c>
      <c r="E5944" s="64">
        <v>0</v>
      </c>
      <c r="F5944" s="66" t="str">
        <f t="shared" si="185"/>
        <v>form late</v>
      </c>
    </row>
    <row r="5945" spans="1:6" x14ac:dyDescent="0.3">
      <c r="A5945" s="66"/>
      <c r="B5945" s="65" t="s">
        <v>555</v>
      </c>
      <c r="C5945" s="63" t="s">
        <v>49</v>
      </c>
      <c r="D5945" s="66" t="str">
        <f t="shared" si="184"/>
        <v>44100_60170.NA_LAD</v>
      </c>
      <c r="E5945" s="64">
        <v>0</v>
      </c>
      <c r="F5945" s="66" t="str">
        <f t="shared" si="185"/>
        <v>form late</v>
      </c>
    </row>
    <row r="5946" spans="1:6" x14ac:dyDescent="0.3">
      <c r="A5946" s="66"/>
      <c r="B5946" s="65" t="s">
        <v>555</v>
      </c>
      <c r="C5946" s="63" t="s">
        <v>64</v>
      </c>
      <c r="D5946" s="66" t="str">
        <f t="shared" si="184"/>
        <v>44100_60170.Form_RBE</v>
      </c>
      <c r="E5946" s="64">
        <v>0</v>
      </c>
      <c r="F5946" s="66" t="str">
        <f t="shared" si="185"/>
        <v>form late</v>
      </c>
    </row>
    <row r="5947" spans="1:6" x14ac:dyDescent="0.3">
      <c r="A5947" s="66"/>
      <c r="B5947" s="65" t="s">
        <v>555</v>
      </c>
      <c r="C5947" s="63" t="s">
        <v>66</v>
      </c>
      <c r="D5947" s="66" t="str">
        <f t="shared" si="184"/>
        <v>44100_60170.NA_RBESum</v>
      </c>
      <c r="E5947" s="64">
        <v>0</v>
      </c>
      <c r="F5947" s="66" t="str">
        <f t="shared" si="185"/>
        <v>form late</v>
      </c>
    </row>
    <row r="5948" spans="1:6" x14ac:dyDescent="0.3">
      <c r="A5948" s="66"/>
      <c r="B5948" s="65" t="s">
        <v>555</v>
      </c>
      <c r="C5948" s="63" t="s">
        <v>795</v>
      </c>
      <c r="D5948" s="66" t="str">
        <f t="shared" si="184"/>
        <v>44100_60170.Form_TBshell</v>
      </c>
      <c r="E5948" s="64">
        <v>0</v>
      </c>
      <c r="F5948" s="66" t="str">
        <f t="shared" si="185"/>
        <v>form late</v>
      </c>
    </row>
    <row r="5949" spans="1:6" x14ac:dyDescent="0.3">
      <c r="A5949" s="66"/>
      <c r="B5949" s="65" t="s">
        <v>555</v>
      </c>
      <c r="C5949" s="63" t="s">
        <v>796</v>
      </c>
      <c r="D5949" s="66" t="str">
        <f t="shared" si="184"/>
        <v>44100_60170.NA_TBshell</v>
      </c>
      <c r="E5949" s="64">
        <v>0</v>
      </c>
      <c r="F5949" s="66" t="str">
        <f t="shared" si="185"/>
        <v>form late</v>
      </c>
    </row>
    <row r="5950" spans="1:6" x14ac:dyDescent="0.3">
      <c r="A5950" s="66"/>
      <c r="B5950" s="65" t="s">
        <v>555</v>
      </c>
      <c r="C5950" s="63" t="s">
        <v>74</v>
      </c>
      <c r="D5950" s="66" t="str">
        <f t="shared" si="184"/>
        <v>44100_60170.Form_Quest</v>
      </c>
      <c r="E5950" s="64">
        <v>0</v>
      </c>
      <c r="F5950" s="66" t="str">
        <f t="shared" si="185"/>
        <v>form late</v>
      </c>
    </row>
    <row r="5951" spans="1:6" x14ac:dyDescent="0.3">
      <c r="A5951" s="66"/>
      <c r="B5951" s="65" t="s">
        <v>555</v>
      </c>
      <c r="C5951" s="63" t="s">
        <v>72</v>
      </c>
      <c r="D5951" s="66" t="str">
        <f t="shared" si="184"/>
        <v>44100_60170.Form_UnrecRecPay</v>
      </c>
      <c r="E5951" s="64">
        <v>0</v>
      </c>
      <c r="F5951" s="66" t="str">
        <f t="shared" si="185"/>
        <v>form late</v>
      </c>
    </row>
    <row r="5952" spans="1:6" x14ac:dyDescent="0.3">
      <c r="A5952" s="66"/>
      <c r="B5952" s="65" t="s">
        <v>555</v>
      </c>
      <c r="C5952" s="63" t="s">
        <v>73</v>
      </c>
      <c r="D5952" s="66" t="str">
        <f t="shared" si="184"/>
        <v>44100_60170.NA_UnrecRecPay</v>
      </c>
      <c r="E5952" s="64">
        <v>0</v>
      </c>
      <c r="F5952" s="66" t="str">
        <f t="shared" si="185"/>
        <v>form late</v>
      </c>
    </row>
    <row r="5953" spans="1:6" x14ac:dyDescent="0.3">
      <c r="A5953" s="66"/>
      <c r="B5953" s="65" t="s">
        <v>555</v>
      </c>
      <c r="C5953" s="63" t="s">
        <v>67</v>
      </c>
      <c r="D5953" s="66" t="str">
        <f t="shared" si="184"/>
        <v>44100_60170.Form_SEFA</v>
      </c>
      <c r="E5953" s="64">
        <v>0</v>
      </c>
      <c r="F5953" s="66" t="str">
        <f t="shared" si="185"/>
        <v>form late</v>
      </c>
    </row>
    <row r="5954" spans="1:6" x14ac:dyDescent="0.3">
      <c r="A5954" s="66"/>
      <c r="B5954" s="65" t="s">
        <v>556</v>
      </c>
      <c r="C5954" s="63" t="s">
        <v>52</v>
      </c>
      <c r="D5954" s="66" t="str">
        <f t="shared" si="184"/>
        <v>44100_EWAdj.Form_Certification</v>
      </c>
      <c r="E5954" s="64">
        <v>0</v>
      </c>
      <c r="F5954" s="66" t="str">
        <f t="shared" si="185"/>
        <v>form late</v>
      </c>
    </row>
    <row r="5955" spans="1:6" x14ac:dyDescent="0.3">
      <c r="A5955" s="66"/>
      <c r="B5955" s="65" t="s">
        <v>556</v>
      </c>
      <c r="C5955" s="63" t="s">
        <v>16</v>
      </c>
      <c r="D5955" s="66" t="str">
        <f t="shared" si="184"/>
        <v>44100_EWAdj.Form_ADA</v>
      </c>
      <c r="E5955" s="64">
        <v>44049</v>
      </c>
      <c r="F5955" s="66">
        <f t="shared" si="185"/>
        <v>44049</v>
      </c>
    </row>
    <row r="5956" spans="1:6" x14ac:dyDescent="0.3">
      <c r="A5956" s="66"/>
      <c r="B5956" s="65" t="s">
        <v>556</v>
      </c>
      <c r="C5956" s="63" t="s">
        <v>53</v>
      </c>
      <c r="D5956" s="66" t="str">
        <f t="shared" si="184"/>
        <v>44100_EWAdj.Form_NotAppl</v>
      </c>
      <c r="E5956" s="64">
        <v>0</v>
      </c>
      <c r="F5956" s="66" t="str">
        <f t="shared" si="185"/>
        <v>form late</v>
      </c>
    </row>
    <row r="5957" spans="1:6" x14ac:dyDescent="0.3">
      <c r="A5957" s="66"/>
      <c r="B5957" s="65" t="s">
        <v>556</v>
      </c>
      <c r="C5957" s="63" t="s">
        <v>55</v>
      </c>
      <c r="D5957" s="66" t="str">
        <f t="shared" si="184"/>
        <v>44100_EWAdj.NA_NotAppl</v>
      </c>
      <c r="E5957" s="64">
        <v>0</v>
      </c>
      <c r="F5957" s="66" t="str">
        <f t="shared" si="185"/>
        <v>form late</v>
      </c>
    </row>
    <row r="5958" spans="1:6" x14ac:dyDescent="0.3">
      <c r="A5958" s="66"/>
      <c r="B5958" s="65" t="s">
        <v>556</v>
      </c>
      <c r="C5958" s="63" t="s">
        <v>19</v>
      </c>
      <c r="D5958" s="66" t="str">
        <f t="shared" si="184"/>
        <v>44100_EWAdj.Form_ApprRecon_NA</v>
      </c>
      <c r="E5958" s="64">
        <v>2</v>
      </c>
      <c r="F5958" s="66">
        <f t="shared" si="185"/>
        <v>2</v>
      </c>
    </row>
    <row r="5959" spans="1:6" x14ac:dyDescent="0.3">
      <c r="A5959" s="66"/>
      <c r="B5959" s="65" t="s">
        <v>556</v>
      </c>
      <c r="C5959" s="63" t="s">
        <v>17</v>
      </c>
      <c r="D5959" s="66" t="str">
        <f t="shared" si="184"/>
        <v>44100_EWAdj.NA_ADA</v>
      </c>
      <c r="E5959" s="64">
        <v>2</v>
      </c>
      <c r="F5959" s="66">
        <f t="shared" si="185"/>
        <v>2</v>
      </c>
    </row>
    <row r="5960" spans="1:6" x14ac:dyDescent="0.3">
      <c r="A5960" s="66"/>
      <c r="B5960" s="65" t="s">
        <v>556</v>
      </c>
      <c r="C5960" s="65" t="s">
        <v>40</v>
      </c>
      <c r="D5960" s="66" t="str">
        <f t="shared" si="184"/>
        <v>44100_EWAdj.Form_GI_Sec</v>
      </c>
      <c r="E5960" s="64">
        <v>44112</v>
      </c>
      <c r="F5960" s="66">
        <f t="shared" si="185"/>
        <v>44112</v>
      </c>
    </row>
    <row r="5961" spans="1:6" x14ac:dyDescent="0.3">
      <c r="A5961" s="66"/>
      <c r="B5961" s="65" t="s">
        <v>556</v>
      </c>
      <c r="C5961" s="65" t="s">
        <v>794</v>
      </c>
      <c r="D5961" s="66" t="str">
        <f t="shared" si="184"/>
        <v>44100_EWAdj.NA_GI_SEC</v>
      </c>
      <c r="E5961" s="64">
        <v>1</v>
      </c>
      <c r="F5961" s="66">
        <f t="shared" si="185"/>
        <v>1</v>
      </c>
    </row>
    <row r="5962" spans="1:6" x14ac:dyDescent="0.3">
      <c r="A5962" s="66"/>
      <c r="B5962" s="65" t="s">
        <v>556</v>
      </c>
      <c r="C5962" s="63" t="s">
        <v>42</v>
      </c>
      <c r="D5962" s="66" t="str">
        <f t="shared" si="184"/>
        <v>44100_EWAdj.Form_InterOrg</v>
      </c>
      <c r="E5962" s="64">
        <v>44077</v>
      </c>
      <c r="F5962" s="66">
        <f t="shared" si="185"/>
        <v>44077</v>
      </c>
    </row>
    <row r="5963" spans="1:6" x14ac:dyDescent="0.3">
      <c r="A5963" s="66"/>
      <c r="B5963" s="65" t="s">
        <v>556</v>
      </c>
      <c r="C5963" s="63" t="s">
        <v>43</v>
      </c>
      <c r="D5963" s="66" t="str">
        <f t="shared" si="184"/>
        <v>44100_EWAdj.NA_InterOrg</v>
      </c>
      <c r="E5963" s="64">
        <v>2</v>
      </c>
      <c r="F5963" s="66">
        <f t="shared" si="185"/>
        <v>2</v>
      </c>
    </row>
    <row r="5964" spans="1:6" x14ac:dyDescent="0.3">
      <c r="A5964" s="66"/>
      <c r="B5964" s="65" t="s">
        <v>556</v>
      </c>
      <c r="C5964" s="63" t="s">
        <v>37</v>
      </c>
      <c r="D5964" s="66" t="str">
        <f t="shared" si="184"/>
        <v>44100_EWAdj.Form_AppFB</v>
      </c>
      <c r="E5964" s="64">
        <v>0</v>
      </c>
      <c r="F5964" s="66" t="str">
        <f t="shared" si="185"/>
        <v>form late</v>
      </c>
    </row>
    <row r="5965" spans="1:6" x14ac:dyDescent="0.3">
      <c r="A5965" s="66"/>
      <c r="B5965" s="65" t="s">
        <v>556</v>
      </c>
      <c r="C5965" s="63" t="s">
        <v>50</v>
      </c>
      <c r="D5965" s="66" t="str">
        <f t="shared" si="184"/>
        <v>44100_EWAdj.Form_LTL</v>
      </c>
      <c r="E5965" s="64">
        <v>44067</v>
      </c>
      <c r="F5965" s="66">
        <f t="shared" si="185"/>
        <v>44067</v>
      </c>
    </row>
    <row r="5966" spans="1:6" x14ac:dyDescent="0.3">
      <c r="A5966" s="66"/>
      <c r="B5966" s="65" t="s">
        <v>556</v>
      </c>
      <c r="C5966" s="63" t="s">
        <v>51</v>
      </c>
      <c r="D5966" s="66" t="str">
        <f t="shared" ref="D5966:D6029" si="186">_xlfn.CONCAT(B5966,".",C5966)</f>
        <v>44100_EWAdj.NA_LTL</v>
      </c>
      <c r="E5966" s="64">
        <v>1</v>
      </c>
      <c r="F5966" s="66">
        <f t="shared" ref="F5966:F6029" si="187">IF(E5966=0,"form late",E5966)</f>
        <v>1</v>
      </c>
    </row>
    <row r="5967" spans="1:6" x14ac:dyDescent="0.3">
      <c r="A5967" s="66"/>
      <c r="B5967" s="65" t="s">
        <v>556</v>
      </c>
      <c r="C5967" s="63" t="s">
        <v>26</v>
      </c>
      <c r="D5967" s="66" t="str">
        <f t="shared" si="186"/>
        <v>44100_EWAdj.Form_ClassRev</v>
      </c>
      <c r="E5967" s="64">
        <v>44063</v>
      </c>
      <c r="F5967" s="66">
        <f t="shared" si="187"/>
        <v>44063</v>
      </c>
    </row>
    <row r="5968" spans="1:6" x14ac:dyDescent="0.3">
      <c r="A5968" s="66"/>
      <c r="B5968" s="65" t="s">
        <v>556</v>
      </c>
      <c r="C5968" s="63" t="s">
        <v>28</v>
      </c>
      <c r="D5968" s="66" t="str">
        <f t="shared" si="186"/>
        <v>44100_EWAdj.NA_ClassRev</v>
      </c>
      <c r="E5968" s="64">
        <v>2</v>
      </c>
      <c r="F5968" s="66">
        <f t="shared" si="187"/>
        <v>2</v>
      </c>
    </row>
    <row r="5969" spans="1:6" x14ac:dyDescent="0.3">
      <c r="A5969" s="66"/>
      <c r="B5969" s="65" t="s">
        <v>556</v>
      </c>
      <c r="C5969" s="65" t="s">
        <v>23</v>
      </c>
      <c r="D5969" s="66" t="str">
        <f t="shared" si="186"/>
        <v>44100_EWAdj.Form_Cash_A</v>
      </c>
      <c r="E5969" s="64">
        <v>44067</v>
      </c>
      <c r="F5969" s="66">
        <f t="shared" si="187"/>
        <v>44067</v>
      </c>
    </row>
    <row r="5970" spans="1:6" x14ac:dyDescent="0.3">
      <c r="A5970" s="66"/>
      <c r="B5970" s="65" t="s">
        <v>556</v>
      </c>
      <c r="C5970" s="65" t="s">
        <v>25</v>
      </c>
      <c r="D5970" s="66" t="str">
        <f t="shared" si="186"/>
        <v>44100_EWAdj.NA_Cash_A</v>
      </c>
      <c r="E5970" s="64">
        <v>2</v>
      </c>
      <c r="F5970" s="66">
        <f t="shared" si="187"/>
        <v>2</v>
      </c>
    </row>
    <row r="5971" spans="1:6" x14ac:dyDescent="0.3">
      <c r="A5971" s="66"/>
      <c r="B5971" s="65" t="s">
        <v>556</v>
      </c>
      <c r="C5971" s="65" t="s">
        <v>32</v>
      </c>
      <c r="D5971" s="66" t="str">
        <f t="shared" si="186"/>
        <v>44100_EWAdj.Form_CashReconCPA</v>
      </c>
      <c r="E5971" s="64">
        <v>0</v>
      </c>
      <c r="F5971" s="66" t="str">
        <f t="shared" si="187"/>
        <v>form late</v>
      </c>
    </row>
    <row r="5972" spans="1:6" x14ac:dyDescent="0.3">
      <c r="A5972" s="66"/>
      <c r="B5972" s="65" t="s">
        <v>556</v>
      </c>
      <c r="C5972" s="65" t="s">
        <v>34</v>
      </c>
      <c r="D5972" s="66" t="str">
        <f t="shared" si="186"/>
        <v>44100_EWAdj.NA_CashReconCPA</v>
      </c>
      <c r="E5972" s="64">
        <v>0</v>
      </c>
      <c r="F5972" s="66" t="str">
        <f t="shared" si="187"/>
        <v>form late</v>
      </c>
    </row>
    <row r="5973" spans="1:6" x14ac:dyDescent="0.3">
      <c r="A5973" s="66"/>
      <c r="B5973" s="65" t="s">
        <v>556</v>
      </c>
      <c r="C5973" s="65" t="s">
        <v>44</v>
      </c>
      <c r="D5973" s="66" t="str">
        <f t="shared" si="186"/>
        <v>44100_EWAdj.Form_InvstAnalysis</v>
      </c>
      <c r="E5973" s="64">
        <v>44077</v>
      </c>
      <c r="F5973" s="66">
        <f t="shared" si="187"/>
        <v>44077</v>
      </c>
    </row>
    <row r="5974" spans="1:6" x14ac:dyDescent="0.3">
      <c r="A5974" s="66"/>
      <c r="B5974" s="65" t="s">
        <v>556</v>
      </c>
      <c r="C5974" s="65" t="s">
        <v>46</v>
      </c>
      <c r="D5974" s="66" t="str">
        <f t="shared" si="186"/>
        <v>44100_EWAdj.NA_InvstAnalysis</v>
      </c>
      <c r="E5974" s="64">
        <v>2</v>
      </c>
      <c r="F5974" s="66">
        <f t="shared" si="187"/>
        <v>2</v>
      </c>
    </row>
    <row r="5975" spans="1:6" x14ac:dyDescent="0.3">
      <c r="A5975" s="66"/>
      <c r="B5975" s="65" t="s">
        <v>556</v>
      </c>
      <c r="C5975" s="65" t="s">
        <v>20</v>
      </c>
      <c r="D5975" s="66" t="str">
        <f t="shared" si="186"/>
        <v>44100_EWAdj.Form_CapAssets</v>
      </c>
      <c r="E5975" s="64">
        <v>44063</v>
      </c>
      <c r="F5975" s="66">
        <f t="shared" si="187"/>
        <v>44063</v>
      </c>
    </row>
    <row r="5976" spans="1:6" x14ac:dyDescent="0.3">
      <c r="A5976" s="66"/>
      <c r="B5976" s="65" t="s">
        <v>556</v>
      </c>
      <c r="C5976" s="65" t="s">
        <v>22</v>
      </c>
      <c r="D5976" s="66" t="str">
        <f t="shared" si="186"/>
        <v>44100_EWAdj.NA_CapAssets</v>
      </c>
      <c r="E5976" s="64">
        <v>2</v>
      </c>
      <c r="F5976" s="66">
        <f t="shared" si="187"/>
        <v>2</v>
      </c>
    </row>
    <row r="5977" spans="1:6" x14ac:dyDescent="0.3">
      <c r="A5977" s="66"/>
      <c r="B5977" s="65" t="s">
        <v>556</v>
      </c>
      <c r="C5977" s="63" t="s">
        <v>47</v>
      </c>
      <c r="D5977" s="66" t="str">
        <f t="shared" si="186"/>
        <v>44100_EWAdj.Form_LAD</v>
      </c>
      <c r="E5977" s="64">
        <v>44064</v>
      </c>
      <c r="F5977" s="66">
        <f t="shared" si="187"/>
        <v>44064</v>
      </c>
    </row>
    <row r="5978" spans="1:6" x14ac:dyDescent="0.3">
      <c r="A5978" s="66"/>
      <c r="B5978" s="65" t="s">
        <v>556</v>
      </c>
      <c r="C5978" s="63" t="s">
        <v>49</v>
      </c>
      <c r="D5978" s="66" t="str">
        <f t="shared" si="186"/>
        <v>44100_EWAdj.NA_LAD</v>
      </c>
      <c r="E5978" s="64">
        <v>2</v>
      </c>
      <c r="F5978" s="66">
        <f t="shared" si="187"/>
        <v>2</v>
      </c>
    </row>
    <row r="5979" spans="1:6" x14ac:dyDescent="0.3">
      <c r="A5979" s="66"/>
      <c r="B5979" s="65" t="s">
        <v>556</v>
      </c>
      <c r="C5979" s="63" t="s">
        <v>64</v>
      </c>
      <c r="D5979" s="66" t="str">
        <f t="shared" si="186"/>
        <v>44100_EWAdj.Form_RBE</v>
      </c>
      <c r="E5979" s="64">
        <v>44064</v>
      </c>
      <c r="F5979" s="66">
        <f t="shared" si="187"/>
        <v>44064</v>
      </c>
    </row>
    <row r="5980" spans="1:6" x14ac:dyDescent="0.3">
      <c r="A5980" s="66"/>
      <c r="B5980" s="65" t="s">
        <v>556</v>
      </c>
      <c r="C5980" s="63" t="s">
        <v>66</v>
      </c>
      <c r="D5980" s="66" t="str">
        <f t="shared" si="186"/>
        <v>44100_EWAdj.NA_RBESum</v>
      </c>
      <c r="E5980" s="64">
        <v>2</v>
      </c>
      <c r="F5980" s="66">
        <f t="shared" si="187"/>
        <v>2</v>
      </c>
    </row>
    <row r="5981" spans="1:6" x14ac:dyDescent="0.3">
      <c r="A5981" s="66"/>
      <c r="B5981" s="65" t="s">
        <v>556</v>
      </c>
      <c r="C5981" s="63" t="s">
        <v>795</v>
      </c>
      <c r="D5981" s="66" t="str">
        <f t="shared" si="186"/>
        <v>44100_EWAdj.Form_TBshell</v>
      </c>
      <c r="E5981" s="64">
        <v>0</v>
      </c>
      <c r="F5981" s="66" t="str">
        <f t="shared" si="187"/>
        <v>form late</v>
      </c>
    </row>
    <row r="5982" spans="1:6" x14ac:dyDescent="0.3">
      <c r="A5982" s="66"/>
      <c r="B5982" s="65" t="s">
        <v>556</v>
      </c>
      <c r="C5982" s="63" t="s">
        <v>796</v>
      </c>
      <c r="D5982" s="66" t="str">
        <f t="shared" si="186"/>
        <v>44100_EWAdj.NA_TBshell</v>
      </c>
      <c r="E5982" s="64">
        <v>0</v>
      </c>
      <c r="F5982" s="66" t="str">
        <f t="shared" si="187"/>
        <v>form late</v>
      </c>
    </row>
    <row r="5983" spans="1:6" x14ac:dyDescent="0.3">
      <c r="A5983" s="66"/>
      <c r="B5983" s="65" t="s">
        <v>556</v>
      </c>
      <c r="C5983" s="63" t="s">
        <v>74</v>
      </c>
      <c r="D5983" s="66" t="str">
        <f t="shared" si="186"/>
        <v>44100_EWAdj.Form_Quest</v>
      </c>
      <c r="E5983" s="64">
        <v>0</v>
      </c>
      <c r="F5983" s="66" t="str">
        <f t="shared" si="187"/>
        <v>form late</v>
      </c>
    </row>
    <row r="5984" spans="1:6" x14ac:dyDescent="0.3">
      <c r="A5984" s="66"/>
      <c r="B5984" s="65" t="s">
        <v>556</v>
      </c>
      <c r="C5984" s="63" t="s">
        <v>72</v>
      </c>
      <c r="D5984" s="66" t="str">
        <f t="shared" si="186"/>
        <v>44100_EWAdj.Form_UnrecRecPay</v>
      </c>
      <c r="E5984" s="64">
        <v>44064</v>
      </c>
      <c r="F5984" s="66">
        <f t="shared" si="187"/>
        <v>44064</v>
      </c>
    </row>
    <row r="5985" spans="1:6" x14ac:dyDescent="0.3">
      <c r="A5985" s="66"/>
      <c r="B5985" s="65" t="s">
        <v>556</v>
      </c>
      <c r="C5985" s="63" t="s">
        <v>73</v>
      </c>
      <c r="D5985" s="66" t="str">
        <f t="shared" si="186"/>
        <v>44100_EWAdj.NA_UnrecRecPay</v>
      </c>
      <c r="E5985" s="64">
        <v>2</v>
      </c>
      <c r="F5985" s="66">
        <f t="shared" si="187"/>
        <v>2</v>
      </c>
    </row>
    <row r="5986" spans="1:6" x14ac:dyDescent="0.3">
      <c r="A5986" s="66"/>
      <c r="B5986" s="65" t="s">
        <v>556</v>
      </c>
      <c r="C5986" s="63" t="s">
        <v>67</v>
      </c>
      <c r="D5986" s="66" t="str">
        <f t="shared" si="186"/>
        <v>44100_EWAdj.Form_SEFA</v>
      </c>
      <c r="E5986" s="64">
        <v>0</v>
      </c>
      <c r="F5986" s="66" t="str">
        <f t="shared" si="187"/>
        <v>form late</v>
      </c>
    </row>
    <row r="5987" spans="1:6" x14ac:dyDescent="0.3">
      <c r="A5987" s="66"/>
      <c r="B5987" s="65" t="s">
        <v>557</v>
      </c>
      <c r="C5987" s="63" t="s">
        <v>52</v>
      </c>
      <c r="D5987" s="66" t="str">
        <f t="shared" si="186"/>
        <v>44200_10000.Form_Certification</v>
      </c>
      <c r="E5987" s="64">
        <v>0</v>
      </c>
      <c r="F5987" s="66" t="str">
        <f t="shared" si="187"/>
        <v>form late</v>
      </c>
    </row>
    <row r="5988" spans="1:6" x14ac:dyDescent="0.3">
      <c r="A5988" s="66"/>
      <c r="B5988" s="65" t="s">
        <v>557</v>
      </c>
      <c r="C5988" s="63" t="s">
        <v>16</v>
      </c>
      <c r="D5988" s="66" t="str">
        <f t="shared" si="186"/>
        <v>44200_10000.Form_ADA</v>
      </c>
      <c r="E5988" s="64">
        <v>0</v>
      </c>
      <c r="F5988" s="66" t="str">
        <f t="shared" si="187"/>
        <v>form late</v>
      </c>
    </row>
    <row r="5989" spans="1:6" x14ac:dyDescent="0.3">
      <c r="A5989" s="66"/>
      <c r="B5989" s="65" t="s">
        <v>557</v>
      </c>
      <c r="C5989" s="63" t="s">
        <v>53</v>
      </c>
      <c r="D5989" s="66" t="str">
        <f t="shared" si="186"/>
        <v>44200_10000.Form_NotAppl</v>
      </c>
      <c r="E5989" s="64">
        <v>0</v>
      </c>
      <c r="F5989" s="66" t="str">
        <f t="shared" si="187"/>
        <v>form late</v>
      </c>
    </row>
    <row r="5990" spans="1:6" x14ac:dyDescent="0.3">
      <c r="A5990" s="66"/>
      <c r="B5990" s="65" t="s">
        <v>557</v>
      </c>
      <c r="C5990" s="63" t="s">
        <v>55</v>
      </c>
      <c r="D5990" s="66" t="str">
        <f t="shared" si="186"/>
        <v>44200_10000.NA_NotAppl</v>
      </c>
      <c r="E5990" s="64">
        <v>0</v>
      </c>
      <c r="F5990" s="66" t="str">
        <f t="shared" si="187"/>
        <v>form late</v>
      </c>
    </row>
    <row r="5991" spans="1:6" x14ac:dyDescent="0.3">
      <c r="A5991" s="66"/>
      <c r="B5991" s="65" t="s">
        <v>557</v>
      </c>
      <c r="C5991" s="63" t="s">
        <v>19</v>
      </c>
      <c r="D5991" s="66" t="str">
        <f t="shared" si="186"/>
        <v>44200_10000.Form_ApprRecon_NA</v>
      </c>
      <c r="E5991" s="64">
        <v>0</v>
      </c>
      <c r="F5991" s="66" t="str">
        <f t="shared" si="187"/>
        <v>form late</v>
      </c>
    </row>
    <row r="5992" spans="1:6" x14ac:dyDescent="0.3">
      <c r="A5992" s="66"/>
      <c r="B5992" s="65" t="s">
        <v>557</v>
      </c>
      <c r="C5992" s="63" t="s">
        <v>17</v>
      </c>
      <c r="D5992" s="66" t="str">
        <f t="shared" si="186"/>
        <v>44200_10000.NA_ADA</v>
      </c>
      <c r="E5992" s="64">
        <v>0</v>
      </c>
      <c r="F5992" s="66" t="str">
        <f t="shared" si="187"/>
        <v>form late</v>
      </c>
    </row>
    <row r="5993" spans="1:6" x14ac:dyDescent="0.3">
      <c r="A5993" s="66"/>
      <c r="B5993" s="65" t="s">
        <v>557</v>
      </c>
      <c r="C5993" s="65" t="s">
        <v>40</v>
      </c>
      <c r="D5993" s="66" t="str">
        <f t="shared" si="186"/>
        <v>44200_10000.Form_GI_Sec</v>
      </c>
      <c r="E5993" s="64">
        <v>0</v>
      </c>
      <c r="F5993" s="66" t="str">
        <f t="shared" si="187"/>
        <v>form late</v>
      </c>
    </row>
    <row r="5994" spans="1:6" x14ac:dyDescent="0.3">
      <c r="A5994" s="66"/>
      <c r="B5994" s="65" t="s">
        <v>557</v>
      </c>
      <c r="C5994" s="65" t="s">
        <v>794</v>
      </c>
      <c r="D5994" s="66" t="str">
        <f t="shared" si="186"/>
        <v>44200_10000.NA_GI_SEC</v>
      </c>
      <c r="E5994" s="64">
        <v>0</v>
      </c>
      <c r="F5994" s="66" t="str">
        <f t="shared" si="187"/>
        <v>form late</v>
      </c>
    </row>
    <row r="5995" spans="1:6" x14ac:dyDescent="0.3">
      <c r="A5995" s="66"/>
      <c r="B5995" s="65" t="s">
        <v>557</v>
      </c>
      <c r="C5995" s="63" t="s">
        <v>42</v>
      </c>
      <c r="D5995" s="66" t="str">
        <f t="shared" si="186"/>
        <v>44200_10000.Form_InterOrg</v>
      </c>
      <c r="E5995" s="64">
        <v>0</v>
      </c>
      <c r="F5995" s="66" t="str">
        <f t="shared" si="187"/>
        <v>form late</v>
      </c>
    </row>
    <row r="5996" spans="1:6" x14ac:dyDescent="0.3">
      <c r="A5996" s="66"/>
      <c r="B5996" s="65" t="s">
        <v>557</v>
      </c>
      <c r="C5996" s="63" t="s">
        <v>43</v>
      </c>
      <c r="D5996" s="66" t="str">
        <f t="shared" si="186"/>
        <v>44200_10000.NA_InterOrg</v>
      </c>
      <c r="E5996" s="64">
        <v>0</v>
      </c>
      <c r="F5996" s="66" t="str">
        <f t="shared" si="187"/>
        <v>form late</v>
      </c>
    </row>
    <row r="5997" spans="1:6" x14ac:dyDescent="0.3">
      <c r="A5997" s="66"/>
      <c r="B5997" s="65" t="s">
        <v>557</v>
      </c>
      <c r="C5997" s="63" t="s">
        <v>37</v>
      </c>
      <c r="D5997" s="66" t="str">
        <f t="shared" si="186"/>
        <v>44200_10000.Form_AppFB</v>
      </c>
      <c r="E5997" s="64">
        <v>0</v>
      </c>
      <c r="F5997" s="66" t="str">
        <f t="shared" si="187"/>
        <v>form late</v>
      </c>
    </row>
    <row r="5998" spans="1:6" x14ac:dyDescent="0.3">
      <c r="A5998" s="66"/>
      <c r="B5998" s="65" t="s">
        <v>557</v>
      </c>
      <c r="C5998" s="63" t="s">
        <v>50</v>
      </c>
      <c r="D5998" s="66" t="str">
        <f t="shared" si="186"/>
        <v>44200_10000.Form_LTL</v>
      </c>
      <c r="E5998" s="64">
        <v>0</v>
      </c>
      <c r="F5998" s="66" t="str">
        <f t="shared" si="187"/>
        <v>form late</v>
      </c>
    </row>
    <row r="5999" spans="1:6" x14ac:dyDescent="0.3">
      <c r="A5999" s="66"/>
      <c r="B5999" s="65" t="s">
        <v>557</v>
      </c>
      <c r="C5999" s="63" t="s">
        <v>51</v>
      </c>
      <c r="D5999" s="66" t="str">
        <f t="shared" si="186"/>
        <v>44200_10000.NA_LTL</v>
      </c>
      <c r="E5999" s="64">
        <v>0</v>
      </c>
      <c r="F5999" s="66" t="str">
        <f t="shared" si="187"/>
        <v>form late</v>
      </c>
    </row>
    <row r="6000" spans="1:6" x14ac:dyDescent="0.3">
      <c r="A6000" s="66"/>
      <c r="B6000" s="65" t="s">
        <v>557</v>
      </c>
      <c r="C6000" s="63" t="s">
        <v>26</v>
      </c>
      <c r="D6000" s="66" t="str">
        <f t="shared" si="186"/>
        <v>44200_10000.Form_ClassRev</v>
      </c>
      <c r="E6000" s="64">
        <v>0</v>
      </c>
      <c r="F6000" s="66" t="str">
        <f t="shared" si="187"/>
        <v>form late</v>
      </c>
    </row>
    <row r="6001" spans="1:6" x14ac:dyDescent="0.3">
      <c r="A6001" s="66"/>
      <c r="B6001" s="65" t="s">
        <v>557</v>
      </c>
      <c r="C6001" s="63" t="s">
        <v>28</v>
      </c>
      <c r="D6001" s="66" t="str">
        <f t="shared" si="186"/>
        <v>44200_10000.NA_ClassRev</v>
      </c>
      <c r="E6001" s="64">
        <v>0</v>
      </c>
      <c r="F6001" s="66" t="str">
        <f t="shared" si="187"/>
        <v>form late</v>
      </c>
    </row>
    <row r="6002" spans="1:6" x14ac:dyDescent="0.3">
      <c r="A6002" s="66"/>
      <c r="B6002" s="65" t="s">
        <v>557</v>
      </c>
      <c r="C6002" s="65" t="s">
        <v>23</v>
      </c>
      <c r="D6002" s="66" t="str">
        <f t="shared" si="186"/>
        <v>44200_10000.Form_Cash_A</v>
      </c>
      <c r="E6002" s="64">
        <v>0</v>
      </c>
      <c r="F6002" s="66" t="str">
        <f t="shared" si="187"/>
        <v>form late</v>
      </c>
    </row>
    <row r="6003" spans="1:6" x14ac:dyDescent="0.3">
      <c r="A6003" s="66"/>
      <c r="B6003" s="65" t="s">
        <v>557</v>
      </c>
      <c r="C6003" s="65" t="s">
        <v>25</v>
      </c>
      <c r="D6003" s="66" t="str">
        <f t="shared" si="186"/>
        <v>44200_10000.NA_Cash_A</v>
      </c>
      <c r="E6003" s="64">
        <v>0</v>
      </c>
      <c r="F6003" s="66" t="str">
        <f t="shared" si="187"/>
        <v>form late</v>
      </c>
    </row>
    <row r="6004" spans="1:6" x14ac:dyDescent="0.3">
      <c r="A6004" s="66"/>
      <c r="B6004" s="65" t="s">
        <v>557</v>
      </c>
      <c r="C6004" s="65" t="s">
        <v>32</v>
      </c>
      <c r="D6004" s="66" t="str">
        <f t="shared" si="186"/>
        <v>44200_10000.Form_CashReconCPA</v>
      </c>
      <c r="E6004" s="64">
        <v>0</v>
      </c>
      <c r="F6004" s="66" t="str">
        <f t="shared" si="187"/>
        <v>form late</v>
      </c>
    </row>
    <row r="6005" spans="1:6" x14ac:dyDescent="0.3">
      <c r="A6005" s="66"/>
      <c r="B6005" s="65" t="s">
        <v>557</v>
      </c>
      <c r="C6005" s="65" t="s">
        <v>34</v>
      </c>
      <c r="D6005" s="66" t="str">
        <f t="shared" si="186"/>
        <v>44200_10000.NA_CashReconCPA</v>
      </c>
      <c r="E6005" s="64">
        <v>0</v>
      </c>
      <c r="F6005" s="66" t="str">
        <f t="shared" si="187"/>
        <v>form late</v>
      </c>
    </row>
    <row r="6006" spans="1:6" x14ac:dyDescent="0.3">
      <c r="A6006" s="66"/>
      <c r="B6006" s="65" t="s">
        <v>557</v>
      </c>
      <c r="C6006" s="65" t="s">
        <v>44</v>
      </c>
      <c r="D6006" s="66" t="str">
        <f t="shared" si="186"/>
        <v>44200_10000.Form_InvstAnalysis</v>
      </c>
      <c r="E6006" s="64">
        <v>0</v>
      </c>
      <c r="F6006" s="66" t="str">
        <f t="shared" si="187"/>
        <v>form late</v>
      </c>
    </row>
    <row r="6007" spans="1:6" x14ac:dyDescent="0.3">
      <c r="A6007" s="66"/>
      <c r="B6007" s="65" t="s">
        <v>557</v>
      </c>
      <c r="C6007" s="65" t="s">
        <v>46</v>
      </c>
      <c r="D6007" s="66" t="str">
        <f t="shared" si="186"/>
        <v>44200_10000.NA_InvstAnalysis</v>
      </c>
      <c r="E6007" s="64">
        <v>0</v>
      </c>
      <c r="F6007" s="66" t="str">
        <f t="shared" si="187"/>
        <v>form late</v>
      </c>
    </row>
    <row r="6008" spans="1:6" x14ac:dyDescent="0.3">
      <c r="A6008" s="66"/>
      <c r="B6008" s="65" t="s">
        <v>557</v>
      </c>
      <c r="C6008" s="65" t="s">
        <v>20</v>
      </c>
      <c r="D6008" s="66" t="str">
        <f t="shared" si="186"/>
        <v>44200_10000.Form_CapAssets</v>
      </c>
      <c r="E6008" s="64">
        <v>0</v>
      </c>
      <c r="F6008" s="66" t="str">
        <f t="shared" si="187"/>
        <v>form late</v>
      </c>
    </row>
    <row r="6009" spans="1:6" x14ac:dyDescent="0.3">
      <c r="A6009" s="66"/>
      <c r="B6009" s="65" t="s">
        <v>557</v>
      </c>
      <c r="C6009" s="65" t="s">
        <v>22</v>
      </c>
      <c r="D6009" s="66" t="str">
        <f t="shared" si="186"/>
        <v>44200_10000.NA_CapAssets</v>
      </c>
      <c r="E6009" s="64">
        <v>0</v>
      </c>
      <c r="F6009" s="66" t="str">
        <f t="shared" si="187"/>
        <v>form late</v>
      </c>
    </row>
    <row r="6010" spans="1:6" x14ac:dyDescent="0.3">
      <c r="A6010" s="66"/>
      <c r="B6010" s="65" t="s">
        <v>557</v>
      </c>
      <c r="C6010" s="63" t="s">
        <v>47</v>
      </c>
      <c r="D6010" s="66" t="str">
        <f t="shared" si="186"/>
        <v>44200_10000.Form_LAD</v>
      </c>
      <c r="E6010" s="64">
        <v>0</v>
      </c>
      <c r="F6010" s="66" t="str">
        <f t="shared" si="187"/>
        <v>form late</v>
      </c>
    </row>
    <row r="6011" spans="1:6" x14ac:dyDescent="0.3">
      <c r="A6011" s="66"/>
      <c r="B6011" s="65" t="s">
        <v>557</v>
      </c>
      <c r="C6011" s="63" t="s">
        <v>49</v>
      </c>
      <c r="D6011" s="66" t="str">
        <f t="shared" si="186"/>
        <v>44200_10000.NA_LAD</v>
      </c>
      <c r="E6011" s="64">
        <v>0</v>
      </c>
      <c r="F6011" s="66" t="str">
        <f t="shared" si="187"/>
        <v>form late</v>
      </c>
    </row>
    <row r="6012" spans="1:6" x14ac:dyDescent="0.3">
      <c r="A6012" s="66"/>
      <c r="B6012" s="65" t="s">
        <v>557</v>
      </c>
      <c r="C6012" s="63" t="s">
        <v>64</v>
      </c>
      <c r="D6012" s="66" t="str">
        <f t="shared" si="186"/>
        <v>44200_10000.Form_RBE</v>
      </c>
      <c r="E6012" s="64">
        <v>0</v>
      </c>
      <c r="F6012" s="66" t="str">
        <f t="shared" si="187"/>
        <v>form late</v>
      </c>
    </row>
    <row r="6013" spans="1:6" x14ac:dyDescent="0.3">
      <c r="A6013" s="66"/>
      <c r="B6013" s="65" t="s">
        <v>557</v>
      </c>
      <c r="C6013" s="63" t="s">
        <v>66</v>
      </c>
      <c r="D6013" s="66" t="str">
        <f t="shared" si="186"/>
        <v>44200_10000.NA_RBESum</v>
      </c>
      <c r="E6013" s="64">
        <v>0</v>
      </c>
      <c r="F6013" s="66" t="str">
        <f t="shared" si="187"/>
        <v>form late</v>
      </c>
    </row>
    <row r="6014" spans="1:6" x14ac:dyDescent="0.3">
      <c r="A6014" s="66"/>
      <c r="B6014" s="65" t="s">
        <v>557</v>
      </c>
      <c r="C6014" s="63" t="s">
        <v>795</v>
      </c>
      <c r="D6014" s="66" t="str">
        <f t="shared" si="186"/>
        <v>44200_10000.Form_TBshell</v>
      </c>
      <c r="E6014" s="64">
        <v>0</v>
      </c>
      <c r="F6014" s="66" t="str">
        <f t="shared" si="187"/>
        <v>form late</v>
      </c>
    </row>
    <row r="6015" spans="1:6" x14ac:dyDescent="0.3">
      <c r="A6015" s="66"/>
      <c r="B6015" s="65" t="s">
        <v>557</v>
      </c>
      <c r="C6015" s="63" t="s">
        <v>796</v>
      </c>
      <c r="D6015" s="66" t="str">
        <f t="shared" si="186"/>
        <v>44200_10000.NA_TBshell</v>
      </c>
      <c r="E6015" s="64">
        <v>0</v>
      </c>
      <c r="F6015" s="66" t="str">
        <f t="shared" si="187"/>
        <v>form late</v>
      </c>
    </row>
    <row r="6016" spans="1:6" x14ac:dyDescent="0.3">
      <c r="A6016" s="66"/>
      <c r="B6016" s="65" t="s">
        <v>557</v>
      </c>
      <c r="C6016" s="63" t="s">
        <v>74</v>
      </c>
      <c r="D6016" s="66" t="str">
        <f t="shared" si="186"/>
        <v>44200_10000.Form_Quest</v>
      </c>
      <c r="E6016" s="64">
        <v>0</v>
      </c>
      <c r="F6016" s="66" t="str">
        <f t="shared" si="187"/>
        <v>form late</v>
      </c>
    </row>
    <row r="6017" spans="1:6" x14ac:dyDescent="0.3">
      <c r="A6017" s="66"/>
      <c r="B6017" s="65" t="s">
        <v>557</v>
      </c>
      <c r="C6017" s="63" t="s">
        <v>72</v>
      </c>
      <c r="D6017" s="66" t="str">
        <f t="shared" si="186"/>
        <v>44200_10000.Form_UnrecRecPay</v>
      </c>
      <c r="E6017" s="64">
        <v>0</v>
      </c>
      <c r="F6017" s="66" t="str">
        <f t="shared" si="187"/>
        <v>form late</v>
      </c>
    </row>
    <row r="6018" spans="1:6" x14ac:dyDescent="0.3">
      <c r="A6018" s="66"/>
      <c r="B6018" s="65" t="s">
        <v>557</v>
      </c>
      <c r="C6018" s="63" t="s">
        <v>73</v>
      </c>
      <c r="D6018" s="66" t="str">
        <f t="shared" si="186"/>
        <v>44200_10000.NA_UnrecRecPay</v>
      </c>
      <c r="E6018" s="64">
        <v>0</v>
      </c>
      <c r="F6018" s="66" t="str">
        <f t="shared" si="187"/>
        <v>form late</v>
      </c>
    </row>
    <row r="6019" spans="1:6" x14ac:dyDescent="0.3">
      <c r="A6019" s="66"/>
      <c r="B6019" s="65" t="s">
        <v>557</v>
      </c>
      <c r="C6019" s="63" t="s">
        <v>67</v>
      </c>
      <c r="D6019" s="66" t="str">
        <f t="shared" si="186"/>
        <v>44200_10000.Form_SEFA</v>
      </c>
      <c r="E6019" s="64">
        <v>0</v>
      </c>
      <c r="F6019" s="66" t="str">
        <f t="shared" si="187"/>
        <v>form late</v>
      </c>
    </row>
    <row r="6020" spans="1:6" x14ac:dyDescent="0.3">
      <c r="A6020" s="66"/>
      <c r="B6020" s="65" t="s">
        <v>558</v>
      </c>
      <c r="C6020" s="63" t="s">
        <v>52</v>
      </c>
      <c r="D6020" s="66" t="str">
        <f t="shared" si="186"/>
        <v>44200_10200.Form_Certification</v>
      </c>
      <c r="E6020" s="64">
        <v>0</v>
      </c>
      <c r="F6020" s="66" t="str">
        <f t="shared" si="187"/>
        <v>form late</v>
      </c>
    </row>
    <row r="6021" spans="1:6" x14ac:dyDescent="0.3">
      <c r="A6021" s="66"/>
      <c r="B6021" s="65" t="s">
        <v>558</v>
      </c>
      <c r="C6021" s="63" t="s">
        <v>16</v>
      </c>
      <c r="D6021" s="66" t="str">
        <f t="shared" si="186"/>
        <v>44200_10200.Form_ADA</v>
      </c>
      <c r="E6021" s="64">
        <v>0</v>
      </c>
      <c r="F6021" s="66" t="str">
        <f t="shared" si="187"/>
        <v>form late</v>
      </c>
    </row>
    <row r="6022" spans="1:6" x14ac:dyDescent="0.3">
      <c r="A6022" s="66"/>
      <c r="B6022" s="65" t="s">
        <v>558</v>
      </c>
      <c r="C6022" s="63" t="s">
        <v>53</v>
      </c>
      <c r="D6022" s="66" t="str">
        <f t="shared" si="186"/>
        <v>44200_10200.Form_NotAppl</v>
      </c>
      <c r="E6022" s="64">
        <v>0</v>
      </c>
      <c r="F6022" s="66" t="str">
        <f t="shared" si="187"/>
        <v>form late</v>
      </c>
    </row>
    <row r="6023" spans="1:6" x14ac:dyDescent="0.3">
      <c r="A6023" s="66"/>
      <c r="B6023" s="65" t="s">
        <v>558</v>
      </c>
      <c r="C6023" s="63" t="s">
        <v>55</v>
      </c>
      <c r="D6023" s="66" t="str">
        <f t="shared" si="186"/>
        <v>44200_10200.NA_NotAppl</v>
      </c>
      <c r="E6023" s="64">
        <v>0</v>
      </c>
      <c r="F6023" s="66" t="str">
        <f t="shared" si="187"/>
        <v>form late</v>
      </c>
    </row>
    <row r="6024" spans="1:6" x14ac:dyDescent="0.3">
      <c r="A6024" s="66"/>
      <c r="B6024" s="65" t="s">
        <v>558</v>
      </c>
      <c r="C6024" s="63" t="s">
        <v>19</v>
      </c>
      <c r="D6024" s="66" t="str">
        <f t="shared" si="186"/>
        <v>44200_10200.Form_ApprRecon_NA</v>
      </c>
      <c r="E6024" s="64">
        <v>0</v>
      </c>
      <c r="F6024" s="66" t="str">
        <f t="shared" si="187"/>
        <v>form late</v>
      </c>
    </row>
    <row r="6025" spans="1:6" x14ac:dyDescent="0.3">
      <c r="A6025" s="66"/>
      <c r="B6025" s="65" t="s">
        <v>558</v>
      </c>
      <c r="C6025" s="63" t="s">
        <v>17</v>
      </c>
      <c r="D6025" s="66" t="str">
        <f t="shared" si="186"/>
        <v>44200_10200.NA_ADA</v>
      </c>
      <c r="E6025" s="64">
        <v>0</v>
      </c>
      <c r="F6025" s="66" t="str">
        <f t="shared" si="187"/>
        <v>form late</v>
      </c>
    </row>
    <row r="6026" spans="1:6" x14ac:dyDescent="0.3">
      <c r="A6026" s="66"/>
      <c r="B6026" s="65" t="s">
        <v>558</v>
      </c>
      <c r="C6026" s="65" t="s">
        <v>40</v>
      </c>
      <c r="D6026" s="66" t="str">
        <f t="shared" si="186"/>
        <v>44200_10200.Form_GI_Sec</v>
      </c>
      <c r="E6026" s="64">
        <v>0</v>
      </c>
      <c r="F6026" s="66" t="str">
        <f t="shared" si="187"/>
        <v>form late</v>
      </c>
    </row>
    <row r="6027" spans="1:6" x14ac:dyDescent="0.3">
      <c r="A6027" s="66"/>
      <c r="B6027" s="65" t="s">
        <v>558</v>
      </c>
      <c r="C6027" s="65" t="s">
        <v>794</v>
      </c>
      <c r="D6027" s="66" t="str">
        <f t="shared" si="186"/>
        <v>44200_10200.NA_GI_SEC</v>
      </c>
      <c r="E6027" s="64">
        <v>0</v>
      </c>
      <c r="F6027" s="66" t="str">
        <f t="shared" si="187"/>
        <v>form late</v>
      </c>
    </row>
    <row r="6028" spans="1:6" x14ac:dyDescent="0.3">
      <c r="A6028" s="66"/>
      <c r="B6028" s="65" t="s">
        <v>558</v>
      </c>
      <c r="C6028" s="63" t="s">
        <v>42</v>
      </c>
      <c r="D6028" s="66" t="str">
        <f t="shared" si="186"/>
        <v>44200_10200.Form_InterOrg</v>
      </c>
      <c r="E6028" s="64">
        <v>0</v>
      </c>
      <c r="F6028" s="66" t="str">
        <f t="shared" si="187"/>
        <v>form late</v>
      </c>
    </row>
    <row r="6029" spans="1:6" x14ac:dyDescent="0.3">
      <c r="A6029" s="66"/>
      <c r="B6029" s="65" t="s">
        <v>558</v>
      </c>
      <c r="C6029" s="63" t="s">
        <v>43</v>
      </c>
      <c r="D6029" s="66" t="str">
        <f t="shared" si="186"/>
        <v>44200_10200.NA_InterOrg</v>
      </c>
      <c r="E6029" s="64">
        <v>0</v>
      </c>
      <c r="F6029" s="66" t="str">
        <f t="shared" si="187"/>
        <v>form late</v>
      </c>
    </row>
    <row r="6030" spans="1:6" x14ac:dyDescent="0.3">
      <c r="A6030" s="66"/>
      <c r="B6030" s="65" t="s">
        <v>558</v>
      </c>
      <c r="C6030" s="63" t="s">
        <v>37</v>
      </c>
      <c r="D6030" s="66" t="str">
        <f t="shared" ref="D6030:D6093" si="188">_xlfn.CONCAT(B6030,".",C6030)</f>
        <v>44200_10200.Form_AppFB</v>
      </c>
      <c r="E6030" s="64">
        <v>0</v>
      </c>
      <c r="F6030" s="66" t="str">
        <f t="shared" ref="F6030:F6093" si="189">IF(E6030=0,"form late",E6030)</f>
        <v>form late</v>
      </c>
    </row>
    <row r="6031" spans="1:6" x14ac:dyDescent="0.3">
      <c r="A6031" s="66"/>
      <c r="B6031" s="65" t="s">
        <v>558</v>
      </c>
      <c r="C6031" s="63" t="s">
        <v>50</v>
      </c>
      <c r="D6031" s="66" t="str">
        <f t="shared" si="188"/>
        <v>44200_10200.Form_LTL</v>
      </c>
      <c r="E6031" s="64">
        <v>0</v>
      </c>
      <c r="F6031" s="66" t="str">
        <f t="shared" si="189"/>
        <v>form late</v>
      </c>
    </row>
    <row r="6032" spans="1:6" x14ac:dyDescent="0.3">
      <c r="A6032" s="66"/>
      <c r="B6032" s="65" t="s">
        <v>558</v>
      </c>
      <c r="C6032" s="63" t="s">
        <v>51</v>
      </c>
      <c r="D6032" s="66" t="str">
        <f t="shared" si="188"/>
        <v>44200_10200.NA_LTL</v>
      </c>
      <c r="E6032" s="64">
        <v>0</v>
      </c>
      <c r="F6032" s="66" t="str">
        <f t="shared" si="189"/>
        <v>form late</v>
      </c>
    </row>
    <row r="6033" spans="1:6" x14ac:dyDescent="0.3">
      <c r="A6033" s="66"/>
      <c r="B6033" s="65" t="s">
        <v>558</v>
      </c>
      <c r="C6033" s="63" t="s">
        <v>26</v>
      </c>
      <c r="D6033" s="66" t="str">
        <f t="shared" si="188"/>
        <v>44200_10200.Form_ClassRev</v>
      </c>
      <c r="E6033" s="64">
        <v>0</v>
      </c>
      <c r="F6033" s="66" t="str">
        <f t="shared" si="189"/>
        <v>form late</v>
      </c>
    </row>
    <row r="6034" spans="1:6" x14ac:dyDescent="0.3">
      <c r="A6034" s="66"/>
      <c r="B6034" s="65" t="s">
        <v>558</v>
      </c>
      <c r="C6034" s="63" t="s">
        <v>28</v>
      </c>
      <c r="D6034" s="66" t="str">
        <f t="shared" si="188"/>
        <v>44200_10200.NA_ClassRev</v>
      </c>
      <c r="E6034" s="64">
        <v>0</v>
      </c>
      <c r="F6034" s="66" t="str">
        <f t="shared" si="189"/>
        <v>form late</v>
      </c>
    </row>
    <row r="6035" spans="1:6" x14ac:dyDescent="0.3">
      <c r="A6035" s="66"/>
      <c r="B6035" s="65" t="s">
        <v>558</v>
      </c>
      <c r="C6035" s="65" t="s">
        <v>23</v>
      </c>
      <c r="D6035" s="66" t="str">
        <f t="shared" si="188"/>
        <v>44200_10200.Form_Cash_A</v>
      </c>
      <c r="E6035" s="64">
        <v>0</v>
      </c>
      <c r="F6035" s="66" t="str">
        <f t="shared" si="189"/>
        <v>form late</v>
      </c>
    </row>
    <row r="6036" spans="1:6" x14ac:dyDescent="0.3">
      <c r="A6036" s="66"/>
      <c r="B6036" s="65" t="s">
        <v>558</v>
      </c>
      <c r="C6036" s="65" t="s">
        <v>25</v>
      </c>
      <c r="D6036" s="66" t="str">
        <f t="shared" si="188"/>
        <v>44200_10200.NA_Cash_A</v>
      </c>
      <c r="E6036" s="64">
        <v>0</v>
      </c>
      <c r="F6036" s="66" t="str">
        <f t="shared" si="189"/>
        <v>form late</v>
      </c>
    </row>
    <row r="6037" spans="1:6" x14ac:dyDescent="0.3">
      <c r="A6037" s="66"/>
      <c r="B6037" s="65" t="s">
        <v>558</v>
      </c>
      <c r="C6037" s="65" t="s">
        <v>32</v>
      </c>
      <c r="D6037" s="66" t="str">
        <f t="shared" si="188"/>
        <v>44200_10200.Form_CashReconCPA</v>
      </c>
      <c r="E6037" s="64">
        <v>0</v>
      </c>
      <c r="F6037" s="66" t="str">
        <f t="shared" si="189"/>
        <v>form late</v>
      </c>
    </row>
    <row r="6038" spans="1:6" x14ac:dyDescent="0.3">
      <c r="A6038" s="66"/>
      <c r="B6038" s="65" t="s">
        <v>558</v>
      </c>
      <c r="C6038" s="65" t="s">
        <v>34</v>
      </c>
      <c r="D6038" s="66" t="str">
        <f t="shared" si="188"/>
        <v>44200_10200.NA_CashReconCPA</v>
      </c>
      <c r="E6038" s="64">
        <v>0</v>
      </c>
      <c r="F6038" s="66" t="str">
        <f t="shared" si="189"/>
        <v>form late</v>
      </c>
    </row>
    <row r="6039" spans="1:6" x14ac:dyDescent="0.3">
      <c r="A6039" s="66"/>
      <c r="B6039" s="65" t="s">
        <v>558</v>
      </c>
      <c r="C6039" s="65" t="s">
        <v>44</v>
      </c>
      <c r="D6039" s="66" t="str">
        <f t="shared" si="188"/>
        <v>44200_10200.Form_InvstAnalysis</v>
      </c>
      <c r="E6039" s="64">
        <v>0</v>
      </c>
      <c r="F6039" s="66" t="str">
        <f t="shared" si="189"/>
        <v>form late</v>
      </c>
    </row>
    <row r="6040" spans="1:6" x14ac:dyDescent="0.3">
      <c r="A6040" s="66"/>
      <c r="B6040" s="65" t="s">
        <v>558</v>
      </c>
      <c r="C6040" s="65" t="s">
        <v>46</v>
      </c>
      <c r="D6040" s="66" t="str">
        <f t="shared" si="188"/>
        <v>44200_10200.NA_InvstAnalysis</v>
      </c>
      <c r="E6040" s="64">
        <v>0</v>
      </c>
      <c r="F6040" s="66" t="str">
        <f t="shared" si="189"/>
        <v>form late</v>
      </c>
    </row>
    <row r="6041" spans="1:6" x14ac:dyDescent="0.3">
      <c r="A6041" s="66"/>
      <c r="B6041" s="65" t="s">
        <v>558</v>
      </c>
      <c r="C6041" s="65" t="s">
        <v>20</v>
      </c>
      <c r="D6041" s="66" t="str">
        <f t="shared" si="188"/>
        <v>44200_10200.Form_CapAssets</v>
      </c>
      <c r="E6041" s="64">
        <v>0</v>
      </c>
      <c r="F6041" s="66" t="str">
        <f t="shared" si="189"/>
        <v>form late</v>
      </c>
    </row>
    <row r="6042" spans="1:6" x14ac:dyDescent="0.3">
      <c r="A6042" s="66"/>
      <c r="B6042" s="65" t="s">
        <v>558</v>
      </c>
      <c r="C6042" s="65" t="s">
        <v>22</v>
      </c>
      <c r="D6042" s="66" t="str">
        <f t="shared" si="188"/>
        <v>44200_10200.NA_CapAssets</v>
      </c>
      <c r="E6042" s="64">
        <v>0</v>
      </c>
      <c r="F6042" s="66" t="str">
        <f t="shared" si="189"/>
        <v>form late</v>
      </c>
    </row>
    <row r="6043" spans="1:6" x14ac:dyDescent="0.3">
      <c r="A6043" s="66"/>
      <c r="B6043" s="65" t="s">
        <v>558</v>
      </c>
      <c r="C6043" s="63" t="s">
        <v>47</v>
      </c>
      <c r="D6043" s="66" t="str">
        <f t="shared" si="188"/>
        <v>44200_10200.Form_LAD</v>
      </c>
      <c r="E6043" s="64">
        <v>0</v>
      </c>
      <c r="F6043" s="66" t="str">
        <f t="shared" si="189"/>
        <v>form late</v>
      </c>
    </row>
    <row r="6044" spans="1:6" x14ac:dyDescent="0.3">
      <c r="A6044" s="66"/>
      <c r="B6044" s="65" t="s">
        <v>558</v>
      </c>
      <c r="C6044" s="63" t="s">
        <v>49</v>
      </c>
      <c r="D6044" s="66" t="str">
        <f t="shared" si="188"/>
        <v>44200_10200.NA_LAD</v>
      </c>
      <c r="E6044" s="64">
        <v>0</v>
      </c>
      <c r="F6044" s="66" t="str">
        <f t="shared" si="189"/>
        <v>form late</v>
      </c>
    </row>
    <row r="6045" spans="1:6" x14ac:dyDescent="0.3">
      <c r="A6045" s="66"/>
      <c r="B6045" s="65" t="s">
        <v>558</v>
      </c>
      <c r="C6045" s="63" t="s">
        <v>64</v>
      </c>
      <c r="D6045" s="66" t="str">
        <f t="shared" si="188"/>
        <v>44200_10200.Form_RBE</v>
      </c>
      <c r="E6045" s="64">
        <v>0</v>
      </c>
      <c r="F6045" s="66" t="str">
        <f t="shared" si="189"/>
        <v>form late</v>
      </c>
    </row>
    <row r="6046" spans="1:6" x14ac:dyDescent="0.3">
      <c r="A6046" s="66"/>
      <c r="B6046" s="65" t="s">
        <v>558</v>
      </c>
      <c r="C6046" s="63" t="s">
        <v>66</v>
      </c>
      <c r="D6046" s="66" t="str">
        <f t="shared" si="188"/>
        <v>44200_10200.NA_RBESum</v>
      </c>
      <c r="E6046" s="64">
        <v>0</v>
      </c>
      <c r="F6046" s="66" t="str">
        <f t="shared" si="189"/>
        <v>form late</v>
      </c>
    </row>
    <row r="6047" spans="1:6" x14ac:dyDescent="0.3">
      <c r="A6047" s="66"/>
      <c r="B6047" s="65" t="s">
        <v>558</v>
      </c>
      <c r="C6047" s="63" t="s">
        <v>795</v>
      </c>
      <c r="D6047" s="66" t="str">
        <f t="shared" si="188"/>
        <v>44200_10200.Form_TBshell</v>
      </c>
      <c r="E6047" s="64">
        <v>0</v>
      </c>
      <c r="F6047" s="66" t="str">
        <f t="shared" si="189"/>
        <v>form late</v>
      </c>
    </row>
    <row r="6048" spans="1:6" x14ac:dyDescent="0.3">
      <c r="A6048" s="66"/>
      <c r="B6048" s="65" t="s">
        <v>558</v>
      </c>
      <c r="C6048" s="63" t="s">
        <v>796</v>
      </c>
      <c r="D6048" s="66" t="str">
        <f t="shared" si="188"/>
        <v>44200_10200.NA_TBshell</v>
      </c>
      <c r="E6048" s="64">
        <v>0</v>
      </c>
      <c r="F6048" s="66" t="str">
        <f t="shared" si="189"/>
        <v>form late</v>
      </c>
    </row>
    <row r="6049" spans="1:6" x14ac:dyDescent="0.3">
      <c r="A6049" s="66"/>
      <c r="B6049" s="65" t="s">
        <v>558</v>
      </c>
      <c r="C6049" s="63" t="s">
        <v>74</v>
      </c>
      <c r="D6049" s="66" t="str">
        <f t="shared" si="188"/>
        <v>44200_10200.Form_Quest</v>
      </c>
      <c r="E6049" s="64">
        <v>0</v>
      </c>
      <c r="F6049" s="66" t="str">
        <f t="shared" si="189"/>
        <v>form late</v>
      </c>
    </row>
    <row r="6050" spans="1:6" x14ac:dyDescent="0.3">
      <c r="A6050" s="66"/>
      <c r="B6050" s="65" t="s">
        <v>558</v>
      </c>
      <c r="C6050" s="63" t="s">
        <v>72</v>
      </c>
      <c r="D6050" s="66" t="str">
        <f t="shared" si="188"/>
        <v>44200_10200.Form_UnrecRecPay</v>
      </c>
      <c r="E6050" s="64">
        <v>0</v>
      </c>
      <c r="F6050" s="66" t="str">
        <f t="shared" si="189"/>
        <v>form late</v>
      </c>
    </row>
    <row r="6051" spans="1:6" x14ac:dyDescent="0.3">
      <c r="A6051" s="66"/>
      <c r="B6051" s="65" t="s">
        <v>558</v>
      </c>
      <c r="C6051" s="63" t="s">
        <v>73</v>
      </c>
      <c r="D6051" s="66" t="str">
        <f t="shared" si="188"/>
        <v>44200_10200.NA_UnrecRecPay</v>
      </c>
      <c r="E6051" s="64">
        <v>0</v>
      </c>
      <c r="F6051" s="66" t="str">
        <f t="shared" si="189"/>
        <v>form late</v>
      </c>
    </row>
    <row r="6052" spans="1:6" x14ac:dyDescent="0.3">
      <c r="A6052" s="66"/>
      <c r="B6052" s="65" t="s">
        <v>558</v>
      </c>
      <c r="C6052" s="63" t="s">
        <v>67</v>
      </c>
      <c r="D6052" s="66" t="str">
        <f t="shared" si="188"/>
        <v>44200_10200.Form_SEFA</v>
      </c>
      <c r="E6052" s="64">
        <v>0</v>
      </c>
      <c r="F6052" s="66" t="str">
        <f t="shared" si="189"/>
        <v>form late</v>
      </c>
    </row>
    <row r="6053" spans="1:6" x14ac:dyDescent="0.3">
      <c r="A6053" s="66"/>
      <c r="B6053" s="65" t="s">
        <v>559</v>
      </c>
      <c r="C6053" s="63" t="s">
        <v>52</v>
      </c>
      <c r="D6053" s="66" t="str">
        <f t="shared" si="188"/>
        <v>44200_60170.Form_Certification</v>
      </c>
      <c r="E6053" s="64">
        <v>0</v>
      </c>
      <c r="F6053" s="66" t="str">
        <f t="shared" si="189"/>
        <v>form late</v>
      </c>
    </row>
    <row r="6054" spans="1:6" x14ac:dyDescent="0.3">
      <c r="A6054" s="66"/>
      <c r="B6054" s="65" t="s">
        <v>559</v>
      </c>
      <c r="C6054" s="63" t="s">
        <v>16</v>
      </c>
      <c r="D6054" s="66" t="str">
        <f t="shared" si="188"/>
        <v>44200_60170.Form_ADA</v>
      </c>
      <c r="E6054" s="64">
        <v>0</v>
      </c>
      <c r="F6054" s="66" t="str">
        <f t="shared" si="189"/>
        <v>form late</v>
      </c>
    </row>
    <row r="6055" spans="1:6" x14ac:dyDescent="0.3">
      <c r="A6055" s="66"/>
      <c r="B6055" s="65" t="s">
        <v>559</v>
      </c>
      <c r="C6055" s="63" t="s">
        <v>53</v>
      </c>
      <c r="D6055" s="66" t="str">
        <f t="shared" si="188"/>
        <v>44200_60170.Form_NotAppl</v>
      </c>
      <c r="E6055" s="64">
        <v>0</v>
      </c>
      <c r="F6055" s="66" t="str">
        <f t="shared" si="189"/>
        <v>form late</v>
      </c>
    </row>
    <row r="6056" spans="1:6" x14ac:dyDescent="0.3">
      <c r="A6056" s="66"/>
      <c r="B6056" s="65" t="s">
        <v>559</v>
      </c>
      <c r="C6056" s="63" t="s">
        <v>55</v>
      </c>
      <c r="D6056" s="66" t="str">
        <f t="shared" si="188"/>
        <v>44200_60170.NA_NotAppl</v>
      </c>
      <c r="E6056" s="64">
        <v>0</v>
      </c>
      <c r="F6056" s="66" t="str">
        <f t="shared" si="189"/>
        <v>form late</v>
      </c>
    </row>
    <row r="6057" spans="1:6" x14ac:dyDescent="0.3">
      <c r="A6057" s="66"/>
      <c r="B6057" s="65" t="s">
        <v>559</v>
      </c>
      <c r="C6057" s="63" t="s">
        <v>19</v>
      </c>
      <c r="D6057" s="66" t="str">
        <f t="shared" si="188"/>
        <v>44200_60170.Form_ApprRecon_NA</v>
      </c>
      <c r="E6057" s="64">
        <v>0</v>
      </c>
      <c r="F6057" s="66" t="str">
        <f t="shared" si="189"/>
        <v>form late</v>
      </c>
    </row>
    <row r="6058" spans="1:6" x14ac:dyDescent="0.3">
      <c r="A6058" s="66"/>
      <c r="B6058" s="65" t="s">
        <v>559</v>
      </c>
      <c r="C6058" s="63" t="s">
        <v>17</v>
      </c>
      <c r="D6058" s="66" t="str">
        <f t="shared" si="188"/>
        <v>44200_60170.NA_ADA</v>
      </c>
      <c r="E6058" s="64">
        <v>0</v>
      </c>
      <c r="F6058" s="66" t="str">
        <f t="shared" si="189"/>
        <v>form late</v>
      </c>
    </row>
    <row r="6059" spans="1:6" x14ac:dyDescent="0.3">
      <c r="A6059" s="66"/>
      <c r="B6059" s="65" t="s">
        <v>559</v>
      </c>
      <c r="C6059" s="65" t="s">
        <v>40</v>
      </c>
      <c r="D6059" s="66" t="str">
        <f t="shared" si="188"/>
        <v>44200_60170.Form_GI_Sec</v>
      </c>
      <c r="E6059" s="64">
        <v>0</v>
      </c>
      <c r="F6059" s="66" t="str">
        <f t="shared" si="189"/>
        <v>form late</v>
      </c>
    </row>
    <row r="6060" spans="1:6" x14ac:dyDescent="0.3">
      <c r="A6060" s="66"/>
      <c r="B6060" s="65" t="s">
        <v>559</v>
      </c>
      <c r="C6060" s="65" t="s">
        <v>794</v>
      </c>
      <c r="D6060" s="66" t="str">
        <f t="shared" si="188"/>
        <v>44200_60170.NA_GI_SEC</v>
      </c>
      <c r="E6060" s="64">
        <v>0</v>
      </c>
      <c r="F6060" s="66" t="str">
        <f t="shared" si="189"/>
        <v>form late</v>
      </c>
    </row>
    <row r="6061" spans="1:6" x14ac:dyDescent="0.3">
      <c r="A6061" s="66"/>
      <c r="B6061" s="65" t="s">
        <v>559</v>
      </c>
      <c r="C6061" s="63" t="s">
        <v>42</v>
      </c>
      <c r="D6061" s="66" t="str">
        <f t="shared" si="188"/>
        <v>44200_60170.Form_InterOrg</v>
      </c>
      <c r="E6061" s="64">
        <v>0</v>
      </c>
      <c r="F6061" s="66" t="str">
        <f t="shared" si="189"/>
        <v>form late</v>
      </c>
    </row>
    <row r="6062" spans="1:6" x14ac:dyDescent="0.3">
      <c r="A6062" s="66"/>
      <c r="B6062" s="65" t="s">
        <v>559</v>
      </c>
      <c r="C6062" s="63" t="s">
        <v>43</v>
      </c>
      <c r="D6062" s="66" t="str">
        <f t="shared" si="188"/>
        <v>44200_60170.NA_InterOrg</v>
      </c>
      <c r="E6062" s="64">
        <v>0</v>
      </c>
      <c r="F6062" s="66" t="str">
        <f t="shared" si="189"/>
        <v>form late</v>
      </c>
    </row>
    <row r="6063" spans="1:6" x14ac:dyDescent="0.3">
      <c r="A6063" s="66"/>
      <c r="B6063" s="65" t="s">
        <v>559</v>
      </c>
      <c r="C6063" s="63" t="s">
        <v>37</v>
      </c>
      <c r="D6063" s="66" t="str">
        <f t="shared" si="188"/>
        <v>44200_60170.Form_AppFB</v>
      </c>
      <c r="E6063" s="64">
        <v>0</v>
      </c>
      <c r="F6063" s="66" t="str">
        <f t="shared" si="189"/>
        <v>form late</v>
      </c>
    </row>
    <row r="6064" spans="1:6" x14ac:dyDescent="0.3">
      <c r="A6064" s="66"/>
      <c r="B6064" s="65" t="s">
        <v>559</v>
      </c>
      <c r="C6064" s="63" t="s">
        <v>50</v>
      </c>
      <c r="D6064" s="66" t="str">
        <f t="shared" si="188"/>
        <v>44200_60170.Form_LTL</v>
      </c>
      <c r="E6064" s="64">
        <v>0</v>
      </c>
      <c r="F6064" s="66" t="str">
        <f t="shared" si="189"/>
        <v>form late</v>
      </c>
    </row>
    <row r="6065" spans="1:6" x14ac:dyDescent="0.3">
      <c r="A6065" s="66"/>
      <c r="B6065" s="65" t="s">
        <v>559</v>
      </c>
      <c r="C6065" s="63" t="s">
        <v>51</v>
      </c>
      <c r="D6065" s="66" t="str">
        <f t="shared" si="188"/>
        <v>44200_60170.NA_LTL</v>
      </c>
      <c r="E6065" s="64">
        <v>0</v>
      </c>
      <c r="F6065" s="66" t="str">
        <f t="shared" si="189"/>
        <v>form late</v>
      </c>
    </row>
    <row r="6066" spans="1:6" x14ac:dyDescent="0.3">
      <c r="A6066" s="66"/>
      <c r="B6066" s="65" t="s">
        <v>559</v>
      </c>
      <c r="C6066" s="63" t="s">
        <v>26</v>
      </c>
      <c r="D6066" s="66" t="str">
        <f t="shared" si="188"/>
        <v>44200_60170.Form_ClassRev</v>
      </c>
      <c r="E6066" s="64">
        <v>0</v>
      </c>
      <c r="F6066" s="66" t="str">
        <f t="shared" si="189"/>
        <v>form late</v>
      </c>
    </row>
    <row r="6067" spans="1:6" x14ac:dyDescent="0.3">
      <c r="A6067" s="66"/>
      <c r="B6067" s="65" t="s">
        <v>559</v>
      </c>
      <c r="C6067" s="63" t="s">
        <v>28</v>
      </c>
      <c r="D6067" s="66" t="str">
        <f t="shared" si="188"/>
        <v>44200_60170.NA_ClassRev</v>
      </c>
      <c r="E6067" s="64">
        <v>0</v>
      </c>
      <c r="F6067" s="66" t="str">
        <f t="shared" si="189"/>
        <v>form late</v>
      </c>
    </row>
    <row r="6068" spans="1:6" x14ac:dyDescent="0.3">
      <c r="A6068" s="66"/>
      <c r="B6068" s="65" t="s">
        <v>559</v>
      </c>
      <c r="C6068" s="65" t="s">
        <v>23</v>
      </c>
      <c r="D6068" s="66" t="str">
        <f t="shared" si="188"/>
        <v>44200_60170.Form_Cash_A</v>
      </c>
      <c r="E6068" s="64">
        <v>0</v>
      </c>
      <c r="F6068" s="66" t="str">
        <f t="shared" si="189"/>
        <v>form late</v>
      </c>
    </row>
    <row r="6069" spans="1:6" x14ac:dyDescent="0.3">
      <c r="A6069" s="66"/>
      <c r="B6069" s="65" t="s">
        <v>559</v>
      </c>
      <c r="C6069" s="65" t="s">
        <v>25</v>
      </c>
      <c r="D6069" s="66" t="str">
        <f t="shared" si="188"/>
        <v>44200_60170.NA_Cash_A</v>
      </c>
      <c r="E6069" s="64">
        <v>0</v>
      </c>
      <c r="F6069" s="66" t="str">
        <f t="shared" si="189"/>
        <v>form late</v>
      </c>
    </row>
    <row r="6070" spans="1:6" x14ac:dyDescent="0.3">
      <c r="A6070" s="66"/>
      <c r="B6070" s="65" t="s">
        <v>559</v>
      </c>
      <c r="C6070" s="65" t="s">
        <v>32</v>
      </c>
      <c r="D6070" s="66" t="str">
        <f t="shared" si="188"/>
        <v>44200_60170.Form_CashReconCPA</v>
      </c>
      <c r="E6070" s="64">
        <v>0</v>
      </c>
      <c r="F6070" s="66" t="str">
        <f t="shared" si="189"/>
        <v>form late</v>
      </c>
    </row>
    <row r="6071" spans="1:6" x14ac:dyDescent="0.3">
      <c r="A6071" s="66"/>
      <c r="B6071" s="65" t="s">
        <v>559</v>
      </c>
      <c r="C6071" s="65" t="s">
        <v>34</v>
      </c>
      <c r="D6071" s="66" t="str">
        <f t="shared" si="188"/>
        <v>44200_60170.NA_CashReconCPA</v>
      </c>
      <c r="E6071" s="64">
        <v>0</v>
      </c>
      <c r="F6071" s="66" t="str">
        <f t="shared" si="189"/>
        <v>form late</v>
      </c>
    </row>
    <row r="6072" spans="1:6" x14ac:dyDescent="0.3">
      <c r="A6072" s="66"/>
      <c r="B6072" s="65" t="s">
        <v>559</v>
      </c>
      <c r="C6072" s="65" t="s">
        <v>44</v>
      </c>
      <c r="D6072" s="66" t="str">
        <f t="shared" si="188"/>
        <v>44200_60170.Form_InvstAnalysis</v>
      </c>
      <c r="E6072" s="64">
        <v>0</v>
      </c>
      <c r="F6072" s="66" t="str">
        <f t="shared" si="189"/>
        <v>form late</v>
      </c>
    </row>
    <row r="6073" spans="1:6" x14ac:dyDescent="0.3">
      <c r="A6073" s="66"/>
      <c r="B6073" s="65" t="s">
        <v>559</v>
      </c>
      <c r="C6073" s="65" t="s">
        <v>46</v>
      </c>
      <c r="D6073" s="66" t="str">
        <f t="shared" si="188"/>
        <v>44200_60170.NA_InvstAnalysis</v>
      </c>
      <c r="E6073" s="64">
        <v>0</v>
      </c>
      <c r="F6073" s="66" t="str">
        <f t="shared" si="189"/>
        <v>form late</v>
      </c>
    </row>
    <row r="6074" spans="1:6" x14ac:dyDescent="0.3">
      <c r="A6074" s="66"/>
      <c r="B6074" s="65" t="s">
        <v>559</v>
      </c>
      <c r="C6074" s="65" t="s">
        <v>20</v>
      </c>
      <c r="D6074" s="66" t="str">
        <f t="shared" si="188"/>
        <v>44200_60170.Form_CapAssets</v>
      </c>
      <c r="E6074" s="64">
        <v>0</v>
      </c>
      <c r="F6074" s="66" t="str">
        <f t="shared" si="189"/>
        <v>form late</v>
      </c>
    </row>
    <row r="6075" spans="1:6" x14ac:dyDescent="0.3">
      <c r="A6075" s="66"/>
      <c r="B6075" s="65" t="s">
        <v>559</v>
      </c>
      <c r="C6075" s="65" t="s">
        <v>22</v>
      </c>
      <c r="D6075" s="66" t="str">
        <f t="shared" si="188"/>
        <v>44200_60170.NA_CapAssets</v>
      </c>
      <c r="E6075" s="64">
        <v>0</v>
      </c>
      <c r="F6075" s="66" t="str">
        <f t="shared" si="189"/>
        <v>form late</v>
      </c>
    </row>
    <row r="6076" spans="1:6" x14ac:dyDescent="0.3">
      <c r="A6076" s="66"/>
      <c r="B6076" s="65" t="s">
        <v>559</v>
      </c>
      <c r="C6076" s="63" t="s">
        <v>47</v>
      </c>
      <c r="D6076" s="66" t="str">
        <f t="shared" si="188"/>
        <v>44200_60170.Form_LAD</v>
      </c>
      <c r="E6076" s="64">
        <v>0</v>
      </c>
      <c r="F6076" s="66" t="str">
        <f t="shared" si="189"/>
        <v>form late</v>
      </c>
    </row>
    <row r="6077" spans="1:6" x14ac:dyDescent="0.3">
      <c r="A6077" s="66"/>
      <c r="B6077" s="65" t="s">
        <v>559</v>
      </c>
      <c r="C6077" s="63" t="s">
        <v>49</v>
      </c>
      <c r="D6077" s="66" t="str">
        <f t="shared" si="188"/>
        <v>44200_60170.NA_LAD</v>
      </c>
      <c r="E6077" s="64">
        <v>0</v>
      </c>
      <c r="F6077" s="66" t="str">
        <f t="shared" si="189"/>
        <v>form late</v>
      </c>
    </row>
    <row r="6078" spans="1:6" x14ac:dyDescent="0.3">
      <c r="A6078" s="66"/>
      <c r="B6078" s="65" t="s">
        <v>559</v>
      </c>
      <c r="C6078" s="63" t="s">
        <v>64</v>
      </c>
      <c r="D6078" s="66" t="str">
        <f t="shared" si="188"/>
        <v>44200_60170.Form_RBE</v>
      </c>
      <c r="E6078" s="64">
        <v>0</v>
      </c>
      <c r="F6078" s="66" t="str">
        <f t="shared" si="189"/>
        <v>form late</v>
      </c>
    </row>
    <row r="6079" spans="1:6" x14ac:dyDescent="0.3">
      <c r="A6079" s="66"/>
      <c r="B6079" s="65" t="s">
        <v>559</v>
      </c>
      <c r="C6079" s="63" t="s">
        <v>66</v>
      </c>
      <c r="D6079" s="66" t="str">
        <f t="shared" si="188"/>
        <v>44200_60170.NA_RBESum</v>
      </c>
      <c r="E6079" s="64">
        <v>0</v>
      </c>
      <c r="F6079" s="66" t="str">
        <f t="shared" si="189"/>
        <v>form late</v>
      </c>
    </row>
    <row r="6080" spans="1:6" x14ac:dyDescent="0.3">
      <c r="A6080" s="66"/>
      <c r="B6080" s="65" t="s">
        <v>559</v>
      </c>
      <c r="C6080" s="63" t="s">
        <v>795</v>
      </c>
      <c r="D6080" s="66" t="str">
        <f t="shared" si="188"/>
        <v>44200_60170.Form_TBshell</v>
      </c>
      <c r="E6080" s="64">
        <v>0</v>
      </c>
      <c r="F6080" s="66" t="str">
        <f t="shared" si="189"/>
        <v>form late</v>
      </c>
    </row>
    <row r="6081" spans="1:6" x14ac:dyDescent="0.3">
      <c r="A6081" s="66"/>
      <c r="B6081" s="65" t="s">
        <v>559</v>
      </c>
      <c r="C6081" s="63" t="s">
        <v>796</v>
      </c>
      <c r="D6081" s="66" t="str">
        <f t="shared" si="188"/>
        <v>44200_60170.NA_TBshell</v>
      </c>
      <c r="E6081" s="64">
        <v>0</v>
      </c>
      <c r="F6081" s="66" t="str">
        <f t="shared" si="189"/>
        <v>form late</v>
      </c>
    </row>
    <row r="6082" spans="1:6" x14ac:dyDescent="0.3">
      <c r="A6082" s="66"/>
      <c r="B6082" s="65" t="s">
        <v>559</v>
      </c>
      <c r="C6082" s="63" t="s">
        <v>74</v>
      </c>
      <c r="D6082" s="66" t="str">
        <f t="shared" si="188"/>
        <v>44200_60170.Form_Quest</v>
      </c>
      <c r="E6082" s="64">
        <v>0</v>
      </c>
      <c r="F6082" s="66" t="str">
        <f t="shared" si="189"/>
        <v>form late</v>
      </c>
    </row>
    <row r="6083" spans="1:6" x14ac:dyDescent="0.3">
      <c r="A6083" s="66"/>
      <c r="B6083" s="65" t="s">
        <v>559</v>
      </c>
      <c r="C6083" s="63" t="s">
        <v>72</v>
      </c>
      <c r="D6083" s="66" t="str">
        <f t="shared" si="188"/>
        <v>44200_60170.Form_UnrecRecPay</v>
      </c>
      <c r="E6083" s="64">
        <v>0</v>
      </c>
      <c r="F6083" s="66" t="str">
        <f t="shared" si="189"/>
        <v>form late</v>
      </c>
    </row>
    <row r="6084" spans="1:6" x14ac:dyDescent="0.3">
      <c r="A6084" s="66"/>
      <c r="B6084" s="65" t="s">
        <v>559</v>
      </c>
      <c r="C6084" s="63" t="s">
        <v>73</v>
      </c>
      <c r="D6084" s="66" t="str">
        <f t="shared" si="188"/>
        <v>44200_60170.NA_UnrecRecPay</v>
      </c>
      <c r="E6084" s="64">
        <v>0</v>
      </c>
      <c r="F6084" s="66" t="str">
        <f t="shared" si="189"/>
        <v>form late</v>
      </c>
    </row>
    <row r="6085" spans="1:6" x14ac:dyDescent="0.3">
      <c r="A6085" s="66"/>
      <c r="B6085" s="65" t="s">
        <v>559</v>
      </c>
      <c r="C6085" s="63" t="s">
        <v>67</v>
      </c>
      <c r="D6085" s="66" t="str">
        <f t="shared" si="188"/>
        <v>44200_60170.Form_SEFA</v>
      </c>
      <c r="E6085" s="64">
        <v>0</v>
      </c>
      <c r="F6085" s="66" t="str">
        <f t="shared" si="189"/>
        <v>form late</v>
      </c>
    </row>
    <row r="6086" spans="1:6" x14ac:dyDescent="0.3">
      <c r="A6086" s="66"/>
      <c r="B6086" s="65" t="s">
        <v>560</v>
      </c>
      <c r="C6086" s="63" t="s">
        <v>52</v>
      </c>
      <c r="D6086" s="66" t="str">
        <f t="shared" si="188"/>
        <v>44200_EWAdj.Form_Certification</v>
      </c>
      <c r="E6086" s="64">
        <v>0</v>
      </c>
      <c r="F6086" s="66" t="str">
        <f t="shared" si="189"/>
        <v>form late</v>
      </c>
    </row>
    <row r="6087" spans="1:6" x14ac:dyDescent="0.3">
      <c r="A6087" s="66"/>
      <c r="B6087" s="65" t="s">
        <v>560</v>
      </c>
      <c r="C6087" s="63" t="s">
        <v>16</v>
      </c>
      <c r="D6087" s="66" t="str">
        <f t="shared" si="188"/>
        <v>44200_EWAdj.Form_ADA</v>
      </c>
      <c r="E6087" s="64">
        <v>44033</v>
      </c>
      <c r="F6087" s="66">
        <f t="shared" si="189"/>
        <v>44033</v>
      </c>
    </row>
    <row r="6088" spans="1:6" x14ac:dyDescent="0.3">
      <c r="A6088" s="66"/>
      <c r="B6088" s="65" t="s">
        <v>560</v>
      </c>
      <c r="C6088" s="63" t="s">
        <v>53</v>
      </c>
      <c r="D6088" s="66" t="str">
        <f t="shared" si="188"/>
        <v>44200_EWAdj.Form_NotAppl</v>
      </c>
      <c r="E6088" s="64">
        <v>44033</v>
      </c>
      <c r="F6088" s="66">
        <f t="shared" si="189"/>
        <v>44033</v>
      </c>
    </row>
    <row r="6089" spans="1:6" x14ac:dyDescent="0.3">
      <c r="A6089" s="66"/>
      <c r="B6089" s="65" t="s">
        <v>560</v>
      </c>
      <c r="C6089" s="63" t="s">
        <v>55</v>
      </c>
      <c r="D6089" s="66" t="str">
        <f t="shared" si="188"/>
        <v>44200_EWAdj.NA_NotAppl</v>
      </c>
      <c r="E6089" s="64">
        <v>0</v>
      </c>
      <c r="F6089" s="66" t="str">
        <f t="shared" si="189"/>
        <v>form late</v>
      </c>
    </row>
    <row r="6090" spans="1:6" x14ac:dyDescent="0.3">
      <c r="A6090" s="66"/>
      <c r="B6090" s="65" t="s">
        <v>560</v>
      </c>
      <c r="C6090" s="63" t="s">
        <v>19</v>
      </c>
      <c r="D6090" s="66" t="str">
        <f t="shared" si="188"/>
        <v>44200_EWAdj.Form_ApprRecon_NA</v>
      </c>
      <c r="E6090" s="64">
        <v>2</v>
      </c>
      <c r="F6090" s="66">
        <f t="shared" si="189"/>
        <v>2</v>
      </c>
    </row>
    <row r="6091" spans="1:6" x14ac:dyDescent="0.3">
      <c r="A6091" s="66"/>
      <c r="B6091" s="65" t="s">
        <v>560</v>
      </c>
      <c r="C6091" s="63" t="s">
        <v>17</v>
      </c>
      <c r="D6091" s="66" t="str">
        <f t="shared" si="188"/>
        <v>44200_EWAdj.NA_ADA</v>
      </c>
      <c r="E6091" s="64">
        <v>2</v>
      </c>
      <c r="F6091" s="66">
        <f t="shared" si="189"/>
        <v>2</v>
      </c>
    </row>
    <row r="6092" spans="1:6" x14ac:dyDescent="0.3">
      <c r="A6092" s="66"/>
      <c r="B6092" s="65" t="s">
        <v>560</v>
      </c>
      <c r="C6092" s="65" t="s">
        <v>40</v>
      </c>
      <c r="D6092" s="66" t="str">
        <f t="shared" si="188"/>
        <v>44200_EWAdj.Form_GI_Sec</v>
      </c>
      <c r="E6092" s="64">
        <v>44112</v>
      </c>
      <c r="F6092" s="66">
        <f t="shared" si="189"/>
        <v>44112</v>
      </c>
    </row>
    <row r="6093" spans="1:6" x14ac:dyDescent="0.3">
      <c r="A6093" s="66"/>
      <c r="B6093" s="65" t="s">
        <v>560</v>
      </c>
      <c r="C6093" s="65" t="s">
        <v>794</v>
      </c>
      <c r="D6093" s="66" t="str">
        <f t="shared" si="188"/>
        <v>44200_EWAdj.NA_GI_SEC</v>
      </c>
      <c r="E6093" s="64">
        <v>1</v>
      </c>
      <c r="F6093" s="66">
        <f t="shared" si="189"/>
        <v>1</v>
      </c>
    </row>
    <row r="6094" spans="1:6" x14ac:dyDescent="0.3">
      <c r="A6094" s="66"/>
      <c r="B6094" s="65" t="s">
        <v>560</v>
      </c>
      <c r="C6094" s="63" t="s">
        <v>42</v>
      </c>
      <c r="D6094" s="66" t="str">
        <f t="shared" ref="D6094:D6157" si="190">_xlfn.CONCAT(B6094,".",C6094)</f>
        <v>44200_EWAdj.Form_InterOrg</v>
      </c>
      <c r="E6094" s="64">
        <v>44078</v>
      </c>
      <c r="F6094" s="66">
        <f t="shared" ref="F6094:F6157" si="191">IF(E6094=0,"form late",E6094)</f>
        <v>44078</v>
      </c>
    </row>
    <row r="6095" spans="1:6" x14ac:dyDescent="0.3">
      <c r="A6095" s="66"/>
      <c r="B6095" s="65" t="s">
        <v>560</v>
      </c>
      <c r="C6095" s="63" t="s">
        <v>43</v>
      </c>
      <c r="D6095" s="66" t="str">
        <f t="shared" si="190"/>
        <v>44200_EWAdj.NA_InterOrg</v>
      </c>
      <c r="E6095" s="64">
        <v>2</v>
      </c>
      <c r="F6095" s="66">
        <f t="shared" si="191"/>
        <v>2</v>
      </c>
    </row>
    <row r="6096" spans="1:6" x14ac:dyDescent="0.3">
      <c r="A6096" s="66"/>
      <c r="B6096" s="65" t="s">
        <v>560</v>
      </c>
      <c r="C6096" s="63" t="s">
        <v>37</v>
      </c>
      <c r="D6096" s="66" t="str">
        <f t="shared" si="190"/>
        <v>44200_EWAdj.Form_AppFB</v>
      </c>
      <c r="E6096" s="64">
        <v>0</v>
      </c>
      <c r="F6096" s="66" t="str">
        <f t="shared" si="191"/>
        <v>form late</v>
      </c>
    </row>
    <row r="6097" spans="1:6" x14ac:dyDescent="0.3">
      <c r="A6097" s="66"/>
      <c r="B6097" s="65" t="s">
        <v>560</v>
      </c>
      <c r="C6097" s="63" t="s">
        <v>50</v>
      </c>
      <c r="D6097" s="66" t="str">
        <f t="shared" si="190"/>
        <v>44200_EWAdj.Form_LTL</v>
      </c>
      <c r="E6097" s="64">
        <v>0</v>
      </c>
      <c r="F6097" s="66" t="str">
        <f t="shared" si="191"/>
        <v>form late</v>
      </c>
    </row>
    <row r="6098" spans="1:6" x14ac:dyDescent="0.3">
      <c r="A6098" s="66"/>
      <c r="B6098" s="65" t="s">
        <v>560</v>
      </c>
      <c r="C6098" s="63" t="s">
        <v>51</v>
      </c>
      <c r="D6098" s="66" t="str">
        <f t="shared" si="190"/>
        <v>44200_EWAdj.NA_LTL</v>
      </c>
      <c r="E6098" s="64">
        <v>1</v>
      </c>
      <c r="F6098" s="66">
        <f t="shared" si="191"/>
        <v>1</v>
      </c>
    </row>
    <row r="6099" spans="1:6" x14ac:dyDescent="0.3">
      <c r="A6099" s="66"/>
      <c r="B6099" s="65" t="s">
        <v>560</v>
      </c>
      <c r="C6099" s="63" t="s">
        <v>26</v>
      </c>
      <c r="D6099" s="66" t="str">
        <f t="shared" si="190"/>
        <v>44200_EWAdj.Form_ClassRev</v>
      </c>
      <c r="E6099" s="64">
        <v>44033</v>
      </c>
      <c r="F6099" s="66">
        <f t="shared" si="191"/>
        <v>44033</v>
      </c>
    </row>
    <row r="6100" spans="1:6" x14ac:dyDescent="0.3">
      <c r="A6100" s="66"/>
      <c r="B6100" s="65" t="s">
        <v>560</v>
      </c>
      <c r="C6100" s="63" t="s">
        <v>28</v>
      </c>
      <c r="D6100" s="66" t="str">
        <f t="shared" si="190"/>
        <v>44200_EWAdj.NA_ClassRev</v>
      </c>
      <c r="E6100" s="64">
        <v>2</v>
      </c>
      <c r="F6100" s="66">
        <f t="shared" si="191"/>
        <v>2</v>
      </c>
    </row>
    <row r="6101" spans="1:6" x14ac:dyDescent="0.3">
      <c r="A6101" s="66"/>
      <c r="B6101" s="65" t="s">
        <v>560</v>
      </c>
      <c r="C6101" s="65" t="s">
        <v>23</v>
      </c>
      <c r="D6101" s="66" t="str">
        <f t="shared" si="190"/>
        <v>44200_EWAdj.Form_Cash_A</v>
      </c>
      <c r="E6101" s="64">
        <v>44033</v>
      </c>
      <c r="F6101" s="66">
        <f t="shared" si="191"/>
        <v>44033</v>
      </c>
    </row>
    <row r="6102" spans="1:6" x14ac:dyDescent="0.3">
      <c r="A6102" s="66"/>
      <c r="B6102" s="65" t="s">
        <v>560</v>
      </c>
      <c r="C6102" s="65" t="s">
        <v>25</v>
      </c>
      <c r="D6102" s="66" t="str">
        <f t="shared" si="190"/>
        <v>44200_EWAdj.NA_Cash_A</v>
      </c>
      <c r="E6102" s="64">
        <v>2</v>
      </c>
      <c r="F6102" s="66">
        <f t="shared" si="191"/>
        <v>2</v>
      </c>
    </row>
    <row r="6103" spans="1:6" x14ac:dyDescent="0.3">
      <c r="A6103" s="66"/>
      <c r="B6103" s="65" t="s">
        <v>560</v>
      </c>
      <c r="C6103" s="65" t="s">
        <v>32</v>
      </c>
      <c r="D6103" s="66" t="str">
        <f t="shared" si="190"/>
        <v>44200_EWAdj.Form_CashReconCPA</v>
      </c>
      <c r="E6103" s="64">
        <v>0</v>
      </c>
      <c r="F6103" s="66" t="str">
        <f t="shared" si="191"/>
        <v>form late</v>
      </c>
    </row>
    <row r="6104" spans="1:6" x14ac:dyDescent="0.3">
      <c r="A6104" s="66"/>
      <c r="B6104" s="65" t="s">
        <v>560</v>
      </c>
      <c r="C6104" s="65" t="s">
        <v>34</v>
      </c>
      <c r="D6104" s="66" t="str">
        <f t="shared" si="190"/>
        <v>44200_EWAdj.NA_CashReconCPA</v>
      </c>
      <c r="E6104" s="64">
        <v>2</v>
      </c>
      <c r="F6104" s="66">
        <f t="shared" si="191"/>
        <v>2</v>
      </c>
    </row>
    <row r="6105" spans="1:6" x14ac:dyDescent="0.3">
      <c r="A6105" s="66"/>
      <c r="B6105" s="65" t="s">
        <v>560</v>
      </c>
      <c r="C6105" s="65" t="s">
        <v>44</v>
      </c>
      <c r="D6105" s="66" t="str">
        <f t="shared" si="190"/>
        <v>44200_EWAdj.Form_InvstAnalysis</v>
      </c>
      <c r="E6105" s="64">
        <v>0</v>
      </c>
      <c r="F6105" s="66" t="str">
        <f t="shared" si="191"/>
        <v>form late</v>
      </c>
    </row>
    <row r="6106" spans="1:6" x14ac:dyDescent="0.3">
      <c r="A6106" s="66"/>
      <c r="B6106" s="65" t="s">
        <v>560</v>
      </c>
      <c r="C6106" s="65" t="s">
        <v>46</v>
      </c>
      <c r="D6106" s="66" t="str">
        <f t="shared" si="190"/>
        <v>44200_EWAdj.NA_InvstAnalysis</v>
      </c>
      <c r="E6106" s="64">
        <v>1</v>
      </c>
      <c r="F6106" s="66">
        <f t="shared" si="191"/>
        <v>1</v>
      </c>
    </row>
    <row r="6107" spans="1:6" x14ac:dyDescent="0.3">
      <c r="A6107" s="66"/>
      <c r="B6107" s="65" t="s">
        <v>560</v>
      </c>
      <c r="C6107" s="65" t="s">
        <v>20</v>
      </c>
      <c r="D6107" s="66" t="str">
        <f t="shared" si="190"/>
        <v>44200_EWAdj.Form_CapAssets</v>
      </c>
      <c r="E6107" s="64">
        <v>44050</v>
      </c>
      <c r="F6107" s="66">
        <f t="shared" si="191"/>
        <v>44050</v>
      </c>
    </row>
    <row r="6108" spans="1:6" x14ac:dyDescent="0.3">
      <c r="A6108" s="66"/>
      <c r="B6108" s="65" t="s">
        <v>560</v>
      </c>
      <c r="C6108" s="65" t="s">
        <v>22</v>
      </c>
      <c r="D6108" s="66" t="str">
        <f t="shared" si="190"/>
        <v>44200_EWAdj.NA_CapAssets</v>
      </c>
      <c r="E6108" s="64">
        <v>2</v>
      </c>
      <c r="F6108" s="66">
        <f t="shared" si="191"/>
        <v>2</v>
      </c>
    </row>
    <row r="6109" spans="1:6" x14ac:dyDescent="0.3">
      <c r="A6109" s="66"/>
      <c r="B6109" s="65" t="s">
        <v>560</v>
      </c>
      <c r="C6109" s="63" t="s">
        <v>47</v>
      </c>
      <c r="D6109" s="66" t="str">
        <f t="shared" si="190"/>
        <v>44200_EWAdj.Form_LAD</v>
      </c>
      <c r="E6109" s="64">
        <v>44033</v>
      </c>
      <c r="F6109" s="66">
        <f t="shared" si="191"/>
        <v>44033</v>
      </c>
    </row>
    <row r="6110" spans="1:6" x14ac:dyDescent="0.3">
      <c r="A6110" s="66"/>
      <c r="B6110" s="65" t="s">
        <v>560</v>
      </c>
      <c r="C6110" s="63" t="s">
        <v>49</v>
      </c>
      <c r="D6110" s="66" t="str">
        <f t="shared" si="190"/>
        <v>44200_EWAdj.NA_LAD</v>
      </c>
      <c r="E6110" s="64">
        <v>2</v>
      </c>
      <c r="F6110" s="66">
        <f t="shared" si="191"/>
        <v>2</v>
      </c>
    </row>
    <row r="6111" spans="1:6" x14ac:dyDescent="0.3">
      <c r="A6111" s="66"/>
      <c r="B6111" s="65" t="s">
        <v>560</v>
      </c>
      <c r="C6111" s="63" t="s">
        <v>64</v>
      </c>
      <c r="D6111" s="66" t="str">
        <f t="shared" si="190"/>
        <v>44200_EWAdj.Form_RBE</v>
      </c>
      <c r="E6111" s="64">
        <v>44047</v>
      </c>
      <c r="F6111" s="66">
        <f t="shared" si="191"/>
        <v>44047</v>
      </c>
    </row>
    <row r="6112" spans="1:6" x14ac:dyDescent="0.3">
      <c r="A6112" s="66"/>
      <c r="B6112" s="65" t="s">
        <v>560</v>
      </c>
      <c r="C6112" s="63" t="s">
        <v>66</v>
      </c>
      <c r="D6112" s="66" t="str">
        <f t="shared" si="190"/>
        <v>44200_EWAdj.NA_RBESum</v>
      </c>
      <c r="E6112" s="64">
        <v>2</v>
      </c>
      <c r="F6112" s="66">
        <f t="shared" si="191"/>
        <v>2</v>
      </c>
    </row>
    <row r="6113" spans="1:6" x14ac:dyDescent="0.3">
      <c r="A6113" s="66"/>
      <c r="B6113" s="65" t="s">
        <v>560</v>
      </c>
      <c r="C6113" s="63" t="s">
        <v>795</v>
      </c>
      <c r="D6113" s="66" t="str">
        <f t="shared" si="190"/>
        <v>44200_EWAdj.Form_TBshell</v>
      </c>
      <c r="E6113" s="64">
        <v>0</v>
      </c>
      <c r="F6113" s="66" t="str">
        <f t="shared" si="191"/>
        <v>form late</v>
      </c>
    </row>
    <row r="6114" spans="1:6" x14ac:dyDescent="0.3">
      <c r="A6114" s="66"/>
      <c r="B6114" s="65" t="s">
        <v>560</v>
      </c>
      <c r="C6114" s="63" t="s">
        <v>796</v>
      </c>
      <c r="D6114" s="66" t="str">
        <f t="shared" si="190"/>
        <v>44200_EWAdj.NA_TBshell</v>
      </c>
      <c r="E6114" s="64">
        <v>0</v>
      </c>
      <c r="F6114" s="66" t="str">
        <f t="shared" si="191"/>
        <v>form late</v>
      </c>
    </row>
    <row r="6115" spans="1:6" x14ac:dyDescent="0.3">
      <c r="A6115" s="66"/>
      <c r="B6115" s="65" t="s">
        <v>560</v>
      </c>
      <c r="C6115" s="63" t="s">
        <v>74</v>
      </c>
      <c r="D6115" s="66" t="str">
        <f t="shared" si="190"/>
        <v>44200_EWAdj.Form_Quest</v>
      </c>
      <c r="E6115" s="64">
        <v>0</v>
      </c>
      <c r="F6115" s="66" t="str">
        <f t="shared" si="191"/>
        <v>form late</v>
      </c>
    </row>
    <row r="6116" spans="1:6" x14ac:dyDescent="0.3">
      <c r="A6116" s="66"/>
      <c r="B6116" s="65" t="s">
        <v>560</v>
      </c>
      <c r="C6116" s="63" t="s">
        <v>72</v>
      </c>
      <c r="D6116" s="66" t="str">
        <f t="shared" si="190"/>
        <v>44200_EWAdj.Form_UnrecRecPay</v>
      </c>
      <c r="E6116" s="64">
        <v>44050</v>
      </c>
      <c r="F6116" s="66">
        <f t="shared" si="191"/>
        <v>44050</v>
      </c>
    </row>
    <row r="6117" spans="1:6" x14ac:dyDescent="0.3">
      <c r="A6117" s="66"/>
      <c r="B6117" s="65" t="s">
        <v>560</v>
      </c>
      <c r="C6117" s="63" t="s">
        <v>73</v>
      </c>
      <c r="D6117" s="66" t="str">
        <f t="shared" si="190"/>
        <v>44200_EWAdj.NA_UnrecRecPay</v>
      </c>
      <c r="E6117" s="64">
        <v>2</v>
      </c>
      <c r="F6117" s="66">
        <f t="shared" si="191"/>
        <v>2</v>
      </c>
    </row>
    <row r="6118" spans="1:6" x14ac:dyDescent="0.3">
      <c r="A6118" s="66"/>
      <c r="B6118" s="65" t="s">
        <v>560</v>
      </c>
      <c r="C6118" s="63" t="s">
        <v>67</v>
      </c>
      <c r="D6118" s="66" t="str">
        <f t="shared" si="190"/>
        <v>44200_EWAdj.Form_SEFA</v>
      </c>
      <c r="E6118" s="64">
        <v>0</v>
      </c>
      <c r="F6118" s="66" t="str">
        <f t="shared" si="191"/>
        <v>form late</v>
      </c>
    </row>
    <row r="6119" spans="1:6" x14ac:dyDescent="0.3">
      <c r="A6119" s="66"/>
      <c r="B6119" s="65" t="s">
        <v>168</v>
      </c>
      <c r="C6119" s="63" t="s">
        <v>52</v>
      </c>
      <c r="D6119" s="66" t="str">
        <f t="shared" si="190"/>
        <v>44200_10100.Form_Certification</v>
      </c>
      <c r="E6119" s="64">
        <v>0</v>
      </c>
      <c r="F6119" s="66" t="str">
        <f t="shared" si="191"/>
        <v>form late</v>
      </c>
    </row>
    <row r="6120" spans="1:6" x14ac:dyDescent="0.3">
      <c r="A6120" s="66"/>
      <c r="B6120" s="65" t="s">
        <v>168</v>
      </c>
      <c r="C6120" s="63" t="s">
        <v>16</v>
      </c>
      <c r="D6120" s="66" t="str">
        <f t="shared" si="190"/>
        <v>44200_10100.Form_ADA</v>
      </c>
      <c r="E6120" s="64">
        <v>0</v>
      </c>
      <c r="F6120" s="66" t="str">
        <f t="shared" si="191"/>
        <v>form late</v>
      </c>
    </row>
    <row r="6121" spans="1:6" x14ac:dyDescent="0.3">
      <c r="A6121" s="66"/>
      <c r="B6121" s="65" t="s">
        <v>168</v>
      </c>
      <c r="C6121" s="63" t="s">
        <v>53</v>
      </c>
      <c r="D6121" s="66" t="str">
        <f t="shared" si="190"/>
        <v>44200_10100.Form_NotAppl</v>
      </c>
      <c r="E6121" s="64">
        <v>0</v>
      </c>
      <c r="F6121" s="66" t="str">
        <f t="shared" si="191"/>
        <v>form late</v>
      </c>
    </row>
    <row r="6122" spans="1:6" x14ac:dyDescent="0.3">
      <c r="A6122" s="66"/>
      <c r="B6122" s="65" t="s">
        <v>168</v>
      </c>
      <c r="C6122" s="63" t="s">
        <v>55</v>
      </c>
      <c r="D6122" s="66" t="str">
        <f t="shared" si="190"/>
        <v>44200_10100.NA_NotAppl</v>
      </c>
      <c r="E6122" s="64">
        <v>0</v>
      </c>
      <c r="F6122" s="66" t="str">
        <f t="shared" si="191"/>
        <v>form late</v>
      </c>
    </row>
    <row r="6123" spans="1:6" x14ac:dyDescent="0.3">
      <c r="A6123" s="66"/>
      <c r="B6123" s="65" t="s">
        <v>168</v>
      </c>
      <c r="C6123" s="63" t="s">
        <v>19</v>
      </c>
      <c r="D6123" s="66" t="str">
        <f t="shared" si="190"/>
        <v>44200_10100.Form_ApprRecon_NA</v>
      </c>
      <c r="E6123" s="64">
        <v>0</v>
      </c>
      <c r="F6123" s="66" t="str">
        <f t="shared" si="191"/>
        <v>form late</v>
      </c>
    </row>
    <row r="6124" spans="1:6" x14ac:dyDescent="0.3">
      <c r="A6124" s="66"/>
      <c r="B6124" s="65" t="s">
        <v>168</v>
      </c>
      <c r="C6124" s="63" t="s">
        <v>17</v>
      </c>
      <c r="D6124" s="66" t="str">
        <f t="shared" si="190"/>
        <v>44200_10100.NA_ADA</v>
      </c>
      <c r="E6124" s="64">
        <v>0</v>
      </c>
      <c r="F6124" s="66" t="str">
        <f t="shared" si="191"/>
        <v>form late</v>
      </c>
    </row>
    <row r="6125" spans="1:6" x14ac:dyDescent="0.3">
      <c r="A6125" s="66"/>
      <c r="B6125" s="65" t="s">
        <v>168</v>
      </c>
      <c r="C6125" s="65" t="s">
        <v>40</v>
      </c>
      <c r="D6125" s="66" t="str">
        <f t="shared" si="190"/>
        <v>44200_10100.Form_GI_Sec</v>
      </c>
      <c r="E6125" s="64">
        <v>0</v>
      </c>
      <c r="F6125" s="66" t="str">
        <f t="shared" si="191"/>
        <v>form late</v>
      </c>
    </row>
    <row r="6126" spans="1:6" x14ac:dyDescent="0.3">
      <c r="A6126" s="66"/>
      <c r="B6126" s="65" t="s">
        <v>168</v>
      </c>
      <c r="C6126" s="65" t="s">
        <v>794</v>
      </c>
      <c r="D6126" s="66" t="str">
        <f t="shared" si="190"/>
        <v>44200_10100.NA_GI_SEC</v>
      </c>
      <c r="E6126" s="64">
        <v>0</v>
      </c>
      <c r="F6126" s="66" t="str">
        <f t="shared" si="191"/>
        <v>form late</v>
      </c>
    </row>
    <row r="6127" spans="1:6" x14ac:dyDescent="0.3">
      <c r="A6127" s="66"/>
      <c r="B6127" s="65" t="s">
        <v>168</v>
      </c>
      <c r="C6127" s="63" t="s">
        <v>42</v>
      </c>
      <c r="D6127" s="66" t="str">
        <f t="shared" si="190"/>
        <v>44200_10100.Form_InterOrg</v>
      </c>
      <c r="E6127" s="64">
        <v>0</v>
      </c>
      <c r="F6127" s="66" t="str">
        <f t="shared" si="191"/>
        <v>form late</v>
      </c>
    </row>
    <row r="6128" spans="1:6" x14ac:dyDescent="0.3">
      <c r="A6128" s="66"/>
      <c r="B6128" s="65" t="s">
        <v>168</v>
      </c>
      <c r="C6128" s="63" t="s">
        <v>43</v>
      </c>
      <c r="D6128" s="66" t="str">
        <f t="shared" si="190"/>
        <v>44200_10100.NA_InterOrg</v>
      </c>
      <c r="E6128" s="64">
        <v>0</v>
      </c>
      <c r="F6128" s="66" t="str">
        <f t="shared" si="191"/>
        <v>form late</v>
      </c>
    </row>
    <row r="6129" spans="1:6" x14ac:dyDescent="0.3">
      <c r="A6129" s="66"/>
      <c r="B6129" s="65" t="s">
        <v>168</v>
      </c>
      <c r="C6129" s="63" t="s">
        <v>37</v>
      </c>
      <c r="D6129" s="66" t="str">
        <f t="shared" si="190"/>
        <v>44200_10100.Form_AppFB</v>
      </c>
      <c r="E6129" s="64">
        <v>44048</v>
      </c>
      <c r="F6129" s="66">
        <f t="shared" si="191"/>
        <v>44048</v>
      </c>
    </row>
    <row r="6130" spans="1:6" x14ac:dyDescent="0.3">
      <c r="A6130" s="66"/>
      <c r="B6130" s="65" t="s">
        <v>168</v>
      </c>
      <c r="C6130" s="63" t="s">
        <v>50</v>
      </c>
      <c r="D6130" s="66" t="str">
        <f t="shared" si="190"/>
        <v>44200_10100.Form_LTL</v>
      </c>
      <c r="E6130" s="64">
        <v>0</v>
      </c>
      <c r="F6130" s="66" t="str">
        <f t="shared" si="191"/>
        <v>form late</v>
      </c>
    </row>
    <row r="6131" spans="1:6" x14ac:dyDescent="0.3">
      <c r="A6131" s="66"/>
      <c r="B6131" s="65" t="s">
        <v>168</v>
      </c>
      <c r="C6131" s="63" t="s">
        <v>51</v>
      </c>
      <c r="D6131" s="66" t="str">
        <f t="shared" si="190"/>
        <v>44200_10100.NA_LTL</v>
      </c>
      <c r="E6131" s="64">
        <v>0</v>
      </c>
      <c r="F6131" s="66" t="str">
        <f t="shared" si="191"/>
        <v>form late</v>
      </c>
    </row>
    <row r="6132" spans="1:6" x14ac:dyDescent="0.3">
      <c r="A6132" s="66"/>
      <c r="B6132" s="65" t="s">
        <v>168</v>
      </c>
      <c r="C6132" s="63" t="s">
        <v>26</v>
      </c>
      <c r="D6132" s="66" t="str">
        <f t="shared" si="190"/>
        <v>44200_10100.Form_ClassRev</v>
      </c>
      <c r="E6132" s="64">
        <v>0</v>
      </c>
      <c r="F6132" s="66" t="str">
        <f t="shared" si="191"/>
        <v>form late</v>
      </c>
    </row>
    <row r="6133" spans="1:6" x14ac:dyDescent="0.3">
      <c r="A6133" s="66"/>
      <c r="B6133" s="65" t="s">
        <v>168</v>
      </c>
      <c r="C6133" s="63" t="s">
        <v>28</v>
      </c>
      <c r="D6133" s="66" t="str">
        <f t="shared" si="190"/>
        <v>44200_10100.NA_ClassRev</v>
      </c>
      <c r="E6133" s="64">
        <v>0</v>
      </c>
      <c r="F6133" s="66" t="str">
        <f t="shared" si="191"/>
        <v>form late</v>
      </c>
    </row>
    <row r="6134" spans="1:6" x14ac:dyDescent="0.3">
      <c r="A6134" s="66"/>
      <c r="B6134" s="65" t="s">
        <v>168</v>
      </c>
      <c r="C6134" s="65" t="s">
        <v>23</v>
      </c>
      <c r="D6134" s="66" t="str">
        <f t="shared" si="190"/>
        <v>44200_10100.Form_Cash_A</v>
      </c>
      <c r="E6134" s="64">
        <v>0</v>
      </c>
      <c r="F6134" s="66" t="str">
        <f t="shared" si="191"/>
        <v>form late</v>
      </c>
    </row>
    <row r="6135" spans="1:6" x14ac:dyDescent="0.3">
      <c r="A6135" s="66"/>
      <c r="B6135" s="65" t="s">
        <v>168</v>
      </c>
      <c r="C6135" s="65" t="s">
        <v>25</v>
      </c>
      <c r="D6135" s="66" t="str">
        <f t="shared" si="190"/>
        <v>44200_10100.NA_Cash_A</v>
      </c>
      <c r="E6135" s="64">
        <v>0</v>
      </c>
      <c r="F6135" s="66" t="str">
        <f t="shared" si="191"/>
        <v>form late</v>
      </c>
    </row>
    <row r="6136" spans="1:6" x14ac:dyDescent="0.3">
      <c r="A6136" s="66"/>
      <c r="B6136" s="65" t="s">
        <v>168</v>
      </c>
      <c r="C6136" s="65" t="s">
        <v>32</v>
      </c>
      <c r="D6136" s="66" t="str">
        <f t="shared" si="190"/>
        <v>44200_10100.Form_CashReconCPA</v>
      </c>
      <c r="E6136" s="64">
        <v>0</v>
      </c>
      <c r="F6136" s="66" t="str">
        <f t="shared" si="191"/>
        <v>form late</v>
      </c>
    </row>
    <row r="6137" spans="1:6" x14ac:dyDescent="0.3">
      <c r="A6137" s="66"/>
      <c r="B6137" s="65" t="s">
        <v>168</v>
      </c>
      <c r="C6137" s="65" t="s">
        <v>34</v>
      </c>
      <c r="D6137" s="66" t="str">
        <f t="shared" si="190"/>
        <v>44200_10100.NA_CashReconCPA</v>
      </c>
      <c r="E6137" s="64">
        <v>0</v>
      </c>
      <c r="F6137" s="66" t="str">
        <f t="shared" si="191"/>
        <v>form late</v>
      </c>
    </row>
    <row r="6138" spans="1:6" x14ac:dyDescent="0.3">
      <c r="A6138" s="66"/>
      <c r="B6138" s="65" t="s">
        <v>168</v>
      </c>
      <c r="C6138" s="65" t="s">
        <v>44</v>
      </c>
      <c r="D6138" s="66" t="str">
        <f t="shared" si="190"/>
        <v>44200_10100.Form_InvstAnalysis</v>
      </c>
      <c r="E6138" s="64">
        <v>0</v>
      </c>
      <c r="F6138" s="66" t="str">
        <f t="shared" si="191"/>
        <v>form late</v>
      </c>
    </row>
    <row r="6139" spans="1:6" x14ac:dyDescent="0.3">
      <c r="A6139" s="66"/>
      <c r="B6139" s="65" t="s">
        <v>168</v>
      </c>
      <c r="C6139" s="65" t="s">
        <v>46</v>
      </c>
      <c r="D6139" s="66" t="str">
        <f t="shared" si="190"/>
        <v>44200_10100.NA_InvstAnalysis</v>
      </c>
      <c r="E6139" s="64">
        <v>0</v>
      </c>
      <c r="F6139" s="66" t="str">
        <f t="shared" si="191"/>
        <v>form late</v>
      </c>
    </row>
    <row r="6140" spans="1:6" x14ac:dyDescent="0.3">
      <c r="A6140" s="66"/>
      <c r="B6140" s="65" t="s">
        <v>168</v>
      </c>
      <c r="C6140" s="65" t="s">
        <v>20</v>
      </c>
      <c r="D6140" s="66" t="str">
        <f t="shared" si="190"/>
        <v>44200_10100.Form_CapAssets</v>
      </c>
      <c r="E6140" s="64">
        <v>0</v>
      </c>
      <c r="F6140" s="66" t="str">
        <f t="shared" si="191"/>
        <v>form late</v>
      </c>
    </row>
    <row r="6141" spans="1:6" x14ac:dyDescent="0.3">
      <c r="A6141" s="66"/>
      <c r="B6141" s="65" t="s">
        <v>168</v>
      </c>
      <c r="C6141" s="65" t="s">
        <v>22</v>
      </c>
      <c r="D6141" s="66" t="str">
        <f t="shared" si="190"/>
        <v>44200_10100.NA_CapAssets</v>
      </c>
      <c r="E6141" s="64">
        <v>0</v>
      </c>
      <c r="F6141" s="66" t="str">
        <f t="shared" si="191"/>
        <v>form late</v>
      </c>
    </row>
    <row r="6142" spans="1:6" x14ac:dyDescent="0.3">
      <c r="A6142" s="66"/>
      <c r="B6142" s="65" t="s">
        <v>168</v>
      </c>
      <c r="C6142" s="63" t="s">
        <v>47</v>
      </c>
      <c r="D6142" s="66" t="str">
        <f t="shared" si="190"/>
        <v>44200_10100.Form_LAD</v>
      </c>
      <c r="E6142" s="64">
        <v>0</v>
      </c>
      <c r="F6142" s="66" t="str">
        <f t="shared" si="191"/>
        <v>form late</v>
      </c>
    </row>
    <row r="6143" spans="1:6" x14ac:dyDescent="0.3">
      <c r="A6143" s="66"/>
      <c r="B6143" s="65" t="s">
        <v>168</v>
      </c>
      <c r="C6143" s="63" t="s">
        <v>49</v>
      </c>
      <c r="D6143" s="66" t="str">
        <f t="shared" si="190"/>
        <v>44200_10100.NA_LAD</v>
      </c>
      <c r="E6143" s="64">
        <v>0</v>
      </c>
      <c r="F6143" s="66" t="str">
        <f t="shared" si="191"/>
        <v>form late</v>
      </c>
    </row>
    <row r="6144" spans="1:6" x14ac:dyDescent="0.3">
      <c r="A6144" s="66"/>
      <c r="B6144" s="65" t="s">
        <v>168</v>
      </c>
      <c r="C6144" s="63" t="s">
        <v>64</v>
      </c>
      <c r="D6144" s="66" t="str">
        <f t="shared" si="190"/>
        <v>44200_10100.Form_RBE</v>
      </c>
      <c r="E6144" s="64">
        <v>0</v>
      </c>
      <c r="F6144" s="66" t="str">
        <f t="shared" si="191"/>
        <v>form late</v>
      </c>
    </row>
    <row r="6145" spans="1:6" x14ac:dyDescent="0.3">
      <c r="A6145" s="66"/>
      <c r="B6145" s="65" t="s">
        <v>168</v>
      </c>
      <c r="C6145" s="63" t="s">
        <v>66</v>
      </c>
      <c r="D6145" s="66" t="str">
        <f t="shared" si="190"/>
        <v>44200_10100.NA_RBESum</v>
      </c>
      <c r="E6145" s="64">
        <v>0</v>
      </c>
      <c r="F6145" s="66" t="str">
        <f t="shared" si="191"/>
        <v>form late</v>
      </c>
    </row>
    <row r="6146" spans="1:6" x14ac:dyDescent="0.3">
      <c r="A6146" s="66"/>
      <c r="B6146" s="65" t="s">
        <v>168</v>
      </c>
      <c r="C6146" s="63" t="s">
        <v>795</v>
      </c>
      <c r="D6146" s="66" t="str">
        <f t="shared" si="190"/>
        <v>44200_10100.Form_TBshell</v>
      </c>
      <c r="E6146" s="64">
        <v>0</v>
      </c>
      <c r="F6146" s="66" t="str">
        <f t="shared" si="191"/>
        <v>form late</v>
      </c>
    </row>
    <row r="6147" spans="1:6" x14ac:dyDescent="0.3">
      <c r="A6147" s="66"/>
      <c r="B6147" s="65" t="s">
        <v>168</v>
      </c>
      <c r="C6147" s="63" t="s">
        <v>796</v>
      </c>
      <c r="D6147" s="66" t="str">
        <f t="shared" si="190"/>
        <v>44200_10100.NA_TBshell</v>
      </c>
      <c r="E6147" s="64">
        <v>0</v>
      </c>
      <c r="F6147" s="66" t="str">
        <f t="shared" si="191"/>
        <v>form late</v>
      </c>
    </row>
    <row r="6148" spans="1:6" x14ac:dyDescent="0.3">
      <c r="A6148" s="66"/>
      <c r="B6148" s="65" t="s">
        <v>168</v>
      </c>
      <c r="C6148" s="63" t="s">
        <v>74</v>
      </c>
      <c r="D6148" s="66" t="str">
        <f t="shared" si="190"/>
        <v>44200_10100.Form_Quest</v>
      </c>
      <c r="E6148" s="64">
        <v>0</v>
      </c>
      <c r="F6148" s="66" t="str">
        <f t="shared" si="191"/>
        <v>form late</v>
      </c>
    </row>
    <row r="6149" spans="1:6" x14ac:dyDescent="0.3">
      <c r="A6149" s="66"/>
      <c r="B6149" s="65" t="s">
        <v>168</v>
      </c>
      <c r="C6149" s="63" t="s">
        <v>72</v>
      </c>
      <c r="D6149" s="66" t="str">
        <f t="shared" si="190"/>
        <v>44200_10100.Form_UnrecRecPay</v>
      </c>
      <c r="E6149" s="64">
        <v>0</v>
      </c>
      <c r="F6149" s="66" t="str">
        <f t="shared" si="191"/>
        <v>form late</v>
      </c>
    </row>
    <row r="6150" spans="1:6" x14ac:dyDescent="0.3">
      <c r="A6150" s="66"/>
      <c r="B6150" s="65" t="s">
        <v>168</v>
      </c>
      <c r="C6150" s="63" t="s">
        <v>73</v>
      </c>
      <c r="D6150" s="66" t="str">
        <f t="shared" si="190"/>
        <v>44200_10100.NA_UnrecRecPay</v>
      </c>
      <c r="E6150" s="64">
        <v>0</v>
      </c>
      <c r="F6150" s="66" t="str">
        <f t="shared" si="191"/>
        <v>form late</v>
      </c>
    </row>
    <row r="6151" spans="1:6" x14ac:dyDescent="0.3">
      <c r="A6151" s="66"/>
      <c r="B6151" s="65" t="s">
        <v>168</v>
      </c>
      <c r="C6151" s="63" t="s">
        <v>67</v>
      </c>
      <c r="D6151" s="66" t="str">
        <f t="shared" si="190"/>
        <v>44200_10100.Form_SEFA</v>
      </c>
      <c r="E6151" s="64">
        <v>0</v>
      </c>
      <c r="F6151" s="66" t="str">
        <f t="shared" si="191"/>
        <v>form late</v>
      </c>
    </row>
    <row r="6152" spans="1:6" x14ac:dyDescent="0.3">
      <c r="A6152" s="66"/>
      <c r="B6152" s="65" t="s">
        <v>561</v>
      </c>
      <c r="C6152" s="63" t="s">
        <v>52</v>
      </c>
      <c r="D6152" s="66" t="str">
        <f t="shared" si="190"/>
        <v>444C_EWAdj.Form_Certification</v>
      </c>
      <c r="E6152" s="64">
        <v>0</v>
      </c>
      <c r="F6152" s="66" t="str">
        <f t="shared" si="191"/>
        <v>form late</v>
      </c>
    </row>
    <row r="6153" spans="1:6" x14ac:dyDescent="0.3">
      <c r="A6153" s="66"/>
      <c r="B6153" s="65" t="s">
        <v>561</v>
      </c>
      <c r="C6153" s="63" t="s">
        <v>16</v>
      </c>
      <c r="D6153" s="66" t="str">
        <f t="shared" si="190"/>
        <v>444C_EWAdj.Form_ADA</v>
      </c>
      <c r="E6153" s="64">
        <v>0</v>
      </c>
      <c r="F6153" s="66" t="str">
        <f t="shared" si="191"/>
        <v>form late</v>
      </c>
    </row>
    <row r="6154" spans="1:6" x14ac:dyDescent="0.3">
      <c r="A6154" s="66"/>
      <c r="B6154" s="65" t="s">
        <v>561</v>
      </c>
      <c r="C6154" s="63" t="s">
        <v>53</v>
      </c>
      <c r="D6154" s="66" t="str">
        <f t="shared" si="190"/>
        <v>444C_EWAdj.Form_NotAppl</v>
      </c>
      <c r="E6154" s="64">
        <v>0</v>
      </c>
      <c r="F6154" s="66" t="str">
        <f t="shared" si="191"/>
        <v>form late</v>
      </c>
    </row>
    <row r="6155" spans="1:6" x14ac:dyDescent="0.3">
      <c r="A6155" s="66"/>
      <c r="B6155" s="65" t="s">
        <v>561</v>
      </c>
      <c r="C6155" s="63" t="s">
        <v>55</v>
      </c>
      <c r="D6155" s="66" t="str">
        <f t="shared" si="190"/>
        <v>444C_EWAdj.NA_NotAppl</v>
      </c>
      <c r="E6155" s="64">
        <v>0</v>
      </c>
      <c r="F6155" s="66" t="str">
        <f t="shared" si="191"/>
        <v>form late</v>
      </c>
    </row>
    <row r="6156" spans="1:6" x14ac:dyDescent="0.3">
      <c r="A6156" s="66"/>
      <c r="B6156" s="65" t="s">
        <v>561</v>
      </c>
      <c r="C6156" s="63" t="s">
        <v>19</v>
      </c>
      <c r="D6156" s="66" t="str">
        <f t="shared" si="190"/>
        <v>444C_EWAdj.Form_ApprRecon_NA</v>
      </c>
      <c r="E6156" s="64">
        <v>0</v>
      </c>
      <c r="F6156" s="66" t="str">
        <f t="shared" si="191"/>
        <v>form late</v>
      </c>
    </row>
    <row r="6157" spans="1:6" x14ac:dyDescent="0.3">
      <c r="A6157" s="66"/>
      <c r="B6157" s="65" t="s">
        <v>561</v>
      </c>
      <c r="C6157" s="63" t="s">
        <v>17</v>
      </c>
      <c r="D6157" s="66" t="str">
        <f t="shared" si="190"/>
        <v>444C_EWAdj.NA_ADA</v>
      </c>
      <c r="E6157" s="64">
        <v>0</v>
      </c>
      <c r="F6157" s="66" t="str">
        <f t="shared" si="191"/>
        <v>form late</v>
      </c>
    </row>
    <row r="6158" spans="1:6" x14ac:dyDescent="0.3">
      <c r="A6158" s="66"/>
      <c r="B6158" s="65" t="s">
        <v>561</v>
      </c>
      <c r="C6158" s="65" t="s">
        <v>40</v>
      </c>
      <c r="D6158" s="66" t="str">
        <f t="shared" ref="D6158:D6221" si="192">_xlfn.CONCAT(B6158,".",C6158)</f>
        <v>444C_EWAdj.Form_GI_Sec</v>
      </c>
      <c r="E6158" s="64">
        <v>0</v>
      </c>
      <c r="F6158" s="66" t="str">
        <f t="shared" ref="F6158:F6221" si="193">IF(E6158=0,"form late",E6158)</f>
        <v>form late</v>
      </c>
    </row>
    <row r="6159" spans="1:6" x14ac:dyDescent="0.3">
      <c r="A6159" s="66"/>
      <c r="B6159" s="65" t="s">
        <v>561</v>
      </c>
      <c r="C6159" s="65" t="s">
        <v>794</v>
      </c>
      <c r="D6159" s="66" t="str">
        <f t="shared" si="192"/>
        <v>444C_EWAdj.NA_GI_SEC</v>
      </c>
      <c r="E6159" s="64">
        <v>0</v>
      </c>
      <c r="F6159" s="66" t="str">
        <f t="shared" si="193"/>
        <v>form late</v>
      </c>
    </row>
    <row r="6160" spans="1:6" x14ac:dyDescent="0.3">
      <c r="A6160" s="66"/>
      <c r="B6160" s="65" t="s">
        <v>561</v>
      </c>
      <c r="C6160" s="63" t="s">
        <v>42</v>
      </c>
      <c r="D6160" s="66" t="str">
        <f t="shared" si="192"/>
        <v>444C_EWAdj.Form_InterOrg</v>
      </c>
      <c r="E6160" s="64">
        <v>0</v>
      </c>
      <c r="F6160" s="66" t="str">
        <f t="shared" si="193"/>
        <v>form late</v>
      </c>
    </row>
    <row r="6161" spans="1:6" x14ac:dyDescent="0.3">
      <c r="A6161" s="66"/>
      <c r="B6161" s="65" t="s">
        <v>561</v>
      </c>
      <c r="C6161" s="63" t="s">
        <v>43</v>
      </c>
      <c r="D6161" s="66" t="str">
        <f t="shared" si="192"/>
        <v>444C_EWAdj.NA_InterOrg</v>
      </c>
      <c r="E6161" s="64">
        <v>0</v>
      </c>
      <c r="F6161" s="66" t="str">
        <f t="shared" si="193"/>
        <v>form late</v>
      </c>
    </row>
    <row r="6162" spans="1:6" x14ac:dyDescent="0.3">
      <c r="A6162" s="66"/>
      <c r="B6162" s="65" t="s">
        <v>561</v>
      </c>
      <c r="C6162" s="63" t="s">
        <v>37</v>
      </c>
      <c r="D6162" s="66" t="str">
        <f t="shared" si="192"/>
        <v>444C_EWAdj.Form_AppFB</v>
      </c>
      <c r="E6162" s="64">
        <v>0</v>
      </c>
      <c r="F6162" s="66" t="str">
        <f t="shared" si="193"/>
        <v>form late</v>
      </c>
    </row>
    <row r="6163" spans="1:6" x14ac:dyDescent="0.3">
      <c r="A6163" s="66"/>
      <c r="B6163" s="65" t="s">
        <v>561</v>
      </c>
      <c r="C6163" s="63" t="s">
        <v>50</v>
      </c>
      <c r="D6163" s="66" t="str">
        <f t="shared" si="192"/>
        <v>444C_EWAdj.Form_LTL</v>
      </c>
      <c r="E6163" s="64">
        <v>0</v>
      </c>
      <c r="F6163" s="66" t="str">
        <f t="shared" si="193"/>
        <v>form late</v>
      </c>
    </row>
    <row r="6164" spans="1:6" x14ac:dyDescent="0.3">
      <c r="A6164" s="66"/>
      <c r="B6164" s="65" t="s">
        <v>561</v>
      </c>
      <c r="C6164" s="63" t="s">
        <v>51</v>
      </c>
      <c r="D6164" s="66" t="str">
        <f t="shared" si="192"/>
        <v>444C_EWAdj.NA_LTL</v>
      </c>
      <c r="E6164" s="64">
        <v>0</v>
      </c>
      <c r="F6164" s="66" t="str">
        <f t="shared" si="193"/>
        <v>form late</v>
      </c>
    </row>
    <row r="6165" spans="1:6" x14ac:dyDescent="0.3">
      <c r="A6165" s="66"/>
      <c r="B6165" s="65" t="s">
        <v>561</v>
      </c>
      <c r="C6165" s="63" t="s">
        <v>26</v>
      </c>
      <c r="D6165" s="66" t="str">
        <f t="shared" si="192"/>
        <v>444C_EWAdj.Form_ClassRev</v>
      </c>
      <c r="E6165" s="64">
        <v>0</v>
      </c>
      <c r="F6165" s="66" t="str">
        <f t="shared" si="193"/>
        <v>form late</v>
      </c>
    </row>
    <row r="6166" spans="1:6" x14ac:dyDescent="0.3">
      <c r="A6166" s="66"/>
      <c r="B6166" s="65" t="s">
        <v>561</v>
      </c>
      <c r="C6166" s="63" t="s">
        <v>28</v>
      </c>
      <c r="D6166" s="66" t="str">
        <f t="shared" si="192"/>
        <v>444C_EWAdj.NA_ClassRev</v>
      </c>
      <c r="E6166" s="64">
        <v>0</v>
      </c>
      <c r="F6166" s="66" t="str">
        <f t="shared" si="193"/>
        <v>form late</v>
      </c>
    </row>
    <row r="6167" spans="1:6" x14ac:dyDescent="0.3">
      <c r="A6167" s="66"/>
      <c r="B6167" s="65" t="s">
        <v>561</v>
      </c>
      <c r="C6167" s="65" t="s">
        <v>23</v>
      </c>
      <c r="D6167" s="66" t="str">
        <f t="shared" si="192"/>
        <v>444C_EWAdj.Form_Cash_A</v>
      </c>
      <c r="E6167" s="64">
        <v>0</v>
      </c>
      <c r="F6167" s="66" t="str">
        <f t="shared" si="193"/>
        <v>form late</v>
      </c>
    </row>
    <row r="6168" spans="1:6" x14ac:dyDescent="0.3">
      <c r="A6168" s="66"/>
      <c r="B6168" s="65" t="s">
        <v>561</v>
      </c>
      <c r="C6168" s="65" t="s">
        <v>25</v>
      </c>
      <c r="D6168" s="66" t="str">
        <f t="shared" si="192"/>
        <v>444C_EWAdj.NA_Cash_A</v>
      </c>
      <c r="E6168" s="64">
        <v>0</v>
      </c>
      <c r="F6168" s="66" t="str">
        <f t="shared" si="193"/>
        <v>form late</v>
      </c>
    </row>
    <row r="6169" spans="1:6" x14ac:dyDescent="0.3">
      <c r="A6169" s="66"/>
      <c r="B6169" s="65" t="s">
        <v>561</v>
      </c>
      <c r="C6169" s="65" t="s">
        <v>32</v>
      </c>
      <c r="D6169" s="66" t="str">
        <f t="shared" si="192"/>
        <v>444C_EWAdj.Form_CashReconCPA</v>
      </c>
      <c r="E6169" s="64">
        <v>0</v>
      </c>
      <c r="F6169" s="66" t="str">
        <f t="shared" si="193"/>
        <v>form late</v>
      </c>
    </row>
    <row r="6170" spans="1:6" x14ac:dyDescent="0.3">
      <c r="A6170" s="66"/>
      <c r="B6170" s="65" t="s">
        <v>561</v>
      </c>
      <c r="C6170" s="65" t="s">
        <v>34</v>
      </c>
      <c r="D6170" s="66" t="str">
        <f t="shared" si="192"/>
        <v>444C_EWAdj.NA_CashReconCPA</v>
      </c>
      <c r="E6170" s="64">
        <v>0</v>
      </c>
      <c r="F6170" s="66" t="str">
        <f t="shared" si="193"/>
        <v>form late</v>
      </c>
    </row>
    <row r="6171" spans="1:6" x14ac:dyDescent="0.3">
      <c r="A6171" s="66"/>
      <c r="B6171" s="65" t="s">
        <v>561</v>
      </c>
      <c r="C6171" s="65" t="s">
        <v>44</v>
      </c>
      <c r="D6171" s="66" t="str">
        <f t="shared" si="192"/>
        <v>444C_EWAdj.Form_InvstAnalysis</v>
      </c>
      <c r="E6171" s="64">
        <v>0</v>
      </c>
      <c r="F6171" s="66" t="str">
        <f t="shared" si="193"/>
        <v>form late</v>
      </c>
    </row>
    <row r="6172" spans="1:6" x14ac:dyDescent="0.3">
      <c r="A6172" s="66"/>
      <c r="B6172" s="65" t="s">
        <v>561</v>
      </c>
      <c r="C6172" s="65" t="s">
        <v>46</v>
      </c>
      <c r="D6172" s="66" t="str">
        <f t="shared" si="192"/>
        <v>444C_EWAdj.NA_InvstAnalysis</v>
      </c>
      <c r="E6172" s="64">
        <v>0</v>
      </c>
      <c r="F6172" s="66" t="str">
        <f t="shared" si="193"/>
        <v>form late</v>
      </c>
    </row>
    <row r="6173" spans="1:6" x14ac:dyDescent="0.3">
      <c r="A6173" s="66"/>
      <c r="B6173" s="65" t="s">
        <v>561</v>
      </c>
      <c r="C6173" s="65" t="s">
        <v>20</v>
      </c>
      <c r="D6173" s="66" t="str">
        <f t="shared" si="192"/>
        <v>444C_EWAdj.Form_CapAssets</v>
      </c>
      <c r="E6173" s="64">
        <v>0</v>
      </c>
      <c r="F6173" s="66" t="str">
        <f t="shared" si="193"/>
        <v>form late</v>
      </c>
    </row>
    <row r="6174" spans="1:6" x14ac:dyDescent="0.3">
      <c r="A6174" s="66"/>
      <c r="B6174" s="65" t="s">
        <v>561</v>
      </c>
      <c r="C6174" s="65" t="s">
        <v>22</v>
      </c>
      <c r="D6174" s="66" t="str">
        <f t="shared" si="192"/>
        <v>444C_EWAdj.NA_CapAssets</v>
      </c>
      <c r="E6174" s="64">
        <v>0</v>
      </c>
      <c r="F6174" s="66" t="str">
        <f t="shared" si="193"/>
        <v>form late</v>
      </c>
    </row>
    <row r="6175" spans="1:6" x14ac:dyDescent="0.3">
      <c r="A6175" s="66"/>
      <c r="B6175" s="65" t="s">
        <v>561</v>
      </c>
      <c r="C6175" s="63" t="s">
        <v>47</v>
      </c>
      <c r="D6175" s="66" t="str">
        <f t="shared" si="192"/>
        <v>444C_EWAdj.Form_LAD</v>
      </c>
      <c r="E6175" s="64">
        <v>0</v>
      </c>
      <c r="F6175" s="66" t="str">
        <f t="shared" si="193"/>
        <v>form late</v>
      </c>
    </row>
    <row r="6176" spans="1:6" x14ac:dyDescent="0.3">
      <c r="A6176" s="66"/>
      <c r="B6176" s="65" t="s">
        <v>561</v>
      </c>
      <c r="C6176" s="63" t="s">
        <v>49</v>
      </c>
      <c r="D6176" s="66" t="str">
        <f t="shared" si="192"/>
        <v>444C_EWAdj.NA_LAD</v>
      </c>
      <c r="E6176" s="64">
        <v>0</v>
      </c>
      <c r="F6176" s="66" t="str">
        <f t="shared" si="193"/>
        <v>form late</v>
      </c>
    </row>
    <row r="6177" spans="1:6" x14ac:dyDescent="0.3">
      <c r="A6177" s="66"/>
      <c r="B6177" s="65" t="s">
        <v>561</v>
      </c>
      <c r="C6177" s="63" t="s">
        <v>64</v>
      </c>
      <c r="D6177" s="66" t="str">
        <f t="shared" si="192"/>
        <v>444C_EWAdj.Form_RBE</v>
      </c>
      <c r="E6177" s="64">
        <v>0</v>
      </c>
      <c r="F6177" s="66" t="str">
        <f t="shared" si="193"/>
        <v>form late</v>
      </c>
    </row>
    <row r="6178" spans="1:6" x14ac:dyDescent="0.3">
      <c r="A6178" s="66"/>
      <c r="B6178" s="65" t="s">
        <v>561</v>
      </c>
      <c r="C6178" s="63" t="s">
        <v>66</v>
      </c>
      <c r="D6178" s="66" t="str">
        <f t="shared" si="192"/>
        <v>444C_EWAdj.NA_RBESum</v>
      </c>
      <c r="E6178" s="64">
        <v>0</v>
      </c>
      <c r="F6178" s="66" t="str">
        <f t="shared" si="193"/>
        <v>form late</v>
      </c>
    </row>
    <row r="6179" spans="1:6" x14ac:dyDescent="0.3">
      <c r="A6179" s="66"/>
      <c r="B6179" s="65" t="s">
        <v>561</v>
      </c>
      <c r="C6179" s="63" t="s">
        <v>795</v>
      </c>
      <c r="D6179" s="66" t="str">
        <f t="shared" si="192"/>
        <v>444C_EWAdj.Form_TBshell</v>
      </c>
      <c r="E6179" s="64">
        <v>0</v>
      </c>
      <c r="F6179" s="66" t="str">
        <f t="shared" si="193"/>
        <v>form late</v>
      </c>
    </row>
    <row r="6180" spans="1:6" x14ac:dyDescent="0.3">
      <c r="A6180" s="66"/>
      <c r="B6180" s="65" t="s">
        <v>561</v>
      </c>
      <c r="C6180" s="63" t="s">
        <v>796</v>
      </c>
      <c r="D6180" s="66" t="str">
        <f t="shared" si="192"/>
        <v>444C_EWAdj.NA_TBshell</v>
      </c>
      <c r="E6180" s="64">
        <v>0</v>
      </c>
      <c r="F6180" s="66" t="str">
        <f t="shared" si="193"/>
        <v>form late</v>
      </c>
    </row>
    <row r="6181" spans="1:6" x14ac:dyDescent="0.3">
      <c r="A6181" s="66"/>
      <c r="B6181" s="65" t="s">
        <v>561</v>
      </c>
      <c r="C6181" s="63" t="s">
        <v>74</v>
      </c>
      <c r="D6181" s="66" t="str">
        <f t="shared" si="192"/>
        <v>444C_EWAdj.Form_Quest</v>
      </c>
      <c r="E6181" s="64">
        <v>0</v>
      </c>
      <c r="F6181" s="66" t="str">
        <f t="shared" si="193"/>
        <v>form late</v>
      </c>
    </row>
    <row r="6182" spans="1:6" x14ac:dyDescent="0.3">
      <c r="A6182" s="66"/>
      <c r="B6182" s="65" t="s">
        <v>561</v>
      </c>
      <c r="C6182" s="63" t="s">
        <v>72</v>
      </c>
      <c r="D6182" s="66" t="str">
        <f t="shared" si="192"/>
        <v>444C_EWAdj.Form_UnrecRecPay</v>
      </c>
      <c r="E6182" s="64">
        <v>0</v>
      </c>
      <c r="F6182" s="66" t="str">
        <f t="shared" si="193"/>
        <v>form late</v>
      </c>
    </row>
    <row r="6183" spans="1:6" x14ac:dyDescent="0.3">
      <c r="A6183" s="66"/>
      <c r="B6183" s="65" t="s">
        <v>561</v>
      </c>
      <c r="C6183" s="63" t="s">
        <v>73</v>
      </c>
      <c r="D6183" s="66" t="str">
        <f t="shared" si="192"/>
        <v>444C_EWAdj.NA_UnrecRecPay</v>
      </c>
      <c r="E6183" s="64">
        <v>0</v>
      </c>
      <c r="F6183" s="66" t="str">
        <f t="shared" si="193"/>
        <v>form late</v>
      </c>
    </row>
    <row r="6184" spans="1:6" x14ac:dyDescent="0.3">
      <c r="A6184" s="66"/>
      <c r="B6184" s="65" t="s">
        <v>561</v>
      </c>
      <c r="C6184" s="63" t="s">
        <v>67</v>
      </c>
      <c r="D6184" s="66" t="str">
        <f t="shared" si="192"/>
        <v>444C_EWAdj.Form_SEFA</v>
      </c>
      <c r="E6184" s="64">
        <v>0</v>
      </c>
      <c r="F6184" s="66" t="str">
        <f t="shared" si="193"/>
        <v>form late</v>
      </c>
    </row>
    <row r="6185" spans="1:6" x14ac:dyDescent="0.3">
      <c r="A6185" s="66"/>
      <c r="B6185" s="65" t="s">
        <v>562</v>
      </c>
      <c r="C6185" s="63" t="s">
        <v>52</v>
      </c>
      <c r="D6185" s="66" t="str">
        <f t="shared" si="192"/>
        <v>44400_10000.Form_Certification</v>
      </c>
      <c r="E6185" s="64">
        <v>0</v>
      </c>
      <c r="F6185" s="66" t="str">
        <f t="shared" si="193"/>
        <v>form late</v>
      </c>
    </row>
    <row r="6186" spans="1:6" x14ac:dyDescent="0.3">
      <c r="A6186" s="66"/>
      <c r="B6186" s="65" t="s">
        <v>562</v>
      </c>
      <c r="C6186" s="63" t="s">
        <v>16</v>
      </c>
      <c r="D6186" s="66" t="str">
        <f t="shared" si="192"/>
        <v>44400_10000.Form_ADA</v>
      </c>
      <c r="E6186" s="64">
        <v>0</v>
      </c>
      <c r="F6186" s="66" t="str">
        <f t="shared" si="193"/>
        <v>form late</v>
      </c>
    </row>
    <row r="6187" spans="1:6" x14ac:dyDescent="0.3">
      <c r="A6187" s="66"/>
      <c r="B6187" s="65" t="s">
        <v>562</v>
      </c>
      <c r="C6187" s="63" t="s">
        <v>53</v>
      </c>
      <c r="D6187" s="66" t="str">
        <f t="shared" si="192"/>
        <v>44400_10000.Form_NotAppl</v>
      </c>
      <c r="E6187" s="64">
        <v>0</v>
      </c>
      <c r="F6187" s="66" t="str">
        <f t="shared" si="193"/>
        <v>form late</v>
      </c>
    </row>
    <row r="6188" spans="1:6" x14ac:dyDescent="0.3">
      <c r="A6188" s="66"/>
      <c r="B6188" s="65" t="s">
        <v>562</v>
      </c>
      <c r="C6188" s="63" t="s">
        <v>55</v>
      </c>
      <c r="D6188" s="66" t="str">
        <f t="shared" si="192"/>
        <v>44400_10000.NA_NotAppl</v>
      </c>
      <c r="E6188" s="64">
        <v>0</v>
      </c>
      <c r="F6188" s="66" t="str">
        <f t="shared" si="193"/>
        <v>form late</v>
      </c>
    </row>
    <row r="6189" spans="1:6" x14ac:dyDescent="0.3">
      <c r="A6189" s="66"/>
      <c r="B6189" s="65" t="s">
        <v>562</v>
      </c>
      <c r="C6189" s="63" t="s">
        <v>19</v>
      </c>
      <c r="D6189" s="66" t="str">
        <f t="shared" si="192"/>
        <v>44400_10000.Form_ApprRecon_NA</v>
      </c>
      <c r="E6189" s="64">
        <v>0</v>
      </c>
      <c r="F6189" s="66" t="str">
        <f t="shared" si="193"/>
        <v>form late</v>
      </c>
    </row>
    <row r="6190" spans="1:6" x14ac:dyDescent="0.3">
      <c r="A6190" s="66"/>
      <c r="B6190" s="65" t="s">
        <v>562</v>
      </c>
      <c r="C6190" s="63" t="s">
        <v>17</v>
      </c>
      <c r="D6190" s="66" t="str">
        <f t="shared" si="192"/>
        <v>44400_10000.NA_ADA</v>
      </c>
      <c r="E6190" s="64">
        <v>0</v>
      </c>
      <c r="F6190" s="66" t="str">
        <f t="shared" si="193"/>
        <v>form late</v>
      </c>
    </row>
    <row r="6191" spans="1:6" x14ac:dyDescent="0.3">
      <c r="A6191" s="66"/>
      <c r="B6191" s="65" t="s">
        <v>562</v>
      </c>
      <c r="C6191" s="65" t="s">
        <v>40</v>
      </c>
      <c r="D6191" s="66" t="str">
        <f t="shared" si="192"/>
        <v>44400_10000.Form_GI_Sec</v>
      </c>
      <c r="E6191" s="64">
        <v>0</v>
      </c>
      <c r="F6191" s="66" t="str">
        <f t="shared" si="193"/>
        <v>form late</v>
      </c>
    </row>
    <row r="6192" spans="1:6" x14ac:dyDescent="0.3">
      <c r="A6192" s="66"/>
      <c r="B6192" s="65" t="s">
        <v>562</v>
      </c>
      <c r="C6192" s="65" t="s">
        <v>794</v>
      </c>
      <c r="D6192" s="66" t="str">
        <f t="shared" si="192"/>
        <v>44400_10000.NA_GI_SEC</v>
      </c>
      <c r="E6192" s="64">
        <v>0</v>
      </c>
      <c r="F6192" s="66" t="str">
        <f t="shared" si="193"/>
        <v>form late</v>
      </c>
    </row>
    <row r="6193" spans="1:6" x14ac:dyDescent="0.3">
      <c r="A6193" s="66"/>
      <c r="B6193" s="65" t="s">
        <v>562</v>
      </c>
      <c r="C6193" s="63" t="s">
        <v>42</v>
      </c>
      <c r="D6193" s="66" t="str">
        <f t="shared" si="192"/>
        <v>44400_10000.Form_InterOrg</v>
      </c>
      <c r="E6193" s="64">
        <v>0</v>
      </c>
      <c r="F6193" s="66" t="str">
        <f t="shared" si="193"/>
        <v>form late</v>
      </c>
    </row>
    <row r="6194" spans="1:6" x14ac:dyDescent="0.3">
      <c r="A6194" s="66"/>
      <c r="B6194" s="65" t="s">
        <v>562</v>
      </c>
      <c r="C6194" s="63" t="s">
        <v>43</v>
      </c>
      <c r="D6194" s="66" t="str">
        <f t="shared" si="192"/>
        <v>44400_10000.NA_InterOrg</v>
      </c>
      <c r="E6194" s="64">
        <v>0</v>
      </c>
      <c r="F6194" s="66" t="str">
        <f t="shared" si="193"/>
        <v>form late</v>
      </c>
    </row>
    <row r="6195" spans="1:6" x14ac:dyDescent="0.3">
      <c r="A6195" s="66"/>
      <c r="B6195" s="65" t="s">
        <v>562</v>
      </c>
      <c r="C6195" s="63" t="s">
        <v>37</v>
      </c>
      <c r="D6195" s="66" t="str">
        <f t="shared" si="192"/>
        <v>44400_10000.Form_AppFB</v>
      </c>
      <c r="E6195" s="64">
        <v>0</v>
      </c>
      <c r="F6195" s="66" t="str">
        <f t="shared" si="193"/>
        <v>form late</v>
      </c>
    </row>
    <row r="6196" spans="1:6" x14ac:dyDescent="0.3">
      <c r="A6196" s="66"/>
      <c r="B6196" s="65" t="s">
        <v>562</v>
      </c>
      <c r="C6196" s="63" t="s">
        <v>50</v>
      </c>
      <c r="D6196" s="66" t="str">
        <f t="shared" si="192"/>
        <v>44400_10000.Form_LTL</v>
      </c>
      <c r="E6196" s="64">
        <v>0</v>
      </c>
      <c r="F6196" s="66" t="str">
        <f t="shared" si="193"/>
        <v>form late</v>
      </c>
    </row>
    <row r="6197" spans="1:6" x14ac:dyDescent="0.3">
      <c r="A6197" s="66"/>
      <c r="B6197" s="65" t="s">
        <v>562</v>
      </c>
      <c r="C6197" s="63" t="s">
        <v>51</v>
      </c>
      <c r="D6197" s="66" t="str">
        <f t="shared" si="192"/>
        <v>44400_10000.NA_LTL</v>
      </c>
      <c r="E6197" s="64">
        <v>0</v>
      </c>
      <c r="F6197" s="66" t="str">
        <f t="shared" si="193"/>
        <v>form late</v>
      </c>
    </row>
    <row r="6198" spans="1:6" x14ac:dyDescent="0.3">
      <c r="A6198" s="66"/>
      <c r="B6198" s="65" t="s">
        <v>562</v>
      </c>
      <c r="C6198" s="63" t="s">
        <v>26</v>
      </c>
      <c r="D6198" s="66" t="str">
        <f t="shared" si="192"/>
        <v>44400_10000.Form_ClassRev</v>
      </c>
      <c r="E6198" s="64">
        <v>0</v>
      </c>
      <c r="F6198" s="66" t="str">
        <f t="shared" si="193"/>
        <v>form late</v>
      </c>
    </row>
    <row r="6199" spans="1:6" x14ac:dyDescent="0.3">
      <c r="A6199" s="66"/>
      <c r="B6199" s="65" t="s">
        <v>562</v>
      </c>
      <c r="C6199" s="63" t="s">
        <v>28</v>
      </c>
      <c r="D6199" s="66" t="str">
        <f t="shared" si="192"/>
        <v>44400_10000.NA_ClassRev</v>
      </c>
      <c r="E6199" s="64">
        <v>0</v>
      </c>
      <c r="F6199" s="66" t="str">
        <f t="shared" si="193"/>
        <v>form late</v>
      </c>
    </row>
    <row r="6200" spans="1:6" x14ac:dyDescent="0.3">
      <c r="A6200" s="66"/>
      <c r="B6200" s="65" t="s">
        <v>562</v>
      </c>
      <c r="C6200" s="65" t="s">
        <v>23</v>
      </c>
      <c r="D6200" s="66" t="str">
        <f t="shared" si="192"/>
        <v>44400_10000.Form_Cash_A</v>
      </c>
      <c r="E6200" s="64">
        <v>0</v>
      </c>
      <c r="F6200" s="66" t="str">
        <f t="shared" si="193"/>
        <v>form late</v>
      </c>
    </row>
    <row r="6201" spans="1:6" x14ac:dyDescent="0.3">
      <c r="A6201" s="66"/>
      <c r="B6201" s="65" t="s">
        <v>562</v>
      </c>
      <c r="C6201" s="65" t="s">
        <v>25</v>
      </c>
      <c r="D6201" s="66" t="str">
        <f t="shared" si="192"/>
        <v>44400_10000.NA_Cash_A</v>
      </c>
      <c r="E6201" s="64">
        <v>0</v>
      </c>
      <c r="F6201" s="66" t="str">
        <f t="shared" si="193"/>
        <v>form late</v>
      </c>
    </row>
    <row r="6202" spans="1:6" x14ac:dyDescent="0.3">
      <c r="A6202" s="66"/>
      <c r="B6202" s="65" t="s">
        <v>562</v>
      </c>
      <c r="C6202" s="65" t="s">
        <v>32</v>
      </c>
      <c r="D6202" s="66" t="str">
        <f t="shared" si="192"/>
        <v>44400_10000.Form_CashReconCPA</v>
      </c>
      <c r="E6202" s="64">
        <v>0</v>
      </c>
      <c r="F6202" s="66" t="str">
        <f t="shared" si="193"/>
        <v>form late</v>
      </c>
    </row>
    <row r="6203" spans="1:6" x14ac:dyDescent="0.3">
      <c r="A6203" s="66"/>
      <c r="B6203" s="65" t="s">
        <v>562</v>
      </c>
      <c r="C6203" s="65" t="s">
        <v>34</v>
      </c>
      <c r="D6203" s="66" t="str">
        <f t="shared" si="192"/>
        <v>44400_10000.NA_CashReconCPA</v>
      </c>
      <c r="E6203" s="64">
        <v>0</v>
      </c>
      <c r="F6203" s="66" t="str">
        <f t="shared" si="193"/>
        <v>form late</v>
      </c>
    </row>
    <row r="6204" spans="1:6" x14ac:dyDescent="0.3">
      <c r="A6204" s="66"/>
      <c r="B6204" s="65" t="s">
        <v>562</v>
      </c>
      <c r="C6204" s="65" t="s">
        <v>44</v>
      </c>
      <c r="D6204" s="66" t="str">
        <f t="shared" si="192"/>
        <v>44400_10000.Form_InvstAnalysis</v>
      </c>
      <c r="E6204" s="64">
        <v>0</v>
      </c>
      <c r="F6204" s="66" t="str">
        <f t="shared" si="193"/>
        <v>form late</v>
      </c>
    </row>
    <row r="6205" spans="1:6" x14ac:dyDescent="0.3">
      <c r="A6205" s="66"/>
      <c r="B6205" s="65" t="s">
        <v>562</v>
      </c>
      <c r="C6205" s="65" t="s">
        <v>46</v>
      </c>
      <c r="D6205" s="66" t="str">
        <f t="shared" si="192"/>
        <v>44400_10000.NA_InvstAnalysis</v>
      </c>
      <c r="E6205" s="64">
        <v>0</v>
      </c>
      <c r="F6205" s="66" t="str">
        <f t="shared" si="193"/>
        <v>form late</v>
      </c>
    </row>
    <row r="6206" spans="1:6" x14ac:dyDescent="0.3">
      <c r="A6206" s="66"/>
      <c r="B6206" s="65" t="s">
        <v>562</v>
      </c>
      <c r="C6206" s="65" t="s">
        <v>20</v>
      </c>
      <c r="D6206" s="66" t="str">
        <f t="shared" si="192"/>
        <v>44400_10000.Form_CapAssets</v>
      </c>
      <c r="E6206" s="64">
        <v>0</v>
      </c>
      <c r="F6206" s="66" t="str">
        <f t="shared" si="193"/>
        <v>form late</v>
      </c>
    </row>
    <row r="6207" spans="1:6" x14ac:dyDescent="0.3">
      <c r="A6207" s="66"/>
      <c r="B6207" s="65" t="s">
        <v>562</v>
      </c>
      <c r="C6207" s="65" t="s">
        <v>22</v>
      </c>
      <c r="D6207" s="66" t="str">
        <f t="shared" si="192"/>
        <v>44400_10000.NA_CapAssets</v>
      </c>
      <c r="E6207" s="64">
        <v>0</v>
      </c>
      <c r="F6207" s="66" t="str">
        <f t="shared" si="193"/>
        <v>form late</v>
      </c>
    </row>
    <row r="6208" spans="1:6" x14ac:dyDescent="0.3">
      <c r="A6208" s="66"/>
      <c r="B6208" s="65" t="s">
        <v>562</v>
      </c>
      <c r="C6208" s="63" t="s">
        <v>47</v>
      </c>
      <c r="D6208" s="66" t="str">
        <f t="shared" si="192"/>
        <v>44400_10000.Form_LAD</v>
      </c>
      <c r="E6208" s="64">
        <v>0</v>
      </c>
      <c r="F6208" s="66" t="str">
        <f t="shared" si="193"/>
        <v>form late</v>
      </c>
    </row>
    <row r="6209" spans="1:6" x14ac:dyDescent="0.3">
      <c r="A6209" s="66"/>
      <c r="B6209" s="65" t="s">
        <v>562</v>
      </c>
      <c r="C6209" s="63" t="s">
        <v>49</v>
      </c>
      <c r="D6209" s="66" t="str">
        <f t="shared" si="192"/>
        <v>44400_10000.NA_LAD</v>
      </c>
      <c r="E6209" s="64">
        <v>0</v>
      </c>
      <c r="F6209" s="66" t="str">
        <f t="shared" si="193"/>
        <v>form late</v>
      </c>
    </row>
    <row r="6210" spans="1:6" x14ac:dyDescent="0.3">
      <c r="A6210" s="66"/>
      <c r="B6210" s="65" t="s">
        <v>562</v>
      </c>
      <c r="C6210" s="63" t="s">
        <v>64</v>
      </c>
      <c r="D6210" s="66" t="str">
        <f t="shared" si="192"/>
        <v>44400_10000.Form_RBE</v>
      </c>
      <c r="E6210" s="64">
        <v>0</v>
      </c>
      <c r="F6210" s="66" t="str">
        <f t="shared" si="193"/>
        <v>form late</v>
      </c>
    </row>
    <row r="6211" spans="1:6" x14ac:dyDescent="0.3">
      <c r="A6211" s="66"/>
      <c r="B6211" s="65" t="s">
        <v>562</v>
      </c>
      <c r="C6211" s="63" t="s">
        <v>66</v>
      </c>
      <c r="D6211" s="66" t="str">
        <f t="shared" si="192"/>
        <v>44400_10000.NA_RBESum</v>
      </c>
      <c r="E6211" s="64">
        <v>0</v>
      </c>
      <c r="F6211" s="66" t="str">
        <f t="shared" si="193"/>
        <v>form late</v>
      </c>
    </row>
    <row r="6212" spans="1:6" x14ac:dyDescent="0.3">
      <c r="A6212" s="66"/>
      <c r="B6212" s="65" t="s">
        <v>562</v>
      </c>
      <c r="C6212" s="63" t="s">
        <v>795</v>
      </c>
      <c r="D6212" s="66" t="str">
        <f t="shared" si="192"/>
        <v>44400_10000.Form_TBshell</v>
      </c>
      <c r="E6212" s="64">
        <v>0</v>
      </c>
      <c r="F6212" s="66" t="str">
        <f t="shared" si="193"/>
        <v>form late</v>
      </c>
    </row>
    <row r="6213" spans="1:6" x14ac:dyDescent="0.3">
      <c r="A6213" s="66"/>
      <c r="B6213" s="65" t="s">
        <v>562</v>
      </c>
      <c r="C6213" s="63" t="s">
        <v>796</v>
      </c>
      <c r="D6213" s="66" t="str">
        <f t="shared" si="192"/>
        <v>44400_10000.NA_TBshell</v>
      </c>
      <c r="E6213" s="64">
        <v>0</v>
      </c>
      <c r="F6213" s="66" t="str">
        <f t="shared" si="193"/>
        <v>form late</v>
      </c>
    </row>
    <row r="6214" spans="1:6" x14ac:dyDescent="0.3">
      <c r="A6214" s="66"/>
      <c r="B6214" s="65" t="s">
        <v>562</v>
      </c>
      <c r="C6214" s="63" t="s">
        <v>74</v>
      </c>
      <c r="D6214" s="66" t="str">
        <f t="shared" si="192"/>
        <v>44400_10000.Form_Quest</v>
      </c>
      <c r="E6214" s="64">
        <v>0</v>
      </c>
      <c r="F6214" s="66" t="str">
        <f t="shared" si="193"/>
        <v>form late</v>
      </c>
    </row>
    <row r="6215" spans="1:6" x14ac:dyDescent="0.3">
      <c r="A6215" s="66"/>
      <c r="B6215" s="65" t="s">
        <v>562</v>
      </c>
      <c r="C6215" s="63" t="s">
        <v>72</v>
      </c>
      <c r="D6215" s="66" t="str">
        <f t="shared" si="192"/>
        <v>44400_10000.Form_UnrecRecPay</v>
      </c>
      <c r="E6215" s="64">
        <v>0</v>
      </c>
      <c r="F6215" s="66" t="str">
        <f t="shared" si="193"/>
        <v>form late</v>
      </c>
    </row>
    <row r="6216" spans="1:6" x14ac:dyDescent="0.3">
      <c r="A6216" s="66"/>
      <c r="B6216" s="65" t="s">
        <v>562</v>
      </c>
      <c r="C6216" s="63" t="s">
        <v>73</v>
      </c>
      <c r="D6216" s="66" t="str">
        <f t="shared" si="192"/>
        <v>44400_10000.NA_UnrecRecPay</v>
      </c>
      <c r="E6216" s="64">
        <v>0</v>
      </c>
      <c r="F6216" s="66" t="str">
        <f t="shared" si="193"/>
        <v>form late</v>
      </c>
    </row>
    <row r="6217" spans="1:6" x14ac:dyDescent="0.3">
      <c r="A6217" s="66"/>
      <c r="B6217" s="65" t="s">
        <v>562</v>
      </c>
      <c r="C6217" s="63" t="s">
        <v>67</v>
      </c>
      <c r="D6217" s="66" t="str">
        <f t="shared" si="192"/>
        <v>44400_10000.Form_SEFA</v>
      </c>
      <c r="E6217" s="64">
        <v>0</v>
      </c>
      <c r="F6217" s="66" t="str">
        <f t="shared" si="193"/>
        <v>form late</v>
      </c>
    </row>
    <row r="6218" spans="1:6" x14ac:dyDescent="0.3">
      <c r="A6218" s="66"/>
      <c r="B6218" s="65" t="s">
        <v>563</v>
      </c>
      <c r="C6218" s="63" t="s">
        <v>52</v>
      </c>
      <c r="D6218" s="66" t="str">
        <f t="shared" si="192"/>
        <v>44400_EWAdj.Form_Certification</v>
      </c>
      <c r="E6218" s="64">
        <v>0</v>
      </c>
      <c r="F6218" s="66" t="str">
        <f t="shared" si="193"/>
        <v>form late</v>
      </c>
    </row>
    <row r="6219" spans="1:6" x14ac:dyDescent="0.3">
      <c r="A6219" s="66"/>
      <c r="B6219" s="65" t="s">
        <v>563</v>
      </c>
      <c r="C6219" s="63" t="s">
        <v>16</v>
      </c>
      <c r="D6219" s="66" t="str">
        <f t="shared" si="192"/>
        <v>44400_EWAdj.Form_ADA</v>
      </c>
      <c r="E6219" s="64">
        <v>0</v>
      </c>
      <c r="F6219" s="66" t="str">
        <f t="shared" si="193"/>
        <v>form late</v>
      </c>
    </row>
    <row r="6220" spans="1:6" x14ac:dyDescent="0.3">
      <c r="A6220" s="66"/>
      <c r="B6220" s="65" t="s">
        <v>563</v>
      </c>
      <c r="C6220" s="63" t="s">
        <v>53</v>
      </c>
      <c r="D6220" s="66" t="str">
        <f t="shared" si="192"/>
        <v>44400_EWAdj.Form_NotAppl</v>
      </c>
      <c r="E6220" s="64">
        <v>0</v>
      </c>
      <c r="F6220" s="66" t="str">
        <f t="shared" si="193"/>
        <v>form late</v>
      </c>
    </row>
    <row r="6221" spans="1:6" x14ac:dyDescent="0.3">
      <c r="A6221" s="66"/>
      <c r="B6221" s="65" t="s">
        <v>563</v>
      </c>
      <c r="C6221" s="63" t="s">
        <v>55</v>
      </c>
      <c r="D6221" s="66" t="str">
        <f t="shared" si="192"/>
        <v>44400_EWAdj.NA_NotAppl</v>
      </c>
      <c r="E6221" s="64">
        <v>0</v>
      </c>
      <c r="F6221" s="66" t="str">
        <f t="shared" si="193"/>
        <v>form late</v>
      </c>
    </row>
    <row r="6222" spans="1:6" x14ac:dyDescent="0.3">
      <c r="A6222" s="66"/>
      <c r="B6222" s="65" t="s">
        <v>563</v>
      </c>
      <c r="C6222" s="63" t="s">
        <v>19</v>
      </c>
      <c r="D6222" s="66" t="str">
        <f t="shared" ref="D6222:D6285" si="194">_xlfn.CONCAT(B6222,".",C6222)</f>
        <v>44400_EWAdj.Form_ApprRecon_NA</v>
      </c>
      <c r="E6222" s="64">
        <v>2</v>
      </c>
      <c r="F6222" s="66">
        <f t="shared" ref="F6222:F6285" si="195">IF(E6222=0,"form late",E6222)</f>
        <v>2</v>
      </c>
    </row>
    <row r="6223" spans="1:6" x14ac:dyDescent="0.3">
      <c r="A6223" s="66"/>
      <c r="B6223" s="65" t="s">
        <v>563</v>
      </c>
      <c r="C6223" s="63" t="s">
        <v>17</v>
      </c>
      <c r="D6223" s="66" t="str">
        <f t="shared" si="194"/>
        <v>44400_EWAdj.NA_ADA</v>
      </c>
      <c r="E6223" s="64">
        <v>0</v>
      </c>
      <c r="F6223" s="66" t="str">
        <f t="shared" si="195"/>
        <v>form late</v>
      </c>
    </row>
    <row r="6224" spans="1:6" x14ac:dyDescent="0.3">
      <c r="A6224" s="66"/>
      <c r="B6224" s="65" t="s">
        <v>563</v>
      </c>
      <c r="C6224" s="65" t="s">
        <v>40</v>
      </c>
      <c r="D6224" s="66" t="str">
        <f t="shared" si="194"/>
        <v>44400_EWAdj.Form_GI_Sec</v>
      </c>
      <c r="E6224" s="64">
        <v>0</v>
      </c>
      <c r="F6224" s="66" t="str">
        <f t="shared" si="195"/>
        <v>form late</v>
      </c>
    </row>
    <row r="6225" spans="1:6" x14ac:dyDescent="0.3">
      <c r="A6225" s="66"/>
      <c r="B6225" s="65" t="s">
        <v>563</v>
      </c>
      <c r="C6225" s="65" t="s">
        <v>794</v>
      </c>
      <c r="D6225" s="66" t="str">
        <f t="shared" si="194"/>
        <v>44400_EWAdj.NA_GI_SEC</v>
      </c>
      <c r="E6225" s="64">
        <v>0</v>
      </c>
      <c r="F6225" s="66" t="str">
        <f t="shared" si="195"/>
        <v>form late</v>
      </c>
    </row>
    <row r="6226" spans="1:6" x14ac:dyDescent="0.3">
      <c r="A6226" s="66"/>
      <c r="B6226" s="65" t="s">
        <v>563</v>
      </c>
      <c r="C6226" s="63" t="s">
        <v>42</v>
      </c>
      <c r="D6226" s="66" t="str">
        <f t="shared" si="194"/>
        <v>44400_EWAdj.Form_InterOrg</v>
      </c>
      <c r="E6226" s="64">
        <v>44064</v>
      </c>
      <c r="F6226" s="66">
        <f t="shared" si="195"/>
        <v>44064</v>
      </c>
    </row>
    <row r="6227" spans="1:6" x14ac:dyDescent="0.3">
      <c r="A6227" s="66"/>
      <c r="B6227" s="65" t="s">
        <v>563</v>
      </c>
      <c r="C6227" s="63" t="s">
        <v>43</v>
      </c>
      <c r="D6227" s="66" t="str">
        <f t="shared" si="194"/>
        <v>44400_EWAdj.NA_InterOrg</v>
      </c>
      <c r="E6227" s="64">
        <v>2</v>
      </c>
      <c r="F6227" s="66">
        <f t="shared" si="195"/>
        <v>2</v>
      </c>
    </row>
    <row r="6228" spans="1:6" x14ac:dyDescent="0.3">
      <c r="A6228" s="66"/>
      <c r="B6228" s="65" t="s">
        <v>563</v>
      </c>
      <c r="C6228" s="63" t="s">
        <v>37</v>
      </c>
      <c r="D6228" s="66" t="str">
        <f t="shared" si="194"/>
        <v>44400_EWAdj.Form_AppFB</v>
      </c>
      <c r="E6228" s="64">
        <v>0</v>
      </c>
      <c r="F6228" s="66" t="str">
        <f t="shared" si="195"/>
        <v>form late</v>
      </c>
    </row>
    <row r="6229" spans="1:6" x14ac:dyDescent="0.3">
      <c r="A6229" s="66"/>
      <c r="B6229" s="65" t="s">
        <v>563</v>
      </c>
      <c r="C6229" s="63" t="s">
        <v>50</v>
      </c>
      <c r="D6229" s="66" t="str">
        <f t="shared" si="194"/>
        <v>44400_EWAdj.Form_LTL</v>
      </c>
      <c r="E6229" s="64">
        <v>0</v>
      </c>
      <c r="F6229" s="66" t="str">
        <f t="shared" si="195"/>
        <v>form late</v>
      </c>
    </row>
    <row r="6230" spans="1:6" x14ac:dyDescent="0.3">
      <c r="A6230" s="66"/>
      <c r="B6230" s="65" t="s">
        <v>563</v>
      </c>
      <c r="C6230" s="63" t="s">
        <v>51</v>
      </c>
      <c r="D6230" s="66" t="str">
        <f t="shared" si="194"/>
        <v>44400_EWAdj.NA_LTL</v>
      </c>
      <c r="E6230" s="64">
        <v>0</v>
      </c>
      <c r="F6230" s="66" t="str">
        <f t="shared" si="195"/>
        <v>form late</v>
      </c>
    </row>
    <row r="6231" spans="1:6" x14ac:dyDescent="0.3">
      <c r="A6231" s="66"/>
      <c r="B6231" s="65" t="s">
        <v>563</v>
      </c>
      <c r="C6231" s="63" t="s">
        <v>26</v>
      </c>
      <c r="D6231" s="66" t="str">
        <f t="shared" si="194"/>
        <v>44400_EWAdj.Form_ClassRev</v>
      </c>
      <c r="E6231" s="64">
        <v>0</v>
      </c>
      <c r="F6231" s="66" t="str">
        <f t="shared" si="195"/>
        <v>form late</v>
      </c>
    </row>
    <row r="6232" spans="1:6" x14ac:dyDescent="0.3">
      <c r="A6232" s="66"/>
      <c r="B6232" s="65" t="s">
        <v>563</v>
      </c>
      <c r="C6232" s="63" t="s">
        <v>28</v>
      </c>
      <c r="D6232" s="66" t="str">
        <f t="shared" si="194"/>
        <v>44400_EWAdj.NA_ClassRev</v>
      </c>
      <c r="E6232" s="64">
        <v>0</v>
      </c>
      <c r="F6232" s="66" t="str">
        <f t="shared" si="195"/>
        <v>form late</v>
      </c>
    </row>
    <row r="6233" spans="1:6" x14ac:dyDescent="0.3">
      <c r="A6233" s="66"/>
      <c r="B6233" s="65" t="s">
        <v>563</v>
      </c>
      <c r="C6233" s="65" t="s">
        <v>23</v>
      </c>
      <c r="D6233" s="66" t="str">
        <f t="shared" si="194"/>
        <v>44400_EWAdj.Form_Cash_A</v>
      </c>
      <c r="E6233" s="64">
        <v>0</v>
      </c>
      <c r="F6233" s="66" t="str">
        <f t="shared" si="195"/>
        <v>form late</v>
      </c>
    </row>
    <row r="6234" spans="1:6" x14ac:dyDescent="0.3">
      <c r="A6234" s="66"/>
      <c r="B6234" s="65" t="s">
        <v>563</v>
      </c>
      <c r="C6234" s="65" t="s">
        <v>25</v>
      </c>
      <c r="D6234" s="66" t="str">
        <f t="shared" si="194"/>
        <v>44400_EWAdj.NA_Cash_A</v>
      </c>
      <c r="E6234" s="64">
        <v>0</v>
      </c>
      <c r="F6234" s="66" t="str">
        <f t="shared" si="195"/>
        <v>form late</v>
      </c>
    </row>
    <row r="6235" spans="1:6" x14ac:dyDescent="0.3">
      <c r="A6235" s="66"/>
      <c r="B6235" s="65" t="s">
        <v>563</v>
      </c>
      <c r="C6235" s="65" t="s">
        <v>32</v>
      </c>
      <c r="D6235" s="66" t="str">
        <f t="shared" si="194"/>
        <v>44400_EWAdj.Form_CashReconCPA</v>
      </c>
      <c r="E6235" s="64">
        <v>44084</v>
      </c>
      <c r="F6235" s="66">
        <f t="shared" si="195"/>
        <v>44084</v>
      </c>
    </row>
    <row r="6236" spans="1:6" x14ac:dyDescent="0.3">
      <c r="A6236" s="66"/>
      <c r="B6236" s="65" t="s">
        <v>563</v>
      </c>
      <c r="C6236" s="65" t="s">
        <v>34</v>
      </c>
      <c r="D6236" s="66" t="str">
        <f t="shared" si="194"/>
        <v>44400_EWAdj.NA_CashReconCPA</v>
      </c>
      <c r="E6236" s="64">
        <v>2</v>
      </c>
      <c r="F6236" s="66">
        <f t="shared" si="195"/>
        <v>2</v>
      </c>
    </row>
    <row r="6237" spans="1:6" x14ac:dyDescent="0.3">
      <c r="A6237" s="66"/>
      <c r="B6237" s="65" t="s">
        <v>563</v>
      </c>
      <c r="C6237" s="65" t="s">
        <v>44</v>
      </c>
      <c r="D6237" s="66" t="str">
        <f t="shared" si="194"/>
        <v>44400_EWAdj.Form_InvstAnalysis</v>
      </c>
      <c r="E6237" s="64">
        <v>0</v>
      </c>
      <c r="F6237" s="66" t="str">
        <f t="shared" si="195"/>
        <v>form late</v>
      </c>
    </row>
    <row r="6238" spans="1:6" x14ac:dyDescent="0.3">
      <c r="A6238" s="66"/>
      <c r="B6238" s="65" t="s">
        <v>563</v>
      </c>
      <c r="C6238" s="65" t="s">
        <v>46</v>
      </c>
      <c r="D6238" s="66" t="str">
        <f t="shared" si="194"/>
        <v>44400_EWAdj.NA_InvstAnalysis</v>
      </c>
      <c r="E6238" s="64">
        <v>0</v>
      </c>
      <c r="F6238" s="66" t="str">
        <f t="shared" si="195"/>
        <v>form late</v>
      </c>
    </row>
    <row r="6239" spans="1:6" x14ac:dyDescent="0.3">
      <c r="A6239" s="66"/>
      <c r="B6239" s="65" t="s">
        <v>563</v>
      </c>
      <c r="C6239" s="65" t="s">
        <v>20</v>
      </c>
      <c r="D6239" s="66" t="str">
        <f t="shared" si="194"/>
        <v>44400_EWAdj.Form_CapAssets</v>
      </c>
      <c r="E6239" s="64">
        <v>0</v>
      </c>
      <c r="F6239" s="66" t="str">
        <f t="shared" si="195"/>
        <v>form late</v>
      </c>
    </row>
    <row r="6240" spans="1:6" x14ac:dyDescent="0.3">
      <c r="A6240" s="66"/>
      <c r="B6240" s="65" t="s">
        <v>563</v>
      </c>
      <c r="C6240" s="65" t="s">
        <v>22</v>
      </c>
      <c r="D6240" s="66" t="str">
        <f t="shared" si="194"/>
        <v>44400_EWAdj.NA_CapAssets</v>
      </c>
      <c r="E6240" s="64">
        <v>0</v>
      </c>
      <c r="F6240" s="66" t="str">
        <f t="shared" si="195"/>
        <v>form late</v>
      </c>
    </row>
    <row r="6241" spans="1:6" x14ac:dyDescent="0.3">
      <c r="A6241" s="66"/>
      <c r="B6241" s="65" t="s">
        <v>563</v>
      </c>
      <c r="C6241" s="63" t="s">
        <v>47</v>
      </c>
      <c r="D6241" s="66" t="str">
        <f t="shared" si="194"/>
        <v>44400_EWAdj.Form_LAD</v>
      </c>
      <c r="E6241" s="64">
        <v>0</v>
      </c>
      <c r="F6241" s="66" t="str">
        <f t="shared" si="195"/>
        <v>form late</v>
      </c>
    </row>
    <row r="6242" spans="1:6" x14ac:dyDescent="0.3">
      <c r="A6242" s="66"/>
      <c r="B6242" s="65" t="s">
        <v>563</v>
      </c>
      <c r="C6242" s="63" t="s">
        <v>49</v>
      </c>
      <c r="D6242" s="66" t="str">
        <f t="shared" si="194"/>
        <v>44400_EWAdj.NA_LAD</v>
      </c>
      <c r="E6242" s="64">
        <v>0</v>
      </c>
      <c r="F6242" s="66" t="str">
        <f t="shared" si="195"/>
        <v>form late</v>
      </c>
    </row>
    <row r="6243" spans="1:6" x14ac:dyDescent="0.3">
      <c r="A6243" s="66"/>
      <c r="B6243" s="65" t="s">
        <v>563</v>
      </c>
      <c r="C6243" s="63" t="s">
        <v>64</v>
      </c>
      <c r="D6243" s="66" t="str">
        <f t="shared" si="194"/>
        <v>44400_EWAdj.Form_RBE</v>
      </c>
      <c r="E6243" s="64">
        <v>0</v>
      </c>
      <c r="F6243" s="66" t="str">
        <f t="shared" si="195"/>
        <v>form late</v>
      </c>
    </row>
    <row r="6244" spans="1:6" x14ac:dyDescent="0.3">
      <c r="A6244" s="66"/>
      <c r="B6244" s="65" t="s">
        <v>563</v>
      </c>
      <c r="C6244" s="63" t="s">
        <v>66</v>
      </c>
      <c r="D6244" s="66" t="str">
        <f t="shared" si="194"/>
        <v>44400_EWAdj.NA_RBESum</v>
      </c>
      <c r="E6244" s="64">
        <v>0</v>
      </c>
      <c r="F6244" s="66" t="str">
        <f t="shared" si="195"/>
        <v>form late</v>
      </c>
    </row>
    <row r="6245" spans="1:6" x14ac:dyDescent="0.3">
      <c r="A6245" s="66"/>
      <c r="B6245" s="65" t="s">
        <v>563</v>
      </c>
      <c r="C6245" s="63" t="s">
        <v>795</v>
      </c>
      <c r="D6245" s="66" t="str">
        <f t="shared" si="194"/>
        <v>44400_EWAdj.Form_TBshell</v>
      </c>
      <c r="E6245" s="64">
        <v>0</v>
      </c>
      <c r="F6245" s="66" t="str">
        <f t="shared" si="195"/>
        <v>form late</v>
      </c>
    </row>
    <row r="6246" spans="1:6" x14ac:dyDescent="0.3">
      <c r="A6246" s="66"/>
      <c r="B6246" s="65" t="s">
        <v>563</v>
      </c>
      <c r="C6246" s="63" t="s">
        <v>796</v>
      </c>
      <c r="D6246" s="66" t="str">
        <f t="shared" si="194"/>
        <v>44400_EWAdj.NA_TBshell</v>
      </c>
      <c r="E6246" s="64">
        <v>0</v>
      </c>
      <c r="F6246" s="66" t="str">
        <f t="shared" si="195"/>
        <v>form late</v>
      </c>
    </row>
    <row r="6247" spans="1:6" x14ac:dyDescent="0.3">
      <c r="A6247" s="66"/>
      <c r="B6247" s="65" t="s">
        <v>563</v>
      </c>
      <c r="C6247" s="63" t="s">
        <v>74</v>
      </c>
      <c r="D6247" s="66" t="str">
        <f t="shared" si="194"/>
        <v>44400_EWAdj.Form_Quest</v>
      </c>
      <c r="E6247" s="64">
        <v>0</v>
      </c>
      <c r="F6247" s="66" t="str">
        <f t="shared" si="195"/>
        <v>form late</v>
      </c>
    </row>
    <row r="6248" spans="1:6" x14ac:dyDescent="0.3">
      <c r="A6248" s="66"/>
      <c r="B6248" s="65" t="s">
        <v>563</v>
      </c>
      <c r="C6248" s="63" t="s">
        <v>72</v>
      </c>
      <c r="D6248" s="66" t="str">
        <f t="shared" si="194"/>
        <v>44400_EWAdj.Form_UnrecRecPay</v>
      </c>
      <c r="E6248" s="64">
        <v>0</v>
      </c>
      <c r="F6248" s="66" t="str">
        <f t="shared" si="195"/>
        <v>form late</v>
      </c>
    </row>
    <row r="6249" spans="1:6" x14ac:dyDescent="0.3">
      <c r="A6249" s="66"/>
      <c r="B6249" s="65" t="s">
        <v>563</v>
      </c>
      <c r="C6249" s="63" t="s">
        <v>73</v>
      </c>
      <c r="D6249" s="66" t="str">
        <f t="shared" si="194"/>
        <v>44400_EWAdj.NA_UnrecRecPay</v>
      </c>
      <c r="E6249" s="64">
        <v>0</v>
      </c>
      <c r="F6249" s="66" t="str">
        <f t="shared" si="195"/>
        <v>form late</v>
      </c>
    </row>
    <row r="6250" spans="1:6" x14ac:dyDescent="0.3">
      <c r="A6250" s="66"/>
      <c r="B6250" s="65" t="s">
        <v>563</v>
      </c>
      <c r="C6250" s="63" t="s">
        <v>67</v>
      </c>
      <c r="D6250" s="66" t="str">
        <f t="shared" si="194"/>
        <v>44400_EWAdj.Form_SEFA</v>
      </c>
      <c r="E6250" s="64">
        <v>0</v>
      </c>
      <c r="F6250" s="66" t="str">
        <f t="shared" si="195"/>
        <v>form late</v>
      </c>
    </row>
    <row r="6251" spans="1:6" x14ac:dyDescent="0.3">
      <c r="A6251" s="66"/>
      <c r="B6251" s="65" t="s">
        <v>564</v>
      </c>
      <c r="C6251" s="63" t="s">
        <v>52</v>
      </c>
      <c r="D6251" s="66" t="str">
        <f t="shared" si="194"/>
        <v>44500_10000.Form_Certification</v>
      </c>
      <c r="E6251" s="64">
        <v>0</v>
      </c>
      <c r="F6251" s="66" t="str">
        <f t="shared" si="195"/>
        <v>form late</v>
      </c>
    </row>
    <row r="6252" spans="1:6" x14ac:dyDescent="0.3">
      <c r="A6252" s="66"/>
      <c r="B6252" s="65" t="s">
        <v>564</v>
      </c>
      <c r="C6252" s="63" t="s">
        <v>16</v>
      </c>
      <c r="D6252" s="66" t="str">
        <f t="shared" si="194"/>
        <v>44500_10000.Form_ADA</v>
      </c>
      <c r="E6252" s="64">
        <v>0</v>
      </c>
      <c r="F6252" s="66" t="str">
        <f t="shared" si="195"/>
        <v>form late</v>
      </c>
    </row>
    <row r="6253" spans="1:6" x14ac:dyDescent="0.3">
      <c r="A6253" s="66"/>
      <c r="B6253" s="65" t="s">
        <v>564</v>
      </c>
      <c r="C6253" s="63" t="s">
        <v>53</v>
      </c>
      <c r="D6253" s="66" t="str">
        <f t="shared" si="194"/>
        <v>44500_10000.Form_NotAppl</v>
      </c>
      <c r="E6253" s="64">
        <v>0</v>
      </c>
      <c r="F6253" s="66" t="str">
        <f t="shared" si="195"/>
        <v>form late</v>
      </c>
    </row>
    <row r="6254" spans="1:6" x14ac:dyDescent="0.3">
      <c r="A6254" s="66"/>
      <c r="B6254" s="65" t="s">
        <v>564</v>
      </c>
      <c r="C6254" s="63" t="s">
        <v>55</v>
      </c>
      <c r="D6254" s="66" t="str">
        <f t="shared" si="194"/>
        <v>44500_10000.NA_NotAppl</v>
      </c>
      <c r="E6254" s="64">
        <v>0</v>
      </c>
      <c r="F6254" s="66" t="str">
        <f t="shared" si="195"/>
        <v>form late</v>
      </c>
    </row>
    <row r="6255" spans="1:6" x14ac:dyDescent="0.3">
      <c r="A6255" s="66"/>
      <c r="B6255" s="65" t="s">
        <v>564</v>
      </c>
      <c r="C6255" s="63" t="s">
        <v>19</v>
      </c>
      <c r="D6255" s="66" t="str">
        <f t="shared" si="194"/>
        <v>44500_10000.Form_ApprRecon_NA</v>
      </c>
      <c r="E6255" s="64">
        <v>0</v>
      </c>
      <c r="F6255" s="66" t="str">
        <f t="shared" si="195"/>
        <v>form late</v>
      </c>
    </row>
    <row r="6256" spans="1:6" x14ac:dyDescent="0.3">
      <c r="A6256" s="66"/>
      <c r="B6256" s="65" t="s">
        <v>564</v>
      </c>
      <c r="C6256" s="63" t="s">
        <v>17</v>
      </c>
      <c r="D6256" s="66" t="str">
        <f t="shared" si="194"/>
        <v>44500_10000.NA_ADA</v>
      </c>
      <c r="E6256" s="64">
        <v>0</v>
      </c>
      <c r="F6256" s="66" t="str">
        <f t="shared" si="195"/>
        <v>form late</v>
      </c>
    </row>
    <row r="6257" spans="1:6" x14ac:dyDescent="0.3">
      <c r="A6257" s="66"/>
      <c r="B6257" s="65" t="s">
        <v>564</v>
      </c>
      <c r="C6257" s="65" t="s">
        <v>40</v>
      </c>
      <c r="D6257" s="66" t="str">
        <f t="shared" si="194"/>
        <v>44500_10000.Form_GI_Sec</v>
      </c>
      <c r="E6257" s="64">
        <v>0</v>
      </c>
      <c r="F6257" s="66" t="str">
        <f t="shared" si="195"/>
        <v>form late</v>
      </c>
    </row>
    <row r="6258" spans="1:6" x14ac:dyDescent="0.3">
      <c r="A6258" s="66"/>
      <c r="B6258" s="65" t="s">
        <v>564</v>
      </c>
      <c r="C6258" s="65" t="s">
        <v>794</v>
      </c>
      <c r="D6258" s="66" t="str">
        <f t="shared" si="194"/>
        <v>44500_10000.NA_GI_SEC</v>
      </c>
      <c r="E6258" s="64">
        <v>0</v>
      </c>
      <c r="F6258" s="66" t="str">
        <f t="shared" si="195"/>
        <v>form late</v>
      </c>
    </row>
    <row r="6259" spans="1:6" x14ac:dyDescent="0.3">
      <c r="A6259" s="66"/>
      <c r="B6259" s="65" t="s">
        <v>564</v>
      </c>
      <c r="C6259" s="63" t="s">
        <v>42</v>
      </c>
      <c r="D6259" s="66" t="str">
        <f t="shared" si="194"/>
        <v>44500_10000.Form_InterOrg</v>
      </c>
      <c r="E6259" s="64">
        <v>0</v>
      </c>
      <c r="F6259" s="66" t="str">
        <f t="shared" si="195"/>
        <v>form late</v>
      </c>
    </row>
    <row r="6260" spans="1:6" x14ac:dyDescent="0.3">
      <c r="A6260" s="66"/>
      <c r="B6260" s="65" t="s">
        <v>564</v>
      </c>
      <c r="C6260" s="63" t="s">
        <v>43</v>
      </c>
      <c r="D6260" s="66" t="str">
        <f t="shared" si="194"/>
        <v>44500_10000.NA_InterOrg</v>
      </c>
      <c r="E6260" s="64">
        <v>0</v>
      </c>
      <c r="F6260" s="66" t="str">
        <f t="shared" si="195"/>
        <v>form late</v>
      </c>
    </row>
    <row r="6261" spans="1:6" x14ac:dyDescent="0.3">
      <c r="A6261" s="66"/>
      <c r="B6261" s="65" t="s">
        <v>564</v>
      </c>
      <c r="C6261" s="63" t="s">
        <v>37</v>
      </c>
      <c r="D6261" s="66" t="str">
        <f t="shared" si="194"/>
        <v>44500_10000.Form_AppFB</v>
      </c>
      <c r="E6261" s="64">
        <v>0</v>
      </c>
      <c r="F6261" s="66" t="str">
        <f t="shared" si="195"/>
        <v>form late</v>
      </c>
    </row>
    <row r="6262" spans="1:6" x14ac:dyDescent="0.3">
      <c r="A6262" s="66"/>
      <c r="B6262" s="65" t="s">
        <v>564</v>
      </c>
      <c r="C6262" s="63" t="s">
        <v>50</v>
      </c>
      <c r="D6262" s="66" t="str">
        <f t="shared" si="194"/>
        <v>44500_10000.Form_LTL</v>
      </c>
      <c r="E6262" s="64">
        <v>0</v>
      </c>
      <c r="F6262" s="66" t="str">
        <f t="shared" si="195"/>
        <v>form late</v>
      </c>
    </row>
    <row r="6263" spans="1:6" x14ac:dyDescent="0.3">
      <c r="A6263" s="66"/>
      <c r="B6263" s="65" t="s">
        <v>564</v>
      </c>
      <c r="C6263" s="63" t="s">
        <v>51</v>
      </c>
      <c r="D6263" s="66" t="str">
        <f t="shared" si="194"/>
        <v>44500_10000.NA_LTL</v>
      </c>
      <c r="E6263" s="64">
        <v>0</v>
      </c>
      <c r="F6263" s="66" t="str">
        <f t="shared" si="195"/>
        <v>form late</v>
      </c>
    </row>
    <row r="6264" spans="1:6" x14ac:dyDescent="0.3">
      <c r="A6264" s="66"/>
      <c r="B6264" s="65" t="s">
        <v>564</v>
      </c>
      <c r="C6264" s="63" t="s">
        <v>26</v>
      </c>
      <c r="D6264" s="66" t="str">
        <f t="shared" si="194"/>
        <v>44500_10000.Form_ClassRev</v>
      </c>
      <c r="E6264" s="64">
        <v>0</v>
      </c>
      <c r="F6264" s="66" t="str">
        <f t="shared" si="195"/>
        <v>form late</v>
      </c>
    </row>
    <row r="6265" spans="1:6" x14ac:dyDescent="0.3">
      <c r="A6265" s="66"/>
      <c r="B6265" s="65" t="s">
        <v>564</v>
      </c>
      <c r="C6265" s="63" t="s">
        <v>28</v>
      </c>
      <c r="D6265" s="66" t="str">
        <f t="shared" si="194"/>
        <v>44500_10000.NA_ClassRev</v>
      </c>
      <c r="E6265" s="64">
        <v>0</v>
      </c>
      <c r="F6265" s="66" t="str">
        <f t="shared" si="195"/>
        <v>form late</v>
      </c>
    </row>
    <row r="6266" spans="1:6" x14ac:dyDescent="0.3">
      <c r="A6266" s="66"/>
      <c r="B6266" s="65" t="s">
        <v>564</v>
      </c>
      <c r="C6266" s="65" t="s">
        <v>23</v>
      </c>
      <c r="D6266" s="66" t="str">
        <f t="shared" si="194"/>
        <v>44500_10000.Form_Cash_A</v>
      </c>
      <c r="E6266" s="64">
        <v>0</v>
      </c>
      <c r="F6266" s="66" t="str">
        <f t="shared" si="195"/>
        <v>form late</v>
      </c>
    </row>
    <row r="6267" spans="1:6" x14ac:dyDescent="0.3">
      <c r="A6267" s="66"/>
      <c r="B6267" s="65" t="s">
        <v>564</v>
      </c>
      <c r="C6267" s="65" t="s">
        <v>25</v>
      </c>
      <c r="D6267" s="66" t="str">
        <f t="shared" si="194"/>
        <v>44500_10000.NA_Cash_A</v>
      </c>
      <c r="E6267" s="64">
        <v>0</v>
      </c>
      <c r="F6267" s="66" t="str">
        <f t="shared" si="195"/>
        <v>form late</v>
      </c>
    </row>
    <row r="6268" spans="1:6" x14ac:dyDescent="0.3">
      <c r="A6268" s="66"/>
      <c r="B6268" s="65" t="s">
        <v>564</v>
      </c>
      <c r="C6268" s="65" t="s">
        <v>32</v>
      </c>
      <c r="D6268" s="66" t="str">
        <f t="shared" si="194"/>
        <v>44500_10000.Form_CashReconCPA</v>
      </c>
      <c r="E6268" s="64">
        <v>0</v>
      </c>
      <c r="F6268" s="66" t="str">
        <f t="shared" si="195"/>
        <v>form late</v>
      </c>
    </row>
    <row r="6269" spans="1:6" x14ac:dyDescent="0.3">
      <c r="A6269" s="66"/>
      <c r="B6269" s="65" t="s">
        <v>564</v>
      </c>
      <c r="C6269" s="65" t="s">
        <v>34</v>
      </c>
      <c r="D6269" s="66" t="str">
        <f t="shared" si="194"/>
        <v>44500_10000.NA_CashReconCPA</v>
      </c>
      <c r="E6269" s="64">
        <v>0</v>
      </c>
      <c r="F6269" s="66" t="str">
        <f t="shared" si="195"/>
        <v>form late</v>
      </c>
    </row>
    <row r="6270" spans="1:6" x14ac:dyDescent="0.3">
      <c r="A6270" s="66"/>
      <c r="B6270" s="65" t="s">
        <v>564</v>
      </c>
      <c r="C6270" s="65" t="s">
        <v>44</v>
      </c>
      <c r="D6270" s="66" t="str">
        <f t="shared" si="194"/>
        <v>44500_10000.Form_InvstAnalysis</v>
      </c>
      <c r="E6270" s="64">
        <v>0</v>
      </c>
      <c r="F6270" s="66" t="str">
        <f t="shared" si="195"/>
        <v>form late</v>
      </c>
    </row>
    <row r="6271" spans="1:6" x14ac:dyDescent="0.3">
      <c r="A6271" s="66"/>
      <c r="B6271" s="65" t="s">
        <v>564</v>
      </c>
      <c r="C6271" s="65" t="s">
        <v>46</v>
      </c>
      <c r="D6271" s="66" t="str">
        <f t="shared" si="194"/>
        <v>44500_10000.NA_InvstAnalysis</v>
      </c>
      <c r="E6271" s="64">
        <v>0</v>
      </c>
      <c r="F6271" s="66" t="str">
        <f t="shared" si="195"/>
        <v>form late</v>
      </c>
    </row>
    <row r="6272" spans="1:6" x14ac:dyDescent="0.3">
      <c r="A6272" s="66"/>
      <c r="B6272" s="65" t="s">
        <v>564</v>
      </c>
      <c r="C6272" s="65" t="s">
        <v>20</v>
      </c>
      <c r="D6272" s="66" t="str">
        <f t="shared" si="194"/>
        <v>44500_10000.Form_CapAssets</v>
      </c>
      <c r="E6272" s="64">
        <v>0</v>
      </c>
      <c r="F6272" s="66" t="str">
        <f t="shared" si="195"/>
        <v>form late</v>
      </c>
    </row>
    <row r="6273" spans="1:6" x14ac:dyDescent="0.3">
      <c r="A6273" s="66"/>
      <c r="B6273" s="65" t="s">
        <v>564</v>
      </c>
      <c r="C6273" s="65" t="s">
        <v>22</v>
      </c>
      <c r="D6273" s="66" t="str">
        <f t="shared" si="194"/>
        <v>44500_10000.NA_CapAssets</v>
      </c>
      <c r="E6273" s="64">
        <v>0</v>
      </c>
      <c r="F6273" s="66" t="str">
        <f t="shared" si="195"/>
        <v>form late</v>
      </c>
    </row>
    <row r="6274" spans="1:6" x14ac:dyDescent="0.3">
      <c r="A6274" s="66"/>
      <c r="B6274" s="65" t="s">
        <v>564</v>
      </c>
      <c r="C6274" s="63" t="s">
        <v>47</v>
      </c>
      <c r="D6274" s="66" t="str">
        <f t="shared" si="194"/>
        <v>44500_10000.Form_LAD</v>
      </c>
      <c r="E6274" s="64">
        <v>0</v>
      </c>
      <c r="F6274" s="66" t="str">
        <f t="shared" si="195"/>
        <v>form late</v>
      </c>
    </row>
    <row r="6275" spans="1:6" x14ac:dyDescent="0.3">
      <c r="A6275" s="66"/>
      <c r="B6275" s="65" t="s">
        <v>564</v>
      </c>
      <c r="C6275" s="63" t="s">
        <v>49</v>
      </c>
      <c r="D6275" s="66" t="str">
        <f t="shared" si="194"/>
        <v>44500_10000.NA_LAD</v>
      </c>
      <c r="E6275" s="64">
        <v>0</v>
      </c>
      <c r="F6275" s="66" t="str">
        <f t="shared" si="195"/>
        <v>form late</v>
      </c>
    </row>
    <row r="6276" spans="1:6" x14ac:dyDescent="0.3">
      <c r="A6276" s="66"/>
      <c r="B6276" s="65" t="s">
        <v>564</v>
      </c>
      <c r="C6276" s="63" t="s">
        <v>64</v>
      </c>
      <c r="D6276" s="66" t="str">
        <f t="shared" si="194"/>
        <v>44500_10000.Form_RBE</v>
      </c>
      <c r="E6276" s="64">
        <v>0</v>
      </c>
      <c r="F6276" s="66" t="str">
        <f t="shared" si="195"/>
        <v>form late</v>
      </c>
    </row>
    <row r="6277" spans="1:6" x14ac:dyDescent="0.3">
      <c r="A6277" s="66"/>
      <c r="B6277" s="65" t="s">
        <v>564</v>
      </c>
      <c r="C6277" s="63" t="s">
        <v>66</v>
      </c>
      <c r="D6277" s="66" t="str">
        <f t="shared" si="194"/>
        <v>44500_10000.NA_RBESum</v>
      </c>
      <c r="E6277" s="64">
        <v>0</v>
      </c>
      <c r="F6277" s="66" t="str">
        <f t="shared" si="195"/>
        <v>form late</v>
      </c>
    </row>
    <row r="6278" spans="1:6" x14ac:dyDescent="0.3">
      <c r="A6278" s="66"/>
      <c r="B6278" s="65" t="s">
        <v>564</v>
      </c>
      <c r="C6278" s="63" t="s">
        <v>795</v>
      </c>
      <c r="D6278" s="66" t="str">
        <f t="shared" si="194"/>
        <v>44500_10000.Form_TBshell</v>
      </c>
      <c r="E6278" s="64">
        <v>0</v>
      </c>
      <c r="F6278" s="66" t="str">
        <f t="shared" si="195"/>
        <v>form late</v>
      </c>
    </row>
    <row r="6279" spans="1:6" x14ac:dyDescent="0.3">
      <c r="A6279" s="66"/>
      <c r="B6279" s="65" t="s">
        <v>564</v>
      </c>
      <c r="C6279" s="63" t="s">
        <v>796</v>
      </c>
      <c r="D6279" s="66" t="str">
        <f t="shared" si="194"/>
        <v>44500_10000.NA_TBshell</v>
      </c>
      <c r="E6279" s="64">
        <v>0</v>
      </c>
      <c r="F6279" s="66" t="str">
        <f t="shared" si="195"/>
        <v>form late</v>
      </c>
    </row>
    <row r="6280" spans="1:6" x14ac:dyDescent="0.3">
      <c r="A6280" s="66"/>
      <c r="B6280" s="65" t="s">
        <v>564</v>
      </c>
      <c r="C6280" s="63" t="s">
        <v>74</v>
      </c>
      <c r="D6280" s="66" t="str">
        <f t="shared" si="194"/>
        <v>44500_10000.Form_Quest</v>
      </c>
      <c r="E6280" s="64">
        <v>0</v>
      </c>
      <c r="F6280" s="66" t="str">
        <f t="shared" si="195"/>
        <v>form late</v>
      </c>
    </row>
    <row r="6281" spans="1:6" x14ac:dyDescent="0.3">
      <c r="A6281" s="66"/>
      <c r="B6281" s="65" t="s">
        <v>564</v>
      </c>
      <c r="C6281" s="63" t="s">
        <v>72</v>
      </c>
      <c r="D6281" s="66" t="str">
        <f t="shared" si="194"/>
        <v>44500_10000.Form_UnrecRecPay</v>
      </c>
      <c r="E6281" s="64">
        <v>0</v>
      </c>
      <c r="F6281" s="66" t="str">
        <f t="shared" si="195"/>
        <v>form late</v>
      </c>
    </row>
    <row r="6282" spans="1:6" x14ac:dyDescent="0.3">
      <c r="A6282" s="66"/>
      <c r="B6282" s="65" t="s">
        <v>564</v>
      </c>
      <c r="C6282" s="63" t="s">
        <v>73</v>
      </c>
      <c r="D6282" s="66" t="str">
        <f t="shared" si="194"/>
        <v>44500_10000.NA_UnrecRecPay</v>
      </c>
      <c r="E6282" s="64">
        <v>0</v>
      </c>
      <c r="F6282" s="66" t="str">
        <f t="shared" si="195"/>
        <v>form late</v>
      </c>
    </row>
    <row r="6283" spans="1:6" x14ac:dyDescent="0.3">
      <c r="A6283" s="66"/>
      <c r="B6283" s="65" t="s">
        <v>564</v>
      </c>
      <c r="C6283" s="63" t="s">
        <v>67</v>
      </c>
      <c r="D6283" s="66" t="str">
        <f t="shared" si="194"/>
        <v>44500_10000.Form_SEFA</v>
      </c>
      <c r="E6283" s="64">
        <v>0</v>
      </c>
      <c r="F6283" s="66" t="str">
        <f t="shared" si="195"/>
        <v>form late</v>
      </c>
    </row>
    <row r="6284" spans="1:6" x14ac:dyDescent="0.3">
      <c r="A6284" s="66"/>
      <c r="B6284" s="65" t="s">
        <v>171</v>
      </c>
      <c r="C6284" s="63" t="s">
        <v>52</v>
      </c>
      <c r="D6284" s="66" t="str">
        <f t="shared" si="194"/>
        <v>44500_10100.Form_Certification</v>
      </c>
      <c r="E6284" s="64">
        <v>0</v>
      </c>
      <c r="F6284" s="66" t="str">
        <f t="shared" si="195"/>
        <v>form late</v>
      </c>
    </row>
    <row r="6285" spans="1:6" x14ac:dyDescent="0.3">
      <c r="A6285" s="66"/>
      <c r="B6285" s="65" t="s">
        <v>171</v>
      </c>
      <c r="C6285" s="63" t="s">
        <v>16</v>
      </c>
      <c r="D6285" s="66" t="str">
        <f t="shared" si="194"/>
        <v>44500_10100.Form_ADA</v>
      </c>
      <c r="E6285" s="64">
        <v>0</v>
      </c>
      <c r="F6285" s="66" t="str">
        <f t="shared" si="195"/>
        <v>form late</v>
      </c>
    </row>
    <row r="6286" spans="1:6" x14ac:dyDescent="0.3">
      <c r="A6286" s="66"/>
      <c r="B6286" s="65" t="s">
        <v>171</v>
      </c>
      <c r="C6286" s="63" t="s">
        <v>53</v>
      </c>
      <c r="D6286" s="66" t="str">
        <f t="shared" ref="D6286:D6349" si="196">_xlfn.CONCAT(B6286,".",C6286)</f>
        <v>44500_10100.Form_NotAppl</v>
      </c>
      <c r="E6286" s="64">
        <v>0</v>
      </c>
      <c r="F6286" s="66" t="str">
        <f t="shared" ref="F6286:F6349" si="197">IF(E6286=0,"form late",E6286)</f>
        <v>form late</v>
      </c>
    </row>
    <row r="6287" spans="1:6" x14ac:dyDescent="0.3">
      <c r="A6287" s="66"/>
      <c r="B6287" s="65" t="s">
        <v>171</v>
      </c>
      <c r="C6287" s="63" t="s">
        <v>55</v>
      </c>
      <c r="D6287" s="66" t="str">
        <f t="shared" si="196"/>
        <v>44500_10100.NA_NotAppl</v>
      </c>
      <c r="E6287" s="64">
        <v>0</v>
      </c>
      <c r="F6287" s="66" t="str">
        <f t="shared" si="197"/>
        <v>form late</v>
      </c>
    </row>
    <row r="6288" spans="1:6" x14ac:dyDescent="0.3">
      <c r="A6288" s="66"/>
      <c r="B6288" s="65" t="s">
        <v>171</v>
      </c>
      <c r="C6288" s="63" t="s">
        <v>19</v>
      </c>
      <c r="D6288" s="66" t="str">
        <f t="shared" si="196"/>
        <v>44500_10100.Form_ApprRecon_NA</v>
      </c>
      <c r="E6288" s="64">
        <v>0</v>
      </c>
      <c r="F6288" s="66" t="str">
        <f t="shared" si="197"/>
        <v>form late</v>
      </c>
    </row>
    <row r="6289" spans="1:6" x14ac:dyDescent="0.3">
      <c r="A6289" s="66"/>
      <c r="B6289" s="65" t="s">
        <v>171</v>
      </c>
      <c r="C6289" s="63" t="s">
        <v>17</v>
      </c>
      <c r="D6289" s="66" t="str">
        <f t="shared" si="196"/>
        <v>44500_10100.NA_ADA</v>
      </c>
      <c r="E6289" s="64">
        <v>0</v>
      </c>
      <c r="F6289" s="66" t="str">
        <f t="shared" si="197"/>
        <v>form late</v>
      </c>
    </row>
    <row r="6290" spans="1:6" x14ac:dyDescent="0.3">
      <c r="A6290" s="66"/>
      <c r="B6290" s="65" t="s">
        <v>171</v>
      </c>
      <c r="C6290" s="65" t="s">
        <v>40</v>
      </c>
      <c r="D6290" s="66" t="str">
        <f t="shared" si="196"/>
        <v>44500_10100.Form_GI_Sec</v>
      </c>
      <c r="E6290" s="64">
        <v>0</v>
      </c>
      <c r="F6290" s="66" t="str">
        <f t="shared" si="197"/>
        <v>form late</v>
      </c>
    </row>
    <row r="6291" spans="1:6" x14ac:dyDescent="0.3">
      <c r="A6291" s="66"/>
      <c r="B6291" s="65" t="s">
        <v>171</v>
      </c>
      <c r="C6291" s="65" t="s">
        <v>794</v>
      </c>
      <c r="D6291" s="66" t="str">
        <f t="shared" si="196"/>
        <v>44500_10100.NA_GI_SEC</v>
      </c>
      <c r="E6291" s="64">
        <v>0</v>
      </c>
      <c r="F6291" s="66" t="str">
        <f t="shared" si="197"/>
        <v>form late</v>
      </c>
    </row>
    <row r="6292" spans="1:6" x14ac:dyDescent="0.3">
      <c r="A6292" s="66"/>
      <c r="B6292" s="65" t="s">
        <v>171</v>
      </c>
      <c r="C6292" s="63" t="s">
        <v>42</v>
      </c>
      <c r="D6292" s="66" t="str">
        <f t="shared" si="196"/>
        <v>44500_10100.Form_InterOrg</v>
      </c>
      <c r="E6292" s="64">
        <v>0</v>
      </c>
      <c r="F6292" s="66" t="str">
        <f t="shared" si="197"/>
        <v>form late</v>
      </c>
    </row>
    <row r="6293" spans="1:6" x14ac:dyDescent="0.3">
      <c r="A6293" s="66"/>
      <c r="B6293" s="65" t="s">
        <v>171</v>
      </c>
      <c r="C6293" s="63" t="s">
        <v>43</v>
      </c>
      <c r="D6293" s="66" t="str">
        <f t="shared" si="196"/>
        <v>44500_10100.NA_InterOrg</v>
      </c>
      <c r="E6293" s="64">
        <v>0</v>
      </c>
      <c r="F6293" s="66" t="str">
        <f t="shared" si="197"/>
        <v>form late</v>
      </c>
    </row>
    <row r="6294" spans="1:6" x14ac:dyDescent="0.3">
      <c r="A6294" s="66"/>
      <c r="B6294" s="65" t="s">
        <v>171</v>
      </c>
      <c r="C6294" s="63" t="s">
        <v>37</v>
      </c>
      <c r="D6294" s="66" t="str">
        <f t="shared" si="196"/>
        <v>44500_10100.Form_AppFB</v>
      </c>
      <c r="E6294" s="64">
        <v>44069</v>
      </c>
      <c r="F6294" s="66">
        <f t="shared" si="197"/>
        <v>44069</v>
      </c>
    </row>
    <row r="6295" spans="1:6" x14ac:dyDescent="0.3">
      <c r="A6295" s="66"/>
      <c r="B6295" s="65" t="s">
        <v>171</v>
      </c>
      <c r="C6295" s="63" t="s">
        <v>50</v>
      </c>
      <c r="D6295" s="66" t="str">
        <f t="shared" si="196"/>
        <v>44500_10100.Form_LTL</v>
      </c>
      <c r="E6295" s="64">
        <v>0</v>
      </c>
      <c r="F6295" s="66" t="str">
        <f t="shared" si="197"/>
        <v>form late</v>
      </c>
    </row>
    <row r="6296" spans="1:6" x14ac:dyDescent="0.3">
      <c r="A6296" s="66"/>
      <c r="B6296" s="65" t="s">
        <v>171</v>
      </c>
      <c r="C6296" s="63" t="s">
        <v>51</v>
      </c>
      <c r="D6296" s="66" t="str">
        <f t="shared" si="196"/>
        <v>44500_10100.NA_LTL</v>
      </c>
      <c r="E6296" s="64">
        <v>0</v>
      </c>
      <c r="F6296" s="66" t="str">
        <f t="shared" si="197"/>
        <v>form late</v>
      </c>
    </row>
    <row r="6297" spans="1:6" x14ac:dyDescent="0.3">
      <c r="A6297" s="66"/>
      <c r="B6297" s="65" t="s">
        <v>171</v>
      </c>
      <c r="C6297" s="63" t="s">
        <v>26</v>
      </c>
      <c r="D6297" s="66" t="str">
        <f t="shared" si="196"/>
        <v>44500_10100.Form_ClassRev</v>
      </c>
      <c r="E6297" s="64">
        <v>0</v>
      </c>
      <c r="F6297" s="66" t="str">
        <f t="shared" si="197"/>
        <v>form late</v>
      </c>
    </row>
    <row r="6298" spans="1:6" x14ac:dyDescent="0.3">
      <c r="A6298" s="66"/>
      <c r="B6298" s="65" t="s">
        <v>171</v>
      </c>
      <c r="C6298" s="63" t="s">
        <v>28</v>
      </c>
      <c r="D6298" s="66" t="str">
        <f t="shared" si="196"/>
        <v>44500_10100.NA_ClassRev</v>
      </c>
      <c r="E6298" s="64">
        <v>0</v>
      </c>
      <c r="F6298" s="66" t="str">
        <f t="shared" si="197"/>
        <v>form late</v>
      </c>
    </row>
    <row r="6299" spans="1:6" x14ac:dyDescent="0.3">
      <c r="A6299" s="66"/>
      <c r="B6299" s="65" t="s">
        <v>171</v>
      </c>
      <c r="C6299" s="65" t="s">
        <v>23</v>
      </c>
      <c r="D6299" s="66" t="str">
        <f t="shared" si="196"/>
        <v>44500_10100.Form_Cash_A</v>
      </c>
      <c r="E6299" s="64">
        <v>0</v>
      </c>
      <c r="F6299" s="66" t="str">
        <f t="shared" si="197"/>
        <v>form late</v>
      </c>
    </row>
    <row r="6300" spans="1:6" x14ac:dyDescent="0.3">
      <c r="A6300" s="66"/>
      <c r="B6300" s="65" t="s">
        <v>171</v>
      </c>
      <c r="C6300" s="65" t="s">
        <v>25</v>
      </c>
      <c r="D6300" s="66" t="str">
        <f t="shared" si="196"/>
        <v>44500_10100.NA_Cash_A</v>
      </c>
      <c r="E6300" s="64">
        <v>0</v>
      </c>
      <c r="F6300" s="66" t="str">
        <f t="shared" si="197"/>
        <v>form late</v>
      </c>
    </row>
    <row r="6301" spans="1:6" x14ac:dyDescent="0.3">
      <c r="A6301" s="66"/>
      <c r="B6301" s="65" t="s">
        <v>171</v>
      </c>
      <c r="C6301" s="65" t="s">
        <v>32</v>
      </c>
      <c r="D6301" s="66" t="str">
        <f t="shared" si="196"/>
        <v>44500_10100.Form_CashReconCPA</v>
      </c>
      <c r="E6301" s="64">
        <v>0</v>
      </c>
      <c r="F6301" s="66" t="str">
        <f t="shared" si="197"/>
        <v>form late</v>
      </c>
    </row>
    <row r="6302" spans="1:6" x14ac:dyDescent="0.3">
      <c r="A6302" s="66"/>
      <c r="B6302" s="65" t="s">
        <v>171</v>
      </c>
      <c r="C6302" s="65" t="s">
        <v>34</v>
      </c>
      <c r="D6302" s="66" t="str">
        <f t="shared" si="196"/>
        <v>44500_10100.NA_CashReconCPA</v>
      </c>
      <c r="E6302" s="64">
        <v>0</v>
      </c>
      <c r="F6302" s="66" t="str">
        <f t="shared" si="197"/>
        <v>form late</v>
      </c>
    </row>
    <row r="6303" spans="1:6" x14ac:dyDescent="0.3">
      <c r="A6303" s="66"/>
      <c r="B6303" s="65" t="s">
        <v>171</v>
      </c>
      <c r="C6303" s="65" t="s">
        <v>44</v>
      </c>
      <c r="D6303" s="66" t="str">
        <f t="shared" si="196"/>
        <v>44500_10100.Form_InvstAnalysis</v>
      </c>
      <c r="E6303" s="64">
        <v>0</v>
      </c>
      <c r="F6303" s="66" t="str">
        <f t="shared" si="197"/>
        <v>form late</v>
      </c>
    </row>
    <row r="6304" spans="1:6" x14ac:dyDescent="0.3">
      <c r="A6304" s="66"/>
      <c r="B6304" s="65" t="s">
        <v>171</v>
      </c>
      <c r="C6304" s="65" t="s">
        <v>46</v>
      </c>
      <c r="D6304" s="66" t="str">
        <f t="shared" si="196"/>
        <v>44500_10100.NA_InvstAnalysis</v>
      </c>
      <c r="E6304" s="64">
        <v>0</v>
      </c>
      <c r="F6304" s="66" t="str">
        <f t="shared" si="197"/>
        <v>form late</v>
      </c>
    </row>
    <row r="6305" spans="1:6" x14ac:dyDescent="0.3">
      <c r="A6305" s="66"/>
      <c r="B6305" s="65" t="s">
        <v>171</v>
      </c>
      <c r="C6305" s="65" t="s">
        <v>20</v>
      </c>
      <c r="D6305" s="66" t="str">
        <f t="shared" si="196"/>
        <v>44500_10100.Form_CapAssets</v>
      </c>
      <c r="E6305" s="64">
        <v>0</v>
      </c>
      <c r="F6305" s="66" t="str">
        <f t="shared" si="197"/>
        <v>form late</v>
      </c>
    </row>
    <row r="6306" spans="1:6" x14ac:dyDescent="0.3">
      <c r="A6306" s="66"/>
      <c r="B6306" s="65" t="s">
        <v>171</v>
      </c>
      <c r="C6306" s="65" t="s">
        <v>22</v>
      </c>
      <c r="D6306" s="66" t="str">
        <f t="shared" si="196"/>
        <v>44500_10100.NA_CapAssets</v>
      </c>
      <c r="E6306" s="64">
        <v>0</v>
      </c>
      <c r="F6306" s="66" t="str">
        <f t="shared" si="197"/>
        <v>form late</v>
      </c>
    </row>
    <row r="6307" spans="1:6" x14ac:dyDescent="0.3">
      <c r="A6307" s="66"/>
      <c r="B6307" s="65" t="s">
        <v>171</v>
      </c>
      <c r="C6307" s="63" t="s">
        <v>47</v>
      </c>
      <c r="D6307" s="66" t="str">
        <f t="shared" si="196"/>
        <v>44500_10100.Form_LAD</v>
      </c>
      <c r="E6307" s="64">
        <v>0</v>
      </c>
      <c r="F6307" s="66" t="str">
        <f t="shared" si="197"/>
        <v>form late</v>
      </c>
    </row>
    <row r="6308" spans="1:6" x14ac:dyDescent="0.3">
      <c r="A6308" s="66"/>
      <c r="B6308" s="65" t="s">
        <v>171</v>
      </c>
      <c r="C6308" s="63" t="s">
        <v>49</v>
      </c>
      <c r="D6308" s="66" t="str">
        <f t="shared" si="196"/>
        <v>44500_10100.NA_LAD</v>
      </c>
      <c r="E6308" s="64">
        <v>0</v>
      </c>
      <c r="F6308" s="66" t="str">
        <f t="shared" si="197"/>
        <v>form late</v>
      </c>
    </row>
    <row r="6309" spans="1:6" x14ac:dyDescent="0.3">
      <c r="A6309" s="66"/>
      <c r="B6309" s="65" t="s">
        <v>171</v>
      </c>
      <c r="C6309" s="63" t="s">
        <v>64</v>
      </c>
      <c r="D6309" s="66" t="str">
        <f t="shared" si="196"/>
        <v>44500_10100.Form_RBE</v>
      </c>
      <c r="E6309" s="64">
        <v>0</v>
      </c>
      <c r="F6309" s="66" t="str">
        <f t="shared" si="197"/>
        <v>form late</v>
      </c>
    </row>
    <row r="6310" spans="1:6" x14ac:dyDescent="0.3">
      <c r="A6310" s="66"/>
      <c r="B6310" s="65" t="s">
        <v>171</v>
      </c>
      <c r="C6310" s="63" t="s">
        <v>66</v>
      </c>
      <c r="D6310" s="66" t="str">
        <f t="shared" si="196"/>
        <v>44500_10100.NA_RBESum</v>
      </c>
      <c r="E6310" s="64">
        <v>0</v>
      </c>
      <c r="F6310" s="66" t="str">
        <f t="shared" si="197"/>
        <v>form late</v>
      </c>
    </row>
    <row r="6311" spans="1:6" x14ac:dyDescent="0.3">
      <c r="A6311" s="66"/>
      <c r="B6311" s="65" t="s">
        <v>171</v>
      </c>
      <c r="C6311" s="63" t="s">
        <v>795</v>
      </c>
      <c r="D6311" s="66" t="str">
        <f t="shared" si="196"/>
        <v>44500_10100.Form_TBshell</v>
      </c>
      <c r="E6311" s="64">
        <v>0</v>
      </c>
      <c r="F6311" s="66" t="str">
        <f t="shared" si="197"/>
        <v>form late</v>
      </c>
    </row>
    <row r="6312" spans="1:6" x14ac:dyDescent="0.3">
      <c r="A6312" s="66"/>
      <c r="B6312" s="65" t="s">
        <v>171</v>
      </c>
      <c r="C6312" s="63" t="s">
        <v>796</v>
      </c>
      <c r="D6312" s="66" t="str">
        <f t="shared" si="196"/>
        <v>44500_10100.NA_TBshell</v>
      </c>
      <c r="E6312" s="64">
        <v>0</v>
      </c>
      <c r="F6312" s="66" t="str">
        <f t="shared" si="197"/>
        <v>form late</v>
      </c>
    </row>
    <row r="6313" spans="1:6" x14ac:dyDescent="0.3">
      <c r="A6313" s="66"/>
      <c r="B6313" s="65" t="s">
        <v>171</v>
      </c>
      <c r="C6313" s="63" t="s">
        <v>74</v>
      </c>
      <c r="D6313" s="66" t="str">
        <f t="shared" si="196"/>
        <v>44500_10100.Form_Quest</v>
      </c>
      <c r="E6313" s="64">
        <v>0</v>
      </c>
      <c r="F6313" s="66" t="str">
        <f t="shared" si="197"/>
        <v>form late</v>
      </c>
    </row>
    <row r="6314" spans="1:6" x14ac:dyDescent="0.3">
      <c r="A6314" s="66"/>
      <c r="B6314" s="65" t="s">
        <v>171</v>
      </c>
      <c r="C6314" s="63" t="s">
        <v>72</v>
      </c>
      <c r="D6314" s="66" t="str">
        <f t="shared" si="196"/>
        <v>44500_10100.Form_UnrecRecPay</v>
      </c>
      <c r="E6314" s="64">
        <v>0</v>
      </c>
      <c r="F6314" s="66" t="str">
        <f t="shared" si="197"/>
        <v>form late</v>
      </c>
    </row>
    <row r="6315" spans="1:6" x14ac:dyDescent="0.3">
      <c r="A6315" s="66"/>
      <c r="B6315" s="65" t="s">
        <v>171</v>
      </c>
      <c r="C6315" s="63" t="s">
        <v>73</v>
      </c>
      <c r="D6315" s="66" t="str">
        <f t="shared" si="196"/>
        <v>44500_10100.NA_UnrecRecPay</v>
      </c>
      <c r="E6315" s="64">
        <v>0</v>
      </c>
      <c r="F6315" s="66" t="str">
        <f t="shared" si="197"/>
        <v>form late</v>
      </c>
    </row>
    <row r="6316" spans="1:6" x14ac:dyDescent="0.3">
      <c r="A6316" s="66"/>
      <c r="B6316" s="65" t="s">
        <v>171</v>
      </c>
      <c r="C6316" s="63" t="s">
        <v>67</v>
      </c>
      <c r="D6316" s="66" t="str">
        <f t="shared" si="196"/>
        <v>44500_10100.Form_SEFA</v>
      </c>
      <c r="E6316" s="64">
        <v>0</v>
      </c>
      <c r="F6316" s="66" t="str">
        <f t="shared" si="197"/>
        <v>form late</v>
      </c>
    </row>
    <row r="6317" spans="1:6" x14ac:dyDescent="0.3">
      <c r="A6317" s="66"/>
      <c r="B6317" s="65" t="s">
        <v>565</v>
      </c>
      <c r="C6317" s="63" t="s">
        <v>52</v>
      </c>
      <c r="D6317" s="66" t="str">
        <f t="shared" si="196"/>
        <v>44500_55001.Form_Certification</v>
      </c>
      <c r="E6317" s="64">
        <v>0</v>
      </c>
      <c r="F6317" s="66" t="str">
        <f t="shared" si="197"/>
        <v>form late</v>
      </c>
    </row>
    <row r="6318" spans="1:6" x14ac:dyDescent="0.3">
      <c r="A6318" s="66"/>
      <c r="B6318" s="65" t="s">
        <v>565</v>
      </c>
      <c r="C6318" s="63" t="s">
        <v>16</v>
      </c>
      <c r="D6318" s="66" t="str">
        <f t="shared" si="196"/>
        <v>44500_55001.Form_ADA</v>
      </c>
      <c r="E6318" s="64">
        <v>0</v>
      </c>
      <c r="F6318" s="66" t="str">
        <f t="shared" si="197"/>
        <v>form late</v>
      </c>
    </row>
    <row r="6319" spans="1:6" x14ac:dyDescent="0.3">
      <c r="A6319" s="66"/>
      <c r="B6319" s="65" t="s">
        <v>565</v>
      </c>
      <c r="C6319" s="63" t="s">
        <v>53</v>
      </c>
      <c r="D6319" s="66" t="str">
        <f t="shared" si="196"/>
        <v>44500_55001.Form_NotAppl</v>
      </c>
      <c r="E6319" s="64">
        <v>0</v>
      </c>
      <c r="F6319" s="66" t="str">
        <f t="shared" si="197"/>
        <v>form late</v>
      </c>
    </row>
    <row r="6320" spans="1:6" x14ac:dyDescent="0.3">
      <c r="A6320" s="66"/>
      <c r="B6320" s="65" t="s">
        <v>565</v>
      </c>
      <c r="C6320" s="63" t="s">
        <v>55</v>
      </c>
      <c r="D6320" s="66" t="str">
        <f t="shared" si="196"/>
        <v>44500_55001.NA_NotAppl</v>
      </c>
      <c r="E6320" s="64">
        <v>0</v>
      </c>
      <c r="F6320" s="66" t="str">
        <f t="shared" si="197"/>
        <v>form late</v>
      </c>
    </row>
    <row r="6321" spans="1:6" x14ac:dyDescent="0.3">
      <c r="A6321" s="66"/>
      <c r="B6321" s="65" t="s">
        <v>565</v>
      </c>
      <c r="C6321" s="63" t="s">
        <v>19</v>
      </c>
      <c r="D6321" s="66" t="str">
        <f t="shared" si="196"/>
        <v>44500_55001.Form_ApprRecon_NA</v>
      </c>
      <c r="E6321" s="64">
        <v>0</v>
      </c>
      <c r="F6321" s="66" t="str">
        <f t="shared" si="197"/>
        <v>form late</v>
      </c>
    </row>
    <row r="6322" spans="1:6" x14ac:dyDescent="0.3">
      <c r="A6322" s="66"/>
      <c r="B6322" s="65" t="s">
        <v>565</v>
      </c>
      <c r="C6322" s="63" t="s">
        <v>17</v>
      </c>
      <c r="D6322" s="66" t="str">
        <f t="shared" si="196"/>
        <v>44500_55001.NA_ADA</v>
      </c>
      <c r="E6322" s="64">
        <v>0</v>
      </c>
      <c r="F6322" s="66" t="str">
        <f t="shared" si="197"/>
        <v>form late</v>
      </c>
    </row>
    <row r="6323" spans="1:6" x14ac:dyDescent="0.3">
      <c r="A6323" s="66"/>
      <c r="B6323" s="65" t="s">
        <v>565</v>
      </c>
      <c r="C6323" s="65" t="s">
        <v>40</v>
      </c>
      <c r="D6323" s="66" t="str">
        <f t="shared" si="196"/>
        <v>44500_55001.Form_GI_Sec</v>
      </c>
      <c r="E6323" s="64">
        <v>0</v>
      </c>
      <c r="F6323" s="66" t="str">
        <f t="shared" si="197"/>
        <v>form late</v>
      </c>
    </row>
    <row r="6324" spans="1:6" x14ac:dyDescent="0.3">
      <c r="A6324" s="66"/>
      <c r="B6324" s="65" t="s">
        <v>565</v>
      </c>
      <c r="C6324" s="65" t="s">
        <v>794</v>
      </c>
      <c r="D6324" s="66" t="str">
        <f t="shared" si="196"/>
        <v>44500_55001.NA_GI_SEC</v>
      </c>
      <c r="E6324" s="64">
        <v>0</v>
      </c>
      <c r="F6324" s="66" t="str">
        <f t="shared" si="197"/>
        <v>form late</v>
      </c>
    </row>
    <row r="6325" spans="1:6" x14ac:dyDescent="0.3">
      <c r="A6325" s="66"/>
      <c r="B6325" s="65" t="s">
        <v>565</v>
      </c>
      <c r="C6325" s="63" t="s">
        <v>42</v>
      </c>
      <c r="D6325" s="66" t="str">
        <f t="shared" si="196"/>
        <v>44500_55001.Form_InterOrg</v>
      </c>
      <c r="E6325" s="64">
        <v>0</v>
      </c>
      <c r="F6325" s="66" t="str">
        <f t="shared" si="197"/>
        <v>form late</v>
      </c>
    </row>
    <row r="6326" spans="1:6" x14ac:dyDescent="0.3">
      <c r="A6326" s="66"/>
      <c r="B6326" s="65" t="s">
        <v>565</v>
      </c>
      <c r="C6326" s="63" t="s">
        <v>43</v>
      </c>
      <c r="D6326" s="66" t="str">
        <f t="shared" si="196"/>
        <v>44500_55001.NA_InterOrg</v>
      </c>
      <c r="E6326" s="64">
        <v>0</v>
      </c>
      <c r="F6326" s="66" t="str">
        <f t="shared" si="197"/>
        <v>form late</v>
      </c>
    </row>
    <row r="6327" spans="1:6" x14ac:dyDescent="0.3">
      <c r="A6327" s="66"/>
      <c r="B6327" s="65" t="s">
        <v>565</v>
      </c>
      <c r="C6327" s="63" t="s">
        <v>37</v>
      </c>
      <c r="D6327" s="66" t="str">
        <f t="shared" si="196"/>
        <v>44500_55001.Form_AppFB</v>
      </c>
      <c r="E6327" s="64">
        <v>0</v>
      </c>
      <c r="F6327" s="66" t="str">
        <f t="shared" si="197"/>
        <v>form late</v>
      </c>
    </row>
    <row r="6328" spans="1:6" x14ac:dyDescent="0.3">
      <c r="A6328" s="66"/>
      <c r="B6328" s="65" t="s">
        <v>565</v>
      </c>
      <c r="C6328" s="63" t="s">
        <v>50</v>
      </c>
      <c r="D6328" s="66" t="str">
        <f t="shared" si="196"/>
        <v>44500_55001.Form_LTL</v>
      </c>
      <c r="E6328" s="64">
        <v>0</v>
      </c>
      <c r="F6328" s="66" t="str">
        <f t="shared" si="197"/>
        <v>form late</v>
      </c>
    </row>
    <row r="6329" spans="1:6" x14ac:dyDescent="0.3">
      <c r="A6329" s="66"/>
      <c r="B6329" s="65" t="s">
        <v>565</v>
      </c>
      <c r="C6329" s="63" t="s">
        <v>51</v>
      </c>
      <c r="D6329" s="66" t="str">
        <f t="shared" si="196"/>
        <v>44500_55001.NA_LTL</v>
      </c>
      <c r="E6329" s="64">
        <v>0</v>
      </c>
      <c r="F6329" s="66" t="str">
        <f t="shared" si="197"/>
        <v>form late</v>
      </c>
    </row>
    <row r="6330" spans="1:6" x14ac:dyDescent="0.3">
      <c r="A6330" s="66"/>
      <c r="B6330" s="65" t="s">
        <v>565</v>
      </c>
      <c r="C6330" s="63" t="s">
        <v>26</v>
      </c>
      <c r="D6330" s="66" t="str">
        <f t="shared" si="196"/>
        <v>44500_55001.Form_ClassRev</v>
      </c>
      <c r="E6330" s="64">
        <v>0</v>
      </c>
      <c r="F6330" s="66" t="str">
        <f t="shared" si="197"/>
        <v>form late</v>
      </c>
    </row>
    <row r="6331" spans="1:6" x14ac:dyDescent="0.3">
      <c r="A6331" s="66"/>
      <c r="B6331" s="65" t="s">
        <v>565</v>
      </c>
      <c r="C6331" s="63" t="s">
        <v>28</v>
      </c>
      <c r="D6331" s="66" t="str">
        <f t="shared" si="196"/>
        <v>44500_55001.NA_ClassRev</v>
      </c>
      <c r="E6331" s="64">
        <v>0</v>
      </c>
      <c r="F6331" s="66" t="str">
        <f t="shared" si="197"/>
        <v>form late</v>
      </c>
    </row>
    <row r="6332" spans="1:6" x14ac:dyDescent="0.3">
      <c r="A6332" s="66"/>
      <c r="B6332" s="65" t="s">
        <v>565</v>
      </c>
      <c r="C6332" s="65" t="s">
        <v>23</v>
      </c>
      <c r="D6332" s="66" t="str">
        <f t="shared" si="196"/>
        <v>44500_55001.Form_Cash_A</v>
      </c>
      <c r="E6332" s="64">
        <v>0</v>
      </c>
      <c r="F6332" s="66" t="str">
        <f t="shared" si="197"/>
        <v>form late</v>
      </c>
    </row>
    <row r="6333" spans="1:6" x14ac:dyDescent="0.3">
      <c r="A6333" s="66"/>
      <c r="B6333" s="65" t="s">
        <v>565</v>
      </c>
      <c r="C6333" s="65" t="s">
        <v>25</v>
      </c>
      <c r="D6333" s="66" t="str">
        <f t="shared" si="196"/>
        <v>44500_55001.NA_Cash_A</v>
      </c>
      <c r="E6333" s="64">
        <v>0</v>
      </c>
      <c r="F6333" s="66" t="str">
        <f t="shared" si="197"/>
        <v>form late</v>
      </c>
    </row>
    <row r="6334" spans="1:6" x14ac:dyDescent="0.3">
      <c r="A6334" s="66"/>
      <c r="B6334" s="65" t="s">
        <v>565</v>
      </c>
      <c r="C6334" s="65" t="s">
        <v>32</v>
      </c>
      <c r="D6334" s="66" t="str">
        <f t="shared" si="196"/>
        <v>44500_55001.Form_CashReconCPA</v>
      </c>
      <c r="E6334" s="64">
        <v>0</v>
      </c>
      <c r="F6334" s="66" t="str">
        <f t="shared" si="197"/>
        <v>form late</v>
      </c>
    </row>
    <row r="6335" spans="1:6" x14ac:dyDescent="0.3">
      <c r="A6335" s="66"/>
      <c r="B6335" s="65" t="s">
        <v>565</v>
      </c>
      <c r="C6335" s="65" t="s">
        <v>34</v>
      </c>
      <c r="D6335" s="66" t="str">
        <f t="shared" si="196"/>
        <v>44500_55001.NA_CashReconCPA</v>
      </c>
      <c r="E6335" s="64">
        <v>0</v>
      </c>
      <c r="F6335" s="66" t="str">
        <f t="shared" si="197"/>
        <v>form late</v>
      </c>
    </row>
    <row r="6336" spans="1:6" x14ac:dyDescent="0.3">
      <c r="A6336" s="66"/>
      <c r="B6336" s="65" t="s">
        <v>565</v>
      </c>
      <c r="C6336" s="65" t="s">
        <v>44</v>
      </c>
      <c r="D6336" s="66" t="str">
        <f t="shared" si="196"/>
        <v>44500_55001.Form_InvstAnalysis</v>
      </c>
      <c r="E6336" s="64">
        <v>0</v>
      </c>
      <c r="F6336" s="66" t="str">
        <f t="shared" si="197"/>
        <v>form late</v>
      </c>
    </row>
    <row r="6337" spans="1:6" x14ac:dyDescent="0.3">
      <c r="A6337" s="66"/>
      <c r="B6337" s="65" t="s">
        <v>565</v>
      </c>
      <c r="C6337" s="65" t="s">
        <v>46</v>
      </c>
      <c r="D6337" s="66" t="str">
        <f t="shared" si="196"/>
        <v>44500_55001.NA_InvstAnalysis</v>
      </c>
      <c r="E6337" s="64">
        <v>0</v>
      </c>
      <c r="F6337" s="66" t="str">
        <f t="shared" si="197"/>
        <v>form late</v>
      </c>
    </row>
    <row r="6338" spans="1:6" x14ac:dyDescent="0.3">
      <c r="A6338" s="66"/>
      <c r="B6338" s="65" t="s">
        <v>565</v>
      </c>
      <c r="C6338" s="65" t="s">
        <v>20</v>
      </c>
      <c r="D6338" s="66" t="str">
        <f t="shared" si="196"/>
        <v>44500_55001.Form_CapAssets</v>
      </c>
      <c r="E6338" s="64">
        <v>0</v>
      </c>
      <c r="F6338" s="66" t="str">
        <f t="shared" si="197"/>
        <v>form late</v>
      </c>
    </row>
    <row r="6339" spans="1:6" x14ac:dyDescent="0.3">
      <c r="A6339" s="66"/>
      <c r="B6339" s="65" t="s">
        <v>565</v>
      </c>
      <c r="C6339" s="65" t="s">
        <v>22</v>
      </c>
      <c r="D6339" s="66" t="str">
        <f t="shared" si="196"/>
        <v>44500_55001.NA_CapAssets</v>
      </c>
      <c r="E6339" s="64">
        <v>0</v>
      </c>
      <c r="F6339" s="66" t="str">
        <f t="shared" si="197"/>
        <v>form late</v>
      </c>
    </row>
    <row r="6340" spans="1:6" x14ac:dyDescent="0.3">
      <c r="A6340" s="66"/>
      <c r="B6340" s="65" t="s">
        <v>565</v>
      </c>
      <c r="C6340" s="63" t="s">
        <v>47</v>
      </c>
      <c r="D6340" s="66" t="str">
        <f t="shared" si="196"/>
        <v>44500_55001.Form_LAD</v>
      </c>
      <c r="E6340" s="64">
        <v>0</v>
      </c>
      <c r="F6340" s="66" t="str">
        <f t="shared" si="197"/>
        <v>form late</v>
      </c>
    </row>
    <row r="6341" spans="1:6" x14ac:dyDescent="0.3">
      <c r="A6341" s="66"/>
      <c r="B6341" s="65" t="s">
        <v>565</v>
      </c>
      <c r="C6341" s="63" t="s">
        <v>49</v>
      </c>
      <c r="D6341" s="66" t="str">
        <f t="shared" si="196"/>
        <v>44500_55001.NA_LAD</v>
      </c>
      <c r="E6341" s="64">
        <v>0</v>
      </c>
      <c r="F6341" s="66" t="str">
        <f t="shared" si="197"/>
        <v>form late</v>
      </c>
    </row>
    <row r="6342" spans="1:6" x14ac:dyDescent="0.3">
      <c r="A6342" s="66"/>
      <c r="B6342" s="65" t="s">
        <v>565</v>
      </c>
      <c r="C6342" s="63" t="s">
        <v>64</v>
      </c>
      <c r="D6342" s="66" t="str">
        <f t="shared" si="196"/>
        <v>44500_55001.Form_RBE</v>
      </c>
      <c r="E6342" s="64">
        <v>0</v>
      </c>
      <c r="F6342" s="66" t="str">
        <f t="shared" si="197"/>
        <v>form late</v>
      </c>
    </row>
    <row r="6343" spans="1:6" x14ac:dyDescent="0.3">
      <c r="A6343" s="66"/>
      <c r="B6343" s="65" t="s">
        <v>565</v>
      </c>
      <c r="C6343" s="63" t="s">
        <v>66</v>
      </c>
      <c r="D6343" s="66" t="str">
        <f t="shared" si="196"/>
        <v>44500_55001.NA_RBESum</v>
      </c>
      <c r="E6343" s="64">
        <v>0</v>
      </c>
      <c r="F6343" s="66" t="str">
        <f t="shared" si="197"/>
        <v>form late</v>
      </c>
    </row>
    <row r="6344" spans="1:6" x14ac:dyDescent="0.3">
      <c r="A6344" s="66"/>
      <c r="B6344" s="65" t="s">
        <v>565</v>
      </c>
      <c r="C6344" s="63" t="s">
        <v>795</v>
      </c>
      <c r="D6344" s="66" t="str">
        <f t="shared" si="196"/>
        <v>44500_55001.Form_TBshell</v>
      </c>
      <c r="E6344" s="64">
        <v>0</v>
      </c>
      <c r="F6344" s="66" t="str">
        <f t="shared" si="197"/>
        <v>form late</v>
      </c>
    </row>
    <row r="6345" spans="1:6" x14ac:dyDescent="0.3">
      <c r="A6345" s="66"/>
      <c r="B6345" s="65" t="s">
        <v>565</v>
      </c>
      <c r="C6345" s="63" t="s">
        <v>796</v>
      </c>
      <c r="D6345" s="66" t="str">
        <f t="shared" si="196"/>
        <v>44500_55001.NA_TBshell</v>
      </c>
      <c r="E6345" s="64">
        <v>0</v>
      </c>
      <c r="F6345" s="66" t="str">
        <f t="shared" si="197"/>
        <v>form late</v>
      </c>
    </row>
    <row r="6346" spans="1:6" x14ac:dyDescent="0.3">
      <c r="A6346" s="66"/>
      <c r="B6346" s="65" t="s">
        <v>565</v>
      </c>
      <c r="C6346" s="63" t="s">
        <v>74</v>
      </c>
      <c r="D6346" s="66" t="str">
        <f t="shared" si="196"/>
        <v>44500_55001.Form_Quest</v>
      </c>
      <c r="E6346" s="64">
        <v>0</v>
      </c>
      <c r="F6346" s="66" t="str">
        <f t="shared" si="197"/>
        <v>form late</v>
      </c>
    </row>
    <row r="6347" spans="1:6" x14ac:dyDescent="0.3">
      <c r="A6347" s="66"/>
      <c r="B6347" s="65" t="s">
        <v>565</v>
      </c>
      <c r="C6347" s="63" t="s">
        <v>72</v>
      </c>
      <c r="D6347" s="66" t="str">
        <f t="shared" si="196"/>
        <v>44500_55001.Form_UnrecRecPay</v>
      </c>
      <c r="E6347" s="64">
        <v>0</v>
      </c>
      <c r="F6347" s="66" t="str">
        <f t="shared" si="197"/>
        <v>form late</v>
      </c>
    </row>
    <row r="6348" spans="1:6" x14ac:dyDescent="0.3">
      <c r="A6348" s="66"/>
      <c r="B6348" s="65" t="s">
        <v>565</v>
      </c>
      <c r="C6348" s="63" t="s">
        <v>73</v>
      </c>
      <c r="D6348" s="66" t="str">
        <f t="shared" si="196"/>
        <v>44500_55001.NA_UnrecRecPay</v>
      </c>
      <c r="E6348" s="64">
        <v>0</v>
      </c>
      <c r="F6348" s="66" t="str">
        <f t="shared" si="197"/>
        <v>form late</v>
      </c>
    </row>
    <row r="6349" spans="1:6" x14ac:dyDescent="0.3">
      <c r="A6349" s="66"/>
      <c r="B6349" s="65" t="s">
        <v>565</v>
      </c>
      <c r="C6349" s="63" t="s">
        <v>67</v>
      </c>
      <c r="D6349" s="66" t="str">
        <f t="shared" si="196"/>
        <v>44500_55001.Form_SEFA</v>
      </c>
      <c r="E6349" s="64">
        <v>0</v>
      </c>
      <c r="F6349" s="66" t="str">
        <f t="shared" si="197"/>
        <v>form late</v>
      </c>
    </row>
    <row r="6350" spans="1:6" x14ac:dyDescent="0.3">
      <c r="A6350" s="66"/>
      <c r="B6350" s="65" t="s">
        <v>566</v>
      </c>
      <c r="C6350" s="63" t="s">
        <v>52</v>
      </c>
      <c r="D6350" s="66" t="str">
        <f t="shared" ref="D6350:D6413" si="198">_xlfn.CONCAT(B6350,".",C6350)</f>
        <v>44500_55Adj.Form_Certification</v>
      </c>
      <c r="E6350" s="64">
        <v>0</v>
      </c>
      <c r="F6350" s="66" t="str">
        <f t="shared" ref="F6350:F6413" si="199">IF(E6350=0,"form late",E6350)</f>
        <v>form late</v>
      </c>
    </row>
    <row r="6351" spans="1:6" x14ac:dyDescent="0.3">
      <c r="A6351" s="66"/>
      <c r="B6351" s="65" t="s">
        <v>566</v>
      </c>
      <c r="C6351" s="63" t="s">
        <v>16</v>
      </c>
      <c r="D6351" s="66" t="str">
        <f t="shared" si="198"/>
        <v>44500_55Adj.Form_ADA</v>
      </c>
      <c r="E6351" s="64">
        <v>0</v>
      </c>
      <c r="F6351" s="66" t="str">
        <f t="shared" si="199"/>
        <v>form late</v>
      </c>
    </row>
    <row r="6352" spans="1:6" x14ac:dyDescent="0.3">
      <c r="A6352" s="66"/>
      <c r="B6352" s="65" t="s">
        <v>566</v>
      </c>
      <c r="C6352" s="63" t="s">
        <v>53</v>
      </c>
      <c r="D6352" s="66" t="str">
        <f t="shared" si="198"/>
        <v>44500_55Adj.Form_NotAppl</v>
      </c>
      <c r="E6352" s="64">
        <v>0</v>
      </c>
      <c r="F6352" s="66" t="str">
        <f t="shared" si="199"/>
        <v>form late</v>
      </c>
    </row>
    <row r="6353" spans="1:6" x14ac:dyDescent="0.3">
      <c r="A6353" s="66"/>
      <c r="B6353" s="65" t="s">
        <v>566</v>
      </c>
      <c r="C6353" s="63" t="s">
        <v>55</v>
      </c>
      <c r="D6353" s="66" t="str">
        <f t="shared" si="198"/>
        <v>44500_55Adj.NA_NotAppl</v>
      </c>
      <c r="E6353" s="64">
        <v>0</v>
      </c>
      <c r="F6353" s="66" t="str">
        <f t="shared" si="199"/>
        <v>form late</v>
      </c>
    </row>
    <row r="6354" spans="1:6" x14ac:dyDescent="0.3">
      <c r="A6354" s="66"/>
      <c r="B6354" s="65" t="s">
        <v>566</v>
      </c>
      <c r="C6354" s="63" t="s">
        <v>19</v>
      </c>
      <c r="D6354" s="66" t="str">
        <f t="shared" si="198"/>
        <v>44500_55Adj.Form_ApprRecon_NA</v>
      </c>
      <c r="E6354" s="64">
        <v>0</v>
      </c>
      <c r="F6354" s="66" t="str">
        <f t="shared" si="199"/>
        <v>form late</v>
      </c>
    </row>
    <row r="6355" spans="1:6" x14ac:dyDescent="0.3">
      <c r="A6355" s="66"/>
      <c r="B6355" s="65" t="s">
        <v>566</v>
      </c>
      <c r="C6355" s="63" t="s">
        <v>17</v>
      </c>
      <c r="D6355" s="66" t="str">
        <f t="shared" si="198"/>
        <v>44500_55Adj.NA_ADA</v>
      </c>
      <c r="E6355" s="64">
        <v>0</v>
      </c>
      <c r="F6355" s="66" t="str">
        <f t="shared" si="199"/>
        <v>form late</v>
      </c>
    </row>
    <row r="6356" spans="1:6" x14ac:dyDescent="0.3">
      <c r="A6356" s="66"/>
      <c r="B6356" s="65" t="s">
        <v>566</v>
      </c>
      <c r="C6356" s="65" t="s">
        <v>40</v>
      </c>
      <c r="D6356" s="66" t="str">
        <f t="shared" si="198"/>
        <v>44500_55Adj.Form_GI_Sec</v>
      </c>
      <c r="E6356" s="64">
        <v>0</v>
      </c>
      <c r="F6356" s="66" t="str">
        <f t="shared" si="199"/>
        <v>form late</v>
      </c>
    </row>
    <row r="6357" spans="1:6" x14ac:dyDescent="0.3">
      <c r="A6357" s="66"/>
      <c r="B6357" s="65" t="s">
        <v>566</v>
      </c>
      <c r="C6357" s="65" t="s">
        <v>794</v>
      </c>
      <c r="D6357" s="66" t="str">
        <f t="shared" si="198"/>
        <v>44500_55Adj.NA_GI_SEC</v>
      </c>
      <c r="E6357" s="64">
        <v>0</v>
      </c>
      <c r="F6357" s="66" t="str">
        <f t="shared" si="199"/>
        <v>form late</v>
      </c>
    </row>
    <row r="6358" spans="1:6" x14ac:dyDescent="0.3">
      <c r="A6358" s="66"/>
      <c r="B6358" s="65" t="s">
        <v>566</v>
      </c>
      <c r="C6358" s="63" t="s">
        <v>42</v>
      </c>
      <c r="D6358" s="66" t="str">
        <f t="shared" si="198"/>
        <v>44500_55Adj.Form_InterOrg</v>
      </c>
      <c r="E6358" s="64">
        <v>0</v>
      </c>
      <c r="F6358" s="66" t="str">
        <f t="shared" si="199"/>
        <v>form late</v>
      </c>
    </row>
    <row r="6359" spans="1:6" x14ac:dyDescent="0.3">
      <c r="A6359" s="66"/>
      <c r="B6359" s="65" t="s">
        <v>566</v>
      </c>
      <c r="C6359" s="63" t="s">
        <v>43</v>
      </c>
      <c r="D6359" s="66" t="str">
        <f t="shared" si="198"/>
        <v>44500_55Adj.NA_InterOrg</v>
      </c>
      <c r="E6359" s="64">
        <v>0</v>
      </c>
      <c r="F6359" s="66" t="str">
        <f t="shared" si="199"/>
        <v>form late</v>
      </c>
    </row>
    <row r="6360" spans="1:6" x14ac:dyDescent="0.3">
      <c r="A6360" s="66"/>
      <c r="B6360" s="65" t="s">
        <v>566</v>
      </c>
      <c r="C6360" s="63" t="s">
        <v>37</v>
      </c>
      <c r="D6360" s="66" t="str">
        <f t="shared" si="198"/>
        <v>44500_55Adj.Form_AppFB</v>
      </c>
      <c r="E6360" s="64">
        <v>0</v>
      </c>
      <c r="F6360" s="66" t="str">
        <f t="shared" si="199"/>
        <v>form late</v>
      </c>
    </row>
    <row r="6361" spans="1:6" x14ac:dyDescent="0.3">
      <c r="A6361" s="66"/>
      <c r="B6361" s="65" t="s">
        <v>566</v>
      </c>
      <c r="C6361" s="63" t="s">
        <v>50</v>
      </c>
      <c r="D6361" s="66" t="str">
        <f t="shared" si="198"/>
        <v>44500_55Adj.Form_LTL</v>
      </c>
      <c r="E6361" s="64">
        <v>0</v>
      </c>
      <c r="F6361" s="66" t="str">
        <f t="shared" si="199"/>
        <v>form late</v>
      </c>
    </row>
    <row r="6362" spans="1:6" x14ac:dyDescent="0.3">
      <c r="A6362" s="66"/>
      <c r="B6362" s="65" t="s">
        <v>566</v>
      </c>
      <c r="C6362" s="63" t="s">
        <v>51</v>
      </c>
      <c r="D6362" s="66" t="str">
        <f t="shared" si="198"/>
        <v>44500_55Adj.NA_LTL</v>
      </c>
      <c r="E6362" s="64">
        <v>0</v>
      </c>
      <c r="F6362" s="66" t="str">
        <f t="shared" si="199"/>
        <v>form late</v>
      </c>
    </row>
    <row r="6363" spans="1:6" x14ac:dyDescent="0.3">
      <c r="A6363" s="66"/>
      <c r="B6363" s="65" t="s">
        <v>566</v>
      </c>
      <c r="C6363" s="63" t="s">
        <v>26</v>
      </c>
      <c r="D6363" s="66" t="str">
        <f t="shared" si="198"/>
        <v>44500_55Adj.Form_ClassRev</v>
      </c>
      <c r="E6363" s="64">
        <v>0</v>
      </c>
      <c r="F6363" s="66" t="str">
        <f t="shared" si="199"/>
        <v>form late</v>
      </c>
    </row>
    <row r="6364" spans="1:6" x14ac:dyDescent="0.3">
      <c r="A6364" s="66"/>
      <c r="B6364" s="65" t="s">
        <v>566</v>
      </c>
      <c r="C6364" s="63" t="s">
        <v>28</v>
      </c>
      <c r="D6364" s="66" t="str">
        <f t="shared" si="198"/>
        <v>44500_55Adj.NA_ClassRev</v>
      </c>
      <c r="E6364" s="64">
        <v>0</v>
      </c>
      <c r="F6364" s="66" t="str">
        <f t="shared" si="199"/>
        <v>form late</v>
      </c>
    </row>
    <row r="6365" spans="1:6" x14ac:dyDescent="0.3">
      <c r="A6365" s="66"/>
      <c r="B6365" s="65" t="s">
        <v>566</v>
      </c>
      <c r="C6365" s="65" t="s">
        <v>23</v>
      </c>
      <c r="D6365" s="66" t="str">
        <f t="shared" si="198"/>
        <v>44500_55Adj.Form_Cash_A</v>
      </c>
      <c r="E6365" s="64">
        <v>0</v>
      </c>
      <c r="F6365" s="66" t="str">
        <f t="shared" si="199"/>
        <v>form late</v>
      </c>
    </row>
    <row r="6366" spans="1:6" x14ac:dyDescent="0.3">
      <c r="A6366" s="66"/>
      <c r="B6366" s="65" t="s">
        <v>566</v>
      </c>
      <c r="C6366" s="65" t="s">
        <v>25</v>
      </c>
      <c r="D6366" s="66" t="str">
        <f t="shared" si="198"/>
        <v>44500_55Adj.NA_Cash_A</v>
      </c>
      <c r="E6366" s="64">
        <v>0</v>
      </c>
      <c r="F6366" s="66" t="str">
        <f t="shared" si="199"/>
        <v>form late</v>
      </c>
    </row>
    <row r="6367" spans="1:6" x14ac:dyDescent="0.3">
      <c r="A6367" s="66"/>
      <c r="B6367" s="65" t="s">
        <v>566</v>
      </c>
      <c r="C6367" s="65" t="s">
        <v>32</v>
      </c>
      <c r="D6367" s="66" t="str">
        <f t="shared" si="198"/>
        <v>44500_55Adj.Form_CashReconCPA</v>
      </c>
      <c r="E6367" s="64">
        <v>0</v>
      </c>
      <c r="F6367" s="66" t="str">
        <f t="shared" si="199"/>
        <v>form late</v>
      </c>
    </row>
    <row r="6368" spans="1:6" x14ac:dyDescent="0.3">
      <c r="A6368" s="66"/>
      <c r="B6368" s="65" t="s">
        <v>566</v>
      </c>
      <c r="C6368" s="65" t="s">
        <v>34</v>
      </c>
      <c r="D6368" s="66" t="str">
        <f t="shared" si="198"/>
        <v>44500_55Adj.NA_CashReconCPA</v>
      </c>
      <c r="E6368" s="64">
        <v>0</v>
      </c>
      <c r="F6368" s="66" t="str">
        <f t="shared" si="199"/>
        <v>form late</v>
      </c>
    </row>
    <row r="6369" spans="1:6" x14ac:dyDescent="0.3">
      <c r="A6369" s="66"/>
      <c r="B6369" s="65" t="s">
        <v>566</v>
      </c>
      <c r="C6369" s="65" t="s">
        <v>44</v>
      </c>
      <c r="D6369" s="66" t="str">
        <f t="shared" si="198"/>
        <v>44500_55Adj.Form_InvstAnalysis</v>
      </c>
      <c r="E6369" s="64">
        <v>0</v>
      </c>
      <c r="F6369" s="66" t="str">
        <f t="shared" si="199"/>
        <v>form late</v>
      </c>
    </row>
    <row r="6370" spans="1:6" x14ac:dyDescent="0.3">
      <c r="A6370" s="66"/>
      <c r="B6370" s="65" t="s">
        <v>566</v>
      </c>
      <c r="C6370" s="65" t="s">
        <v>46</v>
      </c>
      <c r="D6370" s="66" t="str">
        <f t="shared" si="198"/>
        <v>44500_55Adj.NA_InvstAnalysis</v>
      </c>
      <c r="E6370" s="64">
        <v>0</v>
      </c>
      <c r="F6370" s="66" t="str">
        <f t="shared" si="199"/>
        <v>form late</v>
      </c>
    </row>
    <row r="6371" spans="1:6" x14ac:dyDescent="0.3">
      <c r="A6371" s="66"/>
      <c r="B6371" s="65" t="s">
        <v>566</v>
      </c>
      <c r="C6371" s="65" t="s">
        <v>20</v>
      </c>
      <c r="D6371" s="66" t="str">
        <f t="shared" si="198"/>
        <v>44500_55Adj.Form_CapAssets</v>
      </c>
      <c r="E6371" s="64">
        <v>0</v>
      </c>
      <c r="F6371" s="66" t="str">
        <f t="shared" si="199"/>
        <v>form late</v>
      </c>
    </row>
    <row r="6372" spans="1:6" x14ac:dyDescent="0.3">
      <c r="A6372" s="66"/>
      <c r="B6372" s="65" t="s">
        <v>566</v>
      </c>
      <c r="C6372" s="65" t="s">
        <v>22</v>
      </c>
      <c r="D6372" s="66" t="str">
        <f t="shared" si="198"/>
        <v>44500_55Adj.NA_CapAssets</v>
      </c>
      <c r="E6372" s="64">
        <v>0</v>
      </c>
      <c r="F6372" s="66" t="str">
        <f t="shared" si="199"/>
        <v>form late</v>
      </c>
    </row>
    <row r="6373" spans="1:6" x14ac:dyDescent="0.3">
      <c r="A6373" s="66"/>
      <c r="B6373" s="65" t="s">
        <v>566</v>
      </c>
      <c r="C6373" s="63" t="s">
        <v>47</v>
      </c>
      <c r="D6373" s="66" t="str">
        <f t="shared" si="198"/>
        <v>44500_55Adj.Form_LAD</v>
      </c>
      <c r="E6373" s="64">
        <v>0</v>
      </c>
      <c r="F6373" s="66" t="str">
        <f t="shared" si="199"/>
        <v>form late</v>
      </c>
    </row>
    <row r="6374" spans="1:6" x14ac:dyDescent="0.3">
      <c r="A6374" s="66"/>
      <c r="B6374" s="65" t="s">
        <v>566</v>
      </c>
      <c r="C6374" s="63" t="s">
        <v>49</v>
      </c>
      <c r="D6374" s="66" t="str">
        <f t="shared" si="198"/>
        <v>44500_55Adj.NA_LAD</v>
      </c>
      <c r="E6374" s="64">
        <v>0</v>
      </c>
      <c r="F6374" s="66" t="str">
        <f t="shared" si="199"/>
        <v>form late</v>
      </c>
    </row>
    <row r="6375" spans="1:6" x14ac:dyDescent="0.3">
      <c r="A6375" s="66"/>
      <c r="B6375" s="65" t="s">
        <v>566</v>
      </c>
      <c r="C6375" s="63" t="s">
        <v>64</v>
      </c>
      <c r="D6375" s="66" t="str">
        <f t="shared" si="198"/>
        <v>44500_55Adj.Form_RBE</v>
      </c>
      <c r="E6375" s="64">
        <v>0</v>
      </c>
      <c r="F6375" s="66" t="str">
        <f t="shared" si="199"/>
        <v>form late</v>
      </c>
    </row>
    <row r="6376" spans="1:6" x14ac:dyDescent="0.3">
      <c r="A6376" s="66"/>
      <c r="B6376" s="65" t="s">
        <v>566</v>
      </c>
      <c r="C6376" s="63" t="s">
        <v>66</v>
      </c>
      <c r="D6376" s="66" t="str">
        <f t="shared" si="198"/>
        <v>44500_55Adj.NA_RBESum</v>
      </c>
      <c r="E6376" s="64">
        <v>0</v>
      </c>
      <c r="F6376" s="66" t="str">
        <f t="shared" si="199"/>
        <v>form late</v>
      </c>
    </row>
    <row r="6377" spans="1:6" x14ac:dyDescent="0.3">
      <c r="A6377" s="66"/>
      <c r="B6377" s="65" t="s">
        <v>566</v>
      </c>
      <c r="C6377" s="63" t="s">
        <v>795</v>
      </c>
      <c r="D6377" s="66" t="str">
        <f t="shared" si="198"/>
        <v>44500_55Adj.Form_TBshell</v>
      </c>
      <c r="E6377" s="64">
        <v>0</v>
      </c>
      <c r="F6377" s="66" t="str">
        <f t="shared" si="199"/>
        <v>form late</v>
      </c>
    </row>
    <row r="6378" spans="1:6" x14ac:dyDescent="0.3">
      <c r="A6378" s="66"/>
      <c r="B6378" s="65" t="s">
        <v>566</v>
      </c>
      <c r="C6378" s="63" t="s">
        <v>796</v>
      </c>
      <c r="D6378" s="66" t="str">
        <f t="shared" si="198"/>
        <v>44500_55Adj.NA_TBshell</v>
      </c>
      <c r="E6378" s="64">
        <v>0</v>
      </c>
      <c r="F6378" s="66" t="str">
        <f t="shared" si="199"/>
        <v>form late</v>
      </c>
    </row>
    <row r="6379" spans="1:6" x14ac:dyDescent="0.3">
      <c r="A6379" s="66"/>
      <c r="B6379" s="65" t="s">
        <v>566</v>
      </c>
      <c r="C6379" s="63" t="s">
        <v>74</v>
      </c>
      <c r="D6379" s="66" t="str">
        <f t="shared" si="198"/>
        <v>44500_55Adj.Form_Quest</v>
      </c>
      <c r="E6379" s="64">
        <v>0</v>
      </c>
      <c r="F6379" s="66" t="str">
        <f t="shared" si="199"/>
        <v>form late</v>
      </c>
    </row>
    <row r="6380" spans="1:6" x14ac:dyDescent="0.3">
      <c r="A6380" s="66"/>
      <c r="B6380" s="65" t="s">
        <v>566</v>
      </c>
      <c r="C6380" s="63" t="s">
        <v>72</v>
      </c>
      <c r="D6380" s="66" t="str">
        <f t="shared" si="198"/>
        <v>44500_55Adj.Form_UnrecRecPay</v>
      </c>
      <c r="E6380" s="64">
        <v>0</v>
      </c>
      <c r="F6380" s="66" t="str">
        <f t="shared" si="199"/>
        <v>form late</v>
      </c>
    </row>
    <row r="6381" spans="1:6" x14ac:dyDescent="0.3">
      <c r="A6381" s="66"/>
      <c r="B6381" s="65" t="s">
        <v>566</v>
      </c>
      <c r="C6381" s="63" t="s">
        <v>73</v>
      </c>
      <c r="D6381" s="66" t="str">
        <f t="shared" si="198"/>
        <v>44500_55Adj.NA_UnrecRecPay</v>
      </c>
      <c r="E6381" s="64">
        <v>0</v>
      </c>
      <c r="F6381" s="66" t="str">
        <f t="shared" si="199"/>
        <v>form late</v>
      </c>
    </row>
    <row r="6382" spans="1:6" x14ac:dyDescent="0.3">
      <c r="A6382" s="66"/>
      <c r="B6382" s="65" t="s">
        <v>566</v>
      </c>
      <c r="C6382" s="63" t="s">
        <v>67</v>
      </c>
      <c r="D6382" s="66" t="str">
        <f t="shared" si="198"/>
        <v>44500_55Adj.Form_SEFA</v>
      </c>
      <c r="E6382" s="64">
        <v>0</v>
      </c>
      <c r="F6382" s="66" t="str">
        <f t="shared" si="199"/>
        <v>form late</v>
      </c>
    </row>
    <row r="6383" spans="1:6" x14ac:dyDescent="0.3">
      <c r="A6383" s="66"/>
      <c r="B6383" s="65" t="s">
        <v>567</v>
      </c>
      <c r="C6383" s="63" t="s">
        <v>52</v>
      </c>
      <c r="D6383" s="66" t="str">
        <f t="shared" si="198"/>
        <v>44600_10000.Form_Certification</v>
      </c>
      <c r="E6383" s="64">
        <v>0</v>
      </c>
      <c r="F6383" s="66" t="str">
        <f t="shared" si="199"/>
        <v>form late</v>
      </c>
    </row>
    <row r="6384" spans="1:6" x14ac:dyDescent="0.3">
      <c r="A6384" s="66"/>
      <c r="B6384" s="65" t="s">
        <v>567</v>
      </c>
      <c r="C6384" s="63" t="s">
        <v>16</v>
      </c>
      <c r="D6384" s="66" t="str">
        <f t="shared" si="198"/>
        <v>44600_10000.Form_ADA</v>
      </c>
      <c r="E6384" s="64">
        <v>0</v>
      </c>
      <c r="F6384" s="66" t="str">
        <f t="shared" si="199"/>
        <v>form late</v>
      </c>
    </row>
    <row r="6385" spans="1:6" x14ac:dyDescent="0.3">
      <c r="A6385" s="66"/>
      <c r="B6385" s="65" t="s">
        <v>567</v>
      </c>
      <c r="C6385" s="63" t="s">
        <v>53</v>
      </c>
      <c r="D6385" s="66" t="str">
        <f t="shared" si="198"/>
        <v>44600_10000.Form_NotAppl</v>
      </c>
      <c r="E6385" s="64">
        <v>0</v>
      </c>
      <c r="F6385" s="66" t="str">
        <f t="shared" si="199"/>
        <v>form late</v>
      </c>
    </row>
    <row r="6386" spans="1:6" x14ac:dyDescent="0.3">
      <c r="A6386" s="66"/>
      <c r="B6386" s="65" t="s">
        <v>567</v>
      </c>
      <c r="C6386" s="63" t="s">
        <v>55</v>
      </c>
      <c r="D6386" s="66" t="str">
        <f t="shared" si="198"/>
        <v>44600_10000.NA_NotAppl</v>
      </c>
      <c r="E6386" s="64">
        <v>0</v>
      </c>
      <c r="F6386" s="66" t="str">
        <f t="shared" si="199"/>
        <v>form late</v>
      </c>
    </row>
    <row r="6387" spans="1:6" x14ac:dyDescent="0.3">
      <c r="A6387" s="66"/>
      <c r="B6387" s="65" t="s">
        <v>567</v>
      </c>
      <c r="C6387" s="63" t="s">
        <v>19</v>
      </c>
      <c r="D6387" s="66" t="str">
        <f t="shared" si="198"/>
        <v>44600_10000.Form_ApprRecon_NA</v>
      </c>
      <c r="E6387" s="64">
        <v>0</v>
      </c>
      <c r="F6387" s="66" t="str">
        <f t="shared" si="199"/>
        <v>form late</v>
      </c>
    </row>
    <row r="6388" spans="1:6" x14ac:dyDescent="0.3">
      <c r="A6388" s="66"/>
      <c r="B6388" s="65" t="s">
        <v>567</v>
      </c>
      <c r="C6388" s="63" t="s">
        <v>17</v>
      </c>
      <c r="D6388" s="66" t="str">
        <f t="shared" si="198"/>
        <v>44600_10000.NA_ADA</v>
      </c>
      <c r="E6388" s="64">
        <v>0</v>
      </c>
      <c r="F6388" s="66" t="str">
        <f t="shared" si="199"/>
        <v>form late</v>
      </c>
    </row>
    <row r="6389" spans="1:6" x14ac:dyDescent="0.3">
      <c r="A6389" s="66"/>
      <c r="B6389" s="65" t="s">
        <v>567</v>
      </c>
      <c r="C6389" s="65" t="s">
        <v>40</v>
      </c>
      <c r="D6389" s="66" t="str">
        <f t="shared" si="198"/>
        <v>44600_10000.Form_GI_Sec</v>
      </c>
      <c r="E6389" s="64">
        <v>0</v>
      </c>
      <c r="F6389" s="66" t="str">
        <f t="shared" si="199"/>
        <v>form late</v>
      </c>
    </row>
    <row r="6390" spans="1:6" x14ac:dyDescent="0.3">
      <c r="A6390" s="66"/>
      <c r="B6390" s="65" t="s">
        <v>567</v>
      </c>
      <c r="C6390" s="65" t="s">
        <v>794</v>
      </c>
      <c r="D6390" s="66" t="str">
        <f t="shared" si="198"/>
        <v>44600_10000.NA_GI_SEC</v>
      </c>
      <c r="E6390" s="64">
        <v>0</v>
      </c>
      <c r="F6390" s="66" t="str">
        <f t="shared" si="199"/>
        <v>form late</v>
      </c>
    </row>
    <row r="6391" spans="1:6" x14ac:dyDescent="0.3">
      <c r="A6391" s="66"/>
      <c r="B6391" s="65" t="s">
        <v>567</v>
      </c>
      <c r="C6391" s="63" t="s">
        <v>42</v>
      </c>
      <c r="D6391" s="66" t="str">
        <f t="shared" si="198"/>
        <v>44600_10000.Form_InterOrg</v>
      </c>
      <c r="E6391" s="64">
        <v>0</v>
      </c>
      <c r="F6391" s="66" t="str">
        <f t="shared" si="199"/>
        <v>form late</v>
      </c>
    </row>
    <row r="6392" spans="1:6" x14ac:dyDescent="0.3">
      <c r="A6392" s="66"/>
      <c r="B6392" s="65" t="s">
        <v>567</v>
      </c>
      <c r="C6392" s="63" t="s">
        <v>43</v>
      </c>
      <c r="D6392" s="66" t="str">
        <f t="shared" si="198"/>
        <v>44600_10000.NA_InterOrg</v>
      </c>
      <c r="E6392" s="64">
        <v>0</v>
      </c>
      <c r="F6392" s="66" t="str">
        <f t="shared" si="199"/>
        <v>form late</v>
      </c>
    </row>
    <row r="6393" spans="1:6" x14ac:dyDescent="0.3">
      <c r="A6393" s="66"/>
      <c r="B6393" s="65" t="s">
        <v>567</v>
      </c>
      <c r="C6393" s="63" t="s">
        <v>37</v>
      </c>
      <c r="D6393" s="66" t="str">
        <f t="shared" si="198"/>
        <v>44600_10000.Form_AppFB</v>
      </c>
      <c r="E6393" s="64">
        <v>0</v>
      </c>
      <c r="F6393" s="66" t="str">
        <f t="shared" si="199"/>
        <v>form late</v>
      </c>
    </row>
    <row r="6394" spans="1:6" x14ac:dyDescent="0.3">
      <c r="A6394" s="66"/>
      <c r="B6394" s="65" t="s">
        <v>567</v>
      </c>
      <c r="C6394" s="63" t="s">
        <v>50</v>
      </c>
      <c r="D6394" s="66" t="str">
        <f t="shared" si="198"/>
        <v>44600_10000.Form_LTL</v>
      </c>
      <c r="E6394" s="64">
        <v>0</v>
      </c>
      <c r="F6394" s="66" t="str">
        <f t="shared" si="199"/>
        <v>form late</v>
      </c>
    </row>
    <row r="6395" spans="1:6" x14ac:dyDescent="0.3">
      <c r="A6395" s="66"/>
      <c r="B6395" s="65" t="s">
        <v>567</v>
      </c>
      <c r="C6395" s="63" t="s">
        <v>51</v>
      </c>
      <c r="D6395" s="66" t="str">
        <f t="shared" si="198"/>
        <v>44600_10000.NA_LTL</v>
      </c>
      <c r="E6395" s="64">
        <v>0</v>
      </c>
      <c r="F6395" s="66" t="str">
        <f t="shared" si="199"/>
        <v>form late</v>
      </c>
    </row>
    <row r="6396" spans="1:6" x14ac:dyDescent="0.3">
      <c r="A6396" s="66"/>
      <c r="B6396" s="65" t="s">
        <v>567</v>
      </c>
      <c r="C6396" s="63" t="s">
        <v>26</v>
      </c>
      <c r="D6396" s="66" t="str">
        <f t="shared" si="198"/>
        <v>44600_10000.Form_ClassRev</v>
      </c>
      <c r="E6396" s="64">
        <v>0</v>
      </c>
      <c r="F6396" s="66" t="str">
        <f t="shared" si="199"/>
        <v>form late</v>
      </c>
    </row>
    <row r="6397" spans="1:6" x14ac:dyDescent="0.3">
      <c r="A6397" s="66"/>
      <c r="B6397" s="65" t="s">
        <v>567</v>
      </c>
      <c r="C6397" s="63" t="s">
        <v>28</v>
      </c>
      <c r="D6397" s="66" t="str">
        <f t="shared" si="198"/>
        <v>44600_10000.NA_ClassRev</v>
      </c>
      <c r="E6397" s="64">
        <v>0</v>
      </c>
      <c r="F6397" s="66" t="str">
        <f t="shared" si="199"/>
        <v>form late</v>
      </c>
    </row>
    <row r="6398" spans="1:6" x14ac:dyDescent="0.3">
      <c r="A6398" s="66"/>
      <c r="B6398" s="65" t="s">
        <v>567</v>
      </c>
      <c r="C6398" s="65" t="s">
        <v>23</v>
      </c>
      <c r="D6398" s="66" t="str">
        <f t="shared" si="198"/>
        <v>44600_10000.Form_Cash_A</v>
      </c>
      <c r="E6398" s="64">
        <v>0</v>
      </c>
      <c r="F6398" s="66" t="str">
        <f t="shared" si="199"/>
        <v>form late</v>
      </c>
    </row>
    <row r="6399" spans="1:6" x14ac:dyDescent="0.3">
      <c r="A6399" s="66"/>
      <c r="B6399" s="65" t="s">
        <v>567</v>
      </c>
      <c r="C6399" s="65" t="s">
        <v>25</v>
      </c>
      <c r="D6399" s="66" t="str">
        <f t="shared" si="198"/>
        <v>44600_10000.NA_Cash_A</v>
      </c>
      <c r="E6399" s="64">
        <v>0</v>
      </c>
      <c r="F6399" s="66" t="str">
        <f t="shared" si="199"/>
        <v>form late</v>
      </c>
    </row>
    <row r="6400" spans="1:6" x14ac:dyDescent="0.3">
      <c r="A6400" s="66"/>
      <c r="B6400" s="65" t="s">
        <v>567</v>
      </c>
      <c r="C6400" s="65" t="s">
        <v>32</v>
      </c>
      <c r="D6400" s="66" t="str">
        <f t="shared" si="198"/>
        <v>44600_10000.Form_CashReconCPA</v>
      </c>
      <c r="E6400" s="64">
        <v>0</v>
      </c>
      <c r="F6400" s="66" t="str">
        <f t="shared" si="199"/>
        <v>form late</v>
      </c>
    </row>
    <row r="6401" spans="1:6" x14ac:dyDescent="0.3">
      <c r="A6401" s="66"/>
      <c r="B6401" s="65" t="s">
        <v>567</v>
      </c>
      <c r="C6401" s="65" t="s">
        <v>34</v>
      </c>
      <c r="D6401" s="66" t="str">
        <f t="shared" si="198"/>
        <v>44600_10000.NA_CashReconCPA</v>
      </c>
      <c r="E6401" s="64">
        <v>0</v>
      </c>
      <c r="F6401" s="66" t="str">
        <f t="shared" si="199"/>
        <v>form late</v>
      </c>
    </row>
    <row r="6402" spans="1:6" x14ac:dyDescent="0.3">
      <c r="A6402" s="66"/>
      <c r="B6402" s="65" t="s">
        <v>567</v>
      </c>
      <c r="C6402" s="65" t="s">
        <v>44</v>
      </c>
      <c r="D6402" s="66" t="str">
        <f t="shared" si="198"/>
        <v>44600_10000.Form_InvstAnalysis</v>
      </c>
      <c r="E6402" s="64">
        <v>0</v>
      </c>
      <c r="F6402" s="66" t="str">
        <f t="shared" si="199"/>
        <v>form late</v>
      </c>
    </row>
    <row r="6403" spans="1:6" x14ac:dyDescent="0.3">
      <c r="A6403" s="66"/>
      <c r="B6403" s="65" t="s">
        <v>567</v>
      </c>
      <c r="C6403" s="65" t="s">
        <v>46</v>
      </c>
      <c r="D6403" s="66" t="str">
        <f t="shared" si="198"/>
        <v>44600_10000.NA_InvstAnalysis</v>
      </c>
      <c r="E6403" s="64">
        <v>0</v>
      </c>
      <c r="F6403" s="66" t="str">
        <f t="shared" si="199"/>
        <v>form late</v>
      </c>
    </row>
    <row r="6404" spans="1:6" x14ac:dyDescent="0.3">
      <c r="A6404" s="66"/>
      <c r="B6404" s="65" t="s">
        <v>567</v>
      </c>
      <c r="C6404" s="65" t="s">
        <v>20</v>
      </c>
      <c r="D6404" s="66" t="str">
        <f t="shared" si="198"/>
        <v>44600_10000.Form_CapAssets</v>
      </c>
      <c r="E6404" s="64">
        <v>0</v>
      </c>
      <c r="F6404" s="66" t="str">
        <f t="shared" si="199"/>
        <v>form late</v>
      </c>
    </row>
    <row r="6405" spans="1:6" x14ac:dyDescent="0.3">
      <c r="A6405" s="66"/>
      <c r="B6405" s="65" t="s">
        <v>567</v>
      </c>
      <c r="C6405" s="65" t="s">
        <v>22</v>
      </c>
      <c r="D6405" s="66" t="str">
        <f t="shared" si="198"/>
        <v>44600_10000.NA_CapAssets</v>
      </c>
      <c r="E6405" s="64">
        <v>0</v>
      </c>
      <c r="F6405" s="66" t="str">
        <f t="shared" si="199"/>
        <v>form late</v>
      </c>
    </row>
    <row r="6406" spans="1:6" x14ac:dyDescent="0.3">
      <c r="A6406" s="66"/>
      <c r="B6406" s="65" t="s">
        <v>567</v>
      </c>
      <c r="C6406" s="63" t="s">
        <v>47</v>
      </c>
      <c r="D6406" s="66" t="str">
        <f t="shared" si="198"/>
        <v>44600_10000.Form_LAD</v>
      </c>
      <c r="E6406" s="64">
        <v>0</v>
      </c>
      <c r="F6406" s="66" t="str">
        <f t="shared" si="199"/>
        <v>form late</v>
      </c>
    </row>
    <row r="6407" spans="1:6" x14ac:dyDescent="0.3">
      <c r="A6407" s="66"/>
      <c r="B6407" s="65" t="s">
        <v>567</v>
      </c>
      <c r="C6407" s="63" t="s">
        <v>49</v>
      </c>
      <c r="D6407" s="66" t="str">
        <f t="shared" si="198"/>
        <v>44600_10000.NA_LAD</v>
      </c>
      <c r="E6407" s="64">
        <v>0</v>
      </c>
      <c r="F6407" s="66" t="str">
        <f t="shared" si="199"/>
        <v>form late</v>
      </c>
    </row>
    <row r="6408" spans="1:6" x14ac:dyDescent="0.3">
      <c r="A6408" s="66"/>
      <c r="B6408" s="65" t="s">
        <v>567</v>
      </c>
      <c r="C6408" s="63" t="s">
        <v>64</v>
      </c>
      <c r="D6408" s="66" t="str">
        <f t="shared" si="198"/>
        <v>44600_10000.Form_RBE</v>
      </c>
      <c r="E6408" s="64">
        <v>0</v>
      </c>
      <c r="F6408" s="66" t="str">
        <f t="shared" si="199"/>
        <v>form late</v>
      </c>
    </row>
    <row r="6409" spans="1:6" x14ac:dyDescent="0.3">
      <c r="A6409" s="66"/>
      <c r="B6409" s="65" t="s">
        <v>567</v>
      </c>
      <c r="C6409" s="63" t="s">
        <v>66</v>
      </c>
      <c r="D6409" s="66" t="str">
        <f t="shared" si="198"/>
        <v>44600_10000.NA_RBESum</v>
      </c>
      <c r="E6409" s="64">
        <v>0</v>
      </c>
      <c r="F6409" s="66" t="str">
        <f t="shared" si="199"/>
        <v>form late</v>
      </c>
    </row>
    <row r="6410" spans="1:6" x14ac:dyDescent="0.3">
      <c r="A6410" s="66"/>
      <c r="B6410" s="65" t="s">
        <v>567</v>
      </c>
      <c r="C6410" s="63" t="s">
        <v>795</v>
      </c>
      <c r="D6410" s="66" t="str">
        <f t="shared" si="198"/>
        <v>44600_10000.Form_TBshell</v>
      </c>
      <c r="E6410" s="64">
        <v>0</v>
      </c>
      <c r="F6410" s="66" t="str">
        <f t="shared" si="199"/>
        <v>form late</v>
      </c>
    </row>
    <row r="6411" spans="1:6" x14ac:dyDescent="0.3">
      <c r="A6411" s="66"/>
      <c r="B6411" s="65" t="s">
        <v>567</v>
      </c>
      <c r="C6411" s="63" t="s">
        <v>796</v>
      </c>
      <c r="D6411" s="66" t="str">
        <f t="shared" si="198"/>
        <v>44600_10000.NA_TBshell</v>
      </c>
      <c r="E6411" s="64">
        <v>0</v>
      </c>
      <c r="F6411" s="66" t="str">
        <f t="shared" si="199"/>
        <v>form late</v>
      </c>
    </row>
    <row r="6412" spans="1:6" x14ac:dyDescent="0.3">
      <c r="A6412" s="66"/>
      <c r="B6412" s="65" t="s">
        <v>567</v>
      </c>
      <c r="C6412" s="63" t="s">
        <v>74</v>
      </c>
      <c r="D6412" s="66" t="str">
        <f t="shared" si="198"/>
        <v>44600_10000.Form_Quest</v>
      </c>
      <c r="E6412" s="64">
        <v>0</v>
      </c>
      <c r="F6412" s="66" t="str">
        <f t="shared" si="199"/>
        <v>form late</v>
      </c>
    </row>
    <row r="6413" spans="1:6" x14ac:dyDescent="0.3">
      <c r="A6413" s="66"/>
      <c r="B6413" s="65" t="s">
        <v>567</v>
      </c>
      <c r="C6413" s="63" t="s">
        <v>72</v>
      </c>
      <c r="D6413" s="66" t="str">
        <f t="shared" si="198"/>
        <v>44600_10000.Form_UnrecRecPay</v>
      </c>
      <c r="E6413" s="64">
        <v>0</v>
      </c>
      <c r="F6413" s="66" t="str">
        <f t="shared" si="199"/>
        <v>form late</v>
      </c>
    </row>
    <row r="6414" spans="1:6" x14ac:dyDescent="0.3">
      <c r="A6414" s="66"/>
      <c r="B6414" s="65" t="s">
        <v>567</v>
      </c>
      <c r="C6414" s="63" t="s">
        <v>73</v>
      </c>
      <c r="D6414" s="66" t="str">
        <f t="shared" ref="D6414:D6477" si="200">_xlfn.CONCAT(B6414,".",C6414)</f>
        <v>44600_10000.NA_UnrecRecPay</v>
      </c>
      <c r="E6414" s="64">
        <v>0</v>
      </c>
      <c r="F6414" s="66" t="str">
        <f t="shared" ref="F6414:F6477" si="201">IF(E6414=0,"form late",E6414)</f>
        <v>form late</v>
      </c>
    </row>
    <row r="6415" spans="1:6" x14ac:dyDescent="0.3">
      <c r="A6415" s="66"/>
      <c r="B6415" s="65" t="s">
        <v>567</v>
      </c>
      <c r="C6415" s="63" t="s">
        <v>67</v>
      </c>
      <c r="D6415" s="66" t="str">
        <f t="shared" si="200"/>
        <v>44600_10000.Form_SEFA</v>
      </c>
      <c r="E6415" s="64">
        <v>0</v>
      </c>
      <c r="F6415" s="66" t="str">
        <f t="shared" si="201"/>
        <v>form late</v>
      </c>
    </row>
    <row r="6416" spans="1:6" x14ac:dyDescent="0.3">
      <c r="A6416" s="66"/>
      <c r="B6416" s="65" t="s">
        <v>173</v>
      </c>
      <c r="C6416" s="63" t="s">
        <v>52</v>
      </c>
      <c r="D6416" s="66" t="str">
        <f t="shared" si="200"/>
        <v>44600_10100.Form_Certification</v>
      </c>
      <c r="E6416" s="64">
        <v>0</v>
      </c>
      <c r="F6416" s="66" t="str">
        <f t="shared" si="201"/>
        <v>form late</v>
      </c>
    </row>
    <row r="6417" spans="1:6" x14ac:dyDescent="0.3">
      <c r="A6417" s="66"/>
      <c r="B6417" s="65" t="s">
        <v>173</v>
      </c>
      <c r="C6417" s="63" t="s">
        <v>16</v>
      </c>
      <c r="D6417" s="66" t="str">
        <f t="shared" si="200"/>
        <v>44600_10100.Form_ADA</v>
      </c>
      <c r="E6417" s="64">
        <v>0</v>
      </c>
      <c r="F6417" s="66" t="str">
        <f t="shared" si="201"/>
        <v>form late</v>
      </c>
    </row>
    <row r="6418" spans="1:6" x14ac:dyDescent="0.3">
      <c r="A6418" s="66"/>
      <c r="B6418" s="65" t="s">
        <v>173</v>
      </c>
      <c r="C6418" s="63" t="s">
        <v>53</v>
      </c>
      <c r="D6418" s="66" t="str">
        <f t="shared" si="200"/>
        <v>44600_10100.Form_NotAppl</v>
      </c>
      <c r="E6418" s="64">
        <v>0</v>
      </c>
      <c r="F6418" s="66" t="str">
        <f t="shared" si="201"/>
        <v>form late</v>
      </c>
    </row>
    <row r="6419" spans="1:6" x14ac:dyDescent="0.3">
      <c r="A6419" s="66"/>
      <c r="B6419" s="65" t="s">
        <v>173</v>
      </c>
      <c r="C6419" s="63" t="s">
        <v>55</v>
      </c>
      <c r="D6419" s="66" t="str">
        <f t="shared" si="200"/>
        <v>44600_10100.NA_NotAppl</v>
      </c>
      <c r="E6419" s="64">
        <v>0</v>
      </c>
      <c r="F6419" s="66" t="str">
        <f t="shared" si="201"/>
        <v>form late</v>
      </c>
    </row>
    <row r="6420" spans="1:6" x14ac:dyDescent="0.3">
      <c r="A6420" s="66"/>
      <c r="B6420" s="65" t="s">
        <v>173</v>
      </c>
      <c r="C6420" s="63" t="s">
        <v>19</v>
      </c>
      <c r="D6420" s="66" t="str">
        <f t="shared" si="200"/>
        <v>44600_10100.Form_ApprRecon_NA</v>
      </c>
      <c r="E6420" s="64">
        <v>0</v>
      </c>
      <c r="F6420" s="66" t="str">
        <f t="shared" si="201"/>
        <v>form late</v>
      </c>
    </row>
    <row r="6421" spans="1:6" x14ac:dyDescent="0.3">
      <c r="A6421" s="66"/>
      <c r="B6421" s="65" t="s">
        <v>173</v>
      </c>
      <c r="C6421" s="63" t="s">
        <v>17</v>
      </c>
      <c r="D6421" s="66" t="str">
        <f t="shared" si="200"/>
        <v>44600_10100.NA_ADA</v>
      </c>
      <c r="E6421" s="64">
        <v>0</v>
      </c>
      <c r="F6421" s="66" t="str">
        <f t="shared" si="201"/>
        <v>form late</v>
      </c>
    </row>
    <row r="6422" spans="1:6" x14ac:dyDescent="0.3">
      <c r="A6422" s="66"/>
      <c r="B6422" s="65" t="s">
        <v>173</v>
      </c>
      <c r="C6422" s="65" t="s">
        <v>40</v>
      </c>
      <c r="D6422" s="66" t="str">
        <f t="shared" si="200"/>
        <v>44600_10100.Form_GI_Sec</v>
      </c>
      <c r="E6422" s="64">
        <v>0</v>
      </c>
      <c r="F6422" s="66" t="str">
        <f t="shared" si="201"/>
        <v>form late</v>
      </c>
    </row>
    <row r="6423" spans="1:6" x14ac:dyDescent="0.3">
      <c r="A6423" s="66"/>
      <c r="B6423" s="65" t="s">
        <v>173</v>
      </c>
      <c r="C6423" s="65" t="s">
        <v>794</v>
      </c>
      <c r="D6423" s="66" t="str">
        <f t="shared" si="200"/>
        <v>44600_10100.NA_GI_SEC</v>
      </c>
      <c r="E6423" s="64">
        <v>0</v>
      </c>
      <c r="F6423" s="66" t="str">
        <f t="shared" si="201"/>
        <v>form late</v>
      </c>
    </row>
    <row r="6424" spans="1:6" x14ac:dyDescent="0.3">
      <c r="A6424" s="66"/>
      <c r="B6424" s="65" t="s">
        <v>173</v>
      </c>
      <c r="C6424" s="63" t="s">
        <v>42</v>
      </c>
      <c r="D6424" s="66" t="str">
        <f t="shared" si="200"/>
        <v>44600_10100.Form_InterOrg</v>
      </c>
      <c r="E6424" s="64">
        <v>0</v>
      </c>
      <c r="F6424" s="66" t="str">
        <f t="shared" si="201"/>
        <v>form late</v>
      </c>
    </row>
    <row r="6425" spans="1:6" x14ac:dyDescent="0.3">
      <c r="A6425" s="66"/>
      <c r="B6425" s="65" t="s">
        <v>173</v>
      </c>
      <c r="C6425" s="63" t="s">
        <v>43</v>
      </c>
      <c r="D6425" s="66" t="str">
        <f t="shared" si="200"/>
        <v>44600_10100.NA_InterOrg</v>
      </c>
      <c r="E6425" s="64">
        <v>0</v>
      </c>
      <c r="F6425" s="66" t="str">
        <f t="shared" si="201"/>
        <v>form late</v>
      </c>
    </row>
    <row r="6426" spans="1:6" x14ac:dyDescent="0.3">
      <c r="A6426" s="66"/>
      <c r="B6426" s="65" t="s">
        <v>173</v>
      </c>
      <c r="C6426" s="63" t="s">
        <v>37</v>
      </c>
      <c r="D6426" s="66" t="str">
        <f t="shared" si="200"/>
        <v>44600_10100.Form_AppFB</v>
      </c>
      <c r="E6426" s="64">
        <v>44069</v>
      </c>
      <c r="F6426" s="66">
        <f t="shared" si="201"/>
        <v>44069</v>
      </c>
    </row>
    <row r="6427" spans="1:6" x14ac:dyDescent="0.3">
      <c r="A6427" s="66"/>
      <c r="B6427" s="65" t="s">
        <v>173</v>
      </c>
      <c r="C6427" s="63" t="s">
        <v>50</v>
      </c>
      <c r="D6427" s="66" t="str">
        <f t="shared" si="200"/>
        <v>44600_10100.Form_LTL</v>
      </c>
      <c r="E6427" s="64">
        <v>0</v>
      </c>
      <c r="F6427" s="66" t="str">
        <f t="shared" si="201"/>
        <v>form late</v>
      </c>
    </row>
    <row r="6428" spans="1:6" x14ac:dyDescent="0.3">
      <c r="A6428" s="66"/>
      <c r="B6428" s="65" t="s">
        <v>173</v>
      </c>
      <c r="C6428" s="63" t="s">
        <v>51</v>
      </c>
      <c r="D6428" s="66" t="str">
        <f t="shared" si="200"/>
        <v>44600_10100.NA_LTL</v>
      </c>
      <c r="E6428" s="64">
        <v>0</v>
      </c>
      <c r="F6428" s="66" t="str">
        <f t="shared" si="201"/>
        <v>form late</v>
      </c>
    </row>
    <row r="6429" spans="1:6" x14ac:dyDescent="0.3">
      <c r="A6429" s="66"/>
      <c r="B6429" s="65" t="s">
        <v>173</v>
      </c>
      <c r="C6429" s="63" t="s">
        <v>26</v>
      </c>
      <c r="D6429" s="66" t="str">
        <f t="shared" si="200"/>
        <v>44600_10100.Form_ClassRev</v>
      </c>
      <c r="E6429" s="64">
        <v>0</v>
      </c>
      <c r="F6429" s="66" t="str">
        <f t="shared" si="201"/>
        <v>form late</v>
      </c>
    </row>
    <row r="6430" spans="1:6" x14ac:dyDescent="0.3">
      <c r="A6430" s="66"/>
      <c r="B6430" s="65" t="s">
        <v>173</v>
      </c>
      <c r="C6430" s="63" t="s">
        <v>28</v>
      </c>
      <c r="D6430" s="66" t="str">
        <f t="shared" si="200"/>
        <v>44600_10100.NA_ClassRev</v>
      </c>
      <c r="E6430" s="64">
        <v>0</v>
      </c>
      <c r="F6430" s="66" t="str">
        <f t="shared" si="201"/>
        <v>form late</v>
      </c>
    </row>
    <row r="6431" spans="1:6" x14ac:dyDescent="0.3">
      <c r="A6431" s="66"/>
      <c r="B6431" s="65" t="s">
        <v>173</v>
      </c>
      <c r="C6431" s="65" t="s">
        <v>23</v>
      </c>
      <c r="D6431" s="66" t="str">
        <f t="shared" si="200"/>
        <v>44600_10100.Form_Cash_A</v>
      </c>
      <c r="E6431" s="64">
        <v>0</v>
      </c>
      <c r="F6431" s="66" t="str">
        <f t="shared" si="201"/>
        <v>form late</v>
      </c>
    </row>
    <row r="6432" spans="1:6" x14ac:dyDescent="0.3">
      <c r="A6432" s="66"/>
      <c r="B6432" s="65" t="s">
        <v>173</v>
      </c>
      <c r="C6432" s="65" t="s">
        <v>25</v>
      </c>
      <c r="D6432" s="66" t="str">
        <f t="shared" si="200"/>
        <v>44600_10100.NA_Cash_A</v>
      </c>
      <c r="E6432" s="64">
        <v>0</v>
      </c>
      <c r="F6432" s="66" t="str">
        <f t="shared" si="201"/>
        <v>form late</v>
      </c>
    </row>
    <row r="6433" spans="1:6" x14ac:dyDescent="0.3">
      <c r="A6433" s="66"/>
      <c r="B6433" s="65" t="s">
        <v>173</v>
      </c>
      <c r="C6433" s="65" t="s">
        <v>32</v>
      </c>
      <c r="D6433" s="66" t="str">
        <f t="shared" si="200"/>
        <v>44600_10100.Form_CashReconCPA</v>
      </c>
      <c r="E6433" s="64">
        <v>0</v>
      </c>
      <c r="F6433" s="66" t="str">
        <f t="shared" si="201"/>
        <v>form late</v>
      </c>
    </row>
    <row r="6434" spans="1:6" x14ac:dyDescent="0.3">
      <c r="A6434" s="66"/>
      <c r="B6434" s="65" t="s">
        <v>173</v>
      </c>
      <c r="C6434" s="65" t="s">
        <v>34</v>
      </c>
      <c r="D6434" s="66" t="str">
        <f t="shared" si="200"/>
        <v>44600_10100.NA_CashReconCPA</v>
      </c>
      <c r="E6434" s="64">
        <v>0</v>
      </c>
      <c r="F6434" s="66" t="str">
        <f t="shared" si="201"/>
        <v>form late</v>
      </c>
    </row>
    <row r="6435" spans="1:6" x14ac:dyDescent="0.3">
      <c r="A6435" s="66"/>
      <c r="B6435" s="65" t="s">
        <v>173</v>
      </c>
      <c r="C6435" s="65" t="s">
        <v>44</v>
      </c>
      <c r="D6435" s="66" t="str">
        <f t="shared" si="200"/>
        <v>44600_10100.Form_InvstAnalysis</v>
      </c>
      <c r="E6435" s="64">
        <v>0</v>
      </c>
      <c r="F6435" s="66" t="str">
        <f t="shared" si="201"/>
        <v>form late</v>
      </c>
    </row>
    <row r="6436" spans="1:6" x14ac:dyDescent="0.3">
      <c r="A6436" s="66"/>
      <c r="B6436" s="65" t="s">
        <v>173</v>
      </c>
      <c r="C6436" s="65" t="s">
        <v>46</v>
      </c>
      <c r="D6436" s="66" t="str">
        <f t="shared" si="200"/>
        <v>44600_10100.NA_InvstAnalysis</v>
      </c>
      <c r="E6436" s="64">
        <v>0</v>
      </c>
      <c r="F6436" s="66" t="str">
        <f t="shared" si="201"/>
        <v>form late</v>
      </c>
    </row>
    <row r="6437" spans="1:6" x14ac:dyDescent="0.3">
      <c r="A6437" s="66"/>
      <c r="B6437" s="65" t="s">
        <v>173</v>
      </c>
      <c r="C6437" s="65" t="s">
        <v>20</v>
      </c>
      <c r="D6437" s="66" t="str">
        <f t="shared" si="200"/>
        <v>44600_10100.Form_CapAssets</v>
      </c>
      <c r="E6437" s="64">
        <v>0</v>
      </c>
      <c r="F6437" s="66" t="str">
        <f t="shared" si="201"/>
        <v>form late</v>
      </c>
    </row>
    <row r="6438" spans="1:6" x14ac:dyDescent="0.3">
      <c r="A6438" s="66"/>
      <c r="B6438" s="65" t="s">
        <v>173</v>
      </c>
      <c r="C6438" s="65" t="s">
        <v>22</v>
      </c>
      <c r="D6438" s="66" t="str">
        <f t="shared" si="200"/>
        <v>44600_10100.NA_CapAssets</v>
      </c>
      <c r="E6438" s="64">
        <v>0</v>
      </c>
      <c r="F6438" s="66" t="str">
        <f t="shared" si="201"/>
        <v>form late</v>
      </c>
    </row>
    <row r="6439" spans="1:6" x14ac:dyDescent="0.3">
      <c r="A6439" s="66"/>
      <c r="B6439" s="65" t="s">
        <v>173</v>
      </c>
      <c r="C6439" s="63" t="s">
        <v>47</v>
      </c>
      <c r="D6439" s="66" t="str">
        <f t="shared" si="200"/>
        <v>44600_10100.Form_LAD</v>
      </c>
      <c r="E6439" s="64">
        <v>0</v>
      </c>
      <c r="F6439" s="66" t="str">
        <f t="shared" si="201"/>
        <v>form late</v>
      </c>
    </row>
    <row r="6440" spans="1:6" x14ac:dyDescent="0.3">
      <c r="A6440" s="66"/>
      <c r="B6440" s="65" t="s">
        <v>173</v>
      </c>
      <c r="C6440" s="63" t="s">
        <v>49</v>
      </c>
      <c r="D6440" s="66" t="str">
        <f t="shared" si="200"/>
        <v>44600_10100.NA_LAD</v>
      </c>
      <c r="E6440" s="64">
        <v>0</v>
      </c>
      <c r="F6440" s="66" t="str">
        <f t="shared" si="201"/>
        <v>form late</v>
      </c>
    </row>
    <row r="6441" spans="1:6" x14ac:dyDescent="0.3">
      <c r="A6441" s="66"/>
      <c r="B6441" s="65" t="s">
        <v>173</v>
      </c>
      <c r="C6441" s="63" t="s">
        <v>64</v>
      </c>
      <c r="D6441" s="66" t="str">
        <f t="shared" si="200"/>
        <v>44600_10100.Form_RBE</v>
      </c>
      <c r="E6441" s="64">
        <v>0</v>
      </c>
      <c r="F6441" s="66" t="str">
        <f t="shared" si="201"/>
        <v>form late</v>
      </c>
    </row>
    <row r="6442" spans="1:6" x14ac:dyDescent="0.3">
      <c r="A6442" s="66"/>
      <c r="B6442" s="65" t="s">
        <v>173</v>
      </c>
      <c r="C6442" s="63" t="s">
        <v>66</v>
      </c>
      <c r="D6442" s="66" t="str">
        <f t="shared" si="200"/>
        <v>44600_10100.NA_RBESum</v>
      </c>
      <c r="E6442" s="64">
        <v>0</v>
      </c>
      <c r="F6442" s="66" t="str">
        <f t="shared" si="201"/>
        <v>form late</v>
      </c>
    </row>
    <row r="6443" spans="1:6" x14ac:dyDescent="0.3">
      <c r="A6443" s="66"/>
      <c r="B6443" s="65" t="s">
        <v>173</v>
      </c>
      <c r="C6443" s="63" t="s">
        <v>795</v>
      </c>
      <c r="D6443" s="66" t="str">
        <f t="shared" si="200"/>
        <v>44600_10100.Form_TBshell</v>
      </c>
      <c r="E6443" s="64">
        <v>0</v>
      </c>
      <c r="F6443" s="66" t="str">
        <f t="shared" si="201"/>
        <v>form late</v>
      </c>
    </row>
    <row r="6444" spans="1:6" x14ac:dyDescent="0.3">
      <c r="A6444" s="66"/>
      <c r="B6444" s="65" t="s">
        <v>173</v>
      </c>
      <c r="C6444" s="63" t="s">
        <v>796</v>
      </c>
      <c r="D6444" s="66" t="str">
        <f t="shared" si="200"/>
        <v>44600_10100.NA_TBshell</v>
      </c>
      <c r="E6444" s="64">
        <v>0</v>
      </c>
      <c r="F6444" s="66" t="str">
        <f t="shared" si="201"/>
        <v>form late</v>
      </c>
    </row>
    <row r="6445" spans="1:6" x14ac:dyDescent="0.3">
      <c r="A6445" s="66"/>
      <c r="B6445" s="65" t="s">
        <v>173</v>
      </c>
      <c r="C6445" s="63" t="s">
        <v>74</v>
      </c>
      <c r="D6445" s="66" t="str">
        <f t="shared" si="200"/>
        <v>44600_10100.Form_Quest</v>
      </c>
      <c r="E6445" s="64">
        <v>0</v>
      </c>
      <c r="F6445" s="66" t="str">
        <f t="shared" si="201"/>
        <v>form late</v>
      </c>
    </row>
    <row r="6446" spans="1:6" x14ac:dyDescent="0.3">
      <c r="A6446" s="66"/>
      <c r="B6446" s="65" t="s">
        <v>173</v>
      </c>
      <c r="C6446" s="63" t="s">
        <v>72</v>
      </c>
      <c r="D6446" s="66" t="str">
        <f t="shared" si="200"/>
        <v>44600_10100.Form_UnrecRecPay</v>
      </c>
      <c r="E6446" s="64">
        <v>0</v>
      </c>
      <c r="F6446" s="66" t="str">
        <f t="shared" si="201"/>
        <v>form late</v>
      </c>
    </row>
    <row r="6447" spans="1:6" x14ac:dyDescent="0.3">
      <c r="A6447" s="66"/>
      <c r="B6447" s="65" t="s">
        <v>173</v>
      </c>
      <c r="C6447" s="63" t="s">
        <v>73</v>
      </c>
      <c r="D6447" s="66" t="str">
        <f t="shared" si="200"/>
        <v>44600_10100.NA_UnrecRecPay</v>
      </c>
      <c r="E6447" s="64">
        <v>0</v>
      </c>
      <c r="F6447" s="66" t="str">
        <f t="shared" si="201"/>
        <v>form late</v>
      </c>
    </row>
    <row r="6448" spans="1:6" x14ac:dyDescent="0.3">
      <c r="A6448" s="66"/>
      <c r="B6448" s="65" t="s">
        <v>173</v>
      </c>
      <c r="C6448" s="63" t="s">
        <v>67</v>
      </c>
      <c r="D6448" s="66" t="str">
        <f t="shared" si="200"/>
        <v>44600_10100.Form_SEFA</v>
      </c>
      <c r="E6448" s="64">
        <v>0</v>
      </c>
      <c r="F6448" s="66" t="str">
        <f t="shared" si="201"/>
        <v>form late</v>
      </c>
    </row>
    <row r="6449" spans="1:6" x14ac:dyDescent="0.3">
      <c r="A6449" s="66"/>
      <c r="B6449" s="65" t="s">
        <v>568</v>
      </c>
      <c r="C6449" s="63" t="s">
        <v>52</v>
      </c>
      <c r="D6449" s="66" t="str">
        <f t="shared" si="200"/>
        <v>44600_55001.Form_Certification</v>
      </c>
      <c r="E6449" s="64">
        <v>0</v>
      </c>
      <c r="F6449" s="66" t="str">
        <f t="shared" si="201"/>
        <v>form late</v>
      </c>
    </row>
    <row r="6450" spans="1:6" x14ac:dyDescent="0.3">
      <c r="A6450" s="66"/>
      <c r="B6450" s="65" t="s">
        <v>568</v>
      </c>
      <c r="C6450" s="63" t="s">
        <v>16</v>
      </c>
      <c r="D6450" s="66" t="str">
        <f t="shared" si="200"/>
        <v>44600_55001.Form_ADA</v>
      </c>
      <c r="E6450" s="64">
        <v>0</v>
      </c>
      <c r="F6450" s="66" t="str">
        <f t="shared" si="201"/>
        <v>form late</v>
      </c>
    </row>
    <row r="6451" spans="1:6" x14ac:dyDescent="0.3">
      <c r="A6451" s="66"/>
      <c r="B6451" s="65" t="s">
        <v>568</v>
      </c>
      <c r="C6451" s="63" t="s">
        <v>53</v>
      </c>
      <c r="D6451" s="66" t="str">
        <f t="shared" si="200"/>
        <v>44600_55001.Form_NotAppl</v>
      </c>
      <c r="E6451" s="64">
        <v>0</v>
      </c>
      <c r="F6451" s="66" t="str">
        <f t="shared" si="201"/>
        <v>form late</v>
      </c>
    </row>
    <row r="6452" spans="1:6" x14ac:dyDescent="0.3">
      <c r="A6452" s="66"/>
      <c r="B6452" s="65" t="s">
        <v>568</v>
      </c>
      <c r="C6452" s="63" t="s">
        <v>55</v>
      </c>
      <c r="D6452" s="66" t="str">
        <f t="shared" si="200"/>
        <v>44600_55001.NA_NotAppl</v>
      </c>
      <c r="E6452" s="64">
        <v>0</v>
      </c>
      <c r="F6452" s="66" t="str">
        <f t="shared" si="201"/>
        <v>form late</v>
      </c>
    </row>
    <row r="6453" spans="1:6" x14ac:dyDescent="0.3">
      <c r="A6453" s="66"/>
      <c r="B6453" s="65" t="s">
        <v>568</v>
      </c>
      <c r="C6453" s="63" t="s">
        <v>19</v>
      </c>
      <c r="D6453" s="66" t="str">
        <f t="shared" si="200"/>
        <v>44600_55001.Form_ApprRecon_NA</v>
      </c>
      <c r="E6453" s="64">
        <v>0</v>
      </c>
      <c r="F6453" s="66" t="str">
        <f t="shared" si="201"/>
        <v>form late</v>
      </c>
    </row>
    <row r="6454" spans="1:6" x14ac:dyDescent="0.3">
      <c r="A6454" s="66"/>
      <c r="B6454" s="65" t="s">
        <v>568</v>
      </c>
      <c r="C6454" s="63" t="s">
        <v>17</v>
      </c>
      <c r="D6454" s="66" t="str">
        <f t="shared" si="200"/>
        <v>44600_55001.NA_ADA</v>
      </c>
      <c r="E6454" s="64">
        <v>0</v>
      </c>
      <c r="F6454" s="66" t="str">
        <f t="shared" si="201"/>
        <v>form late</v>
      </c>
    </row>
    <row r="6455" spans="1:6" x14ac:dyDescent="0.3">
      <c r="A6455" s="66"/>
      <c r="B6455" s="65" t="s">
        <v>568</v>
      </c>
      <c r="C6455" s="65" t="s">
        <v>40</v>
      </c>
      <c r="D6455" s="66" t="str">
        <f t="shared" si="200"/>
        <v>44600_55001.Form_GI_Sec</v>
      </c>
      <c r="E6455" s="64">
        <v>0</v>
      </c>
      <c r="F6455" s="66" t="str">
        <f t="shared" si="201"/>
        <v>form late</v>
      </c>
    </row>
    <row r="6456" spans="1:6" x14ac:dyDescent="0.3">
      <c r="A6456" s="66"/>
      <c r="B6456" s="65" t="s">
        <v>568</v>
      </c>
      <c r="C6456" s="65" t="s">
        <v>794</v>
      </c>
      <c r="D6456" s="66" t="str">
        <f t="shared" si="200"/>
        <v>44600_55001.NA_GI_SEC</v>
      </c>
      <c r="E6456" s="64">
        <v>0</v>
      </c>
      <c r="F6456" s="66" t="str">
        <f t="shared" si="201"/>
        <v>form late</v>
      </c>
    </row>
    <row r="6457" spans="1:6" x14ac:dyDescent="0.3">
      <c r="A6457" s="66"/>
      <c r="B6457" s="65" t="s">
        <v>568</v>
      </c>
      <c r="C6457" s="63" t="s">
        <v>42</v>
      </c>
      <c r="D6457" s="66" t="str">
        <f t="shared" si="200"/>
        <v>44600_55001.Form_InterOrg</v>
      </c>
      <c r="E6457" s="64">
        <v>0</v>
      </c>
      <c r="F6457" s="66" t="str">
        <f t="shared" si="201"/>
        <v>form late</v>
      </c>
    </row>
    <row r="6458" spans="1:6" x14ac:dyDescent="0.3">
      <c r="A6458" s="66"/>
      <c r="B6458" s="65" t="s">
        <v>568</v>
      </c>
      <c r="C6458" s="63" t="s">
        <v>43</v>
      </c>
      <c r="D6458" s="66" t="str">
        <f t="shared" si="200"/>
        <v>44600_55001.NA_InterOrg</v>
      </c>
      <c r="E6458" s="64">
        <v>0</v>
      </c>
      <c r="F6458" s="66" t="str">
        <f t="shared" si="201"/>
        <v>form late</v>
      </c>
    </row>
    <row r="6459" spans="1:6" x14ac:dyDescent="0.3">
      <c r="A6459" s="66"/>
      <c r="B6459" s="65" t="s">
        <v>568</v>
      </c>
      <c r="C6459" s="63" t="s">
        <v>37</v>
      </c>
      <c r="D6459" s="66" t="str">
        <f t="shared" si="200"/>
        <v>44600_55001.Form_AppFB</v>
      </c>
      <c r="E6459" s="64">
        <v>0</v>
      </c>
      <c r="F6459" s="66" t="str">
        <f t="shared" si="201"/>
        <v>form late</v>
      </c>
    </row>
    <row r="6460" spans="1:6" x14ac:dyDescent="0.3">
      <c r="A6460" s="66"/>
      <c r="B6460" s="65" t="s">
        <v>568</v>
      </c>
      <c r="C6460" s="63" t="s">
        <v>50</v>
      </c>
      <c r="D6460" s="66" t="str">
        <f t="shared" si="200"/>
        <v>44600_55001.Form_LTL</v>
      </c>
      <c r="E6460" s="64">
        <v>0</v>
      </c>
      <c r="F6460" s="66" t="str">
        <f t="shared" si="201"/>
        <v>form late</v>
      </c>
    </row>
    <row r="6461" spans="1:6" x14ac:dyDescent="0.3">
      <c r="A6461" s="66"/>
      <c r="B6461" s="65" t="s">
        <v>568</v>
      </c>
      <c r="C6461" s="63" t="s">
        <v>51</v>
      </c>
      <c r="D6461" s="66" t="str">
        <f t="shared" si="200"/>
        <v>44600_55001.NA_LTL</v>
      </c>
      <c r="E6461" s="64">
        <v>0</v>
      </c>
      <c r="F6461" s="66" t="str">
        <f t="shared" si="201"/>
        <v>form late</v>
      </c>
    </row>
    <row r="6462" spans="1:6" x14ac:dyDescent="0.3">
      <c r="A6462" s="66"/>
      <c r="B6462" s="65" t="s">
        <v>568</v>
      </c>
      <c r="C6462" s="63" t="s">
        <v>26</v>
      </c>
      <c r="D6462" s="66" t="str">
        <f t="shared" si="200"/>
        <v>44600_55001.Form_ClassRev</v>
      </c>
      <c r="E6462" s="64">
        <v>0</v>
      </c>
      <c r="F6462" s="66" t="str">
        <f t="shared" si="201"/>
        <v>form late</v>
      </c>
    </row>
    <row r="6463" spans="1:6" x14ac:dyDescent="0.3">
      <c r="A6463" s="66"/>
      <c r="B6463" s="65" t="s">
        <v>568</v>
      </c>
      <c r="C6463" s="63" t="s">
        <v>28</v>
      </c>
      <c r="D6463" s="66" t="str">
        <f t="shared" si="200"/>
        <v>44600_55001.NA_ClassRev</v>
      </c>
      <c r="E6463" s="64">
        <v>0</v>
      </c>
      <c r="F6463" s="66" t="str">
        <f t="shared" si="201"/>
        <v>form late</v>
      </c>
    </row>
    <row r="6464" spans="1:6" x14ac:dyDescent="0.3">
      <c r="A6464" s="66"/>
      <c r="B6464" s="65" t="s">
        <v>568</v>
      </c>
      <c r="C6464" s="65" t="s">
        <v>23</v>
      </c>
      <c r="D6464" s="66" t="str">
        <f t="shared" si="200"/>
        <v>44600_55001.Form_Cash_A</v>
      </c>
      <c r="E6464" s="64">
        <v>0</v>
      </c>
      <c r="F6464" s="66" t="str">
        <f t="shared" si="201"/>
        <v>form late</v>
      </c>
    </row>
    <row r="6465" spans="1:6" x14ac:dyDescent="0.3">
      <c r="A6465" s="66"/>
      <c r="B6465" s="65" t="s">
        <v>568</v>
      </c>
      <c r="C6465" s="65" t="s">
        <v>25</v>
      </c>
      <c r="D6465" s="66" t="str">
        <f t="shared" si="200"/>
        <v>44600_55001.NA_Cash_A</v>
      </c>
      <c r="E6465" s="64">
        <v>0</v>
      </c>
      <c r="F6465" s="66" t="str">
        <f t="shared" si="201"/>
        <v>form late</v>
      </c>
    </row>
    <row r="6466" spans="1:6" x14ac:dyDescent="0.3">
      <c r="A6466" s="66"/>
      <c r="B6466" s="65" t="s">
        <v>568</v>
      </c>
      <c r="C6466" s="65" t="s">
        <v>32</v>
      </c>
      <c r="D6466" s="66" t="str">
        <f t="shared" si="200"/>
        <v>44600_55001.Form_CashReconCPA</v>
      </c>
      <c r="E6466" s="64">
        <v>0</v>
      </c>
      <c r="F6466" s="66" t="str">
        <f t="shared" si="201"/>
        <v>form late</v>
      </c>
    </row>
    <row r="6467" spans="1:6" x14ac:dyDescent="0.3">
      <c r="A6467" s="66"/>
      <c r="B6467" s="65" t="s">
        <v>568</v>
      </c>
      <c r="C6467" s="65" t="s">
        <v>34</v>
      </c>
      <c r="D6467" s="66" t="str">
        <f t="shared" si="200"/>
        <v>44600_55001.NA_CashReconCPA</v>
      </c>
      <c r="E6467" s="64">
        <v>0</v>
      </c>
      <c r="F6467" s="66" t="str">
        <f t="shared" si="201"/>
        <v>form late</v>
      </c>
    </row>
    <row r="6468" spans="1:6" x14ac:dyDescent="0.3">
      <c r="A6468" s="66"/>
      <c r="B6468" s="65" t="s">
        <v>568</v>
      </c>
      <c r="C6468" s="65" t="s">
        <v>44</v>
      </c>
      <c r="D6468" s="66" t="str">
        <f t="shared" si="200"/>
        <v>44600_55001.Form_InvstAnalysis</v>
      </c>
      <c r="E6468" s="64">
        <v>0</v>
      </c>
      <c r="F6468" s="66" t="str">
        <f t="shared" si="201"/>
        <v>form late</v>
      </c>
    </row>
    <row r="6469" spans="1:6" x14ac:dyDescent="0.3">
      <c r="A6469" s="66"/>
      <c r="B6469" s="65" t="s">
        <v>568</v>
      </c>
      <c r="C6469" s="65" t="s">
        <v>46</v>
      </c>
      <c r="D6469" s="66" t="str">
        <f t="shared" si="200"/>
        <v>44600_55001.NA_InvstAnalysis</v>
      </c>
      <c r="E6469" s="64">
        <v>0</v>
      </c>
      <c r="F6469" s="66" t="str">
        <f t="shared" si="201"/>
        <v>form late</v>
      </c>
    </row>
    <row r="6470" spans="1:6" x14ac:dyDescent="0.3">
      <c r="A6470" s="66"/>
      <c r="B6470" s="65" t="s">
        <v>568</v>
      </c>
      <c r="C6470" s="65" t="s">
        <v>20</v>
      </c>
      <c r="D6470" s="66" t="str">
        <f t="shared" si="200"/>
        <v>44600_55001.Form_CapAssets</v>
      </c>
      <c r="E6470" s="64">
        <v>0</v>
      </c>
      <c r="F6470" s="66" t="str">
        <f t="shared" si="201"/>
        <v>form late</v>
      </c>
    </row>
    <row r="6471" spans="1:6" x14ac:dyDescent="0.3">
      <c r="A6471" s="66"/>
      <c r="B6471" s="65" t="s">
        <v>568</v>
      </c>
      <c r="C6471" s="65" t="s">
        <v>22</v>
      </c>
      <c r="D6471" s="66" t="str">
        <f t="shared" si="200"/>
        <v>44600_55001.NA_CapAssets</v>
      </c>
      <c r="E6471" s="64">
        <v>0</v>
      </c>
      <c r="F6471" s="66" t="str">
        <f t="shared" si="201"/>
        <v>form late</v>
      </c>
    </row>
    <row r="6472" spans="1:6" x14ac:dyDescent="0.3">
      <c r="A6472" s="66"/>
      <c r="B6472" s="65" t="s">
        <v>568</v>
      </c>
      <c r="C6472" s="63" t="s">
        <v>47</v>
      </c>
      <c r="D6472" s="66" t="str">
        <f t="shared" si="200"/>
        <v>44600_55001.Form_LAD</v>
      </c>
      <c r="E6472" s="64">
        <v>0</v>
      </c>
      <c r="F6472" s="66" t="str">
        <f t="shared" si="201"/>
        <v>form late</v>
      </c>
    </row>
    <row r="6473" spans="1:6" x14ac:dyDescent="0.3">
      <c r="A6473" s="66"/>
      <c r="B6473" s="65" t="s">
        <v>568</v>
      </c>
      <c r="C6473" s="63" t="s">
        <v>49</v>
      </c>
      <c r="D6473" s="66" t="str">
        <f t="shared" si="200"/>
        <v>44600_55001.NA_LAD</v>
      </c>
      <c r="E6473" s="64">
        <v>0</v>
      </c>
      <c r="F6473" s="66" t="str">
        <f t="shared" si="201"/>
        <v>form late</v>
      </c>
    </row>
    <row r="6474" spans="1:6" x14ac:dyDescent="0.3">
      <c r="A6474" s="66"/>
      <c r="B6474" s="65" t="s">
        <v>568</v>
      </c>
      <c r="C6474" s="63" t="s">
        <v>64</v>
      </c>
      <c r="D6474" s="66" t="str">
        <f t="shared" si="200"/>
        <v>44600_55001.Form_RBE</v>
      </c>
      <c r="E6474" s="64">
        <v>0</v>
      </c>
      <c r="F6474" s="66" t="str">
        <f t="shared" si="201"/>
        <v>form late</v>
      </c>
    </row>
    <row r="6475" spans="1:6" x14ac:dyDescent="0.3">
      <c r="A6475" s="66"/>
      <c r="B6475" s="65" t="s">
        <v>568</v>
      </c>
      <c r="C6475" s="63" t="s">
        <v>66</v>
      </c>
      <c r="D6475" s="66" t="str">
        <f t="shared" si="200"/>
        <v>44600_55001.NA_RBESum</v>
      </c>
      <c r="E6475" s="64">
        <v>0</v>
      </c>
      <c r="F6475" s="66" t="str">
        <f t="shared" si="201"/>
        <v>form late</v>
      </c>
    </row>
    <row r="6476" spans="1:6" x14ac:dyDescent="0.3">
      <c r="A6476" s="66"/>
      <c r="B6476" s="65" t="s">
        <v>568</v>
      </c>
      <c r="C6476" s="63" t="s">
        <v>795</v>
      </c>
      <c r="D6476" s="66" t="str">
        <f t="shared" si="200"/>
        <v>44600_55001.Form_TBshell</v>
      </c>
      <c r="E6476" s="64">
        <v>0</v>
      </c>
      <c r="F6476" s="66" t="str">
        <f t="shared" si="201"/>
        <v>form late</v>
      </c>
    </row>
    <row r="6477" spans="1:6" x14ac:dyDescent="0.3">
      <c r="A6477" s="66"/>
      <c r="B6477" s="65" t="s">
        <v>568</v>
      </c>
      <c r="C6477" s="63" t="s">
        <v>796</v>
      </c>
      <c r="D6477" s="66" t="str">
        <f t="shared" si="200"/>
        <v>44600_55001.NA_TBshell</v>
      </c>
      <c r="E6477" s="64">
        <v>0</v>
      </c>
      <c r="F6477" s="66" t="str">
        <f t="shared" si="201"/>
        <v>form late</v>
      </c>
    </row>
    <row r="6478" spans="1:6" x14ac:dyDescent="0.3">
      <c r="A6478" s="66"/>
      <c r="B6478" s="65" t="s">
        <v>568</v>
      </c>
      <c r="C6478" s="63" t="s">
        <v>74</v>
      </c>
      <c r="D6478" s="66" t="str">
        <f t="shared" ref="D6478:D6541" si="202">_xlfn.CONCAT(B6478,".",C6478)</f>
        <v>44600_55001.Form_Quest</v>
      </c>
      <c r="E6478" s="64">
        <v>0</v>
      </c>
      <c r="F6478" s="66" t="str">
        <f t="shared" ref="F6478:F6541" si="203">IF(E6478=0,"form late",E6478)</f>
        <v>form late</v>
      </c>
    </row>
    <row r="6479" spans="1:6" x14ac:dyDescent="0.3">
      <c r="A6479" s="66"/>
      <c r="B6479" s="65" t="s">
        <v>568</v>
      </c>
      <c r="C6479" s="63" t="s">
        <v>72</v>
      </c>
      <c r="D6479" s="66" t="str">
        <f t="shared" si="202"/>
        <v>44600_55001.Form_UnrecRecPay</v>
      </c>
      <c r="E6479" s="64">
        <v>0</v>
      </c>
      <c r="F6479" s="66" t="str">
        <f t="shared" si="203"/>
        <v>form late</v>
      </c>
    </row>
    <row r="6480" spans="1:6" x14ac:dyDescent="0.3">
      <c r="A6480" s="66"/>
      <c r="B6480" s="65" t="s">
        <v>568</v>
      </c>
      <c r="C6480" s="63" t="s">
        <v>73</v>
      </c>
      <c r="D6480" s="66" t="str">
        <f t="shared" si="202"/>
        <v>44600_55001.NA_UnrecRecPay</v>
      </c>
      <c r="E6480" s="64">
        <v>0</v>
      </c>
      <c r="F6480" s="66" t="str">
        <f t="shared" si="203"/>
        <v>form late</v>
      </c>
    </row>
    <row r="6481" spans="1:6" x14ac:dyDescent="0.3">
      <c r="A6481" s="66"/>
      <c r="B6481" s="65" t="s">
        <v>568</v>
      </c>
      <c r="C6481" s="63" t="s">
        <v>67</v>
      </c>
      <c r="D6481" s="66" t="str">
        <f t="shared" si="202"/>
        <v>44600_55001.Form_SEFA</v>
      </c>
      <c r="E6481" s="64">
        <v>0</v>
      </c>
      <c r="F6481" s="66" t="str">
        <f t="shared" si="203"/>
        <v>form late</v>
      </c>
    </row>
    <row r="6482" spans="1:6" x14ac:dyDescent="0.3">
      <c r="A6482" s="66"/>
      <c r="B6482" s="65" t="s">
        <v>569</v>
      </c>
      <c r="C6482" s="63" t="s">
        <v>52</v>
      </c>
      <c r="D6482" s="66" t="str">
        <f t="shared" si="202"/>
        <v>44600_55Adj.Form_Certification</v>
      </c>
      <c r="E6482" s="64">
        <v>0</v>
      </c>
      <c r="F6482" s="66" t="str">
        <f t="shared" si="203"/>
        <v>form late</v>
      </c>
    </row>
    <row r="6483" spans="1:6" x14ac:dyDescent="0.3">
      <c r="A6483" s="66"/>
      <c r="B6483" s="65" t="s">
        <v>569</v>
      </c>
      <c r="C6483" s="63" t="s">
        <v>16</v>
      </c>
      <c r="D6483" s="66" t="str">
        <f t="shared" si="202"/>
        <v>44600_55Adj.Form_ADA</v>
      </c>
      <c r="E6483" s="64">
        <v>0</v>
      </c>
      <c r="F6483" s="66" t="str">
        <f t="shared" si="203"/>
        <v>form late</v>
      </c>
    </row>
    <row r="6484" spans="1:6" x14ac:dyDescent="0.3">
      <c r="A6484" s="66"/>
      <c r="B6484" s="65" t="s">
        <v>569</v>
      </c>
      <c r="C6484" s="63" t="s">
        <v>53</v>
      </c>
      <c r="D6484" s="66" t="str">
        <f t="shared" si="202"/>
        <v>44600_55Adj.Form_NotAppl</v>
      </c>
      <c r="E6484" s="64">
        <v>0</v>
      </c>
      <c r="F6484" s="66" t="str">
        <f t="shared" si="203"/>
        <v>form late</v>
      </c>
    </row>
    <row r="6485" spans="1:6" x14ac:dyDescent="0.3">
      <c r="A6485" s="66"/>
      <c r="B6485" s="65" t="s">
        <v>569</v>
      </c>
      <c r="C6485" s="63" t="s">
        <v>55</v>
      </c>
      <c r="D6485" s="66" t="str">
        <f t="shared" si="202"/>
        <v>44600_55Adj.NA_NotAppl</v>
      </c>
      <c r="E6485" s="64">
        <v>0</v>
      </c>
      <c r="F6485" s="66" t="str">
        <f t="shared" si="203"/>
        <v>form late</v>
      </c>
    </row>
    <row r="6486" spans="1:6" x14ac:dyDescent="0.3">
      <c r="A6486" s="66"/>
      <c r="B6486" s="65" t="s">
        <v>569</v>
      </c>
      <c r="C6486" s="63" t="s">
        <v>19</v>
      </c>
      <c r="D6486" s="66" t="str">
        <f t="shared" si="202"/>
        <v>44600_55Adj.Form_ApprRecon_NA</v>
      </c>
      <c r="E6486" s="64">
        <v>0</v>
      </c>
      <c r="F6486" s="66" t="str">
        <f t="shared" si="203"/>
        <v>form late</v>
      </c>
    </row>
    <row r="6487" spans="1:6" x14ac:dyDescent="0.3">
      <c r="A6487" s="66"/>
      <c r="B6487" s="65" t="s">
        <v>569</v>
      </c>
      <c r="C6487" s="63" t="s">
        <v>17</v>
      </c>
      <c r="D6487" s="66" t="str">
        <f t="shared" si="202"/>
        <v>44600_55Adj.NA_ADA</v>
      </c>
      <c r="E6487" s="64">
        <v>0</v>
      </c>
      <c r="F6487" s="66" t="str">
        <f t="shared" si="203"/>
        <v>form late</v>
      </c>
    </row>
    <row r="6488" spans="1:6" x14ac:dyDescent="0.3">
      <c r="A6488" s="66"/>
      <c r="B6488" s="65" t="s">
        <v>569</v>
      </c>
      <c r="C6488" s="65" t="s">
        <v>40</v>
      </c>
      <c r="D6488" s="66" t="str">
        <f t="shared" si="202"/>
        <v>44600_55Adj.Form_GI_Sec</v>
      </c>
      <c r="E6488" s="64">
        <v>0</v>
      </c>
      <c r="F6488" s="66" t="str">
        <f t="shared" si="203"/>
        <v>form late</v>
      </c>
    </row>
    <row r="6489" spans="1:6" x14ac:dyDescent="0.3">
      <c r="A6489" s="66"/>
      <c r="B6489" s="65" t="s">
        <v>569</v>
      </c>
      <c r="C6489" s="65" t="s">
        <v>794</v>
      </c>
      <c r="D6489" s="66" t="str">
        <f t="shared" si="202"/>
        <v>44600_55Adj.NA_GI_SEC</v>
      </c>
      <c r="E6489" s="64">
        <v>0</v>
      </c>
      <c r="F6489" s="66" t="str">
        <f t="shared" si="203"/>
        <v>form late</v>
      </c>
    </row>
    <row r="6490" spans="1:6" x14ac:dyDescent="0.3">
      <c r="A6490" s="66"/>
      <c r="B6490" s="65" t="s">
        <v>569</v>
      </c>
      <c r="C6490" s="63" t="s">
        <v>42</v>
      </c>
      <c r="D6490" s="66" t="str">
        <f t="shared" si="202"/>
        <v>44600_55Adj.Form_InterOrg</v>
      </c>
      <c r="E6490" s="64">
        <v>0</v>
      </c>
      <c r="F6490" s="66" t="str">
        <f t="shared" si="203"/>
        <v>form late</v>
      </c>
    </row>
    <row r="6491" spans="1:6" x14ac:dyDescent="0.3">
      <c r="A6491" s="66"/>
      <c r="B6491" s="65" t="s">
        <v>569</v>
      </c>
      <c r="C6491" s="63" t="s">
        <v>43</v>
      </c>
      <c r="D6491" s="66" t="str">
        <f t="shared" si="202"/>
        <v>44600_55Adj.NA_InterOrg</v>
      </c>
      <c r="E6491" s="64">
        <v>0</v>
      </c>
      <c r="F6491" s="66" t="str">
        <f t="shared" si="203"/>
        <v>form late</v>
      </c>
    </row>
    <row r="6492" spans="1:6" x14ac:dyDescent="0.3">
      <c r="A6492" s="66"/>
      <c r="B6492" s="65" t="s">
        <v>569</v>
      </c>
      <c r="C6492" s="63" t="s">
        <v>37</v>
      </c>
      <c r="D6492" s="66" t="str">
        <f t="shared" si="202"/>
        <v>44600_55Adj.Form_AppFB</v>
      </c>
      <c r="E6492" s="64">
        <v>0</v>
      </c>
      <c r="F6492" s="66" t="str">
        <f t="shared" si="203"/>
        <v>form late</v>
      </c>
    </row>
    <row r="6493" spans="1:6" x14ac:dyDescent="0.3">
      <c r="A6493" s="66"/>
      <c r="B6493" s="65" t="s">
        <v>569</v>
      </c>
      <c r="C6493" s="63" t="s">
        <v>50</v>
      </c>
      <c r="D6493" s="66" t="str">
        <f t="shared" si="202"/>
        <v>44600_55Adj.Form_LTL</v>
      </c>
      <c r="E6493" s="64">
        <v>0</v>
      </c>
      <c r="F6493" s="66" t="str">
        <f t="shared" si="203"/>
        <v>form late</v>
      </c>
    </row>
    <row r="6494" spans="1:6" x14ac:dyDescent="0.3">
      <c r="A6494" s="66"/>
      <c r="B6494" s="65" t="s">
        <v>569</v>
      </c>
      <c r="C6494" s="63" t="s">
        <v>51</v>
      </c>
      <c r="D6494" s="66" t="str">
        <f t="shared" si="202"/>
        <v>44600_55Adj.NA_LTL</v>
      </c>
      <c r="E6494" s="64">
        <v>0</v>
      </c>
      <c r="F6494" s="66" t="str">
        <f t="shared" si="203"/>
        <v>form late</v>
      </c>
    </row>
    <row r="6495" spans="1:6" x14ac:dyDescent="0.3">
      <c r="A6495" s="66"/>
      <c r="B6495" s="65" t="s">
        <v>569</v>
      </c>
      <c r="C6495" s="63" t="s">
        <v>26</v>
      </c>
      <c r="D6495" s="66" t="str">
        <f t="shared" si="202"/>
        <v>44600_55Adj.Form_ClassRev</v>
      </c>
      <c r="E6495" s="64">
        <v>0</v>
      </c>
      <c r="F6495" s="66" t="str">
        <f t="shared" si="203"/>
        <v>form late</v>
      </c>
    </row>
    <row r="6496" spans="1:6" x14ac:dyDescent="0.3">
      <c r="A6496" s="66"/>
      <c r="B6496" s="65" t="s">
        <v>569</v>
      </c>
      <c r="C6496" s="63" t="s">
        <v>28</v>
      </c>
      <c r="D6496" s="66" t="str">
        <f t="shared" si="202"/>
        <v>44600_55Adj.NA_ClassRev</v>
      </c>
      <c r="E6496" s="64">
        <v>0</v>
      </c>
      <c r="F6496" s="66" t="str">
        <f t="shared" si="203"/>
        <v>form late</v>
      </c>
    </row>
    <row r="6497" spans="1:6" x14ac:dyDescent="0.3">
      <c r="A6497" s="66"/>
      <c r="B6497" s="65" t="s">
        <v>569</v>
      </c>
      <c r="C6497" s="65" t="s">
        <v>23</v>
      </c>
      <c r="D6497" s="66" t="str">
        <f t="shared" si="202"/>
        <v>44600_55Adj.Form_Cash_A</v>
      </c>
      <c r="E6497" s="64">
        <v>0</v>
      </c>
      <c r="F6497" s="66" t="str">
        <f t="shared" si="203"/>
        <v>form late</v>
      </c>
    </row>
    <row r="6498" spans="1:6" x14ac:dyDescent="0.3">
      <c r="A6498" s="66"/>
      <c r="B6498" s="65" t="s">
        <v>569</v>
      </c>
      <c r="C6498" s="65" t="s">
        <v>25</v>
      </c>
      <c r="D6498" s="66" t="str">
        <f t="shared" si="202"/>
        <v>44600_55Adj.NA_Cash_A</v>
      </c>
      <c r="E6498" s="64">
        <v>0</v>
      </c>
      <c r="F6498" s="66" t="str">
        <f t="shared" si="203"/>
        <v>form late</v>
      </c>
    </row>
    <row r="6499" spans="1:6" x14ac:dyDescent="0.3">
      <c r="A6499" s="66"/>
      <c r="B6499" s="65" t="s">
        <v>569</v>
      </c>
      <c r="C6499" s="65" t="s">
        <v>32</v>
      </c>
      <c r="D6499" s="66" t="str">
        <f t="shared" si="202"/>
        <v>44600_55Adj.Form_CashReconCPA</v>
      </c>
      <c r="E6499" s="64">
        <v>0</v>
      </c>
      <c r="F6499" s="66" t="str">
        <f t="shared" si="203"/>
        <v>form late</v>
      </c>
    </row>
    <row r="6500" spans="1:6" x14ac:dyDescent="0.3">
      <c r="A6500" s="66"/>
      <c r="B6500" s="65" t="s">
        <v>569</v>
      </c>
      <c r="C6500" s="65" t="s">
        <v>34</v>
      </c>
      <c r="D6500" s="66" t="str">
        <f t="shared" si="202"/>
        <v>44600_55Adj.NA_CashReconCPA</v>
      </c>
      <c r="E6500" s="64">
        <v>0</v>
      </c>
      <c r="F6500" s="66" t="str">
        <f t="shared" si="203"/>
        <v>form late</v>
      </c>
    </row>
    <row r="6501" spans="1:6" x14ac:dyDescent="0.3">
      <c r="A6501" s="66"/>
      <c r="B6501" s="65" t="s">
        <v>569</v>
      </c>
      <c r="C6501" s="65" t="s">
        <v>44</v>
      </c>
      <c r="D6501" s="66" t="str">
        <f t="shared" si="202"/>
        <v>44600_55Adj.Form_InvstAnalysis</v>
      </c>
      <c r="E6501" s="64">
        <v>0</v>
      </c>
      <c r="F6501" s="66" t="str">
        <f t="shared" si="203"/>
        <v>form late</v>
      </c>
    </row>
    <row r="6502" spans="1:6" x14ac:dyDescent="0.3">
      <c r="A6502" s="66"/>
      <c r="B6502" s="65" t="s">
        <v>569</v>
      </c>
      <c r="C6502" s="65" t="s">
        <v>46</v>
      </c>
      <c r="D6502" s="66" t="str">
        <f t="shared" si="202"/>
        <v>44600_55Adj.NA_InvstAnalysis</v>
      </c>
      <c r="E6502" s="64">
        <v>0</v>
      </c>
      <c r="F6502" s="66" t="str">
        <f t="shared" si="203"/>
        <v>form late</v>
      </c>
    </row>
    <row r="6503" spans="1:6" x14ac:dyDescent="0.3">
      <c r="A6503" s="66"/>
      <c r="B6503" s="65" t="s">
        <v>569</v>
      </c>
      <c r="C6503" s="65" t="s">
        <v>20</v>
      </c>
      <c r="D6503" s="66" t="str">
        <f t="shared" si="202"/>
        <v>44600_55Adj.Form_CapAssets</v>
      </c>
      <c r="E6503" s="64">
        <v>0</v>
      </c>
      <c r="F6503" s="66" t="str">
        <f t="shared" si="203"/>
        <v>form late</v>
      </c>
    </row>
    <row r="6504" spans="1:6" x14ac:dyDescent="0.3">
      <c r="A6504" s="66"/>
      <c r="B6504" s="65" t="s">
        <v>569</v>
      </c>
      <c r="C6504" s="65" t="s">
        <v>22</v>
      </c>
      <c r="D6504" s="66" t="str">
        <f t="shared" si="202"/>
        <v>44600_55Adj.NA_CapAssets</v>
      </c>
      <c r="E6504" s="64">
        <v>0</v>
      </c>
      <c r="F6504" s="66" t="str">
        <f t="shared" si="203"/>
        <v>form late</v>
      </c>
    </row>
    <row r="6505" spans="1:6" x14ac:dyDescent="0.3">
      <c r="A6505" s="66"/>
      <c r="B6505" s="65" t="s">
        <v>569</v>
      </c>
      <c r="C6505" s="63" t="s">
        <v>47</v>
      </c>
      <c r="D6505" s="66" t="str">
        <f t="shared" si="202"/>
        <v>44600_55Adj.Form_LAD</v>
      </c>
      <c r="E6505" s="64">
        <v>0</v>
      </c>
      <c r="F6505" s="66" t="str">
        <f t="shared" si="203"/>
        <v>form late</v>
      </c>
    </row>
    <row r="6506" spans="1:6" x14ac:dyDescent="0.3">
      <c r="A6506" s="66"/>
      <c r="B6506" s="65" t="s">
        <v>569</v>
      </c>
      <c r="C6506" s="63" t="s">
        <v>49</v>
      </c>
      <c r="D6506" s="66" t="str">
        <f t="shared" si="202"/>
        <v>44600_55Adj.NA_LAD</v>
      </c>
      <c r="E6506" s="64">
        <v>0</v>
      </c>
      <c r="F6506" s="66" t="str">
        <f t="shared" si="203"/>
        <v>form late</v>
      </c>
    </row>
    <row r="6507" spans="1:6" x14ac:dyDescent="0.3">
      <c r="A6507" s="66"/>
      <c r="B6507" s="65" t="s">
        <v>569</v>
      </c>
      <c r="C6507" s="63" t="s">
        <v>64</v>
      </c>
      <c r="D6507" s="66" t="str">
        <f t="shared" si="202"/>
        <v>44600_55Adj.Form_RBE</v>
      </c>
      <c r="E6507" s="64">
        <v>0</v>
      </c>
      <c r="F6507" s="66" t="str">
        <f t="shared" si="203"/>
        <v>form late</v>
      </c>
    </row>
    <row r="6508" spans="1:6" x14ac:dyDescent="0.3">
      <c r="A6508" s="66"/>
      <c r="B6508" s="65" t="s">
        <v>569</v>
      </c>
      <c r="C6508" s="63" t="s">
        <v>66</v>
      </c>
      <c r="D6508" s="66" t="str">
        <f t="shared" si="202"/>
        <v>44600_55Adj.NA_RBESum</v>
      </c>
      <c r="E6508" s="64">
        <v>0</v>
      </c>
      <c r="F6508" s="66" t="str">
        <f t="shared" si="203"/>
        <v>form late</v>
      </c>
    </row>
    <row r="6509" spans="1:6" x14ac:dyDescent="0.3">
      <c r="A6509" s="66"/>
      <c r="B6509" s="65" t="s">
        <v>569</v>
      </c>
      <c r="C6509" s="63" t="s">
        <v>795</v>
      </c>
      <c r="D6509" s="66" t="str">
        <f t="shared" si="202"/>
        <v>44600_55Adj.Form_TBshell</v>
      </c>
      <c r="E6509" s="64">
        <v>0</v>
      </c>
      <c r="F6509" s="66" t="str">
        <f t="shared" si="203"/>
        <v>form late</v>
      </c>
    </row>
    <row r="6510" spans="1:6" x14ac:dyDescent="0.3">
      <c r="A6510" s="66"/>
      <c r="B6510" s="65" t="s">
        <v>569</v>
      </c>
      <c r="C6510" s="63" t="s">
        <v>796</v>
      </c>
      <c r="D6510" s="66" t="str">
        <f t="shared" si="202"/>
        <v>44600_55Adj.NA_TBshell</v>
      </c>
      <c r="E6510" s="64">
        <v>0</v>
      </c>
      <c r="F6510" s="66" t="str">
        <f t="shared" si="203"/>
        <v>form late</v>
      </c>
    </row>
    <row r="6511" spans="1:6" x14ac:dyDescent="0.3">
      <c r="A6511" s="66"/>
      <c r="B6511" s="65" t="s">
        <v>569</v>
      </c>
      <c r="C6511" s="63" t="s">
        <v>74</v>
      </c>
      <c r="D6511" s="66" t="str">
        <f t="shared" si="202"/>
        <v>44600_55Adj.Form_Quest</v>
      </c>
      <c r="E6511" s="64">
        <v>0</v>
      </c>
      <c r="F6511" s="66" t="str">
        <f t="shared" si="203"/>
        <v>form late</v>
      </c>
    </row>
    <row r="6512" spans="1:6" x14ac:dyDescent="0.3">
      <c r="A6512" s="66"/>
      <c r="B6512" s="65" t="s">
        <v>569</v>
      </c>
      <c r="C6512" s="63" t="s">
        <v>72</v>
      </c>
      <c r="D6512" s="66" t="str">
        <f t="shared" si="202"/>
        <v>44600_55Adj.Form_UnrecRecPay</v>
      </c>
      <c r="E6512" s="64">
        <v>0</v>
      </c>
      <c r="F6512" s="66" t="str">
        <f t="shared" si="203"/>
        <v>form late</v>
      </c>
    </row>
    <row r="6513" spans="1:6" x14ac:dyDescent="0.3">
      <c r="A6513" s="66"/>
      <c r="B6513" s="65" t="s">
        <v>569</v>
      </c>
      <c r="C6513" s="63" t="s">
        <v>73</v>
      </c>
      <c r="D6513" s="66" t="str">
        <f t="shared" si="202"/>
        <v>44600_55Adj.NA_UnrecRecPay</v>
      </c>
      <c r="E6513" s="64">
        <v>0</v>
      </c>
      <c r="F6513" s="66" t="str">
        <f t="shared" si="203"/>
        <v>form late</v>
      </c>
    </row>
    <row r="6514" spans="1:6" x14ac:dyDescent="0.3">
      <c r="A6514" s="66"/>
      <c r="B6514" s="65" t="s">
        <v>569</v>
      </c>
      <c r="C6514" s="63" t="s">
        <v>67</v>
      </c>
      <c r="D6514" s="66" t="str">
        <f t="shared" si="202"/>
        <v>44600_55Adj.Form_SEFA</v>
      </c>
      <c r="E6514" s="64">
        <v>0</v>
      </c>
      <c r="F6514" s="66" t="str">
        <f t="shared" si="203"/>
        <v>form late</v>
      </c>
    </row>
    <row r="6515" spans="1:6" x14ac:dyDescent="0.3">
      <c r="A6515" s="66"/>
      <c r="B6515" s="65" t="s">
        <v>570</v>
      </c>
      <c r="C6515" s="63" t="s">
        <v>52</v>
      </c>
      <c r="D6515" s="66" t="str">
        <f t="shared" si="202"/>
        <v>45200_10000.Form_Certification</v>
      </c>
      <c r="E6515" s="64">
        <v>0</v>
      </c>
      <c r="F6515" s="66" t="str">
        <f t="shared" si="203"/>
        <v>form late</v>
      </c>
    </row>
    <row r="6516" spans="1:6" x14ac:dyDescent="0.3">
      <c r="A6516" s="66"/>
      <c r="B6516" s="65" t="s">
        <v>570</v>
      </c>
      <c r="C6516" s="63" t="s">
        <v>16</v>
      </c>
      <c r="D6516" s="66" t="str">
        <f t="shared" si="202"/>
        <v>45200_10000.Form_ADA</v>
      </c>
      <c r="E6516" s="64">
        <v>0</v>
      </c>
      <c r="F6516" s="66" t="str">
        <f t="shared" si="203"/>
        <v>form late</v>
      </c>
    </row>
    <row r="6517" spans="1:6" x14ac:dyDescent="0.3">
      <c r="A6517" s="66"/>
      <c r="B6517" s="65" t="s">
        <v>570</v>
      </c>
      <c r="C6517" s="63" t="s">
        <v>53</v>
      </c>
      <c r="D6517" s="66" t="str">
        <f t="shared" si="202"/>
        <v>45200_10000.Form_NotAppl</v>
      </c>
      <c r="E6517" s="64">
        <v>0</v>
      </c>
      <c r="F6517" s="66" t="str">
        <f t="shared" si="203"/>
        <v>form late</v>
      </c>
    </row>
    <row r="6518" spans="1:6" x14ac:dyDescent="0.3">
      <c r="A6518" s="66"/>
      <c r="B6518" s="65" t="s">
        <v>570</v>
      </c>
      <c r="C6518" s="63" t="s">
        <v>55</v>
      </c>
      <c r="D6518" s="66" t="str">
        <f t="shared" si="202"/>
        <v>45200_10000.NA_NotAppl</v>
      </c>
      <c r="E6518" s="64">
        <v>0</v>
      </c>
      <c r="F6518" s="66" t="str">
        <f t="shared" si="203"/>
        <v>form late</v>
      </c>
    </row>
    <row r="6519" spans="1:6" x14ac:dyDescent="0.3">
      <c r="A6519" s="66"/>
      <c r="B6519" s="65" t="s">
        <v>570</v>
      </c>
      <c r="C6519" s="63" t="s">
        <v>19</v>
      </c>
      <c r="D6519" s="66" t="str">
        <f t="shared" si="202"/>
        <v>45200_10000.Form_ApprRecon_NA</v>
      </c>
      <c r="E6519" s="64">
        <v>0</v>
      </c>
      <c r="F6519" s="66" t="str">
        <f t="shared" si="203"/>
        <v>form late</v>
      </c>
    </row>
    <row r="6520" spans="1:6" x14ac:dyDescent="0.3">
      <c r="A6520" s="66"/>
      <c r="B6520" s="65" t="s">
        <v>570</v>
      </c>
      <c r="C6520" s="63" t="s">
        <v>17</v>
      </c>
      <c r="D6520" s="66" t="str">
        <f t="shared" si="202"/>
        <v>45200_10000.NA_ADA</v>
      </c>
      <c r="E6520" s="64">
        <v>0</v>
      </c>
      <c r="F6520" s="66" t="str">
        <f t="shared" si="203"/>
        <v>form late</v>
      </c>
    </row>
    <row r="6521" spans="1:6" x14ac:dyDescent="0.3">
      <c r="A6521" s="66"/>
      <c r="B6521" s="65" t="s">
        <v>570</v>
      </c>
      <c r="C6521" s="65" t="s">
        <v>40</v>
      </c>
      <c r="D6521" s="66" t="str">
        <f t="shared" si="202"/>
        <v>45200_10000.Form_GI_Sec</v>
      </c>
      <c r="E6521" s="64">
        <v>0</v>
      </c>
      <c r="F6521" s="66" t="str">
        <f t="shared" si="203"/>
        <v>form late</v>
      </c>
    </row>
    <row r="6522" spans="1:6" x14ac:dyDescent="0.3">
      <c r="A6522" s="66"/>
      <c r="B6522" s="65" t="s">
        <v>570</v>
      </c>
      <c r="C6522" s="65" t="s">
        <v>794</v>
      </c>
      <c r="D6522" s="66" t="str">
        <f t="shared" si="202"/>
        <v>45200_10000.NA_GI_SEC</v>
      </c>
      <c r="E6522" s="64">
        <v>0</v>
      </c>
      <c r="F6522" s="66" t="str">
        <f t="shared" si="203"/>
        <v>form late</v>
      </c>
    </row>
    <row r="6523" spans="1:6" x14ac:dyDescent="0.3">
      <c r="A6523" s="66"/>
      <c r="B6523" s="65" t="s">
        <v>570</v>
      </c>
      <c r="C6523" s="63" t="s">
        <v>42</v>
      </c>
      <c r="D6523" s="66" t="str">
        <f t="shared" si="202"/>
        <v>45200_10000.Form_InterOrg</v>
      </c>
      <c r="E6523" s="64">
        <v>0</v>
      </c>
      <c r="F6523" s="66" t="str">
        <f t="shared" si="203"/>
        <v>form late</v>
      </c>
    </row>
    <row r="6524" spans="1:6" x14ac:dyDescent="0.3">
      <c r="A6524" s="66"/>
      <c r="B6524" s="65" t="s">
        <v>570</v>
      </c>
      <c r="C6524" s="63" t="s">
        <v>43</v>
      </c>
      <c r="D6524" s="66" t="str">
        <f t="shared" si="202"/>
        <v>45200_10000.NA_InterOrg</v>
      </c>
      <c r="E6524" s="64">
        <v>0</v>
      </c>
      <c r="F6524" s="66" t="str">
        <f t="shared" si="203"/>
        <v>form late</v>
      </c>
    </row>
    <row r="6525" spans="1:6" x14ac:dyDescent="0.3">
      <c r="A6525" s="66"/>
      <c r="B6525" s="65" t="s">
        <v>570</v>
      </c>
      <c r="C6525" s="63" t="s">
        <v>37</v>
      </c>
      <c r="D6525" s="66" t="str">
        <f t="shared" si="202"/>
        <v>45200_10000.Form_AppFB</v>
      </c>
      <c r="E6525" s="64">
        <v>0</v>
      </c>
      <c r="F6525" s="66" t="str">
        <f t="shared" si="203"/>
        <v>form late</v>
      </c>
    </row>
    <row r="6526" spans="1:6" x14ac:dyDescent="0.3">
      <c r="A6526" s="66"/>
      <c r="B6526" s="65" t="s">
        <v>570</v>
      </c>
      <c r="C6526" s="63" t="s">
        <v>50</v>
      </c>
      <c r="D6526" s="66" t="str">
        <f t="shared" si="202"/>
        <v>45200_10000.Form_LTL</v>
      </c>
      <c r="E6526" s="64">
        <v>0</v>
      </c>
      <c r="F6526" s="66" t="str">
        <f t="shared" si="203"/>
        <v>form late</v>
      </c>
    </row>
    <row r="6527" spans="1:6" x14ac:dyDescent="0.3">
      <c r="A6527" s="66"/>
      <c r="B6527" s="65" t="s">
        <v>570</v>
      </c>
      <c r="C6527" s="63" t="s">
        <v>51</v>
      </c>
      <c r="D6527" s="66" t="str">
        <f t="shared" si="202"/>
        <v>45200_10000.NA_LTL</v>
      </c>
      <c r="E6527" s="64">
        <v>0</v>
      </c>
      <c r="F6527" s="66" t="str">
        <f t="shared" si="203"/>
        <v>form late</v>
      </c>
    </row>
    <row r="6528" spans="1:6" x14ac:dyDescent="0.3">
      <c r="A6528" s="66"/>
      <c r="B6528" s="65" t="s">
        <v>570</v>
      </c>
      <c r="C6528" s="63" t="s">
        <v>26</v>
      </c>
      <c r="D6528" s="66" t="str">
        <f t="shared" si="202"/>
        <v>45200_10000.Form_ClassRev</v>
      </c>
      <c r="E6528" s="64">
        <v>0</v>
      </c>
      <c r="F6528" s="66" t="str">
        <f t="shared" si="203"/>
        <v>form late</v>
      </c>
    </row>
    <row r="6529" spans="1:6" x14ac:dyDescent="0.3">
      <c r="A6529" s="66"/>
      <c r="B6529" s="65" t="s">
        <v>570</v>
      </c>
      <c r="C6529" s="63" t="s">
        <v>28</v>
      </c>
      <c r="D6529" s="66" t="str">
        <f t="shared" si="202"/>
        <v>45200_10000.NA_ClassRev</v>
      </c>
      <c r="E6529" s="64">
        <v>0</v>
      </c>
      <c r="F6529" s="66" t="str">
        <f t="shared" si="203"/>
        <v>form late</v>
      </c>
    </row>
    <row r="6530" spans="1:6" x14ac:dyDescent="0.3">
      <c r="A6530" s="66"/>
      <c r="B6530" s="65" t="s">
        <v>570</v>
      </c>
      <c r="C6530" s="65" t="s">
        <v>23</v>
      </c>
      <c r="D6530" s="66" t="str">
        <f t="shared" si="202"/>
        <v>45200_10000.Form_Cash_A</v>
      </c>
      <c r="E6530" s="64">
        <v>0</v>
      </c>
      <c r="F6530" s="66" t="str">
        <f t="shared" si="203"/>
        <v>form late</v>
      </c>
    </row>
    <row r="6531" spans="1:6" x14ac:dyDescent="0.3">
      <c r="A6531" s="66"/>
      <c r="B6531" s="65" t="s">
        <v>570</v>
      </c>
      <c r="C6531" s="65" t="s">
        <v>25</v>
      </c>
      <c r="D6531" s="66" t="str">
        <f t="shared" si="202"/>
        <v>45200_10000.NA_Cash_A</v>
      </c>
      <c r="E6531" s="64">
        <v>0</v>
      </c>
      <c r="F6531" s="66" t="str">
        <f t="shared" si="203"/>
        <v>form late</v>
      </c>
    </row>
    <row r="6532" spans="1:6" x14ac:dyDescent="0.3">
      <c r="A6532" s="66"/>
      <c r="B6532" s="65" t="s">
        <v>570</v>
      </c>
      <c r="C6532" s="65" t="s">
        <v>32</v>
      </c>
      <c r="D6532" s="66" t="str">
        <f t="shared" si="202"/>
        <v>45200_10000.Form_CashReconCPA</v>
      </c>
      <c r="E6532" s="64">
        <v>0</v>
      </c>
      <c r="F6532" s="66" t="str">
        <f t="shared" si="203"/>
        <v>form late</v>
      </c>
    </row>
    <row r="6533" spans="1:6" x14ac:dyDescent="0.3">
      <c r="A6533" s="66"/>
      <c r="B6533" s="65" t="s">
        <v>570</v>
      </c>
      <c r="C6533" s="65" t="s">
        <v>34</v>
      </c>
      <c r="D6533" s="66" t="str">
        <f t="shared" si="202"/>
        <v>45200_10000.NA_CashReconCPA</v>
      </c>
      <c r="E6533" s="64">
        <v>0</v>
      </c>
      <c r="F6533" s="66" t="str">
        <f t="shared" si="203"/>
        <v>form late</v>
      </c>
    </row>
    <row r="6534" spans="1:6" x14ac:dyDescent="0.3">
      <c r="A6534" s="66"/>
      <c r="B6534" s="65" t="s">
        <v>570</v>
      </c>
      <c r="C6534" s="65" t="s">
        <v>44</v>
      </c>
      <c r="D6534" s="66" t="str">
        <f t="shared" si="202"/>
        <v>45200_10000.Form_InvstAnalysis</v>
      </c>
      <c r="E6534" s="64">
        <v>0</v>
      </c>
      <c r="F6534" s="66" t="str">
        <f t="shared" si="203"/>
        <v>form late</v>
      </c>
    </row>
    <row r="6535" spans="1:6" x14ac:dyDescent="0.3">
      <c r="A6535" s="66"/>
      <c r="B6535" s="65" t="s">
        <v>570</v>
      </c>
      <c r="C6535" s="65" t="s">
        <v>46</v>
      </c>
      <c r="D6535" s="66" t="str">
        <f t="shared" si="202"/>
        <v>45200_10000.NA_InvstAnalysis</v>
      </c>
      <c r="E6535" s="64">
        <v>0</v>
      </c>
      <c r="F6535" s="66" t="str">
        <f t="shared" si="203"/>
        <v>form late</v>
      </c>
    </row>
    <row r="6536" spans="1:6" x14ac:dyDescent="0.3">
      <c r="A6536" s="66"/>
      <c r="B6536" s="65" t="s">
        <v>570</v>
      </c>
      <c r="C6536" s="65" t="s">
        <v>20</v>
      </c>
      <c r="D6536" s="66" t="str">
        <f t="shared" si="202"/>
        <v>45200_10000.Form_CapAssets</v>
      </c>
      <c r="E6536" s="64">
        <v>0</v>
      </c>
      <c r="F6536" s="66" t="str">
        <f t="shared" si="203"/>
        <v>form late</v>
      </c>
    </row>
    <row r="6537" spans="1:6" x14ac:dyDescent="0.3">
      <c r="A6537" s="66"/>
      <c r="B6537" s="65" t="s">
        <v>570</v>
      </c>
      <c r="C6537" s="65" t="s">
        <v>22</v>
      </c>
      <c r="D6537" s="66" t="str">
        <f t="shared" si="202"/>
        <v>45200_10000.NA_CapAssets</v>
      </c>
      <c r="E6537" s="64">
        <v>0</v>
      </c>
      <c r="F6537" s="66" t="str">
        <f t="shared" si="203"/>
        <v>form late</v>
      </c>
    </row>
    <row r="6538" spans="1:6" x14ac:dyDescent="0.3">
      <c r="A6538" s="66"/>
      <c r="B6538" s="65" t="s">
        <v>570</v>
      </c>
      <c r="C6538" s="63" t="s">
        <v>47</v>
      </c>
      <c r="D6538" s="66" t="str">
        <f t="shared" si="202"/>
        <v>45200_10000.Form_LAD</v>
      </c>
      <c r="E6538" s="64">
        <v>0</v>
      </c>
      <c r="F6538" s="66" t="str">
        <f t="shared" si="203"/>
        <v>form late</v>
      </c>
    </row>
    <row r="6539" spans="1:6" x14ac:dyDescent="0.3">
      <c r="A6539" s="66"/>
      <c r="B6539" s="65" t="s">
        <v>570</v>
      </c>
      <c r="C6539" s="63" t="s">
        <v>49</v>
      </c>
      <c r="D6539" s="66" t="str">
        <f t="shared" si="202"/>
        <v>45200_10000.NA_LAD</v>
      </c>
      <c r="E6539" s="64">
        <v>0</v>
      </c>
      <c r="F6539" s="66" t="str">
        <f t="shared" si="203"/>
        <v>form late</v>
      </c>
    </row>
    <row r="6540" spans="1:6" x14ac:dyDescent="0.3">
      <c r="A6540" s="66"/>
      <c r="B6540" s="65" t="s">
        <v>570</v>
      </c>
      <c r="C6540" s="63" t="s">
        <v>64</v>
      </c>
      <c r="D6540" s="66" t="str">
        <f t="shared" si="202"/>
        <v>45200_10000.Form_RBE</v>
      </c>
      <c r="E6540" s="64">
        <v>0</v>
      </c>
      <c r="F6540" s="66" t="str">
        <f t="shared" si="203"/>
        <v>form late</v>
      </c>
    </row>
    <row r="6541" spans="1:6" x14ac:dyDescent="0.3">
      <c r="A6541" s="66"/>
      <c r="B6541" s="65" t="s">
        <v>570</v>
      </c>
      <c r="C6541" s="63" t="s">
        <v>66</v>
      </c>
      <c r="D6541" s="66" t="str">
        <f t="shared" si="202"/>
        <v>45200_10000.NA_RBESum</v>
      </c>
      <c r="E6541" s="64">
        <v>0</v>
      </c>
      <c r="F6541" s="66" t="str">
        <f t="shared" si="203"/>
        <v>form late</v>
      </c>
    </row>
    <row r="6542" spans="1:6" x14ac:dyDescent="0.3">
      <c r="A6542" s="66"/>
      <c r="B6542" s="65" t="s">
        <v>570</v>
      </c>
      <c r="C6542" s="63" t="s">
        <v>795</v>
      </c>
      <c r="D6542" s="66" t="str">
        <f t="shared" ref="D6542:D6605" si="204">_xlfn.CONCAT(B6542,".",C6542)</f>
        <v>45200_10000.Form_TBshell</v>
      </c>
      <c r="E6542" s="64">
        <v>0</v>
      </c>
      <c r="F6542" s="66" t="str">
        <f t="shared" ref="F6542:F6605" si="205">IF(E6542=0,"form late",E6542)</f>
        <v>form late</v>
      </c>
    </row>
    <row r="6543" spans="1:6" x14ac:dyDescent="0.3">
      <c r="A6543" s="66"/>
      <c r="B6543" s="65" t="s">
        <v>570</v>
      </c>
      <c r="C6543" s="63" t="s">
        <v>796</v>
      </c>
      <c r="D6543" s="66" t="str">
        <f t="shared" si="204"/>
        <v>45200_10000.NA_TBshell</v>
      </c>
      <c r="E6543" s="64">
        <v>0</v>
      </c>
      <c r="F6543" s="66" t="str">
        <f t="shared" si="205"/>
        <v>form late</v>
      </c>
    </row>
    <row r="6544" spans="1:6" x14ac:dyDescent="0.3">
      <c r="A6544" s="66"/>
      <c r="B6544" s="65" t="s">
        <v>570</v>
      </c>
      <c r="C6544" s="63" t="s">
        <v>74</v>
      </c>
      <c r="D6544" s="66" t="str">
        <f t="shared" si="204"/>
        <v>45200_10000.Form_Quest</v>
      </c>
      <c r="E6544" s="64">
        <v>0</v>
      </c>
      <c r="F6544" s="66" t="str">
        <f t="shared" si="205"/>
        <v>form late</v>
      </c>
    </row>
    <row r="6545" spans="1:6" x14ac:dyDescent="0.3">
      <c r="A6545" s="66"/>
      <c r="B6545" s="65" t="s">
        <v>570</v>
      </c>
      <c r="C6545" s="63" t="s">
        <v>72</v>
      </c>
      <c r="D6545" s="66" t="str">
        <f t="shared" si="204"/>
        <v>45200_10000.Form_UnrecRecPay</v>
      </c>
      <c r="E6545" s="64">
        <v>0</v>
      </c>
      <c r="F6545" s="66" t="str">
        <f t="shared" si="205"/>
        <v>form late</v>
      </c>
    </row>
    <row r="6546" spans="1:6" x14ac:dyDescent="0.3">
      <c r="A6546" s="66"/>
      <c r="B6546" s="65" t="s">
        <v>570</v>
      </c>
      <c r="C6546" s="63" t="s">
        <v>73</v>
      </c>
      <c r="D6546" s="66" t="str">
        <f t="shared" si="204"/>
        <v>45200_10000.NA_UnrecRecPay</v>
      </c>
      <c r="E6546" s="64">
        <v>0</v>
      </c>
      <c r="F6546" s="66" t="str">
        <f t="shared" si="205"/>
        <v>form late</v>
      </c>
    </row>
    <row r="6547" spans="1:6" x14ac:dyDescent="0.3">
      <c r="A6547" s="66"/>
      <c r="B6547" s="65" t="s">
        <v>570</v>
      </c>
      <c r="C6547" s="63" t="s">
        <v>67</v>
      </c>
      <c r="D6547" s="66" t="str">
        <f t="shared" si="204"/>
        <v>45200_10000.Form_SEFA</v>
      </c>
      <c r="E6547" s="64">
        <v>0</v>
      </c>
      <c r="F6547" s="66" t="str">
        <f t="shared" si="205"/>
        <v>form late</v>
      </c>
    </row>
    <row r="6548" spans="1:6" x14ac:dyDescent="0.3">
      <c r="A6548" s="66"/>
      <c r="B6548" s="65" t="s">
        <v>175</v>
      </c>
      <c r="C6548" s="63" t="s">
        <v>52</v>
      </c>
      <c r="D6548" s="66" t="str">
        <f t="shared" si="204"/>
        <v>45200_10100.Form_Certification</v>
      </c>
      <c r="E6548" s="64">
        <v>0</v>
      </c>
      <c r="F6548" s="66" t="str">
        <f t="shared" si="205"/>
        <v>form late</v>
      </c>
    </row>
    <row r="6549" spans="1:6" x14ac:dyDescent="0.3">
      <c r="A6549" s="66"/>
      <c r="B6549" s="65" t="s">
        <v>175</v>
      </c>
      <c r="C6549" s="63" t="s">
        <v>16</v>
      </c>
      <c r="D6549" s="66" t="str">
        <f t="shared" si="204"/>
        <v>45200_10100.Form_ADA</v>
      </c>
      <c r="E6549" s="64">
        <v>0</v>
      </c>
      <c r="F6549" s="66" t="str">
        <f t="shared" si="205"/>
        <v>form late</v>
      </c>
    </row>
    <row r="6550" spans="1:6" x14ac:dyDescent="0.3">
      <c r="A6550" s="66"/>
      <c r="B6550" s="65" t="s">
        <v>175</v>
      </c>
      <c r="C6550" s="63" t="s">
        <v>53</v>
      </c>
      <c r="D6550" s="66" t="str">
        <f t="shared" si="204"/>
        <v>45200_10100.Form_NotAppl</v>
      </c>
      <c r="E6550" s="64">
        <v>44049</v>
      </c>
      <c r="F6550" s="66">
        <f t="shared" si="205"/>
        <v>44049</v>
      </c>
    </row>
    <row r="6551" spans="1:6" x14ac:dyDescent="0.3">
      <c r="A6551" s="66"/>
      <c r="B6551" s="65" t="s">
        <v>175</v>
      </c>
      <c r="C6551" s="63" t="s">
        <v>55</v>
      </c>
      <c r="D6551" s="66" t="str">
        <f t="shared" si="204"/>
        <v>45200_10100.NA_NotAppl</v>
      </c>
      <c r="E6551" s="64">
        <v>0</v>
      </c>
      <c r="F6551" s="66" t="str">
        <f t="shared" si="205"/>
        <v>form late</v>
      </c>
    </row>
    <row r="6552" spans="1:6" x14ac:dyDescent="0.3">
      <c r="A6552" s="66"/>
      <c r="B6552" s="65" t="s">
        <v>175</v>
      </c>
      <c r="C6552" s="63" t="s">
        <v>19</v>
      </c>
      <c r="D6552" s="66" t="str">
        <f t="shared" si="204"/>
        <v>45200_10100.Form_ApprRecon_NA</v>
      </c>
      <c r="E6552" s="64">
        <v>0</v>
      </c>
      <c r="F6552" s="66" t="str">
        <f t="shared" si="205"/>
        <v>form late</v>
      </c>
    </row>
    <row r="6553" spans="1:6" x14ac:dyDescent="0.3">
      <c r="A6553" s="66"/>
      <c r="B6553" s="65" t="s">
        <v>175</v>
      </c>
      <c r="C6553" s="63" t="s">
        <v>17</v>
      </c>
      <c r="D6553" s="66" t="str">
        <f t="shared" si="204"/>
        <v>45200_10100.NA_ADA</v>
      </c>
      <c r="E6553" s="64">
        <v>0</v>
      </c>
      <c r="F6553" s="66" t="str">
        <f t="shared" si="205"/>
        <v>form late</v>
      </c>
    </row>
    <row r="6554" spans="1:6" x14ac:dyDescent="0.3">
      <c r="A6554" s="66"/>
      <c r="B6554" s="65" t="s">
        <v>175</v>
      </c>
      <c r="C6554" s="65" t="s">
        <v>40</v>
      </c>
      <c r="D6554" s="66" t="str">
        <f t="shared" si="204"/>
        <v>45200_10100.Form_GI_Sec</v>
      </c>
      <c r="E6554" s="64">
        <v>0</v>
      </c>
      <c r="F6554" s="66" t="str">
        <f t="shared" si="205"/>
        <v>form late</v>
      </c>
    </row>
    <row r="6555" spans="1:6" x14ac:dyDescent="0.3">
      <c r="A6555" s="66"/>
      <c r="B6555" s="65" t="s">
        <v>175</v>
      </c>
      <c r="C6555" s="65" t="s">
        <v>794</v>
      </c>
      <c r="D6555" s="66" t="str">
        <f t="shared" si="204"/>
        <v>45200_10100.NA_GI_SEC</v>
      </c>
      <c r="E6555" s="64">
        <v>0</v>
      </c>
      <c r="F6555" s="66" t="str">
        <f t="shared" si="205"/>
        <v>form late</v>
      </c>
    </row>
    <row r="6556" spans="1:6" x14ac:dyDescent="0.3">
      <c r="A6556" s="66"/>
      <c r="B6556" s="65" t="s">
        <v>175</v>
      </c>
      <c r="C6556" s="63" t="s">
        <v>42</v>
      </c>
      <c r="D6556" s="66" t="str">
        <f t="shared" si="204"/>
        <v>45200_10100.Form_InterOrg</v>
      </c>
      <c r="E6556" s="64">
        <v>0</v>
      </c>
      <c r="F6556" s="66" t="str">
        <f t="shared" si="205"/>
        <v>form late</v>
      </c>
    </row>
    <row r="6557" spans="1:6" x14ac:dyDescent="0.3">
      <c r="A6557" s="66"/>
      <c r="B6557" s="65" t="s">
        <v>175</v>
      </c>
      <c r="C6557" s="63" t="s">
        <v>43</v>
      </c>
      <c r="D6557" s="66" t="str">
        <f t="shared" si="204"/>
        <v>45200_10100.NA_InterOrg</v>
      </c>
      <c r="E6557" s="64">
        <v>0</v>
      </c>
      <c r="F6557" s="66" t="str">
        <f t="shared" si="205"/>
        <v>form late</v>
      </c>
    </row>
    <row r="6558" spans="1:6" x14ac:dyDescent="0.3">
      <c r="A6558" s="66"/>
      <c r="B6558" s="65" t="s">
        <v>175</v>
      </c>
      <c r="C6558" s="63" t="s">
        <v>37</v>
      </c>
      <c r="D6558" s="66" t="str">
        <f t="shared" si="204"/>
        <v>45200_10100.Form_AppFB</v>
      </c>
      <c r="E6558" s="64">
        <v>44069</v>
      </c>
      <c r="F6558" s="66">
        <f t="shared" si="205"/>
        <v>44069</v>
      </c>
    </row>
    <row r="6559" spans="1:6" x14ac:dyDescent="0.3">
      <c r="A6559" s="66"/>
      <c r="B6559" s="65" t="s">
        <v>175</v>
      </c>
      <c r="C6559" s="63" t="s">
        <v>50</v>
      </c>
      <c r="D6559" s="66" t="str">
        <f t="shared" si="204"/>
        <v>45200_10100.Form_LTL</v>
      </c>
      <c r="E6559" s="64">
        <v>0</v>
      </c>
      <c r="F6559" s="66" t="str">
        <f t="shared" si="205"/>
        <v>form late</v>
      </c>
    </row>
    <row r="6560" spans="1:6" x14ac:dyDescent="0.3">
      <c r="A6560" s="66"/>
      <c r="B6560" s="65" t="s">
        <v>175</v>
      </c>
      <c r="C6560" s="63" t="s">
        <v>51</v>
      </c>
      <c r="D6560" s="66" t="str">
        <f t="shared" si="204"/>
        <v>45200_10100.NA_LTL</v>
      </c>
      <c r="E6560" s="64">
        <v>0</v>
      </c>
      <c r="F6560" s="66" t="str">
        <f t="shared" si="205"/>
        <v>form late</v>
      </c>
    </row>
    <row r="6561" spans="1:6" x14ac:dyDescent="0.3">
      <c r="A6561" s="66"/>
      <c r="B6561" s="65" t="s">
        <v>175</v>
      </c>
      <c r="C6561" s="63" t="s">
        <v>26</v>
      </c>
      <c r="D6561" s="66" t="str">
        <f t="shared" si="204"/>
        <v>45200_10100.Form_ClassRev</v>
      </c>
      <c r="E6561" s="64">
        <v>0</v>
      </c>
      <c r="F6561" s="66" t="str">
        <f t="shared" si="205"/>
        <v>form late</v>
      </c>
    </row>
    <row r="6562" spans="1:6" x14ac:dyDescent="0.3">
      <c r="A6562" s="66"/>
      <c r="B6562" s="65" t="s">
        <v>175</v>
      </c>
      <c r="C6562" s="63" t="s">
        <v>28</v>
      </c>
      <c r="D6562" s="66" t="str">
        <f t="shared" si="204"/>
        <v>45200_10100.NA_ClassRev</v>
      </c>
      <c r="E6562" s="64">
        <v>0</v>
      </c>
      <c r="F6562" s="66" t="str">
        <f t="shared" si="205"/>
        <v>form late</v>
      </c>
    </row>
    <row r="6563" spans="1:6" x14ac:dyDescent="0.3">
      <c r="A6563" s="66"/>
      <c r="B6563" s="65" t="s">
        <v>175</v>
      </c>
      <c r="C6563" s="65" t="s">
        <v>23</v>
      </c>
      <c r="D6563" s="66" t="str">
        <f t="shared" si="204"/>
        <v>45200_10100.Form_Cash_A</v>
      </c>
      <c r="E6563" s="64">
        <v>0</v>
      </c>
      <c r="F6563" s="66" t="str">
        <f t="shared" si="205"/>
        <v>form late</v>
      </c>
    </row>
    <row r="6564" spans="1:6" x14ac:dyDescent="0.3">
      <c r="A6564" s="66"/>
      <c r="B6564" s="65" t="s">
        <v>175</v>
      </c>
      <c r="C6564" s="65" t="s">
        <v>25</v>
      </c>
      <c r="D6564" s="66" t="str">
        <f t="shared" si="204"/>
        <v>45200_10100.NA_Cash_A</v>
      </c>
      <c r="E6564" s="64">
        <v>0</v>
      </c>
      <c r="F6564" s="66" t="str">
        <f t="shared" si="205"/>
        <v>form late</v>
      </c>
    </row>
    <row r="6565" spans="1:6" x14ac:dyDescent="0.3">
      <c r="A6565" s="66"/>
      <c r="B6565" s="65" t="s">
        <v>175</v>
      </c>
      <c r="C6565" s="65" t="s">
        <v>32</v>
      </c>
      <c r="D6565" s="66" t="str">
        <f t="shared" si="204"/>
        <v>45200_10100.Form_CashReconCPA</v>
      </c>
      <c r="E6565" s="64">
        <v>0</v>
      </c>
      <c r="F6565" s="66" t="str">
        <f t="shared" si="205"/>
        <v>form late</v>
      </c>
    </row>
    <row r="6566" spans="1:6" x14ac:dyDescent="0.3">
      <c r="A6566" s="66"/>
      <c r="B6566" s="65" t="s">
        <v>175</v>
      </c>
      <c r="C6566" s="65" t="s">
        <v>34</v>
      </c>
      <c r="D6566" s="66" t="str">
        <f t="shared" si="204"/>
        <v>45200_10100.NA_CashReconCPA</v>
      </c>
      <c r="E6566" s="64">
        <v>0</v>
      </c>
      <c r="F6566" s="66" t="str">
        <f t="shared" si="205"/>
        <v>form late</v>
      </c>
    </row>
    <row r="6567" spans="1:6" x14ac:dyDescent="0.3">
      <c r="A6567" s="66"/>
      <c r="B6567" s="65" t="s">
        <v>175</v>
      </c>
      <c r="C6567" s="65" t="s">
        <v>44</v>
      </c>
      <c r="D6567" s="66" t="str">
        <f t="shared" si="204"/>
        <v>45200_10100.Form_InvstAnalysis</v>
      </c>
      <c r="E6567" s="64">
        <v>0</v>
      </c>
      <c r="F6567" s="66" t="str">
        <f t="shared" si="205"/>
        <v>form late</v>
      </c>
    </row>
    <row r="6568" spans="1:6" x14ac:dyDescent="0.3">
      <c r="A6568" s="66"/>
      <c r="B6568" s="65" t="s">
        <v>175</v>
      </c>
      <c r="C6568" s="65" t="s">
        <v>46</v>
      </c>
      <c r="D6568" s="66" t="str">
        <f t="shared" si="204"/>
        <v>45200_10100.NA_InvstAnalysis</v>
      </c>
      <c r="E6568" s="64">
        <v>0</v>
      </c>
      <c r="F6568" s="66" t="str">
        <f t="shared" si="205"/>
        <v>form late</v>
      </c>
    </row>
    <row r="6569" spans="1:6" x14ac:dyDescent="0.3">
      <c r="A6569" s="66"/>
      <c r="B6569" s="65" t="s">
        <v>175</v>
      </c>
      <c r="C6569" s="65" t="s">
        <v>20</v>
      </c>
      <c r="D6569" s="66" t="str">
        <f t="shared" si="204"/>
        <v>45200_10100.Form_CapAssets</v>
      </c>
      <c r="E6569" s="64">
        <v>0</v>
      </c>
      <c r="F6569" s="66" t="str">
        <f t="shared" si="205"/>
        <v>form late</v>
      </c>
    </row>
    <row r="6570" spans="1:6" x14ac:dyDescent="0.3">
      <c r="A6570" s="66"/>
      <c r="B6570" s="65" t="s">
        <v>175</v>
      </c>
      <c r="C6570" s="65" t="s">
        <v>22</v>
      </c>
      <c r="D6570" s="66" t="str">
        <f t="shared" si="204"/>
        <v>45200_10100.NA_CapAssets</v>
      </c>
      <c r="E6570" s="64">
        <v>0</v>
      </c>
      <c r="F6570" s="66" t="str">
        <f t="shared" si="205"/>
        <v>form late</v>
      </c>
    </row>
    <row r="6571" spans="1:6" x14ac:dyDescent="0.3">
      <c r="A6571" s="66"/>
      <c r="B6571" s="65" t="s">
        <v>175</v>
      </c>
      <c r="C6571" s="63" t="s">
        <v>47</v>
      </c>
      <c r="D6571" s="66" t="str">
        <f t="shared" si="204"/>
        <v>45200_10100.Form_LAD</v>
      </c>
      <c r="E6571" s="64">
        <v>0</v>
      </c>
      <c r="F6571" s="66" t="str">
        <f t="shared" si="205"/>
        <v>form late</v>
      </c>
    </row>
    <row r="6572" spans="1:6" x14ac:dyDescent="0.3">
      <c r="A6572" s="66"/>
      <c r="B6572" s="65" t="s">
        <v>175</v>
      </c>
      <c r="C6572" s="63" t="s">
        <v>49</v>
      </c>
      <c r="D6572" s="66" t="str">
        <f t="shared" si="204"/>
        <v>45200_10100.NA_LAD</v>
      </c>
      <c r="E6572" s="64">
        <v>0</v>
      </c>
      <c r="F6572" s="66" t="str">
        <f t="shared" si="205"/>
        <v>form late</v>
      </c>
    </row>
    <row r="6573" spans="1:6" x14ac:dyDescent="0.3">
      <c r="A6573" s="66"/>
      <c r="B6573" s="65" t="s">
        <v>175</v>
      </c>
      <c r="C6573" s="63" t="s">
        <v>64</v>
      </c>
      <c r="D6573" s="66" t="str">
        <f t="shared" si="204"/>
        <v>45200_10100.Form_RBE</v>
      </c>
      <c r="E6573" s="64">
        <v>0</v>
      </c>
      <c r="F6573" s="66" t="str">
        <f t="shared" si="205"/>
        <v>form late</v>
      </c>
    </row>
    <row r="6574" spans="1:6" x14ac:dyDescent="0.3">
      <c r="A6574" s="66"/>
      <c r="B6574" s="65" t="s">
        <v>175</v>
      </c>
      <c r="C6574" s="63" t="s">
        <v>66</v>
      </c>
      <c r="D6574" s="66" t="str">
        <f t="shared" si="204"/>
        <v>45200_10100.NA_RBESum</v>
      </c>
      <c r="E6574" s="64">
        <v>0</v>
      </c>
      <c r="F6574" s="66" t="str">
        <f t="shared" si="205"/>
        <v>form late</v>
      </c>
    </row>
    <row r="6575" spans="1:6" x14ac:dyDescent="0.3">
      <c r="A6575" s="66"/>
      <c r="B6575" s="65" t="s">
        <v>175</v>
      </c>
      <c r="C6575" s="63" t="s">
        <v>795</v>
      </c>
      <c r="D6575" s="66" t="str">
        <f t="shared" si="204"/>
        <v>45200_10100.Form_TBshell</v>
      </c>
      <c r="E6575" s="64">
        <v>0</v>
      </c>
      <c r="F6575" s="66" t="str">
        <f t="shared" si="205"/>
        <v>form late</v>
      </c>
    </row>
    <row r="6576" spans="1:6" x14ac:dyDescent="0.3">
      <c r="A6576" s="66"/>
      <c r="B6576" s="65" t="s">
        <v>175</v>
      </c>
      <c r="C6576" s="63" t="s">
        <v>796</v>
      </c>
      <c r="D6576" s="66" t="str">
        <f t="shared" si="204"/>
        <v>45200_10100.NA_TBshell</v>
      </c>
      <c r="E6576" s="64">
        <v>0</v>
      </c>
      <c r="F6576" s="66" t="str">
        <f t="shared" si="205"/>
        <v>form late</v>
      </c>
    </row>
    <row r="6577" spans="1:6" x14ac:dyDescent="0.3">
      <c r="A6577" s="66"/>
      <c r="B6577" s="65" t="s">
        <v>175</v>
      </c>
      <c r="C6577" s="63" t="s">
        <v>74</v>
      </c>
      <c r="D6577" s="66" t="str">
        <f t="shared" si="204"/>
        <v>45200_10100.Form_Quest</v>
      </c>
      <c r="E6577" s="64">
        <v>0</v>
      </c>
      <c r="F6577" s="66" t="str">
        <f t="shared" si="205"/>
        <v>form late</v>
      </c>
    </row>
    <row r="6578" spans="1:6" x14ac:dyDescent="0.3">
      <c r="A6578" s="66"/>
      <c r="B6578" s="65" t="s">
        <v>175</v>
      </c>
      <c r="C6578" s="63" t="s">
        <v>72</v>
      </c>
      <c r="D6578" s="66" t="str">
        <f t="shared" si="204"/>
        <v>45200_10100.Form_UnrecRecPay</v>
      </c>
      <c r="E6578" s="64">
        <v>0</v>
      </c>
      <c r="F6578" s="66" t="str">
        <f t="shared" si="205"/>
        <v>form late</v>
      </c>
    </row>
    <row r="6579" spans="1:6" x14ac:dyDescent="0.3">
      <c r="A6579" s="66"/>
      <c r="B6579" s="65" t="s">
        <v>175</v>
      </c>
      <c r="C6579" s="63" t="s">
        <v>73</v>
      </c>
      <c r="D6579" s="66" t="str">
        <f t="shared" si="204"/>
        <v>45200_10100.NA_UnrecRecPay</v>
      </c>
      <c r="E6579" s="64">
        <v>0</v>
      </c>
      <c r="F6579" s="66" t="str">
        <f t="shared" si="205"/>
        <v>form late</v>
      </c>
    </row>
    <row r="6580" spans="1:6" x14ac:dyDescent="0.3">
      <c r="A6580" s="66"/>
      <c r="B6580" s="65" t="s">
        <v>175</v>
      </c>
      <c r="C6580" s="63" t="s">
        <v>67</v>
      </c>
      <c r="D6580" s="66" t="str">
        <f t="shared" si="204"/>
        <v>45200_10100.Form_SEFA</v>
      </c>
      <c r="E6580" s="64">
        <v>0</v>
      </c>
      <c r="F6580" s="66" t="str">
        <f t="shared" si="205"/>
        <v>form late</v>
      </c>
    </row>
    <row r="6581" spans="1:6" x14ac:dyDescent="0.3">
      <c r="A6581" s="66"/>
      <c r="B6581" s="65" t="s">
        <v>571</v>
      </c>
      <c r="C6581" s="63" t="s">
        <v>52</v>
      </c>
      <c r="D6581" s="66" t="str">
        <f t="shared" si="204"/>
        <v>45200_10200.Form_Certification</v>
      </c>
      <c r="E6581" s="64">
        <v>0</v>
      </c>
      <c r="F6581" s="66" t="str">
        <f t="shared" si="205"/>
        <v>form late</v>
      </c>
    </row>
    <row r="6582" spans="1:6" x14ac:dyDescent="0.3">
      <c r="A6582" s="66"/>
      <c r="B6582" s="65" t="s">
        <v>571</v>
      </c>
      <c r="C6582" s="63" t="s">
        <v>16</v>
      </c>
      <c r="D6582" s="66" t="str">
        <f t="shared" si="204"/>
        <v>45200_10200.Form_ADA</v>
      </c>
      <c r="E6582" s="64">
        <v>0</v>
      </c>
      <c r="F6582" s="66" t="str">
        <f t="shared" si="205"/>
        <v>form late</v>
      </c>
    </row>
    <row r="6583" spans="1:6" x14ac:dyDescent="0.3">
      <c r="A6583" s="66"/>
      <c r="B6583" s="65" t="s">
        <v>571</v>
      </c>
      <c r="C6583" s="63" t="s">
        <v>53</v>
      </c>
      <c r="D6583" s="66" t="str">
        <f t="shared" si="204"/>
        <v>45200_10200.Form_NotAppl</v>
      </c>
      <c r="E6583" s="64">
        <v>0</v>
      </c>
      <c r="F6583" s="66" t="str">
        <f t="shared" si="205"/>
        <v>form late</v>
      </c>
    </row>
    <row r="6584" spans="1:6" x14ac:dyDescent="0.3">
      <c r="A6584" s="66"/>
      <c r="B6584" s="65" t="s">
        <v>571</v>
      </c>
      <c r="C6584" s="63" t="s">
        <v>55</v>
      </c>
      <c r="D6584" s="66" t="str">
        <f t="shared" si="204"/>
        <v>45200_10200.NA_NotAppl</v>
      </c>
      <c r="E6584" s="64">
        <v>0</v>
      </c>
      <c r="F6584" s="66" t="str">
        <f t="shared" si="205"/>
        <v>form late</v>
      </c>
    </row>
    <row r="6585" spans="1:6" x14ac:dyDescent="0.3">
      <c r="A6585" s="66"/>
      <c r="B6585" s="65" t="s">
        <v>571</v>
      </c>
      <c r="C6585" s="63" t="s">
        <v>19</v>
      </c>
      <c r="D6585" s="66" t="str">
        <f t="shared" si="204"/>
        <v>45200_10200.Form_ApprRecon_NA</v>
      </c>
      <c r="E6585" s="64">
        <v>0</v>
      </c>
      <c r="F6585" s="66" t="str">
        <f t="shared" si="205"/>
        <v>form late</v>
      </c>
    </row>
    <row r="6586" spans="1:6" x14ac:dyDescent="0.3">
      <c r="A6586" s="66"/>
      <c r="B6586" s="65" t="s">
        <v>571</v>
      </c>
      <c r="C6586" s="63" t="s">
        <v>17</v>
      </c>
      <c r="D6586" s="66" t="str">
        <f t="shared" si="204"/>
        <v>45200_10200.NA_ADA</v>
      </c>
      <c r="E6586" s="64">
        <v>0</v>
      </c>
      <c r="F6586" s="66" t="str">
        <f t="shared" si="205"/>
        <v>form late</v>
      </c>
    </row>
    <row r="6587" spans="1:6" x14ac:dyDescent="0.3">
      <c r="A6587" s="66"/>
      <c r="B6587" s="65" t="s">
        <v>571</v>
      </c>
      <c r="C6587" s="65" t="s">
        <v>40</v>
      </c>
      <c r="D6587" s="66" t="str">
        <f t="shared" si="204"/>
        <v>45200_10200.Form_GI_Sec</v>
      </c>
      <c r="E6587" s="64">
        <v>0</v>
      </c>
      <c r="F6587" s="66" t="str">
        <f t="shared" si="205"/>
        <v>form late</v>
      </c>
    </row>
    <row r="6588" spans="1:6" x14ac:dyDescent="0.3">
      <c r="A6588" s="66"/>
      <c r="B6588" s="65" t="s">
        <v>571</v>
      </c>
      <c r="C6588" s="65" t="s">
        <v>794</v>
      </c>
      <c r="D6588" s="66" t="str">
        <f t="shared" si="204"/>
        <v>45200_10200.NA_GI_SEC</v>
      </c>
      <c r="E6588" s="64">
        <v>0</v>
      </c>
      <c r="F6588" s="66" t="str">
        <f t="shared" si="205"/>
        <v>form late</v>
      </c>
    </row>
    <row r="6589" spans="1:6" x14ac:dyDescent="0.3">
      <c r="A6589" s="66"/>
      <c r="B6589" s="65" t="s">
        <v>571</v>
      </c>
      <c r="C6589" s="63" t="s">
        <v>42</v>
      </c>
      <c r="D6589" s="66" t="str">
        <f t="shared" si="204"/>
        <v>45200_10200.Form_InterOrg</v>
      </c>
      <c r="E6589" s="64">
        <v>0</v>
      </c>
      <c r="F6589" s="66" t="str">
        <f t="shared" si="205"/>
        <v>form late</v>
      </c>
    </row>
    <row r="6590" spans="1:6" x14ac:dyDescent="0.3">
      <c r="A6590" s="66"/>
      <c r="B6590" s="65" t="s">
        <v>571</v>
      </c>
      <c r="C6590" s="63" t="s">
        <v>43</v>
      </c>
      <c r="D6590" s="66" t="str">
        <f t="shared" si="204"/>
        <v>45200_10200.NA_InterOrg</v>
      </c>
      <c r="E6590" s="64">
        <v>0</v>
      </c>
      <c r="F6590" s="66" t="str">
        <f t="shared" si="205"/>
        <v>form late</v>
      </c>
    </row>
    <row r="6591" spans="1:6" x14ac:dyDescent="0.3">
      <c r="A6591" s="66"/>
      <c r="B6591" s="65" t="s">
        <v>571</v>
      </c>
      <c r="C6591" s="63" t="s">
        <v>37</v>
      </c>
      <c r="D6591" s="66" t="str">
        <f t="shared" si="204"/>
        <v>45200_10200.Form_AppFB</v>
      </c>
      <c r="E6591" s="64">
        <v>0</v>
      </c>
      <c r="F6591" s="66" t="str">
        <f t="shared" si="205"/>
        <v>form late</v>
      </c>
    </row>
    <row r="6592" spans="1:6" x14ac:dyDescent="0.3">
      <c r="A6592" s="66"/>
      <c r="B6592" s="65" t="s">
        <v>571</v>
      </c>
      <c r="C6592" s="63" t="s">
        <v>50</v>
      </c>
      <c r="D6592" s="66" t="str">
        <f t="shared" si="204"/>
        <v>45200_10200.Form_LTL</v>
      </c>
      <c r="E6592" s="64">
        <v>0</v>
      </c>
      <c r="F6592" s="66" t="str">
        <f t="shared" si="205"/>
        <v>form late</v>
      </c>
    </row>
    <row r="6593" spans="1:6" x14ac:dyDescent="0.3">
      <c r="A6593" s="66"/>
      <c r="B6593" s="65" t="s">
        <v>571</v>
      </c>
      <c r="C6593" s="63" t="s">
        <v>51</v>
      </c>
      <c r="D6593" s="66" t="str">
        <f t="shared" si="204"/>
        <v>45200_10200.NA_LTL</v>
      </c>
      <c r="E6593" s="64">
        <v>0</v>
      </c>
      <c r="F6593" s="66" t="str">
        <f t="shared" si="205"/>
        <v>form late</v>
      </c>
    </row>
    <row r="6594" spans="1:6" x14ac:dyDescent="0.3">
      <c r="A6594" s="66"/>
      <c r="B6594" s="65" t="s">
        <v>571</v>
      </c>
      <c r="C6594" s="63" t="s">
        <v>26</v>
      </c>
      <c r="D6594" s="66" t="str">
        <f t="shared" si="204"/>
        <v>45200_10200.Form_ClassRev</v>
      </c>
      <c r="E6594" s="64">
        <v>0</v>
      </c>
      <c r="F6594" s="66" t="str">
        <f t="shared" si="205"/>
        <v>form late</v>
      </c>
    </row>
    <row r="6595" spans="1:6" x14ac:dyDescent="0.3">
      <c r="A6595" s="66"/>
      <c r="B6595" s="65" t="s">
        <v>571</v>
      </c>
      <c r="C6595" s="63" t="s">
        <v>28</v>
      </c>
      <c r="D6595" s="66" t="str">
        <f t="shared" si="204"/>
        <v>45200_10200.NA_ClassRev</v>
      </c>
      <c r="E6595" s="64">
        <v>0</v>
      </c>
      <c r="F6595" s="66" t="str">
        <f t="shared" si="205"/>
        <v>form late</v>
      </c>
    </row>
    <row r="6596" spans="1:6" x14ac:dyDescent="0.3">
      <c r="A6596" s="66"/>
      <c r="B6596" s="65" t="s">
        <v>571</v>
      </c>
      <c r="C6596" s="65" t="s">
        <v>23</v>
      </c>
      <c r="D6596" s="66" t="str">
        <f t="shared" si="204"/>
        <v>45200_10200.Form_Cash_A</v>
      </c>
      <c r="E6596" s="64">
        <v>0</v>
      </c>
      <c r="F6596" s="66" t="str">
        <f t="shared" si="205"/>
        <v>form late</v>
      </c>
    </row>
    <row r="6597" spans="1:6" x14ac:dyDescent="0.3">
      <c r="A6597" s="66"/>
      <c r="B6597" s="65" t="s">
        <v>571</v>
      </c>
      <c r="C6597" s="65" t="s">
        <v>25</v>
      </c>
      <c r="D6597" s="66" t="str">
        <f t="shared" si="204"/>
        <v>45200_10200.NA_Cash_A</v>
      </c>
      <c r="E6597" s="64">
        <v>0</v>
      </c>
      <c r="F6597" s="66" t="str">
        <f t="shared" si="205"/>
        <v>form late</v>
      </c>
    </row>
    <row r="6598" spans="1:6" x14ac:dyDescent="0.3">
      <c r="A6598" s="66"/>
      <c r="B6598" s="65" t="s">
        <v>571</v>
      </c>
      <c r="C6598" s="65" t="s">
        <v>32</v>
      </c>
      <c r="D6598" s="66" t="str">
        <f t="shared" si="204"/>
        <v>45200_10200.Form_CashReconCPA</v>
      </c>
      <c r="E6598" s="64">
        <v>0</v>
      </c>
      <c r="F6598" s="66" t="str">
        <f t="shared" si="205"/>
        <v>form late</v>
      </c>
    </row>
    <row r="6599" spans="1:6" x14ac:dyDescent="0.3">
      <c r="A6599" s="66"/>
      <c r="B6599" s="65" t="s">
        <v>571</v>
      </c>
      <c r="C6599" s="65" t="s">
        <v>34</v>
      </c>
      <c r="D6599" s="66" t="str">
        <f t="shared" si="204"/>
        <v>45200_10200.NA_CashReconCPA</v>
      </c>
      <c r="E6599" s="64">
        <v>0</v>
      </c>
      <c r="F6599" s="66" t="str">
        <f t="shared" si="205"/>
        <v>form late</v>
      </c>
    </row>
    <row r="6600" spans="1:6" x14ac:dyDescent="0.3">
      <c r="A6600" s="66"/>
      <c r="B6600" s="65" t="s">
        <v>571</v>
      </c>
      <c r="C6600" s="65" t="s">
        <v>44</v>
      </c>
      <c r="D6600" s="66" t="str">
        <f t="shared" si="204"/>
        <v>45200_10200.Form_InvstAnalysis</v>
      </c>
      <c r="E6600" s="64">
        <v>0</v>
      </c>
      <c r="F6600" s="66" t="str">
        <f t="shared" si="205"/>
        <v>form late</v>
      </c>
    </row>
    <row r="6601" spans="1:6" x14ac:dyDescent="0.3">
      <c r="A6601" s="66"/>
      <c r="B6601" s="65" t="s">
        <v>571</v>
      </c>
      <c r="C6601" s="65" t="s">
        <v>46</v>
      </c>
      <c r="D6601" s="66" t="str">
        <f t="shared" si="204"/>
        <v>45200_10200.NA_InvstAnalysis</v>
      </c>
      <c r="E6601" s="64">
        <v>0</v>
      </c>
      <c r="F6601" s="66" t="str">
        <f t="shared" si="205"/>
        <v>form late</v>
      </c>
    </row>
    <row r="6602" spans="1:6" x14ac:dyDescent="0.3">
      <c r="A6602" s="66"/>
      <c r="B6602" s="65" t="s">
        <v>571</v>
      </c>
      <c r="C6602" s="65" t="s">
        <v>20</v>
      </c>
      <c r="D6602" s="66" t="str">
        <f t="shared" si="204"/>
        <v>45200_10200.Form_CapAssets</v>
      </c>
      <c r="E6602" s="64">
        <v>0</v>
      </c>
      <c r="F6602" s="66" t="str">
        <f t="shared" si="205"/>
        <v>form late</v>
      </c>
    </row>
    <row r="6603" spans="1:6" x14ac:dyDescent="0.3">
      <c r="A6603" s="66"/>
      <c r="B6603" s="65" t="s">
        <v>571</v>
      </c>
      <c r="C6603" s="65" t="s">
        <v>22</v>
      </c>
      <c r="D6603" s="66" t="str">
        <f t="shared" si="204"/>
        <v>45200_10200.NA_CapAssets</v>
      </c>
      <c r="E6603" s="64">
        <v>0</v>
      </c>
      <c r="F6603" s="66" t="str">
        <f t="shared" si="205"/>
        <v>form late</v>
      </c>
    </row>
    <row r="6604" spans="1:6" x14ac:dyDescent="0.3">
      <c r="A6604" s="66"/>
      <c r="B6604" s="65" t="s">
        <v>571</v>
      </c>
      <c r="C6604" s="63" t="s">
        <v>47</v>
      </c>
      <c r="D6604" s="66" t="str">
        <f t="shared" si="204"/>
        <v>45200_10200.Form_LAD</v>
      </c>
      <c r="E6604" s="64">
        <v>0</v>
      </c>
      <c r="F6604" s="66" t="str">
        <f t="shared" si="205"/>
        <v>form late</v>
      </c>
    </row>
    <row r="6605" spans="1:6" x14ac:dyDescent="0.3">
      <c r="A6605" s="66"/>
      <c r="B6605" s="65" t="s">
        <v>571</v>
      </c>
      <c r="C6605" s="63" t="s">
        <v>49</v>
      </c>
      <c r="D6605" s="66" t="str">
        <f t="shared" si="204"/>
        <v>45200_10200.NA_LAD</v>
      </c>
      <c r="E6605" s="64">
        <v>0</v>
      </c>
      <c r="F6605" s="66" t="str">
        <f t="shared" si="205"/>
        <v>form late</v>
      </c>
    </row>
    <row r="6606" spans="1:6" x14ac:dyDescent="0.3">
      <c r="A6606" s="66"/>
      <c r="B6606" s="65" t="s">
        <v>571</v>
      </c>
      <c r="C6606" s="63" t="s">
        <v>64</v>
      </c>
      <c r="D6606" s="66" t="str">
        <f t="shared" ref="D6606:D6669" si="206">_xlfn.CONCAT(B6606,".",C6606)</f>
        <v>45200_10200.Form_RBE</v>
      </c>
      <c r="E6606" s="64">
        <v>0</v>
      </c>
      <c r="F6606" s="66" t="str">
        <f t="shared" ref="F6606:F6669" si="207">IF(E6606=0,"form late",E6606)</f>
        <v>form late</v>
      </c>
    </row>
    <row r="6607" spans="1:6" x14ac:dyDescent="0.3">
      <c r="A6607" s="66"/>
      <c r="B6607" s="65" t="s">
        <v>571</v>
      </c>
      <c r="C6607" s="63" t="s">
        <v>66</v>
      </c>
      <c r="D6607" s="66" t="str">
        <f t="shared" si="206"/>
        <v>45200_10200.NA_RBESum</v>
      </c>
      <c r="E6607" s="64">
        <v>0</v>
      </c>
      <c r="F6607" s="66" t="str">
        <f t="shared" si="207"/>
        <v>form late</v>
      </c>
    </row>
    <row r="6608" spans="1:6" x14ac:dyDescent="0.3">
      <c r="A6608" s="66"/>
      <c r="B6608" s="65" t="s">
        <v>571</v>
      </c>
      <c r="C6608" s="63" t="s">
        <v>795</v>
      </c>
      <c r="D6608" s="66" t="str">
        <f t="shared" si="206"/>
        <v>45200_10200.Form_TBshell</v>
      </c>
      <c r="E6608" s="64">
        <v>0</v>
      </c>
      <c r="F6608" s="66" t="str">
        <f t="shared" si="207"/>
        <v>form late</v>
      </c>
    </row>
    <row r="6609" spans="1:6" x14ac:dyDescent="0.3">
      <c r="A6609" s="66"/>
      <c r="B6609" s="65" t="s">
        <v>571</v>
      </c>
      <c r="C6609" s="63" t="s">
        <v>796</v>
      </c>
      <c r="D6609" s="66" t="str">
        <f t="shared" si="206"/>
        <v>45200_10200.NA_TBshell</v>
      </c>
      <c r="E6609" s="64">
        <v>0</v>
      </c>
      <c r="F6609" s="66" t="str">
        <f t="shared" si="207"/>
        <v>form late</v>
      </c>
    </row>
    <row r="6610" spans="1:6" x14ac:dyDescent="0.3">
      <c r="A6610" s="66"/>
      <c r="B6610" s="65" t="s">
        <v>571</v>
      </c>
      <c r="C6610" s="63" t="s">
        <v>74</v>
      </c>
      <c r="D6610" s="66" t="str">
        <f t="shared" si="206"/>
        <v>45200_10200.Form_Quest</v>
      </c>
      <c r="E6610" s="64">
        <v>0</v>
      </c>
      <c r="F6610" s="66" t="str">
        <f t="shared" si="207"/>
        <v>form late</v>
      </c>
    </row>
    <row r="6611" spans="1:6" x14ac:dyDescent="0.3">
      <c r="A6611" s="66"/>
      <c r="B6611" s="65" t="s">
        <v>571</v>
      </c>
      <c r="C6611" s="63" t="s">
        <v>72</v>
      </c>
      <c r="D6611" s="66" t="str">
        <f t="shared" si="206"/>
        <v>45200_10200.Form_UnrecRecPay</v>
      </c>
      <c r="E6611" s="64">
        <v>0</v>
      </c>
      <c r="F6611" s="66" t="str">
        <f t="shared" si="207"/>
        <v>form late</v>
      </c>
    </row>
    <row r="6612" spans="1:6" x14ac:dyDescent="0.3">
      <c r="A6612" s="66"/>
      <c r="B6612" s="65" t="s">
        <v>571</v>
      </c>
      <c r="C6612" s="63" t="s">
        <v>73</v>
      </c>
      <c r="D6612" s="66" t="str">
        <f t="shared" si="206"/>
        <v>45200_10200.NA_UnrecRecPay</v>
      </c>
      <c r="E6612" s="64">
        <v>0</v>
      </c>
      <c r="F6612" s="66" t="str">
        <f t="shared" si="207"/>
        <v>form late</v>
      </c>
    </row>
    <row r="6613" spans="1:6" x14ac:dyDescent="0.3">
      <c r="A6613" s="66"/>
      <c r="B6613" s="65" t="s">
        <v>571</v>
      </c>
      <c r="C6613" s="63" t="s">
        <v>67</v>
      </c>
      <c r="D6613" s="66" t="str">
        <f t="shared" si="206"/>
        <v>45200_10200.Form_SEFA</v>
      </c>
      <c r="E6613" s="64">
        <v>0</v>
      </c>
      <c r="F6613" s="66" t="str">
        <f t="shared" si="207"/>
        <v>form late</v>
      </c>
    </row>
    <row r="6614" spans="1:6" x14ac:dyDescent="0.3">
      <c r="A6614" s="66"/>
      <c r="B6614" s="65" t="s">
        <v>572</v>
      </c>
      <c r="C6614" s="63" t="s">
        <v>52</v>
      </c>
      <c r="D6614" s="66" t="str">
        <f t="shared" si="206"/>
        <v>45200_55001.Form_Certification</v>
      </c>
      <c r="E6614" s="64">
        <v>0</v>
      </c>
      <c r="F6614" s="66" t="str">
        <f t="shared" si="207"/>
        <v>form late</v>
      </c>
    </row>
    <row r="6615" spans="1:6" x14ac:dyDescent="0.3">
      <c r="A6615" s="66"/>
      <c r="B6615" s="65" t="s">
        <v>572</v>
      </c>
      <c r="C6615" s="63" t="s">
        <v>16</v>
      </c>
      <c r="D6615" s="66" t="str">
        <f t="shared" si="206"/>
        <v>45200_55001.Form_ADA</v>
      </c>
      <c r="E6615" s="64">
        <v>0</v>
      </c>
      <c r="F6615" s="66" t="str">
        <f t="shared" si="207"/>
        <v>form late</v>
      </c>
    </row>
    <row r="6616" spans="1:6" x14ac:dyDescent="0.3">
      <c r="A6616" s="66"/>
      <c r="B6616" s="65" t="s">
        <v>572</v>
      </c>
      <c r="C6616" s="63" t="s">
        <v>53</v>
      </c>
      <c r="D6616" s="66" t="str">
        <f t="shared" si="206"/>
        <v>45200_55001.Form_NotAppl</v>
      </c>
      <c r="E6616" s="64">
        <v>0</v>
      </c>
      <c r="F6616" s="66" t="str">
        <f t="shared" si="207"/>
        <v>form late</v>
      </c>
    </row>
    <row r="6617" spans="1:6" x14ac:dyDescent="0.3">
      <c r="A6617" s="66"/>
      <c r="B6617" s="65" t="s">
        <v>572</v>
      </c>
      <c r="C6617" s="63" t="s">
        <v>55</v>
      </c>
      <c r="D6617" s="66" t="str">
        <f t="shared" si="206"/>
        <v>45200_55001.NA_NotAppl</v>
      </c>
      <c r="E6617" s="64">
        <v>0</v>
      </c>
      <c r="F6617" s="66" t="str">
        <f t="shared" si="207"/>
        <v>form late</v>
      </c>
    </row>
    <row r="6618" spans="1:6" x14ac:dyDescent="0.3">
      <c r="A6618" s="66"/>
      <c r="B6618" s="65" t="s">
        <v>572</v>
      </c>
      <c r="C6618" s="63" t="s">
        <v>19</v>
      </c>
      <c r="D6618" s="66" t="str">
        <f t="shared" si="206"/>
        <v>45200_55001.Form_ApprRecon_NA</v>
      </c>
      <c r="E6618" s="64">
        <v>0</v>
      </c>
      <c r="F6618" s="66" t="str">
        <f t="shared" si="207"/>
        <v>form late</v>
      </c>
    </row>
    <row r="6619" spans="1:6" x14ac:dyDescent="0.3">
      <c r="A6619" s="66"/>
      <c r="B6619" s="65" t="s">
        <v>572</v>
      </c>
      <c r="C6619" s="63" t="s">
        <v>17</v>
      </c>
      <c r="D6619" s="66" t="str">
        <f t="shared" si="206"/>
        <v>45200_55001.NA_ADA</v>
      </c>
      <c r="E6619" s="64">
        <v>0</v>
      </c>
      <c r="F6619" s="66" t="str">
        <f t="shared" si="207"/>
        <v>form late</v>
      </c>
    </row>
    <row r="6620" spans="1:6" x14ac:dyDescent="0.3">
      <c r="A6620" s="66"/>
      <c r="B6620" s="65" t="s">
        <v>572</v>
      </c>
      <c r="C6620" s="65" t="s">
        <v>40</v>
      </c>
      <c r="D6620" s="66" t="str">
        <f t="shared" si="206"/>
        <v>45200_55001.Form_GI_Sec</v>
      </c>
      <c r="E6620" s="64">
        <v>0</v>
      </c>
      <c r="F6620" s="66" t="str">
        <f t="shared" si="207"/>
        <v>form late</v>
      </c>
    </row>
    <row r="6621" spans="1:6" x14ac:dyDescent="0.3">
      <c r="A6621" s="66"/>
      <c r="B6621" s="65" t="s">
        <v>572</v>
      </c>
      <c r="C6621" s="65" t="s">
        <v>794</v>
      </c>
      <c r="D6621" s="66" t="str">
        <f t="shared" si="206"/>
        <v>45200_55001.NA_GI_SEC</v>
      </c>
      <c r="E6621" s="64">
        <v>0</v>
      </c>
      <c r="F6621" s="66" t="str">
        <f t="shared" si="207"/>
        <v>form late</v>
      </c>
    </row>
    <row r="6622" spans="1:6" x14ac:dyDescent="0.3">
      <c r="A6622" s="66"/>
      <c r="B6622" s="65" t="s">
        <v>572</v>
      </c>
      <c r="C6622" s="63" t="s">
        <v>42</v>
      </c>
      <c r="D6622" s="66" t="str">
        <f t="shared" si="206"/>
        <v>45200_55001.Form_InterOrg</v>
      </c>
      <c r="E6622" s="64">
        <v>0</v>
      </c>
      <c r="F6622" s="66" t="str">
        <f t="shared" si="207"/>
        <v>form late</v>
      </c>
    </row>
    <row r="6623" spans="1:6" x14ac:dyDescent="0.3">
      <c r="A6623" s="66"/>
      <c r="B6623" s="65" t="s">
        <v>572</v>
      </c>
      <c r="C6623" s="63" t="s">
        <v>43</v>
      </c>
      <c r="D6623" s="66" t="str">
        <f t="shared" si="206"/>
        <v>45200_55001.NA_InterOrg</v>
      </c>
      <c r="E6623" s="64">
        <v>0</v>
      </c>
      <c r="F6623" s="66" t="str">
        <f t="shared" si="207"/>
        <v>form late</v>
      </c>
    </row>
    <row r="6624" spans="1:6" x14ac:dyDescent="0.3">
      <c r="A6624" s="66"/>
      <c r="B6624" s="65" t="s">
        <v>572</v>
      </c>
      <c r="C6624" s="63" t="s">
        <v>37</v>
      </c>
      <c r="D6624" s="66" t="str">
        <f t="shared" si="206"/>
        <v>45200_55001.Form_AppFB</v>
      </c>
      <c r="E6624" s="64">
        <v>0</v>
      </c>
      <c r="F6624" s="66" t="str">
        <f t="shared" si="207"/>
        <v>form late</v>
      </c>
    </row>
    <row r="6625" spans="1:6" x14ac:dyDescent="0.3">
      <c r="A6625" s="66"/>
      <c r="B6625" s="65" t="s">
        <v>572</v>
      </c>
      <c r="C6625" s="63" t="s">
        <v>50</v>
      </c>
      <c r="D6625" s="66" t="str">
        <f t="shared" si="206"/>
        <v>45200_55001.Form_LTL</v>
      </c>
      <c r="E6625" s="64">
        <v>0</v>
      </c>
      <c r="F6625" s="66" t="str">
        <f t="shared" si="207"/>
        <v>form late</v>
      </c>
    </row>
    <row r="6626" spans="1:6" x14ac:dyDescent="0.3">
      <c r="A6626" s="66"/>
      <c r="B6626" s="65" t="s">
        <v>572</v>
      </c>
      <c r="C6626" s="63" t="s">
        <v>51</v>
      </c>
      <c r="D6626" s="66" t="str">
        <f t="shared" si="206"/>
        <v>45200_55001.NA_LTL</v>
      </c>
      <c r="E6626" s="64">
        <v>0</v>
      </c>
      <c r="F6626" s="66" t="str">
        <f t="shared" si="207"/>
        <v>form late</v>
      </c>
    </row>
    <row r="6627" spans="1:6" x14ac:dyDescent="0.3">
      <c r="A6627" s="66"/>
      <c r="B6627" s="65" t="s">
        <v>572</v>
      </c>
      <c r="C6627" s="63" t="s">
        <v>26</v>
      </c>
      <c r="D6627" s="66" t="str">
        <f t="shared" si="206"/>
        <v>45200_55001.Form_ClassRev</v>
      </c>
      <c r="E6627" s="64">
        <v>0</v>
      </c>
      <c r="F6627" s="66" t="str">
        <f t="shared" si="207"/>
        <v>form late</v>
      </c>
    </row>
    <row r="6628" spans="1:6" x14ac:dyDescent="0.3">
      <c r="A6628" s="66"/>
      <c r="B6628" s="65" t="s">
        <v>572</v>
      </c>
      <c r="C6628" s="63" t="s">
        <v>28</v>
      </c>
      <c r="D6628" s="66" t="str">
        <f t="shared" si="206"/>
        <v>45200_55001.NA_ClassRev</v>
      </c>
      <c r="E6628" s="64">
        <v>0</v>
      </c>
      <c r="F6628" s="66" t="str">
        <f t="shared" si="207"/>
        <v>form late</v>
      </c>
    </row>
    <row r="6629" spans="1:6" x14ac:dyDescent="0.3">
      <c r="A6629" s="66"/>
      <c r="B6629" s="65" t="s">
        <v>572</v>
      </c>
      <c r="C6629" s="65" t="s">
        <v>23</v>
      </c>
      <c r="D6629" s="66" t="str">
        <f t="shared" si="206"/>
        <v>45200_55001.Form_Cash_A</v>
      </c>
      <c r="E6629" s="64">
        <v>0</v>
      </c>
      <c r="F6629" s="66" t="str">
        <f t="shared" si="207"/>
        <v>form late</v>
      </c>
    </row>
    <row r="6630" spans="1:6" x14ac:dyDescent="0.3">
      <c r="A6630" s="66"/>
      <c r="B6630" s="65" t="s">
        <v>572</v>
      </c>
      <c r="C6630" s="65" t="s">
        <v>25</v>
      </c>
      <c r="D6630" s="66" t="str">
        <f t="shared" si="206"/>
        <v>45200_55001.NA_Cash_A</v>
      </c>
      <c r="E6630" s="64">
        <v>0</v>
      </c>
      <c r="F6630" s="66" t="str">
        <f t="shared" si="207"/>
        <v>form late</v>
      </c>
    </row>
    <row r="6631" spans="1:6" x14ac:dyDescent="0.3">
      <c r="A6631" s="66"/>
      <c r="B6631" s="65" t="s">
        <v>572</v>
      </c>
      <c r="C6631" s="65" t="s">
        <v>32</v>
      </c>
      <c r="D6631" s="66" t="str">
        <f t="shared" si="206"/>
        <v>45200_55001.Form_CashReconCPA</v>
      </c>
      <c r="E6631" s="64">
        <v>0</v>
      </c>
      <c r="F6631" s="66" t="str">
        <f t="shared" si="207"/>
        <v>form late</v>
      </c>
    </row>
    <row r="6632" spans="1:6" x14ac:dyDescent="0.3">
      <c r="A6632" s="66"/>
      <c r="B6632" s="65" t="s">
        <v>572</v>
      </c>
      <c r="C6632" s="65" t="s">
        <v>34</v>
      </c>
      <c r="D6632" s="66" t="str">
        <f t="shared" si="206"/>
        <v>45200_55001.NA_CashReconCPA</v>
      </c>
      <c r="E6632" s="64">
        <v>0</v>
      </c>
      <c r="F6632" s="66" t="str">
        <f t="shared" si="207"/>
        <v>form late</v>
      </c>
    </row>
    <row r="6633" spans="1:6" x14ac:dyDescent="0.3">
      <c r="A6633" s="66"/>
      <c r="B6633" s="65" t="s">
        <v>572</v>
      </c>
      <c r="C6633" s="65" t="s">
        <v>44</v>
      </c>
      <c r="D6633" s="66" t="str">
        <f t="shared" si="206"/>
        <v>45200_55001.Form_InvstAnalysis</v>
      </c>
      <c r="E6633" s="64">
        <v>0</v>
      </c>
      <c r="F6633" s="66" t="str">
        <f t="shared" si="207"/>
        <v>form late</v>
      </c>
    </row>
    <row r="6634" spans="1:6" x14ac:dyDescent="0.3">
      <c r="A6634" s="66"/>
      <c r="B6634" s="65" t="s">
        <v>572</v>
      </c>
      <c r="C6634" s="65" t="s">
        <v>46</v>
      </c>
      <c r="D6634" s="66" t="str">
        <f t="shared" si="206"/>
        <v>45200_55001.NA_InvstAnalysis</v>
      </c>
      <c r="E6634" s="64">
        <v>0</v>
      </c>
      <c r="F6634" s="66" t="str">
        <f t="shared" si="207"/>
        <v>form late</v>
      </c>
    </row>
    <row r="6635" spans="1:6" x14ac:dyDescent="0.3">
      <c r="A6635" s="66"/>
      <c r="B6635" s="65" t="s">
        <v>572</v>
      </c>
      <c r="C6635" s="65" t="s">
        <v>20</v>
      </c>
      <c r="D6635" s="66" t="str">
        <f t="shared" si="206"/>
        <v>45200_55001.Form_CapAssets</v>
      </c>
      <c r="E6635" s="64">
        <v>0</v>
      </c>
      <c r="F6635" s="66" t="str">
        <f t="shared" si="207"/>
        <v>form late</v>
      </c>
    </row>
    <row r="6636" spans="1:6" x14ac:dyDescent="0.3">
      <c r="A6636" s="66"/>
      <c r="B6636" s="65" t="s">
        <v>572</v>
      </c>
      <c r="C6636" s="65" t="s">
        <v>22</v>
      </c>
      <c r="D6636" s="66" t="str">
        <f t="shared" si="206"/>
        <v>45200_55001.NA_CapAssets</v>
      </c>
      <c r="E6636" s="64">
        <v>0</v>
      </c>
      <c r="F6636" s="66" t="str">
        <f t="shared" si="207"/>
        <v>form late</v>
      </c>
    </row>
    <row r="6637" spans="1:6" x14ac:dyDescent="0.3">
      <c r="A6637" s="66"/>
      <c r="B6637" s="65" t="s">
        <v>572</v>
      </c>
      <c r="C6637" s="63" t="s">
        <v>47</v>
      </c>
      <c r="D6637" s="66" t="str">
        <f t="shared" si="206"/>
        <v>45200_55001.Form_LAD</v>
      </c>
      <c r="E6637" s="64">
        <v>0</v>
      </c>
      <c r="F6637" s="66" t="str">
        <f t="shared" si="207"/>
        <v>form late</v>
      </c>
    </row>
    <row r="6638" spans="1:6" x14ac:dyDescent="0.3">
      <c r="A6638" s="66"/>
      <c r="B6638" s="65" t="s">
        <v>572</v>
      </c>
      <c r="C6638" s="63" t="s">
        <v>49</v>
      </c>
      <c r="D6638" s="66" t="str">
        <f t="shared" si="206"/>
        <v>45200_55001.NA_LAD</v>
      </c>
      <c r="E6638" s="64">
        <v>0</v>
      </c>
      <c r="F6638" s="66" t="str">
        <f t="shared" si="207"/>
        <v>form late</v>
      </c>
    </row>
    <row r="6639" spans="1:6" x14ac:dyDescent="0.3">
      <c r="A6639" s="66"/>
      <c r="B6639" s="65" t="s">
        <v>572</v>
      </c>
      <c r="C6639" s="63" t="s">
        <v>64</v>
      </c>
      <c r="D6639" s="66" t="str">
        <f t="shared" si="206"/>
        <v>45200_55001.Form_RBE</v>
      </c>
      <c r="E6639" s="64">
        <v>0</v>
      </c>
      <c r="F6639" s="66" t="str">
        <f t="shared" si="207"/>
        <v>form late</v>
      </c>
    </row>
    <row r="6640" spans="1:6" x14ac:dyDescent="0.3">
      <c r="A6640" s="66"/>
      <c r="B6640" s="65" t="s">
        <v>572</v>
      </c>
      <c r="C6640" s="63" t="s">
        <v>66</v>
      </c>
      <c r="D6640" s="66" t="str">
        <f t="shared" si="206"/>
        <v>45200_55001.NA_RBESum</v>
      </c>
      <c r="E6640" s="64">
        <v>0</v>
      </c>
      <c r="F6640" s="66" t="str">
        <f t="shared" si="207"/>
        <v>form late</v>
      </c>
    </row>
    <row r="6641" spans="1:6" x14ac:dyDescent="0.3">
      <c r="A6641" s="66"/>
      <c r="B6641" s="65" t="s">
        <v>572</v>
      </c>
      <c r="C6641" s="63" t="s">
        <v>795</v>
      </c>
      <c r="D6641" s="66" t="str">
        <f t="shared" si="206"/>
        <v>45200_55001.Form_TBshell</v>
      </c>
      <c r="E6641" s="64">
        <v>0</v>
      </c>
      <c r="F6641" s="66" t="str">
        <f t="shared" si="207"/>
        <v>form late</v>
      </c>
    </row>
    <row r="6642" spans="1:6" x14ac:dyDescent="0.3">
      <c r="A6642" s="66"/>
      <c r="B6642" s="65" t="s">
        <v>572</v>
      </c>
      <c r="C6642" s="63" t="s">
        <v>796</v>
      </c>
      <c r="D6642" s="66" t="str">
        <f t="shared" si="206"/>
        <v>45200_55001.NA_TBshell</v>
      </c>
      <c r="E6642" s="64">
        <v>0</v>
      </c>
      <c r="F6642" s="66" t="str">
        <f t="shared" si="207"/>
        <v>form late</v>
      </c>
    </row>
    <row r="6643" spans="1:6" x14ac:dyDescent="0.3">
      <c r="A6643" s="66"/>
      <c r="B6643" s="65" t="s">
        <v>572</v>
      </c>
      <c r="C6643" s="63" t="s">
        <v>74</v>
      </c>
      <c r="D6643" s="66" t="str">
        <f t="shared" si="206"/>
        <v>45200_55001.Form_Quest</v>
      </c>
      <c r="E6643" s="64">
        <v>0</v>
      </c>
      <c r="F6643" s="66" t="str">
        <f t="shared" si="207"/>
        <v>form late</v>
      </c>
    </row>
    <row r="6644" spans="1:6" x14ac:dyDescent="0.3">
      <c r="A6644" s="66"/>
      <c r="B6644" s="65" t="s">
        <v>572</v>
      </c>
      <c r="C6644" s="63" t="s">
        <v>72</v>
      </c>
      <c r="D6644" s="66" t="str">
        <f t="shared" si="206"/>
        <v>45200_55001.Form_UnrecRecPay</v>
      </c>
      <c r="E6644" s="64">
        <v>0</v>
      </c>
      <c r="F6644" s="66" t="str">
        <f t="shared" si="207"/>
        <v>form late</v>
      </c>
    </row>
    <row r="6645" spans="1:6" x14ac:dyDescent="0.3">
      <c r="A6645" s="66"/>
      <c r="B6645" s="65" t="s">
        <v>572</v>
      </c>
      <c r="C6645" s="63" t="s">
        <v>73</v>
      </c>
      <c r="D6645" s="66" t="str">
        <f t="shared" si="206"/>
        <v>45200_55001.NA_UnrecRecPay</v>
      </c>
      <c r="E6645" s="64">
        <v>0</v>
      </c>
      <c r="F6645" s="66" t="str">
        <f t="shared" si="207"/>
        <v>form late</v>
      </c>
    </row>
    <row r="6646" spans="1:6" x14ac:dyDescent="0.3">
      <c r="A6646" s="66"/>
      <c r="B6646" s="65" t="s">
        <v>572</v>
      </c>
      <c r="C6646" s="63" t="s">
        <v>67</v>
      </c>
      <c r="D6646" s="66" t="str">
        <f t="shared" si="206"/>
        <v>45200_55001.Form_SEFA</v>
      </c>
      <c r="E6646" s="64">
        <v>0</v>
      </c>
      <c r="F6646" s="66" t="str">
        <f t="shared" si="207"/>
        <v>form late</v>
      </c>
    </row>
    <row r="6647" spans="1:6" x14ac:dyDescent="0.3">
      <c r="A6647" s="66"/>
      <c r="B6647" s="65" t="s">
        <v>573</v>
      </c>
      <c r="C6647" s="63" t="s">
        <v>52</v>
      </c>
      <c r="D6647" s="66" t="str">
        <f t="shared" si="206"/>
        <v>45200_55Adj.Form_Certification</v>
      </c>
      <c r="E6647" s="64">
        <v>0</v>
      </c>
      <c r="F6647" s="66" t="str">
        <f t="shared" si="207"/>
        <v>form late</v>
      </c>
    </row>
    <row r="6648" spans="1:6" x14ac:dyDescent="0.3">
      <c r="A6648" s="66"/>
      <c r="B6648" s="65" t="s">
        <v>573</v>
      </c>
      <c r="C6648" s="63" t="s">
        <v>16</v>
      </c>
      <c r="D6648" s="66" t="str">
        <f t="shared" si="206"/>
        <v>45200_55Adj.Form_ADA</v>
      </c>
      <c r="E6648" s="64">
        <v>0</v>
      </c>
      <c r="F6648" s="66" t="str">
        <f t="shared" si="207"/>
        <v>form late</v>
      </c>
    </row>
    <row r="6649" spans="1:6" x14ac:dyDescent="0.3">
      <c r="A6649" s="66"/>
      <c r="B6649" s="65" t="s">
        <v>573</v>
      </c>
      <c r="C6649" s="63" t="s">
        <v>53</v>
      </c>
      <c r="D6649" s="66" t="str">
        <f t="shared" si="206"/>
        <v>45200_55Adj.Form_NotAppl</v>
      </c>
      <c r="E6649" s="64">
        <v>0</v>
      </c>
      <c r="F6649" s="66" t="str">
        <f t="shared" si="207"/>
        <v>form late</v>
      </c>
    </row>
    <row r="6650" spans="1:6" x14ac:dyDescent="0.3">
      <c r="A6650" s="66"/>
      <c r="B6650" s="65" t="s">
        <v>573</v>
      </c>
      <c r="C6650" s="63" t="s">
        <v>55</v>
      </c>
      <c r="D6650" s="66" t="str">
        <f t="shared" si="206"/>
        <v>45200_55Adj.NA_NotAppl</v>
      </c>
      <c r="E6650" s="64">
        <v>0</v>
      </c>
      <c r="F6650" s="66" t="str">
        <f t="shared" si="207"/>
        <v>form late</v>
      </c>
    </row>
    <row r="6651" spans="1:6" x14ac:dyDescent="0.3">
      <c r="A6651" s="66"/>
      <c r="B6651" s="65" t="s">
        <v>573</v>
      </c>
      <c r="C6651" s="63" t="s">
        <v>19</v>
      </c>
      <c r="D6651" s="66" t="str">
        <f t="shared" si="206"/>
        <v>45200_55Adj.Form_ApprRecon_NA</v>
      </c>
      <c r="E6651" s="64">
        <v>0</v>
      </c>
      <c r="F6651" s="66" t="str">
        <f t="shared" si="207"/>
        <v>form late</v>
      </c>
    </row>
    <row r="6652" spans="1:6" x14ac:dyDescent="0.3">
      <c r="A6652" s="66"/>
      <c r="B6652" s="65" t="s">
        <v>573</v>
      </c>
      <c r="C6652" s="63" t="s">
        <v>17</v>
      </c>
      <c r="D6652" s="66" t="str">
        <f t="shared" si="206"/>
        <v>45200_55Adj.NA_ADA</v>
      </c>
      <c r="E6652" s="64">
        <v>0</v>
      </c>
      <c r="F6652" s="66" t="str">
        <f t="shared" si="207"/>
        <v>form late</v>
      </c>
    </row>
    <row r="6653" spans="1:6" x14ac:dyDescent="0.3">
      <c r="A6653" s="66"/>
      <c r="B6653" s="65" t="s">
        <v>573</v>
      </c>
      <c r="C6653" s="65" t="s">
        <v>40</v>
      </c>
      <c r="D6653" s="66" t="str">
        <f t="shared" si="206"/>
        <v>45200_55Adj.Form_GI_Sec</v>
      </c>
      <c r="E6653" s="64">
        <v>0</v>
      </c>
      <c r="F6653" s="66" t="str">
        <f t="shared" si="207"/>
        <v>form late</v>
      </c>
    </row>
    <row r="6654" spans="1:6" x14ac:dyDescent="0.3">
      <c r="A6654" s="66"/>
      <c r="B6654" s="65" t="s">
        <v>573</v>
      </c>
      <c r="C6654" s="65" t="s">
        <v>794</v>
      </c>
      <c r="D6654" s="66" t="str">
        <f t="shared" si="206"/>
        <v>45200_55Adj.NA_GI_SEC</v>
      </c>
      <c r="E6654" s="64">
        <v>0</v>
      </c>
      <c r="F6654" s="66" t="str">
        <f t="shared" si="207"/>
        <v>form late</v>
      </c>
    </row>
    <row r="6655" spans="1:6" x14ac:dyDescent="0.3">
      <c r="A6655" s="66"/>
      <c r="B6655" s="65" t="s">
        <v>573</v>
      </c>
      <c r="C6655" s="63" t="s">
        <v>42</v>
      </c>
      <c r="D6655" s="66" t="str">
        <f t="shared" si="206"/>
        <v>45200_55Adj.Form_InterOrg</v>
      </c>
      <c r="E6655" s="64">
        <v>0</v>
      </c>
      <c r="F6655" s="66" t="str">
        <f t="shared" si="207"/>
        <v>form late</v>
      </c>
    </row>
    <row r="6656" spans="1:6" x14ac:dyDescent="0.3">
      <c r="A6656" s="66"/>
      <c r="B6656" s="65" t="s">
        <v>573</v>
      </c>
      <c r="C6656" s="63" t="s">
        <v>43</v>
      </c>
      <c r="D6656" s="66" t="str">
        <f t="shared" si="206"/>
        <v>45200_55Adj.NA_InterOrg</v>
      </c>
      <c r="E6656" s="64">
        <v>0</v>
      </c>
      <c r="F6656" s="66" t="str">
        <f t="shared" si="207"/>
        <v>form late</v>
      </c>
    </row>
    <row r="6657" spans="1:6" x14ac:dyDescent="0.3">
      <c r="A6657" s="66"/>
      <c r="B6657" s="65" t="s">
        <v>573</v>
      </c>
      <c r="C6657" s="63" t="s">
        <v>37</v>
      </c>
      <c r="D6657" s="66" t="str">
        <f t="shared" si="206"/>
        <v>45200_55Adj.Form_AppFB</v>
      </c>
      <c r="E6657" s="64">
        <v>0</v>
      </c>
      <c r="F6657" s="66" t="str">
        <f t="shared" si="207"/>
        <v>form late</v>
      </c>
    </row>
    <row r="6658" spans="1:6" x14ac:dyDescent="0.3">
      <c r="A6658" s="66"/>
      <c r="B6658" s="65" t="s">
        <v>573</v>
      </c>
      <c r="C6658" s="63" t="s">
        <v>50</v>
      </c>
      <c r="D6658" s="66" t="str">
        <f t="shared" si="206"/>
        <v>45200_55Adj.Form_LTL</v>
      </c>
      <c r="E6658" s="64">
        <v>0</v>
      </c>
      <c r="F6658" s="66" t="str">
        <f t="shared" si="207"/>
        <v>form late</v>
      </c>
    </row>
    <row r="6659" spans="1:6" x14ac:dyDescent="0.3">
      <c r="A6659" s="66"/>
      <c r="B6659" s="65" t="s">
        <v>573</v>
      </c>
      <c r="C6659" s="63" t="s">
        <v>51</v>
      </c>
      <c r="D6659" s="66" t="str">
        <f t="shared" si="206"/>
        <v>45200_55Adj.NA_LTL</v>
      </c>
      <c r="E6659" s="64">
        <v>0</v>
      </c>
      <c r="F6659" s="66" t="str">
        <f t="shared" si="207"/>
        <v>form late</v>
      </c>
    </row>
    <row r="6660" spans="1:6" x14ac:dyDescent="0.3">
      <c r="A6660" s="66"/>
      <c r="B6660" s="65" t="s">
        <v>573</v>
      </c>
      <c r="C6660" s="63" t="s">
        <v>26</v>
      </c>
      <c r="D6660" s="66" t="str">
        <f t="shared" si="206"/>
        <v>45200_55Adj.Form_ClassRev</v>
      </c>
      <c r="E6660" s="64">
        <v>0</v>
      </c>
      <c r="F6660" s="66" t="str">
        <f t="shared" si="207"/>
        <v>form late</v>
      </c>
    </row>
    <row r="6661" spans="1:6" x14ac:dyDescent="0.3">
      <c r="A6661" s="66"/>
      <c r="B6661" s="65" t="s">
        <v>573</v>
      </c>
      <c r="C6661" s="63" t="s">
        <v>28</v>
      </c>
      <c r="D6661" s="66" t="str">
        <f t="shared" si="206"/>
        <v>45200_55Adj.NA_ClassRev</v>
      </c>
      <c r="E6661" s="64">
        <v>0</v>
      </c>
      <c r="F6661" s="66" t="str">
        <f t="shared" si="207"/>
        <v>form late</v>
      </c>
    </row>
    <row r="6662" spans="1:6" x14ac:dyDescent="0.3">
      <c r="A6662" s="66"/>
      <c r="B6662" s="65" t="s">
        <v>573</v>
      </c>
      <c r="C6662" s="65" t="s">
        <v>23</v>
      </c>
      <c r="D6662" s="66" t="str">
        <f t="shared" si="206"/>
        <v>45200_55Adj.Form_Cash_A</v>
      </c>
      <c r="E6662" s="64">
        <v>0</v>
      </c>
      <c r="F6662" s="66" t="str">
        <f t="shared" si="207"/>
        <v>form late</v>
      </c>
    </row>
    <row r="6663" spans="1:6" x14ac:dyDescent="0.3">
      <c r="A6663" s="66"/>
      <c r="B6663" s="65" t="s">
        <v>573</v>
      </c>
      <c r="C6663" s="65" t="s">
        <v>25</v>
      </c>
      <c r="D6663" s="66" t="str">
        <f t="shared" si="206"/>
        <v>45200_55Adj.NA_Cash_A</v>
      </c>
      <c r="E6663" s="64">
        <v>0</v>
      </c>
      <c r="F6663" s="66" t="str">
        <f t="shared" si="207"/>
        <v>form late</v>
      </c>
    </row>
    <row r="6664" spans="1:6" x14ac:dyDescent="0.3">
      <c r="A6664" s="66"/>
      <c r="B6664" s="65" t="s">
        <v>573</v>
      </c>
      <c r="C6664" s="65" t="s">
        <v>32</v>
      </c>
      <c r="D6664" s="66" t="str">
        <f t="shared" si="206"/>
        <v>45200_55Adj.Form_CashReconCPA</v>
      </c>
      <c r="E6664" s="64">
        <v>0</v>
      </c>
      <c r="F6664" s="66" t="str">
        <f t="shared" si="207"/>
        <v>form late</v>
      </c>
    </row>
    <row r="6665" spans="1:6" x14ac:dyDescent="0.3">
      <c r="A6665" s="66"/>
      <c r="B6665" s="65" t="s">
        <v>573</v>
      </c>
      <c r="C6665" s="65" t="s">
        <v>34</v>
      </c>
      <c r="D6665" s="66" t="str">
        <f t="shared" si="206"/>
        <v>45200_55Adj.NA_CashReconCPA</v>
      </c>
      <c r="E6665" s="64">
        <v>0</v>
      </c>
      <c r="F6665" s="66" t="str">
        <f t="shared" si="207"/>
        <v>form late</v>
      </c>
    </row>
    <row r="6666" spans="1:6" x14ac:dyDescent="0.3">
      <c r="A6666" s="66"/>
      <c r="B6666" s="65" t="s">
        <v>573</v>
      </c>
      <c r="C6666" s="65" t="s">
        <v>44</v>
      </c>
      <c r="D6666" s="66" t="str">
        <f t="shared" si="206"/>
        <v>45200_55Adj.Form_InvstAnalysis</v>
      </c>
      <c r="E6666" s="64">
        <v>0</v>
      </c>
      <c r="F6666" s="66" t="str">
        <f t="shared" si="207"/>
        <v>form late</v>
      </c>
    </row>
    <row r="6667" spans="1:6" x14ac:dyDescent="0.3">
      <c r="A6667" s="66"/>
      <c r="B6667" s="65" t="s">
        <v>573</v>
      </c>
      <c r="C6667" s="65" t="s">
        <v>46</v>
      </c>
      <c r="D6667" s="66" t="str">
        <f t="shared" si="206"/>
        <v>45200_55Adj.NA_InvstAnalysis</v>
      </c>
      <c r="E6667" s="64">
        <v>0</v>
      </c>
      <c r="F6667" s="66" t="str">
        <f t="shared" si="207"/>
        <v>form late</v>
      </c>
    </row>
    <row r="6668" spans="1:6" x14ac:dyDescent="0.3">
      <c r="A6668" s="66"/>
      <c r="B6668" s="65" t="s">
        <v>573</v>
      </c>
      <c r="C6668" s="65" t="s">
        <v>20</v>
      </c>
      <c r="D6668" s="66" t="str">
        <f t="shared" si="206"/>
        <v>45200_55Adj.Form_CapAssets</v>
      </c>
      <c r="E6668" s="64">
        <v>0</v>
      </c>
      <c r="F6668" s="66" t="str">
        <f t="shared" si="207"/>
        <v>form late</v>
      </c>
    </row>
    <row r="6669" spans="1:6" x14ac:dyDescent="0.3">
      <c r="A6669" s="66"/>
      <c r="B6669" s="65" t="s">
        <v>573</v>
      </c>
      <c r="C6669" s="65" t="s">
        <v>22</v>
      </c>
      <c r="D6669" s="66" t="str">
        <f t="shared" si="206"/>
        <v>45200_55Adj.NA_CapAssets</v>
      </c>
      <c r="E6669" s="64">
        <v>0</v>
      </c>
      <c r="F6669" s="66" t="str">
        <f t="shared" si="207"/>
        <v>form late</v>
      </c>
    </row>
    <row r="6670" spans="1:6" x14ac:dyDescent="0.3">
      <c r="A6670" s="66"/>
      <c r="B6670" s="65" t="s">
        <v>573</v>
      </c>
      <c r="C6670" s="63" t="s">
        <v>47</v>
      </c>
      <c r="D6670" s="66" t="str">
        <f t="shared" ref="D6670:D6733" si="208">_xlfn.CONCAT(B6670,".",C6670)</f>
        <v>45200_55Adj.Form_LAD</v>
      </c>
      <c r="E6670" s="64">
        <v>0</v>
      </c>
      <c r="F6670" s="66" t="str">
        <f t="shared" ref="F6670:F6733" si="209">IF(E6670=0,"form late",E6670)</f>
        <v>form late</v>
      </c>
    </row>
    <row r="6671" spans="1:6" x14ac:dyDescent="0.3">
      <c r="A6671" s="66"/>
      <c r="B6671" s="65" t="s">
        <v>573</v>
      </c>
      <c r="C6671" s="63" t="s">
        <v>49</v>
      </c>
      <c r="D6671" s="66" t="str">
        <f t="shared" si="208"/>
        <v>45200_55Adj.NA_LAD</v>
      </c>
      <c r="E6671" s="64">
        <v>0</v>
      </c>
      <c r="F6671" s="66" t="str">
        <f t="shared" si="209"/>
        <v>form late</v>
      </c>
    </row>
    <row r="6672" spans="1:6" x14ac:dyDescent="0.3">
      <c r="A6672" s="66"/>
      <c r="B6672" s="65" t="s">
        <v>573</v>
      </c>
      <c r="C6672" s="63" t="s">
        <v>64</v>
      </c>
      <c r="D6672" s="66" t="str">
        <f t="shared" si="208"/>
        <v>45200_55Adj.Form_RBE</v>
      </c>
      <c r="E6672" s="64">
        <v>0</v>
      </c>
      <c r="F6672" s="66" t="str">
        <f t="shared" si="209"/>
        <v>form late</v>
      </c>
    </row>
    <row r="6673" spans="1:6" x14ac:dyDescent="0.3">
      <c r="A6673" s="66"/>
      <c r="B6673" s="65" t="s">
        <v>573</v>
      </c>
      <c r="C6673" s="63" t="s">
        <v>66</v>
      </c>
      <c r="D6673" s="66" t="str">
        <f t="shared" si="208"/>
        <v>45200_55Adj.NA_RBESum</v>
      </c>
      <c r="E6673" s="64">
        <v>0</v>
      </c>
      <c r="F6673" s="66" t="str">
        <f t="shared" si="209"/>
        <v>form late</v>
      </c>
    </row>
    <row r="6674" spans="1:6" x14ac:dyDescent="0.3">
      <c r="A6674" s="66"/>
      <c r="B6674" s="65" t="s">
        <v>573</v>
      </c>
      <c r="C6674" s="63" t="s">
        <v>795</v>
      </c>
      <c r="D6674" s="66" t="str">
        <f t="shared" si="208"/>
        <v>45200_55Adj.Form_TBshell</v>
      </c>
      <c r="E6674" s="64">
        <v>0</v>
      </c>
      <c r="F6674" s="66" t="str">
        <f t="shared" si="209"/>
        <v>form late</v>
      </c>
    </row>
    <row r="6675" spans="1:6" x14ac:dyDescent="0.3">
      <c r="A6675" s="66"/>
      <c r="B6675" s="65" t="s">
        <v>573</v>
      </c>
      <c r="C6675" s="63" t="s">
        <v>796</v>
      </c>
      <c r="D6675" s="66" t="str">
        <f t="shared" si="208"/>
        <v>45200_55Adj.NA_TBshell</v>
      </c>
      <c r="E6675" s="64">
        <v>0</v>
      </c>
      <c r="F6675" s="66" t="str">
        <f t="shared" si="209"/>
        <v>form late</v>
      </c>
    </row>
    <row r="6676" spans="1:6" x14ac:dyDescent="0.3">
      <c r="A6676" s="66"/>
      <c r="B6676" s="65" t="s">
        <v>573</v>
      </c>
      <c r="C6676" s="63" t="s">
        <v>74</v>
      </c>
      <c r="D6676" s="66" t="str">
        <f t="shared" si="208"/>
        <v>45200_55Adj.Form_Quest</v>
      </c>
      <c r="E6676" s="64">
        <v>0</v>
      </c>
      <c r="F6676" s="66" t="str">
        <f t="shared" si="209"/>
        <v>form late</v>
      </c>
    </row>
    <row r="6677" spans="1:6" x14ac:dyDescent="0.3">
      <c r="A6677" s="66"/>
      <c r="B6677" s="65" t="s">
        <v>573</v>
      </c>
      <c r="C6677" s="63" t="s">
        <v>72</v>
      </c>
      <c r="D6677" s="66" t="str">
        <f t="shared" si="208"/>
        <v>45200_55Adj.Form_UnrecRecPay</v>
      </c>
      <c r="E6677" s="64">
        <v>0</v>
      </c>
      <c r="F6677" s="66" t="str">
        <f t="shared" si="209"/>
        <v>form late</v>
      </c>
    </row>
    <row r="6678" spans="1:6" x14ac:dyDescent="0.3">
      <c r="A6678" s="66"/>
      <c r="B6678" s="65" t="s">
        <v>573</v>
      </c>
      <c r="C6678" s="63" t="s">
        <v>73</v>
      </c>
      <c r="D6678" s="66" t="str">
        <f t="shared" si="208"/>
        <v>45200_55Adj.NA_UnrecRecPay</v>
      </c>
      <c r="E6678" s="64">
        <v>0</v>
      </c>
      <c r="F6678" s="66" t="str">
        <f t="shared" si="209"/>
        <v>form late</v>
      </c>
    </row>
    <row r="6679" spans="1:6" x14ac:dyDescent="0.3">
      <c r="A6679" s="66"/>
      <c r="B6679" s="65" t="s">
        <v>573</v>
      </c>
      <c r="C6679" s="63" t="s">
        <v>67</v>
      </c>
      <c r="D6679" s="66" t="str">
        <f t="shared" si="208"/>
        <v>45200_55Adj.Form_SEFA</v>
      </c>
      <c r="E6679" s="64">
        <v>0</v>
      </c>
      <c r="F6679" s="66" t="str">
        <f t="shared" si="209"/>
        <v>form late</v>
      </c>
    </row>
    <row r="6680" spans="1:6" x14ac:dyDescent="0.3">
      <c r="A6680" s="66"/>
      <c r="B6680" s="65" t="s">
        <v>574</v>
      </c>
      <c r="C6680" s="63" t="s">
        <v>52</v>
      </c>
      <c r="D6680" s="66" t="str">
        <f t="shared" si="208"/>
        <v>46100_10000.Form_Certification</v>
      </c>
      <c r="E6680" s="64">
        <v>0</v>
      </c>
      <c r="F6680" s="66" t="str">
        <f t="shared" si="209"/>
        <v>form late</v>
      </c>
    </row>
    <row r="6681" spans="1:6" x14ac:dyDescent="0.3">
      <c r="A6681" s="66"/>
      <c r="B6681" s="65" t="s">
        <v>574</v>
      </c>
      <c r="C6681" s="63" t="s">
        <v>16</v>
      </c>
      <c r="D6681" s="66" t="str">
        <f t="shared" si="208"/>
        <v>46100_10000.Form_ADA</v>
      </c>
      <c r="E6681" s="64">
        <v>0</v>
      </c>
      <c r="F6681" s="66" t="str">
        <f t="shared" si="209"/>
        <v>form late</v>
      </c>
    </row>
    <row r="6682" spans="1:6" x14ac:dyDescent="0.3">
      <c r="A6682" s="66"/>
      <c r="B6682" s="65" t="s">
        <v>574</v>
      </c>
      <c r="C6682" s="63" t="s">
        <v>53</v>
      </c>
      <c r="D6682" s="66" t="str">
        <f t="shared" si="208"/>
        <v>46100_10000.Form_NotAppl</v>
      </c>
      <c r="E6682" s="64">
        <v>0</v>
      </c>
      <c r="F6682" s="66" t="str">
        <f t="shared" si="209"/>
        <v>form late</v>
      </c>
    </row>
    <row r="6683" spans="1:6" x14ac:dyDescent="0.3">
      <c r="A6683" s="66"/>
      <c r="B6683" s="65" t="s">
        <v>574</v>
      </c>
      <c r="C6683" s="63" t="s">
        <v>55</v>
      </c>
      <c r="D6683" s="66" t="str">
        <f t="shared" si="208"/>
        <v>46100_10000.NA_NotAppl</v>
      </c>
      <c r="E6683" s="64">
        <v>0</v>
      </c>
      <c r="F6683" s="66" t="str">
        <f t="shared" si="209"/>
        <v>form late</v>
      </c>
    </row>
    <row r="6684" spans="1:6" x14ac:dyDescent="0.3">
      <c r="A6684" s="66"/>
      <c r="B6684" s="65" t="s">
        <v>574</v>
      </c>
      <c r="C6684" s="63" t="s">
        <v>19</v>
      </c>
      <c r="D6684" s="66" t="str">
        <f t="shared" si="208"/>
        <v>46100_10000.Form_ApprRecon_NA</v>
      </c>
      <c r="E6684" s="64">
        <v>0</v>
      </c>
      <c r="F6684" s="66" t="str">
        <f t="shared" si="209"/>
        <v>form late</v>
      </c>
    </row>
    <row r="6685" spans="1:6" x14ac:dyDescent="0.3">
      <c r="A6685" s="66"/>
      <c r="B6685" s="65" t="s">
        <v>574</v>
      </c>
      <c r="C6685" s="63" t="s">
        <v>17</v>
      </c>
      <c r="D6685" s="66" t="str">
        <f t="shared" si="208"/>
        <v>46100_10000.NA_ADA</v>
      </c>
      <c r="E6685" s="64">
        <v>0</v>
      </c>
      <c r="F6685" s="66" t="str">
        <f t="shared" si="209"/>
        <v>form late</v>
      </c>
    </row>
    <row r="6686" spans="1:6" x14ac:dyDescent="0.3">
      <c r="A6686" s="66"/>
      <c r="B6686" s="65" t="s">
        <v>574</v>
      </c>
      <c r="C6686" s="65" t="s">
        <v>40</v>
      </c>
      <c r="D6686" s="66" t="str">
        <f t="shared" si="208"/>
        <v>46100_10000.Form_GI_Sec</v>
      </c>
      <c r="E6686" s="64">
        <v>0</v>
      </c>
      <c r="F6686" s="66" t="str">
        <f t="shared" si="209"/>
        <v>form late</v>
      </c>
    </row>
    <row r="6687" spans="1:6" x14ac:dyDescent="0.3">
      <c r="A6687" s="66"/>
      <c r="B6687" s="65" t="s">
        <v>574</v>
      </c>
      <c r="C6687" s="65" t="s">
        <v>794</v>
      </c>
      <c r="D6687" s="66" t="str">
        <f t="shared" si="208"/>
        <v>46100_10000.NA_GI_SEC</v>
      </c>
      <c r="E6687" s="64">
        <v>0</v>
      </c>
      <c r="F6687" s="66" t="str">
        <f t="shared" si="209"/>
        <v>form late</v>
      </c>
    </row>
    <row r="6688" spans="1:6" x14ac:dyDescent="0.3">
      <c r="A6688" s="66"/>
      <c r="B6688" s="65" t="s">
        <v>574</v>
      </c>
      <c r="C6688" s="63" t="s">
        <v>42</v>
      </c>
      <c r="D6688" s="66" t="str">
        <f t="shared" si="208"/>
        <v>46100_10000.Form_InterOrg</v>
      </c>
      <c r="E6688" s="64">
        <v>0</v>
      </c>
      <c r="F6688" s="66" t="str">
        <f t="shared" si="209"/>
        <v>form late</v>
      </c>
    </row>
    <row r="6689" spans="1:6" x14ac:dyDescent="0.3">
      <c r="A6689" s="66"/>
      <c r="B6689" s="65" t="s">
        <v>574</v>
      </c>
      <c r="C6689" s="63" t="s">
        <v>43</v>
      </c>
      <c r="D6689" s="66" t="str">
        <f t="shared" si="208"/>
        <v>46100_10000.NA_InterOrg</v>
      </c>
      <c r="E6689" s="64">
        <v>0</v>
      </c>
      <c r="F6689" s="66" t="str">
        <f t="shared" si="209"/>
        <v>form late</v>
      </c>
    </row>
    <row r="6690" spans="1:6" x14ac:dyDescent="0.3">
      <c r="A6690" s="66"/>
      <c r="B6690" s="65" t="s">
        <v>574</v>
      </c>
      <c r="C6690" s="63" t="s">
        <v>37</v>
      </c>
      <c r="D6690" s="66" t="str">
        <f t="shared" si="208"/>
        <v>46100_10000.Form_AppFB</v>
      </c>
      <c r="E6690" s="64">
        <v>0</v>
      </c>
      <c r="F6690" s="66" t="str">
        <f t="shared" si="209"/>
        <v>form late</v>
      </c>
    </row>
    <row r="6691" spans="1:6" x14ac:dyDescent="0.3">
      <c r="A6691" s="66"/>
      <c r="B6691" s="65" t="s">
        <v>574</v>
      </c>
      <c r="C6691" s="63" t="s">
        <v>50</v>
      </c>
      <c r="D6691" s="66" t="str">
        <f t="shared" si="208"/>
        <v>46100_10000.Form_LTL</v>
      </c>
      <c r="E6691" s="64">
        <v>0</v>
      </c>
      <c r="F6691" s="66" t="str">
        <f t="shared" si="209"/>
        <v>form late</v>
      </c>
    </row>
    <row r="6692" spans="1:6" x14ac:dyDescent="0.3">
      <c r="A6692" s="66"/>
      <c r="B6692" s="65" t="s">
        <v>574</v>
      </c>
      <c r="C6692" s="63" t="s">
        <v>51</v>
      </c>
      <c r="D6692" s="66" t="str">
        <f t="shared" si="208"/>
        <v>46100_10000.NA_LTL</v>
      </c>
      <c r="E6692" s="64">
        <v>0</v>
      </c>
      <c r="F6692" s="66" t="str">
        <f t="shared" si="209"/>
        <v>form late</v>
      </c>
    </row>
    <row r="6693" spans="1:6" x14ac:dyDescent="0.3">
      <c r="A6693" s="66"/>
      <c r="B6693" s="65" t="s">
        <v>574</v>
      </c>
      <c r="C6693" s="63" t="s">
        <v>26</v>
      </c>
      <c r="D6693" s="66" t="str">
        <f t="shared" si="208"/>
        <v>46100_10000.Form_ClassRev</v>
      </c>
      <c r="E6693" s="64">
        <v>0</v>
      </c>
      <c r="F6693" s="66" t="str">
        <f t="shared" si="209"/>
        <v>form late</v>
      </c>
    </row>
    <row r="6694" spans="1:6" x14ac:dyDescent="0.3">
      <c r="A6694" s="66"/>
      <c r="B6694" s="65" t="s">
        <v>574</v>
      </c>
      <c r="C6694" s="63" t="s">
        <v>28</v>
      </c>
      <c r="D6694" s="66" t="str">
        <f t="shared" si="208"/>
        <v>46100_10000.NA_ClassRev</v>
      </c>
      <c r="E6694" s="64">
        <v>0</v>
      </c>
      <c r="F6694" s="66" t="str">
        <f t="shared" si="209"/>
        <v>form late</v>
      </c>
    </row>
    <row r="6695" spans="1:6" x14ac:dyDescent="0.3">
      <c r="A6695" s="66"/>
      <c r="B6695" s="65" t="s">
        <v>574</v>
      </c>
      <c r="C6695" s="65" t="s">
        <v>23</v>
      </c>
      <c r="D6695" s="66" t="str">
        <f t="shared" si="208"/>
        <v>46100_10000.Form_Cash_A</v>
      </c>
      <c r="E6695" s="64">
        <v>0</v>
      </c>
      <c r="F6695" s="66" t="str">
        <f t="shared" si="209"/>
        <v>form late</v>
      </c>
    </row>
    <row r="6696" spans="1:6" x14ac:dyDescent="0.3">
      <c r="A6696" s="66"/>
      <c r="B6696" s="65" t="s">
        <v>574</v>
      </c>
      <c r="C6696" s="65" t="s">
        <v>25</v>
      </c>
      <c r="D6696" s="66" t="str">
        <f t="shared" si="208"/>
        <v>46100_10000.NA_Cash_A</v>
      </c>
      <c r="E6696" s="64">
        <v>0</v>
      </c>
      <c r="F6696" s="66" t="str">
        <f t="shared" si="209"/>
        <v>form late</v>
      </c>
    </row>
    <row r="6697" spans="1:6" x14ac:dyDescent="0.3">
      <c r="A6697" s="66"/>
      <c r="B6697" s="65" t="s">
        <v>574</v>
      </c>
      <c r="C6697" s="65" t="s">
        <v>32</v>
      </c>
      <c r="D6697" s="66" t="str">
        <f t="shared" si="208"/>
        <v>46100_10000.Form_CashReconCPA</v>
      </c>
      <c r="E6697" s="64">
        <v>0</v>
      </c>
      <c r="F6697" s="66" t="str">
        <f t="shared" si="209"/>
        <v>form late</v>
      </c>
    </row>
    <row r="6698" spans="1:6" x14ac:dyDescent="0.3">
      <c r="A6698" s="66"/>
      <c r="B6698" s="65" t="s">
        <v>574</v>
      </c>
      <c r="C6698" s="65" t="s">
        <v>34</v>
      </c>
      <c r="D6698" s="66" t="str">
        <f t="shared" si="208"/>
        <v>46100_10000.NA_CashReconCPA</v>
      </c>
      <c r="E6698" s="64">
        <v>0</v>
      </c>
      <c r="F6698" s="66" t="str">
        <f t="shared" si="209"/>
        <v>form late</v>
      </c>
    </row>
    <row r="6699" spans="1:6" x14ac:dyDescent="0.3">
      <c r="A6699" s="66"/>
      <c r="B6699" s="65" t="s">
        <v>574</v>
      </c>
      <c r="C6699" s="65" t="s">
        <v>44</v>
      </c>
      <c r="D6699" s="66" t="str">
        <f t="shared" si="208"/>
        <v>46100_10000.Form_InvstAnalysis</v>
      </c>
      <c r="E6699" s="64">
        <v>0</v>
      </c>
      <c r="F6699" s="66" t="str">
        <f t="shared" si="209"/>
        <v>form late</v>
      </c>
    </row>
    <row r="6700" spans="1:6" x14ac:dyDescent="0.3">
      <c r="A6700" s="66"/>
      <c r="B6700" s="65" t="s">
        <v>574</v>
      </c>
      <c r="C6700" s="65" t="s">
        <v>46</v>
      </c>
      <c r="D6700" s="66" t="str">
        <f t="shared" si="208"/>
        <v>46100_10000.NA_InvstAnalysis</v>
      </c>
      <c r="E6700" s="64">
        <v>0</v>
      </c>
      <c r="F6700" s="66" t="str">
        <f t="shared" si="209"/>
        <v>form late</v>
      </c>
    </row>
    <row r="6701" spans="1:6" x14ac:dyDescent="0.3">
      <c r="A6701" s="66"/>
      <c r="B6701" s="65" t="s">
        <v>574</v>
      </c>
      <c r="C6701" s="65" t="s">
        <v>20</v>
      </c>
      <c r="D6701" s="66" t="str">
        <f t="shared" si="208"/>
        <v>46100_10000.Form_CapAssets</v>
      </c>
      <c r="E6701" s="64">
        <v>0</v>
      </c>
      <c r="F6701" s="66" t="str">
        <f t="shared" si="209"/>
        <v>form late</v>
      </c>
    </row>
    <row r="6702" spans="1:6" x14ac:dyDescent="0.3">
      <c r="A6702" s="66"/>
      <c r="B6702" s="65" t="s">
        <v>574</v>
      </c>
      <c r="C6702" s="65" t="s">
        <v>22</v>
      </c>
      <c r="D6702" s="66" t="str">
        <f t="shared" si="208"/>
        <v>46100_10000.NA_CapAssets</v>
      </c>
      <c r="E6702" s="64">
        <v>0</v>
      </c>
      <c r="F6702" s="66" t="str">
        <f t="shared" si="209"/>
        <v>form late</v>
      </c>
    </row>
    <row r="6703" spans="1:6" x14ac:dyDescent="0.3">
      <c r="A6703" s="66"/>
      <c r="B6703" s="65" t="s">
        <v>574</v>
      </c>
      <c r="C6703" s="63" t="s">
        <v>47</v>
      </c>
      <c r="D6703" s="66" t="str">
        <f t="shared" si="208"/>
        <v>46100_10000.Form_LAD</v>
      </c>
      <c r="E6703" s="64">
        <v>0</v>
      </c>
      <c r="F6703" s="66" t="str">
        <f t="shared" si="209"/>
        <v>form late</v>
      </c>
    </row>
    <row r="6704" spans="1:6" x14ac:dyDescent="0.3">
      <c r="A6704" s="66"/>
      <c r="B6704" s="65" t="s">
        <v>574</v>
      </c>
      <c r="C6704" s="63" t="s">
        <v>49</v>
      </c>
      <c r="D6704" s="66" t="str">
        <f t="shared" si="208"/>
        <v>46100_10000.NA_LAD</v>
      </c>
      <c r="E6704" s="64">
        <v>0</v>
      </c>
      <c r="F6704" s="66" t="str">
        <f t="shared" si="209"/>
        <v>form late</v>
      </c>
    </row>
    <row r="6705" spans="1:6" x14ac:dyDescent="0.3">
      <c r="A6705" s="66"/>
      <c r="B6705" s="65" t="s">
        <v>574</v>
      </c>
      <c r="C6705" s="63" t="s">
        <v>64</v>
      </c>
      <c r="D6705" s="66" t="str">
        <f t="shared" si="208"/>
        <v>46100_10000.Form_RBE</v>
      </c>
      <c r="E6705" s="64">
        <v>0</v>
      </c>
      <c r="F6705" s="66" t="str">
        <f t="shared" si="209"/>
        <v>form late</v>
      </c>
    </row>
    <row r="6706" spans="1:6" x14ac:dyDescent="0.3">
      <c r="A6706" s="66"/>
      <c r="B6706" s="65" t="s">
        <v>574</v>
      </c>
      <c r="C6706" s="63" t="s">
        <v>66</v>
      </c>
      <c r="D6706" s="66" t="str">
        <f t="shared" si="208"/>
        <v>46100_10000.NA_RBESum</v>
      </c>
      <c r="E6706" s="64">
        <v>0</v>
      </c>
      <c r="F6706" s="66" t="str">
        <f t="shared" si="209"/>
        <v>form late</v>
      </c>
    </row>
    <row r="6707" spans="1:6" x14ac:dyDescent="0.3">
      <c r="A6707" s="66"/>
      <c r="B6707" s="65" t="s">
        <v>574</v>
      </c>
      <c r="C6707" s="63" t="s">
        <v>795</v>
      </c>
      <c r="D6707" s="66" t="str">
        <f t="shared" si="208"/>
        <v>46100_10000.Form_TBshell</v>
      </c>
      <c r="E6707" s="64">
        <v>0</v>
      </c>
      <c r="F6707" s="66" t="str">
        <f t="shared" si="209"/>
        <v>form late</v>
      </c>
    </row>
    <row r="6708" spans="1:6" x14ac:dyDescent="0.3">
      <c r="A6708" s="66"/>
      <c r="B6708" s="65" t="s">
        <v>574</v>
      </c>
      <c r="C6708" s="63" t="s">
        <v>796</v>
      </c>
      <c r="D6708" s="66" t="str">
        <f t="shared" si="208"/>
        <v>46100_10000.NA_TBshell</v>
      </c>
      <c r="E6708" s="64">
        <v>0</v>
      </c>
      <c r="F6708" s="66" t="str">
        <f t="shared" si="209"/>
        <v>form late</v>
      </c>
    </row>
    <row r="6709" spans="1:6" x14ac:dyDescent="0.3">
      <c r="A6709" s="66"/>
      <c r="B6709" s="65" t="s">
        <v>574</v>
      </c>
      <c r="C6709" s="63" t="s">
        <v>74</v>
      </c>
      <c r="D6709" s="66" t="str">
        <f t="shared" si="208"/>
        <v>46100_10000.Form_Quest</v>
      </c>
      <c r="E6709" s="64">
        <v>0</v>
      </c>
      <c r="F6709" s="66" t="str">
        <f t="shared" si="209"/>
        <v>form late</v>
      </c>
    </row>
    <row r="6710" spans="1:6" x14ac:dyDescent="0.3">
      <c r="A6710" s="66"/>
      <c r="B6710" s="65" t="s">
        <v>574</v>
      </c>
      <c r="C6710" s="63" t="s">
        <v>72</v>
      </c>
      <c r="D6710" s="66" t="str">
        <f t="shared" si="208"/>
        <v>46100_10000.Form_UnrecRecPay</v>
      </c>
      <c r="E6710" s="64">
        <v>0</v>
      </c>
      <c r="F6710" s="66" t="str">
        <f t="shared" si="209"/>
        <v>form late</v>
      </c>
    </row>
    <row r="6711" spans="1:6" x14ac:dyDescent="0.3">
      <c r="A6711" s="66"/>
      <c r="B6711" s="65" t="s">
        <v>574</v>
      </c>
      <c r="C6711" s="63" t="s">
        <v>73</v>
      </c>
      <c r="D6711" s="66" t="str">
        <f t="shared" si="208"/>
        <v>46100_10000.NA_UnrecRecPay</v>
      </c>
      <c r="E6711" s="64">
        <v>0</v>
      </c>
      <c r="F6711" s="66" t="str">
        <f t="shared" si="209"/>
        <v>form late</v>
      </c>
    </row>
    <row r="6712" spans="1:6" x14ac:dyDescent="0.3">
      <c r="A6712" s="66"/>
      <c r="B6712" s="65" t="s">
        <v>574</v>
      </c>
      <c r="C6712" s="63" t="s">
        <v>67</v>
      </c>
      <c r="D6712" s="66" t="str">
        <f t="shared" si="208"/>
        <v>46100_10000.Form_SEFA</v>
      </c>
      <c r="E6712" s="64">
        <v>0</v>
      </c>
      <c r="F6712" s="66" t="str">
        <f t="shared" si="209"/>
        <v>form late</v>
      </c>
    </row>
    <row r="6713" spans="1:6" x14ac:dyDescent="0.3">
      <c r="A6713" s="66"/>
      <c r="B6713" s="65" t="s">
        <v>178</v>
      </c>
      <c r="C6713" s="63" t="s">
        <v>52</v>
      </c>
      <c r="D6713" s="66" t="str">
        <f t="shared" si="208"/>
        <v>46100_10100.Form_Certification</v>
      </c>
      <c r="E6713" s="64">
        <v>0</v>
      </c>
      <c r="F6713" s="66" t="str">
        <f t="shared" si="209"/>
        <v>form late</v>
      </c>
    </row>
    <row r="6714" spans="1:6" x14ac:dyDescent="0.3">
      <c r="A6714" s="66"/>
      <c r="B6714" s="65" t="s">
        <v>178</v>
      </c>
      <c r="C6714" s="63" t="s">
        <v>16</v>
      </c>
      <c r="D6714" s="66" t="str">
        <f t="shared" si="208"/>
        <v>46100_10100.Form_ADA</v>
      </c>
      <c r="E6714" s="64">
        <v>0</v>
      </c>
      <c r="F6714" s="66" t="str">
        <f t="shared" si="209"/>
        <v>form late</v>
      </c>
    </row>
    <row r="6715" spans="1:6" x14ac:dyDescent="0.3">
      <c r="A6715" s="66"/>
      <c r="B6715" s="65" t="s">
        <v>178</v>
      </c>
      <c r="C6715" s="63" t="s">
        <v>53</v>
      </c>
      <c r="D6715" s="66" t="str">
        <f t="shared" si="208"/>
        <v>46100_10100.Form_NotAppl</v>
      </c>
      <c r="E6715" s="64">
        <v>0</v>
      </c>
      <c r="F6715" s="66" t="str">
        <f t="shared" si="209"/>
        <v>form late</v>
      </c>
    </row>
    <row r="6716" spans="1:6" x14ac:dyDescent="0.3">
      <c r="A6716" s="66"/>
      <c r="B6716" s="65" t="s">
        <v>178</v>
      </c>
      <c r="C6716" s="63" t="s">
        <v>55</v>
      </c>
      <c r="D6716" s="66" t="str">
        <f t="shared" si="208"/>
        <v>46100_10100.NA_NotAppl</v>
      </c>
      <c r="E6716" s="64">
        <v>0</v>
      </c>
      <c r="F6716" s="66" t="str">
        <f t="shared" si="209"/>
        <v>form late</v>
      </c>
    </row>
    <row r="6717" spans="1:6" x14ac:dyDescent="0.3">
      <c r="A6717" s="66"/>
      <c r="B6717" s="65" t="s">
        <v>178</v>
      </c>
      <c r="C6717" s="63" t="s">
        <v>19</v>
      </c>
      <c r="D6717" s="66" t="str">
        <f t="shared" si="208"/>
        <v>46100_10100.Form_ApprRecon_NA</v>
      </c>
      <c r="E6717" s="64">
        <v>0</v>
      </c>
      <c r="F6717" s="66" t="str">
        <f t="shared" si="209"/>
        <v>form late</v>
      </c>
    </row>
    <row r="6718" spans="1:6" x14ac:dyDescent="0.3">
      <c r="A6718" s="66"/>
      <c r="B6718" s="65" t="s">
        <v>178</v>
      </c>
      <c r="C6718" s="63" t="s">
        <v>17</v>
      </c>
      <c r="D6718" s="66" t="str">
        <f t="shared" si="208"/>
        <v>46100_10100.NA_ADA</v>
      </c>
      <c r="E6718" s="64">
        <v>0</v>
      </c>
      <c r="F6718" s="66" t="str">
        <f t="shared" si="209"/>
        <v>form late</v>
      </c>
    </row>
    <row r="6719" spans="1:6" x14ac:dyDescent="0.3">
      <c r="A6719" s="66"/>
      <c r="B6719" s="65" t="s">
        <v>178</v>
      </c>
      <c r="C6719" s="65" t="s">
        <v>40</v>
      </c>
      <c r="D6719" s="66" t="str">
        <f t="shared" si="208"/>
        <v>46100_10100.Form_GI_Sec</v>
      </c>
      <c r="E6719" s="64">
        <v>0</v>
      </c>
      <c r="F6719" s="66" t="str">
        <f t="shared" si="209"/>
        <v>form late</v>
      </c>
    </row>
    <row r="6720" spans="1:6" x14ac:dyDescent="0.3">
      <c r="A6720" s="66"/>
      <c r="B6720" s="65" t="s">
        <v>178</v>
      </c>
      <c r="C6720" s="65" t="s">
        <v>794</v>
      </c>
      <c r="D6720" s="66" t="str">
        <f t="shared" si="208"/>
        <v>46100_10100.NA_GI_SEC</v>
      </c>
      <c r="E6720" s="64">
        <v>0</v>
      </c>
      <c r="F6720" s="66" t="str">
        <f t="shared" si="209"/>
        <v>form late</v>
      </c>
    </row>
    <row r="6721" spans="1:6" x14ac:dyDescent="0.3">
      <c r="A6721" s="66"/>
      <c r="B6721" s="65" t="s">
        <v>178</v>
      </c>
      <c r="C6721" s="63" t="s">
        <v>42</v>
      </c>
      <c r="D6721" s="66" t="str">
        <f t="shared" si="208"/>
        <v>46100_10100.Form_InterOrg</v>
      </c>
      <c r="E6721" s="64">
        <v>0</v>
      </c>
      <c r="F6721" s="66" t="str">
        <f t="shared" si="209"/>
        <v>form late</v>
      </c>
    </row>
    <row r="6722" spans="1:6" x14ac:dyDescent="0.3">
      <c r="A6722" s="66"/>
      <c r="B6722" s="65" t="s">
        <v>178</v>
      </c>
      <c r="C6722" s="63" t="s">
        <v>43</v>
      </c>
      <c r="D6722" s="66" t="str">
        <f t="shared" si="208"/>
        <v>46100_10100.NA_InterOrg</v>
      </c>
      <c r="E6722" s="64">
        <v>0</v>
      </c>
      <c r="F6722" s="66" t="str">
        <f t="shared" si="209"/>
        <v>form late</v>
      </c>
    </row>
    <row r="6723" spans="1:6" x14ac:dyDescent="0.3">
      <c r="A6723" s="66"/>
      <c r="B6723" s="65" t="s">
        <v>178</v>
      </c>
      <c r="C6723" s="63" t="s">
        <v>37</v>
      </c>
      <c r="D6723" s="66" t="str">
        <f t="shared" si="208"/>
        <v>46100_10100.Form_AppFB</v>
      </c>
      <c r="E6723" s="64">
        <v>0</v>
      </c>
      <c r="F6723" s="66" t="str">
        <f t="shared" si="209"/>
        <v>form late</v>
      </c>
    </row>
    <row r="6724" spans="1:6" x14ac:dyDescent="0.3">
      <c r="A6724" s="66"/>
      <c r="B6724" s="65" t="s">
        <v>178</v>
      </c>
      <c r="C6724" s="63" t="s">
        <v>50</v>
      </c>
      <c r="D6724" s="66" t="str">
        <f t="shared" si="208"/>
        <v>46100_10100.Form_LTL</v>
      </c>
      <c r="E6724" s="64">
        <v>0</v>
      </c>
      <c r="F6724" s="66" t="str">
        <f t="shared" si="209"/>
        <v>form late</v>
      </c>
    </row>
    <row r="6725" spans="1:6" x14ac:dyDescent="0.3">
      <c r="A6725" s="66"/>
      <c r="B6725" s="65" t="s">
        <v>178</v>
      </c>
      <c r="C6725" s="63" t="s">
        <v>51</v>
      </c>
      <c r="D6725" s="66" t="str">
        <f t="shared" si="208"/>
        <v>46100_10100.NA_LTL</v>
      </c>
      <c r="E6725" s="64">
        <v>0</v>
      </c>
      <c r="F6725" s="66" t="str">
        <f t="shared" si="209"/>
        <v>form late</v>
      </c>
    </row>
    <row r="6726" spans="1:6" x14ac:dyDescent="0.3">
      <c r="A6726" s="66"/>
      <c r="B6726" s="65" t="s">
        <v>178</v>
      </c>
      <c r="C6726" s="63" t="s">
        <v>26</v>
      </c>
      <c r="D6726" s="66" t="str">
        <f t="shared" si="208"/>
        <v>46100_10100.Form_ClassRev</v>
      </c>
      <c r="E6726" s="64">
        <v>0</v>
      </c>
      <c r="F6726" s="66" t="str">
        <f t="shared" si="209"/>
        <v>form late</v>
      </c>
    </row>
    <row r="6727" spans="1:6" x14ac:dyDescent="0.3">
      <c r="A6727" s="66"/>
      <c r="B6727" s="65" t="s">
        <v>178</v>
      </c>
      <c r="C6727" s="63" t="s">
        <v>28</v>
      </c>
      <c r="D6727" s="66" t="str">
        <f t="shared" si="208"/>
        <v>46100_10100.NA_ClassRev</v>
      </c>
      <c r="E6727" s="64">
        <v>0</v>
      </c>
      <c r="F6727" s="66" t="str">
        <f t="shared" si="209"/>
        <v>form late</v>
      </c>
    </row>
    <row r="6728" spans="1:6" x14ac:dyDescent="0.3">
      <c r="A6728" s="66"/>
      <c r="B6728" s="65" t="s">
        <v>178</v>
      </c>
      <c r="C6728" s="65" t="s">
        <v>23</v>
      </c>
      <c r="D6728" s="66" t="str">
        <f t="shared" si="208"/>
        <v>46100_10100.Form_Cash_A</v>
      </c>
      <c r="E6728" s="64">
        <v>0</v>
      </c>
      <c r="F6728" s="66" t="str">
        <f t="shared" si="209"/>
        <v>form late</v>
      </c>
    </row>
    <row r="6729" spans="1:6" x14ac:dyDescent="0.3">
      <c r="A6729" s="66"/>
      <c r="B6729" s="65" t="s">
        <v>178</v>
      </c>
      <c r="C6729" s="65" t="s">
        <v>25</v>
      </c>
      <c r="D6729" s="66" t="str">
        <f t="shared" si="208"/>
        <v>46100_10100.NA_Cash_A</v>
      </c>
      <c r="E6729" s="64">
        <v>0</v>
      </c>
      <c r="F6729" s="66" t="str">
        <f t="shared" si="209"/>
        <v>form late</v>
      </c>
    </row>
    <row r="6730" spans="1:6" x14ac:dyDescent="0.3">
      <c r="A6730" s="66"/>
      <c r="B6730" s="65" t="s">
        <v>178</v>
      </c>
      <c r="C6730" s="65" t="s">
        <v>32</v>
      </c>
      <c r="D6730" s="66" t="str">
        <f t="shared" si="208"/>
        <v>46100_10100.Form_CashReconCPA</v>
      </c>
      <c r="E6730" s="64">
        <v>0</v>
      </c>
      <c r="F6730" s="66" t="str">
        <f t="shared" si="209"/>
        <v>form late</v>
      </c>
    </row>
    <row r="6731" spans="1:6" x14ac:dyDescent="0.3">
      <c r="A6731" s="66"/>
      <c r="B6731" s="65" t="s">
        <v>178</v>
      </c>
      <c r="C6731" s="65" t="s">
        <v>34</v>
      </c>
      <c r="D6731" s="66" t="str">
        <f t="shared" si="208"/>
        <v>46100_10100.NA_CashReconCPA</v>
      </c>
      <c r="E6731" s="64">
        <v>0</v>
      </c>
      <c r="F6731" s="66" t="str">
        <f t="shared" si="209"/>
        <v>form late</v>
      </c>
    </row>
    <row r="6732" spans="1:6" x14ac:dyDescent="0.3">
      <c r="A6732" s="66"/>
      <c r="B6732" s="65" t="s">
        <v>178</v>
      </c>
      <c r="C6732" s="65" t="s">
        <v>44</v>
      </c>
      <c r="D6732" s="66" t="str">
        <f t="shared" si="208"/>
        <v>46100_10100.Form_InvstAnalysis</v>
      </c>
      <c r="E6732" s="64">
        <v>0</v>
      </c>
      <c r="F6732" s="66" t="str">
        <f t="shared" si="209"/>
        <v>form late</v>
      </c>
    </row>
    <row r="6733" spans="1:6" x14ac:dyDescent="0.3">
      <c r="A6733" s="66"/>
      <c r="B6733" s="65" t="s">
        <v>178</v>
      </c>
      <c r="C6733" s="65" t="s">
        <v>46</v>
      </c>
      <c r="D6733" s="66" t="str">
        <f t="shared" si="208"/>
        <v>46100_10100.NA_InvstAnalysis</v>
      </c>
      <c r="E6733" s="64">
        <v>0</v>
      </c>
      <c r="F6733" s="66" t="str">
        <f t="shared" si="209"/>
        <v>form late</v>
      </c>
    </row>
    <row r="6734" spans="1:6" x14ac:dyDescent="0.3">
      <c r="A6734" s="66"/>
      <c r="B6734" s="65" t="s">
        <v>178</v>
      </c>
      <c r="C6734" s="65" t="s">
        <v>20</v>
      </c>
      <c r="D6734" s="66" t="str">
        <f t="shared" ref="D6734:D6797" si="210">_xlfn.CONCAT(B6734,".",C6734)</f>
        <v>46100_10100.Form_CapAssets</v>
      </c>
      <c r="E6734" s="64">
        <v>0</v>
      </c>
      <c r="F6734" s="66" t="str">
        <f t="shared" ref="F6734:F6797" si="211">IF(E6734=0,"form late",E6734)</f>
        <v>form late</v>
      </c>
    </row>
    <row r="6735" spans="1:6" x14ac:dyDescent="0.3">
      <c r="A6735" s="66"/>
      <c r="B6735" s="65" t="s">
        <v>178</v>
      </c>
      <c r="C6735" s="65" t="s">
        <v>22</v>
      </c>
      <c r="D6735" s="66" t="str">
        <f t="shared" si="210"/>
        <v>46100_10100.NA_CapAssets</v>
      </c>
      <c r="E6735" s="64">
        <v>0</v>
      </c>
      <c r="F6735" s="66" t="str">
        <f t="shared" si="211"/>
        <v>form late</v>
      </c>
    </row>
    <row r="6736" spans="1:6" x14ac:dyDescent="0.3">
      <c r="A6736" s="66"/>
      <c r="B6736" s="65" t="s">
        <v>178</v>
      </c>
      <c r="C6736" s="63" t="s">
        <v>47</v>
      </c>
      <c r="D6736" s="66" t="str">
        <f t="shared" si="210"/>
        <v>46100_10100.Form_LAD</v>
      </c>
      <c r="E6736" s="64">
        <v>0</v>
      </c>
      <c r="F6736" s="66" t="str">
        <f t="shared" si="211"/>
        <v>form late</v>
      </c>
    </row>
    <row r="6737" spans="1:6" x14ac:dyDescent="0.3">
      <c r="A6737" s="66"/>
      <c r="B6737" s="65" t="s">
        <v>178</v>
      </c>
      <c r="C6737" s="63" t="s">
        <v>49</v>
      </c>
      <c r="D6737" s="66" t="str">
        <f t="shared" si="210"/>
        <v>46100_10100.NA_LAD</v>
      </c>
      <c r="E6737" s="64">
        <v>0</v>
      </c>
      <c r="F6737" s="66" t="str">
        <f t="shared" si="211"/>
        <v>form late</v>
      </c>
    </row>
    <row r="6738" spans="1:6" x14ac:dyDescent="0.3">
      <c r="A6738" s="66"/>
      <c r="B6738" s="65" t="s">
        <v>178</v>
      </c>
      <c r="C6738" s="63" t="s">
        <v>64</v>
      </c>
      <c r="D6738" s="66" t="str">
        <f t="shared" si="210"/>
        <v>46100_10100.Form_RBE</v>
      </c>
      <c r="E6738" s="64">
        <v>0</v>
      </c>
      <c r="F6738" s="66" t="str">
        <f t="shared" si="211"/>
        <v>form late</v>
      </c>
    </row>
    <row r="6739" spans="1:6" x14ac:dyDescent="0.3">
      <c r="A6739" s="66"/>
      <c r="B6739" s="65" t="s">
        <v>178</v>
      </c>
      <c r="C6739" s="63" t="s">
        <v>66</v>
      </c>
      <c r="D6739" s="66" t="str">
        <f t="shared" si="210"/>
        <v>46100_10100.NA_RBESum</v>
      </c>
      <c r="E6739" s="64">
        <v>0</v>
      </c>
      <c r="F6739" s="66" t="str">
        <f t="shared" si="211"/>
        <v>form late</v>
      </c>
    </row>
    <row r="6740" spans="1:6" x14ac:dyDescent="0.3">
      <c r="A6740" s="66"/>
      <c r="B6740" s="65" t="s">
        <v>178</v>
      </c>
      <c r="C6740" s="63" t="s">
        <v>795</v>
      </c>
      <c r="D6740" s="66" t="str">
        <f t="shared" si="210"/>
        <v>46100_10100.Form_TBshell</v>
      </c>
      <c r="E6740" s="64">
        <v>0</v>
      </c>
      <c r="F6740" s="66" t="str">
        <f t="shared" si="211"/>
        <v>form late</v>
      </c>
    </row>
    <row r="6741" spans="1:6" x14ac:dyDescent="0.3">
      <c r="A6741" s="66"/>
      <c r="B6741" s="65" t="s">
        <v>178</v>
      </c>
      <c r="C6741" s="63" t="s">
        <v>796</v>
      </c>
      <c r="D6741" s="66" t="str">
        <f t="shared" si="210"/>
        <v>46100_10100.NA_TBshell</v>
      </c>
      <c r="E6741" s="64">
        <v>0</v>
      </c>
      <c r="F6741" s="66" t="str">
        <f t="shared" si="211"/>
        <v>form late</v>
      </c>
    </row>
    <row r="6742" spans="1:6" x14ac:dyDescent="0.3">
      <c r="A6742" s="66"/>
      <c r="B6742" s="65" t="s">
        <v>178</v>
      </c>
      <c r="C6742" s="63" t="s">
        <v>74</v>
      </c>
      <c r="D6742" s="66" t="str">
        <f t="shared" si="210"/>
        <v>46100_10100.Form_Quest</v>
      </c>
      <c r="E6742" s="64">
        <v>0</v>
      </c>
      <c r="F6742" s="66" t="str">
        <f t="shared" si="211"/>
        <v>form late</v>
      </c>
    </row>
    <row r="6743" spans="1:6" x14ac:dyDescent="0.3">
      <c r="A6743" s="66"/>
      <c r="B6743" s="65" t="s">
        <v>178</v>
      </c>
      <c r="C6743" s="63" t="s">
        <v>72</v>
      </c>
      <c r="D6743" s="66" t="str">
        <f t="shared" si="210"/>
        <v>46100_10100.Form_UnrecRecPay</v>
      </c>
      <c r="E6743" s="64">
        <v>0</v>
      </c>
      <c r="F6743" s="66" t="str">
        <f t="shared" si="211"/>
        <v>form late</v>
      </c>
    </row>
    <row r="6744" spans="1:6" x14ac:dyDescent="0.3">
      <c r="A6744" s="66"/>
      <c r="B6744" s="65" t="s">
        <v>178</v>
      </c>
      <c r="C6744" s="63" t="s">
        <v>73</v>
      </c>
      <c r="D6744" s="66" t="str">
        <f t="shared" si="210"/>
        <v>46100_10100.NA_UnrecRecPay</v>
      </c>
      <c r="E6744" s="64">
        <v>0</v>
      </c>
      <c r="F6744" s="66" t="str">
        <f t="shared" si="211"/>
        <v>form late</v>
      </c>
    </row>
    <row r="6745" spans="1:6" x14ac:dyDescent="0.3">
      <c r="A6745" s="66"/>
      <c r="B6745" s="65" t="s">
        <v>178</v>
      </c>
      <c r="C6745" s="63" t="s">
        <v>67</v>
      </c>
      <c r="D6745" s="66" t="str">
        <f t="shared" si="210"/>
        <v>46100_10100.Form_SEFA</v>
      </c>
      <c r="E6745" s="64">
        <v>0</v>
      </c>
      <c r="F6745" s="66" t="str">
        <f t="shared" si="211"/>
        <v>form late</v>
      </c>
    </row>
    <row r="6746" spans="1:6" x14ac:dyDescent="0.3">
      <c r="A6746" s="66"/>
      <c r="B6746" s="65" t="s">
        <v>575</v>
      </c>
      <c r="C6746" s="63" t="s">
        <v>52</v>
      </c>
      <c r="D6746" s="66" t="str">
        <f t="shared" si="210"/>
        <v>46100_55001.Form_Certification</v>
      </c>
      <c r="E6746" s="64">
        <v>0</v>
      </c>
      <c r="F6746" s="66" t="str">
        <f t="shared" si="211"/>
        <v>form late</v>
      </c>
    </row>
    <row r="6747" spans="1:6" x14ac:dyDescent="0.3">
      <c r="A6747" s="66"/>
      <c r="B6747" s="65" t="s">
        <v>575</v>
      </c>
      <c r="C6747" s="63" t="s">
        <v>16</v>
      </c>
      <c r="D6747" s="66" t="str">
        <f t="shared" si="210"/>
        <v>46100_55001.Form_ADA</v>
      </c>
      <c r="E6747" s="64">
        <v>0</v>
      </c>
      <c r="F6747" s="66" t="str">
        <f t="shared" si="211"/>
        <v>form late</v>
      </c>
    </row>
    <row r="6748" spans="1:6" x14ac:dyDescent="0.3">
      <c r="A6748" s="66"/>
      <c r="B6748" s="65" t="s">
        <v>575</v>
      </c>
      <c r="C6748" s="63" t="s">
        <v>53</v>
      </c>
      <c r="D6748" s="66" t="str">
        <f t="shared" si="210"/>
        <v>46100_55001.Form_NotAppl</v>
      </c>
      <c r="E6748" s="64">
        <v>0</v>
      </c>
      <c r="F6748" s="66" t="str">
        <f t="shared" si="211"/>
        <v>form late</v>
      </c>
    </row>
    <row r="6749" spans="1:6" x14ac:dyDescent="0.3">
      <c r="A6749" s="66"/>
      <c r="B6749" s="65" t="s">
        <v>575</v>
      </c>
      <c r="C6749" s="63" t="s">
        <v>55</v>
      </c>
      <c r="D6749" s="66" t="str">
        <f t="shared" si="210"/>
        <v>46100_55001.NA_NotAppl</v>
      </c>
      <c r="E6749" s="64">
        <v>0</v>
      </c>
      <c r="F6749" s="66" t="str">
        <f t="shared" si="211"/>
        <v>form late</v>
      </c>
    </row>
    <row r="6750" spans="1:6" x14ac:dyDescent="0.3">
      <c r="A6750" s="66"/>
      <c r="B6750" s="65" t="s">
        <v>575</v>
      </c>
      <c r="C6750" s="63" t="s">
        <v>19</v>
      </c>
      <c r="D6750" s="66" t="str">
        <f t="shared" si="210"/>
        <v>46100_55001.Form_ApprRecon_NA</v>
      </c>
      <c r="E6750" s="64">
        <v>0</v>
      </c>
      <c r="F6750" s="66" t="str">
        <f t="shared" si="211"/>
        <v>form late</v>
      </c>
    </row>
    <row r="6751" spans="1:6" x14ac:dyDescent="0.3">
      <c r="A6751" s="66"/>
      <c r="B6751" s="65" t="s">
        <v>575</v>
      </c>
      <c r="C6751" s="63" t="s">
        <v>17</v>
      </c>
      <c r="D6751" s="66" t="str">
        <f t="shared" si="210"/>
        <v>46100_55001.NA_ADA</v>
      </c>
      <c r="E6751" s="64">
        <v>0</v>
      </c>
      <c r="F6751" s="66" t="str">
        <f t="shared" si="211"/>
        <v>form late</v>
      </c>
    </row>
    <row r="6752" spans="1:6" x14ac:dyDescent="0.3">
      <c r="A6752" s="66"/>
      <c r="B6752" s="65" t="s">
        <v>575</v>
      </c>
      <c r="C6752" s="65" t="s">
        <v>40</v>
      </c>
      <c r="D6752" s="66" t="str">
        <f t="shared" si="210"/>
        <v>46100_55001.Form_GI_Sec</v>
      </c>
      <c r="E6752" s="64">
        <v>0</v>
      </c>
      <c r="F6752" s="66" t="str">
        <f t="shared" si="211"/>
        <v>form late</v>
      </c>
    </row>
    <row r="6753" spans="1:6" x14ac:dyDescent="0.3">
      <c r="A6753" s="66"/>
      <c r="B6753" s="65" t="s">
        <v>575</v>
      </c>
      <c r="C6753" s="65" t="s">
        <v>794</v>
      </c>
      <c r="D6753" s="66" t="str">
        <f t="shared" si="210"/>
        <v>46100_55001.NA_GI_SEC</v>
      </c>
      <c r="E6753" s="64">
        <v>0</v>
      </c>
      <c r="F6753" s="66" t="str">
        <f t="shared" si="211"/>
        <v>form late</v>
      </c>
    </row>
    <row r="6754" spans="1:6" x14ac:dyDescent="0.3">
      <c r="A6754" s="66"/>
      <c r="B6754" s="65" t="s">
        <v>575</v>
      </c>
      <c r="C6754" s="63" t="s">
        <v>42</v>
      </c>
      <c r="D6754" s="66" t="str">
        <f t="shared" si="210"/>
        <v>46100_55001.Form_InterOrg</v>
      </c>
      <c r="E6754" s="64">
        <v>0</v>
      </c>
      <c r="F6754" s="66" t="str">
        <f t="shared" si="211"/>
        <v>form late</v>
      </c>
    </row>
    <row r="6755" spans="1:6" x14ac:dyDescent="0.3">
      <c r="A6755" s="66"/>
      <c r="B6755" s="65" t="s">
        <v>575</v>
      </c>
      <c r="C6755" s="63" t="s">
        <v>43</v>
      </c>
      <c r="D6755" s="66" t="str">
        <f t="shared" si="210"/>
        <v>46100_55001.NA_InterOrg</v>
      </c>
      <c r="E6755" s="64">
        <v>0</v>
      </c>
      <c r="F6755" s="66" t="str">
        <f t="shared" si="211"/>
        <v>form late</v>
      </c>
    </row>
    <row r="6756" spans="1:6" x14ac:dyDescent="0.3">
      <c r="A6756" s="66"/>
      <c r="B6756" s="65" t="s">
        <v>575</v>
      </c>
      <c r="C6756" s="63" t="s">
        <v>37</v>
      </c>
      <c r="D6756" s="66" t="str">
        <f t="shared" si="210"/>
        <v>46100_55001.Form_AppFB</v>
      </c>
      <c r="E6756" s="64">
        <v>0</v>
      </c>
      <c r="F6756" s="66" t="str">
        <f t="shared" si="211"/>
        <v>form late</v>
      </c>
    </row>
    <row r="6757" spans="1:6" x14ac:dyDescent="0.3">
      <c r="A6757" s="66"/>
      <c r="B6757" s="65" t="s">
        <v>575</v>
      </c>
      <c r="C6757" s="63" t="s">
        <v>50</v>
      </c>
      <c r="D6757" s="66" t="str">
        <f t="shared" si="210"/>
        <v>46100_55001.Form_LTL</v>
      </c>
      <c r="E6757" s="64">
        <v>0</v>
      </c>
      <c r="F6757" s="66" t="str">
        <f t="shared" si="211"/>
        <v>form late</v>
      </c>
    </row>
    <row r="6758" spans="1:6" x14ac:dyDescent="0.3">
      <c r="A6758" s="66"/>
      <c r="B6758" s="65" t="s">
        <v>575</v>
      </c>
      <c r="C6758" s="63" t="s">
        <v>51</v>
      </c>
      <c r="D6758" s="66" t="str">
        <f t="shared" si="210"/>
        <v>46100_55001.NA_LTL</v>
      </c>
      <c r="E6758" s="64">
        <v>0</v>
      </c>
      <c r="F6758" s="66" t="str">
        <f t="shared" si="211"/>
        <v>form late</v>
      </c>
    </row>
    <row r="6759" spans="1:6" x14ac:dyDescent="0.3">
      <c r="A6759" s="66"/>
      <c r="B6759" s="65" t="s">
        <v>575</v>
      </c>
      <c r="C6759" s="63" t="s">
        <v>26</v>
      </c>
      <c r="D6759" s="66" t="str">
        <f t="shared" si="210"/>
        <v>46100_55001.Form_ClassRev</v>
      </c>
      <c r="E6759" s="64">
        <v>0</v>
      </c>
      <c r="F6759" s="66" t="str">
        <f t="shared" si="211"/>
        <v>form late</v>
      </c>
    </row>
    <row r="6760" spans="1:6" x14ac:dyDescent="0.3">
      <c r="A6760" s="66"/>
      <c r="B6760" s="65" t="s">
        <v>575</v>
      </c>
      <c r="C6760" s="63" t="s">
        <v>28</v>
      </c>
      <c r="D6760" s="66" t="str">
        <f t="shared" si="210"/>
        <v>46100_55001.NA_ClassRev</v>
      </c>
      <c r="E6760" s="64">
        <v>0</v>
      </c>
      <c r="F6760" s="66" t="str">
        <f t="shared" si="211"/>
        <v>form late</v>
      </c>
    </row>
    <row r="6761" spans="1:6" x14ac:dyDescent="0.3">
      <c r="A6761" s="66"/>
      <c r="B6761" s="65" t="s">
        <v>575</v>
      </c>
      <c r="C6761" s="65" t="s">
        <v>23</v>
      </c>
      <c r="D6761" s="66" t="str">
        <f t="shared" si="210"/>
        <v>46100_55001.Form_Cash_A</v>
      </c>
      <c r="E6761" s="64">
        <v>0</v>
      </c>
      <c r="F6761" s="66" t="str">
        <f t="shared" si="211"/>
        <v>form late</v>
      </c>
    </row>
    <row r="6762" spans="1:6" x14ac:dyDescent="0.3">
      <c r="A6762" s="66"/>
      <c r="B6762" s="65" t="s">
        <v>575</v>
      </c>
      <c r="C6762" s="65" t="s">
        <v>25</v>
      </c>
      <c r="D6762" s="66" t="str">
        <f t="shared" si="210"/>
        <v>46100_55001.NA_Cash_A</v>
      </c>
      <c r="E6762" s="64">
        <v>0</v>
      </c>
      <c r="F6762" s="66" t="str">
        <f t="shared" si="211"/>
        <v>form late</v>
      </c>
    </row>
    <row r="6763" spans="1:6" x14ac:dyDescent="0.3">
      <c r="A6763" s="66"/>
      <c r="B6763" s="65" t="s">
        <v>575</v>
      </c>
      <c r="C6763" s="65" t="s">
        <v>32</v>
      </c>
      <c r="D6763" s="66" t="str">
        <f t="shared" si="210"/>
        <v>46100_55001.Form_CashReconCPA</v>
      </c>
      <c r="E6763" s="64">
        <v>0</v>
      </c>
      <c r="F6763" s="66" t="str">
        <f t="shared" si="211"/>
        <v>form late</v>
      </c>
    </row>
    <row r="6764" spans="1:6" x14ac:dyDescent="0.3">
      <c r="A6764" s="66"/>
      <c r="B6764" s="65" t="s">
        <v>575</v>
      </c>
      <c r="C6764" s="65" t="s">
        <v>34</v>
      </c>
      <c r="D6764" s="66" t="str">
        <f t="shared" si="210"/>
        <v>46100_55001.NA_CashReconCPA</v>
      </c>
      <c r="E6764" s="64">
        <v>0</v>
      </c>
      <c r="F6764" s="66" t="str">
        <f t="shared" si="211"/>
        <v>form late</v>
      </c>
    </row>
    <row r="6765" spans="1:6" x14ac:dyDescent="0.3">
      <c r="A6765" s="66"/>
      <c r="B6765" s="65" t="s">
        <v>575</v>
      </c>
      <c r="C6765" s="65" t="s">
        <v>44</v>
      </c>
      <c r="D6765" s="66" t="str">
        <f t="shared" si="210"/>
        <v>46100_55001.Form_InvstAnalysis</v>
      </c>
      <c r="E6765" s="64">
        <v>0</v>
      </c>
      <c r="F6765" s="66" t="str">
        <f t="shared" si="211"/>
        <v>form late</v>
      </c>
    </row>
    <row r="6766" spans="1:6" x14ac:dyDescent="0.3">
      <c r="A6766" s="66"/>
      <c r="B6766" s="65" t="s">
        <v>575</v>
      </c>
      <c r="C6766" s="65" t="s">
        <v>46</v>
      </c>
      <c r="D6766" s="66" t="str">
        <f t="shared" si="210"/>
        <v>46100_55001.NA_InvstAnalysis</v>
      </c>
      <c r="E6766" s="64">
        <v>0</v>
      </c>
      <c r="F6766" s="66" t="str">
        <f t="shared" si="211"/>
        <v>form late</v>
      </c>
    </row>
    <row r="6767" spans="1:6" x14ac:dyDescent="0.3">
      <c r="A6767" s="66"/>
      <c r="B6767" s="65" t="s">
        <v>575</v>
      </c>
      <c r="C6767" s="65" t="s">
        <v>20</v>
      </c>
      <c r="D6767" s="66" t="str">
        <f t="shared" si="210"/>
        <v>46100_55001.Form_CapAssets</v>
      </c>
      <c r="E6767" s="64">
        <v>0</v>
      </c>
      <c r="F6767" s="66" t="str">
        <f t="shared" si="211"/>
        <v>form late</v>
      </c>
    </row>
    <row r="6768" spans="1:6" x14ac:dyDescent="0.3">
      <c r="A6768" s="66"/>
      <c r="B6768" s="65" t="s">
        <v>575</v>
      </c>
      <c r="C6768" s="65" t="s">
        <v>22</v>
      </c>
      <c r="D6768" s="66" t="str">
        <f t="shared" si="210"/>
        <v>46100_55001.NA_CapAssets</v>
      </c>
      <c r="E6768" s="64">
        <v>0</v>
      </c>
      <c r="F6768" s="66" t="str">
        <f t="shared" si="211"/>
        <v>form late</v>
      </c>
    </row>
    <row r="6769" spans="1:6" x14ac:dyDescent="0.3">
      <c r="A6769" s="66"/>
      <c r="B6769" s="65" t="s">
        <v>575</v>
      </c>
      <c r="C6769" s="63" t="s">
        <v>47</v>
      </c>
      <c r="D6769" s="66" t="str">
        <f t="shared" si="210"/>
        <v>46100_55001.Form_LAD</v>
      </c>
      <c r="E6769" s="64">
        <v>0</v>
      </c>
      <c r="F6769" s="66" t="str">
        <f t="shared" si="211"/>
        <v>form late</v>
      </c>
    </row>
    <row r="6770" spans="1:6" x14ac:dyDescent="0.3">
      <c r="A6770" s="66"/>
      <c r="B6770" s="65" t="s">
        <v>575</v>
      </c>
      <c r="C6770" s="63" t="s">
        <v>49</v>
      </c>
      <c r="D6770" s="66" t="str">
        <f t="shared" si="210"/>
        <v>46100_55001.NA_LAD</v>
      </c>
      <c r="E6770" s="64">
        <v>0</v>
      </c>
      <c r="F6770" s="66" t="str">
        <f t="shared" si="211"/>
        <v>form late</v>
      </c>
    </row>
    <row r="6771" spans="1:6" x14ac:dyDescent="0.3">
      <c r="A6771" s="66"/>
      <c r="B6771" s="65" t="s">
        <v>575</v>
      </c>
      <c r="C6771" s="63" t="s">
        <v>64</v>
      </c>
      <c r="D6771" s="66" t="str">
        <f t="shared" si="210"/>
        <v>46100_55001.Form_RBE</v>
      </c>
      <c r="E6771" s="64">
        <v>0</v>
      </c>
      <c r="F6771" s="66" t="str">
        <f t="shared" si="211"/>
        <v>form late</v>
      </c>
    </row>
    <row r="6772" spans="1:6" x14ac:dyDescent="0.3">
      <c r="A6772" s="66"/>
      <c r="B6772" s="65" t="s">
        <v>575</v>
      </c>
      <c r="C6772" s="63" t="s">
        <v>66</v>
      </c>
      <c r="D6772" s="66" t="str">
        <f t="shared" si="210"/>
        <v>46100_55001.NA_RBESum</v>
      </c>
      <c r="E6772" s="64">
        <v>0</v>
      </c>
      <c r="F6772" s="66" t="str">
        <f t="shared" si="211"/>
        <v>form late</v>
      </c>
    </row>
    <row r="6773" spans="1:6" x14ac:dyDescent="0.3">
      <c r="A6773" s="66"/>
      <c r="B6773" s="65" t="s">
        <v>575</v>
      </c>
      <c r="C6773" s="63" t="s">
        <v>795</v>
      </c>
      <c r="D6773" s="66" t="str">
        <f t="shared" si="210"/>
        <v>46100_55001.Form_TBshell</v>
      </c>
      <c r="E6773" s="64">
        <v>0</v>
      </c>
      <c r="F6773" s="66" t="str">
        <f t="shared" si="211"/>
        <v>form late</v>
      </c>
    </row>
    <row r="6774" spans="1:6" x14ac:dyDescent="0.3">
      <c r="A6774" s="66"/>
      <c r="B6774" s="65" t="s">
        <v>575</v>
      </c>
      <c r="C6774" s="63" t="s">
        <v>796</v>
      </c>
      <c r="D6774" s="66" t="str">
        <f t="shared" si="210"/>
        <v>46100_55001.NA_TBshell</v>
      </c>
      <c r="E6774" s="64">
        <v>0</v>
      </c>
      <c r="F6774" s="66" t="str">
        <f t="shared" si="211"/>
        <v>form late</v>
      </c>
    </row>
    <row r="6775" spans="1:6" x14ac:dyDescent="0.3">
      <c r="A6775" s="66"/>
      <c r="B6775" s="65" t="s">
        <v>575</v>
      </c>
      <c r="C6775" s="63" t="s">
        <v>74</v>
      </c>
      <c r="D6775" s="66" t="str">
        <f t="shared" si="210"/>
        <v>46100_55001.Form_Quest</v>
      </c>
      <c r="E6775" s="64">
        <v>0</v>
      </c>
      <c r="F6775" s="66" t="str">
        <f t="shared" si="211"/>
        <v>form late</v>
      </c>
    </row>
    <row r="6776" spans="1:6" x14ac:dyDescent="0.3">
      <c r="A6776" s="66"/>
      <c r="B6776" s="65" t="s">
        <v>575</v>
      </c>
      <c r="C6776" s="63" t="s">
        <v>72</v>
      </c>
      <c r="D6776" s="66" t="str">
        <f t="shared" si="210"/>
        <v>46100_55001.Form_UnrecRecPay</v>
      </c>
      <c r="E6776" s="64">
        <v>0</v>
      </c>
      <c r="F6776" s="66" t="str">
        <f t="shared" si="211"/>
        <v>form late</v>
      </c>
    </row>
    <row r="6777" spans="1:6" x14ac:dyDescent="0.3">
      <c r="A6777" s="66"/>
      <c r="B6777" s="65" t="s">
        <v>575</v>
      </c>
      <c r="C6777" s="63" t="s">
        <v>73</v>
      </c>
      <c r="D6777" s="66" t="str">
        <f t="shared" si="210"/>
        <v>46100_55001.NA_UnrecRecPay</v>
      </c>
      <c r="E6777" s="64">
        <v>0</v>
      </c>
      <c r="F6777" s="66" t="str">
        <f t="shared" si="211"/>
        <v>form late</v>
      </c>
    </row>
    <row r="6778" spans="1:6" x14ac:dyDescent="0.3">
      <c r="A6778" s="66"/>
      <c r="B6778" s="65" t="s">
        <v>575</v>
      </c>
      <c r="C6778" s="63" t="s">
        <v>67</v>
      </c>
      <c r="D6778" s="66" t="str">
        <f t="shared" si="210"/>
        <v>46100_55001.Form_SEFA</v>
      </c>
      <c r="E6778" s="64">
        <v>0</v>
      </c>
      <c r="F6778" s="66" t="str">
        <f t="shared" si="211"/>
        <v>form late</v>
      </c>
    </row>
    <row r="6779" spans="1:6" x14ac:dyDescent="0.3">
      <c r="A6779" s="66"/>
      <c r="B6779" s="65" t="s">
        <v>576</v>
      </c>
      <c r="C6779" s="63" t="s">
        <v>52</v>
      </c>
      <c r="D6779" s="66" t="str">
        <f t="shared" si="210"/>
        <v>46100_55Adj.Form_Certification</v>
      </c>
      <c r="E6779" s="64">
        <v>0</v>
      </c>
      <c r="F6779" s="66" t="str">
        <f t="shared" si="211"/>
        <v>form late</v>
      </c>
    </row>
    <row r="6780" spans="1:6" x14ac:dyDescent="0.3">
      <c r="A6780" s="66"/>
      <c r="B6780" s="65" t="s">
        <v>576</v>
      </c>
      <c r="C6780" s="63" t="s">
        <v>16</v>
      </c>
      <c r="D6780" s="66" t="str">
        <f t="shared" si="210"/>
        <v>46100_55Adj.Form_ADA</v>
      </c>
      <c r="E6780" s="64">
        <v>0</v>
      </c>
      <c r="F6780" s="66" t="str">
        <f t="shared" si="211"/>
        <v>form late</v>
      </c>
    </row>
    <row r="6781" spans="1:6" x14ac:dyDescent="0.3">
      <c r="A6781" s="66"/>
      <c r="B6781" s="65" t="s">
        <v>576</v>
      </c>
      <c r="C6781" s="63" t="s">
        <v>53</v>
      </c>
      <c r="D6781" s="66" t="str">
        <f t="shared" si="210"/>
        <v>46100_55Adj.Form_NotAppl</v>
      </c>
      <c r="E6781" s="64">
        <v>0</v>
      </c>
      <c r="F6781" s="66" t="str">
        <f t="shared" si="211"/>
        <v>form late</v>
      </c>
    </row>
    <row r="6782" spans="1:6" x14ac:dyDescent="0.3">
      <c r="A6782" s="66"/>
      <c r="B6782" s="65" t="s">
        <v>576</v>
      </c>
      <c r="C6782" s="63" t="s">
        <v>55</v>
      </c>
      <c r="D6782" s="66" t="str">
        <f t="shared" si="210"/>
        <v>46100_55Adj.NA_NotAppl</v>
      </c>
      <c r="E6782" s="64">
        <v>0</v>
      </c>
      <c r="F6782" s="66" t="str">
        <f t="shared" si="211"/>
        <v>form late</v>
      </c>
    </row>
    <row r="6783" spans="1:6" x14ac:dyDescent="0.3">
      <c r="A6783" s="66"/>
      <c r="B6783" s="65" t="s">
        <v>576</v>
      </c>
      <c r="C6783" s="63" t="s">
        <v>19</v>
      </c>
      <c r="D6783" s="66" t="str">
        <f t="shared" si="210"/>
        <v>46100_55Adj.Form_ApprRecon_NA</v>
      </c>
      <c r="E6783" s="64">
        <v>0</v>
      </c>
      <c r="F6783" s="66" t="str">
        <f t="shared" si="211"/>
        <v>form late</v>
      </c>
    </row>
    <row r="6784" spans="1:6" x14ac:dyDescent="0.3">
      <c r="A6784" s="66"/>
      <c r="B6784" s="65" t="s">
        <v>576</v>
      </c>
      <c r="C6784" s="63" t="s">
        <v>17</v>
      </c>
      <c r="D6784" s="66" t="str">
        <f t="shared" si="210"/>
        <v>46100_55Adj.NA_ADA</v>
      </c>
      <c r="E6784" s="64">
        <v>0</v>
      </c>
      <c r="F6784" s="66" t="str">
        <f t="shared" si="211"/>
        <v>form late</v>
      </c>
    </row>
    <row r="6785" spans="1:6" x14ac:dyDescent="0.3">
      <c r="A6785" s="66"/>
      <c r="B6785" s="65" t="s">
        <v>576</v>
      </c>
      <c r="C6785" s="65" t="s">
        <v>40</v>
      </c>
      <c r="D6785" s="66" t="str">
        <f t="shared" si="210"/>
        <v>46100_55Adj.Form_GI_Sec</v>
      </c>
      <c r="E6785" s="64">
        <v>0</v>
      </c>
      <c r="F6785" s="66" t="str">
        <f t="shared" si="211"/>
        <v>form late</v>
      </c>
    </row>
    <row r="6786" spans="1:6" x14ac:dyDescent="0.3">
      <c r="A6786" s="66"/>
      <c r="B6786" s="65" t="s">
        <v>576</v>
      </c>
      <c r="C6786" s="65" t="s">
        <v>794</v>
      </c>
      <c r="D6786" s="66" t="str">
        <f t="shared" si="210"/>
        <v>46100_55Adj.NA_GI_SEC</v>
      </c>
      <c r="E6786" s="64">
        <v>0</v>
      </c>
      <c r="F6786" s="66" t="str">
        <f t="shared" si="211"/>
        <v>form late</v>
      </c>
    </row>
    <row r="6787" spans="1:6" x14ac:dyDescent="0.3">
      <c r="A6787" s="66"/>
      <c r="B6787" s="65" t="s">
        <v>576</v>
      </c>
      <c r="C6787" s="63" t="s">
        <v>42</v>
      </c>
      <c r="D6787" s="66" t="str">
        <f t="shared" si="210"/>
        <v>46100_55Adj.Form_InterOrg</v>
      </c>
      <c r="E6787" s="64">
        <v>0</v>
      </c>
      <c r="F6787" s="66" t="str">
        <f t="shared" si="211"/>
        <v>form late</v>
      </c>
    </row>
    <row r="6788" spans="1:6" x14ac:dyDescent="0.3">
      <c r="A6788" s="66"/>
      <c r="B6788" s="65" t="s">
        <v>576</v>
      </c>
      <c r="C6788" s="63" t="s">
        <v>43</v>
      </c>
      <c r="D6788" s="66" t="str">
        <f t="shared" si="210"/>
        <v>46100_55Adj.NA_InterOrg</v>
      </c>
      <c r="E6788" s="64">
        <v>0</v>
      </c>
      <c r="F6788" s="66" t="str">
        <f t="shared" si="211"/>
        <v>form late</v>
      </c>
    </row>
    <row r="6789" spans="1:6" x14ac:dyDescent="0.3">
      <c r="A6789" s="66"/>
      <c r="B6789" s="65" t="s">
        <v>576</v>
      </c>
      <c r="C6789" s="63" t="s">
        <v>37</v>
      </c>
      <c r="D6789" s="66" t="str">
        <f t="shared" si="210"/>
        <v>46100_55Adj.Form_AppFB</v>
      </c>
      <c r="E6789" s="64">
        <v>0</v>
      </c>
      <c r="F6789" s="66" t="str">
        <f t="shared" si="211"/>
        <v>form late</v>
      </c>
    </row>
    <row r="6790" spans="1:6" x14ac:dyDescent="0.3">
      <c r="A6790" s="66"/>
      <c r="B6790" s="65" t="s">
        <v>576</v>
      </c>
      <c r="C6790" s="63" t="s">
        <v>50</v>
      </c>
      <c r="D6790" s="66" t="str">
        <f t="shared" si="210"/>
        <v>46100_55Adj.Form_LTL</v>
      </c>
      <c r="E6790" s="64">
        <v>0</v>
      </c>
      <c r="F6790" s="66" t="str">
        <f t="shared" si="211"/>
        <v>form late</v>
      </c>
    </row>
    <row r="6791" spans="1:6" x14ac:dyDescent="0.3">
      <c r="A6791" s="66"/>
      <c r="B6791" s="65" t="s">
        <v>576</v>
      </c>
      <c r="C6791" s="63" t="s">
        <v>51</v>
      </c>
      <c r="D6791" s="66" t="str">
        <f t="shared" si="210"/>
        <v>46100_55Adj.NA_LTL</v>
      </c>
      <c r="E6791" s="64">
        <v>0</v>
      </c>
      <c r="F6791" s="66" t="str">
        <f t="shared" si="211"/>
        <v>form late</v>
      </c>
    </row>
    <row r="6792" spans="1:6" x14ac:dyDescent="0.3">
      <c r="A6792" s="66"/>
      <c r="B6792" s="65" t="s">
        <v>576</v>
      </c>
      <c r="C6792" s="63" t="s">
        <v>26</v>
      </c>
      <c r="D6792" s="66" t="str">
        <f t="shared" si="210"/>
        <v>46100_55Adj.Form_ClassRev</v>
      </c>
      <c r="E6792" s="64">
        <v>0</v>
      </c>
      <c r="F6792" s="66" t="str">
        <f t="shared" si="211"/>
        <v>form late</v>
      </c>
    </row>
    <row r="6793" spans="1:6" x14ac:dyDescent="0.3">
      <c r="A6793" s="66"/>
      <c r="B6793" s="65" t="s">
        <v>576</v>
      </c>
      <c r="C6793" s="63" t="s">
        <v>28</v>
      </c>
      <c r="D6793" s="66" t="str">
        <f t="shared" si="210"/>
        <v>46100_55Adj.NA_ClassRev</v>
      </c>
      <c r="E6793" s="64">
        <v>0</v>
      </c>
      <c r="F6793" s="66" t="str">
        <f t="shared" si="211"/>
        <v>form late</v>
      </c>
    </row>
    <row r="6794" spans="1:6" x14ac:dyDescent="0.3">
      <c r="A6794" s="66"/>
      <c r="B6794" s="65" t="s">
        <v>576</v>
      </c>
      <c r="C6794" s="65" t="s">
        <v>23</v>
      </c>
      <c r="D6794" s="66" t="str">
        <f t="shared" si="210"/>
        <v>46100_55Adj.Form_Cash_A</v>
      </c>
      <c r="E6794" s="64">
        <v>0</v>
      </c>
      <c r="F6794" s="66" t="str">
        <f t="shared" si="211"/>
        <v>form late</v>
      </c>
    </row>
    <row r="6795" spans="1:6" x14ac:dyDescent="0.3">
      <c r="A6795" s="66"/>
      <c r="B6795" s="65" t="s">
        <v>576</v>
      </c>
      <c r="C6795" s="65" t="s">
        <v>25</v>
      </c>
      <c r="D6795" s="66" t="str">
        <f t="shared" si="210"/>
        <v>46100_55Adj.NA_Cash_A</v>
      </c>
      <c r="E6795" s="64">
        <v>0</v>
      </c>
      <c r="F6795" s="66" t="str">
        <f t="shared" si="211"/>
        <v>form late</v>
      </c>
    </row>
    <row r="6796" spans="1:6" x14ac:dyDescent="0.3">
      <c r="A6796" s="66"/>
      <c r="B6796" s="65" t="s">
        <v>576</v>
      </c>
      <c r="C6796" s="65" t="s">
        <v>32</v>
      </c>
      <c r="D6796" s="66" t="str">
        <f t="shared" si="210"/>
        <v>46100_55Adj.Form_CashReconCPA</v>
      </c>
      <c r="E6796" s="64">
        <v>0</v>
      </c>
      <c r="F6796" s="66" t="str">
        <f t="shared" si="211"/>
        <v>form late</v>
      </c>
    </row>
    <row r="6797" spans="1:6" x14ac:dyDescent="0.3">
      <c r="A6797" s="66"/>
      <c r="B6797" s="65" t="s">
        <v>576</v>
      </c>
      <c r="C6797" s="65" t="s">
        <v>34</v>
      </c>
      <c r="D6797" s="66" t="str">
        <f t="shared" si="210"/>
        <v>46100_55Adj.NA_CashReconCPA</v>
      </c>
      <c r="E6797" s="64">
        <v>0</v>
      </c>
      <c r="F6797" s="66" t="str">
        <f t="shared" si="211"/>
        <v>form late</v>
      </c>
    </row>
    <row r="6798" spans="1:6" x14ac:dyDescent="0.3">
      <c r="A6798" s="66"/>
      <c r="B6798" s="65" t="s">
        <v>576</v>
      </c>
      <c r="C6798" s="65" t="s">
        <v>44</v>
      </c>
      <c r="D6798" s="66" t="str">
        <f t="shared" ref="D6798:D6861" si="212">_xlfn.CONCAT(B6798,".",C6798)</f>
        <v>46100_55Adj.Form_InvstAnalysis</v>
      </c>
      <c r="E6798" s="64">
        <v>0</v>
      </c>
      <c r="F6798" s="66" t="str">
        <f t="shared" ref="F6798:F6861" si="213">IF(E6798=0,"form late",E6798)</f>
        <v>form late</v>
      </c>
    </row>
    <row r="6799" spans="1:6" x14ac:dyDescent="0.3">
      <c r="A6799" s="66"/>
      <c r="B6799" s="65" t="s">
        <v>576</v>
      </c>
      <c r="C6799" s="65" t="s">
        <v>46</v>
      </c>
      <c r="D6799" s="66" t="str">
        <f t="shared" si="212"/>
        <v>46100_55Adj.NA_InvstAnalysis</v>
      </c>
      <c r="E6799" s="64">
        <v>0</v>
      </c>
      <c r="F6799" s="66" t="str">
        <f t="shared" si="213"/>
        <v>form late</v>
      </c>
    </row>
    <row r="6800" spans="1:6" x14ac:dyDescent="0.3">
      <c r="A6800" s="66"/>
      <c r="B6800" s="65" t="s">
        <v>576</v>
      </c>
      <c r="C6800" s="65" t="s">
        <v>20</v>
      </c>
      <c r="D6800" s="66" t="str">
        <f t="shared" si="212"/>
        <v>46100_55Adj.Form_CapAssets</v>
      </c>
      <c r="E6800" s="64">
        <v>0</v>
      </c>
      <c r="F6800" s="66" t="str">
        <f t="shared" si="213"/>
        <v>form late</v>
      </c>
    </row>
    <row r="6801" spans="1:6" x14ac:dyDescent="0.3">
      <c r="A6801" s="66"/>
      <c r="B6801" s="65" t="s">
        <v>576</v>
      </c>
      <c r="C6801" s="65" t="s">
        <v>22</v>
      </c>
      <c r="D6801" s="66" t="str">
        <f t="shared" si="212"/>
        <v>46100_55Adj.NA_CapAssets</v>
      </c>
      <c r="E6801" s="64">
        <v>0</v>
      </c>
      <c r="F6801" s="66" t="str">
        <f t="shared" si="213"/>
        <v>form late</v>
      </c>
    </row>
    <row r="6802" spans="1:6" x14ac:dyDescent="0.3">
      <c r="A6802" s="66"/>
      <c r="B6802" s="65" t="s">
        <v>576</v>
      </c>
      <c r="C6802" s="63" t="s">
        <v>47</v>
      </c>
      <c r="D6802" s="66" t="str">
        <f t="shared" si="212"/>
        <v>46100_55Adj.Form_LAD</v>
      </c>
      <c r="E6802" s="64">
        <v>0</v>
      </c>
      <c r="F6802" s="66" t="str">
        <f t="shared" si="213"/>
        <v>form late</v>
      </c>
    </row>
    <row r="6803" spans="1:6" x14ac:dyDescent="0.3">
      <c r="A6803" s="66"/>
      <c r="B6803" s="65" t="s">
        <v>576</v>
      </c>
      <c r="C6803" s="63" t="s">
        <v>49</v>
      </c>
      <c r="D6803" s="66" t="str">
        <f t="shared" si="212"/>
        <v>46100_55Adj.NA_LAD</v>
      </c>
      <c r="E6803" s="64">
        <v>0</v>
      </c>
      <c r="F6803" s="66" t="str">
        <f t="shared" si="213"/>
        <v>form late</v>
      </c>
    </row>
    <row r="6804" spans="1:6" x14ac:dyDescent="0.3">
      <c r="A6804" s="66"/>
      <c r="B6804" s="65" t="s">
        <v>576</v>
      </c>
      <c r="C6804" s="63" t="s">
        <v>64</v>
      </c>
      <c r="D6804" s="66" t="str">
        <f t="shared" si="212"/>
        <v>46100_55Adj.Form_RBE</v>
      </c>
      <c r="E6804" s="64">
        <v>0</v>
      </c>
      <c r="F6804" s="66" t="str">
        <f t="shared" si="213"/>
        <v>form late</v>
      </c>
    </row>
    <row r="6805" spans="1:6" x14ac:dyDescent="0.3">
      <c r="A6805" s="66"/>
      <c r="B6805" s="65" t="s">
        <v>576</v>
      </c>
      <c r="C6805" s="63" t="s">
        <v>66</v>
      </c>
      <c r="D6805" s="66" t="str">
        <f t="shared" si="212"/>
        <v>46100_55Adj.NA_RBESum</v>
      </c>
      <c r="E6805" s="64">
        <v>0</v>
      </c>
      <c r="F6805" s="66" t="str">
        <f t="shared" si="213"/>
        <v>form late</v>
      </c>
    </row>
    <row r="6806" spans="1:6" x14ac:dyDescent="0.3">
      <c r="A6806" s="66"/>
      <c r="B6806" s="65" t="s">
        <v>576</v>
      </c>
      <c r="C6806" s="63" t="s">
        <v>795</v>
      </c>
      <c r="D6806" s="66" t="str">
        <f t="shared" si="212"/>
        <v>46100_55Adj.Form_TBshell</v>
      </c>
      <c r="E6806" s="64">
        <v>0</v>
      </c>
      <c r="F6806" s="66" t="str">
        <f t="shared" si="213"/>
        <v>form late</v>
      </c>
    </row>
    <row r="6807" spans="1:6" x14ac:dyDescent="0.3">
      <c r="A6807" s="66"/>
      <c r="B6807" s="65" t="s">
        <v>576</v>
      </c>
      <c r="C6807" s="63" t="s">
        <v>796</v>
      </c>
      <c r="D6807" s="66" t="str">
        <f t="shared" si="212"/>
        <v>46100_55Adj.NA_TBshell</v>
      </c>
      <c r="E6807" s="64">
        <v>0</v>
      </c>
      <c r="F6807" s="66" t="str">
        <f t="shared" si="213"/>
        <v>form late</v>
      </c>
    </row>
    <row r="6808" spans="1:6" x14ac:dyDescent="0.3">
      <c r="A6808" s="66"/>
      <c r="B6808" s="65" t="s">
        <v>576</v>
      </c>
      <c r="C6808" s="63" t="s">
        <v>74</v>
      </c>
      <c r="D6808" s="66" t="str">
        <f t="shared" si="212"/>
        <v>46100_55Adj.Form_Quest</v>
      </c>
      <c r="E6808" s="64">
        <v>0</v>
      </c>
      <c r="F6808" s="66" t="str">
        <f t="shared" si="213"/>
        <v>form late</v>
      </c>
    </row>
    <row r="6809" spans="1:6" x14ac:dyDescent="0.3">
      <c r="A6809" s="66"/>
      <c r="B6809" s="65" t="s">
        <v>576</v>
      </c>
      <c r="C6809" s="63" t="s">
        <v>72</v>
      </c>
      <c r="D6809" s="66" t="str">
        <f t="shared" si="212"/>
        <v>46100_55Adj.Form_UnrecRecPay</v>
      </c>
      <c r="E6809" s="64">
        <v>0</v>
      </c>
      <c r="F6809" s="66" t="str">
        <f t="shared" si="213"/>
        <v>form late</v>
      </c>
    </row>
    <row r="6810" spans="1:6" x14ac:dyDescent="0.3">
      <c r="A6810" s="66"/>
      <c r="B6810" s="65" t="s">
        <v>576</v>
      </c>
      <c r="C6810" s="63" t="s">
        <v>73</v>
      </c>
      <c r="D6810" s="66" t="str">
        <f t="shared" si="212"/>
        <v>46100_55Adj.NA_UnrecRecPay</v>
      </c>
      <c r="E6810" s="64">
        <v>0</v>
      </c>
      <c r="F6810" s="66" t="str">
        <f t="shared" si="213"/>
        <v>form late</v>
      </c>
    </row>
    <row r="6811" spans="1:6" x14ac:dyDescent="0.3">
      <c r="A6811" s="66"/>
      <c r="B6811" s="65" t="s">
        <v>576</v>
      </c>
      <c r="C6811" s="63" t="s">
        <v>67</v>
      </c>
      <c r="D6811" s="66" t="str">
        <f t="shared" si="212"/>
        <v>46100_55Adj.Form_SEFA</v>
      </c>
      <c r="E6811" s="64">
        <v>0</v>
      </c>
      <c r="F6811" s="66" t="str">
        <f t="shared" si="213"/>
        <v>form late</v>
      </c>
    </row>
    <row r="6812" spans="1:6" x14ac:dyDescent="0.3">
      <c r="A6812" s="66"/>
      <c r="B6812" s="65" t="s">
        <v>577</v>
      </c>
      <c r="C6812" s="63" t="s">
        <v>52</v>
      </c>
      <c r="D6812" s="66" t="str">
        <f t="shared" si="212"/>
        <v>46100_60170.Form_Certification</v>
      </c>
      <c r="E6812" s="64">
        <v>0</v>
      </c>
      <c r="F6812" s="66" t="str">
        <f t="shared" si="213"/>
        <v>form late</v>
      </c>
    </row>
    <row r="6813" spans="1:6" x14ac:dyDescent="0.3">
      <c r="A6813" s="66"/>
      <c r="B6813" s="65" t="s">
        <v>577</v>
      </c>
      <c r="C6813" s="63" t="s">
        <v>16</v>
      </c>
      <c r="D6813" s="66" t="str">
        <f t="shared" si="212"/>
        <v>46100_60170.Form_ADA</v>
      </c>
      <c r="E6813" s="64">
        <v>0</v>
      </c>
      <c r="F6813" s="66" t="str">
        <f t="shared" si="213"/>
        <v>form late</v>
      </c>
    </row>
    <row r="6814" spans="1:6" x14ac:dyDescent="0.3">
      <c r="A6814" s="66"/>
      <c r="B6814" s="65" t="s">
        <v>577</v>
      </c>
      <c r="C6814" s="63" t="s">
        <v>53</v>
      </c>
      <c r="D6814" s="66" t="str">
        <f t="shared" si="212"/>
        <v>46100_60170.Form_NotAppl</v>
      </c>
      <c r="E6814" s="64">
        <v>0</v>
      </c>
      <c r="F6814" s="66" t="str">
        <f t="shared" si="213"/>
        <v>form late</v>
      </c>
    </row>
    <row r="6815" spans="1:6" x14ac:dyDescent="0.3">
      <c r="A6815" s="66"/>
      <c r="B6815" s="65" t="s">
        <v>577</v>
      </c>
      <c r="C6815" s="63" t="s">
        <v>55</v>
      </c>
      <c r="D6815" s="66" t="str">
        <f t="shared" si="212"/>
        <v>46100_60170.NA_NotAppl</v>
      </c>
      <c r="E6815" s="64">
        <v>0</v>
      </c>
      <c r="F6815" s="66" t="str">
        <f t="shared" si="213"/>
        <v>form late</v>
      </c>
    </row>
    <row r="6816" spans="1:6" x14ac:dyDescent="0.3">
      <c r="A6816" s="66"/>
      <c r="B6816" s="65" t="s">
        <v>577</v>
      </c>
      <c r="C6816" s="63" t="s">
        <v>19</v>
      </c>
      <c r="D6816" s="66" t="str">
        <f t="shared" si="212"/>
        <v>46100_60170.Form_ApprRecon_NA</v>
      </c>
      <c r="E6816" s="64">
        <v>0</v>
      </c>
      <c r="F6816" s="66" t="str">
        <f t="shared" si="213"/>
        <v>form late</v>
      </c>
    </row>
    <row r="6817" spans="1:6" x14ac:dyDescent="0.3">
      <c r="A6817" s="66"/>
      <c r="B6817" s="65" t="s">
        <v>577</v>
      </c>
      <c r="C6817" s="63" t="s">
        <v>17</v>
      </c>
      <c r="D6817" s="66" t="str">
        <f t="shared" si="212"/>
        <v>46100_60170.NA_ADA</v>
      </c>
      <c r="E6817" s="64">
        <v>0</v>
      </c>
      <c r="F6817" s="66" t="str">
        <f t="shared" si="213"/>
        <v>form late</v>
      </c>
    </row>
    <row r="6818" spans="1:6" x14ac:dyDescent="0.3">
      <c r="A6818" s="66"/>
      <c r="B6818" s="65" t="s">
        <v>577</v>
      </c>
      <c r="C6818" s="65" t="s">
        <v>40</v>
      </c>
      <c r="D6818" s="66" t="str">
        <f t="shared" si="212"/>
        <v>46100_60170.Form_GI_Sec</v>
      </c>
      <c r="E6818" s="64">
        <v>0</v>
      </c>
      <c r="F6818" s="66" t="str">
        <f t="shared" si="213"/>
        <v>form late</v>
      </c>
    </row>
    <row r="6819" spans="1:6" x14ac:dyDescent="0.3">
      <c r="A6819" s="66"/>
      <c r="B6819" s="65" t="s">
        <v>577</v>
      </c>
      <c r="C6819" s="65" t="s">
        <v>794</v>
      </c>
      <c r="D6819" s="66" t="str">
        <f t="shared" si="212"/>
        <v>46100_60170.NA_GI_SEC</v>
      </c>
      <c r="E6819" s="64">
        <v>0</v>
      </c>
      <c r="F6819" s="66" t="str">
        <f t="shared" si="213"/>
        <v>form late</v>
      </c>
    </row>
    <row r="6820" spans="1:6" x14ac:dyDescent="0.3">
      <c r="A6820" s="66"/>
      <c r="B6820" s="65" t="s">
        <v>577</v>
      </c>
      <c r="C6820" s="63" t="s">
        <v>42</v>
      </c>
      <c r="D6820" s="66" t="str">
        <f t="shared" si="212"/>
        <v>46100_60170.Form_InterOrg</v>
      </c>
      <c r="E6820" s="64">
        <v>0</v>
      </c>
      <c r="F6820" s="66" t="str">
        <f t="shared" si="213"/>
        <v>form late</v>
      </c>
    </row>
    <row r="6821" spans="1:6" x14ac:dyDescent="0.3">
      <c r="A6821" s="66"/>
      <c r="B6821" s="65" t="s">
        <v>577</v>
      </c>
      <c r="C6821" s="63" t="s">
        <v>43</v>
      </c>
      <c r="D6821" s="66" t="str">
        <f t="shared" si="212"/>
        <v>46100_60170.NA_InterOrg</v>
      </c>
      <c r="E6821" s="64">
        <v>0</v>
      </c>
      <c r="F6821" s="66" t="str">
        <f t="shared" si="213"/>
        <v>form late</v>
      </c>
    </row>
    <row r="6822" spans="1:6" x14ac:dyDescent="0.3">
      <c r="A6822" s="66"/>
      <c r="B6822" s="65" t="s">
        <v>577</v>
      </c>
      <c r="C6822" s="63" t="s">
        <v>37</v>
      </c>
      <c r="D6822" s="66" t="str">
        <f t="shared" si="212"/>
        <v>46100_60170.Form_AppFB</v>
      </c>
      <c r="E6822" s="64">
        <v>0</v>
      </c>
      <c r="F6822" s="66" t="str">
        <f t="shared" si="213"/>
        <v>form late</v>
      </c>
    </row>
    <row r="6823" spans="1:6" x14ac:dyDescent="0.3">
      <c r="A6823" s="66"/>
      <c r="B6823" s="65" t="s">
        <v>577</v>
      </c>
      <c r="C6823" s="63" t="s">
        <v>50</v>
      </c>
      <c r="D6823" s="66" t="str">
        <f t="shared" si="212"/>
        <v>46100_60170.Form_LTL</v>
      </c>
      <c r="E6823" s="64">
        <v>0</v>
      </c>
      <c r="F6823" s="66" t="str">
        <f t="shared" si="213"/>
        <v>form late</v>
      </c>
    </row>
    <row r="6824" spans="1:6" x14ac:dyDescent="0.3">
      <c r="A6824" s="66"/>
      <c r="B6824" s="65" t="s">
        <v>577</v>
      </c>
      <c r="C6824" s="63" t="s">
        <v>51</v>
      </c>
      <c r="D6824" s="66" t="str">
        <f t="shared" si="212"/>
        <v>46100_60170.NA_LTL</v>
      </c>
      <c r="E6824" s="64">
        <v>0</v>
      </c>
      <c r="F6824" s="66" t="str">
        <f t="shared" si="213"/>
        <v>form late</v>
      </c>
    </row>
    <row r="6825" spans="1:6" x14ac:dyDescent="0.3">
      <c r="A6825" s="66"/>
      <c r="B6825" s="65" t="s">
        <v>577</v>
      </c>
      <c r="C6825" s="63" t="s">
        <v>26</v>
      </c>
      <c r="D6825" s="66" t="str">
        <f t="shared" si="212"/>
        <v>46100_60170.Form_ClassRev</v>
      </c>
      <c r="E6825" s="64">
        <v>0</v>
      </c>
      <c r="F6825" s="66" t="str">
        <f t="shared" si="213"/>
        <v>form late</v>
      </c>
    </row>
    <row r="6826" spans="1:6" x14ac:dyDescent="0.3">
      <c r="A6826" s="66"/>
      <c r="B6826" s="65" t="s">
        <v>577</v>
      </c>
      <c r="C6826" s="63" t="s">
        <v>28</v>
      </c>
      <c r="D6826" s="66" t="str">
        <f t="shared" si="212"/>
        <v>46100_60170.NA_ClassRev</v>
      </c>
      <c r="E6826" s="64">
        <v>0</v>
      </c>
      <c r="F6826" s="66" t="str">
        <f t="shared" si="213"/>
        <v>form late</v>
      </c>
    </row>
    <row r="6827" spans="1:6" x14ac:dyDescent="0.3">
      <c r="A6827" s="66"/>
      <c r="B6827" s="65" t="s">
        <v>577</v>
      </c>
      <c r="C6827" s="65" t="s">
        <v>23</v>
      </c>
      <c r="D6827" s="66" t="str">
        <f t="shared" si="212"/>
        <v>46100_60170.Form_Cash_A</v>
      </c>
      <c r="E6827" s="64">
        <v>0</v>
      </c>
      <c r="F6827" s="66" t="str">
        <f t="shared" si="213"/>
        <v>form late</v>
      </c>
    </row>
    <row r="6828" spans="1:6" x14ac:dyDescent="0.3">
      <c r="A6828" s="66"/>
      <c r="B6828" s="65" t="s">
        <v>577</v>
      </c>
      <c r="C6828" s="65" t="s">
        <v>25</v>
      </c>
      <c r="D6828" s="66" t="str">
        <f t="shared" si="212"/>
        <v>46100_60170.NA_Cash_A</v>
      </c>
      <c r="E6828" s="64">
        <v>0</v>
      </c>
      <c r="F6828" s="66" t="str">
        <f t="shared" si="213"/>
        <v>form late</v>
      </c>
    </row>
    <row r="6829" spans="1:6" x14ac:dyDescent="0.3">
      <c r="A6829" s="66"/>
      <c r="B6829" s="65" t="s">
        <v>577</v>
      </c>
      <c r="C6829" s="65" t="s">
        <v>32</v>
      </c>
      <c r="D6829" s="66" t="str">
        <f t="shared" si="212"/>
        <v>46100_60170.Form_CashReconCPA</v>
      </c>
      <c r="E6829" s="64">
        <v>0</v>
      </c>
      <c r="F6829" s="66" t="str">
        <f t="shared" si="213"/>
        <v>form late</v>
      </c>
    </row>
    <row r="6830" spans="1:6" x14ac:dyDescent="0.3">
      <c r="A6830" s="66"/>
      <c r="B6830" s="65" t="s">
        <v>577</v>
      </c>
      <c r="C6830" s="65" t="s">
        <v>34</v>
      </c>
      <c r="D6830" s="66" t="str">
        <f t="shared" si="212"/>
        <v>46100_60170.NA_CashReconCPA</v>
      </c>
      <c r="E6830" s="64">
        <v>0</v>
      </c>
      <c r="F6830" s="66" t="str">
        <f t="shared" si="213"/>
        <v>form late</v>
      </c>
    </row>
    <row r="6831" spans="1:6" x14ac:dyDescent="0.3">
      <c r="A6831" s="66"/>
      <c r="B6831" s="65" t="s">
        <v>577</v>
      </c>
      <c r="C6831" s="65" t="s">
        <v>44</v>
      </c>
      <c r="D6831" s="66" t="str">
        <f t="shared" si="212"/>
        <v>46100_60170.Form_InvstAnalysis</v>
      </c>
      <c r="E6831" s="64">
        <v>0</v>
      </c>
      <c r="F6831" s="66" t="str">
        <f t="shared" si="213"/>
        <v>form late</v>
      </c>
    </row>
    <row r="6832" spans="1:6" x14ac:dyDescent="0.3">
      <c r="A6832" s="66"/>
      <c r="B6832" s="65" t="s">
        <v>577</v>
      </c>
      <c r="C6832" s="65" t="s">
        <v>46</v>
      </c>
      <c r="D6832" s="66" t="str">
        <f t="shared" si="212"/>
        <v>46100_60170.NA_InvstAnalysis</v>
      </c>
      <c r="E6832" s="64">
        <v>0</v>
      </c>
      <c r="F6832" s="66" t="str">
        <f t="shared" si="213"/>
        <v>form late</v>
      </c>
    </row>
    <row r="6833" spans="1:6" x14ac:dyDescent="0.3">
      <c r="A6833" s="66"/>
      <c r="B6833" s="65" t="s">
        <v>577</v>
      </c>
      <c r="C6833" s="65" t="s">
        <v>20</v>
      </c>
      <c r="D6833" s="66" t="str">
        <f t="shared" si="212"/>
        <v>46100_60170.Form_CapAssets</v>
      </c>
      <c r="E6833" s="64">
        <v>0</v>
      </c>
      <c r="F6833" s="66" t="str">
        <f t="shared" si="213"/>
        <v>form late</v>
      </c>
    </row>
    <row r="6834" spans="1:6" x14ac:dyDescent="0.3">
      <c r="A6834" s="66"/>
      <c r="B6834" s="65" t="s">
        <v>577</v>
      </c>
      <c r="C6834" s="65" t="s">
        <v>22</v>
      </c>
      <c r="D6834" s="66" t="str">
        <f t="shared" si="212"/>
        <v>46100_60170.NA_CapAssets</v>
      </c>
      <c r="E6834" s="64">
        <v>0</v>
      </c>
      <c r="F6834" s="66" t="str">
        <f t="shared" si="213"/>
        <v>form late</v>
      </c>
    </row>
    <row r="6835" spans="1:6" x14ac:dyDescent="0.3">
      <c r="A6835" s="66"/>
      <c r="B6835" s="65" t="s">
        <v>577</v>
      </c>
      <c r="C6835" s="63" t="s">
        <v>47</v>
      </c>
      <c r="D6835" s="66" t="str">
        <f t="shared" si="212"/>
        <v>46100_60170.Form_LAD</v>
      </c>
      <c r="E6835" s="64">
        <v>0</v>
      </c>
      <c r="F6835" s="66" t="str">
        <f t="shared" si="213"/>
        <v>form late</v>
      </c>
    </row>
    <row r="6836" spans="1:6" x14ac:dyDescent="0.3">
      <c r="A6836" s="66"/>
      <c r="B6836" s="65" t="s">
        <v>577</v>
      </c>
      <c r="C6836" s="63" t="s">
        <v>49</v>
      </c>
      <c r="D6836" s="66" t="str">
        <f t="shared" si="212"/>
        <v>46100_60170.NA_LAD</v>
      </c>
      <c r="E6836" s="64">
        <v>0</v>
      </c>
      <c r="F6836" s="66" t="str">
        <f t="shared" si="213"/>
        <v>form late</v>
      </c>
    </row>
    <row r="6837" spans="1:6" x14ac:dyDescent="0.3">
      <c r="A6837" s="66"/>
      <c r="B6837" s="65" t="s">
        <v>577</v>
      </c>
      <c r="C6837" s="63" t="s">
        <v>64</v>
      </c>
      <c r="D6837" s="66" t="str">
        <f t="shared" si="212"/>
        <v>46100_60170.Form_RBE</v>
      </c>
      <c r="E6837" s="64">
        <v>0</v>
      </c>
      <c r="F6837" s="66" t="str">
        <f t="shared" si="213"/>
        <v>form late</v>
      </c>
    </row>
    <row r="6838" spans="1:6" x14ac:dyDescent="0.3">
      <c r="A6838" s="66"/>
      <c r="B6838" s="65" t="s">
        <v>577</v>
      </c>
      <c r="C6838" s="63" t="s">
        <v>66</v>
      </c>
      <c r="D6838" s="66" t="str">
        <f t="shared" si="212"/>
        <v>46100_60170.NA_RBESum</v>
      </c>
      <c r="E6838" s="64">
        <v>0</v>
      </c>
      <c r="F6838" s="66" t="str">
        <f t="shared" si="213"/>
        <v>form late</v>
      </c>
    </row>
    <row r="6839" spans="1:6" x14ac:dyDescent="0.3">
      <c r="A6839" s="66"/>
      <c r="B6839" s="65" t="s">
        <v>577</v>
      </c>
      <c r="C6839" s="63" t="s">
        <v>795</v>
      </c>
      <c r="D6839" s="66" t="str">
        <f t="shared" si="212"/>
        <v>46100_60170.Form_TBshell</v>
      </c>
      <c r="E6839" s="64">
        <v>0</v>
      </c>
      <c r="F6839" s="66" t="str">
        <f t="shared" si="213"/>
        <v>form late</v>
      </c>
    </row>
    <row r="6840" spans="1:6" x14ac:dyDescent="0.3">
      <c r="A6840" s="66"/>
      <c r="B6840" s="65" t="s">
        <v>577</v>
      </c>
      <c r="C6840" s="63" t="s">
        <v>796</v>
      </c>
      <c r="D6840" s="66" t="str">
        <f t="shared" si="212"/>
        <v>46100_60170.NA_TBshell</v>
      </c>
      <c r="E6840" s="64">
        <v>0</v>
      </c>
      <c r="F6840" s="66" t="str">
        <f t="shared" si="213"/>
        <v>form late</v>
      </c>
    </row>
    <row r="6841" spans="1:6" x14ac:dyDescent="0.3">
      <c r="A6841" s="66"/>
      <c r="B6841" s="65" t="s">
        <v>577</v>
      </c>
      <c r="C6841" s="63" t="s">
        <v>74</v>
      </c>
      <c r="D6841" s="66" t="str">
        <f t="shared" si="212"/>
        <v>46100_60170.Form_Quest</v>
      </c>
      <c r="E6841" s="64">
        <v>0</v>
      </c>
      <c r="F6841" s="66" t="str">
        <f t="shared" si="213"/>
        <v>form late</v>
      </c>
    </row>
    <row r="6842" spans="1:6" x14ac:dyDescent="0.3">
      <c r="A6842" s="66"/>
      <c r="B6842" s="65" t="s">
        <v>577</v>
      </c>
      <c r="C6842" s="63" t="s">
        <v>72</v>
      </c>
      <c r="D6842" s="66" t="str">
        <f t="shared" si="212"/>
        <v>46100_60170.Form_UnrecRecPay</v>
      </c>
      <c r="E6842" s="64">
        <v>0</v>
      </c>
      <c r="F6842" s="66" t="str">
        <f t="shared" si="213"/>
        <v>form late</v>
      </c>
    </row>
    <row r="6843" spans="1:6" x14ac:dyDescent="0.3">
      <c r="A6843" s="66"/>
      <c r="B6843" s="65" t="s">
        <v>577</v>
      </c>
      <c r="C6843" s="63" t="s">
        <v>73</v>
      </c>
      <c r="D6843" s="66" t="str">
        <f t="shared" si="212"/>
        <v>46100_60170.NA_UnrecRecPay</v>
      </c>
      <c r="E6843" s="64">
        <v>0</v>
      </c>
      <c r="F6843" s="66" t="str">
        <f t="shared" si="213"/>
        <v>form late</v>
      </c>
    </row>
    <row r="6844" spans="1:6" x14ac:dyDescent="0.3">
      <c r="A6844" s="66"/>
      <c r="B6844" s="65" t="s">
        <v>577</v>
      </c>
      <c r="C6844" s="63" t="s">
        <v>67</v>
      </c>
      <c r="D6844" s="66" t="str">
        <f t="shared" si="212"/>
        <v>46100_60170.Form_SEFA</v>
      </c>
      <c r="E6844" s="64">
        <v>0</v>
      </c>
      <c r="F6844" s="66" t="str">
        <f t="shared" si="213"/>
        <v>form late</v>
      </c>
    </row>
    <row r="6845" spans="1:6" x14ac:dyDescent="0.3">
      <c r="A6845" s="66"/>
      <c r="B6845" s="65" t="s">
        <v>578</v>
      </c>
      <c r="C6845" s="63" t="s">
        <v>52</v>
      </c>
      <c r="D6845" s="66" t="str">
        <f t="shared" si="212"/>
        <v>46100_60180.Form_Certification</v>
      </c>
      <c r="E6845" s="64">
        <v>0</v>
      </c>
      <c r="F6845" s="66" t="str">
        <f t="shared" si="213"/>
        <v>form late</v>
      </c>
    </row>
    <row r="6846" spans="1:6" x14ac:dyDescent="0.3">
      <c r="A6846" s="66"/>
      <c r="B6846" s="65" t="s">
        <v>578</v>
      </c>
      <c r="C6846" s="63" t="s">
        <v>16</v>
      </c>
      <c r="D6846" s="66" t="str">
        <f t="shared" si="212"/>
        <v>46100_60180.Form_ADA</v>
      </c>
      <c r="E6846" s="64">
        <v>0</v>
      </c>
      <c r="F6846" s="66" t="str">
        <f t="shared" si="213"/>
        <v>form late</v>
      </c>
    </row>
    <row r="6847" spans="1:6" x14ac:dyDescent="0.3">
      <c r="A6847" s="66"/>
      <c r="B6847" s="65" t="s">
        <v>578</v>
      </c>
      <c r="C6847" s="63" t="s">
        <v>53</v>
      </c>
      <c r="D6847" s="66" t="str">
        <f t="shared" si="212"/>
        <v>46100_60180.Form_NotAppl</v>
      </c>
      <c r="E6847" s="64">
        <v>0</v>
      </c>
      <c r="F6847" s="66" t="str">
        <f t="shared" si="213"/>
        <v>form late</v>
      </c>
    </row>
    <row r="6848" spans="1:6" x14ac:dyDescent="0.3">
      <c r="A6848" s="66"/>
      <c r="B6848" s="65" t="s">
        <v>578</v>
      </c>
      <c r="C6848" s="63" t="s">
        <v>55</v>
      </c>
      <c r="D6848" s="66" t="str">
        <f t="shared" si="212"/>
        <v>46100_60180.NA_NotAppl</v>
      </c>
      <c r="E6848" s="64">
        <v>0</v>
      </c>
      <c r="F6848" s="66" t="str">
        <f t="shared" si="213"/>
        <v>form late</v>
      </c>
    </row>
    <row r="6849" spans="1:6" x14ac:dyDescent="0.3">
      <c r="A6849" s="66"/>
      <c r="B6849" s="65" t="s">
        <v>578</v>
      </c>
      <c r="C6849" s="63" t="s">
        <v>19</v>
      </c>
      <c r="D6849" s="66" t="str">
        <f t="shared" si="212"/>
        <v>46100_60180.Form_ApprRecon_NA</v>
      </c>
      <c r="E6849" s="64">
        <v>0</v>
      </c>
      <c r="F6849" s="66" t="str">
        <f t="shared" si="213"/>
        <v>form late</v>
      </c>
    </row>
    <row r="6850" spans="1:6" x14ac:dyDescent="0.3">
      <c r="A6850" s="66"/>
      <c r="B6850" s="65" t="s">
        <v>578</v>
      </c>
      <c r="C6850" s="63" t="s">
        <v>17</v>
      </c>
      <c r="D6850" s="66" t="str">
        <f t="shared" si="212"/>
        <v>46100_60180.NA_ADA</v>
      </c>
      <c r="E6850" s="64">
        <v>0</v>
      </c>
      <c r="F6850" s="66" t="str">
        <f t="shared" si="213"/>
        <v>form late</v>
      </c>
    </row>
    <row r="6851" spans="1:6" x14ac:dyDescent="0.3">
      <c r="A6851" s="66"/>
      <c r="B6851" s="65" t="s">
        <v>578</v>
      </c>
      <c r="C6851" s="65" t="s">
        <v>40</v>
      </c>
      <c r="D6851" s="66" t="str">
        <f t="shared" si="212"/>
        <v>46100_60180.Form_GI_Sec</v>
      </c>
      <c r="E6851" s="64">
        <v>0</v>
      </c>
      <c r="F6851" s="66" t="str">
        <f t="shared" si="213"/>
        <v>form late</v>
      </c>
    </row>
    <row r="6852" spans="1:6" x14ac:dyDescent="0.3">
      <c r="A6852" s="66"/>
      <c r="B6852" s="65" t="s">
        <v>578</v>
      </c>
      <c r="C6852" s="65" t="s">
        <v>794</v>
      </c>
      <c r="D6852" s="66" t="str">
        <f t="shared" si="212"/>
        <v>46100_60180.NA_GI_SEC</v>
      </c>
      <c r="E6852" s="64">
        <v>0</v>
      </c>
      <c r="F6852" s="66" t="str">
        <f t="shared" si="213"/>
        <v>form late</v>
      </c>
    </row>
    <row r="6853" spans="1:6" x14ac:dyDescent="0.3">
      <c r="A6853" s="66"/>
      <c r="B6853" s="65" t="s">
        <v>578</v>
      </c>
      <c r="C6853" s="63" t="s">
        <v>42</v>
      </c>
      <c r="D6853" s="66" t="str">
        <f t="shared" si="212"/>
        <v>46100_60180.Form_InterOrg</v>
      </c>
      <c r="E6853" s="64">
        <v>0</v>
      </c>
      <c r="F6853" s="66" t="str">
        <f t="shared" si="213"/>
        <v>form late</v>
      </c>
    </row>
    <row r="6854" spans="1:6" x14ac:dyDescent="0.3">
      <c r="A6854" s="66"/>
      <c r="B6854" s="65" t="s">
        <v>578</v>
      </c>
      <c r="C6854" s="63" t="s">
        <v>43</v>
      </c>
      <c r="D6854" s="66" t="str">
        <f t="shared" si="212"/>
        <v>46100_60180.NA_InterOrg</v>
      </c>
      <c r="E6854" s="64">
        <v>0</v>
      </c>
      <c r="F6854" s="66" t="str">
        <f t="shared" si="213"/>
        <v>form late</v>
      </c>
    </row>
    <row r="6855" spans="1:6" x14ac:dyDescent="0.3">
      <c r="A6855" s="66"/>
      <c r="B6855" s="65" t="s">
        <v>578</v>
      </c>
      <c r="C6855" s="63" t="s">
        <v>37</v>
      </c>
      <c r="D6855" s="66" t="str">
        <f t="shared" si="212"/>
        <v>46100_60180.Form_AppFB</v>
      </c>
      <c r="E6855" s="64">
        <v>0</v>
      </c>
      <c r="F6855" s="66" t="str">
        <f t="shared" si="213"/>
        <v>form late</v>
      </c>
    </row>
    <row r="6856" spans="1:6" x14ac:dyDescent="0.3">
      <c r="A6856" s="66"/>
      <c r="B6856" s="65" t="s">
        <v>578</v>
      </c>
      <c r="C6856" s="63" t="s">
        <v>50</v>
      </c>
      <c r="D6856" s="66" t="str">
        <f t="shared" si="212"/>
        <v>46100_60180.Form_LTL</v>
      </c>
      <c r="E6856" s="64">
        <v>0</v>
      </c>
      <c r="F6856" s="66" t="str">
        <f t="shared" si="213"/>
        <v>form late</v>
      </c>
    </row>
    <row r="6857" spans="1:6" x14ac:dyDescent="0.3">
      <c r="A6857" s="66"/>
      <c r="B6857" s="65" t="s">
        <v>578</v>
      </c>
      <c r="C6857" s="63" t="s">
        <v>51</v>
      </c>
      <c r="D6857" s="66" t="str">
        <f t="shared" si="212"/>
        <v>46100_60180.NA_LTL</v>
      </c>
      <c r="E6857" s="64">
        <v>0</v>
      </c>
      <c r="F6857" s="66" t="str">
        <f t="shared" si="213"/>
        <v>form late</v>
      </c>
    </row>
    <row r="6858" spans="1:6" x14ac:dyDescent="0.3">
      <c r="A6858" s="66"/>
      <c r="B6858" s="65" t="s">
        <v>578</v>
      </c>
      <c r="C6858" s="63" t="s">
        <v>26</v>
      </c>
      <c r="D6858" s="66" t="str">
        <f t="shared" si="212"/>
        <v>46100_60180.Form_ClassRev</v>
      </c>
      <c r="E6858" s="64">
        <v>0</v>
      </c>
      <c r="F6858" s="66" t="str">
        <f t="shared" si="213"/>
        <v>form late</v>
      </c>
    </row>
    <row r="6859" spans="1:6" x14ac:dyDescent="0.3">
      <c r="A6859" s="66"/>
      <c r="B6859" s="65" t="s">
        <v>578</v>
      </c>
      <c r="C6859" s="63" t="s">
        <v>28</v>
      </c>
      <c r="D6859" s="66" t="str">
        <f t="shared" si="212"/>
        <v>46100_60180.NA_ClassRev</v>
      </c>
      <c r="E6859" s="64">
        <v>0</v>
      </c>
      <c r="F6859" s="66" t="str">
        <f t="shared" si="213"/>
        <v>form late</v>
      </c>
    </row>
    <row r="6860" spans="1:6" x14ac:dyDescent="0.3">
      <c r="A6860" s="66"/>
      <c r="B6860" s="65" t="s">
        <v>578</v>
      </c>
      <c r="C6860" s="65" t="s">
        <v>23</v>
      </c>
      <c r="D6860" s="66" t="str">
        <f t="shared" si="212"/>
        <v>46100_60180.Form_Cash_A</v>
      </c>
      <c r="E6860" s="64">
        <v>0</v>
      </c>
      <c r="F6860" s="66" t="str">
        <f t="shared" si="213"/>
        <v>form late</v>
      </c>
    </row>
    <row r="6861" spans="1:6" x14ac:dyDescent="0.3">
      <c r="A6861" s="66"/>
      <c r="B6861" s="65" t="s">
        <v>578</v>
      </c>
      <c r="C6861" s="65" t="s">
        <v>25</v>
      </c>
      <c r="D6861" s="66" t="str">
        <f t="shared" si="212"/>
        <v>46100_60180.NA_Cash_A</v>
      </c>
      <c r="E6861" s="64">
        <v>0</v>
      </c>
      <c r="F6861" s="66" t="str">
        <f t="shared" si="213"/>
        <v>form late</v>
      </c>
    </row>
    <row r="6862" spans="1:6" x14ac:dyDescent="0.3">
      <c r="A6862" s="66"/>
      <c r="B6862" s="65" t="s">
        <v>578</v>
      </c>
      <c r="C6862" s="65" t="s">
        <v>32</v>
      </c>
      <c r="D6862" s="66" t="str">
        <f t="shared" ref="D6862:D6925" si="214">_xlfn.CONCAT(B6862,".",C6862)</f>
        <v>46100_60180.Form_CashReconCPA</v>
      </c>
      <c r="E6862" s="64">
        <v>0</v>
      </c>
      <c r="F6862" s="66" t="str">
        <f t="shared" ref="F6862:F6925" si="215">IF(E6862=0,"form late",E6862)</f>
        <v>form late</v>
      </c>
    </row>
    <row r="6863" spans="1:6" x14ac:dyDescent="0.3">
      <c r="A6863" s="66"/>
      <c r="B6863" s="65" t="s">
        <v>578</v>
      </c>
      <c r="C6863" s="65" t="s">
        <v>34</v>
      </c>
      <c r="D6863" s="66" t="str">
        <f t="shared" si="214"/>
        <v>46100_60180.NA_CashReconCPA</v>
      </c>
      <c r="E6863" s="64">
        <v>0</v>
      </c>
      <c r="F6863" s="66" t="str">
        <f t="shared" si="215"/>
        <v>form late</v>
      </c>
    </row>
    <row r="6864" spans="1:6" x14ac:dyDescent="0.3">
      <c r="A6864" s="66"/>
      <c r="B6864" s="65" t="s">
        <v>578</v>
      </c>
      <c r="C6864" s="65" t="s">
        <v>44</v>
      </c>
      <c r="D6864" s="66" t="str">
        <f t="shared" si="214"/>
        <v>46100_60180.Form_InvstAnalysis</v>
      </c>
      <c r="E6864" s="64">
        <v>0</v>
      </c>
      <c r="F6864" s="66" t="str">
        <f t="shared" si="215"/>
        <v>form late</v>
      </c>
    </row>
    <row r="6865" spans="1:6" x14ac:dyDescent="0.3">
      <c r="A6865" s="66"/>
      <c r="B6865" s="65" t="s">
        <v>578</v>
      </c>
      <c r="C6865" s="65" t="s">
        <v>46</v>
      </c>
      <c r="D6865" s="66" t="str">
        <f t="shared" si="214"/>
        <v>46100_60180.NA_InvstAnalysis</v>
      </c>
      <c r="E6865" s="64">
        <v>0</v>
      </c>
      <c r="F6865" s="66" t="str">
        <f t="shared" si="215"/>
        <v>form late</v>
      </c>
    </row>
    <row r="6866" spans="1:6" x14ac:dyDescent="0.3">
      <c r="A6866" s="66"/>
      <c r="B6866" s="65" t="s">
        <v>578</v>
      </c>
      <c r="C6866" s="65" t="s">
        <v>20</v>
      </c>
      <c r="D6866" s="66" t="str">
        <f t="shared" si="214"/>
        <v>46100_60180.Form_CapAssets</v>
      </c>
      <c r="E6866" s="64">
        <v>0</v>
      </c>
      <c r="F6866" s="66" t="str">
        <f t="shared" si="215"/>
        <v>form late</v>
      </c>
    </row>
    <row r="6867" spans="1:6" x14ac:dyDescent="0.3">
      <c r="A6867" s="66"/>
      <c r="B6867" s="65" t="s">
        <v>578</v>
      </c>
      <c r="C6867" s="65" t="s">
        <v>22</v>
      </c>
      <c r="D6867" s="66" t="str">
        <f t="shared" si="214"/>
        <v>46100_60180.NA_CapAssets</v>
      </c>
      <c r="E6867" s="64">
        <v>0</v>
      </c>
      <c r="F6867" s="66" t="str">
        <f t="shared" si="215"/>
        <v>form late</v>
      </c>
    </row>
    <row r="6868" spans="1:6" x14ac:dyDescent="0.3">
      <c r="A6868" s="66"/>
      <c r="B6868" s="65" t="s">
        <v>578</v>
      </c>
      <c r="C6868" s="63" t="s">
        <v>47</v>
      </c>
      <c r="D6868" s="66" t="str">
        <f t="shared" si="214"/>
        <v>46100_60180.Form_LAD</v>
      </c>
      <c r="E6868" s="64">
        <v>0</v>
      </c>
      <c r="F6868" s="66" t="str">
        <f t="shared" si="215"/>
        <v>form late</v>
      </c>
    </row>
    <row r="6869" spans="1:6" x14ac:dyDescent="0.3">
      <c r="A6869" s="66"/>
      <c r="B6869" s="65" t="s">
        <v>578</v>
      </c>
      <c r="C6869" s="63" t="s">
        <v>49</v>
      </c>
      <c r="D6869" s="66" t="str">
        <f t="shared" si="214"/>
        <v>46100_60180.NA_LAD</v>
      </c>
      <c r="E6869" s="64">
        <v>0</v>
      </c>
      <c r="F6869" s="66" t="str">
        <f t="shared" si="215"/>
        <v>form late</v>
      </c>
    </row>
    <row r="6870" spans="1:6" x14ac:dyDescent="0.3">
      <c r="A6870" s="66"/>
      <c r="B6870" s="65" t="s">
        <v>578</v>
      </c>
      <c r="C6870" s="63" t="s">
        <v>64</v>
      </c>
      <c r="D6870" s="66" t="str">
        <f t="shared" si="214"/>
        <v>46100_60180.Form_RBE</v>
      </c>
      <c r="E6870" s="64">
        <v>0</v>
      </c>
      <c r="F6870" s="66" t="str">
        <f t="shared" si="215"/>
        <v>form late</v>
      </c>
    </row>
    <row r="6871" spans="1:6" x14ac:dyDescent="0.3">
      <c r="A6871" s="66"/>
      <c r="B6871" s="65" t="s">
        <v>578</v>
      </c>
      <c r="C6871" s="63" t="s">
        <v>66</v>
      </c>
      <c r="D6871" s="66" t="str">
        <f t="shared" si="214"/>
        <v>46100_60180.NA_RBESum</v>
      </c>
      <c r="E6871" s="64">
        <v>0</v>
      </c>
      <c r="F6871" s="66" t="str">
        <f t="shared" si="215"/>
        <v>form late</v>
      </c>
    </row>
    <row r="6872" spans="1:6" x14ac:dyDescent="0.3">
      <c r="A6872" s="66"/>
      <c r="B6872" s="65" t="s">
        <v>578</v>
      </c>
      <c r="C6872" s="63" t="s">
        <v>795</v>
      </c>
      <c r="D6872" s="66" t="str">
        <f t="shared" si="214"/>
        <v>46100_60180.Form_TBshell</v>
      </c>
      <c r="E6872" s="64">
        <v>0</v>
      </c>
      <c r="F6872" s="66" t="str">
        <f t="shared" si="215"/>
        <v>form late</v>
      </c>
    </row>
    <row r="6873" spans="1:6" x14ac:dyDescent="0.3">
      <c r="A6873" s="66"/>
      <c r="B6873" s="65" t="s">
        <v>578</v>
      </c>
      <c r="C6873" s="63" t="s">
        <v>796</v>
      </c>
      <c r="D6873" s="66" t="str">
        <f t="shared" si="214"/>
        <v>46100_60180.NA_TBshell</v>
      </c>
      <c r="E6873" s="64">
        <v>0</v>
      </c>
      <c r="F6873" s="66" t="str">
        <f t="shared" si="215"/>
        <v>form late</v>
      </c>
    </row>
    <row r="6874" spans="1:6" x14ac:dyDescent="0.3">
      <c r="A6874" s="66"/>
      <c r="B6874" s="65" t="s">
        <v>578</v>
      </c>
      <c r="C6874" s="63" t="s">
        <v>74</v>
      </c>
      <c r="D6874" s="66" t="str">
        <f t="shared" si="214"/>
        <v>46100_60180.Form_Quest</v>
      </c>
      <c r="E6874" s="64">
        <v>0</v>
      </c>
      <c r="F6874" s="66" t="str">
        <f t="shared" si="215"/>
        <v>form late</v>
      </c>
    </row>
    <row r="6875" spans="1:6" x14ac:dyDescent="0.3">
      <c r="A6875" s="66"/>
      <c r="B6875" s="65" t="s">
        <v>578</v>
      </c>
      <c r="C6875" s="63" t="s">
        <v>72</v>
      </c>
      <c r="D6875" s="66" t="str">
        <f t="shared" si="214"/>
        <v>46100_60180.Form_UnrecRecPay</v>
      </c>
      <c r="E6875" s="64">
        <v>0</v>
      </c>
      <c r="F6875" s="66" t="str">
        <f t="shared" si="215"/>
        <v>form late</v>
      </c>
    </row>
    <row r="6876" spans="1:6" x14ac:dyDescent="0.3">
      <c r="A6876" s="66"/>
      <c r="B6876" s="65" t="s">
        <v>578</v>
      </c>
      <c r="C6876" s="63" t="s">
        <v>73</v>
      </c>
      <c r="D6876" s="66" t="str">
        <f t="shared" si="214"/>
        <v>46100_60180.NA_UnrecRecPay</v>
      </c>
      <c r="E6876" s="64">
        <v>0</v>
      </c>
      <c r="F6876" s="66" t="str">
        <f t="shared" si="215"/>
        <v>form late</v>
      </c>
    </row>
    <row r="6877" spans="1:6" x14ac:dyDescent="0.3">
      <c r="A6877" s="66"/>
      <c r="B6877" s="65" t="s">
        <v>578</v>
      </c>
      <c r="C6877" s="63" t="s">
        <v>67</v>
      </c>
      <c r="D6877" s="66" t="str">
        <f t="shared" si="214"/>
        <v>46100_60180.Form_SEFA</v>
      </c>
      <c r="E6877" s="64">
        <v>0</v>
      </c>
      <c r="F6877" s="66" t="str">
        <f t="shared" si="215"/>
        <v>form late</v>
      </c>
    </row>
    <row r="6878" spans="1:6" x14ac:dyDescent="0.3">
      <c r="A6878" s="66"/>
      <c r="B6878" s="65" t="s">
        <v>579</v>
      </c>
      <c r="C6878" s="63" t="s">
        <v>52</v>
      </c>
      <c r="D6878" s="66" t="str">
        <f t="shared" si="214"/>
        <v>46100_EWAdj.Form_Certification</v>
      </c>
      <c r="E6878" s="64">
        <v>0</v>
      </c>
      <c r="F6878" s="66" t="str">
        <f t="shared" si="215"/>
        <v>form late</v>
      </c>
    </row>
    <row r="6879" spans="1:6" x14ac:dyDescent="0.3">
      <c r="A6879" s="66"/>
      <c r="B6879" s="65" t="s">
        <v>579</v>
      </c>
      <c r="C6879" s="63" t="s">
        <v>16</v>
      </c>
      <c r="D6879" s="66" t="str">
        <f t="shared" si="214"/>
        <v>46100_EWAdj.Form_ADA</v>
      </c>
      <c r="E6879" s="64">
        <v>44049</v>
      </c>
      <c r="F6879" s="66">
        <f t="shared" si="215"/>
        <v>44049</v>
      </c>
    </row>
    <row r="6880" spans="1:6" x14ac:dyDescent="0.3">
      <c r="A6880" s="66"/>
      <c r="B6880" s="65" t="s">
        <v>579</v>
      </c>
      <c r="C6880" s="63" t="s">
        <v>53</v>
      </c>
      <c r="D6880" s="66" t="str">
        <f t="shared" si="214"/>
        <v>46100_EWAdj.Form_NotAppl</v>
      </c>
      <c r="E6880" s="64">
        <v>0</v>
      </c>
      <c r="F6880" s="66" t="str">
        <f t="shared" si="215"/>
        <v>form late</v>
      </c>
    </row>
    <row r="6881" spans="1:6" x14ac:dyDescent="0.3">
      <c r="A6881" s="66"/>
      <c r="B6881" s="65" t="s">
        <v>579</v>
      </c>
      <c r="C6881" s="63" t="s">
        <v>55</v>
      </c>
      <c r="D6881" s="66" t="str">
        <f t="shared" si="214"/>
        <v>46100_EWAdj.NA_NotAppl</v>
      </c>
      <c r="E6881" s="64">
        <v>0</v>
      </c>
      <c r="F6881" s="66" t="str">
        <f t="shared" si="215"/>
        <v>form late</v>
      </c>
    </row>
    <row r="6882" spans="1:6" x14ac:dyDescent="0.3">
      <c r="A6882" s="66"/>
      <c r="B6882" s="65" t="s">
        <v>579</v>
      </c>
      <c r="C6882" s="63" t="s">
        <v>19</v>
      </c>
      <c r="D6882" s="66" t="str">
        <f t="shared" si="214"/>
        <v>46100_EWAdj.Form_ApprRecon_NA</v>
      </c>
      <c r="E6882" s="64">
        <v>2</v>
      </c>
      <c r="F6882" s="66">
        <f t="shared" si="215"/>
        <v>2</v>
      </c>
    </row>
    <row r="6883" spans="1:6" x14ac:dyDescent="0.3">
      <c r="A6883" s="66"/>
      <c r="B6883" s="65" t="s">
        <v>579</v>
      </c>
      <c r="C6883" s="63" t="s">
        <v>17</v>
      </c>
      <c r="D6883" s="66" t="str">
        <f t="shared" si="214"/>
        <v>46100_EWAdj.NA_ADA</v>
      </c>
      <c r="E6883" s="64">
        <v>1</v>
      </c>
      <c r="F6883" s="66">
        <f t="shared" si="215"/>
        <v>1</v>
      </c>
    </row>
    <row r="6884" spans="1:6" x14ac:dyDescent="0.3">
      <c r="A6884" s="66"/>
      <c r="B6884" s="65" t="s">
        <v>579</v>
      </c>
      <c r="C6884" s="65" t="s">
        <v>40</v>
      </c>
      <c r="D6884" s="66" t="str">
        <f t="shared" si="214"/>
        <v>46100_EWAdj.Form_GI_Sec</v>
      </c>
      <c r="E6884" s="64">
        <v>44091</v>
      </c>
      <c r="F6884" s="66">
        <f t="shared" si="215"/>
        <v>44091</v>
      </c>
    </row>
    <row r="6885" spans="1:6" x14ac:dyDescent="0.3">
      <c r="A6885" s="66"/>
      <c r="B6885" s="65" t="s">
        <v>579</v>
      </c>
      <c r="C6885" s="65" t="s">
        <v>794</v>
      </c>
      <c r="D6885" s="66" t="str">
        <f t="shared" si="214"/>
        <v>46100_EWAdj.NA_GI_SEC</v>
      </c>
      <c r="E6885" s="64">
        <v>1</v>
      </c>
      <c r="F6885" s="66">
        <f t="shared" si="215"/>
        <v>1</v>
      </c>
    </row>
    <row r="6886" spans="1:6" x14ac:dyDescent="0.3">
      <c r="A6886" s="66"/>
      <c r="B6886" s="65" t="s">
        <v>579</v>
      </c>
      <c r="C6886" s="63" t="s">
        <v>42</v>
      </c>
      <c r="D6886" s="66" t="str">
        <f t="shared" si="214"/>
        <v>46100_EWAdj.Form_InterOrg</v>
      </c>
      <c r="E6886" s="64">
        <v>44078</v>
      </c>
      <c r="F6886" s="66">
        <f t="shared" si="215"/>
        <v>44078</v>
      </c>
    </row>
    <row r="6887" spans="1:6" x14ac:dyDescent="0.3">
      <c r="A6887" s="66"/>
      <c r="B6887" s="65" t="s">
        <v>579</v>
      </c>
      <c r="C6887" s="63" t="s">
        <v>43</v>
      </c>
      <c r="D6887" s="66" t="str">
        <f t="shared" si="214"/>
        <v>46100_EWAdj.NA_InterOrg</v>
      </c>
      <c r="E6887" s="64">
        <v>0</v>
      </c>
      <c r="F6887" s="66" t="str">
        <f t="shared" si="215"/>
        <v>form late</v>
      </c>
    </row>
    <row r="6888" spans="1:6" x14ac:dyDescent="0.3">
      <c r="A6888" s="66"/>
      <c r="B6888" s="65" t="s">
        <v>579</v>
      </c>
      <c r="C6888" s="63" t="s">
        <v>37</v>
      </c>
      <c r="D6888" s="66" t="str">
        <f t="shared" si="214"/>
        <v>46100_EWAdj.Form_AppFB</v>
      </c>
      <c r="E6888" s="64">
        <v>0</v>
      </c>
      <c r="F6888" s="66" t="str">
        <f t="shared" si="215"/>
        <v>form late</v>
      </c>
    </row>
    <row r="6889" spans="1:6" x14ac:dyDescent="0.3">
      <c r="A6889" s="66"/>
      <c r="B6889" s="65" t="s">
        <v>579</v>
      </c>
      <c r="C6889" s="63" t="s">
        <v>50</v>
      </c>
      <c r="D6889" s="66" t="str">
        <f t="shared" si="214"/>
        <v>46100_EWAdj.Form_LTL</v>
      </c>
      <c r="E6889" s="64">
        <v>44078</v>
      </c>
      <c r="F6889" s="66">
        <f t="shared" si="215"/>
        <v>44078</v>
      </c>
    </row>
    <row r="6890" spans="1:6" x14ac:dyDescent="0.3">
      <c r="A6890" s="66"/>
      <c r="B6890" s="65" t="s">
        <v>579</v>
      </c>
      <c r="C6890" s="63" t="s">
        <v>51</v>
      </c>
      <c r="D6890" s="66" t="str">
        <f t="shared" si="214"/>
        <v>46100_EWAdj.NA_LTL</v>
      </c>
      <c r="E6890" s="64">
        <v>0</v>
      </c>
      <c r="F6890" s="66" t="str">
        <f t="shared" si="215"/>
        <v>form late</v>
      </c>
    </row>
    <row r="6891" spans="1:6" x14ac:dyDescent="0.3">
      <c r="A6891" s="66"/>
      <c r="B6891" s="65" t="s">
        <v>579</v>
      </c>
      <c r="C6891" s="63" t="s">
        <v>26</v>
      </c>
      <c r="D6891" s="66" t="str">
        <f t="shared" si="214"/>
        <v>46100_EWAdj.Form_ClassRev</v>
      </c>
      <c r="E6891" s="64">
        <v>44064</v>
      </c>
      <c r="F6891" s="66">
        <f t="shared" si="215"/>
        <v>44064</v>
      </c>
    </row>
    <row r="6892" spans="1:6" x14ac:dyDescent="0.3">
      <c r="A6892" s="66"/>
      <c r="B6892" s="65" t="s">
        <v>579</v>
      </c>
      <c r="C6892" s="63" t="s">
        <v>28</v>
      </c>
      <c r="D6892" s="66" t="str">
        <f t="shared" si="214"/>
        <v>46100_EWAdj.NA_ClassRev</v>
      </c>
      <c r="E6892" s="64">
        <v>2</v>
      </c>
      <c r="F6892" s="66">
        <f t="shared" si="215"/>
        <v>2</v>
      </c>
    </row>
    <row r="6893" spans="1:6" x14ac:dyDescent="0.3">
      <c r="A6893" s="66"/>
      <c r="B6893" s="65" t="s">
        <v>579</v>
      </c>
      <c r="C6893" s="65" t="s">
        <v>23</v>
      </c>
      <c r="D6893" s="66" t="str">
        <f t="shared" si="214"/>
        <v>46100_EWAdj.Form_Cash_A</v>
      </c>
      <c r="E6893" s="64">
        <v>44078</v>
      </c>
      <c r="F6893" s="66">
        <f t="shared" si="215"/>
        <v>44078</v>
      </c>
    </row>
    <row r="6894" spans="1:6" x14ac:dyDescent="0.3">
      <c r="A6894" s="66"/>
      <c r="B6894" s="65" t="s">
        <v>579</v>
      </c>
      <c r="C6894" s="65" t="s">
        <v>25</v>
      </c>
      <c r="D6894" s="66" t="str">
        <f t="shared" si="214"/>
        <v>46100_EWAdj.NA_Cash_A</v>
      </c>
      <c r="E6894" s="64">
        <v>0</v>
      </c>
      <c r="F6894" s="66" t="str">
        <f t="shared" si="215"/>
        <v>form late</v>
      </c>
    </row>
    <row r="6895" spans="1:6" x14ac:dyDescent="0.3">
      <c r="A6895" s="66"/>
      <c r="B6895" s="65" t="s">
        <v>579</v>
      </c>
      <c r="C6895" s="65" t="s">
        <v>32</v>
      </c>
      <c r="D6895" s="66" t="str">
        <f t="shared" si="214"/>
        <v>46100_EWAdj.Form_CashReconCPA</v>
      </c>
      <c r="E6895" s="64">
        <v>0</v>
      </c>
      <c r="F6895" s="66" t="str">
        <f t="shared" si="215"/>
        <v>form late</v>
      </c>
    </row>
    <row r="6896" spans="1:6" x14ac:dyDescent="0.3">
      <c r="A6896" s="66"/>
      <c r="B6896" s="65" t="s">
        <v>579</v>
      </c>
      <c r="C6896" s="65" t="s">
        <v>34</v>
      </c>
      <c r="D6896" s="66" t="str">
        <f t="shared" si="214"/>
        <v>46100_EWAdj.NA_CashReconCPA</v>
      </c>
      <c r="E6896" s="64">
        <v>0</v>
      </c>
      <c r="F6896" s="66" t="str">
        <f t="shared" si="215"/>
        <v>form late</v>
      </c>
    </row>
    <row r="6897" spans="1:6" x14ac:dyDescent="0.3">
      <c r="A6897" s="66"/>
      <c r="B6897" s="65" t="s">
        <v>579</v>
      </c>
      <c r="C6897" s="65" t="s">
        <v>44</v>
      </c>
      <c r="D6897" s="66" t="str">
        <f t="shared" si="214"/>
        <v>46100_EWAdj.Form_InvstAnalysis</v>
      </c>
      <c r="E6897" s="64">
        <v>44078</v>
      </c>
      <c r="F6897" s="66">
        <f t="shared" si="215"/>
        <v>44078</v>
      </c>
    </row>
    <row r="6898" spans="1:6" x14ac:dyDescent="0.3">
      <c r="A6898" s="66"/>
      <c r="B6898" s="65" t="s">
        <v>579</v>
      </c>
      <c r="C6898" s="65" t="s">
        <v>46</v>
      </c>
      <c r="D6898" s="66" t="str">
        <f t="shared" si="214"/>
        <v>46100_EWAdj.NA_InvstAnalysis</v>
      </c>
      <c r="E6898" s="64">
        <v>0</v>
      </c>
      <c r="F6898" s="66" t="str">
        <f t="shared" si="215"/>
        <v>form late</v>
      </c>
    </row>
    <row r="6899" spans="1:6" x14ac:dyDescent="0.3">
      <c r="A6899" s="66"/>
      <c r="B6899" s="65" t="s">
        <v>579</v>
      </c>
      <c r="C6899" s="65" t="s">
        <v>20</v>
      </c>
      <c r="D6899" s="66" t="str">
        <f t="shared" si="214"/>
        <v>46100_EWAdj.Form_CapAssets</v>
      </c>
      <c r="E6899" s="64">
        <v>44064</v>
      </c>
      <c r="F6899" s="66">
        <f t="shared" si="215"/>
        <v>44064</v>
      </c>
    </row>
    <row r="6900" spans="1:6" x14ac:dyDescent="0.3">
      <c r="A6900" s="66"/>
      <c r="B6900" s="65" t="s">
        <v>579</v>
      </c>
      <c r="C6900" s="65" t="s">
        <v>22</v>
      </c>
      <c r="D6900" s="66" t="str">
        <f t="shared" si="214"/>
        <v>46100_EWAdj.NA_CapAssets</v>
      </c>
      <c r="E6900" s="64">
        <v>2</v>
      </c>
      <c r="F6900" s="66">
        <f t="shared" si="215"/>
        <v>2</v>
      </c>
    </row>
    <row r="6901" spans="1:6" x14ac:dyDescent="0.3">
      <c r="A6901" s="66"/>
      <c r="B6901" s="65" t="s">
        <v>579</v>
      </c>
      <c r="C6901" s="63" t="s">
        <v>47</v>
      </c>
      <c r="D6901" s="66" t="str">
        <f t="shared" si="214"/>
        <v>46100_EWAdj.Form_LAD</v>
      </c>
      <c r="E6901" s="64">
        <v>44064</v>
      </c>
      <c r="F6901" s="66">
        <f t="shared" si="215"/>
        <v>44064</v>
      </c>
    </row>
    <row r="6902" spans="1:6" x14ac:dyDescent="0.3">
      <c r="A6902" s="66"/>
      <c r="B6902" s="65" t="s">
        <v>579</v>
      </c>
      <c r="C6902" s="63" t="s">
        <v>49</v>
      </c>
      <c r="D6902" s="66" t="str">
        <f t="shared" si="214"/>
        <v>46100_EWAdj.NA_LAD</v>
      </c>
      <c r="E6902" s="64">
        <v>2</v>
      </c>
      <c r="F6902" s="66">
        <f t="shared" si="215"/>
        <v>2</v>
      </c>
    </row>
    <row r="6903" spans="1:6" x14ac:dyDescent="0.3">
      <c r="A6903" s="66"/>
      <c r="B6903" s="65" t="s">
        <v>579</v>
      </c>
      <c r="C6903" s="63" t="s">
        <v>64</v>
      </c>
      <c r="D6903" s="66" t="str">
        <f t="shared" si="214"/>
        <v>46100_EWAdj.Form_RBE</v>
      </c>
      <c r="E6903" s="64">
        <v>44062</v>
      </c>
      <c r="F6903" s="66">
        <f t="shared" si="215"/>
        <v>44062</v>
      </c>
    </row>
    <row r="6904" spans="1:6" x14ac:dyDescent="0.3">
      <c r="A6904" s="66"/>
      <c r="B6904" s="65" t="s">
        <v>579</v>
      </c>
      <c r="C6904" s="63" t="s">
        <v>66</v>
      </c>
      <c r="D6904" s="66" t="str">
        <f t="shared" si="214"/>
        <v>46100_EWAdj.NA_RBESum</v>
      </c>
      <c r="E6904" s="64">
        <v>2</v>
      </c>
      <c r="F6904" s="66">
        <f t="shared" si="215"/>
        <v>2</v>
      </c>
    </row>
    <row r="6905" spans="1:6" x14ac:dyDescent="0.3">
      <c r="A6905" s="66"/>
      <c r="B6905" s="65" t="s">
        <v>579</v>
      </c>
      <c r="C6905" s="63" t="s">
        <v>795</v>
      </c>
      <c r="D6905" s="66" t="str">
        <f t="shared" si="214"/>
        <v>46100_EWAdj.Form_TBshell</v>
      </c>
      <c r="E6905" s="64">
        <v>0</v>
      </c>
      <c r="F6905" s="66" t="str">
        <f t="shared" si="215"/>
        <v>form late</v>
      </c>
    </row>
    <row r="6906" spans="1:6" x14ac:dyDescent="0.3">
      <c r="A6906" s="66"/>
      <c r="B6906" s="65" t="s">
        <v>579</v>
      </c>
      <c r="C6906" s="63" t="s">
        <v>796</v>
      </c>
      <c r="D6906" s="66" t="str">
        <f t="shared" si="214"/>
        <v>46100_EWAdj.NA_TBshell</v>
      </c>
      <c r="E6906" s="64">
        <v>0</v>
      </c>
      <c r="F6906" s="66" t="str">
        <f t="shared" si="215"/>
        <v>form late</v>
      </c>
    </row>
    <row r="6907" spans="1:6" x14ac:dyDescent="0.3">
      <c r="A6907" s="66"/>
      <c r="B6907" s="65" t="s">
        <v>579</v>
      </c>
      <c r="C6907" s="63" t="s">
        <v>74</v>
      </c>
      <c r="D6907" s="66" t="str">
        <f t="shared" si="214"/>
        <v>46100_EWAdj.Form_Quest</v>
      </c>
      <c r="E6907" s="64">
        <v>0</v>
      </c>
      <c r="F6907" s="66" t="str">
        <f t="shared" si="215"/>
        <v>form late</v>
      </c>
    </row>
    <row r="6908" spans="1:6" x14ac:dyDescent="0.3">
      <c r="A6908" s="66"/>
      <c r="B6908" s="65" t="s">
        <v>579</v>
      </c>
      <c r="C6908" s="63" t="s">
        <v>72</v>
      </c>
      <c r="D6908" s="66" t="str">
        <f t="shared" si="214"/>
        <v>46100_EWAdj.Form_UnrecRecPay</v>
      </c>
      <c r="E6908" s="64">
        <v>44062</v>
      </c>
      <c r="F6908" s="66">
        <f t="shared" si="215"/>
        <v>44062</v>
      </c>
    </row>
    <row r="6909" spans="1:6" x14ac:dyDescent="0.3">
      <c r="A6909" s="66"/>
      <c r="B6909" s="65" t="s">
        <v>579</v>
      </c>
      <c r="C6909" s="63" t="s">
        <v>73</v>
      </c>
      <c r="D6909" s="66" t="str">
        <f t="shared" si="214"/>
        <v>46100_EWAdj.NA_UnrecRecPay</v>
      </c>
      <c r="E6909" s="64">
        <v>2</v>
      </c>
      <c r="F6909" s="66">
        <f t="shared" si="215"/>
        <v>2</v>
      </c>
    </row>
    <row r="6910" spans="1:6" x14ac:dyDescent="0.3">
      <c r="A6910" s="66"/>
      <c r="B6910" s="65" t="s">
        <v>579</v>
      </c>
      <c r="C6910" s="63" t="s">
        <v>67</v>
      </c>
      <c r="D6910" s="66" t="str">
        <f t="shared" si="214"/>
        <v>46100_EWAdj.Form_SEFA</v>
      </c>
      <c r="E6910" s="64">
        <v>0</v>
      </c>
      <c r="F6910" s="66" t="str">
        <f t="shared" si="215"/>
        <v>form late</v>
      </c>
    </row>
    <row r="6911" spans="1:6" x14ac:dyDescent="0.3">
      <c r="A6911" s="66"/>
      <c r="B6911" s="65" t="s">
        <v>580</v>
      </c>
      <c r="C6911" s="63" t="s">
        <v>52</v>
      </c>
      <c r="D6911" s="66" t="str">
        <f t="shared" si="214"/>
        <v>46210_EWAdj.Form_Certification</v>
      </c>
      <c r="E6911" s="64">
        <v>0</v>
      </c>
      <c r="F6911" s="66" t="str">
        <f t="shared" si="215"/>
        <v>form late</v>
      </c>
    </row>
    <row r="6912" spans="1:6" x14ac:dyDescent="0.3">
      <c r="A6912" s="66"/>
      <c r="B6912" s="65" t="s">
        <v>580</v>
      </c>
      <c r="C6912" s="63" t="s">
        <v>16</v>
      </c>
      <c r="D6912" s="66" t="str">
        <f t="shared" si="214"/>
        <v>46210_EWAdj.Form_ADA</v>
      </c>
      <c r="E6912" s="64">
        <v>0</v>
      </c>
      <c r="F6912" s="66" t="str">
        <f t="shared" si="215"/>
        <v>form late</v>
      </c>
    </row>
    <row r="6913" spans="1:6" x14ac:dyDescent="0.3">
      <c r="A6913" s="66"/>
      <c r="B6913" s="65" t="s">
        <v>580</v>
      </c>
      <c r="C6913" s="63" t="s">
        <v>53</v>
      </c>
      <c r="D6913" s="66" t="str">
        <f t="shared" si="214"/>
        <v>46210_EWAdj.Form_NotAppl</v>
      </c>
      <c r="E6913" s="64">
        <v>0</v>
      </c>
      <c r="F6913" s="66" t="str">
        <f t="shared" si="215"/>
        <v>form late</v>
      </c>
    </row>
    <row r="6914" spans="1:6" x14ac:dyDescent="0.3">
      <c r="A6914" s="66"/>
      <c r="B6914" s="65" t="s">
        <v>580</v>
      </c>
      <c r="C6914" s="63" t="s">
        <v>55</v>
      </c>
      <c r="D6914" s="66" t="str">
        <f t="shared" si="214"/>
        <v>46210_EWAdj.NA_NotAppl</v>
      </c>
      <c r="E6914" s="64">
        <v>0</v>
      </c>
      <c r="F6914" s="66" t="str">
        <f t="shared" si="215"/>
        <v>form late</v>
      </c>
    </row>
    <row r="6915" spans="1:6" x14ac:dyDescent="0.3">
      <c r="A6915" s="66"/>
      <c r="B6915" s="65" t="s">
        <v>580</v>
      </c>
      <c r="C6915" s="63" t="s">
        <v>19</v>
      </c>
      <c r="D6915" s="66" t="str">
        <f t="shared" si="214"/>
        <v>46210_EWAdj.Form_ApprRecon_NA</v>
      </c>
      <c r="E6915" s="64">
        <v>0</v>
      </c>
      <c r="F6915" s="66" t="str">
        <f t="shared" si="215"/>
        <v>form late</v>
      </c>
    </row>
    <row r="6916" spans="1:6" x14ac:dyDescent="0.3">
      <c r="A6916" s="66"/>
      <c r="B6916" s="65" t="s">
        <v>580</v>
      </c>
      <c r="C6916" s="63" t="s">
        <v>17</v>
      </c>
      <c r="D6916" s="66" t="str">
        <f t="shared" si="214"/>
        <v>46210_EWAdj.NA_ADA</v>
      </c>
      <c r="E6916" s="64">
        <v>0</v>
      </c>
      <c r="F6916" s="66" t="str">
        <f t="shared" si="215"/>
        <v>form late</v>
      </c>
    </row>
    <row r="6917" spans="1:6" x14ac:dyDescent="0.3">
      <c r="A6917" s="66"/>
      <c r="B6917" s="65" t="s">
        <v>580</v>
      </c>
      <c r="C6917" s="65" t="s">
        <v>40</v>
      </c>
      <c r="D6917" s="66" t="str">
        <f t="shared" si="214"/>
        <v>46210_EWAdj.Form_GI_Sec</v>
      </c>
      <c r="E6917" s="64">
        <v>0</v>
      </c>
      <c r="F6917" s="66" t="str">
        <f t="shared" si="215"/>
        <v>form late</v>
      </c>
    </row>
    <row r="6918" spans="1:6" x14ac:dyDescent="0.3">
      <c r="A6918" s="66"/>
      <c r="B6918" s="65" t="s">
        <v>580</v>
      </c>
      <c r="C6918" s="65" t="s">
        <v>794</v>
      </c>
      <c r="D6918" s="66" t="str">
        <f t="shared" si="214"/>
        <v>46210_EWAdj.NA_GI_SEC</v>
      </c>
      <c r="E6918" s="64">
        <v>0</v>
      </c>
      <c r="F6918" s="66" t="str">
        <f t="shared" si="215"/>
        <v>form late</v>
      </c>
    </row>
    <row r="6919" spans="1:6" x14ac:dyDescent="0.3">
      <c r="A6919" s="66"/>
      <c r="B6919" s="65" t="s">
        <v>580</v>
      </c>
      <c r="C6919" s="63" t="s">
        <v>42</v>
      </c>
      <c r="D6919" s="66" t="str">
        <f t="shared" si="214"/>
        <v>46210_EWAdj.Form_InterOrg</v>
      </c>
      <c r="E6919" s="64">
        <v>0</v>
      </c>
      <c r="F6919" s="66" t="str">
        <f t="shared" si="215"/>
        <v>form late</v>
      </c>
    </row>
    <row r="6920" spans="1:6" x14ac:dyDescent="0.3">
      <c r="A6920" s="66"/>
      <c r="B6920" s="65" t="s">
        <v>580</v>
      </c>
      <c r="C6920" s="63" t="s">
        <v>43</v>
      </c>
      <c r="D6920" s="66" t="str">
        <f t="shared" si="214"/>
        <v>46210_EWAdj.NA_InterOrg</v>
      </c>
      <c r="E6920" s="64">
        <v>0</v>
      </c>
      <c r="F6920" s="66" t="str">
        <f t="shared" si="215"/>
        <v>form late</v>
      </c>
    </row>
    <row r="6921" spans="1:6" x14ac:dyDescent="0.3">
      <c r="A6921" s="66"/>
      <c r="B6921" s="65" t="s">
        <v>580</v>
      </c>
      <c r="C6921" s="63" t="s">
        <v>37</v>
      </c>
      <c r="D6921" s="66" t="str">
        <f t="shared" si="214"/>
        <v>46210_EWAdj.Form_AppFB</v>
      </c>
      <c r="E6921" s="64">
        <v>0</v>
      </c>
      <c r="F6921" s="66" t="str">
        <f t="shared" si="215"/>
        <v>form late</v>
      </c>
    </row>
    <row r="6922" spans="1:6" x14ac:dyDescent="0.3">
      <c r="A6922" s="66"/>
      <c r="B6922" s="65" t="s">
        <v>580</v>
      </c>
      <c r="C6922" s="63" t="s">
        <v>50</v>
      </c>
      <c r="D6922" s="66" t="str">
        <f t="shared" si="214"/>
        <v>46210_EWAdj.Form_LTL</v>
      </c>
      <c r="E6922" s="64">
        <v>0</v>
      </c>
      <c r="F6922" s="66" t="str">
        <f t="shared" si="215"/>
        <v>form late</v>
      </c>
    </row>
    <row r="6923" spans="1:6" x14ac:dyDescent="0.3">
      <c r="A6923" s="66"/>
      <c r="B6923" s="65" t="s">
        <v>580</v>
      </c>
      <c r="C6923" s="63" t="s">
        <v>51</v>
      </c>
      <c r="D6923" s="66" t="str">
        <f t="shared" si="214"/>
        <v>46210_EWAdj.NA_LTL</v>
      </c>
      <c r="E6923" s="64">
        <v>0</v>
      </c>
      <c r="F6923" s="66" t="str">
        <f t="shared" si="215"/>
        <v>form late</v>
      </c>
    </row>
    <row r="6924" spans="1:6" x14ac:dyDescent="0.3">
      <c r="A6924" s="66"/>
      <c r="B6924" s="65" t="s">
        <v>580</v>
      </c>
      <c r="C6924" s="63" t="s">
        <v>26</v>
      </c>
      <c r="D6924" s="66" t="str">
        <f t="shared" si="214"/>
        <v>46210_EWAdj.Form_ClassRev</v>
      </c>
      <c r="E6924" s="64">
        <v>0</v>
      </c>
      <c r="F6924" s="66" t="str">
        <f t="shared" si="215"/>
        <v>form late</v>
      </c>
    </row>
    <row r="6925" spans="1:6" x14ac:dyDescent="0.3">
      <c r="A6925" s="66"/>
      <c r="B6925" s="65" t="s">
        <v>580</v>
      </c>
      <c r="C6925" s="63" t="s">
        <v>28</v>
      </c>
      <c r="D6925" s="66" t="str">
        <f t="shared" si="214"/>
        <v>46210_EWAdj.NA_ClassRev</v>
      </c>
      <c r="E6925" s="64">
        <v>0</v>
      </c>
      <c r="F6925" s="66" t="str">
        <f t="shared" si="215"/>
        <v>form late</v>
      </c>
    </row>
    <row r="6926" spans="1:6" x14ac:dyDescent="0.3">
      <c r="A6926" s="66"/>
      <c r="B6926" s="65" t="s">
        <v>580</v>
      </c>
      <c r="C6926" s="65" t="s">
        <v>23</v>
      </c>
      <c r="D6926" s="66" t="str">
        <f t="shared" ref="D6926:D6989" si="216">_xlfn.CONCAT(B6926,".",C6926)</f>
        <v>46210_EWAdj.Form_Cash_A</v>
      </c>
      <c r="E6926" s="64">
        <v>0</v>
      </c>
      <c r="F6926" s="66" t="str">
        <f t="shared" ref="F6926:F6989" si="217">IF(E6926=0,"form late",E6926)</f>
        <v>form late</v>
      </c>
    </row>
    <row r="6927" spans="1:6" x14ac:dyDescent="0.3">
      <c r="A6927" s="66"/>
      <c r="B6927" s="65" t="s">
        <v>580</v>
      </c>
      <c r="C6927" s="65" t="s">
        <v>25</v>
      </c>
      <c r="D6927" s="66" t="str">
        <f t="shared" si="216"/>
        <v>46210_EWAdj.NA_Cash_A</v>
      </c>
      <c r="E6927" s="64">
        <v>0</v>
      </c>
      <c r="F6927" s="66" t="str">
        <f t="shared" si="217"/>
        <v>form late</v>
      </c>
    </row>
    <row r="6928" spans="1:6" x14ac:dyDescent="0.3">
      <c r="A6928" s="66"/>
      <c r="B6928" s="65" t="s">
        <v>580</v>
      </c>
      <c r="C6928" s="65" t="s">
        <v>32</v>
      </c>
      <c r="D6928" s="66" t="str">
        <f t="shared" si="216"/>
        <v>46210_EWAdj.Form_CashReconCPA</v>
      </c>
      <c r="E6928" s="64">
        <v>0</v>
      </c>
      <c r="F6928" s="66" t="str">
        <f t="shared" si="217"/>
        <v>form late</v>
      </c>
    </row>
    <row r="6929" spans="1:6" x14ac:dyDescent="0.3">
      <c r="A6929" s="66"/>
      <c r="B6929" s="65" t="s">
        <v>580</v>
      </c>
      <c r="C6929" s="65" t="s">
        <v>34</v>
      </c>
      <c r="D6929" s="66" t="str">
        <f t="shared" si="216"/>
        <v>46210_EWAdj.NA_CashReconCPA</v>
      </c>
      <c r="E6929" s="64">
        <v>0</v>
      </c>
      <c r="F6929" s="66" t="str">
        <f t="shared" si="217"/>
        <v>form late</v>
      </c>
    </row>
    <row r="6930" spans="1:6" x14ac:dyDescent="0.3">
      <c r="A6930" s="66"/>
      <c r="B6930" s="65" t="s">
        <v>580</v>
      </c>
      <c r="C6930" s="65" t="s">
        <v>44</v>
      </c>
      <c r="D6930" s="66" t="str">
        <f t="shared" si="216"/>
        <v>46210_EWAdj.Form_InvstAnalysis</v>
      </c>
      <c r="E6930" s="64">
        <v>0</v>
      </c>
      <c r="F6930" s="66" t="str">
        <f t="shared" si="217"/>
        <v>form late</v>
      </c>
    </row>
    <row r="6931" spans="1:6" x14ac:dyDescent="0.3">
      <c r="A6931" s="66"/>
      <c r="B6931" s="65" t="s">
        <v>580</v>
      </c>
      <c r="C6931" s="65" t="s">
        <v>46</v>
      </c>
      <c r="D6931" s="66" t="str">
        <f t="shared" si="216"/>
        <v>46210_EWAdj.NA_InvstAnalysis</v>
      </c>
      <c r="E6931" s="64">
        <v>0</v>
      </c>
      <c r="F6931" s="66" t="str">
        <f t="shared" si="217"/>
        <v>form late</v>
      </c>
    </row>
    <row r="6932" spans="1:6" x14ac:dyDescent="0.3">
      <c r="A6932" s="66"/>
      <c r="B6932" s="65" t="s">
        <v>580</v>
      </c>
      <c r="C6932" s="65" t="s">
        <v>20</v>
      </c>
      <c r="D6932" s="66" t="str">
        <f t="shared" si="216"/>
        <v>46210_EWAdj.Form_CapAssets</v>
      </c>
      <c r="E6932" s="64">
        <v>0</v>
      </c>
      <c r="F6932" s="66" t="str">
        <f t="shared" si="217"/>
        <v>form late</v>
      </c>
    </row>
    <row r="6933" spans="1:6" x14ac:dyDescent="0.3">
      <c r="A6933" s="66"/>
      <c r="B6933" s="65" t="s">
        <v>580</v>
      </c>
      <c r="C6933" s="65" t="s">
        <v>22</v>
      </c>
      <c r="D6933" s="66" t="str">
        <f t="shared" si="216"/>
        <v>46210_EWAdj.NA_CapAssets</v>
      </c>
      <c r="E6933" s="64">
        <v>0</v>
      </c>
      <c r="F6933" s="66" t="str">
        <f t="shared" si="217"/>
        <v>form late</v>
      </c>
    </row>
    <row r="6934" spans="1:6" x14ac:dyDescent="0.3">
      <c r="A6934" s="66"/>
      <c r="B6934" s="65" t="s">
        <v>580</v>
      </c>
      <c r="C6934" s="63" t="s">
        <v>47</v>
      </c>
      <c r="D6934" s="66" t="str">
        <f t="shared" si="216"/>
        <v>46210_EWAdj.Form_LAD</v>
      </c>
      <c r="E6934" s="64">
        <v>0</v>
      </c>
      <c r="F6934" s="66" t="str">
        <f t="shared" si="217"/>
        <v>form late</v>
      </c>
    </row>
    <row r="6935" spans="1:6" x14ac:dyDescent="0.3">
      <c r="A6935" s="66"/>
      <c r="B6935" s="65" t="s">
        <v>580</v>
      </c>
      <c r="C6935" s="63" t="s">
        <v>49</v>
      </c>
      <c r="D6935" s="66" t="str">
        <f t="shared" si="216"/>
        <v>46210_EWAdj.NA_LAD</v>
      </c>
      <c r="E6935" s="64">
        <v>0</v>
      </c>
      <c r="F6935" s="66" t="str">
        <f t="shared" si="217"/>
        <v>form late</v>
      </c>
    </row>
    <row r="6936" spans="1:6" x14ac:dyDescent="0.3">
      <c r="A6936" s="66"/>
      <c r="B6936" s="65" t="s">
        <v>580</v>
      </c>
      <c r="C6936" s="63" t="s">
        <v>64</v>
      </c>
      <c r="D6936" s="66" t="str">
        <f t="shared" si="216"/>
        <v>46210_EWAdj.Form_RBE</v>
      </c>
      <c r="E6936" s="64">
        <v>0</v>
      </c>
      <c r="F6936" s="66" t="str">
        <f t="shared" si="217"/>
        <v>form late</v>
      </c>
    </row>
    <row r="6937" spans="1:6" x14ac:dyDescent="0.3">
      <c r="A6937" s="66"/>
      <c r="B6937" s="65" t="s">
        <v>580</v>
      </c>
      <c r="C6937" s="63" t="s">
        <v>66</v>
      </c>
      <c r="D6937" s="66" t="str">
        <f t="shared" si="216"/>
        <v>46210_EWAdj.NA_RBESum</v>
      </c>
      <c r="E6937" s="64">
        <v>0</v>
      </c>
      <c r="F6937" s="66" t="str">
        <f t="shared" si="217"/>
        <v>form late</v>
      </c>
    </row>
    <row r="6938" spans="1:6" x14ac:dyDescent="0.3">
      <c r="A6938" s="66"/>
      <c r="B6938" s="65" t="s">
        <v>580</v>
      </c>
      <c r="C6938" s="63" t="s">
        <v>795</v>
      </c>
      <c r="D6938" s="66" t="str">
        <f t="shared" si="216"/>
        <v>46210_EWAdj.Form_TBshell</v>
      </c>
      <c r="E6938" s="64">
        <v>0</v>
      </c>
      <c r="F6938" s="66" t="str">
        <f t="shared" si="217"/>
        <v>form late</v>
      </c>
    </row>
    <row r="6939" spans="1:6" x14ac:dyDescent="0.3">
      <c r="A6939" s="66"/>
      <c r="B6939" s="65" t="s">
        <v>580</v>
      </c>
      <c r="C6939" s="63" t="s">
        <v>796</v>
      </c>
      <c r="D6939" s="66" t="str">
        <f t="shared" si="216"/>
        <v>46210_EWAdj.NA_TBshell</v>
      </c>
      <c r="E6939" s="64">
        <v>0</v>
      </c>
      <c r="F6939" s="66" t="str">
        <f t="shared" si="217"/>
        <v>form late</v>
      </c>
    </row>
    <row r="6940" spans="1:6" x14ac:dyDescent="0.3">
      <c r="A6940" s="66"/>
      <c r="B6940" s="65" t="s">
        <v>580</v>
      </c>
      <c r="C6940" s="63" t="s">
        <v>74</v>
      </c>
      <c r="D6940" s="66" t="str">
        <f t="shared" si="216"/>
        <v>46210_EWAdj.Form_Quest</v>
      </c>
      <c r="E6940" s="64">
        <v>0</v>
      </c>
      <c r="F6940" s="66" t="str">
        <f t="shared" si="217"/>
        <v>form late</v>
      </c>
    </row>
    <row r="6941" spans="1:6" x14ac:dyDescent="0.3">
      <c r="A6941" s="66"/>
      <c r="B6941" s="65" t="s">
        <v>580</v>
      </c>
      <c r="C6941" s="63" t="s">
        <v>72</v>
      </c>
      <c r="D6941" s="66" t="str">
        <f t="shared" si="216"/>
        <v>46210_EWAdj.Form_UnrecRecPay</v>
      </c>
      <c r="E6941" s="64">
        <v>0</v>
      </c>
      <c r="F6941" s="66" t="str">
        <f t="shared" si="217"/>
        <v>form late</v>
      </c>
    </row>
    <row r="6942" spans="1:6" x14ac:dyDescent="0.3">
      <c r="A6942" s="66"/>
      <c r="B6942" s="65" t="s">
        <v>580</v>
      </c>
      <c r="C6942" s="63" t="s">
        <v>73</v>
      </c>
      <c r="D6942" s="66" t="str">
        <f t="shared" si="216"/>
        <v>46210_EWAdj.NA_UnrecRecPay</v>
      </c>
      <c r="E6942" s="64">
        <v>0</v>
      </c>
      <c r="F6942" s="66" t="str">
        <f t="shared" si="217"/>
        <v>form late</v>
      </c>
    </row>
    <row r="6943" spans="1:6" x14ac:dyDescent="0.3">
      <c r="A6943" s="66"/>
      <c r="B6943" s="65" t="s">
        <v>580</v>
      </c>
      <c r="C6943" s="63" t="s">
        <v>67</v>
      </c>
      <c r="D6943" s="66" t="str">
        <f t="shared" si="216"/>
        <v>46210_EWAdj.Form_SEFA</v>
      </c>
      <c r="E6943" s="64">
        <v>0</v>
      </c>
      <c r="F6943" s="66" t="str">
        <f t="shared" si="217"/>
        <v>form late</v>
      </c>
    </row>
    <row r="6944" spans="1:6" x14ac:dyDescent="0.3">
      <c r="A6944" s="66"/>
      <c r="B6944" s="65" t="s">
        <v>581</v>
      </c>
      <c r="C6944" s="63" t="s">
        <v>52</v>
      </c>
      <c r="D6944" s="66" t="str">
        <f t="shared" si="216"/>
        <v>46200_10000.Form_Certification</v>
      </c>
      <c r="E6944" s="64">
        <v>0</v>
      </c>
      <c r="F6944" s="66" t="str">
        <f t="shared" si="217"/>
        <v>form late</v>
      </c>
    </row>
    <row r="6945" spans="1:6" x14ac:dyDescent="0.3">
      <c r="A6945" s="66"/>
      <c r="B6945" s="65" t="s">
        <v>581</v>
      </c>
      <c r="C6945" s="63" t="s">
        <v>16</v>
      </c>
      <c r="D6945" s="66" t="str">
        <f t="shared" si="216"/>
        <v>46200_10000.Form_ADA</v>
      </c>
      <c r="E6945" s="64">
        <v>0</v>
      </c>
      <c r="F6945" s="66" t="str">
        <f t="shared" si="217"/>
        <v>form late</v>
      </c>
    </row>
    <row r="6946" spans="1:6" x14ac:dyDescent="0.3">
      <c r="A6946" s="66"/>
      <c r="B6946" s="65" t="s">
        <v>581</v>
      </c>
      <c r="C6946" s="63" t="s">
        <v>53</v>
      </c>
      <c r="D6946" s="66" t="str">
        <f t="shared" si="216"/>
        <v>46200_10000.Form_NotAppl</v>
      </c>
      <c r="E6946" s="64">
        <v>0</v>
      </c>
      <c r="F6946" s="66" t="str">
        <f t="shared" si="217"/>
        <v>form late</v>
      </c>
    </row>
    <row r="6947" spans="1:6" x14ac:dyDescent="0.3">
      <c r="A6947" s="66"/>
      <c r="B6947" s="65" t="s">
        <v>581</v>
      </c>
      <c r="C6947" s="63" t="s">
        <v>55</v>
      </c>
      <c r="D6947" s="66" t="str">
        <f t="shared" si="216"/>
        <v>46200_10000.NA_NotAppl</v>
      </c>
      <c r="E6947" s="64">
        <v>0</v>
      </c>
      <c r="F6947" s="66" t="str">
        <f t="shared" si="217"/>
        <v>form late</v>
      </c>
    </row>
    <row r="6948" spans="1:6" x14ac:dyDescent="0.3">
      <c r="A6948" s="66"/>
      <c r="B6948" s="65" t="s">
        <v>581</v>
      </c>
      <c r="C6948" s="63" t="s">
        <v>19</v>
      </c>
      <c r="D6948" s="66" t="str">
        <f t="shared" si="216"/>
        <v>46200_10000.Form_ApprRecon_NA</v>
      </c>
      <c r="E6948" s="64">
        <v>0</v>
      </c>
      <c r="F6948" s="66" t="str">
        <f t="shared" si="217"/>
        <v>form late</v>
      </c>
    </row>
    <row r="6949" spans="1:6" x14ac:dyDescent="0.3">
      <c r="A6949" s="66"/>
      <c r="B6949" s="65" t="s">
        <v>581</v>
      </c>
      <c r="C6949" s="63" t="s">
        <v>17</v>
      </c>
      <c r="D6949" s="66" t="str">
        <f t="shared" si="216"/>
        <v>46200_10000.NA_ADA</v>
      </c>
      <c r="E6949" s="64">
        <v>0</v>
      </c>
      <c r="F6949" s="66" t="str">
        <f t="shared" si="217"/>
        <v>form late</v>
      </c>
    </row>
    <row r="6950" spans="1:6" x14ac:dyDescent="0.3">
      <c r="A6950" s="66"/>
      <c r="B6950" s="65" t="s">
        <v>581</v>
      </c>
      <c r="C6950" s="65" t="s">
        <v>40</v>
      </c>
      <c r="D6950" s="66" t="str">
        <f t="shared" si="216"/>
        <v>46200_10000.Form_GI_Sec</v>
      </c>
      <c r="E6950" s="64">
        <v>0</v>
      </c>
      <c r="F6950" s="66" t="str">
        <f t="shared" si="217"/>
        <v>form late</v>
      </c>
    </row>
    <row r="6951" spans="1:6" x14ac:dyDescent="0.3">
      <c r="A6951" s="66"/>
      <c r="B6951" s="65" t="s">
        <v>581</v>
      </c>
      <c r="C6951" s="65" t="s">
        <v>794</v>
      </c>
      <c r="D6951" s="66" t="str">
        <f t="shared" si="216"/>
        <v>46200_10000.NA_GI_SEC</v>
      </c>
      <c r="E6951" s="64">
        <v>0</v>
      </c>
      <c r="F6951" s="66" t="str">
        <f t="shared" si="217"/>
        <v>form late</v>
      </c>
    </row>
    <row r="6952" spans="1:6" x14ac:dyDescent="0.3">
      <c r="A6952" s="66"/>
      <c r="B6952" s="65" t="s">
        <v>581</v>
      </c>
      <c r="C6952" s="63" t="s">
        <v>42</v>
      </c>
      <c r="D6952" s="66" t="str">
        <f t="shared" si="216"/>
        <v>46200_10000.Form_InterOrg</v>
      </c>
      <c r="E6952" s="64">
        <v>0</v>
      </c>
      <c r="F6952" s="66" t="str">
        <f t="shared" si="217"/>
        <v>form late</v>
      </c>
    </row>
    <row r="6953" spans="1:6" x14ac:dyDescent="0.3">
      <c r="A6953" s="66"/>
      <c r="B6953" s="65" t="s">
        <v>581</v>
      </c>
      <c r="C6953" s="63" t="s">
        <v>43</v>
      </c>
      <c r="D6953" s="66" t="str">
        <f t="shared" si="216"/>
        <v>46200_10000.NA_InterOrg</v>
      </c>
      <c r="E6953" s="64">
        <v>0</v>
      </c>
      <c r="F6953" s="66" t="str">
        <f t="shared" si="217"/>
        <v>form late</v>
      </c>
    </row>
    <row r="6954" spans="1:6" x14ac:dyDescent="0.3">
      <c r="A6954" s="66"/>
      <c r="B6954" s="65" t="s">
        <v>581</v>
      </c>
      <c r="C6954" s="63" t="s">
        <v>37</v>
      </c>
      <c r="D6954" s="66" t="str">
        <f t="shared" si="216"/>
        <v>46200_10000.Form_AppFB</v>
      </c>
      <c r="E6954" s="64">
        <v>0</v>
      </c>
      <c r="F6954" s="66" t="str">
        <f t="shared" si="217"/>
        <v>form late</v>
      </c>
    </row>
    <row r="6955" spans="1:6" x14ac:dyDescent="0.3">
      <c r="A6955" s="66"/>
      <c r="B6955" s="65" t="s">
        <v>581</v>
      </c>
      <c r="C6955" s="63" t="s">
        <v>50</v>
      </c>
      <c r="D6955" s="66" t="str">
        <f t="shared" si="216"/>
        <v>46200_10000.Form_LTL</v>
      </c>
      <c r="E6955" s="64">
        <v>0</v>
      </c>
      <c r="F6955" s="66" t="str">
        <f t="shared" si="217"/>
        <v>form late</v>
      </c>
    </row>
    <row r="6956" spans="1:6" x14ac:dyDescent="0.3">
      <c r="A6956" s="66"/>
      <c r="B6956" s="65" t="s">
        <v>581</v>
      </c>
      <c r="C6956" s="63" t="s">
        <v>51</v>
      </c>
      <c r="D6956" s="66" t="str">
        <f t="shared" si="216"/>
        <v>46200_10000.NA_LTL</v>
      </c>
      <c r="E6956" s="64">
        <v>0</v>
      </c>
      <c r="F6956" s="66" t="str">
        <f t="shared" si="217"/>
        <v>form late</v>
      </c>
    </row>
    <row r="6957" spans="1:6" x14ac:dyDescent="0.3">
      <c r="A6957" s="66"/>
      <c r="B6957" s="65" t="s">
        <v>581</v>
      </c>
      <c r="C6957" s="63" t="s">
        <v>26</v>
      </c>
      <c r="D6957" s="66" t="str">
        <f t="shared" si="216"/>
        <v>46200_10000.Form_ClassRev</v>
      </c>
      <c r="E6957" s="64">
        <v>0</v>
      </c>
      <c r="F6957" s="66" t="str">
        <f t="shared" si="217"/>
        <v>form late</v>
      </c>
    </row>
    <row r="6958" spans="1:6" x14ac:dyDescent="0.3">
      <c r="A6958" s="66"/>
      <c r="B6958" s="65" t="s">
        <v>581</v>
      </c>
      <c r="C6958" s="63" t="s">
        <v>28</v>
      </c>
      <c r="D6958" s="66" t="str">
        <f t="shared" si="216"/>
        <v>46200_10000.NA_ClassRev</v>
      </c>
      <c r="E6958" s="64">
        <v>0</v>
      </c>
      <c r="F6958" s="66" t="str">
        <f t="shared" si="217"/>
        <v>form late</v>
      </c>
    </row>
    <row r="6959" spans="1:6" x14ac:dyDescent="0.3">
      <c r="A6959" s="66"/>
      <c r="B6959" s="65" t="s">
        <v>581</v>
      </c>
      <c r="C6959" s="65" t="s">
        <v>23</v>
      </c>
      <c r="D6959" s="66" t="str">
        <f t="shared" si="216"/>
        <v>46200_10000.Form_Cash_A</v>
      </c>
      <c r="E6959" s="64">
        <v>0</v>
      </c>
      <c r="F6959" s="66" t="str">
        <f t="shared" si="217"/>
        <v>form late</v>
      </c>
    </row>
    <row r="6960" spans="1:6" x14ac:dyDescent="0.3">
      <c r="A6960" s="66"/>
      <c r="B6960" s="65" t="s">
        <v>581</v>
      </c>
      <c r="C6960" s="65" t="s">
        <v>25</v>
      </c>
      <c r="D6960" s="66" t="str">
        <f t="shared" si="216"/>
        <v>46200_10000.NA_Cash_A</v>
      </c>
      <c r="E6960" s="64">
        <v>0</v>
      </c>
      <c r="F6960" s="66" t="str">
        <f t="shared" si="217"/>
        <v>form late</v>
      </c>
    </row>
    <row r="6961" spans="1:6" x14ac:dyDescent="0.3">
      <c r="A6961" s="66"/>
      <c r="B6961" s="65" t="s">
        <v>581</v>
      </c>
      <c r="C6961" s="65" t="s">
        <v>32</v>
      </c>
      <c r="D6961" s="66" t="str">
        <f t="shared" si="216"/>
        <v>46200_10000.Form_CashReconCPA</v>
      </c>
      <c r="E6961" s="64">
        <v>0</v>
      </c>
      <c r="F6961" s="66" t="str">
        <f t="shared" si="217"/>
        <v>form late</v>
      </c>
    </row>
    <row r="6962" spans="1:6" x14ac:dyDescent="0.3">
      <c r="A6962" s="66"/>
      <c r="B6962" s="65" t="s">
        <v>581</v>
      </c>
      <c r="C6962" s="65" t="s">
        <v>34</v>
      </c>
      <c r="D6962" s="66" t="str">
        <f t="shared" si="216"/>
        <v>46200_10000.NA_CashReconCPA</v>
      </c>
      <c r="E6962" s="64">
        <v>0</v>
      </c>
      <c r="F6962" s="66" t="str">
        <f t="shared" si="217"/>
        <v>form late</v>
      </c>
    </row>
    <row r="6963" spans="1:6" x14ac:dyDescent="0.3">
      <c r="A6963" s="66"/>
      <c r="B6963" s="65" t="s">
        <v>581</v>
      </c>
      <c r="C6963" s="65" t="s">
        <v>44</v>
      </c>
      <c r="D6963" s="66" t="str">
        <f t="shared" si="216"/>
        <v>46200_10000.Form_InvstAnalysis</v>
      </c>
      <c r="E6963" s="64">
        <v>0</v>
      </c>
      <c r="F6963" s="66" t="str">
        <f t="shared" si="217"/>
        <v>form late</v>
      </c>
    </row>
    <row r="6964" spans="1:6" x14ac:dyDescent="0.3">
      <c r="A6964" s="66"/>
      <c r="B6964" s="65" t="s">
        <v>581</v>
      </c>
      <c r="C6964" s="65" t="s">
        <v>46</v>
      </c>
      <c r="D6964" s="66" t="str">
        <f t="shared" si="216"/>
        <v>46200_10000.NA_InvstAnalysis</v>
      </c>
      <c r="E6964" s="64">
        <v>0</v>
      </c>
      <c r="F6964" s="66" t="str">
        <f t="shared" si="217"/>
        <v>form late</v>
      </c>
    </row>
    <row r="6965" spans="1:6" x14ac:dyDescent="0.3">
      <c r="A6965" s="66"/>
      <c r="B6965" s="65" t="s">
        <v>581</v>
      </c>
      <c r="C6965" s="65" t="s">
        <v>20</v>
      </c>
      <c r="D6965" s="66" t="str">
        <f t="shared" si="216"/>
        <v>46200_10000.Form_CapAssets</v>
      </c>
      <c r="E6965" s="64">
        <v>0</v>
      </c>
      <c r="F6965" s="66" t="str">
        <f t="shared" si="217"/>
        <v>form late</v>
      </c>
    </row>
    <row r="6966" spans="1:6" x14ac:dyDescent="0.3">
      <c r="A6966" s="66"/>
      <c r="B6966" s="65" t="s">
        <v>581</v>
      </c>
      <c r="C6966" s="65" t="s">
        <v>22</v>
      </c>
      <c r="D6966" s="66" t="str">
        <f t="shared" si="216"/>
        <v>46200_10000.NA_CapAssets</v>
      </c>
      <c r="E6966" s="64">
        <v>0</v>
      </c>
      <c r="F6966" s="66" t="str">
        <f t="shared" si="217"/>
        <v>form late</v>
      </c>
    </row>
    <row r="6967" spans="1:6" x14ac:dyDescent="0.3">
      <c r="A6967" s="66"/>
      <c r="B6967" s="65" t="s">
        <v>581</v>
      </c>
      <c r="C6967" s="63" t="s">
        <v>47</v>
      </c>
      <c r="D6967" s="66" t="str">
        <f t="shared" si="216"/>
        <v>46200_10000.Form_LAD</v>
      </c>
      <c r="E6967" s="64">
        <v>0</v>
      </c>
      <c r="F6967" s="66" t="str">
        <f t="shared" si="217"/>
        <v>form late</v>
      </c>
    </row>
    <row r="6968" spans="1:6" x14ac:dyDescent="0.3">
      <c r="A6968" s="66"/>
      <c r="B6968" s="65" t="s">
        <v>581</v>
      </c>
      <c r="C6968" s="63" t="s">
        <v>49</v>
      </c>
      <c r="D6968" s="66" t="str">
        <f t="shared" si="216"/>
        <v>46200_10000.NA_LAD</v>
      </c>
      <c r="E6968" s="64">
        <v>0</v>
      </c>
      <c r="F6968" s="66" t="str">
        <f t="shared" si="217"/>
        <v>form late</v>
      </c>
    </row>
    <row r="6969" spans="1:6" x14ac:dyDescent="0.3">
      <c r="A6969" s="66"/>
      <c r="B6969" s="65" t="s">
        <v>581</v>
      </c>
      <c r="C6969" s="63" t="s">
        <v>64</v>
      </c>
      <c r="D6969" s="66" t="str">
        <f t="shared" si="216"/>
        <v>46200_10000.Form_RBE</v>
      </c>
      <c r="E6969" s="64">
        <v>0</v>
      </c>
      <c r="F6969" s="66" t="str">
        <f t="shared" si="217"/>
        <v>form late</v>
      </c>
    </row>
    <row r="6970" spans="1:6" x14ac:dyDescent="0.3">
      <c r="A6970" s="66"/>
      <c r="B6970" s="65" t="s">
        <v>581</v>
      </c>
      <c r="C6970" s="63" t="s">
        <v>66</v>
      </c>
      <c r="D6970" s="66" t="str">
        <f t="shared" si="216"/>
        <v>46200_10000.NA_RBESum</v>
      </c>
      <c r="E6970" s="64">
        <v>0</v>
      </c>
      <c r="F6970" s="66" t="str">
        <f t="shared" si="217"/>
        <v>form late</v>
      </c>
    </row>
    <row r="6971" spans="1:6" x14ac:dyDescent="0.3">
      <c r="A6971" s="66"/>
      <c r="B6971" s="65" t="s">
        <v>581</v>
      </c>
      <c r="C6971" s="63" t="s">
        <v>795</v>
      </c>
      <c r="D6971" s="66" t="str">
        <f t="shared" si="216"/>
        <v>46200_10000.Form_TBshell</v>
      </c>
      <c r="E6971" s="64">
        <v>0</v>
      </c>
      <c r="F6971" s="66" t="str">
        <f t="shared" si="217"/>
        <v>form late</v>
      </c>
    </row>
    <row r="6972" spans="1:6" x14ac:dyDescent="0.3">
      <c r="A6972" s="66"/>
      <c r="B6972" s="65" t="s">
        <v>581</v>
      </c>
      <c r="C6972" s="63" t="s">
        <v>796</v>
      </c>
      <c r="D6972" s="66" t="str">
        <f t="shared" si="216"/>
        <v>46200_10000.NA_TBshell</v>
      </c>
      <c r="E6972" s="64">
        <v>0</v>
      </c>
      <c r="F6972" s="66" t="str">
        <f t="shared" si="217"/>
        <v>form late</v>
      </c>
    </row>
    <row r="6973" spans="1:6" x14ac:dyDescent="0.3">
      <c r="A6973" s="66"/>
      <c r="B6973" s="65" t="s">
        <v>581</v>
      </c>
      <c r="C6973" s="63" t="s">
        <v>74</v>
      </c>
      <c r="D6973" s="66" t="str">
        <f t="shared" si="216"/>
        <v>46200_10000.Form_Quest</v>
      </c>
      <c r="E6973" s="64">
        <v>0</v>
      </c>
      <c r="F6973" s="66" t="str">
        <f t="shared" si="217"/>
        <v>form late</v>
      </c>
    </row>
    <row r="6974" spans="1:6" x14ac:dyDescent="0.3">
      <c r="A6974" s="66"/>
      <c r="B6974" s="65" t="s">
        <v>581</v>
      </c>
      <c r="C6974" s="63" t="s">
        <v>72</v>
      </c>
      <c r="D6974" s="66" t="str">
        <f t="shared" si="216"/>
        <v>46200_10000.Form_UnrecRecPay</v>
      </c>
      <c r="E6974" s="64">
        <v>0</v>
      </c>
      <c r="F6974" s="66" t="str">
        <f t="shared" si="217"/>
        <v>form late</v>
      </c>
    </row>
    <row r="6975" spans="1:6" x14ac:dyDescent="0.3">
      <c r="A6975" s="66"/>
      <c r="B6975" s="65" t="s">
        <v>581</v>
      </c>
      <c r="C6975" s="63" t="s">
        <v>73</v>
      </c>
      <c r="D6975" s="66" t="str">
        <f t="shared" si="216"/>
        <v>46200_10000.NA_UnrecRecPay</v>
      </c>
      <c r="E6975" s="64">
        <v>0</v>
      </c>
      <c r="F6975" s="66" t="str">
        <f t="shared" si="217"/>
        <v>form late</v>
      </c>
    </row>
    <row r="6976" spans="1:6" x14ac:dyDescent="0.3">
      <c r="A6976" s="66"/>
      <c r="B6976" s="65" t="s">
        <v>581</v>
      </c>
      <c r="C6976" s="63" t="s">
        <v>67</v>
      </c>
      <c r="D6976" s="66" t="str">
        <f t="shared" si="216"/>
        <v>46200_10000.Form_SEFA</v>
      </c>
      <c r="E6976" s="64">
        <v>0</v>
      </c>
      <c r="F6976" s="66" t="str">
        <f t="shared" si="217"/>
        <v>form late</v>
      </c>
    </row>
    <row r="6977" spans="1:6" x14ac:dyDescent="0.3">
      <c r="A6977" s="66"/>
      <c r="B6977" s="65" t="s">
        <v>182</v>
      </c>
      <c r="C6977" s="63" t="s">
        <v>52</v>
      </c>
      <c r="D6977" s="66" t="str">
        <f t="shared" si="216"/>
        <v>46200_10100.Form_Certification</v>
      </c>
      <c r="E6977" s="64">
        <v>0</v>
      </c>
      <c r="F6977" s="66" t="str">
        <f t="shared" si="217"/>
        <v>form late</v>
      </c>
    </row>
    <row r="6978" spans="1:6" x14ac:dyDescent="0.3">
      <c r="A6978" s="66"/>
      <c r="B6978" s="65" t="s">
        <v>182</v>
      </c>
      <c r="C6978" s="63" t="s">
        <v>16</v>
      </c>
      <c r="D6978" s="66" t="str">
        <f t="shared" si="216"/>
        <v>46200_10100.Form_ADA</v>
      </c>
      <c r="E6978" s="64">
        <v>0</v>
      </c>
      <c r="F6978" s="66" t="str">
        <f t="shared" si="217"/>
        <v>form late</v>
      </c>
    </row>
    <row r="6979" spans="1:6" x14ac:dyDescent="0.3">
      <c r="A6979" s="66"/>
      <c r="B6979" s="65" t="s">
        <v>182</v>
      </c>
      <c r="C6979" s="63" t="s">
        <v>53</v>
      </c>
      <c r="D6979" s="66" t="str">
        <f t="shared" si="216"/>
        <v>46200_10100.Form_NotAppl</v>
      </c>
      <c r="E6979" s="64">
        <v>0</v>
      </c>
      <c r="F6979" s="66" t="str">
        <f t="shared" si="217"/>
        <v>form late</v>
      </c>
    </row>
    <row r="6980" spans="1:6" x14ac:dyDescent="0.3">
      <c r="A6980" s="66"/>
      <c r="B6980" s="65" t="s">
        <v>182</v>
      </c>
      <c r="C6980" s="63" t="s">
        <v>55</v>
      </c>
      <c r="D6980" s="66" t="str">
        <f t="shared" si="216"/>
        <v>46200_10100.NA_NotAppl</v>
      </c>
      <c r="E6980" s="64">
        <v>0</v>
      </c>
      <c r="F6980" s="66" t="str">
        <f t="shared" si="217"/>
        <v>form late</v>
      </c>
    </row>
    <row r="6981" spans="1:6" x14ac:dyDescent="0.3">
      <c r="A6981" s="66"/>
      <c r="B6981" s="65" t="s">
        <v>182</v>
      </c>
      <c r="C6981" s="63" t="s">
        <v>19</v>
      </c>
      <c r="D6981" s="66" t="str">
        <f t="shared" si="216"/>
        <v>46200_10100.Form_ApprRecon_NA</v>
      </c>
      <c r="E6981" s="64">
        <v>0</v>
      </c>
      <c r="F6981" s="66" t="str">
        <f t="shared" si="217"/>
        <v>form late</v>
      </c>
    </row>
    <row r="6982" spans="1:6" x14ac:dyDescent="0.3">
      <c r="A6982" s="66"/>
      <c r="B6982" s="65" t="s">
        <v>182</v>
      </c>
      <c r="C6982" s="63" t="s">
        <v>17</v>
      </c>
      <c r="D6982" s="66" t="str">
        <f t="shared" si="216"/>
        <v>46200_10100.NA_ADA</v>
      </c>
      <c r="E6982" s="64">
        <v>0</v>
      </c>
      <c r="F6982" s="66" t="str">
        <f t="shared" si="217"/>
        <v>form late</v>
      </c>
    </row>
    <row r="6983" spans="1:6" x14ac:dyDescent="0.3">
      <c r="A6983" s="66"/>
      <c r="B6983" s="65" t="s">
        <v>182</v>
      </c>
      <c r="C6983" s="65" t="s">
        <v>40</v>
      </c>
      <c r="D6983" s="66" t="str">
        <f t="shared" si="216"/>
        <v>46200_10100.Form_GI_Sec</v>
      </c>
      <c r="E6983" s="64">
        <v>0</v>
      </c>
      <c r="F6983" s="66" t="str">
        <f t="shared" si="217"/>
        <v>form late</v>
      </c>
    </row>
    <row r="6984" spans="1:6" x14ac:dyDescent="0.3">
      <c r="A6984" s="66"/>
      <c r="B6984" s="65" t="s">
        <v>182</v>
      </c>
      <c r="C6984" s="65" t="s">
        <v>794</v>
      </c>
      <c r="D6984" s="66" t="str">
        <f t="shared" si="216"/>
        <v>46200_10100.NA_GI_SEC</v>
      </c>
      <c r="E6984" s="64">
        <v>0</v>
      </c>
      <c r="F6984" s="66" t="str">
        <f t="shared" si="217"/>
        <v>form late</v>
      </c>
    </row>
    <row r="6985" spans="1:6" x14ac:dyDescent="0.3">
      <c r="A6985" s="66"/>
      <c r="B6985" s="65" t="s">
        <v>182</v>
      </c>
      <c r="C6985" s="63" t="s">
        <v>42</v>
      </c>
      <c r="D6985" s="66" t="str">
        <f t="shared" si="216"/>
        <v>46200_10100.Form_InterOrg</v>
      </c>
      <c r="E6985" s="64">
        <v>0</v>
      </c>
      <c r="F6985" s="66" t="str">
        <f t="shared" si="217"/>
        <v>form late</v>
      </c>
    </row>
    <row r="6986" spans="1:6" x14ac:dyDescent="0.3">
      <c r="A6986" s="66"/>
      <c r="B6986" s="65" t="s">
        <v>182</v>
      </c>
      <c r="C6986" s="63" t="s">
        <v>43</v>
      </c>
      <c r="D6986" s="66" t="str">
        <f t="shared" si="216"/>
        <v>46200_10100.NA_InterOrg</v>
      </c>
      <c r="E6986" s="64">
        <v>0</v>
      </c>
      <c r="F6986" s="66" t="str">
        <f t="shared" si="217"/>
        <v>form late</v>
      </c>
    </row>
    <row r="6987" spans="1:6" x14ac:dyDescent="0.3">
      <c r="A6987" s="66"/>
      <c r="B6987" s="65" t="s">
        <v>182</v>
      </c>
      <c r="C6987" s="63" t="s">
        <v>37</v>
      </c>
      <c r="D6987" s="66" t="str">
        <f t="shared" si="216"/>
        <v>46200_10100.Form_AppFB</v>
      </c>
      <c r="E6987" s="64">
        <v>44062</v>
      </c>
      <c r="F6987" s="66">
        <f t="shared" si="217"/>
        <v>44062</v>
      </c>
    </row>
    <row r="6988" spans="1:6" x14ac:dyDescent="0.3">
      <c r="A6988" s="66"/>
      <c r="B6988" s="65" t="s">
        <v>182</v>
      </c>
      <c r="C6988" s="63" t="s">
        <v>50</v>
      </c>
      <c r="D6988" s="66" t="str">
        <f t="shared" si="216"/>
        <v>46200_10100.Form_LTL</v>
      </c>
      <c r="E6988" s="64">
        <v>0</v>
      </c>
      <c r="F6988" s="66" t="str">
        <f t="shared" si="217"/>
        <v>form late</v>
      </c>
    </row>
    <row r="6989" spans="1:6" x14ac:dyDescent="0.3">
      <c r="A6989" s="66"/>
      <c r="B6989" s="65" t="s">
        <v>182</v>
      </c>
      <c r="C6989" s="63" t="s">
        <v>51</v>
      </c>
      <c r="D6989" s="66" t="str">
        <f t="shared" si="216"/>
        <v>46200_10100.NA_LTL</v>
      </c>
      <c r="E6989" s="64">
        <v>0</v>
      </c>
      <c r="F6989" s="66" t="str">
        <f t="shared" si="217"/>
        <v>form late</v>
      </c>
    </row>
    <row r="6990" spans="1:6" x14ac:dyDescent="0.3">
      <c r="A6990" s="66"/>
      <c r="B6990" s="65" t="s">
        <v>182</v>
      </c>
      <c r="C6990" s="63" t="s">
        <v>26</v>
      </c>
      <c r="D6990" s="66" t="str">
        <f t="shared" ref="D6990:D7053" si="218">_xlfn.CONCAT(B6990,".",C6990)</f>
        <v>46200_10100.Form_ClassRev</v>
      </c>
      <c r="E6990" s="64">
        <v>0</v>
      </c>
      <c r="F6990" s="66" t="str">
        <f t="shared" ref="F6990:F7053" si="219">IF(E6990=0,"form late",E6990)</f>
        <v>form late</v>
      </c>
    </row>
    <row r="6991" spans="1:6" x14ac:dyDescent="0.3">
      <c r="A6991" s="66"/>
      <c r="B6991" s="65" t="s">
        <v>182</v>
      </c>
      <c r="C6991" s="63" t="s">
        <v>28</v>
      </c>
      <c r="D6991" s="66" t="str">
        <f t="shared" si="218"/>
        <v>46200_10100.NA_ClassRev</v>
      </c>
      <c r="E6991" s="64">
        <v>0</v>
      </c>
      <c r="F6991" s="66" t="str">
        <f t="shared" si="219"/>
        <v>form late</v>
      </c>
    </row>
    <row r="6992" spans="1:6" x14ac:dyDescent="0.3">
      <c r="A6992" s="66"/>
      <c r="B6992" s="65" t="s">
        <v>182</v>
      </c>
      <c r="C6992" s="65" t="s">
        <v>23</v>
      </c>
      <c r="D6992" s="66" t="str">
        <f t="shared" si="218"/>
        <v>46200_10100.Form_Cash_A</v>
      </c>
      <c r="E6992" s="64">
        <v>0</v>
      </c>
      <c r="F6992" s="66" t="str">
        <f t="shared" si="219"/>
        <v>form late</v>
      </c>
    </row>
    <row r="6993" spans="1:6" x14ac:dyDescent="0.3">
      <c r="A6993" s="66"/>
      <c r="B6993" s="65" t="s">
        <v>182</v>
      </c>
      <c r="C6993" s="65" t="s">
        <v>25</v>
      </c>
      <c r="D6993" s="66" t="str">
        <f t="shared" si="218"/>
        <v>46200_10100.NA_Cash_A</v>
      </c>
      <c r="E6993" s="64">
        <v>0</v>
      </c>
      <c r="F6993" s="66" t="str">
        <f t="shared" si="219"/>
        <v>form late</v>
      </c>
    </row>
    <row r="6994" spans="1:6" x14ac:dyDescent="0.3">
      <c r="A6994" s="66"/>
      <c r="B6994" s="65" t="s">
        <v>182</v>
      </c>
      <c r="C6994" s="65" t="s">
        <v>32</v>
      </c>
      <c r="D6994" s="66" t="str">
        <f t="shared" si="218"/>
        <v>46200_10100.Form_CashReconCPA</v>
      </c>
      <c r="E6994" s="64">
        <v>0</v>
      </c>
      <c r="F6994" s="66" t="str">
        <f t="shared" si="219"/>
        <v>form late</v>
      </c>
    </row>
    <row r="6995" spans="1:6" x14ac:dyDescent="0.3">
      <c r="A6995" s="66"/>
      <c r="B6995" s="65" t="s">
        <v>182</v>
      </c>
      <c r="C6995" s="65" t="s">
        <v>34</v>
      </c>
      <c r="D6995" s="66" t="str">
        <f t="shared" si="218"/>
        <v>46200_10100.NA_CashReconCPA</v>
      </c>
      <c r="E6995" s="64">
        <v>0</v>
      </c>
      <c r="F6995" s="66" t="str">
        <f t="shared" si="219"/>
        <v>form late</v>
      </c>
    </row>
    <row r="6996" spans="1:6" x14ac:dyDescent="0.3">
      <c r="A6996" s="66"/>
      <c r="B6996" s="65" t="s">
        <v>182</v>
      </c>
      <c r="C6996" s="65" t="s">
        <v>44</v>
      </c>
      <c r="D6996" s="66" t="str">
        <f t="shared" si="218"/>
        <v>46200_10100.Form_InvstAnalysis</v>
      </c>
      <c r="E6996" s="64">
        <v>0</v>
      </c>
      <c r="F6996" s="66" t="str">
        <f t="shared" si="219"/>
        <v>form late</v>
      </c>
    </row>
    <row r="6997" spans="1:6" x14ac:dyDescent="0.3">
      <c r="A6997" s="66"/>
      <c r="B6997" s="65" t="s">
        <v>182</v>
      </c>
      <c r="C6997" s="65" t="s">
        <v>46</v>
      </c>
      <c r="D6997" s="66" t="str">
        <f t="shared" si="218"/>
        <v>46200_10100.NA_InvstAnalysis</v>
      </c>
      <c r="E6997" s="64">
        <v>0</v>
      </c>
      <c r="F6997" s="66" t="str">
        <f t="shared" si="219"/>
        <v>form late</v>
      </c>
    </row>
    <row r="6998" spans="1:6" x14ac:dyDescent="0.3">
      <c r="A6998" s="66"/>
      <c r="B6998" s="65" t="s">
        <v>182</v>
      </c>
      <c r="C6998" s="65" t="s">
        <v>20</v>
      </c>
      <c r="D6998" s="66" t="str">
        <f t="shared" si="218"/>
        <v>46200_10100.Form_CapAssets</v>
      </c>
      <c r="E6998" s="64">
        <v>0</v>
      </c>
      <c r="F6998" s="66" t="str">
        <f t="shared" si="219"/>
        <v>form late</v>
      </c>
    </row>
    <row r="6999" spans="1:6" x14ac:dyDescent="0.3">
      <c r="A6999" s="66"/>
      <c r="B6999" s="65" t="s">
        <v>182</v>
      </c>
      <c r="C6999" s="65" t="s">
        <v>22</v>
      </c>
      <c r="D6999" s="66" t="str">
        <f t="shared" si="218"/>
        <v>46200_10100.NA_CapAssets</v>
      </c>
      <c r="E6999" s="64">
        <v>0</v>
      </c>
      <c r="F6999" s="66" t="str">
        <f t="shared" si="219"/>
        <v>form late</v>
      </c>
    </row>
    <row r="7000" spans="1:6" x14ac:dyDescent="0.3">
      <c r="A7000" s="66"/>
      <c r="B7000" s="65" t="s">
        <v>182</v>
      </c>
      <c r="C7000" s="63" t="s">
        <v>47</v>
      </c>
      <c r="D7000" s="66" t="str">
        <f t="shared" si="218"/>
        <v>46200_10100.Form_LAD</v>
      </c>
      <c r="E7000" s="64">
        <v>0</v>
      </c>
      <c r="F7000" s="66" t="str">
        <f t="shared" si="219"/>
        <v>form late</v>
      </c>
    </row>
    <row r="7001" spans="1:6" x14ac:dyDescent="0.3">
      <c r="A7001" s="66"/>
      <c r="B7001" s="65" t="s">
        <v>182</v>
      </c>
      <c r="C7001" s="63" t="s">
        <v>49</v>
      </c>
      <c r="D7001" s="66" t="str">
        <f t="shared" si="218"/>
        <v>46200_10100.NA_LAD</v>
      </c>
      <c r="E7001" s="64">
        <v>0</v>
      </c>
      <c r="F7001" s="66" t="str">
        <f t="shared" si="219"/>
        <v>form late</v>
      </c>
    </row>
    <row r="7002" spans="1:6" x14ac:dyDescent="0.3">
      <c r="A7002" s="66"/>
      <c r="B7002" s="65" t="s">
        <v>182</v>
      </c>
      <c r="C7002" s="63" t="s">
        <v>64</v>
      </c>
      <c r="D7002" s="66" t="str">
        <f t="shared" si="218"/>
        <v>46200_10100.Form_RBE</v>
      </c>
      <c r="E7002" s="64">
        <v>0</v>
      </c>
      <c r="F7002" s="66" t="str">
        <f t="shared" si="219"/>
        <v>form late</v>
      </c>
    </row>
    <row r="7003" spans="1:6" x14ac:dyDescent="0.3">
      <c r="A7003" s="66"/>
      <c r="B7003" s="65" t="s">
        <v>182</v>
      </c>
      <c r="C7003" s="63" t="s">
        <v>66</v>
      </c>
      <c r="D7003" s="66" t="str">
        <f t="shared" si="218"/>
        <v>46200_10100.NA_RBESum</v>
      </c>
      <c r="E7003" s="64">
        <v>0</v>
      </c>
      <c r="F7003" s="66" t="str">
        <f t="shared" si="219"/>
        <v>form late</v>
      </c>
    </row>
    <row r="7004" spans="1:6" x14ac:dyDescent="0.3">
      <c r="A7004" s="66"/>
      <c r="B7004" s="65" t="s">
        <v>182</v>
      </c>
      <c r="C7004" s="63" t="s">
        <v>795</v>
      </c>
      <c r="D7004" s="66" t="str">
        <f t="shared" si="218"/>
        <v>46200_10100.Form_TBshell</v>
      </c>
      <c r="E7004" s="64">
        <v>0</v>
      </c>
      <c r="F7004" s="66" t="str">
        <f t="shared" si="219"/>
        <v>form late</v>
      </c>
    </row>
    <row r="7005" spans="1:6" x14ac:dyDescent="0.3">
      <c r="A7005" s="66"/>
      <c r="B7005" s="65" t="s">
        <v>182</v>
      </c>
      <c r="C7005" s="63" t="s">
        <v>796</v>
      </c>
      <c r="D7005" s="66" t="str">
        <f t="shared" si="218"/>
        <v>46200_10100.NA_TBshell</v>
      </c>
      <c r="E7005" s="64">
        <v>0</v>
      </c>
      <c r="F7005" s="66" t="str">
        <f t="shared" si="219"/>
        <v>form late</v>
      </c>
    </row>
    <row r="7006" spans="1:6" x14ac:dyDescent="0.3">
      <c r="A7006" s="66"/>
      <c r="B7006" s="65" t="s">
        <v>182</v>
      </c>
      <c r="C7006" s="63" t="s">
        <v>74</v>
      </c>
      <c r="D7006" s="66" t="str">
        <f t="shared" si="218"/>
        <v>46200_10100.Form_Quest</v>
      </c>
      <c r="E7006" s="64">
        <v>0</v>
      </c>
      <c r="F7006" s="66" t="str">
        <f t="shared" si="219"/>
        <v>form late</v>
      </c>
    </row>
    <row r="7007" spans="1:6" x14ac:dyDescent="0.3">
      <c r="A7007" s="66"/>
      <c r="B7007" s="65" t="s">
        <v>182</v>
      </c>
      <c r="C7007" s="63" t="s">
        <v>72</v>
      </c>
      <c r="D7007" s="66" t="str">
        <f t="shared" si="218"/>
        <v>46200_10100.Form_UnrecRecPay</v>
      </c>
      <c r="E7007" s="64">
        <v>0</v>
      </c>
      <c r="F7007" s="66" t="str">
        <f t="shared" si="219"/>
        <v>form late</v>
      </c>
    </row>
    <row r="7008" spans="1:6" x14ac:dyDescent="0.3">
      <c r="A7008" s="66"/>
      <c r="B7008" s="65" t="s">
        <v>182</v>
      </c>
      <c r="C7008" s="63" t="s">
        <v>73</v>
      </c>
      <c r="D7008" s="66" t="str">
        <f t="shared" si="218"/>
        <v>46200_10100.NA_UnrecRecPay</v>
      </c>
      <c r="E7008" s="64">
        <v>0</v>
      </c>
      <c r="F7008" s="66" t="str">
        <f t="shared" si="219"/>
        <v>form late</v>
      </c>
    </row>
    <row r="7009" spans="1:6" x14ac:dyDescent="0.3">
      <c r="A7009" s="66"/>
      <c r="B7009" s="65" t="s">
        <v>182</v>
      </c>
      <c r="C7009" s="63" t="s">
        <v>67</v>
      </c>
      <c r="D7009" s="66" t="str">
        <f t="shared" si="218"/>
        <v>46200_10100.Form_SEFA</v>
      </c>
      <c r="E7009" s="64">
        <v>0</v>
      </c>
      <c r="F7009" s="66" t="str">
        <f t="shared" si="219"/>
        <v>form late</v>
      </c>
    </row>
    <row r="7010" spans="1:6" x14ac:dyDescent="0.3">
      <c r="A7010" s="66"/>
      <c r="B7010" s="65" t="s">
        <v>582</v>
      </c>
      <c r="C7010" s="63" t="s">
        <v>52</v>
      </c>
      <c r="D7010" s="66" t="str">
        <f t="shared" si="218"/>
        <v>46200_10200.Form_Certification</v>
      </c>
      <c r="E7010" s="64">
        <v>0</v>
      </c>
      <c r="F7010" s="66" t="str">
        <f t="shared" si="219"/>
        <v>form late</v>
      </c>
    </row>
    <row r="7011" spans="1:6" x14ac:dyDescent="0.3">
      <c r="A7011" s="66"/>
      <c r="B7011" s="65" t="s">
        <v>582</v>
      </c>
      <c r="C7011" s="63" t="s">
        <v>16</v>
      </c>
      <c r="D7011" s="66" t="str">
        <f t="shared" si="218"/>
        <v>46200_10200.Form_ADA</v>
      </c>
      <c r="E7011" s="64">
        <v>0</v>
      </c>
      <c r="F7011" s="66" t="str">
        <f t="shared" si="219"/>
        <v>form late</v>
      </c>
    </row>
    <row r="7012" spans="1:6" x14ac:dyDescent="0.3">
      <c r="A7012" s="66"/>
      <c r="B7012" s="65" t="s">
        <v>582</v>
      </c>
      <c r="C7012" s="63" t="s">
        <v>53</v>
      </c>
      <c r="D7012" s="66" t="str">
        <f t="shared" si="218"/>
        <v>46200_10200.Form_NotAppl</v>
      </c>
      <c r="E7012" s="64">
        <v>0</v>
      </c>
      <c r="F7012" s="66" t="str">
        <f t="shared" si="219"/>
        <v>form late</v>
      </c>
    </row>
    <row r="7013" spans="1:6" x14ac:dyDescent="0.3">
      <c r="A7013" s="66"/>
      <c r="B7013" s="65" t="s">
        <v>582</v>
      </c>
      <c r="C7013" s="63" t="s">
        <v>55</v>
      </c>
      <c r="D7013" s="66" t="str">
        <f t="shared" si="218"/>
        <v>46200_10200.NA_NotAppl</v>
      </c>
      <c r="E7013" s="64">
        <v>0</v>
      </c>
      <c r="F7013" s="66" t="str">
        <f t="shared" si="219"/>
        <v>form late</v>
      </c>
    </row>
    <row r="7014" spans="1:6" x14ac:dyDescent="0.3">
      <c r="A7014" s="66"/>
      <c r="B7014" s="65" t="s">
        <v>582</v>
      </c>
      <c r="C7014" s="63" t="s">
        <v>19</v>
      </c>
      <c r="D7014" s="66" t="str">
        <f t="shared" si="218"/>
        <v>46200_10200.Form_ApprRecon_NA</v>
      </c>
      <c r="E7014" s="64">
        <v>0</v>
      </c>
      <c r="F7014" s="66" t="str">
        <f t="shared" si="219"/>
        <v>form late</v>
      </c>
    </row>
    <row r="7015" spans="1:6" x14ac:dyDescent="0.3">
      <c r="A7015" s="66"/>
      <c r="B7015" s="65" t="s">
        <v>582</v>
      </c>
      <c r="C7015" s="63" t="s">
        <v>17</v>
      </c>
      <c r="D7015" s="66" t="str">
        <f t="shared" si="218"/>
        <v>46200_10200.NA_ADA</v>
      </c>
      <c r="E7015" s="64">
        <v>0</v>
      </c>
      <c r="F7015" s="66" t="str">
        <f t="shared" si="219"/>
        <v>form late</v>
      </c>
    </row>
    <row r="7016" spans="1:6" x14ac:dyDescent="0.3">
      <c r="A7016" s="66"/>
      <c r="B7016" s="65" t="s">
        <v>582</v>
      </c>
      <c r="C7016" s="65" t="s">
        <v>40</v>
      </c>
      <c r="D7016" s="66" t="str">
        <f t="shared" si="218"/>
        <v>46200_10200.Form_GI_Sec</v>
      </c>
      <c r="E7016" s="64">
        <v>0</v>
      </c>
      <c r="F7016" s="66" t="str">
        <f t="shared" si="219"/>
        <v>form late</v>
      </c>
    </row>
    <row r="7017" spans="1:6" x14ac:dyDescent="0.3">
      <c r="A7017" s="66"/>
      <c r="B7017" s="65" t="s">
        <v>582</v>
      </c>
      <c r="C7017" s="65" t="s">
        <v>794</v>
      </c>
      <c r="D7017" s="66" t="str">
        <f t="shared" si="218"/>
        <v>46200_10200.NA_GI_SEC</v>
      </c>
      <c r="E7017" s="64">
        <v>0</v>
      </c>
      <c r="F7017" s="66" t="str">
        <f t="shared" si="219"/>
        <v>form late</v>
      </c>
    </row>
    <row r="7018" spans="1:6" x14ac:dyDescent="0.3">
      <c r="A7018" s="66"/>
      <c r="B7018" s="65" t="s">
        <v>582</v>
      </c>
      <c r="C7018" s="63" t="s">
        <v>42</v>
      </c>
      <c r="D7018" s="66" t="str">
        <f t="shared" si="218"/>
        <v>46200_10200.Form_InterOrg</v>
      </c>
      <c r="E7018" s="64">
        <v>0</v>
      </c>
      <c r="F7018" s="66" t="str">
        <f t="shared" si="219"/>
        <v>form late</v>
      </c>
    </row>
    <row r="7019" spans="1:6" x14ac:dyDescent="0.3">
      <c r="A7019" s="66"/>
      <c r="B7019" s="65" t="s">
        <v>582</v>
      </c>
      <c r="C7019" s="63" t="s">
        <v>43</v>
      </c>
      <c r="D7019" s="66" t="str">
        <f t="shared" si="218"/>
        <v>46200_10200.NA_InterOrg</v>
      </c>
      <c r="E7019" s="64">
        <v>0</v>
      </c>
      <c r="F7019" s="66" t="str">
        <f t="shared" si="219"/>
        <v>form late</v>
      </c>
    </row>
    <row r="7020" spans="1:6" x14ac:dyDescent="0.3">
      <c r="A7020" s="66"/>
      <c r="B7020" s="65" t="s">
        <v>582</v>
      </c>
      <c r="C7020" s="63" t="s">
        <v>37</v>
      </c>
      <c r="D7020" s="66" t="str">
        <f t="shared" si="218"/>
        <v>46200_10200.Form_AppFB</v>
      </c>
      <c r="E7020" s="64">
        <v>0</v>
      </c>
      <c r="F7020" s="66" t="str">
        <f t="shared" si="219"/>
        <v>form late</v>
      </c>
    </row>
    <row r="7021" spans="1:6" x14ac:dyDescent="0.3">
      <c r="A7021" s="66"/>
      <c r="B7021" s="65" t="s">
        <v>582</v>
      </c>
      <c r="C7021" s="63" t="s">
        <v>50</v>
      </c>
      <c r="D7021" s="66" t="str">
        <f t="shared" si="218"/>
        <v>46200_10200.Form_LTL</v>
      </c>
      <c r="E7021" s="64">
        <v>0</v>
      </c>
      <c r="F7021" s="66" t="str">
        <f t="shared" si="219"/>
        <v>form late</v>
      </c>
    </row>
    <row r="7022" spans="1:6" x14ac:dyDescent="0.3">
      <c r="A7022" s="66"/>
      <c r="B7022" s="65" t="s">
        <v>582</v>
      </c>
      <c r="C7022" s="63" t="s">
        <v>51</v>
      </c>
      <c r="D7022" s="66" t="str">
        <f t="shared" si="218"/>
        <v>46200_10200.NA_LTL</v>
      </c>
      <c r="E7022" s="64">
        <v>0</v>
      </c>
      <c r="F7022" s="66" t="str">
        <f t="shared" si="219"/>
        <v>form late</v>
      </c>
    </row>
    <row r="7023" spans="1:6" x14ac:dyDescent="0.3">
      <c r="A7023" s="66"/>
      <c r="B7023" s="65" t="s">
        <v>582</v>
      </c>
      <c r="C7023" s="63" t="s">
        <v>26</v>
      </c>
      <c r="D7023" s="66" t="str">
        <f t="shared" si="218"/>
        <v>46200_10200.Form_ClassRev</v>
      </c>
      <c r="E7023" s="64">
        <v>0</v>
      </c>
      <c r="F7023" s="66" t="str">
        <f t="shared" si="219"/>
        <v>form late</v>
      </c>
    </row>
    <row r="7024" spans="1:6" x14ac:dyDescent="0.3">
      <c r="A7024" s="66"/>
      <c r="B7024" s="65" t="s">
        <v>582</v>
      </c>
      <c r="C7024" s="63" t="s">
        <v>28</v>
      </c>
      <c r="D7024" s="66" t="str">
        <f t="shared" si="218"/>
        <v>46200_10200.NA_ClassRev</v>
      </c>
      <c r="E7024" s="64">
        <v>0</v>
      </c>
      <c r="F7024" s="66" t="str">
        <f t="shared" si="219"/>
        <v>form late</v>
      </c>
    </row>
    <row r="7025" spans="1:6" x14ac:dyDescent="0.3">
      <c r="A7025" s="66"/>
      <c r="B7025" s="65" t="s">
        <v>582</v>
      </c>
      <c r="C7025" s="65" t="s">
        <v>23</v>
      </c>
      <c r="D7025" s="66" t="str">
        <f t="shared" si="218"/>
        <v>46200_10200.Form_Cash_A</v>
      </c>
      <c r="E7025" s="64">
        <v>0</v>
      </c>
      <c r="F7025" s="66" t="str">
        <f t="shared" si="219"/>
        <v>form late</v>
      </c>
    </row>
    <row r="7026" spans="1:6" x14ac:dyDescent="0.3">
      <c r="A7026" s="66"/>
      <c r="B7026" s="65" t="s">
        <v>582</v>
      </c>
      <c r="C7026" s="65" t="s">
        <v>25</v>
      </c>
      <c r="D7026" s="66" t="str">
        <f t="shared" si="218"/>
        <v>46200_10200.NA_Cash_A</v>
      </c>
      <c r="E7026" s="64">
        <v>0</v>
      </c>
      <c r="F7026" s="66" t="str">
        <f t="shared" si="219"/>
        <v>form late</v>
      </c>
    </row>
    <row r="7027" spans="1:6" x14ac:dyDescent="0.3">
      <c r="A7027" s="66"/>
      <c r="B7027" s="65" t="s">
        <v>582</v>
      </c>
      <c r="C7027" s="65" t="s">
        <v>32</v>
      </c>
      <c r="D7027" s="66" t="str">
        <f t="shared" si="218"/>
        <v>46200_10200.Form_CashReconCPA</v>
      </c>
      <c r="E7027" s="64">
        <v>0</v>
      </c>
      <c r="F7027" s="66" t="str">
        <f t="shared" si="219"/>
        <v>form late</v>
      </c>
    </row>
    <row r="7028" spans="1:6" x14ac:dyDescent="0.3">
      <c r="A7028" s="66"/>
      <c r="B7028" s="65" t="s">
        <v>582</v>
      </c>
      <c r="C7028" s="65" t="s">
        <v>34</v>
      </c>
      <c r="D7028" s="66" t="str">
        <f t="shared" si="218"/>
        <v>46200_10200.NA_CashReconCPA</v>
      </c>
      <c r="E7028" s="64">
        <v>0</v>
      </c>
      <c r="F7028" s="66" t="str">
        <f t="shared" si="219"/>
        <v>form late</v>
      </c>
    </row>
    <row r="7029" spans="1:6" x14ac:dyDescent="0.3">
      <c r="A7029" s="66"/>
      <c r="B7029" s="65" t="s">
        <v>582</v>
      </c>
      <c r="C7029" s="65" t="s">
        <v>44</v>
      </c>
      <c r="D7029" s="66" t="str">
        <f t="shared" si="218"/>
        <v>46200_10200.Form_InvstAnalysis</v>
      </c>
      <c r="E7029" s="64">
        <v>0</v>
      </c>
      <c r="F7029" s="66" t="str">
        <f t="shared" si="219"/>
        <v>form late</v>
      </c>
    </row>
    <row r="7030" spans="1:6" x14ac:dyDescent="0.3">
      <c r="A7030" s="66"/>
      <c r="B7030" s="65" t="s">
        <v>582</v>
      </c>
      <c r="C7030" s="65" t="s">
        <v>46</v>
      </c>
      <c r="D7030" s="66" t="str">
        <f t="shared" si="218"/>
        <v>46200_10200.NA_InvstAnalysis</v>
      </c>
      <c r="E7030" s="64">
        <v>0</v>
      </c>
      <c r="F7030" s="66" t="str">
        <f t="shared" si="219"/>
        <v>form late</v>
      </c>
    </row>
    <row r="7031" spans="1:6" x14ac:dyDescent="0.3">
      <c r="A7031" s="66"/>
      <c r="B7031" s="65" t="s">
        <v>582</v>
      </c>
      <c r="C7031" s="65" t="s">
        <v>20</v>
      </c>
      <c r="D7031" s="66" t="str">
        <f t="shared" si="218"/>
        <v>46200_10200.Form_CapAssets</v>
      </c>
      <c r="E7031" s="64">
        <v>0</v>
      </c>
      <c r="F7031" s="66" t="str">
        <f t="shared" si="219"/>
        <v>form late</v>
      </c>
    </row>
    <row r="7032" spans="1:6" x14ac:dyDescent="0.3">
      <c r="A7032" s="66"/>
      <c r="B7032" s="65" t="s">
        <v>582</v>
      </c>
      <c r="C7032" s="65" t="s">
        <v>22</v>
      </c>
      <c r="D7032" s="66" t="str">
        <f t="shared" si="218"/>
        <v>46200_10200.NA_CapAssets</v>
      </c>
      <c r="E7032" s="64">
        <v>0</v>
      </c>
      <c r="F7032" s="66" t="str">
        <f t="shared" si="219"/>
        <v>form late</v>
      </c>
    </row>
    <row r="7033" spans="1:6" x14ac:dyDescent="0.3">
      <c r="A7033" s="66"/>
      <c r="B7033" s="65" t="s">
        <v>582</v>
      </c>
      <c r="C7033" s="63" t="s">
        <v>47</v>
      </c>
      <c r="D7033" s="66" t="str">
        <f t="shared" si="218"/>
        <v>46200_10200.Form_LAD</v>
      </c>
      <c r="E7033" s="64">
        <v>0</v>
      </c>
      <c r="F7033" s="66" t="str">
        <f t="shared" si="219"/>
        <v>form late</v>
      </c>
    </row>
    <row r="7034" spans="1:6" x14ac:dyDescent="0.3">
      <c r="A7034" s="66"/>
      <c r="B7034" s="65" t="s">
        <v>582</v>
      </c>
      <c r="C7034" s="63" t="s">
        <v>49</v>
      </c>
      <c r="D7034" s="66" t="str">
        <f t="shared" si="218"/>
        <v>46200_10200.NA_LAD</v>
      </c>
      <c r="E7034" s="64">
        <v>0</v>
      </c>
      <c r="F7034" s="66" t="str">
        <f t="shared" si="219"/>
        <v>form late</v>
      </c>
    </row>
    <row r="7035" spans="1:6" x14ac:dyDescent="0.3">
      <c r="A7035" s="66"/>
      <c r="B7035" s="65" t="s">
        <v>582</v>
      </c>
      <c r="C7035" s="63" t="s">
        <v>64</v>
      </c>
      <c r="D7035" s="66" t="str">
        <f t="shared" si="218"/>
        <v>46200_10200.Form_RBE</v>
      </c>
      <c r="E7035" s="64">
        <v>0</v>
      </c>
      <c r="F7035" s="66" t="str">
        <f t="shared" si="219"/>
        <v>form late</v>
      </c>
    </row>
    <row r="7036" spans="1:6" x14ac:dyDescent="0.3">
      <c r="A7036" s="66"/>
      <c r="B7036" s="65" t="s">
        <v>582</v>
      </c>
      <c r="C7036" s="63" t="s">
        <v>66</v>
      </c>
      <c r="D7036" s="66" t="str">
        <f t="shared" si="218"/>
        <v>46200_10200.NA_RBESum</v>
      </c>
      <c r="E7036" s="64">
        <v>0</v>
      </c>
      <c r="F7036" s="66" t="str">
        <f t="shared" si="219"/>
        <v>form late</v>
      </c>
    </row>
    <row r="7037" spans="1:6" x14ac:dyDescent="0.3">
      <c r="A7037" s="66"/>
      <c r="B7037" s="65" t="s">
        <v>582</v>
      </c>
      <c r="C7037" s="63" t="s">
        <v>795</v>
      </c>
      <c r="D7037" s="66" t="str">
        <f t="shared" si="218"/>
        <v>46200_10200.Form_TBshell</v>
      </c>
      <c r="E7037" s="64">
        <v>0</v>
      </c>
      <c r="F7037" s="66" t="str">
        <f t="shared" si="219"/>
        <v>form late</v>
      </c>
    </row>
    <row r="7038" spans="1:6" x14ac:dyDescent="0.3">
      <c r="A7038" s="66"/>
      <c r="B7038" s="65" t="s">
        <v>582</v>
      </c>
      <c r="C7038" s="63" t="s">
        <v>796</v>
      </c>
      <c r="D7038" s="66" t="str">
        <f t="shared" si="218"/>
        <v>46200_10200.NA_TBshell</v>
      </c>
      <c r="E7038" s="64">
        <v>0</v>
      </c>
      <c r="F7038" s="66" t="str">
        <f t="shared" si="219"/>
        <v>form late</v>
      </c>
    </row>
    <row r="7039" spans="1:6" x14ac:dyDescent="0.3">
      <c r="A7039" s="66"/>
      <c r="B7039" s="65" t="s">
        <v>582</v>
      </c>
      <c r="C7039" s="63" t="s">
        <v>74</v>
      </c>
      <c r="D7039" s="66" t="str">
        <f t="shared" si="218"/>
        <v>46200_10200.Form_Quest</v>
      </c>
      <c r="E7039" s="64">
        <v>0</v>
      </c>
      <c r="F7039" s="66" t="str">
        <f t="shared" si="219"/>
        <v>form late</v>
      </c>
    </row>
    <row r="7040" spans="1:6" x14ac:dyDescent="0.3">
      <c r="A7040" s="66"/>
      <c r="B7040" s="65" t="s">
        <v>582</v>
      </c>
      <c r="C7040" s="63" t="s">
        <v>72</v>
      </c>
      <c r="D7040" s="66" t="str">
        <f t="shared" si="218"/>
        <v>46200_10200.Form_UnrecRecPay</v>
      </c>
      <c r="E7040" s="64">
        <v>0</v>
      </c>
      <c r="F7040" s="66" t="str">
        <f t="shared" si="219"/>
        <v>form late</v>
      </c>
    </row>
    <row r="7041" spans="1:6" x14ac:dyDescent="0.3">
      <c r="A7041" s="66"/>
      <c r="B7041" s="65" t="s">
        <v>582</v>
      </c>
      <c r="C7041" s="63" t="s">
        <v>73</v>
      </c>
      <c r="D7041" s="66" t="str">
        <f t="shared" si="218"/>
        <v>46200_10200.NA_UnrecRecPay</v>
      </c>
      <c r="E7041" s="64">
        <v>0</v>
      </c>
      <c r="F7041" s="66" t="str">
        <f t="shared" si="219"/>
        <v>form late</v>
      </c>
    </row>
    <row r="7042" spans="1:6" x14ac:dyDescent="0.3">
      <c r="A7042" s="66"/>
      <c r="B7042" s="65" t="s">
        <v>582</v>
      </c>
      <c r="C7042" s="63" t="s">
        <v>67</v>
      </c>
      <c r="D7042" s="66" t="str">
        <f t="shared" si="218"/>
        <v>46200_10200.Form_SEFA</v>
      </c>
      <c r="E7042" s="64">
        <v>0</v>
      </c>
      <c r="F7042" s="66" t="str">
        <f t="shared" si="219"/>
        <v>form late</v>
      </c>
    </row>
    <row r="7043" spans="1:6" x14ac:dyDescent="0.3">
      <c r="A7043" s="66"/>
      <c r="B7043" s="65" t="s">
        <v>583</v>
      </c>
      <c r="C7043" s="63" t="s">
        <v>52</v>
      </c>
      <c r="D7043" s="66" t="str">
        <f t="shared" si="218"/>
        <v>46200_20000.Form_Certification</v>
      </c>
      <c r="E7043" s="64">
        <v>0</v>
      </c>
      <c r="F7043" s="66" t="str">
        <f t="shared" si="219"/>
        <v>form late</v>
      </c>
    </row>
    <row r="7044" spans="1:6" x14ac:dyDescent="0.3">
      <c r="A7044" s="66"/>
      <c r="B7044" s="65" t="s">
        <v>583</v>
      </c>
      <c r="C7044" s="63" t="s">
        <v>16</v>
      </c>
      <c r="D7044" s="66" t="str">
        <f t="shared" si="218"/>
        <v>46200_20000.Form_ADA</v>
      </c>
      <c r="E7044" s="64">
        <v>0</v>
      </c>
      <c r="F7044" s="66" t="str">
        <f t="shared" si="219"/>
        <v>form late</v>
      </c>
    </row>
    <row r="7045" spans="1:6" x14ac:dyDescent="0.3">
      <c r="A7045" s="66"/>
      <c r="B7045" s="65" t="s">
        <v>583</v>
      </c>
      <c r="C7045" s="63" t="s">
        <v>53</v>
      </c>
      <c r="D7045" s="66" t="str">
        <f t="shared" si="218"/>
        <v>46200_20000.Form_NotAppl</v>
      </c>
      <c r="E7045" s="64">
        <v>0</v>
      </c>
      <c r="F7045" s="66" t="str">
        <f t="shared" si="219"/>
        <v>form late</v>
      </c>
    </row>
    <row r="7046" spans="1:6" x14ac:dyDescent="0.3">
      <c r="A7046" s="66"/>
      <c r="B7046" s="65" t="s">
        <v>583</v>
      </c>
      <c r="C7046" s="63" t="s">
        <v>55</v>
      </c>
      <c r="D7046" s="66" t="str">
        <f t="shared" si="218"/>
        <v>46200_20000.NA_NotAppl</v>
      </c>
      <c r="E7046" s="64">
        <v>0</v>
      </c>
      <c r="F7046" s="66" t="str">
        <f t="shared" si="219"/>
        <v>form late</v>
      </c>
    </row>
    <row r="7047" spans="1:6" x14ac:dyDescent="0.3">
      <c r="A7047" s="66"/>
      <c r="B7047" s="65" t="s">
        <v>583</v>
      </c>
      <c r="C7047" s="63" t="s">
        <v>19</v>
      </c>
      <c r="D7047" s="66" t="str">
        <f t="shared" si="218"/>
        <v>46200_20000.Form_ApprRecon_NA</v>
      </c>
      <c r="E7047" s="64">
        <v>0</v>
      </c>
      <c r="F7047" s="66" t="str">
        <f t="shared" si="219"/>
        <v>form late</v>
      </c>
    </row>
    <row r="7048" spans="1:6" x14ac:dyDescent="0.3">
      <c r="A7048" s="66"/>
      <c r="B7048" s="65" t="s">
        <v>583</v>
      </c>
      <c r="C7048" s="63" t="s">
        <v>17</v>
      </c>
      <c r="D7048" s="66" t="str">
        <f t="shared" si="218"/>
        <v>46200_20000.NA_ADA</v>
      </c>
      <c r="E7048" s="64">
        <v>0</v>
      </c>
      <c r="F7048" s="66" t="str">
        <f t="shared" si="219"/>
        <v>form late</v>
      </c>
    </row>
    <row r="7049" spans="1:6" x14ac:dyDescent="0.3">
      <c r="A7049" s="66"/>
      <c r="B7049" s="65" t="s">
        <v>583</v>
      </c>
      <c r="C7049" s="65" t="s">
        <v>40</v>
      </c>
      <c r="D7049" s="66" t="str">
        <f t="shared" si="218"/>
        <v>46200_20000.Form_GI_Sec</v>
      </c>
      <c r="E7049" s="64">
        <v>0</v>
      </c>
      <c r="F7049" s="66" t="str">
        <f t="shared" si="219"/>
        <v>form late</v>
      </c>
    </row>
    <row r="7050" spans="1:6" x14ac:dyDescent="0.3">
      <c r="A7050" s="66"/>
      <c r="B7050" s="65" t="s">
        <v>583</v>
      </c>
      <c r="C7050" s="65" t="s">
        <v>794</v>
      </c>
      <c r="D7050" s="66" t="str">
        <f t="shared" si="218"/>
        <v>46200_20000.NA_GI_SEC</v>
      </c>
      <c r="E7050" s="64">
        <v>0</v>
      </c>
      <c r="F7050" s="66" t="str">
        <f t="shared" si="219"/>
        <v>form late</v>
      </c>
    </row>
    <row r="7051" spans="1:6" x14ac:dyDescent="0.3">
      <c r="A7051" s="66"/>
      <c r="B7051" s="65" t="s">
        <v>583</v>
      </c>
      <c r="C7051" s="63" t="s">
        <v>42</v>
      </c>
      <c r="D7051" s="66" t="str">
        <f t="shared" si="218"/>
        <v>46200_20000.Form_InterOrg</v>
      </c>
      <c r="E7051" s="64">
        <v>0</v>
      </c>
      <c r="F7051" s="66" t="str">
        <f t="shared" si="219"/>
        <v>form late</v>
      </c>
    </row>
    <row r="7052" spans="1:6" x14ac:dyDescent="0.3">
      <c r="A7052" s="66"/>
      <c r="B7052" s="65" t="s">
        <v>583</v>
      </c>
      <c r="C7052" s="63" t="s">
        <v>43</v>
      </c>
      <c r="D7052" s="66" t="str">
        <f t="shared" si="218"/>
        <v>46200_20000.NA_InterOrg</v>
      </c>
      <c r="E7052" s="64">
        <v>0</v>
      </c>
      <c r="F7052" s="66" t="str">
        <f t="shared" si="219"/>
        <v>form late</v>
      </c>
    </row>
    <row r="7053" spans="1:6" x14ac:dyDescent="0.3">
      <c r="A7053" s="66"/>
      <c r="B7053" s="65" t="s">
        <v>583</v>
      </c>
      <c r="C7053" s="63" t="s">
        <v>37</v>
      </c>
      <c r="D7053" s="66" t="str">
        <f t="shared" si="218"/>
        <v>46200_20000.Form_AppFB</v>
      </c>
      <c r="E7053" s="64">
        <v>0</v>
      </c>
      <c r="F7053" s="66" t="str">
        <f t="shared" si="219"/>
        <v>form late</v>
      </c>
    </row>
    <row r="7054" spans="1:6" x14ac:dyDescent="0.3">
      <c r="A7054" s="66"/>
      <c r="B7054" s="65" t="s">
        <v>583</v>
      </c>
      <c r="C7054" s="63" t="s">
        <v>50</v>
      </c>
      <c r="D7054" s="66" t="str">
        <f t="shared" ref="D7054:D7117" si="220">_xlfn.CONCAT(B7054,".",C7054)</f>
        <v>46200_20000.Form_LTL</v>
      </c>
      <c r="E7054" s="64">
        <v>0</v>
      </c>
      <c r="F7054" s="66" t="str">
        <f t="shared" ref="F7054:F7117" si="221">IF(E7054=0,"form late",E7054)</f>
        <v>form late</v>
      </c>
    </row>
    <row r="7055" spans="1:6" x14ac:dyDescent="0.3">
      <c r="A7055" s="66"/>
      <c r="B7055" s="65" t="s">
        <v>583</v>
      </c>
      <c r="C7055" s="63" t="s">
        <v>51</v>
      </c>
      <c r="D7055" s="66" t="str">
        <f t="shared" si="220"/>
        <v>46200_20000.NA_LTL</v>
      </c>
      <c r="E7055" s="64">
        <v>0</v>
      </c>
      <c r="F7055" s="66" t="str">
        <f t="shared" si="221"/>
        <v>form late</v>
      </c>
    </row>
    <row r="7056" spans="1:6" x14ac:dyDescent="0.3">
      <c r="A7056" s="66"/>
      <c r="B7056" s="65" t="s">
        <v>583</v>
      </c>
      <c r="C7056" s="63" t="s">
        <v>26</v>
      </c>
      <c r="D7056" s="66" t="str">
        <f t="shared" si="220"/>
        <v>46200_20000.Form_ClassRev</v>
      </c>
      <c r="E7056" s="64">
        <v>0</v>
      </c>
      <c r="F7056" s="66" t="str">
        <f t="shared" si="221"/>
        <v>form late</v>
      </c>
    </row>
    <row r="7057" spans="1:6" x14ac:dyDescent="0.3">
      <c r="A7057" s="66"/>
      <c r="B7057" s="65" t="s">
        <v>583</v>
      </c>
      <c r="C7057" s="63" t="s">
        <v>28</v>
      </c>
      <c r="D7057" s="66" t="str">
        <f t="shared" si="220"/>
        <v>46200_20000.NA_ClassRev</v>
      </c>
      <c r="E7057" s="64">
        <v>0</v>
      </c>
      <c r="F7057" s="66" t="str">
        <f t="shared" si="221"/>
        <v>form late</v>
      </c>
    </row>
    <row r="7058" spans="1:6" x14ac:dyDescent="0.3">
      <c r="A7058" s="66"/>
      <c r="B7058" s="65" t="s">
        <v>583</v>
      </c>
      <c r="C7058" s="65" t="s">
        <v>23</v>
      </c>
      <c r="D7058" s="66" t="str">
        <f t="shared" si="220"/>
        <v>46200_20000.Form_Cash_A</v>
      </c>
      <c r="E7058" s="64">
        <v>0</v>
      </c>
      <c r="F7058" s="66" t="str">
        <f t="shared" si="221"/>
        <v>form late</v>
      </c>
    </row>
    <row r="7059" spans="1:6" x14ac:dyDescent="0.3">
      <c r="A7059" s="66"/>
      <c r="B7059" s="65" t="s">
        <v>583</v>
      </c>
      <c r="C7059" s="65" t="s">
        <v>25</v>
      </c>
      <c r="D7059" s="66" t="str">
        <f t="shared" si="220"/>
        <v>46200_20000.NA_Cash_A</v>
      </c>
      <c r="E7059" s="64">
        <v>0</v>
      </c>
      <c r="F7059" s="66" t="str">
        <f t="shared" si="221"/>
        <v>form late</v>
      </c>
    </row>
    <row r="7060" spans="1:6" x14ac:dyDescent="0.3">
      <c r="A7060" s="66"/>
      <c r="B7060" s="65" t="s">
        <v>583</v>
      </c>
      <c r="C7060" s="65" t="s">
        <v>32</v>
      </c>
      <c r="D7060" s="66" t="str">
        <f t="shared" si="220"/>
        <v>46200_20000.Form_CashReconCPA</v>
      </c>
      <c r="E7060" s="64">
        <v>0</v>
      </c>
      <c r="F7060" s="66" t="str">
        <f t="shared" si="221"/>
        <v>form late</v>
      </c>
    </row>
    <row r="7061" spans="1:6" x14ac:dyDescent="0.3">
      <c r="A7061" s="66"/>
      <c r="B7061" s="65" t="s">
        <v>583</v>
      </c>
      <c r="C7061" s="65" t="s">
        <v>34</v>
      </c>
      <c r="D7061" s="66" t="str">
        <f t="shared" si="220"/>
        <v>46200_20000.NA_CashReconCPA</v>
      </c>
      <c r="E7061" s="64">
        <v>0</v>
      </c>
      <c r="F7061" s="66" t="str">
        <f t="shared" si="221"/>
        <v>form late</v>
      </c>
    </row>
    <row r="7062" spans="1:6" x14ac:dyDescent="0.3">
      <c r="A7062" s="66"/>
      <c r="B7062" s="65" t="s">
        <v>583</v>
      </c>
      <c r="C7062" s="65" t="s">
        <v>44</v>
      </c>
      <c r="D7062" s="66" t="str">
        <f t="shared" si="220"/>
        <v>46200_20000.Form_InvstAnalysis</v>
      </c>
      <c r="E7062" s="64">
        <v>0</v>
      </c>
      <c r="F7062" s="66" t="str">
        <f t="shared" si="221"/>
        <v>form late</v>
      </c>
    </row>
    <row r="7063" spans="1:6" x14ac:dyDescent="0.3">
      <c r="A7063" s="66"/>
      <c r="B7063" s="65" t="s">
        <v>583</v>
      </c>
      <c r="C7063" s="65" t="s">
        <v>46</v>
      </c>
      <c r="D7063" s="66" t="str">
        <f t="shared" si="220"/>
        <v>46200_20000.NA_InvstAnalysis</v>
      </c>
      <c r="E7063" s="64">
        <v>0</v>
      </c>
      <c r="F7063" s="66" t="str">
        <f t="shared" si="221"/>
        <v>form late</v>
      </c>
    </row>
    <row r="7064" spans="1:6" x14ac:dyDescent="0.3">
      <c r="A7064" s="66"/>
      <c r="B7064" s="65" t="s">
        <v>583</v>
      </c>
      <c r="C7064" s="65" t="s">
        <v>20</v>
      </c>
      <c r="D7064" s="66" t="str">
        <f t="shared" si="220"/>
        <v>46200_20000.Form_CapAssets</v>
      </c>
      <c r="E7064" s="64">
        <v>0</v>
      </c>
      <c r="F7064" s="66" t="str">
        <f t="shared" si="221"/>
        <v>form late</v>
      </c>
    </row>
    <row r="7065" spans="1:6" x14ac:dyDescent="0.3">
      <c r="A7065" s="66"/>
      <c r="B7065" s="65" t="s">
        <v>583</v>
      </c>
      <c r="C7065" s="65" t="s">
        <v>22</v>
      </c>
      <c r="D7065" s="66" t="str">
        <f t="shared" si="220"/>
        <v>46200_20000.NA_CapAssets</v>
      </c>
      <c r="E7065" s="64">
        <v>0</v>
      </c>
      <c r="F7065" s="66" t="str">
        <f t="shared" si="221"/>
        <v>form late</v>
      </c>
    </row>
    <row r="7066" spans="1:6" x14ac:dyDescent="0.3">
      <c r="A7066" s="66"/>
      <c r="B7066" s="65" t="s">
        <v>583</v>
      </c>
      <c r="C7066" s="63" t="s">
        <v>47</v>
      </c>
      <c r="D7066" s="66" t="str">
        <f t="shared" si="220"/>
        <v>46200_20000.Form_LAD</v>
      </c>
      <c r="E7066" s="64">
        <v>0</v>
      </c>
      <c r="F7066" s="66" t="str">
        <f t="shared" si="221"/>
        <v>form late</v>
      </c>
    </row>
    <row r="7067" spans="1:6" x14ac:dyDescent="0.3">
      <c r="A7067" s="66"/>
      <c r="B7067" s="65" t="s">
        <v>583</v>
      </c>
      <c r="C7067" s="63" t="s">
        <v>49</v>
      </c>
      <c r="D7067" s="66" t="str">
        <f t="shared" si="220"/>
        <v>46200_20000.NA_LAD</v>
      </c>
      <c r="E7067" s="64">
        <v>0</v>
      </c>
      <c r="F7067" s="66" t="str">
        <f t="shared" si="221"/>
        <v>form late</v>
      </c>
    </row>
    <row r="7068" spans="1:6" x14ac:dyDescent="0.3">
      <c r="A7068" s="66"/>
      <c r="B7068" s="65" t="s">
        <v>583</v>
      </c>
      <c r="C7068" s="63" t="s">
        <v>64</v>
      </c>
      <c r="D7068" s="66" t="str">
        <f t="shared" si="220"/>
        <v>46200_20000.Form_RBE</v>
      </c>
      <c r="E7068" s="64">
        <v>0</v>
      </c>
      <c r="F7068" s="66" t="str">
        <f t="shared" si="221"/>
        <v>form late</v>
      </c>
    </row>
    <row r="7069" spans="1:6" x14ac:dyDescent="0.3">
      <c r="A7069" s="66"/>
      <c r="B7069" s="65" t="s">
        <v>583</v>
      </c>
      <c r="C7069" s="63" t="s">
        <v>66</v>
      </c>
      <c r="D7069" s="66" t="str">
        <f t="shared" si="220"/>
        <v>46200_20000.NA_RBESum</v>
      </c>
      <c r="E7069" s="64">
        <v>0</v>
      </c>
      <c r="F7069" s="66" t="str">
        <f t="shared" si="221"/>
        <v>form late</v>
      </c>
    </row>
    <row r="7070" spans="1:6" x14ac:dyDescent="0.3">
      <c r="A7070" s="66"/>
      <c r="B7070" s="65" t="s">
        <v>583</v>
      </c>
      <c r="C7070" s="63" t="s">
        <v>795</v>
      </c>
      <c r="D7070" s="66" t="str">
        <f t="shared" si="220"/>
        <v>46200_20000.Form_TBshell</v>
      </c>
      <c r="E7070" s="64">
        <v>0</v>
      </c>
      <c r="F7070" s="66" t="str">
        <f t="shared" si="221"/>
        <v>form late</v>
      </c>
    </row>
    <row r="7071" spans="1:6" x14ac:dyDescent="0.3">
      <c r="A7071" s="66"/>
      <c r="B7071" s="65" t="s">
        <v>583</v>
      </c>
      <c r="C7071" s="63" t="s">
        <v>796</v>
      </c>
      <c r="D7071" s="66" t="str">
        <f t="shared" si="220"/>
        <v>46200_20000.NA_TBshell</v>
      </c>
      <c r="E7071" s="64">
        <v>0</v>
      </c>
      <c r="F7071" s="66" t="str">
        <f t="shared" si="221"/>
        <v>form late</v>
      </c>
    </row>
    <row r="7072" spans="1:6" x14ac:dyDescent="0.3">
      <c r="A7072" s="66"/>
      <c r="B7072" s="65" t="s">
        <v>583</v>
      </c>
      <c r="C7072" s="63" t="s">
        <v>74</v>
      </c>
      <c r="D7072" s="66" t="str">
        <f t="shared" si="220"/>
        <v>46200_20000.Form_Quest</v>
      </c>
      <c r="E7072" s="64">
        <v>0</v>
      </c>
      <c r="F7072" s="66" t="str">
        <f t="shared" si="221"/>
        <v>form late</v>
      </c>
    </row>
    <row r="7073" spans="1:6" x14ac:dyDescent="0.3">
      <c r="A7073" s="66"/>
      <c r="B7073" s="65" t="s">
        <v>583</v>
      </c>
      <c r="C7073" s="63" t="s">
        <v>72</v>
      </c>
      <c r="D7073" s="66" t="str">
        <f t="shared" si="220"/>
        <v>46200_20000.Form_UnrecRecPay</v>
      </c>
      <c r="E7073" s="64">
        <v>0</v>
      </c>
      <c r="F7073" s="66" t="str">
        <f t="shared" si="221"/>
        <v>form late</v>
      </c>
    </row>
    <row r="7074" spans="1:6" x14ac:dyDescent="0.3">
      <c r="A7074" s="66"/>
      <c r="B7074" s="65" t="s">
        <v>583</v>
      </c>
      <c r="C7074" s="63" t="s">
        <v>73</v>
      </c>
      <c r="D7074" s="66" t="str">
        <f t="shared" si="220"/>
        <v>46200_20000.NA_UnrecRecPay</v>
      </c>
      <c r="E7074" s="64">
        <v>0</v>
      </c>
      <c r="F7074" s="66" t="str">
        <f t="shared" si="221"/>
        <v>form late</v>
      </c>
    </row>
    <row r="7075" spans="1:6" x14ac:dyDescent="0.3">
      <c r="A7075" s="66"/>
      <c r="B7075" s="65" t="s">
        <v>583</v>
      </c>
      <c r="C7075" s="63" t="s">
        <v>67</v>
      </c>
      <c r="D7075" s="66" t="str">
        <f t="shared" si="220"/>
        <v>46200_20000.Form_SEFA</v>
      </c>
      <c r="E7075" s="64">
        <v>0</v>
      </c>
      <c r="F7075" s="66" t="str">
        <f t="shared" si="221"/>
        <v>form late</v>
      </c>
    </row>
    <row r="7076" spans="1:6" x14ac:dyDescent="0.3">
      <c r="A7076" s="66"/>
      <c r="B7076" s="65" t="s">
        <v>584</v>
      </c>
      <c r="C7076" s="63" t="s">
        <v>52</v>
      </c>
      <c r="D7076" s="66" t="str">
        <f t="shared" si="220"/>
        <v>46200_55001.Form_Certification</v>
      </c>
      <c r="E7076" s="64">
        <v>0</v>
      </c>
      <c r="F7076" s="66" t="str">
        <f t="shared" si="221"/>
        <v>form late</v>
      </c>
    </row>
    <row r="7077" spans="1:6" x14ac:dyDescent="0.3">
      <c r="A7077" s="66"/>
      <c r="B7077" s="65" t="s">
        <v>584</v>
      </c>
      <c r="C7077" s="63" t="s">
        <v>16</v>
      </c>
      <c r="D7077" s="66" t="str">
        <f t="shared" si="220"/>
        <v>46200_55001.Form_ADA</v>
      </c>
      <c r="E7077" s="64">
        <v>0</v>
      </c>
      <c r="F7077" s="66" t="str">
        <f t="shared" si="221"/>
        <v>form late</v>
      </c>
    </row>
    <row r="7078" spans="1:6" x14ac:dyDescent="0.3">
      <c r="A7078" s="66"/>
      <c r="B7078" s="65" t="s">
        <v>584</v>
      </c>
      <c r="C7078" s="63" t="s">
        <v>53</v>
      </c>
      <c r="D7078" s="66" t="str">
        <f t="shared" si="220"/>
        <v>46200_55001.Form_NotAppl</v>
      </c>
      <c r="E7078" s="64">
        <v>0</v>
      </c>
      <c r="F7078" s="66" t="str">
        <f t="shared" si="221"/>
        <v>form late</v>
      </c>
    </row>
    <row r="7079" spans="1:6" x14ac:dyDescent="0.3">
      <c r="A7079" s="66"/>
      <c r="B7079" s="65" t="s">
        <v>584</v>
      </c>
      <c r="C7079" s="63" t="s">
        <v>55</v>
      </c>
      <c r="D7079" s="66" t="str">
        <f t="shared" si="220"/>
        <v>46200_55001.NA_NotAppl</v>
      </c>
      <c r="E7079" s="64">
        <v>0</v>
      </c>
      <c r="F7079" s="66" t="str">
        <f t="shared" si="221"/>
        <v>form late</v>
      </c>
    </row>
    <row r="7080" spans="1:6" x14ac:dyDescent="0.3">
      <c r="A7080" s="66"/>
      <c r="B7080" s="65" t="s">
        <v>584</v>
      </c>
      <c r="C7080" s="63" t="s">
        <v>19</v>
      </c>
      <c r="D7080" s="66" t="str">
        <f t="shared" si="220"/>
        <v>46200_55001.Form_ApprRecon_NA</v>
      </c>
      <c r="E7080" s="64">
        <v>0</v>
      </c>
      <c r="F7080" s="66" t="str">
        <f t="shared" si="221"/>
        <v>form late</v>
      </c>
    </row>
    <row r="7081" spans="1:6" x14ac:dyDescent="0.3">
      <c r="A7081" s="66"/>
      <c r="B7081" s="65" t="s">
        <v>584</v>
      </c>
      <c r="C7081" s="63" t="s">
        <v>17</v>
      </c>
      <c r="D7081" s="66" t="str">
        <f t="shared" si="220"/>
        <v>46200_55001.NA_ADA</v>
      </c>
      <c r="E7081" s="64">
        <v>0</v>
      </c>
      <c r="F7081" s="66" t="str">
        <f t="shared" si="221"/>
        <v>form late</v>
      </c>
    </row>
    <row r="7082" spans="1:6" x14ac:dyDescent="0.3">
      <c r="A7082" s="66"/>
      <c r="B7082" s="65" t="s">
        <v>584</v>
      </c>
      <c r="C7082" s="65" t="s">
        <v>40</v>
      </c>
      <c r="D7082" s="66" t="str">
        <f t="shared" si="220"/>
        <v>46200_55001.Form_GI_Sec</v>
      </c>
      <c r="E7082" s="64">
        <v>0</v>
      </c>
      <c r="F7082" s="66" t="str">
        <f t="shared" si="221"/>
        <v>form late</v>
      </c>
    </row>
    <row r="7083" spans="1:6" x14ac:dyDescent="0.3">
      <c r="A7083" s="66"/>
      <c r="B7083" s="65" t="s">
        <v>584</v>
      </c>
      <c r="C7083" s="65" t="s">
        <v>794</v>
      </c>
      <c r="D7083" s="66" t="str">
        <f t="shared" si="220"/>
        <v>46200_55001.NA_GI_SEC</v>
      </c>
      <c r="E7083" s="64">
        <v>0</v>
      </c>
      <c r="F7083" s="66" t="str">
        <f t="shared" si="221"/>
        <v>form late</v>
      </c>
    </row>
    <row r="7084" spans="1:6" x14ac:dyDescent="0.3">
      <c r="A7084" s="66"/>
      <c r="B7084" s="65" t="s">
        <v>584</v>
      </c>
      <c r="C7084" s="63" t="s">
        <v>42</v>
      </c>
      <c r="D7084" s="66" t="str">
        <f t="shared" si="220"/>
        <v>46200_55001.Form_InterOrg</v>
      </c>
      <c r="E7084" s="64">
        <v>0</v>
      </c>
      <c r="F7084" s="66" t="str">
        <f t="shared" si="221"/>
        <v>form late</v>
      </c>
    </row>
    <row r="7085" spans="1:6" x14ac:dyDescent="0.3">
      <c r="A7085" s="66"/>
      <c r="B7085" s="65" t="s">
        <v>584</v>
      </c>
      <c r="C7085" s="63" t="s">
        <v>43</v>
      </c>
      <c r="D7085" s="66" t="str">
        <f t="shared" si="220"/>
        <v>46200_55001.NA_InterOrg</v>
      </c>
      <c r="E7085" s="64">
        <v>0</v>
      </c>
      <c r="F7085" s="66" t="str">
        <f t="shared" si="221"/>
        <v>form late</v>
      </c>
    </row>
    <row r="7086" spans="1:6" x14ac:dyDescent="0.3">
      <c r="A7086" s="66"/>
      <c r="B7086" s="65" t="s">
        <v>584</v>
      </c>
      <c r="C7086" s="63" t="s">
        <v>37</v>
      </c>
      <c r="D7086" s="66" t="str">
        <f t="shared" si="220"/>
        <v>46200_55001.Form_AppFB</v>
      </c>
      <c r="E7086" s="64">
        <v>0</v>
      </c>
      <c r="F7086" s="66" t="str">
        <f t="shared" si="221"/>
        <v>form late</v>
      </c>
    </row>
    <row r="7087" spans="1:6" x14ac:dyDescent="0.3">
      <c r="A7087" s="66"/>
      <c r="B7087" s="65" t="s">
        <v>584</v>
      </c>
      <c r="C7087" s="63" t="s">
        <v>50</v>
      </c>
      <c r="D7087" s="66" t="str">
        <f t="shared" si="220"/>
        <v>46200_55001.Form_LTL</v>
      </c>
      <c r="E7087" s="64">
        <v>0</v>
      </c>
      <c r="F7087" s="66" t="str">
        <f t="shared" si="221"/>
        <v>form late</v>
      </c>
    </row>
    <row r="7088" spans="1:6" x14ac:dyDescent="0.3">
      <c r="A7088" s="66"/>
      <c r="B7088" s="65" t="s">
        <v>584</v>
      </c>
      <c r="C7088" s="63" t="s">
        <v>51</v>
      </c>
      <c r="D7088" s="66" t="str">
        <f t="shared" si="220"/>
        <v>46200_55001.NA_LTL</v>
      </c>
      <c r="E7088" s="64">
        <v>0</v>
      </c>
      <c r="F7088" s="66" t="str">
        <f t="shared" si="221"/>
        <v>form late</v>
      </c>
    </row>
    <row r="7089" spans="1:6" x14ac:dyDescent="0.3">
      <c r="A7089" s="66"/>
      <c r="B7089" s="65" t="s">
        <v>584</v>
      </c>
      <c r="C7089" s="63" t="s">
        <v>26</v>
      </c>
      <c r="D7089" s="66" t="str">
        <f t="shared" si="220"/>
        <v>46200_55001.Form_ClassRev</v>
      </c>
      <c r="E7089" s="64">
        <v>0</v>
      </c>
      <c r="F7089" s="66" t="str">
        <f t="shared" si="221"/>
        <v>form late</v>
      </c>
    </row>
    <row r="7090" spans="1:6" x14ac:dyDescent="0.3">
      <c r="A7090" s="66"/>
      <c r="B7090" s="65" t="s">
        <v>584</v>
      </c>
      <c r="C7090" s="63" t="s">
        <v>28</v>
      </c>
      <c r="D7090" s="66" t="str">
        <f t="shared" si="220"/>
        <v>46200_55001.NA_ClassRev</v>
      </c>
      <c r="E7090" s="64">
        <v>0</v>
      </c>
      <c r="F7090" s="66" t="str">
        <f t="shared" si="221"/>
        <v>form late</v>
      </c>
    </row>
    <row r="7091" spans="1:6" x14ac:dyDescent="0.3">
      <c r="A7091" s="66"/>
      <c r="B7091" s="65" t="s">
        <v>584</v>
      </c>
      <c r="C7091" s="65" t="s">
        <v>23</v>
      </c>
      <c r="D7091" s="66" t="str">
        <f t="shared" si="220"/>
        <v>46200_55001.Form_Cash_A</v>
      </c>
      <c r="E7091" s="64">
        <v>0</v>
      </c>
      <c r="F7091" s="66" t="str">
        <f t="shared" si="221"/>
        <v>form late</v>
      </c>
    </row>
    <row r="7092" spans="1:6" x14ac:dyDescent="0.3">
      <c r="A7092" s="66"/>
      <c r="B7092" s="65" t="s">
        <v>584</v>
      </c>
      <c r="C7092" s="65" t="s">
        <v>25</v>
      </c>
      <c r="D7092" s="66" t="str">
        <f t="shared" si="220"/>
        <v>46200_55001.NA_Cash_A</v>
      </c>
      <c r="E7092" s="64">
        <v>0</v>
      </c>
      <c r="F7092" s="66" t="str">
        <f t="shared" si="221"/>
        <v>form late</v>
      </c>
    </row>
    <row r="7093" spans="1:6" x14ac:dyDescent="0.3">
      <c r="A7093" s="66"/>
      <c r="B7093" s="65" t="s">
        <v>584</v>
      </c>
      <c r="C7093" s="65" t="s">
        <v>32</v>
      </c>
      <c r="D7093" s="66" t="str">
        <f t="shared" si="220"/>
        <v>46200_55001.Form_CashReconCPA</v>
      </c>
      <c r="E7093" s="64">
        <v>0</v>
      </c>
      <c r="F7093" s="66" t="str">
        <f t="shared" si="221"/>
        <v>form late</v>
      </c>
    </row>
    <row r="7094" spans="1:6" x14ac:dyDescent="0.3">
      <c r="A7094" s="66"/>
      <c r="B7094" s="65" t="s">
        <v>584</v>
      </c>
      <c r="C7094" s="65" t="s">
        <v>34</v>
      </c>
      <c r="D7094" s="66" t="str">
        <f t="shared" si="220"/>
        <v>46200_55001.NA_CashReconCPA</v>
      </c>
      <c r="E7094" s="64">
        <v>0</v>
      </c>
      <c r="F7094" s="66" t="str">
        <f t="shared" si="221"/>
        <v>form late</v>
      </c>
    </row>
    <row r="7095" spans="1:6" x14ac:dyDescent="0.3">
      <c r="A7095" s="66"/>
      <c r="B7095" s="65" t="s">
        <v>584</v>
      </c>
      <c r="C7095" s="65" t="s">
        <v>44</v>
      </c>
      <c r="D7095" s="66" t="str">
        <f t="shared" si="220"/>
        <v>46200_55001.Form_InvstAnalysis</v>
      </c>
      <c r="E7095" s="64">
        <v>0</v>
      </c>
      <c r="F7095" s="66" t="str">
        <f t="shared" si="221"/>
        <v>form late</v>
      </c>
    </row>
    <row r="7096" spans="1:6" x14ac:dyDescent="0.3">
      <c r="A7096" s="66"/>
      <c r="B7096" s="65" t="s">
        <v>584</v>
      </c>
      <c r="C7096" s="65" t="s">
        <v>46</v>
      </c>
      <c r="D7096" s="66" t="str">
        <f t="shared" si="220"/>
        <v>46200_55001.NA_InvstAnalysis</v>
      </c>
      <c r="E7096" s="64">
        <v>0</v>
      </c>
      <c r="F7096" s="66" t="str">
        <f t="shared" si="221"/>
        <v>form late</v>
      </c>
    </row>
    <row r="7097" spans="1:6" x14ac:dyDescent="0.3">
      <c r="A7097" s="66"/>
      <c r="B7097" s="65" t="s">
        <v>584</v>
      </c>
      <c r="C7097" s="65" t="s">
        <v>20</v>
      </c>
      <c r="D7097" s="66" t="str">
        <f t="shared" si="220"/>
        <v>46200_55001.Form_CapAssets</v>
      </c>
      <c r="E7097" s="64">
        <v>0</v>
      </c>
      <c r="F7097" s="66" t="str">
        <f t="shared" si="221"/>
        <v>form late</v>
      </c>
    </row>
    <row r="7098" spans="1:6" x14ac:dyDescent="0.3">
      <c r="A7098" s="66"/>
      <c r="B7098" s="65" t="s">
        <v>584</v>
      </c>
      <c r="C7098" s="65" t="s">
        <v>22</v>
      </c>
      <c r="D7098" s="66" t="str">
        <f t="shared" si="220"/>
        <v>46200_55001.NA_CapAssets</v>
      </c>
      <c r="E7098" s="64">
        <v>0</v>
      </c>
      <c r="F7098" s="66" t="str">
        <f t="shared" si="221"/>
        <v>form late</v>
      </c>
    </row>
    <row r="7099" spans="1:6" x14ac:dyDescent="0.3">
      <c r="A7099" s="66"/>
      <c r="B7099" s="65" t="s">
        <v>584</v>
      </c>
      <c r="C7099" s="63" t="s">
        <v>47</v>
      </c>
      <c r="D7099" s="66" t="str">
        <f t="shared" si="220"/>
        <v>46200_55001.Form_LAD</v>
      </c>
      <c r="E7099" s="64">
        <v>0</v>
      </c>
      <c r="F7099" s="66" t="str">
        <f t="shared" si="221"/>
        <v>form late</v>
      </c>
    </row>
    <row r="7100" spans="1:6" x14ac:dyDescent="0.3">
      <c r="A7100" s="66"/>
      <c r="B7100" s="65" t="s">
        <v>584</v>
      </c>
      <c r="C7100" s="63" t="s">
        <v>49</v>
      </c>
      <c r="D7100" s="66" t="str">
        <f t="shared" si="220"/>
        <v>46200_55001.NA_LAD</v>
      </c>
      <c r="E7100" s="64">
        <v>0</v>
      </c>
      <c r="F7100" s="66" t="str">
        <f t="shared" si="221"/>
        <v>form late</v>
      </c>
    </row>
    <row r="7101" spans="1:6" x14ac:dyDescent="0.3">
      <c r="A7101" s="66"/>
      <c r="B7101" s="65" t="s">
        <v>584</v>
      </c>
      <c r="C7101" s="63" t="s">
        <v>64</v>
      </c>
      <c r="D7101" s="66" t="str">
        <f t="shared" si="220"/>
        <v>46200_55001.Form_RBE</v>
      </c>
      <c r="E7101" s="64">
        <v>0</v>
      </c>
      <c r="F7101" s="66" t="str">
        <f t="shared" si="221"/>
        <v>form late</v>
      </c>
    </row>
    <row r="7102" spans="1:6" x14ac:dyDescent="0.3">
      <c r="A7102" s="66"/>
      <c r="B7102" s="65" t="s">
        <v>584</v>
      </c>
      <c r="C7102" s="63" t="s">
        <v>66</v>
      </c>
      <c r="D7102" s="66" t="str">
        <f t="shared" si="220"/>
        <v>46200_55001.NA_RBESum</v>
      </c>
      <c r="E7102" s="64">
        <v>0</v>
      </c>
      <c r="F7102" s="66" t="str">
        <f t="shared" si="221"/>
        <v>form late</v>
      </c>
    </row>
    <row r="7103" spans="1:6" x14ac:dyDescent="0.3">
      <c r="A7103" s="66"/>
      <c r="B7103" s="65" t="s">
        <v>584</v>
      </c>
      <c r="C7103" s="63" t="s">
        <v>795</v>
      </c>
      <c r="D7103" s="66" t="str">
        <f t="shared" si="220"/>
        <v>46200_55001.Form_TBshell</v>
      </c>
      <c r="E7103" s="64">
        <v>0</v>
      </c>
      <c r="F7103" s="66" t="str">
        <f t="shared" si="221"/>
        <v>form late</v>
      </c>
    </row>
    <row r="7104" spans="1:6" x14ac:dyDescent="0.3">
      <c r="A7104" s="66"/>
      <c r="B7104" s="65" t="s">
        <v>584</v>
      </c>
      <c r="C7104" s="63" t="s">
        <v>796</v>
      </c>
      <c r="D7104" s="66" t="str">
        <f t="shared" si="220"/>
        <v>46200_55001.NA_TBshell</v>
      </c>
      <c r="E7104" s="64">
        <v>0</v>
      </c>
      <c r="F7104" s="66" t="str">
        <f t="shared" si="221"/>
        <v>form late</v>
      </c>
    </row>
    <row r="7105" spans="1:6" x14ac:dyDescent="0.3">
      <c r="A7105" s="66"/>
      <c r="B7105" s="65" t="s">
        <v>584</v>
      </c>
      <c r="C7105" s="63" t="s">
        <v>74</v>
      </c>
      <c r="D7105" s="66" t="str">
        <f t="shared" si="220"/>
        <v>46200_55001.Form_Quest</v>
      </c>
      <c r="E7105" s="64">
        <v>0</v>
      </c>
      <c r="F7105" s="66" t="str">
        <f t="shared" si="221"/>
        <v>form late</v>
      </c>
    </row>
    <row r="7106" spans="1:6" x14ac:dyDescent="0.3">
      <c r="A7106" s="66"/>
      <c r="B7106" s="65" t="s">
        <v>584</v>
      </c>
      <c r="C7106" s="63" t="s">
        <v>72</v>
      </c>
      <c r="D7106" s="66" t="str">
        <f t="shared" si="220"/>
        <v>46200_55001.Form_UnrecRecPay</v>
      </c>
      <c r="E7106" s="64">
        <v>0</v>
      </c>
      <c r="F7106" s="66" t="str">
        <f t="shared" si="221"/>
        <v>form late</v>
      </c>
    </row>
    <row r="7107" spans="1:6" x14ac:dyDescent="0.3">
      <c r="A7107" s="66"/>
      <c r="B7107" s="65" t="s">
        <v>584</v>
      </c>
      <c r="C7107" s="63" t="s">
        <v>73</v>
      </c>
      <c r="D7107" s="66" t="str">
        <f t="shared" si="220"/>
        <v>46200_55001.NA_UnrecRecPay</v>
      </c>
      <c r="E7107" s="64">
        <v>0</v>
      </c>
      <c r="F7107" s="66" t="str">
        <f t="shared" si="221"/>
        <v>form late</v>
      </c>
    </row>
    <row r="7108" spans="1:6" x14ac:dyDescent="0.3">
      <c r="A7108" s="66"/>
      <c r="B7108" s="65" t="s">
        <v>584</v>
      </c>
      <c r="C7108" s="63" t="s">
        <v>67</v>
      </c>
      <c r="D7108" s="66" t="str">
        <f t="shared" si="220"/>
        <v>46200_55001.Form_SEFA</v>
      </c>
      <c r="E7108" s="64">
        <v>0</v>
      </c>
      <c r="F7108" s="66" t="str">
        <f t="shared" si="221"/>
        <v>form late</v>
      </c>
    </row>
    <row r="7109" spans="1:6" x14ac:dyDescent="0.3">
      <c r="A7109" s="66"/>
      <c r="B7109" s="65" t="s">
        <v>585</v>
      </c>
      <c r="C7109" s="63" t="s">
        <v>52</v>
      </c>
      <c r="D7109" s="66" t="str">
        <f t="shared" si="220"/>
        <v>46200_55Adj.Form_Certification</v>
      </c>
      <c r="E7109" s="64">
        <v>0</v>
      </c>
      <c r="F7109" s="66" t="str">
        <f t="shared" si="221"/>
        <v>form late</v>
      </c>
    </row>
    <row r="7110" spans="1:6" x14ac:dyDescent="0.3">
      <c r="A7110" s="66"/>
      <c r="B7110" s="65" t="s">
        <v>585</v>
      </c>
      <c r="C7110" s="63" t="s">
        <v>16</v>
      </c>
      <c r="D7110" s="66" t="str">
        <f t="shared" si="220"/>
        <v>46200_55Adj.Form_ADA</v>
      </c>
      <c r="E7110" s="64">
        <v>0</v>
      </c>
      <c r="F7110" s="66" t="str">
        <f t="shared" si="221"/>
        <v>form late</v>
      </c>
    </row>
    <row r="7111" spans="1:6" x14ac:dyDescent="0.3">
      <c r="A7111" s="66"/>
      <c r="B7111" s="65" t="s">
        <v>585</v>
      </c>
      <c r="C7111" s="63" t="s">
        <v>53</v>
      </c>
      <c r="D7111" s="66" t="str">
        <f t="shared" si="220"/>
        <v>46200_55Adj.Form_NotAppl</v>
      </c>
      <c r="E7111" s="64">
        <v>0</v>
      </c>
      <c r="F7111" s="66" t="str">
        <f t="shared" si="221"/>
        <v>form late</v>
      </c>
    </row>
    <row r="7112" spans="1:6" x14ac:dyDescent="0.3">
      <c r="A7112" s="66"/>
      <c r="B7112" s="65" t="s">
        <v>585</v>
      </c>
      <c r="C7112" s="63" t="s">
        <v>55</v>
      </c>
      <c r="D7112" s="66" t="str">
        <f t="shared" si="220"/>
        <v>46200_55Adj.NA_NotAppl</v>
      </c>
      <c r="E7112" s="64">
        <v>0</v>
      </c>
      <c r="F7112" s="66" t="str">
        <f t="shared" si="221"/>
        <v>form late</v>
      </c>
    </row>
    <row r="7113" spans="1:6" x14ac:dyDescent="0.3">
      <c r="A7113" s="66"/>
      <c r="B7113" s="65" t="s">
        <v>585</v>
      </c>
      <c r="C7113" s="63" t="s">
        <v>19</v>
      </c>
      <c r="D7113" s="66" t="str">
        <f t="shared" si="220"/>
        <v>46200_55Adj.Form_ApprRecon_NA</v>
      </c>
      <c r="E7113" s="64">
        <v>0</v>
      </c>
      <c r="F7113" s="66" t="str">
        <f t="shared" si="221"/>
        <v>form late</v>
      </c>
    </row>
    <row r="7114" spans="1:6" x14ac:dyDescent="0.3">
      <c r="A7114" s="66"/>
      <c r="B7114" s="65" t="s">
        <v>585</v>
      </c>
      <c r="C7114" s="63" t="s">
        <v>17</v>
      </c>
      <c r="D7114" s="66" t="str">
        <f t="shared" si="220"/>
        <v>46200_55Adj.NA_ADA</v>
      </c>
      <c r="E7114" s="64">
        <v>0</v>
      </c>
      <c r="F7114" s="66" t="str">
        <f t="shared" si="221"/>
        <v>form late</v>
      </c>
    </row>
    <row r="7115" spans="1:6" x14ac:dyDescent="0.3">
      <c r="A7115" s="66"/>
      <c r="B7115" s="65" t="s">
        <v>585</v>
      </c>
      <c r="C7115" s="65" t="s">
        <v>40</v>
      </c>
      <c r="D7115" s="66" t="str">
        <f t="shared" si="220"/>
        <v>46200_55Adj.Form_GI_Sec</v>
      </c>
      <c r="E7115" s="64">
        <v>0</v>
      </c>
      <c r="F7115" s="66" t="str">
        <f t="shared" si="221"/>
        <v>form late</v>
      </c>
    </row>
    <row r="7116" spans="1:6" x14ac:dyDescent="0.3">
      <c r="A7116" s="66"/>
      <c r="B7116" s="65" t="s">
        <v>585</v>
      </c>
      <c r="C7116" s="65" t="s">
        <v>794</v>
      </c>
      <c r="D7116" s="66" t="str">
        <f t="shared" si="220"/>
        <v>46200_55Adj.NA_GI_SEC</v>
      </c>
      <c r="E7116" s="64">
        <v>0</v>
      </c>
      <c r="F7116" s="66" t="str">
        <f t="shared" si="221"/>
        <v>form late</v>
      </c>
    </row>
    <row r="7117" spans="1:6" x14ac:dyDescent="0.3">
      <c r="A7117" s="66"/>
      <c r="B7117" s="65" t="s">
        <v>585</v>
      </c>
      <c r="C7117" s="63" t="s">
        <v>42</v>
      </c>
      <c r="D7117" s="66" t="str">
        <f t="shared" si="220"/>
        <v>46200_55Adj.Form_InterOrg</v>
      </c>
      <c r="E7117" s="64">
        <v>0</v>
      </c>
      <c r="F7117" s="66" t="str">
        <f t="shared" si="221"/>
        <v>form late</v>
      </c>
    </row>
    <row r="7118" spans="1:6" x14ac:dyDescent="0.3">
      <c r="A7118" s="66"/>
      <c r="B7118" s="65" t="s">
        <v>585</v>
      </c>
      <c r="C7118" s="63" t="s">
        <v>43</v>
      </c>
      <c r="D7118" s="66" t="str">
        <f t="shared" ref="D7118:D7181" si="222">_xlfn.CONCAT(B7118,".",C7118)</f>
        <v>46200_55Adj.NA_InterOrg</v>
      </c>
      <c r="E7118" s="64">
        <v>0</v>
      </c>
      <c r="F7118" s="66" t="str">
        <f t="shared" ref="F7118:F7181" si="223">IF(E7118=0,"form late",E7118)</f>
        <v>form late</v>
      </c>
    </row>
    <row r="7119" spans="1:6" x14ac:dyDescent="0.3">
      <c r="A7119" s="66"/>
      <c r="B7119" s="65" t="s">
        <v>585</v>
      </c>
      <c r="C7119" s="63" t="s">
        <v>37</v>
      </c>
      <c r="D7119" s="66" t="str">
        <f t="shared" si="222"/>
        <v>46200_55Adj.Form_AppFB</v>
      </c>
      <c r="E7119" s="64">
        <v>0</v>
      </c>
      <c r="F7119" s="66" t="str">
        <f t="shared" si="223"/>
        <v>form late</v>
      </c>
    </row>
    <row r="7120" spans="1:6" x14ac:dyDescent="0.3">
      <c r="A7120" s="66"/>
      <c r="B7120" s="65" t="s">
        <v>585</v>
      </c>
      <c r="C7120" s="63" t="s">
        <v>50</v>
      </c>
      <c r="D7120" s="66" t="str">
        <f t="shared" si="222"/>
        <v>46200_55Adj.Form_LTL</v>
      </c>
      <c r="E7120" s="64">
        <v>0</v>
      </c>
      <c r="F7120" s="66" t="str">
        <f t="shared" si="223"/>
        <v>form late</v>
      </c>
    </row>
    <row r="7121" spans="1:6" x14ac:dyDescent="0.3">
      <c r="A7121" s="66"/>
      <c r="B7121" s="65" t="s">
        <v>585</v>
      </c>
      <c r="C7121" s="63" t="s">
        <v>51</v>
      </c>
      <c r="D7121" s="66" t="str">
        <f t="shared" si="222"/>
        <v>46200_55Adj.NA_LTL</v>
      </c>
      <c r="E7121" s="64">
        <v>0</v>
      </c>
      <c r="F7121" s="66" t="str">
        <f t="shared" si="223"/>
        <v>form late</v>
      </c>
    </row>
    <row r="7122" spans="1:6" x14ac:dyDescent="0.3">
      <c r="A7122" s="66"/>
      <c r="B7122" s="65" t="s">
        <v>585</v>
      </c>
      <c r="C7122" s="63" t="s">
        <v>26</v>
      </c>
      <c r="D7122" s="66" t="str">
        <f t="shared" si="222"/>
        <v>46200_55Adj.Form_ClassRev</v>
      </c>
      <c r="E7122" s="64">
        <v>0</v>
      </c>
      <c r="F7122" s="66" t="str">
        <f t="shared" si="223"/>
        <v>form late</v>
      </c>
    </row>
    <row r="7123" spans="1:6" x14ac:dyDescent="0.3">
      <c r="A7123" s="66"/>
      <c r="B7123" s="65" t="s">
        <v>585</v>
      </c>
      <c r="C7123" s="63" t="s">
        <v>28</v>
      </c>
      <c r="D7123" s="66" t="str">
        <f t="shared" si="222"/>
        <v>46200_55Adj.NA_ClassRev</v>
      </c>
      <c r="E7123" s="64">
        <v>0</v>
      </c>
      <c r="F7123" s="66" t="str">
        <f t="shared" si="223"/>
        <v>form late</v>
      </c>
    </row>
    <row r="7124" spans="1:6" x14ac:dyDescent="0.3">
      <c r="A7124" s="66"/>
      <c r="B7124" s="65" t="s">
        <v>585</v>
      </c>
      <c r="C7124" s="65" t="s">
        <v>23</v>
      </c>
      <c r="D7124" s="66" t="str">
        <f t="shared" si="222"/>
        <v>46200_55Adj.Form_Cash_A</v>
      </c>
      <c r="E7124" s="64">
        <v>0</v>
      </c>
      <c r="F7124" s="66" t="str">
        <f t="shared" si="223"/>
        <v>form late</v>
      </c>
    </row>
    <row r="7125" spans="1:6" x14ac:dyDescent="0.3">
      <c r="A7125" s="66"/>
      <c r="B7125" s="65" t="s">
        <v>585</v>
      </c>
      <c r="C7125" s="65" t="s">
        <v>25</v>
      </c>
      <c r="D7125" s="66" t="str">
        <f t="shared" si="222"/>
        <v>46200_55Adj.NA_Cash_A</v>
      </c>
      <c r="E7125" s="64">
        <v>0</v>
      </c>
      <c r="F7125" s="66" t="str">
        <f t="shared" si="223"/>
        <v>form late</v>
      </c>
    </row>
    <row r="7126" spans="1:6" x14ac:dyDescent="0.3">
      <c r="A7126" s="66"/>
      <c r="B7126" s="65" t="s">
        <v>585</v>
      </c>
      <c r="C7126" s="65" t="s">
        <v>32</v>
      </c>
      <c r="D7126" s="66" t="str">
        <f t="shared" si="222"/>
        <v>46200_55Adj.Form_CashReconCPA</v>
      </c>
      <c r="E7126" s="64">
        <v>0</v>
      </c>
      <c r="F7126" s="66" t="str">
        <f t="shared" si="223"/>
        <v>form late</v>
      </c>
    </row>
    <row r="7127" spans="1:6" x14ac:dyDescent="0.3">
      <c r="A7127" s="66"/>
      <c r="B7127" s="65" t="s">
        <v>585</v>
      </c>
      <c r="C7127" s="65" t="s">
        <v>34</v>
      </c>
      <c r="D7127" s="66" t="str">
        <f t="shared" si="222"/>
        <v>46200_55Adj.NA_CashReconCPA</v>
      </c>
      <c r="E7127" s="64">
        <v>0</v>
      </c>
      <c r="F7127" s="66" t="str">
        <f t="shared" si="223"/>
        <v>form late</v>
      </c>
    </row>
    <row r="7128" spans="1:6" x14ac:dyDescent="0.3">
      <c r="A7128" s="66"/>
      <c r="B7128" s="65" t="s">
        <v>585</v>
      </c>
      <c r="C7128" s="65" t="s">
        <v>44</v>
      </c>
      <c r="D7128" s="66" t="str">
        <f t="shared" si="222"/>
        <v>46200_55Adj.Form_InvstAnalysis</v>
      </c>
      <c r="E7128" s="64">
        <v>0</v>
      </c>
      <c r="F7128" s="66" t="str">
        <f t="shared" si="223"/>
        <v>form late</v>
      </c>
    </row>
    <row r="7129" spans="1:6" x14ac:dyDescent="0.3">
      <c r="A7129" s="66"/>
      <c r="B7129" s="65" t="s">
        <v>585</v>
      </c>
      <c r="C7129" s="65" t="s">
        <v>46</v>
      </c>
      <c r="D7129" s="66" t="str">
        <f t="shared" si="222"/>
        <v>46200_55Adj.NA_InvstAnalysis</v>
      </c>
      <c r="E7129" s="64">
        <v>0</v>
      </c>
      <c r="F7129" s="66" t="str">
        <f t="shared" si="223"/>
        <v>form late</v>
      </c>
    </row>
    <row r="7130" spans="1:6" x14ac:dyDescent="0.3">
      <c r="A7130" s="66"/>
      <c r="B7130" s="65" t="s">
        <v>585</v>
      </c>
      <c r="C7130" s="65" t="s">
        <v>20</v>
      </c>
      <c r="D7130" s="66" t="str">
        <f t="shared" si="222"/>
        <v>46200_55Adj.Form_CapAssets</v>
      </c>
      <c r="E7130" s="64">
        <v>0</v>
      </c>
      <c r="F7130" s="66" t="str">
        <f t="shared" si="223"/>
        <v>form late</v>
      </c>
    </row>
    <row r="7131" spans="1:6" x14ac:dyDescent="0.3">
      <c r="A7131" s="66"/>
      <c r="B7131" s="65" t="s">
        <v>585</v>
      </c>
      <c r="C7131" s="65" t="s">
        <v>22</v>
      </c>
      <c r="D7131" s="66" t="str">
        <f t="shared" si="222"/>
        <v>46200_55Adj.NA_CapAssets</v>
      </c>
      <c r="E7131" s="64">
        <v>0</v>
      </c>
      <c r="F7131" s="66" t="str">
        <f t="shared" si="223"/>
        <v>form late</v>
      </c>
    </row>
    <row r="7132" spans="1:6" x14ac:dyDescent="0.3">
      <c r="A7132" s="66"/>
      <c r="B7132" s="65" t="s">
        <v>585</v>
      </c>
      <c r="C7132" s="63" t="s">
        <v>47</v>
      </c>
      <c r="D7132" s="66" t="str">
        <f t="shared" si="222"/>
        <v>46200_55Adj.Form_LAD</v>
      </c>
      <c r="E7132" s="64">
        <v>0</v>
      </c>
      <c r="F7132" s="66" t="str">
        <f t="shared" si="223"/>
        <v>form late</v>
      </c>
    </row>
    <row r="7133" spans="1:6" x14ac:dyDescent="0.3">
      <c r="A7133" s="66"/>
      <c r="B7133" s="65" t="s">
        <v>585</v>
      </c>
      <c r="C7133" s="63" t="s">
        <v>49</v>
      </c>
      <c r="D7133" s="66" t="str">
        <f t="shared" si="222"/>
        <v>46200_55Adj.NA_LAD</v>
      </c>
      <c r="E7133" s="64">
        <v>0</v>
      </c>
      <c r="F7133" s="66" t="str">
        <f t="shared" si="223"/>
        <v>form late</v>
      </c>
    </row>
    <row r="7134" spans="1:6" x14ac:dyDescent="0.3">
      <c r="A7134" s="66"/>
      <c r="B7134" s="65" t="s">
        <v>585</v>
      </c>
      <c r="C7134" s="63" t="s">
        <v>64</v>
      </c>
      <c r="D7134" s="66" t="str">
        <f t="shared" si="222"/>
        <v>46200_55Adj.Form_RBE</v>
      </c>
      <c r="E7134" s="64">
        <v>0</v>
      </c>
      <c r="F7134" s="66" t="str">
        <f t="shared" si="223"/>
        <v>form late</v>
      </c>
    </row>
    <row r="7135" spans="1:6" x14ac:dyDescent="0.3">
      <c r="A7135" s="66"/>
      <c r="B7135" s="65" t="s">
        <v>585</v>
      </c>
      <c r="C7135" s="63" t="s">
        <v>66</v>
      </c>
      <c r="D7135" s="66" t="str">
        <f t="shared" si="222"/>
        <v>46200_55Adj.NA_RBESum</v>
      </c>
      <c r="E7135" s="64">
        <v>0</v>
      </c>
      <c r="F7135" s="66" t="str">
        <f t="shared" si="223"/>
        <v>form late</v>
      </c>
    </row>
    <row r="7136" spans="1:6" x14ac:dyDescent="0.3">
      <c r="A7136" s="66"/>
      <c r="B7136" s="65" t="s">
        <v>585</v>
      </c>
      <c r="C7136" s="63" t="s">
        <v>795</v>
      </c>
      <c r="D7136" s="66" t="str">
        <f t="shared" si="222"/>
        <v>46200_55Adj.Form_TBshell</v>
      </c>
      <c r="E7136" s="64">
        <v>0</v>
      </c>
      <c r="F7136" s="66" t="str">
        <f t="shared" si="223"/>
        <v>form late</v>
      </c>
    </row>
    <row r="7137" spans="1:6" x14ac:dyDescent="0.3">
      <c r="A7137" s="66"/>
      <c r="B7137" s="65" t="s">
        <v>585</v>
      </c>
      <c r="C7137" s="63" t="s">
        <v>796</v>
      </c>
      <c r="D7137" s="66" t="str">
        <f t="shared" si="222"/>
        <v>46200_55Adj.NA_TBshell</v>
      </c>
      <c r="E7137" s="64">
        <v>0</v>
      </c>
      <c r="F7137" s="66" t="str">
        <f t="shared" si="223"/>
        <v>form late</v>
      </c>
    </row>
    <row r="7138" spans="1:6" x14ac:dyDescent="0.3">
      <c r="A7138" s="66"/>
      <c r="B7138" s="65" t="s">
        <v>585</v>
      </c>
      <c r="C7138" s="63" t="s">
        <v>74</v>
      </c>
      <c r="D7138" s="66" t="str">
        <f t="shared" si="222"/>
        <v>46200_55Adj.Form_Quest</v>
      </c>
      <c r="E7138" s="64">
        <v>0</v>
      </c>
      <c r="F7138" s="66" t="str">
        <f t="shared" si="223"/>
        <v>form late</v>
      </c>
    </row>
    <row r="7139" spans="1:6" x14ac:dyDescent="0.3">
      <c r="A7139" s="66"/>
      <c r="B7139" s="65" t="s">
        <v>585</v>
      </c>
      <c r="C7139" s="63" t="s">
        <v>72</v>
      </c>
      <c r="D7139" s="66" t="str">
        <f t="shared" si="222"/>
        <v>46200_55Adj.Form_UnrecRecPay</v>
      </c>
      <c r="E7139" s="64">
        <v>0</v>
      </c>
      <c r="F7139" s="66" t="str">
        <f t="shared" si="223"/>
        <v>form late</v>
      </c>
    </row>
    <row r="7140" spans="1:6" x14ac:dyDescent="0.3">
      <c r="A7140" s="66"/>
      <c r="B7140" s="65" t="s">
        <v>585</v>
      </c>
      <c r="C7140" s="63" t="s">
        <v>73</v>
      </c>
      <c r="D7140" s="66" t="str">
        <f t="shared" si="222"/>
        <v>46200_55Adj.NA_UnrecRecPay</v>
      </c>
      <c r="E7140" s="64">
        <v>0</v>
      </c>
      <c r="F7140" s="66" t="str">
        <f t="shared" si="223"/>
        <v>form late</v>
      </c>
    </row>
    <row r="7141" spans="1:6" x14ac:dyDescent="0.3">
      <c r="A7141" s="66"/>
      <c r="B7141" s="65" t="s">
        <v>585</v>
      </c>
      <c r="C7141" s="63" t="s">
        <v>67</v>
      </c>
      <c r="D7141" s="66" t="str">
        <f t="shared" si="222"/>
        <v>46200_55Adj.Form_SEFA</v>
      </c>
      <c r="E7141" s="64">
        <v>0</v>
      </c>
      <c r="F7141" s="66" t="str">
        <f t="shared" si="223"/>
        <v>form late</v>
      </c>
    </row>
    <row r="7142" spans="1:6" x14ac:dyDescent="0.3">
      <c r="A7142" s="66"/>
      <c r="B7142" s="65" t="s">
        <v>586</v>
      </c>
      <c r="C7142" s="63" t="s">
        <v>52</v>
      </c>
      <c r="D7142" s="66" t="str">
        <f t="shared" si="222"/>
        <v>46200_60170.Form_Certification</v>
      </c>
      <c r="E7142" s="64">
        <v>0</v>
      </c>
      <c r="F7142" s="66" t="str">
        <f t="shared" si="223"/>
        <v>form late</v>
      </c>
    </row>
    <row r="7143" spans="1:6" x14ac:dyDescent="0.3">
      <c r="A7143" s="66"/>
      <c r="B7143" s="65" t="s">
        <v>586</v>
      </c>
      <c r="C7143" s="63" t="s">
        <v>16</v>
      </c>
      <c r="D7143" s="66" t="str">
        <f t="shared" si="222"/>
        <v>46200_60170.Form_ADA</v>
      </c>
      <c r="E7143" s="64">
        <v>0</v>
      </c>
      <c r="F7143" s="66" t="str">
        <f t="shared" si="223"/>
        <v>form late</v>
      </c>
    </row>
    <row r="7144" spans="1:6" x14ac:dyDescent="0.3">
      <c r="A7144" s="66"/>
      <c r="B7144" s="65" t="s">
        <v>586</v>
      </c>
      <c r="C7144" s="63" t="s">
        <v>53</v>
      </c>
      <c r="D7144" s="66" t="str">
        <f t="shared" si="222"/>
        <v>46200_60170.Form_NotAppl</v>
      </c>
      <c r="E7144" s="64">
        <v>0</v>
      </c>
      <c r="F7144" s="66" t="str">
        <f t="shared" si="223"/>
        <v>form late</v>
      </c>
    </row>
    <row r="7145" spans="1:6" x14ac:dyDescent="0.3">
      <c r="A7145" s="66"/>
      <c r="B7145" s="65" t="s">
        <v>586</v>
      </c>
      <c r="C7145" s="63" t="s">
        <v>55</v>
      </c>
      <c r="D7145" s="66" t="str">
        <f t="shared" si="222"/>
        <v>46200_60170.NA_NotAppl</v>
      </c>
      <c r="E7145" s="64">
        <v>0</v>
      </c>
      <c r="F7145" s="66" t="str">
        <f t="shared" si="223"/>
        <v>form late</v>
      </c>
    </row>
    <row r="7146" spans="1:6" x14ac:dyDescent="0.3">
      <c r="A7146" s="66"/>
      <c r="B7146" s="65" t="s">
        <v>586</v>
      </c>
      <c r="C7146" s="63" t="s">
        <v>19</v>
      </c>
      <c r="D7146" s="66" t="str">
        <f t="shared" si="222"/>
        <v>46200_60170.Form_ApprRecon_NA</v>
      </c>
      <c r="E7146" s="64">
        <v>0</v>
      </c>
      <c r="F7146" s="66" t="str">
        <f t="shared" si="223"/>
        <v>form late</v>
      </c>
    </row>
    <row r="7147" spans="1:6" x14ac:dyDescent="0.3">
      <c r="A7147" s="66"/>
      <c r="B7147" s="65" t="s">
        <v>586</v>
      </c>
      <c r="C7147" s="63" t="s">
        <v>17</v>
      </c>
      <c r="D7147" s="66" t="str">
        <f t="shared" si="222"/>
        <v>46200_60170.NA_ADA</v>
      </c>
      <c r="E7147" s="64">
        <v>0</v>
      </c>
      <c r="F7147" s="66" t="str">
        <f t="shared" si="223"/>
        <v>form late</v>
      </c>
    </row>
    <row r="7148" spans="1:6" x14ac:dyDescent="0.3">
      <c r="A7148" s="66"/>
      <c r="B7148" s="65" t="s">
        <v>586</v>
      </c>
      <c r="C7148" s="65" t="s">
        <v>40</v>
      </c>
      <c r="D7148" s="66" t="str">
        <f t="shared" si="222"/>
        <v>46200_60170.Form_GI_Sec</v>
      </c>
      <c r="E7148" s="64">
        <v>0</v>
      </c>
      <c r="F7148" s="66" t="str">
        <f t="shared" si="223"/>
        <v>form late</v>
      </c>
    </row>
    <row r="7149" spans="1:6" x14ac:dyDescent="0.3">
      <c r="A7149" s="66"/>
      <c r="B7149" s="65" t="s">
        <v>586</v>
      </c>
      <c r="C7149" s="65" t="s">
        <v>794</v>
      </c>
      <c r="D7149" s="66" t="str">
        <f t="shared" si="222"/>
        <v>46200_60170.NA_GI_SEC</v>
      </c>
      <c r="E7149" s="64">
        <v>0</v>
      </c>
      <c r="F7149" s="66" t="str">
        <f t="shared" si="223"/>
        <v>form late</v>
      </c>
    </row>
    <row r="7150" spans="1:6" x14ac:dyDescent="0.3">
      <c r="A7150" s="66"/>
      <c r="B7150" s="65" t="s">
        <v>586</v>
      </c>
      <c r="C7150" s="63" t="s">
        <v>42</v>
      </c>
      <c r="D7150" s="66" t="str">
        <f t="shared" si="222"/>
        <v>46200_60170.Form_InterOrg</v>
      </c>
      <c r="E7150" s="64">
        <v>0</v>
      </c>
      <c r="F7150" s="66" t="str">
        <f t="shared" si="223"/>
        <v>form late</v>
      </c>
    </row>
    <row r="7151" spans="1:6" x14ac:dyDescent="0.3">
      <c r="A7151" s="66"/>
      <c r="B7151" s="65" t="s">
        <v>586</v>
      </c>
      <c r="C7151" s="63" t="s">
        <v>43</v>
      </c>
      <c r="D7151" s="66" t="str">
        <f t="shared" si="222"/>
        <v>46200_60170.NA_InterOrg</v>
      </c>
      <c r="E7151" s="64">
        <v>0</v>
      </c>
      <c r="F7151" s="66" t="str">
        <f t="shared" si="223"/>
        <v>form late</v>
      </c>
    </row>
    <row r="7152" spans="1:6" x14ac:dyDescent="0.3">
      <c r="A7152" s="66"/>
      <c r="B7152" s="65" t="s">
        <v>586</v>
      </c>
      <c r="C7152" s="63" t="s">
        <v>37</v>
      </c>
      <c r="D7152" s="66" t="str">
        <f t="shared" si="222"/>
        <v>46200_60170.Form_AppFB</v>
      </c>
      <c r="E7152" s="64">
        <v>0</v>
      </c>
      <c r="F7152" s="66" t="str">
        <f t="shared" si="223"/>
        <v>form late</v>
      </c>
    </row>
    <row r="7153" spans="1:6" x14ac:dyDescent="0.3">
      <c r="A7153" s="66"/>
      <c r="B7153" s="65" t="s">
        <v>586</v>
      </c>
      <c r="C7153" s="63" t="s">
        <v>50</v>
      </c>
      <c r="D7153" s="66" t="str">
        <f t="shared" si="222"/>
        <v>46200_60170.Form_LTL</v>
      </c>
      <c r="E7153" s="64">
        <v>0</v>
      </c>
      <c r="F7153" s="66" t="str">
        <f t="shared" si="223"/>
        <v>form late</v>
      </c>
    </row>
    <row r="7154" spans="1:6" x14ac:dyDescent="0.3">
      <c r="A7154" s="66"/>
      <c r="B7154" s="65" t="s">
        <v>586</v>
      </c>
      <c r="C7154" s="63" t="s">
        <v>51</v>
      </c>
      <c r="D7154" s="66" t="str">
        <f t="shared" si="222"/>
        <v>46200_60170.NA_LTL</v>
      </c>
      <c r="E7154" s="64">
        <v>0</v>
      </c>
      <c r="F7154" s="66" t="str">
        <f t="shared" si="223"/>
        <v>form late</v>
      </c>
    </row>
    <row r="7155" spans="1:6" x14ac:dyDescent="0.3">
      <c r="A7155" s="66"/>
      <c r="B7155" s="65" t="s">
        <v>586</v>
      </c>
      <c r="C7155" s="63" t="s">
        <v>26</v>
      </c>
      <c r="D7155" s="66" t="str">
        <f t="shared" si="222"/>
        <v>46200_60170.Form_ClassRev</v>
      </c>
      <c r="E7155" s="64">
        <v>0</v>
      </c>
      <c r="F7155" s="66" t="str">
        <f t="shared" si="223"/>
        <v>form late</v>
      </c>
    </row>
    <row r="7156" spans="1:6" x14ac:dyDescent="0.3">
      <c r="A7156" s="66"/>
      <c r="B7156" s="65" t="s">
        <v>586</v>
      </c>
      <c r="C7156" s="63" t="s">
        <v>28</v>
      </c>
      <c r="D7156" s="66" t="str">
        <f t="shared" si="222"/>
        <v>46200_60170.NA_ClassRev</v>
      </c>
      <c r="E7156" s="64">
        <v>0</v>
      </c>
      <c r="F7156" s="66" t="str">
        <f t="shared" si="223"/>
        <v>form late</v>
      </c>
    </row>
    <row r="7157" spans="1:6" x14ac:dyDescent="0.3">
      <c r="A7157" s="66"/>
      <c r="B7157" s="65" t="s">
        <v>586</v>
      </c>
      <c r="C7157" s="65" t="s">
        <v>23</v>
      </c>
      <c r="D7157" s="66" t="str">
        <f t="shared" si="222"/>
        <v>46200_60170.Form_Cash_A</v>
      </c>
      <c r="E7157" s="64">
        <v>0</v>
      </c>
      <c r="F7157" s="66" t="str">
        <f t="shared" si="223"/>
        <v>form late</v>
      </c>
    </row>
    <row r="7158" spans="1:6" x14ac:dyDescent="0.3">
      <c r="A7158" s="66"/>
      <c r="B7158" s="65" t="s">
        <v>586</v>
      </c>
      <c r="C7158" s="65" t="s">
        <v>25</v>
      </c>
      <c r="D7158" s="66" t="str">
        <f t="shared" si="222"/>
        <v>46200_60170.NA_Cash_A</v>
      </c>
      <c r="E7158" s="64">
        <v>0</v>
      </c>
      <c r="F7158" s="66" t="str">
        <f t="shared" si="223"/>
        <v>form late</v>
      </c>
    </row>
    <row r="7159" spans="1:6" x14ac:dyDescent="0.3">
      <c r="A7159" s="66"/>
      <c r="B7159" s="65" t="s">
        <v>586</v>
      </c>
      <c r="C7159" s="65" t="s">
        <v>32</v>
      </c>
      <c r="D7159" s="66" t="str">
        <f t="shared" si="222"/>
        <v>46200_60170.Form_CashReconCPA</v>
      </c>
      <c r="E7159" s="64">
        <v>0</v>
      </c>
      <c r="F7159" s="66" t="str">
        <f t="shared" si="223"/>
        <v>form late</v>
      </c>
    </row>
    <row r="7160" spans="1:6" x14ac:dyDescent="0.3">
      <c r="A7160" s="66"/>
      <c r="B7160" s="65" t="s">
        <v>586</v>
      </c>
      <c r="C7160" s="65" t="s">
        <v>34</v>
      </c>
      <c r="D7160" s="66" t="str">
        <f t="shared" si="222"/>
        <v>46200_60170.NA_CashReconCPA</v>
      </c>
      <c r="E7160" s="64">
        <v>0</v>
      </c>
      <c r="F7160" s="66" t="str">
        <f t="shared" si="223"/>
        <v>form late</v>
      </c>
    </row>
    <row r="7161" spans="1:6" x14ac:dyDescent="0.3">
      <c r="A7161" s="66"/>
      <c r="B7161" s="65" t="s">
        <v>586</v>
      </c>
      <c r="C7161" s="65" t="s">
        <v>44</v>
      </c>
      <c r="D7161" s="66" t="str">
        <f t="shared" si="222"/>
        <v>46200_60170.Form_InvstAnalysis</v>
      </c>
      <c r="E7161" s="64">
        <v>0</v>
      </c>
      <c r="F7161" s="66" t="str">
        <f t="shared" si="223"/>
        <v>form late</v>
      </c>
    </row>
    <row r="7162" spans="1:6" x14ac:dyDescent="0.3">
      <c r="A7162" s="66"/>
      <c r="B7162" s="65" t="s">
        <v>586</v>
      </c>
      <c r="C7162" s="65" t="s">
        <v>46</v>
      </c>
      <c r="D7162" s="66" t="str">
        <f t="shared" si="222"/>
        <v>46200_60170.NA_InvstAnalysis</v>
      </c>
      <c r="E7162" s="64">
        <v>0</v>
      </c>
      <c r="F7162" s="66" t="str">
        <f t="shared" si="223"/>
        <v>form late</v>
      </c>
    </row>
    <row r="7163" spans="1:6" x14ac:dyDescent="0.3">
      <c r="A7163" s="66"/>
      <c r="B7163" s="65" t="s">
        <v>586</v>
      </c>
      <c r="C7163" s="65" t="s">
        <v>20</v>
      </c>
      <c r="D7163" s="66" t="str">
        <f t="shared" si="222"/>
        <v>46200_60170.Form_CapAssets</v>
      </c>
      <c r="E7163" s="64">
        <v>0</v>
      </c>
      <c r="F7163" s="66" t="str">
        <f t="shared" si="223"/>
        <v>form late</v>
      </c>
    </row>
    <row r="7164" spans="1:6" x14ac:dyDescent="0.3">
      <c r="A7164" s="66"/>
      <c r="B7164" s="65" t="s">
        <v>586</v>
      </c>
      <c r="C7164" s="65" t="s">
        <v>22</v>
      </c>
      <c r="D7164" s="66" t="str">
        <f t="shared" si="222"/>
        <v>46200_60170.NA_CapAssets</v>
      </c>
      <c r="E7164" s="64">
        <v>0</v>
      </c>
      <c r="F7164" s="66" t="str">
        <f t="shared" si="223"/>
        <v>form late</v>
      </c>
    </row>
    <row r="7165" spans="1:6" x14ac:dyDescent="0.3">
      <c r="A7165" s="66"/>
      <c r="B7165" s="65" t="s">
        <v>586</v>
      </c>
      <c r="C7165" s="63" t="s">
        <v>47</v>
      </c>
      <c r="D7165" s="66" t="str">
        <f t="shared" si="222"/>
        <v>46200_60170.Form_LAD</v>
      </c>
      <c r="E7165" s="64">
        <v>0</v>
      </c>
      <c r="F7165" s="66" t="str">
        <f t="shared" si="223"/>
        <v>form late</v>
      </c>
    </row>
    <row r="7166" spans="1:6" x14ac:dyDescent="0.3">
      <c r="A7166" s="66"/>
      <c r="B7166" s="65" t="s">
        <v>586</v>
      </c>
      <c r="C7166" s="63" t="s">
        <v>49</v>
      </c>
      <c r="D7166" s="66" t="str">
        <f t="shared" si="222"/>
        <v>46200_60170.NA_LAD</v>
      </c>
      <c r="E7166" s="64">
        <v>0</v>
      </c>
      <c r="F7166" s="66" t="str">
        <f t="shared" si="223"/>
        <v>form late</v>
      </c>
    </row>
    <row r="7167" spans="1:6" x14ac:dyDescent="0.3">
      <c r="A7167" s="66"/>
      <c r="B7167" s="65" t="s">
        <v>586</v>
      </c>
      <c r="C7167" s="63" t="s">
        <v>64</v>
      </c>
      <c r="D7167" s="66" t="str">
        <f t="shared" si="222"/>
        <v>46200_60170.Form_RBE</v>
      </c>
      <c r="E7167" s="64">
        <v>0</v>
      </c>
      <c r="F7167" s="66" t="str">
        <f t="shared" si="223"/>
        <v>form late</v>
      </c>
    </row>
    <row r="7168" spans="1:6" x14ac:dyDescent="0.3">
      <c r="A7168" s="66"/>
      <c r="B7168" s="65" t="s">
        <v>586</v>
      </c>
      <c r="C7168" s="63" t="s">
        <v>66</v>
      </c>
      <c r="D7168" s="66" t="str">
        <f t="shared" si="222"/>
        <v>46200_60170.NA_RBESum</v>
      </c>
      <c r="E7168" s="64">
        <v>0</v>
      </c>
      <c r="F7168" s="66" t="str">
        <f t="shared" si="223"/>
        <v>form late</v>
      </c>
    </row>
    <row r="7169" spans="1:6" x14ac:dyDescent="0.3">
      <c r="A7169" s="66"/>
      <c r="B7169" s="65" t="s">
        <v>586</v>
      </c>
      <c r="C7169" s="63" t="s">
        <v>795</v>
      </c>
      <c r="D7169" s="66" t="str">
        <f t="shared" si="222"/>
        <v>46200_60170.Form_TBshell</v>
      </c>
      <c r="E7169" s="64">
        <v>0</v>
      </c>
      <c r="F7169" s="66" t="str">
        <f t="shared" si="223"/>
        <v>form late</v>
      </c>
    </row>
    <row r="7170" spans="1:6" x14ac:dyDescent="0.3">
      <c r="A7170" s="66"/>
      <c r="B7170" s="65" t="s">
        <v>586</v>
      </c>
      <c r="C7170" s="63" t="s">
        <v>796</v>
      </c>
      <c r="D7170" s="66" t="str">
        <f t="shared" si="222"/>
        <v>46200_60170.NA_TBshell</v>
      </c>
      <c r="E7170" s="64">
        <v>0</v>
      </c>
      <c r="F7170" s="66" t="str">
        <f t="shared" si="223"/>
        <v>form late</v>
      </c>
    </row>
    <row r="7171" spans="1:6" x14ac:dyDescent="0.3">
      <c r="A7171" s="66"/>
      <c r="B7171" s="65" t="s">
        <v>586</v>
      </c>
      <c r="C7171" s="63" t="s">
        <v>74</v>
      </c>
      <c r="D7171" s="66" t="str">
        <f t="shared" si="222"/>
        <v>46200_60170.Form_Quest</v>
      </c>
      <c r="E7171" s="64">
        <v>0</v>
      </c>
      <c r="F7171" s="66" t="str">
        <f t="shared" si="223"/>
        <v>form late</v>
      </c>
    </row>
    <row r="7172" spans="1:6" x14ac:dyDescent="0.3">
      <c r="A7172" s="66"/>
      <c r="B7172" s="65" t="s">
        <v>586</v>
      </c>
      <c r="C7172" s="63" t="s">
        <v>72</v>
      </c>
      <c r="D7172" s="66" t="str">
        <f t="shared" si="222"/>
        <v>46200_60170.Form_UnrecRecPay</v>
      </c>
      <c r="E7172" s="64">
        <v>0</v>
      </c>
      <c r="F7172" s="66" t="str">
        <f t="shared" si="223"/>
        <v>form late</v>
      </c>
    </row>
    <row r="7173" spans="1:6" x14ac:dyDescent="0.3">
      <c r="A7173" s="66"/>
      <c r="B7173" s="65" t="s">
        <v>586</v>
      </c>
      <c r="C7173" s="63" t="s">
        <v>73</v>
      </c>
      <c r="D7173" s="66" t="str">
        <f t="shared" si="222"/>
        <v>46200_60170.NA_UnrecRecPay</v>
      </c>
      <c r="E7173" s="64">
        <v>0</v>
      </c>
      <c r="F7173" s="66" t="str">
        <f t="shared" si="223"/>
        <v>form late</v>
      </c>
    </row>
    <row r="7174" spans="1:6" x14ac:dyDescent="0.3">
      <c r="A7174" s="66"/>
      <c r="B7174" s="65" t="s">
        <v>586</v>
      </c>
      <c r="C7174" s="63" t="s">
        <v>67</v>
      </c>
      <c r="D7174" s="66" t="str">
        <f t="shared" si="222"/>
        <v>46200_60170.Form_SEFA</v>
      </c>
      <c r="E7174" s="64">
        <v>0</v>
      </c>
      <c r="F7174" s="66" t="str">
        <f t="shared" si="223"/>
        <v>form late</v>
      </c>
    </row>
    <row r="7175" spans="1:6" x14ac:dyDescent="0.3">
      <c r="A7175" s="66"/>
      <c r="B7175" s="65" t="s">
        <v>587</v>
      </c>
      <c r="C7175" s="63" t="s">
        <v>52</v>
      </c>
      <c r="D7175" s="66" t="str">
        <f t="shared" si="222"/>
        <v>46200_60180.Form_Certification</v>
      </c>
      <c r="E7175" s="64">
        <v>0</v>
      </c>
      <c r="F7175" s="66" t="str">
        <f t="shared" si="223"/>
        <v>form late</v>
      </c>
    </row>
    <row r="7176" spans="1:6" x14ac:dyDescent="0.3">
      <c r="A7176" s="66"/>
      <c r="B7176" s="65" t="s">
        <v>587</v>
      </c>
      <c r="C7176" s="63" t="s">
        <v>16</v>
      </c>
      <c r="D7176" s="66" t="str">
        <f t="shared" si="222"/>
        <v>46200_60180.Form_ADA</v>
      </c>
      <c r="E7176" s="64">
        <v>0</v>
      </c>
      <c r="F7176" s="66" t="str">
        <f t="shared" si="223"/>
        <v>form late</v>
      </c>
    </row>
    <row r="7177" spans="1:6" x14ac:dyDescent="0.3">
      <c r="A7177" s="66"/>
      <c r="B7177" s="65" t="s">
        <v>587</v>
      </c>
      <c r="C7177" s="63" t="s">
        <v>53</v>
      </c>
      <c r="D7177" s="66" t="str">
        <f t="shared" si="222"/>
        <v>46200_60180.Form_NotAppl</v>
      </c>
      <c r="E7177" s="64">
        <v>0</v>
      </c>
      <c r="F7177" s="66" t="str">
        <f t="shared" si="223"/>
        <v>form late</v>
      </c>
    </row>
    <row r="7178" spans="1:6" x14ac:dyDescent="0.3">
      <c r="A7178" s="66"/>
      <c r="B7178" s="65" t="s">
        <v>587</v>
      </c>
      <c r="C7178" s="63" t="s">
        <v>55</v>
      </c>
      <c r="D7178" s="66" t="str">
        <f t="shared" si="222"/>
        <v>46200_60180.NA_NotAppl</v>
      </c>
      <c r="E7178" s="64">
        <v>0</v>
      </c>
      <c r="F7178" s="66" t="str">
        <f t="shared" si="223"/>
        <v>form late</v>
      </c>
    </row>
    <row r="7179" spans="1:6" x14ac:dyDescent="0.3">
      <c r="A7179" s="66"/>
      <c r="B7179" s="65" t="s">
        <v>587</v>
      </c>
      <c r="C7179" s="63" t="s">
        <v>19</v>
      </c>
      <c r="D7179" s="66" t="str">
        <f t="shared" si="222"/>
        <v>46200_60180.Form_ApprRecon_NA</v>
      </c>
      <c r="E7179" s="64">
        <v>0</v>
      </c>
      <c r="F7179" s="66" t="str">
        <f t="shared" si="223"/>
        <v>form late</v>
      </c>
    </row>
    <row r="7180" spans="1:6" x14ac:dyDescent="0.3">
      <c r="A7180" s="66"/>
      <c r="B7180" s="65" t="s">
        <v>587</v>
      </c>
      <c r="C7180" s="63" t="s">
        <v>17</v>
      </c>
      <c r="D7180" s="66" t="str">
        <f t="shared" si="222"/>
        <v>46200_60180.NA_ADA</v>
      </c>
      <c r="E7180" s="64">
        <v>0</v>
      </c>
      <c r="F7180" s="66" t="str">
        <f t="shared" si="223"/>
        <v>form late</v>
      </c>
    </row>
    <row r="7181" spans="1:6" x14ac:dyDescent="0.3">
      <c r="A7181" s="66"/>
      <c r="B7181" s="65" t="s">
        <v>587</v>
      </c>
      <c r="C7181" s="65" t="s">
        <v>40</v>
      </c>
      <c r="D7181" s="66" t="str">
        <f t="shared" si="222"/>
        <v>46200_60180.Form_GI_Sec</v>
      </c>
      <c r="E7181" s="64">
        <v>0</v>
      </c>
      <c r="F7181" s="66" t="str">
        <f t="shared" si="223"/>
        <v>form late</v>
      </c>
    </row>
    <row r="7182" spans="1:6" x14ac:dyDescent="0.3">
      <c r="A7182" s="66"/>
      <c r="B7182" s="65" t="s">
        <v>587</v>
      </c>
      <c r="C7182" s="65" t="s">
        <v>794</v>
      </c>
      <c r="D7182" s="66" t="str">
        <f t="shared" ref="D7182:D7245" si="224">_xlfn.CONCAT(B7182,".",C7182)</f>
        <v>46200_60180.NA_GI_SEC</v>
      </c>
      <c r="E7182" s="64">
        <v>0</v>
      </c>
      <c r="F7182" s="66" t="str">
        <f t="shared" ref="F7182:F7245" si="225">IF(E7182=0,"form late",E7182)</f>
        <v>form late</v>
      </c>
    </row>
    <row r="7183" spans="1:6" x14ac:dyDescent="0.3">
      <c r="A7183" s="66"/>
      <c r="B7183" s="65" t="s">
        <v>587</v>
      </c>
      <c r="C7183" s="63" t="s">
        <v>42</v>
      </c>
      <c r="D7183" s="66" t="str">
        <f t="shared" si="224"/>
        <v>46200_60180.Form_InterOrg</v>
      </c>
      <c r="E7183" s="64">
        <v>0</v>
      </c>
      <c r="F7183" s="66" t="str">
        <f t="shared" si="225"/>
        <v>form late</v>
      </c>
    </row>
    <row r="7184" spans="1:6" x14ac:dyDescent="0.3">
      <c r="A7184" s="66"/>
      <c r="B7184" s="65" t="s">
        <v>587</v>
      </c>
      <c r="C7184" s="63" t="s">
        <v>43</v>
      </c>
      <c r="D7184" s="66" t="str">
        <f t="shared" si="224"/>
        <v>46200_60180.NA_InterOrg</v>
      </c>
      <c r="E7184" s="64">
        <v>0</v>
      </c>
      <c r="F7184" s="66" t="str">
        <f t="shared" si="225"/>
        <v>form late</v>
      </c>
    </row>
    <row r="7185" spans="1:6" x14ac:dyDescent="0.3">
      <c r="A7185" s="66"/>
      <c r="B7185" s="65" t="s">
        <v>587</v>
      </c>
      <c r="C7185" s="63" t="s">
        <v>37</v>
      </c>
      <c r="D7185" s="66" t="str">
        <f t="shared" si="224"/>
        <v>46200_60180.Form_AppFB</v>
      </c>
      <c r="E7185" s="64">
        <v>0</v>
      </c>
      <c r="F7185" s="66" t="str">
        <f t="shared" si="225"/>
        <v>form late</v>
      </c>
    </row>
    <row r="7186" spans="1:6" x14ac:dyDescent="0.3">
      <c r="A7186" s="66"/>
      <c r="B7186" s="65" t="s">
        <v>587</v>
      </c>
      <c r="C7186" s="63" t="s">
        <v>50</v>
      </c>
      <c r="D7186" s="66" t="str">
        <f t="shared" si="224"/>
        <v>46200_60180.Form_LTL</v>
      </c>
      <c r="E7186" s="64">
        <v>0</v>
      </c>
      <c r="F7186" s="66" t="str">
        <f t="shared" si="225"/>
        <v>form late</v>
      </c>
    </row>
    <row r="7187" spans="1:6" x14ac:dyDescent="0.3">
      <c r="A7187" s="66"/>
      <c r="B7187" s="65" t="s">
        <v>587</v>
      </c>
      <c r="C7187" s="63" t="s">
        <v>51</v>
      </c>
      <c r="D7187" s="66" t="str">
        <f t="shared" si="224"/>
        <v>46200_60180.NA_LTL</v>
      </c>
      <c r="E7187" s="64">
        <v>0</v>
      </c>
      <c r="F7187" s="66" t="str">
        <f t="shared" si="225"/>
        <v>form late</v>
      </c>
    </row>
    <row r="7188" spans="1:6" x14ac:dyDescent="0.3">
      <c r="A7188" s="66"/>
      <c r="B7188" s="65" t="s">
        <v>587</v>
      </c>
      <c r="C7188" s="63" t="s">
        <v>26</v>
      </c>
      <c r="D7188" s="66" t="str">
        <f t="shared" si="224"/>
        <v>46200_60180.Form_ClassRev</v>
      </c>
      <c r="E7188" s="64">
        <v>0</v>
      </c>
      <c r="F7188" s="66" t="str">
        <f t="shared" si="225"/>
        <v>form late</v>
      </c>
    </row>
    <row r="7189" spans="1:6" x14ac:dyDescent="0.3">
      <c r="A7189" s="66"/>
      <c r="B7189" s="65" t="s">
        <v>587</v>
      </c>
      <c r="C7189" s="63" t="s">
        <v>28</v>
      </c>
      <c r="D7189" s="66" t="str">
        <f t="shared" si="224"/>
        <v>46200_60180.NA_ClassRev</v>
      </c>
      <c r="E7189" s="64">
        <v>0</v>
      </c>
      <c r="F7189" s="66" t="str">
        <f t="shared" si="225"/>
        <v>form late</v>
      </c>
    </row>
    <row r="7190" spans="1:6" x14ac:dyDescent="0.3">
      <c r="A7190" s="66"/>
      <c r="B7190" s="65" t="s">
        <v>587</v>
      </c>
      <c r="C7190" s="65" t="s">
        <v>23</v>
      </c>
      <c r="D7190" s="66" t="str">
        <f t="shared" si="224"/>
        <v>46200_60180.Form_Cash_A</v>
      </c>
      <c r="E7190" s="64">
        <v>0</v>
      </c>
      <c r="F7190" s="66" t="str">
        <f t="shared" si="225"/>
        <v>form late</v>
      </c>
    </row>
    <row r="7191" spans="1:6" x14ac:dyDescent="0.3">
      <c r="A7191" s="66"/>
      <c r="B7191" s="65" t="s">
        <v>587</v>
      </c>
      <c r="C7191" s="65" t="s">
        <v>25</v>
      </c>
      <c r="D7191" s="66" t="str">
        <f t="shared" si="224"/>
        <v>46200_60180.NA_Cash_A</v>
      </c>
      <c r="E7191" s="64">
        <v>0</v>
      </c>
      <c r="F7191" s="66" t="str">
        <f t="shared" si="225"/>
        <v>form late</v>
      </c>
    </row>
    <row r="7192" spans="1:6" x14ac:dyDescent="0.3">
      <c r="A7192" s="66"/>
      <c r="B7192" s="65" t="s">
        <v>587</v>
      </c>
      <c r="C7192" s="65" t="s">
        <v>32</v>
      </c>
      <c r="D7192" s="66" t="str">
        <f t="shared" si="224"/>
        <v>46200_60180.Form_CashReconCPA</v>
      </c>
      <c r="E7192" s="64">
        <v>0</v>
      </c>
      <c r="F7192" s="66" t="str">
        <f t="shared" si="225"/>
        <v>form late</v>
      </c>
    </row>
    <row r="7193" spans="1:6" x14ac:dyDescent="0.3">
      <c r="A7193" s="66"/>
      <c r="B7193" s="65" t="s">
        <v>587</v>
      </c>
      <c r="C7193" s="65" t="s">
        <v>34</v>
      </c>
      <c r="D7193" s="66" t="str">
        <f t="shared" si="224"/>
        <v>46200_60180.NA_CashReconCPA</v>
      </c>
      <c r="E7193" s="64">
        <v>0</v>
      </c>
      <c r="F7193" s="66" t="str">
        <f t="shared" si="225"/>
        <v>form late</v>
      </c>
    </row>
    <row r="7194" spans="1:6" x14ac:dyDescent="0.3">
      <c r="A7194" s="66"/>
      <c r="B7194" s="65" t="s">
        <v>587</v>
      </c>
      <c r="C7194" s="65" t="s">
        <v>44</v>
      </c>
      <c r="D7194" s="66" t="str">
        <f t="shared" si="224"/>
        <v>46200_60180.Form_InvstAnalysis</v>
      </c>
      <c r="E7194" s="64">
        <v>0</v>
      </c>
      <c r="F7194" s="66" t="str">
        <f t="shared" si="225"/>
        <v>form late</v>
      </c>
    </row>
    <row r="7195" spans="1:6" x14ac:dyDescent="0.3">
      <c r="A7195" s="66"/>
      <c r="B7195" s="65" t="s">
        <v>587</v>
      </c>
      <c r="C7195" s="65" t="s">
        <v>46</v>
      </c>
      <c r="D7195" s="66" t="str">
        <f t="shared" si="224"/>
        <v>46200_60180.NA_InvstAnalysis</v>
      </c>
      <c r="E7195" s="64">
        <v>0</v>
      </c>
      <c r="F7195" s="66" t="str">
        <f t="shared" si="225"/>
        <v>form late</v>
      </c>
    </row>
    <row r="7196" spans="1:6" x14ac:dyDescent="0.3">
      <c r="A7196" s="66"/>
      <c r="B7196" s="65" t="s">
        <v>587</v>
      </c>
      <c r="C7196" s="65" t="s">
        <v>20</v>
      </c>
      <c r="D7196" s="66" t="str">
        <f t="shared" si="224"/>
        <v>46200_60180.Form_CapAssets</v>
      </c>
      <c r="E7196" s="64">
        <v>0</v>
      </c>
      <c r="F7196" s="66" t="str">
        <f t="shared" si="225"/>
        <v>form late</v>
      </c>
    </row>
    <row r="7197" spans="1:6" x14ac:dyDescent="0.3">
      <c r="A7197" s="66"/>
      <c r="B7197" s="65" t="s">
        <v>587</v>
      </c>
      <c r="C7197" s="65" t="s">
        <v>22</v>
      </c>
      <c r="D7197" s="66" t="str">
        <f t="shared" si="224"/>
        <v>46200_60180.NA_CapAssets</v>
      </c>
      <c r="E7197" s="64">
        <v>0</v>
      </c>
      <c r="F7197" s="66" t="str">
        <f t="shared" si="225"/>
        <v>form late</v>
      </c>
    </row>
    <row r="7198" spans="1:6" x14ac:dyDescent="0.3">
      <c r="A7198" s="66"/>
      <c r="B7198" s="65" t="s">
        <v>587</v>
      </c>
      <c r="C7198" s="63" t="s">
        <v>47</v>
      </c>
      <c r="D7198" s="66" t="str">
        <f t="shared" si="224"/>
        <v>46200_60180.Form_LAD</v>
      </c>
      <c r="E7198" s="64">
        <v>0</v>
      </c>
      <c r="F7198" s="66" t="str">
        <f t="shared" si="225"/>
        <v>form late</v>
      </c>
    </row>
    <row r="7199" spans="1:6" x14ac:dyDescent="0.3">
      <c r="A7199" s="66"/>
      <c r="B7199" s="65" t="s">
        <v>587</v>
      </c>
      <c r="C7199" s="63" t="s">
        <v>49</v>
      </c>
      <c r="D7199" s="66" t="str">
        <f t="shared" si="224"/>
        <v>46200_60180.NA_LAD</v>
      </c>
      <c r="E7199" s="64">
        <v>0</v>
      </c>
      <c r="F7199" s="66" t="str">
        <f t="shared" si="225"/>
        <v>form late</v>
      </c>
    </row>
    <row r="7200" spans="1:6" x14ac:dyDescent="0.3">
      <c r="A7200" s="66"/>
      <c r="B7200" s="65" t="s">
        <v>587</v>
      </c>
      <c r="C7200" s="63" t="s">
        <v>64</v>
      </c>
      <c r="D7200" s="66" t="str">
        <f t="shared" si="224"/>
        <v>46200_60180.Form_RBE</v>
      </c>
      <c r="E7200" s="64">
        <v>0</v>
      </c>
      <c r="F7200" s="66" t="str">
        <f t="shared" si="225"/>
        <v>form late</v>
      </c>
    </row>
    <row r="7201" spans="1:6" x14ac:dyDescent="0.3">
      <c r="A7201" s="66"/>
      <c r="B7201" s="65" t="s">
        <v>587</v>
      </c>
      <c r="C7201" s="63" t="s">
        <v>66</v>
      </c>
      <c r="D7201" s="66" t="str">
        <f t="shared" si="224"/>
        <v>46200_60180.NA_RBESum</v>
      </c>
      <c r="E7201" s="64">
        <v>0</v>
      </c>
      <c r="F7201" s="66" t="str">
        <f t="shared" si="225"/>
        <v>form late</v>
      </c>
    </row>
    <row r="7202" spans="1:6" x14ac:dyDescent="0.3">
      <c r="A7202" s="66"/>
      <c r="B7202" s="65" t="s">
        <v>587</v>
      </c>
      <c r="C7202" s="63" t="s">
        <v>795</v>
      </c>
      <c r="D7202" s="66" t="str">
        <f t="shared" si="224"/>
        <v>46200_60180.Form_TBshell</v>
      </c>
      <c r="E7202" s="64">
        <v>0</v>
      </c>
      <c r="F7202" s="66" t="str">
        <f t="shared" si="225"/>
        <v>form late</v>
      </c>
    </row>
    <row r="7203" spans="1:6" x14ac:dyDescent="0.3">
      <c r="A7203" s="66"/>
      <c r="B7203" s="65" t="s">
        <v>587</v>
      </c>
      <c r="C7203" s="63" t="s">
        <v>796</v>
      </c>
      <c r="D7203" s="66" t="str">
        <f t="shared" si="224"/>
        <v>46200_60180.NA_TBshell</v>
      </c>
      <c r="E7203" s="64">
        <v>0</v>
      </c>
      <c r="F7203" s="66" t="str">
        <f t="shared" si="225"/>
        <v>form late</v>
      </c>
    </row>
    <row r="7204" spans="1:6" x14ac:dyDescent="0.3">
      <c r="A7204" s="66"/>
      <c r="B7204" s="65" t="s">
        <v>587</v>
      </c>
      <c r="C7204" s="63" t="s">
        <v>74</v>
      </c>
      <c r="D7204" s="66" t="str">
        <f t="shared" si="224"/>
        <v>46200_60180.Form_Quest</v>
      </c>
      <c r="E7204" s="64">
        <v>0</v>
      </c>
      <c r="F7204" s="66" t="str">
        <f t="shared" si="225"/>
        <v>form late</v>
      </c>
    </row>
    <row r="7205" spans="1:6" x14ac:dyDescent="0.3">
      <c r="A7205" s="66"/>
      <c r="B7205" s="65" t="s">
        <v>587</v>
      </c>
      <c r="C7205" s="63" t="s">
        <v>72</v>
      </c>
      <c r="D7205" s="66" t="str">
        <f t="shared" si="224"/>
        <v>46200_60180.Form_UnrecRecPay</v>
      </c>
      <c r="E7205" s="64">
        <v>0</v>
      </c>
      <c r="F7205" s="66" t="str">
        <f t="shared" si="225"/>
        <v>form late</v>
      </c>
    </row>
    <row r="7206" spans="1:6" x14ac:dyDescent="0.3">
      <c r="A7206" s="66"/>
      <c r="B7206" s="65" t="s">
        <v>587</v>
      </c>
      <c r="C7206" s="63" t="s">
        <v>73</v>
      </c>
      <c r="D7206" s="66" t="str">
        <f t="shared" si="224"/>
        <v>46200_60180.NA_UnrecRecPay</v>
      </c>
      <c r="E7206" s="64">
        <v>0</v>
      </c>
      <c r="F7206" s="66" t="str">
        <f t="shared" si="225"/>
        <v>form late</v>
      </c>
    </row>
    <row r="7207" spans="1:6" x14ac:dyDescent="0.3">
      <c r="A7207" s="66"/>
      <c r="B7207" s="65" t="s">
        <v>587</v>
      </c>
      <c r="C7207" s="63" t="s">
        <v>67</v>
      </c>
      <c r="D7207" s="66" t="str">
        <f t="shared" si="224"/>
        <v>46200_60180.Form_SEFA</v>
      </c>
      <c r="E7207" s="64">
        <v>0</v>
      </c>
      <c r="F7207" s="66" t="str">
        <f t="shared" si="225"/>
        <v>form late</v>
      </c>
    </row>
    <row r="7208" spans="1:6" x14ac:dyDescent="0.3">
      <c r="A7208" s="66"/>
      <c r="B7208" s="65" t="s">
        <v>588</v>
      </c>
      <c r="C7208" s="63" t="s">
        <v>52</v>
      </c>
      <c r="D7208" s="66" t="str">
        <f t="shared" si="224"/>
        <v>46200_90331.Form_Certification</v>
      </c>
      <c r="E7208" s="64">
        <v>0</v>
      </c>
      <c r="F7208" s="66" t="str">
        <f t="shared" si="225"/>
        <v>form late</v>
      </c>
    </row>
    <row r="7209" spans="1:6" x14ac:dyDescent="0.3">
      <c r="A7209" s="66"/>
      <c r="B7209" s="65" t="s">
        <v>588</v>
      </c>
      <c r="C7209" s="63" t="s">
        <v>16</v>
      </c>
      <c r="D7209" s="66" t="str">
        <f t="shared" si="224"/>
        <v>46200_90331.Form_ADA</v>
      </c>
      <c r="E7209" s="64">
        <v>0</v>
      </c>
      <c r="F7209" s="66" t="str">
        <f t="shared" si="225"/>
        <v>form late</v>
      </c>
    </row>
    <row r="7210" spans="1:6" x14ac:dyDescent="0.3">
      <c r="A7210" s="66"/>
      <c r="B7210" s="65" t="s">
        <v>588</v>
      </c>
      <c r="C7210" s="63" t="s">
        <v>53</v>
      </c>
      <c r="D7210" s="66" t="str">
        <f t="shared" si="224"/>
        <v>46200_90331.Form_NotAppl</v>
      </c>
      <c r="E7210" s="64">
        <v>0</v>
      </c>
      <c r="F7210" s="66" t="str">
        <f t="shared" si="225"/>
        <v>form late</v>
      </c>
    </row>
    <row r="7211" spans="1:6" x14ac:dyDescent="0.3">
      <c r="A7211" s="66"/>
      <c r="B7211" s="65" t="s">
        <v>588</v>
      </c>
      <c r="C7211" s="63" t="s">
        <v>55</v>
      </c>
      <c r="D7211" s="66" t="str">
        <f t="shared" si="224"/>
        <v>46200_90331.NA_NotAppl</v>
      </c>
      <c r="E7211" s="64">
        <v>0</v>
      </c>
      <c r="F7211" s="66" t="str">
        <f t="shared" si="225"/>
        <v>form late</v>
      </c>
    </row>
    <row r="7212" spans="1:6" x14ac:dyDescent="0.3">
      <c r="A7212" s="66"/>
      <c r="B7212" s="65" t="s">
        <v>588</v>
      </c>
      <c r="C7212" s="63" t="s">
        <v>19</v>
      </c>
      <c r="D7212" s="66" t="str">
        <f t="shared" si="224"/>
        <v>46200_90331.Form_ApprRecon_NA</v>
      </c>
      <c r="E7212" s="64">
        <v>0</v>
      </c>
      <c r="F7212" s="66" t="str">
        <f t="shared" si="225"/>
        <v>form late</v>
      </c>
    </row>
    <row r="7213" spans="1:6" x14ac:dyDescent="0.3">
      <c r="A7213" s="66"/>
      <c r="B7213" s="65" t="s">
        <v>588</v>
      </c>
      <c r="C7213" s="63" t="s">
        <v>17</v>
      </c>
      <c r="D7213" s="66" t="str">
        <f t="shared" si="224"/>
        <v>46200_90331.NA_ADA</v>
      </c>
      <c r="E7213" s="64">
        <v>0</v>
      </c>
      <c r="F7213" s="66" t="str">
        <f t="shared" si="225"/>
        <v>form late</v>
      </c>
    </row>
    <row r="7214" spans="1:6" x14ac:dyDescent="0.3">
      <c r="A7214" s="66"/>
      <c r="B7214" s="65" t="s">
        <v>588</v>
      </c>
      <c r="C7214" s="65" t="s">
        <v>40</v>
      </c>
      <c r="D7214" s="66" t="str">
        <f t="shared" si="224"/>
        <v>46200_90331.Form_GI_Sec</v>
      </c>
      <c r="E7214" s="64">
        <v>0</v>
      </c>
      <c r="F7214" s="66" t="str">
        <f t="shared" si="225"/>
        <v>form late</v>
      </c>
    </row>
    <row r="7215" spans="1:6" x14ac:dyDescent="0.3">
      <c r="A7215" s="66"/>
      <c r="B7215" s="65" t="s">
        <v>588</v>
      </c>
      <c r="C7215" s="65" t="s">
        <v>794</v>
      </c>
      <c r="D7215" s="66" t="str">
        <f t="shared" si="224"/>
        <v>46200_90331.NA_GI_SEC</v>
      </c>
      <c r="E7215" s="64">
        <v>0</v>
      </c>
      <c r="F7215" s="66" t="str">
        <f t="shared" si="225"/>
        <v>form late</v>
      </c>
    </row>
    <row r="7216" spans="1:6" x14ac:dyDescent="0.3">
      <c r="A7216" s="66"/>
      <c r="B7216" s="65" t="s">
        <v>588</v>
      </c>
      <c r="C7216" s="63" t="s">
        <v>42</v>
      </c>
      <c r="D7216" s="66" t="str">
        <f t="shared" si="224"/>
        <v>46200_90331.Form_InterOrg</v>
      </c>
      <c r="E7216" s="64">
        <v>0</v>
      </c>
      <c r="F7216" s="66" t="str">
        <f t="shared" si="225"/>
        <v>form late</v>
      </c>
    </row>
    <row r="7217" spans="1:6" x14ac:dyDescent="0.3">
      <c r="A7217" s="66"/>
      <c r="B7217" s="65" t="s">
        <v>588</v>
      </c>
      <c r="C7217" s="63" t="s">
        <v>43</v>
      </c>
      <c r="D7217" s="66" t="str">
        <f t="shared" si="224"/>
        <v>46200_90331.NA_InterOrg</v>
      </c>
      <c r="E7217" s="64">
        <v>0</v>
      </c>
      <c r="F7217" s="66" t="str">
        <f t="shared" si="225"/>
        <v>form late</v>
      </c>
    </row>
    <row r="7218" spans="1:6" x14ac:dyDescent="0.3">
      <c r="A7218" s="66"/>
      <c r="B7218" s="65" t="s">
        <v>588</v>
      </c>
      <c r="C7218" s="63" t="s">
        <v>37</v>
      </c>
      <c r="D7218" s="66" t="str">
        <f t="shared" si="224"/>
        <v>46200_90331.Form_AppFB</v>
      </c>
      <c r="E7218" s="64">
        <v>0</v>
      </c>
      <c r="F7218" s="66" t="str">
        <f t="shared" si="225"/>
        <v>form late</v>
      </c>
    </row>
    <row r="7219" spans="1:6" x14ac:dyDescent="0.3">
      <c r="A7219" s="66"/>
      <c r="B7219" s="65" t="s">
        <v>588</v>
      </c>
      <c r="C7219" s="63" t="s">
        <v>50</v>
      </c>
      <c r="D7219" s="66" t="str">
        <f t="shared" si="224"/>
        <v>46200_90331.Form_LTL</v>
      </c>
      <c r="E7219" s="64">
        <v>0</v>
      </c>
      <c r="F7219" s="66" t="str">
        <f t="shared" si="225"/>
        <v>form late</v>
      </c>
    </row>
    <row r="7220" spans="1:6" x14ac:dyDescent="0.3">
      <c r="A7220" s="66"/>
      <c r="B7220" s="65" t="s">
        <v>588</v>
      </c>
      <c r="C7220" s="63" t="s">
        <v>51</v>
      </c>
      <c r="D7220" s="66" t="str">
        <f t="shared" si="224"/>
        <v>46200_90331.NA_LTL</v>
      </c>
      <c r="E7220" s="64">
        <v>0</v>
      </c>
      <c r="F7220" s="66" t="str">
        <f t="shared" si="225"/>
        <v>form late</v>
      </c>
    </row>
    <row r="7221" spans="1:6" x14ac:dyDescent="0.3">
      <c r="A7221" s="66"/>
      <c r="B7221" s="65" t="s">
        <v>588</v>
      </c>
      <c r="C7221" s="63" t="s">
        <v>26</v>
      </c>
      <c r="D7221" s="66" t="str">
        <f t="shared" si="224"/>
        <v>46200_90331.Form_ClassRev</v>
      </c>
      <c r="E7221" s="64">
        <v>0</v>
      </c>
      <c r="F7221" s="66" t="str">
        <f t="shared" si="225"/>
        <v>form late</v>
      </c>
    </row>
    <row r="7222" spans="1:6" x14ac:dyDescent="0.3">
      <c r="A7222" s="66"/>
      <c r="B7222" s="65" t="s">
        <v>588</v>
      </c>
      <c r="C7222" s="63" t="s">
        <v>28</v>
      </c>
      <c r="D7222" s="66" t="str">
        <f t="shared" si="224"/>
        <v>46200_90331.NA_ClassRev</v>
      </c>
      <c r="E7222" s="64">
        <v>0</v>
      </c>
      <c r="F7222" s="66" t="str">
        <f t="shared" si="225"/>
        <v>form late</v>
      </c>
    </row>
    <row r="7223" spans="1:6" x14ac:dyDescent="0.3">
      <c r="A7223" s="66"/>
      <c r="B7223" s="65" t="s">
        <v>588</v>
      </c>
      <c r="C7223" s="65" t="s">
        <v>23</v>
      </c>
      <c r="D7223" s="66" t="str">
        <f t="shared" si="224"/>
        <v>46200_90331.Form_Cash_A</v>
      </c>
      <c r="E7223" s="64">
        <v>0</v>
      </c>
      <c r="F7223" s="66" t="str">
        <f t="shared" si="225"/>
        <v>form late</v>
      </c>
    </row>
    <row r="7224" spans="1:6" x14ac:dyDescent="0.3">
      <c r="A7224" s="66"/>
      <c r="B7224" s="65" t="s">
        <v>588</v>
      </c>
      <c r="C7224" s="65" t="s">
        <v>25</v>
      </c>
      <c r="D7224" s="66" t="str">
        <f t="shared" si="224"/>
        <v>46200_90331.NA_Cash_A</v>
      </c>
      <c r="E7224" s="64">
        <v>0</v>
      </c>
      <c r="F7224" s="66" t="str">
        <f t="shared" si="225"/>
        <v>form late</v>
      </c>
    </row>
    <row r="7225" spans="1:6" x14ac:dyDescent="0.3">
      <c r="A7225" s="66"/>
      <c r="B7225" s="65" t="s">
        <v>588</v>
      </c>
      <c r="C7225" s="65" t="s">
        <v>32</v>
      </c>
      <c r="D7225" s="66" t="str">
        <f t="shared" si="224"/>
        <v>46200_90331.Form_CashReconCPA</v>
      </c>
      <c r="E7225" s="64">
        <v>0</v>
      </c>
      <c r="F7225" s="66" t="str">
        <f t="shared" si="225"/>
        <v>form late</v>
      </c>
    </row>
    <row r="7226" spans="1:6" x14ac:dyDescent="0.3">
      <c r="A7226" s="66"/>
      <c r="B7226" s="65" t="s">
        <v>588</v>
      </c>
      <c r="C7226" s="65" t="s">
        <v>34</v>
      </c>
      <c r="D7226" s="66" t="str">
        <f t="shared" si="224"/>
        <v>46200_90331.NA_CashReconCPA</v>
      </c>
      <c r="E7226" s="64">
        <v>0</v>
      </c>
      <c r="F7226" s="66" t="str">
        <f t="shared" si="225"/>
        <v>form late</v>
      </c>
    </row>
    <row r="7227" spans="1:6" x14ac:dyDescent="0.3">
      <c r="A7227" s="66"/>
      <c r="B7227" s="65" t="s">
        <v>588</v>
      </c>
      <c r="C7227" s="65" t="s">
        <v>44</v>
      </c>
      <c r="D7227" s="66" t="str">
        <f t="shared" si="224"/>
        <v>46200_90331.Form_InvstAnalysis</v>
      </c>
      <c r="E7227" s="64">
        <v>0</v>
      </c>
      <c r="F7227" s="66" t="str">
        <f t="shared" si="225"/>
        <v>form late</v>
      </c>
    </row>
    <row r="7228" spans="1:6" x14ac:dyDescent="0.3">
      <c r="A7228" s="66"/>
      <c r="B7228" s="65" t="s">
        <v>588</v>
      </c>
      <c r="C7228" s="65" t="s">
        <v>46</v>
      </c>
      <c r="D7228" s="66" t="str">
        <f t="shared" si="224"/>
        <v>46200_90331.NA_InvstAnalysis</v>
      </c>
      <c r="E7228" s="64">
        <v>0</v>
      </c>
      <c r="F7228" s="66" t="str">
        <f t="shared" si="225"/>
        <v>form late</v>
      </c>
    </row>
    <row r="7229" spans="1:6" x14ac:dyDescent="0.3">
      <c r="A7229" s="66"/>
      <c r="B7229" s="65" t="s">
        <v>588</v>
      </c>
      <c r="C7229" s="65" t="s">
        <v>20</v>
      </c>
      <c r="D7229" s="66" t="str">
        <f t="shared" si="224"/>
        <v>46200_90331.Form_CapAssets</v>
      </c>
      <c r="E7229" s="64">
        <v>0</v>
      </c>
      <c r="F7229" s="66" t="str">
        <f t="shared" si="225"/>
        <v>form late</v>
      </c>
    </row>
    <row r="7230" spans="1:6" x14ac:dyDescent="0.3">
      <c r="A7230" s="66"/>
      <c r="B7230" s="65" t="s">
        <v>588</v>
      </c>
      <c r="C7230" s="65" t="s">
        <v>22</v>
      </c>
      <c r="D7230" s="66" t="str">
        <f t="shared" si="224"/>
        <v>46200_90331.NA_CapAssets</v>
      </c>
      <c r="E7230" s="64">
        <v>0</v>
      </c>
      <c r="F7230" s="66" t="str">
        <f t="shared" si="225"/>
        <v>form late</v>
      </c>
    </row>
    <row r="7231" spans="1:6" x14ac:dyDescent="0.3">
      <c r="A7231" s="66"/>
      <c r="B7231" s="65" t="s">
        <v>588</v>
      </c>
      <c r="C7231" s="63" t="s">
        <v>47</v>
      </c>
      <c r="D7231" s="66" t="str">
        <f t="shared" si="224"/>
        <v>46200_90331.Form_LAD</v>
      </c>
      <c r="E7231" s="64">
        <v>0</v>
      </c>
      <c r="F7231" s="66" t="str">
        <f t="shared" si="225"/>
        <v>form late</v>
      </c>
    </row>
    <row r="7232" spans="1:6" x14ac:dyDescent="0.3">
      <c r="A7232" s="66"/>
      <c r="B7232" s="65" t="s">
        <v>588</v>
      </c>
      <c r="C7232" s="63" t="s">
        <v>49</v>
      </c>
      <c r="D7232" s="66" t="str">
        <f t="shared" si="224"/>
        <v>46200_90331.NA_LAD</v>
      </c>
      <c r="E7232" s="64">
        <v>0</v>
      </c>
      <c r="F7232" s="66" t="str">
        <f t="shared" si="225"/>
        <v>form late</v>
      </c>
    </row>
    <row r="7233" spans="1:6" x14ac:dyDescent="0.3">
      <c r="A7233" s="66"/>
      <c r="B7233" s="65" t="s">
        <v>588</v>
      </c>
      <c r="C7233" s="63" t="s">
        <v>64</v>
      </c>
      <c r="D7233" s="66" t="str">
        <f t="shared" si="224"/>
        <v>46200_90331.Form_RBE</v>
      </c>
      <c r="E7233" s="64">
        <v>0</v>
      </c>
      <c r="F7233" s="66" t="str">
        <f t="shared" si="225"/>
        <v>form late</v>
      </c>
    </row>
    <row r="7234" spans="1:6" x14ac:dyDescent="0.3">
      <c r="A7234" s="66"/>
      <c r="B7234" s="65" t="s">
        <v>588</v>
      </c>
      <c r="C7234" s="63" t="s">
        <v>66</v>
      </c>
      <c r="D7234" s="66" t="str">
        <f t="shared" si="224"/>
        <v>46200_90331.NA_RBESum</v>
      </c>
      <c r="E7234" s="64">
        <v>0</v>
      </c>
      <c r="F7234" s="66" t="str">
        <f t="shared" si="225"/>
        <v>form late</v>
      </c>
    </row>
    <row r="7235" spans="1:6" x14ac:dyDescent="0.3">
      <c r="A7235" s="66"/>
      <c r="B7235" s="65" t="s">
        <v>588</v>
      </c>
      <c r="C7235" s="63" t="s">
        <v>795</v>
      </c>
      <c r="D7235" s="66" t="str">
        <f t="shared" si="224"/>
        <v>46200_90331.Form_TBshell</v>
      </c>
      <c r="E7235" s="64">
        <v>0</v>
      </c>
      <c r="F7235" s="66" t="str">
        <f t="shared" si="225"/>
        <v>form late</v>
      </c>
    </row>
    <row r="7236" spans="1:6" x14ac:dyDescent="0.3">
      <c r="A7236" s="66"/>
      <c r="B7236" s="65" t="s">
        <v>588</v>
      </c>
      <c r="C7236" s="63" t="s">
        <v>796</v>
      </c>
      <c r="D7236" s="66" t="str">
        <f t="shared" si="224"/>
        <v>46200_90331.NA_TBshell</v>
      </c>
      <c r="E7236" s="64">
        <v>0</v>
      </c>
      <c r="F7236" s="66" t="str">
        <f t="shared" si="225"/>
        <v>form late</v>
      </c>
    </row>
    <row r="7237" spans="1:6" x14ac:dyDescent="0.3">
      <c r="A7237" s="66"/>
      <c r="B7237" s="65" t="s">
        <v>588</v>
      </c>
      <c r="C7237" s="63" t="s">
        <v>74</v>
      </c>
      <c r="D7237" s="66" t="str">
        <f t="shared" si="224"/>
        <v>46200_90331.Form_Quest</v>
      </c>
      <c r="E7237" s="64">
        <v>0</v>
      </c>
      <c r="F7237" s="66" t="str">
        <f t="shared" si="225"/>
        <v>form late</v>
      </c>
    </row>
    <row r="7238" spans="1:6" x14ac:dyDescent="0.3">
      <c r="A7238" s="66"/>
      <c r="B7238" s="65" t="s">
        <v>588</v>
      </c>
      <c r="C7238" s="63" t="s">
        <v>72</v>
      </c>
      <c r="D7238" s="66" t="str">
        <f t="shared" si="224"/>
        <v>46200_90331.Form_UnrecRecPay</v>
      </c>
      <c r="E7238" s="64">
        <v>0</v>
      </c>
      <c r="F7238" s="66" t="str">
        <f t="shared" si="225"/>
        <v>form late</v>
      </c>
    </row>
    <row r="7239" spans="1:6" x14ac:dyDescent="0.3">
      <c r="A7239" s="66"/>
      <c r="B7239" s="65" t="s">
        <v>588</v>
      </c>
      <c r="C7239" s="63" t="s">
        <v>73</v>
      </c>
      <c r="D7239" s="66" t="str">
        <f t="shared" si="224"/>
        <v>46200_90331.NA_UnrecRecPay</v>
      </c>
      <c r="E7239" s="64">
        <v>0</v>
      </c>
      <c r="F7239" s="66" t="str">
        <f t="shared" si="225"/>
        <v>form late</v>
      </c>
    </row>
    <row r="7240" spans="1:6" x14ac:dyDescent="0.3">
      <c r="A7240" s="66"/>
      <c r="B7240" s="65" t="s">
        <v>588</v>
      </c>
      <c r="C7240" s="63" t="s">
        <v>67</v>
      </c>
      <c r="D7240" s="66" t="str">
        <f t="shared" si="224"/>
        <v>46200_90331.Form_SEFA</v>
      </c>
      <c r="E7240" s="64">
        <v>0</v>
      </c>
      <c r="F7240" s="66" t="str">
        <f t="shared" si="225"/>
        <v>form late</v>
      </c>
    </row>
    <row r="7241" spans="1:6" x14ac:dyDescent="0.3">
      <c r="A7241" s="66"/>
      <c r="B7241" s="65" t="s">
        <v>589</v>
      </c>
      <c r="C7241" s="63" t="s">
        <v>52</v>
      </c>
      <c r="D7241" s="66" t="str">
        <f t="shared" si="224"/>
        <v>46200_EWAdj.Form_Certification</v>
      </c>
      <c r="E7241" s="64">
        <v>0</v>
      </c>
      <c r="F7241" s="66" t="str">
        <f t="shared" si="225"/>
        <v>form late</v>
      </c>
    </row>
    <row r="7242" spans="1:6" x14ac:dyDescent="0.3">
      <c r="A7242" s="66"/>
      <c r="B7242" s="65" t="s">
        <v>589</v>
      </c>
      <c r="C7242" s="63" t="s">
        <v>16</v>
      </c>
      <c r="D7242" s="66" t="str">
        <f t="shared" si="224"/>
        <v>46200_EWAdj.Form_ADA</v>
      </c>
      <c r="E7242" s="64">
        <v>44050</v>
      </c>
      <c r="F7242" s="66">
        <f t="shared" si="225"/>
        <v>44050</v>
      </c>
    </row>
    <row r="7243" spans="1:6" x14ac:dyDescent="0.3">
      <c r="A7243" s="66"/>
      <c r="B7243" s="65" t="s">
        <v>589</v>
      </c>
      <c r="C7243" s="63" t="s">
        <v>53</v>
      </c>
      <c r="D7243" s="66" t="str">
        <f t="shared" si="224"/>
        <v>46200_EWAdj.Form_NotAppl</v>
      </c>
      <c r="E7243" s="64">
        <v>0</v>
      </c>
      <c r="F7243" s="66" t="str">
        <f t="shared" si="225"/>
        <v>form late</v>
      </c>
    </row>
    <row r="7244" spans="1:6" x14ac:dyDescent="0.3">
      <c r="A7244" s="66"/>
      <c r="B7244" s="65" t="s">
        <v>589</v>
      </c>
      <c r="C7244" s="63" t="s">
        <v>55</v>
      </c>
      <c r="D7244" s="66" t="str">
        <f t="shared" si="224"/>
        <v>46200_EWAdj.NA_NotAppl</v>
      </c>
      <c r="E7244" s="64">
        <v>0</v>
      </c>
      <c r="F7244" s="66" t="str">
        <f t="shared" si="225"/>
        <v>form late</v>
      </c>
    </row>
    <row r="7245" spans="1:6" x14ac:dyDescent="0.3">
      <c r="A7245" s="66"/>
      <c r="B7245" s="65" t="s">
        <v>589</v>
      </c>
      <c r="C7245" s="63" t="s">
        <v>19</v>
      </c>
      <c r="D7245" s="66" t="str">
        <f t="shared" si="224"/>
        <v>46200_EWAdj.Form_ApprRecon_NA</v>
      </c>
      <c r="E7245" s="64">
        <v>2</v>
      </c>
      <c r="F7245" s="66">
        <f t="shared" si="225"/>
        <v>2</v>
      </c>
    </row>
    <row r="7246" spans="1:6" x14ac:dyDescent="0.3">
      <c r="A7246" s="66"/>
      <c r="B7246" s="65" t="s">
        <v>589</v>
      </c>
      <c r="C7246" s="63" t="s">
        <v>17</v>
      </c>
      <c r="D7246" s="66" t="str">
        <f t="shared" ref="D7246:D7309" si="226">_xlfn.CONCAT(B7246,".",C7246)</f>
        <v>46200_EWAdj.NA_ADA</v>
      </c>
      <c r="E7246" s="64">
        <v>2</v>
      </c>
      <c r="F7246" s="66">
        <f t="shared" ref="F7246:F7309" si="227">IF(E7246=0,"form late",E7246)</f>
        <v>2</v>
      </c>
    </row>
    <row r="7247" spans="1:6" x14ac:dyDescent="0.3">
      <c r="A7247" s="66"/>
      <c r="B7247" s="65" t="s">
        <v>589</v>
      </c>
      <c r="C7247" s="65" t="s">
        <v>40</v>
      </c>
      <c r="D7247" s="66" t="str">
        <f t="shared" si="226"/>
        <v>46200_EWAdj.Form_GI_Sec</v>
      </c>
      <c r="E7247" s="64">
        <v>44095</v>
      </c>
      <c r="F7247" s="66">
        <f t="shared" si="227"/>
        <v>44095</v>
      </c>
    </row>
    <row r="7248" spans="1:6" x14ac:dyDescent="0.3">
      <c r="A7248" s="66"/>
      <c r="B7248" s="65" t="s">
        <v>589</v>
      </c>
      <c r="C7248" s="65" t="s">
        <v>794</v>
      </c>
      <c r="D7248" s="66" t="str">
        <f t="shared" si="226"/>
        <v>46200_EWAdj.NA_GI_SEC</v>
      </c>
      <c r="E7248" s="64">
        <v>1</v>
      </c>
      <c r="F7248" s="66">
        <f t="shared" si="227"/>
        <v>1</v>
      </c>
    </row>
    <row r="7249" spans="1:6" x14ac:dyDescent="0.3">
      <c r="A7249" s="66"/>
      <c r="B7249" s="65" t="s">
        <v>589</v>
      </c>
      <c r="C7249" s="63" t="s">
        <v>42</v>
      </c>
      <c r="D7249" s="66" t="str">
        <f t="shared" si="226"/>
        <v>46200_EWAdj.Form_InterOrg</v>
      </c>
      <c r="E7249" s="64">
        <v>44078</v>
      </c>
      <c r="F7249" s="66">
        <f t="shared" si="227"/>
        <v>44078</v>
      </c>
    </row>
    <row r="7250" spans="1:6" x14ac:dyDescent="0.3">
      <c r="A7250" s="66"/>
      <c r="B7250" s="65" t="s">
        <v>589</v>
      </c>
      <c r="C7250" s="63" t="s">
        <v>43</v>
      </c>
      <c r="D7250" s="66" t="str">
        <f t="shared" si="226"/>
        <v>46200_EWAdj.NA_InterOrg</v>
      </c>
      <c r="E7250" s="64">
        <v>0</v>
      </c>
      <c r="F7250" s="66" t="str">
        <f t="shared" si="227"/>
        <v>form late</v>
      </c>
    </row>
    <row r="7251" spans="1:6" x14ac:dyDescent="0.3">
      <c r="A7251" s="66"/>
      <c r="B7251" s="65" t="s">
        <v>589</v>
      </c>
      <c r="C7251" s="63" t="s">
        <v>37</v>
      </c>
      <c r="D7251" s="66" t="str">
        <f t="shared" si="226"/>
        <v>46200_EWAdj.Form_AppFB</v>
      </c>
      <c r="E7251" s="64">
        <v>0</v>
      </c>
      <c r="F7251" s="66" t="str">
        <f t="shared" si="227"/>
        <v>form late</v>
      </c>
    </row>
    <row r="7252" spans="1:6" x14ac:dyDescent="0.3">
      <c r="A7252" s="66"/>
      <c r="B7252" s="65" t="s">
        <v>589</v>
      </c>
      <c r="C7252" s="63" t="s">
        <v>50</v>
      </c>
      <c r="D7252" s="66" t="str">
        <f t="shared" si="226"/>
        <v>46200_EWAdj.Form_LTL</v>
      </c>
      <c r="E7252" s="64">
        <v>44085</v>
      </c>
      <c r="F7252" s="66">
        <f t="shared" si="227"/>
        <v>44085</v>
      </c>
    </row>
    <row r="7253" spans="1:6" x14ac:dyDescent="0.3">
      <c r="A7253" s="66"/>
      <c r="B7253" s="65" t="s">
        <v>589</v>
      </c>
      <c r="C7253" s="63" t="s">
        <v>51</v>
      </c>
      <c r="D7253" s="66" t="str">
        <f t="shared" si="226"/>
        <v>46200_EWAdj.NA_LTL</v>
      </c>
      <c r="E7253" s="64">
        <v>2</v>
      </c>
      <c r="F7253" s="66">
        <f t="shared" si="227"/>
        <v>2</v>
      </c>
    </row>
    <row r="7254" spans="1:6" x14ac:dyDescent="0.3">
      <c r="A7254" s="66"/>
      <c r="B7254" s="65" t="s">
        <v>589</v>
      </c>
      <c r="C7254" s="63" t="s">
        <v>26</v>
      </c>
      <c r="D7254" s="66" t="str">
        <f t="shared" si="226"/>
        <v>46200_EWAdj.Form_ClassRev</v>
      </c>
      <c r="E7254" s="64">
        <v>44064</v>
      </c>
      <c r="F7254" s="66">
        <f t="shared" si="227"/>
        <v>44064</v>
      </c>
    </row>
    <row r="7255" spans="1:6" x14ac:dyDescent="0.3">
      <c r="A7255" s="66"/>
      <c r="B7255" s="65" t="s">
        <v>589</v>
      </c>
      <c r="C7255" s="63" t="s">
        <v>28</v>
      </c>
      <c r="D7255" s="66" t="str">
        <f t="shared" si="226"/>
        <v>46200_EWAdj.NA_ClassRev</v>
      </c>
      <c r="E7255" s="64">
        <v>2</v>
      </c>
      <c r="F7255" s="66">
        <f t="shared" si="227"/>
        <v>2</v>
      </c>
    </row>
    <row r="7256" spans="1:6" x14ac:dyDescent="0.3">
      <c r="A7256" s="66"/>
      <c r="B7256" s="65" t="s">
        <v>589</v>
      </c>
      <c r="C7256" s="65" t="s">
        <v>23</v>
      </c>
      <c r="D7256" s="66" t="str">
        <f t="shared" si="226"/>
        <v>46200_EWAdj.Form_Cash_A</v>
      </c>
      <c r="E7256" s="64">
        <v>44077</v>
      </c>
      <c r="F7256" s="66">
        <f t="shared" si="227"/>
        <v>44077</v>
      </c>
    </row>
    <row r="7257" spans="1:6" x14ac:dyDescent="0.3">
      <c r="A7257" s="66"/>
      <c r="B7257" s="65" t="s">
        <v>589</v>
      </c>
      <c r="C7257" s="65" t="s">
        <v>25</v>
      </c>
      <c r="D7257" s="66" t="str">
        <f t="shared" si="226"/>
        <v>46200_EWAdj.NA_Cash_A</v>
      </c>
      <c r="E7257" s="64">
        <v>2</v>
      </c>
      <c r="F7257" s="66">
        <f t="shared" si="227"/>
        <v>2</v>
      </c>
    </row>
    <row r="7258" spans="1:6" x14ac:dyDescent="0.3">
      <c r="A7258" s="66"/>
      <c r="B7258" s="65" t="s">
        <v>589</v>
      </c>
      <c r="C7258" s="65" t="s">
        <v>32</v>
      </c>
      <c r="D7258" s="66" t="str">
        <f t="shared" si="226"/>
        <v>46200_EWAdj.Form_CashReconCPA</v>
      </c>
      <c r="E7258" s="64">
        <v>0</v>
      </c>
      <c r="F7258" s="66" t="str">
        <f t="shared" si="227"/>
        <v>form late</v>
      </c>
    </row>
    <row r="7259" spans="1:6" x14ac:dyDescent="0.3">
      <c r="A7259" s="66"/>
      <c r="B7259" s="65" t="s">
        <v>589</v>
      </c>
      <c r="C7259" s="65" t="s">
        <v>34</v>
      </c>
      <c r="D7259" s="66" t="str">
        <f t="shared" si="226"/>
        <v>46200_EWAdj.NA_CashReconCPA</v>
      </c>
      <c r="E7259" s="64">
        <v>0</v>
      </c>
      <c r="F7259" s="66" t="str">
        <f t="shared" si="227"/>
        <v>form late</v>
      </c>
    </row>
    <row r="7260" spans="1:6" x14ac:dyDescent="0.3">
      <c r="A7260" s="66"/>
      <c r="B7260" s="65" t="s">
        <v>589</v>
      </c>
      <c r="C7260" s="65" t="s">
        <v>44</v>
      </c>
      <c r="D7260" s="66" t="str">
        <f t="shared" si="226"/>
        <v>46200_EWAdj.Form_InvstAnalysis</v>
      </c>
      <c r="E7260" s="64">
        <v>44077</v>
      </c>
      <c r="F7260" s="66">
        <f t="shared" si="227"/>
        <v>44077</v>
      </c>
    </row>
    <row r="7261" spans="1:6" x14ac:dyDescent="0.3">
      <c r="A7261" s="66"/>
      <c r="B7261" s="65" t="s">
        <v>589</v>
      </c>
      <c r="C7261" s="65" t="s">
        <v>46</v>
      </c>
      <c r="D7261" s="66" t="str">
        <f t="shared" si="226"/>
        <v>46200_EWAdj.NA_InvstAnalysis</v>
      </c>
      <c r="E7261" s="64">
        <v>0</v>
      </c>
      <c r="F7261" s="66" t="str">
        <f t="shared" si="227"/>
        <v>form late</v>
      </c>
    </row>
    <row r="7262" spans="1:6" x14ac:dyDescent="0.3">
      <c r="A7262" s="66"/>
      <c r="B7262" s="65" t="s">
        <v>589</v>
      </c>
      <c r="C7262" s="65" t="s">
        <v>20</v>
      </c>
      <c r="D7262" s="66" t="str">
        <f t="shared" si="226"/>
        <v>46200_EWAdj.Form_CapAssets</v>
      </c>
      <c r="E7262" s="64">
        <v>44064</v>
      </c>
      <c r="F7262" s="66">
        <f t="shared" si="227"/>
        <v>44064</v>
      </c>
    </row>
    <row r="7263" spans="1:6" x14ac:dyDescent="0.3">
      <c r="A7263" s="66"/>
      <c r="B7263" s="65" t="s">
        <v>589</v>
      </c>
      <c r="C7263" s="65" t="s">
        <v>22</v>
      </c>
      <c r="D7263" s="66" t="str">
        <f t="shared" si="226"/>
        <v>46200_EWAdj.NA_CapAssets</v>
      </c>
      <c r="E7263" s="64">
        <v>2</v>
      </c>
      <c r="F7263" s="66">
        <f t="shared" si="227"/>
        <v>2</v>
      </c>
    </row>
    <row r="7264" spans="1:6" x14ac:dyDescent="0.3">
      <c r="A7264" s="66"/>
      <c r="B7264" s="65" t="s">
        <v>589</v>
      </c>
      <c r="C7264" s="63" t="s">
        <v>47</v>
      </c>
      <c r="D7264" s="66" t="str">
        <f t="shared" si="226"/>
        <v>46200_EWAdj.Form_LAD</v>
      </c>
      <c r="E7264" s="64">
        <v>44063</v>
      </c>
      <c r="F7264" s="66">
        <f t="shared" si="227"/>
        <v>44063</v>
      </c>
    </row>
    <row r="7265" spans="1:6" x14ac:dyDescent="0.3">
      <c r="A7265" s="66"/>
      <c r="B7265" s="65" t="s">
        <v>589</v>
      </c>
      <c r="C7265" s="63" t="s">
        <v>49</v>
      </c>
      <c r="D7265" s="66" t="str">
        <f t="shared" si="226"/>
        <v>46200_EWAdj.NA_LAD</v>
      </c>
      <c r="E7265" s="64">
        <v>2</v>
      </c>
      <c r="F7265" s="66">
        <f t="shared" si="227"/>
        <v>2</v>
      </c>
    </row>
    <row r="7266" spans="1:6" x14ac:dyDescent="0.3">
      <c r="A7266" s="66"/>
      <c r="B7266" s="65" t="s">
        <v>589</v>
      </c>
      <c r="C7266" s="63" t="s">
        <v>64</v>
      </c>
      <c r="D7266" s="66" t="str">
        <f t="shared" si="226"/>
        <v>46200_EWAdj.Form_RBE</v>
      </c>
      <c r="E7266" s="64">
        <v>44062</v>
      </c>
      <c r="F7266" s="66">
        <f t="shared" si="227"/>
        <v>44062</v>
      </c>
    </row>
    <row r="7267" spans="1:6" x14ac:dyDescent="0.3">
      <c r="A7267" s="66"/>
      <c r="B7267" s="65" t="s">
        <v>589</v>
      </c>
      <c r="C7267" s="63" t="s">
        <v>66</v>
      </c>
      <c r="D7267" s="66" t="str">
        <f t="shared" si="226"/>
        <v>46200_EWAdj.NA_RBESum</v>
      </c>
      <c r="E7267" s="64">
        <v>2</v>
      </c>
      <c r="F7267" s="66">
        <f t="shared" si="227"/>
        <v>2</v>
      </c>
    </row>
    <row r="7268" spans="1:6" x14ac:dyDescent="0.3">
      <c r="A7268" s="66"/>
      <c r="B7268" s="65" t="s">
        <v>589</v>
      </c>
      <c r="C7268" s="63" t="s">
        <v>795</v>
      </c>
      <c r="D7268" s="66" t="str">
        <f t="shared" si="226"/>
        <v>46200_EWAdj.Form_TBshell</v>
      </c>
      <c r="E7268" s="64">
        <v>0</v>
      </c>
      <c r="F7268" s="66" t="str">
        <f t="shared" si="227"/>
        <v>form late</v>
      </c>
    </row>
    <row r="7269" spans="1:6" x14ac:dyDescent="0.3">
      <c r="A7269" s="66"/>
      <c r="B7269" s="65" t="s">
        <v>589</v>
      </c>
      <c r="C7269" s="63" t="s">
        <v>796</v>
      </c>
      <c r="D7269" s="66" t="str">
        <f t="shared" si="226"/>
        <v>46200_EWAdj.NA_TBshell</v>
      </c>
      <c r="E7269" s="64">
        <v>0</v>
      </c>
      <c r="F7269" s="66" t="str">
        <f t="shared" si="227"/>
        <v>form late</v>
      </c>
    </row>
    <row r="7270" spans="1:6" x14ac:dyDescent="0.3">
      <c r="A7270" s="66"/>
      <c r="B7270" s="65" t="s">
        <v>589</v>
      </c>
      <c r="C7270" s="63" t="s">
        <v>74</v>
      </c>
      <c r="D7270" s="66" t="str">
        <f t="shared" si="226"/>
        <v>46200_EWAdj.Form_Quest</v>
      </c>
      <c r="E7270" s="64">
        <v>0</v>
      </c>
      <c r="F7270" s="66" t="str">
        <f t="shared" si="227"/>
        <v>form late</v>
      </c>
    </row>
    <row r="7271" spans="1:6" x14ac:dyDescent="0.3">
      <c r="A7271" s="66"/>
      <c r="B7271" s="65" t="s">
        <v>589</v>
      </c>
      <c r="C7271" s="63" t="s">
        <v>72</v>
      </c>
      <c r="D7271" s="66" t="str">
        <f t="shared" si="226"/>
        <v>46200_EWAdj.Form_UnrecRecPay</v>
      </c>
      <c r="E7271" s="64">
        <v>44062</v>
      </c>
      <c r="F7271" s="66">
        <f t="shared" si="227"/>
        <v>44062</v>
      </c>
    </row>
    <row r="7272" spans="1:6" x14ac:dyDescent="0.3">
      <c r="A7272" s="66"/>
      <c r="B7272" s="65" t="s">
        <v>589</v>
      </c>
      <c r="C7272" s="63" t="s">
        <v>73</v>
      </c>
      <c r="D7272" s="66" t="str">
        <f t="shared" si="226"/>
        <v>46200_EWAdj.NA_UnrecRecPay</v>
      </c>
      <c r="E7272" s="64">
        <v>2</v>
      </c>
      <c r="F7272" s="66">
        <f t="shared" si="227"/>
        <v>2</v>
      </c>
    </row>
    <row r="7273" spans="1:6" x14ac:dyDescent="0.3">
      <c r="A7273" s="66"/>
      <c r="B7273" s="65" t="s">
        <v>589</v>
      </c>
      <c r="C7273" s="63" t="s">
        <v>67</v>
      </c>
      <c r="D7273" s="66" t="str">
        <f t="shared" si="226"/>
        <v>46200_EWAdj.Form_SEFA</v>
      </c>
      <c r="E7273" s="64">
        <v>0</v>
      </c>
      <c r="F7273" s="66" t="str">
        <f t="shared" si="227"/>
        <v>form late</v>
      </c>
    </row>
    <row r="7274" spans="1:6" x14ac:dyDescent="0.3">
      <c r="A7274" s="66"/>
      <c r="B7274" s="65" t="s">
        <v>590</v>
      </c>
      <c r="C7274" s="63" t="s">
        <v>52</v>
      </c>
      <c r="D7274" s="66" t="str">
        <f t="shared" si="226"/>
        <v>46500_10000.Form_Certification</v>
      </c>
      <c r="E7274" s="64">
        <v>0</v>
      </c>
      <c r="F7274" s="66" t="str">
        <f t="shared" si="227"/>
        <v>form late</v>
      </c>
    </row>
    <row r="7275" spans="1:6" x14ac:dyDescent="0.3">
      <c r="A7275" s="66"/>
      <c r="B7275" s="65" t="s">
        <v>590</v>
      </c>
      <c r="C7275" s="63" t="s">
        <v>16</v>
      </c>
      <c r="D7275" s="66" t="str">
        <f t="shared" si="226"/>
        <v>46500_10000.Form_ADA</v>
      </c>
      <c r="E7275" s="64">
        <v>0</v>
      </c>
      <c r="F7275" s="66" t="str">
        <f t="shared" si="227"/>
        <v>form late</v>
      </c>
    </row>
    <row r="7276" spans="1:6" x14ac:dyDescent="0.3">
      <c r="A7276" s="66"/>
      <c r="B7276" s="65" t="s">
        <v>590</v>
      </c>
      <c r="C7276" s="63" t="s">
        <v>53</v>
      </c>
      <c r="D7276" s="66" t="str">
        <f t="shared" si="226"/>
        <v>46500_10000.Form_NotAppl</v>
      </c>
      <c r="E7276" s="64">
        <v>0</v>
      </c>
      <c r="F7276" s="66" t="str">
        <f t="shared" si="227"/>
        <v>form late</v>
      </c>
    </row>
    <row r="7277" spans="1:6" x14ac:dyDescent="0.3">
      <c r="A7277" s="66"/>
      <c r="B7277" s="65" t="s">
        <v>590</v>
      </c>
      <c r="C7277" s="63" t="s">
        <v>55</v>
      </c>
      <c r="D7277" s="66" t="str">
        <f t="shared" si="226"/>
        <v>46500_10000.NA_NotAppl</v>
      </c>
      <c r="E7277" s="64">
        <v>0</v>
      </c>
      <c r="F7277" s="66" t="str">
        <f t="shared" si="227"/>
        <v>form late</v>
      </c>
    </row>
    <row r="7278" spans="1:6" x14ac:dyDescent="0.3">
      <c r="A7278" s="66"/>
      <c r="B7278" s="65" t="s">
        <v>590</v>
      </c>
      <c r="C7278" s="63" t="s">
        <v>19</v>
      </c>
      <c r="D7278" s="66" t="str">
        <f t="shared" si="226"/>
        <v>46500_10000.Form_ApprRecon_NA</v>
      </c>
      <c r="E7278" s="64">
        <v>0</v>
      </c>
      <c r="F7278" s="66" t="str">
        <f t="shared" si="227"/>
        <v>form late</v>
      </c>
    </row>
    <row r="7279" spans="1:6" x14ac:dyDescent="0.3">
      <c r="A7279" s="66"/>
      <c r="B7279" s="65" t="s">
        <v>590</v>
      </c>
      <c r="C7279" s="63" t="s">
        <v>17</v>
      </c>
      <c r="D7279" s="66" t="str">
        <f t="shared" si="226"/>
        <v>46500_10000.NA_ADA</v>
      </c>
      <c r="E7279" s="64">
        <v>0</v>
      </c>
      <c r="F7279" s="66" t="str">
        <f t="shared" si="227"/>
        <v>form late</v>
      </c>
    </row>
    <row r="7280" spans="1:6" x14ac:dyDescent="0.3">
      <c r="A7280" s="66"/>
      <c r="B7280" s="65" t="s">
        <v>590</v>
      </c>
      <c r="C7280" s="65" t="s">
        <v>40</v>
      </c>
      <c r="D7280" s="66" t="str">
        <f t="shared" si="226"/>
        <v>46500_10000.Form_GI_Sec</v>
      </c>
      <c r="E7280" s="64">
        <v>0</v>
      </c>
      <c r="F7280" s="66" t="str">
        <f t="shared" si="227"/>
        <v>form late</v>
      </c>
    </row>
    <row r="7281" spans="1:6" x14ac:dyDescent="0.3">
      <c r="A7281" s="66"/>
      <c r="B7281" s="65" t="s">
        <v>590</v>
      </c>
      <c r="C7281" s="65" t="s">
        <v>794</v>
      </c>
      <c r="D7281" s="66" t="str">
        <f t="shared" si="226"/>
        <v>46500_10000.NA_GI_SEC</v>
      </c>
      <c r="E7281" s="64">
        <v>0</v>
      </c>
      <c r="F7281" s="66" t="str">
        <f t="shared" si="227"/>
        <v>form late</v>
      </c>
    </row>
    <row r="7282" spans="1:6" x14ac:dyDescent="0.3">
      <c r="A7282" s="66"/>
      <c r="B7282" s="65" t="s">
        <v>590</v>
      </c>
      <c r="C7282" s="63" t="s">
        <v>42</v>
      </c>
      <c r="D7282" s="66" t="str">
        <f t="shared" si="226"/>
        <v>46500_10000.Form_InterOrg</v>
      </c>
      <c r="E7282" s="64">
        <v>0</v>
      </c>
      <c r="F7282" s="66" t="str">
        <f t="shared" si="227"/>
        <v>form late</v>
      </c>
    </row>
    <row r="7283" spans="1:6" x14ac:dyDescent="0.3">
      <c r="A7283" s="66"/>
      <c r="B7283" s="65" t="s">
        <v>590</v>
      </c>
      <c r="C7283" s="63" t="s">
        <v>43</v>
      </c>
      <c r="D7283" s="66" t="str">
        <f t="shared" si="226"/>
        <v>46500_10000.NA_InterOrg</v>
      </c>
      <c r="E7283" s="64">
        <v>0</v>
      </c>
      <c r="F7283" s="66" t="str">
        <f t="shared" si="227"/>
        <v>form late</v>
      </c>
    </row>
    <row r="7284" spans="1:6" x14ac:dyDescent="0.3">
      <c r="A7284" s="66"/>
      <c r="B7284" s="65" t="s">
        <v>590</v>
      </c>
      <c r="C7284" s="63" t="s">
        <v>37</v>
      </c>
      <c r="D7284" s="66" t="str">
        <f t="shared" si="226"/>
        <v>46500_10000.Form_AppFB</v>
      </c>
      <c r="E7284" s="64">
        <v>0</v>
      </c>
      <c r="F7284" s="66" t="str">
        <f t="shared" si="227"/>
        <v>form late</v>
      </c>
    </row>
    <row r="7285" spans="1:6" x14ac:dyDescent="0.3">
      <c r="A7285" s="66"/>
      <c r="B7285" s="65" t="s">
        <v>590</v>
      </c>
      <c r="C7285" s="63" t="s">
        <v>50</v>
      </c>
      <c r="D7285" s="66" t="str">
        <f t="shared" si="226"/>
        <v>46500_10000.Form_LTL</v>
      </c>
      <c r="E7285" s="64">
        <v>0</v>
      </c>
      <c r="F7285" s="66" t="str">
        <f t="shared" si="227"/>
        <v>form late</v>
      </c>
    </row>
    <row r="7286" spans="1:6" x14ac:dyDescent="0.3">
      <c r="A7286" s="66"/>
      <c r="B7286" s="65" t="s">
        <v>590</v>
      </c>
      <c r="C7286" s="63" t="s">
        <v>51</v>
      </c>
      <c r="D7286" s="66" t="str">
        <f t="shared" si="226"/>
        <v>46500_10000.NA_LTL</v>
      </c>
      <c r="E7286" s="64">
        <v>0</v>
      </c>
      <c r="F7286" s="66" t="str">
        <f t="shared" si="227"/>
        <v>form late</v>
      </c>
    </row>
    <row r="7287" spans="1:6" x14ac:dyDescent="0.3">
      <c r="A7287" s="66"/>
      <c r="B7287" s="65" t="s">
        <v>590</v>
      </c>
      <c r="C7287" s="63" t="s">
        <v>26</v>
      </c>
      <c r="D7287" s="66" t="str">
        <f t="shared" si="226"/>
        <v>46500_10000.Form_ClassRev</v>
      </c>
      <c r="E7287" s="64">
        <v>0</v>
      </c>
      <c r="F7287" s="66" t="str">
        <f t="shared" si="227"/>
        <v>form late</v>
      </c>
    </row>
    <row r="7288" spans="1:6" x14ac:dyDescent="0.3">
      <c r="A7288" s="66"/>
      <c r="B7288" s="65" t="s">
        <v>590</v>
      </c>
      <c r="C7288" s="63" t="s">
        <v>28</v>
      </c>
      <c r="D7288" s="66" t="str">
        <f t="shared" si="226"/>
        <v>46500_10000.NA_ClassRev</v>
      </c>
      <c r="E7288" s="64">
        <v>0</v>
      </c>
      <c r="F7288" s="66" t="str">
        <f t="shared" si="227"/>
        <v>form late</v>
      </c>
    </row>
    <row r="7289" spans="1:6" x14ac:dyDescent="0.3">
      <c r="A7289" s="66"/>
      <c r="B7289" s="65" t="s">
        <v>590</v>
      </c>
      <c r="C7289" s="65" t="s">
        <v>23</v>
      </c>
      <c r="D7289" s="66" t="str">
        <f t="shared" si="226"/>
        <v>46500_10000.Form_Cash_A</v>
      </c>
      <c r="E7289" s="64">
        <v>0</v>
      </c>
      <c r="F7289" s="66" t="str">
        <f t="shared" si="227"/>
        <v>form late</v>
      </c>
    </row>
    <row r="7290" spans="1:6" x14ac:dyDescent="0.3">
      <c r="A7290" s="66"/>
      <c r="B7290" s="65" t="s">
        <v>590</v>
      </c>
      <c r="C7290" s="65" t="s">
        <v>25</v>
      </c>
      <c r="D7290" s="66" t="str">
        <f t="shared" si="226"/>
        <v>46500_10000.NA_Cash_A</v>
      </c>
      <c r="E7290" s="64">
        <v>0</v>
      </c>
      <c r="F7290" s="66" t="str">
        <f t="shared" si="227"/>
        <v>form late</v>
      </c>
    </row>
    <row r="7291" spans="1:6" x14ac:dyDescent="0.3">
      <c r="A7291" s="66"/>
      <c r="B7291" s="65" t="s">
        <v>590</v>
      </c>
      <c r="C7291" s="65" t="s">
        <v>32</v>
      </c>
      <c r="D7291" s="66" t="str">
        <f t="shared" si="226"/>
        <v>46500_10000.Form_CashReconCPA</v>
      </c>
      <c r="E7291" s="64">
        <v>0</v>
      </c>
      <c r="F7291" s="66" t="str">
        <f t="shared" si="227"/>
        <v>form late</v>
      </c>
    </row>
    <row r="7292" spans="1:6" x14ac:dyDescent="0.3">
      <c r="A7292" s="66"/>
      <c r="B7292" s="65" t="s">
        <v>590</v>
      </c>
      <c r="C7292" s="65" t="s">
        <v>34</v>
      </c>
      <c r="D7292" s="66" t="str">
        <f t="shared" si="226"/>
        <v>46500_10000.NA_CashReconCPA</v>
      </c>
      <c r="E7292" s="64">
        <v>0</v>
      </c>
      <c r="F7292" s="66" t="str">
        <f t="shared" si="227"/>
        <v>form late</v>
      </c>
    </row>
    <row r="7293" spans="1:6" x14ac:dyDescent="0.3">
      <c r="A7293" s="66"/>
      <c r="B7293" s="65" t="s">
        <v>590</v>
      </c>
      <c r="C7293" s="65" t="s">
        <v>44</v>
      </c>
      <c r="D7293" s="66" t="str">
        <f t="shared" si="226"/>
        <v>46500_10000.Form_InvstAnalysis</v>
      </c>
      <c r="E7293" s="64">
        <v>0</v>
      </c>
      <c r="F7293" s="66" t="str">
        <f t="shared" si="227"/>
        <v>form late</v>
      </c>
    </row>
    <row r="7294" spans="1:6" x14ac:dyDescent="0.3">
      <c r="A7294" s="66"/>
      <c r="B7294" s="65" t="s">
        <v>590</v>
      </c>
      <c r="C7294" s="65" t="s">
        <v>46</v>
      </c>
      <c r="D7294" s="66" t="str">
        <f t="shared" si="226"/>
        <v>46500_10000.NA_InvstAnalysis</v>
      </c>
      <c r="E7294" s="64">
        <v>0</v>
      </c>
      <c r="F7294" s="66" t="str">
        <f t="shared" si="227"/>
        <v>form late</v>
      </c>
    </row>
    <row r="7295" spans="1:6" x14ac:dyDescent="0.3">
      <c r="A7295" s="66"/>
      <c r="B7295" s="65" t="s">
        <v>590</v>
      </c>
      <c r="C7295" s="65" t="s">
        <v>20</v>
      </c>
      <c r="D7295" s="66" t="str">
        <f t="shared" si="226"/>
        <v>46500_10000.Form_CapAssets</v>
      </c>
      <c r="E7295" s="64">
        <v>0</v>
      </c>
      <c r="F7295" s="66" t="str">
        <f t="shared" si="227"/>
        <v>form late</v>
      </c>
    </row>
    <row r="7296" spans="1:6" x14ac:dyDescent="0.3">
      <c r="A7296" s="66"/>
      <c r="B7296" s="65" t="s">
        <v>590</v>
      </c>
      <c r="C7296" s="65" t="s">
        <v>22</v>
      </c>
      <c r="D7296" s="66" t="str">
        <f t="shared" si="226"/>
        <v>46500_10000.NA_CapAssets</v>
      </c>
      <c r="E7296" s="64">
        <v>0</v>
      </c>
      <c r="F7296" s="66" t="str">
        <f t="shared" si="227"/>
        <v>form late</v>
      </c>
    </row>
    <row r="7297" spans="1:6" x14ac:dyDescent="0.3">
      <c r="A7297" s="66"/>
      <c r="B7297" s="65" t="s">
        <v>590</v>
      </c>
      <c r="C7297" s="63" t="s">
        <v>47</v>
      </c>
      <c r="D7297" s="66" t="str">
        <f t="shared" si="226"/>
        <v>46500_10000.Form_LAD</v>
      </c>
      <c r="E7297" s="64">
        <v>0</v>
      </c>
      <c r="F7297" s="66" t="str">
        <f t="shared" si="227"/>
        <v>form late</v>
      </c>
    </row>
    <row r="7298" spans="1:6" x14ac:dyDescent="0.3">
      <c r="A7298" s="66"/>
      <c r="B7298" s="65" t="s">
        <v>590</v>
      </c>
      <c r="C7298" s="63" t="s">
        <v>49</v>
      </c>
      <c r="D7298" s="66" t="str">
        <f t="shared" si="226"/>
        <v>46500_10000.NA_LAD</v>
      </c>
      <c r="E7298" s="64">
        <v>0</v>
      </c>
      <c r="F7298" s="66" t="str">
        <f t="shared" si="227"/>
        <v>form late</v>
      </c>
    </row>
    <row r="7299" spans="1:6" x14ac:dyDescent="0.3">
      <c r="A7299" s="66"/>
      <c r="B7299" s="65" t="s">
        <v>590</v>
      </c>
      <c r="C7299" s="63" t="s">
        <v>64</v>
      </c>
      <c r="D7299" s="66" t="str">
        <f t="shared" si="226"/>
        <v>46500_10000.Form_RBE</v>
      </c>
      <c r="E7299" s="64">
        <v>0</v>
      </c>
      <c r="F7299" s="66" t="str">
        <f t="shared" si="227"/>
        <v>form late</v>
      </c>
    </row>
    <row r="7300" spans="1:6" x14ac:dyDescent="0.3">
      <c r="A7300" s="66"/>
      <c r="B7300" s="65" t="s">
        <v>590</v>
      </c>
      <c r="C7300" s="63" t="s">
        <v>66</v>
      </c>
      <c r="D7300" s="66" t="str">
        <f t="shared" si="226"/>
        <v>46500_10000.NA_RBESum</v>
      </c>
      <c r="E7300" s="64">
        <v>0</v>
      </c>
      <c r="F7300" s="66" t="str">
        <f t="shared" si="227"/>
        <v>form late</v>
      </c>
    </row>
    <row r="7301" spans="1:6" x14ac:dyDescent="0.3">
      <c r="A7301" s="66"/>
      <c r="B7301" s="65" t="s">
        <v>590</v>
      </c>
      <c r="C7301" s="63" t="s">
        <v>795</v>
      </c>
      <c r="D7301" s="66" t="str">
        <f t="shared" si="226"/>
        <v>46500_10000.Form_TBshell</v>
      </c>
      <c r="E7301" s="64">
        <v>0</v>
      </c>
      <c r="F7301" s="66" t="str">
        <f t="shared" si="227"/>
        <v>form late</v>
      </c>
    </row>
    <row r="7302" spans="1:6" x14ac:dyDescent="0.3">
      <c r="A7302" s="66"/>
      <c r="B7302" s="65" t="s">
        <v>590</v>
      </c>
      <c r="C7302" s="63" t="s">
        <v>796</v>
      </c>
      <c r="D7302" s="66" t="str">
        <f t="shared" si="226"/>
        <v>46500_10000.NA_TBshell</v>
      </c>
      <c r="E7302" s="64">
        <v>0</v>
      </c>
      <c r="F7302" s="66" t="str">
        <f t="shared" si="227"/>
        <v>form late</v>
      </c>
    </row>
    <row r="7303" spans="1:6" x14ac:dyDescent="0.3">
      <c r="A7303" s="66"/>
      <c r="B7303" s="65" t="s">
        <v>590</v>
      </c>
      <c r="C7303" s="63" t="s">
        <v>74</v>
      </c>
      <c r="D7303" s="66" t="str">
        <f t="shared" si="226"/>
        <v>46500_10000.Form_Quest</v>
      </c>
      <c r="E7303" s="64">
        <v>0</v>
      </c>
      <c r="F7303" s="66" t="str">
        <f t="shared" si="227"/>
        <v>form late</v>
      </c>
    </row>
    <row r="7304" spans="1:6" x14ac:dyDescent="0.3">
      <c r="A7304" s="66"/>
      <c r="B7304" s="65" t="s">
        <v>590</v>
      </c>
      <c r="C7304" s="63" t="s">
        <v>72</v>
      </c>
      <c r="D7304" s="66" t="str">
        <f t="shared" si="226"/>
        <v>46500_10000.Form_UnrecRecPay</v>
      </c>
      <c r="E7304" s="64">
        <v>0</v>
      </c>
      <c r="F7304" s="66" t="str">
        <f t="shared" si="227"/>
        <v>form late</v>
      </c>
    </row>
    <row r="7305" spans="1:6" x14ac:dyDescent="0.3">
      <c r="A7305" s="66"/>
      <c r="B7305" s="65" t="s">
        <v>590</v>
      </c>
      <c r="C7305" s="63" t="s">
        <v>73</v>
      </c>
      <c r="D7305" s="66" t="str">
        <f t="shared" si="226"/>
        <v>46500_10000.NA_UnrecRecPay</v>
      </c>
      <c r="E7305" s="64">
        <v>0</v>
      </c>
      <c r="F7305" s="66" t="str">
        <f t="shared" si="227"/>
        <v>form late</v>
      </c>
    </row>
    <row r="7306" spans="1:6" x14ac:dyDescent="0.3">
      <c r="A7306" s="66"/>
      <c r="B7306" s="65" t="s">
        <v>590</v>
      </c>
      <c r="C7306" s="63" t="s">
        <v>67</v>
      </c>
      <c r="D7306" s="66" t="str">
        <f t="shared" si="226"/>
        <v>46500_10000.Form_SEFA</v>
      </c>
      <c r="E7306" s="64">
        <v>0</v>
      </c>
      <c r="F7306" s="66" t="str">
        <f t="shared" si="227"/>
        <v>form late</v>
      </c>
    </row>
    <row r="7307" spans="1:6" x14ac:dyDescent="0.3">
      <c r="A7307" s="66"/>
      <c r="B7307" s="65" t="s">
        <v>186</v>
      </c>
      <c r="C7307" s="63" t="s">
        <v>52</v>
      </c>
      <c r="D7307" s="66" t="str">
        <f t="shared" si="226"/>
        <v>46500_10100.Form_Certification</v>
      </c>
      <c r="E7307" s="64">
        <v>0</v>
      </c>
      <c r="F7307" s="66" t="str">
        <f t="shared" si="227"/>
        <v>form late</v>
      </c>
    </row>
    <row r="7308" spans="1:6" x14ac:dyDescent="0.3">
      <c r="A7308" s="66"/>
      <c r="B7308" s="65" t="s">
        <v>186</v>
      </c>
      <c r="C7308" s="63" t="s">
        <v>16</v>
      </c>
      <c r="D7308" s="66" t="str">
        <f t="shared" si="226"/>
        <v>46500_10100.Form_ADA</v>
      </c>
      <c r="E7308" s="64">
        <v>0</v>
      </c>
      <c r="F7308" s="66" t="str">
        <f t="shared" si="227"/>
        <v>form late</v>
      </c>
    </row>
    <row r="7309" spans="1:6" x14ac:dyDescent="0.3">
      <c r="A7309" s="66"/>
      <c r="B7309" s="65" t="s">
        <v>186</v>
      </c>
      <c r="C7309" s="63" t="s">
        <v>53</v>
      </c>
      <c r="D7309" s="66" t="str">
        <f t="shared" si="226"/>
        <v>46500_10100.Form_NotAppl</v>
      </c>
      <c r="E7309" s="64">
        <v>0</v>
      </c>
      <c r="F7309" s="66" t="str">
        <f t="shared" si="227"/>
        <v>form late</v>
      </c>
    </row>
    <row r="7310" spans="1:6" x14ac:dyDescent="0.3">
      <c r="A7310" s="66"/>
      <c r="B7310" s="65" t="s">
        <v>186</v>
      </c>
      <c r="C7310" s="63" t="s">
        <v>55</v>
      </c>
      <c r="D7310" s="66" t="str">
        <f t="shared" ref="D7310:D7373" si="228">_xlfn.CONCAT(B7310,".",C7310)</f>
        <v>46500_10100.NA_NotAppl</v>
      </c>
      <c r="E7310" s="64">
        <v>0</v>
      </c>
      <c r="F7310" s="66" t="str">
        <f t="shared" ref="F7310:F7373" si="229">IF(E7310=0,"form late",E7310)</f>
        <v>form late</v>
      </c>
    </row>
    <row r="7311" spans="1:6" x14ac:dyDescent="0.3">
      <c r="A7311" s="66"/>
      <c r="B7311" s="65" t="s">
        <v>186</v>
      </c>
      <c r="C7311" s="63" t="s">
        <v>19</v>
      </c>
      <c r="D7311" s="66" t="str">
        <f t="shared" si="228"/>
        <v>46500_10100.Form_ApprRecon_NA</v>
      </c>
      <c r="E7311" s="64">
        <v>0</v>
      </c>
      <c r="F7311" s="66" t="str">
        <f t="shared" si="229"/>
        <v>form late</v>
      </c>
    </row>
    <row r="7312" spans="1:6" x14ac:dyDescent="0.3">
      <c r="A7312" s="66"/>
      <c r="B7312" s="65" t="s">
        <v>186</v>
      </c>
      <c r="C7312" s="63" t="s">
        <v>17</v>
      </c>
      <c r="D7312" s="66" t="str">
        <f t="shared" si="228"/>
        <v>46500_10100.NA_ADA</v>
      </c>
      <c r="E7312" s="64">
        <v>0</v>
      </c>
      <c r="F7312" s="66" t="str">
        <f t="shared" si="229"/>
        <v>form late</v>
      </c>
    </row>
    <row r="7313" spans="1:6" x14ac:dyDescent="0.3">
      <c r="A7313" s="66"/>
      <c r="B7313" s="65" t="s">
        <v>186</v>
      </c>
      <c r="C7313" s="65" t="s">
        <v>40</v>
      </c>
      <c r="D7313" s="66" t="str">
        <f t="shared" si="228"/>
        <v>46500_10100.Form_GI_Sec</v>
      </c>
      <c r="E7313" s="64">
        <v>0</v>
      </c>
      <c r="F7313" s="66" t="str">
        <f t="shared" si="229"/>
        <v>form late</v>
      </c>
    </row>
    <row r="7314" spans="1:6" x14ac:dyDescent="0.3">
      <c r="A7314" s="66"/>
      <c r="B7314" s="65" t="s">
        <v>186</v>
      </c>
      <c r="C7314" s="65" t="s">
        <v>794</v>
      </c>
      <c r="D7314" s="66" t="str">
        <f t="shared" si="228"/>
        <v>46500_10100.NA_GI_SEC</v>
      </c>
      <c r="E7314" s="64">
        <v>0</v>
      </c>
      <c r="F7314" s="66" t="str">
        <f t="shared" si="229"/>
        <v>form late</v>
      </c>
    </row>
    <row r="7315" spans="1:6" x14ac:dyDescent="0.3">
      <c r="A7315" s="66"/>
      <c r="B7315" s="65" t="s">
        <v>186</v>
      </c>
      <c r="C7315" s="63" t="s">
        <v>42</v>
      </c>
      <c r="D7315" s="66" t="str">
        <f t="shared" si="228"/>
        <v>46500_10100.Form_InterOrg</v>
      </c>
      <c r="E7315" s="64">
        <v>0</v>
      </c>
      <c r="F7315" s="66" t="str">
        <f t="shared" si="229"/>
        <v>form late</v>
      </c>
    </row>
    <row r="7316" spans="1:6" x14ac:dyDescent="0.3">
      <c r="A7316" s="66"/>
      <c r="B7316" s="65" t="s">
        <v>186</v>
      </c>
      <c r="C7316" s="63" t="s">
        <v>43</v>
      </c>
      <c r="D7316" s="66" t="str">
        <f t="shared" si="228"/>
        <v>46500_10100.NA_InterOrg</v>
      </c>
      <c r="E7316" s="64">
        <v>0</v>
      </c>
      <c r="F7316" s="66" t="str">
        <f t="shared" si="229"/>
        <v>form late</v>
      </c>
    </row>
    <row r="7317" spans="1:6" x14ac:dyDescent="0.3">
      <c r="A7317" s="66"/>
      <c r="B7317" s="65" t="s">
        <v>186</v>
      </c>
      <c r="C7317" s="63" t="s">
        <v>37</v>
      </c>
      <c r="D7317" s="66" t="str">
        <f t="shared" si="228"/>
        <v>46500_10100.Form_AppFB</v>
      </c>
      <c r="E7317" s="64">
        <v>44055</v>
      </c>
      <c r="F7317" s="66">
        <f t="shared" si="229"/>
        <v>44055</v>
      </c>
    </row>
    <row r="7318" spans="1:6" x14ac:dyDescent="0.3">
      <c r="A7318" s="66"/>
      <c r="B7318" s="65" t="s">
        <v>186</v>
      </c>
      <c r="C7318" s="63" t="s">
        <v>50</v>
      </c>
      <c r="D7318" s="66" t="str">
        <f t="shared" si="228"/>
        <v>46500_10100.Form_LTL</v>
      </c>
      <c r="E7318" s="64">
        <v>0</v>
      </c>
      <c r="F7318" s="66" t="str">
        <f t="shared" si="229"/>
        <v>form late</v>
      </c>
    </row>
    <row r="7319" spans="1:6" x14ac:dyDescent="0.3">
      <c r="A7319" s="66"/>
      <c r="B7319" s="65" t="s">
        <v>186</v>
      </c>
      <c r="C7319" s="63" t="s">
        <v>51</v>
      </c>
      <c r="D7319" s="66" t="str">
        <f t="shared" si="228"/>
        <v>46500_10100.NA_LTL</v>
      </c>
      <c r="E7319" s="64">
        <v>0</v>
      </c>
      <c r="F7319" s="66" t="str">
        <f t="shared" si="229"/>
        <v>form late</v>
      </c>
    </row>
    <row r="7320" spans="1:6" x14ac:dyDescent="0.3">
      <c r="A7320" s="66"/>
      <c r="B7320" s="65" t="s">
        <v>186</v>
      </c>
      <c r="C7320" s="63" t="s">
        <v>26</v>
      </c>
      <c r="D7320" s="66" t="str">
        <f t="shared" si="228"/>
        <v>46500_10100.Form_ClassRev</v>
      </c>
      <c r="E7320" s="64">
        <v>0</v>
      </c>
      <c r="F7320" s="66" t="str">
        <f t="shared" si="229"/>
        <v>form late</v>
      </c>
    </row>
    <row r="7321" spans="1:6" x14ac:dyDescent="0.3">
      <c r="A7321" s="66"/>
      <c r="B7321" s="65" t="s">
        <v>186</v>
      </c>
      <c r="C7321" s="63" t="s">
        <v>28</v>
      </c>
      <c r="D7321" s="66" t="str">
        <f t="shared" si="228"/>
        <v>46500_10100.NA_ClassRev</v>
      </c>
      <c r="E7321" s="64">
        <v>0</v>
      </c>
      <c r="F7321" s="66" t="str">
        <f t="shared" si="229"/>
        <v>form late</v>
      </c>
    </row>
    <row r="7322" spans="1:6" x14ac:dyDescent="0.3">
      <c r="A7322" s="66"/>
      <c r="B7322" s="65" t="s">
        <v>186</v>
      </c>
      <c r="C7322" s="65" t="s">
        <v>23</v>
      </c>
      <c r="D7322" s="66" t="str">
        <f t="shared" si="228"/>
        <v>46500_10100.Form_Cash_A</v>
      </c>
      <c r="E7322" s="64">
        <v>0</v>
      </c>
      <c r="F7322" s="66" t="str">
        <f t="shared" si="229"/>
        <v>form late</v>
      </c>
    </row>
    <row r="7323" spans="1:6" x14ac:dyDescent="0.3">
      <c r="A7323" s="66"/>
      <c r="B7323" s="65" t="s">
        <v>186</v>
      </c>
      <c r="C7323" s="65" t="s">
        <v>25</v>
      </c>
      <c r="D7323" s="66" t="str">
        <f t="shared" si="228"/>
        <v>46500_10100.NA_Cash_A</v>
      </c>
      <c r="E7323" s="64">
        <v>0</v>
      </c>
      <c r="F7323" s="66" t="str">
        <f t="shared" si="229"/>
        <v>form late</v>
      </c>
    </row>
    <row r="7324" spans="1:6" x14ac:dyDescent="0.3">
      <c r="A7324" s="66"/>
      <c r="B7324" s="65" t="s">
        <v>186</v>
      </c>
      <c r="C7324" s="65" t="s">
        <v>32</v>
      </c>
      <c r="D7324" s="66" t="str">
        <f t="shared" si="228"/>
        <v>46500_10100.Form_CashReconCPA</v>
      </c>
      <c r="E7324" s="64">
        <v>0</v>
      </c>
      <c r="F7324" s="66" t="str">
        <f t="shared" si="229"/>
        <v>form late</v>
      </c>
    </row>
    <row r="7325" spans="1:6" x14ac:dyDescent="0.3">
      <c r="A7325" s="66"/>
      <c r="B7325" s="65" t="s">
        <v>186</v>
      </c>
      <c r="C7325" s="65" t="s">
        <v>34</v>
      </c>
      <c r="D7325" s="66" t="str">
        <f t="shared" si="228"/>
        <v>46500_10100.NA_CashReconCPA</v>
      </c>
      <c r="E7325" s="64">
        <v>0</v>
      </c>
      <c r="F7325" s="66" t="str">
        <f t="shared" si="229"/>
        <v>form late</v>
      </c>
    </row>
    <row r="7326" spans="1:6" x14ac:dyDescent="0.3">
      <c r="A7326" s="66"/>
      <c r="B7326" s="65" t="s">
        <v>186</v>
      </c>
      <c r="C7326" s="65" t="s">
        <v>44</v>
      </c>
      <c r="D7326" s="66" t="str">
        <f t="shared" si="228"/>
        <v>46500_10100.Form_InvstAnalysis</v>
      </c>
      <c r="E7326" s="64">
        <v>0</v>
      </c>
      <c r="F7326" s="66" t="str">
        <f t="shared" si="229"/>
        <v>form late</v>
      </c>
    </row>
    <row r="7327" spans="1:6" x14ac:dyDescent="0.3">
      <c r="A7327" s="66"/>
      <c r="B7327" s="65" t="s">
        <v>186</v>
      </c>
      <c r="C7327" s="65" t="s">
        <v>46</v>
      </c>
      <c r="D7327" s="66" t="str">
        <f t="shared" si="228"/>
        <v>46500_10100.NA_InvstAnalysis</v>
      </c>
      <c r="E7327" s="64">
        <v>0</v>
      </c>
      <c r="F7327" s="66" t="str">
        <f t="shared" si="229"/>
        <v>form late</v>
      </c>
    </row>
    <row r="7328" spans="1:6" x14ac:dyDescent="0.3">
      <c r="A7328" s="66"/>
      <c r="B7328" s="65" t="s">
        <v>186</v>
      </c>
      <c r="C7328" s="65" t="s">
        <v>20</v>
      </c>
      <c r="D7328" s="66" t="str">
        <f t="shared" si="228"/>
        <v>46500_10100.Form_CapAssets</v>
      </c>
      <c r="E7328" s="64">
        <v>0</v>
      </c>
      <c r="F7328" s="66" t="str">
        <f t="shared" si="229"/>
        <v>form late</v>
      </c>
    </row>
    <row r="7329" spans="1:6" x14ac:dyDescent="0.3">
      <c r="A7329" s="66"/>
      <c r="B7329" s="65" t="s">
        <v>186</v>
      </c>
      <c r="C7329" s="65" t="s">
        <v>22</v>
      </c>
      <c r="D7329" s="66" t="str">
        <f t="shared" si="228"/>
        <v>46500_10100.NA_CapAssets</v>
      </c>
      <c r="E7329" s="64">
        <v>0</v>
      </c>
      <c r="F7329" s="66" t="str">
        <f t="shared" si="229"/>
        <v>form late</v>
      </c>
    </row>
    <row r="7330" spans="1:6" x14ac:dyDescent="0.3">
      <c r="A7330" s="66"/>
      <c r="B7330" s="65" t="s">
        <v>186</v>
      </c>
      <c r="C7330" s="63" t="s">
        <v>47</v>
      </c>
      <c r="D7330" s="66" t="str">
        <f t="shared" si="228"/>
        <v>46500_10100.Form_LAD</v>
      </c>
      <c r="E7330" s="64">
        <v>0</v>
      </c>
      <c r="F7330" s="66" t="str">
        <f t="shared" si="229"/>
        <v>form late</v>
      </c>
    </row>
    <row r="7331" spans="1:6" x14ac:dyDescent="0.3">
      <c r="A7331" s="66"/>
      <c r="B7331" s="65" t="s">
        <v>186</v>
      </c>
      <c r="C7331" s="63" t="s">
        <v>49</v>
      </c>
      <c r="D7331" s="66" t="str">
        <f t="shared" si="228"/>
        <v>46500_10100.NA_LAD</v>
      </c>
      <c r="E7331" s="64">
        <v>0</v>
      </c>
      <c r="F7331" s="66" t="str">
        <f t="shared" si="229"/>
        <v>form late</v>
      </c>
    </row>
    <row r="7332" spans="1:6" x14ac:dyDescent="0.3">
      <c r="A7332" s="66"/>
      <c r="B7332" s="65" t="s">
        <v>186</v>
      </c>
      <c r="C7332" s="63" t="s">
        <v>64</v>
      </c>
      <c r="D7332" s="66" t="str">
        <f t="shared" si="228"/>
        <v>46500_10100.Form_RBE</v>
      </c>
      <c r="E7332" s="64">
        <v>0</v>
      </c>
      <c r="F7332" s="66" t="str">
        <f t="shared" si="229"/>
        <v>form late</v>
      </c>
    </row>
    <row r="7333" spans="1:6" x14ac:dyDescent="0.3">
      <c r="A7333" s="66"/>
      <c r="B7333" s="65" t="s">
        <v>186</v>
      </c>
      <c r="C7333" s="63" t="s">
        <v>66</v>
      </c>
      <c r="D7333" s="66" t="str">
        <f t="shared" si="228"/>
        <v>46500_10100.NA_RBESum</v>
      </c>
      <c r="E7333" s="64">
        <v>0</v>
      </c>
      <c r="F7333" s="66" t="str">
        <f t="shared" si="229"/>
        <v>form late</v>
      </c>
    </row>
    <row r="7334" spans="1:6" x14ac:dyDescent="0.3">
      <c r="A7334" s="66"/>
      <c r="B7334" s="65" t="s">
        <v>186</v>
      </c>
      <c r="C7334" s="63" t="s">
        <v>795</v>
      </c>
      <c r="D7334" s="66" t="str">
        <f t="shared" si="228"/>
        <v>46500_10100.Form_TBshell</v>
      </c>
      <c r="E7334" s="64">
        <v>0</v>
      </c>
      <c r="F7334" s="66" t="str">
        <f t="shared" si="229"/>
        <v>form late</v>
      </c>
    </row>
    <row r="7335" spans="1:6" x14ac:dyDescent="0.3">
      <c r="A7335" s="66"/>
      <c r="B7335" s="65" t="s">
        <v>186</v>
      </c>
      <c r="C7335" s="63" t="s">
        <v>796</v>
      </c>
      <c r="D7335" s="66" t="str">
        <f t="shared" si="228"/>
        <v>46500_10100.NA_TBshell</v>
      </c>
      <c r="E7335" s="64">
        <v>0</v>
      </c>
      <c r="F7335" s="66" t="str">
        <f t="shared" si="229"/>
        <v>form late</v>
      </c>
    </row>
    <row r="7336" spans="1:6" x14ac:dyDescent="0.3">
      <c r="A7336" s="66"/>
      <c r="B7336" s="65" t="s">
        <v>186</v>
      </c>
      <c r="C7336" s="63" t="s">
        <v>74</v>
      </c>
      <c r="D7336" s="66" t="str">
        <f t="shared" si="228"/>
        <v>46500_10100.Form_Quest</v>
      </c>
      <c r="E7336" s="64">
        <v>0</v>
      </c>
      <c r="F7336" s="66" t="str">
        <f t="shared" si="229"/>
        <v>form late</v>
      </c>
    </row>
    <row r="7337" spans="1:6" x14ac:dyDescent="0.3">
      <c r="A7337" s="66"/>
      <c r="B7337" s="65" t="s">
        <v>186</v>
      </c>
      <c r="C7337" s="63" t="s">
        <v>72</v>
      </c>
      <c r="D7337" s="66" t="str">
        <f t="shared" si="228"/>
        <v>46500_10100.Form_UnrecRecPay</v>
      </c>
      <c r="E7337" s="64">
        <v>0</v>
      </c>
      <c r="F7337" s="66" t="str">
        <f t="shared" si="229"/>
        <v>form late</v>
      </c>
    </row>
    <row r="7338" spans="1:6" x14ac:dyDescent="0.3">
      <c r="A7338" s="66"/>
      <c r="B7338" s="65" t="s">
        <v>186</v>
      </c>
      <c r="C7338" s="63" t="s">
        <v>73</v>
      </c>
      <c r="D7338" s="66" t="str">
        <f t="shared" si="228"/>
        <v>46500_10100.NA_UnrecRecPay</v>
      </c>
      <c r="E7338" s="64">
        <v>0</v>
      </c>
      <c r="F7338" s="66" t="str">
        <f t="shared" si="229"/>
        <v>form late</v>
      </c>
    </row>
    <row r="7339" spans="1:6" x14ac:dyDescent="0.3">
      <c r="A7339" s="66"/>
      <c r="B7339" s="65" t="s">
        <v>186</v>
      </c>
      <c r="C7339" s="63" t="s">
        <v>67</v>
      </c>
      <c r="D7339" s="66" t="str">
        <f t="shared" si="228"/>
        <v>46500_10100.Form_SEFA</v>
      </c>
      <c r="E7339" s="64">
        <v>0</v>
      </c>
      <c r="F7339" s="66" t="str">
        <f t="shared" si="229"/>
        <v>form late</v>
      </c>
    </row>
    <row r="7340" spans="1:6" x14ac:dyDescent="0.3">
      <c r="A7340" s="66"/>
      <c r="B7340" s="65" t="s">
        <v>591</v>
      </c>
      <c r="C7340" s="63" t="s">
        <v>52</v>
      </c>
      <c r="D7340" s="66" t="str">
        <f t="shared" si="228"/>
        <v>46500_10200.Form_Certification</v>
      </c>
      <c r="E7340" s="64">
        <v>0</v>
      </c>
      <c r="F7340" s="66" t="str">
        <f t="shared" si="229"/>
        <v>form late</v>
      </c>
    </row>
    <row r="7341" spans="1:6" x14ac:dyDescent="0.3">
      <c r="A7341" s="66"/>
      <c r="B7341" s="65" t="s">
        <v>591</v>
      </c>
      <c r="C7341" s="63" t="s">
        <v>16</v>
      </c>
      <c r="D7341" s="66" t="str">
        <f t="shared" si="228"/>
        <v>46500_10200.Form_ADA</v>
      </c>
      <c r="E7341" s="64">
        <v>0</v>
      </c>
      <c r="F7341" s="66" t="str">
        <f t="shared" si="229"/>
        <v>form late</v>
      </c>
    </row>
    <row r="7342" spans="1:6" x14ac:dyDescent="0.3">
      <c r="A7342" s="66"/>
      <c r="B7342" s="65" t="s">
        <v>591</v>
      </c>
      <c r="C7342" s="63" t="s">
        <v>53</v>
      </c>
      <c r="D7342" s="66" t="str">
        <f t="shared" si="228"/>
        <v>46500_10200.Form_NotAppl</v>
      </c>
      <c r="E7342" s="64">
        <v>0</v>
      </c>
      <c r="F7342" s="66" t="str">
        <f t="shared" si="229"/>
        <v>form late</v>
      </c>
    </row>
    <row r="7343" spans="1:6" x14ac:dyDescent="0.3">
      <c r="A7343" s="66"/>
      <c r="B7343" s="65" t="s">
        <v>591</v>
      </c>
      <c r="C7343" s="63" t="s">
        <v>55</v>
      </c>
      <c r="D7343" s="66" t="str">
        <f t="shared" si="228"/>
        <v>46500_10200.NA_NotAppl</v>
      </c>
      <c r="E7343" s="64">
        <v>0</v>
      </c>
      <c r="F7343" s="66" t="str">
        <f t="shared" si="229"/>
        <v>form late</v>
      </c>
    </row>
    <row r="7344" spans="1:6" x14ac:dyDescent="0.3">
      <c r="A7344" s="66"/>
      <c r="B7344" s="65" t="s">
        <v>591</v>
      </c>
      <c r="C7344" s="63" t="s">
        <v>19</v>
      </c>
      <c r="D7344" s="66" t="str">
        <f t="shared" si="228"/>
        <v>46500_10200.Form_ApprRecon_NA</v>
      </c>
      <c r="E7344" s="64">
        <v>0</v>
      </c>
      <c r="F7344" s="66" t="str">
        <f t="shared" si="229"/>
        <v>form late</v>
      </c>
    </row>
    <row r="7345" spans="1:6" x14ac:dyDescent="0.3">
      <c r="A7345" s="66"/>
      <c r="B7345" s="65" t="s">
        <v>591</v>
      </c>
      <c r="C7345" s="63" t="s">
        <v>17</v>
      </c>
      <c r="D7345" s="66" t="str">
        <f t="shared" si="228"/>
        <v>46500_10200.NA_ADA</v>
      </c>
      <c r="E7345" s="64">
        <v>0</v>
      </c>
      <c r="F7345" s="66" t="str">
        <f t="shared" si="229"/>
        <v>form late</v>
      </c>
    </row>
    <row r="7346" spans="1:6" x14ac:dyDescent="0.3">
      <c r="A7346" s="66"/>
      <c r="B7346" s="65" t="s">
        <v>591</v>
      </c>
      <c r="C7346" s="65" t="s">
        <v>40</v>
      </c>
      <c r="D7346" s="66" t="str">
        <f t="shared" si="228"/>
        <v>46500_10200.Form_GI_Sec</v>
      </c>
      <c r="E7346" s="64">
        <v>0</v>
      </c>
      <c r="F7346" s="66" t="str">
        <f t="shared" si="229"/>
        <v>form late</v>
      </c>
    </row>
    <row r="7347" spans="1:6" x14ac:dyDescent="0.3">
      <c r="A7347" s="66"/>
      <c r="B7347" s="65" t="s">
        <v>591</v>
      </c>
      <c r="C7347" s="65" t="s">
        <v>794</v>
      </c>
      <c r="D7347" s="66" t="str">
        <f t="shared" si="228"/>
        <v>46500_10200.NA_GI_SEC</v>
      </c>
      <c r="E7347" s="64">
        <v>0</v>
      </c>
      <c r="F7347" s="66" t="str">
        <f t="shared" si="229"/>
        <v>form late</v>
      </c>
    </row>
    <row r="7348" spans="1:6" x14ac:dyDescent="0.3">
      <c r="A7348" s="66"/>
      <c r="B7348" s="65" t="s">
        <v>591</v>
      </c>
      <c r="C7348" s="63" t="s">
        <v>42</v>
      </c>
      <c r="D7348" s="66" t="str">
        <f t="shared" si="228"/>
        <v>46500_10200.Form_InterOrg</v>
      </c>
      <c r="E7348" s="64">
        <v>0</v>
      </c>
      <c r="F7348" s="66" t="str">
        <f t="shared" si="229"/>
        <v>form late</v>
      </c>
    </row>
    <row r="7349" spans="1:6" x14ac:dyDescent="0.3">
      <c r="A7349" s="66"/>
      <c r="B7349" s="65" t="s">
        <v>591</v>
      </c>
      <c r="C7349" s="63" t="s">
        <v>43</v>
      </c>
      <c r="D7349" s="66" t="str">
        <f t="shared" si="228"/>
        <v>46500_10200.NA_InterOrg</v>
      </c>
      <c r="E7349" s="64">
        <v>0</v>
      </c>
      <c r="F7349" s="66" t="str">
        <f t="shared" si="229"/>
        <v>form late</v>
      </c>
    </row>
    <row r="7350" spans="1:6" x14ac:dyDescent="0.3">
      <c r="A7350" s="66"/>
      <c r="B7350" s="65" t="s">
        <v>591</v>
      </c>
      <c r="C7350" s="63" t="s">
        <v>37</v>
      </c>
      <c r="D7350" s="66" t="str">
        <f t="shared" si="228"/>
        <v>46500_10200.Form_AppFB</v>
      </c>
      <c r="E7350" s="64">
        <v>0</v>
      </c>
      <c r="F7350" s="66" t="str">
        <f t="shared" si="229"/>
        <v>form late</v>
      </c>
    </row>
    <row r="7351" spans="1:6" x14ac:dyDescent="0.3">
      <c r="A7351" s="66"/>
      <c r="B7351" s="65" t="s">
        <v>591</v>
      </c>
      <c r="C7351" s="63" t="s">
        <v>50</v>
      </c>
      <c r="D7351" s="66" t="str">
        <f t="shared" si="228"/>
        <v>46500_10200.Form_LTL</v>
      </c>
      <c r="E7351" s="64">
        <v>0</v>
      </c>
      <c r="F7351" s="66" t="str">
        <f t="shared" si="229"/>
        <v>form late</v>
      </c>
    </row>
    <row r="7352" spans="1:6" x14ac:dyDescent="0.3">
      <c r="A7352" s="66"/>
      <c r="B7352" s="65" t="s">
        <v>591</v>
      </c>
      <c r="C7352" s="63" t="s">
        <v>51</v>
      </c>
      <c r="D7352" s="66" t="str">
        <f t="shared" si="228"/>
        <v>46500_10200.NA_LTL</v>
      </c>
      <c r="E7352" s="64">
        <v>0</v>
      </c>
      <c r="F7352" s="66" t="str">
        <f t="shared" si="229"/>
        <v>form late</v>
      </c>
    </row>
    <row r="7353" spans="1:6" x14ac:dyDescent="0.3">
      <c r="A7353" s="66"/>
      <c r="B7353" s="65" t="s">
        <v>591</v>
      </c>
      <c r="C7353" s="63" t="s">
        <v>26</v>
      </c>
      <c r="D7353" s="66" t="str">
        <f t="shared" si="228"/>
        <v>46500_10200.Form_ClassRev</v>
      </c>
      <c r="E7353" s="64">
        <v>0</v>
      </c>
      <c r="F7353" s="66" t="str">
        <f t="shared" si="229"/>
        <v>form late</v>
      </c>
    </row>
    <row r="7354" spans="1:6" x14ac:dyDescent="0.3">
      <c r="A7354" s="66"/>
      <c r="B7354" s="65" t="s">
        <v>591</v>
      </c>
      <c r="C7354" s="63" t="s">
        <v>28</v>
      </c>
      <c r="D7354" s="66" t="str">
        <f t="shared" si="228"/>
        <v>46500_10200.NA_ClassRev</v>
      </c>
      <c r="E7354" s="64">
        <v>0</v>
      </c>
      <c r="F7354" s="66" t="str">
        <f t="shared" si="229"/>
        <v>form late</v>
      </c>
    </row>
    <row r="7355" spans="1:6" x14ac:dyDescent="0.3">
      <c r="A7355" s="66"/>
      <c r="B7355" s="65" t="s">
        <v>591</v>
      </c>
      <c r="C7355" s="65" t="s">
        <v>23</v>
      </c>
      <c r="D7355" s="66" t="str">
        <f t="shared" si="228"/>
        <v>46500_10200.Form_Cash_A</v>
      </c>
      <c r="E7355" s="64">
        <v>0</v>
      </c>
      <c r="F7355" s="66" t="str">
        <f t="shared" si="229"/>
        <v>form late</v>
      </c>
    </row>
    <row r="7356" spans="1:6" x14ac:dyDescent="0.3">
      <c r="A7356" s="66"/>
      <c r="B7356" s="65" t="s">
        <v>591</v>
      </c>
      <c r="C7356" s="65" t="s">
        <v>25</v>
      </c>
      <c r="D7356" s="66" t="str">
        <f t="shared" si="228"/>
        <v>46500_10200.NA_Cash_A</v>
      </c>
      <c r="E7356" s="64">
        <v>0</v>
      </c>
      <c r="F7356" s="66" t="str">
        <f t="shared" si="229"/>
        <v>form late</v>
      </c>
    </row>
    <row r="7357" spans="1:6" x14ac:dyDescent="0.3">
      <c r="A7357" s="66"/>
      <c r="B7357" s="65" t="s">
        <v>591</v>
      </c>
      <c r="C7357" s="65" t="s">
        <v>32</v>
      </c>
      <c r="D7357" s="66" t="str">
        <f t="shared" si="228"/>
        <v>46500_10200.Form_CashReconCPA</v>
      </c>
      <c r="E7357" s="64">
        <v>0</v>
      </c>
      <c r="F7357" s="66" t="str">
        <f t="shared" si="229"/>
        <v>form late</v>
      </c>
    </row>
    <row r="7358" spans="1:6" x14ac:dyDescent="0.3">
      <c r="A7358" s="66"/>
      <c r="B7358" s="65" t="s">
        <v>591</v>
      </c>
      <c r="C7358" s="65" t="s">
        <v>34</v>
      </c>
      <c r="D7358" s="66" t="str">
        <f t="shared" si="228"/>
        <v>46500_10200.NA_CashReconCPA</v>
      </c>
      <c r="E7358" s="64">
        <v>0</v>
      </c>
      <c r="F7358" s="66" t="str">
        <f t="shared" si="229"/>
        <v>form late</v>
      </c>
    </row>
    <row r="7359" spans="1:6" x14ac:dyDescent="0.3">
      <c r="A7359" s="66"/>
      <c r="B7359" s="65" t="s">
        <v>591</v>
      </c>
      <c r="C7359" s="65" t="s">
        <v>44</v>
      </c>
      <c r="D7359" s="66" t="str">
        <f t="shared" si="228"/>
        <v>46500_10200.Form_InvstAnalysis</v>
      </c>
      <c r="E7359" s="64">
        <v>0</v>
      </c>
      <c r="F7359" s="66" t="str">
        <f t="shared" si="229"/>
        <v>form late</v>
      </c>
    </row>
    <row r="7360" spans="1:6" x14ac:dyDescent="0.3">
      <c r="A7360" s="66"/>
      <c r="B7360" s="65" t="s">
        <v>591</v>
      </c>
      <c r="C7360" s="65" t="s">
        <v>46</v>
      </c>
      <c r="D7360" s="66" t="str">
        <f t="shared" si="228"/>
        <v>46500_10200.NA_InvstAnalysis</v>
      </c>
      <c r="E7360" s="64">
        <v>0</v>
      </c>
      <c r="F7360" s="66" t="str">
        <f t="shared" si="229"/>
        <v>form late</v>
      </c>
    </row>
    <row r="7361" spans="1:6" x14ac:dyDescent="0.3">
      <c r="A7361" s="66"/>
      <c r="B7361" s="65" t="s">
        <v>591</v>
      </c>
      <c r="C7361" s="65" t="s">
        <v>20</v>
      </c>
      <c r="D7361" s="66" t="str">
        <f t="shared" si="228"/>
        <v>46500_10200.Form_CapAssets</v>
      </c>
      <c r="E7361" s="64">
        <v>0</v>
      </c>
      <c r="F7361" s="66" t="str">
        <f t="shared" si="229"/>
        <v>form late</v>
      </c>
    </row>
    <row r="7362" spans="1:6" x14ac:dyDescent="0.3">
      <c r="A7362" s="66"/>
      <c r="B7362" s="65" t="s">
        <v>591</v>
      </c>
      <c r="C7362" s="65" t="s">
        <v>22</v>
      </c>
      <c r="D7362" s="66" t="str">
        <f t="shared" si="228"/>
        <v>46500_10200.NA_CapAssets</v>
      </c>
      <c r="E7362" s="64">
        <v>0</v>
      </c>
      <c r="F7362" s="66" t="str">
        <f t="shared" si="229"/>
        <v>form late</v>
      </c>
    </row>
    <row r="7363" spans="1:6" x14ac:dyDescent="0.3">
      <c r="A7363" s="66"/>
      <c r="B7363" s="65" t="s">
        <v>591</v>
      </c>
      <c r="C7363" s="63" t="s">
        <v>47</v>
      </c>
      <c r="D7363" s="66" t="str">
        <f t="shared" si="228"/>
        <v>46500_10200.Form_LAD</v>
      </c>
      <c r="E7363" s="64">
        <v>0</v>
      </c>
      <c r="F7363" s="66" t="str">
        <f t="shared" si="229"/>
        <v>form late</v>
      </c>
    </row>
    <row r="7364" spans="1:6" x14ac:dyDescent="0.3">
      <c r="A7364" s="66"/>
      <c r="B7364" s="65" t="s">
        <v>591</v>
      </c>
      <c r="C7364" s="63" t="s">
        <v>49</v>
      </c>
      <c r="D7364" s="66" t="str">
        <f t="shared" si="228"/>
        <v>46500_10200.NA_LAD</v>
      </c>
      <c r="E7364" s="64">
        <v>0</v>
      </c>
      <c r="F7364" s="66" t="str">
        <f t="shared" si="229"/>
        <v>form late</v>
      </c>
    </row>
    <row r="7365" spans="1:6" x14ac:dyDescent="0.3">
      <c r="A7365" s="66"/>
      <c r="B7365" s="65" t="s">
        <v>591</v>
      </c>
      <c r="C7365" s="63" t="s">
        <v>64</v>
      </c>
      <c r="D7365" s="66" t="str">
        <f t="shared" si="228"/>
        <v>46500_10200.Form_RBE</v>
      </c>
      <c r="E7365" s="64">
        <v>0</v>
      </c>
      <c r="F7365" s="66" t="str">
        <f t="shared" si="229"/>
        <v>form late</v>
      </c>
    </row>
    <row r="7366" spans="1:6" x14ac:dyDescent="0.3">
      <c r="A7366" s="66"/>
      <c r="B7366" s="65" t="s">
        <v>591</v>
      </c>
      <c r="C7366" s="63" t="s">
        <v>66</v>
      </c>
      <c r="D7366" s="66" t="str">
        <f t="shared" si="228"/>
        <v>46500_10200.NA_RBESum</v>
      </c>
      <c r="E7366" s="64">
        <v>0</v>
      </c>
      <c r="F7366" s="66" t="str">
        <f t="shared" si="229"/>
        <v>form late</v>
      </c>
    </row>
    <row r="7367" spans="1:6" x14ac:dyDescent="0.3">
      <c r="A7367" s="66"/>
      <c r="B7367" s="65" t="s">
        <v>591</v>
      </c>
      <c r="C7367" s="63" t="s">
        <v>795</v>
      </c>
      <c r="D7367" s="66" t="str">
        <f t="shared" si="228"/>
        <v>46500_10200.Form_TBshell</v>
      </c>
      <c r="E7367" s="64">
        <v>0</v>
      </c>
      <c r="F7367" s="66" t="str">
        <f t="shared" si="229"/>
        <v>form late</v>
      </c>
    </row>
    <row r="7368" spans="1:6" x14ac:dyDescent="0.3">
      <c r="A7368" s="66"/>
      <c r="B7368" s="65" t="s">
        <v>591</v>
      </c>
      <c r="C7368" s="63" t="s">
        <v>796</v>
      </c>
      <c r="D7368" s="66" t="str">
        <f t="shared" si="228"/>
        <v>46500_10200.NA_TBshell</v>
      </c>
      <c r="E7368" s="64">
        <v>0</v>
      </c>
      <c r="F7368" s="66" t="str">
        <f t="shared" si="229"/>
        <v>form late</v>
      </c>
    </row>
    <row r="7369" spans="1:6" x14ac:dyDescent="0.3">
      <c r="A7369" s="66"/>
      <c r="B7369" s="65" t="s">
        <v>591</v>
      </c>
      <c r="C7369" s="63" t="s">
        <v>74</v>
      </c>
      <c r="D7369" s="66" t="str">
        <f t="shared" si="228"/>
        <v>46500_10200.Form_Quest</v>
      </c>
      <c r="E7369" s="64">
        <v>0</v>
      </c>
      <c r="F7369" s="66" t="str">
        <f t="shared" si="229"/>
        <v>form late</v>
      </c>
    </row>
    <row r="7370" spans="1:6" x14ac:dyDescent="0.3">
      <c r="A7370" s="66"/>
      <c r="B7370" s="65" t="s">
        <v>591</v>
      </c>
      <c r="C7370" s="63" t="s">
        <v>72</v>
      </c>
      <c r="D7370" s="66" t="str">
        <f t="shared" si="228"/>
        <v>46500_10200.Form_UnrecRecPay</v>
      </c>
      <c r="E7370" s="64">
        <v>0</v>
      </c>
      <c r="F7370" s="66" t="str">
        <f t="shared" si="229"/>
        <v>form late</v>
      </c>
    </row>
    <row r="7371" spans="1:6" x14ac:dyDescent="0.3">
      <c r="A7371" s="66"/>
      <c r="B7371" s="65" t="s">
        <v>591</v>
      </c>
      <c r="C7371" s="63" t="s">
        <v>73</v>
      </c>
      <c r="D7371" s="66" t="str">
        <f t="shared" si="228"/>
        <v>46500_10200.NA_UnrecRecPay</v>
      </c>
      <c r="E7371" s="64">
        <v>0</v>
      </c>
      <c r="F7371" s="66" t="str">
        <f t="shared" si="229"/>
        <v>form late</v>
      </c>
    </row>
    <row r="7372" spans="1:6" x14ac:dyDescent="0.3">
      <c r="A7372" s="66"/>
      <c r="B7372" s="65" t="s">
        <v>591</v>
      </c>
      <c r="C7372" s="63" t="s">
        <v>67</v>
      </c>
      <c r="D7372" s="66" t="str">
        <f t="shared" si="228"/>
        <v>46500_10200.Form_SEFA</v>
      </c>
      <c r="E7372" s="64">
        <v>0</v>
      </c>
      <c r="F7372" s="66" t="str">
        <f t="shared" si="229"/>
        <v>form late</v>
      </c>
    </row>
    <row r="7373" spans="1:6" x14ac:dyDescent="0.3">
      <c r="A7373" s="66"/>
      <c r="B7373" s="65" t="s">
        <v>592</v>
      </c>
      <c r="C7373" s="63" t="s">
        <v>52</v>
      </c>
      <c r="D7373" s="66" t="str">
        <f t="shared" si="228"/>
        <v>46500_55001.Form_Certification</v>
      </c>
      <c r="E7373" s="64">
        <v>0</v>
      </c>
      <c r="F7373" s="66" t="str">
        <f t="shared" si="229"/>
        <v>form late</v>
      </c>
    </row>
    <row r="7374" spans="1:6" x14ac:dyDescent="0.3">
      <c r="A7374" s="66"/>
      <c r="B7374" s="65" t="s">
        <v>592</v>
      </c>
      <c r="C7374" s="63" t="s">
        <v>16</v>
      </c>
      <c r="D7374" s="66" t="str">
        <f t="shared" ref="D7374:D7437" si="230">_xlfn.CONCAT(B7374,".",C7374)</f>
        <v>46500_55001.Form_ADA</v>
      </c>
      <c r="E7374" s="64">
        <v>0</v>
      </c>
      <c r="F7374" s="66" t="str">
        <f t="shared" ref="F7374:F7437" si="231">IF(E7374=0,"form late",E7374)</f>
        <v>form late</v>
      </c>
    </row>
    <row r="7375" spans="1:6" x14ac:dyDescent="0.3">
      <c r="A7375" s="66"/>
      <c r="B7375" s="65" t="s">
        <v>592</v>
      </c>
      <c r="C7375" s="63" t="s">
        <v>53</v>
      </c>
      <c r="D7375" s="66" t="str">
        <f t="shared" si="230"/>
        <v>46500_55001.Form_NotAppl</v>
      </c>
      <c r="E7375" s="64">
        <v>0</v>
      </c>
      <c r="F7375" s="66" t="str">
        <f t="shared" si="231"/>
        <v>form late</v>
      </c>
    </row>
    <row r="7376" spans="1:6" x14ac:dyDescent="0.3">
      <c r="A7376" s="66"/>
      <c r="B7376" s="65" t="s">
        <v>592</v>
      </c>
      <c r="C7376" s="63" t="s">
        <v>55</v>
      </c>
      <c r="D7376" s="66" t="str">
        <f t="shared" si="230"/>
        <v>46500_55001.NA_NotAppl</v>
      </c>
      <c r="E7376" s="64">
        <v>0</v>
      </c>
      <c r="F7376" s="66" t="str">
        <f t="shared" si="231"/>
        <v>form late</v>
      </c>
    </row>
    <row r="7377" spans="1:6" x14ac:dyDescent="0.3">
      <c r="A7377" s="66"/>
      <c r="B7377" s="65" t="s">
        <v>592</v>
      </c>
      <c r="C7377" s="63" t="s">
        <v>19</v>
      </c>
      <c r="D7377" s="66" t="str">
        <f t="shared" si="230"/>
        <v>46500_55001.Form_ApprRecon_NA</v>
      </c>
      <c r="E7377" s="64">
        <v>0</v>
      </c>
      <c r="F7377" s="66" t="str">
        <f t="shared" si="231"/>
        <v>form late</v>
      </c>
    </row>
    <row r="7378" spans="1:6" x14ac:dyDescent="0.3">
      <c r="A7378" s="66"/>
      <c r="B7378" s="65" t="s">
        <v>592</v>
      </c>
      <c r="C7378" s="63" t="s">
        <v>17</v>
      </c>
      <c r="D7378" s="66" t="str">
        <f t="shared" si="230"/>
        <v>46500_55001.NA_ADA</v>
      </c>
      <c r="E7378" s="64">
        <v>0</v>
      </c>
      <c r="F7378" s="66" t="str">
        <f t="shared" si="231"/>
        <v>form late</v>
      </c>
    </row>
    <row r="7379" spans="1:6" x14ac:dyDescent="0.3">
      <c r="A7379" s="66"/>
      <c r="B7379" s="65" t="s">
        <v>592</v>
      </c>
      <c r="C7379" s="65" t="s">
        <v>40</v>
      </c>
      <c r="D7379" s="66" t="str">
        <f t="shared" si="230"/>
        <v>46500_55001.Form_GI_Sec</v>
      </c>
      <c r="E7379" s="64">
        <v>0</v>
      </c>
      <c r="F7379" s="66" t="str">
        <f t="shared" si="231"/>
        <v>form late</v>
      </c>
    </row>
    <row r="7380" spans="1:6" x14ac:dyDescent="0.3">
      <c r="A7380" s="66"/>
      <c r="B7380" s="65" t="s">
        <v>592</v>
      </c>
      <c r="C7380" s="65" t="s">
        <v>794</v>
      </c>
      <c r="D7380" s="66" t="str">
        <f t="shared" si="230"/>
        <v>46500_55001.NA_GI_SEC</v>
      </c>
      <c r="E7380" s="64">
        <v>0</v>
      </c>
      <c r="F7380" s="66" t="str">
        <f t="shared" si="231"/>
        <v>form late</v>
      </c>
    </row>
    <row r="7381" spans="1:6" x14ac:dyDescent="0.3">
      <c r="A7381" s="66"/>
      <c r="B7381" s="65" t="s">
        <v>592</v>
      </c>
      <c r="C7381" s="63" t="s">
        <v>42</v>
      </c>
      <c r="D7381" s="66" t="str">
        <f t="shared" si="230"/>
        <v>46500_55001.Form_InterOrg</v>
      </c>
      <c r="E7381" s="64">
        <v>0</v>
      </c>
      <c r="F7381" s="66" t="str">
        <f t="shared" si="231"/>
        <v>form late</v>
      </c>
    </row>
    <row r="7382" spans="1:6" x14ac:dyDescent="0.3">
      <c r="A7382" s="66"/>
      <c r="B7382" s="65" t="s">
        <v>592</v>
      </c>
      <c r="C7382" s="63" t="s">
        <v>43</v>
      </c>
      <c r="D7382" s="66" t="str">
        <f t="shared" si="230"/>
        <v>46500_55001.NA_InterOrg</v>
      </c>
      <c r="E7382" s="64">
        <v>0</v>
      </c>
      <c r="F7382" s="66" t="str">
        <f t="shared" si="231"/>
        <v>form late</v>
      </c>
    </row>
    <row r="7383" spans="1:6" x14ac:dyDescent="0.3">
      <c r="A7383" s="66"/>
      <c r="B7383" s="65" t="s">
        <v>592</v>
      </c>
      <c r="C7383" s="63" t="s">
        <v>37</v>
      </c>
      <c r="D7383" s="66" t="str">
        <f t="shared" si="230"/>
        <v>46500_55001.Form_AppFB</v>
      </c>
      <c r="E7383" s="64">
        <v>0</v>
      </c>
      <c r="F7383" s="66" t="str">
        <f t="shared" si="231"/>
        <v>form late</v>
      </c>
    </row>
    <row r="7384" spans="1:6" x14ac:dyDescent="0.3">
      <c r="A7384" s="66"/>
      <c r="B7384" s="65" t="s">
        <v>592</v>
      </c>
      <c r="C7384" s="63" t="s">
        <v>50</v>
      </c>
      <c r="D7384" s="66" t="str">
        <f t="shared" si="230"/>
        <v>46500_55001.Form_LTL</v>
      </c>
      <c r="E7384" s="64">
        <v>0</v>
      </c>
      <c r="F7384" s="66" t="str">
        <f t="shared" si="231"/>
        <v>form late</v>
      </c>
    </row>
    <row r="7385" spans="1:6" x14ac:dyDescent="0.3">
      <c r="A7385" s="66"/>
      <c r="B7385" s="65" t="s">
        <v>592</v>
      </c>
      <c r="C7385" s="63" t="s">
        <v>51</v>
      </c>
      <c r="D7385" s="66" t="str">
        <f t="shared" si="230"/>
        <v>46500_55001.NA_LTL</v>
      </c>
      <c r="E7385" s="64">
        <v>0</v>
      </c>
      <c r="F7385" s="66" t="str">
        <f t="shared" si="231"/>
        <v>form late</v>
      </c>
    </row>
    <row r="7386" spans="1:6" x14ac:dyDescent="0.3">
      <c r="A7386" s="66"/>
      <c r="B7386" s="65" t="s">
        <v>592</v>
      </c>
      <c r="C7386" s="63" t="s">
        <v>26</v>
      </c>
      <c r="D7386" s="66" t="str">
        <f t="shared" si="230"/>
        <v>46500_55001.Form_ClassRev</v>
      </c>
      <c r="E7386" s="64">
        <v>0</v>
      </c>
      <c r="F7386" s="66" t="str">
        <f t="shared" si="231"/>
        <v>form late</v>
      </c>
    </row>
    <row r="7387" spans="1:6" x14ac:dyDescent="0.3">
      <c r="A7387" s="66"/>
      <c r="B7387" s="65" t="s">
        <v>592</v>
      </c>
      <c r="C7387" s="63" t="s">
        <v>28</v>
      </c>
      <c r="D7387" s="66" t="str">
        <f t="shared" si="230"/>
        <v>46500_55001.NA_ClassRev</v>
      </c>
      <c r="E7387" s="64">
        <v>0</v>
      </c>
      <c r="F7387" s="66" t="str">
        <f t="shared" si="231"/>
        <v>form late</v>
      </c>
    </row>
    <row r="7388" spans="1:6" x14ac:dyDescent="0.3">
      <c r="A7388" s="66"/>
      <c r="B7388" s="65" t="s">
        <v>592</v>
      </c>
      <c r="C7388" s="65" t="s">
        <v>23</v>
      </c>
      <c r="D7388" s="66" t="str">
        <f t="shared" si="230"/>
        <v>46500_55001.Form_Cash_A</v>
      </c>
      <c r="E7388" s="64">
        <v>0</v>
      </c>
      <c r="F7388" s="66" t="str">
        <f t="shared" si="231"/>
        <v>form late</v>
      </c>
    </row>
    <row r="7389" spans="1:6" x14ac:dyDescent="0.3">
      <c r="A7389" s="66"/>
      <c r="B7389" s="65" t="s">
        <v>592</v>
      </c>
      <c r="C7389" s="65" t="s">
        <v>25</v>
      </c>
      <c r="D7389" s="66" t="str">
        <f t="shared" si="230"/>
        <v>46500_55001.NA_Cash_A</v>
      </c>
      <c r="E7389" s="64">
        <v>0</v>
      </c>
      <c r="F7389" s="66" t="str">
        <f t="shared" si="231"/>
        <v>form late</v>
      </c>
    </row>
    <row r="7390" spans="1:6" x14ac:dyDescent="0.3">
      <c r="A7390" s="66"/>
      <c r="B7390" s="65" t="s">
        <v>592</v>
      </c>
      <c r="C7390" s="65" t="s">
        <v>32</v>
      </c>
      <c r="D7390" s="66" t="str">
        <f t="shared" si="230"/>
        <v>46500_55001.Form_CashReconCPA</v>
      </c>
      <c r="E7390" s="64">
        <v>0</v>
      </c>
      <c r="F7390" s="66" t="str">
        <f t="shared" si="231"/>
        <v>form late</v>
      </c>
    </row>
    <row r="7391" spans="1:6" x14ac:dyDescent="0.3">
      <c r="A7391" s="66"/>
      <c r="B7391" s="65" t="s">
        <v>592</v>
      </c>
      <c r="C7391" s="65" t="s">
        <v>34</v>
      </c>
      <c r="D7391" s="66" t="str">
        <f t="shared" si="230"/>
        <v>46500_55001.NA_CashReconCPA</v>
      </c>
      <c r="E7391" s="64">
        <v>0</v>
      </c>
      <c r="F7391" s="66" t="str">
        <f t="shared" si="231"/>
        <v>form late</v>
      </c>
    </row>
    <row r="7392" spans="1:6" x14ac:dyDescent="0.3">
      <c r="A7392" s="66"/>
      <c r="B7392" s="65" t="s">
        <v>592</v>
      </c>
      <c r="C7392" s="65" t="s">
        <v>44</v>
      </c>
      <c r="D7392" s="66" t="str">
        <f t="shared" si="230"/>
        <v>46500_55001.Form_InvstAnalysis</v>
      </c>
      <c r="E7392" s="64">
        <v>0</v>
      </c>
      <c r="F7392" s="66" t="str">
        <f t="shared" si="231"/>
        <v>form late</v>
      </c>
    </row>
    <row r="7393" spans="1:6" x14ac:dyDescent="0.3">
      <c r="A7393" s="66"/>
      <c r="B7393" s="65" t="s">
        <v>592</v>
      </c>
      <c r="C7393" s="65" t="s">
        <v>46</v>
      </c>
      <c r="D7393" s="66" t="str">
        <f t="shared" si="230"/>
        <v>46500_55001.NA_InvstAnalysis</v>
      </c>
      <c r="E7393" s="64">
        <v>0</v>
      </c>
      <c r="F7393" s="66" t="str">
        <f t="shared" si="231"/>
        <v>form late</v>
      </c>
    </row>
    <row r="7394" spans="1:6" x14ac:dyDescent="0.3">
      <c r="A7394" s="66"/>
      <c r="B7394" s="65" t="s">
        <v>592</v>
      </c>
      <c r="C7394" s="65" t="s">
        <v>20</v>
      </c>
      <c r="D7394" s="66" t="str">
        <f t="shared" si="230"/>
        <v>46500_55001.Form_CapAssets</v>
      </c>
      <c r="E7394" s="64">
        <v>0</v>
      </c>
      <c r="F7394" s="66" t="str">
        <f t="shared" si="231"/>
        <v>form late</v>
      </c>
    </row>
    <row r="7395" spans="1:6" x14ac:dyDescent="0.3">
      <c r="A7395" s="66"/>
      <c r="B7395" s="65" t="s">
        <v>592</v>
      </c>
      <c r="C7395" s="65" t="s">
        <v>22</v>
      </c>
      <c r="D7395" s="66" t="str">
        <f t="shared" si="230"/>
        <v>46500_55001.NA_CapAssets</v>
      </c>
      <c r="E7395" s="64">
        <v>0</v>
      </c>
      <c r="F7395" s="66" t="str">
        <f t="shared" si="231"/>
        <v>form late</v>
      </c>
    </row>
    <row r="7396" spans="1:6" x14ac:dyDescent="0.3">
      <c r="A7396" s="66"/>
      <c r="B7396" s="65" t="s">
        <v>592</v>
      </c>
      <c r="C7396" s="63" t="s">
        <v>47</v>
      </c>
      <c r="D7396" s="66" t="str">
        <f t="shared" si="230"/>
        <v>46500_55001.Form_LAD</v>
      </c>
      <c r="E7396" s="64">
        <v>0</v>
      </c>
      <c r="F7396" s="66" t="str">
        <f t="shared" si="231"/>
        <v>form late</v>
      </c>
    </row>
    <row r="7397" spans="1:6" x14ac:dyDescent="0.3">
      <c r="A7397" s="66"/>
      <c r="B7397" s="65" t="s">
        <v>592</v>
      </c>
      <c r="C7397" s="63" t="s">
        <v>49</v>
      </c>
      <c r="D7397" s="66" t="str">
        <f t="shared" si="230"/>
        <v>46500_55001.NA_LAD</v>
      </c>
      <c r="E7397" s="64">
        <v>0</v>
      </c>
      <c r="F7397" s="66" t="str">
        <f t="shared" si="231"/>
        <v>form late</v>
      </c>
    </row>
    <row r="7398" spans="1:6" x14ac:dyDescent="0.3">
      <c r="A7398" s="66"/>
      <c r="B7398" s="65" t="s">
        <v>592</v>
      </c>
      <c r="C7398" s="63" t="s">
        <v>64</v>
      </c>
      <c r="D7398" s="66" t="str">
        <f t="shared" si="230"/>
        <v>46500_55001.Form_RBE</v>
      </c>
      <c r="E7398" s="64">
        <v>0</v>
      </c>
      <c r="F7398" s="66" t="str">
        <f t="shared" si="231"/>
        <v>form late</v>
      </c>
    </row>
    <row r="7399" spans="1:6" x14ac:dyDescent="0.3">
      <c r="A7399" s="66"/>
      <c r="B7399" s="65" t="s">
        <v>592</v>
      </c>
      <c r="C7399" s="63" t="s">
        <v>66</v>
      </c>
      <c r="D7399" s="66" t="str">
        <f t="shared" si="230"/>
        <v>46500_55001.NA_RBESum</v>
      </c>
      <c r="E7399" s="64">
        <v>0</v>
      </c>
      <c r="F7399" s="66" t="str">
        <f t="shared" si="231"/>
        <v>form late</v>
      </c>
    </row>
    <row r="7400" spans="1:6" x14ac:dyDescent="0.3">
      <c r="A7400" s="66"/>
      <c r="B7400" s="65" t="s">
        <v>592</v>
      </c>
      <c r="C7400" s="63" t="s">
        <v>795</v>
      </c>
      <c r="D7400" s="66" t="str">
        <f t="shared" si="230"/>
        <v>46500_55001.Form_TBshell</v>
      </c>
      <c r="E7400" s="64">
        <v>0</v>
      </c>
      <c r="F7400" s="66" t="str">
        <f t="shared" si="231"/>
        <v>form late</v>
      </c>
    </row>
    <row r="7401" spans="1:6" x14ac:dyDescent="0.3">
      <c r="A7401" s="66"/>
      <c r="B7401" s="65" t="s">
        <v>592</v>
      </c>
      <c r="C7401" s="63" t="s">
        <v>796</v>
      </c>
      <c r="D7401" s="66" t="str">
        <f t="shared" si="230"/>
        <v>46500_55001.NA_TBshell</v>
      </c>
      <c r="E7401" s="64">
        <v>0</v>
      </c>
      <c r="F7401" s="66" t="str">
        <f t="shared" si="231"/>
        <v>form late</v>
      </c>
    </row>
    <row r="7402" spans="1:6" x14ac:dyDescent="0.3">
      <c r="A7402" s="66"/>
      <c r="B7402" s="65" t="s">
        <v>592</v>
      </c>
      <c r="C7402" s="63" t="s">
        <v>74</v>
      </c>
      <c r="D7402" s="66" t="str">
        <f t="shared" si="230"/>
        <v>46500_55001.Form_Quest</v>
      </c>
      <c r="E7402" s="64">
        <v>0</v>
      </c>
      <c r="F7402" s="66" t="str">
        <f t="shared" si="231"/>
        <v>form late</v>
      </c>
    </row>
    <row r="7403" spans="1:6" x14ac:dyDescent="0.3">
      <c r="A7403" s="66"/>
      <c r="B7403" s="65" t="s">
        <v>592</v>
      </c>
      <c r="C7403" s="63" t="s">
        <v>72</v>
      </c>
      <c r="D7403" s="66" t="str">
        <f t="shared" si="230"/>
        <v>46500_55001.Form_UnrecRecPay</v>
      </c>
      <c r="E7403" s="64">
        <v>0</v>
      </c>
      <c r="F7403" s="66" t="str">
        <f t="shared" si="231"/>
        <v>form late</v>
      </c>
    </row>
    <row r="7404" spans="1:6" x14ac:dyDescent="0.3">
      <c r="A7404" s="66"/>
      <c r="B7404" s="65" t="s">
        <v>592</v>
      </c>
      <c r="C7404" s="63" t="s">
        <v>73</v>
      </c>
      <c r="D7404" s="66" t="str">
        <f t="shared" si="230"/>
        <v>46500_55001.NA_UnrecRecPay</v>
      </c>
      <c r="E7404" s="64">
        <v>0</v>
      </c>
      <c r="F7404" s="66" t="str">
        <f t="shared" si="231"/>
        <v>form late</v>
      </c>
    </row>
    <row r="7405" spans="1:6" x14ac:dyDescent="0.3">
      <c r="A7405" s="66"/>
      <c r="B7405" s="65" t="s">
        <v>592</v>
      </c>
      <c r="C7405" s="63" t="s">
        <v>67</v>
      </c>
      <c r="D7405" s="66" t="str">
        <f t="shared" si="230"/>
        <v>46500_55001.Form_SEFA</v>
      </c>
      <c r="E7405" s="64">
        <v>0</v>
      </c>
      <c r="F7405" s="66" t="str">
        <f t="shared" si="231"/>
        <v>form late</v>
      </c>
    </row>
    <row r="7406" spans="1:6" x14ac:dyDescent="0.3">
      <c r="A7406" s="66"/>
      <c r="B7406" s="65" t="s">
        <v>593</v>
      </c>
      <c r="C7406" s="63" t="s">
        <v>52</v>
      </c>
      <c r="D7406" s="66" t="str">
        <f t="shared" si="230"/>
        <v>46500_55Adj.Form_Certification</v>
      </c>
      <c r="E7406" s="64">
        <v>0</v>
      </c>
      <c r="F7406" s="66" t="str">
        <f t="shared" si="231"/>
        <v>form late</v>
      </c>
    </row>
    <row r="7407" spans="1:6" x14ac:dyDescent="0.3">
      <c r="A7407" s="66"/>
      <c r="B7407" s="65" t="s">
        <v>593</v>
      </c>
      <c r="C7407" s="63" t="s">
        <v>16</v>
      </c>
      <c r="D7407" s="66" t="str">
        <f t="shared" si="230"/>
        <v>46500_55Adj.Form_ADA</v>
      </c>
      <c r="E7407" s="64">
        <v>0</v>
      </c>
      <c r="F7407" s="66" t="str">
        <f t="shared" si="231"/>
        <v>form late</v>
      </c>
    </row>
    <row r="7408" spans="1:6" x14ac:dyDescent="0.3">
      <c r="A7408" s="66"/>
      <c r="B7408" s="65" t="s">
        <v>593</v>
      </c>
      <c r="C7408" s="63" t="s">
        <v>53</v>
      </c>
      <c r="D7408" s="66" t="str">
        <f t="shared" si="230"/>
        <v>46500_55Adj.Form_NotAppl</v>
      </c>
      <c r="E7408" s="64">
        <v>0</v>
      </c>
      <c r="F7408" s="66" t="str">
        <f t="shared" si="231"/>
        <v>form late</v>
      </c>
    </row>
    <row r="7409" spans="1:6" x14ac:dyDescent="0.3">
      <c r="A7409" s="66"/>
      <c r="B7409" s="65" t="s">
        <v>593</v>
      </c>
      <c r="C7409" s="63" t="s">
        <v>55</v>
      </c>
      <c r="D7409" s="66" t="str">
        <f t="shared" si="230"/>
        <v>46500_55Adj.NA_NotAppl</v>
      </c>
      <c r="E7409" s="64">
        <v>0</v>
      </c>
      <c r="F7409" s="66" t="str">
        <f t="shared" si="231"/>
        <v>form late</v>
      </c>
    </row>
    <row r="7410" spans="1:6" x14ac:dyDescent="0.3">
      <c r="A7410" s="66"/>
      <c r="B7410" s="65" t="s">
        <v>593</v>
      </c>
      <c r="C7410" s="63" t="s">
        <v>19</v>
      </c>
      <c r="D7410" s="66" t="str">
        <f t="shared" si="230"/>
        <v>46500_55Adj.Form_ApprRecon_NA</v>
      </c>
      <c r="E7410" s="64">
        <v>0</v>
      </c>
      <c r="F7410" s="66" t="str">
        <f t="shared" si="231"/>
        <v>form late</v>
      </c>
    </row>
    <row r="7411" spans="1:6" x14ac:dyDescent="0.3">
      <c r="A7411" s="66"/>
      <c r="B7411" s="65" t="s">
        <v>593</v>
      </c>
      <c r="C7411" s="63" t="s">
        <v>17</v>
      </c>
      <c r="D7411" s="66" t="str">
        <f t="shared" si="230"/>
        <v>46500_55Adj.NA_ADA</v>
      </c>
      <c r="E7411" s="64">
        <v>0</v>
      </c>
      <c r="F7411" s="66" t="str">
        <f t="shared" si="231"/>
        <v>form late</v>
      </c>
    </row>
    <row r="7412" spans="1:6" x14ac:dyDescent="0.3">
      <c r="A7412" s="66"/>
      <c r="B7412" s="65" t="s">
        <v>593</v>
      </c>
      <c r="C7412" s="65" t="s">
        <v>40</v>
      </c>
      <c r="D7412" s="66" t="str">
        <f t="shared" si="230"/>
        <v>46500_55Adj.Form_GI_Sec</v>
      </c>
      <c r="E7412" s="64">
        <v>0</v>
      </c>
      <c r="F7412" s="66" t="str">
        <f t="shared" si="231"/>
        <v>form late</v>
      </c>
    </row>
    <row r="7413" spans="1:6" x14ac:dyDescent="0.3">
      <c r="A7413" s="66"/>
      <c r="B7413" s="65" t="s">
        <v>593</v>
      </c>
      <c r="C7413" s="65" t="s">
        <v>794</v>
      </c>
      <c r="D7413" s="66" t="str">
        <f t="shared" si="230"/>
        <v>46500_55Adj.NA_GI_SEC</v>
      </c>
      <c r="E7413" s="64">
        <v>0</v>
      </c>
      <c r="F7413" s="66" t="str">
        <f t="shared" si="231"/>
        <v>form late</v>
      </c>
    </row>
    <row r="7414" spans="1:6" x14ac:dyDescent="0.3">
      <c r="A7414" s="66"/>
      <c r="B7414" s="65" t="s">
        <v>593</v>
      </c>
      <c r="C7414" s="63" t="s">
        <v>42</v>
      </c>
      <c r="D7414" s="66" t="str">
        <f t="shared" si="230"/>
        <v>46500_55Adj.Form_InterOrg</v>
      </c>
      <c r="E7414" s="64">
        <v>0</v>
      </c>
      <c r="F7414" s="66" t="str">
        <f t="shared" si="231"/>
        <v>form late</v>
      </c>
    </row>
    <row r="7415" spans="1:6" x14ac:dyDescent="0.3">
      <c r="A7415" s="66"/>
      <c r="B7415" s="65" t="s">
        <v>593</v>
      </c>
      <c r="C7415" s="63" t="s">
        <v>43</v>
      </c>
      <c r="D7415" s="66" t="str">
        <f t="shared" si="230"/>
        <v>46500_55Adj.NA_InterOrg</v>
      </c>
      <c r="E7415" s="64">
        <v>0</v>
      </c>
      <c r="F7415" s="66" t="str">
        <f t="shared" si="231"/>
        <v>form late</v>
      </c>
    </row>
    <row r="7416" spans="1:6" x14ac:dyDescent="0.3">
      <c r="A7416" s="66"/>
      <c r="B7416" s="65" t="s">
        <v>593</v>
      </c>
      <c r="C7416" s="63" t="s">
        <v>37</v>
      </c>
      <c r="D7416" s="66" t="str">
        <f t="shared" si="230"/>
        <v>46500_55Adj.Form_AppFB</v>
      </c>
      <c r="E7416" s="64">
        <v>0</v>
      </c>
      <c r="F7416" s="66" t="str">
        <f t="shared" si="231"/>
        <v>form late</v>
      </c>
    </row>
    <row r="7417" spans="1:6" x14ac:dyDescent="0.3">
      <c r="A7417" s="66"/>
      <c r="B7417" s="65" t="s">
        <v>593</v>
      </c>
      <c r="C7417" s="63" t="s">
        <v>50</v>
      </c>
      <c r="D7417" s="66" t="str">
        <f t="shared" si="230"/>
        <v>46500_55Adj.Form_LTL</v>
      </c>
      <c r="E7417" s="64">
        <v>0</v>
      </c>
      <c r="F7417" s="66" t="str">
        <f t="shared" si="231"/>
        <v>form late</v>
      </c>
    </row>
    <row r="7418" spans="1:6" x14ac:dyDescent="0.3">
      <c r="A7418" s="66"/>
      <c r="B7418" s="65" t="s">
        <v>593</v>
      </c>
      <c r="C7418" s="63" t="s">
        <v>51</v>
      </c>
      <c r="D7418" s="66" t="str">
        <f t="shared" si="230"/>
        <v>46500_55Adj.NA_LTL</v>
      </c>
      <c r="E7418" s="64">
        <v>0</v>
      </c>
      <c r="F7418" s="66" t="str">
        <f t="shared" si="231"/>
        <v>form late</v>
      </c>
    </row>
    <row r="7419" spans="1:6" x14ac:dyDescent="0.3">
      <c r="A7419" s="66"/>
      <c r="B7419" s="65" t="s">
        <v>593</v>
      </c>
      <c r="C7419" s="63" t="s">
        <v>26</v>
      </c>
      <c r="D7419" s="66" t="str">
        <f t="shared" si="230"/>
        <v>46500_55Adj.Form_ClassRev</v>
      </c>
      <c r="E7419" s="64">
        <v>0</v>
      </c>
      <c r="F7419" s="66" t="str">
        <f t="shared" si="231"/>
        <v>form late</v>
      </c>
    </row>
    <row r="7420" spans="1:6" x14ac:dyDescent="0.3">
      <c r="A7420" s="66"/>
      <c r="B7420" s="65" t="s">
        <v>593</v>
      </c>
      <c r="C7420" s="63" t="s">
        <v>28</v>
      </c>
      <c r="D7420" s="66" t="str">
        <f t="shared" si="230"/>
        <v>46500_55Adj.NA_ClassRev</v>
      </c>
      <c r="E7420" s="64">
        <v>0</v>
      </c>
      <c r="F7420" s="66" t="str">
        <f t="shared" si="231"/>
        <v>form late</v>
      </c>
    </row>
    <row r="7421" spans="1:6" x14ac:dyDescent="0.3">
      <c r="A7421" s="66"/>
      <c r="B7421" s="65" t="s">
        <v>593</v>
      </c>
      <c r="C7421" s="65" t="s">
        <v>23</v>
      </c>
      <c r="D7421" s="66" t="str">
        <f t="shared" si="230"/>
        <v>46500_55Adj.Form_Cash_A</v>
      </c>
      <c r="E7421" s="64">
        <v>0</v>
      </c>
      <c r="F7421" s="66" t="str">
        <f t="shared" si="231"/>
        <v>form late</v>
      </c>
    </row>
    <row r="7422" spans="1:6" x14ac:dyDescent="0.3">
      <c r="A7422" s="66"/>
      <c r="B7422" s="65" t="s">
        <v>593</v>
      </c>
      <c r="C7422" s="65" t="s">
        <v>25</v>
      </c>
      <c r="D7422" s="66" t="str">
        <f t="shared" si="230"/>
        <v>46500_55Adj.NA_Cash_A</v>
      </c>
      <c r="E7422" s="64">
        <v>0</v>
      </c>
      <c r="F7422" s="66" t="str">
        <f t="shared" si="231"/>
        <v>form late</v>
      </c>
    </row>
    <row r="7423" spans="1:6" x14ac:dyDescent="0.3">
      <c r="A7423" s="66"/>
      <c r="B7423" s="65" t="s">
        <v>593</v>
      </c>
      <c r="C7423" s="65" t="s">
        <v>32</v>
      </c>
      <c r="D7423" s="66" t="str">
        <f t="shared" si="230"/>
        <v>46500_55Adj.Form_CashReconCPA</v>
      </c>
      <c r="E7423" s="64">
        <v>0</v>
      </c>
      <c r="F7423" s="66" t="str">
        <f t="shared" si="231"/>
        <v>form late</v>
      </c>
    </row>
    <row r="7424" spans="1:6" x14ac:dyDescent="0.3">
      <c r="A7424" s="66"/>
      <c r="B7424" s="65" t="s">
        <v>593</v>
      </c>
      <c r="C7424" s="65" t="s">
        <v>34</v>
      </c>
      <c r="D7424" s="66" t="str">
        <f t="shared" si="230"/>
        <v>46500_55Adj.NA_CashReconCPA</v>
      </c>
      <c r="E7424" s="64">
        <v>0</v>
      </c>
      <c r="F7424" s="66" t="str">
        <f t="shared" si="231"/>
        <v>form late</v>
      </c>
    </row>
    <row r="7425" spans="1:6" x14ac:dyDescent="0.3">
      <c r="A7425" s="66"/>
      <c r="B7425" s="65" t="s">
        <v>593</v>
      </c>
      <c r="C7425" s="65" t="s">
        <v>44</v>
      </c>
      <c r="D7425" s="66" t="str">
        <f t="shared" si="230"/>
        <v>46500_55Adj.Form_InvstAnalysis</v>
      </c>
      <c r="E7425" s="64">
        <v>0</v>
      </c>
      <c r="F7425" s="66" t="str">
        <f t="shared" si="231"/>
        <v>form late</v>
      </c>
    </row>
    <row r="7426" spans="1:6" x14ac:dyDescent="0.3">
      <c r="A7426" s="66"/>
      <c r="B7426" s="65" t="s">
        <v>593</v>
      </c>
      <c r="C7426" s="65" t="s">
        <v>46</v>
      </c>
      <c r="D7426" s="66" t="str">
        <f t="shared" si="230"/>
        <v>46500_55Adj.NA_InvstAnalysis</v>
      </c>
      <c r="E7426" s="64">
        <v>0</v>
      </c>
      <c r="F7426" s="66" t="str">
        <f t="shared" si="231"/>
        <v>form late</v>
      </c>
    </row>
    <row r="7427" spans="1:6" x14ac:dyDescent="0.3">
      <c r="A7427" s="66"/>
      <c r="B7427" s="65" t="s">
        <v>593</v>
      </c>
      <c r="C7427" s="65" t="s">
        <v>20</v>
      </c>
      <c r="D7427" s="66" t="str">
        <f t="shared" si="230"/>
        <v>46500_55Adj.Form_CapAssets</v>
      </c>
      <c r="E7427" s="64">
        <v>0</v>
      </c>
      <c r="F7427" s="66" t="str">
        <f t="shared" si="231"/>
        <v>form late</v>
      </c>
    </row>
    <row r="7428" spans="1:6" x14ac:dyDescent="0.3">
      <c r="A7428" s="66"/>
      <c r="B7428" s="65" t="s">
        <v>593</v>
      </c>
      <c r="C7428" s="65" t="s">
        <v>22</v>
      </c>
      <c r="D7428" s="66" t="str">
        <f t="shared" si="230"/>
        <v>46500_55Adj.NA_CapAssets</v>
      </c>
      <c r="E7428" s="64">
        <v>0</v>
      </c>
      <c r="F7428" s="66" t="str">
        <f t="shared" si="231"/>
        <v>form late</v>
      </c>
    </row>
    <row r="7429" spans="1:6" x14ac:dyDescent="0.3">
      <c r="A7429" s="66"/>
      <c r="B7429" s="65" t="s">
        <v>593</v>
      </c>
      <c r="C7429" s="63" t="s">
        <v>47</v>
      </c>
      <c r="D7429" s="66" t="str">
        <f t="shared" si="230"/>
        <v>46500_55Adj.Form_LAD</v>
      </c>
      <c r="E7429" s="64">
        <v>0</v>
      </c>
      <c r="F7429" s="66" t="str">
        <f t="shared" si="231"/>
        <v>form late</v>
      </c>
    </row>
    <row r="7430" spans="1:6" x14ac:dyDescent="0.3">
      <c r="A7430" s="66"/>
      <c r="B7430" s="65" t="s">
        <v>593</v>
      </c>
      <c r="C7430" s="63" t="s">
        <v>49</v>
      </c>
      <c r="D7430" s="66" t="str">
        <f t="shared" si="230"/>
        <v>46500_55Adj.NA_LAD</v>
      </c>
      <c r="E7430" s="64">
        <v>0</v>
      </c>
      <c r="F7430" s="66" t="str">
        <f t="shared" si="231"/>
        <v>form late</v>
      </c>
    </row>
    <row r="7431" spans="1:6" x14ac:dyDescent="0.3">
      <c r="A7431" s="66"/>
      <c r="B7431" s="65" t="s">
        <v>593</v>
      </c>
      <c r="C7431" s="63" t="s">
        <v>64</v>
      </c>
      <c r="D7431" s="66" t="str">
        <f t="shared" si="230"/>
        <v>46500_55Adj.Form_RBE</v>
      </c>
      <c r="E7431" s="64">
        <v>0</v>
      </c>
      <c r="F7431" s="66" t="str">
        <f t="shared" si="231"/>
        <v>form late</v>
      </c>
    </row>
    <row r="7432" spans="1:6" x14ac:dyDescent="0.3">
      <c r="A7432" s="66"/>
      <c r="B7432" s="65" t="s">
        <v>593</v>
      </c>
      <c r="C7432" s="63" t="s">
        <v>66</v>
      </c>
      <c r="D7432" s="66" t="str">
        <f t="shared" si="230"/>
        <v>46500_55Adj.NA_RBESum</v>
      </c>
      <c r="E7432" s="64">
        <v>0</v>
      </c>
      <c r="F7432" s="66" t="str">
        <f t="shared" si="231"/>
        <v>form late</v>
      </c>
    </row>
    <row r="7433" spans="1:6" x14ac:dyDescent="0.3">
      <c r="A7433" s="66"/>
      <c r="B7433" s="65" t="s">
        <v>593</v>
      </c>
      <c r="C7433" s="63" t="s">
        <v>795</v>
      </c>
      <c r="D7433" s="66" t="str">
        <f t="shared" si="230"/>
        <v>46500_55Adj.Form_TBshell</v>
      </c>
      <c r="E7433" s="64">
        <v>0</v>
      </c>
      <c r="F7433" s="66" t="str">
        <f t="shared" si="231"/>
        <v>form late</v>
      </c>
    </row>
    <row r="7434" spans="1:6" x14ac:dyDescent="0.3">
      <c r="A7434" s="66"/>
      <c r="B7434" s="65" t="s">
        <v>593</v>
      </c>
      <c r="C7434" s="63" t="s">
        <v>796</v>
      </c>
      <c r="D7434" s="66" t="str">
        <f t="shared" si="230"/>
        <v>46500_55Adj.NA_TBshell</v>
      </c>
      <c r="E7434" s="64">
        <v>0</v>
      </c>
      <c r="F7434" s="66" t="str">
        <f t="shared" si="231"/>
        <v>form late</v>
      </c>
    </row>
    <row r="7435" spans="1:6" x14ac:dyDescent="0.3">
      <c r="A7435" s="66"/>
      <c r="B7435" s="65" t="s">
        <v>593</v>
      </c>
      <c r="C7435" s="63" t="s">
        <v>74</v>
      </c>
      <c r="D7435" s="66" t="str">
        <f t="shared" si="230"/>
        <v>46500_55Adj.Form_Quest</v>
      </c>
      <c r="E7435" s="64">
        <v>0</v>
      </c>
      <c r="F7435" s="66" t="str">
        <f t="shared" si="231"/>
        <v>form late</v>
      </c>
    </row>
    <row r="7436" spans="1:6" x14ac:dyDescent="0.3">
      <c r="A7436" s="66"/>
      <c r="B7436" s="65" t="s">
        <v>593</v>
      </c>
      <c r="C7436" s="63" t="s">
        <v>72</v>
      </c>
      <c r="D7436" s="66" t="str">
        <f t="shared" si="230"/>
        <v>46500_55Adj.Form_UnrecRecPay</v>
      </c>
      <c r="E7436" s="64">
        <v>0</v>
      </c>
      <c r="F7436" s="66" t="str">
        <f t="shared" si="231"/>
        <v>form late</v>
      </c>
    </row>
    <row r="7437" spans="1:6" x14ac:dyDescent="0.3">
      <c r="A7437" s="66"/>
      <c r="B7437" s="65" t="s">
        <v>593</v>
      </c>
      <c r="C7437" s="63" t="s">
        <v>73</v>
      </c>
      <c r="D7437" s="66" t="str">
        <f t="shared" si="230"/>
        <v>46500_55Adj.NA_UnrecRecPay</v>
      </c>
      <c r="E7437" s="64">
        <v>0</v>
      </c>
      <c r="F7437" s="66" t="str">
        <f t="shared" si="231"/>
        <v>form late</v>
      </c>
    </row>
    <row r="7438" spans="1:6" x14ac:dyDescent="0.3">
      <c r="A7438" s="66"/>
      <c r="B7438" s="65" t="s">
        <v>593</v>
      </c>
      <c r="C7438" s="63" t="s">
        <v>67</v>
      </c>
      <c r="D7438" s="66" t="str">
        <f t="shared" ref="D7438:D7501" si="232">_xlfn.CONCAT(B7438,".",C7438)</f>
        <v>46500_55Adj.Form_SEFA</v>
      </c>
      <c r="E7438" s="64">
        <v>0</v>
      </c>
      <c r="F7438" s="66" t="str">
        <f t="shared" ref="F7438:F7501" si="233">IF(E7438=0,"form late",E7438)</f>
        <v>form late</v>
      </c>
    </row>
    <row r="7439" spans="1:6" x14ac:dyDescent="0.3">
      <c r="A7439" s="66"/>
      <c r="B7439" s="65" t="s">
        <v>594</v>
      </c>
      <c r="C7439" s="63" t="s">
        <v>52</v>
      </c>
      <c r="D7439" s="66" t="str">
        <f t="shared" si="232"/>
        <v>46500_60170.Form_Certification</v>
      </c>
      <c r="E7439" s="64">
        <v>0</v>
      </c>
      <c r="F7439" s="66" t="str">
        <f t="shared" si="233"/>
        <v>form late</v>
      </c>
    </row>
    <row r="7440" spans="1:6" x14ac:dyDescent="0.3">
      <c r="A7440" s="66"/>
      <c r="B7440" s="65" t="s">
        <v>594</v>
      </c>
      <c r="C7440" s="63" t="s">
        <v>16</v>
      </c>
      <c r="D7440" s="66" t="str">
        <f t="shared" si="232"/>
        <v>46500_60170.Form_ADA</v>
      </c>
      <c r="E7440" s="64">
        <v>0</v>
      </c>
      <c r="F7440" s="66" t="str">
        <f t="shared" si="233"/>
        <v>form late</v>
      </c>
    </row>
    <row r="7441" spans="1:6" x14ac:dyDescent="0.3">
      <c r="A7441" s="66"/>
      <c r="B7441" s="65" t="s">
        <v>594</v>
      </c>
      <c r="C7441" s="63" t="s">
        <v>53</v>
      </c>
      <c r="D7441" s="66" t="str">
        <f t="shared" si="232"/>
        <v>46500_60170.Form_NotAppl</v>
      </c>
      <c r="E7441" s="64">
        <v>0</v>
      </c>
      <c r="F7441" s="66" t="str">
        <f t="shared" si="233"/>
        <v>form late</v>
      </c>
    </row>
    <row r="7442" spans="1:6" x14ac:dyDescent="0.3">
      <c r="A7442" s="66"/>
      <c r="B7442" s="65" t="s">
        <v>594</v>
      </c>
      <c r="C7442" s="63" t="s">
        <v>55</v>
      </c>
      <c r="D7442" s="66" t="str">
        <f t="shared" si="232"/>
        <v>46500_60170.NA_NotAppl</v>
      </c>
      <c r="E7442" s="64">
        <v>0</v>
      </c>
      <c r="F7442" s="66" t="str">
        <f t="shared" si="233"/>
        <v>form late</v>
      </c>
    </row>
    <row r="7443" spans="1:6" x14ac:dyDescent="0.3">
      <c r="A7443" s="66"/>
      <c r="B7443" s="65" t="s">
        <v>594</v>
      </c>
      <c r="C7443" s="63" t="s">
        <v>19</v>
      </c>
      <c r="D7443" s="66" t="str">
        <f t="shared" si="232"/>
        <v>46500_60170.Form_ApprRecon_NA</v>
      </c>
      <c r="E7443" s="64">
        <v>0</v>
      </c>
      <c r="F7443" s="66" t="str">
        <f t="shared" si="233"/>
        <v>form late</v>
      </c>
    </row>
    <row r="7444" spans="1:6" x14ac:dyDescent="0.3">
      <c r="A7444" s="66"/>
      <c r="B7444" s="65" t="s">
        <v>594</v>
      </c>
      <c r="C7444" s="63" t="s">
        <v>17</v>
      </c>
      <c r="D7444" s="66" t="str">
        <f t="shared" si="232"/>
        <v>46500_60170.NA_ADA</v>
      </c>
      <c r="E7444" s="64">
        <v>0</v>
      </c>
      <c r="F7444" s="66" t="str">
        <f t="shared" si="233"/>
        <v>form late</v>
      </c>
    </row>
    <row r="7445" spans="1:6" x14ac:dyDescent="0.3">
      <c r="A7445" s="66"/>
      <c r="B7445" s="65" t="s">
        <v>594</v>
      </c>
      <c r="C7445" s="65" t="s">
        <v>40</v>
      </c>
      <c r="D7445" s="66" t="str">
        <f t="shared" si="232"/>
        <v>46500_60170.Form_GI_Sec</v>
      </c>
      <c r="E7445" s="64">
        <v>0</v>
      </c>
      <c r="F7445" s="66" t="str">
        <f t="shared" si="233"/>
        <v>form late</v>
      </c>
    </row>
    <row r="7446" spans="1:6" x14ac:dyDescent="0.3">
      <c r="A7446" s="66"/>
      <c r="B7446" s="65" t="s">
        <v>594</v>
      </c>
      <c r="C7446" s="65" t="s">
        <v>794</v>
      </c>
      <c r="D7446" s="66" t="str">
        <f t="shared" si="232"/>
        <v>46500_60170.NA_GI_SEC</v>
      </c>
      <c r="E7446" s="64">
        <v>0</v>
      </c>
      <c r="F7446" s="66" t="str">
        <f t="shared" si="233"/>
        <v>form late</v>
      </c>
    </row>
    <row r="7447" spans="1:6" x14ac:dyDescent="0.3">
      <c r="A7447" s="66"/>
      <c r="B7447" s="65" t="s">
        <v>594</v>
      </c>
      <c r="C7447" s="63" t="s">
        <v>42</v>
      </c>
      <c r="D7447" s="66" t="str">
        <f t="shared" si="232"/>
        <v>46500_60170.Form_InterOrg</v>
      </c>
      <c r="E7447" s="64">
        <v>0</v>
      </c>
      <c r="F7447" s="66" t="str">
        <f t="shared" si="233"/>
        <v>form late</v>
      </c>
    </row>
    <row r="7448" spans="1:6" x14ac:dyDescent="0.3">
      <c r="A7448" s="66"/>
      <c r="B7448" s="65" t="s">
        <v>594</v>
      </c>
      <c r="C7448" s="63" t="s">
        <v>43</v>
      </c>
      <c r="D7448" s="66" t="str">
        <f t="shared" si="232"/>
        <v>46500_60170.NA_InterOrg</v>
      </c>
      <c r="E7448" s="64">
        <v>0</v>
      </c>
      <c r="F7448" s="66" t="str">
        <f t="shared" si="233"/>
        <v>form late</v>
      </c>
    </row>
    <row r="7449" spans="1:6" x14ac:dyDescent="0.3">
      <c r="A7449" s="66"/>
      <c r="B7449" s="65" t="s">
        <v>594</v>
      </c>
      <c r="C7449" s="63" t="s">
        <v>37</v>
      </c>
      <c r="D7449" s="66" t="str">
        <f t="shared" si="232"/>
        <v>46500_60170.Form_AppFB</v>
      </c>
      <c r="E7449" s="64">
        <v>0</v>
      </c>
      <c r="F7449" s="66" t="str">
        <f t="shared" si="233"/>
        <v>form late</v>
      </c>
    </row>
    <row r="7450" spans="1:6" x14ac:dyDescent="0.3">
      <c r="A7450" s="66"/>
      <c r="B7450" s="65" t="s">
        <v>594</v>
      </c>
      <c r="C7450" s="63" t="s">
        <v>50</v>
      </c>
      <c r="D7450" s="66" t="str">
        <f t="shared" si="232"/>
        <v>46500_60170.Form_LTL</v>
      </c>
      <c r="E7450" s="64">
        <v>0</v>
      </c>
      <c r="F7450" s="66" t="str">
        <f t="shared" si="233"/>
        <v>form late</v>
      </c>
    </row>
    <row r="7451" spans="1:6" x14ac:dyDescent="0.3">
      <c r="A7451" s="66"/>
      <c r="B7451" s="65" t="s">
        <v>594</v>
      </c>
      <c r="C7451" s="63" t="s">
        <v>51</v>
      </c>
      <c r="D7451" s="66" t="str">
        <f t="shared" si="232"/>
        <v>46500_60170.NA_LTL</v>
      </c>
      <c r="E7451" s="64">
        <v>0</v>
      </c>
      <c r="F7451" s="66" t="str">
        <f t="shared" si="233"/>
        <v>form late</v>
      </c>
    </row>
    <row r="7452" spans="1:6" x14ac:dyDescent="0.3">
      <c r="A7452" s="66"/>
      <c r="B7452" s="65" t="s">
        <v>594</v>
      </c>
      <c r="C7452" s="63" t="s">
        <v>26</v>
      </c>
      <c r="D7452" s="66" t="str">
        <f t="shared" si="232"/>
        <v>46500_60170.Form_ClassRev</v>
      </c>
      <c r="E7452" s="64">
        <v>0</v>
      </c>
      <c r="F7452" s="66" t="str">
        <f t="shared" si="233"/>
        <v>form late</v>
      </c>
    </row>
    <row r="7453" spans="1:6" x14ac:dyDescent="0.3">
      <c r="A7453" s="66"/>
      <c r="B7453" s="65" t="s">
        <v>594</v>
      </c>
      <c r="C7453" s="63" t="s">
        <v>28</v>
      </c>
      <c r="D7453" s="66" t="str">
        <f t="shared" si="232"/>
        <v>46500_60170.NA_ClassRev</v>
      </c>
      <c r="E7453" s="64">
        <v>0</v>
      </c>
      <c r="F7453" s="66" t="str">
        <f t="shared" si="233"/>
        <v>form late</v>
      </c>
    </row>
    <row r="7454" spans="1:6" x14ac:dyDescent="0.3">
      <c r="A7454" s="66"/>
      <c r="B7454" s="65" t="s">
        <v>594</v>
      </c>
      <c r="C7454" s="65" t="s">
        <v>23</v>
      </c>
      <c r="D7454" s="66" t="str">
        <f t="shared" si="232"/>
        <v>46500_60170.Form_Cash_A</v>
      </c>
      <c r="E7454" s="64">
        <v>0</v>
      </c>
      <c r="F7454" s="66" t="str">
        <f t="shared" si="233"/>
        <v>form late</v>
      </c>
    </row>
    <row r="7455" spans="1:6" x14ac:dyDescent="0.3">
      <c r="A7455" s="66"/>
      <c r="B7455" s="65" t="s">
        <v>594</v>
      </c>
      <c r="C7455" s="65" t="s">
        <v>25</v>
      </c>
      <c r="D7455" s="66" t="str">
        <f t="shared" si="232"/>
        <v>46500_60170.NA_Cash_A</v>
      </c>
      <c r="E7455" s="64">
        <v>0</v>
      </c>
      <c r="F7455" s="66" t="str">
        <f t="shared" si="233"/>
        <v>form late</v>
      </c>
    </row>
    <row r="7456" spans="1:6" x14ac:dyDescent="0.3">
      <c r="A7456" s="66"/>
      <c r="B7456" s="65" t="s">
        <v>594</v>
      </c>
      <c r="C7456" s="65" t="s">
        <v>32</v>
      </c>
      <c r="D7456" s="66" t="str">
        <f t="shared" si="232"/>
        <v>46500_60170.Form_CashReconCPA</v>
      </c>
      <c r="E7456" s="64">
        <v>0</v>
      </c>
      <c r="F7456" s="66" t="str">
        <f t="shared" si="233"/>
        <v>form late</v>
      </c>
    </row>
    <row r="7457" spans="1:6" x14ac:dyDescent="0.3">
      <c r="A7457" s="66"/>
      <c r="B7457" s="65" t="s">
        <v>594</v>
      </c>
      <c r="C7457" s="65" t="s">
        <v>34</v>
      </c>
      <c r="D7457" s="66" t="str">
        <f t="shared" si="232"/>
        <v>46500_60170.NA_CashReconCPA</v>
      </c>
      <c r="E7457" s="64">
        <v>0</v>
      </c>
      <c r="F7457" s="66" t="str">
        <f t="shared" si="233"/>
        <v>form late</v>
      </c>
    </row>
    <row r="7458" spans="1:6" x14ac:dyDescent="0.3">
      <c r="A7458" s="66"/>
      <c r="B7458" s="65" t="s">
        <v>594</v>
      </c>
      <c r="C7458" s="65" t="s">
        <v>44</v>
      </c>
      <c r="D7458" s="66" t="str">
        <f t="shared" si="232"/>
        <v>46500_60170.Form_InvstAnalysis</v>
      </c>
      <c r="E7458" s="64">
        <v>0</v>
      </c>
      <c r="F7458" s="66" t="str">
        <f t="shared" si="233"/>
        <v>form late</v>
      </c>
    </row>
    <row r="7459" spans="1:6" x14ac:dyDescent="0.3">
      <c r="A7459" s="66"/>
      <c r="B7459" s="65" t="s">
        <v>594</v>
      </c>
      <c r="C7459" s="65" t="s">
        <v>46</v>
      </c>
      <c r="D7459" s="66" t="str">
        <f t="shared" si="232"/>
        <v>46500_60170.NA_InvstAnalysis</v>
      </c>
      <c r="E7459" s="64">
        <v>0</v>
      </c>
      <c r="F7459" s="66" t="str">
        <f t="shared" si="233"/>
        <v>form late</v>
      </c>
    </row>
    <row r="7460" spans="1:6" x14ac:dyDescent="0.3">
      <c r="A7460" s="66"/>
      <c r="B7460" s="65" t="s">
        <v>594</v>
      </c>
      <c r="C7460" s="65" t="s">
        <v>20</v>
      </c>
      <c r="D7460" s="66" t="str">
        <f t="shared" si="232"/>
        <v>46500_60170.Form_CapAssets</v>
      </c>
      <c r="E7460" s="64">
        <v>0</v>
      </c>
      <c r="F7460" s="66" t="str">
        <f t="shared" si="233"/>
        <v>form late</v>
      </c>
    </row>
    <row r="7461" spans="1:6" x14ac:dyDescent="0.3">
      <c r="A7461" s="66"/>
      <c r="B7461" s="65" t="s">
        <v>594</v>
      </c>
      <c r="C7461" s="65" t="s">
        <v>22</v>
      </c>
      <c r="D7461" s="66" t="str">
        <f t="shared" si="232"/>
        <v>46500_60170.NA_CapAssets</v>
      </c>
      <c r="E7461" s="64">
        <v>0</v>
      </c>
      <c r="F7461" s="66" t="str">
        <f t="shared" si="233"/>
        <v>form late</v>
      </c>
    </row>
    <row r="7462" spans="1:6" x14ac:dyDescent="0.3">
      <c r="A7462" s="66"/>
      <c r="B7462" s="65" t="s">
        <v>594</v>
      </c>
      <c r="C7462" s="63" t="s">
        <v>47</v>
      </c>
      <c r="D7462" s="66" t="str">
        <f t="shared" si="232"/>
        <v>46500_60170.Form_LAD</v>
      </c>
      <c r="E7462" s="64">
        <v>0</v>
      </c>
      <c r="F7462" s="66" t="str">
        <f t="shared" si="233"/>
        <v>form late</v>
      </c>
    </row>
    <row r="7463" spans="1:6" x14ac:dyDescent="0.3">
      <c r="A7463" s="66"/>
      <c r="B7463" s="65" t="s">
        <v>594</v>
      </c>
      <c r="C7463" s="63" t="s">
        <v>49</v>
      </c>
      <c r="D7463" s="66" t="str">
        <f t="shared" si="232"/>
        <v>46500_60170.NA_LAD</v>
      </c>
      <c r="E7463" s="64">
        <v>0</v>
      </c>
      <c r="F7463" s="66" t="str">
        <f t="shared" si="233"/>
        <v>form late</v>
      </c>
    </row>
    <row r="7464" spans="1:6" x14ac:dyDescent="0.3">
      <c r="A7464" s="66"/>
      <c r="B7464" s="65" t="s">
        <v>594</v>
      </c>
      <c r="C7464" s="63" t="s">
        <v>64</v>
      </c>
      <c r="D7464" s="66" t="str">
        <f t="shared" si="232"/>
        <v>46500_60170.Form_RBE</v>
      </c>
      <c r="E7464" s="64">
        <v>0</v>
      </c>
      <c r="F7464" s="66" t="str">
        <f t="shared" si="233"/>
        <v>form late</v>
      </c>
    </row>
    <row r="7465" spans="1:6" x14ac:dyDescent="0.3">
      <c r="A7465" s="66"/>
      <c r="B7465" s="65" t="s">
        <v>594</v>
      </c>
      <c r="C7465" s="63" t="s">
        <v>66</v>
      </c>
      <c r="D7465" s="66" t="str">
        <f t="shared" si="232"/>
        <v>46500_60170.NA_RBESum</v>
      </c>
      <c r="E7465" s="64">
        <v>0</v>
      </c>
      <c r="F7465" s="66" t="str">
        <f t="shared" si="233"/>
        <v>form late</v>
      </c>
    </row>
    <row r="7466" spans="1:6" x14ac:dyDescent="0.3">
      <c r="A7466" s="66"/>
      <c r="B7466" s="65" t="s">
        <v>594</v>
      </c>
      <c r="C7466" s="63" t="s">
        <v>795</v>
      </c>
      <c r="D7466" s="66" t="str">
        <f t="shared" si="232"/>
        <v>46500_60170.Form_TBshell</v>
      </c>
      <c r="E7466" s="64">
        <v>0</v>
      </c>
      <c r="F7466" s="66" t="str">
        <f t="shared" si="233"/>
        <v>form late</v>
      </c>
    </row>
    <row r="7467" spans="1:6" x14ac:dyDescent="0.3">
      <c r="A7467" s="66"/>
      <c r="B7467" s="65" t="s">
        <v>594</v>
      </c>
      <c r="C7467" s="63" t="s">
        <v>796</v>
      </c>
      <c r="D7467" s="66" t="str">
        <f t="shared" si="232"/>
        <v>46500_60170.NA_TBshell</v>
      </c>
      <c r="E7467" s="64">
        <v>0</v>
      </c>
      <c r="F7467" s="66" t="str">
        <f t="shared" si="233"/>
        <v>form late</v>
      </c>
    </row>
    <row r="7468" spans="1:6" x14ac:dyDescent="0.3">
      <c r="A7468" s="66"/>
      <c r="B7468" s="65" t="s">
        <v>594</v>
      </c>
      <c r="C7468" s="63" t="s">
        <v>74</v>
      </c>
      <c r="D7468" s="66" t="str">
        <f t="shared" si="232"/>
        <v>46500_60170.Form_Quest</v>
      </c>
      <c r="E7468" s="64">
        <v>0</v>
      </c>
      <c r="F7468" s="66" t="str">
        <f t="shared" si="233"/>
        <v>form late</v>
      </c>
    </row>
    <row r="7469" spans="1:6" x14ac:dyDescent="0.3">
      <c r="A7469" s="66"/>
      <c r="B7469" s="65" t="s">
        <v>594</v>
      </c>
      <c r="C7469" s="63" t="s">
        <v>72</v>
      </c>
      <c r="D7469" s="66" t="str">
        <f t="shared" si="232"/>
        <v>46500_60170.Form_UnrecRecPay</v>
      </c>
      <c r="E7469" s="64">
        <v>0</v>
      </c>
      <c r="F7469" s="66" t="str">
        <f t="shared" si="233"/>
        <v>form late</v>
      </c>
    </row>
    <row r="7470" spans="1:6" x14ac:dyDescent="0.3">
      <c r="A7470" s="66"/>
      <c r="B7470" s="65" t="s">
        <v>594</v>
      </c>
      <c r="C7470" s="63" t="s">
        <v>73</v>
      </c>
      <c r="D7470" s="66" t="str">
        <f t="shared" si="232"/>
        <v>46500_60170.NA_UnrecRecPay</v>
      </c>
      <c r="E7470" s="64">
        <v>0</v>
      </c>
      <c r="F7470" s="66" t="str">
        <f t="shared" si="233"/>
        <v>form late</v>
      </c>
    </row>
    <row r="7471" spans="1:6" x14ac:dyDescent="0.3">
      <c r="A7471" s="66"/>
      <c r="B7471" s="65" t="s">
        <v>594</v>
      </c>
      <c r="C7471" s="63" t="s">
        <v>67</v>
      </c>
      <c r="D7471" s="66" t="str">
        <f t="shared" si="232"/>
        <v>46500_60170.Form_SEFA</v>
      </c>
      <c r="E7471" s="64">
        <v>0</v>
      </c>
      <c r="F7471" s="66" t="str">
        <f t="shared" si="233"/>
        <v>form late</v>
      </c>
    </row>
    <row r="7472" spans="1:6" x14ac:dyDescent="0.3">
      <c r="A7472" s="66"/>
      <c r="B7472" s="65" t="s">
        <v>595</v>
      </c>
      <c r="C7472" s="63" t="s">
        <v>52</v>
      </c>
      <c r="D7472" s="66" t="str">
        <f t="shared" si="232"/>
        <v>46500_60180.Form_Certification</v>
      </c>
      <c r="E7472" s="64">
        <v>0</v>
      </c>
      <c r="F7472" s="66" t="str">
        <f t="shared" si="233"/>
        <v>form late</v>
      </c>
    </row>
    <row r="7473" spans="1:6" x14ac:dyDescent="0.3">
      <c r="A7473" s="66"/>
      <c r="B7473" s="65" t="s">
        <v>595</v>
      </c>
      <c r="C7473" s="63" t="s">
        <v>16</v>
      </c>
      <c r="D7473" s="66" t="str">
        <f t="shared" si="232"/>
        <v>46500_60180.Form_ADA</v>
      </c>
      <c r="E7473" s="64">
        <v>0</v>
      </c>
      <c r="F7473" s="66" t="str">
        <f t="shared" si="233"/>
        <v>form late</v>
      </c>
    </row>
    <row r="7474" spans="1:6" x14ac:dyDescent="0.3">
      <c r="A7474" s="66"/>
      <c r="B7474" s="65" t="s">
        <v>595</v>
      </c>
      <c r="C7474" s="63" t="s">
        <v>53</v>
      </c>
      <c r="D7474" s="66" t="str">
        <f t="shared" si="232"/>
        <v>46500_60180.Form_NotAppl</v>
      </c>
      <c r="E7474" s="64">
        <v>0</v>
      </c>
      <c r="F7474" s="66" t="str">
        <f t="shared" si="233"/>
        <v>form late</v>
      </c>
    </row>
    <row r="7475" spans="1:6" x14ac:dyDescent="0.3">
      <c r="A7475" s="66"/>
      <c r="B7475" s="65" t="s">
        <v>595</v>
      </c>
      <c r="C7475" s="63" t="s">
        <v>55</v>
      </c>
      <c r="D7475" s="66" t="str">
        <f t="shared" si="232"/>
        <v>46500_60180.NA_NotAppl</v>
      </c>
      <c r="E7475" s="64">
        <v>0</v>
      </c>
      <c r="F7475" s="66" t="str">
        <f t="shared" si="233"/>
        <v>form late</v>
      </c>
    </row>
    <row r="7476" spans="1:6" x14ac:dyDescent="0.3">
      <c r="A7476" s="66"/>
      <c r="B7476" s="65" t="s">
        <v>595</v>
      </c>
      <c r="C7476" s="63" t="s">
        <v>19</v>
      </c>
      <c r="D7476" s="66" t="str">
        <f t="shared" si="232"/>
        <v>46500_60180.Form_ApprRecon_NA</v>
      </c>
      <c r="E7476" s="64">
        <v>0</v>
      </c>
      <c r="F7476" s="66" t="str">
        <f t="shared" si="233"/>
        <v>form late</v>
      </c>
    </row>
    <row r="7477" spans="1:6" x14ac:dyDescent="0.3">
      <c r="A7477" s="66"/>
      <c r="B7477" s="65" t="s">
        <v>595</v>
      </c>
      <c r="C7477" s="63" t="s">
        <v>17</v>
      </c>
      <c r="D7477" s="66" t="str">
        <f t="shared" si="232"/>
        <v>46500_60180.NA_ADA</v>
      </c>
      <c r="E7477" s="64">
        <v>0</v>
      </c>
      <c r="F7477" s="66" t="str">
        <f t="shared" si="233"/>
        <v>form late</v>
      </c>
    </row>
    <row r="7478" spans="1:6" x14ac:dyDescent="0.3">
      <c r="A7478" s="66"/>
      <c r="B7478" s="65" t="s">
        <v>595</v>
      </c>
      <c r="C7478" s="65" t="s">
        <v>40</v>
      </c>
      <c r="D7478" s="66" t="str">
        <f t="shared" si="232"/>
        <v>46500_60180.Form_GI_Sec</v>
      </c>
      <c r="E7478" s="64">
        <v>0</v>
      </c>
      <c r="F7478" s="66" t="str">
        <f t="shared" si="233"/>
        <v>form late</v>
      </c>
    </row>
    <row r="7479" spans="1:6" x14ac:dyDescent="0.3">
      <c r="A7479" s="66"/>
      <c r="B7479" s="65" t="s">
        <v>595</v>
      </c>
      <c r="C7479" s="65" t="s">
        <v>794</v>
      </c>
      <c r="D7479" s="66" t="str">
        <f t="shared" si="232"/>
        <v>46500_60180.NA_GI_SEC</v>
      </c>
      <c r="E7479" s="64">
        <v>0</v>
      </c>
      <c r="F7479" s="66" t="str">
        <f t="shared" si="233"/>
        <v>form late</v>
      </c>
    </row>
    <row r="7480" spans="1:6" x14ac:dyDescent="0.3">
      <c r="A7480" s="66"/>
      <c r="B7480" s="65" t="s">
        <v>595</v>
      </c>
      <c r="C7480" s="63" t="s">
        <v>42</v>
      </c>
      <c r="D7480" s="66" t="str">
        <f t="shared" si="232"/>
        <v>46500_60180.Form_InterOrg</v>
      </c>
      <c r="E7480" s="64">
        <v>0</v>
      </c>
      <c r="F7480" s="66" t="str">
        <f t="shared" si="233"/>
        <v>form late</v>
      </c>
    </row>
    <row r="7481" spans="1:6" x14ac:dyDescent="0.3">
      <c r="A7481" s="66"/>
      <c r="B7481" s="65" t="s">
        <v>595</v>
      </c>
      <c r="C7481" s="63" t="s">
        <v>43</v>
      </c>
      <c r="D7481" s="66" t="str">
        <f t="shared" si="232"/>
        <v>46500_60180.NA_InterOrg</v>
      </c>
      <c r="E7481" s="64">
        <v>0</v>
      </c>
      <c r="F7481" s="66" t="str">
        <f t="shared" si="233"/>
        <v>form late</v>
      </c>
    </row>
    <row r="7482" spans="1:6" x14ac:dyDescent="0.3">
      <c r="A7482" s="66"/>
      <c r="B7482" s="65" t="s">
        <v>595</v>
      </c>
      <c r="C7482" s="63" t="s">
        <v>37</v>
      </c>
      <c r="D7482" s="66" t="str">
        <f t="shared" si="232"/>
        <v>46500_60180.Form_AppFB</v>
      </c>
      <c r="E7482" s="64">
        <v>0</v>
      </c>
      <c r="F7482" s="66" t="str">
        <f t="shared" si="233"/>
        <v>form late</v>
      </c>
    </row>
    <row r="7483" spans="1:6" x14ac:dyDescent="0.3">
      <c r="A7483" s="66"/>
      <c r="B7483" s="65" t="s">
        <v>595</v>
      </c>
      <c r="C7483" s="63" t="s">
        <v>50</v>
      </c>
      <c r="D7483" s="66" t="str">
        <f t="shared" si="232"/>
        <v>46500_60180.Form_LTL</v>
      </c>
      <c r="E7483" s="64">
        <v>0</v>
      </c>
      <c r="F7483" s="66" t="str">
        <f t="shared" si="233"/>
        <v>form late</v>
      </c>
    </row>
    <row r="7484" spans="1:6" x14ac:dyDescent="0.3">
      <c r="A7484" s="66"/>
      <c r="B7484" s="65" t="s">
        <v>595</v>
      </c>
      <c r="C7484" s="63" t="s">
        <v>51</v>
      </c>
      <c r="D7484" s="66" t="str">
        <f t="shared" si="232"/>
        <v>46500_60180.NA_LTL</v>
      </c>
      <c r="E7484" s="64">
        <v>0</v>
      </c>
      <c r="F7484" s="66" t="str">
        <f t="shared" si="233"/>
        <v>form late</v>
      </c>
    </row>
    <row r="7485" spans="1:6" x14ac:dyDescent="0.3">
      <c r="A7485" s="66"/>
      <c r="B7485" s="65" t="s">
        <v>595</v>
      </c>
      <c r="C7485" s="63" t="s">
        <v>26</v>
      </c>
      <c r="D7485" s="66" t="str">
        <f t="shared" si="232"/>
        <v>46500_60180.Form_ClassRev</v>
      </c>
      <c r="E7485" s="64">
        <v>0</v>
      </c>
      <c r="F7485" s="66" t="str">
        <f t="shared" si="233"/>
        <v>form late</v>
      </c>
    </row>
    <row r="7486" spans="1:6" x14ac:dyDescent="0.3">
      <c r="A7486" s="66"/>
      <c r="B7486" s="65" t="s">
        <v>595</v>
      </c>
      <c r="C7486" s="63" t="s">
        <v>28</v>
      </c>
      <c r="D7486" s="66" t="str">
        <f t="shared" si="232"/>
        <v>46500_60180.NA_ClassRev</v>
      </c>
      <c r="E7486" s="64">
        <v>0</v>
      </c>
      <c r="F7486" s="66" t="str">
        <f t="shared" si="233"/>
        <v>form late</v>
      </c>
    </row>
    <row r="7487" spans="1:6" x14ac:dyDescent="0.3">
      <c r="A7487" s="66"/>
      <c r="B7487" s="65" t="s">
        <v>595</v>
      </c>
      <c r="C7487" s="65" t="s">
        <v>23</v>
      </c>
      <c r="D7487" s="66" t="str">
        <f t="shared" si="232"/>
        <v>46500_60180.Form_Cash_A</v>
      </c>
      <c r="E7487" s="64">
        <v>0</v>
      </c>
      <c r="F7487" s="66" t="str">
        <f t="shared" si="233"/>
        <v>form late</v>
      </c>
    </row>
    <row r="7488" spans="1:6" x14ac:dyDescent="0.3">
      <c r="A7488" s="66"/>
      <c r="B7488" s="65" t="s">
        <v>595</v>
      </c>
      <c r="C7488" s="65" t="s">
        <v>25</v>
      </c>
      <c r="D7488" s="66" t="str">
        <f t="shared" si="232"/>
        <v>46500_60180.NA_Cash_A</v>
      </c>
      <c r="E7488" s="64">
        <v>0</v>
      </c>
      <c r="F7488" s="66" t="str">
        <f t="shared" si="233"/>
        <v>form late</v>
      </c>
    </row>
    <row r="7489" spans="1:6" x14ac:dyDescent="0.3">
      <c r="A7489" s="66"/>
      <c r="B7489" s="65" t="s">
        <v>595</v>
      </c>
      <c r="C7489" s="65" t="s">
        <v>32</v>
      </c>
      <c r="D7489" s="66" t="str">
        <f t="shared" si="232"/>
        <v>46500_60180.Form_CashReconCPA</v>
      </c>
      <c r="E7489" s="64">
        <v>0</v>
      </c>
      <c r="F7489" s="66" t="str">
        <f t="shared" si="233"/>
        <v>form late</v>
      </c>
    </row>
    <row r="7490" spans="1:6" x14ac:dyDescent="0.3">
      <c r="A7490" s="66"/>
      <c r="B7490" s="65" t="s">
        <v>595</v>
      </c>
      <c r="C7490" s="65" t="s">
        <v>34</v>
      </c>
      <c r="D7490" s="66" t="str">
        <f t="shared" si="232"/>
        <v>46500_60180.NA_CashReconCPA</v>
      </c>
      <c r="E7490" s="64">
        <v>0</v>
      </c>
      <c r="F7490" s="66" t="str">
        <f t="shared" si="233"/>
        <v>form late</v>
      </c>
    </row>
    <row r="7491" spans="1:6" x14ac:dyDescent="0.3">
      <c r="A7491" s="66"/>
      <c r="B7491" s="65" t="s">
        <v>595</v>
      </c>
      <c r="C7491" s="65" t="s">
        <v>44</v>
      </c>
      <c r="D7491" s="66" t="str">
        <f t="shared" si="232"/>
        <v>46500_60180.Form_InvstAnalysis</v>
      </c>
      <c r="E7491" s="64">
        <v>0</v>
      </c>
      <c r="F7491" s="66" t="str">
        <f t="shared" si="233"/>
        <v>form late</v>
      </c>
    </row>
    <row r="7492" spans="1:6" x14ac:dyDescent="0.3">
      <c r="A7492" s="66"/>
      <c r="B7492" s="65" t="s">
        <v>595</v>
      </c>
      <c r="C7492" s="65" t="s">
        <v>46</v>
      </c>
      <c r="D7492" s="66" t="str">
        <f t="shared" si="232"/>
        <v>46500_60180.NA_InvstAnalysis</v>
      </c>
      <c r="E7492" s="64">
        <v>0</v>
      </c>
      <c r="F7492" s="66" t="str">
        <f t="shared" si="233"/>
        <v>form late</v>
      </c>
    </row>
    <row r="7493" spans="1:6" x14ac:dyDescent="0.3">
      <c r="A7493" s="66"/>
      <c r="B7493" s="65" t="s">
        <v>595</v>
      </c>
      <c r="C7493" s="65" t="s">
        <v>20</v>
      </c>
      <c r="D7493" s="66" t="str">
        <f t="shared" si="232"/>
        <v>46500_60180.Form_CapAssets</v>
      </c>
      <c r="E7493" s="64">
        <v>0</v>
      </c>
      <c r="F7493" s="66" t="str">
        <f t="shared" si="233"/>
        <v>form late</v>
      </c>
    </row>
    <row r="7494" spans="1:6" x14ac:dyDescent="0.3">
      <c r="A7494" s="66"/>
      <c r="B7494" s="65" t="s">
        <v>595</v>
      </c>
      <c r="C7494" s="65" t="s">
        <v>22</v>
      </c>
      <c r="D7494" s="66" t="str">
        <f t="shared" si="232"/>
        <v>46500_60180.NA_CapAssets</v>
      </c>
      <c r="E7494" s="64">
        <v>0</v>
      </c>
      <c r="F7494" s="66" t="str">
        <f t="shared" si="233"/>
        <v>form late</v>
      </c>
    </row>
    <row r="7495" spans="1:6" x14ac:dyDescent="0.3">
      <c r="A7495" s="66"/>
      <c r="B7495" s="65" t="s">
        <v>595</v>
      </c>
      <c r="C7495" s="63" t="s">
        <v>47</v>
      </c>
      <c r="D7495" s="66" t="str">
        <f t="shared" si="232"/>
        <v>46500_60180.Form_LAD</v>
      </c>
      <c r="E7495" s="64">
        <v>0</v>
      </c>
      <c r="F7495" s="66" t="str">
        <f t="shared" si="233"/>
        <v>form late</v>
      </c>
    </row>
    <row r="7496" spans="1:6" x14ac:dyDescent="0.3">
      <c r="A7496" s="66"/>
      <c r="B7496" s="65" t="s">
        <v>595</v>
      </c>
      <c r="C7496" s="63" t="s">
        <v>49</v>
      </c>
      <c r="D7496" s="66" t="str">
        <f t="shared" si="232"/>
        <v>46500_60180.NA_LAD</v>
      </c>
      <c r="E7496" s="64">
        <v>0</v>
      </c>
      <c r="F7496" s="66" t="str">
        <f t="shared" si="233"/>
        <v>form late</v>
      </c>
    </row>
    <row r="7497" spans="1:6" x14ac:dyDescent="0.3">
      <c r="A7497" s="66"/>
      <c r="B7497" s="65" t="s">
        <v>595</v>
      </c>
      <c r="C7497" s="63" t="s">
        <v>64</v>
      </c>
      <c r="D7497" s="66" t="str">
        <f t="shared" si="232"/>
        <v>46500_60180.Form_RBE</v>
      </c>
      <c r="E7497" s="64">
        <v>0</v>
      </c>
      <c r="F7497" s="66" t="str">
        <f t="shared" si="233"/>
        <v>form late</v>
      </c>
    </row>
    <row r="7498" spans="1:6" x14ac:dyDescent="0.3">
      <c r="A7498" s="66"/>
      <c r="B7498" s="65" t="s">
        <v>595</v>
      </c>
      <c r="C7498" s="63" t="s">
        <v>66</v>
      </c>
      <c r="D7498" s="66" t="str">
        <f t="shared" si="232"/>
        <v>46500_60180.NA_RBESum</v>
      </c>
      <c r="E7498" s="64">
        <v>0</v>
      </c>
      <c r="F7498" s="66" t="str">
        <f t="shared" si="233"/>
        <v>form late</v>
      </c>
    </row>
    <row r="7499" spans="1:6" x14ac:dyDescent="0.3">
      <c r="A7499" s="66"/>
      <c r="B7499" s="65" t="s">
        <v>595</v>
      </c>
      <c r="C7499" s="63" t="s">
        <v>795</v>
      </c>
      <c r="D7499" s="66" t="str">
        <f t="shared" si="232"/>
        <v>46500_60180.Form_TBshell</v>
      </c>
      <c r="E7499" s="64">
        <v>0</v>
      </c>
      <c r="F7499" s="66" t="str">
        <f t="shared" si="233"/>
        <v>form late</v>
      </c>
    </row>
    <row r="7500" spans="1:6" x14ac:dyDescent="0.3">
      <c r="A7500" s="66"/>
      <c r="B7500" s="65" t="s">
        <v>595</v>
      </c>
      <c r="C7500" s="63" t="s">
        <v>796</v>
      </c>
      <c r="D7500" s="66" t="str">
        <f t="shared" si="232"/>
        <v>46500_60180.NA_TBshell</v>
      </c>
      <c r="E7500" s="64">
        <v>0</v>
      </c>
      <c r="F7500" s="66" t="str">
        <f t="shared" si="233"/>
        <v>form late</v>
      </c>
    </row>
    <row r="7501" spans="1:6" x14ac:dyDescent="0.3">
      <c r="A7501" s="66"/>
      <c r="B7501" s="65" t="s">
        <v>595</v>
      </c>
      <c r="C7501" s="63" t="s">
        <v>74</v>
      </c>
      <c r="D7501" s="66" t="str">
        <f t="shared" si="232"/>
        <v>46500_60180.Form_Quest</v>
      </c>
      <c r="E7501" s="64">
        <v>0</v>
      </c>
      <c r="F7501" s="66" t="str">
        <f t="shared" si="233"/>
        <v>form late</v>
      </c>
    </row>
    <row r="7502" spans="1:6" x14ac:dyDescent="0.3">
      <c r="A7502" s="66"/>
      <c r="B7502" s="65" t="s">
        <v>595</v>
      </c>
      <c r="C7502" s="63" t="s">
        <v>72</v>
      </c>
      <c r="D7502" s="66" t="str">
        <f t="shared" ref="D7502:D7565" si="234">_xlfn.CONCAT(B7502,".",C7502)</f>
        <v>46500_60180.Form_UnrecRecPay</v>
      </c>
      <c r="E7502" s="64">
        <v>0</v>
      </c>
      <c r="F7502" s="66" t="str">
        <f t="shared" ref="F7502:F7565" si="235">IF(E7502=0,"form late",E7502)</f>
        <v>form late</v>
      </c>
    </row>
    <row r="7503" spans="1:6" x14ac:dyDescent="0.3">
      <c r="A7503" s="66"/>
      <c r="B7503" s="65" t="s">
        <v>595</v>
      </c>
      <c r="C7503" s="63" t="s">
        <v>73</v>
      </c>
      <c r="D7503" s="66" t="str">
        <f t="shared" si="234"/>
        <v>46500_60180.NA_UnrecRecPay</v>
      </c>
      <c r="E7503" s="64">
        <v>0</v>
      </c>
      <c r="F7503" s="66" t="str">
        <f t="shared" si="235"/>
        <v>form late</v>
      </c>
    </row>
    <row r="7504" spans="1:6" x14ac:dyDescent="0.3">
      <c r="A7504" s="66"/>
      <c r="B7504" s="65" t="s">
        <v>595</v>
      </c>
      <c r="C7504" s="63" t="s">
        <v>67</v>
      </c>
      <c r="D7504" s="66" t="str">
        <f t="shared" si="234"/>
        <v>46500_60180.Form_SEFA</v>
      </c>
      <c r="E7504" s="64">
        <v>0</v>
      </c>
      <c r="F7504" s="66" t="str">
        <f t="shared" si="235"/>
        <v>form late</v>
      </c>
    </row>
    <row r="7505" spans="1:6" x14ac:dyDescent="0.3">
      <c r="A7505" s="66"/>
      <c r="B7505" s="65" t="s">
        <v>596</v>
      </c>
      <c r="C7505" s="63" t="s">
        <v>52</v>
      </c>
      <c r="D7505" s="66" t="str">
        <f t="shared" si="234"/>
        <v>46500_EWAdj.Form_Certification</v>
      </c>
      <c r="E7505" s="64">
        <v>0</v>
      </c>
      <c r="F7505" s="66" t="str">
        <f t="shared" si="235"/>
        <v>form late</v>
      </c>
    </row>
    <row r="7506" spans="1:6" x14ac:dyDescent="0.3">
      <c r="A7506" s="66"/>
      <c r="B7506" s="65" t="s">
        <v>596</v>
      </c>
      <c r="C7506" s="63" t="s">
        <v>16</v>
      </c>
      <c r="D7506" s="66" t="str">
        <f t="shared" si="234"/>
        <v>46500_EWAdj.Form_ADA</v>
      </c>
      <c r="E7506" s="64">
        <v>44048</v>
      </c>
      <c r="F7506" s="66">
        <f t="shared" si="235"/>
        <v>44048</v>
      </c>
    </row>
    <row r="7507" spans="1:6" x14ac:dyDescent="0.3">
      <c r="A7507" s="66"/>
      <c r="B7507" s="65" t="s">
        <v>596</v>
      </c>
      <c r="C7507" s="63" t="s">
        <v>53</v>
      </c>
      <c r="D7507" s="66" t="str">
        <f t="shared" si="234"/>
        <v>46500_EWAdj.Form_NotAppl</v>
      </c>
      <c r="E7507" s="64">
        <v>44048</v>
      </c>
      <c r="F7507" s="66">
        <f t="shared" si="235"/>
        <v>44048</v>
      </c>
    </row>
    <row r="7508" spans="1:6" x14ac:dyDescent="0.3">
      <c r="A7508" s="66"/>
      <c r="B7508" s="65" t="s">
        <v>596</v>
      </c>
      <c r="C7508" s="63" t="s">
        <v>55</v>
      </c>
      <c r="D7508" s="66" t="str">
        <f t="shared" si="234"/>
        <v>46500_EWAdj.NA_NotAppl</v>
      </c>
      <c r="E7508" s="64">
        <v>0</v>
      </c>
      <c r="F7508" s="66" t="str">
        <f t="shared" si="235"/>
        <v>form late</v>
      </c>
    </row>
    <row r="7509" spans="1:6" x14ac:dyDescent="0.3">
      <c r="A7509" s="66"/>
      <c r="B7509" s="65" t="s">
        <v>596</v>
      </c>
      <c r="C7509" s="63" t="s">
        <v>19</v>
      </c>
      <c r="D7509" s="66" t="str">
        <f t="shared" si="234"/>
        <v>46500_EWAdj.Form_ApprRecon_NA</v>
      </c>
      <c r="E7509" s="64">
        <v>2</v>
      </c>
      <c r="F7509" s="66">
        <f t="shared" si="235"/>
        <v>2</v>
      </c>
    </row>
    <row r="7510" spans="1:6" x14ac:dyDescent="0.3">
      <c r="A7510" s="66"/>
      <c r="B7510" s="65" t="s">
        <v>596</v>
      </c>
      <c r="C7510" s="63" t="s">
        <v>17</v>
      </c>
      <c r="D7510" s="66" t="str">
        <f t="shared" si="234"/>
        <v>46500_EWAdj.NA_ADA</v>
      </c>
      <c r="E7510" s="64">
        <v>2</v>
      </c>
      <c r="F7510" s="66">
        <f t="shared" si="235"/>
        <v>2</v>
      </c>
    </row>
    <row r="7511" spans="1:6" x14ac:dyDescent="0.3">
      <c r="A7511" s="66"/>
      <c r="B7511" s="65" t="s">
        <v>596</v>
      </c>
      <c r="C7511" s="65" t="s">
        <v>40</v>
      </c>
      <c r="D7511" s="66" t="str">
        <f t="shared" si="234"/>
        <v>46500_EWAdj.Form_GI_Sec</v>
      </c>
      <c r="E7511" s="64">
        <v>44084</v>
      </c>
      <c r="F7511" s="66">
        <f t="shared" si="235"/>
        <v>44084</v>
      </c>
    </row>
    <row r="7512" spans="1:6" x14ac:dyDescent="0.3">
      <c r="A7512" s="66"/>
      <c r="B7512" s="65" t="s">
        <v>596</v>
      </c>
      <c r="C7512" s="65" t="s">
        <v>794</v>
      </c>
      <c r="D7512" s="66" t="str">
        <f t="shared" si="234"/>
        <v>46500_EWAdj.NA_GI_SEC</v>
      </c>
      <c r="E7512" s="64">
        <v>1</v>
      </c>
      <c r="F7512" s="66">
        <f t="shared" si="235"/>
        <v>1</v>
      </c>
    </row>
    <row r="7513" spans="1:6" x14ac:dyDescent="0.3">
      <c r="A7513" s="66"/>
      <c r="B7513" s="65" t="s">
        <v>596</v>
      </c>
      <c r="C7513" s="63" t="s">
        <v>42</v>
      </c>
      <c r="D7513" s="66" t="str">
        <f t="shared" si="234"/>
        <v>46500_EWAdj.Form_InterOrg</v>
      </c>
      <c r="E7513" s="64">
        <v>44078</v>
      </c>
      <c r="F7513" s="66">
        <f t="shared" si="235"/>
        <v>44078</v>
      </c>
    </row>
    <row r="7514" spans="1:6" x14ac:dyDescent="0.3">
      <c r="A7514" s="66"/>
      <c r="B7514" s="65" t="s">
        <v>596</v>
      </c>
      <c r="C7514" s="63" t="s">
        <v>43</v>
      </c>
      <c r="D7514" s="66" t="str">
        <f t="shared" si="234"/>
        <v>46500_EWAdj.NA_InterOrg</v>
      </c>
      <c r="E7514" s="64">
        <v>2</v>
      </c>
      <c r="F7514" s="66">
        <f t="shared" si="235"/>
        <v>2</v>
      </c>
    </row>
    <row r="7515" spans="1:6" x14ac:dyDescent="0.3">
      <c r="A7515" s="66"/>
      <c r="B7515" s="65" t="s">
        <v>596</v>
      </c>
      <c r="C7515" s="63" t="s">
        <v>37</v>
      </c>
      <c r="D7515" s="66" t="str">
        <f t="shared" si="234"/>
        <v>46500_EWAdj.Form_AppFB</v>
      </c>
      <c r="E7515" s="64">
        <v>44055</v>
      </c>
      <c r="F7515" s="66">
        <f t="shared" si="235"/>
        <v>44055</v>
      </c>
    </row>
    <row r="7516" spans="1:6" x14ac:dyDescent="0.3">
      <c r="A7516" s="66"/>
      <c r="B7516" s="65" t="s">
        <v>596</v>
      </c>
      <c r="C7516" s="63" t="s">
        <v>50</v>
      </c>
      <c r="D7516" s="66" t="str">
        <f t="shared" si="234"/>
        <v>46500_EWAdj.Form_LTL</v>
      </c>
      <c r="E7516" s="64">
        <v>0</v>
      </c>
      <c r="F7516" s="66" t="str">
        <f t="shared" si="235"/>
        <v>form late</v>
      </c>
    </row>
    <row r="7517" spans="1:6" x14ac:dyDescent="0.3">
      <c r="A7517" s="66"/>
      <c r="B7517" s="65" t="s">
        <v>596</v>
      </c>
      <c r="C7517" s="63" t="s">
        <v>51</v>
      </c>
      <c r="D7517" s="66" t="str">
        <f t="shared" si="234"/>
        <v>46500_EWAdj.NA_LTL</v>
      </c>
      <c r="E7517" s="64">
        <v>1</v>
      </c>
      <c r="F7517" s="66">
        <f t="shared" si="235"/>
        <v>1</v>
      </c>
    </row>
    <row r="7518" spans="1:6" x14ac:dyDescent="0.3">
      <c r="A7518" s="66"/>
      <c r="B7518" s="65" t="s">
        <v>596</v>
      </c>
      <c r="C7518" s="63" t="s">
        <v>26</v>
      </c>
      <c r="D7518" s="66" t="str">
        <f t="shared" si="234"/>
        <v>46500_EWAdj.Form_ClassRev</v>
      </c>
      <c r="E7518" s="64">
        <v>44064</v>
      </c>
      <c r="F7518" s="66">
        <f t="shared" si="235"/>
        <v>44064</v>
      </c>
    </row>
    <row r="7519" spans="1:6" x14ac:dyDescent="0.3">
      <c r="A7519" s="66"/>
      <c r="B7519" s="65" t="s">
        <v>596</v>
      </c>
      <c r="C7519" s="63" t="s">
        <v>28</v>
      </c>
      <c r="D7519" s="66" t="str">
        <f t="shared" si="234"/>
        <v>46500_EWAdj.NA_ClassRev</v>
      </c>
      <c r="E7519" s="64">
        <v>2</v>
      </c>
      <c r="F7519" s="66">
        <f t="shared" si="235"/>
        <v>2</v>
      </c>
    </row>
    <row r="7520" spans="1:6" x14ac:dyDescent="0.3">
      <c r="A7520" s="66"/>
      <c r="B7520" s="65" t="s">
        <v>596</v>
      </c>
      <c r="C7520" s="65" t="s">
        <v>23</v>
      </c>
      <c r="D7520" s="66" t="str">
        <f t="shared" si="234"/>
        <v>46500_EWAdj.Form_Cash_A</v>
      </c>
      <c r="E7520" s="64">
        <v>44078</v>
      </c>
      <c r="F7520" s="66">
        <f t="shared" si="235"/>
        <v>44078</v>
      </c>
    </row>
    <row r="7521" spans="1:6" x14ac:dyDescent="0.3">
      <c r="A7521" s="66"/>
      <c r="B7521" s="65" t="s">
        <v>596</v>
      </c>
      <c r="C7521" s="65" t="s">
        <v>25</v>
      </c>
      <c r="D7521" s="66" t="str">
        <f t="shared" si="234"/>
        <v>46500_EWAdj.NA_Cash_A</v>
      </c>
      <c r="E7521" s="64">
        <v>0</v>
      </c>
      <c r="F7521" s="66" t="str">
        <f t="shared" si="235"/>
        <v>form late</v>
      </c>
    </row>
    <row r="7522" spans="1:6" x14ac:dyDescent="0.3">
      <c r="A7522" s="66"/>
      <c r="B7522" s="65" t="s">
        <v>596</v>
      </c>
      <c r="C7522" s="65" t="s">
        <v>32</v>
      </c>
      <c r="D7522" s="66" t="str">
        <f t="shared" si="234"/>
        <v>46500_EWAdj.Form_CashReconCPA</v>
      </c>
      <c r="E7522" s="64">
        <v>0</v>
      </c>
      <c r="F7522" s="66" t="str">
        <f t="shared" si="235"/>
        <v>form late</v>
      </c>
    </row>
    <row r="7523" spans="1:6" x14ac:dyDescent="0.3">
      <c r="A7523" s="66"/>
      <c r="B7523" s="65" t="s">
        <v>596</v>
      </c>
      <c r="C7523" s="65" t="s">
        <v>34</v>
      </c>
      <c r="D7523" s="66" t="str">
        <f t="shared" si="234"/>
        <v>46500_EWAdj.NA_CashReconCPA</v>
      </c>
      <c r="E7523" s="64">
        <v>1</v>
      </c>
      <c r="F7523" s="66">
        <f t="shared" si="235"/>
        <v>1</v>
      </c>
    </row>
    <row r="7524" spans="1:6" x14ac:dyDescent="0.3">
      <c r="A7524" s="66"/>
      <c r="B7524" s="65" t="s">
        <v>596</v>
      </c>
      <c r="C7524" s="65" t="s">
        <v>44</v>
      </c>
      <c r="D7524" s="66" t="str">
        <f t="shared" si="234"/>
        <v>46500_EWAdj.Form_InvstAnalysis</v>
      </c>
      <c r="E7524" s="64">
        <v>0</v>
      </c>
      <c r="F7524" s="66" t="str">
        <f t="shared" si="235"/>
        <v>form late</v>
      </c>
    </row>
    <row r="7525" spans="1:6" x14ac:dyDescent="0.3">
      <c r="A7525" s="66"/>
      <c r="B7525" s="65" t="s">
        <v>596</v>
      </c>
      <c r="C7525" s="65" t="s">
        <v>46</v>
      </c>
      <c r="D7525" s="66" t="str">
        <f t="shared" si="234"/>
        <v>46500_EWAdj.NA_InvstAnalysis</v>
      </c>
      <c r="E7525" s="64">
        <v>1</v>
      </c>
      <c r="F7525" s="66">
        <f t="shared" si="235"/>
        <v>1</v>
      </c>
    </row>
    <row r="7526" spans="1:6" x14ac:dyDescent="0.3">
      <c r="A7526" s="66"/>
      <c r="B7526" s="65" t="s">
        <v>596</v>
      </c>
      <c r="C7526" s="65" t="s">
        <v>20</v>
      </c>
      <c r="D7526" s="66" t="str">
        <f t="shared" si="234"/>
        <v>46500_EWAdj.Form_CapAssets</v>
      </c>
      <c r="E7526" s="64">
        <v>44064</v>
      </c>
      <c r="F7526" s="66">
        <f t="shared" si="235"/>
        <v>44064</v>
      </c>
    </row>
    <row r="7527" spans="1:6" x14ac:dyDescent="0.3">
      <c r="A7527" s="66"/>
      <c r="B7527" s="65" t="s">
        <v>596</v>
      </c>
      <c r="C7527" s="65" t="s">
        <v>22</v>
      </c>
      <c r="D7527" s="66" t="str">
        <f t="shared" si="234"/>
        <v>46500_EWAdj.NA_CapAssets</v>
      </c>
      <c r="E7527" s="64">
        <v>2</v>
      </c>
      <c r="F7527" s="66">
        <f t="shared" si="235"/>
        <v>2</v>
      </c>
    </row>
    <row r="7528" spans="1:6" x14ac:dyDescent="0.3">
      <c r="A7528" s="66"/>
      <c r="B7528" s="65" t="s">
        <v>596</v>
      </c>
      <c r="C7528" s="63" t="s">
        <v>47</v>
      </c>
      <c r="D7528" s="66" t="str">
        <f t="shared" si="234"/>
        <v>46500_EWAdj.Form_LAD</v>
      </c>
      <c r="E7528" s="64">
        <v>0</v>
      </c>
      <c r="F7528" s="66" t="str">
        <f t="shared" si="235"/>
        <v>form late</v>
      </c>
    </row>
    <row r="7529" spans="1:6" x14ac:dyDescent="0.3">
      <c r="A7529" s="66"/>
      <c r="B7529" s="65" t="s">
        <v>596</v>
      </c>
      <c r="C7529" s="63" t="s">
        <v>49</v>
      </c>
      <c r="D7529" s="66" t="str">
        <f t="shared" si="234"/>
        <v>46500_EWAdj.NA_LAD</v>
      </c>
      <c r="E7529" s="64">
        <v>2</v>
      </c>
      <c r="F7529" s="66">
        <f t="shared" si="235"/>
        <v>2</v>
      </c>
    </row>
    <row r="7530" spans="1:6" x14ac:dyDescent="0.3">
      <c r="A7530" s="66"/>
      <c r="B7530" s="65" t="s">
        <v>596</v>
      </c>
      <c r="C7530" s="63" t="s">
        <v>64</v>
      </c>
      <c r="D7530" s="66" t="str">
        <f t="shared" si="234"/>
        <v>46500_EWAdj.Form_RBE</v>
      </c>
      <c r="E7530" s="64">
        <v>0</v>
      </c>
      <c r="F7530" s="66" t="str">
        <f t="shared" si="235"/>
        <v>form late</v>
      </c>
    </row>
    <row r="7531" spans="1:6" x14ac:dyDescent="0.3">
      <c r="A7531" s="66"/>
      <c r="B7531" s="65" t="s">
        <v>596</v>
      </c>
      <c r="C7531" s="63" t="s">
        <v>66</v>
      </c>
      <c r="D7531" s="66" t="str">
        <f t="shared" si="234"/>
        <v>46500_EWAdj.NA_RBESum</v>
      </c>
      <c r="E7531" s="64">
        <v>2</v>
      </c>
      <c r="F7531" s="66">
        <f t="shared" si="235"/>
        <v>2</v>
      </c>
    </row>
    <row r="7532" spans="1:6" x14ac:dyDescent="0.3">
      <c r="A7532" s="66"/>
      <c r="B7532" s="65" t="s">
        <v>596</v>
      </c>
      <c r="C7532" s="63" t="s">
        <v>795</v>
      </c>
      <c r="D7532" s="66" t="str">
        <f t="shared" si="234"/>
        <v>46500_EWAdj.Form_TBshell</v>
      </c>
      <c r="E7532" s="64">
        <v>0</v>
      </c>
      <c r="F7532" s="66" t="str">
        <f t="shared" si="235"/>
        <v>form late</v>
      </c>
    </row>
    <row r="7533" spans="1:6" x14ac:dyDescent="0.3">
      <c r="A7533" s="66"/>
      <c r="B7533" s="65" t="s">
        <v>596</v>
      </c>
      <c r="C7533" s="63" t="s">
        <v>796</v>
      </c>
      <c r="D7533" s="66" t="str">
        <f t="shared" si="234"/>
        <v>46500_EWAdj.NA_TBshell</v>
      </c>
      <c r="E7533" s="64">
        <v>0</v>
      </c>
      <c r="F7533" s="66" t="str">
        <f t="shared" si="235"/>
        <v>form late</v>
      </c>
    </row>
    <row r="7534" spans="1:6" x14ac:dyDescent="0.3">
      <c r="A7534" s="66"/>
      <c r="B7534" s="65" t="s">
        <v>596</v>
      </c>
      <c r="C7534" s="63" t="s">
        <v>74</v>
      </c>
      <c r="D7534" s="66" t="str">
        <f t="shared" si="234"/>
        <v>46500_EWAdj.Form_Quest</v>
      </c>
      <c r="E7534" s="64">
        <v>0</v>
      </c>
      <c r="F7534" s="66" t="str">
        <f t="shared" si="235"/>
        <v>form late</v>
      </c>
    </row>
    <row r="7535" spans="1:6" x14ac:dyDescent="0.3">
      <c r="A7535" s="66"/>
      <c r="B7535" s="65" t="s">
        <v>596</v>
      </c>
      <c r="C7535" s="63" t="s">
        <v>72</v>
      </c>
      <c r="D7535" s="66" t="str">
        <f t="shared" si="234"/>
        <v>46500_EWAdj.Form_UnrecRecPay</v>
      </c>
      <c r="E7535" s="64">
        <v>44055</v>
      </c>
      <c r="F7535" s="66">
        <f t="shared" si="235"/>
        <v>44055</v>
      </c>
    </row>
    <row r="7536" spans="1:6" x14ac:dyDescent="0.3">
      <c r="A7536" s="66"/>
      <c r="B7536" s="65" t="s">
        <v>596</v>
      </c>
      <c r="C7536" s="63" t="s">
        <v>73</v>
      </c>
      <c r="D7536" s="66" t="str">
        <f t="shared" si="234"/>
        <v>46500_EWAdj.NA_UnrecRecPay</v>
      </c>
      <c r="E7536" s="64">
        <v>2</v>
      </c>
      <c r="F7536" s="66">
        <f t="shared" si="235"/>
        <v>2</v>
      </c>
    </row>
    <row r="7537" spans="1:6" x14ac:dyDescent="0.3">
      <c r="A7537" s="66"/>
      <c r="B7537" s="65" t="s">
        <v>596</v>
      </c>
      <c r="C7537" s="63" t="s">
        <v>67</v>
      </c>
      <c r="D7537" s="66" t="str">
        <f t="shared" si="234"/>
        <v>46500_EWAdj.Form_SEFA</v>
      </c>
      <c r="E7537" s="64">
        <v>0</v>
      </c>
      <c r="F7537" s="66" t="str">
        <f t="shared" si="235"/>
        <v>form late</v>
      </c>
    </row>
    <row r="7538" spans="1:6" x14ac:dyDescent="0.3">
      <c r="A7538" s="66"/>
      <c r="B7538" s="65" t="s">
        <v>597</v>
      </c>
      <c r="C7538" s="63" t="s">
        <v>52</v>
      </c>
      <c r="D7538" s="66" t="str">
        <f t="shared" si="234"/>
        <v>46600_10000.Form_Certification</v>
      </c>
      <c r="E7538" s="64">
        <v>0</v>
      </c>
      <c r="F7538" s="66" t="str">
        <f t="shared" si="235"/>
        <v>form late</v>
      </c>
    </row>
    <row r="7539" spans="1:6" x14ac:dyDescent="0.3">
      <c r="A7539" s="66"/>
      <c r="B7539" s="65" t="s">
        <v>597</v>
      </c>
      <c r="C7539" s="63" t="s">
        <v>16</v>
      </c>
      <c r="D7539" s="66" t="str">
        <f t="shared" si="234"/>
        <v>46600_10000.Form_ADA</v>
      </c>
      <c r="E7539" s="64">
        <v>0</v>
      </c>
      <c r="F7539" s="66" t="str">
        <f t="shared" si="235"/>
        <v>form late</v>
      </c>
    </row>
    <row r="7540" spans="1:6" x14ac:dyDescent="0.3">
      <c r="A7540" s="66"/>
      <c r="B7540" s="65" t="s">
        <v>597</v>
      </c>
      <c r="C7540" s="63" t="s">
        <v>53</v>
      </c>
      <c r="D7540" s="66" t="str">
        <f t="shared" si="234"/>
        <v>46600_10000.Form_NotAppl</v>
      </c>
      <c r="E7540" s="64">
        <v>0</v>
      </c>
      <c r="F7540" s="66" t="str">
        <f t="shared" si="235"/>
        <v>form late</v>
      </c>
    </row>
    <row r="7541" spans="1:6" x14ac:dyDescent="0.3">
      <c r="A7541" s="66"/>
      <c r="B7541" s="65" t="s">
        <v>597</v>
      </c>
      <c r="C7541" s="63" t="s">
        <v>55</v>
      </c>
      <c r="D7541" s="66" t="str">
        <f t="shared" si="234"/>
        <v>46600_10000.NA_NotAppl</v>
      </c>
      <c r="E7541" s="64">
        <v>0</v>
      </c>
      <c r="F7541" s="66" t="str">
        <f t="shared" si="235"/>
        <v>form late</v>
      </c>
    </row>
    <row r="7542" spans="1:6" x14ac:dyDescent="0.3">
      <c r="A7542" s="66"/>
      <c r="B7542" s="65" t="s">
        <v>597</v>
      </c>
      <c r="C7542" s="63" t="s">
        <v>19</v>
      </c>
      <c r="D7542" s="66" t="str">
        <f t="shared" si="234"/>
        <v>46600_10000.Form_ApprRecon_NA</v>
      </c>
      <c r="E7542" s="64">
        <v>0</v>
      </c>
      <c r="F7542" s="66" t="str">
        <f t="shared" si="235"/>
        <v>form late</v>
      </c>
    </row>
    <row r="7543" spans="1:6" x14ac:dyDescent="0.3">
      <c r="A7543" s="66"/>
      <c r="B7543" s="65" t="s">
        <v>597</v>
      </c>
      <c r="C7543" s="63" t="s">
        <v>17</v>
      </c>
      <c r="D7543" s="66" t="str">
        <f t="shared" si="234"/>
        <v>46600_10000.NA_ADA</v>
      </c>
      <c r="E7543" s="64">
        <v>0</v>
      </c>
      <c r="F7543" s="66" t="str">
        <f t="shared" si="235"/>
        <v>form late</v>
      </c>
    </row>
    <row r="7544" spans="1:6" x14ac:dyDescent="0.3">
      <c r="A7544" s="66"/>
      <c r="B7544" s="65" t="s">
        <v>597</v>
      </c>
      <c r="C7544" s="65" t="s">
        <v>40</v>
      </c>
      <c r="D7544" s="66" t="str">
        <f t="shared" si="234"/>
        <v>46600_10000.Form_GI_Sec</v>
      </c>
      <c r="E7544" s="64">
        <v>0</v>
      </c>
      <c r="F7544" s="66" t="str">
        <f t="shared" si="235"/>
        <v>form late</v>
      </c>
    </row>
    <row r="7545" spans="1:6" x14ac:dyDescent="0.3">
      <c r="A7545" s="66"/>
      <c r="B7545" s="65" t="s">
        <v>597</v>
      </c>
      <c r="C7545" s="65" t="s">
        <v>794</v>
      </c>
      <c r="D7545" s="66" t="str">
        <f t="shared" si="234"/>
        <v>46600_10000.NA_GI_SEC</v>
      </c>
      <c r="E7545" s="64">
        <v>0</v>
      </c>
      <c r="F7545" s="66" t="str">
        <f t="shared" si="235"/>
        <v>form late</v>
      </c>
    </row>
    <row r="7546" spans="1:6" x14ac:dyDescent="0.3">
      <c r="A7546" s="66"/>
      <c r="B7546" s="65" t="s">
        <v>597</v>
      </c>
      <c r="C7546" s="63" t="s">
        <v>42</v>
      </c>
      <c r="D7546" s="66" t="str">
        <f t="shared" si="234"/>
        <v>46600_10000.Form_InterOrg</v>
      </c>
      <c r="E7546" s="64">
        <v>0</v>
      </c>
      <c r="F7546" s="66" t="str">
        <f t="shared" si="235"/>
        <v>form late</v>
      </c>
    </row>
    <row r="7547" spans="1:6" x14ac:dyDescent="0.3">
      <c r="A7547" s="66"/>
      <c r="B7547" s="65" t="s">
        <v>597</v>
      </c>
      <c r="C7547" s="63" t="s">
        <v>43</v>
      </c>
      <c r="D7547" s="66" t="str">
        <f t="shared" si="234"/>
        <v>46600_10000.NA_InterOrg</v>
      </c>
      <c r="E7547" s="64">
        <v>0</v>
      </c>
      <c r="F7547" s="66" t="str">
        <f t="shared" si="235"/>
        <v>form late</v>
      </c>
    </row>
    <row r="7548" spans="1:6" x14ac:dyDescent="0.3">
      <c r="A7548" s="66"/>
      <c r="B7548" s="65" t="s">
        <v>597</v>
      </c>
      <c r="C7548" s="63" t="s">
        <v>37</v>
      </c>
      <c r="D7548" s="66" t="str">
        <f t="shared" si="234"/>
        <v>46600_10000.Form_AppFB</v>
      </c>
      <c r="E7548" s="64">
        <v>0</v>
      </c>
      <c r="F7548" s="66" t="str">
        <f t="shared" si="235"/>
        <v>form late</v>
      </c>
    </row>
    <row r="7549" spans="1:6" x14ac:dyDescent="0.3">
      <c r="A7549" s="66"/>
      <c r="B7549" s="65" t="s">
        <v>597</v>
      </c>
      <c r="C7549" s="63" t="s">
        <v>50</v>
      </c>
      <c r="D7549" s="66" t="str">
        <f t="shared" si="234"/>
        <v>46600_10000.Form_LTL</v>
      </c>
      <c r="E7549" s="64">
        <v>0</v>
      </c>
      <c r="F7549" s="66" t="str">
        <f t="shared" si="235"/>
        <v>form late</v>
      </c>
    </row>
    <row r="7550" spans="1:6" x14ac:dyDescent="0.3">
      <c r="A7550" s="66"/>
      <c r="B7550" s="65" t="s">
        <v>597</v>
      </c>
      <c r="C7550" s="63" t="s">
        <v>51</v>
      </c>
      <c r="D7550" s="66" t="str">
        <f t="shared" si="234"/>
        <v>46600_10000.NA_LTL</v>
      </c>
      <c r="E7550" s="64">
        <v>0</v>
      </c>
      <c r="F7550" s="66" t="str">
        <f t="shared" si="235"/>
        <v>form late</v>
      </c>
    </row>
    <row r="7551" spans="1:6" x14ac:dyDescent="0.3">
      <c r="A7551" s="66"/>
      <c r="B7551" s="65" t="s">
        <v>597</v>
      </c>
      <c r="C7551" s="63" t="s">
        <v>26</v>
      </c>
      <c r="D7551" s="66" t="str">
        <f t="shared" si="234"/>
        <v>46600_10000.Form_ClassRev</v>
      </c>
      <c r="E7551" s="64">
        <v>0</v>
      </c>
      <c r="F7551" s="66" t="str">
        <f t="shared" si="235"/>
        <v>form late</v>
      </c>
    </row>
    <row r="7552" spans="1:6" x14ac:dyDescent="0.3">
      <c r="A7552" s="66"/>
      <c r="B7552" s="65" t="s">
        <v>597</v>
      </c>
      <c r="C7552" s="63" t="s">
        <v>28</v>
      </c>
      <c r="D7552" s="66" t="str">
        <f t="shared" si="234"/>
        <v>46600_10000.NA_ClassRev</v>
      </c>
      <c r="E7552" s="64">
        <v>0</v>
      </c>
      <c r="F7552" s="66" t="str">
        <f t="shared" si="235"/>
        <v>form late</v>
      </c>
    </row>
    <row r="7553" spans="1:6" x14ac:dyDescent="0.3">
      <c r="A7553" s="66"/>
      <c r="B7553" s="65" t="s">
        <v>597</v>
      </c>
      <c r="C7553" s="65" t="s">
        <v>23</v>
      </c>
      <c r="D7553" s="66" t="str">
        <f t="shared" si="234"/>
        <v>46600_10000.Form_Cash_A</v>
      </c>
      <c r="E7553" s="64">
        <v>0</v>
      </c>
      <c r="F7553" s="66" t="str">
        <f t="shared" si="235"/>
        <v>form late</v>
      </c>
    </row>
    <row r="7554" spans="1:6" x14ac:dyDescent="0.3">
      <c r="A7554" s="66"/>
      <c r="B7554" s="65" t="s">
        <v>597</v>
      </c>
      <c r="C7554" s="65" t="s">
        <v>25</v>
      </c>
      <c r="D7554" s="66" t="str">
        <f t="shared" si="234"/>
        <v>46600_10000.NA_Cash_A</v>
      </c>
      <c r="E7554" s="64">
        <v>0</v>
      </c>
      <c r="F7554" s="66" t="str">
        <f t="shared" si="235"/>
        <v>form late</v>
      </c>
    </row>
    <row r="7555" spans="1:6" x14ac:dyDescent="0.3">
      <c r="A7555" s="66"/>
      <c r="B7555" s="65" t="s">
        <v>597</v>
      </c>
      <c r="C7555" s="65" t="s">
        <v>32</v>
      </c>
      <c r="D7555" s="66" t="str">
        <f t="shared" si="234"/>
        <v>46600_10000.Form_CashReconCPA</v>
      </c>
      <c r="E7555" s="64">
        <v>0</v>
      </c>
      <c r="F7555" s="66" t="str">
        <f t="shared" si="235"/>
        <v>form late</v>
      </c>
    </row>
    <row r="7556" spans="1:6" x14ac:dyDescent="0.3">
      <c r="A7556" s="66"/>
      <c r="B7556" s="65" t="s">
        <v>597</v>
      </c>
      <c r="C7556" s="65" t="s">
        <v>34</v>
      </c>
      <c r="D7556" s="66" t="str">
        <f t="shared" si="234"/>
        <v>46600_10000.NA_CashReconCPA</v>
      </c>
      <c r="E7556" s="64">
        <v>0</v>
      </c>
      <c r="F7556" s="66" t="str">
        <f t="shared" si="235"/>
        <v>form late</v>
      </c>
    </row>
    <row r="7557" spans="1:6" x14ac:dyDescent="0.3">
      <c r="A7557" s="66"/>
      <c r="B7557" s="65" t="s">
        <v>597</v>
      </c>
      <c r="C7557" s="65" t="s">
        <v>44</v>
      </c>
      <c r="D7557" s="66" t="str">
        <f t="shared" si="234"/>
        <v>46600_10000.Form_InvstAnalysis</v>
      </c>
      <c r="E7557" s="64">
        <v>0</v>
      </c>
      <c r="F7557" s="66" t="str">
        <f t="shared" si="235"/>
        <v>form late</v>
      </c>
    </row>
    <row r="7558" spans="1:6" x14ac:dyDescent="0.3">
      <c r="A7558" s="66"/>
      <c r="B7558" s="65" t="s">
        <v>597</v>
      </c>
      <c r="C7558" s="65" t="s">
        <v>46</v>
      </c>
      <c r="D7558" s="66" t="str">
        <f t="shared" si="234"/>
        <v>46600_10000.NA_InvstAnalysis</v>
      </c>
      <c r="E7558" s="64">
        <v>0</v>
      </c>
      <c r="F7558" s="66" t="str">
        <f t="shared" si="235"/>
        <v>form late</v>
      </c>
    </row>
    <row r="7559" spans="1:6" x14ac:dyDescent="0.3">
      <c r="A7559" s="66"/>
      <c r="B7559" s="65" t="s">
        <v>597</v>
      </c>
      <c r="C7559" s="65" t="s">
        <v>20</v>
      </c>
      <c r="D7559" s="66" t="str">
        <f t="shared" si="234"/>
        <v>46600_10000.Form_CapAssets</v>
      </c>
      <c r="E7559" s="64">
        <v>0</v>
      </c>
      <c r="F7559" s="66" t="str">
        <f t="shared" si="235"/>
        <v>form late</v>
      </c>
    </row>
    <row r="7560" spans="1:6" x14ac:dyDescent="0.3">
      <c r="A7560" s="66"/>
      <c r="B7560" s="65" t="s">
        <v>597</v>
      </c>
      <c r="C7560" s="65" t="s">
        <v>22</v>
      </c>
      <c r="D7560" s="66" t="str">
        <f t="shared" si="234"/>
        <v>46600_10000.NA_CapAssets</v>
      </c>
      <c r="E7560" s="64">
        <v>0</v>
      </c>
      <c r="F7560" s="66" t="str">
        <f t="shared" si="235"/>
        <v>form late</v>
      </c>
    </row>
    <row r="7561" spans="1:6" x14ac:dyDescent="0.3">
      <c r="A7561" s="66"/>
      <c r="B7561" s="65" t="s">
        <v>597</v>
      </c>
      <c r="C7561" s="63" t="s">
        <v>47</v>
      </c>
      <c r="D7561" s="66" t="str">
        <f t="shared" si="234"/>
        <v>46600_10000.Form_LAD</v>
      </c>
      <c r="E7561" s="64">
        <v>0</v>
      </c>
      <c r="F7561" s="66" t="str">
        <f t="shared" si="235"/>
        <v>form late</v>
      </c>
    </row>
    <row r="7562" spans="1:6" x14ac:dyDescent="0.3">
      <c r="A7562" s="66"/>
      <c r="B7562" s="65" t="s">
        <v>597</v>
      </c>
      <c r="C7562" s="63" t="s">
        <v>49</v>
      </c>
      <c r="D7562" s="66" t="str">
        <f t="shared" si="234"/>
        <v>46600_10000.NA_LAD</v>
      </c>
      <c r="E7562" s="64">
        <v>0</v>
      </c>
      <c r="F7562" s="66" t="str">
        <f t="shared" si="235"/>
        <v>form late</v>
      </c>
    </row>
    <row r="7563" spans="1:6" x14ac:dyDescent="0.3">
      <c r="A7563" s="66"/>
      <c r="B7563" s="65" t="s">
        <v>597</v>
      </c>
      <c r="C7563" s="63" t="s">
        <v>64</v>
      </c>
      <c r="D7563" s="66" t="str">
        <f t="shared" si="234"/>
        <v>46600_10000.Form_RBE</v>
      </c>
      <c r="E7563" s="64">
        <v>0</v>
      </c>
      <c r="F7563" s="66" t="str">
        <f t="shared" si="235"/>
        <v>form late</v>
      </c>
    </row>
    <row r="7564" spans="1:6" x14ac:dyDescent="0.3">
      <c r="A7564" s="66"/>
      <c r="B7564" s="65" t="s">
        <v>597</v>
      </c>
      <c r="C7564" s="63" t="s">
        <v>66</v>
      </c>
      <c r="D7564" s="66" t="str">
        <f t="shared" si="234"/>
        <v>46600_10000.NA_RBESum</v>
      </c>
      <c r="E7564" s="64">
        <v>0</v>
      </c>
      <c r="F7564" s="66" t="str">
        <f t="shared" si="235"/>
        <v>form late</v>
      </c>
    </row>
    <row r="7565" spans="1:6" x14ac:dyDescent="0.3">
      <c r="A7565" s="66"/>
      <c r="B7565" s="65" t="s">
        <v>597</v>
      </c>
      <c r="C7565" s="63" t="s">
        <v>795</v>
      </c>
      <c r="D7565" s="66" t="str">
        <f t="shared" si="234"/>
        <v>46600_10000.Form_TBshell</v>
      </c>
      <c r="E7565" s="64">
        <v>0</v>
      </c>
      <c r="F7565" s="66" t="str">
        <f t="shared" si="235"/>
        <v>form late</v>
      </c>
    </row>
    <row r="7566" spans="1:6" x14ac:dyDescent="0.3">
      <c r="A7566" s="66"/>
      <c r="B7566" s="65" t="s">
        <v>597</v>
      </c>
      <c r="C7566" s="63" t="s">
        <v>796</v>
      </c>
      <c r="D7566" s="66" t="str">
        <f t="shared" ref="D7566:D7629" si="236">_xlfn.CONCAT(B7566,".",C7566)</f>
        <v>46600_10000.NA_TBshell</v>
      </c>
      <c r="E7566" s="64">
        <v>0</v>
      </c>
      <c r="F7566" s="66" t="str">
        <f t="shared" ref="F7566:F7629" si="237">IF(E7566=0,"form late",E7566)</f>
        <v>form late</v>
      </c>
    </row>
    <row r="7567" spans="1:6" x14ac:dyDescent="0.3">
      <c r="A7567" s="66"/>
      <c r="B7567" s="65" t="s">
        <v>597</v>
      </c>
      <c r="C7567" s="63" t="s">
        <v>74</v>
      </c>
      <c r="D7567" s="66" t="str">
        <f t="shared" si="236"/>
        <v>46600_10000.Form_Quest</v>
      </c>
      <c r="E7567" s="64">
        <v>0</v>
      </c>
      <c r="F7567" s="66" t="str">
        <f t="shared" si="237"/>
        <v>form late</v>
      </c>
    </row>
    <row r="7568" spans="1:6" x14ac:dyDescent="0.3">
      <c r="A7568" s="66"/>
      <c r="B7568" s="65" t="s">
        <v>597</v>
      </c>
      <c r="C7568" s="63" t="s">
        <v>72</v>
      </c>
      <c r="D7568" s="66" t="str">
        <f t="shared" si="236"/>
        <v>46600_10000.Form_UnrecRecPay</v>
      </c>
      <c r="E7568" s="64">
        <v>0</v>
      </c>
      <c r="F7568" s="66" t="str">
        <f t="shared" si="237"/>
        <v>form late</v>
      </c>
    </row>
    <row r="7569" spans="1:6" x14ac:dyDescent="0.3">
      <c r="A7569" s="66"/>
      <c r="B7569" s="65" t="s">
        <v>597</v>
      </c>
      <c r="C7569" s="63" t="s">
        <v>73</v>
      </c>
      <c r="D7569" s="66" t="str">
        <f t="shared" si="236"/>
        <v>46600_10000.NA_UnrecRecPay</v>
      </c>
      <c r="E7569" s="64">
        <v>0</v>
      </c>
      <c r="F7569" s="66" t="str">
        <f t="shared" si="237"/>
        <v>form late</v>
      </c>
    </row>
    <row r="7570" spans="1:6" x14ac:dyDescent="0.3">
      <c r="A7570" s="66"/>
      <c r="B7570" s="65" t="s">
        <v>597</v>
      </c>
      <c r="C7570" s="63" t="s">
        <v>67</v>
      </c>
      <c r="D7570" s="66" t="str">
        <f t="shared" si="236"/>
        <v>46600_10000.Form_SEFA</v>
      </c>
      <c r="E7570" s="64">
        <v>0</v>
      </c>
      <c r="F7570" s="66" t="str">
        <f t="shared" si="237"/>
        <v>form late</v>
      </c>
    </row>
    <row r="7571" spans="1:6" x14ac:dyDescent="0.3">
      <c r="A7571" s="66"/>
      <c r="B7571" s="65" t="s">
        <v>189</v>
      </c>
      <c r="C7571" s="63" t="s">
        <v>52</v>
      </c>
      <c r="D7571" s="66" t="str">
        <f t="shared" si="236"/>
        <v>46600_10100.Form_Certification</v>
      </c>
      <c r="E7571" s="64">
        <v>0</v>
      </c>
      <c r="F7571" s="66" t="str">
        <f t="shared" si="237"/>
        <v>form late</v>
      </c>
    </row>
    <row r="7572" spans="1:6" x14ac:dyDescent="0.3">
      <c r="A7572" s="66"/>
      <c r="B7572" s="65" t="s">
        <v>189</v>
      </c>
      <c r="C7572" s="63" t="s">
        <v>16</v>
      </c>
      <c r="D7572" s="66" t="str">
        <f t="shared" si="236"/>
        <v>46600_10100.Form_ADA</v>
      </c>
      <c r="E7572" s="64">
        <v>0</v>
      </c>
      <c r="F7572" s="66" t="str">
        <f t="shared" si="237"/>
        <v>form late</v>
      </c>
    </row>
    <row r="7573" spans="1:6" x14ac:dyDescent="0.3">
      <c r="A7573" s="66"/>
      <c r="B7573" s="65" t="s">
        <v>189</v>
      </c>
      <c r="C7573" s="63" t="s">
        <v>53</v>
      </c>
      <c r="D7573" s="66" t="str">
        <f t="shared" si="236"/>
        <v>46600_10100.Form_NotAppl</v>
      </c>
      <c r="E7573" s="64">
        <v>0</v>
      </c>
      <c r="F7573" s="66" t="str">
        <f t="shared" si="237"/>
        <v>form late</v>
      </c>
    </row>
    <row r="7574" spans="1:6" x14ac:dyDescent="0.3">
      <c r="A7574" s="66"/>
      <c r="B7574" s="65" t="s">
        <v>189</v>
      </c>
      <c r="C7574" s="63" t="s">
        <v>55</v>
      </c>
      <c r="D7574" s="66" t="str">
        <f t="shared" si="236"/>
        <v>46600_10100.NA_NotAppl</v>
      </c>
      <c r="E7574" s="64">
        <v>0</v>
      </c>
      <c r="F7574" s="66" t="str">
        <f t="shared" si="237"/>
        <v>form late</v>
      </c>
    </row>
    <row r="7575" spans="1:6" x14ac:dyDescent="0.3">
      <c r="A7575" s="66"/>
      <c r="B7575" s="65" t="s">
        <v>189</v>
      </c>
      <c r="C7575" s="63" t="s">
        <v>19</v>
      </c>
      <c r="D7575" s="66" t="str">
        <f t="shared" si="236"/>
        <v>46600_10100.Form_ApprRecon_NA</v>
      </c>
      <c r="E7575" s="64">
        <v>0</v>
      </c>
      <c r="F7575" s="66" t="str">
        <f t="shared" si="237"/>
        <v>form late</v>
      </c>
    </row>
    <row r="7576" spans="1:6" x14ac:dyDescent="0.3">
      <c r="A7576" s="66"/>
      <c r="B7576" s="65" t="s">
        <v>189</v>
      </c>
      <c r="C7576" s="63" t="s">
        <v>17</v>
      </c>
      <c r="D7576" s="66" t="str">
        <f t="shared" si="236"/>
        <v>46600_10100.NA_ADA</v>
      </c>
      <c r="E7576" s="64">
        <v>0</v>
      </c>
      <c r="F7576" s="66" t="str">
        <f t="shared" si="237"/>
        <v>form late</v>
      </c>
    </row>
    <row r="7577" spans="1:6" x14ac:dyDescent="0.3">
      <c r="A7577" s="66"/>
      <c r="B7577" s="65" t="s">
        <v>189</v>
      </c>
      <c r="C7577" s="65" t="s">
        <v>40</v>
      </c>
      <c r="D7577" s="66" t="str">
        <f t="shared" si="236"/>
        <v>46600_10100.Form_GI_Sec</v>
      </c>
      <c r="E7577" s="64">
        <v>0</v>
      </c>
      <c r="F7577" s="66" t="str">
        <f t="shared" si="237"/>
        <v>form late</v>
      </c>
    </row>
    <row r="7578" spans="1:6" x14ac:dyDescent="0.3">
      <c r="A7578" s="66"/>
      <c r="B7578" s="65" t="s">
        <v>189</v>
      </c>
      <c r="C7578" s="65" t="s">
        <v>794</v>
      </c>
      <c r="D7578" s="66" t="str">
        <f t="shared" si="236"/>
        <v>46600_10100.NA_GI_SEC</v>
      </c>
      <c r="E7578" s="64">
        <v>0</v>
      </c>
      <c r="F7578" s="66" t="str">
        <f t="shared" si="237"/>
        <v>form late</v>
      </c>
    </row>
    <row r="7579" spans="1:6" x14ac:dyDescent="0.3">
      <c r="A7579" s="66"/>
      <c r="B7579" s="65" t="s">
        <v>189</v>
      </c>
      <c r="C7579" s="63" t="s">
        <v>42</v>
      </c>
      <c r="D7579" s="66" t="str">
        <f t="shared" si="236"/>
        <v>46600_10100.Form_InterOrg</v>
      </c>
      <c r="E7579" s="64">
        <v>0</v>
      </c>
      <c r="F7579" s="66" t="str">
        <f t="shared" si="237"/>
        <v>form late</v>
      </c>
    </row>
    <row r="7580" spans="1:6" x14ac:dyDescent="0.3">
      <c r="A7580" s="66"/>
      <c r="B7580" s="65" t="s">
        <v>189</v>
      </c>
      <c r="C7580" s="63" t="s">
        <v>43</v>
      </c>
      <c r="D7580" s="66" t="str">
        <f t="shared" si="236"/>
        <v>46600_10100.NA_InterOrg</v>
      </c>
      <c r="E7580" s="64">
        <v>0</v>
      </c>
      <c r="F7580" s="66" t="str">
        <f t="shared" si="237"/>
        <v>form late</v>
      </c>
    </row>
    <row r="7581" spans="1:6" x14ac:dyDescent="0.3">
      <c r="A7581" s="66"/>
      <c r="B7581" s="65" t="s">
        <v>189</v>
      </c>
      <c r="C7581" s="63" t="s">
        <v>37</v>
      </c>
      <c r="D7581" s="66" t="str">
        <f t="shared" si="236"/>
        <v>46600_10100.Form_AppFB</v>
      </c>
      <c r="E7581" s="64">
        <v>44055</v>
      </c>
      <c r="F7581" s="66">
        <f t="shared" si="237"/>
        <v>44055</v>
      </c>
    </row>
    <row r="7582" spans="1:6" x14ac:dyDescent="0.3">
      <c r="A7582" s="66"/>
      <c r="B7582" s="65" t="s">
        <v>189</v>
      </c>
      <c r="C7582" s="63" t="s">
        <v>50</v>
      </c>
      <c r="D7582" s="66" t="str">
        <f t="shared" si="236"/>
        <v>46600_10100.Form_LTL</v>
      </c>
      <c r="E7582" s="64">
        <v>0</v>
      </c>
      <c r="F7582" s="66" t="str">
        <f t="shared" si="237"/>
        <v>form late</v>
      </c>
    </row>
    <row r="7583" spans="1:6" x14ac:dyDescent="0.3">
      <c r="A7583" s="66"/>
      <c r="B7583" s="65" t="s">
        <v>189</v>
      </c>
      <c r="C7583" s="63" t="s">
        <v>51</v>
      </c>
      <c r="D7583" s="66" t="str">
        <f t="shared" si="236"/>
        <v>46600_10100.NA_LTL</v>
      </c>
      <c r="E7583" s="64">
        <v>0</v>
      </c>
      <c r="F7583" s="66" t="str">
        <f t="shared" si="237"/>
        <v>form late</v>
      </c>
    </row>
    <row r="7584" spans="1:6" x14ac:dyDescent="0.3">
      <c r="A7584" s="66"/>
      <c r="B7584" s="65" t="s">
        <v>189</v>
      </c>
      <c r="C7584" s="63" t="s">
        <v>26</v>
      </c>
      <c r="D7584" s="66" t="str">
        <f t="shared" si="236"/>
        <v>46600_10100.Form_ClassRev</v>
      </c>
      <c r="E7584" s="64">
        <v>0</v>
      </c>
      <c r="F7584" s="66" t="str">
        <f t="shared" si="237"/>
        <v>form late</v>
      </c>
    </row>
    <row r="7585" spans="1:6" x14ac:dyDescent="0.3">
      <c r="A7585" s="66"/>
      <c r="B7585" s="65" t="s">
        <v>189</v>
      </c>
      <c r="C7585" s="63" t="s">
        <v>28</v>
      </c>
      <c r="D7585" s="66" t="str">
        <f t="shared" si="236"/>
        <v>46600_10100.NA_ClassRev</v>
      </c>
      <c r="E7585" s="64">
        <v>0</v>
      </c>
      <c r="F7585" s="66" t="str">
        <f t="shared" si="237"/>
        <v>form late</v>
      </c>
    </row>
    <row r="7586" spans="1:6" x14ac:dyDescent="0.3">
      <c r="A7586" s="66"/>
      <c r="B7586" s="65" t="s">
        <v>189</v>
      </c>
      <c r="C7586" s="65" t="s">
        <v>23</v>
      </c>
      <c r="D7586" s="66" t="str">
        <f t="shared" si="236"/>
        <v>46600_10100.Form_Cash_A</v>
      </c>
      <c r="E7586" s="64">
        <v>0</v>
      </c>
      <c r="F7586" s="66" t="str">
        <f t="shared" si="237"/>
        <v>form late</v>
      </c>
    </row>
    <row r="7587" spans="1:6" x14ac:dyDescent="0.3">
      <c r="A7587" s="66"/>
      <c r="B7587" s="65" t="s">
        <v>189</v>
      </c>
      <c r="C7587" s="65" t="s">
        <v>25</v>
      </c>
      <c r="D7587" s="66" t="str">
        <f t="shared" si="236"/>
        <v>46600_10100.NA_Cash_A</v>
      </c>
      <c r="E7587" s="64">
        <v>0</v>
      </c>
      <c r="F7587" s="66" t="str">
        <f t="shared" si="237"/>
        <v>form late</v>
      </c>
    </row>
    <row r="7588" spans="1:6" x14ac:dyDescent="0.3">
      <c r="A7588" s="66"/>
      <c r="B7588" s="65" t="s">
        <v>189</v>
      </c>
      <c r="C7588" s="65" t="s">
        <v>32</v>
      </c>
      <c r="D7588" s="66" t="str">
        <f t="shared" si="236"/>
        <v>46600_10100.Form_CashReconCPA</v>
      </c>
      <c r="E7588" s="64">
        <v>0</v>
      </c>
      <c r="F7588" s="66" t="str">
        <f t="shared" si="237"/>
        <v>form late</v>
      </c>
    </row>
    <row r="7589" spans="1:6" x14ac:dyDescent="0.3">
      <c r="A7589" s="66"/>
      <c r="B7589" s="65" t="s">
        <v>189</v>
      </c>
      <c r="C7589" s="65" t="s">
        <v>34</v>
      </c>
      <c r="D7589" s="66" t="str">
        <f t="shared" si="236"/>
        <v>46600_10100.NA_CashReconCPA</v>
      </c>
      <c r="E7589" s="64">
        <v>0</v>
      </c>
      <c r="F7589" s="66" t="str">
        <f t="shared" si="237"/>
        <v>form late</v>
      </c>
    </row>
    <row r="7590" spans="1:6" x14ac:dyDescent="0.3">
      <c r="A7590" s="66"/>
      <c r="B7590" s="65" t="s">
        <v>189</v>
      </c>
      <c r="C7590" s="65" t="s">
        <v>44</v>
      </c>
      <c r="D7590" s="66" t="str">
        <f t="shared" si="236"/>
        <v>46600_10100.Form_InvstAnalysis</v>
      </c>
      <c r="E7590" s="64">
        <v>0</v>
      </c>
      <c r="F7590" s="66" t="str">
        <f t="shared" si="237"/>
        <v>form late</v>
      </c>
    </row>
    <row r="7591" spans="1:6" x14ac:dyDescent="0.3">
      <c r="A7591" s="66"/>
      <c r="B7591" s="65" t="s">
        <v>189</v>
      </c>
      <c r="C7591" s="65" t="s">
        <v>46</v>
      </c>
      <c r="D7591" s="66" t="str">
        <f t="shared" si="236"/>
        <v>46600_10100.NA_InvstAnalysis</v>
      </c>
      <c r="E7591" s="64">
        <v>0</v>
      </c>
      <c r="F7591" s="66" t="str">
        <f t="shared" si="237"/>
        <v>form late</v>
      </c>
    </row>
    <row r="7592" spans="1:6" x14ac:dyDescent="0.3">
      <c r="A7592" s="66"/>
      <c r="B7592" s="65" t="s">
        <v>189</v>
      </c>
      <c r="C7592" s="65" t="s">
        <v>20</v>
      </c>
      <c r="D7592" s="66" t="str">
        <f t="shared" si="236"/>
        <v>46600_10100.Form_CapAssets</v>
      </c>
      <c r="E7592" s="64">
        <v>0</v>
      </c>
      <c r="F7592" s="66" t="str">
        <f t="shared" si="237"/>
        <v>form late</v>
      </c>
    </row>
    <row r="7593" spans="1:6" x14ac:dyDescent="0.3">
      <c r="A7593" s="66"/>
      <c r="B7593" s="65" t="s">
        <v>189</v>
      </c>
      <c r="C7593" s="65" t="s">
        <v>22</v>
      </c>
      <c r="D7593" s="66" t="str">
        <f t="shared" si="236"/>
        <v>46600_10100.NA_CapAssets</v>
      </c>
      <c r="E7593" s="64">
        <v>0</v>
      </c>
      <c r="F7593" s="66" t="str">
        <f t="shared" si="237"/>
        <v>form late</v>
      </c>
    </row>
    <row r="7594" spans="1:6" x14ac:dyDescent="0.3">
      <c r="A7594" s="66"/>
      <c r="B7594" s="65" t="s">
        <v>189</v>
      </c>
      <c r="C7594" s="63" t="s">
        <v>47</v>
      </c>
      <c r="D7594" s="66" t="str">
        <f t="shared" si="236"/>
        <v>46600_10100.Form_LAD</v>
      </c>
      <c r="E7594" s="64">
        <v>0</v>
      </c>
      <c r="F7594" s="66" t="str">
        <f t="shared" si="237"/>
        <v>form late</v>
      </c>
    </row>
    <row r="7595" spans="1:6" x14ac:dyDescent="0.3">
      <c r="A7595" s="66"/>
      <c r="B7595" s="65" t="s">
        <v>189</v>
      </c>
      <c r="C7595" s="63" t="s">
        <v>49</v>
      </c>
      <c r="D7595" s="66" t="str">
        <f t="shared" si="236"/>
        <v>46600_10100.NA_LAD</v>
      </c>
      <c r="E7595" s="64">
        <v>0</v>
      </c>
      <c r="F7595" s="66" t="str">
        <f t="shared" si="237"/>
        <v>form late</v>
      </c>
    </row>
    <row r="7596" spans="1:6" x14ac:dyDescent="0.3">
      <c r="A7596" s="66"/>
      <c r="B7596" s="65" t="s">
        <v>189</v>
      </c>
      <c r="C7596" s="63" t="s">
        <v>64</v>
      </c>
      <c r="D7596" s="66" t="str">
        <f t="shared" si="236"/>
        <v>46600_10100.Form_RBE</v>
      </c>
      <c r="E7596" s="64">
        <v>0</v>
      </c>
      <c r="F7596" s="66" t="str">
        <f t="shared" si="237"/>
        <v>form late</v>
      </c>
    </row>
    <row r="7597" spans="1:6" x14ac:dyDescent="0.3">
      <c r="A7597" s="66"/>
      <c r="B7597" s="65" t="s">
        <v>189</v>
      </c>
      <c r="C7597" s="63" t="s">
        <v>66</v>
      </c>
      <c r="D7597" s="66" t="str">
        <f t="shared" si="236"/>
        <v>46600_10100.NA_RBESum</v>
      </c>
      <c r="E7597" s="64">
        <v>0</v>
      </c>
      <c r="F7597" s="66" t="str">
        <f t="shared" si="237"/>
        <v>form late</v>
      </c>
    </row>
    <row r="7598" spans="1:6" x14ac:dyDescent="0.3">
      <c r="A7598" s="66"/>
      <c r="B7598" s="65" t="s">
        <v>189</v>
      </c>
      <c r="C7598" s="63" t="s">
        <v>795</v>
      </c>
      <c r="D7598" s="66" t="str">
        <f t="shared" si="236"/>
        <v>46600_10100.Form_TBshell</v>
      </c>
      <c r="E7598" s="64">
        <v>0</v>
      </c>
      <c r="F7598" s="66" t="str">
        <f t="shared" si="237"/>
        <v>form late</v>
      </c>
    </row>
    <row r="7599" spans="1:6" x14ac:dyDescent="0.3">
      <c r="A7599" s="66"/>
      <c r="B7599" s="65" t="s">
        <v>189</v>
      </c>
      <c r="C7599" s="63" t="s">
        <v>796</v>
      </c>
      <c r="D7599" s="66" t="str">
        <f t="shared" si="236"/>
        <v>46600_10100.NA_TBshell</v>
      </c>
      <c r="E7599" s="64">
        <v>0</v>
      </c>
      <c r="F7599" s="66" t="str">
        <f t="shared" si="237"/>
        <v>form late</v>
      </c>
    </row>
    <row r="7600" spans="1:6" x14ac:dyDescent="0.3">
      <c r="A7600" s="66"/>
      <c r="B7600" s="65" t="s">
        <v>189</v>
      </c>
      <c r="C7600" s="63" t="s">
        <v>74</v>
      </c>
      <c r="D7600" s="66" t="str">
        <f t="shared" si="236"/>
        <v>46600_10100.Form_Quest</v>
      </c>
      <c r="E7600" s="64">
        <v>0</v>
      </c>
      <c r="F7600" s="66" t="str">
        <f t="shared" si="237"/>
        <v>form late</v>
      </c>
    </row>
    <row r="7601" spans="1:6" x14ac:dyDescent="0.3">
      <c r="A7601" s="66"/>
      <c r="B7601" s="65" t="s">
        <v>189</v>
      </c>
      <c r="C7601" s="63" t="s">
        <v>72</v>
      </c>
      <c r="D7601" s="66" t="str">
        <f t="shared" si="236"/>
        <v>46600_10100.Form_UnrecRecPay</v>
      </c>
      <c r="E7601" s="64">
        <v>0</v>
      </c>
      <c r="F7601" s="66" t="str">
        <f t="shared" si="237"/>
        <v>form late</v>
      </c>
    </row>
    <row r="7602" spans="1:6" x14ac:dyDescent="0.3">
      <c r="A7602" s="66"/>
      <c r="B7602" s="65" t="s">
        <v>189</v>
      </c>
      <c r="C7602" s="63" t="s">
        <v>73</v>
      </c>
      <c r="D7602" s="66" t="str">
        <f t="shared" si="236"/>
        <v>46600_10100.NA_UnrecRecPay</v>
      </c>
      <c r="E7602" s="64">
        <v>0</v>
      </c>
      <c r="F7602" s="66" t="str">
        <f t="shared" si="237"/>
        <v>form late</v>
      </c>
    </row>
    <row r="7603" spans="1:6" x14ac:dyDescent="0.3">
      <c r="A7603" s="66"/>
      <c r="B7603" s="65" t="s">
        <v>189</v>
      </c>
      <c r="C7603" s="63" t="s">
        <v>67</v>
      </c>
      <c r="D7603" s="66" t="str">
        <f t="shared" si="236"/>
        <v>46600_10100.Form_SEFA</v>
      </c>
      <c r="E7603" s="64">
        <v>0</v>
      </c>
      <c r="F7603" s="66" t="str">
        <f t="shared" si="237"/>
        <v>form late</v>
      </c>
    </row>
    <row r="7604" spans="1:6" x14ac:dyDescent="0.3">
      <c r="A7604" s="66"/>
      <c r="B7604" s="65" t="s">
        <v>598</v>
      </c>
      <c r="C7604" s="63" t="s">
        <v>52</v>
      </c>
      <c r="D7604" s="66" t="str">
        <f t="shared" si="236"/>
        <v>46600_10200.Form_Certification</v>
      </c>
      <c r="E7604" s="64">
        <v>0</v>
      </c>
      <c r="F7604" s="66" t="str">
        <f t="shared" si="237"/>
        <v>form late</v>
      </c>
    </row>
    <row r="7605" spans="1:6" x14ac:dyDescent="0.3">
      <c r="A7605" s="66"/>
      <c r="B7605" s="65" t="s">
        <v>598</v>
      </c>
      <c r="C7605" s="63" t="s">
        <v>16</v>
      </c>
      <c r="D7605" s="66" t="str">
        <f t="shared" si="236"/>
        <v>46600_10200.Form_ADA</v>
      </c>
      <c r="E7605" s="64">
        <v>0</v>
      </c>
      <c r="F7605" s="66" t="str">
        <f t="shared" si="237"/>
        <v>form late</v>
      </c>
    </row>
    <row r="7606" spans="1:6" x14ac:dyDescent="0.3">
      <c r="A7606" s="66"/>
      <c r="B7606" s="65" t="s">
        <v>598</v>
      </c>
      <c r="C7606" s="63" t="s">
        <v>53</v>
      </c>
      <c r="D7606" s="66" t="str">
        <f t="shared" si="236"/>
        <v>46600_10200.Form_NotAppl</v>
      </c>
      <c r="E7606" s="64">
        <v>0</v>
      </c>
      <c r="F7606" s="66" t="str">
        <f t="shared" si="237"/>
        <v>form late</v>
      </c>
    </row>
    <row r="7607" spans="1:6" x14ac:dyDescent="0.3">
      <c r="A7607" s="66"/>
      <c r="B7607" s="65" t="s">
        <v>598</v>
      </c>
      <c r="C7607" s="63" t="s">
        <v>55</v>
      </c>
      <c r="D7607" s="66" t="str">
        <f t="shared" si="236"/>
        <v>46600_10200.NA_NotAppl</v>
      </c>
      <c r="E7607" s="64">
        <v>0</v>
      </c>
      <c r="F7607" s="66" t="str">
        <f t="shared" si="237"/>
        <v>form late</v>
      </c>
    </row>
    <row r="7608" spans="1:6" x14ac:dyDescent="0.3">
      <c r="A7608" s="66"/>
      <c r="B7608" s="65" t="s">
        <v>598</v>
      </c>
      <c r="C7608" s="63" t="s">
        <v>19</v>
      </c>
      <c r="D7608" s="66" t="str">
        <f t="shared" si="236"/>
        <v>46600_10200.Form_ApprRecon_NA</v>
      </c>
      <c r="E7608" s="64">
        <v>0</v>
      </c>
      <c r="F7608" s="66" t="str">
        <f t="shared" si="237"/>
        <v>form late</v>
      </c>
    </row>
    <row r="7609" spans="1:6" x14ac:dyDescent="0.3">
      <c r="A7609" s="66"/>
      <c r="B7609" s="65" t="s">
        <v>598</v>
      </c>
      <c r="C7609" s="63" t="s">
        <v>17</v>
      </c>
      <c r="D7609" s="66" t="str">
        <f t="shared" si="236"/>
        <v>46600_10200.NA_ADA</v>
      </c>
      <c r="E7609" s="64">
        <v>0</v>
      </c>
      <c r="F7609" s="66" t="str">
        <f t="shared" si="237"/>
        <v>form late</v>
      </c>
    </row>
    <row r="7610" spans="1:6" x14ac:dyDescent="0.3">
      <c r="A7610" s="66"/>
      <c r="B7610" s="65" t="s">
        <v>598</v>
      </c>
      <c r="C7610" s="65" t="s">
        <v>40</v>
      </c>
      <c r="D7610" s="66" t="str">
        <f t="shared" si="236"/>
        <v>46600_10200.Form_GI_Sec</v>
      </c>
      <c r="E7610" s="64">
        <v>0</v>
      </c>
      <c r="F7610" s="66" t="str">
        <f t="shared" si="237"/>
        <v>form late</v>
      </c>
    </row>
    <row r="7611" spans="1:6" x14ac:dyDescent="0.3">
      <c r="A7611" s="66"/>
      <c r="B7611" s="65" t="s">
        <v>598</v>
      </c>
      <c r="C7611" s="65" t="s">
        <v>794</v>
      </c>
      <c r="D7611" s="66" t="str">
        <f t="shared" si="236"/>
        <v>46600_10200.NA_GI_SEC</v>
      </c>
      <c r="E7611" s="64">
        <v>0</v>
      </c>
      <c r="F7611" s="66" t="str">
        <f t="shared" si="237"/>
        <v>form late</v>
      </c>
    </row>
    <row r="7612" spans="1:6" x14ac:dyDescent="0.3">
      <c r="A7612" s="66"/>
      <c r="B7612" s="65" t="s">
        <v>598</v>
      </c>
      <c r="C7612" s="63" t="s">
        <v>42</v>
      </c>
      <c r="D7612" s="66" t="str">
        <f t="shared" si="236"/>
        <v>46600_10200.Form_InterOrg</v>
      </c>
      <c r="E7612" s="64">
        <v>0</v>
      </c>
      <c r="F7612" s="66" t="str">
        <f t="shared" si="237"/>
        <v>form late</v>
      </c>
    </row>
    <row r="7613" spans="1:6" x14ac:dyDescent="0.3">
      <c r="A7613" s="66"/>
      <c r="B7613" s="65" t="s">
        <v>598</v>
      </c>
      <c r="C7613" s="63" t="s">
        <v>43</v>
      </c>
      <c r="D7613" s="66" t="str">
        <f t="shared" si="236"/>
        <v>46600_10200.NA_InterOrg</v>
      </c>
      <c r="E7613" s="64">
        <v>0</v>
      </c>
      <c r="F7613" s="66" t="str">
        <f t="shared" si="237"/>
        <v>form late</v>
      </c>
    </row>
    <row r="7614" spans="1:6" x14ac:dyDescent="0.3">
      <c r="A7614" s="66"/>
      <c r="B7614" s="65" t="s">
        <v>598</v>
      </c>
      <c r="C7614" s="63" t="s">
        <v>37</v>
      </c>
      <c r="D7614" s="66" t="str">
        <f t="shared" si="236"/>
        <v>46600_10200.Form_AppFB</v>
      </c>
      <c r="E7614" s="64">
        <v>0</v>
      </c>
      <c r="F7614" s="66" t="str">
        <f t="shared" si="237"/>
        <v>form late</v>
      </c>
    </row>
    <row r="7615" spans="1:6" x14ac:dyDescent="0.3">
      <c r="A7615" s="66"/>
      <c r="B7615" s="65" t="s">
        <v>598</v>
      </c>
      <c r="C7615" s="63" t="s">
        <v>50</v>
      </c>
      <c r="D7615" s="66" t="str">
        <f t="shared" si="236"/>
        <v>46600_10200.Form_LTL</v>
      </c>
      <c r="E7615" s="64">
        <v>0</v>
      </c>
      <c r="F7615" s="66" t="str">
        <f t="shared" si="237"/>
        <v>form late</v>
      </c>
    </row>
    <row r="7616" spans="1:6" x14ac:dyDescent="0.3">
      <c r="A7616" s="66"/>
      <c r="B7616" s="65" t="s">
        <v>598</v>
      </c>
      <c r="C7616" s="63" t="s">
        <v>51</v>
      </c>
      <c r="D7616" s="66" t="str">
        <f t="shared" si="236"/>
        <v>46600_10200.NA_LTL</v>
      </c>
      <c r="E7616" s="64">
        <v>0</v>
      </c>
      <c r="F7616" s="66" t="str">
        <f t="shared" si="237"/>
        <v>form late</v>
      </c>
    </row>
    <row r="7617" spans="1:6" x14ac:dyDescent="0.3">
      <c r="A7617" s="66"/>
      <c r="B7617" s="65" t="s">
        <v>598</v>
      </c>
      <c r="C7617" s="63" t="s">
        <v>26</v>
      </c>
      <c r="D7617" s="66" t="str">
        <f t="shared" si="236"/>
        <v>46600_10200.Form_ClassRev</v>
      </c>
      <c r="E7617" s="64">
        <v>0</v>
      </c>
      <c r="F7617" s="66" t="str">
        <f t="shared" si="237"/>
        <v>form late</v>
      </c>
    </row>
    <row r="7618" spans="1:6" x14ac:dyDescent="0.3">
      <c r="A7618" s="66"/>
      <c r="B7618" s="65" t="s">
        <v>598</v>
      </c>
      <c r="C7618" s="63" t="s">
        <v>28</v>
      </c>
      <c r="D7618" s="66" t="str">
        <f t="shared" si="236"/>
        <v>46600_10200.NA_ClassRev</v>
      </c>
      <c r="E7618" s="64">
        <v>0</v>
      </c>
      <c r="F7618" s="66" t="str">
        <f t="shared" si="237"/>
        <v>form late</v>
      </c>
    </row>
    <row r="7619" spans="1:6" x14ac:dyDescent="0.3">
      <c r="A7619" s="66"/>
      <c r="B7619" s="65" t="s">
        <v>598</v>
      </c>
      <c r="C7619" s="65" t="s">
        <v>23</v>
      </c>
      <c r="D7619" s="66" t="str">
        <f t="shared" si="236"/>
        <v>46600_10200.Form_Cash_A</v>
      </c>
      <c r="E7619" s="64">
        <v>0</v>
      </c>
      <c r="F7619" s="66" t="str">
        <f t="shared" si="237"/>
        <v>form late</v>
      </c>
    </row>
    <row r="7620" spans="1:6" x14ac:dyDescent="0.3">
      <c r="A7620" s="66"/>
      <c r="B7620" s="65" t="s">
        <v>598</v>
      </c>
      <c r="C7620" s="65" t="s">
        <v>25</v>
      </c>
      <c r="D7620" s="66" t="str">
        <f t="shared" si="236"/>
        <v>46600_10200.NA_Cash_A</v>
      </c>
      <c r="E7620" s="64">
        <v>0</v>
      </c>
      <c r="F7620" s="66" t="str">
        <f t="shared" si="237"/>
        <v>form late</v>
      </c>
    </row>
    <row r="7621" spans="1:6" x14ac:dyDescent="0.3">
      <c r="A7621" s="66"/>
      <c r="B7621" s="65" t="s">
        <v>598</v>
      </c>
      <c r="C7621" s="65" t="s">
        <v>32</v>
      </c>
      <c r="D7621" s="66" t="str">
        <f t="shared" si="236"/>
        <v>46600_10200.Form_CashReconCPA</v>
      </c>
      <c r="E7621" s="64">
        <v>0</v>
      </c>
      <c r="F7621" s="66" t="str">
        <f t="shared" si="237"/>
        <v>form late</v>
      </c>
    </row>
    <row r="7622" spans="1:6" x14ac:dyDescent="0.3">
      <c r="A7622" s="66"/>
      <c r="B7622" s="65" t="s">
        <v>598</v>
      </c>
      <c r="C7622" s="65" t="s">
        <v>34</v>
      </c>
      <c r="D7622" s="66" t="str">
        <f t="shared" si="236"/>
        <v>46600_10200.NA_CashReconCPA</v>
      </c>
      <c r="E7622" s="64">
        <v>0</v>
      </c>
      <c r="F7622" s="66" t="str">
        <f t="shared" si="237"/>
        <v>form late</v>
      </c>
    </row>
    <row r="7623" spans="1:6" x14ac:dyDescent="0.3">
      <c r="A7623" s="66"/>
      <c r="B7623" s="65" t="s">
        <v>598</v>
      </c>
      <c r="C7623" s="65" t="s">
        <v>44</v>
      </c>
      <c r="D7623" s="66" t="str">
        <f t="shared" si="236"/>
        <v>46600_10200.Form_InvstAnalysis</v>
      </c>
      <c r="E7623" s="64">
        <v>0</v>
      </c>
      <c r="F7623" s="66" t="str">
        <f t="shared" si="237"/>
        <v>form late</v>
      </c>
    </row>
    <row r="7624" spans="1:6" x14ac:dyDescent="0.3">
      <c r="A7624" s="66"/>
      <c r="B7624" s="65" t="s">
        <v>598</v>
      </c>
      <c r="C7624" s="65" t="s">
        <v>46</v>
      </c>
      <c r="D7624" s="66" t="str">
        <f t="shared" si="236"/>
        <v>46600_10200.NA_InvstAnalysis</v>
      </c>
      <c r="E7624" s="64">
        <v>0</v>
      </c>
      <c r="F7624" s="66" t="str">
        <f t="shared" si="237"/>
        <v>form late</v>
      </c>
    </row>
    <row r="7625" spans="1:6" x14ac:dyDescent="0.3">
      <c r="A7625" s="66"/>
      <c r="B7625" s="65" t="s">
        <v>598</v>
      </c>
      <c r="C7625" s="65" t="s">
        <v>20</v>
      </c>
      <c r="D7625" s="66" t="str">
        <f t="shared" si="236"/>
        <v>46600_10200.Form_CapAssets</v>
      </c>
      <c r="E7625" s="64">
        <v>0</v>
      </c>
      <c r="F7625" s="66" t="str">
        <f t="shared" si="237"/>
        <v>form late</v>
      </c>
    </row>
    <row r="7626" spans="1:6" x14ac:dyDescent="0.3">
      <c r="A7626" s="66"/>
      <c r="B7626" s="65" t="s">
        <v>598</v>
      </c>
      <c r="C7626" s="65" t="s">
        <v>22</v>
      </c>
      <c r="D7626" s="66" t="str">
        <f t="shared" si="236"/>
        <v>46600_10200.NA_CapAssets</v>
      </c>
      <c r="E7626" s="64">
        <v>0</v>
      </c>
      <c r="F7626" s="66" t="str">
        <f t="shared" si="237"/>
        <v>form late</v>
      </c>
    </row>
    <row r="7627" spans="1:6" x14ac:dyDescent="0.3">
      <c r="A7627" s="66"/>
      <c r="B7627" s="65" t="s">
        <v>598</v>
      </c>
      <c r="C7627" s="63" t="s">
        <v>47</v>
      </c>
      <c r="D7627" s="66" t="str">
        <f t="shared" si="236"/>
        <v>46600_10200.Form_LAD</v>
      </c>
      <c r="E7627" s="64">
        <v>0</v>
      </c>
      <c r="F7627" s="66" t="str">
        <f t="shared" si="237"/>
        <v>form late</v>
      </c>
    </row>
    <row r="7628" spans="1:6" x14ac:dyDescent="0.3">
      <c r="A7628" s="66"/>
      <c r="B7628" s="65" t="s">
        <v>598</v>
      </c>
      <c r="C7628" s="63" t="s">
        <v>49</v>
      </c>
      <c r="D7628" s="66" t="str">
        <f t="shared" si="236"/>
        <v>46600_10200.NA_LAD</v>
      </c>
      <c r="E7628" s="64">
        <v>0</v>
      </c>
      <c r="F7628" s="66" t="str">
        <f t="shared" si="237"/>
        <v>form late</v>
      </c>
    </row>
    <row r="7629" spans="1:6" x14ac:dyDescent="0.3">
      <c r="A7629" s="66"/>
      <c r="B7629" s="65" t="s">
        <v>598</v>
      </c>
      <c r="C7629" s="63" t="s">
        <v>64</v>
      </c>
      <c r="D7629" s="66" t="str">
        <f t="shared" si="236"/>
        <v>46600_10200.Form_RBE</v>
      </c>
      <c r="E7629" s="64">
        <v>0</v>
      </c>
      <c r="F7629" s="66" t="str">
        <f t="shared" si="237"/>
        <v>form late</v>
      </c>
    </row>
    <row r="7630" spans="1:6" x14ac:dyDescent="0.3">
      <c r="A7630" s="66"/>
      <c r="B7630" s="65" t="s">
        <v>598</v>
      </c>
      <c r="C7630" s="63" t="s">
        <v>66</v>
      </c>
      <c r="D7630" s="66" t="str">
        <f t="shared" ref="D7630:D7693" si="238">_xlfn.CONCAT(B7630,".",C7630)</f>
        <v>46600_10200.NA_RBESum</v>
      </c>
      <c r="E7630" s="64">
        <v>0</v>
      </c>
      <c r="F7630" s="66" t="str">
        <f t="shared" ref="F7630:F7693" si="239">IF(E7630=0,"form late",E7630)</f>
        <v>form late</v>
      </c>
    </row>
    <row r="7631" spans="1:6" x14ac:dyDescent="0.3">
      <c r="A7631" s="66"/>
      <c r="B7631" s="65" t="s">
        <v>598</v>
      </c>
      <c r="C7631" s="63" t="s">
        <v>795</v>
      </c>
      <c r="D7631" s="66" t="str">
        <f t="shared" si="238"/>
        <v>46600_10200.Form_TBshell</v>
      </c>
      <c r="E7631" s="64">
        <v>0</v>
      </c>
      <c r="F7631" s="66" t="str">
        <f t="shared" si="239"/>
        <v>form late</v>
      </c>
    </row>
    <row r="7632" spans="1:6" x14ac:dyDescent="0.3">
      <c r="A7632" s="66"/>
      <c r="B7632" s="65" t="s">
        <v>598</v>
      </c>
      <c r="C7632" s="63" t="s">
        <v>796</v>
      </c>
      <c r="D7632" s="66" t="str">
        <f t="shared" si="238"/>
        <v>46600_10200.NA_TBshell</v>
      </c>
      <c r="E7632" s="64">
        <v>0</v>
      </c>
      <c r="F7632" s="66" t="str">
        <f t="shared" si="239"/>
        <v>form late</v>
      </c>
    </row>
    <row r="7633" spans="1:6" x14ac:dyDescent="0.3">
      <c r="A7633" s="66"/>
      <c r="B7633" s="65" t="s">
        <v>598</v>
      </c>
      <c r="C7633" s="63" t="s">
        <v>74</v>
      </c>
      <c r="D7633" s="66" t="str">
        <f t="shared" si="238"/>
        <v>46600_10200.Form_Quest</v>
      </c>
      <c r="E7633" s="64">
        <v>0</v>
      </c>
      <c r="F7633" s="66" t="str">
        <f t="shared" si="239"/>
        <v>form late</v>
      </c>
    </row>
    <row r="7634" spans="1:6" x14ac:dyDescent="0.3">
      <c r="A7634" s="66"/>
      <c r="B7634" s="65" t="s">
        <v>598</v>
      </c>
      <c r="C7634" s="63" t="s">
        <v>72</v>
      </c>
      <c r="D7634" s="66" t="str">
        <f t="shared" si="238"/>
        <v>46600_10200.Form_UnrecRecPay</v>
      </c>
      <c r="E7634" s="64">
        <v>0</v>
      </c>
      <c r="F7634" s="66" t="str">
        <f t="shared" si="239"/>
        <v>form late</v>
      </c>
    </row>
    <row r="7635" spans="1:6" x14ac:dyDescent="0.3">
      <c r="A7635" s="66"/>
      <c r="B7635" s="65" t="s">
        <v>598</v>
      </c>
      <c r="C7635" s="63" t="s">
        <v>73</v>
      </c>
      <c r="D7635" s="66" t="str">
        <f t="shared" si="238"/>
        <v>46600_10200.NA_UnrecRecPay</v>
      </c>
      <c r="E7635" s="64">
        <v>0</v>
      </c>
      <c r="F7635" s="66" t="str">
        <f t="shared" si="239"/>
        <v>form late</v>
      </c>
    </row>
    <row r="7636" spans="1:6" x14ac:dyDescent="0.3">
      <c r="A7636" s="66"/>
      <c r="B7636" s="65" t="s">
        <v>598</v>
      </c>
      <c r="C7636" s="63" t="s">
        <v>67</v>
      </c>
      <c r="D7636" s="66" t="str">
        <f t="shared" si="238"/>
        <v>46600_10200.Form_SEFA</v>
      </c>
      <c r="E7636" s="64">
        <v>0</v>
      </c>
      <c r="F7636" s="66" t="str">
        <f t="shared" si="239"/>
        <v>form late</v>
      </c>
    </row>
    <row r="7637" spans="1:6" x14ac:dyDescent="0.3">
      <c r="A7637" s="66"/>
      <c r="B7637" s="65" t="s">
        <v>599</v>
      </c>
      <c r="C7637" s="63" t="s">
        <v>52</v>
      </c>
      <c r="D7637" s="66" t="str">
        <f t="shared" si="238"/>
        <v>46600_55001.Form_Certification</v>
      </c>
      <c r="E7637" s="64">
        <v>0</v>
      </c>
      <c r="F7637" s="66" t="str">
        <f t="shared" si="239"/>
        <v>form late</v>
      </c>
    </row>
    <row r="7638" spans="1:6" x14ac:dyDescent="0.3">
      <c r="A7638" s="66"/>
      <c r="B7638" s="65" t="s">
        <v>599</v>
      </c>
      <c r="C7638" s="63" t="s">
        <v>16</v>
      </c>
      <c r="D7638" s="66" t="str">
        <f t="shared" si="238"/>
        <v>46600_55001.Form_ADA</v>
      </c>
      <c r="E7638" s="64">
        <v>0</v>
      </c>
      <c r="F7638" s="66" t="str">
        <f t="shared" si="239"/>
        <v>form late</v>
      </c>
    </row>
    <row r="7639" spans="1:6" x14ac:dyDescent="0.3">
      <c r="A7639" s="66"/>
      <c r="B7639" s="65" t="s">
        <v>599</v>
      </c>
      <c r="C7639" s="63" t="s">
        <v>53</v>
      </c>
      <c r="D7639" s="66" t="str">
        <f t="shared" si="238"/>
        <v>46600_55001.Form_NotAppl</v>
      </c>
      <c r="E7639" s="64">
        <v>0</v>
      </c>
      <c r="F7639" s="66" t="str">
        <f t="shared" si="239"/>
        <v>form late</v>
      </c>
    </row>
    <row r="7640" spans="1:6" x14ac:dyDescent="0.3">
      <c r="A7640" s="66"/>
      <c r="B7640" s="65" t="s">
        <v>599</v>
      </c>
      <c r="C7640" s="63" t="s">
        <v>55</v>
      </c>
      <c r="D7640" s="66" t="str">
        <f t="shared" si="238"/>
        <v>46600_55001.NA_NotAppl</v>
      </c>
      <c r="E7640" s="64">
        <v>0</v>
      </c>
      <c r="F7640" s="66" t="str">
        <f t="shared" si="239"/>
        <v>form late</v>
      </c>
    </row>
    <row r="7641" spans="1:6" x14ac:dyDescent="0.3">
      <c r="A7641" s="66"/>
      <c r="B7641" s="65" t="s">
        <v>599</v>
      </c>
      <c r="C7641" s="63" t="s">
        <v>19</v>
      </c>
      <c r="D7641" s="66" t="str">
        <f t="shared" si="238"/>
        <v>46600_55001.Form_ApprRecon_NA</v>
      </c>
      <c r="E7641" s="64">
        <v>0</v>
      </c>
      <c r="F7641" s="66" t="str">
        <f t="shared" si="239"/>
        <v>form late</v>
      </c>
    </row>
    <row r="7642" spans="1:6" x14ac:dyDescent="0.3">
      <c r="A7642" s="66"/>
      <c r="B7642" s="65" t="s">
        <v>599</v>
      </c>
      <c r="C7642" s="63" t="s">
        <v>17</v>
      </c>
      <c r="D7642" s="66" t="str">
        <f t="shared" si="238"/>
        <v>46600_55001.NA_ADA</v>
      </c>
      <c r="E7642" s="64">
        <v>0</v>
      </c>
      <c r="F7642" s="66" t="str">
        <f t="shared" si="239"/>
        <v>form late</v>
      </c>
    </row>
    <row r="7643" spans="1:6" x14ac:dyDescent="0.3">
      <c r="A7643" s="66"/>
      <c r="B7643" s="65" t="s">
        <v>599</v>
      </c>
      <c r="C7643" s="65" t="s">
        <v>40</v>
      </c>
      <c r="D7643" s="66" t="str">
        <f t="shared" si="238"/>
        <v>46600_55001.Form_GI_Sec</v>
      </c>
      <c r="E7643" s="64">
        <v>0</v>
      </c>
      <c r="F7643" s="66" t="str">
        <f t="shared" si="239"/>
        <v>form late</v>
      </c>
    </row>
    <row r="7644" spans="1:6" x14ac:dyDescent="0.3">
      <c r="A7644" s="66"/>
      <c r="B7644" s="65" t="s">
        <v>599</v>
      </c>
      <c r="C7644" s="65" t="s">
        <v>794</v>
      </c>
      <c r="D7644" s="66" t="str">
        <f t="shared" si="238"/>
        <v>46600_55001.NA_GI_SEC</v>
      </c>
      <c r="E7644" s="64">
        <v>0</v>
      </c>
      <c r="F7644" s="66" t="str">
        <f t="shared" si="239"/>
        <v>form late</v>
      </c>
    </row>
    <row r="7645" spans="1:6" x14ac:dyDescent="0.3">
      <c r="A7645" s="66"/>
      <c r="B7645" s="65" t="s">
        <v>599</v>
      </c>
      <c r="C7645" s="63" t="s">
        <v>42</v>
      </c>
      <c r="D7645" s="66" t="str">
        <f t="shared" si="238"/>
        <v>46600_55001.Form_InterOrg</v>
      </c>
      <c r="E7645" s="64">
        <v>0</v>
      </c>
      <c r="F7645" s="66" t="str">
        <f t="shared" si="239"/>
        <v>form late</v>
      </c>
    </row>
    <row r="7646" spans="1:6" x14ac:dyDescent="0.3">
      <c r="A7646" s="66"/>
      <c r="B7646" s="65" t="s">
        <v>599</v>
      </c>
      <c r="C7646" s="63" t="s">
        <v>43</v>
      </c>
      <c r="D7646" s="66" t="str">
        <f t="shared" si="238"/>
        <v>46600_55001.NA_InterOrg</v>
      </c>
      <c r="E7646" s="64">
        <v>0</v>
      </c>
      <c r="F7646" s="66" t="str">
        <f t="shared" si="239"/>
        <v>form late</v>
      </c>
    </row>
    <row r="7647" spans="1:6" x14ac:dyDescent="0.3">
      <c r="A7647" s="66"/>
      <c r="B7647" s="65" t="s">
        <v>599</v>
      </c>
      <c r="C7647" s="63" t="s">
        <v>37</v>
      </c>
      <c r="D7647" s="66" t="str">
        <f t="shared" si="238"/>
        <v>46600_55001.Form_AppFB</v>
      </c>
      <c r="E7647" s="64">
        <v>0</v>
      </c>
      <c r="F7647" s="66" t="str">
        <f t="shared" si="239"/>
        <v>form late</v>
      </c>
    </row>
    <row r="7648" spans="1:6" x14ac:dyDescent="0.3">
      <c r="A7648" s="66"/>
      <c r="B7648" s="65" t="s">
        <v>599</v>
      </c>
      <c r="C7648" s="63" t="s">
        <v>50</v>
      </c>
      <c r="D7648" s="66" t="str">
        <f t="shared" si="238"/>
        <v>46600_55001.Form_LTL</v>
      </c>
      <c r="E7648" s="64">
        <v>0</v>
      </c>
      <c r="F7648" s="66" t="str">
        <f t="shared" si="239"/>
        <v>form late</v>
      </c>
    </row>
    <row r="7649" spans="1:6" x14ac:dyDescent="0.3">
      <c r="A7649" s="66"/>
      <c r="B7649" s="65" t="s">
        <v>599</v>
      </c>
      <c r="C7649" s="63" t="s">
        <v>51</v>
      </c>
      <c r="D7649" s="66" t="str">
        <f t="shared" si="238"/>
        <v>46600_55001.NA_LTL</v>
      </c>
      <c r="E7649" s="64">
        <v>0</v>
      </c>
      <c r="F7649" s="66" t="str">
        <f t="shared" si="239"/>
        <v>form late</v>
      </c>
    </row>
    <row r="7650" spans="1:6" x14ac:dyDescent="0.3">
      <c r="A7650" s="66"/>
      <c r="B7650" s="65" t="s">
        <v>599</v>
      </c>
      <c r="C7650" s="63" t="s">
        <v>26</v>
      </c>
      <c r="D7650" s="66" t="str">
        <f t="shared" si="238"/>
        <v>46600_55001.Form_ClassRev</v>
      </c>
      <c r="E7650" s="64">
        <v>0</v>
      </c>
      <c r="F7650" s="66" t="str">
        <f t="shared" si="239"/>
        <v>form late</v>
      </c>
    </row>
    <row r="7651" spans="1:6" x14ac:dyDescent="0.3">
      <c r="A7651" s="66"/>
      <c r="B7651" s="65" t="s">
        <v>599</v>
      </c>
      <c r="C7651" s="63" t="s">
        <v>28</v>
      </c>
      <c r="D7651" s="66" t="str">
        <f t="shared" si="238"/>
        <v>46600_55001.NA_ClassRev</v>
      </c>
      <c r="E7651" s="64">
        <v>0</v>
      </c>
      <c r="F7651" s="66" t="str">
        <f t="shared" si="239"/>
        <v>form late</v>
      </c>
    </row>
    <row r="7652" spans="1:6" x14ac:dyDescent="0.3">
      <c r="A7652" s="66"/>
      <c r="B7652" s="65" t="s">
        <v>599</v>
      </c>
      <c r="C7652" s="65" t="s">
        <v>23</v>
      </c>
      <c r="D7652" s="66" t="str">
        <f t="shared" si="238"/>
        <v>46600_55001.Form_Cash_A</v>
      </c>
      <c r="E7652" s="64">
        <v>0</v>
      </c>
      <c r="F7652" s="66" t="str">
        <f t="shared" si="239"/>
        <v>form late</v>
      </c>
    </row>
    <row r="7653" spans="1:6" x14ac:dyDescent="0.3">
      <c r="A7653" s="66"/>
      <c r="B7653" s="65" t="s">
        <v>599</v>
      </c>
      <c r="C7653" s="65" t="s">
        <v>25</v>
      </c>
      <c r="D7653" s="66" t="str">
        <f t="shared" si="238"/>
        <v>46600_55001.NA_Cash_A</v>
      </c>
      <c r="E7653" s="64">
        <v>0</v>
      </c>
      <c r="F7653" s="66" t="str">
        <f t="shared" si="239"/>
        <v>form late</v>
      </c>
    </row>
    <row r="7654" spans="1:6" x14ac:dyDescent="0.3">
      <c r="A7654" s="66"/>
      <c r="B7654" s="65" t="s">
        <v>599</v>
      </c>
      <c r="C7654" s="65" t="s">
        <v>32</v>
      </c>
      <c r="D7654" s="66" t="str">
        <f t="shared" si="238"/>
        <v>46600_55001.Form_CashReconCPA</v>
      </c>
      <c r="E7654" s="64">
        <v>0</v>
      </c>
      <c r="F7654" s="66" t="str">
        <f t="shared" si="239"/>
        <v>form late</v>
      </c>
    </row>
    <row r="7655" spans="1:6" x14ac:dyDescent="0.3">
      <c r="A7655" s="66"/>
      <c r="B7655" s="65" t="s">
        <v>599</v>
      </c>
      <c r="C7655" s="65" t="s">
        <v>34</v>
      </c>
      <c r="D7655" s="66" t="str">
        <f t="shared" si="238"/>
        <v>46600_55001.NA_CashReconCPA</v>
      </c>
      <c r="E7655" s="64">
        <v>0</v>
      </c>
      <c r="F7655" s="66" t="str">
        <f t="shared" si="239"/>
        <v>form late</v>
      </c>
    </row>
    <row r="7656" spans="1:6" x14ac:dyDescent="0.3">
      <c r="A7656" s="66"/>
      <c r="B7656" s="65" t="s">
        <v>599</v>
      </c>
      <c r="C7656" s="65" t="s">
        <v>44</v>
      </c>
      <c r="D7656" s="66" t="str">
        <f t="shared" si="238"/>
        <v>46600_55001.Form_InvstAnalysis</v>
      </c>
      <c r="E7656" s="64">
        <v>0</v>
      </c>
      <c r="F7656" s="66" t="str">
        <f t="shared" si="239"/>
        <v>form late</v>
      </c>
    </row>
    <row r="7657" spans="1:6" x14ac:dyDescent="0.3">
      <c r="A7657" s="66"/>
      <c r="B7657" s="65" t="s">
        <v>599</v>
      </c>
      <c r="C7657" s="65" t="s">
        <v>46</v>
      </c>
      <c r="D7657" s="66" t="str">
        <f t="shared" si="238"/>
        <v>46600_55001.NA_InvstAnalysis</v>
      </c>
      <c r="E7657" s="64">
        <v>0</v>
      </c>
      <c r="F7657" s="66" t="str">
        <f t="shared" si="239"/>
        <v>form late</v>
      </c>
    </row>
    <row r="7658" spans="1:6" x14ac:dyDescent="0.3">
      <c r="A7658" s="66"/>
      <c r="B7658" s="65" t="s">
        <v>599</v>
      </c>
      <c r="C7658" s="65" t="s">
        <v>20</v>
      </c>
      <c r="D7658" s="66" t="str">
        <f t="shared" si="238"/>
        <v>46600_55001.Form_CapAssets</v>
      </c>
      <c r="E7658" s="64">
        <v>0</v>
      </c>
      <c r="F7658" s="66" t="str">
        <f t="shared" si="239"/>
        <v>form late</v>
      </c>
    </row>
    <row r="7659" spans="1:6" x14ac:dyDescent="0.3">
      <c r="A7659" s="66"/>
      <c r="B7659" s="65" t="s">
        <v>599</v>
      </c>
      <c r="C7659" s="65" t="s">
        <v>22</v>
      </c>
      <c r="D7659" s="66" t="str">
        <f t="shared" si="238"/>
        <v>46600_55001.NA_CapAssets</v>
      </c>
      <c r="E7659" s="64">
        <v>0</v>
      </c>
      <c r="F7659" s="66" t="str">
        <f t="shared" si="239"/>
        <v>form late</v>
      </c>
    </row>
    <row r="7660" spans="1:6" x14ac:dyDescent="0.3">
      <c r="A7660" s="66"/>
      <c r="B7660" s="65" t="s">
        <v>599</v>
      </c>
      <c r="C7660" s="63" t="s">
        <v>47</v>
      </c>
      <c r="D7660" s="66" t="str">
        <f t="shared" si="238"/>
        <v>46600_55001.Form_LAD</v>
      </c>
      <c r="E7660" s="64">
        <v>0</v>
      </c>
      <c r="F7660" s="66" t="str">
        <f t="shared" si="239"/>
        <v>form late</v>
      </c>
    </row>
    <row r="7661" spans="1:6" x14ac:dyDescent="0.3">
      <c r="A7661" s="66"/>
      <c r="B7661" s="65" t="s">
        <v>599</v>
      </c>
      <c r="C7661" s="63" t="s">
        <v>49</v>
      </c>
      <c r="D7661" s="66" t="str">
        <f t="shared" si="238"/>
        <v>46600_55001.NA_LAD</v>
      </c>
      <c r="E7661" s="64">
        <v>0</v>
      </c>
      <c r="F7661" s="66" t="str">
        <f t="shared" si="239"/>
        <v>form late</v>
      </c>
    </row>
    <row r="7662" spans="1:6" x14ac:dyDescent="0.3">
      <c r="A7662" s="66"/>
      <c r="B7662" s="65" t="s">
        <v>599</v>
      </c>
      <c r="C7662" s="63" t="s">
        <v>64</v>
      </c>
      <c r="D7662" s="66" t="str">
        <f t="shared" si="238"/>
        <v>46600_55001.Form_RBE</v>
      </c>
      <c r="E7662" s="64">
        <v>0</v>
      </c>
      <c r="F7662" s="66" t="str">
        <f t="shared" si="239"/>
        <v>form late</v>
      </c>
    </row>
    <row r="7663" spans="1:6" x14ac:dyDescent="0.3">
      <c r="A7663" s="66"/>
      <c r="B7663" s="65" t="s">
        <v>599</v>
      </c>
      <c r="C7663" s="63" t="s">
        <v>66</v>
      </c>
      <c r="D7663" s="66" t="str">
        <f t="shared" si="238"/>
        <v>46600_55001.NA_RBESum</v>
      </c>
      <c r="E7663" s="64">
        <v>0</v>
      </c>
      <c r="F7663" s="66" t="str">
        <f t="shared" si="239"/>
        <v>form late</v>
      </c>
    </row>
    <row r="7664" spans="1:6" x14ac:dyDescent="0.3">
      <c r="A7664" s="66"/>
      <c r="B7664" s="65" t="s">
        <v>599</v>
      </c>
      <c r="C7664" s="63" t="s">
        <v>795</v>
      </c>
      <c r="D7664" s="66" t="str">
        <f t="shared" si="238"/>
        <v>46600_55001.Form_TBshell</v>
      </c>
      <c r="E7664" s="64">
        <v>0</v>
      </c>
      <c r="F7664" s="66" t="str">
        <f t="shared" si="239"/>
        <v>form late</v>
      </c>
    </row>
    <row r="7665" spans="1:6" x14ac:dyDescent="0.3">
      <c r="A7665" s="66"/>
      <c r="B7665" s="65" t="s">
        <v>599</v>
      </c>
      <c r="C7665" s="63" t="s">
        <v>796</v>
      </c>
      <c r="D7665" s="66" t="str">
        <f t="shared" si="238"/>
        <v>46600_55001.NA_TBshell</v>
      </c>
      <c r="E7665" s="64">
        <v>0</v>
      </c>
      <c r="F7665" s="66" t="str">
        <f t="shared" si="239"/>
        <v>form late</v>
      </c>
    </row>
    <row r="7666" spans="1:6" x14ac:dyDescent="0.3">
      <c r="A7666" s="66"/>
      <c r="B7666" s="65" t="s">
        <v>599</v>
      </c>
      <c r="C7666" s="63" t="s">
        <v>74</v>
      </c>
      <c r="D7666" s="66" t="str">
        <f t="shared" si="238"/>
        <v>46600_55001.Form_Quest</v>
      </c>
      <c r="E7666" s="64">
        <v>0</v>
      </c>
      <c r="F7666" s="66" t="str">
        <f t="shared" si="239"/>
        <v>form late</v>
      </c>
    </row>
    <row r="7667" spans="1:6" x14ac:dyDescent="0.3">
      <c r="A7667" s="66"/>
      <c r="B7667" s="65" t="s">
        <v>599</v>
      </c>
      <c r="C7667" s="63" t="s">
        <v>72</v>
      </c>
      <c r="D7667" s="66" t="str">
        <f t="shared" si="238"/>
        <v>46600_55001.Form_UnrecRecPay</v>
      </c>
      <c r="E7667" s="64">
        <v>0</v>
      </c>
      <c r="F7667" s="66" t="str">
        <f t="shared" si="239"/>
        <v>form late</v>
      </c>
    </row>
    <row r="7668" spans="1:6" x14ac:dyDescent="0.3">
      <c r="A7668" s="66"/>
      <c r="B7668" s="65" t="s">
        <v>599</v>
      </c>
      <c r="C7668" s="63" t="s">
        <v>73</v>
      </c>
      <c r="D7668" s="66" t="str">
        <f t="shared" si="238"/>
        <v>46600_55001.NA_UnrecRecPay</v>
      </c>
      <c r="E7668" s="64">
        <v>0</v>
      </c>
      <c r="F7668" s="66" t="str">
        <f t="shared" si="239"/>
        <v>form late</v>
      </c>
    </row>
    <row r="7669" spans="1:6" x14ac:dyDescent="0.3">
      <c r="A7669" s="66"/>
      <c r="B7669" s="65" t="s">
        <v>599</v>
      </c>
      <c r="C7669" s="63" t="s">
        <v>67</v>
      </c>
      <c r="D7669" s="66" t="str">
        <f t="shared" si="238"/>
        <v>46600_55001.Form_SEFA</v>
      </c>
      <c r="E7669" s="64">
        <v>0</v>
      </c>
      <c r="F7669" s="66" t="str">
        <f t="shared" si="239"/>
        <v>form late</v>
      </c>
    </row>
    <row r="7670" spans="1:6" x14ac:dyDescent="0.3">
      <c r="A7670" s="66"/>
      <c r="B7670" s="65" t="s">
        <v>600</v>
      </c>
      <c r="C7670" s="63" t="s">
        <v>52</v>
      </c>
      <c r="D7670" s="66" t="str">
        <f t="shared" si="238"/>
        <v>46600_55Adj.Form_Certification</v>
      </c>
      <c r="E7670" s="64">
        <v>0</v>
      </c>
      <c r="F7670" s="66" t="str">
        <f t="shared" si="239"/>
        <v>form late</v>
      </c>
    </row>
    <row r="7671" spans="1:6" x14ac:dyDescent="0.3">
      <c r="A7671" s="66"/>
      <c r="B7671" s="65" t="s">
        <v>600</v>
      </c>
      <c r="C7671" s="63" t="s">
        <v>16</v>
      </c>
      <c r="D7671" s="66" t="str">
        <f t="shared" si="238"/>
        <v>46600_55Adj.Form_ADA</v>
      </c>
      <c r="E7671" s="64">
        <v>0</v>
      </c>
      <c r="F7671" s="66" t="str">
        <f t="shared" si="239"/>
        <v>form late</v>
      </c>
    </row>
    <row r="7672" spans="1:6" x14ac:dyDescent="0.3">
      <c r="A7672" s="66"/>
      <c r="B7672" s="65" t="s">
        <v>600</v>
      </c>
      <c r="C7672" s="63" t="s">
        <v>53</v>
      </c>
      <c r="D7672" s="66" t="str">
        <f t="shared" si="238"/>
        <v>46600_55Adj.Form_NotAppl</v>
      </c>
      <c r="E7672" s="64">
        <v>0</v>
      </c>
      <c r="F7672" s="66" t="str">
        <f t="shared" si="239"/>
        <v>form late</v>
      </c>
    </row>
    <row r="7673" spans="1:6" x14ac:dyDescent="0.3">
      <c r="A7673" s="66"/>
      <c r="B7673" s="65" t="s">
        <v>600</v>
      </c>
      <c r="C7673" s="63" t="s">
        <v>55</v>
      </c>
      <c r="D7673" s="66" t="str">
        <f t="shared" si="238"/>
        <v>46600_55Adj.NA_NotAppl</v>
      </c>
      <c r="E7673" s="64">
        <v>0</v>
      </c>
      <c r="F7673" s="66" t="str">
        <f t="shared" si="239"/>
        <v>form late</v>
      </c>
    </row>
    <row r="7674" spans="1:6" x14ac:dyDescent="0.3">
      <c r="A7674" s="66"/>
      <c r="B7674" s="65" t="s">
        <v>600</v>
      </c>
      <c r="C7674" s="63" t="s">
        <v>19</v>
      </c>
      <c r="D7674" s="66" t="str">
        <f t="shared" si="238"/>
        <v>46600_55Adj.Form_ApprRecon_NA</v>
      </c>
      <c r="E7674" s="64">
        <v>0</v>
      </c>
      <c r="F7674" s="66" t="str">
        <f t="shared" si="239"/>
        <v>form late</v>
      </c>
    </row>
    <row r="7675" spans="1:6" x14ac:dyDescent="0.3">
      <c r="A7675" s="66"/>
      <c r="B7675" s="65" t="s">
        <v>600</v>
      </c>
      <c r="C7675" s="63" t="s">
        <v>17</v>
      </c>
      <c r="D7675" s="66" t="str">
        <f t="shared" si="238"/>
        <v>46600_55Adj.NA_ADA</v>
      </c>
      <c r="E7675" s="64">
        <v>0</v>
      </c>
      <c r="F7675" s="66" t="str">
        <f t="shared" si="239"/>
        <v>form late</v>
      </c>
    </row>
    <row r="7676" spans="1:6" x14ac:dyDescent="0.3">
      <c r="A7676" s="66"/>
      <c r="B7676" s="65" t="s">
        <v>600</v>
      </c>
      <c r="C7676" s="65" t="s">
        <v>40</v>
      </c>
      <c r="D7676" s="66" t="str">
        <f t="shared" si="238"/>
        <v>46600_55Adj.Form_GI_Sec</v>
      </c>
      <c r="E7676" s="64">
        <v>0</v>
      </c>
      <c r="F7676" s="66" t="str">
        <f t="shared" si="239"/>
        <v>form late</v>
      </c>
    </row>
    <row r="7677" spans="1:6" x14ac:dyDescent="0.3">
      <c r="A7677" s="66"/>
      <c r="B7677" s="65" t="s">
        <v>600</v>
      </c>
      <c r="C7677" s="65" t="s">
        <v>794</v>
      </c>
      <c r="D7677" s="66" t="str">
        <f t="shared" si="238"/>
        <v>46600_55Adj.NA_GI_SEC</v>
      </c>
      <c r="E7677" s="64">
        <v>0</v>
      </c>
      <c r="F7677" s="66" t="str">
        <f t="shared" si="239"/>
        <v>form late</v>
      </c>
    </row>
    <row r="7678" spans="1:6" x14ac:dyDescent="0.3">
      <c r="A7678" s="66"/>
      <c r="B7678" s="65" t="s">
        <v>600</v>
      </c>
      <c r="C7678" s="63" t="s">
        <v>42</v>
      </c>
      <c r="D7678" s="66" t="str">
        <f t="shared" si="238"/>
        <v>46600_55Adj.Form_InterOrg</v>
      </c>
      <c r="E7678" s="64">
        <v>0</v>
      </c>
      <c r="F7678" s="66" t="str">
        <f t="shared" si="239"/>
        <v>form late</v>
      </c>
    </row>
    <row r="7679" spans="1:6" x14ac:dyDescent="0.3">
      <c r="A7679" s="66"/>
      <c r="B7679" s="65" t="s">
        <v>600</v>
      </c>
      <c r="C7679" s="63" t="s">
        <v>43</v>
      </c>
      <c r="D7679" s="66" t="str">
        <f t="shared" si="238"/>
        <v>46600_55Adj.NA_InterOrg</v>
      </c>
      <c r="E7679" s="64">
        <v>0</v>
      </c>
      <c r="F7679" s="66" t="str">
        <f t="shared" si="239"/>
        <v>form late</v>
      </c>
    </row>
    <row r="7680" spans="1:6" x14ac:dyDescent="0.3">
      <c r="A7680" s="66"/>
      <c r="B7680" s="65" t="s">
        <v>600</v>
      </c>
      <c r="C7680" s="63" t="s">
        <v>37</v>
      </c>
      <c r="D7680" s="66" t="str">
        <f t="shared" si="238"/>
        <v>46600_55Adj.Form_AppFB</v>
      </c>
      <c r="E7680" s="64">
        <v>0</v>
      </c>
      <c r="F7680" s="66" t="str">
        <f t="shared" si="239"/>
        <v>form late</v>
      </c>
    </row>
    <row r="7681" spans="1:6" x14ac:dyDescent="0.3">
      <c r="A7681" s="66"/>
      <c r="B7681" s="65" t="s">
        <v>600</v>
      </c>
      <c r="C7681" s="63" t="s">
        <v>50</v>
      </c>
      <c r="D7681" s="66" t="str">
        <f t="shared" si="238"/>
        <v>46600_55Adj.Form_LTL</v>
      </c>
      <c r="E7681" s="64">
        <v>0</v>
      </c>
      <c r="F7681" s="66" t="str">
        <f t="shared" si="239"/>
        <v>form late</v>
      </c>
    </row>
    <row r="7682" spans="1:6" x14ac:dyDescent="0.3">
      <c r="A7682" s="66"/>
      <c r="B7682" s="65" t="s">
        <v>600</v>
      </c>
      <c r="C7682" s="63" t="s">
        <v>51</v>
      </c>
      <c r="D7682" s="66" t="str">
        <f t="shared" si="238"/>
        <v>46600_55Adj.NA_LTL</v>
      </c>
      <c r="E7682" s="64">
        <v>0</v>
      </c>
      <c r="F7682" s="66" t="str">
        <f t="shared" si="239"/>
        <v>form late</v>
      </c>
    </row>
    <row r="7683" spans="1:6" x14ac:dyDescent="0.3">
      <c r="A7683" s="66"/>
      <c r="B7683" s="65" t="s">
        <v>600</v>
      </c>
      <c r="C7683" s="63" t="s">
        <v>26</v>
      </c>
      <c r="D7683" s="66" t="str">
        <f t="shared" si="238"/>
        <v>46600_55Adj.Form_ClassRev</v>
      </c>
      <c r="E7683" s="64">
        <v>0</v>
      </c>
      <c r="F7683" s="66" t="str">
        <f t="shared" si="239"/>
        <v>form late</v>
      </c>
    </row>
    <row r="7684" spans="1:6" x14ac:dyDescent="0.3">
      <c r="A7684" s="66"/>
      <c r="B7684" s="65" t="s">
        <v>600</v>
      </c>
      <c r="C7684" s="63" t="s">
        <v>28</v>
      </c>
      <c r="D7684" s="66" t="str">
        <f t="shared" si="238"/>
        <v>46600_55Adj.NA_ClassRev</v>
      </c>
      <c r="E7684" s="64">
        <v>0</v>
      </c>
      <c r="F7684" s="66" t="str">
        <f t="shared" si="239"/>
        <v>form late</v>
      </c>
    </row>
    <row r="7685" spans="1:6" x14ac:dyDescent="0.3">
      <c r="A7685" s="66"/>
      <c r="B7685" s="65" t="s">
        <v>600</v>
      </c>
      <c r="C7685" s="65" t="s">
        <v>23</v>
      </c>
      <c r="D7685" s="66" t="str">
        <f t="shared" si="238"/>
        <v>46600_55Adj.Form_Cash_A</v>
      </c>
      <c r="E7685" s="64">
        <v>0</v>
      </c>
      <c r="F7685" s="66" t="str">
        <f t="shared" si="239"/>
        <v>form late</v>
      </c>
    </row>
    <row r="7686" spans="1:6" x14ac:dyDescent="0.3">
      <c r="A7686" s="66"/>
      <c r="B7686" s="65" t="s">
        <v>600</v>
      </c>
      <c r="C7686" s="65" t="s">
        <v>25</v>
      </c>
      <c r="D7686" s="66" t="str">
        <f t="shared" si="238"/>
        <v>46600_55Adj.NA_Cash_A</v>
      </c>
      <c r="E7686" s="64">
        <v>0</v>
      </c>
      <c r="F7686" s="66" t="str">
        <f t="shared" si="239"/>
        <v>form late</v>
      </c>
    </row>
    <row r="7687" spans="1:6" x14ac:dyDescent="0.3">
      <c r="A7687" s="66"/>
      <c r="B7687" s="65" t="s">
        <v>600</v>
      </c>
      <c r="C7687" s="65" t="s">
        <v>32</v>
      </c>
      <c r="D7687" s="66" t="str">
        <f t="shared" si="238"/>
        <v>46600_55Adj.Form_CashReconCPA</v>
      </c>
      <c r="E7687" s="64">
        <v>0</v>
      </c>
      <c r="F7687" s="66" t="str">
        <f t="shared" si="239"/>
        <v>form late</v>
      </c>
    </row>
    <row r="7688" spans="1:6" x14ac:dyDescent="0.3">
      <c r="A7688" s="66"/>
      <c r="B7688" s="65" t="s">
        <v>600</v>
      </c>
      <c r="C7688" s="65" t="s">
        <v>34</v>
      </c>
      <c r="D7688" s="66" t="str">
        <f t="shared" si="238"/>
        <v>46600_55Adj.NA_CashReconCPA</v>
      </c>
      <c r="E7688" s="64">
        <v>0</v>
      </c>
      <c r="F7688" s="66" t="str">
        <f t="shared" si="239"/>
        <v>form late</v>
      </c>
    </row>
    <row r="7689" spans="1:6" x14ac:dyDescent="0.3">
      <c r="A7689" s="66"/>
      <c r="B7689" s="65" t="s">
        <v>600</v>
      </c>
      <c r="C7689" s="65" t="s">
        <v>44</v>
      </c>
      <c r="D7689" s="66" t="str">
        <f t="shared" si="238"/>
        <v>46600_55Adj.Form_InvstAnalysis</v>
      </c>
      <c r="E7689" s="64">
        <v>0</v>
      </c>
      <c r="F7689" s="66" t="str">
        <f t="shared" si="239"/>
        <v>form late</v>
      </c>
    </row>
    <row r="7690" spans="1:6" x14ac:dyDescent="0.3">
      <c r="A7690" s="66"/>
      <c r="B7690" s="65" t="s">
        <v>600</v>
      </c>
      <c r="C7690" s="65" t="s">
        <v>46</v>
      </c>
      <c r="D7690" s="66" t="str">
        <f t="shared" si="238"/>
        <v>46600_55Adj.NA_InvstAnalysis</v>
      </c>
      <c r="E7690" s="64">
        <v>0</v>
      </c>
      <c r="F7690" s="66" t="str">
        <f t="shared" si="239"/>
        <v>form late</v>
      </c>
    </row>
    <row r="7691" spans="1:6" x14ac:dyDescent="0.3">
      <c r="A7691" s="66"/>
      <c r="B7691" s="65" t="s">
        <v>600</v>
      </c>
      <c r="C7691" s="65" t="s">
        <v>20</v>
      </c>
      <c r="D7691" s="66" t="str">
        <f t="shared" si="238"/>
        <v>46600_55Adj.Form_CapAssets</v>
      </c>
      <c r="E7691" s="64">
        <v>0</v>
      </c>
      <c r="F7691" s="66" t="str">
        <f t="shared" si="239"/>
        <v>form late</v>
      </c>
    </row>
    <row r="7692" spans="1:6" x14ac:dyDescent="0.3">
      <c r="A7692" s="66"/>
      <c r="B7692" s="65" t="s">
        <v>600</v>
      </c>
      <c r="C7692" s="65" t="s">
        <v>22</v>
      </c>
      <c r="D7692" s="66" t="str">
        <f t="shared" si="238"/>
        <v>46600_55Adj.NA_CapAssets</v>
      </c>
      <c r="E7692" s="64">
        <v>0</v>
      </c>
      <c r="F7692" s="66" t="str">
        <f t="shared" si="239"/>
        <v>form late</v>
      </c>
    </row>
    <row r="7693" spans="1:6" x14ac:dyDescent="0.3">
      <c r="A7693" s="66"/>
      <c r="B7693" s="65" t="s">
        <v>600</v>
      </c>
      <c r="C7693" s="63" t="s">
        <v>47</v>
      </c>
      <c r="D7693" s="66" t="str">
        <f t="shared" si="238"/>
        <v>46600_55Adj.Form_LAD</v>
      </c>
      <c r="E7693" s="64">
        <v>0</v>
      </c>
      <c r="F7693" s="66" t="str">
        <f t="shared" si="239"/>
        <v>form late</v>
      </c>
    </row>
    <row r="7694" spans="1:6" x14ac:dyDescent="0.3">
      <c r="A7694" s="66"/>
      <c r="B7694" s="65" t="s">
        <v>600</v>
      </c>
      <c r="C7694" s="63" t="s">
        <v>49</v>
      </c>
      <c r="D7694" s="66" t="str">
        <f t="shared" ref="D7694:D7757" si="240">_xlfn.CONCAT(B7694,".",C7694)</f>
        <v>46600_55Adj.NA_LAD</v>
      </c>
      <c r="E7694" s="64">
        <v>0</v>
      </c>
      <c r="F7694" s="66" t="str">
        <f t="shared" ref="F7694:F7757" si="241">IF(E7694=0,"form late",E7694)</f>
        <v>form late</v>
      </c>
    </row>
    <row r="7695" spans="1:6" x14ac:dyDescent="0.3">
      <c r="A7695" s="66"/>
      <c r="B7695" s="65" t="s">
        <v>600</v>
      </c>
      <c r="C7695" s="63" t="s">
        <v>64</v>
      </c>
      <c r="D7695" s="66" t="str">
        <f t="shared" si="240"/>
        <v>46600_55Adj.Form_RBE</v>
      </c>
      <c r="E7695" s="64">
        <v>0</v>
      </c>
      <c r="F7695" s="66" t="str">
        <f t="shared" si="241"/>
        <v>form late</v>
      </c>
    </row>
    <row r="7696" spans="1:6" x14ac:dyDescent="0.3">
      <c r="A7696" s="66"/>
      <c r="B7696" s="65" t="s">
        <v>600</v>
      </c>
      <c r="C7696" s="63" t="s">
        <v>66</v>
      </c>
      <c r="D7696" s="66" t="str">
        <f t="shared" si="240"/>
        <v>46600_55Adj.NA_RBESum</v>
      </c>
      <c r="E7696" s="64">
        <v>0</v>
      </c>
      <c r="F7696" s="66" t="str">
        <f t="shared" si="241"/>
        <v>form late</v>
      </c>
    </row>
    <row r="7697" spans="1:6" x14ac:dyDescent="0.3">
      <c r="A7697" s="66"/>
      <c r="B7697" s="65" t="s">
        <v>600</v>
      </c>
      <c r="C7697" s="63" t="s">
        <v>795</v>
      </c>
      <c r="D7697" s="66" t="str">
        <f t="shared" si="240"/>
        <v>46600_55Adj.Form_TBshell</v>
      </c>
      <c r="E7697" s="64">
        <v>0</v>
      </c>
      <c r="F7697" s="66" t="str">
        <f t="shared" si="241"/>
        <v>form late</v>
      </c>
    </row>
    <row r="7698" spans="1:6" x14ac:dyDescent="0.3">
      <c r="A7698" s="66"/>
      <c r="B7698" s="65" t="s">
        <v>600</v>
      </c>
      <c r="C7698" s="63" t="s">
        <v>796</v>
      </c>
      <c r="D7698" s="66" t="str">
        <f t="shared" si="240"/>
        <v>46600_55Adj.NA_TBshell</v>
      </c>
      <c r="E7698" s="64">
        <v>0</v>
      </c>
      <c r="F7698" s="66" t="str">
        <f t="shared" si="241"/>
        <v>form late</v>
      </c>
    </row>
    <row r="7699" spans="1:6" x14ac:dyDescent="0.3">
      <c r="A7699" s="66"/>
      <c r="B7699" s="65" t="s">
        <v>600</v>
      </c>
      <c r="C7699" s="63" t="s">
        <v>74</v>
      </c>
      <c r="D7699" s="66" t="str">
        <f t="shared" si="240"/>
        <v>46600_55Adj.Form_Quest</v>
      </c>
      <c r="E7699" s="64">
        <v>0</v>
      </c>
      <c r="F7699" s="66" t="str">
        <f t="shared" si="241"/>
        <v>form late</v>
      </c>
    </row>
    <row r="7700" spans="1:6" x14ac:dyDescent="0.3">
      <c r="A7700" s="66"/>
      <c r="B7700" s="65" t="s">
        <v>600</v>
      </c>
      <c r="C7700" s="63" t="s">
        <v>72</v>
      </c>
      <c r="D7700" s="66" t="str">
        <f t="shared" si="240"/>
        <v>46600_55Adj.Form_UnrecRecPay</v>
      </c>
      <c r="E7700" s="64">
        <v>0</v>
      </c>
      <c r="F7700" s="66" t="str">
        <f t="shared" si="241"/>
        <v>form late</v>
      </c>
    </row>
    <row r="7701" spans="1:6" x14ac:dyDescent="0.3">
      <c r="A7701" s="66"/>
      <c r="B7701" s="65" t="s">
        <v>600</v>
      </c>
      <c r="C7701" s="63" t="s">
        <v>73</v>
      </c>
      <c r="D7701" s="66" t="str">
        <f t="shared" si="240"/>
        <v>46600_55Adj.NA_UnrecRecPay</v>
      </c>
      <c r="E7701" s="64">
        <v>0</v>
      </c>
      <c r="F7701" s="66" t="str">
        <f t="shared" si="241"/>
        <v>form late</v>
      </c>
    </row>
    <row r="7702" spans="1:6" x14ac:dyDescent="0.3">
      <c r="A7702" s="66"/>
      <c r="B7702" s="65" t="s">
        <v>600</v>
      </c>
      <c r="C7702" s="63" t="s">
        <v>67</v>
      </c>
      <c r="D7702" s="66" t="str">
        <f t="shared" si="240"/>
        <v>46600_55Adj.Form_SEFA</v>
      </c>
      <c r="E7702" s="64">
        <v>0</v>
      </c>
      <c r="F7702" s="66" t="str">
        <f t="shared" si="241"/>
        <v>form late</v>
      </c>
    </row>
    <row r="7703" spans="1:6" x14ac:dyDescent="0.3">
      <c r="A7703" s="66"/>
      <c r="B7703" s="65" t="s">
        <v>601</v>
      </c>
      <c r="C7703" s="63" t="s">
        <v>52</v>
      </c>
      <c r="D7703" s="66" t="str">
        <f t="shared" si="240"/>
        <v>46600_60170.Form_Certification</v>
      </c>
      <c r="E7703" s="64">
        <v>0</v>
      </c>
      <c r="F7703" s="66" t="str">
        <f t="shared" si="241"/>
        <v>form late</v>
      </c>
    </row>
    <row r="7704" spans="1:6" x14ac:dyDescent="0.3">
      <c r="A7704" s="66"/>
      <c r="B7704" s="65" t="s">
        <v>601</v>
      </c>
      <c r="C7704" s="63" t="s">
        <v>16</v>
      </c>
      <c r="D7704" s="66" t="str">
        <f t="shared" si="240"/>
        <v>46600_60170.Form_ADA</v>
      </c>
      <c r="E7704" s="64">
        <v>0</v>
      </c>
      <c r="F7704" s="66" t="str">
        <f t="shared" si="241"/>
        <v>form late</v>
      </c>
    </row>
    <row r="7705" spans="1:6" x14ac:dyDescent="0.3">
      <c r="A7705" s="66"/>
      <c r="B7705" s="65" t="s">
        <v>601</v>
      </c>
      <c r="C7705" s="63" t="s">
        <v>53</v>
      </c>
      <c r="D7705" s="66" t="str">
        <f t="shared" si="240"/>
        <v>46600_60170.Form_NotAppl</v>
      </c>
      <c r="E7705" s="64">
        <v>0</v>
      </c>
      <c r="F7705" s="66" t="str">
        <f t="shared" si="241"/>
        <v>form late</v>
      </c>
    </row>
    <row r="7706" spans="1:6" x14ac:dyDescent="0.3">
      <c r="A7706" s="66"/>
      <c r="B7706" s="65" t="s">
        <v>601</v>
      </c>
      <c r="C7706" s="63" t="s">
        <v>55</v>
      </c>
      <c r="D7706" s="66" t="str">
        <f t="shared" si="240"/>
        <v>46600_60170.NA_NotAppl</v>
      </c>
      <c r="E7706" s="64">
        <v>0</v>
      </c>
      <c r="F7706" s="66" t="str">
        <f t="shared" si="241"/>
        <v>form late</v>
      </c>
    </row>
    <row r="7707" spans="1:6" x14ac:dyDescent="0.3">
      <c r="A7707" s="66"/>
      <c r="B7707" s="65" t="s">
        <v>601</v>
      </c>
      <c r="C7707" s="63" t="s">
        <v>19</v>
      </c>
      <c r="D7707" s="66" t="str">
        <f t="shared" si="240"/>
        <v>46600_60170.Form_ApprRecon_NA</v>
      </c>
      <c r="E7707" s="64">
        <v>0</v>
      </c>
      <c r="F7707" s="66" t="str">
        <f t="shared" si="241"/>
        <v>form late</v>
      </c>
    </row>
    <row r="7708" spans="1:6" x14ac:dyDescent="0.3">
      <c r="A7708" s="66"/>
      <c r="B7708" s="65" t="s">
        <v>601</v>
      </c>
      <c r="C7708" s="63" t="s">
        <v>17</v>
      </c>
      <c r="D7708" s="66" t="str">
        <f t="shared" si="240"/>
        <v>46600_60170.NA_ADA</v>
      </c>
      <c r="E7708" s="64">
        <v>0</v>
      </c>
      <c r="F7708" s="66" t="str">
        <f t="shared" si="241"/>
        <v>form late</v>
      </c>
    </row>
    <row r="7709" spans="1:6" x14ac:dyDescent="0.3">
      <c r="A7709" s="66"/>
      <c r="B7709" s="65" t="s">
        <v>601</v>
      </c>
      <c r="C7709" s="65" t="s">
        <v>40</v>
      </c>
      <c r="D7709" s="66" t="str">
        <f t="shared" si="240"/>
        <v>46600_60170.Form_GI_Sec</v>
      </c>
      <c r="E7709" s="64">
        <v>0</v>
      </c>
      <c r="F7709" s="66" t="str">
        <f t="shared" si="241"/>
        <v>form late</v>
      </c>
    </row>
    <row r="7710" spans="1:6" x14ac:dyDescent="0.3">
      <c r="A7710" s="66"/>
      <c r="B7710" s="65" t="s">
        <v>601</v>
      </c>
      <c r="C7710" s="65" t="s">
        <v>794</v>
      </c>
      <c r="D7710" s="66" t="str">
        <f t="shared" si="240"/>
        <v>46600_60170.NA_GI_SEC</v>
      </c>
      <c r="E7710" s="64">
        <v>0</v>
      </c>
      <c r="F7710" s="66" t="str">
        <f t="shared" si="241"/>
        <v>form late</v>
      </c>
    </row>
    <row r="7711" spans="1:6" x14ac:dyDescent="0.3">
      <c r="A7711" s="66"/>
      <c r="B7711" s="65" t="s">
        <v>601</v>
      </c>
      <c r="C7711" s="63" t="s">
        <v>42</v>
      </c>
      <c r="D7711" s="66" t="str">
        <f t="shared" si="240"/>
        <v>46600_60170.Form_InterOrg</v>
      </c>
      <c r="E7711" s="64">
        <v>0</v>
      </c>
      <c r="F7711" s="66" t="str">
        <f t="shared" si="241"/>
        <v>form late</v>
      </c>
    </row>
    <row r="7712" spans="1:6" x14ac:dyDescent="0.3">
      <c r="A7712" s="66"/>
      <c r="B7712" s="65" t="s">
        <v>601</v>
      </c>
      <c r="C7712" s="63" t="s">
        <v>43</v>
      </c>
      <c r="D7712" s="66" t="str">
        <f t="shared" si="240"/>
        <v>46600_60170.NA_InterOrg</v>
      </c>
      <c r="E7712" s="64">
        <v>0</v>
      </c>
      <c r="F7712" s="66" t="str">
        <f t="shared" si="241"/>
        <v>form late</v>
      </c>
    </row>
    <row r="7713" spans="1:6" x14ac:dyDescent="0.3">
      <c r="A7713" s="66"/>
      <c r="B7713" s="65" t="s">
        <v>601</v>
      </c>
      <c r="C7713" s="63" t="s">
        <v>37</v>
      </c>
      <c r="D7713" s="66" t="str">
        <f t="shared" si="240"/>
        <v>46600_60170.Form_AppFB</v>
      </c>
      <c r="E7713" s="64">
        <v>0</v>
      </c>
      <c r="F7713" s="66" t="str">
        <f t="shared" si="241"/>
        <v>form late</v>
      </c>
    </row>
    <row r="7714" spans="1:6" x14ac:dyDescent="0.3">
      <c r="A7714" s="66"/>
      <c r="B7714" s="65" t="s">
        <v>601</v>
      </c>
      <c r="C7714" s="63" t="s">
        <v>50</v>
      </c>
      <c r="D7714" s="66" t="str">
        <f t="shared" si="240"/>
        <v>46600_60170.Form_LTL</v>
      </c>
      <c r="E7714" s="64">
        <v>0</v>
      </c>
      <c r="F7714" s="66" t="str">
        <f t="shared" si="241"/>
        <v>form late</v>
      </c>
    </row>
    <row r="7715" spans="1:6" x14ac:dyDescent="0.3">
      <c r="A7715" s="66"/>
      <c r="B7715" s="65" t="s">
        <v>601</v>
      </c>
      <c r="C7715" s="63" t="s">
        <v>51</v>
      </c>
      <c r="D7715" s="66" t="str">
        <f t="shared" si="240"/>
        <v>46600_60170.NA_LTL</v>
      </c>
      <c r="E7715" s="64">
        <v>0</v>
      </c>
      <c r="F7715" s="66" t="str">
        <f t="shared" si="241"/>
        <v>form late</v>
      </c>
    </row>
    <row r="7716" spans="1:6" x14ac:dyDescent="0.3">
      <c r="A7716" s="66"/>
      <c r="B7716" s="65" t="s">
        <v>601</v>
      </c>
      <c r="C7716" s="63" t="s">
        <v>26</v>
      </c>
      <c r="D7716" s="66" t="str">
        <f t="shared" si="240"/>
        <v>46600_60170.Form_ClassRev</v>
      </c>
      <c r="E7716" s="64">
        <v>0</v>
      </c>
      <c r="F7716" s="66" t="str">
        <f t="shared" si="241"/>
        <v>form late</v>
      </c>
    </row>
    <row r="7717" spans="1:6" x14ac:dyDescent="0.3">
      <c r="A7717" s="66"/>
      <c r="B7717" s="65" t="s">
        <v>601</v>
      </c>
      <c r="C7717" s="63" t="s">
        <v>28</v>
      </c>
      <c r="D7717" s="66" t="str">
        <f t="shared" si="240"/>
        <v>46600_60170.NA_ClassRev</v>
      </c>
      <c r="E7717" s="64">
        <v>0</v>
      </c>
      <c r="F7717" s="66" t="str">
        <f t="shared" si="241"/>
        <v>form late</v>
      </c>
    </row>
    <row r="7718" spans="1:6" x14ac:dyDescent="0.3">
      <c r="A7718" s="66"/>
      <c r="B7718" s="65" t="s">
        <v>601</v>
      </c>
      <c r="C7718" s="65" t="s">
        <v>23</v>
      </c>
      <c r="D7718" s="66" t="str">
        <f t="shared" si="240"/>
        <v>46600_60170.Form_Cash_A</v>
      </c>
      <c r="E7718" s="64">
        <v>0</v>
      </c>
      <c r="F7718" s="66" t="str">
        <f t="shared" si="241"/>
        <v>form late</v>
      </c>
    </row>
    <row r="7719" spans="1:6" x14ac:dyDescent="0.3">
      <c r="A7719" s="66"/>
      <c r="B7719" s="65" t="s">
        <v>601</v>
      </c>
      <c r="C7719" s="65" t="s">
        <v>25</v>
      </c>
      <c r="D7719" s="66" t="str">
        <f t="shared" si="240"/>
        <v>46600_60170.NA_Cash_A</v>
      </c>
      <c r="E7719" s="64">
        <v>0</v>
      </c>
      <c r="F7719" s="66" t="str">
        <f t="shared" si="241"/>
        <v>form late</v>
      </c>
    </row>
    <row r="7720" spans="1:6" x14ac:dyDescent="0.3">
      <c r="A7720" s="66"/>
      <c r="B7720" s="65" t="s">
        <v>601</v>
      </c>
      <c r="C7720" s="65" t="s">
        <v>32</v>
      </c>
      <c r="D7720" s="66" t="str">
        <f t="shared" si="240"/>
        <v>46600_60170.Form_CashReconCPA</v>
      </c>
      <c r="E7720" s="64">
        <v>0</v>
      </c>
      <c r="F7720" s="66" t="str">
        <f t="shared" si="241"/>
        <v>form late</v>
      </c>
    </row>
    <row r="7721" spans="1:6" x14ac:dyDescent="0.3">
      <c r="A7721" s="66"/>
      <c r="B7721" s="65" t="s">
        <v>601</v>
      </c>
      <c r="C7721" s="65" t="s">
        <v>34</v>
      </c>
      <c r="D7721" s="66" t="str">
        <f t="shared" si="240"/>
        <v>46600_60170.NA_CashReconCPA</v>
      </c>
      <c r="E7721" s="64">
        <v>0</v>
      </c>
      <c r="F7721" s="66" t="str">
        <f t="shared" si="241"/>
        <v>form late</v>
      </c>
    </row>
    <row r="7722" spans="1:6" x14ac:dyDescent="0.3">
      <c r="A7722" s="66"/>
      <c r="B7722" s="65" t="s">
        <v>601</v>
      </c>
      <c r="C7722" s="65" t="s">
        <v>44</v>
      </c>
      <c r="D7722" s="66" t="str">
        <f t="shared" si="240"/>
        <v>46600_60170.Form_InvstAnalysis</v>
      </c>
      <c r="E7722" s="64">
        <v>0</v>
      </c>
      <c r="F7722" s="66" t="str">
        <f t="shared" si="241"/>
        <v>form late</v>
      </c>
    </row>
    <row r="7723" spans="1:6" x14ac:dyDescent="0.3">
      <c r="A7723" s="66"/>
      <c r="B7723" s="65" t="s">
        <v>601</v>
      </c>
      <c r="C7723" s="65" t="s">
        <v>46</v>
      </c>
      <c r="D7723" s="66" t="str">
        <f t="shared" si="240"/>
        <v>46600_60170.NA_InvstAnalysis</v>
      </c>
      <c r="E7723" s="64">
        <v>0</v>
      </c>
      <c r="F7723" s="66" t="str">
        <f t="shared" si="241"/>
        <v>form late</v>
      </c>
    </row>
    <row r="7724" spans="1:6" x14ac:dyDescent="0.3">
      <c r="A7724" s="66"/>
      <c r="B7724" s="65" t="s">
        <v>601</v>
      </c>
      <c r="C7724" s="65" t="s">
        <v>20</v>
      </c>
      <c r="D7724" s="66" t="str">
        <f t="shared" si="240"/>
        <v>46600_60170.Form_CapAssets</v>
      </c>
      <c r="E7724" s="64">
        <v>0</v>
      </c>
      <c r="F7724" s="66" t="str">
        <f t="shared" si="241"/>
        <v>form late</v>
      </c>
    </row>
    <row r="7725" spans="1:6" x14ac:dyDescent="0.3">
      <c r="A7725" s="66"/>
      <c r="B7725" s="65" t="s">
        <v>601</v>
      </c>
      <c r="C7725" s="65" t="s">
        <v>22</v>
      </c>
      <c r="D7725" s="66" t="str">
        <f t="shared" si="240"/>
        <v>46600_60170.NA_CapAssets</v>
      </c>
      <c r="E7725" s="64">
        <v>0</v>
      </c>
      <c r="F7725" s="66" t="str">
        <f t="shared" si="241"/>
        <v>form late</v>
      </c>
    </row>
    <row r="7726" spans="1:6" x14ac:dyDescent="0.3">
      <c r="A7726" s="66"/>
      <c r="B7726" s="65" t="s">
        <v>601</v>
      </c>
      <c r="C7726" s="63" t="s">
        <v>47</v>
      </c>
      <c r="D7726" s="66" t="str">
        <f t="shared" si="240"/>
        <v>46600_60170.Form_LAD</v>
      </c>
      <c r="E7726" s="64">
        <v>0</v>
      </c>
      <c r="F7726" s="66" t="str">
        <f t="shared" si="241"/>
        <v>form late</v>
      </c>
    </row>
    <row r="7727" spans="1:6" x14ac:dyDescent="0.3">
      <c r="A7727" s="66"/>
      <c r="B7727" s="65" t="s">
        <v>601</v>
      </c>
      <c r="C7727" s="63" t="s">
        <v>49</v>
      </c>
      <c r="D7727" s="66" t="str">
        <f t="shared" si="240"/>
        <v>46600_60170.NA_LAD</v>
      </c>
      <c r="E7727" s="64">
        <v>0</v>
      </c>
      <c r="F7727" s="66" t="str">
        <f t="shared" si="241"/>
        <v>form late</v>
      </c>
    </row>
    <row r="7728" spans="1:6" x14ac:dyDescent="0.3">
      <c r="A7728" s="66"/>
      <c r="B7728" s="65" t="s">
        <v>601</v>
      </c>
      <c r="C7728" s="63" t="s">
        <v>64</v>
      </c>
      <c r="D7728" s="66" t="str">
        <f t="shared" si="240"/>
        <v>46600_60170.Form_RBE</v>
      </c>
      <c r="E7728" s="64">
        <v>0</v>
      </c>
      <c r="F7728" s="66" t="str">
        <f t="shared" si="241"/>
        <v>form late</v>
      </c>
    </row>
    <row r="7729" spans="1:6" x14ac:dyDescent="0.3">
      <c r="A7729" s="66"/>
      <c r="B7729" s="65" t="s">
        <v>601</v>
      </c>
      <c r="C7729" s="63" t="s">
        <v>66</v>
      </c>
      <c r="D7729" s="66" t="str">
        <f t="shared" si="240"/>
        <v>46600_60170.NA_RBESum</v>
      </c>
      <c r="E7729" s="64">
        <v>0</v>
      </c>
      <c r="F7729" s="66" t="str">
        <f t="shared" si="241"/>
        <v>form late</v>
      </c>
    </row>
    <row r="7730" spans="1:6" x14ac:dyDescent="0.3">
      <c r="A7730" s="66"/>
      <c r="B7730" s="65" t="s">
        <v>601</v>
      </c>
      <c r="C7730" s="63" t="s">
        <v>795</v>
      </c>
      <c r="D7730" s="66" t="str">
        <f t="shared" si="240"/>
        <v>46600_60170.Form_TBshell</v>
      </c>
      <c r="E7730" s="64">
        <v>0</v>
      </c>
      <c r="F7730" s="66" t="str">
        <f t="shared" si="241"/>
        <v>form late</v>
      </c>
    </row>
    <row r="7731" spans="1:6" x14ac:dyDescent="0.3">
      <c r="A7731" s="66"/>
      <c r="B7731" s="65" t="s">
        <v>601</v>
      </c>
      <c r="C7731" s="63" t="s">
        <v>796</v>
      </c>
      <c r="D7731" s="66" t="str">
        <f t="shared" si="240"/>
        <v>46600_60170.NA_TBshell</v>
      </c>
      <c r="E7731" s="64">
        <v>0</v>
      </c>
      <c r="F7731" s="66" t="str">
        <f t="shared" si="241"/>
        <v>form late</v>
      </c>
    </row>
    <row r="7732" spans="1:6" x14ac:dyDescent="0.3">
      <c r="A7732" s="66"/>
      <c r="B7732" s="65" t="s">
        <v>601</v>
      </c>
      <c r="C7732" s="63" t="s">
        <v>74</v>
      </c>
      <c r="D7732" s="66" t="str">
        <f t="shared" si="240"/>
        <v>46600_60170.Form_Quest</v>
      </c>
      <c r="E7732" s="64">
        <v>0</v>
      </c>
      <c r="F7732" s="66" t="str">
        <f t="shared" si="241"/>
        <v>form late</v>
      </c>
    </row>
    <row r="7733" spans="1:6" x14ac:dyDescent="0.3">
      <c r="A7733" s="66"/>
      <c r="B7733" s="65" t="s">
        <v>601</v>
      </c>
      <c r="C7733" s="63" t="s">
        <v>72</v>
      </c>
      <c r="D7733" s="66" t="str">
        <f t="shared" si="240"/>
        <v>46600_60170.Form_UnrecRecPay</v>
      </c>
      <c r="E7733" s="64">
        <v>0</v>
      </c>
      <c r="F7733" s="66" t="str">
        <f t="shared" si="241"/>
        <v>form late</v>
      </c>
    </row>
    <row r="7734" spans="1:6" x14ac:dyDescent="0.3">
      <c r="A7734" s="66"/>
      <c r="B7734" s="65" t="s">
        <v>601</v>
      </c>
      <c r="C7734" s="63" t="s">
        <v>73</v>
      </c>
      <c r="D7734" s="66" t="str">
        <f t="shared" si="240"/>
        <v>46600_60170.NA_UnrecRecPay</v>
      </c>
      <c r="E7734" s="64">
        <v>0</v>
      </c>
      <c r="F7734" s="66" t="str">
        <f t="shared" si="241"/>
        <v>form late</v>
      </c>
    </row>
    <row r="7735" spans="1:6" x14ac:dyDescent="0.3">
      <c r="A7735" s="66"/>
      <c r="B7735" s="65" t="s">
        <v>601</v>
      </c>
      <c r="C7735" s="63" t="s">
        <v>67</v>
      </c>
      <c r="D7735" s="66" t="str">
        <f t="shared" si="240"/>
        <v>46600_60170.Form_SEFA</v>
      </c>
      <c r="E7735" s="64">
        <v>0</v>
      </c>
      <c r="F7735" s="66" t="str">
        <f t="shared" si="241"/>
        <v>form late</v>
      </c>
    </row>
    <row r="7736" spans="1:6" x14ac:dyDescent="0.3">
      <c r="A7736" s="66"/>
      <c r="B7736" s="65" t="s">
        <v>602</v>
      </c>
      <c r="C7736" s="63" t="s">
        <v>52</v>
      </c>
      <c r="D7736" s="66" t="str">
        <f t="shared" si="240"/>
        <v>46600_60180.Form_Certification</v>
      </c>
      <c r="E7736" s="64">
        <v>0</v>
      </c>
      <c r="F7736" s="66" t="str">
        <f t="shared" si="241"/>
        <v>form late</v>
      </c>
    </row>
    <row r="7737" spans="1:6" x14ac:dyDescent="0.3">
      <c r="A7737" s="66"/>
      <c r="B7737" s="65" t="s">
        <v>602</v>
      </c>
      <c r="C7737" s="63" t="s">
        <v>16</v>
      </c>
      <c r="D7737" s="66" t="str">
        <f t="shared" si="240"/>
        <v>46600_60180.Form_ADA</v>
      </c>
      <c r="E7737" s="64">
        <v>0</v>
      </c>
      <c r="F7737" s="66" t="str">
        <f t="shared" si="241"/>
        <v>form late</v>
      </c>
    </row>
    <row r="7738" spans="1:6" x14ac:dyDescent="0.3">
      <c r="A7738" s="66"/>
      <c r="B7738" s="65" t="s">
        <v>602</v>
      </c>
      <c r="C7738" s="63" t="s">
        <v>53</v>
      </c>
      <c r="D7738" s="66" t="str">
        <f t="shared" si="240"/>
        <v>46600_60180.Form_NotAppl</v>
      </c>
      <c r="E7738" s="64">
        <v>0</v>
      </c>
      <c r="F7738" s="66" t="str">
        <f t="shared" si="241"/>
        <v>form late</v>
      </c>
    </row>
    <row r="7739" spans="1:6" x14ac:dyDescent="0.3">
      <c r="A7739" s="66"/>
      <c r="B7739" s="65" t="s">
        <v>602</v>
      </c>
      <c r="C7739" s="63" t="s">
        <v>55</v>
      </c>
      <c r="D7739" s="66" t="str">
        <f t="shared" si="240"/>
        <v>46600_60180.NA_NotAppl</v>
      </c>
      <c r="E7739" s="64">
        <v>0</v>
      </c>
      <c r="F7739" s="66" t="str">
        <f t="shared" si="241"/>
        <v>form late</v>
      </c>
    </row>
    <row r="7740" spans="1:6" x14ac:dyDescent="0.3">
      <c r="A7740" s="66"/>
      <c r="B7740" s="65" t="s">
        <v>602</v>
      </c>
      <c r="C7740" s="63" t="s">
        <v>19</v>
      </c>
      <c r="D7740" s="66" t="str">
        <f t="shared" si="240"/>
        <v>46600_60180.Form_ApprRecon_NA</v>
      </c>
      <c r="E7740" s="64">
        <v>0</v>
      </c>
      <c r="F7740" s="66" t="str">
        <f t="shared" si="241"/>
        <v>form late</v>
      </c>
    </row>
    <row r="7741" spans="1:6" x14ac:dyDescent="0.3">
      <c r="A7741" s="66"/>
      <c r="B7741" s="65" t="s">
        <v>602</v>
      </c>
      <c r="C7741" s="63" t="s">
        <v>17</v>
      </c>
      <c r="D7741" s="66" t="str">
        <f t="shared" si="240"/>
        <v>46600_60180.NA_ADA</v>
      </c>
      <c r="E7741" s="64">
        <v>0</v>
      </c>
      <c r="F7741" s="66" t="str">
        <f t="shared" si="241"/>
        <v>form late</v>
      </c>
    </row>
    <row r="7742" spans="1:6" x14ac:dyDescent="0.3">
      <c r="A7742" s="66"/>
      <c r="B7742" s="65" t="s">
        <v>602</v>
      </c>
      <c r="C7742" s="65" t="s">
        <v>40</v>
      </c>
      <c r="D7742" s="66" t="str">
        <f t="shared" si="240"/>
        <v>46600_60180.Form_GI_Sec</v>
      </c>
      <c r="E7742" s="64">
        <v>0</v>
      </c>
      <c r="F7742" s="66" t="str">
        <f t="shared" si="241"/>
        <v>form late</v>
      </c>
    </row>
    <row r="7743" spans="1:6" x14ac:dyDescent="0.3">
      <c r="A7743" s="66"/>
      <c r="B7743" s="65" t="s">
        <v>602</v>
      </c>
      <c r="C7743" s="65" t="s">
        <v>794</v>
      </c>
      <c r="D7743" s="66" t="str">
        <f t="shared" si="240"/>
        <v>46600_60180.NA_GI_SEC</v>
      </c>
      <c r="E7743" s="64">
        <v>0</v>
      </c>
      <c r="F7743" s="66" t="str">
        <f t="shared" si="241"/>
        <v>form late</v>
      </c>
    </row>
    <row r="7744" spans="1:6" x14ac:dyDescent="0.3">
      <c r="A7744" s="66"/>
      <c r="B7744" s="65" t="s">
        <v>602</v>
      </c>
      <c r="C7744" s="63" t="s">
        <v>42</v>
      </c>
      <c r="D7744" s="66" t="str">
        <f t="shared" si="240"/>
        <v>46600_60180.Form_InterOrg</v>
      </c>
      <c r="E7744" s="64">
        <v>0</v>
      </c>
      <c r="F7744" s="66" t="str">
        <f t="shared" si="241"/>
        <v>form late</v>
      </c>
    </row>
    <row r="7745" spans="1:6" x14ac:dyDescent="0.3">
      <c r="A7745" s="66"/>
      <c r="B7745" s="65" t="s">
        <v>602</v>
      </c>
      <c r="C7745" s="63" t="s">
        <v>43</v>
      </c>
      <c r="D7745" s="66" t="str">
        <f t="shared" si="240"/>
        <v>46600_60180.NA_InterOrg</v>
      </c>
      <c r="E7745" s="64">
        <v>0</v>
      </c>
      <c r="F7745" s="66" t="str">
        <f t="shared" si="241"/>
        <v>form late</v>
      </c>
    </row>
    <row r="7746" spans="1:6" x14ac:dyDescent="0.3">
      <c r="A7746" s="66"/>
      <c r="B7746" s="65" t="s">
        <v>602</v>
      </c>
      <c r="C7746" s="63" t="s">
        <v>37</v>
      </c>
      <c r="D7746" s="66" t="str">
        <f t="shared" si="240"/>
        <v>46600_60180.Form_AppFB</v>
      </c>
      <c r="E7746" s="64">
        <v>0</v>
      </c>
      <c r="F7746" s="66" t="str">
        <f t="shared" si="241"/>
        <v>form late</v>
      </c>
    </row>
    <row r="7747" spans="1:6" x14ac:dyDescent="0.3">
      <c r="A7747" s="66"/>
      <c r="B7747" s="65" t="s">
        <v>602</v>
      </c>
      <c r="C7747" s="63" t="s">
        <v>50</v>
      </c>
      <c r="D7747" s="66" t="str">
        <f t="shared" si="240"/>
        <v>46600_60180.Form_LTL</v>
      </c>
      <c r="E7747" s="64">
        <v>0</v>
      </c>
      <c r="F7747" s="66" t="str">
        <f t="shared" si="241"/>
        <v>form late</v>
      </c>
    </row>
    <row r="7748" spans="1:6" x14ac:dyDescent="0.3">
      <c r="A7748" s="66"/>
      <c r="B7748" s="65" t="s">
        <v>602</v>
      </c>
      <c r="C7748" s="63" t="s">
        <v>51</v>
      </c>
      <c r="D7748" s="66" t="str">
        <f t="shared" si="240"/>
        <v>46600_60180.NA_LTL</v>
      </c>
      <c r="E7748" s="64">
        <v>0</v>
      </c>
      <c r="F7748" s="66" t="str">
        <f t="shared" si="241"/>
        <v>form late</v>
      </c>
    </row>
    <row r="7749" spans="1:6" x14ac:dyDescent="0.3">
      <c r="A7749" s="66"/>
      <c r="B7749" s="65" t="s">
        <v>602</v>
      </c>
      <c r="C7749" s="63" t="s">
        <v>26</v>
      </c>
      <c r="D7749" s="66" t="str">
        <f t="shared" si="240"/>
        <v>46600_60180.Form_ClassRev</v>
      </c>
      <c r="E7749" s="64">
        <v>0</v>
      </c>
      <c r="F7749" s="66" t="str">
        <f t="shared" si="241"/>
        <v>form late</v>
      </c>
    </row>
    <row r="7750" spans="1:6" x14ac:dyDescent="0.3">
      <c r="A7750" s="66"/>
      <c r="B7750" s="65" t="s">
        <v>602</v>
      </c>
      <c r="C7750" s="63" t="s">
        <v>28</v>
      </c>
      <c r="D7750" s="66" t="str">
        <f t="shared" si="240"/>
        <v>46600_60180.NA_ClassRev</v>
      </c>
      <c r="E7750" s="64">
        <v>0</v>
      </c>
      <c r="F7750" s="66" t="str">
        <f t="shared" si="241"/>
        <v>form late</v>
      </c>
    </row>
    <row r="7751" spans="1:6" x14ac:dyDescent="0.3">
      <c r="A7751" s="66"/>
      <c r="B7751" s="65" t="s">
        <v>602</v>
      </c>
      <c r="C7751" s="65" t="s">
        <v>23</v>
      </c>
      <c r="D7751" s="66" t="str">
        <f t="shared" si="240"/>
        <v>46600_60180.Form_Cash_A</v>
      </c>
      <c r="E7751" s="64">
        <v>0</v>
      </c>
      <c r="F7751" s="66" t="str">
        <f t="shared" si="241"/>
        <v>form late</v>
      </c>
    </row>
    <row r="7752" spans="1:6" x14ac:dyDescent="0.3">
      <c r="A7752" s="66"/>
      <c r="B7752" s="65" t="s">
        <v>602</v>
      </c>
      <c r="C7752" s="65" t="s">
        <v>25</v>
      </c>
      <c r="D7752" s="66" t="str">
        <f t="shared" si="240"/>
        <v>46600_60180.NA_Cash_A</v>
      </c>
      <c r="E7752" s="64">
        <v>0</v>
      </c>
      <c r="F7752" s="66" t="str">
        <f t="shared" si="241"/>
        <v>form late</v>
      </c>
    </row>
    <row r="7753" spans="1:6" x14ac:dyDescent="0.3">
      <c r="A7753" s="66"/>
      <c r="B7753" s="65" t="s">
        <v>602</v>
      </c>
      <c r="C7753" s="65" t="s">
        <v>32</v>
      </c>
      <c r="D7753" s="66" t="str">
        <f t="shared" si="240"/>
        <v>46600_60180.Form_CashReconCPA</v>
      </c>
      <c r="E7753" s="64">
        <v>0</v>
      </c>
      <c r="F7753" s="66" t="str">
        <f t="shared" si="241"/>
        <v>form late</v>
      </c>
    </row>
    <row r="7754" spans="1:6" x14ac:dyDescent="0.3">
      <c r="A7754" s="66"/>
      <c r="B7754" s="65" t="s">
        <v>602</v>
      </c>
      <c r="C7754" s="65" t="s">
        <v>34</v>
      </c>
      <c r="D7754" s="66" t="str">
        <f t="shared" si="240"/>
        <v>46600_60180.NA_CashReconCPA</v>
      </c>
      <c r="E7754" s="64">
        <v>0</v>
      </c>
      <c r="F7754" s="66" t="str">
        <f t="shared" si="241"/>
        <v>form late</v>
      </c>
    </row>
    <row r="7755" spans="1:6" x14ac:dyDescent="0.3">
      <c r="A7755" s="66"/>
      <c r="B7755" s="65" t="s">
        <v>602</v>
      </c>
      <c r="C7755" s="65" t="s">
        <v>44</v>
      </c>
      <c r="D7755" s="66" t="str">
        <f t="shared" si="240"/>
        <v>46600_60180.Form_InvstAnalysis</v>
      </c>
      <c r="E7755" s="64">
        <v>0</v>
      </c>
      <c r="F7755" s="66" t="str">
        <f t="shared" si="241"/>
        <v>form late</v>
      </c>
    </row>
    <row r="7756" spans="1:6" x14ac:dyDescent="0.3">
      <c r="A7756" s="66"/>
      <c r="B7756" s="65" t="s">
        <v>602</v>
      </c>
      <c r="C7756" s="65" t="s">
        <v>46</v>
      </c>
      <c r="D7756" s="66" t="str">
        <f t="shared" si="240"/>
        <v>46600_60180.NA_InvstAnalysis</v>
      </c>
      <c r="E7756" s="64">
        <v>0</v>
      </c>
      <c r="F7756" s="66" t="str">
        <f t="shared" si="241"/>
        <v>form late</v>
      </c>
    </row>
    <row r="7757" spans="1:6" x14ac:dyDescent="0.3">
      <c r="A7757" s="66"/>
      <c r="B7757" s="65" t="s">
        <v>602</v>
      </c>
      <c r="C7757" s="65" t="s">
        <v>20</v>
      </c>
      <c r="D7757" s="66" t="str">
        <f t="shared" si="240"/>
        <v>46600_60180.Form_CapAssets</v>
      </c>
      <c r="E7757" s="64">
        <v>0</v>
      </c>
      <c r="F7757" s="66" t="str">
        <f t="shared" si="241"/>
        <v>form late</v>
      </c>
    </row>
    <row r="7758" spans="1:6" x14ac:dyDescent="0.3">
      <c r="A7758" s="66"/>
      <c r="B7758" s="65" t="s">
        <v>602</v>
      </c>
      <c r="C7758" s="65" t="s">
        <v>22</v>
      </c>
      <c r="D7758" s="66" t="str">
        <f t="shared" ref="D7758:D7821" si="242">_xlfn.CONCAT(B7758,".",C7758)</f>
        <v>46600_60180.NA_CapAssets</v>
      </c>
      <c r="E7758" s="64">
        <v>0</v>
      </c>
      <c r="F7758" s="66" t="str">
        <f t="shared" ref="F7758:F7821" si="243">IF(E7758=0,"form late",E7758)</f>
        <v>form late</v>
      </c>
    </row>
    <row r="7759" spans="1:6" x14ac:dyDescent="0.3">
      <c r="A7759" s="66"/>
      <c r="B7759" s="65" t="s">
        <v>602</v>
      </c>
      <c r="C7759" s="63" t="s">
        <v>47</v>
      </c>
      <c r="D7759" s="66" t="str">
        <f t="shared" si="242"/>
        <v>46600_60180.Form_LAD</v>
      </c>
      <c r="E7759" s="64">
        <v>0</v>
      </c>
      <c r="F7759" s="66" t="str">
        <f t="shared" si="243"/>
        <v>form late</v>
      </c>
    </row>
    <row r="7760" spans="1:6" x14ac:dyDescent="0.3">
      <c r="A7760" s="66"/>
      <c r="B7760" s="65" t="s">
        <v>602</v>
      </c>
      <c r="C7760" s="63" t="s">
        <v>49</v>
      </c>
      <c r="D7760" s="66" t="str">
        <f t="shared" si="242"/>
        <v>46600_60180.NA_LAD</v>
      </c>
      <c r="E7760" s="64">
        <v>0</v>
      </c>
      <c r="F7760" s="66" t="str">
        <f t="shared" si="243"/>
        <v>form late</v>
      </c>
    </row>
    <row r="7761" spans="1:6" x14ac:dyDescent="0.3">
      <c r="A7761" s="66"/>
      <c r="B7761" s="65" t="s">
        <v>602</v>
      </c>
      <c r="C7761" s="63" t="s">
        <v>64</v>
      </c>
      <c r="D7761" s="66" t="str">
        <f t="shared" si="242"/>
        <v>46600_60180.Form_RBE</v>
      </c>
      <c r="E7761" s="64">
        <v>0</v>
      </c>
      <c r="F7761" s="66" t="str">
        <f t="shared" si="243"/>
        <v>form late</v>
      </c>
    </row>
    <row r="7762" spans="1:6" x14ac:dyDescent="0.3">
      <c r="A7762" s="66"/>
      <c r="B7762" s="65" t="s">
        <v>602</v>
      </c>
      <c r="C7762" s="63" t="s">
        <v>66</v>
      </c>
      <c r="D7762" s="66" t="str">
        <f t="shared" si="242"/>
        <v>46600_60180.NA_RBESum</v>
      </c>
      <c r="E7762" s="64">
        <v>0</v>
      </c>
      <c r="F7762" s="66" t="str">
        <f t="shared" si="243"/>
        <v>form late</v>
      </c>
    </row>
    <row r="7763" spans="1:6" x14ac:dyDescent="0.3">
      <c r="A7763" s="66"/>
      <c r="B7763" s="65" t="s">
        <v>602</v>
      </c>
      <c r="C7763" s="63" t="s">
        <v>795</v>
      </c>
      <c r="D7763" s="66" t="str">
        <f t="shared" si="242"/>
        <v>46600_60180.Form_TBshell</v>
      </c>
      <c r="E7763" s="64">
        <v>0</v>
      </c>
      <c r="F7763" s="66" t="str">
        <f t="shared" si="243"/>
        <v>form late</v>
      </c>
    </row>
    <row r="7764" spans="1:6" x14ac:dyDescent="0.3">
      <c r="A7764" s="66"/>
      <c r="B7764" s="65" t="s">
        <v>602</v>
      </c>
      <c r="C7764" s="63" t="s">
        <v>796</v>
      </c>
      <c r="D7764" s="66" t="str">
        <f t="shared" si="242"/>
        <v>46600_60180.NA_TBshell</v>
      </c>
      <c r="E7764" s="64">
        <v>0</v>
      </c>
      <c r="F7764" s="66" t="str">
        <f t="shared" si="243"/>
        <v>form late</v>
      </c>
    </row>
    <row r="7765" spans="1:6" x14ac:dyDescent="0.3">
      <c r="A7765" s="66"/>
      <c r="B7765" s="65" t="s">
        <v>602</v>
      </c>
      <c r="C7765" s="63" t="s">
        <v>74</v>
      </c>
      <c r="D7765" s="66" t="str">
        <f t="shared" si="242"/>
        <v>46600_60180.Form_Quest</v>
      </c>
      <c r="E7765" s="64">
        <v>0</v>
      </c>
      <c r="F7765" s="66" t="str">
        <f t="shared" si="243"/>
        <v>form late</v>
      </c>
    </row>
    <row r="7766" spans="1:6" x14ac:dyDescent="0.3">
      <c r="A7766" s="66"/>
      <c r="B7766" s="65" t="s">
        <v>602</v>
      </c>
      <c r="C7766" s="63" t="s">
        <v>72</v>
      </c>
      <c r="D7766" s="66" t="str">
        <f t="shared" si="242"/>
        <v>46600_60180.Form_UnrecRecPay</v>
      </c>
      <c r="E7766" s="64">
        <v>0</v>
      </c>
      <c r="F7766" s="66" t="str">
        <f t="shared" si="243"/>
        <v>form late</v>
      </c>
    </row>
    <row r="7767" spans="1:6" x14ac:dyDescent="0.3">
      <c r="A7767" s="66"/>
      <c r="B7767" s="65" t="s">
        <v>602</v>
      </c>
      <c r="C7767" s="63" t="s">
        <v>73</v>
      </c>
      <c r="D7767" s="66" t="str">
        <f t="shared" si="242"/>
        <v>46600_60180.NA_UnrecRecPay</v>
      </c>
      <c r="E7767" s="64">
        <v>0</v>
      </c>
      <c r="F7767" s="66" t="str">
        <f t="shared" si="243"/>
        <v>form late</v>
      </c>
    </row>
    <row r="7768" spans="1:6" x14ac:dyDescent="0.3">
      <c r="A7768" s="66"/>
      <c r="B7768" s="65" t="s">
        <v>602</v>
      </c>
      <c r="C7768" s="63" t="s">
        <v>67</v>
      </c>
      <c r="D7768" s="66" t="str">
        <f t="shared" si="242"/>
        <v>46600_60180.Form_SEFA</v>
      </c>
      <c r="E7768" s="64">
        <v>0</v>
      </c>
      <c r="F7768" s="66" t="str">
        <f t="shared" si="243"/>
        <v>form late</v>
      </c>
    </row>
    <row r="7769" spans="1:6" x14ac:dyDescent="0.3">
      <c r="A7769" s="66"/>
      <c r="B7769" s="65" t="s">
        <v>603</v>
      </c>
      <c r="C7769" s="63" t="s">
        <v>52</v>
      </c>
      <c r="D7769" s="66" t="str">
        <f t="shared" si="242"/>
        <v>46600_EWAdj.Form_Certification</v>
      </c>
      <c r="E7769" s="64">
        <v>0</v>
      </c>
      <c r="F7769" s="66" t="str">
        <f t="shared" si="243"/>
        <v>form late</v>
      </c>
    </row>
    <row r="7770" spans="1:6" x14ac:dyDescent="0.3">
      <c r="A7770" s="66"/>
      <c r="B7770" s="65" t="s">
        <v>603</v>
      </c>
      <c r="C7770" s="63" t="s">
        <v>16</v>
      </c>
      <c r="D7770" s="66" t="str">
        <f t="shared" si="242"/>
        <v>46600_EWAdj.Form_ADA</v>
      </c>
      <c r="E7770" s="64">
        <v>44049</v>
      </c>
      <c r="F7770" s="66">
        <f t="shared" si="243"/>
        <v>44049</v>
      </c>
    </row>
    <row r="7771" spans="1:6" x14ac:dyDescent="0.3">
      <c r="A7771" s="66"/>
      <c r="B7771" s="65" t="s">
        <v>603</v>
      </c>
      <c r="C7771" s="63" t="s">
        <v>53</v>
      </c>
      <c r="D7771" s="66" t="str">
        <f t="shared" si="242"/>
        <v>46600_EWAdj.Form_NotAppl</v>
      </c>
      <c r="E7771" s="64">
        <v>44049</v>
      </c>
      <c r="F7771" s="66">
        <f t="shared" si="243"/>
        <v>44049</v>
      </c>
    </row>
    <row r="7772" spans="1:6" x14ac:dyDescent="0.3">
      <c r="A7772" s="66"/>
      <c r="B7772" s="65" t="s">
        <v>603</v>
      </c>
      <c r="C7772" s="63" t="s">
        <v>55</v>
      </c>
      <c r="D7772" s="66" t="str">
        <f t="shared" si="242"/>
        <v>46600_EWAdj.NA_NotAppl</v>
      </c>
      <c r="E7772" s="64">
        <v>0</v>
      </c>
      <c r="F7772" s="66" t="str">
        <f t="shared" si="243"/>
        <v>form late</v>
      </c>
    </row>
    <row r="7773" spans="1:6" x14ac:dyDescent="0.3">
      <c r="A7773" s="66"/>
      <c r="B7773" s="65" t="s">
        <v>603</v>
      </c>
      <c r="C7773" s="63" t="s">
        <v>19</v>
      </c>
      <c r="D7773" s="66" t="str">
        <f t="shared" si="242"/>
        <v>46600_EWAdj.Form_ApprRecon_NA</v>
      </c>
      <c r="E7773" s="64">
        <v>2</v>
      </c>
      <c r="F7773" s="66">
        <f t="shared" si="243"/>
        <v>2</v>
      </c>
    </row>
    <row r="7774" spans="1:6" x14ac:dyDescent="0.3">
      <c r="A7774" s="66"/>
      <c r="B7774" s="65" t="s">
        <v>603</v>
      </c>
      <c r="C7774" s="63" t="s">
        <v>17</v>
      </c>
      <c r="D7774" s="66" t="str">
        <f t="shared" si="242"/>
        <v>46600_EWAdj.NA_ADA</v>
      </c>
      <c r="E7774" s="64">
        <v>2</v>
      </c>
      <c r="F7774" s="66">
        <f t="shared" si="243"/>
        <v>2</v>
      </c>
    </row>
    <row r="7775" spans="1:6" x14ac:dyDescent="0.3">
      <c r="A7775" s="66"/>
      <c r="B7775" s="65" t="s">
        <v>603</v>
      </c>
      <c r="C7775" s="65" t="s">
        <v>40</v>
      </c>
      <c r="D7775" s="66" t="str">
        <f t="shared" si="242"/>
        <v>46600_EWAdj.Form_GI_Sec</v>
      </c>
      <c r="E7775" s="64">
        <v>44091</v>
      </c>
      <c r="F7775" s="66">
        <f t="shared" si="243"/>
        <v>44091</v>
      </c>
    </row>
    <row r="7776" spans="1:6" x14ac:dyDescent="0.3">
      <c r="A7776" s="66"/>
      <c r="B7776" s="65" t="s">
        <v>603</v>
      </c>
      <c r="C7776" s="65" t="s">
        <v>794</v>
      </c>
      <c r="D7776" s="66" t="str">
        <f t="shared" si="242"/>
        <v>46600_EWAdj.NA_GI_SEC</v>
      </c>
      <c r="E7776" s="64">
        <v>2</v>
      </c>
      <c r="F7776" s="66">
        <f t="shared" si="243"/>
        <v>2</v>
      </c>
    </row>
    <row r="7777" spans="1:6" x14ac:dyDescent="0.3">
      <c r="A7777" s="66"/>
      <c r="B7777" s="65" t="s">
        <v>603</v>
      </c>
      <c r="C7777" s="63" t="s">
        <v>42</v>
      </c>
      <c r="D7777" s="66" t="str">
        <f t="shared" si="242"/>
        <v>46600_EWAdj.Form_InterOrg</v>
      </c>
      <c r="E7777" s="64">
        <v>44076</v>
      </c>
      <c r="F7777" s="66">
        <f t="shared" si="243"/>
        <v>44076</v>
      </c>
    </row>
    <row r="7778" spans="1:6" x14ac:dyDescent="0.3">
      <c r="A7778" s="66"/>
      <c r="B7778" s="65" t="s">
        <v>603</v>
      </c>
      <c r="C7778" s="63" t="s">
        <v>43</v>
      </c>
      <c r="D7778" s="66" t="str">
        <f t="shared" si="242"/>
        <v>46600_EWAdj.NA_InterOrg</v>
      </c>
      <c r="E7778" s="64">
        <v>2</v>
      </c>
      <c r="F7778" s="66">
        <f t="shared" si="243"/>
        <v>2</v>
      </c>
    </row>
    <row r="7779" spans="1:6" x14ac:dyDescent="0.3">
      <c r="A7779" s="66"/>
      <c r="B7779" s="65" t="s">
        <v>603</v>
      </c>
      <c r="C7779" s="63" t="s">
        <v>37</v>
      </c>
      <c r="D7779" s="66" t="str">
        <f t="shared" si="242"/>
        <v>46600_EWAdj.Form_AppFB</v>
      </c>
      <c r="E7779" s="64">
        <v>44055</v>
      </c>
      <c r="F7779" s="66">
        <f t="shared" si="243"/>
        <v>44055</v>
      </c>
    </row>
    <row r="7780" spans="1:6" x14ac:dyDescent="0.3">
      <c r="A7780" s="66"/>
      <c r="B7780" s="65" t="s">
        <v>603</v>
      </c>
      <c r="C7780" s="63" t="s">
        <v>50</v>
      </c>
      <c r="D7780" s="66" t="str">
        <f t="shared" si="242"/>
        <v>46600_EWAdj.Form_LTL</v>
      </c>
      <c r="E7780" s="64">
        <v>44042</v>
      </c>
      <c r="F7780" s="66">
        <f t="shared" si="243"/>
        <v>44042</v>
      </c>
    </row>
    <row r="7781" spans="1:6" x14ac:dyDescent="0.3">
      <c r="A7781" s="66"/>
      <c r="B7781" s="65" t="s">
        <v>603</v>
      </c>
      <c r="C7781" s="63" t="s">
        <v>51</v>
      </c>
      <c r="D7781" s="66" t="str">
        <f t="shared" si="242"/>
        <v>46600_EWAdj.NA_LTL</v>
      </c>
      <c r="E7781" s="64">
        <v>1</v>
      </c>
      <c r="F7781" s="66">
        <f t="shared" si="243"/>
        <v>1</v>
      </c>
    </row>
    <row r="7782" spans="1:6" x14ac:dyDescent="0.3">
      <c r="A7782" s="66"/>
      <c r="B7782" s="65" t="s">
        <v>603</v>
      </c>
      <c r="C7782" s="63" t="s">
        <v>26</v>
      </c>
      <c r="D7782" s="66" t="str">
        <f t="shared" si="242"/>
        <v>46600_EWAdj.Form_ClassRev</v>
      </c>
      <c r="E7782" s="64">
        <v>44062</v>
      </c>
      <c r="F7782" s="66">
        <f t="shared" si="243"/>
        <v>44062</v>
      </c>
    </row>
    <row r="7783" spans="1:6" x14ac:dyDescent="0.3">
      <c r="A7783" s="66"/>
      <c r="B7783" s="65" t="s">
        <v>603</v>
      </c>
      <c r="C7783" s="63" t="s">
        <v>28</v>
      </c>
      <c r="D7783" s="66" t="str">
        <f t="shared" si="242"/>
        <v>46600_EWAdj.NA_ClassRev</v>
      </c>
      <c r="E7783" s="64">
        <v>2</v>
      </c>
      <c r="F7783" s="66">
        <f t="shared" si="243"/>
        <v>2</v>
      </c>
    </row>
    <row r="7784" spans="1:6" x14ac:dyDescent="0.3">
      <c r="A7784" s="66"/>
      <c r="B7784" s="65" t="s">
        <v>603</v>
      </c>
      <c r="C7784" s="65" t="s">
        <v>23</v>
      </c>
      <c r="D7784" s="66" t="str">
        <f t="shared" si="242"/>
        <v>46600_EWAdj.Form_Cash_A</v>
      </c>
      <c r="E7784" s="64">
        <v>44061</v>
      </c>
      <c r="F7784" s="66">
        <f t="shared" si="243"/>
        <v>44061</v>
      </c>
    </row>
    <row r="7785" spans="1:6" x14ac:dyDescent="0.3">
      <c r="A7785" s="66"/>
      <c r="B7785" s="65" t="s">
        <v>603</v>
      </c>
      <c r="C7785" s="65" t="s">
        <v>25</v>
      </c>
      <c r="D7785" s="66" t="str">
        <f t="shared" si="242"/>
        <v>46600_EWAdj.NA_Cash_A</v>
      </c>
      <c r="E7785" s="64">
        <v>2</v>
      </c>
      <c r="F7785" s="66">
        <f t="shared" si="243"/>
        <v>2</v>
      </c>
    </row>
    <row r="7786" spans="1:6" x14ac:dyDescent="0.3">
      <c r="A7786" s="66"/>
      <c r="B7786" s="65" t="s">
        <v>603</v>
      </c>
      <c r="C7786" s="65" t="s">
        <v>32</v>
      </c>
      <c r="D7786" s="66" t="str">
        <f t="shared" si="242"/>
        <v>46600_EWAdj.Form_CashReconCPA</v>
      </c>
      <c r="E7786" s="64">
        <v>0</v>
      </c>
      <c r="F7786" s="66" t="str">
        <f t="shared" si="243"/>
        <v>form late</v>
      </c>
    </row>
    <row r="7787" spans="1:6" x14ac:dyDescent="0.3">
      <c r="A7787" s="66"/>
      <c r="B7787" s="65" t="s">
        <v>603</v>
      </c>
      <c r="C7787" s="65" t="s">
        <v>34</v>
      </c>
      <c r="D7787" s="66" t="str">
        <f t="shared" si="242"/>
        <v>46600_EWAdj.NA_CashReconCPA</v>
      </c>
      <c r="E7787" s="64">
        <v>0</v>
      </c>
      <c r="F7787" s="66" t="str">
        <f t="shared" si="243"/>
        <v>form late</v>
      </c>
    </row>
    <row r="7788" spans="1:6" x14ac:dyDescent="0.3">
      <c r="A7788" s="66"/>
      <c r="B7788" s="65" t="s">
        <v>603</v>
      </c>
      <c r="C7788" s="65" t="s">
        <v>44</v>
      </c>
      <c r="D7788" s="66" t="str">
        <f t="shared" si="242"/>
        <v>46600_EWAdj.Form_InvstAnalysis</v>
      </c>
      <c r="E7788" s="64">
        <v>44060</v>
      </c>
      <c r="F7788" s="66">
        <f t="shared" si="243"/>
        <v>44060</v>
      </c>
    </row>
    <row r="7789" spans="1:6" x14ac:dyDescent="0.3">
      <c r="A7789" s="66"/>
      <c r="B7789" s="65" t="s">
        <v>603</v>
      </c>
      <c r="C7789" s="65" t="s">
        <v>46</v>
      </c>
      <c r="D7789" s="66" t="str">
        <f t="shared" si="242"/>
        <v>46600_EWAdj.NA_InvstAnalysis</v>
      </c>
      <c r="E7789" s="64">
        <v>1</v>
      </c>
      <c r="F7789" s="66">
        <f t="shared" si="243"/>
        <v>1</v>
      </c>
    </row>
    <row r="7790" spans="1:6" x14ac:dyDescent="0.3">
      <c r="A7790" s="66"/>
      <c r="B7790" s="65" t="s">
        <v>603</v>
      </c>
      <c r="C7790" s="65" t="s">
        <v>20</v>
      </c>
      <c r="D7790" s="66" t="str">
        <f t="shared" si="242"/>
        <v>46600_EWAdj.Form_CapAssets</v>
      </c>
      <c r="E7790" s="64">
        <v>44053</v>
      </c>
      <c r="F7790" s="66">
        <f t="shared" si="243"/>
        <v>44053</v>
      </c>
    </row>
    <row r="7791" spans="1:6" x14ac:dyDescent="0.3">
      <c r="A7791" s="66"/>
      <c r="B7791" s="65" t="s">
        <v>603</v>
      </c>
      <c r="C7791" s="65" t="s">
        <v>22</v>
      </c>
      <c r="D7791" s="66" t="str">
        <f t="shared" si="242"/>
        <v>46600_EWAdj.NA_CapAssets</v>
      </c>
      <c r="E7791" s="64">
        <v>2</v>
      </c>
      <c r="F7791" s="66">
        <f t="shared" si="243"/>
        <v>2</v>
      </c>
    </row>
    <row r="7792" spans="1:6" x14ac:dyDescent="0.3">
      <c r="A7792" s="66"/>
      <c r="B7792" s="65" t="s">
        <v>603</v>
      </c>
      <c r="C7792" s="63" t="s">
        <v>47</v>
      </c>
      <c r="D7792" s="66" t="str">
        <f t="shared" si="242"/>
        <v>46600_EWAdj.Form_LAD</v>
      </c>
      <c r="E7792" s="64">
        <v>44062</v>
      </c>
      <c r="F7792" s="66">
        <f t="shared" si="243"/>
        <v>44062</v>
      </c>
    </row>
    <row r="7793" spans="1:6" x14ac:dyDescent="0.3">
      <c r="A7793" s="66"/>
      <c r="B7793" s="65" t="s">
        <v>603</v>
      </c>
      <c r="C7793" s="63" t="s">
        <v>49</v>
      </c>
      <c r="D7793" s="66" t="str">
        <f t="shared" si="242"/>
        <v>46600_EWAdj.NA_LAD</v>
      </c>
      <c r="E7793" s="64">
        <v>2</v>
      </c>
      <c r="F7793" s="66">
        <f t="shared" si="243"/>
        <v>2</v>
      </c>
    </row>
    <row r="7794" spans="1:6" x14ac:dyDescent="0.3">
      <c r="A7794" s="66"/>
      <c r="B7794" s="65" t="s">
        <v>603</v>
      </c>
      <c r="C7794" s="63" t="s">
        <v>64</v>
      </c>
      <c r="D7794" s="66" t="str">
        <f t="shared" si="242"/>
        <v>46600_EWAdj.Form_RBE</v>
      </c>
      <c r="E7794" s="64">
        <v>44063</v>
      </c>
      <c r="F7794" s="66">
        <f t="shared" si="243"/>
        <v>44063</v>
      </c>
    </row>
    <row r="7795" spans="1:6" x14ac:dyDescent="0.3">
      <c r="A7795" s="66"/>
      <c r="B7795" s="65" t="s">
        <v>603</v>
      </c>
      <c r="C7795" s="63" t="s">
        <v>66</v>
      </c>
      <c r="D7795" s="66" t="str">
        <f t="shared" si="242"/>
        <v>46600_EWAdj.NA_RBESum</v>
      </c>
      <c r="E7795" s="64">
        <v>2</v>
      </c>
      <c r="F7795" s="66">
        <f t="shared" si="243"/>
        <v>2</v>
      </c>
    </row>
    <row r="7796" spans="1:6" x14ac:dyDescent="0.3">
      <c r="A7796" s="66"/>
      <c r="B7796" s="65" t="s">
        <v>603</v>
      </c>
      <c r="C7796" s="63" t="s">
        <v>795</v>
      </c>
      <c r="D7796" s="66" t="str">
        <f t="shared" si="242"/>
        <v>46600_EWAdj.Form_TBshell</v>
      </c>
      <c r="E7796" s="64">
        <v>0</v>
      </c>
      <c r="F7796" s="66" t="str">
        <f t="shared" si="243"/>
        <v>form late</v>
      </c>
    </row>
    <row r="7797" spans="1:6" x14ac:dyDescent="0.3">
      <c r="A7797" s="66"/>
      <c r="B7797" s="65" t="s">
        <v>603</v>
      </c>
      <c r="C7797" s="63" t="s">
        <v>796</v>
      </c>
      <c r="D7797" s="66" t="str">
        <f t="shared" si="242"/>
        <v>46600_EWAdj.NA_TBshell</v>
      </c>
      <c r="E7797" s="64">
        <v>0</v>
      </c>
      <c r="F7797" s="66" t="str">
        <f t="shared" si="243"/>
        <v>form late</v>
      </c>
    </row>
    <row r="7798" spans="1:6" x14ac:dyDescent="0.3">
      <c r="A7798" s="66"/>
      <c r="B7798" s="65" t="s">
        <v>603</v>
      </c>
      <c r="C7798" s="63" t="s">
        <v>74</v>
      </c>
      <c r="D7798" s="66" t="str">
        <f t="shared" si="242"/>
        <v>46600_EWAdj.Form_Quest</v>
      </c>
      <c r="E7798" s="64">
        <v>0</v>
      </c>
      <c r="F7798" s="66" t="str">
        <f t="shared" si="243"/>
        <v>form late</v>
      </c>
    </row>
    <row r="7799" spans="1:6" x14ac:dyDescent="0.3">
      <c r="A7799" s="66"/>
      <c r="B7799" s="65" t="s">
        <v>603</v>
      </c>
      <c r="C7799" s="63" t="s">
        <v>72</v>
      </c>
      <c r="D7799" s="66" t="str">
        <f t="shared" si="242"/>
        <v>46600_EWAdj.Form_UnrecRecPay</v>
      </c>
      <c r="E7799" s="64">
        <v>44062</v>
      </c>
      <c r="F7799" s="66">
        <f t="shared" si="243"/>
        <v>44062</v>
      </c>
    </row>
    <row r="7800" spans="1:6" x14ac:dyDescent="0.3">
      <c r="A7800" s="66"/>
      <c r="B7800" s="65" t="s">
        <v>603</v>
      </c>
      <c r="C7800" s="63" t="s">
        <v>73</v>
      </c>
      <c r="D7800" s="66" t="str">
        <f t="shared" si="242"/>
        <v>46600_EWAdj.NA_UnrecRecPay</v>
      </c>
      <c r="E7800" s="64">
        <v>2</v>
      </c>
      <c r="F7800" s="66">
        <f t="shared" si="243"/>
        <v>2</v>
      </c>
    </row>
    <row r="7801" spans="1:6" x14ac:dyDescent="0.3">
      <c r="A7801" s="66"/>
      <c r="B7801" s="65" t="s">
        <v>603</v>
      </c>
      <c r="C7801" s="63" t="s">
        <v>67</v>
      </c>
      <c r="D7801" s="66" t="str">
        <f t="shared" si="242"/>
        <v>46600_EWAdj.Form_SEFA</v>
      </c>
      <c r="E7801" s="64">
        <v>0</v>
      </c>
      <c r="F7801" s="66" t="str">
        <f t="shared" si="243"/>
        <v>form late</v>
      </c>
    </row>
    <row r="7802" spans="1:6" x14ac:dyDescent="0.3">
      <c r="A7802" s="66"/>
      <c r="B7802" s="65" t="s">
        <v>604</v>
      </c>
      <c r="C7802" s="63" t="s">
        <v>52</v>
      </c>
      <c r="D7802" s="66" t="str">
        <f t="shared" si="242"/>
        <v>46700_10000.Form_Certification</v>
      </c>
      <c r="E7802" s="64">
        <v>0</v>
      </c>
      <c r="F7802" s="66" t="str">
        <f t="shared" si="243"/>
        <v>form late</v>
      </c>
    </row>
    <row r="7803" spans="1:6" x14ac:dyDescent="0.3">
      <c r="A7803" s="66"/>
      <c r="B7803" s="65" t="s">
        <v>604</v>
      </c>
      <c r="C7803" s="63" t="s">
        <v>16</v>
      </c>
      <c r="D7803" s="66" t="str">
        <f t="shared" si="242"/>
        <v>46700_10000.Form_ADA</v>
      </c>
      <c r="E7803" s="64">
        <v>0</v>
      </c>
      <c r="F7803" s="66" t="str">
        <f t="shared" si="243"/>
        <v>form late</v>
      </c>
    </row>
    <row r="7804" spans="1:6" x14ac:dyDescent="0.3">
      <c r="A7804" s="66"/>
      <c r="B7804" s="65" t="s">
        <v>604</v>
      </c>
      <c r="C7804" s="63" t="s">
        <v>53</v>
      </c>
      <c r="D7804" s="66" t="str">
        <f t="shared" si="242"/>
        <v>46700_10000.Form_NotAppl</v>
      </c>
      <c r="E7804" s="64">
        <v>0</v>
      </c>
      <c r="F7804" s="66" t="str">
        <f t="shared" si="243"/>
        <v>form late</v>
      </c>
    </row>
    <row r="7805" spans="1:6" x14ac:dyDescent="0.3">
      <c r="A7805" s="66"/>
      <c r="B7805" s="65" t="s">
        <v>604</v>
      </c>
      <c r="C7805" s="63" t="s">
        <v>55</v>
      </c>
      <c r="D7805" s="66" t="str">
        <f t="shared" si="242"/>
        <v>46700_10000.NA_NotAppl</v>
      </c>
      <c r="E7805" s="64">
        <v>0</v>
      </c>
      <c r="F7805" s="66" t="str">
        <f t="shared" si="243"/>
        <v>form late</v>
      </c>
    </row>
    <row r="7806" spans="1:6" x14ac:dyDescent="0.3">
      <c r="A7806" s="66"/>
      <c r="B7806" s="65" t="s">
        <v>604</v>
      </c>
      <c r="C7806" s="63" t="s">
        <v>19</v>
      </c>
      <c r="D7806" s="66" t="str">
        <f t="shared" si="242"/>
        <v>46700_10000.Form_ApprRecon_NA</v>
      </c>
      <c r="E7806" s="64">
        <v>0</v>
      </c>
      <c r="F7806" s="66" t="str">
        <f t="shared" si="243"/>
        <v>form late</v>
      </c>
    </row>
    <row r="7807" spans="1:6" x14ac:dyDescent="0.3">
      <c r="A7807" s="66"/>
      <c r="B7807" s="65" t="s">
        <v>604</v>
      </c>
      <c r="C7807" s="63" t="s">
        <v>17</v>
      </c>
      <c r="D7807" s="66" t="str">
        <f t="shared" si="242"/>
        <v>46700_10000.NA_ADA</v>
      </c>
      <c r="E7807" s="64">
        <v>0</v>
      </c>
      <c r="F7807" s="66" t="str">
        <f t="shared" si="243"/>
        <v>form late</v>
      </c>
    </row>
    <row r="7808" spans="1:6" x14ac:dyDescent="0.3">
      <c r="A7808" s="66"/>
      <c r="B7808" s="65" t="s">
        <v>604</v>
      </c>
      <c r="C7808" s="65" t="s">
        <v>40</v>
      </c>
      <c r="D7808" s="66" t="str">
        <f t="shared" si="242"/>
        <v>46700_10000.Form_GI_Sec</v>
      </c>
      <c r="E7808" s="64">
        <v>0</v>
      </c>
      <c r="F7808" s="66" t="str">
        <f t="shared" si="243"/>
        <v>form late</v>
      </c>
    </row>
    <row r="7809" spans="1:6" x14ac:dyDescent="0.3">
      <c r="A7809" s="66"/>
      <c r="B7809" s="65" t="s">
        <v>604</v>
      </c>
      <c r="C7809" s="65" t="s">
        <v>794</v>
      </c>
      <c r="D7809" s="66" t="str">
        <f t="shared" si="242"/>
        <v>46700_10000.NA_GI_SEC</v>
      </c>
      <c r="E7809" s="64">
        <v>0</v>
      </c>
      <c r="F7809" s="66" t="str">
        <f t="shared" si="243"/>
        <v>form late</v>
      </c>
    </row>
    <row r="7810" spans="1:6" x14ac:dyDescent="0.3">
      <c r="A7810" s="66"/>
      <c r="B7810" s="65" t="s">
        <v>604</v>
      </c>
      <c r="C7810" s="63" t="s">
        <v>42</v>
      </c>
      <c r="D7810" s="66" t="str">
        <f t="shared" si="242"/>
        <v>46700_10000.Form_InterOrg</v>
      </c>
      <c r="E7810" s="64">
        <v>0</v>
      </c>
      <c r="F7810" s="66" t="str">
        <f t="shared" si="243"/>
        <v>form late</v>
      </c>
    </row>
    <row r="7811" spans="1:6" x14ac:dyDescent="0.3">
      <c r="A7811" s="66"/>
      <c r="B7811" s="65" t="s">
        <v>604</v>
      </c>
      <c r="C7811" s="63" t="s">
        <v>43</v>
      </c>
      <c r="D7811" s="66" t="str">
        <f t="shared" si="242"/>
        <v>46700_10000.NA_InterOrg</v>
      </c>
      <c r="E7811" s="64">
        <v>0</v>
      </c>
      <c r="F7811" s="66" t="str">
        <f t="shared" si="243"/>
        <v>form late</v>
      </c>
    </row>
    <row r="7812" spans="1:6" x14ac:dyDescent="0.3">
      <c r="A7812" s="66"/>
      <c r="B7812" s="65" t="s">
        <v>604</v>
      </c>
      <c r="C7812" s="63" t="s">
        <v>37</v>
      </c>
      <c r="D7812" s="66" t="str">
        <f t="shared" si="242"/>
        <v>46700_10000.Form_AppFB</v>
      </c>
      <c r="E7812" s="64">
        <v>0</v>
      </c>
      <c r="F7812" s="66" t="str">
        <f t="shared" si="243"/>
        <v>form late</v>
      </c>
    </row>
    <row r="7813" spans="1:6" x14ac:dyDescent="0.3">
      <c r="A7813" s="66"/>
      <c r="B7813" s="65" t="s">
        <v>604</v>
      </c>
      <c r="C7813" s="63" t="s">
        <v>50</v>
      </c>
      <c r="D7813" s="66" t="str">
        <f t="shared" si="242"/>
        <v>46700_10000.Form_LTL</v>
      </c>
      <c r="E7813" s="64">
        <v>0</v>
      </c>
      <c r="F7813" s="66" t="str">
        <f t="shared" si="243"/>
        <v>form late</v>
      </c>
    </row>
    <row r="7814" spans="1:6" x14ac:dyDescent="0.3">
      <c r="A7814" s="66"/>
      <c r="B7814" s="65" t="s">
        <v>604</v>
      </c>
      <c r="C7814" s="63" t="s">
        <v>51</v>
      </c>
      <c r="D7814" s="66" t="str">
        <f t="shared" si="242"/>
        <v>46700_10000.NA_LTL</v>
      </c>
      <c r="E7814" s="64">
        <v>0</v>
      </c>
      <c r="F7814" s="66" t="str">
        <f t="shared" si="243"/>
        <v>form late</v>
      </c>
    </row>
    <row r="7815" spans="1:6" x14ac:dyDescent="0.3">
      <c r="A7815" s="66"/>
      <c r="B7815" s="65" t="s">
        <v>604</v>
      </c>
      <c r="C7815" s="63" t="s">
        <v>26</v>
      </c>
      <c r="D7815" s="66" t="str">
        <f t="shared" si="242"/>
        <v>46700_10000.Form_ClassRev</v>
      </c>
      <c r="E7815" s="64">
        <v>0</v>
      </c>
      <c r="F7815" s="66" t="str">
        <f t="shared" si="243"/>
        <v>form late</v>
      </c>
    </row>
    <row r="7816" spans="1:6" x14ac:dyDescent="0.3">
      <c r="A7816" s="66"/>
      <c r="B7816" s="65" t="s">
        <v>604</v>
      </c>
      <c r="C7816" s="63" t="s">
        <v>28</v>
      </c>
      <c r="D7816" s="66" t="str">
        <f t="shared" si="242"/>
        <v>46700_10000.NA_ClassRev</v>
      </c>
      <c r="E7816" s="64">
        <v>0</v>
      </c>
      <c r="F7816" s="66" t="str">
        <f t="shared" si="243"/>
        <v>form late</v>
      </c>
    </row>
    <row r="7817" spans="1:6" x14ac:dyDescent="0.3">
      <c r="A7817" s="66"/>
      <c r="B7817" s="65" t="s">
        <v>604</v>
      </c>
      <c r="C7817" s="65" t="s">
        <v>23</v>
      </c>
      <c r="D7817" s="66" t="str">
        <f t="shared" si="242"/>
        <v>46700_10000.Form_Cash_A</v>
      </c>
      <c r="E7817" s="64">
        <v>0</v>
      </c>
      <c r="F7817" s="66" t="str">
        <f t="shared" si="243"/>
        <v>form late</v>
      </c>
    </row>
    <row r="7818" spans="1:6" x14ac:dyDescent="0.3">
      <c r="A7818" s="66"/>
      <c r="B7818" s="65" t="s">
        <v>604</v>
      </c>
      <c r="C7818" s="65" t="s">
        <v>25</v>
      </c>
      <c r="D7818" s="66" t="str">
        <f t="shared" si="242"/>
        <v>46700_10000.NA_Cash_A</v>
      </c>
      <c r="E7818" s="64">
        <v>0</v>
      </c>
      <c r="F7818" s="66" t="str">
        <f t="shared" si="243"/>
        <v>form late</v>
      </c>
    </row>
    <row r="7819" spans="1:6" x14ac:dyDescent="0.3">
      <c r="A7819" s="66"/>
      <c r="B7819" s="65" t="s">
        <v>604</v>
      </c>
      <c r="C7819" s="65" t="s">
        <v>32</v>
      </c>
      <c r="D7819" s="66" t="str">
        <f t="shared" si="242"/>
        <v>46700_10000.Form_CashReconCPA</v>
      </c>
      <c r="E7819" s="64">
        <v>0</v>
      </c>
      <c r="F7819" s="66" t="str">
        <f t="shared" si="243"/>
        <v>form late</v>
      </c>
    </row>
    <row r="7820" spans="1:6" x14ac:dyDescent="0.3">
      <c r="A7820" s="66"/>
      <c r="B7820" s="65" t="s">
        <v>604</v>
      </c>
      <c r="C7820" s="65" t="s">
        <v>34</v>
      </c>
      <c r="D7820" s="66" t="str">
        <f t="shared" si="242"/>
        <v>46700_10000.NA_CashReconCPA</v>
      </c>
      <c r="E7820" s="64">
        <v>0</v>
      </c>
      <c r="F7820" s="66" t="str">
        <f t="shared" si="243"/>
        <v>form late</v>
      </c>
    </row>
    <row r="7821" spans="1:6" x14ac:dyDescent="0.3">
      <c r="A7821" s="66"/>
      <c r="B7821" s="65" t="s">
        <v>604</v>
      </c>
      <c r="C7821" s="65" t="s">
        <v>44</v>
      </c>
      <c r="D7821" s="66" t="str">
        <f t="shared" si="242"/>
        <v>46700_10000.Form_InvstAnalysis</v>
      </c>
      <c r="E7821" s="64">
        <v>0</v>
      </c>
      <c r="F7821" s="66" t="str">
        <f t="shared" si="243"/>
        <v>form late</v>
      </c>
    </row>
    <row r="7822" spans="1:6" x14ac:dyDescent="0.3">
      <c r="A7822" s="66"/>
      <c r="B7822" s="65" t="s">
        <v>604</v>
      </c>
      <c r="C7822" s="65" t="s">
        <v>46</v>
      </c>
      <c r="D7822" s="66" t="str">
        <f t="shared" ref="D7822:D7885" si="244">_xlfn.CONCAT(B7822,".",C7822)</f>
        <v>46700_10000.NA_InvstAnalysis</v>
      </c>
      <c r="E7822" s="64">
        <v>0</v>
      </c>
      <c r="F7822" s="66" t="str">
        <f t="shared" ref="F7822:F7885" si="245">IF(E7822=0,"form late",E7822)</f>
        <v>form late</v>
      </c>
    </row>
    <row r="7823" spans="1:6" x14ac:dyDescent="0.3">
      <c r="A7823" s="66"/>
      <c r="B7823" s="65" t="s">
        <v>604</v>
      </c>
      <c r="C7823" s="65" t="s">
        <v>20</v>
      </c>
      <c r="D7823" s="66" t="str">
        <f t="shared" si="244"/>
        <v>46700_10000.Form_CapAssets</v>
      </c>
      <c r="E7823" s="64">
        <v>0</v>
      </c>
      <c r="F7823" s="66" t="str">
        <f t="shared" si="245"/>
        <v>form late</v>
      </c>
    </row>
    <row r="7824" spans="1:6" x14ac:dyDescent="0.3">
      <c r="A7824" s="66"/>
      <c r="B7824" s="65" t="s">
        <v>604</v>
      </c>
      <c r="C7824" s="65" t="s">
        <v>22</v>
      </c>
      <c r="D7824" s="66" t="str">
        <f t="shared" si="244"/>
        <v>46700_10000.NA_CapAssets</v>
      </c>
      <c r="E7824" s="64">
        <v>0</v>
      </c>
      <c r="F7824" s="66" t="str">
        <f t="shared" si="245"/>
        <v>form late</v>
      </c>
    </row>
    <row r="7825" spans="1:6" x14ac:dyDescent="0.3">
      <c r="A7825" s="66"/>
      <c r="B7825" s="65" t="s">
        <v>604</v>
      </c>
      <c r="C7825" s="63" t="s">
        <v>47</v>
      </c>
      <c r="D7825" s="66" t="str">
        <f t="shared" si="244"/>
        <v>46700_10000.Form_LAD</v>
      </c>
      <c r="E7825" s="64">
        <v>0</v>
      </c>
      <c r="F7825" s="66" t="str">
        <f t="shared" si="245"/>
        <v>form late</v>
      </c>
    </row>
    <row r="7826" spans="1:6" x14ac:dyDescent="0.3">
      <c r="A7826" s="66"/>
      <c r="B7826" s="65" t="s">
        <v>604</v>
      </c>
      <c r="C7826" s="63" t="s">
        <v>49</v>
      </c>
      <c r="D7826" s="66" t="str">
        <f t="shared" si="244"/>
        <v>46700_10000.NA_LAD</v>
      </c>
      <c r="E7826" s="64">
        <v>0</v>
      </c>
      <c r="F7826" s="66" t="str">
        <f t="shared" si="245"/>
        <v>form late</v>
      </c>
    </row>
    <row r="7827" spans="1:6" x14ac:dyDescent="0.3">
      <c r="A7827" s="66"/>
      <c r="B7827" s="65" t="s">
        <v>604</v>
      </c>
      <c r="C7827" s="63" t="s">
        <v>64</v>
      </c>
      <c r="D7827" s="66" t="str">
        <f t="shared" si="244"/>
        <v>46700_10000.Form_RBE</v>
      </c>
      <c r="E7827" s="64">
        <v>0</v>
      </c>
      <c r="F7827" s="66" t="str">
        <f t="shared" si="245"/>
        <v>form late</v>
      </c>
    </row>
    <row r="7828" spans="1:6" x14ac:dyDescent="0.3">
      <c r="A7828" s="66"/>
      <c r="B7828" s="65" t="s">
        <v>604</v>
      </c>
      <c r="C7828" s="63" t="s">
        <v>66</v>
      </c>
      <c r="D7828" s="66" t="str">
        <f t="shared" si="244"/>
        <v>46700_10000.NA_RBESum</v>
      </c>
      <c r="E7828" s="64">
        <v>0</v>
      </c>
      <c r="F7828" s="66" t="str">
        <f t="shared" si="245"/>
        <v>form late</v>
      </c>
    </row>
    <row r="7829" spans="1:6" x14ac:dyDescent="0.3">
      <c r="A7829" s="66"/>
      <c r="B7829" s="65" t="s">
        <v>604</v>
      </c>
      <c r="C7829" s="63" t="s">
        <v>795</v>
      </c>
      <c r="D7829" s="66" t="str">
        <f t="shared" si="244"/>
        <v>46700_10000.Form_TBshell</v>
      </c>
      <c r="E7829" s="64">
        <v>0</v>
      </c>
      <c r="F7829" s="66" t="str">
        <f t="shared" si="245"/>
        <v>form late</v>
      </c>
    </row>
    <row r="7830" spans="1:6" x14ac:dyDescent="0.3">
      <c r="A7830" s="66"/>
      <c r="B7830" s="65" t="s">
        <v>604</v>
      </c>
      <c r="C7830" s="63" t="s">
        <v>796</v>
      </c>
      <c r="D7830" s="66" t="str">
        <f t="shared" si="244"/>
        <v>46700_10000.NA_TBshell</v>
      </c>
      <c r="E7830" s="64">
        <v>0</v>
      </c>
      <c r="F7830" s="66" t="str">
        <f t="shared" si="245"/>
        <v>form late</v>
      </c>
    </row>
    <row r="7831" spans="1:6" x14ac:dyDescent="0.3">
      <c r="A7831" s="66"/>
      <c r="B7831" s="65" t="s">
        <v>604</v>
      </c>
      <c r="C7831" s="63" t="s">
        <v>74</v>
      </c>
      <c r="D7831" s="66" t="str">
        <f t="shared" si="244"/>
        <v>46700_10000.Form_Quest</v>
      </c>
      <c r="E7831" s="64">
        <v>0</v>
      </c>
      <c r="F7831" s="66" t="str">
        <f t="shared" si="245"/>
        <v>form late</v>
      </c>
    </row>
    <row r="7832" spans="1:6" x14ac:dyDescent="0.3">
      <c r="A7832" s="66"/>
      <c r="B7832" s="65" t="s">
        <v>604</v>
      </c>
      <c r="C7832" s="63" t="s">
        <v>72</v>
      </c>
      <c r="D7832" s="66" t="str">
        <f t="shared" si="244"/>
        <v>46700_10000.Form_UnrecRecPay</v>
      </c>
      <c r="E7832" s="64">
        <v>0</v>
      </c>
      <c r="F7832" s="66" t="str">
        <f t="shared" si="245"/>
        <v>form late</v>
      </c>
    </row>
    <row r="7833" spans="1:6" x14ac:dyDescent="0.3">
      <c r="A7833" s="66"/>
      <c r="B7833" s="65" t="s">
        <v>604</v>
      </c>
      <c r="C7833" s="63" t="s">
        <v>73</v>
      </c>
      <c r="D7833" s="66" t="str">
        <f t="shared" si="244"/>
        <v>46700_10000.NA_UnrecRecPay</v>
      </c>
      <c r="E7833" s="64">
        <v>0</v>
      </c>
      <c r="F7833" s="66" t="str">
        <f t="shared" si="245"/>
        <v>form late</v>
      </c>
    </row>
    <row r="7834" spans="1:6" x14ac:dyDescent="0.3">
      <c r="A7834" s="66"/>
      <c r="B7834" s="65" t="s">
        <v>604</v>
      </c>
      <c r="C7834" s="63" t="s">
        <v>67</v>
      </c>
      <c r="D7834" s="66" t="str">
        <f t="shared" si="244"/>
        <v>46700_10000.Form_SEFA</v>
      </c>
      <c r="E7834" s="64">
        <v>0</v>
      </c>
      <c r="F7834" s="66" t="str">
        <f t="shared" si="245"/>
        <v>form late</v>
      </c>
    </row>
    <row r="7835" spans="1:6" x14ac:dyDescent="0.3">
      <c r="A7835" s="66"/>
      <c r="B7835" s="65" t="s">
        <v>192</v>
      </c>
      <c r="C7835" s="63" t="s">
        <v>52</v>
      </c>
      <c r="D7835" s="66" t="str">
        <f t="shared" si="244"/>
        <v>46700_10100.Form_Certification</v>
      </c>
      <c r="E7835" s="64">
        <v>0</v>
      </c>
      <c r="F7835" s="66" t="str">
        <f t="shared" si="245"/>
        <v>form late</v>
      </c>
    </row>
    <row r="7836" spans="1:6" x14ac:dyDescent="0.3">
      <c r="A7836" s="66"/>
      <c r="B7836" s="65" t="s">
        <v>192</v>
      </c>
      <c r="C7836" s="63" t="s">
        <v>16</v>
      </c>
      <c r="D7836" s="66" t="str">
        <f t="shared" si="244"/>
        <v>46700_10100.Form_ADA</v>
      </c>
      <c r="E7836" s="64">
        <v>0</v>
      </c>
      <c r="F7836" s="66" t="str">
        <f t="shared" si="245"/>
        <v>form late</v>
      </c>
    </row>
    <row r="7837" spans="1:6" x14ac:dyDescent="0.3">
      <c r="A7837" s="66"/>
      <c r="B7837" s="65" t="s">
        <v>192</v>
      </c>
      <c r="C7837" s="63" t="s">
        <v>53</v>
      </c>
      <c r="D7837" s="66" t="str">
        <f t="shared" si="244"/>
        <v>46700_10100.Form_NotAppl</v>
      </c>
      <c r="E7837" s="64">
        <v>0</v>
      </c>
      <c r="F7837" s="66" t="str">
        <f t="shared" si="245"/>
        <v>form late</v>
      </c>
    </row>
    <row r="7838" spans="1:6" x14ac:dyDescent="0.3">
      <c r="A7838" s="66"/>
      <c r="B7838" s="65" t="s">
        <v>192</v>
      </c>
      <c r="C7838" s="63" t="s">
        <v>55</v>
      </c>
      <c r="D7838" s="66" t="str">
        <f t="shared" si="244"/>
        <v>46700_10100.NA_NotAppl</v>
      </c>
      <c r="E7838" s="64">
        <v>0</v>
      </c>
      <c r="F7838" s="66" t="str">
        <f t="shared" si="245"/>
        <v>form late</v>
      </c>
    </row>
    <row r="7839" spans="1:6" x14ac:dyDescent="0.3">
      <c r="A7839" s="66"/>
      <c r="B7839" s="65" t="s">
        <v>192</v>
      </c>
      <c r="C7839" s="63" t="s">
        <v>19</v>
      </c>
      <c r="D7839" s="66" t="str">
        <f t="shared" si="244"/>
        <v>46700_10100.Form_ApprRecon_NA</v>
      </c>
      <c r="E7839" s="64">
        <v>0</v>
      </c>
      <c r="F7839" s="66" t="str">
        <f t="shared" si="245"/>
        <v>form late</v>
      </c>
    </row>
    <row r="7840" spans="1:6" x14ac:dyDescent="0.3">
      <c r="A7840" s="66"/>
      <c r="B7840" s="65" t="s">
        <v>192</v>
      </c>
      <c r="C7840" s="63" t="s">
        <v>17</v>
      </c>
      <c r="D7840" s="66" t="str">
        <f t="shared" si="244"/>
        <v>46700_10100.NA_ADA</v>
      </c>
      <c r="E7840" s="64">
        <v>0</v>
      </c>
      <c r="F7840" s="66" t="str">
        <f t="shared" si="245"/>
        <v>form late</v>
      </c>
    </row>
    <row r="7841" spans="1:6" x14ac:dyDescent="0.3">
      <c r="A7841" s="66"/>
      <c r="B7841" s="65" t="s">
        <v>192</v>
      </c>
      <c r="C7841" s="65" t="s">
        <v>40</v>
      </c>
      <c r="D7841" s="66" t="str">
        <f t="shared" si="244"/>
        <v>46700_10100.Form_GI_Sec</v>
      </c>
      <c r="E7841" s="64">
        <v>0</v>
      </c>
      <c r="F7841" s="66" t="str">
        <f t="shared" si="245"/>
        <v>form late</v>
      </c>
    </row>
    <row r="7842" spans="1:6" x14ac:dyDescent="0.3">
      <c r="A7842" s="66"/>
      <c r="B7842" s="65" t="s">
        <v>192</v>
      </c>
      <c r="C7842" s="65" t="s">
        <v>794</v>
      </c>
      <c r="D7842" s="66" t="str">
        <f t="shared" si="244"/>
        <v>46700_10100.NA_GI_SEC</v>
      </c>
      <c r="E7842" s="64">
        <v>0</v>
      </c>
      <c r="F7842" s="66" t="str">
        <f t="shared" si="245"/>
        <v>form late</v>
      </c>
    </row>
    <row r="7843" spans="1:6" x14ac:dyDescent="0.3">
      <c r="A7843" s="66"/>
      <c r="B7843" s="65" t="s">
        <v>192</v>
      </c>
      <c r="C7843" s="63" t="s">
        <v>42</v>
      </c>
      <c r="D7843" s="66" t="str">
        <f t="shared" si="244"/>
        <v>46700_10100.Form_InterOrg</v>
      </c>
      <c r="E7843" s="64">
        <v>0</v>
      </c>
      <c r="F7843" s="66" t="str">
        <f t="shared" si="245"/>
        <v>form late</v>
      </c>
    </row>
    <row r="7844" spans="1:6" x14ac:dyDescent="0.3">
      <c r="A7844" s="66"/>
      <c r="B7844" s="65" t="s">
        <v>192</v>
      </c>
      <c r="C7844" s="63" t="s">
        <v>43</v>
      </c>
      <c r="D7844" s="66" t="str">
        <f t="shared" si="244"/>
        <v>46700_10100.NA_InterOrg</v>
      </c>
      <c r="E7844" s="64">
        <v>0</v>
      </c>
      <c r="F7844" s="66" t="str">
        <f t="shared" si="245"/>
        <v>form late</v>
      </c>
    </row>
    <row r="7845" spans="1:6" x14ac:dyDescent="0.3">
      <c r="A7845" s="66"/>
      <c r="B7845" s="65" t="s">
        <v>192</v>
      </c>
      <c r="C7845" s="63" t="s">
        <v>37</v>
      </c>
      <c r="D7845" s="66" t="str">
        <f t="shared" si="244"/>
        <v>46700_10100.Form_AppFB</v>
      </c>
      <c r="E7845" s="64">
        <v>44063</v>
      </c>
      <c r="F7845" s="66">
        <f t="shared" si="245"/>
        <v>44063</v>
      </c>
    </row>
    <row r="7846" spans="1:6" x14ac:dyDescent="0.3">
      <c r="A7846" s="66"/>
      <c r="B7846" s="65" t="s">
        <v>192</v>
      </c>
      <c r="C7846" s="63" t="s">
        <v>50</v>
      </c>
      <c r="D7846" s="66" t="str">
        <f t="shared" si="244"/>
        <v>46700_10100.Form_LTL</v>
      </c>
      <c r="E7846" s="64">
        <v>0</v>
      </c>
      <c r="F7846" s="66" t="str">
        <f t="shared" si="245"/>
        <v>form late</v>
      </c>
    </row>
    <row r="7847" spans="1:6" x14ac:dyDescent="0.3">
      <c r="A7847" s="66"/>
      <c r="B7847" s="65" t="s">
        <v>192</v>
      </c>
      <c r="C7847" s="63" t="s">
        <v>51</v>
      </c>
      <c r="D7847" s="66" t="str">
        <f t="shared" si="244"/>
        <v>46700_10100.NA_LTL</v>
      </c>
      <c r="E7847" s="64">
        <v>0</v>
      </c>
      <c r="F7847" s="66" t="str">
        <f t="shared" si="245"/>
        <v>form late</v>
      </c>
    </row>
    <row r="7848" spans="1:6" x14ac:dyDescent="0.3">
      <c r="A7848" s="66"/>
      <c r="B7848" s="65" t="s">
        <v>192</v>
      </c>
      <c r="C7848" s="63" t="s">
        <v>26</v>
      </c>
      <c r="D7848" s="66" t="str">
        <f t="shared" si="244"/>
        <v>46700_10100.Form_ClassRev</v>
      </c>
      <c r="E7848" s="64">
        <v>0</v>
      </c>
      <c r="F7848" s="66" t="str">
        <f t="shared" si="245"/>
        <v>form late</v>
      </c>
    </row>
    <row r="7849" spans="1:6" x14ac:dyDescent="0.3">
      <c r="A7849" s="66"/>
      <c r="B7849" s="65" t="s">
        <v>192</v>
      </c>
      <c r="C7849" s="63" t="s">
        <v>28</v>
      </c>
      <c r="D7849" s="66" t="str">
        <f t="shared" si="244"/>
        <v>46700_10100.NA_ClassRev</v>
      </c>
      <c r="E7849" s="64">
        <v>0</v>
      </c>
      <c r="F7849" s="66" t="str">
        <f t="shared" si="245"/>
        <v>form late</v>
      </c>
    </row>
    <row r="7850" spans="1:6" x14ac:dyDescent="0.3">
      <c r="A7850" s="66"/>
      <c r="B7850" s="65" t="s">
        <v>192</v>
      </c>
      <c r="C7850" s="65" t="s">
        <v>23</v>
      </c>
      <c r="D7850" s="66" t="str">
        <f t="shared" si="244"/>
        <v>46700_10100.Form_Cash_A</v>
      </c>
      <c r="E7850" s="64">
        <v>0</v>
      </c>
      <c r="F7850" s="66" t="str">
        <f t="shared" si="245"/>
        <v>form late</v>
      </c>
    </row>
    <row r="7851" spans="1:6" x14ac:dyDescent="0.3">
      <c r="A7851" s="66"/>
      <c r="B7851" s="65" t="s">
        <v>192</v>
      </c>
      <c r="C7851" s="65" t="s">
        <v>25</v>
      </c>
      <c r="D7851" s="66" t="str">
        <f t="shared" si="244"/>
        <v>46700_10100.NA_Cash_A</v>
      </c>
      <c r="E7851" s="64">
        <v>0</v>
      </c>
      <c r="F7851" s="66" t="str">
        <f t="shared" si="245"/>
        <v>form late</v>
      </c>
    </row>
    <row r="7852" spans="1:6" x14ac:dyDescent="0.3">
      <c r="A7852" s="66"/>
      <c r="B7852" s="65" t="s">
        <v>192</v>
      </c>
      <c r="C7852" s="65" t="s">
        <v>32</v>
      </c>
      <c r="D7852" s="66" t="str">
        <f t="shared" si="244"/>
        <v>46700_10100.Form_CashReconCPA</v>
      </c>
      <c r="E7852" s="64">
        <v>0</v>
      </c>
      <c r="F7852" s="66" t="str">
        <f t="shared" si="245"/>
        <v>form late</v>
      </c>
    </row>
    <row r="7853" spans="1:6" x14ac:dyDescent="0.3">
      <c r="A7853" s="66"/>
      <c r="B7853" s="65" t="s">
        <v>192</v>
      </c>
      <c r="C7853" s="65" t="s">
        <v>34</v>
      </c>
      <c r="D7853" s="66" t="str">
        <f t="shared" si="244"/>
        <v>46700_10100.NA_CashReconCPA</v>
      </c>
      <c r="E7853" s="64">
        <v>0</v>
      </c>
      <c r="F7853" s="66" t="str">
        <f t="shared" si="245"/>
        <v>form late</v>
      </c>
    </row>
    <row r="7854" spans="1:6" x14ac:dyDescent="0.3">
      <c r="A7854" s="66"/>
      <c r="B7854" s="65" t="s">
        <v>192</v>
      </c>
      <c r="C7854" s="65" t="s">
        <v>44</v>
      </c>
      <c r="D7854" s="66" t="str">
        <f t="shared" si="244"/>
        <v>46700_10100.Form_InvstAnalysis</v>
      </c>
      <c r="E7854" s="64">
        <v>0</v>
      </c>
      <c r="F7854" s="66" t="str">
        <f t="shared" si="245"/>
        <v>form late</v>
      </c>
    </row>
    <row r="7855" spans="1:6" x14ac:dyDescent="0.3">
      <c r="A7855" s="66"/>
      <c r="B7855" s="65" t="s">
        <v>192</v>
      </c>
      <c r="C7855" s="65" t="s">
        <v>46</v>
      </c>
      <c r="D7855" s="66" t="str">
        <f t="shared" si="244"/>
        <v>46700_10100.NA_InvstAnalysis</v>
      </c>
      <c r="E7855" s="64">
        <v>0</v>
      </c>
      <c r="F7855" s="66" t="str">
        <f t="shared" si="245"/>
        <v>form late</v>
      </c>
    </row>
    <row r="7856" spans="1:6" x14ac:dyDescent="0.3">
      <c r="A7856" s="66"/>
      <c r="B7856" s="65" t="s">
        <v>192</v>
      </c>
      <c r="C7856" s="65" t="s">
        <v>20</v>
      </c>
      <c r="D7856" s="66" t="str">
        <f t="shared" si="244"/>
        <v>46700_10100.Form_CapAssets</v>
      </c>
      <c r="E7856" s="64">
        <v>0</v>
      </c>
      <c r="F7856" s="66" t="str">
        <f t="shared" si="245"/>
        <v>form late</v>
      </c>
    </row>
    <row r="7857" spans="1:6" x14ac:dyDescent="0.3">
      <c r="A7857" s="66"/>
      <c r="B7857" s="65" t="s">
        <v>192</v>
      </c>
      <c r="C7857" s="65" t="s">
        <v>22</v>
      </c>
      <c r="D7857" s="66" t="str">
        <f t="shared" si="244"/>
        <v>46700_10100.NA_CapAssets</v>
      </c>
      <c r="E7857" s="64">
        <v>0</v>
      </c>
      <c r="F7857" s="66" t="str">
        <f t="shared" si="245"/>
        <v>form late</v>
      </c>
    </row>
    <row r="7858" spans="1:6" x14ac:dyDescent="0.3">
      <c r="A7858" s="66"/>
      <c r="B7858" s="65" t="s">
        <v>192</v>
      </c>
      <c r="C7858" s="63" t="s">
        <v>47</v>
      </c>
      <c r="D7858" s="66" t="str">
        <f t="shared" si="244"/>
        <v>46700_10100.Form_LAD</v>
      </c>
      <c r="E7858" s="64">
        <v>0</v>
      </c>
      <c r="F7858" s="66" t="str">
        <f t="shared" si="245"/>
        <v>form late</v>
      </c>
    </row>
    <row r="7859" spans="1:6" x14ac:dyDescent="0.3">
      <c r="A7859" s="66"/>
      <c r="B7859" s="65" t="s">
        <v>192</v>
      </c>
      <c r="C7859" s="63" t="s">
        <v>49</v>
      </c>
      <c r="D7859" s="66" t="str">
        <f t="shared" si="244"/>
        <v>46700_10100.NA_LAD</v>
      </c>
      <c r="E7859" s="64">
        <v>0</v>
      </c>
      <c r="F7859" s="66" t="str">
        <f t="shared" si="245"/>
        <v>form late</v>
      </c>
    </row>
    <row r="7860" spans="1:6" x14ac:dyDescent="0.3">
      <c r="A7860" s="66"/>
      <c r="B7860" s="65" t="s">
        <v>192</v>
      </c>
      <c r="C7860" s="63" t="s">
        <v>64</v>
      </c>
      <c r="D7860" s="66" t="str">
        <f t="shared" si="244"/>
        <v>46700_10100.Form_RBE</v>
      </c>
      <c r="E7860" s="64">
        <v>0</v>
      </c>
      <c r="F7860" s="66" t="str">
        <f t="shared" si="245"/>
        <v>form late</v>
      </c>
    </row>
    <row r="7861" spans="1:6" x14ac:dyDescent="0.3">
      <c r="A7861" s="66"/>
      <c r="B7861" s="65" t="s">
        <v>192</v>
      </c>
      <c r="C7861" s="63" t="s">
        <v>66</v>
      </c>
      <c r="D7861" s="66" t="str">
        <f t="shared" si="244"/>
        <v>46700_10100.NA_RBESum</v>
      </c>
      <c r="E7861" s="64">
        <v>0</v>
      </c>
      <c r="F7861" s="66" t="str">
        <f t="shared" si="245"/>
        <v>form late</v>
      </c>
    </row>
    <row r="7862" spans="1:6" x14ac:dyDescent="0.3">
      <c r="A7862" s="66"/>
      <c r="B7862" s="65" t="s">
        <v>192</v>
      </c>
      <c r="C7862" s="63" t="s">
        <v>795</v>
      </c>
      <c r="D7862" s="66" t="str">
        <f t="shared" si="244"/>
        <v>46700_10100.Form_TBshell</v>
      </c>
      <c r="E7862" s="64">
        <v>0</v>
      </c>
      <c r="F7862" s="66" t="str">
        <f t="shared" si="245"/>
        <v>form late</v>
      </c>
    </row>
    <row r="7863" spans="1:6" x14ac:dyDescent="0.3">
      <c r="A7863" s="66"/>
      <c r="B7863" s="65" t="s">
        <v>192</v>
      </c>
      <c r="C7863" s="63" t="s">
        <v>796</v>
      </c>
      <c r="D7863" s="66" t="str">
        <f t="shared" si="244"/>
        <v>46700_10100.NA_TBshell</v>
      </c>
      <c r="E7863" s="64">
        <v>0</v>
      </c>
      <c r="F7863" s="66" t="str">
        <f t="shared" si="245"/>
        <v>form late</v>
      </c>
    </row>
    <row r="7864" spans="1:6" x14ac:dyDescent="0.3">
      <c r="A7864" s="66"/>
      <c r="B7864" s="65" t="s">
        <v>192</v>
      </c>
      <c r="C7864" s="63" t="s">
        <v>74</v>
      </c>
      <c r="D7864" s="66" t="str">
        <f t="shared" si="244"/>
        <v>46700_10100.Form_Quest</v>
      </c>
      <c r="E7864" s="64">
        <v>0</v>
      </c>
      <c r="F7864" s="66" t="str">
        <f t="shared" si="245"/>
        <v>form late</v>
      </c>
    </row>
    <row r="7865" spans="1:6" x14ac:dyDescent="0.3">
      <c r="A7865" s="66"/>
      <c r="B7865" s="65" t="s">
        <v>192</v>
      </c>
      <c r="C7865" s="63" t="s">
        <v>72</v>
      </c>
      <c r="D7865" s="66" t="str">
        <f t="shared" si="244"/>
        <v>46700_10100.Form_UnrecRecPay</v>
      </c>
      <c r="E7865" s="64">
        <v>0</v>
      </c>
      <c r="F7865" s="66" t="str">
        <f t="shared" si="245"/>
        <v>form late</v>
      </c>
    </row>
    <row r="7866" spans="1:6" x14ac:dyDescent="0.3">
      <c r="A7866" s="66"/>
      <c r="B7866" s="65" t="s">
        <v>192</v>
      </c>
      <c r="C7866" s="63" t="s">
        <v>73</v>
      </c>
      <c r="D7866" s="66" t="str">
        <f t="shared" si="244"/>
        <v>46700_10100.NA_UnrecRecPay</v>
      </c>
      <c r="E7866" s="64">
        <v>0</v>
      </c>
      <c r="F7866" s="66" t="str">
        <f t="shared" si="245"/>
        <v>form late</v>
      </c>
    </row>
    <row r="7867" spans="1:6" x14ac:dyDescent="0.3">
      <c r="A7867" s="66"/>
      <c r="B7867" s="65" t="s">
        <v>192</v>
      </c>
      <c r="C7867" s="63" t="s">
        <v>67</v>
      </c>
      <c r="D7867" s="66" t="str">
        <f t="shared" si="244"/>
        <v>46700_10100.Form_SEFA</v>
      </c>
      <c r="E7867" s="64">
        <v>0</v>
      </c>
      <c r="F7867" s="66" t="str">
        <f t="shared" si="245"/>
        <v>form late</v>
      </c>
    </row>
    <row r="7868" spans="1:6" x14ac:dyDescent="0.3">
      <c r="A7868" s="66"/>
      <c r="B7868" s="65" t="s">
        <v>605</v>
      </c>
      <c r="C7868" s="63" t="s">
        <v>52</v>
      </c>
      <c r="D7868" s="66" t="str">
        <f t="shared" si="244"/>
        <v>46700_10200.Form_Certification</v>
      </c>
      <c r="E7868" s="64">
        <v>0</v>
      </c>
      <c r="F7868" s="66" t="str">
        <f t="shared" si="245"/>
        <v>form late</v>
      </c>
    </row>
    <row r="7869" spans="1:6" x14ac:dyDescent="0.3">
      <c r="A7869" s="66"/>
      <c r="B7869" s="65" t="s">
        <v>605</v>
      </c>
      <c r="C7869" s="63" t="s">
        <v>16</v>
      </c>
      <c r="D7869" s="66" t="str">
        <f t="shared" si="244"/>
        <v>46700_10200.Form_ADA</v>
      </c>
      <c r="E7869" s="64">
        <v>0</v>
      </c>
      <c r="F7869" s="66" t="str">
        <f t="shared" si="245"/>
        <v>form late</v>
      </c>
    </row>
    <row r="7870" spans="1:6" x14ac:dyDescent="0.3">
      <c r="A7870" s="66"/>
      <c r="B7870" s="65" t="s">
        <v>605</v>
      </c>
      <c r="C7870" s="63" t="s">
        <v>53</v>
      </c>
      <c r="D7870" s="66" t="str">
        <f t="shared" si="244"/>
        <v>46700_10200.Form_NotAppl</v>
      </c>
      <c r="E7870" s="64">
        <v>0</v>
      </c>
      <c r="F7870" s="66" t="str">
        <f t="shared" si="245"/>
        <v>form late</v>
      </c>
    </row>
    <row r="7871" spans="1:6" x14ac:dyDescent="0.3">
      <c r="A7871" s="66"/>
      <c r="B7871" s="65" t="s">
        <v>605</v>
      </c>
      <c r="C7871" s="63" t="s">
        <v>55</v>
      </c>
      <c r="D7871" s="66" t="str">
        <f t="shared" si="244"/>
        <v>46700_10200.NA_NotAppl</v>
      </c>
      <c r="E7871" s="64">
        <v>0</v>
      </c>
      <c r="F7871" s="66" t="str">
        <f t="shared" si="245"/>
        <v>form late</v>
      </c>
    </row>
    <row r="7872" spans="1:6" x14ac:dyDescent="0.3">
      <c r="A7872" s="66"/>
      <c r="B7872" s="65" t="s">
        <v>605</v>
      </c>
      <c r="C7872" s="63" t="s">
        <v>19</v>
      </c>
      <c r="D7872" s="66" t="str">
        <f t="shared" si="244"/>
        <v>46700_10200.Form_ApprRecon_NA</v>
      </c>
      <c r="E7872" s="64">
        <v>0</v>
      </c>
      <c r="F7872" s="66" t="str">
        <f t="shared" si="245"/>
        <v>form late</v>
      </c>
    </row>
    <row r="7873" spans="1:6" x14ac:dyDescent="0.3">
      <c r="A7873" s="66"/>
      <c r="B7873" s="65" t="s">
        <v>605</v>
      </c>
      <c r="C7873" s="63" t="s">
        <v>17</v>
      </c>
      <c r="D7873" s="66" t="str">
        <f t="shared" si="244"/>
        <v>46700_10200.NA_ADA</v>
      </c>
      <c r="E7873" s="64">
        <v>0</v>
      </c>
      <c r="F7873" s="66" t="str">
        <f t="shared" si="245"/>
        <v>form late</v>
      </c>
    </row>
    <row r="7874" spans="1:6" x14ac:dyDescent="0.3">
      <c r="A7874" s="66"/>
      <c r="B7874" s="65" t="s">
        <v>605</v>
      </c>
      <c r="C7874" s="65" t="s">
        <v>40</v>
      </c>
      <c r="D7874" s="66" t="str">
        <f t="shared" si="244"/>
        <v>46700_10200.Form_GI_Sec</v>
      </c>
      <c r="E7874" s="64">
        <v>0</v>
      </c>
      <c r="F7874" s="66" t="str">
        <f t="shared" si="245"/>
        <v>form late</v>
      </c>
    </row>
    <row r="7875" spans="1:6" x14ac:dyDescent="0.3">
      <c r="A7875" s="66"/>
      <c r="B7875" s="65" t="s">
        <v>605</v>
      </c>
      <c r="C7875" s="65" t="s">
        <v>794</v>
      </c>
      <c r="D7875" s="66" t="str">
        <f t="shared" si="244"/>
        <v>46700_10200.NA_GI_SEC</v>
      </c>
      <c r="E7875" s="64">
        <v>0</v>
      </c>
      <c r="F7875" s="66" t="str">
        <f t="shared" si="245"/>
        <v>form late</v>
      </c>
    </row>
    <row r="7876" spans="1:6" x14ac:dyDescent="0.3">
      <c r="A7876" s="66"/>
      <c r="B7876" s="65" t="s">
        <v>605</v>
      </c>
      <c r="C7876" s="63" t="s">
        <v>42</v>
      </c>
      <c r="D7876" s="66" t="str">
        <f t="shared" si="244"/>
        <v>46700_10200.Form_InterOrg</v>
      </c>
      <c r="E7876" s="64">
        <v>0</v>
      </c>
      <c r="F7876" s="66" t="str">
        <f t="shared" si="245"/>
        <v>form late</v>
      </c>
    </row>
    <row r="7877" spans="1:6" x14ac:dyDescent="0.3">
      <c r="A7877" s="66"/>
      <c r="B7877" s="65" t="s">
        <v>605</v>
      </c>
      <c r="C7877" s="63" t="s">
        <v>43</v>
      </c>
      <c r="D7877" s="66" t="str">
        <f t="shared" si="244"/>
        <v>46700_10200.NA_InterOrg</v>
      </c>
      <c r="E7877" s="64">
        <v>0</v>
      </c>
      <c r="F7877" s="66" t="str">
        <f t="shared" si="245"/>
        <v>form late</v>
      </c>
    </row>
    <row r="7878" spans="1:6" x14ac:dyDescent="0.3">
      <c r="A7878" s="66"/>
      <c r="B7878" s="65" t="s">
        <v>605</v>
      </c>
      <c r="C7878" s="63" t="s">
        <v>37</v>
      </c>
      <c r="D7878" s="66" t="str">
        <f t="shared" si="244"/>
        <v>46700_10200.Form_AppFB</v>
      </c>
      <c r="E7878" s="64">
        <v>0</v>
      </c>
      <c r="F7878" s="66" t="str">
        <f t="shared" si="245"/>
        <v>form late</v>
      </c>
    </row>
    <row r="7879" spans="1:6" x14ac:dyDescent="0.3">
      <c r="A7879" s="66"/>
      <c r="B7879" s="65" t="s">
        <v>605</v>
      </c>
      <c r="C7879" s="63" t="s">
        <v>50</v>
      </c>
      <c r="D7879" s="66" t="str">
        <f t="shared" si="244"/>
        <v>46700_10200.Form_LTL</v>
      </c>
      <c r="E7879" s="64">
        <v>0</v>
      </c>
      <c r="F7879" s="66" t="str">
        <f t="shared" si="245"/>
        <v>form late</v>
      </c>
    </row>
    <row r="7880" spans="1:6" x14ac:dyDescent="0.3">
      <c r="A7880" s="66"/>
      <c r="B7880" s="65" t="s">
        <v>605</v>
      </c>
      <c r="C7880" s="63" t="s">
        <v>51</v>
      </c>
      <c r="D7880" s="66" t="str">
        <f t="shared" si="244"/>
        <v>46700_10200.NA_LTL</v>
      </c>
      <c r="E7880" s="64">
        <v>0</v>
      </c>
      <c r="F7880" s="66" t="str">
        <f t="shared" si="245"/>
        <v>form late</v>
      </c>
    </row>
    <row r="7881" spans="1:6" x14ac:dyDescent="0.3">
      <c r="A7881" s="66"/>
      <c r="B7881" s="65" t="s">
        <v>605</v>
      </c>
      <c r="C7881" s="63" t="s">
        <v>26</v>
      </c>
      <c r="D7881" s="66" t="str">
        <f t="shared" si="244"/>
        <v>46700_10200.Form_ClassRev</v>
      </c>
      <c r="E7881" s="64">
        <v>0</v>
      </c>
      <c r="F7881" s="66" t="str">
        <f t="shared" si="245"/>
        <v>form late</v>
      </c>
    </row>
    <row r="7882" spans="1:6" x14ac:dyDescent="0.3">
      <c r="A7882" s="66"/>
      <c r="B7882" s="65" t="s">
        <v>605</v>
      </c>
      <c r="C7882" s="63" t="s">
        <v>28</v>
      </c>
      <c r="D7882" s="66" t="str">
        <f t="shared" si="244"/>
        <v>46700_10200.NA_ClassRev</v>
      </c>
      <c r="E7882" s="64">
        <v>0</v>
      </c>
      <c r="F7882" s="66" t="str">
        <f t="shared" si="245"/>
        <v>form late</v>
      </c>
    </row>
    <row r="7883" spans="1:6" x14ac:dyDescent="0.3">
      <c r="A7883" s="66"/>
      <c r="B7883" s="65" t="s">
        <v>605</v>
      </c>
      <c r="C7883" s="65" t="s">
        <v>23</v>
      </c>
      <c r="D7883" s="66" t="str">
        <f t="shared" si="244"/>
        <v>46700_10200.Form_Cash_A</v>
      </c>
      <c r="E7883" s="64">
        <v>0</v>
      </c>
      <c r="F7883" s="66" t="str">
        <f t="shared" si="245"/>
        <v>form late</v>
      </c>
    </row>
    <row r="7884" spans="1:6" x14ac:dyDescent="0.3">
      <c r="A7884" s="66"/>
      <c r="B7884" s="65" t="s">
        <v>605</v>
      </c>
      <c r="C7884" s="65" t="s">
        <v>25</v>
      </c>
      <c r="D7884" s="66" t="str">
        <f t="shared" si="244"/>
        <v>46700_10200.NA_Cash_A</v>
      </c>
      <c r="E7884" s="64">
        <v>0</v>
      </c>
      <c r="F7884" s="66" t="str">
        <f t="shared" si="245"/>
        <v>form late</v>
      </c>
    </row>
    <row r="7885" spans="1:6" x14ac:dyDescent="0.3">
      <c r="A7885" s="66"/>
      <c r="B7885" s="65" t="s">
        <v>605</v>
      </c>
      <c r="C7885" s="65" t="s">
        <v>32</v>
      </c>
      <c r="D7885" s="66" t="str">
        <f t="shared" si="244"/>
        <v>46700_10200.Form_CashReconCPA</v>
      </c>
      <c r="E7885" s="64">
        <v>0</v>
      </c>
      <c r="F7885" s="66" t="str">
        <f t="shared" si="245"/>
        <v>form late</v>
      </c>
    </row>
    <row r="7886" spans="1:6" x14ac:dyDescent="0.3">
      <c r="A7886" s="66"/>
      <c r="B7886" s="65" t="s">
        <v>605</v>
      </c>
      <c r="C7886" s="65" t="s">
        <v>34</v>
      </c>
      <c r="D7886" s="66" t="str">
        <f t="shared" ref="D7886:D7949" si="246">_xlfn.CONCAT(B7886,".",C7886)</f>
        <v>46700_10200.NA_CashReconCPA</v>
      </c>
      <c r="E7886" s="64">
        <v>0</v>
      </c>
      <c r="F7886" s="66" t="str">
        <f t="shared" ref="F7886:F7949" si="247">IF(E7886=0,"form late",E7886)</f>
        <v>form late</v>
      </c>
    </row>
    <row r="7887" spans="1:6" x14ac:dyDescent="0.3">
      <c r="A7887" s="66"/>
      <c r="B7887" s="65" t="s">
        <v>605</v>
      </c>
      <c r="C7887" s="65" t="s">
        <v>44</v>
      </c>
      <c r="D7887" s="66" t="str">
        <f t="shared" si="246"/>
        <v>46700_10200.Form_InvstAnalysis</v>
      </c>
      <c r="E7887" s="64">
        <v>0</v>
      </c>
      <c r="F7887" s="66" t="str">
        <f t="shared" si="247"/>
        <v>form late</v>
      </c>
    </row>
    <row r="7888" spans="1:6" x14ac:dyDescent="0.3">
      <c r="A7888" s="66"/>
      <c r="B7888" s="65" t="s">
        <v>605</v>
      </c>
      <c r="C7888" s="65" t="s">
        <v>46</v>
      </c>
      <c r="D7888" s="66" t="str">
        <f t="shared" si="246"/>
        <v>46700_10200.NA_InvstAnalysis</v>
      </c>
      <c r="E7888" s="64">
        <v>0</v>
      </c>
      <c r="F7888" s="66" t="str">
        <f t="shared" si="247"/>
        <v>form late</v>
      </c>
    </row>
    <row r="7889" spans="1:6" x14ac:dyDescent="0.3">
      <c r="A7889" s="66"/>
      <c r="B7889" s="65" t="s">
        <v>605</v>
      </c>
      <c r="C7889" s="65" t="s">
        <v>20</v>
      </c>
      <c r="D7889" s="66" t="str">
        <f t="shared" si="246"/>
        <v>46700_10200.Form_CapAssets</v>
      </c>
      <c r="E7889" s="64">
        <v>0</v>
      </c>
      <c r="F7889" s="66" t="str">
        <f t="shared" si="247"/>
        <v>form late</v>
      </c>
    </row>
    <row r="7890" spans="1:6" x14ac:dyDescent="0.3">
      <c r="A7890" s="66"/>
      <c r="B7890" s="65" t="s">
        <v>605</v>
      </c>
      <c r="C7890" s="65" t="s">
        <v>22</v>
      </c>
      <c r="D7890" s="66" t="str">
        <f t="shared" si="246"/>
        <v>46700_10200.NA_CapAssets</v>
      </c>
      <c r="E7890" s="64">
        <v>0</v>
      </c>
      <c r="F7890" s="66" t="str">
        <f t="shared" si="247"/>
        <v>form late</v>
      </c>
    </row>
    <row r="7891" spans="1:6" x14ac:dyDescent="0.3">
      <c r="A7891" s="66"/>
      <c r="B7891" s="65" t="s">
        <v>605</v>
      </c>
      <c r="C7891" s="63" t="s">
        <v>47</v>
      </c>
      <c r="D7891" s="66" t="str">
        <f t="shared" si="246"/>
        <v>46700_10200.Form_LAD</v>
      </c>
      <c r="E7891" s="64">
        <v>0</v>
      </c>
      <c r="F7891" s="66" t="str">
        <f t="shared" si="247"/>
        <v>form late</v>
      </c>
    </row>
    <row r="7892" spans="1:6" x14ac:dyDescent="0.3">
      <c r="A7892" s="66"/>
      <c r="B7892" s="65" t="s">
        <v>605</v>
      </c>
      <c r="C7892" s="63" t="s">
        <v>49</v>
      </c>
      <c r="D7892" s="66" t="str">
        <f t="shared" si="246"/>
        <v>46700_10200.NA_LAD</v>
      </c>
      <c r="E7892" s="64">
        <v>0</v>
      </c>
      <c r="F7892" s="66" t="str">
        <f t="shared" si="247"/>
        <v>form late</v>
      </c>
    </row>
    <row r="7893" spans="1:6" x14ac:dyDescent="0.3">
      <c r="A7893" s="66"/>
      <c r="B7893" s="65" t="s">
        <v>605</v>
      </c>
      <c r="C7893" s="63" t="s">
        <v>64</v>
      </c>
      <c r="D7893" s="66" t="str">
        <f t="shared" si="246"/>
        <v>46700_10200.Form_RBE</v>
      </c>
      <c r="E7893" s="64">
        <v>0</v>
      </c>
      <c r="F7893" s="66" t="str">
        <f t="shared" si="247"/>
        <v>form late</v>
      </c>
    </row>
    <row r="7894" spans="1:6" x14ac:dyDescent="0.3">
      <c r="A7894" s="66"/>
      <c r="B7894" s="65" t="s">
        <v>605</v>
      </c>
      <c r="C7894" s="63" t="s">
        <v>66</v>
      </c>
      <c r="D7894" s="66" t="str">
        <f t="shared" si="246"/>
        <v>46700_10200.NA_RBESum</v>
      </c>
      <c r="E7894" s="64">
        <v>0</v>
      </c>
      <c r="F7894" s="66" t="str">
        <f t="shared" si="247"/>
        <v>form late</v>
      </c>
    </row>
    <row r="7895" spans="1:6" x14ac:dyDescent="0.3">
      <c r="A7895" s="66"/>
      <c r="B7895" s="65" t="s">
        <v>605</v>
      </c>
      <c r="C7895" s="63" t="s">
        <v>795</v>
      </c>
      <c r="D7895" s="66" t="str">
        <f t="shared" si="246"/>
        <v>46700_10200.Form_TBshell</v>
      </c>
      <c r="E7895" s="64">
        <v>0</v>
      </c>
      <c r="F7895" s="66" t="str">
        <f t="shared" si="247"/>
        <v>form late</v>
      </c>
    </row>
    <row r="7896" spans="1:6" x14ac:dyDescent="0.3">
      <c r="A7896" s="66"/>
      <c r="B7896" s="65" t="s">
        <v>605</v>
      </c>
      <c r="C7896" s="63" t="s">
        <v>796</v>
      </c>
      <c r="D7896" s="66" t="str">
        <f t="shared" si="246"/>
        <v>46700_10200.NA_TBshell</v>
      </c>
      <c r="E7896" s="64">
        <v>0</v>
      </c>
      <c r="F7896" s="66" t="str">
        <f t="shared" si="247"/>
        <v>form late</v>
      </c>
    </row>
    <row r="7897" spans="1:6" x14ac:dyDescent="0.3">
      <c r="A7897" s="66"/>
      <c r="B7897" s="65" t="s">
        <v>605</v>
      </c>
      <c r="C7897" s="63" t="s">
        <v>74</v>
      </c>
      <c r="D7897" s="66" t="str">
        <f t="shared" si="246"/>
        <v>46700_10200.Form_Quest</v>
      </c>
      <c r="E7897" s="64">
        <v>0</v>
      </c>
      <c r="F7897" s="66" t="str">
        <f t="shared" si="247"/>
        <v>form late</v>
      </c>
    </row>
    <row r="7898" spans="1:6" x14ac:dyDescent="0.3">
      <c r="A7898" s="66"/>
      <c r="B7898" s="65" t="s">
        <v>605</v>
      </c>
      <c r="C7898" s="63" t="s">
        <v>72</v>
      </c>
      <c r="D7898" s="66" t="str">
        <f t="shared" si="246"/>
        <v>46700_10200.Form_UnrecRecPay</v>
      </c>
      <c r="E7898" s="64">
        <v>0</v>
      </c>
      <c r="F7898" s="66" t="str">
        <f t="shared" si="247"/>
        <v>form late</v>
      </c>
    </row>
    <row r="7899" spans="1:6" x14ac:dyDescent="0.3">
      <c r="A7899" s="66"/>
      <c r="B7899" s="65" t="s">
        <v>605</v>
      </c>
      <c r="C7899" s="63" t="s">
        <v>73</v>
      </c>
      <c r="D7899" s="66" t="str">
        <f t="shared" si="246"/>
        <v>46700_10200.NA_UnrecRecPay</v>
      </c>
      <c r="E7899" s="64">
        <v>0</v>
      </c>
      <c r="F7899" s="66" t="str">
        <f t="shared" si="247"/>
        <v>form late</v>
      </c>
    </row>
    <row r="7900" spans="1:6" x14ac:dyDescent="0.3">
      <c r="A7900" s="66"/>
      <c r="B7900" s="65" t="s">
        <v>605</v>
      </c>
      <c r="C7900" s="63" t="s">
        <v>67</v>
      </c>
      <c r="D7900" s="66" t="str">
        <f t="shared" si="246"/>
        <v>46700_10200.Form_SEFA</v>
      </c>
      <c r="E7900" s="64">
        <v>0</v>
      </c>
      <c r="F7900" s="66" t="str">
        <f t="shared" si="247"/>
        <v>form late</v>
      </c>
    </row>
    <row r="7901" spans="1:6" x14ac:dyDescent="0.3">
      <c r="A7901" s="66"/>
      <c r="B7901" s="65" t="s">
        <v>606</v>
      </c>
      <c r="C7901" s="63" t="s">
        <v>52</v>
      </c>
      <c r="D7901" s="66" t="str">
        <f t="shared" si="246"/>
        <v>46700_55001.Form_Certification</v>
      </c>
      <c r="E7901" s="64">
        <v>0</v>
      </c>
      <c r="F7901" s="66" t="str">
        <f t="shared" si="247"/>
        <v>form late</v>
      </c>
    </row>
    <row r="7902" spans="1:6" x14ac:dyDescent="0.3">
      <c r="A7902" s="66"/>
      <c r="B7902" s="65" t="s">
        <v>606</v>
      </c>
      <c r="C7902" s="63" t="s">
        <v>16</v>
      </c>
      <c r="D7902" s="66" t="str">
        <f t="shared" si="246"/>
        <v>46700_55001.Form_ADA</v>
      </c>
      <c r="E7902" s="64">
        <v>0</v>
      </c>
      <c r="F7902" s="66" t="str">
        <f t="shared" si="247"/>
        <v>form late</v>
      </c>
    </row>
    <row r="7903" spans="1:6" x14ac:dyDescent="0.3">
      <c r="A7903" s="66"/>
      <c r="B7903" s="65" t="s">
        <v>606</v>
      </c>
      <c r="C7903" s="63" t="s">
        <v>53</v>
      </c>
      <c r="D7903" s="66" t="str">
        <f t="shared" si="246"/>
        <v>46700_55001.Form_NotAppl</v>
      </c>
      <c r="E7903" s="64">
        <v>0</v>
      </c>
      <c r="F7903" s="66" t="str">
        <f t="shared" si="247"/>
        <v>form late</v>
      </c>
    </row>
    <row r="7904" spans="1:6" x14ac:dyDescent="0.3">
      <c r="A7904" s="66"/>
      <c r="B7904" s="65" t="s">
        <v>606</v>
      </c>
      <c r="C7904" s="63" t="s">
        <v>55</v>
      </c>
      <c r="D7904" s="66" t="str">
        <f t="shared" si="246"/>
        <v>46700_55001.NA_NotAppl</v>
      </c>
      <c r="E7904" s="64">
        <v>0</v>
      </c>
      <c r="F7904" s="66" t="str">
        <f t="shared" si="247"/>
        <v>form late</v>
      </c>
    </row>
    <row r="7905" spans="1:6" x14ac:dyDescent="0.3">
      <c r="A7905" s="66"/>
      <c r="B7905" s="65" t="s">
        <v>606</v>
      </c>
      <c r="C7905" s="63" t="s">
        <v>19</v>
      </c>
      <c r="D7905" s="66" t="str">
        <f t="shared" si="246"/>
        <v>46700_55001.Form_ApprRecon_NA</v>
      </c>
      <c r="E7905" s="64">
        <v>0</v>
      </c>
      <c r="F7905" s="66" t="str">
        <f t="shared" si="247"/>
        <v>form late</v>
      </c>
    </row>
    <row r="7906" spans="1:6" x14ac:dyDescent="0.3">
      <c r="A7906" s="66"/>
      <c r="B7906" s="65" t="s">
        <v>606</v>
      </c>
      <c r="C7906" s="63" t="s">
        <v>17</v>
      </c>
      <c r="D7906" s="66" t="str">
        <f t="shared" si="246"/>
        <v>46700_55001.NA_ADA</v>
      </c>
      <c r="E7906" s="64">
        <v>0</v>
      </c>
      <c r="F7906" s="66" t="str">
        <f t="shared" si="247"/>
        <v>form late</v>
      </c>
    </row>
    <row r="7907" spans="1:6" x14ac:dyDescent="0.3">
      <c r="A7907" s="66"/>
      <c r="B7907" s="65" t="s">
        <v>606</v>
      </c>
      <c r="C7907" s="65" t="s">
        <v>40</v>
      </c>
      <c r="D7907" s="66" t="str">
        <f t="shared" si="246"/>
        <v>46700_55001.Form_GI_Sec</v>
      </c>
      <c r="E7907" s="64">
        <v>0</v>
      </c>
      <c r="F7907" s="66" t="str">
        <f t="shared" si="247"/>
        <v>form late</v>
      </c>
    </row>
    <row r="7908" spans="1:6" x14ac:dyDescent="0.3">
      <c r="A7908" s="66"/>
      <c r="B7908" s="65" t="s">
        <v>606</v>
      </c>
      <c r="C7908" s="65" t="s">
        <v>794</v>
      </c>
      <c r="D7908" s="66" t="str">
        <f t="shared" si="246"/>
        <v>46700_55001.NA_GI_SEC</v>
      </c>
      <c r="E7908" s="64">
        <v>0</v>
      </c>
      <c r="F7908" s="66" t="str">
        <f t="shared" si="247"/>
        <v>form late</v>
      </c>
    </row>
    <row r="7909" spans="1:6" x14ac:dyDescent="0.3">
      <c r="A7909" s="66"/>
      <c r="B7909" s="65" t="s">
        <v>606</v>
      </c>
      <c r="C7909" s="63" t="s">
        <v>42</v>
      </c>
      <c r="D7909" s="66" t="str">
        <f t="shared" si="246"/>
        <v>46700_55001.Form_InterOrg</v>
      </c>
      <c r="E7909" s="64">
        <v>0</v>
      </c>
      <c r="F7909" s="66" t="str">
        <f t="shared" si="247"/>
        <v>form late</v>
      </c>
    </row>
    <row r="7910" spans="1:6" x14ac:dyDescent="0.3">
      <c r="A7910" s="66"/>
      <c r="B7910" s="65" t="s">
        <v>606</v>
      </c>
      <c r="C7910" s="63" t="s">
        <v>43</v>
      </c>
      <c r="D7910" s="66" t="str">
        <f t="shared" si="246"/>
        <v>46700_55001.NA_InterOrg</v>
      </c>
      <c r="E7910" s="64">
        <v>0</v>
      </c>
      <c r="F7910" s="66" t="str">
        <f t="shared" si="247"/>
        <v>form late</v>
      </c>
    </row>
    <row r="7911" spans="1:6" x14ac:dyDescent="0.3">
      <c r="A7911" s="66"/>
      <c r="B7911" s="65" t="s">
        <v>606</v>
      </c>
      <c r="C7911" s="63" t="s">
        <v>37</v>
      </c>
      <c r="D7911" s="66" t="str">
        <f t="shared" si="246"/>
        <v>46700_55001.Form_AppFB</v>
      </c>
      <c r="E7911" s="64">
        <v>0</v>
      </c>
      <c r="F7911" s="66" t="str">
        <f t="shared" si="247"/>
        <v>form late</v>
      </c>
    </row>
    <row r="7912" spans="1:6" x14ac:dyDescent="0.3">
      <c r="A7912" s="66"/>
      <c r="B7912" s="65" t="s">
        <v>606</v>
      </c>
      <c r="C7912" s="63" t="s">
        <v>50</v>
      </c>
      <c r="D7912" s="66" t="str">
        <f t="shared" si="246"/>
        <v>46700_55001.Form_LTL</v>
      </c>
      <c r="E7912" s="64">
        <v>0</v>
      </c>
      <c r="F7912" s="66" t="str">
        <f t="shared" si="247"/>
        <v>form late</v>
      </c>
    </row>
    <row r="7913" spans="1:6" x14ac:dyDescent="0.3">
      <c r="A7913" s="66"/>
      <c r="B7913" s="65" t="s">
        <v>606</v>
      </c>
      <c r="C7913" s="63" t="s">
        <v>51</v>
      </c>
      <c r="D7913" s="66" t="str">
        <f t="shared" si="246"/>
        <v>46700_55001.NA_LTL</v>
      </c>
      <c r="E7913" s="64">
        <v>0</v>
      </c>
      <c r="F7913" s="66" t="str">
        <f t="shared" si="247"/>
        <v>form late</v>
      </c>
    </row>
    <row r="7914" spans="1:6" x14ac:dyDescent="0.3">
      <c r="A7914" s="66"/>
      <c r="B7914" s="65" t="s">
        <v>606</v>
      </c>
      <c r="C7914" s="63" t="s">
        <v>26</v>
      </c>
      <c r="D7914" s="66" t="str">
        <f t="shared" si="246"/>
        <v>46700_55001.Form_ClassRev</v>
      </c>
      <c r="E7914" s="64">
        <v>0</v>
      </c>
      <c r="F7914" s="66" t="str">
        <f t="shared" si="247"/>
        <v>form late</v>
      </c>
    </row>
    <row r="7915" spans="1:6" x14ac:dyDescent="0.3">
      <c r="A7915" s="66"/>
      <c r="B7915" s="65" t="s">
        <v>606</v>
      </c>
      <c r="C7915" s="63" t="s">
        <v>28</v>
      </c>
      <c r="D7915" s="66" t="str">
        <f t="shared" si="246"/>
        <v>46700_55001.NA_ClassRev</v>
      </c>
      <c r="E7915" s="64">
        <v>0</v>
      </c>
      <c r="F7915" s="66" t="str">
        <f t="shared" si="247"/>
        <v>form late</v>
      </c>
    </row>
    <row r="7916" spans="1:6" x14ac:dyDescent="0.3">
      <c r="A7916" s="66"/>
      <c r="B7916" s="65" t="s">
        <v>606</v>
      </c>
      <c r="C7916" s="65" t="s">
        <v>23</v>
      </c>
      <c r="D7916" s="66" t="str">
        <f t="shared" si="246"/>
        <v>46700_55001.Form_Cash_A</v>
      </c>
      <c r="E7916" s="64">
        <v>0</v>
      </c>
      <c r="F7916" s="66" t="str">
        <f t="shared" si="247"/>
        <v>form late</v>
      </c>
    </row>
    <row r="7917" spans="1:6" x14ac:dyDescent="0.3">
      <c r="A7917" s="66"/>
      <c r="B7917" s="65" t="s">
        <v>606</v>
      </c>
      <c r="C7917" s="65" t="s">
        <v>25</v>
      </c>
      <c r="D7917" s="66" t="str">
        <f t="shared" si="246"/>
        <v>46700_55001.NA_Cash_A</v>
      </c>
      <c r="E7917" s="64">
        <v>0</v>
      </c>
      <c r="F7917" s="66" t="str">
        <f t="shared" si="247"/>
        <v>form late</v>
      </c>
    </row>
    <row r="7918" spans="1:6" x14ac:dyDescent="0.3">
      <c r="A7918" s="66"/>
      <c r="B7918" s="65" t="s">
        <v>606</v>
      </c>
      <c r="C7918" s="65" t="s">
        <v>32</v>
      </c>
      <c r="D7918" s="66" t="str">
        <f t="shared" si="246"/>
        <v>46700_55001.Form_CashReconCPA</v>
      </c>
      <c r="E7918" s="64">
        <v>0</v>
      </c>
      <c r="F7918" s="66" t="str">
        <f t="shared" si="247"/>
        <v>form late</v>
      </c>
    </row>
    <row r="7919" spans="1:6" x14ac:dyDescent="0.3">
      <c r="A7919" s="66"/>
      <c r="B7919" s="65" t="s">
        <v>606</v>
      </c>
      <c r="C7919" s="65" t="s">
        <v>34</v>
      </c>
      <c r="D7919" s="66" t="str">
        <f t="shared" si="246"/>
        <v>46700_55001.NA_CashReconCPA</v>
      </c>
      <c r="E7919" s="64">
        <v>0</v>
      </c>
      <c r="F7919" s="66" t="str">
        <f t="shared" si="247"/>
        <v>form late</v>
      </c>
    </row>
    <row r="7920" spans="1:6" x14ac:dyDescent="0.3">
      <c r="A7920" s="66"/>
      <c r="B7920" s="65" t="s">
        <v>606</v>
      </c>
      <c r="C7920" s="65" t="s">
        <v>44</v>
      </c>
      <c r="D7920" s="66" t="str">
        <f t="shared" si="246"/>
        <v>46700_55001.Form_InvstAnalysis</v>
      </c>
      <c r="E7920" s="64">
        <v>0</v>
      </c>
      <c r="F7920" s="66" t="str">
        <f t="shared" si="247"/>
        <v>form late</v>
      </c>
    </row>
    <row r="7921" spans="1:6" x14ac:dyDescent="0.3">
      <c r="A7921" s="66"/>
      <c r="B7921" s="65" t="s">
        <v>606</v>
      </c>
      <c r="C7921" s="65" t="s">
        <v>46</v>
      </c>
      <c r="D7921" s="66" t="str">
        <f t="shared" si="246"/>
        <v>46700_55001.NA_InvstAnalysis</v>
      </c>
      <c r="E7921" s="64">
        <v>0</v>
      </c>
      <c r="F7921" s="66" t="str">
        <f t="shared" si="247"/>
        <v>form late</v>
      </c>
    </row>
    <row r="7922" spans="1:6" x14ac:dyDescent="0.3">
      <c r="A7922" s="66"/>
      <c r="B7922" s="65" t="s">
        <v>606</v>
      </c>
      <c r="C7922" s="65" t="s">
        <v>20</v>
      </c>
      <c r="D7922" s="66" t="str">
        <f t="shared" si="246"/>
        <v>46700_55001.Form_CapAssets</v>
      </c>
      <c r="E7922" s="64">
        <v>0</v>
      </c>
      <c r="F7922" s="66" t="str">
        <f t="shared" si="247"/>
        <v>form late</v>
      </c>
    </row>
    <row r="7923" spans="1:6" x14ac:dyDescent="0.3">
      <c r="A7923" s="66"/>
      <c r="B7923" s="65" t="s">
        <v>606</v>
      </c>
      <c r="C7923" s="65" t="s">
        <v>22</v>
      </c>
      <c r="D7923" s="66" t="str">
        <f t="shared" si="246"/>
        <v>46700_55001.NA_CapAssets</v>
      </c>
      <c r="E7923" s="64">
        <v>0</v>
      </c>
      <c r="F7923" s="66" t="str">
        <f t="shared" si="247"/>
        <v>form late</v>
      </c>
    </row>
    <row r="7924" spans="1:6" x14ac:dyDescent="0.3">
      <c r="A7924" s="66"/>
      <c r="B7924" s="65" t="s">
        <v>606</v>
      </c>
      <c r="C7924" s="63" t="s">
        <v>47</v>
      </c>
      <c r="D7924" s="66" t="str">
        <f t="shared" si="246"/>
        <v>46700_55001.Form_LAD</v>
      </c>
      <c r="E7924" s="64">
        <v>0</v>
      </c>
      <c r="F7924" s="66" t="str">
        <f t="shared" si="247"/>
        <v>form late</v>
      </c>
    </row>
    <row r="7925" spans="1:6" x14ac:dyDescent="0.3">
      <c r="A7925" s="66"/>
      <c r="B7925" s="65" t="s">
        <v>606</v>
      </c>
      <c r="C7925" s="63" t="s">
        <v>49</v>
      </c>
      <c r="D7925" s="66" t="str">
        <f t="shared" si="246"/>
        <v>46700_55001.NA_LAD</v>
      </c>
      <c r="E7925" s="64">
        <v>0</v>
      </c>
      <c r="F7925" s="66" t="str">
        <f t="shared" si="247"/>
        <v>form late</v>
      </c>
    </row>
    <row r="7926" spans="1:6" x14ac:dyDescent="0.3">
      <c r="A7926" s="66"/>
      <c r="B7926" s="65" t="s">
        <v>606</v>
      </c>
      <c r="C7926" s="63" t="s">
        <v>64</v>
      </c>
      <c r="D7926" s="66" t="str">
        <f t="shared" si="246"/>
        <v>46700_55001.Form_RBE</v>
      </c>
      <c r="E7926" s="64">
        <v>0</v>
      </c>
      <c r="F7926" s="66" t="str">
        <f t="shared" si="247"/>
        <v>form late</v>
      </c>
    </row>
    <row r="7927" spans="1:6" x14ac:dyDescent="0.3">
      <c r="A7927" s="66"/>
      <c r="B7927" s="65" t="s">
        <v>606</v>
      </c>
      <c r="C7927" s="63" t="s">
        <v>66</v>
      </c>
      <c r="D7927" s="66" t="str">
        <f t="shared" si="246"/>
        <v>46700_55001.NA_RBESum</v>
      </c>
      <c r="E7927" s="64">
        <v>0</v>
      </c>
      <c r="F7927" s="66" t="str">
        <f t="shared" si="247"/>
        <v>form late</v>
      </c>
    </row>
    <row r="7928" spans="1:6" x14ac:dyDescent="0.3">
      <c r="A7928" s="66"/>
      <c r="B7928" s="65" t="s">
        <v>606</v>
      </c>
      <c r="C7928" s="63" t="s">
        <v>795</v>
      </c>
      <c r="D7928" s="66" t="str">
        <f t="shared" si="246"/>
        <v>46700_55001.Form_TBshell</v>
      </c>
      <c r="E7928" s="64">
        <v>0</v>
      </c>
      <c r="F7928" s="66" t="str">
        <f t="shared" si="247"/>
        <v>form late</v>
      </c>
    </row>
    <row r="7929" spans="1:6" x14ac:dyDescent="0.3">
      <c r="A7929" s="66"/>
      <c r="B7929" s="65" t="s">
        <v>606</v>
      </c>
      <c r="C7929" s="63" t="s">
        <v>796</v>
      </c>
      <c r="D7929" s="66" t="str">
        <f t="shared" si="246"/>
        <v>46700_55001.NA_TBshell</v>
      </c>
      <c r="E7929" s="64">
        <v>0</v>
      </c>
      <c r="F7929" s="66" t="str">
        <f t="shared" si="247"/>
        <v>form late</v>
      </c>
    </row>
    <row r="7930" spans="1:6" x14ac:dyDescent="0.3">
      <c r="A7930" s="66"/>
      <c r="B7930" s="65" t="s">
        <v>606</v>
      </c>
      <c r="C7930" s="63" t="s">
        <v>74</v>
      </c>
      <c r="D7930" s="66" t="str">
        <f t="shared" si="246"/>
        <v>46700_55001.Form_Quest</v>
      </c>
      <c r="E7930" s="64">
        <v>0</v>
      </c>
      <c r="F7930" s="66" t="str">
        <f t="shared" si="247"/>
        <v>form late</v>
      </c>
    </row>
    <row r="7931" spans="1:6" x14ac:dyDescent="0.3">
      <c r="A7931" s="66"/>
      <c r="B7931" s="65" t="s">
        <v>606</v>
      </c>
      <c r="C7931" s="63" t="s">
        <v>72</v>
      </c>
      <c r="D7931" s="66" t="str">
        <f t="shared" si="246"/>
        <v>46700_55001.Form_UnrecRecPay</v>
      </c>
      <c r="E7931" s="64">
        <v>0</v>
      </c>
      <c r="F7931" s="66" t="str">
        <f t="shared" si="247"/>
        <v>form late</v>
      </c>
    </row>
    <row r="7932" spans="1:6" x14ac:dyDescent="0.3">
      <c r="A7932" s="66"/>
      <c r="B7932" s="65" t="s">
        <v>606</v>
      </c>
      <c r="C7932" s="63" t="s">
        <v>73</v>
      </c>
      <c r="D7932" s="66" t="str">
        <f t="shared" si="246"/>
        <v>46700_55001.NA_UnrecRecPay</v>
      </c>
      <c r="E7932" s="64">
        <v>0</v>
      </c>
      <c r="F7932" s="66" t="str">
        <f t="shared" si="247"/>
        <v>form late</v>
      </c>
    </row>
    <row r="7933" spans="1:6" x14ac:dyDescent="0.3">
      <c r="A7933" s="66"/>
      <c r="B7933" s="65" t="s">
        <v>606</v>
      </c>
      <c r="C7933" s="63" t="s">
        <v>67</v>
      </c>
      <c r="D7933" s="66" t="str">
        <f t="shared" si="246"/>
        <v>46700_55001.Form_SEFA</v>
      </c>
      <c r="E7933" s="64">
        <v>0</v>
      </c>
      <c r="F7933" s="66" t="str">
        <f t="shared" si="247"/>
        <v>form late</v>
      </c>
    </row>
    <row r="7934" spans="1:6" x14ac:dyDescent="0.3">
      <c r="A7934" s="66"/>
      <c r="B7934" s="65" t="s">
        <v>607</v>
      </c>
      <c r="C7934" s="63" t="s">
        <v>52</v>
      </c>
      <c r="D7934" s="66" t="str">
        <f t="shared" si="246"/>
        <v>46700_55Adj.Form_Certification</v>
      </c>
      <c r="E7934" s="64">
        <v>0</v>
      </c>
      <c r="F7934" s="66" t="str">
        <f t="shared" si="247"/>
        <v>form late</v>
      </c>
    </row>
    <row r="7935" spans="1:6" x14ac:dyDescent="0.3">
      <c r="A7935" s="66"/>
      <c r="B7935" s="65" t="s">
        <v>607</v>
      </c>
      <c r="C7935" s="63" t="s">
        <v>16</v>
      </c>
      <c r="D7935" s="66" t="str">
        <f t="shared" si="246"/>
        <v>46700_55Adj.Form_ADA</v>
      </c>
      <c r="E7935" s="64">
        <v>0</v>
      </c>
      <c r="F7935" s="66" t="str">
        <f t="shared" si="247"/>
        <v>form late</v>
      </c>
    </row>
    <row r="7936" spans="1:6" x14ac:dyDescent="0.3">
      <c r="A7936" s="66"/>
      <c r="B7936" s="65" t="s">
        <v>607</v>
      </c>
      <c r="C7936" s="63" t="s">
        <v>53</v>
      </c>
      <c r="D7936" s="66" t="str">
        <f t="shared" si="246"/>
        <v>46700_55Adj.Form_NotAppl</v>
      </c>
      <c r="E7936" s="64">
        <v>0</v>
      </c>
      <c r="F7936" s="66" t="str">
        <f t="shared" si="247"/>
        <v>form late</v>
      </c>
    </row>
    <row r="7937" spans="1:6" x14ac:dyDescent="0.3">
      <c r="A7937" s="66"/>
      <c r="B7937" s="65" t="s">
        <v>607</v>
      </c>
      <c r="C7937" s="63" t="s">
        <v>55</v>
      </c>
      <c r="D7937" s="66" t="str">
        <f t="shared" si="246"/>
        <v>46700_55Adj.NA_NotAppl</v>
      </c>
      <c r="E7937" s="64">
        <v>0</v>
      </c>
      <c r="F7937" s="66" t="str">
        <f t="shared" si="247"/>
        <v>form late</v>
      </c>
    </row>
    <row r="7938" spans="1:6" x14ac:dyDescent="0.3">
      <c r="A7938" s="66"/>
      <c r="B7938" s="65" t="s">
        <v>607</v>
      </c>
      <c r="C7938" s="63" t="s">
        <v>19</v>
      </c>
      <c r="D7938" s="66" t="str">
        <f t="shared" si="246"/>
        <v>46700_55Adj.Form_ApprRecon_NA</v>
      </c>
      <c r="E7938" s="64">
        <v>0</v>
      </c>
      <c r="F7938" s="66" t="str">
        <f t="shared" si="247"/>
        <v>form late</v>
      </c>
    </row>
    <row r="7939" spans="1:6" x14ac:dyDescent="0.3">
      <c r="A7939" s="66"/>
      <c r="B7939" s="65" t="s">
        <v>607</v>
      </c>
      <c r="C7939" s="63" t="s">
        <v>17</v>
      </c>
      <c r="D7939" s="66" t="str">
        <f t="shared" si="246"/>
        <v>46700_55Adj.NA_ADA</v>
      </c>
      <c r="E7939" s="64">
        <v>0</v>
      </c>
      <c r="F7939" s="66" t="str">
        <f t="shared" si="247"/>
        <v>form late</v>
      </c>
    </row>
    <row r="7940" spans="1:6" x14ac:dyDescent="0.3">
      <c r="A7940" s="66"/>
      <c r="B7940" s="65" t="s">
        <v>607</v>
      </c>
      <c r="C7940" s="65" t="s">
        <v>40</v>
      </c>
      <c r="D7940" s="66" t="str">
        <f t="shared" si="246"/>
        <v>46700_55Adj.Form_GI_Sec</v>
      </c>
      <c r="E7940" s="64">
        <v>0</v>
      </c>
      <c r="F7940" s="66" t="str">
        <f t="shared" si="247"/>
        <v>form late</v>
      </c>
    </row>
    <row r="7941" spans="1:6" x14ac:dyDescent="0.3">
      <c r="A7941" s="66"/>
      <c r="B7941" s="65" t="s">
        <v>607</v>
      </c>
      <c r="C7941" s="65" t="s">
        <v>794</v>
      </c>
      <c r="D7941" s="66" t="str">
        <f t="shared" si="246"/>
        <v>46700_55Adj.NA_GI_SEC</v>
      </c>
      <c r="E7941" s="64">
        <v>0</v>
      </c>
      <c r="F7941" s="66" t="str">
        <f t="shared" si="247"/>
        <v>form late</v>
      </c>
    </row>
    <row r="7942" spans="1:6" x14ac:dyDescent="0.3">
      <c r="A7942" s="66"/>
      <c r="B7942" s="65" t="s">
        <v>607</v>
      </c>
      <c r="C7942" s="63" t="s">
        <v>42</v>
      </c>
      <c r="D7942" s="66" t="str">
        <f t="shared" si="246"/>
        <v>46700_55Adj.Form_InterOrg</v>
      </c>
      <c r="E7942" s="64">
        <v>0</v>
      </c>
      <c r="F7942" s="66" t="str">
        <f t="shared" si="247"/>
        <v>form late</v>
      </c>
    </row>
    <row r="7943" spans="1:6" x14ac:dyDescent="0.3">
      <c r="A7943" s="66"/>
      <c r="B7943" s="65" t="s">
        <v>607</v>
      </c>
      <c r="C7943" s="63" t="s">
        <v>43</v>
      </c>
      <c r="D7943" s="66" t="str">
        <f t="shared" si="246"/>
        <v>46700_55Adj.NA_InterOrg</v>
      </c>
      <c r="E7943" s="64">
        <v>0</v>
      </c>
      <c r="F7943" s="66" t="str">
        <f t="shared" si="247"/>
        <v>form late</v>
      </c>
    </row>
    <row r="7944" spans="1:6" x14ac:dyDescent="0.3">
      <c r="A7944" s="66"/>
      <c r="B7944" s="65" t="s">
        <v>607</v>
      </c>
      <c r="C7944" s="63" t="s">
        <v>37</v>
      </c>
      <c r="D7944" s="66" t="str">
        <f t="shared" si="246"/>
        <v>46700_55Adj.Form_AppFB</v>
      </c>
      <c r="E7944" s="64">
        <v>0</v>
      </c>
      <c r="F7944" s="66" t="str">
        <f t="shared" si="247"/>
        <v>form late</v>
      </c>
    </row>
    <row r="7945" spans="1:6" x14ac:dyDescent="0.3">
      <c r="A7945" s="66"/>
      <c r="B7945" s="65" t="s">
        <v>607</v>
      </c>
      <c r="C7945" s="63" t="s">
        <v>50</v>
      </c>
      <c r="D7945" s="66" t="str">
        <f t="shared" si="246"/>
        <v>46700_55Adj.Form_LTL</v>
      </c>
      <c r="E7945" s="64">
        <v>0</v>
      </c>
      <c r="F7945" s="66" t="str">
        <f t="shared" si="247"/>
        <v>form late</v>
      </c>
    </row>
    <row r="7946" spans="1:6" x14ac:dyDescent="0.3">
      <c r="A7946" s="66"/>
      <c r="B7946" s="65" t="s">
        <v>607</v>
      </c>
      <c r="C7946" s="63" t="s">
        <v>51</v>
      </c>
      <c r="D7946" s="66" t="str">
        <f t="shared" si="246"/>
        <v>46700_55Adj.NA_LTL</v>
      </c>
      <c r="E7946" s="64">
        <v>0</v>
      </c>
      <c r="F7946" s="66" t="str">
        <f t="shared" si="247"/>
        <v>form late</v>
      </c>
    </row>
    <row r="7947" spans="1:6" x14ac:dyDescent="0.3">
      <c r="A7947" s="66"/>
      <c r="B7947" s="65" t="s">
        <v>607</v>
      </c>
      <c r="C7947" s="63" t="s">
        <v>26</v>
      </c>
      <c r="D7947" s="66" t="str">
        <f t="shared" si="246"/>
        <v>46700_55Adj.Form_ClassRev</v>
      </c>
      <c r="E7947" s="64">
        <v>0</v>
      </c>
      <c r="F7947" s="66" t="str">
        <f t="shared" si="247"/>
        <v>form late</v>
      </c>
    </row>
    <row r="7948" spans="1:6" x14ac:dyDescent="0.3">
      <c r="A7948" s="66"/>
      <c r="B7948" s="65" t="s">
        <v>607</v>
      </c>
      <c r="C7948" s="63" t="s">
        <v>28</v>
      </c>
      <c r="D7948" s="66" t="str">
        <f t="shared" si="246"/>
        <v>46700_55Adj.NA_ClassRev</v>
      </c>
      <c r="E7948" s="64">
        <v>0</v>
      </c>
      <c r="F7948" s="66" t="str">
        <f t="shared" si="247"/>
        <v>form late</v>
      </c>
    </row>
    <row r="7949" spans="1:6" x14ac:dyDescent="0.3">
      <c r="A7949" s="66"/>
      <c r="B7949" s="65" t="s">
        <v>607</v>
      </c>
      <c r="C7949" s="65" t="s">
        <v>23</v>
      </c>
      <c r="D7949" s="66" t="str">
        <f t="shared" si="246"/>
        <v>46700_55Adj.Form_Cash_A</v>
      </c>
      <c r="E7949" s="64">
        <v>0</v>
      </c>
      <c r="F7949" s="66" t="str">
        <f t="shared" si="247"/>
        <v>form late</v>
      </c>
    </row>
    <row r="7950" spans="1:6" x14ac:dyDescent="0.3">
      <c r="A7950" s="66"/>
      <c r="B7950" s="65" t="s">
        <v>607</v>
      </c>
      <c r="C7950" s="65" t="s">
        <v>25</v>
      </c>
      <c r="D7950" s="66" t="str">
        <f t="shared" ref="D7950:D8013" si="248">_xlfn.CONCAT(B7950,".",C7950)</f>
        <v>46700_55Adj.NA_Cash_A</v>
      </c>
      <c r="E7950" s="64">
        <v>0</v>
      </c>
      <c r="F7950" s="66" t="str">
        <f t="shared" ref="F7950:F8013" si="249">IF(E7950=0,"form late",E7950)</f>
        <v>form late</v>
      </c>
    </row>
    <row r="7951" spans="1:6" x14ac:dyDescent="0.3">
      <c r="A7951" s="66"/>
      <c r="B7951" s="65" t="s">
        <v>607</v>
      </c>
      <c r="C7951" s="65" t="s">
        <v>32</v>
      </c>
      <c r="D7951" s="66" t="str">
        <f t="shared" si="248"/>
        <v>46700_55Adj.Form_CashReconCPA</v>
      </c>
      <c r="E7951" s="64">
        <v>0</v>
      </c>
      <c r="F7951" s="66" t="str">
        <f t="shared" si="249"/>
        <v>form late</v>
      </c>
    </row>
    <row r="7952" spans="1:6" x14ac:dyDescent="0.3">
      <c r="A7952" s="66"/>
      <c r="B7952" s="65" t="s">
        <v>607</v>
      </c>
      <c r="C7952" s="65" t="s">
        <v>34</v>
      </c>
      <c r="D7952" s="66" t="str">
        <f t="shared" si="248"/>
        <v>46700_55Adj.NA_CashReconCPA</v>
      </c>
      <c r="E7952" s="64">
        <v>0</v>
      </c>
      <c r="F7952" s="66" t="str">
        <f t="shared" si="249"/>
        <v>form late</v>
      </c>
    </row>
    <row r="7953" spans="1:6" x14ac:dyDescent="0.3">
      <c r="A7953" s="66"/>
      <c r="B7953" s="65" t="s">
        <v>607</v>
      </c>
      <c r="C7953" s="65" t="s">
        <v>44</v>
      </c>
      <c r="D7953" s="66" t="str">
        <f t="shared" si="248"/>
        <v>46700_55Adj.Form_InvstAnalysis</v>
      </c>
      <c r="E7953" s="64">
        <v>0</v>
      </c>
      <c r="F7953" s="66" t="str">
        <f t="shared" si="249"/>
        <v>form late</v>
      </c>
    </row>
    <row r="7954" spans="1:6" x14ac:dyDescent="0.3">
      <c r="A7954" s="66"/>
      <c r="B7954" s="65" t="s">
        <v>607</v>
      </c>
      <c r="C7954" s="65" t="s">
        <v>46</v>
      </c>
      <c r="D7954" s="66" t="str">
        <f t="shared" si="248"/>
        <v>46700_55Adj.NA_InvstAnalysis</v>
      </c>
      <c r="E7954" s="64">
        <v>0</v>
      </c>
      <c r="F7954" s="66" t="str">
        <f t="shared" si="249"/>
        <v>form late</v>
      </c>
    </row>
    <row r="7955" spans="1:6" x14ac:dyDescent="0.3">
      <c r="A7955" s="66"/>
      <c r="B7955" s="65" t="s">
        <v>607</v>
      </c>
      <c r="C7955" s="65" t="s">
        <v>20</v>
      </c>
      <c r="D7955" s="66" t="str">
        <f t="shared" si="248"/>
        <v>46700_55Adj.Form_CapAssets</v>
      </c>
      <c r="E7955" s="64">
        <v>0</v>
      </c>
      <c r="F7955" s="66" t="str">
        <f t="shared" si="249"/>
        <v>form late</v>
      </c>
    </row>
    <row r="7956" spans="1:6" x14ac:dyDescent="0.3">
      <c r="A7956" s="66"/>
      <c r="B7956" s="65" t="s">
        <v>607</v>
      </c>
      <c r="C7956" s="65" t="s">
        <v>22</v>
      </c>
      <c r="D7956" s="66" t="str">
        <f t="shared" si="248"/>
        <v>46700_55Adj.NA_CapAssets</v>
      </c>
      <c r="E7956" s="64">
        <v>0</v>
      </c>
      <c r="F7956" s="66" t="str">
        <f t="shared" si="249"/>
        <v>form late</v>
      </c>
    </row>
    <row r="7957" spans="1:6" x14ac:dyDescent="0.3">
      <c r="A7957" s="66"/>
      <c r="B7957" s="65" t="s">
        <v>607</v>
      </c>
      <c r="C7957" s="63" t="s">
        <v>47</v>
      </c>
      <c r="D7957" s="66" t="str">
        <f t="shared" si="248"/>
        <v>46700_55Adj.Form_LAD</v>
      </c>
      <c r="E7957" s="64">
        <v>0</v>
      </c>
      <c r="F7957" s="66" t="str">
        <f t="shared" si="249"/>
        <v>form late</v>
      </c>
    </row>
    <row r="7958" spans="1:6" x14ac:dyDescent="0.3">
      <c r="A7958" s="66"/>
      <c r="B7958" s="65" t="s">
        <v>607</v>
      </c>
      <c r="C7958" s="63" t="s">
        <v>49</v>
      </c>
      <c r="D7958" s="66" t="str">
        <f t="shared" si="248"/>
        <v>46700_55Adj.NA_LAD</v>
      </c>
      <c r="E7958" s="64">
        <v>0</v>
      </c>
      <c r="F7958" s="66" t="str">
        <f t="shared" si="249"/>
        <v>form late</v>
      </c>
    </row>
    <row r="7959" spans="1:6" x14ac:dyDescent="0.3">
      <c r="A7959" s="66"/>
      <c r="B7959" s="65" t="s">
        <v>607</v>
      </c>
      <c r="C7959" s="63" t="s">
        <v>64</v>
      </c>
      <c r="D7959" s="66" t="str">
        <f t="shared" si="248"/>
        <v>46700_55Adj.Form_RBE</v>
      </c>
      <c r="E7959" s="64">
        <v>0</v>
      </c>
      <c r="F7959" s="66" t="str">
        <f t="shared" si="249"/>
        <v>form late</v>
      </c>
    </row>
    <row r="7960" spans="1:6" x14ac:dyDescent="0.3">
      <c r="A7960" s="66"/>
      <c r="B7960" s="65" t="s">
        <v>607</v>
      </c>
      <c r="C7960" s="63" t="s">
        <v>66</v>
      </c>
      <c r="D7960" s="66" t="str">
        <f t="shared" si="248"/>
        <v>46700_55Adj.NA_RBESum</v>
      </c>
      <c r="E7960" s="64">
        <v>0</v>
      </c>
      <c r="F7960" s="66" t="str">
        <f t="shared" si="249"/>
        <v>form late</v>
      </c>
    </row>
    <row r="7961" spans="1:6" x14ac:dyDescent="0.3">
      <c r="A7961" s="66"/>
      <c r="B7961" s="65" t="s">
        <v>607</v>
      </c>
      <c r="C7961" s="63" t="s">
        <v>795</v>
      </c>
      <c r="D7961" s="66" t="str">
        <f t="shared" si="248"/>
        <v>46700_55Adj.Form_TBshell</v>
      </c>
      <c r="E7961" s="64">
        <v>0</v>
      </c>
      <c r="F7961" s="66" t="str">
        <f t="shared" si="249"/>
        <v>form late</v>
      </c>
    </row>
    <row r="7962" spans="1:6" x14ac:dyDescent="0.3">
      <c r="A7962" s="66"/>
      <c r="B7962" s="65" t="s">
        <v>607</v>
      </c>
      <c r="C7962" s="63" t="s">
        <v>796</v>
      </c>
      <c r="D7962" s="66" t="str">
        <f t="shared" si="248"/>
        <v>46700_55Adj.NA_TBshell</v>
      </c>
      <c r="E7962" s="64">
        <v>0</v>
      </c>
      <c r="F7962" s="66" t="str">
        <f t="shared" si="249"/>
        <v>form late</v>
      </c>
    </row>
    <row r="7963" spans="1:6" x14ac:dyDescent="0.3">
      <c r="A7963" s="66"/>
      <c r="B7963" s="65" t="s">
        <v>607</v>
      </c>
      <c r="C7963" s="63" t="s">
        <v>74</v>
      </c>
      <c r="D7963" s="66" t="str">
        <f t="shared" si="248"/>
        <v>46700_55Adj.Form_Quest</v>
      </c>
      <c r="E7963" s="64">
        <v>0</v>
      </c>
      <c r="F7963" s="66" t="str">
        <f t="shared" si="249"/>
        <v>form late</v>
      </c>
    </row>
    <row r="7964" spans="1:6" x14ac:dyDescent="0.3">
      <c r="A7964" s="66"/>
      <c r="B7964" s="65" t="s">
        <v>607</v>
      </c>
      <c r="C7964" s="63" t="s">
        <v>72</v>
      </c>
      <c r="D7964" s="66" t="str">
        <f t="shared" si="248"/>
        <v>46700_55Adj.Form_UnrecRecPay</v>
      </c>
      <c r="E7964" s="64">
        <v>0</v>
      </c>
      <c r="F7964" s="66" t="str">
        <f t="shared" si="249"/>
        <v>form late</v>
      </c>
    </row>
    <row r="7965" spans="1:6" x14ac:dyDescent="0.3">
      <c r="A7965" s="66"/>
      <c r="B7965" s="65" t="s">
        <v>607</v>
      </c>
      <c r="C7965" s="63" t="s">
        <v>73</v>
      </c>
      <c r="D7965" s="66" t="str">
        <f t="shared" si="248"/>
        <v>46700_55Adj.NA_UnrecRecPay</v>
      </c>
      <c r="E7965" s="64">
        <v>0</v>
      </c>
      <c r="F7965" s="66" t="str">
        <f t="shared" si="249"/>
        <v>form late</v>
      </c>
    </row>
    <row r="7966" spans="1:6" x14ac:dyDescent="0.3">
      <c r="A7966" s="66"/>
      <c r="B7966" s="65" t="s">
        <v>607</v>
      </c>
      <c r="C7966" s="63" t="s">
        <v>67</v>
      </c>
      <c r="D7966" s="66" t="str">
        <f t="shared" si="248"/>
        <v>46700_55Adj.Form_SEFA</v>
      </c>
      <c r="E7966" s="64">
        <v>0</v>
      </c>
      <c r="F7966" s="66" t="str">
        <f t="shared" si="249"/>
        <v>form late</v>
      </c>
    </row>
    <row r="7967" spans="1:6" x14ac:dyDescent="0.3">
      <c r="A7967" s="66"/>
      <c r="B7967" s="65" t="s">
        <v>608</v>
      </c>
      <c r="C7967" s="63" t="s">
        <v>52</v>
      </c>
      <c r="D7967" s="66" t="str">
        <f t="shared" si="248"/>
        <v>46700_60120.Form_Certification</v>
      </c>
      <c r="E7967" s="64">
        <v>0</v>
      </c>
      <c r="F7967" s="66" t="str">
        <f t="shared" si="249"/>
        <v>form late</v>
      </c>
    </row>
    <row r="7968" spans="1:6" x14ac:dyDescent="0.3">
      <c r="A7968" s="66"/>
      <c r="B7968" s="65" t="s">
        <v>608</v>
      </c>
      <c r="C7968" s="63" t="s">
        <v>16</v>
      </c>
      <c r="D7968" s="66" t="str">
        <f t="shared" si="248"/>
        <v>46700_60120.Form_ADA</v>
      </c>
      <c r="E7968" s="64">
        <v>0</v>
      </c>
      <c r="F7968" s="66" t="str">
        <f t="shared" si="249"/>
        <v>form late</v>
      </c>
    </row>
    <row r="7969" spans="1:6" x14ac:dyDescent="0.3">
      <c r="A7969" s="66"/>
      <c r="B7969" s="65" t="s">
        <v>608</v>
      </c>
      <c r="C7969" s="63" t="s">
        <v>53</v>
      </c>
      <c r="D7969" s="66" t="str">
        <f t="shared" si="248"/>
        <v>46700_60120.Form_NotAppl</v>
      </c>
      <c r="E7969" s="64">
        <v>0</v>
      </c>
      <c r="F7969" s="66" t="str">
        <f t="shared" si="249"/>
        <v>form late</v>
      </c>
    </row>
    <row r="7970" spans="1:6" x14ac:dyDescent="0.3">
      <c r="A7970" s="66"/>
      <c r="B7970" s="65" t="s">
        <v>608</v>
      </c>
      <c r="C7970" s="63" t="s">
        <v>55</v>
      </c>
      <c r="D7970" s="66" t="str">
        <f t="shared" si="248"/>
        <v>46700_60120.NA_NotAppl</v>
      </c>
      <c r="E7970" s="64">
        <v>0</v>
      </c>
      <c r="F7970" s="66" t="str">
        <f t="shared" si="249"/>
        <v>form late</v>
      </c>
    </row>
    <row r="7971" spans="1:6" x14ac:dyDescent="0.3">
      <c r="A7971" s="66"/>
      <c r="B7971" s="65" t="s">
        <v>608</v>
      </c>
      <c r="C7971" s="63" t="s">
        <v>19</v>
      </c>
      <c r="D7971" s="66" t="str">
        <f t="shared" si="248"/>
        <v>46700_60120.Form_ApprRecon_NA</v>
      </c>
      <c r="E7971" s="64">
        <v>0</v>
      </c>
      <c r="F7971" s="66" t="str">
        <f t="shared" si="249"/>
        <v>form late</v>
      </c>
    </row>
    <row r="7972" spans="1:6" x14ac:dyDescent="0.3">
      <c r="A7972" s="66"/>
      <c r="B7972" s="65" t="s">
        <v>608</v>
      </c>
      <c r="C7972" s="63" t="s">
        <v>17</v>
      </c>
      <c r="D7972" s="66" t="str">
        <f t="shared" si="248"/>
        <v>46700_60120.NA_ADA</v>
      </c>
      <c r="E7972" s="64">
        <v>0</v>
      </c>
      <c r="F7972" s="66" t="str">
        <f t="shared" si="249"/>
        <v>form late</v>
      </c>
    </row>
    <row r="7973" spans="1:6" x14ac:dyDescent="0.3">
      <c r="A7973" s="66"/>
      <c r="B7973" s="65" t="s">
        <v>608</v>
      </c>
      <c r="C7973" s="65" t="s">
        <v>40</v>
      </c>
      <c r="D7973" s="66" t="str">
        <f t="shared" si="248"/>
        <v>46700_60120.Form_GI_Sec</v>
      </c>
      <c r="E7973" s="64">
        <v>0</v>
      </c>
      <c r="F7973" s="66" t="str">
        <f t="shared" si="249"/>
        <v>form late</v>
      </c>
    </row>
    <row r="7974" spans="1:6" x14ac:dyDescent="0.3">
      <c r="A7974" s="66"/>
      <c r="B7974" s="65" t="s">
        <v>608</v>
      </c>
      <c r="C7974" s="65" t="s">
        <v>794</v>
      </c>
      <c r="D7974" s="66" t="str">
        <f t="shared" si="248"/>
        <v>46700_60120.NA_GI_SEC</v>
      </c>
      <c r="E7974" s="64">
        <v>0</v>
      </c>
      <c r="F7974" s="66" t="str">
        <f t="shared" si="249"/>
        <v>form late</v>
      </c>
    </row>
    <row r="7975" spans="1:6" x14ac:dyDescent="0.3">
      <c r="A7975" s="66"/>
      <c r="B7975" s="65" t="s">
        <v>608</v>
      </c>
      <c r="C7975" s="63" t="s">
        <v>42</v>
      </c>
      <c r="D7975" s="66" t="str">
        <f t="shared" si="248"/>
        <v>46700_60120.Form_InterOrg</v>
      </c>
      <c r="E7975" s="64">
        <v>0</v>
      </c>
      <c r="F7975" s="66" t="str">
        <f t="shared" si="249"/>
        <v>form late</v>
      </c>
    </row>
    <row r="7976" spans="1:6" x14ac:dyDescent="0.3">
      <c r="A7976" s="66"/>
      <c r="B7976" s="65" t="s">
        <v>608</v>
      </c>
      <c r="C7976" s="63" t="s">
        <v>43</v>
      </c>
      <c r="D7976" s="66" t="str">
        <f t="shared" si="248"/>
        <v>46700_60120.NA_InterOrg</v>
      </c>
      <c r="E7976" s="64">
        <v>0</v>
      </c>
      <c r="F7976" s="66" t="str">
        <f t="shared" si="249"/>
        <v>form late</v>
      </c>
    </row>
    <row r="7977" spans="1:6" x14ac:dyDescent="0.3">
      <c r="A7977" s="66"/>
      <c r="B7977" s="65" t="s">
        <v>608</v>
      </c>
      <c r="C7977" s="63" t="s">
        <v>37</v>
      </c>
      <c r="D7977" s="66" t="str">
        <f t="shared" si="248"/>
        <v>46700_60120.Form_AppFB</v>
      </c>
      <c r="E7977" s="64">
        <v>0</v>
      </c>
      <c r="F7977" s="66" t="str">
        <f t="shared" si="249"/>
        <v>form late</v>
      </c>
    </row>
    <row r="7978" spans="1:6" x14ac:dyDescent="0.3">
      <c r="A7978" s="66"/>
      <c r="B7978" s="65" t="s">
        <v>608</v>
      </c>
      <c r="C7978" s="63" t="s">
        <v>50</v>
      </c>
      <c r="D7978" s="66" t="str">
        <f t="shared" si="248"/>
        <v>46700_60120.Form_LTL</v>
      </c>
      <c r="E7978" s="64">
        <v>0</v>
      </c>
      <c r="F7978" s="66" t="str">
        <f t="shared" si="249"/>
        <v>form late</v>
      </c>
    </row>
    <row r="7979" spans="1:6" x14ac:dyDescent="0.3">
      <c r="A7979" s="66"/>
      <c r="B7979" s="65" t="s">
        <v>608</v>
      </c>
      <c r="C7979" s="63" t="s">
        <v>51</v>
      </c>
      <c r="D7979" s="66" t="str">
        <f t="shared" si="248"/>
        <v>46700_60120.NA_LTL</v>
      </c>
      <c r="E7979" s="64">
        <v>0</v>
      </c>
      <c r="F7979" s="66" t="str">
        <f t="shared" si="249"/>
        <v>form late</v>
      </c>
    </row>
    <row r="7980" spans="1:6" x14ac:dyDescent="0.3">
      <c r="A7980" s="66"/>
      <c r="B7980" s="65" t="s">
        <v>608</v>
      </c>
      <c r="C7980" s="63" t="s">
        <v>26</v>
      </c>
      <c r="D7980" s="66" t="str">
        <f t="shared" si="248"/>
        <v>46700_60120.Form_ClassRev</v>
      </c>
      <c r="E7980" s="64">
        <v>0</v>
      </c>
      <c r="F7980" s="66" t="str">
        <f t="shared" si="249"/>
        <v>form late</v>
      </c>
    </row>
    <row r="7981" spans="1:6" x14ac:dyDescent="0.3">
      <c r="A7981" s="66"/>
      <c r="B7981" s="65" t="s">
        <v>608</v>
      </c>
      <c r="C7981" s="63" t="s">
        <v>28</v>
      </c>
      <c r="D7981" s="66" t="str">
        <f t="shared" si="248"/>
        <v>46700_60120.NA_ClassRev</v>
      </c>
      <c r="E7981" s="64">
        <v>0</v>
      </c>
      <c r="F7981" s="66" t="str">
        <f t="shared" si="249"/>
        <v>form late</v>
      </c>
    </row>
    <row r="7982" spans="1:6" x14ac:dyDescent="0.3">
      <c r="A7982" s="66"/>
      <c r="B7982" s="65" t="s">
        <v>608</v>
      </c>
      <c r="C7982" s="65" t="s">
        <v>23</v>
      </c>
      <c r="D7982" s="66" t="str">
        <f t="shared" si="248"/>
        <v>46700_60120.Form_Cash_A</v>
      </c>
      <c r="E7982" s="64">
        <v>0</v>
      </c>
      <c r="F7982" s="66" t="str">
        <f t="shared" si="249"/>
        <v>form late</v>
      </c>
    </row>
    <row r="7983" spans="1:6" x14ac:dyDescent="0.3">
      <c r="A7983" s="66"/>
      <c r="B7983" s="65" t="s">
        <v>608</v>
      </c>
      <c r="C7983" s="65" t="s">
        <v>25</v>
      </c>
      <c r="D7983" s="66" t="str">
        <f t="shared" si="248"/>
        <v>46700_60120.NA_Cash_A</v>
      </c>
      <c r="E7983" s="64">
        <v>0</v>
      </c>
      <c r="F7983" s="66" t="str">
        <f t="shared" si="249"/>
        <v>form late</v>
      </c>
    </row>
    <row r="7984" spans="1:6" x14ac:dyDescent="0.3">
      <c r="A7984" s="66"/>
      <c r="B7984" s="65" t="s">
        <v>608</v>
      </c>
      <c r="C7984" s="65" t="s">
        <v>32</v>
      </c>
      <c r="D7984" s="66" t="str">
        <f t="shared" si="248"/>
        <v>46700_60120.Form_CashReconCPA</v>
      </c>
      <c r="E7984" s="64">
        <v>0</v>
      </c>
      <c r="F7984" s="66" t="str">
        <f t="shared" si="249"/>
        <v>form late</v>
      </c>
    </row>
    <row r="7985" spans="1:6" x14ac:dyDescent="0.3">
      <c r="A7985" s="66"/>
      <c r="B7985" s="65" t="s">
        <v>608</v>
      </c>
      <c r="C7985" s="65" t="s">
        <v>34</v>
      </c>
      <c r="D7985" s="66" t="str">
        <f t="shared" si="248"/>
        <v>46700_60120.NA_CashReconCPA</v>
      </c>
      <c r="E7985" s="64">
        <v>0</v>
      </c>
      <c r="F7985" s="66" t="str">
        <f t="shared" si="249"/>
        <v>form late</v>
      </c>
    </row>
    <row r="7986" spans="1:6" x14ac:dyDescent="0.3">
      <c r="A7986" s="66"/>
      <c r="B7986" s="65" t="s">
        <v>608</v>
      </c>
      <c r="C7986" s="65" t="s">
        <v>44</v>
      </c>
      <c r="D7986" s="66" t="str">
        <f t="shared" si="248"/>
        <v>46700_60120.Form_InvstAnalysis</v>
      </c>
      <c r="E7986" s="64">
        <v>0</v>
      </c>
      <c r="F7986" s="66" t="str">
        <f t="shared" si="249"/>
        <v>form late</v>
      </c>
    </row>
    <row r="7987" spans="1:6" x14ac:dyDescent="0.3">
      <c r="A7987" s="66"/>
      <c r="B7987" s="65" t="s">
        <v>608</v>
      </c>
      <c r="C7987" s="65" t="s">
        <v>46</v>
      </c>
      <c r="D7987" s="66" t="str">
        <f t="shared" si="248"/>
        <v>46700_60120.NA_InvstAnalysis</v>
      </c>
      <c r="E7987" s="64">
        <v>0</v>
      </c>
      <c r="F7987" s="66" t="str">
        <f t="shared" si="249"/>
        <v>form late</v>
      </c>
    </row>
    <row r="7988" spans="1:6" x14ac:dyDescent="0.3">
      <c r="A7988" s="66"/>
      <c r="B7988" s="65" t="s">
        <v>608</v>
      </c>
      <c r="C7988" s="65" t="s">
        <v>20</v>
      </c>
      <c r="D7988" s="66" t="str">
        <f t="shared" si="248"/>
        <v>46700_60120.Form_CapAssets</v>
      </c>
      <c r="E7988" s="64">
        <v>0</v>
      </c>
      <c r="F7988" s="66" t="str">
        <f t="shared" si="249"/>
        <v>form late</v>
      </c>
    </row>
    <row r="7989" spans="1:6" x14ac:dyDescent="0.3">
      <c r="A7989" s="66"/>
      <c r="B7989" s="65" t="s">
        <v>608</v>
      </c>
      <c r="C7989" s="65" t="s">
        <v>22</v>
      </c>
      <c r="D7989" s="66" t="str">
        <f t="shared" si="248"/>
        <v>46700_60120.NA_CapAssets</v>
      </c>
      <c r="E7989" s="64">
        <v>0</v>
      </c>
      <c r="F7989" s="66" t="str">
        <f t="shared" si="249"/>
        <v>form late</v>
      </c>
    </row>
    <row r="7990" spans="1:6" x14ac:dyDescent="0.3">
      <c r="A7990" s="66"/>
      <c r="B7990" s="65" t="s">
        <v>608</v>
      </c>
      <c r="C7990" s="63" t="s">
        <v>47</v>
      </c>
      <c r="D7990" s="66" t="str">
        <f t="shared" si="248"/>
        <v>46700_60120.Form_LAD</v>
      </c>
      <c r="E7990" s="64">
        <v>0</v>
      </c>
      <c r="F7990" s="66" t="str">
        <f t="shared" si="249"/>
        <v>form late</v>
      </c>
    </row>
    <row r="7991" spans="1:6" x14ac:dyDescent="0.3">
      <c r="A7991" s="66"/>
      <c r="B7991" s="65" t="s">
        <v>608</v>
      </c>
      <c r="C7991" s="63" t="s">
        <v>49</v>
      </c>
      <c r="D7991" s="66" t="str">
        <f t="shared" si="248"/>
        <v>46700_60120.NA_LAD</v>
      </c>
      <c r="E7991" s="64">
        <v>0</v>
      </c>
      <c r="F7991" s="66" t="str">
        <f t="shared" si="249"/>
        <v>form late</v>
      </c>
    </row>
    <row r="7992" spans="1:6" x14ac:dyDescent="0.3">
      <c r="A7992" s="66"/>
      <c r="B7992" s="65" t="s">
        <v>608</v>
      </c>
      <c r="C7992" s="63" t="s">
        <v>64</v>
      </c>
      <c r="D7992" s="66" t="str">
        <f t="shared" si="248"/>
        <v>46700_60120.Form_RBE</v>
      </c>
      <c r="E7992" s="64">
        <v>0</v>
      </c>
      <c r="F7992" s="66" t="str">
        <f t="shared" si="249"/>
        <v>form late</v>
      </c>
    </row>
    <row r="7993" spans="1:6" x14ac:dyDescent="0.3">
      <c r="A7993" s="66"/>
      <c r="B7993" s="65" t="s">
        <v>608</v>
      </c>
      <c r="C7993" s="63" t="s">
        <v>66</v>
      </c>
      <c r="D7993" s="66" t="str">
        <f t="shared" si="248"/>
        <v>46700_60120.NA_RBESum</v>
      </c>
      <c r="E7993" s="64">
        <v>0</v>
      </c>
      <c r="F7993" s="66" t="str">
        <f t="shared" si="249"/>
        <v>form late</v>
      </c>
    </row>
    <row r="7994" spans="1:6" x14ac:dyDescent="0.3">
      <c r="A7994" s="66"/>
      <c r="B7994" s="65" t="s">
        <v>608</v>
      </c>
      <c r="C7994" s="63" t="s">
        <v>795</v>
      </c>
      <c r="D7994" s="66" t="str">
        <f t="shared" si="248"/>
        <v>46700_60120.Form_TBshell</v>
      </c>
      <c r="E7994" s="64">
        <v>0</v>
      </c>
      <c r="F7994" s="66" t="str">
        <f t="shared" si="249"/>
        <v>form late</v>
      </c>
    </row>
    <row r="7995" spans="1:6" x14ac:dyDescent="0.3">
      <c r="A7995" s="66"/>
      <c r="B7995" s="65" t="s">
        <v>608</v>
      </c>
      <c r="C7995" s="63" t="s">
        <v>796</v>
      </c>
      <c r="D7995" s="66" t="str">
        <f t="shared" si="248"/>
        <v>46700_60120.NA_TBshell</v>
      </c>
      <c r="E7995" s="64">
        <v>0</v>
      </c>
      <c r="F7995" s="66" t="str">
        <f t="shared" si="249"/>
        <v>form late</v>
      </c>
    </row>
    <row r="7996" spans="1:6" x14ac:dyDescent="0.3">
      <c r="A7996" s="66"/>
      <c r="B7996" s="65" t="s">
        <v>608</v>
      </c>
      <c r="C7996" s="63" t="s">
        <v>74</v>
      </c>
      <c r="D7996" s="66" t="str">
        <f t="shared" si="248"/>
        <v>46700_60120.Form_Quest</v>
      </c>
      <c r="E7996" s="64">
        <v>0</v>
      </c>
      <c r="F7996" s="66" t="str">
        <f t="shared" si="249"/>
        <v>form late</v>
      </c>
    </row>
    <row r="7997" spans="1:6" x14ac:dyDescent="0.3">
      <c r="A7997" s="66"/>
      <c r="B7997" s="65" t="s">
        <v>608</v>
      </c>
      <c r="C7997" s="63" t="s">
        <v>72</v>
      </c>
      <c r="D7997" s="66" t="str">
        <f t="shared" si="248"/>
        <v>46700_60120.Form_UnrecRecPay</v>
      </c>
      <c r="E7997" s="64">
        <v>0</v>
      </c>
      <c r="F7997" s="66" t="str">
        <f t="shared" si="249"/>
        <v>form late</v>
      </c>
    </row>
    <row r="7998" spans="1:6" x14ac:dyDescent="0.3">
      <c r="A7998" s="66"/>
      <c r="B7998" s="65" t="s">
        <v>608</v>
      </c>
      <c r="C7998" s="63" t="s">
        <v>73</v>
      </c>
      <c r="D7998" s="66" t="str">
        <f t="shared" si="248"/>
        <v>46700_60120.NA_UnrecRecPay</v>
      </c>
      <c r="E7998" s="64">
        <v>0</v>
      </c>
      <c r="F7998" s="66" t="str">
        <f t="shared" si="249"/>
        <v>form late</v>
      </c>
    </row>
    <row r="7999" spans="1:6" x14ac:dyDescent="0.3">
      <c r="A7999" s="66"/>
      <c r="B7999" s="65" t="s">
        <v>608</v>
      </c>
      <c r="C7999" s="63" t="s">
        <v>67</v>
      </c>
      <c r="D7999" s="66" t="str">
        <f t="shared" si="248"/>
        <v>46700_60120.Form_SEFA</v>
      </c>
      <c r="E7999" s="64">
        <v>0</v>
      </c>
      <c r="F7999" s="66" t="str">
        <f t="shared" si="249"/>
        <v>form late</v>
      </c>
    </row>
    <row r="8000" spans="1:6" x14ac:dyDescent="0.3">
      <c r="A8000" s="66"/>
      <c r="B8000" s="65" t="s">
        <v>609</v>
      </c>
      <c r="C8000" s="63" t="s">
        <v>52</v>
      </c>
      <c r="D8000" s="66" t="str">
        <f t="shared" si="248"/>
        <v>46700_60170.Form_Certification</v>
      </c>
      <c r="E8000" s="64">
        <v>0</v>
      </c>
      <c r="F8000" s="66" t="str">
        <f t="shared" si="249"/>
        <v>form late</v>
      </c>
    </row>
    <row r="8001" spans="1:6" x14ac:dyDescent="0.3">
      <c r="A8001" s="66"/>
      <c r="B8001" s="65" t="s">
        <v>609</v>
      </c>
      <c r="C8001" s="63" t="s">
        <v>16</v>
      </c>
      <c r="D8001" s="66" t="str">
        <f t="shared" si="248"/>
        <v>46700_60170.Form_ADA</v>
      </c>
      <c r="E8001" s="64">
        <v>0</v>
      </c>
      <c r="F8001" s="66" t="str">
        <f t="shared" si="249"/>
        <v>form late</v>
      </c>
    </row>
    <row r="8002" spans="1:6" x14ac:dyDescent="0.3">
      <c r="A8002" s="66"/>
      <c r="B8002" s="65" t="s">
        <v>609</v>
      </c>
      <c r="C8002" s="63" t="s">
        <v>53</v>
      </c>
      <c r="D8002" s="66" t="str">
        <f t="shared" si="248"/>
        <v>46700_60170.Form_NotAppl</v>
      </c>
      <c r="E8002" s="64">
        <v>0</v>
      </c>
      <c r="F8002" s="66" t="str">
        <f t="shared" si="249"/>
        <v>form late</v>
      </c>
    </row>
    <row r="8003" spans="1:6" x14ac:dyDescent="0.3">
      <c r="A8003" s="66"/>
      <c r="B8003" s="65" t="s">
        <v>609</v>
      </c>
      <c r="C8003" s="63" t="s">
        <v>55</v>
      </c>
      <c r="D8003" s="66" t="str">
        <f t="shared" si="248"/>
        <v>46700_60170.NA_NotAppl</v>
      </c>
      <c r="E8003" s="64">
        <v>0</v>
      </c>
      <c r="F8003" s="66" t="str">
        <f t="shared" si="249"/>
        <v>form late</v>
      </c>
    </row>
    <row r="8004" spans="1:6" x14ac:dyDescent="0.3">
      <c r="A8004" s="66"/>
      <c r="B8004" s="65" t="s">
        <v>609</v>
      </c>
      <c r="C8004" s="63" t="s">
        <v>19</v>
      </c>
      <c r="D8004" s="66" t="str">
        <f t="shared" si="248"/>
        <v>46700_60170.Form_ApprRecon_NA</v>
      </c>
      <c r="E8004" s="64">
        <v>0</v>
      </c>
      <c r="F8004" s="66" t="str">
        <f t="shared" si="249"/>
        <v>form late</v>
      </c>
    </row>
    <row r="8005" spans="1:6" x14ac:dyDescent="0.3">
      <c r="A8005" s="66"/>
      <c r="B8005" s="65" t="s">
        <v>609</v>
      </c>
      <c r="C8005" s="63" t="s">
        <v>17</v>
      </c>
      <c r="D8005" s="66" t="str">
        <f t="shared" si="248"/>
        <v>46700_60170.NA_ADA</v>
      </c>
      <c r="E8005" s="64">
        <v>0</v>
      </c>
      <c r="F8005" s="66" t="str">
        <f t="shared" si="249"/>
        <v>form late</v>
      </c>
    </row>
    <row r="8006" spans="1:6" x14ac:dyDescent="0.3">
      <c r="A8006" s="66"/>
      <c r="B8006" s="65" t="s">
        <v>609</v>
      </c>
      <c r="C8006" s="65" t="s">
        <v>40</v>
      </c>
      <c r="D8006" s="66" t="str">
        <f t="shared" si="248"/>
        <v>46700_60170.Form_GI_Sec</v>
      </c>
      <c r="E8006" s="64">
        <v>0</v>
      </c>
      <c r="F8006" s="66" t="str">
        <f t="shared" si="249"/>
        <v>form late</v>
      </c>
    </row>
    <row r="8007" spans="1:6" x14ac:dyDescent="0.3">
      <c r="A8007" s="66"/>
      <c r="B8007" s="65" t="s">
        <v>609</v>
      </c>
      <c r="C8007" s="65" t="s">
        <v>794</v>
      </c>
      <c r="D8007" s="66" t="str">
        <f t="shared" si="248"/>
        <v>46700_60170.NA_GI_SEC</v>
      </c>
      <c r="E8007" s="64">
        <v>0</v>
      </c>
      <c r="F8007" s="66" t="str">
        <f t="shared" si="249"/>
        <v>form late</v>
      </c>
    </row>
    <row r="8008" spans="1:6" x14ac:dyDescent="0.3">
      <c r="A8008" s="66"/>
      <c r="B8008" s="65" t="s">
        <v>609</v>
      </c>
      <c r="C8008" s="63" t="s">
        <v>42</v>
      </c>
      <c r="D8008" s="66" t="str">
        <f t="shared" si="248"/>
        <v>46700_60170.Form_InterOrg</v>
      </c>
      <c r="E8008" s="64">
        <v>0</v>
      </c>
      <c r="F8008" s="66" t="str">
        <f t="shared" si="249"/>
        <v>form late</v>
      </c>
    </row>
    <row r="8009" spans="1:6" x14ac:dyDescent="0.3">
      <c r="A8009" s="66"/>
      <c r="B8009" s="65" t="s">
        <v>609</v>
      </c>
      <c r="C8009" s="63" t="s">
        <v>43</v>
      </c>
      <c r="D8009" s="66" t="str">
        <f t="shared" si="248"/>
        <v>46700_60170.NA_InterOrg</v>
      </c>
      <c r="E8009" s="64">
        <v>0</v>
      </c>
      <c r="F8009" s="66" t="str">
        <f t="shared" si="249"/>
        <v>form late</v>
      </c>
    </row>
    <row r="8010" spans="1:6" x14ac:dyDescent="0.3">
      <c r="A8010" s="66"/>
      <c r="B8010" s="65" t="s">
        <v>609</v>
      </c>
      <c r="C8010" s="63" t="s">
        <v>37</v>
      </c>
      <c r="D8010" s="66" t="str">
        <f t="shared" si="248"/>
        <v>46700_60170.Form_AppFB</v>
      </c>
      <c r="E8010" s="64">
        <v>0</v>
      </c>
      <c r="F8010" s="66" t="str">
        <f t="shared" si="249"/>
        <v>form late</v>
      </c>
    </row>
    <row r="8011" spans="1:6" x14ac:dyDescent="0.3">
      <c r="A8011" s="66"/>
      <c r="B8011" s="65" t="s">
        <v>609</v>
      </c>
      <c r="C8011" s="63" t="s">
        <v>50</v>
      </c>
      <c r="D8011" s="66" t="str">
        <f t="shared" si="248"/>
        <v>46700_60170.Form_LTL</v>
      </c>
      <c r="E8011" s="64">
        <v>0</v>
      </c>
      <c r="F8011" s="66" t="str">
        <f t="shared" si="249"/>
        <v>form late</v>
      </c>
    </row>
    <row r="8012" spans="1:6" x14ac:dyDescent="0.3">
      <c r="A8012" s="66"/>
      <c r="B8012" s="65" t="s">
        <v>609</v>
      </c>
      <c r="C8012" s="63" t="s">
        <v>51</v>
      </c>
      <c r="D8012" s="66" t="str">
        <f t="shared" si="248"/>
        <v>46700_60170.NA_LTL</v>
      </c>
      <c r="E8012" s="64">
        <v>0</v>
      </c>
      <c r="F8012" s="66" t="str">
        <f t="shared" si="249"/>
        <v>form late</v>
      </c>
    </row>
    <row r="8013" spans="1:6" x14ac:dyDescent="0.3">
      <c r="A8013" s="66"/>
      <c r="B8013" s="65" t="s">
        <v>609</v>
      </c>
      <c r="C8013" s="63" t="s">
        <v>26</v>
      </c>
      <c r="D8013" s="66" t="str">
        <f t="shared" si="248"/>
        <v>46700_60170.Form_ClassRev</v>
      </c>
      <c r="E8013" s="64">
        <v>0</v>
      </c>
      <c r="F8013" s="66" t="str">
        <f t="shared" si="249"/>
        <v>form late</v>
      </c>
    </row>
    <row r="8014" spans="1:6" x14ac:dyDescent="0.3">
      <c r="A8014" s="66"/>
      <c r="B8014" s="65" t="s">
        <v>609</v>
      </c>
      <c r="C8014" s="63" t="s">
        <v>28</v>
      </c>
      <c r="D8014" s="66" t="str">
        <f t="shared" ref="D8014:D8077" si="250">_xlfn.CONCAT(B8014,".",C8014)</f>
        <v>46700_60170.NA_ClassRev</v>
      </c>
      <c r="E8014" s="64">
        <v>0</v>
      </c>
      <c r="F8014" s="66" t="str">
        <f t="shared" ref="F8014:F8077" si="251">IF(E8014=0,"form late",E8014)</f>
        <v>form late</v>
      </c>
    </row>
    <row r="8015" spans="1:6" x14ac:dyDescent="0.3">
      <c r="A8015" s="66"/>
      <c r="B8015" s="65" t="s">
        <v>609</v>
      </c>
      <c r="C8015" s="65" t="s">
        <v>23</v>
      </c>
      <c r="D8015" s="66" t="str">
        <f t="shared" si="250"/>
        <v>46700_60170.Form_Cash_A</v>
      </c>
      <c r="E8015" s="64">
        <v>0</v>
      </c>
      <c r="F8015" s="66" t="str">
        <f t="shared" si="251"/>
        <v>form late</v>
      </c>
    </row>
    <row r="8016" spans="1:6" x14ac:dyDescent="0.3">
      <c r="A8016" s="66"/>
      <c r="B8016" s="65" t="s">
        <v>609</v>
      </c>
      <c r="C8016" s="65" t="s">
        <v>25</v>
      </c>
      <c r="D8016" s="66" t="str">
        <f t="shared" si="250"/>
        <v>46700_60170.NA_Cash_A</v>
      </c>
      <c r="E8016" s="64">
        <v>0</v>
      </c>
      <c r="F8016" s="66" t="str">
        <f t="shared" si="251"/>
        <v>form late</v>
      </c>
    </row>
    <row r="8017" spans="1:6" x14ac:dyDescent="0.3">
      <c r="A8017" s="66"/>
      <c r="B8017" s="65" t="s">
        <v>609</v>
      </c>
      <c r="C8017" s="65" t="s">
        <v>32</v>
      </c>
      <c r="D8017" s="66" t="str">
        <f t="shared" si="250"/>
        <v>46700_60170.Form_CashReconCPA</v>
      </c>
      <c r="E8017" s="64">
        <v>0</v>
      </c>
      <c r="F8017" s="66" t="str">
        <f t="shared" si="251"/>
        <v>form late</v>
      </c>
    </row>
    <row r="8018" spans="1:6" x14ac:dyDescent="0.3">
      <c r="A8018" s="66"/>
      <c r="B8018" s="65" t="s">
        <v>609</v>
      </c>
      <c r="C8018" s="65" t="s">
        <v>34</v>
      </c>
      <c r="D8018" s="66" t="str">
        <f t="shared" si="250"/>
        <v>46700_60170.NA_CashReconCPA</v>
      </c>
      <c r="E8018" s="64">
        <v>0</v>
      </c>
      <c r="F8018" s="66" t="str">
        <f t="shared" si="251"/>
        <v>form late</v>
      </c>
    </row>
    <row r="8019" spans="1:6" x14ac:dyDescent="0.3">
      <c r="A8019" s="66"/>
      <c r="B8019" s="65" t="s">
        <v>609</v>
      </c>
      <c r="C8019" s="65" t="s">
        <v>44</v>
      </c>
      <c r="D8019" s="66" t="str">
        <f t="shared" si="250"/>
        <v>46700_60170.Form_InvstAnalysis</v>
      </c>
      <c r="E8019" s="64">
        <v>0</v>
      </c>
      <c r="F8019" s="66" t="str">
        <f t="shared" si="251"/>
        <v>form late</v>
      </c>
    </row>
    <row r="8020" spans="1:6" x14ac:dyDescent="0.3">
      <c r="A8020" s="66"/>
      <c r="B8020" s="65" t="s">
        <v>609</v>
      </c>
      <c r="C8020" s="65" t="s">
        <v>46</v>
      </c>
      <c r="D8020" s="66" t="str">
        <f t="shared" si="250"/>
        <v>46700_60170.NA_InvstAnalysis</v>
      </c>
      <c r="E8020" s="64">
        <v>0</v>
      </c>
      <c r="F8020" s="66" t="str">
        <f t="shared" si="251"/>
        <v>form late</v>
      </c>
    </row>
    <row r="8021" spans="1:6" x14ac:dyDescent="0.3">
      <c r="A8021" s="66"/>
      <c r="B8021" s="65" t="s">
        <v>609</v>
      </c>
      <c r="C8021" s="65" t="s">
        <v>20</v>
      </c>
      <c r="D8021" s="66" t="str">
        <f t="shared" si="250"/>
        <v>46700_60170.Form_CapAssets</v>
      </c>
      <c r="E8021" s="64">
        <v>0</v>
      </c>
      <c r="F8021" s="66" t="str">
        <f t="shared" si="251"/>
        <v>form late</v>
      </c>
    </row>
    <row r="8022" spans="1:6" x14ac:dyDescent="0.3">
      <c r="A8022" s="66"/>
      <c r="B8022" s="65" t="s">
        <v>609</v>
      </c>
      <c r="C8022" s="65" t="s">
        <v>22</v>
      </c>
      <c r="D8022" s="66" t="str">
        <f t="shared" si="250"/>
        <v>46700_60170.NA_CapAssets</v>
      </c>
      <c r="E8022" s="64">
        <v>0</v>
      </c>
      <c r="F8022" s="66" t="str">
        <f t="shared" si="251"/>
        <v>form late</v>
      </c>
    </row>
    <row r="8023" spans="1:6" x14ac:dyDescent="0.3">
      <c r="A8023" s="66"/>
      <c r="B8023" s="65" t="s">
        <v>609</v>
      </c>
      <c r="C8023" s="63" t="s">
        <v>47</v>
      </c>
      <c r="D8023" s="66" t="str">
        <f t="shared" si="250"/>
        <v>46700_60170.Form_LAD</v>
      </c>
      <c r="E8023" s="64">
        <v>0</v>
      </c>
      <c r="F8023" s="66" t="str">
        <f t="shared" si="251"/>
        <v>form late</v>
      </c>
    </row>
    <row r="8024" spans="1:6" x14ac:dyDescent="0.3">
      <c r="A8024" s="66"/>
      <c r="B8024" s="65" t="s">
        <v>609</v>
      </c>
      <c r="C8024" s="63" t="s">
        <v>49</v>
      </c>
      <c r="D8024" s="66" t="str">
        <f t="shared" si="250"/>
        <v>46700_60170.NA_LAD</v>
      </c>
      <c r="E8024" s="64">
        <v>0</v>
      </c>
      <c r="F8024" s="66" t="str">
        <f t="shared" si="251"/>
        <v>form late</v>
      </c>
    </row>
    <row r="8025" spans="1:6" x14ac:dyDescent="0.3">
      <c r="A8025" s="66"/>
      <c r="B8025" s="65" t="s">
        <v>609</v>
      </c>
      <c r="C8025" s="63" t="s">
        <v>64</v>
      </c>
      <c r="D8025" s="66" t="str">
        <f t="shared" si="250"/>
        <v>46700_60170.Form_RBE</v>
      </c>
      <c r="E8025" s="64">
        <v>0</v>
      </c>
      <c r="F8025" s="66" t="str">
        <f t="shared" si="251"/>
        <v>form late</v>
      </c>
    </row>
    <row r="8026" spans="1:6" x14ac:dyDescent="0.3">
      <c r="A8026" s="66"/>
      <c r="B8026" s="65" t="s">
        <v>609</v>
      </c>
      <c r="C8026" s="63" t="s">
        <v>66</v>
      </c>
      <c r="D8026" s="66" t="str">
        <f t="shared" si="250"/>
        <v>46700_60170.NA_RBESum</v>
      </c>
      <c r="E8026" s="64">
        <v>0</v>
      </c>
      <c r="F8026" s="66" t="str">
        <f t="shared" si="251"/>
        <v>form late</v>
      </c>
    </row>
    <row r="8027" spans="1:6" x14ac:dyDescent="0.3">
      <c r="A8027" s="66"/>
      <c r="B8027" s="65" t="s">
        <v>609</v>
      </c>
      <c r="C8027" s="63" t="s">
        <v>795</v>
      </c>
      <c r="D8027" s="66" t="str">
        <f t="shared" si="250"/>
        <v>46700_60170.Form_TBshell</v>
      </c>
      <c r="E8027" s="64">
        <v>0</v>
      </c>
      <c r="F8027" s="66" t="str">
        <f t="shared" si="251"/>
        <v>form late</v>
      </c>
    </row>
    <row r="8028" spans="1:6" x14ac:dyDescent="0.3">
      <c r="A8028" s="66"/>
      <c r="B8028" s="65" t="s">
        <v>609</v>
      </c>
      <c r="C8028" s="63" t="s">
        <v>796</v>
      </c>
      <c r="D8028" s="66" t="str">
        <f t="shared" si="250"/>
        <v>46700_60170.NA_TBshell</v>
      </c>
      <c r="E8028" s="64">
        <v>0</v>
      </c>
      <c r="F8028" s="66" t="str">
        <f t="shared" si="251"/>
        <v>form late</v>
      </c>
    </row>
    <row r="8029" spans="1:6" x14ac:dyDescent="0.3">
      <c r="A8029" s="66"/>
      <c r="B8029" s="65" t="s">
        <v>609</v>
      </c>
      <c r="C8029" s="63" t="s">
        <v>74</v>
      </c>
      <c r="D8029" s="66" t="str">
        <f t="shared" si="250"/>
        <v>46700_60170.Form_Quest</v>
      </c>
      <c r="E8029" s="64">
        <v>0</v>
      </c>
      <c r="F8029" s="66" t="str">
        <f t="shared" si="251"/>
        <v>form late</v>
      </c>
    </row>
    <row r="8030" spans="1:6" x14ac:dyDescent="0.3">
      <c r="A8030" s="66"/>
      <c r="B8030" s="65" t="s">
        <v>609</v>
      </c>
      <c r="C8030" s="63" t="s">
        <v>72</v>
      </c>
      <c r="D8030" s="66" t="str">
        <f t="shared" si="250"/>
        <v>46700_60170.Form_UnrecRecPay</v>
      </c>
      <c r="E8030" s="64">
        <v>0</v>
      </c>
      <c r="F8030" s="66" t="str">
        <f t="shared" si="251"/>
        <v>form late</v>
      </c>
    </row>
    <row r="8031" spans="1:6" x14ac:dyDescent="0.3">
      <c r="A8031" s="66"/>
      <c r="B8031" s="65" t="s">
        <v>609</v>
      </c>
      <c r="C8031" s="63" t="s">
        <v>73</v>
      </c>
      <c r="D8031" s="66" t="str">
        <f t="shared" si="250"/>
        <v>46700_60170.NA_UnrecRecPay</v>
      </c>
      <c r="E8031" s="64">
        <v>0</v>
      </c>
      <c r="F8031" s="66" t="str">
        <f t="shared" si="251"/>
        <v>form late</v>
      </c>
    </row>
    <row r="8032" spans="1:6" x14ac:dyDescent="0.3">
      <c r="A8032" s="66"/>
      <c r="B8032" s="65" t="s">
        <v>609</v>
      </c>
      <c r="C8032" s="63" t="s">
        <v>67</v>
      </c>
      <c r="D8032" s="66" t="str">
        <f t="shared" si="250"/>
        <v>46700_60170.Form_SEFA</v>
      </c>
      <c r="E8032" s="64">
        <v>0</v>
      </c>
      <c r="F8032" s="66" t="str">
        <f t="shared" si="251"/>
        <v>form late</v>
      </c>
    </row>
    <row r="8033" spans="1:6" x14ac:dyDescent="0.3">
      <c r="A8033" s="66"/>
      <c r="B8033" s="65" t="s">
        <v>610</v>
      </c>
      <c r="C8033" s="63" t="s">
        <v>52</v>
      </c>
      <c r="D8033" s="66" t="str">
        <f t="shared" si="250"/>
        <v>46700_60180.Form_Certification</v>
      </c>
      <c r="E8033" s="64">
        <v>0</v>
      </c>
      <c r="F8033" s="66" t="str">
        <f t="shared" si="251"/>
        <v>form late</v>
      </c>
    </row>
    <row r="8034" spans="1:6" x14ac:dyDescent="0.3">
      <c r="A8034" s="66"/>
      <c r="B8034" s="65" t="s">
        <v>610</v>
      </c>
      <c r="C8034" s="63" t="s">
        <v>16</v>
      </c>
      <c r="D8034" s="66" t="str">
        <f t="shared" si="250"/>
        <v>46700_60180.Form_ADA</v>
      </c>
      <c r="E8034" s="64">
        <v>0</v>
      </c>
      <c r="F8034" s="66" t="str">
        <f t="shared" si="251"/>
        <v>form late</v>
      </c>
    </row>
    <row r="8035" spans="1:6" x14ac:dyDescent="0.3">
      <c r="A8035" s="66"/>
      <c r="B8035" s="65" t="s">
        <v>610</v>
      </c>
      <c r="C8035" s="63" t="s">
        <v>53</v>
      </c>
      <c r="D8035" s="66" t="str">
        <f t="shared" si="250"/>
        <v>46700_60180.Form_NotAppl</v>
      </c>
      <c r="E8035" s="64">
        <v>0</v>
      </c>
      <c r="F8035" s="66" t="str">
        <f t="shared" si="251"/>
        <v>form late</v>
      </c>
    </row>
    <row r="8036" spans="1:6" x14ac:dyDescent="0.3">
      <c r="A8036" s="66"/>
      <c r="B8036" s="65" t="s">
        <v>610</v>
      </c>
      <c r="C8036" s="63" t="s">
        <v>55</v>
      </c>
      <c r="D8036" s="66" t="str">
        <f t="shared" si="250"/>
        <v>46700_60180.NA_NotAppl</v>
      </c>
      <c r="E8036" s="64">
        <v>0</v>
      </c>
      <c r="F8036" s="66" t="str">
        <f t="shared" si="251"/>
        <v>form late</v>
      </c>
    </row>
    <row r="8037" spans="1:6" x14ac:dyDescent="0.3">
      <c r="A8037" s="66"/>
      <c r="B8037" s="65" t="s">
        <v>610</v>
      </c>
      <c r="C8037" s="63" t="s">
        <v>19</v>
      </c>
      <c r="D8037" s="66" t="str">
        <f t="shared" si="250"/>
        <v>46700_60180.Form_ApprRecon_NA</v>
      </c>
      <c r="E8037" s="64">
        <v>0</v>
      </c>
      <c r="F8037" s="66" t="str">
        <f t="shared" si="251"/>
        <v>form late</v>
      </c>
    </row>
    <row r="8038" spans="1:6" x14ac:dyDescent="0.3">
      <c r="A8038" s="66"/>
      <c r="B8038" s="65" t="s">
        <v>610</v>
      </c>
      <c r="C8038" s="63" t="s">
        <v>17</v>
      </c>
      <c r="D8038" s="66" t="str">
        <f t="shared" si="250"/>
        <v>46700_60180.NA_ADA</v>
      </c>
      <c r="E8038" s="64">
        <v>0</v>
      </c>
      <c r="F8038" s="66" t="str">
        <f t="shared" si="251"/>
        <v>form late</v>
      </c>
    </row>
    <row r="8039" spans="1:6" x14ac:dyDescent="0.3">
      <c r="A8039" s="66"/>
      <c r="B8039" s="65" t="s">
        <v>610</v>
      </c>
      <c r="C8039" s="65" t="s">
        <v>40</v>
      </c>
      <c r="D8039" s="66" t="str">
        <f t="shared" si="250"/>
        <v>46700_60180.Form_GI_Sec</v>
      </c>
      <c r="E8039" s="64">
        <v>0</v>
      </c>
      <c r="F8039" s="66" t="str">
        <f t="shared" si="251"/>
        <v>form late</v>
      </c>
    </row>
    <row r="8040" spans="1:6" x14ac:dyDescent="0.3">
      <c r="A8040" s="66"/>
      <c r="B8040" s="65" t="s">
        <v>610</v>
      </c>
      <c r="C8040" s="65" t="s">
        <v>794</v>
      </c>
      <c r="D8040" s="66" t="str">
        <f t="shared" si="250"/>
        <v>46700_60180.NA_GI_SEC</v>
      </c>
      <c r="E8040" s="64">
        <v>0</v>
      </c>
      <c r="F8040" s="66" t="str">
        <f t="shared" si="251"/>
        <v>form late</v>
      </c>
    </row>
    <row r="8041" spans="1:6" x14ac:dyDescent="0.3">
      <c r="A8041" s="66"/>
      <c r="B8041" s="65" t="s">
        <v>610</v>
      </c>
      <c r="C8041" s="63" t="s">
        <v>42</v>
      </c>
      <c r="D8041" s="66" t="str">
        <f t="shared" si="250"/>
        <v>46700_60180.Form_InterOrg</v>
      </c>
      <c r="E8041" s="64">
        <v>0</v>
      </c>
      <c r="F8041" s="66" t="str">
        <f t="shared" si="251"/>
        <v>form late</v>
      </c>
    </row>
    <row r="8042" spans="1:6" x14ac:dyDescent="0.3">
      <c r="A8042" s="66"/>
      <c r="B8042" s="65" t="s">
        <v>610</v>
      </c>
      <c r="C8042" s="63" t="s">
        <v>43</v>
      </c>
      <c r="D8042" s="66" t="str">
        <f t="shared" si="250"/>
        <v>46700_60180.NA_InterOrg</v>
      </c>
      <c r="E8042" s="64">
        <v>0</v>
      </c>
      <c r="F8042" s="66" t="str">
        <f t="shared" si="251"/>
        <v>form late</v>
      </c>
    </row>
    <row r="8043" spans="1:6" x14ac:dyDescent="0.3">
      <c r="A8043" s="66"/>
      <c r="B8043" s="65" t="s">
        <v>610</v>
      </c>
      <c r="C8043" s="63" t="s">
        <v>37</v>
      </c>
      <c r="D8043" s="66" t="str">
        <f t="shared" si="250"/>
        <v>46700_60180.Form_AppFB</v>
      </c>
      <c r="E8043" s="64">
        <v>0</v>
      </c>
      <c r="F8043" s="66" t="str">
        <f t="shared" si="251"/>
        <v>form late</v>
      </c>
    </row>
    <row r="8044" spans="1:6" x14ac:dyDescent="0.3">
      <c r="A8044" s="66"/>
      <c r="B8044" s="65" t="s">
        <v>610</v>
      </c>
      <c r="C8044" s="63" t="s">
        <v>50</v>
      </c>
      <c r="D8044" s="66" t="str">
        <f t="shared" si="250"/>
        <v>46700_60180.Form_LTL</v>
      </c>
      <c r="E8044" s="64">
        <v>0</v>
      </c>
      <c r="F8044" s="66" t="str">
        <f t="shared" si="251"/>
        <v>form late</v>
      </c>
    </row>
    <row r="8045" spans="1:6" x14ac:dyDescent="0.3">
      <c r="A8045" s="66"/>
      <c r="B8045" s="65" t="s">
        <v>610</v>
      </c>
      <c r="C8045" s="63" t="s">
        <v>51</v>
      </c>
      <c r="D8045" s="66" t="str">
        <f t="shared" si="250"/>
        <v>46700_60180.NA_LTL</v>
      </c>
      <c r="E8045" s="64">
        <v>0</v>
      </c>
      <c r="F8045" s="66" t="str">
        <f t="shared" si="251"/>
        <v>form late</v>
      </c>
    </row>
    <row r="8046" spans="1:6" x14ac:dyDescent="0.3">
      <c r="A8046" s="66"/>
      <c r="B8046" s="65" t="s">
        <v>610</v>
      </c>
      <c r="C8046" s="63" t="s">
        <v>26</v>
      </c>
      <c r="D8046" s="66" t="str">
        <f t="shared" si="250"/>
        <v>46700_60180.Form_ClassRev</v>
      </c>
      <c r="E8046" s="64">
        <v>0</v>
      </c>
      <c r="F8046" s="66" t="str">
        <f t="shared" si="251"/>
        <v>form late</v>
      </c>
    </row>
    <row r="8047" spans="1:6" x14ac:dyDescent="0.3">
      <c r="A8047" s="66"/>
      <c r="B8047" s="65" t="s">
        <v>610</v>
      </c>
      <c r="C8047" s="63" t="s">
        <v>28</v>
      </c>
      <c r="D8047" s="66" t="str">
        <f t="shared" si="250"/>
        <v>46700_60180.NA_ClassRev</v>
      </c>
      <c r="E8047" s="64">
        <v>0</v>
      </c>
      <c r="F8047" s="66" t="str">
        <f t="shared" si="251"/>
        <v>form late</v>
      </c>
    </row>
    <row r="8048" spans="1:6" x14ac:dyDescent="0.3">
      <c r="A8048" s="66"/>
      <c r="B8048" s="65" t="s">
        <v>610</v>
      </c>
      <c r="C8048" s="65" t="s">
        <v>23</v>
      </c>
      <c r="D8048" s="66" t="str">
        <f t="shared" si="250"/>
        <v>46700_60180.Form_Cash_A</v>
      </c>
      <c r="E8048" s="64">
        <v>0</v>
      </c>
      <c r="F8048" s="66" t="str">
        <f t="shared" si="251"/>
        <v>form late</v>
      </c>
    </row>
    <row r="8049" spans="1:6" x14ac:dyDescent="0.3">
      <c r="A8049" s="66"/>
      <c r="B8049" s="65" t="s">
        <v>610</v>
      </c>
      <c r="C8049" s="65" t="s">
        <v>25</v>
      </c>
      <c r="D8049" s="66" t="str">
        <f t="shared" si="250"/>
        <v>46700_60180.NA_Cash_A</v>
      </c>
      <c r="E8049" s="64">
        <v>0</v>
      </c>
      <c r="F8049" s="66" t="str">
        <f t="shared" si="251"/>
        <v>form late</v>
      </c>
    </row>
    <row r="8050" spans="1:6" x14ac:dyDescent="0.3">
      <c r="A8050" s="66"/>
      <c r="B8050" s="65" t="s">
        <v>610</v>
      </c>
      <c r="C8050" s="65" t="s">
        <v>32</v>
      </c>
      <c r="D8050" s="66" t="str">
        <f t="shared" si="250"/>
        <v>46700_60180.Form_CashReconCPA</v>
      </c>
      <c r="E8050" s="64">
        <v>0</v>
      </c>
      <c r="F8050" s="66" t="str">
        <f t="shared" si="251"/>
        <v>form late</v>
      </c>
    </row>
    <row r="8051" spans="1:6" x14ac:dyDescent="0.3">
      <c r="A8051" s="66"/>
      <c r="B8051" s="65" t="s">
        <v>610</v>
      </c>
      <c r="C8051" s="65" t="s">
        <v>34</v>
      </c>
      <c r="D8051" s="66" t="str">
        <f t="shared" si="250"/>
        <v>46700_60180.NA_CashReconCPA</v>
      </c>
      <c r="E8051" s="64">
        <v>0</v>
      </c>
      <c r="F8051" s="66" t="str">
        <f t="shared" si="251"/>
        <v>form late</v>
      </c>
    </row>
    <row r="8052" spans="1:6" x14ac:dyDescent="0.3">
      <c r="A8052" s="66"/>
      <c r="B8052" s="65" t="s">
        <v>610</v>
      </c>
      <c r="C8052" s="65" t="s">
        <v>44</v>
      </c>
      <c r="D8052" s="66" t="str">
        <f t="shared" si="250"/>
        <v>46700_60180.Form_InvstAnalysis</v>
      </c>
      <c r="E8052" s="64">
        <v>0</v>
      </c>
      <c r="F8052" s="66" t="str">
        <f t="shared" si="251"/>
        <v>form late</v>
      </c>
    </row>
    <row r="8053" spans="1:6" x14ac:dyDescent="0.3">
      <c r="A8053" s="66"/>
      <c r="B8053" s="65" t="s">
        <v>610</v>
      </c>
      <c r="C8053" s="65" t="s">
        <v>46</v>
      </c>
      <c r="D8053" s="66" t="str">
        <f t="shared" si="250"/>
        <v>46700_60180.NA_InvstAnalysis</v>
      </c>
      <c r="E8053" s="64">
        <v>0</v>
      </c>
      <c r="F8053" s="66" t="str">
        <f t="shared" si="251"/>
        <v>form late</v>
      </c>
    </row>
    <row r="8054" spans="1:6" x14ac:dyDescent="0.3">
      <c r="A8054" s="66"/>
      <c r="B8054" s="65" t="s">
        <v>610</v>
      </c>
      <c r="C8054" s="65" t="s">
        <v>20</v>
      </c>
      <c r="D8054" s="66" t="str">
        <f t="shared" si="250"/>
        <v>46700_60180.Form_CapAssets</v>
      </c>
      <c r="E8054" s="64">
        <v>0</v>
      </c>
      <c r="F8054" s="66" t="str">
        <f t="shared" si="251"/>
        <v>form late</v>
      </c>
    </row>
    <row r="8055" spans="1:6" x14ac:dyDescent="0.3">
      <c r="A8055" s="66"/>
      <c r="B8055" s="65" t="s">
        <v>610</v>
      </c>
      <c r="C8055" s="65" t="s">
        <v>22</v>
      </c>
      <c r="D8055" s="66" t="str">
        <f t="shared" si="250"/>
        <v>46700_60180.NA_CapAssets</v>
      </c>
      <c r="E8055" s="64">
        <v>0</v>
      </c>
      <c r="F8055" s="66" t="str">
        <f t="shared" si="251"/>
        <v>form late</v>
      </c>
    </row>
    <row r="8056" spans="1:6" x14ac:dyDescent="0.3">
      <c r="A8056" s="66"/>
      <c r="B8056" s="65" t="s">
        <v>610</v>
      </c>
      <c r="C8056" s="63" t="s">
        <v>47</v>
      </c>
      <c r="D8056" s="66" t="str">
        <f t="shared" si="250"/>
        <v>46700_60180.Form_LAD</v>
      </c>
      <c r="E8056" s="64">
        <v>0</v>
      </c>
      <c r="F8056" s="66" t="str">
        <f t="shared" si="251"/>
        <v>form late</v>
      </c>
    </row>
    <row r="8057" spans="1:6" x14ac:dyDescent="0.3">
      <c r="A8057" s="66"/>
      <c r="B8057" s="65" t="s">
        <v>610</v>
      </c>
      <c r="C8057" s="63" t="s">
        <v>49</v>
      </c>
      <c r="D8057" s="66" t="str">
        <f t="shared" si="250"/>
        <v>46700_60180.NA_LAD</v>
      </c>
      <c r="E8057" s="64">
        <v>0</v>
      </c>
      <c r="F8057" s="66" t="str">
        <f t="shared" si="251"/>
        <v>form late</v>
      </c>
    </row>
    <row r="8058" spans="1:6" x14ac:dyDescent="0.3">
      <c r="A8058" s="66"/>
      <c r="B8058" s="65" t="s">
        <v>610</v>
      </c>
      <c r="C8058" s="63" t="s">
        <v>64</v>
      </c>
      <c r="D8058" s="66" t="str">
        <f t="shared" si="250"/>
        <v>46700_60180.Form_RBE</v>
      </c>
      <c r="E8058" s="64">
        <v>0</v>
      </c>
      <c r="F8058" s="66" t="str">
        <f t="shared" si="251"/>
        <v>form late</v>
      </c>
    </row>
    <row r="8059" spans="1:6" x14ac:dyDescent="0.3">
      <c r="A8059" s="66"/>
      <c r="B8059" s="65" t="s">
        <v>610</v>
      </c>
      <c r="C8059" s="63" t="s">
        <v>66</v>
      </c>
      <c r="D8059" s="66" t="str">
        <f t="shared" si="250"/>
        <v>46700_60180.NA_RBESum</v>
      </c>
      <c r="E8059" s="64">
        <v>0</v>
      </c>
      <c r="F8059" s="66" t="str">
        <f t="shared" si="251"/>
        <v>form late</v>
      </c>
    </row>
    <row r="8060" spans="1:6" x14ac:dyDescent="0.3">
      <c r="A8060" s="66"/>
      <c r="B8060" s="65" t="s">
        <v>610</v>
      </c>
      <c r="C8060" s="63" t="s">
        <v>795</v>
      </c>
      <c r="D8060" s="66" t="str">
        <f t="shared" si="250"/>
        <v>46700_60180.Form_TBshell</v>
      </c>
      <c r="E8060" s="64">
        <v>0</v>
      </c>
      <c r="F8060" s="66" t="str">
        <f t="shared" si="251"/>
        <v>form late</v>
      </c>
    </row>
    <row r="8061" spans="1:6" x14ac:dyDescent="0.3">
      <c r="A8061" s="66"/>
      <c r="B8061" s="65" t="s">
        <v>610</v>
      </c>
      <c r="C8061" s="63" t="s">
        <v>796</v>
      </c>
      <c r="D8061" s="66" t="str">
        <f t="shared" si="250"/>
        <v>46700_60180.NA_TBshell</v>
      </c>
      <c r="E8061" s="64">
        <v>0</v>
      </c>
      <c r="F8061" s="66" t="str">
        <f t="shared" si="251"/>
        <v>form late</v>
      </c>
    </row>
    <row r="8062" spans="1:6" x14ac:dyDescent="0.3">
      <c r="A8062" s="66"/>
      <c r="B8062" s="65" t="s">
        <v>610</v>
      </c>
      <c r="C8062" s="63" t="s">
        <v>74</v>
      </c>
      <c r="D8062" s="66" t="str">
        <f t="shared" si="250"/>
        <v>46700_60180.Form_Quest</v>
      </c>
      <c r="E8062" s="64">
        <v>0</v>
      </c>
      <c r="F8062" s="66" t="str">
        <f t="shared" si="251"/>
        <v>form late</v>
      </c>
    </row>
    <row r="8063" spans="1:6" x14ac:dyDescent="0.3">
      <c r="A8063" s="66"/>
      <c r="B8063" s="65" t="s">
        <v>610</v>
      </c>
      <c r="C8063" s="63" t="s">
        <v>72</v>
      </c>
      <c r="D8063" s="66" t="str">
        <f t="shared" si="250"/>
        <v>46700_60180.Form_UnrecRecPay</v>
      </c>
      <c r="E8063" s="64">
        <v>0</v>
      </c>
      <c r="F8063" s="66" t="str">
        <f t="shared" si="251"/>
        <v>form late</v>
      </c>
    </row>
    <row r="8064" spans="1:6" x14ac:dyDescent="0.3">
      <c r="A8064" s="66"/>
      <c r="B8064" s="65" t="s">
        <v>610</v>
      </c>
      <c r="C8064" s="63" t="s">
        <v>73</v>
      </c>
      <c r="D8064" s="66" t="str">
        <f t="shared" si="250"/>
        <v>46700_60180.NA_UnrecRecPay</v>
      </c>
      <c r="E8064" s="64">
        <v>0</v>
      </c>
      <c r="F8064" s="66" t="str">
        <f t="shared" si="251"/>
        <v>form late</v>
      </c>
    </row>
    <row r="8065" spans="1:6" x14ac:dyDescent="0.3">
      <c r="A8065" s="66"/>
      <c r="B8065" s="65" t="s">
        <v>610</v>
      </c>
      <c r="C8065" s="63" t="s">
        <v>67</v>
      </c>
      <c r="D8065" s="66" t="str">
        <f t="shared" si="250"/>
        <v>46700_60180.Form_SEFA</v>
      </c>
      <c r="E8065" s="64">
        <v>0</v>
      </c>
      <c r="F8065" s="66" t="str">
        <f t="shared" si="251"/>
        <v>form late</v>
      </c>
    </row>
    <row r="8066" spans="1:6" x14ac:dyDescent="0.3">
      <c r="A8066" s="66"/>
      <c r="B8066" s="65" t="s">
        <v>611</v>
      </c>
      <c r="C8066" s="63" t="s">
        <v>52</v>
      </c>
      <c r="D8066" s="66" t="str">
        <f t="shared" si="250"/>
        <v>46700_EWAdj.Form_Certification</v>
      </c>
      <c r="E8066" s="64">
        <v>0</v>
      </c>
      <c r="F8066" s="66" t="str">
        <f t="shared" si="251"/>
        <v>form late</v>
      </c>
    </row>
    <row r="8067" spans="1:6" x14ac:dyDescent="0.3">
      <c r="A8067" s="66"/>
      <c r="B8067" s="65" t="s">
        <v>611</v>
      </c>
      <c r="C8067" s="63" t="s">
        <v>16</v>
      </c>
      <c r="D8067" s="66" t="str">
        <f t="shared" si="250"/>
        <v>46700_EWAdj.Form_ADA</v>
      </c>
      <c r="E8067" s="64">
        <v>44050</v>
      </c>
      <c r="F8067" s="66">
        <f t="shared" si="251"/>
        <v>44050</v>
      </c>
    </row>
    <row r="8068" spans="1:6" x14ac:dyDescent="0.3">
      <c r="A8068" s="66"/>
      <c r="B8068" s="65" t="s">
        <v>611</v>
      </c>
      <c r="C8068" s="63" t="s">
        <v>53</v>
      </c>
      <c r="D8068" s="66" t="str">
        <f t="shared" si="250"/>
        <v>46700_EWAdj.Form_NotAppl</v>
      </c>
      <c r="E8068" s="64">
        <v>0</v>
      </c>
      <c r="F8068" s="66" t="str">
        <f t="shared" si="251"/>
        <v>form late</v>
      </c>
    </row>
    <row r="8069" spans="1:6" x14ac:dyDescent="0.3">
      <c r="A8069" s="66"/>
      <c r="B8069" s="65" t="s">
        <v>611</v>
      </c>
      <c r="C8069" s="63" t="s">
        <v>55</v>
      </c>
      <c r="D8069" s="66" t="str">
        <f t="shared" si="250"/>
        <v>46700_EWAdj.NA_NotAppl</v>
      </c>
      <c r="E8069" s="64">
        <v>0</v>
      </c>
      <c r="F8069" s="66" t="str">
        <f t="shared" si="251"/>
        <v>form late</v>
      </c>
    </row>
    <row r="8070" spans="1:6" x14ac:dyDescent="0.3">
      <c r="A8070" s="66"/>
      <c r="B8070" s="65" t="s">
        <v>611</v>
      </c>
      <c r="C8070" s="63" t="s">
        <v>19</v>
      </c>
      <c r="D8070" s="66" t="str">
        <f t="shared" si="250"/>
        <v>46700_EWAdj.Form_ApprRecon_NA</v>
      </c>
      <c r="E8070" s="64">
        <v>2</v>
      </c>
      <c r="F8070" s="66">
        <f t="shared" si="251"/>
        <v>2</v>
      </c>
    </row>
    <row r="8071" spans="1:6" x14ac:dyDescent="0.3">
      <c r="A8071" s="66"/>
      <c r="B8071" s="65" t="s">
        <v>611</v>
      </c>
      <c r="C8071" s="63" t="s">
        <v>17</v>
      </c>
      <c r="D8071" s="66" t="str">
        <f t="shared" si="250"/>
        <v>46700_EWAdj.NA_ADA</v>
      </c>
      <c r="E8071" s="64">
        <v>2</v>
      </c>
      <c r="F8071" s="66">
        <f t="shared" si="251"/>
        <v>2</v>
      </c>
    </row>
    <row r="8072" spans="1:6" x14ac:dyDescent="0.3">
      <c r="A8072" s="66"/>
      <c r="B8072" s="65" t="s">
        <v>611</v>
      </c>
      <c r="C8072" s="65" t="s">
        <v>40</v>
      </c>
      <c r="D8072" s="66" t="str">
        <f t="shared" si="250"/>
        <v>46700_EWAdj.Form_GI_Sec</v>
      </c>
      <c r="E8072" s="64">
        <v>44092</v>
      </c>
      <c r="F8072" s="66">
        <f t="shared" si="251"/>
        <v>44092</v>
      </c>
    </row>
    <row r="8073" spans="1:6" x14ac:dyDescent="0.3">
      <c r="A8073" s="66"/>
      <c r="B8073" s="65" t="s">
        <v>611</v>
      </c>
      <c r="C8073" s="65" t="s">
        <v>794</v>
      </c>
      <c r="D8073" s="66" t="str">
        <f t="shared" si="250"/>
        <v>46700_EWAdj.NA_GI_SEC</v>
      </c>
      <c r="E8073" s="64">
        <v>2</v>
      </c>
      <c r="F8073" s="66">
        <f t="shared" si="251"/>
        <v>2</v>
      </c>
    </row>
    <row r="8074" spans="1:6" x14ac:dyDescent="0.3">
      <c r="A8074" s="66"/>
      <c r="B8074" s="65" t="s">
        <v>611</v>
      </c>
      <c r="C8074" s="63" t="s">
        <v>42</v>
      </c>
      <c r="D8074" s="66" t="str">
        <f t="shared" si="250"/>
        <v>46700_EWAdj.Form_InterOrg</v>
      </c>
      <c r="E8074" s="64">
        <v>44078</v>
      </c>
      <c r="F8074" s="66">
        <f t="shared" si="251"/>
        <v>44078</v>
      </c>
    </row>
    <row r="8075" spans="1:6" x14ac:dyDescent="0.3">
      <c r="A8075" s="66"/>
      <c r="B8075" s="65" t="s">
        <v>611</v>
      </c>
      <c r="C8075" s="63" t="s">
        <v>43</v>
      </c>
      <c r="D8075" s="66" t="str">
        <f t="shared" si="250"/>
        <v>46700_EWAdj.NA_InterOrg</v>
      </c>
      <c r="E8075" s="64">
        <v>0</v>
      </c>
      <c r="F8075" s="66" t="str">
        <f t="shared" si="251"/>
        <v>form late</v>
      </c>
    </row>
    <row r="8076" spans="1:6" x14ac:dyDescent="0.3">
      <c r="A8076" s="66"/>
      <c r="B8076" s="65" t="s">
        <v>611</v>
      </c>
      <c r="C8076" s="63" t="s">
        <v>37</v>
      </c>
      <c r="D8076" s="66" t="str">
        <f t="shared" si="250"/>
        <v>46700_EWAdj.Form_AppFB</v>
      </c>
      <c r="E8076" s="64">
        <v>0</v>
      </c>
      <c r="F8076" s="66" t="str">
        <f t="shared" si="251"/>
        <v>form late</v>
      </c>
    </row>
    <row r="8077" spans="1:6" x14ac:dyDescent="0.3">
      <c r="A8077" s="66"/>
      <c r="B8077" s="65" t="s">
        <v>611</v>
      </c>
      <c r="C8077" s="63" t="s">
        <v>50</v>
      </c>
      <c r="D8077" s="66" t="str">
        <f t="shared" si="250"/>
        <v>46700_EWAdj.Form_LTL</v>
      </c>
      <c r="E8077" s="64">
        <v>44084</v>
      </c>
      <c r="F8077" s="66">
        <f t="shared" si="251"/>
        <v>44084</v>
      </c>
    </row>
    <row r="8078" spans="1:6" x14ac:dyDescent="0.3">
      <c r="A8078" s="66"/>
      <c r="B8078" s="65" t="s">
        <v>611</v>
      </c>
      <c r="C8078" s="63" t="s">
        <v>51</v>
      </c>
      <c r="D8078" s="66" t="str">
        <f t="shared" ref="D8078:D8141" si="252">_xlfn.CONCAT(B8078,".",C8078)</f>
        <v>46700_EWAdj.NA_LTL</v>
      </c>
      <c r="E8078" s="64">
        <v>2</v>
      </c>
      <c r="F8078" s="66">
        <f t="shared" ref="F8078:F8141" si="253">IF(E8078=0,"form late",E8078)</f>
        <v>2</v>
      </c>
    </row>
    <row r="8079" spans="1:6" x14ac:dyDescent="0.3">
      <c r="A8079" s="66"/>
      <c r="B8079" s="65" t="s">
        <v>611</v>
      </c>
      <c r="C8079" s="63" t="s">
        <v>26</v>
      </c>
      <c r="D8079" s="66" t="str">
        <f t="shared" si="252"/>
        <v>46700_EWAdj.Form_ClassRev</v>
      </c>
      <c r="E8079" s="64">
        <v>44064</v>
      </c>
      <c r="F8079" s="66">
        <f t="shared" si="253"/>
        <v>44064</v>
      </c>
    </row>
    <row r="8080" spans="1:6" x14ac:dyDescent="0.3">
      <c r="A8080" s="66"/>
      <c r="B8080" s="65" t="s">
        <v>611</v>
      </c>
      <c r="C8080" s="63" t="s">
        <v>28</v>
      </c>
      <c r="D8080" s="66" t="str">
        <f t="shared" si="252"/>
        <v>46700_EWAdj.NA_ClassRev</v>
      </c>
      <c r="E8080" s="64">
        <v>2</v>
      </c>
      <c r="F8080" s="66">
        <f t="shared" si="253"/>
        <v>2</v>
      </c>
    </row>
    <row r="8081" spans="1:6" x14ac:dyDescent="0.3">
      <c r="A8081" s="66"/>
      <c r="B8081" s="65" t="s">
        <v>611</v>
      </c>
      <c r="C8081" s="65" t="s">
        <v>23</v>
      </c>
      <c r="D8081" s="66" t="str">
        <f t="shared" si="252"/>
        <v>46700_EWAdj.Form_Cash_A</v>
      </c>
      <c r="E8081" s="64">
        <v>44084</v>
      </c>
      <c r="F8081" s="66">
        <f t="shared" si="253"/>
        <v>44084</v>
      </c>
    </row>
    <row r="8082" spans="1:6" x14ac:dyDescent="0.3">
      <c r="A8082" s="66"/>
      <c r="B8082" s="65" t="s">
        <v>611</v>
      </c>
      <c r="C8082" s="65" t="s">
        <v>25</v>
      </c>
      <c r="D8082" s="66" t="str">
        <f t="shared" si="252"/>
        <v>46700_EWAdj.NA_Cash_A</v>
      </c>
      <c r="E8082" s="64">
        <v>1</v>
      </c>
      <c r="F8082" s="66">
        <f t="shared" si="253"/>
        <v>1</v>
      </c>
    </row>
    <row r="8083" spans="1:6" x14ac:dyDescent="0.3">
      <c r="A8083" s="66"/>
      <c r="B8083" s="65" t="s">
        <v>611</v>
      </c>
      <c r="C8083" s="65" t="s">
        <v>32</v>
      </c>
      <c r="D8083" s="66" t="str">
        <f t="shared" si="252"/>
        <v>46700_EWAdj.Form_CashReconCPA</v>
      </c>
      <c r="E8083" s="64">
        <v>0</v>
      </c>
      <c r="F8083" s="66" t="str">
        <f t="shared" si="253"/>
        <v>form late</v>
      </c>
    </row>
    <row r="8084" spans="1:6" x14ac:dyDescent="0.3">
      <c r="A8084" s="66"/>
      <c r="B8084" s="65" t="s">
        <v>611</v>
      </c>
      <c r="C8084" s="65" t="s">
        <v>34</v>
      </c>
      <c r="D8084" s="66" t="str">
        <f t="shared" si="252"/>
        <v>46700_EWAdj.NA_CashReconCPA</v>
      </c>
      <c r="E8084" s="64">
        <v>0</v>
      </c>
      <c r="F8084" s="66" t="str">
        <f t="shared" si="253"/>
        <v>form late</v>
      </c>
    </row>
    <row r="8085" spans="1:6" x14ac:dyDescent="0.3">
      <c r="A8085" s="66"/>
      <c r="B8085" s="65" t="s">
        <v>611</v>
      </c>
      <c r="C8085" s="65" t="s">
        <v>44</v>
      </c>
      <c r="D8085" s="66" t="str">
        <f t="shared" si="252"/>
        <v>46700_EWAdj.Form_InvstAnalysis</v>
      </c>
      <c r="E8085" s="64">
        <v>44057</v>
      </c>
      <c r="F8085" s="66">
        <f t="shared" si="253"/>
        <v>44057</v>
      </c>
    </row>
    <row r="8086" spans="1:6" x14ac:dyDescent="0.3">
      <c r="A8086" s="66"/>
      <c r="B8086" s="65" t="s">
        <v>611</v>
      </c>
      <c r="C8086" s="65" t="s">
        <v>46</v>
      </c>
      <c r="D8086" s="66" t="str">
        <f t="shared" si="252"/>
        <v>46700_EWAdj.NA_InvstAnalysis</v>
      </c>
      <c r="E8086" s="64">
        <v>1</v>
      </c>
      <c r="F8086" s="66">
        <f t="shared" si="253"/>
        <v>1</v>
      </c>
    </row>
    <row r="8087" spans="1:6" x14ac:dyDescent="0.3">
      <c r="A8087" s="66"/>
      <c r="B8087" s="65" t="s">
        <v>611</v>
      </c>
      <c r="C8087" s="65" t="s">
        <v>20</v>
      </c>
      <c r="D8087" s="66" t="str">
        <f t="shared" si="252"/>
        <v>46700_EWAdj.Form_CapAssets</v>
      </c>
      <c r="E8087" s="64">
        <v>44064</v>
      </c>
      <c r="F8087" s="66">
        <f t="shared" si="253"/>
        <v>44064</v>
      </c>
    </row>
    <row r="8088" spans="1:6" x14ac:dyDescent="0.3">
      <c r="A8088" s="66"/>
      <c r="B8088" s="65" t="s">
        <v>611</v>
      </c>
      <c r="C8088" s="65" t="s">
        <v>22</v>
      </c>
      <c r="D8088" s="66" t="str">
        <f t="shared" si="252"/>
        <v>46700_EWAdj.NA_CapAssets</v>
      </c>
      <c r="E8088" s="64">
        <v>2</v>
      </c>
      <c r="F8088" s="66">
        <f t="shared" si="253"/>
        <v>2</v>
      </c>
    </row>
    <row r="8089" spans="1:6" x14ac:dyDescent="0.3">
      <c r="A8089" s="66"/>
      <c r="B8089" s="65" t="s">
        <v>611</v>
      </c>
      <c r="C8089" s="63" t="s">
        <v>47</v>
      </c>
      <c r="D8089" s="66" t="str">
        <f t="shared" si="252"/>
        <v>46700_EWAdj.Form_LAD</v>
      </c>
      <c r="E8089" s="64">
        <v>44064</v>
      </c>
      <c r="F8089" s="66">
        <f t="shared" si="253"/>
        <v>44064</v>
      </c>
    </row>
    <row r="8090" spans="1:6" x14ac:dyDescent="0.3">
      <c r="A8090" s="66"/>
      <c r="B8090" s="65" t="s">
        <v>611</v>
      </c>
      <c r="C8090" s="63" t="s">
        <v>49</v>
      </c>
      <c r="D8090" s="66" t="str">
        <f t="shared" si="252"/>
        <v>46700_EWAdj.NA_LAD</v>
      </c>
      <c r="E8090" s="64">
        <v>2</v>
      </c>
      <c r="F8090" s="66">
        <f t="shared" si="253"/>
        <v>2</v>
      </c>
    </row>
    <row r="8091" spans="1:6" x14ac:dyDescent="0.3">
      <c r="A8091" s="66"/>
      <c r="B8091" s="65" t="s">
        <v>611</v>
      </c>
      <c r="C8091" s="63" t="s">
        <v>64</v>
      </c>
      <c r="D8091" s="66" t="str">
        <f t="shared" si="252"/>
        <v>46700_EWAdj.Form_RBE</v>
      </c>
      <c r="E8091" s="64">
        <v>44057</v>
      </c>
      <c r="F8091" s="66">
        <f t="shared" si="253"/>
        <v>44057</v>
      </c>
    </row>
    <row r="8092" spans="1:6" x14ac:dyDescent="0.3">
      <c r="A8092" s="66"/>
      <c r="B8092" s="65" t="s">
        <v>611</v>
      </c>
      <c r="C8092" s="63" t="s">
        <v>66</v>
      </c>
      <c r="D8092" s="66" t="str">
        <f t="shared" si="252"/>
        <v>46700_EWAdj.NA_RBESum</v>
      </c>
      <c r="E8092" s="64">
        <v>2</v>
      </c>
      <c r="F8092" s="66">
        <f t="shared" si="253"/>
        <v>2</v>
      </c>
    </row>
    <row r="8093" spans="1:6" x14ac:dyDescent="0.3">
      <c r="A8093" s="66"/>
      <c r="B8093" s="65" t="s">
        <v>611</v>
      </c>
      <c r="C8093" s="63" t="s">
        <v>795</v>
      </c>
      <c r="D8093" s="66" t="str">
        <f t="shared" si="252"/>
        <v>46700_EWAdj.Form_TBshell</v>
      </c>
      <c r="E8093" s="64">
        <v>0</v>
      </c>
      <c r="F8093" s="66" t="str">
        <f t="shared" si="253"/>
        <v>form late</v>
      </c>
    </row>
    <row r="8094" spans="1:6" x14ac:dyDescent="0.3">
      <c r="A8094" s="66"/>
      <c r="B8094" s="65" t="s">
        <v>611</v>
      </c>
      <c r="C8094" s="63" t="s">
        <v>796</v>
      </c>
      <c r="D8094" s="66" t="str">
        <f t="shared" si="252"/>
        <v>46700_EWAdj.NA_TBshell</v>
      </c>
      <c r="E8094" s="64">
        <v>0</v>
      </c>
      <c r="F8094" s="66" t="str">
        <f t="shared" si="253"/>
        <v>form late</v>
      </c>
    </row>
    <row r="8095" spans="1:6" x14ac:dyDescent="0.3">
      <c r="A8095" s="66"/>
      <c r="B8095" s="65" t="s">
        <v>611</v>
      </c>
      <c r="C8095" s="63" t="s">
        <v>74</v>
      </c>
      <c r="D8095" s="66" t="str">
        <f t="shared" si="252"/>
        <v>46700_EWAdj.Form_Quest</v>
      </c>
      <c r="E8095" s="64">
        <v>0</v>
      </c>
      <c r="F8095" s="66" t="str">
        <f t="shared" si="253"/>
        <v>form late</v>
      </c>
    </row>
    <row r="8096" spans="1:6" x14ac:dyDescent="0.3">
      <c r="A8096" s="66"/>
      <c r="B8096" s="65" t="s">
        <v>611</v>
      </c>
      <c r="C8096" s="63" t="s">
        <v>72</v>
      </c>
      <c r="D8096" s="66" t="str">
        <f t="shared" si="252"/>
        <v>46700_EWAdj.Form_UnrecRecPay</v>
      </c>
      <c r="E8096" s="64">
        <v>44062</v>
      </c>
      <c r="F8096" s="66">
        <f t="shared" si="253"/>
        <v>44062</v>
      </c>
    </row>
    <row r="8097" spans="1:6" x14ac:dyDescent="0.3">
      <c r="A8097" s="66"/>
      <c r="B8097" s="65" t="s">
        <v>611</v>
      </c>
      <c r="C8097" s="63" t="s">
        <v>73</v>
      </c>
      <c r="D8097" s="66" t="str">
        <f t="shared" si="252"/>
        <v>46700_EWAdj.NA_UnrecRecPay</v>
      </c>
      <c r="E8097" s="64">
        <v>2</v>
      </c>
      <c r="F8097" s="66">
        <f t="shared" si="253"/>
        <v>2</v>
      </c>
    </row>
    <row r="8098" spans="1:6" x14ac:dyDescent="0.3">
      <c r="A8098" s="66"/>
      <c r="B8098" s="65" t="s">
        <v>611</v>
      </c>
      <c r="C8098" s="63" t="s">
        <v>67</v>
      </c>
      <c r="D8098" s="66" t="str">
        <f t="shared" si="252"/>
        <v>46700_EWAdj.Form_SEFA</v>
      </c>
      <c r="E8098" s="64">
        <v>0</v>
      </c>
      <c r="F8098" s="66" t="str">
        <f t="shared" si="253"/>
        <v>form late</v>
      </c>
    </row>
    <row r="8099" spans="1:6" x14ac:dyDescent="0.3">
      <c r="A8099" s="66"/>
      <c r="B8099" s="65" t="s">
        <v>612</v>
      </c>
      <c r="C8099" s="63" t="s">
        <v>52</v>
      </c>
      <c r="D8099" s="66" t="str">
        <f t="shared" si="252"/>
        <v>46900_10000.Form_Certification</v>
      </c>
      <c r="E8099" s="64">
        <v>0</v>
      </c>
      <c r="F8099" s="66" t="str">
        <f t="shared" si="253"/>
        <v>form late</v>
      </c>
    </row>
    <row r="8100" spans="1:6" x14ac:dyDescent="0.3">
      <c r="A8100" s="66"/>
      <c r="B8100" s="65" t="s">
        <v>612</v>
      </c>
      <c r="C8100" s="63" t="s">
        <v>16</v>
      </c>
      <c r="D8100" s="66" t="str">
        <f t="shared" si="252"/>
        <v>46900_10000.Form_ADA</v>
      </c>
      <c r="E8100" s="64">
        <v>0</v>
      </c>
      <c r="F8100" s="66" t="str">
        <f t="shared" si="253"/>
        <v>form late</v>
      </c>
    </row>
    <row r="8101" spans="1:6" x14ac:dyDescent="0.3">
      <c r="A8101" s="66"/>
      <c r="B8101" s="65" t="s">
        <v>612</v>
      </c>
      <c r="C8101" s="63" t="s">
        <v>53</v>
      </c>
      <c r="D8101" s="66" t="str">
        <f t="shared" si="252"/>
        <v>46900_10000.Form_NotAppl</v>
      </c>
      <c r="E8101" s="64">
        <v>0</v>
      </c>
      <c r="F8101" s="66" t="str">
        <f t="shared" si="253"/>
        <v>form late</v>
      </c>
    </row>
    <row r="8102" spans="1:6" x14ac:dyDescent="0.3">
      <c r="A8102" s="66"/>
      <c r="B8102" s="65" t="s">
        <v>612</v>
      </c>
      <c r="C8102" s="63" t="s">
        <v>55</v>
      </c>
      <c r="D8102" s="66" t="str">
        <f t="shared" si="252"/>
        <v>46900_10000.NA_NotAppl</v>
      </c>
      <c r="E8102" s="64">
        <v>0</v>
      </c>
      <c r="F8102" s="66" t="str">
        <f t="shared" si="253"/>
        <v>form late</v>
      </c>
    </row>
    <row r="8103" spans="1:6" x14ac:dyDescent="0.3">
      <c r="A8103" s="66"/>
      <c r="B8103" s="65" t="s">
        <v>612</v>
      </c>
      <c r="C8103" s="63" t="s">
        <v>19</v>
      </c>
      <c r="D8103" s="66" t="str">
        <f t="shared" si="252"/>
        <v>46900_10000.Form_ApprRecon_NA</v>
      </c>
      <c r="E8103" s="64">
        <v>0</v>
      </c>
      <c r="F8103" s="66" t="str">
        <f t="shared" si="253"/>
        <v>form late</v>
      </c>
    </row>
    <row r="8104" spans="1:6" x14ac:dyDescent="0.3">
      <c r="A8104" s="66"/>
      <c r="B8104" s="65" t="s">
        <v>612</v>
      </c>
      <c r="C8104" s="63" t="s">
        <v>17</v>
      </c>
      <c r="D8104" s="66" t="str">
        <f t="shared" si="252"/>
        <v>46900_10000.NA_ADA</v>
      </c>
      <c r="E8104" s="64">
        <v>0</v>
      </c>
      <c r="F8104" s="66" t="str">
        <f t="shared" si="253"/>
        <v>form late</v>
      </c>
    </row>
    <row r="8105" spans="1:6" x14ac:dyDescent="0.3">
      <c r="A8105" s="66"/>
      <c r="B8105" s="65" t="s">
        <v>612</v>
      </c>
      <c r="C8105" s="65" t="s">
        <v>40</v>
      </c>
      <c r="D8105" s="66" t="str">
        <f t="shared" si="252"/>
        <v>46900_10000.Form_GI_Sec</v>
      </c>
      <c r="E8105" s="64">
        <v>0</v>
      </c>
      <c r="F8105" s="66" t="str">
        <f t="shared" si="253"/>
        <v>form late</v>
      </c>
    </row>
    <row r="8106" spans="1:6" x14ac:dyDescent="0.3">
      <c r="A8106" s="66"/>
      <c r="B8106" s="65" t="s">
        <v>612</v>
      </c>
      <c r="C8106" s="65" t="s">
        <v>794</v>
      </c>
      <c r="D8106" s="66" t="str">
        <f t="shared" si="252"/>
        <v>46900_10000.NA_GI_SEC</v>
      </c>
      <c r="E8106" s="64">
        <v>0</v>
      </c>
      <c r="F8106" s="66" t="str">
        <f t="shared" si="253"/>
        <v>form late</v>
      </c>
    </row>
    <row r="8107" spans="1:6" x14ac:dyDescent="0.3">
      <c r="A8107" s="66"/>
      <c r="B8107" s="65" t="s">
        <v>612</v>
      </c>
      <c r="C8107" s="63" t="s">
        <v>42</v>
      </c>
      <c r="D8107" s="66" t="str">
        <f t="shared" si="252"/>
        <v>46900_10000.Form_InterOrg</v>
      </c>
      <c r="E8107" s="64">
        <v>0</v>
      </c>
      <c r="F8107" s="66" t="str">
        <f t="shared" si="253"/>
        <v>form late</v>
      </c>
    </row>
    <row r="8108" spans="1:6" x14ac:dyDescent="0.3">
      <c r="A8108" s="66"/>
      <c r="B8108" s="65" t="s">
        <v>612</v>
      </c>
      <c r="C8108" s="63" t="s">
        <v>43</v>
      </c>
      <c r="D8108" s="66" t="str">
        <f t="shared" si="252"/>
        <v>46900_10000.NA_InterOrg</v>
      </c>
      <c r="E8108" s="64">
        <v>0</v>
      </c>
      <c r="F8108" s="66" t="str">
        <f t="shared" si="253"/>
        <v>form late</v>
      </c>
    </row>
    <row r="8109" spans="1:6" x14ac:dyDescent="0.3">
      <c r="A8109" s="66"/>
      <c r="B8109" s="65" t="s">
        <v>612</v>
      </c>
      <c r="C8109" s="63" t="s">
        <v>37</v>
      </c>
      <c r="D8109" s="66" t="str">
        <f t="shared" si="252"/>
        <v>46900_10000.Form_AppFB</v>
      </c>
      <c r="E8109" s="64">
        <v>0</v>
      </c>
      <c r="F8109" s="66" t="str">
        <f t="shared" si="253"/>
        <v>form late</v>
      </c>
    </row>
    <row r="8110" spans="1:6" x14ac:dyDescent="0.3">
      <c r="A8110" s="66"/>
      <c r="B8110" s="65" t="s">
        <v>612</v>
      </c>
      <c r="C8110" s="63" t="s">
        <v>50</v>
      </c>
      <c r="D8110" s="66" t="str">
        <f t="shared" si="252"/>
        <v>46900_10000.Form_LTL</v>
      </c>
      <c r="E8110" s="64">
        <v>0</v>
      </c>
      <c r="F8110" s="66" t="str">
        <f t="shared" si="253"/>
        <v>form late</v>
      </c>
    </row>
    <row r="8111" spans="1:6" x14ac:dyDescent="0.3">
      <c r="A8111" s="66"/>
      <c r="B8111" s="65" t="s">
        <v>612</v>
      </c>
      <c r="C8111" s="63" t="s">
        <v>51</v>
      </c>
      <c r="D8111" s="66" t="str">
        <f t="shared" si="252"/>
        <v>46900_10000.NA_LTL</v>
      </c>
      <c r="E8111" s="64">
        <v>0</v>
      </c>
      <c r="F8111" s="66" t="str">
        <f t="shared" si="253"/>
        <v>form late</v>
      </c>
    </row>
    <row r="8112" spans="1:6" x14ac:dyDescent="0.3">
      <c r="A8112" s="66"/>
      <c r="B8112" s="65" t="s">
        <v>612</v>
      </c>
      <c r="C8112" s="63" t="s">
        <v>26</v>
      </c>
      <c r="D8112" s="66" t="str">
        <f t="shared" si="252"/>
        <v>46900_10000.Form_ClassRev</v>
      </c>
      <c r="E8112" s="64">
        <v>0</v>
      </c>
      <c r="F8112" s="66" t="str">
        <f t="shared" si="253"/>
        <v>form late</v>
      </c>
    </row>
    <row r="8113" spans="1:6" x14ac:dyDescent="0.3">
      <c r="A8113" s="66"/>
      <c r="B8113" s="65" t="s">
        <v>612</v>
      </c>
      <c r="C8113" s="63" t="s">
        <v>28</v>
      </c>
      <c r="D8113" s="66" t="str">
        <f t="shared" si="252"/>
        <v>46900_10000.NA_ClassRev</v>
      </c>
      <c r="E8113" s="64">
        <v>0</v>
      </c>
      <c r="F8113" s="66" t="str">
        <f t="shared" si="253"/>
        <v>form late</v>
      </c>
    </row>
    <row r="8114" spans="1:6" x14ac:dyDescent="0.3">
      <c r="A8114" s="66"/>
      <c r="B8114" s="65" t="s">
        <v>612</v>
      </c>
      <c r="C8114" s="65" t="s">
        <v>23</v>
      </c>
      <c r="D8114" s="66" t="str">
        <f t="shared" si="252"/>
        <v>46900_10000.Form_Cash_A</v>
      </c>
      <c r="E8114" s="64">
        <v>0</v>
      </c>
      <c r="F8114" s="66" t="str">
        <f t="shared" si="253"/>
        <v>form late</v>
      </c>
    </row>
    <row r="8115" spans="1:6" x14ac:dyDescent="0.3">
      <c r="A8115" s="66"/>
      <c r="B8115" s="65" t="s">
        <v>612</v>
      </c>
      <c r="C8115" s="65" t="s">
        <v>25</v>
      </c>
      <c r="D8115" s="66" t="str">
        <f t="shared" si="252"/>
        <v>46900_10000.NA_Cash_A</v>
      </c>
      <c r="E8115" s="64">
        <v>0</v>
      </c>
      <c r="F8115" s="66" t="str">
        <f t="shared" si="253"/>
        <v>form late</v>
      </c>
    </row>
    <row r="8116" spans="1:6" x14ac:dyDescent="0.3">
      <c r="A8116" s="66"/>
      <c r="B8116" s="65" t="s">
        <v>612</v>
      </c>
      <c r="C8116" s="65" t="s">
        <v>32</v>
      </c>
      <c r="D8116" s="66" t="str">
        <f t="shared" si="252"/>
        <v>46900_10000.Form_CashReconCPA</v>
      </c>
      <c r="E8116" s="64">
        <v>0</v>
      </c>
      <c r="F8116" s="66" t="str">
        <f t="shared" si="253"/>
        <v>form late</v>
      </c>
    </row>
    <row r="8117" spans="1:6" x14ac:dyDescent="0.3">
      <c r="A8117" s="66"/>
      <c r="B8117" s="65" t="s">
        <v>612</v>
      </c>
      <c r="C8117" s="65" t="s">
        <v>34</v>
      </c>
      <c r="D8117" s="66" t="str">
        <f t="shared" si="252"/>
        <v>46900_10000.NA_CashReconCPA</v>
      </c>
      <c r="E8117" s="64">
        <v>0</v>
      </c>
      <c r="F8117" s="66" t="str">
        <f t="shared" si="253"/>
        <v>form late</v>
      </c>
    </row>
    <row r="8118" spans="1:6" x14ac:dyDescent="0.3">
      <c r="A8118" s="66"/>
      <c r="B8118" s="65" t="s">
        <v>612</v>
      </c>
      <c r="C8118" s="65" t="s">
        <v>44</v>
      </c>
      <c r="D8118" s="66" t="str">
        <f t="shared" si="252"/>
        <v>46900_10000.Form_InvstAnalysis</v>
      </c>
      <c r="E8118" s="64">
        <v>0</v>
      </c>
      <c r="F8118" s="66" t="str">
        <f t="shared" si="253"/>
        <v>form late</v>
      </c>
    </row>
    <row r="8119" spans="1:6" x14ac:dyDescent="0.3">
      <c r="A8119" s="66"/>
      <c r="B8119" s="65" t="s">
        <v>612</v>
      </c>
      <c r="C8119" s="65" t="s">
        <v>46</v>
      </c>
      <c r="D8119" s="66" t="str">
        <f t="shared" si="252"/>
        <v>46900_10000.NA_InvstAnalysis</v>
      </c>
      <c r="E8119" s="64">
        <v>0</v>
      </c>
      <c r="F8119" s="66" t="str">
        <f t="shared" si="253"/>
        <v>form late</v>
      </c>
    </row>
    <row r="8120" spans="1:6" x14ac:dyDescent="0.3">
      <c r="A8120" s="66"/>
      <c r="B8120" s="65" t="s">
        <v>612</v>
      </c>
      <c r="C8120" s="65" t="s">
        <v>20</v>
      </c>
      <c r="D8120" s="66" t="str">
        <f t="shared" si="252"/>
        <v>46900_10000.Form_CapAssets</v>
      </c>
      <c r="E8120" s="64">
        <v>0</v>
      </c>
      <c r="F8120" s="66" t="str">
        <f t="shared" si="253"/>
        <v>form late</v>
      </c>
    </row>
    <row r="8121" spans="1:6" x14ac:dyDescent="0.3">
      <c r="A8121" s="66"/>
      <c r="B8121" s="65" t="s">
        <v>612</v>
      </c>
      <c r="C8121" s="65" t="s">
        <v>22</v>
      </c>
      <c r="D8121" s="66" t="str">
        <f t="shared" si="252"/>
        <v>46900_10000.NA_CapAssets</v>
      </c>
      <c r="E8121" s="64">
        <v>0</v>
      </c>
      <c r="F8121" s="66" t="str">
        <f t="shared" si="253"/>
        <v>form late</v>
      </c>
    </row>
    <row r="8122" spans="1:6" x14ac:dyDescent="0.3">
      <c r="A8122" s="66"/>
      <c r="B8122" s="65" t="s">
        <v>612</v>
      </c>
      <c r="C8122" s="63" t="s">
        <v>47</v>
      </c>
      <c r="D8122" s="66" t="str">
        <f t="shared" si="252"/>
        <v>46900_10000.Form_LAD</v>
      </c>
      <c r="E8122" s="64">
        <v>0</v>
      </c>
      <c r="F8122" s="66" t="str">
        <f t="shared" si="253"/>
        <v>form late</v>
      </c>
    </row>
    <row r="8123" spans="1:6" x14ac:dyDescent="0.3">
      <c r="A8123" s="66"/>
      <c r="B8123" s="65" t="s">
        <v>612</v>
      </c>
      <c r="C8123" s="63" t="s">
        <v>49</v>
      </c>
      <c r="D8123" s="66" t="str">
        <f t="shared" si="252"/>
        <v>46900_10000.NA_LAD</v>
      </c>
      <c r="E8123" s="64">
        <v>0</v>
      </c>
      <c r="F8123" s="66" t="str">
        <f t="shared" si="253"/>
        <v>form late</v>
      </c>
    </row>
    <row r="8124" spans="1:6" x14ac:dyDescent="0.3">
      <c r="A8124" s="66"/>
      <c r="B8124" s="65" t="s">
        <v>612</v>
      </c>
      <c r="C8124" s="63" t="s">
        <v>64</v>
      </c>
      <c r="D8124" s="66" t="str">
        <f t="shared" si="252"/>
        <v>46900_10000.Form_RBE</v>
      </c>
      <c r="E8124" s="64">
        <v>0</v>
      </c>
      <c r="F8124" s="66" t="str">
        <f t="shared" si="253"/>
        <v>form late</v>
      </c>
    </row>
    <row r="8125" spans="1:6" x14ac:dyDescent="0.3">
      <c r="A8125" s="66"/>
      <c r="B8125" s="65" t="s">
        <v>612</v>
      </c>
      <c r="C8125" s="63" t="s">
        <v>66</v>
      </c>
      <c r="D8125" s="66" t="str">
        <f t="shared" si="252"/>
        <v>46900_10000.NA_RBESum</v>
      </c>
      <c r="E8125" s="64">
        <v>0</v>
      </c>
      <c r="F8125" s="66" t="str">
        <f t="shared" si="253"/>
        <v>form late</v>
      </c>
    </row>
    <row r="8126" spans="1:6" x14ac:dyDescent="0.3">
      <c r="A8126" s="66"/>
      <c r="B8126" s="65" t="s">
        <v>612</v>
      </c>
      <c r="C8126" s="63" t="s">
        <v>795</v>
      </c>
      <c r="D8126" s="66" t="str">
        <f t="shared" si="252"/>
        <v>46900_10000.Form_TBshell</v>
      </c>
      <c r="E8126" s="64">
        <v>0</v>
      </c>
      <c r="F8126" s="66" t="str">
        <f t="shared" si="253"/>
        <v>form late</v>
      </c>
    </row>
    <row r="8127" spans="1:6" x14ac:dyDescent="0.3">
      <c r="A8127" s="66"/>
      <c r="B8127" s="65" t="s">
        <v>612</v>
      </c>
      <c r="C8127" s="63" t="s">
        <v>796</v>
      </c>
      <c r="D8127" s="66" t="str">
        <f t="shared" si="252"/>
        <v>46900_10000.NA_TBshell</v>
      </c>
      <c r="E8127" s="64">
        <v>0</v>
      </c>
      <c r="F8127" s="66" t="str">
        <f t="shared" si="253"/>
        <v>form late</v>
      </c>
    </row>
    <row r="8128" spans="1:6" x14ac:dyDescent="0.3">
      <c r="A8128" s="66"/>
      <c r="B8128" s="65" t="s">
        <v>612</v>
      </c>
      <c r="C8128" s="63" t="s">
        <v>74</v>
      </c>
      <c r="D8128" s="66" t="str">
        <f t="shared" si="252"/>
        <v>46900_10000.Form_Quest</v>
      </c>
      <c r="E8128" s="64">
        <v>0</v>
      </c>
      <c r="F8128" s="66" t="str">
        <f t="shared" si="253"/>
        <v>form late</v>
      </c>
    </row>
    <row r="8129" spans="1:6" x14ac:dyDescent="0.3">
      <c r="A8129" s="66"/>
      <c r="B8129" s="65" t="s">
        <v>612</v>
      </c>
      <c r="C8129" s="63" t="s">
        <v>72</v>
      </c>
      <c r="D8129" s="66" t="str">
        <f t="shared" si="252"/>
        <v>46900_10000.Form_UnrecRecPay</v>
      </c>
      <c r="E8129" s="64">
        <v>0</v>
      </c>
      <c r="F8129" s="66" t="str">
        <f t="shared" si="253"/>
        <v>form late</v>
      </c>
    </row>
    <row r="8130" spans="1:6" x14ac:dyDescent="0.3">
      <c r="A8130" s="66"/>
      <c r="B8130" s="65" t="s">
        <v>612</v>
      </c>
      <c r="C8130" s="63" t="s">
        <v>73</v>
      </c>
      <c r="D8130" s="66" t="str">
        <f t="shared" si="252"/>
        <v>46900_10000.NA_UnrecRecPay</v>
      </c>
      <c r="E8130" s="64">
        <v>0</v>
      </c>
      <c r="F8130" s="66" t="str">
        <f t="shared" si="253"/>
        <v>form late</v>
      </c>
    </row>
    <row r="8131" spans="1:6" x14ac:dyDescent="0.3">
      <c r="A8131" s="66"/>
      <c r="B8131" s="65" t="s">
        <v>612</v>
      </c>
      <c r="C8131" s="63" t="s">
        <v>67</v>
      </c>
      <c r="D8131" s="66" t="str">
        <f t="shared" si="252"/>
        <v>46900_10000.Form_SEFA</v>
      </c>
      <c r="E8131" s="64">
        <v>0</v>
      </c>
      <c r="F8131" s="66" t="str">
        <f t="shared" si="253"/>
        <v>form late</v>
      </c>
    </row>
    <row r="8132" spans="1:6" x14ac:dyDescent="0.3">
      <c r="A8132" s="66"/>
      <c r="B8132" s="65" t="s">
        <v>613</v>
      </c>
      <c r="C8132" s="63" t="s">
        <v>52</v>
      </c>
      <c r="D8132" s="66" t="str">
        <f t="shared" si="252"/>
        <v>46900_10200.Form_Certification</v>
      </c>
      <c r="E8132" s="64">
        <v>0</v>
      </c>
      <c r="F8132" s="66" t="str">
        <f t="shared" si="253"/>
        <v>form late</v>
      </c>
    </row>
    <row r="8133" spans="1:6" x14ac:dyDescent="0.3">
      <c r="A8133" s="66"/>
      <c r="B8133" s="65" t="s">
        <v>613</v>
      </c>
      <c r="C8133" s="63" t="s">
        <v>16</v>
      </c>
      <c r="D8133" s="66" t="str">
        <f t="shared" si="252"/>
        <v>46900_10200.Form_ADA</v>
      </c>
      <c r="E8133" s="64">
        <v>0</v>
      </c>
      <c r="F8133" s="66" t="str">
        <f t="shared" si="253"/>
        <v>form late</v>
      </c>
    </row>
    <row r="8134" spans="1:6" x14ac:dyDescent="0.3">
      <c r="A8134" s="66"/>
      <c r="B8134" s="65" t="s">
        <v>613</v>
      </c>
      <c r="C8134" s="63" t="s">
        <v>53</v>
      </c>
      <c r="D8134" s="66" t="str">
        <f t="shared" si="252"/>
        <v>46900_10200.Form_NotAppl</v>
      </c>
      <c r="E8134" s="64">
        <v>0</v>
      </c>
      <c r="F8134" s="66" t="str">
        <f t="shared" si="253"/>
        <v>form late</v>
      </c>
    </row>
    <row r="8135" spans="1:6" x14ac:dyDescent="0.3">
      <c r="A8135" s="66"/>
      <c r="B8135" s="65" t="s">
        <v>613</v>
      </c>
      <c r="C8135" s="63" t="s">
        <v>55</v>
      </c>
      <c r="D8135" s="66" t="str">
        <f t="shared" si="252"/>
        <v>46900_10200.NA_NotAppl</v>
      </c>
      <c r="E8135" s="64">
        <v>0</v>
      </c>
      <c r="F8135" s="66" t="str">
        <f t="shared" si="253"/>
        <v>form late</v>
      </c>
    </row>
    <row r="8136" spans="1:6" x14ac:dyDescent="0.3">
      <c r="A8136" s="66"/>
      <c r="B8136" s="65" t="s">
        <v>613</v>
      </c>
      <c r="C8136" s="63" t="s">
        <v>19</v>
      </c>
      <c r="D8136" s="66" t="str">
        <f t="shared" si="252"/>
        <v>46900_10200.Form_ApprRecon_NA</v>
      </c>
      <c r="E8136" s="64">
        <v>0</v>
      </c>
      <c r="F8136" s="66" t="str">
        <f t="shared" si="253"/>
        <v>form late</v>
      </c>
    </row>
    <row r="8137" spans="1:6" x14ac:dyDescent="0.3">
      <c r="A8137" s="66"/>
      <c r="B8137" s="65" t="s">
        <v>613</v>
      </c>
      <c r="C8137" s="63" t="s">
        <v>17</v>
      </c>
      <c r="D8137" s="66" t="str">
        <f t="shared" si="252"/>
        <v>46900_10200.NA_ADA</v>
      </c>
      <c r="E8137" s="64">
        <v>0</v>
      </c>
      <c r="F8137" s="66" t="str">
        <f t="shared" si="253"/>
        <v>form late</v>
      </c>
    </row>
    <row r="8138" spans="1:6" x14ac:dyDescent="0.3">
      <c r="A8138" s="66"/>
      <c r="B8138" s="65" t="s">
        <v>613</v>
      </c>
      <c r="C8138" s="65" t="s">
        <v>40</v>
      </c>
      <c r="D8138" s="66" t="str">
        <f t="shared" si="252"/>
        <v>46900_10200.Form_GI_Sec</v>
      </c>
      <c r="E8138" s="64">
        <v>0</v>
      </c>
      <c r="F8138" s="66" t="str">
        <f t="shared" si="253"/>
        <v>form late</v>
      </c>
    </row>
    <row r="8139" spans="1:6" x14ac:dyDescent="0.3">
      <c r="A8139" s="66"/>
      <c r="B8139" s="65" t="s">
        <v>613</v>
      </c>
      <c r="C8139" s="65" t="s">
        <v>794</v>
      </c>
      <c r="D8139" s="66" t="str">
        <f t="shared" si="252"/>
        <v>46900_10200.NA_GI_SEC</v>
      </c>
      <c r="E8139" s="64">
        <v>0</v>
      </c>
      <c r="F8139" s="66" t="str">
        <f t="shared" si="253"/>
        <v>form late</v>
      </c>
    </row>
    <row r="8140" spans="1:6" x14ac:dyDescent="0.3">
      <c r="A8140" s="66"/>
      <c r="B8140" s="65" t="s">
        <v>613</v>
      </c>
      <c r="C8140" s="63" t="s">
        <v>42</v>
      </c>
      <c r="D8140" s="66" t="str">
        <f t="shared" si="252"/>
        <v>46900_10200.Form_InterOrg</v>
      </c>
      <c r="E8140" s="64">
        <v>0</v>
      </c>
      <c r="F8140" s="66" t="str">
        <f t="shared" si="253"/>
        <v>form late</v>
      </c>
    </row>
    <row r="8141" spans="1:6" x14ac:dyDescent="0.3">
      <c r="A8141" s="66"/>
      <c r="B8141" s="65" t="s">
        <v>613</v>
      </c>
      <c r="C8141" s="63" t="s">
        <v>43</v>
      </c>
      <c r="D8141" s="66" t="str">
        <f t="shared" si="252"/>
        <v>46900_10200.NA_InterOrg</v>
      </c>
      <c r="E8141" s="64">
        <v>0</v>
      </c>
      <c r="F8141" s="66" t="str">
        <f t="shared" si="253"/>
        <v>form late</v>
      </c>
    </row>
    <row r="8142" spans="1:6" x14ac:dyDescent="0.3">
      <c r="A8142" s="66"/>
      <c r="B8142" s="65" t="s">
        <v>613</v>
      </c>
      <c r="C8142" s="63" t="s">
        <v>37</v>
      </c>
      <c r="D8142" s="66" t="str">
        <f t="shared" ref="D8142:D8205" si="254">_xlfn.CONCAT(B8142,".",C8142)</f>
        <v>46900_10200.Form_AppFB</v>
      </c>
      <c r="E8142" s="64">
        <v>0</v>
      </c>
      <c r="F8142" s="66" t="str">
        <f t="shared" ref="F8142:F8205" si="255">IF(E8142=0,"form late",E8142)</f>
        <v>form late</v>
      </c>
    </row>
    <row r="8143" spans="1:6" x14ac:dyDescent="0.3">
      <c r="A8143" s="66"/>
      <c r="B8143" s="65" t="s">
        <v>613</v>
      </c>
      <c r="C8143" s="63" t="s">
        <v>50</v>
      </c>
      <c r="D8143" s="66" t="str">
        <f t="shared" si="254"/>
        <v>46900_10200.Form_LTL</v>
      </c>
      <c r="E8143" s="64">
        <v>0</v>
      </c>
      <c r="F8143" s="66" t="str">
        <f t="shared" si="255"/>
        <v>form late</v>
      </c>
    </row>
    <row r="8144" spans="1:6" x14ac:dyDescent="0.3">
      <c r="A8144" s="66"/>
      <c r="B8144" s="65" t="s">
        <v>613</v>
      </c>
      <c r="C8144" s="63" t="s">
        <v>51</v>
      </c>
      <c r="D8144" s="66" t="str">
        <f t="shared" si="254"/>
        <v>46900_10200.NA_LTL</v>
      </c>
      <c r="E8144" s="64">
        <v>0</v>
      </c>
      <c r="F8144" s="66" t="str">
        <f t="shared" si="255"/>
        <v>form late</v>
      </c>
    </row>
    <row r="8145" spans="1:6" x14ac:dyDescent="0.3">
      <c r="A8145" s="66"/>
      <c r="B8145" s="65" t="s">
        <v>613</v>
      </c>
      <c r="C8145" s="63" t="s">
        <v>26</v>
      </c>
      <c r="D8145" s="66" t="str">
        <f t="shared" si="254"/>
        <v>46900_10200.Form_ClassRev</v>
      </c>
      <c r="E8145" s="64">
        <v>0</v>
      </c>
      <c r="F8145" s="66" t="str">
        <f t="shared" si="255"/>
        <v>form late</v>
      </c>
    </row>
    <row r="8146" spans="1:6" x14ac:dyDescent="0.3">
      <c r="A8146" s="66"/>
      <c r="B8146" s="65" t="s">
        <v>613</v>
      </c>
      <c r="C8146" s="63" t="s">
        <v>28</v>
      </c>
      <c r="D8146" s="66" t="str">
        <f t="shared" si="254"/>
        <v>46900_10200.NA_ClassRev</v>
      </c>
      <c r="E8146" s="64">
        <v>0</v>
      </c>
      <c r="F8146" s="66" t="str">
        <f t="shared" si="255"/>
        <v>form late</v>
      </c>
    </row>
    <row r="8147" spans="1:6" x14ac:dyDescent="0.3">
      <c r="A8147" s="66"/>
      <c r="B8147" s="65" t="s">
        <v>613</v>
      </c>
      <c r="C8147" s="65" t="s">
        <v>23</v>
      </c>
      <c r="D8147" s="66" t="str">
        <f t="shared" si="254"/>
        <v>46900_10200.Form_Cash_A</v>
      </c>
      <c r="E8147" s="64">
        <v>0</v>
      </c>
      <c r="F8147" s="66" t="str">
        <f t="shared" si="255"/>
        <v>form late</v>
      </c>
    </row>
    <row r="8148" spans="1:6" x14ac:dyDescent="0.3">
      <c r="A8148" s="66"/>
      <c r="B8148" s="65" t="s">
        <v>613</v>
      </c>
      <c r="C8148" s="65" t="s">
        <v>25</v>
      </c>
      <c r="D8148" s="66" t="str">
        <f t="shared" si="254"/>
        <v>46900_10200.NA_Cash_A</v>
      </c>
      <c r="E8148" s="64">
        <v>0</v>
      </c>
      <c r="F8148" s="66" t="str">
        <f t="shared" si="255"/>
        <v>form late</v>
      </c>
    </row>
    <row r="8149" spans="1:6" x14ac:dyDescent="0.3">
      <c r="A8149" s="66"/>
      <c r="B8149" s="65" t="s">
        <v>613</v>
      </c>
      <c r="C8149" s="65" t="s">
        <v>32</v>
      </c>
      <c r="D8149" s="66" t="str">
        <f t="shared" si="254"/>
        <v>46900_10200.Form_CashReconCPA</v>
      </c>
      <c r="E8149" s="64">
        <v>0</v>
      </c>
      <c r="F8149" s="66" t="str">
        <f t="shared" si="255"/>
        <v>form late</v>
      </c>
    </row>
    <row r="8150" spans="1:6" x14ac:dyDescent="0.3">
      <c r="A8150" s="66"/>
      <c r="B8150" s="65" t="s">
        <v>613</v>
      </c>
      <c r="C8150" s="65" t="s">
        <v>34</v>
      </c>
      <c r="D8150" s="66" t="str">
        <f t="shared" si="254"/>
        <v>46900_10200.NA_CashReconCPA</v>
      </c>
      <c r="E8150" s="64">
        <v>0</v>
      </c>
      <c r="F8150" s="66" t="str">
        <f t="shared" si="255"/>
        <v>form late</v>
      </c>
    </row>
    <row r="8151" spans="1:6" x14ac:dyDescent="0.3">
      <c r="A8151" s="66"/>
      <c r="B8151" s="65" t="s">
        <v>613</v>
      </c>
      <c r="C8151" s="65" t="s">
        <v>44</v>
      </c>
      <c r="D8151" s="66" t="str">
        <f t="shared" si="254"/>
        <v>46900_10200.Form_InvstAnalysis</v>
      </c>
      <c r="E8151" s="64">
        <v>0</v>
      </c>
      <c r="F8151" s="66" t="str">
        <f t="shared" si="255"/>
        <v>form late</v>
      </c>
    </row>
    <row r="8152" spans="1:6" x14ac:dyDescent="0.3">
      <c r="A8152" s="66"/>
      <c r="B8152" s="65" t="s">
        <v>613</v>
      </c>
      <c r="C8152" s="65" t="s">
        <v>46</v>
      </c>
      <c r="D8152" s="66" t="str">
        <f t="shared" si="254"/>
        <v>46900_10200.NA_InvstAnalysis</v>
      </c>
      <c r="E8152" s="64">
        <v>0</v>
      </c>
      <c r="F8152" s="66" t="str">
        <f t="shared" si="255"/>
        <v>form late</v>
      </c>
    </row>
    <row r="8153" spans="1:6" x14ac:dyDescent="0.3">
      <c r="A8153" s="66"/>
      <c r="B8153" s="65" t="s">
        <v>613</v>
      </c>
      <c r="C8153" s="65" t="s">
        <v>20</v>
      </c>
      <c r="D8153" s="66" t="str">
        <f t="shared" si="254"/>
        <v>46900_10200.Form_CapAssets</v>
      </c>
      <c r="E8153" s="64">
        <v>0</v>
      </c>
      <c r="F8153" s="66" t="str">
        <f t="shared" si="255"/>
        <v>form late</v>
      </c>
    </row>
    <row r="8154" spans="1:6" x14ac:dyDescent="0.3">
      <c r="A8154" s="66"/>
      <c r="B8154" s="65" t="s">
        <v>613</v>
      </c>
      <c r="C8154" s="65" t="s">
        <v>22</v>
      </c>
      <c r="D8154" s="66" t="str">
        <f t="shared" si="254"/>
        <v>46900_10200.NA_CapAssets</v>
      </c>
      <c r="E8154" s="64">
        <v>0</v>
      </c>
      <c r="F8154" s="66" t="str">
        <f t="shared" si="255"/>
        <v>form late</v>
      </c>
    </row>
    <row r="8155" spans="1:6" x14ac:dyDescent="0.3">
      <c r="A8155" s="66"/>
      <c r="B8155" s="65" t="s">
        <v>613</v>
      </c>
      <c r="C8155" s="63" t="s">
        <v>47</v>
      </c>
      <c r="D8155" s="66" t="str">
        <f t="shared" si="254"/>
        <v>46900_10200.Form_LAD</v>
      </c>
      <c r="E8155" s="64">
        <v>0</v>
      </c>
      <c r="F8155" s="66" t="str">
        <f t="shared" si="255"/>
        <v>form late</v>
      </c>
    </row>
    <row r="8156" spans="1:6" x14ac:dyDescent="0.3">
      <c r="A8156" s="66"/>
      <c r="B8156" s="65" t="s">
        <v>613</v>
      </c>
      <c r="C8156" s="63" t="s">
        <v>49</v>
      </c>
      <c r="D8156" s="66" t="str">
        <f t="shared" si="254"/>
        <v>46900_10200.NA_LAD</v>
      </c>
      <c r="E8156" s="64">
        <v>0</v>
      </c>
      <c r="F8156" s="66" t="str">
        <f t="shared" si="255"/>
        <v>form late</v>
      </c>
    </row>
    <row r="8157" spans="1:6" x14ac:dyDescent="0.3">
      <c r="A8157" s="66"/>
      <c r="B8157" s="65" t="s">
        <v>613</v>
      </c>
      <c r="C8157" s="63" t="s">
        <v>64</v>
      </c>
      <c r="D8157" s="66" t="str">
        <f t="shared" si="254"/>
        <v>46900_10200.Form_RBE</v>
      </c>
      <c r="E8157" s="64">
        <v>0</v>
      </c>
      <c r="F8157" s="66" t="str">
        <f t="shared" si="255"/>
        <v>form late</v>
      </c>
    </row>
    <row r="8158" spans="1:6" x14ac:dyDescent="0.3">
      <c r="A8158" s="66"/>
      <c r="B8158" s="65" t="s">
        <v>613</v>
      </c>
      <c r="C8158" s="63" t="s">
        <v>66</v>
      </c>
      <c r="D8158" s="66" t="str">
        <f t="shared" si="254"/>
        <v>46900_10200.NA_RBESum</v>
      </c>
      <c r="E8158" s="64">
        <v>0</v>
      </c>
      <c r="F8158" s="66" t="str">
        <f t="shared" si="255"/>
        <v>form late</v>
      </c>
    </row>
    <row r="8159" spans="1:6" x14ac:dyDescent="0.3">
      <c r="A8159" s="66"/>
      <c r="B8159" s="65" t="s">
        <v>613</v>
      </c>
      <c r="C8159" s="63" t="s">
        <v>795</v>
      </c>
      <c r="D8159" s="66" t="str">
        <f t="shared" si="254"/>
        <v>46900_10200.Form_TBshell</v>
      </c>
      <c r="E8159" s="64">
        <v>0</v>
      </c>
      <c r="F8159" s="66" t="str">
        <f t="shared" si="255"/>
        <v>form late</v>
      </c>
    </row>
    <row r="8160" spans="1:6" x14ac:dyDescent="0.3">
      <c r="A8160" s="66"/>
      <c r="B8160" s="65" t="s">
        <v>613</v>
      </c>
      <c r="C8160" s="63" t="s">
        <v>796</v>
      </c>
      <c r="D8160" s="66" t="str">
        <f t="shared" si="254"/>
        <v>46900_10200.NA_TBshell</v>
      </c>
      <c r="E8160" s="64">
        <v>0</v>
      </c>
      <c r="F8160" s="66" t="str">
        <f t="shared" si="255"/>
        <v>form late</v>
      </c>
    </row>
    <row r="8161" spans="1:6" x14ac:dyDescent="0.3">
      <c r="A8161" s="66"/>
      <c r="B8161" s="65" t="s">
        <v>613</v>
      </c>
      <c r="C8161" s="63" t="s">
        <v>74</v>
      </c>
      <c r="D8161" s="66" t="str">
        <f t="shared" si="254"/>
        <v>46900_10200.Form_Quest</v>
      </c>
      <c r="E8161" s="64">
        <v>0</v>
      </c>
      <c r="F8161" s="66" t="str">
        <f t="shared" si="255"/>
        <v>form late</v>
      </c>
    </row>
    <row r="8162" spans="1:6" x14ac:dyDescent="0.3">
      <c r="A8162" s="66"/>
      <c r="B8162" s="65" t="s">
        <v>613</v>
      </c>
      <c r="C8162" s="63" t="s">
        <v>72</v>
      </c>
      <c r="D8162" s="66" t="str">
        <f t="shared" si="254"/>
        <v>46900_10200.Form_UnrecRecPay</v>
      </c>
      <c r="E8162" s="64">
        <v>0</v>
      </c>
      <c r="F8162" s="66" t="str">
        <f t="shared" si="255"/>
        <v>form late</v>
      </c>
    </row>
    <row r="8163" spans="1:6" x14ac:dyDescent="0.3">
      <c r="A8163" s="66"/>
      <c r="B8163" s="65" t="s">
        <v>613</v>
      </c>
      <c r="C8163" s="63" t="s">
        <v>73</v>
      </c>
      <c r="D8163" s="66" t="str">
        <f t="shared" si="254"/>
        <v>46900_10200.NA_UnrecRecPay</v>
      </c>
      <c r="E8163" s="64">
        <v>0</v>
      </c>
      <c r="F8163" s="66" t="str">
        <f t="shared" si="255"/>
        <v>form late</v>
      </c>
    </row>
    <row r="8164" spans="1:6" x14ac:dyDescent="0.3">
      <c r="A8164" s="66"/>
      <c r="B8164" s="65" t="s">
        <v>613</v>
      </c>
      <c r="C8164" s="63" t="s">
        <v>67</v>
      </c>
      <c r="D8164" s="66" t="str">
        <f t="shared" si="254"/>
        <v>46900_10200.Form_SEFA</v>
      </c>
      <c r="E8164" s="64">
        <v>0</v>
      </c>
      <c r="F8164" s="66" t="str">
        <f t="shared" si="255"/>
        <v>form late</v>
      </c>
    </row>
    <row r="8165" spans="1:6" x14ac:dyDescent="0.3">
      <c r="A8165" s="66"/>
      <c r="B8165" s="65" t="s">
        <v>614</v>
      </c>
      <c r="C8165" s="63" t="s">
        <v>52</v>
      </c>
      <c r="D8165" s="66" t="str">
        <f t="shared" si="254"/>
        <v>46900_60180.Form_Certification</v>
      </c>
      <c r="E8165" s="64">
        <v>0</v>
      </c>
      <c r="F8165" s="66" t="str">
        <f t="shared" si="255"/>
        <v>form late</v>
      </c>
    </row>
    <row r="8166" spans="1:6" x14ac:dyDescent="0.3">
      <c r="A8166" s="66"/>
      <c r="B8166" s="65" t="s">
        <v>614</v>
      </c>
      <c r="C8166" s="63" t="s">
        <v>16</v>
      </c>
      <c r="D8166" s="66" t="str">
        <f t="shared" si="254"/>
        <v>46900_60180.Form_ADA</v>
      </c>
      <c r="E8166" s="64">
        <v>0</v>
      </c>
      <c r="F8166" s="66" t="str">
        <f t="shared" si="255"/>
        <v>form late</v>
      </c>
    </row>
    <row r="8167" spans="1:6" x14ac:dyDescent="0.3">
      <c r="A8167" s="66"/>
      <c r="B8167" s="65" t="s">
        <v>614</v>
      </c>
      <c r="C8167" s="63" t="s">
        <v>53</v>
      </c>
      <c r="D8167" s="66" t="str">
        <f t="shared" si="254"/>
        <v>46900_60180.Form_NotAppl</v>
      </c>
      <c r="E8167" s="64">
        <v>0</v>
      </c>
      <c r="F8167" s="66" t="str">
        <f t="shared" si="255"/>
        <v>form late</v>
      </c>
    </row>
    <row r="8168" spans="1:6" x14ac:dyDescent="0.3">
      <c r="A8168" s="66"/>
      <c r="B8168" s="65" t="s">
        <v>614</v>
      </c>
      <c r="C8168" s="63" t="s">
        <v>55</v>
      </c>
      <c r="D8168" s="66" t="str">
        <f t="shared" si="254"/>
        <v>46900_60180.NA_NotAppl</v>
      </c>
      <c r="E8168" s="64">
        <v>0</v>
      </c>
      <c r="F8168" s="66" t="str">
        <f t="shared" si="255"/>
        <v>form late</v>
      </c>
    </row>
    <row r="8169" spans="1:6" x14ac:dyDescent="0.3">
      <c r="A8169" s="66"/>
      <c r="B8169" s="65" t="s">
        <v>614</v>
      </c>
      <c r="C8169" s="63" t="s">
        <v>19</v>
      </c>
      <c r="D8169" s="66" t="str">
        <f t="shared" si="254"/>
        <v>46900_60180.Form_ApprRecon_NA</v>
      </c>
      <c r="E8169" s="64">
        <v>0</v>
      </c>
      <c r="F8169" s="66" t="str">
        <f t="shared" si="255"/>
        <v>form late</v>
      </c>
    </row>
    <row r="8170" spans="1:6" x14ac:dyDescent="0.3">
      <c r="A8170" s="66"/>
      <c r="B8170" s="65" t="s">
        <v>614</v>
      </c>
      <c r="C8170" s="63" t="s">
        <v>17</v>
      </c>
      <c r="D8170" s="66" t="str">
        <f t="shared" si="254"/>
        <v>46900_60180.NA_ADA</v>
      </c>
      <c r="E8170" s="64">
        <v>0</v>
      </c>
      <c r="F8170" s="66" t="str">
        <f t="shared" si="255"/>
        <v>form late</v>
      </c>
    </row>
    <row r="8171" spans="1:6" x14ac:dyDescent="0.3">
      <c r="A8171" s="66"/>
      <c r="B8171" s="65" t="s">
        <v>614</v>
      </c>
      <c r="C8171" s="65" t="s">
        <v>40</v>
      </c>
      <c r="D8171" s="66" t="str">
        <f t="shared" si="254"/>
        <v>46900_60180.Form_GI_Sec</v>
      </c>
      <c r="E8171" s="64">
        <v>0</v>
      </c>
      <c r="F8171" s="66" t="str">
        <f t="shared" si="255"/>
        <v>form late</v>
      </c>
    </row>
    <row r="8172" spans="1:6" x14ac:dyDescent="0.3">
      <c r="A8172" s="66"/>
      <c r="B8172" s="65" t="s">
        <v>614</v>
      </c>
      <c r="C8172" s="65" t="s">
        <v>794</v>
      </c>
      <c r="D8172" s="66" t="str">
        <f t="shared" si="254"/>
        <v>46900_60180.NA_GI_SEC</v>
      </c>
      <c r="E8172" s="64">
        <v>0</v>
      </c>
      <c r="F8172" s="66" t="str">
        <f t="shared" si="255"/>
        <v>form late</v>
      </c>
    </row>
    <row r="8173" spans="1:6" x14ac:dyDescent="0.3">
      <c r="A8173" s="66"/>
      <c r="B8173" s="65" t="s">
        <v>614</v>
      </c>
      <c r="C8173" s="63" t="s">
        <v>42</v>
      </c>
      <c r="D8173" s="66" t="str">
        <f t="shared" si="254"/>
        <v>46900_60180.Form_InterOrg</v>
      </c>
      <c r="E8173" s="64">
        <v>0</v>
      </c>
      <c r="F8173" s="66" t="str">
        <f t="shared" si="255"/>
        <v>form late</v>
      </c>
    </row>
    <row r="8174" spans="1:6" x14ac:dyDescent="0.3">
      <c r="A8174" s="66"/>
      <c r="B8174" s="65" t="s">
        <v>614</v>
      </c>
      <c r="C8174" s="63" t="s">
        <v>43</v>
      </c>
      <c r="D8174" s="66" t="str">
        <f t="shared" si="254"/>
        <v>46900_60180.NA_InterOrg</v>
      </c>
      <c r="E8174" s="64">
        <v>0</v>
      </c>
      <c r="F8174" s="66" t="str">
        <f t="shared" si="255"/>
        <v>form late</v>
      </c>
    </row>
    <row r="8175" spans="1:6" x14ac:dyDescent="0.3">
      <c r="A8175" s="66"/>
      <c r="B8175" s="65" t="s">
        <v>614</v>
      </c>
      <c r="C8175" s="63" t="s">
        <v>37</v>
      </c>
      <c r="D8175" s="66" t="str">
        <f t="shared" si="254"/>
        <v>46900_60180.Form_AppFB</v>
      </c>
      <c r="E8175" s="64">
        <v>0</v>
      </c>
      <c r="F8175" s="66" t="str">
        <f t="shared" si="255"/>
        <v>form late</v>
      </c>
    </row>
    <row r="8176" spans="1:6" x14ac:dyDescent="0.3">
      <c r="A8176" s="66"/>
      <c r="B8176" s="65" t="s">
        <v>614</v>
      </c>
      <c r="C8176" s="63" t="s">
        <v>50</v>
      </c>
      <c r="D8176" s="66" t="str">
        <f t="shared" si="254"/>
        <v>46900_60180.Form_LTL</v>
      </c>
      <c r="E8176" s="64">
        <v>0</v>
      </c>
      <c r="F8176" s="66" t="str">
        <f t="shared" si="255"/>
        <v>form late</v>
      </c>
    </row>
    <row r="8177" spans="1:6" x14ac:dyDescent="0.3">
      <c r="A8177" s="66"/>
      <c r="B8177" s="65" t="s">
        <v>614</v>
      </c>
      <c r="C8177" s="63" t="s">
        <v>51</v>
      </c>
      <c r="D8177" s="66" t="str">
        <f t="shared" si="254"/>
        <v>46900_60180.NA_LTL</v>
      </c>
      <c r="E8177" s="64">
        <v>0</v>
      </c>
      <c r="F8177" s="66" t="str">
        <f t="shared" si="255"/>
        <v>form late</v>
      </c>
    </row>
    <row r="8178" spans="1:6" x14ac:dyDescent="0.3">
      <c r="A8178" s="66"/>
      <c r="B8178" s="65" t="s">
        <v>614</v>
      </c>
      <c r="C8178" s="63" t="s">
        <v>26</v>
      </c>
      <c r="D8178" s="66" t="str">
        <f t="shared" si="254"/>
        <v>46900_60180.Form_ClassRev</v>
      </c>
      <c r="E8178" s="64">
        <v>0</v>
      </c>
      <c r="F8178" s="66" t="str">
        <f t="shared" si="255"/>
        <v>form late</v>
      </c>
    </row>
    <row r="8179" spans="1:6" x14ac:dyDescent="0.3">
      <c r="A8179" s="66"/>
      <c r="B8179" s="65" t="s">
        <v>614</v>
      </c>
      <c r="C8179" s="63" t="s">
        <v>28</v>
      </c>
      <c r="D8179" s="66" t="str">
        <f t="shared" si="254"/>
        <v>46900_60180.NA_ClassRev</v>
      </c>
      <c r="E8179" s="64">
        <v>0</v>
      </c>
      <c r="F8179" s="66" t="str">
        <f t="shared" si="255"/>
        <v>form late</v>
      </c>
    </row>
    <row r="8180" spans="1:6" x14ac:dyDescent="0.3">
      <c r="A8180" s="66"/>
      <c r="B8180" s="65" t="s">
        <v>614</v>
      </c>
      <c r="C8180" s="65" t="s">
        <v>23</v>
      </c>
      <c r="D8180" s="66" t="str">
        <f t="shared" si="254"/>
        <v>46900_60180.Form_Cash_A</v>
      </c>
      <c r="E8180" s="64">
        <v>0</v>
      </c>
      <c r="F8180" s="66" t="str">
        <f t="shared" si="255"/>
        <v>form late</v>
      </c>
    </row>
    <row r="8181" spans="1:6" x14ac:dyDescent="0.3">
      <c r="A8181" s="66"/>
      <c r="B8181" s="65" t="s">
        <v>614</v>
      </c>
      <c r="C8181" s="65" t="s">
        <v>25</v>
      </c>
      <c r="D8181" s="66" t="str">
        <f t="shared" si="254"/>
        <v>46900_60180.NA_Cash_A</v>
      </c>
      <c r="E8181" s="64">
        <v>0</v>
      </c>
      <c r="F8181" s="66" t="str">
        <f t="shared" si="255"/>
        <v>form late</v>
      </c>
    </row>
    <row r="8182" spans="1:6" x14ac:dyDescent="0.3">
      <c r="A8182" s="66"/>
      <c r="B8182" s="65" t="s">
        <v>614</v>
      </c>
      <c r="C8182" s="65" t="s">
        <v>32</v>
      </c>
      <c r="D8182" s="66" t="str">
        <f t="shared" si="254"/>
        <v>46900_60180.Form_CashReconCPA</v>
      </c>
      <c r="E8182" s="64">
        <v>0</v>
      </c>
      <c r="F8182" s="66" t="str">
        <f t="shared" si="255"/>
        <v>form late</v>
      </c>
    </row>
    <row r="8183" spans="1:6" x14ac:dyDescent="0.3">
      <c r="A8183" s="66"/>
      <c r="B8183" s="65" t="s">
        <v>614</v>
      </c>
      <c r="C8183" s="65" t="s">
        <v>34</v>
      </c>
      <c r="D8183" s="66" t="str">
        <f t="shared" si="254"/>
        <v>46900_60180.NA_CashReconCPA</v>
      </c>
      <c r="E8183" s="64">
        <v>0</v>
      </c>
      <c r="F8183" s="66" t="str">
        <f t="shared" si="255"/>
        <v>form late</v>
      </c>
    </row>
    <row r="8184" spans="1:6" x14ac:dyDescent="0.3">
      <c r="A8184" s="66"/>
      <c r="B8184" s="65" t="s">
        <v>614</v>
      </c>
      <c r="C8184" s="65" t="s">
        <v>44</v>
      </c>
      <c r="D8184" s="66" t="str">
        <f t="shared" si="254"/>
        <v>46900_60180.Form_InvstAnalysis</v>
      </c>
      <c r="E8184" s="64">
        <v>0</v>
      </c>
      <c r="F8184" s="66" t="str">
        <f t="shared" si="255"/>
        <v>form late</v>
      </c>
    </row>
    <row r="8185" spans="1:6" x14ac:dyDescent="0.3">
      <c r="A8185" s="66"/>
      <c r="B8185" s="65" t="s">
        <v>614</v>
      </c>
      <c r="C8185" s="65" t="s">
        <v>46</v>
      </c>
      <c r="D8185" s="66" t="str">
        <f t="shared" si="254"/>
        <v>46900_60180.NA_InvstAnalysis</v>
      </c>
      <c r="E8185" s="64">
        <v>0</v>
      </c>
      <c r="F8185" s="66" t="str">
        <f t="shared" si="255"/>
        <v>form late</v>
      </c>
    </row>
    <row r="8186" spans="1:6" x14ac:dyDescent="0.3">
      <c r="A8186" s="66"/>
      <c r="B8186" s="65" t="s">
        <v>614</v>
      </c>
      <c r="C8186" s="65" t="s">
        <v>20</v>
      </c>
      <c r="D8186" s="66" t="str">
        <f t="shared" si="254"/>
        <v>46900_60180.Form_CapAssets</v>
      </c>
      <c r="E8186" s="64">
        <v>0</v>
      </c>
      <c r="F8186" s="66" t="str">
        <f t="shared" si="255"/>
        <v>form late</v>
      </c>
    </row>
    <row r="8187" spans="1:6" x14ac:dyDescent="0.3">
      <c r="A8187" s="66"/>
      <c r="B8187" s="65" t="s">
        <v>614</v>
      </c>
      <c r="C8187" s="65" t="s">
        <v>22</v>
      </c>
      <c r="D8187" s="66" t="str">
        <f t="shared" si="254"/>
        <v>46900_60180.NA_CapAssets</v>
      </c>
      <c r="E8187" s="64">
        <v>0</v>
      </c>
      <c r="F8187" s="66" t="str">
        <f t="shared" si="255"/>
        <v>form late</v>
      </c>
    </row>
    <row r="8188" spans="1:6" x14ac:dyDescent="0.3">
      <c r="A8188" s="66"/>
      <c r="B8188" s="65" t="s">
        <v>614</v>
      </c>
      <c r="C8188" s="63" t="s">
        <v>47</v>
      </c>
      <c r="D8188" s="66" t="str">
        <f t="shared" si="254"/>
        <v>46900_60180.Form_LAD</v>
      </c>
      <c r="E8188" s="64">
        <v>0</v>
      </c>
      <c r="F8188" s="66" t="str">
        <f t="shared" si="255"/>
        <v>form late</v>
      </c>
    </row>
    <row r="8189" spans="1:6" x14ac:dyDescent="0.3">
      <c r="A8189" s="66"/>
      <c r="B8189" s="65" t="s">
        <v>614</v>
      </c>
      <c r="C8189" s="63" t="s">
        <v>49</v>
      </c>
      <c r="D8189" s="66" t="str">
        <f t="shared" si="254"/>
        <v>46900_60180.NA_LAD</v>
      </c>
      <c r="E8189" s="64">
        <v>0</v>
      </c>
      <c r="F8189" s="66" t="str">
        <f t="shared" si="255"/>
        <v>form late</v>
      </c>
    </row>
    <row r="8190" spans="1:6" x14ac:dyDescent="0.3">
      <c r="A8190" s="66"/>
      <c r="B8190" s="65" t="s">
        <v>614</v>
      </c>
      <c r="C8190" s="63" t="s">
        <v>64</v>
      </c>
      <c r="D8190" s="66" t="str">
        <f t="shared" si="254"/>
        <v>46900_60180.Form_RBE</v>
      </c>
      <c r="E8190" s="64">
        <v>0</v>
      </c>
      <c r="F8190" s="66" t="str">
        <f t="shared" si="255"/>
        <v>form late</v>
      </c>
    </row>
    <row r="8191" spans="1:6" x14ac:dyDescent="0.3">
      <c r="A8191" s="66"/>
      <c r="B8191" s="65" t="s">
        <v>614</v>
      </c>
      <c r="C8191" s="63" t="s">
        <v>66</v>
      </c>
      <c r="D8191" s="66" t="str">
        <f t="shared" si="254"/>
        <v>46900_60180.NA_RBESum</v>
      </c>
      <c r="E8191" s="64">
        <v>0</v>
      </c>
      <c r="F8191" s="66" t="str">
        <f t="shared" si="255"/>
        <v>form late</v>
      </c>
    </row>
    <row r="8192" spans="1:6" x14ac:dyDescent="0.3">
      <c r="A8192" s="66"/>
      <c r="B8192" s="65" t="s">
        <v>614</v>
      </c>
      <c r="C8192" s="63" t="s">
        <v>795</v>
      </c>
      <c r="D8192" s="66" t="str">
        <f t="shared" si="254"/>
        <v>46900_60180.Form_TBshell</v>
      </c>
      <c r="E8192" s="64">
        <v>0</v>
      </c>
      <c r="F8192" s="66" t="str">
        <f t="shared" si="255"/>
        <v>form late</v>
      </c>
    </row>
    <row r="8193" spans="1:6" x14ac:dyDescent="0.3">
      <c r="A8193" s="66"/>
      <c r="B8193" s="65" t="s">
        <v>614</v>
      </c>
      <c r="C8193" s="63" t="s">
        <v>796</v>
      </c>
      <c r="D8193" s="66" t="str">
        <f t="shared" si="254"/>
        <v>46900_60180.NA_TBshell</v>
      </c>
      <c r="E8193" s="64">
        <v>0</v>
      </c>
      <c r="F8193" s="66" t="str">
        <f t="shared" si="255"/>
        <v>form late</v>
      </c>
    </row>
    <row r="8194" spans="1:6" x14ac:dyDescent="0.3">
      <c r="A8194" s="66"/>
      <c r="B8194" s="65" t="s">
        <v>614</v>
      </c>
      <c r="C8194" s="63" t="s">
        <v>74</v>
      </c>
      <c r="D8194" s="66" t="str">
        <f t="shared" si="254"/>
        <v>46900_60180.Form_Quest</v>
      </c>
      <c r="E8194" s="64">
        <v>0</v>
      </c>
      <c r="F8194" s="66" t="str">
        <f t="shared" si="255"/>
        <v>form late</v>
      </c>
    </row>
    <row r="8195" spans="1:6" x14ac:dyDescent="0.3">
      <c r="A8195" s="66"/>
      <c r="B8195" s="65" t="s">
        <v>614</v>
      </c>
      <c r="C8195" s="63" t="s">
        <v>72</v>
      </c>
      <c r="D8195" s="66" t="str">
        <f t="shared" si="254"/>
        <v>46900_60180.Form_UnrecRecPay</v>
      </c>
      <c r="E8195" s="64">
        <v>0</v>
      </c>
      <c r="F8195" s="66" t="str">
        <f t="shared" si="255"/>
        <v>form late</v>
      </c>
    </row>
    <row r="8196" spans="1:6" x14ac:dyDescent="0.3">
      <c r="A8196" s="66"/>
      <c r="B8196" s="65" t="s">
        <v>614</v>
      </c>
      <c r="C8196" s="63" t="s">
        <v>73</v>
      </c>
      <c r="D8196" s="66" t="str">
        <f t="shared" si="254"/>
        <v>46900_60180.NA_UnrecRecPay</v>
      </c>
      <c r="E8196" s="64">
        <v>0</v>
      </c>
      <c r="F8196" s="66" t="str">
        <f t="shared" si="255"/>
        <v>form late</v>
      </c>
    </row>
    <row r="8197" spans="1:6" x14ac:dyDescent="0.3">
      <c r="A8197" s="66"/>
      <c r="B8197" s="65" t="s">
        <v>614</v>
      </c>
      <c r="C8197" s="63" t="s">
        <v>67</v>
      </c>
      <c r="D8197" s="66" t="str">
        <f t="shared" si="254"/>
        <v>46900_60180.Form_SEFA</v>
      </c>
      <c r="E8197" s="64">
        <v>0</v>
      </c>
      <c r="F8197" s="66" t="str">
        <f t="shared" si="255"/>
        <v>form late</v>
      </c>
    </row>
    <row r="8198" spans="1:6" x14ac:dyDescent="0.3">
      <c r="A8198" s="66"/>
      <c r="B8198" s="65" t="s">
        <v>615</v>
      </c>
      <c r="C8198" s="63" t="s">
        <v>52</v>
      </c>
      <c r="D8198" s="66" t="str">
        <f t="shared" si="254"/>
        <v>46900_EWAdj.Form_Certification</v>
      </c>
      <c r="E8198" s="64">
        <v>0</v>
      </c>
      <c r="F8198" s="66" t="str">
        <f t="shared" si="255"/>
        <v>form late</v>
      </c>
    </row>
    <row r="8199" spans="1:6" x14ac:dyDescent="0.3">
      <c r="A8199" s="66"/>
      <c r="B8199" s="65" t="s">
        <v>615</v>
      </c>
      <c r="C8199" s="63" t="s">
        <v>16</v>
      </c>
      <c r="D8199" s="66" t="str">
        <f t="shared" si="254"/>
        <v>46900_EWAdj.Form_ADA</v>
      </c>
      <c r="E8199" s="64">
        <v>0</v>
      </c>
      <c r="F8199" s="66" t="str">
        <f t="shared" si="255"/>
        <v>form late</v>
      </c>
    </row>
    <row r="8200" spans="1:6" x14ac:dyDescent="0.3">
      <c r="A8200" s="66"/>
      <c r="B8200" s="65" t="s">
        <v>615</v>
      </c>
      <c r="C8200" s="63" t="s">
        <v>53</v>
      </c>
      <c r="D8200" s="66" t="str">
        <f t="shared" si="254"/>
        <v>46900_EWAdj.Form_NotAppl</v>
      </c>
      <c r="E8200" s="64">
        <v>44050</v>
      </c>
      <c r="F8200" s="66">
        <f t="shared" si="255"/>
        <v>44050</v>
      </c>
    </row>
    <row r="8201" spans="1:6" x14ac:dyDescent="0.3">
      <c r="A8201" s="66"/>
      <c r="B8201" s="65" t="s">
        <v>615</v>
      </c>
      <c r="C8201" s="63" t="s">
        <v>55</v>
      </c>
      <c r="D8201" s="66" t="str">
        <f t="shared" si="254"/>
        <v>46900_EWAdj.NA_NotAppl</v>
      </c>
      <c r="E8201" s="64">
        <v>0</v>
      </c>
      <c r="F8201" s="66" t="str">
        <f t="shared" si="255"/>
        <v>form late</v>
      </c>
    </row>
    <row r="8202" spans="1:6" x14ac:dyDescent="0.3">
      <c r="A8202" s="66"/>
      <c r="B8202" s="65" t="s">
        <v>615</v>
      </c>
      <c r="C8202" s="63" t="s">
        <v>19</v>
      </c>
      <c r="D8202" s="66" t="str">
        <f t="shared" si="254"/>
        <v>46900_EWAdj.Form_ApprRecon_NA</v>
      </c>
      <c r="E8202" s="64">
        <v>2</v>
      </c>
      <c r="F8202" s="66">
        <f t="shared" si="255"/>
        <v>2</v>
      </c>
    </row>
    <row r="8203" spans="1:6" x14ac:dyDescent="0.3">
      <c r="A8203" s="66"/>
      <c r="B8203" s="65" t="s">
        <v>615</v>
      </c>
      <c r="C8203" s="63" t="s">
        <v>17</v>
      </c>
      <c r="D8203" s="66" t="str">
        <f t="shared" si="254"/>
        <v>46900_EWAdj.NA_ADA</v>
      </c>
      <c r="E8203" s="64">
        <v>2</v>
      </c>
      <c r="F8203" s="66">
        <f t="shared" si="255"/>
        <v>2</v>
      </c>
    </row>
    <row r="8204" spans="1:6" x14ac:dyDescent="0.3">
      <c r="A8204" s="66"/>
      <c r="B8204" s="65" t="s">
        <v>615</v>
      </c>
      <c r="C8204" s="65" t="s">
        <v>40</v>
      </c>
      <c r="D8204" s="66" t="str">
        <f t="shared" si="254"/>
        <v>46900_EWAdj.Form_GI_Sec</v>
      </c>
      <c r="E8204" s="64">
        <v>44111</v>
      </c>
      <c r="F8204" s="66">
        <f t="shared" si="255"/>
        <v>44111</v>
      </c>
    </row>
    <row r="8205" spans="1:6" x14ac:dyDescent="0.3">
      <c r="A8205" s="66"/>
      <c r="B8205" s="65" t="s">
        <v>615</v>
      </c>
      <c r="C8205" s="65" t="s">
        <v>794</v>
      </c>
      <c r="D8205" s="66" t="str">
        <f t="shared" si="254"/>
        <v>46900_EWAdj.NA_GI_SEC</v>
      </c>
      <c r="E8205" s="64">
        <v>1</v>
      </c>
      <c r="F8205" s="66">
        <f t="shared" si="255"/>
        <v>1</v>
      </c>
    </row>
    <row r="8206" spans="1:6" x14ac:dyDescent="0.3">
      <c r="A8206" s="66"/>
      <c r="B8206" s="65" t="s">
        <v>615</v>
      </c>
      <c r="C8206" s="63" t="s">
        <v>42</v>
      </c>
      <c r="D8206" s="66" t="str">
        <f t="shared" ref="D8206:D8269" si="256">_xlfn.CONCAT(B8206,".",C8206)</f>
        <v>46900_EWAdj.Form_InterOrg</v>
      </c>
      <c r="E8206" s="64">
        <v>44078</v>
      </c>
      <c r="F8206" s="66">
        <f t="shared" ref="F8206:F8269" si="257">IF(E8206=0,"form late",E8206)</f>
        <v>44078</v>
      </c>
    </row>
    <row r="8207" spans="1:6" x14ac:dyDescent="0.3">
      <c r="A8207" s="66"/>
      <c r="B8207" s="65" t="s">
        <v>615</v>
      </c>
      <c r="C8207" s="63" t="s">
        <v>43</v>
      </c>
      <c r="D8207" s="66" t="str">
        <f t="shared" si="256"/>
        <v>46900_EWAdj.NA_InterOrg</v>
      </c>
      <c r="E8207" s="64">
        <v>2</v>
      </c>
      <c r="F8207" s="66">
        <f t="shared" si="257"/>
        <v>2</v>
      </c>
    </row>
    <row r="8208" spans="1:6" x14ac:dyDescent="0.3">
      <c r="A8208" s="66"/>
      <c r="B8208" s="65" t="s">
        <v>615</v>
      </c>
      <c r="C8208" s="63" t="s">
        <v>37</v>
      </c>
      <c r="D8208" s="66" t="str">
        <f t="shared" si="256"/>
        <v>46900_EWAdj.Form_AppFB</v>
      </c>
      <c r="E8208" s="64">
        <v>0</v>
      </c>
      <c r="F8208" s="66" t="str">
        <f t="shared" si="257"/>
        <v>form late</v>
      </c>
    </row>
    <row r="8209" spans="1:6" x14ac:dyDescent="0.3">
      <c r="A8209" s="66"/>
      <c r="B8209" s="65" t="s">
        <v>615</v>
      </c>
      <c r="C8209" s="63" t="s">
        <v>50</v>
      </c>
      <c r="D8209" s="66" t="str">
        <f t="shared" si="256"/>
        <v>46900_EWAdj.Form_LTL</v>
      </c>
      <c r="E8209" s="64">
        <v>0</v>
      </c>
      <c r="F8209" s="66" t="str">
        <f t="shared" si="257"/>
        <v>form late</v>
      </c>
    </row>
    <row r="8210" spans="1:6" x14ac:dyDescent="0.3">
      <c r="A8210" s="66"/>
      <c r="B8210" s="65" t="s">
        <v>615</v>
      </c>
      <c r="C8210" s="63" t="s">
        <v>51</v>
      </c>
      <c r="D8210" s="66" t="str">
        <f t="shared" si="256"/>
        <v>46900_EWAdj.NA_LTL</v>
      </c>
      <c r="E8210" s="64">
        <v>1</v>
      </c>
      <c r="F8210" s="66">
        <f t="shared" si="257"/>
        <v>1</v>
      </c>
    </row>
    <row r="8211" spans="1:6" x14ac:dyDescent="0.3">
      <c r="A8211" s="66"/>
      <c r="B8211" s="65" t="s">
        <v>615</v>
      </c>
      <c r="C8211" s="63" t="s">
        <v>26</v>
      </c>
      <c r="D8211" s="66" t="str">
        <f t="shared" si="256"/>
        <v>46900_EWAdj.Form_ClassRev</v>
      </c>
      <c r="E8211" s="64">
        <v>44064</v>
      </c>
      <c r="F8211" s="66">
        <f t="shared" si="257"/>
        <v>44064</v>
      </c>
    </row>
    <row r="8212" spans="1:6" x14ac:dyDescent="0.3">
      <c r="A8212" s="66"/>
      <c r="B8212" s="65" t="s">
        <v>615</v>
      </c>
      <c r="C8212" s="63" t="s">
        <v>28</v>
      </c>
      <c r="D8212" s="66" t="str">
        <f t="shared" si="256"/>
        <v>46900_EWAdj.NA_ClassRev</v>
      </c>
      <c r="E8212" s="64">
        <v>2</v>
      </c>
      <c r="F8212" s="66">
        <f t="shared" si="257"/>
        <v>2</v>
      </c>
    </row>
    <row r="8213" spans="1:6" x14ac:dyDescent="0.3">
      <c r="A8213" s="66"/>
      <c r="B8213" s="65" t="s">
        <v>615</v>
      </c>
      <c r="C8213" s="65" t="s">
        <v>23</v>
      </c>
      <c r="D8213" s="66" t="str">
        <f t="shared" si="256"/>
        <v>46900_EWAdj.Form_Cash_A</v>
      </c>
      <c r="E8213" s="64">
        <v>44078</v>
      </c>
      <c r="F8213" s="66">
        <f t="shared" si="257"/>
        <v>44078</v>
      </c>
    </row>
    <row r="8214" spans="1:6" x14ac:dyDescent="0.3">
      <c r="A8214" s="66"/>
      <c r="B8214" s="65" t="s">
        <v>615</v>
      </c>
      <c r="C8214" s="65" t="s">
        <v>25</v>
      </c>
      <c r="D8214" s="66" t="str">
        <f t="shared" si="256"/>
        <v>46900_EWAdj.NA_Cash_A</v>
      </c>
      <c r="E8214" s="64">
        <v>1</v>
      </c>
      <c r="F8214" s="66">
        <f t="shared" si="257"/>
        <v>1</v>
      </c>
    </row>
    <row r="8215" spans="1:6" x14ac:dyDescent="0.3">
      <c r="A8215" s="66"/>
      <c r="B8215" s="65" t="s">
        <v>615</v>
      </c>
      <c r="C8215" s="65" t="s">
        <v>32</v>
      </c>
      <c r="D8215" s="66" t="str">
        <f t="shared" si="256"/>
        <v>46900_EWAdj.Form_CashReconCPA</v>
      </c>
      <c r="E8215" s="64">
        <v>44078</v>
      </c>
      <c r="F8215" s="66">
        <f t="shared" si="257"/>
        <v>44078</v>
      </c>
    </row>
    <row r="8216" spans="1:6" x14ac:dyDescent="0.3">
      <c r="A8216" s="66"/>
      <c r="B8216" s="65" t="s">
        <v>615</v>
      </c>
      <c r="C8216" s="65" t="s">
        <v>34</v>
      </c>
      <c r="D8216" s="66" t="str">
        <f t="shared" si="256"/>
        <v>46900_EWAdj.NA_CashReconCPA</v>
      </c>
      <c r="E8216" s="64">
        <v>2</v>
      </c>
      <c r="F8216" s="66">
        <f t="shared" si="257"/>
        <v>2</v>
      </c>
    </row>
    <row r="8217" spans="1:6" x14ac:dyDescent="0.3">
      <c r="A8217" s="66"/>
      <c r="B8217" s="65" t="s">
        <v>615</v>
      </c>
      <c r="C8217" s="65" t="s">
        <v>44</v>
      </c>
      <c r="D8217" s="66" t="str">
        <f t="shared" si="256"/>
        <v>46900_EWAdj.Form_InvstAnalysis</v>
      </c>
      <c r="E8217" s="64">
        <v>0</v>
      </c>
      <c r="F8217" s="66" t="str">
        <f t="shared" si="257"/>
        <v>form late</v>
      </c>
    </row>
    <row r="8218" spans="1:6" x14ac:dyDescent="0.3">
      <c r="A8218" s="66"/>
      <c r="B8218" s="65" t="s">
        <v>615</v>
      </c>
      <c r="C8218" s="65" t="s">
        <v>46</v>
      </c>
      <c r="D8218" s="66" t="str">
        <f t="shared" si="256"/>
        <v>46900_EWAdj.NA_InvstAnalysis</v>
      </c>
      <c r="E8218" s="64">
        <v>1</v>
      </c>
      <c r="F8218" s="66">
        <f t="shared" si="257"/>
        <v>1</v>
      </c>
    </row>
    <row r="8219" spans="1:6" x14ac:dyDescent="0.3">
      <c r="A8219" s="66"/>
      <c r="B8219" s="65" t="s">
        <v>615</v>
      </c>
      <c r="C8219" s="65" t="s">
        <v>20</v>
      </c>
      <c r="D8219" s="66" t="str">
        <f t="shared" si="256"/>
        <v>46900_EWAdj.Form_CapAssets</v>
      </c>
      <c r="E8219" s="64">
        <v>44064</v>
      </c>
      <c r="F8219" s="66">
        <f t="shared" si="257"/>
        <v>44064</v>
      </c>
    </row>
    <row r="8220" spans="1:6" x14ac:dyDescent="0.3">
      <c r="A8220" s="66"/>
      <c r="B8220" s="65" t="s">
        <v>615</v>
      </c>
      <c r="C8220" s="65" t="s">
        <v>22</v>
      </c>
      <c r="D8220" s="66" t="str">
        <f t="shared" si="256"/>
        <v>46900_EWAdj.NA_CapAssets</v>
      </c>
      <c r="E8220" s="64">
        <v>2</v>
      </c>
      <c r="F8220" s="66">
        <f t="shared" si="257"/>
        <v>2</v>
      </c>
    </row>
    <row r="8221" spans="1:6" x14ac:dyDescent="0.3">
      <c r="A8221" s="66"/>
      <c r="B8221" s="65" t="s">
        <v>615</v>
      </c>
      <c r="C8221" s="63" t="s">
        <v>47</v>
      </c>
      <c r="D8221" s="66" t="str">
        <f t="shared" si="256"/>
        <v>46900_EWAdj.Form_LAD</v>
      </c>
      <c r="E8221" s="64">
        <v>44064</v>
      </c>
      <c r="F8221" s="66">
        <f t="shared" si="257"/>
        <v>44064</v>
      </c>
    </row>
    <row r="8222" spans="1:6" x14ac:dyDescent="0.3">
      <c r="A8222" s="66"/>
      <c r="B8222" s="65" t="s">
        <v>615</v>
      </c>
      <c r="C8222" s="63" t="s">
        <v>49</v>
      </c>
      <c r="D8222" s="66" t="str">
        <f t="shared" si="256"/>
        <v>46900_EWAdj.NA_LAD</v>
      </c>
      <c r="E8222" s="64">
        <v>2</v>
      </c>
      <c r="F8222" s="66">
        <f t="shared" si="257"/>
        <v>2</v>
      </c>
    </row>
    <row r="8223" spans="1:6" x14ac:dyDescent="0.3">
      <c r="A8223" s="66"/>
      <c r="B8223" s="65" t="s">
        <v>615</v>
      </c>
      <c r="C8223" s="63" t="s">
        <v>64</v>
      </c>
      <c r="D8223" s="66" t="str">
        <f t="shared" si="256"/>
        <v>46900_EWAdj.Form_RBE</v>
      </c>
      <c r="E8223" s="64">
        <v>44056</v>
      </c>
      <c r="F8223" s="66">
        <f t="shared" si="257"/>
        <v>44056</v>
      </c>
    </row>
    <row r="8224" spans="1:6" x14ac:dyDescent="0.3">
      <c r="A8224" s="66"/>
      <c r="B8224" s="65" t="s">
        <v>615</v>
      </c>
      <c r="C8224" s="63" t="s">
        <v>66</v>
      </c>
      <c r="D8224" s="66" t="str">
        <f t="shared" si="256"/>
        <v>46900_EWAdj.NA_RBESum</v>
      </c>
      <c r="E8224" s="64">
        <v>2</v>
      </c>
      <c r="F8224" s="66">
        <f t="shared" si="257"/>
        <v>2</v>
      </c>
    </row>
    <row r="8225" spans="1:6" x14ac:dyDescent="0.3">
      <c r="A8225" s="66"/>
      <c r="B8225" s="65" t="s">
        <v>615</v>
      </c>
      <c r="C8225" s="63" t="s">
        <v>795</v>
      </c>
      <c r="D8225" s="66" t="str">
        <f t="shared" si="256"/>
        <v>46900_EWAdj.Form_TBshell</v>
      </c>
      <c r="E8225" s="64">
        <v>0</v>
      </c>
      <c r="F8225" s="66" t="str">
        <f t="shared" si="257"/>
        <v>form late</v>
      </c>
    </row>
    <row r="8226" spans="1:6" x14ac:dyDescent="0.3">
      <c r="A8226" s="66"/>
      <c r="B8226" s="65" t="s">
        <v>615</v>
      </c>
      <c r="C8226" s="63" t="s">
        <v>796</v>
      </c>
      <c r="D8226" s="66" t="str">
        <f t="shared" si="256"/>
        <v>46900_EWAdj.NA_TBshell</v>
      </c>
      <c r="E8226" s="64">
        <v>0</v>
      </c>
      <c r="F8226" s="66" t="str">
        <f t="shared" si="257"/>
        <v>form late</v>
      </c>
    </row>
    <row r="8227" spans="1:6" x14ac:dyDescent="0.3">
      <c r="A8227" s="66"/>
      <c r="B8227" s="65" t="s">
        <v>615</v>
      </c>
      <c r="C8227" s="63" t="s">
        <v>74</v>
      </c>
      <c r="D8227" s="66" t="str">
        <f t="shared" si="256"/>
        <v>46900_EWAdj.Form_Quest</v>
      </c>
      <c r="E8227" s="64">
        <v>0</v>
      </c>
      <c r="F8227" s="66" t="str">
        <f t="shared" si="257"/>
        <v>form late</v>
      </c>
    </row>
    <row r="8228" spans="1:6" x14ac:dyDescent="0.3">
      <c r="A8228" s="66"/>
      <c r="B8228" s="65" t="s">
        <v>615</v>
      </c>
      <c r="C8228" s="63" t="s">
        <v>72</v>
      </c>
      <c r="D8228" s="66" t="str">
        <f t="shared" si="256"/>
        <v>46900_EWAdj.Form_UnrecRecPay</v>
      </c>
      <c r="E8228" s="64">
        <v>44056</v>
      </c>
      <c r="F8228" s="66">
        <f t="shared" si="257"/>
        <v>44056</v>
      </c>
    </row>
    <row r="8229" spans="1:6" x14ac:dyDescent="0.3">
      <c r="A8229" s="66"/>
      <c r="B8229" s="65" t="s">
        <v>615</v>
      </c>
      <c r="C8229" s="63" t="s">
        <v>73</v>
      </c>
      <c r="D8229" s="66" t="str">
        <f t="shared" si="256"/>
        <v>46900_EWAdj.NA_UnrecRecPay</v>
      </c>
      <c r="E8229" s="64">
        <v>2</v>
      </c>
      <c r="F8229" s="66">
        <f t="shared" si="257"/>
        <v>2</v>
      </c>
    </row>
    <row r="8230" spans="1:6" x14ac:dyDescent="0.3">
      <c r="A8230" s="66"/>
      <c r="B8230" s="65" t="s">
        <v>615</v>
      </c>
      <c r="C8230" s="63" t="s">
        <v>67</v>
      </c>
      <c r="D8230" s="66" t="str">
        <f t="shared" si="256"/>
        <v>46900_EWAdj.Form_SEFA</v>
      </c>
      <c r="E8230" s="64">
        <v>0</v>
      </c>
      <c r="F8230" s="66" t="str">
        <f t="shared" si="257"/>
        <v>form late</v>
      </c>
    </row>
    <row r="8231" spans="1:6" x14ac:dyDescent="0.3">
      <c r="A8231" s="66"/>
      <c r="B8231" s="65" t="s">
        <v>195</v>
      </c>
      <c r="C8231" s="63" t="s">
        <v>52</v>
      </c>
      <c r="D8231" s="66" t="str">
        <f t="shared" si="256"/>
        <v>46900_10100.Form_Certification</v>
      </c>
      <c r="E8231" s="64">
        <v>0</v>
      </c>
      <c r="F8231" s="66" t="str">
        <f t="shared" si="257"/>
        <v>form late</v>
      </c>
    </row>
    <row r="8232" spans="1:6" x14ac:dyDescent="0.3">
      <c r="A8232" s="66"/>
      <c r="B8232" s="65" t="s">
        <v>195</v>
      </c>
      <c r="C8232" s="63" t="s">
        <v>16</v>
      </c>
      <c r="D8232" s="66" t="str">
        <f t="shared" si="256"/>
        <v>46900_10100.Form_ADA</v>
      </c>
      <c r="E8232" s="64">
        <v>0</v>
      </c>
      <c r="F8232" s="66" t="str">
        <f t="shared" si="257"/>
        <v>form late</v>
      </c>
    </row>
    <row r="8233" spans="1:6" x14ac:dyDescent="0.3">
      <c r="A8233" s="66"/>
      <c r="B8233" s="65" t="s">
        <v>195</v>
      </c>
      <c r="C8233" s="63" t="s">
        <v>53</v>
      </c>
      <c r="D8233" s="66" t="str">
        <f t="shared" si="256"/>
        <v>46900_10100.Form_NotAppl</v>
      </c>
      <c r="E8233" s="64">
        <v>0</v>
      </c>
      <c r="F8233" s="66" t="str">
        <f t="shared" si="257"/>
        <v>form late</v>
      </c>
    </row>
    <row r="8234" spans="1:6" x14ac:dyDescent="0.3">
      <c r="A8234" s="66"/>
      <c r="B8234" s="65" t="s">
        <v>195</v>
      </c>
      <c r="C8234" s="63" t="s">
        <v>55</v>
      </c>
      <c r="D8234" s="66" t="str">
        <f t="shared" si="256"/>
        <v>46900_10100.NA_NotAppl</v>
      </c>
      <c r="E8234" s="64">
        <v>0</v>
      </c>
      <c r="F8234" s="66" t="str">
        <f t="shared" si="257"/>
        <v>form late</v>
      </c>
    </row>
    <row r="8235" spans="1:6" x14ac:dyDescent="0.3">
      <c r="A8235" s="66"/>
      <c r="B8235" s="65" t="s">
        <v>195</v>
      </c>
      <c r="C8235" s="63" t="s">
        <v>19</v>
      </c>
      <c r="D8235" s="66" t="str">
        <f t="shared" si="256"/>
        <v>46900_10100.Form_ApprRecon_NA</v>
      </c>
      <c r="E8235" s="64">
        <v>0</v>
      </c>
      <c r="F8235" s="66" t="str">
        <f t="shared" si="257"/>
        <v>form late</v>
      </c>
    </row>
    <row r="8236" spans="1:6" x14ac:dyDescent="0.3">
      <c r="A8236" s="66"/>
      <c r="B8236" s="65" t="s">
        <v>195</v>
      </c>
      <c r="C8236" s="63" t="s">
        <v>17</v>
      </c>
      <c r="D8236" s="66" t="str">
        <f t="shared" si="256"/>
        <v>46900_10100.NA_ADA</v>
      </c>
      <c r="E8236" s="64">
        <v>0</v>
      </c>
      <c r="F8236" s="66" t="str">
        <f t="shared" si="257"/>
        <v>form late</v>
      </c>
    </row>
    <row r="8237" spans="1:6" x14ac:dyDescent="0.3">
      <c r="A8237" s="66"/>
      <c r="B8237" s="65" t="s">
        <v>195</v>
      </c>
      <c r="C8237" s="65" t="s">
        <v>40</v>
      </c>
      <c r="D8237" s="66" t="str">
        <f t="shared" si="256"/>
        <v>46900_10100.Form_GI_Sec</v>
      </c>
      <c r="E8237" s="64">
        <v>0</v>
      </c>
      <c r="F8237" s="66" t="str">
        <f t="shared" si="257"/>
        <v>form late</v>
      </c>
    </row>
    <row r="8238" spans="1:6" x14ac:dyDescent="0.3">
      <c r="A8238" s="66"/>
      <c r="B8238" s="65" t="s">
        <v>195</v>
      </c>
      <c r="C8238" s="65" t="s">
        <v>794</v>
      </c>
      <c r="D8238" s="66" t="str">
        <f t="shared" si="256"/>
        <v>46900_10100.NA_GI_SEC</v>
      </c>
      <c r="E8238" s="64">
        <v>0</v>
      </c>
      <c r="F8238" s="66" t="str">
        <f t="shared" si="257"/>
        <v>form late</v>
      </c>
    </row>
    <row r="8239" spans="1:6" x14ac:dyDescent="0.3">
      <c r="A8239" s="66"/>
      <c r="B8239" s="65" t="s">
        <v>195</v>
      </c>
      <c r="C8239" s="63" t="s">
        <v>42</v>
      </c>
      <c r="D8239" s="66" t="str">
        <f t="shared" si="256"/>
        <v>46900_10100.Form_InterOrg</v>
      </c>
      <c r="E8239" s="64">
        <v>0</v>
      </c>
      <c r="F8239" s="66" t="str">
        <f t="shared" si="257"/>
        <v>form late</v>
      </c>
    </row>
    <row r="8240" spans="1:6" x14ac:dyDescent="0.3">
      <c r="A8240" s="66"/>
      <c r="B8240" s="65" t="s">
        <v>195</v>
      </c>
      <c r="C8240" s="63" t="s">
        <v>43</v>
      </c>
      <c r="D8240" s="66" t="str">
        <f t="shared" si="256"/>
        <v>46900_10100.NA_InterOrg</v>
      </c>
      <c r="E8240" s="64">
        <v>0</v>
      </c>
      <c r="F8240" s="66" t="str">
        <f t="shared" si="257"/>
        <v>form late</v>
      </c>
    </row>
    <row r="8241" spans="1:6" x14ac:dyDescent="0.3">
      <c r="A8241" s="66"/>
      <c r="B8241" s="65" t="s">
        <v>195</v>
      </c>
      <c r="C8241" s="63" t="s">
        <v>37</v>
      </c>
      <c r="D8241" s="66" t="str">
        <f t="shared" si="256"/>
        <v>46900_10100.Form_AppFB</v>
      </c>
      <c r="E8241" s="64">
        <v>44062</v>
      </c>
      <c r="F8241" s="66">
        <f t="shared" si="257"/>
        <v>44062</v>
      </c>
    </row>
    <row r="8242" spans="1:6" x14ac:dyDescent="0.3">
      <c r="A8242" s="66"/>
      <c r="B8242" s="65" t="s">
        <v>195</v>
      </c>
      <c r="C8242" s="63" t="s">
        <v>50</v>
      </c>
      <c r="D8242" s="66" t="str">
        <f t="shared" si="256"/>
        <v>46900_10100.Form_LTL</v>
      </c>
      <c r="E8242" s="64">
        <v>0</v>
      </c>
      <c r="F8242" s="66" t="str">
        <f t="shared" si="257"/>
        <v>form late</v>
      </c>
    </row>
    <row r="8243" spans="1:6" x14ac:dyDescent="0.3">
      <c r="A8243" s="66"/>
      <c r="B8243" s="65" t="s">
        <v>195</v>
      </c>
      <c r="C8243" s="63" t="s">
        <v>51</v>
      </c>
      <c r="D8243" s="66" t="str">
        <f t="shared" si="256"/>
        <v>46900_10100.NA_LTL</v>
      </c>
      <c r="E8243" s="64">
        <v>0</v>
      </c>
      <c r="F8243" s="66" t="str">
        <f t="shared" si="257"/>
        <v>form late</v>
      </c>
    </row>
    <row r="8244" spans="1:6" x14ac:dyDescent="0.3">
      <c r="A8244" s="66"/>
      <c r="B8244" s="65" t="s">
        <v>195</v>
      </c>
      <c r="C8244" s="63" t="s">
        <v>26</v>
      </c>
      <c r="D8244" s="66" t="str">
        <f t="shared" si="256"/>
        <v>46900_10100.Form_ClassRev</v>
      </c>
      <c r="E8244" s="64">
        <v>0</v>
      </c>
      <c r="F8244" s="66" t="str">
        <f t="shared" si="257"/>
        <v>form late</v>
      </c>
    </row>
    <row r="8245" spans="1:6" x14ac:dyDescent="0.3">
      <c r="A8245" s="66"/>
      <c r="B8245" s="65" t="s">
        <v>195</v>
      </c>
      <c r="C8245" s="63" t="s">
        <v>28</v>
      </c>
      <c r="D8245" s="66" t="str">
        <f t="shared" si="256"/>
        <v>46900_10100.NA_ClassRev</v>
      </c>
      <c r="E8245" s="64">
        <v>0</v>
      </c>
      <c r="F8245" s="66" t="str">
        <f t="shared" si="257"/>
        <v>form late</v>
      </c>
    </row>
    <row r="8246" spans="1:6" x14ac:dyDescent="0.3">
      <c r="A8246" s="66"/>
      <c r="B8246" s="65" t="s">
        <v>195</v>
      </c>
      <c r="C8246" s="65" t="s">
        <v>23</v>
      </c>
      <c r="D8246" s="66" t="str">
        <f t="shared" si="256"/>
        <v>46900_10100.Form_Cash_A</v>
      </c>
      <c r="E8246" s="64">
        <v>0</v>
      </c>
      <c r="F8246" s="66" t="str">
        <f t="shared" si="257"/>
        <v>form late</v>
      </c>
    </row>
    <row r="8247" spans="1:6" x14ac:dyDescent="0.3">
      <c r="A8247" s="66"/>
      <c r="B8247" s="65" t="s">
        <v>195</v>
      </c>
      <c r="C8247" s="65" t="s">
        <v>25</v>
      </c>
      <c r="D8247" s="66" t="str">
        <f t="shared" si="256"/>
        <v>46900_10100.NA_Cash_A</v>
      </c>
      <c r="E8247" s="64">
        <v>0</v>
      </c>
      <c r="F8247" s="66" t="str">
        <f t="shared" si="257"/>
        <v>form late</v>
      </c>
    </row>
    <row r="8248" spans="1:6" x14ac:dyDescent="0.3">
      <c r="A8248" s="66"/>
      <c r="B8248" s="65" t="s">
        <v>195</v>
      </c>
      <c r="C8248" s="65" t="s">
        <v>32</v>
      </c>
      <c r="D8248" s="66" t="str">
        <f t="shared" si="256"/>
        <v>46900_10100.Form_CashReconCPA</v>
      </c>
      <c r="E8248" s="64">
        <v>0</v>
      </c>
      <c r="F8248" s="66" t="str">
        <f t="shared" si="257"/>
        <v>form late</v>
      </c>
    </row>
    <row r="8249" spans="1:6" x14ac:dyDescent="0.3">
      <c r="A8249" s="66"/>
      <c r="B8249" s="65" t="s">
        <v>195</v>
      </c>
      <c r="C8249" s="65" t="s">
        <v>34</v>
      </c>
      <c r="D8249" s="66" t="str">
        <f t="shared" si="256"/>
        <v>46900_10100.NA_CashReconCPA</v>
      </c>
      <c r="E8249" s="64">
        <v>0</v>
      </c>
      <c r="F8249" s="66" t="str">
        <f t="shared" si="257"/>
        <v>form late</v>
      </c>
    </row>
    <row r="8250" spans="1:6" x14ac:dyDescent="0.3">
      <c r="A8250" s="66"/>
      <c r="B8250" s="65" t="s">
        <v>195</v>
      </c>
      <c r="C8250" s="65" t="s">
        <v>44</v>
      </c>
      <c r="D8250" s="66" t="str">
        <f t="shared" si="256"/>
        <v>46900_10100.Form_InvstAnalysis</v>
      </c>
      <c r="E8250" s="64">
        <v>0</v>
      </c>
      <c r="F8250" s="66" t="str">
        <f t="shared" si="257"/>
        <v>form late</v>
      </c>
    </row>
    <row r="8251" spans="1:6" x14ac:dyDescent="0.3">
      <c r="A8251" s="66"/>
      <c r="B8251" s="65" t="s">
        <v>195</v>
      </c>
      <c r="C8251" s="65" t="s">
        <v>46</v>
      </c>
      <c r="D8251" s="66" t="str">
        <f t="shared" si="256"/>
        <v>46900_10100.NA_InvstAnalysis</v>
      </c>
      <c r="E8251" s="64">
        <v>0</v>
      </c>
      <c r="F8251" s="66" t="str">
        <f t="shared" si="257"/>
        <v>form late</v>
      </c>
    </row>
    <row r="8252" spans="1:6" x14ac:dyDescent="0.3">
      <c r="A8252" s="66"/>
      <c r="B8252" s="65" t="s">
        <v>195</v>
      </c>
      <c r="C8252" s="65" t="s">
        <v>20</v>
      </c>
      <c r="D8252" s="66" t="str">
        <f t="shared" si="256"/>
        <v>46900_10100.Form_CapAssets</v>
      </c>
      <c r="E8252" s="64">
        <v>0</v>
      </c>
      <c r="F8252" s="66" t="str">
        <f t="shared" si="257"/>
        <v>form late</v>
      </c>
    </row>
    <row r="8253" spans="1:6" x14ac:dyDescent="0.3">
      <c r="A8253" s="66"/>
      <c r="B8253" s="65" t="s">
        <v>195</v>
      </c>
      <c r="C8253" s="65" t="s">
        <v>22</v>
      </c>
      <c r="D8253" s="66" t="str">
        <f t="shared" si="256"/>
        <v>46900_10100.NA_CapAssets</v>
      </c>
      <c r="E8253" s="64">
        <v>0</v>
      </c>
      <c r="F8253" s="66" t="str">
        <f t="shared" si="257"/>
        <v>form late</v>
      </c>
    </row>
    <row r="8254" spans="1:6" x14ac:dyDescent="0.3">
      <c r="A8254" s="66"/>
      <c r="B8254" s="65" t="s">
        <v>195</v>
      </c>
      <c r="C8254" s="63" t="s">
        <v>47</v>
      </c>
      <c r="D8254" s="66" t="str">
        <f t="shared" si="256"/>
        <v>46900_10100.Form_LAD</v>
      </c>
      <c r="E8254" s="64">
        <v>0</v>
      </c>
      <c r="F8254" s="66" t="str">
        <f t="shared" si="257"/>
        <v>form late</v>
      </c>
    </row>
    <row r="8255" spans="1:6" x14ac:dyDescent="0.3">
      <c r="A8255" s="66"/>
      <c r="B8255" s="65" t="s">
        <v>195</v>
      </c>
      <c r="C8255" s="63" t="s">
        <v>49</v>
      </c>
      <c r="D8255" s="66" t="str">
        <f t="shared" si="256"/>
        <v>46900_10100.NA_LAD</v>
      </c>
      <c r="E8255" s="64">
        <v>0</v>
      </c>
      <c r="F8255" s="66" t="str">
        <f t="shared" si="257"/>
        <v>form late</v>
      </c>
    </row>
    <row r="8256" spans="1:6" x14ac:dyDescent="0.3">
      <c r="A8256" s="66"/>
      <c r="B8256" s="65" t="s">
        <v>195</v>
      </c>
      <c r="C8256" s="63" t="s">
        <v>64</v>
      </c>
      <c r="D8256" s="66" t="str">
        <f t="shared" si="256"/>
        <v>46900_10100.Form_RBE</v>
      </c>
      <c r="E8256" s="64">
        <v>0</v>
      </c>
      <c r="F8256" s="66" t="str">
        <f t="shared" si="257"/>
        <v>form late</v>
      </c>
    </row>
    <row r="8257" spans="1:6" x14ac:dyDescent="0.3">
      <c r="A8257" s="66"/>
      <c r="B8257" s="65" t="s">
        <v>195</v>
      </c>
      <c r="C8257" s="63" t="s">
        <v>66</v>
      </c>
      <c r="D8257" s="66" t="str">
        <f t="shared" si="256"/>
        <v>46900_10100.NA_RBESum</v>
      </c>
      <c r="E8257" s="64">
        <v>0</v>
      </c>
      <c r="F8257" s="66" t="str">
        <f t="shared" si="257"/>
        <v>form late</v>
      </c>
    </row>
    <row r="8258" spans="1:6" x14ac:dyDescent="0.3">
      <c r="A8258" s="66"/>
      <c r="B8258" s="65" t="s">
        <v>195</v>
      </c>
      <c r="C8258" s="63" t="s">
        <v>795</v>
      </c>
      <c r="D8258" s="66" t="str">
        <f t="shared" si="256"/>
        <v>46900_10100.Form_TBshell</v>
      </c>
      <c r="E8258" s="64">
        <v>0</v>
      </c>
      <c r="F8258" s="66" t="str">
        <f t="shared" si="257"/>
        <v>form late</v>
      </c>
    </row>
    <row r="8259" spans="1:6" x14ac:dyDescent="0.3">
      <c r="A8259" s="66"/>
      <c r="B8259" s="65" t="s">
        <v>195</v>
      </c>
      <c r="C8259" s="63" t="s">
        <v>796</v>
      </c>
      <c r="D8259" s="66" t="str">
        <f t="shared" si="256"/>
        <v>46900_10100.NA_TBshell</v>
      </c>
      <c r="E8259" s="64">
        <v>0</v>
      </c>
      <c r="F8259" s="66" t="str">
        <f t="shared" si="257"/>
        <v>form late</v>
      </c>
    </row>
    <row r="8260" spans="1:6" x14ac:dyDescent="0.3">
      <c r="A8260" s="66"/>
      <c r="B8260" s="65" t="s">
        <v>195</v>
      </c>
      <c r="C8260" s="63" t="s">
        <v>74</v>
      </c>
      <c r="D8260" s="66" t="str">
        <f t="shared" si="256"/>
        <v>46900_10100.Form_Quest</v>
      </c>
      <c r="E8260" s="64">
        <v>0</v>
      </c>
      <c r="F8260" s="66" t="str">
        <f t="shared" si="257"/>
        <v>form late</v>
      </c>
    </row>
    <row r="8261" spans="1:6" x14ac:dyDescent="0.3">
      <c r="A8261" s="66"/>
      <c r="B8261" s="65" t="s">
        <v>195</v>
      </c>
      <c r="C8261" s="63" t="s">
        <v>72</v>
      </c>
      <c r="D8261" s="66" t="str">
        <f t="shared" si="256"/>
        <v>46900_10100.Form_UnrecRecPay</v>
      </c>
      <c r="E8261" s="64">
        <v>0</v>
      </c>
      <c r="F8261" s="66" t="str">
        <f t="shared" si="257"/>
        <v>form late</v>
      </c>
    </row>
    <row r="8262" spans="1:6" x14ac:dyDescent="0.3">
      <c r="A8262" s="66"/>
      <c r="B8262" s="65" t="s">
        <v>195</v>
      </c>
      <c r="C8262" s="63" t="s">
        <v>73</v>
      </c>
      <c r="D8262" s="66" t="str">
        <f t="shared" si="256"/>
        <v>46900_10100.NA_UnrecRecPay</v>
      </c>
      <c r="E8262" s="64">
        <v>0</v>
      </c>
      <c r="F8262" s="66" t="str">
        <f t="shared" si="257"/>
        <v>form late</v>
      </c>
    </row>
    <row r="8263" spans="1:6" x14ac:dyDescent="0.3">
      <c r="A8263" s="66"/>
      <c r="B8263" s="65" t="s">
        <v>195</v>
      </c>
      <c r="C8263" s="63" t="s">
        <v>67</v>
      </c>
      <c r="D8263" s="66" t="str">
        <f t="shared" si="256"/>
        <v>46900_10100.Form_SEFA</v>
      </c>
      <c r="E8263" s="64">
        <v>0</v>
      </c>
      <c r="F8263" s="66" t="str">
        <f t="shared" si="257"/>
        <v>form late</v>
      </c>
    </row>
    <row r="8264" spans="1:6" x14ac:dyDescent="0.3">
      <c r="A8264" s="66"/>
      <c r="B8264" s="65" t="s">
        <v>616</v>
      </c>
      <c r="C8264" s="63" t="s">
        <v>52</v>
      </c>
      <c r="D8264" s="66" t="str">
        <f t="shared" si="256"/>
        <v>47000_10000.Form_Certification</v>
      </c>
      <c r="E8264" s="64">
        <v>0</v>
      </c>
      <c r="F8264" s="66" t="str">
        <f t="shared" si="257"/>
        <v>form late</v>
      </c>
    </row>
    <row r="8265" spans="1:6" x14ac:dyDescent="0.3">
      <c r="A8265" s="66"/>
      <c r="B8265" s="65" t="s">
        <v>616</v>
      </c>
      <c r="C8265" s="63" t="s">
        <v>16</v>
      </c>
      <c r="D8265" s="66" t="str">
        <f t="shared" si="256"/>
        <v>47000_10000.Form_ADA</v>
      </c>
      <c r="E8265" s="64">
        <v>0</v>
      </c>
      <c r="F8265" s="66" t="str">
        <f t="shared" si="257"/>
        <v>form late</v>
      </c>
    </row>
    <row r="8266" spans="1:6" x14ac:dyDescent="0.3">
      <c r="A8266" s="66"/>
      <c r="B8266" s="65" t="s">
        <v>616</v>
      </c>
      <c r="C8266" s="63" t="s">
        <v>53</v>
      </c>
      <c r="D8266" s="66" t="str">
        <f t="shared" si="256"/>
        <v>47000_10000.Form_NotAppl</v>
      </c>
      <c r="E8266" s="64">
        <v>0</v>
      </c>
      <c r="F8266" s="66" t="str">
        <f t="shared" si="257"/>
        <v>form late</v>
      </c>
    </row>
    <row r="8267" spans="1:6" x14ac:dyDescent="0.3">
      <c r="A8267" s="66"/>
      <c r="B8267" s="65" t="s">
        <v>616</v>
      </c>
      <c r="C8267" s="63" t="s">
        <v>55</v>
      </c>
      <c r="D8267" s="66" t="str">
        <f t="shared" si="256"/>
        <v>47000_10000.NA_NotAppl</v>
      </c>
      <c r="E8267" s="64">
        <v>0</v>
      </c>
      <c r="F8267" s="66" t="str">
        <f t="shared" si="257"/>
        <v>form late</v>
      </c>
    </row>
    <row r="8268" spans="1:6" x14ac:dyDescent="0.3">
      <c r="A8268" s="66"/>
      <c r="B8268" s="65" t="s">
        <v>616</v>
      </c>
      <c r="C8268" s="63" t="s">
        <v>19</v>
      </c>
      <c r="D8268" s="66" t="str">
        <f t="shared" si="256"/>
        <v>47000_10000.Form_ApprRecon_NA</v>
      </c>
      <c r="E8268" s="64">
        <v>0</v>
      </c>
      <c r="F8268" s="66" t="str">
        <f t="shared" si="257"/>
        <v>form late</v>
      </c>
    </row>
    <row r="8269" spans="1:6" x14ac:dyDescent="0.3">
      <c r="A8269" s="66"/>
      <c r="B8269" s="65" t="s">
        <v>616</v>
      </c>
      <c r="C8269" s="63" t="s">
        <v>17</v>
      </c>
      <c r="D8269" s="66" t="str">
        <f t="shared" si="256"/>
        <v>47000_10000.NA_ADA</v>
      </c>
      <c r="E8269" s="64">
        <v>0</v>
      </c>
      <c r="F8269" s="66" t="str">
        <f t="shared" si="257"/>
        <v>form late</v>
      </c>
    </row>
    <row r="8270" spans="1:6" x14ac:dyDescent="0.3">
      <c r="A8270" s="66"/>
      <c r="B8270" s="65" t="s">
        <v>616</v>
      </c>
      <c r="C8270" s="65" t="s">
        <v>40</v>
      </c>
      <c r="D8270" s="66" t="str">
        <f t="shared" ref="D8270:D8333" si="258">_xlfn.CONCAT(B8270,".",C8270)</f>
        <v>47000_10000.Form_GI_Sec</v>
      </c>
      <c r="E8270" s="64">
        <v>0</v>
      </c>
      <c r="F8270" s="66" t="str">
        <f t="shared" ref="F8270:F8333" si="259">IF(E8270=0,"form late",E8270)</f>
        <v>form late</v>
      </c>
    </row>
    <row r="8271" spans="1:6" x14ac:dyDescent="0.3">
      <c r="A8271" s="66"/>
      <c r="B8271" s="65" t="s">
        <v>616</v>
      </c>
      <c r="C8271" s="65" t="s">
        <v>794</v>
      </c>
      <c r="D8271" s="66" t="str">
        <f t="shared" si="258"/>
        <v>47000_10000.NA_GI_SEC</v>
      </c>
      <c r="E8271" s="64">
        <v>0</v>
      </c>
      <c r="F8271" s="66" t="str">
        <f t="shared" si="259"/>
        <v>form late</v>
      </c>
    </row>
    <row r="8272" spans="1:6" x14ac:dyDescent="0.3">
      <c r="A8272" s="66"/>
      <c r="B8272" s="65" t="s">
        <v>616</v>
      </c>
      <c r="C8272" s="63" t="s">
        <v>42</v>
      </c>
      <c r="D8272" s="66" t="str">
        <f t="shared" si="258"/>
        <v>47000_10000.Form_InterOrg</v>
      </c>
      <c r="E8272" s="64">
        <v>0</v>
      </c>
      <c r="F8272" s="66" t="str">
        <f t="shared" si="259"/>
        <v>form late</v>
      </c>
    </row>
    <row r="8273" spans="1:6" x14ac:dyDescent="0.3">
      <c r="A8273" s="66"/>
      <c r="B8273" s="65" t="s">
        <v>616</v>
      </c>
      <c r="C8273" s="63" t="s">
        <v>43</v>
      </c>
      <c r="D8273" s="66" t="str">
        <f t="shared" si="258"/>
        <v>47000_10000.NA_InterOrg</v>
      </c>
      <c r="E8273" s="64">
        <v>0</v>
      </c>
      <c r="F8273" s="66" t="str">
        <f t="shared" si="259"/>
        <v>form late</v>
      </c>
    </row>
    <row r="8274" spans="1:6" x14ac:dyDescent="0.3">
      <c r="A8274" s="66"/>
      <c r="B8274" s="65" t="s">
        <v>616</v>
      </c>
      <c r="C8274" s="63" t="s">
        <v>37</v>
      </c>
      <c r="D8274" s="66" t="str">
        <f t="shared" si="258"/>
        <v>47000_10000.Form_AppFB</v>
      </c>
      <c r="E8274" s="64">
        <v>0</v>
      </c>
      <c r="F8274" s="66" t="str">
        <f t="shared" si="259"/>
        <v>form late</v>
      </c>
    </row>
    <row r="8275" spans="1:6" x14ac:dyDescent="0.3">
      <c r="A8275" s="66"/>
      <c r="B8275" s="65" t="s">
        <v>616</v>
      </c>
      <c r="C8275" s="63" t="s">
        <v>50</v>
      </c>
      <c r="D8275" s="66" t="str">
        <f t="shared" si="258"/>
        <v>47000_10000.Form_LTL</v>
      </c>
      <c r="E8275" s="64">
        <v>0</v>
      </c>
      <c r="F8275" s="66" t="str">
        <f t="shared" si="259"/>
        <v>form late</v>
      </c>
    </row>
    <row r="8276" spans="1:6" x14ac:dyDescent="0.3">
      <c r="A8276" s="66"/>
      <c r="B8276" s="65" t="s">
        <v>616</v>
      </c>
      <c r="C8276" s="63" t="s">
        <v>51</v>
      </c>
      <c r="D8276" s="66" t="str">
        <f t="shared" si="258"/>
        <v>47000_10000.NA_LTL</v>
      </c>
      <c r="E8276" s="64">
        <v>0</v>
      </c>
      <c r="F8276" s="66" t="str">
        <f t="shared" si="259"/>
        <v>form late</v>
      </c>
    </row>
    <row r="8277" spans="1:6" x14ac:dyDescent="0.3">
      <c r="A8277" s="66"/>
      <c r="B8277" s="65" t="s">
        <v>616</v>
      </c>
      <c r="C8277" s="63" t="s">
        <v>26</v>
      </c>
      <c r="D8277" s="66" t="str">
        <f t="shared" si="258"/>
        <v>47000_10000.Form_ClassRev</v>
      </c>
      <c r="E8277" s="64">
        <v>0</v>
      </c>
      <c r="F8277" s="66" t="str">
        <f t="shared" si="259"/>
        <v>form late</v>
      </c>
    </row>
    <row r="8278" spans="1:6" x14ac:dyDescent="0.3">
      <c r="A8278" s="66"/>
      <c r="B8278" s="65" t="s">
        <v>616</v>
      </c>
      <c r="C8278" s="63" t="s">
        <v>28</v>
      </c>
      <c r="D8278" s="66" t="str">
        <f t="shared" si="258"/>
        <v>47000_10000.NA_ClassRev</v>
      </c>
      <c r="E8278" s="64">
        <v>0</v>
      </c>
      <c r="F8278" s="66" t="str">
        <f t="shared" si="259"/>
        <v>form late</v>
      </c>
    </row>
    <row r="8279" spans="1:6" x14ac:dyDescent="0.3">
      <c r="A8279" s="66"/>
      <c r="B8279" s="65" t="s">
        <v>616</v>
      </c>
      <c r="C8279" s="65" t="s">
        <v>23</v>
      </c>
      <c r="D8279" s="66" t="str">
        <f t="shared" si="258"/>
        <v>47000_10000.Form_Cash_A</v>
      </c>
      <c r="E8279" s="64">
        <v>0</v>
      </c>
      <c r="F8279" s="66" t="str">
        <f t="shared" si="259"/>
        <v>form late</v>
      </c>
    </row>
    <row r="8280" spans="1:6" x14ac:dyDescent="0.3">
      <c r="A8280" s="66"/>
      <c r="B8280" s="65" t="s">
        <v>616</v>
      </c>
      <c r="C8280" s="65" t="s">
        <v>25</v>
      </c>
      <c r="D8280" s="66" t="str">
        <f t="shared" si="258"/>
        <v>47000_10000.NA_Cash_A</v>
      </c>
      <c r="E8280" s="64">
        <v>0</v>
      </c>
      <c r="F8280" s="66" t="str">
        <f t="shared" si="259"/>
        <v>form late</v>
      </c>
    </row>
    <row r="8281" spans="1:6" x14ac:dyDescent="0.3">
      <c r="A8281" s="66"/>
      <c r="B8281" s="65" t="s">
        <v>616</v>
      </c>
      <c r="C8281" s="65" t="s">
        <v>32</v>
      </c>
      <c r="D8281" s="66" t="str">
        <f t="shared" si="258"/>
        <v>47000_10000.Form_CashReconCPA</v>
      </c>
      <c r="E8281" s="64">
        <v>0</v>
      </c>
      <c r="F8281" s="66" t="str">
        <f t="shared" si="259"/>
        <v>form late</v>
      </c>
    </row>
    <row r="8282" spans="1:6" x14ac:dyDescent="0.3">
      <c r="A8282" s="66"/>
      <c r="B8282" s="65" t="s">
        <v>616</v>
      </c>
      <c r="C8282" s="65" t="s">
        <v>34</v>
      </c>
      <c r="D8282" s="66" t="str">
        <f t="shared" si="258"/>
        <v>47000_10000.NA_CashReconCPA</v>
      </c>
      <c r="E8282" s="64">
        <v>0</v>
      </c>
      <c r="F8282" s="66" t="str">
        <f t="shared" si="259"/>
        <v>form late</v>
      </c>
    </row>
    <row r="8283" spans="1:6" x14ac:dyDescent="0.3">
      <c r="A8283" s="66"/>
      <c r="B8283" s="65" t="s">
        <v>616</v>
      </c>
      <c r="C8283" s="65" t="s">
        <v>44</v>
      </c>
      <c r="D8283" s="66" t="str">
        <f t="shared" si="258"/>
        <v>47000_10000.Form_InvstAnalysis</v>
      </c>
      <c r="E8283" s="64">
        <v>0</v>
      </c>
      <c r="F8283" s="66" t="str">
        <f t="shared" si="259"/>
        <v>form late</v>
      </c>
    </row>
    <row r="8284" spans="1:6" x14ac:dyDescent="0.3">
      <c r="A8284" s="66"/>
      <c r="B8284" s="65" t="s">
        <v>616</v>
      </c>
      <c r="C8284" s="65" t="s">
        <v>46</v>
      </c>
      <c r="D8284" s="66" t="str">
        <f t="shared" si="258"/>
        <v>47000_10000.NA_InvstAnalysis</v>
      </c>
      <c r="E8284" s="64">
        <v>0</v>
      </c>
      <c r="F8284" s="66" t="str">
        <f t="shared" si="259"/>
        <v>form late</v>
      </c>
    </row>
    <row r="8285" spans="1:6" x14ac:dyDescent="0.3">
      <c r="A8285" s="66"/>
      <c r="B8285" s="65" t="s">
        <v>616</v>
      </c>
      <c r="C8285" s="65" t="s">
        <v>20</v>
      </c>
      <c r="D8285" s="66" t="str">
        <f t="shared" si="258"/>
        <v>47000_10000.Form_CapAssets</v>
      </c>
      <c r="E8285" s="64">
        <v>0</v>
      </c>
      <c r="F8285" s="66" t="str">
        <f t="shared" si="259"/>
        <v>form late</v>
      </c>
    </row>
    <row r="8286" spans="1:6" x14ac:dyDescent="0.3">
      <c r="A8286" s="66"/>
      <c r="B8286" s="65" t="s">
        <v>616</v>
      </c>
      <c r="C8286" s="65" t="s">
        <v>22</v>
      </c>
      <c r="D8286" s="66" t="str">
        <f t="shared" si="258"/>
        <v>47000_10000.NA_CapAssets</v>
      </c>
      <c r="E8286" s="64">
        <v>0</v>
      </c>
      <c r="F8286" s="66" t="str">
        <f t="shared" si="259"/>
        <v>form late</v>
      </c>
    </row>
    <row r="8287" spans="1:6" x14ac:dyDescent="0.3">
      <c r="A8287" s="66"/>
      <c r="B8287" s="65" t="s">
        <v>616</v>
      </c>
      <c r="C8287" s="63" t="s">
        <v>47</v>
      </c>
      <c r="D8287" s="66" t="str">
        <f t="shared" si="258"/>
        <v>47000_10000.Form_LAD</v>
      </c>
      <c r="E8287" s="64">
        <v>0</v>
      </c>
      <c r="F8287" s="66" t="str">
        <f t="shared" si="259"/>
        <v>form late</v>
      </c>
    </row>
    <row r="8288" spans="1:6" x14ac:dyDescent="0.3">
      <c r="A8288" s="66"/>
      <c r="B8288" s="65" t="s">
        <v>616</v>
      </c>
      <c r="C8288" s="63" t="s">
        <v>49</v>
      </c>
      <c r="D8288" s="66" t="str">
        <f t="shared" si="258"/>
        <v>47000_10000.NA_LAD</v>
      </c>
      <c r="E8288" s="64">
        <v>0</v>
      </c>
      <c r="F8288" s="66" t="str">
        <f t="shared" si="259"/>
        <v>form late</v>
      </c>
    </row>
    <row r="8289" spans="1:6" x14ac:dyDescent="0.3">
      <c r="A8289" s="66"/>
      <c r="B8289" s="65" t="s">
        <v>616</v>
      </c>
      <c r="C8289" s="63" t="s">
        <v>64</v>
      </c>
      <c r="D8289" s="66" t="str">
        <f t="shared" si="258"/>
        <v>47000_10000.Form_RBE</v>
      </c>
      <c r="E8289" s="64">
        <v>0</v>
      </c>
      <c r="F8289" s="66" t="str">
        <f t="shared" si="259"/>
        <v>form late</v>
      </c>
    </row>
    <row r="8290" spans="1:6" x14ac:dyDescent="0.3">
      <c r="A8290" s="66"/>
      <c r="B8290" s="65" t="s">
        <v>616</v>
      </c>
      <c r="C8290" s="63" t="s">
        <v>66</v>
      </c>
      <c r="D8290" s="66" t="str">
        <f t="shared" si="258"/>
        <v>47000_10000.NA_RBESum</v>
      </c>
      <c r="E8290" s="64">
        <v>0</v>
      </c>
      <c r="F8290" s="66" t="str">
        <f t="shared" si="259"/>
        <v>form late</v>
      </c>
    </row>
    <row r="8291" spans="1:6" x14ac:dyDescent="0.3">
      <c r="A8291" s="66"/>
      <c r="B8291" s="65" t="s">
        <v>616</v>
      </c>
      <c r="C8291" s="63" t="s">
        <v>795</v>
      </c>
      <c r="D8291" s="66" t="str">
        <f t="shared" si="258"/>
        <v>47000_10000.Form_TBshell</v>
      </c>
      <c r="E8291" s="64">
        <v>0</v>
      </c>
      <c r="F8291" s="66" t="str">
        <f t="shared" si="259"/>
        <v>form late</v>
      </c>
    </row>
    <row r="8292" spans="1:6" x14ac:dyDescent="0.3">
      <c r="A8292" s="66"/>
      <c r="B8292" s="65" t="s">
        <v>616</v>
      </c>
      <c r="C8292" s="63" t="s">
        <v>796</v>
      </c>
      <c r="D8292" s="66" t="str">
        <f t="shared" si="258"/>
        <v>47000_10000.NA_TBshell</v>
      </c>
      <c r="E8292" s="64">
        <v>0</v>
      </c>
      <c r="F8292" s="66" t="str">
        <f t="shared" si="259"/>
        <v>form late</v>
      </c>
    </row>
    <row r="8293" spans="1:6" x14ac:dyDescent="0.3">
      <c r="A8293" s="66"/>
      <c r="B8293" s="65" t="s">
        <v>616</v>
      </c>
      <c r="C8293" s="63" t="s">
        <v>74</v>
      </c>
      <c r="D8293" s="66" t="str">
        <f t="shared" si="258"/>
        <v>47000_10000.Form_Quest</v>
      </c>
      <c r="E8293" s="64">
        <v>0</v>
      </c>
      <c r="F8293" s="66" t="str">
        <f t="shared" si="259"/>
        <v>form late</v>
      </c>
    </row>
    <row r="8294" spans="1:6" x14ac:dyDescent="0.3">
      <c r="A8294" s="66"/>
      <c r="B8294" s="65" t="s">
        <v>616</v>
      </c>
      <c r="C8294" s="63" t="s">
        <v>72</v>
      </c>
      <c r="D8294" s="66" t="str">
        <f t="shared" si="258"/>
        <v>47000_10000.Form_UnrecRecPay</v>
      </c>
      <c r="E8294" s="64">
        <v>0</v>
      </c>
      <c r="F8294" s="66" t="str">
        <f t="shared" si="259"/>
        <v>form late</v>
      </c>
    </row>
    <row r="8295" spans="1:6" x14ac:dyDescent="0.3">
      <c r="A8295" s="66"/>
      <c r="B8295" s="65" t="s">
        <v>616</v>
      </c>
      <c r="C8295" s="63" t="s">
        <v>73</v>
      </c>
      <c r="D8295" s="66" t="str">
        <f t="shared" si="258"/>
        <v>47000_10000.NA_UnrecRecPay</v>
      </c>
      <c r="E8295" s="64">
        <v>0</v>
      </c>
      <c r="F8295" s="66" t="str">
        <f t="shared" si="259"/>
        <v>form late</v>
      </c>
    </row>
    <row r="8296" spans="1:6" x14ac:dyDescent="0.3">
      <c r="A8296" s="66"/>
      <c r="B8296" s="65" t="s">
        <v>616</v>
      </c>
      <c r="C8296" s="63" t="s">
        <v>67</v>
      </c>
      <c r="D8296" s="66" t="str">
        <f t="shared" si="258"/>
        <v>47000_10000.Form_SEFA</v>
      </c>
      <c r="E8296" s="64">
        <v>0</v>
      </c>
      <c r="F8296" s="66" t="str">
        <f t="shared" si="259"/>
        <v>form late</v>
      </c>
    </row>
    <row r="8297" spans="1:6" x14ac:dyDescent="0.3">
      <c r="A8297" s="66"/>
      <c r="B8297" s="65" t="s">
        <v>204</v>
      </c>
      <c r="C8297" s="63" t="s">
        <v>52</v>
      </c>
      <c r="D8297" s="66" t="str">
        <f t="shared" si="258"/>
        <v>47000_10100.Form_Certification</v>
      </c>
      <c r="E8297" s="64">
        <v>0</v>
      </c>
      <c r="F8297" s="66" t="str">
        <f t="shared" si="259"/>
        <v>form late</v>
      </c>
    </row>
    <row r="8298" spans="1:6" x14ac:dyDescent="0.3">
      <c r="A8298" s="66"/>
      <c r="B8298" s="65" t="s">
        <v>204</v>
      </c>
      <c r="C8298" s="63" t="s">
        <v>16</v>
      </c>
      <c r="D8298" s="66" t="str">
        <f t="shared" si="258"/>
        <v>47000_10100.Form_ADA</v>
      </c>
      <c r="E8298" s="64">
        <v>0</v>
      </c>
      <c r="F8298" s="66" t="str">
        <f t="shared" si="259"/>
        <v>form late</v>
      </c>
    </row>
    <row r="8299" spans="1:6" x14ac:dyDescent="0.3">
      <c r="A8299" s="66"/>
      <c r="B8299" s="65" t="s">
        <v>204</v>
      </c>
      <c r="C8299" s="63" t="s">
        <v>53</v>
      </c>
      <c r="D8299" s="66" t="str">
        <f t="shared" si="258"/>
        <v>47000_10100.Form_NotAppl</v>
      </c>
      <c r="E8299" s="64">
        <v>0</v>
      </c>
      <c r="F8299" s="66" t="str">
        <f t="shared" si="259"/>
        <v>form late</v>
      </c>
    </row>
    <row r="8300" spans="1:6" x14ac:dyDescent="0.3">
      <c r="A8300" s="66"/>
      <c r="B8300" s="65" t="s">
        <v>204</v>
      </c>
      <c r="C8300" s="63" t="s">
        <v>55</v>
      </c>
      <c r="D8300" s="66" t="str">
        <f t="shared" si="258"/>
        <v>47000_10100.NA_NotAppl</v>
      </c>
      <c r="E8300" s="64">
        <v>0</v>
      </c>
      <c r="F8300" s="66" t="str">
        <f t="shared" si="259"/>
        <v>form late</v>
      </c>
    </row>
    <row r="8301" spans="1:6" x14ac:dyDescent="0.3">
      <c r="A8301" s="66"/>
      <c r="B8301" s="65" t="s">
        <v>204</v>
      </c>
      <c r="C8301" s="63" t="s">
        <v>19</v>
      </c>
      <c r="D8301" s="66" t="str">
        <f t="shared" si="258"/>
        <v>47000_10100.Form_ApprRecon_NA</v>
      </c>
      <c r="E8301" s="64">
        <v>0</v>
      </c>
      <c r="F8301" s="66" t="str">
        <f t="shared" si="259"/>
        <v>form late</v>
      </c>
    </row>
    <row r="8302" spans="1:6" x14ac:dyDescent="0.3">
      <c r="A8302" s="66"/>
      <c r="B8302" s="65" t="s">
        <v>204</v>
      </c>
      <c r="C8302" s="63" t="s">
        <v>17</v>
      </c>
      <c r="D8302" s="66" t="str">
        <f t="shared" si="258"/>
        <v>47000_10100.NA_ADA</v>
      </c>
      <c r="E8302" s="64">
        <v>0</v>
      </c>
      <c r="F8302" s="66" t="str">
        <f t="shared" si="259"/>
        <v>form late</v>
      </c>
    </row>
    <row r="8303" spans="1:6" x14ac:dyDescent="0.3">
      <c r="A8303" s="66"/>
      <c r="B8303" s="65" t="s">
        <v>204</v>
      </c>
      <c r="C8303" s="65" t="s">
        <v>40</v>
      </c>
      <c r="D8303" s="66" t="str">
        <f t="shared" si="258"/>
        <v>47000_10100.Form_GI_Sec</v>
      </c>
      <c r="E8303" s="64">
        <v>0</v>
      </c>
      <c r="F8303" s="66" t="str">
        <f t="shared" si="259"/>
        <v>form late</v>
      </c>
    </row>
    <row r="8304" spans="1:6" x14ac:dyDescent="0.3">
      <c r="A8304" s="66"/>
      <c r="B8304" s="65" t="s">
        <v>204</v>
      </c>
      <c r="C8304" s="65" t="s">
        <v>794</v>
      </c>
      <c r="D8304" s="66" t="str">
        <f t="shared" si="258"/>
        <v>47000_10100.NA_GI_SEC</v>
      </c>
      <c r="E8304" s="64">
        <v>0</v>
      </c>
      <c r="F8304" s="66" t="str">
        <f t="shared" si="259"/>
        <v>form late</v>
      </c>
    </row>
    <row r="8305" spans="1:6" x14ac:dyDescent="0.3">
      <c r="A8305" s="66"/>
      <c r="B8305" s="65" t="s">
        <v>204</v>
      </c>
      <c r="C8305" s="63" t="s">
        <v>42</v>
      </c>
      <c r="D8305" s="66" t="str">
        <f t="shared" si="258"/>
        <v>47000_10100.Form_InterOrg</v>
      </c>
      <c r="E8305" s="64">
        <v>0</v>
      </c>
      <c r="F8305" s="66" t="str">
        <f t="shared" si="259"/>
        <v>form late</v>
      </c>
    </row>
    <row r="8306" spans="1:6" x14ac:dyDescent="0.3">
      <c r="A8306" s="66"/>
      <c r="B8306" s="65" t="s">
        <v>204</v>
      </c>
      <c r="C8306" s="63" t="s">
        <v>43</v>
      </c>
      <c r="D8306" s="66" t="str">
        <f t="shared" si="258"/>
        <v>47000_10100.NA_InterOrg</v>
      </c>
      <c r="E8306" s="64">
        <v>0</v>
      </c>
      <c r="F8306" s="66" t="str">
        <f t="shared" si="259"/>
        <v>form late</v>
      </c>
    </row>
    <row r="8307" spans="1:6" x14ac:dyDescent="0.3">
      <c r="A8307" s="66"/>
      <c r="B8307" s="65" t="s">
        <v>204</v>
      </c>
      <c r="C8307" s="63" t="s">
        <v>37</v>
      </c>
      <c r="D8307" s="66" t="str">
        <f t="shared" si="258"/>
        <v>47000_10100.Form_AppFB</v>
      </c>
      <c r="E8307" s="64">
        <v>44047</v>
      </c>
      <c r="F8307" s="66">
        <f t="shared" si="259"/>
        <v>44047</v>
      </c>
    </row>
    <row r="8308" spans="1:6" x14ac:dyDescent="0.3">
      <c r="A8308" s="66"/>
      <c r="B8308" s="65" t="s">
        <v>204</v>
      </c>
      <c r="C8308" s="63" t="s">
        <v>50</v>
      </c>
      <c r="D8308" s="66" t="str">
        <f t="shared" si="258"/>
        <v>47000_10100.Form_LTL</v>
      </c>
      <c r="E8308" s="64">
        <v>0</v>
      </c>
      <c r="F8308" s="66" t="str">
        <f t="shared" si="259"/>
        <v>form late</v>
      </c>
    </row>
    <row r="8309" spans="1:6" x14ac:dyDescent="0.3">
      <c r="A8309" s="66"/>
      <c r="B8309" s="65" t="s">
        <v>204</v>
      </c>
      <c r="C8309" s="63" t="s">
        <v>51</v>
      </c>
      <c r="D8309" s="66" t="str">
        <f t="shared" si="258"/>
        <v>47000_10100.NA_LTL</v>
      </c>
      <c r="E8309" s="64">
        <v>0</v>
      </c>
      <c r="F8309" s="66" t="str">
        <f t="shared" si="259"/>
        <v>form late</v>
      </c>
    </row>
    <row r="8310" spans="1:6" x14ac:dyDescent="0.3">
      <c r="A8310" s="66"/>
      <c r="B8310" s="65" t="s">
        <v>204</v>
      </c>
      <c r="C8310" s="63" t="s">
        <v>26</v>
      </c>
      <c r="D8310" s="66" t="str">
        <f t="shared" si="258"/>
        <v>47000_10100.Form_ClassRev</v>
      </c>
      <c r="E8310" s="64">
        <v>0</v>
      </c>
      <c r="F8310" s="66" t="str">
        <f t="shared" si="259"/>
        <v>form late</v>
      </c>
    </row>
    <row r="8311" spans="1:6" x14ac:dyDescent="0.3">
      <c r="A8311" s="66"/>
      <c r="B8311" s="65" t="s">
        <v>204</v>
      </c>
      <c r="C8311" s="63" t="s">
        <v>28</v>
      </c>
      <c r="D8311" s="66" t="str">
        <f t="shared" si="258"/>
        <v>47000_10100.NA_ClassRev</v>
      </c>
      <c r="E8311" s="64">
        <v>0</v>
      </c>
      <c r="F8311" s="66" t="str">
        <f t="shared" si="259"/>
        <v>form late</v>
      </c>
    </row>
    <row r="8312" spans="1:6" x14ac:dyDescent="0.3">
      <c r="A8312" s="66"/>
      <c r="B8312" s="65" t="s">
        <v>204</v>
      </c>
      <c r="C8312" s="65" t="s">
        <v>23</v>
      </c>
      <c r="D8312" s="66" t="str">
        <f t="shared" si="258"/>
        <v>47000_10100.Form_Cash_A</v>
      </c>
      <c r="E8312" s="64">
        <v>0</v>
      </c>
      <c r="F8312" s="66" t="str">
        <f t="shared" si="259"/>
        <v>form late</v>
      </c>
    </row>
    <row r="8313" spans="1:6" x14ac:dyDescent="0.3">
      <c r="A8313" s="66"/>
      <c r="B8313" s="65" t="s">
        <v>204</v>
      </c>
      <c r="C8313" s="65" t="s">
        <v>25</v>
      </c>
      <c r="D8313" s="66" t="str">
        <f t="shared" si="258"/>
        <v>47000_10100.NA_Cash_A</v>
      </c>
      <c r="E8313" s="64">
        <v>0</v>
      </c>
      <c r="F8313" s="66" t="str">
        <f t="shared" si="259"/>
        <v>form late</v>
      </c>
    </row>
    <row r="8314" spans="1:6" x14ac:dyDescent="0.3">
      <c r="A8314" s="66"/>
      <c r="B8314" s="65" t="s">
        <v>204</v>
      </c>
      <c r="C8314" s="65" t="s">
        <v>32</v>
      </c>
      <c r="D8314" s="66" t="str">
        <f t="shared" si="258"/>
        <v>47000_10100.Form_CashReconCPA</v>
      </c>
      <c r="E8314" s="64">
        <v>0</v>
      </c>
      <c r="F8314" s="66" t="str">
        <f t="shared" si="259"/>
        <v>form late</v>
      </c>
    </row>
    <row r="8315" spans="1:6" x14ac:dyDescent="0.3">
      <c r="A8315" s="66"/>
      <c r="B8315" s="65" t="s">
        <v>204</v>
      </c>
      <c r="C8315" s="65" t="s">
        <v>34</v>
      </c>
      <c r="D8315" s="66" t="str">
        <f t="shared" si="258"/>
        <v>47000_10100.NA_CashReconCPA</v>
      </c>
      <c r="E8315" s="64">
        <v>0</v>
      </c>
      <c r="F8315" s="66" t="str">
        <f t="shared" si="259"/>
        <v>form late</v>
      </c>
    </row>
    <row r="8316" spans="1:6" x14ac:dyDescent="0.3">
      <c r="A8316" s="66"/>
      <c r="B8316" s="65" t="s">
        <v>204</v>
      </c>
      <c r="C8316" s="65" t="s">
        <v>44</v>
      </c>
      <c r="D8316" s="66" t="str">
        <f t="shared" si="258"/>
        <v>47000_10100.Form_InvstAnalysis</v>
      </c>
      <c r="E8316" s="64">
        <v>0</v>
      </c>
      <c r="F8316" s="66" t="str">
        <f t="shared" si="259"/>
        <v>form late</v>
      </c>
    </row>
    <row r="8317" spans="1:6" x14ac:dyDescent="0.3">
      <c r="A8317" s="66"/>
      <c r="B8317" s="65" t="s">
        <v>204</v>
      </c>
      <c r="C8317" s="65" t="s">
        <v>46</v>
      </c>
      <c r="D8317" s="66" t="str">
        <f t="shared" si="258"/>
        <v>47000_10100.NA_InvstAnalysis</v>
      </c>
      <c r="E8317" s="64">
        <v>0</v>
      </c>
      <c r="F8317" s="66" t="str">
        <f t="shared" si="259"/>
        <v>form late</v>
      </c>
    </row>
    <row r="8318" spans="1:6" x14ac:dyDescent="0.3">
      <c r="A8318" s="66"/>
      <c r="B8318" s="65" t="s">
        <v>204</v>
      </c>
      <c r="C8318" s="65" t="s">
        <v>20</v>
      </c>
      <c r="D8318" s="66" t="str">
        <f t="shared" si="258"/>
        <v>47000_10100.Form_CapAssets</v>
      </c>
      <c r="E8318" s="64">
        <v>0</v>
      </c>
      <c r="F8318" s="66" t="str">
        <f t="shared" si="259"/>
        <v>form late</v>
      </c>
    </row>
    <row r="8319" spans="1:6" x14ac:dyDescent="0.3">
      <c r="A8319" s="66"/>
      <c r="B8319" s="65" t="s">
        <v>204</v>
      </c>
      <c r="C8319" s="65" t="s">
        <v>22</v>
      </c>
      <c r="D8319" s="66" t="str">
        <f t="shared" si="258"/>
        <v>47000_10100.NA_CapAssets</v>
      </c>
      <c r="E8319" s="64">
        <v>0</v>
      </c>
      <c r="F8319" s="66" t="str">
        <f t="shared" si="259"/>
        <v>form late</v>
      </c>
    </row>
    <row r="8320" spans="1:6" x14ac:dyDescent="0.3">
      <c r="A8320" s="66"/>
      <c r="B8320" s="65" t="s">
        <v>204</v>
      </c>
      <c r="C8320" s="63" t="s">
        <v>47</v>
      </c>
      <c r="D8320" s="66" t="str">
        <f t="shared" si="258"/>
        <v>47000_10100.Form_LAD</v>
      </c>
      <c r="E8320" s="64">
        <v>0</v>
      </c>
      <c r="F8320" s="66" t="str">
        <f t="shared" si="259"/>
        <v>form late</v>
      </c>
    </row>
    <row r="8321" spans="1:6" x14ac:dyDescent="0.3">
      <c r="A8321" s="66"/>
      <c r="B8321" s="65" t="s">
        <v>204</v>
      </c>
      <c r="C8321" s="63" t="s">
        <v>49</v>
      </c>
      <c r="D8321" s="66" t="str">
        <f t="shared" si="258"/>
        <v>47000_10100.NA_LAD</v>
      </c>
      <c r="E8321" s="64">
        <v>0</v>
      </c>
      <c r="F8321" s="66" t="str">
        <f t="shared" si="259"/>
        <v>form late</v>
      </c>
    </row>
    <row r="8322" spans="1:6" x14ac:dyDescent="0.3">
      <c r="A8322" s="66"/>
      <c r="B8322" s="65" t="s">
        <v>204</v>
      </c>
      <c r="C8322" s="63" t="s">
        <v>64</v>
      </c>
      <c r="D8322" s="66" t="str">
        <f t="shared" si="258"/>
        <v>47000_10100.Form_RBE</v>
      </c>
      <c r="E8322" s="64">
        <v>0</v>
      </c>
      <c r="F8322" s="66" t="str">
        <f t="shared" si="259"/>
        <v>form late</v>
      </c>
    </row>
    <row r="8323" spans="1:6" x14ac:dyDescent="0.3">
      <c r="A8323" s="66"/>
      <c r="B8323" s="65" t="s">
        <v>204</v>
      </c>
      <c r="C8323" s="63" t="s">
        <v>66</v>
      </c>
      <c r="D8323" s="66" t="str">
        <f t="shared" si="258"/>
        <v>47000_10100.NA_RBESum</v>
      </c>
      <c r="E8323" s="64">
        <v>0</v>
      </c>
      <c r="F8323" s="66" t="str">
        <f t="shared" si="259"/>
        <v>form late</v>
      </c>
    </row>
    <row r="8324" spans="1:6" x14ac:dyDescent="0.3">
      <c r="A8324" s="66"/>
      <c r="B8324" s="65" t="s">
        <v>204</v>
      </c>
      <c r="C8324" s="63" t="s">
        <v>795</v>
      </c>
      <c r="D8324" s="66" t="str">
        <f t="shared" si="258"/>
        <v>47000_10100.Form_TBshell</v>
      </c>
      <c r="E8324" s="64">
        <v>0</v>
      </c>
      <c r="F8324" s="66" t="str">
        <f t="shared" si="259"/>
        <v>form late</v>
      </c>
    </row>
    <row r="8325" spans="1:6" x14ac:dyDescent="0.3">
      <c r="A8325" s="66"/>
      <c r="B8325" s="65" t="s">
        <v>204</v>
      </c>
      <c r="C8325" s="63" t="s">
        <v>796</v>
      </c>
      <c r="D8325" s="66" t="str">
        <f t="shared" si="258"/>
        <v>47000_10100.NA_TBshell</v>
      </c>
      <c r="E8325" s="64">
        <v>0</v>
      </c>
      <c r="F8325" s="66" t="str">
        <f t="shared" si="259"/>
        <v>form late</v>
      </c>
    </row>
    <row r="8326" spans="1:6" x14ac:dyDescent="0.3">
      <c r="A8326" s="66"/>
      <c r="B8326" s="65" t="s">
        <v>204</v>
      </c>
      <c r="C8326" s="63" t="s">
        <v>74</v>
      </c>
      <c r="D8326" s="66" t="str">
        <f t="shared" si="258"/>
        <v>47000_10100.Form_Quest</v>
      </c>
      <c r="E8326" s="64">
        <v>0</v>
      </c>
      <c r="F8326" s="66" t="str">
        <f t="shared" si="259"/>
        <v>form late</v>
      </c>
    </row>
    <row r="8327" spans="1:6" x14ac:dyDescent="0.3">
      <c r="A8327" s="66"/>
      <c r="B8327" s="65" t="s">
        <v>204</v>
      </c>
      <c r="C8327" s="63" t="s">
        <v>72</v>
      </c>
      <c r="D8327" s="66" t="str">
        <f t="shared" si="258"/>
        <v>47000_10100.Form_UnrecRecPay</v>
      </c>
      <c r="E8327" s="64">
        <v>0</v>
      </c>
      <c r="F8327" s="66" t="str">
        <f t="shared" si="259"/>
        <v>form late</v>
      </c>
    </row>
    <row r="8328" spans="1:6" x14ac:dyDescent="0.3">
      <c r="A8328" s="66"/>
      <c r="B8328" s="65" t="s">
        <v>204</v>
      </c>
      <c r="C8328" s="63" t="s">
        <v>73</v>
      </c>
      <c r="D8328" s="66" t="str">
        <f t="shared" si="258"/>
        <v>47000_10100.NA_UnrecRecPay</v>
      </c>
      <c r="E8328" s="64">
        <v>0</v>
      </c>
      <c r="F8328" s="66" t="str">
        <f t="shared" si="259"/>
        <v>form late</v>
      </c>
    </row>
    <row r="8329" spans="1:6" x14ac:dyDescent="0.3">
      <c r="A8329" s="66"/>
      <c r="B8329" s="65" t="s">
        <v>204</v>
      </c>
      <c r="C8329" s="63" t="s">
        <v>67</v>
      </c>
      <c r="D8329" s="66" t="str">
        <f t="shared" si="258"/>
        <v>47000_10100.Form_SEFA</v>
      </c>
      <c r="E8329" s="64">
        <v>0</v>
      </c>
      <c r="F8329" s="66" t="str">
        <f t="shared" si="259"/>
        <v>form late</v>
      </c>
    </row>
    <row r="8330" spans="1:6" x14ac:dyDescent="0.3">
      <c r="A8330" s="66"/>
      <c r="B8330" s="65" t="s">
        <v>617</v>
      </c>
      <c r="C8330" s="63" t="s">
        <v>52</v>
      </c>
      <c r="D8330" s="66" t="str">
        <f t="shared" si="258"/>
        <v>47000_10200.Form_Certification</v>
      </c>
      <c r="E8330" s="64">
        <v>0</v>
      </c>
      <c r="F8330" s="66" t="str">
        <f t="shared" si="259"/>
        <v>form late</v>
      </c>
    </row>
    <row r="8331" spans="1:6" x14ac:dyDescent="0.3">
      <c r="A8331" s="66"/>
      <c r="B8331" s="65" t="s">
        <v>617</v>
      </c>
      <c r="C8331" s="63" t="s">
        <v>16</v>
      </c>
      <c r="D8331" s="66" t="str">
        <f t="shared" si="258"/>
        <v>47000_10200.Form_ADA</v>
      </c>
      <c r="E8331" s="64">
        <v>0</v>
      </c>
      <c r="F8331" s="66" t="str">
        <f t="shared" si="259"/>
        <v>form late</v>
      </c>
    </row>
    <row r="8332" spans="1:6" x14ac:dyDescent="0.3">
      <c r="A8332" s="66"/>
      <c r="B8332" s="65" t="s">
        <v>617</v>
      </c>
      <c r="C8332" s="63" t="s">
        <v>53</v>
      </c>
      <c r="D8332" s="66" t="str">
        <f t="shared" si="258"/>
        <v>47000_10200.Form_NotAppl</v>
      </c>
      <c r="E8332" s="64">
        <v>0</v>
      </c>
      <c r="F8332" s="66" t="str">
        <f t="shared" si="259"/>
        <v>form late</v>
      </c>
    </row>
    <row r="8333" spans="1:6" x14ac:dyDescent="0.3">
      <c r="A8333" s="66"/>
      <c r="B8333" s="65" t="s">
        <v>617</v>
      </c>
      <c r="C8333" s="63" t="s">
        <v>55</v>
      </c>
      <c r="D8333" s="66" t="str">
        <f t="shared" si="258"/>
        <v>47000_10200.NA_NotAppl</v>
      </c>
      <c r="E8333" s="64">
        <v>0</v>
      </c>
      <c r="F8333" s="66" t="str">
        <f t="shared" si="259"/>
        <v>form late</v>
      </c>
    </row>
    <row r="8334" spans="1:6" x14ac:dyDescent="0.3">
      <c r="A8334" s="66"/>
      <c r="B8334" s="65" t="s">
        <v>617</v>
      </c>
      <c r="C8334" s="63" t="s">
        <v>19</v>
      </c>
      <c r="D8334" s="66" t="str">
        <f t="shared" ref="D8334:D8397" si="260">_xlfn.CONCAT(B8334,".",C8334)</f>
        <v>47000_10200.Form_ApprRecon_NA</v>
      </c>
      <c r="E8334" s="64">
        <v>0</v>
      </c>
      <c r="F8334" s="66" t="str">
        <f t="shared" ref="F8334:F8397" si="261">IF(E8334=0,"form late",E8334)</f>
        <v>form late</v>
      </c>
    </row>
    <row r="8335" spans="1:6" x14ac:dyDescent="0.3">
      <c r="A8335" s="66"/>
      <c r="B8335" s="65" t="s">
        <v>617</v>
      </c>
      <c r="C8335" s="63" t="s">
        <v>17</v>
      </c>
      <c r="D8335" s="66" t="str">
        <f t="shared" si="260"/>
        <v>47000_10200.NA_ADA</v>
      </c>
      <c r="E8335" s="64">
        <v>0</v>
      </c>
      <c r="F8335" s="66" t="str">
        <f t="shared" si="261"/>
        <v>form late</v>
      </c>
    </row>
    <row r="8336" spans="1:6" x14ac:dyDescent="0.3">
      <c r="A8336" s="66"/>
      <c r="B8336" s="65" t="s">
        <v>617</v>
      </c>
      <c r="C8336" s="65" t="s">
        <v>40</v>
      </c>
      <c r="D8336" s="66" t="str">
        <f t="shared" si="260"/>
        <v>47000_10200.Form_GI_Sec</v>
      </c>
      <c r="E8336" s="64">
        <v>0</v>
      </c>
      <c r="F8336" s="66" t="str">
        <f t="shared" si="261"/>
        <v>form late</v>
      </c>
    </row>
    <row r="8337" spans="1:6" x14ac:dyDescent="0.3">
      <c r="A8337" s="66"/>
      <c r="B8337" s="65" t="s">
        <v>617</v>
      </c>
      <c r="C8337" s="65" t="s">
        <v>794</v>
      </c>
      <c r="D8337" s="66" t="str">
        <f t="shared" si="260"/>
        <v>47000_10200.NA_GI_SEC</v>
      </c>
      <c r="E8337" s="64">
        <v>0</v>
      </c>
      <c r="F8337" s="66" t="str">
        <f t="shared" si="261"/>
        <v>form late</v>
      </c>
    </row>
    <row r="8338" spans="1:6" x14ac:dyDescent="0.3">
      <c r="A8338" s="66"/>
      <c r="B8338" s="65" t="s">
        <v>617</v>
      </c>
      <c r="C8338" s="63" t="s">
        <v>42</v>
      </c>
      <c r="D8338" s="66" t="str">
        <f t="shared" si="260"/>
        <v>47000_10200.Form_InterOrg</v>
      </c>
      <c r="E8338" s="64">
        <v>0</v>
      </c>
      <c r="F8338" s="66" t="str">
        <f t="shared" si="261"/>
        <v>form late</v>
      </c>
    </row>
    <row r="8339" spans="1:6" x14ac:dyDescent="0.3">
      <c r="A8339" s="66"/>
      <c r="B8339" s="65" t="s">
        <v>617</v>
      </c>
      <c r="C8339" s="63" t="s">
        <v>43</v>
      </c>
      <c r="D8339" s="66" t="str">
        <f t="shared" si="260"/>
        <v>47000_10200.NA_InterOrg</v>
      </c>
      <c r="E8339" s="64">
        <v>0</v>
      </c>
      <c r="F8339" s="66" t="str">
        <f t="shared" si="261"/>
        <v>form late</v>
      </c>
    </row>
    <row r="8340" spans="1:6" x14ac:dyDescent="0.3">
      <c r="A8340" s="66"/>
      <c r="B8340" s="65" t="s">
        <v>617</v>
      </c>
      <c r="C8340" s="63" t="s">
        <v>37</v>
      </c>
      <c r="D8340" s="66" t="str">
        <f t="shared" si="260"/>
        <v>47000_10200.Form_AppFB</v>
      </c>
      <c r="E8340" s="64">
        <v>0</v>
      </c>
      <c r="F8340" s="66" t="str">
        <f t="shared" si="261"/>
        <v>form late</v>
      </c>
    </row>
    <row r="8341" spans="1:6" x14ac:dyDescent="0.3">
      <c r="A8341" s="66"/>
      <c r="B8341" s="65" t="s">
        <v>617</v>
      </c>
      <c r="C8341" s="63" t="s">
        <v>50</v>
      </c>
      <c r="D8341" s="66" t="str">
        <f t="shared" si="260"/>
        <v>47000_10200.Form_LTL</v>
      </c>
      <c r="E8341" s="64">
        <v>0</v>
      </c>
      <c r="F8341" s="66" t="str">
        <f t="shared" si="261"/>
        <v>form late</v>
      </c>
    </row>
    <row r="8342" spans="1:6" x14ac:dyDescent="0.3">
      <c r="A8342" s="66"/>
      <c r="B8342" s="65" t="s">
        <v>617</v>
      </c>
      <c r="C8342" s="63" t="s">
        <v>51</v>
      </c>
      <c r="D8342" s="66" t="str">
        <f t="shared" si="260"/>
        <v>47000_10200.NA_LTL</v>
      </c>
      <c r="E8342" s="64">
        <v>0</v>
      </c>
      <c r="F8342" s="66" t="str">
        <f t="shared" si="261"/>
        <v>form late</v>
      </c>
    </row>
    <row r="8343" spans="1:6" x14ac:dyDescent="0.3">
      <c r="A8343" s="66"/>
      <c r="B8343" s="65" t="s">
        <v>617</v>
      </c>
      <c r="C8343" s="63" t="s">
        <v>26</v>
      </c>
      <c r="D8343" s="66" t="str">
        <f t="shared" si="260"/>
        <v>47000_10200.Form_ClassRev</v>
      </c>
      <c r="E8343" s="64">
        <v>0</v>
      </c>
      <c r="F8343" s="66" t="str">
        <f t="shared" si="261"/>
        <v>form late</v>
      </c>
    </row>
    <row r="8344" spans="1:6" x14ac:dyDescent="0.3">
      <c r="A8344" s="66"/>
      <c r="B8344" s="65" t="s">
        <v>617</v>
      </c>
      <c r="C8344" s="63" t="s">
        <v>28</v>
      </c>
      <c r="D8344" s="66" t="str">
        <f t="shared" si="260"/>
        <v>47000_10200.NA_ClassRev</v>
      </c>
      <c r="E8344" s="64">
        <v>0</v>
      </c>
      <c r="F8344" s="66" t="str">
        <f t="shared" si="261"/>
        <v>form late</v>
      </c>
    </row>
    <row r="8345" spans="1:6" x14ac:dyDescent="0.3">
      <c r="A8345" s="66"/>
      <c r="B8345" s="65" t="s">
        <v>617</v>
      </c>
      <c r="C8345" s="65" t="s">
        <v>23</v>
      </c>
      <c r="D8345" s="66" t="str">
        <f t="shared" si="260"/>
        <v>47000_10200.Form_Cash_A</v>
      </c>
      <c r="E8345" s="64">
        <v>0</v>
      </c>
      <c r="F8345" s="66" t="str">
        <f t="shared" si="261"/>
        <v>form late</v>
      </c>
    </row>
    <row r="8346" spans="1:6" x14ac:dyDescent="0.3">
      <c r="A8346" s="66"/>
      <c r="B8346" s="65" t="s">
        <v>617</v>
      </c>
      <c r="C8346" s="65" t="s">
        <v>25</v>
      </c>
      <c r="D8346" s="66" t="str">
        <f t="shared" si="260"/>
        <v>47000_10200.NA_Cash_A</v>
      </c>
      <c r="E8346" s="64">
        <v>0</v>
      </c>
      <c r="F8346" s="66" t="str">
        <f t="shared" si="261"/>
        <v>form late</v>
      </c>
    </row>
    <row r="8347" spans="1:6" x14ac:dyDescent="0.3">
      <c r="A8347" s="66"/>
      <c r="B8347" s="65" t="s">
        <v>617</v>
      </c>
      <c r="C8347" s="65" t="s">
        <v>32</v>
      </c>
      <c r="D8347" s="66" t="str">
        <f t="shared" si="260"/>
        <v>47000_10200.Form_CashReconCPA</v>
      </c>
      <c r="E8347" s="64">
        <v>0</v>
      </c>
      <c r="F8347" s="66" t="str">
        <f t="shared" si="261"/>
        <v>form late</v>
      </c>
    </row>
    <row r="8348" spans="1:6" x14ac:dyDescent="0.3">
      <c r="A8348" s="66"/>
      <c r="B8348" s="65" t="s">
        <v>617</v>
      </c>
      <c r="C8348" s="65" t="s">
        <v>34</v>
      </c>
      <c r="D8348" s="66" t="str">
        <f t="shared" si="260"/>
        <v>47000_10200.NA_CashReconCPA</v>
      </c>
      <c r="E8348" s="64">
        <v>0</v>
      </c>
      <c r="F8348" s="66" t="str">
        <f t="shared" si="261"/>
        <v>form late</v>
      </c>
    </row>
    <row r="8349" spans="1:6" x14ac:dyDescent="0.3">
      <c r="A8349" s="66"/>
      <c r="B8349" s="65" t="s">
        <v>617</v>
      </c>
      <c r="C8349" s="65" t="s">
        <v>44</v>
      </c>
      <c r="D8349" s="66" t="str">
        <f t="shared" si="260"/>
        <v>47000_10200.Form_InvstAnalysis</v>
      </c>
      <c r="E8349" s="64">
        <v>0</v>
      </c>
      <c r="F8349" s="66" t="str">
        <f t="shared" si="261"/>
        <v>form late</v>
      </c>
    </row>
    <row r="8350" spans="1:6" x14ac:dyDescent="0.3">
      <c r="A8350" s="66"/>
      <c r="B8350" s="65" t="s">
        <v>617</v>
      </c>
      <c r="C8350" s="65" t="s">
        <v>46</v>
      </c>
      <c r="D8350" s="66" t="str">
        <f t="shared" si="260"/>
        <v>47000_10200.NA_InvstAnalysis</v>
      </c>
      <c r="E8350" s="64">
        <v>0</v>
      </c>
      <c r="F8350" s="66" t="str">
        <f t="shared" si="261"/>
        <v>form late</v>
      </c>
    </row>
    <row r="8351" spans="1:6" x14ac:dyDescent="0.3">
      <c r="A8351" s="66"/>
      <c r="B8351" s="65" t="s">
        <v>617</v>
      </c>
      <c r="C8351" s="65" t="s">
        <v>20</v>
      </c>
      <c r="D8351" s="66" t="str">
        <f t="shared" si="260"/>
        <v>47000_10200.Form_CapAssets</v>
      </c>
      <c r="E8351" s="64">
        <v>0</v>
      </c>
      <c r="F8351" s="66" t="str">
        <f t="shared" si="261"/>
        <v>form late</v>
      </c>
    </row>
    <row r="8352" spans="1:6" x14ac:dyDescent="0.3">
      <c r="A8352" s="66"/>
      <c r="B8352" s="65" t="s">
        <v>617</v>
      </c>
      <c r="C8352" s="65" t="s">
        <v>22</v>
      </c>
      <c r="D8352" s="66" t="str">
        <f t="shared" si="260"/>
        <v>47000_10200.NA_CapAssets</v>
      </c>
      <c r="E8352" s="64">
        <v>0</v>
      </c>
      <c r="F8352" s="66" t="str">
        <f t="shared" si="261"/>
        <v>form late</v>
      </c>
    </row>
    <row r="8353" spans="1:6" x14ac:dyDescent="0.3">
      <c r="A8353" s="66"/>
      <c r="B8353" s="65" t="s">
        <v>617</v>
      </c>
      <c r="C8353" s="63" t="s">
        <v>47</v>
      </c>
      <c r="D8353" s="66" t="str">
        <f t="shared" si="260"/>
        <v>47000_10200.Form_LAD</v>
      </c>
      <c r="E8353" s="64">
        <v>0</v>
      </c>
      <c r="F8353" s="66" t="str">
        <f t="shared" si="261"/>
        <v>form late</v>
      </c>
    </row>
    <row r="8354" spans="1:6" x14ac:dyDescent="0.3">
      <c r="A8354" s="66"/>
      <c r="B8354" s="65" t="s">
        <v>617</v>
      </c>
      <c r="C8354" s="63" t="s">
        <v>49</v>
      </c>
      <c r="D8354" s="66" t="str">
        <f t="shared" si="260"/>
        <v>47000_10200.NA_LAD</v>
      </c>
      <c r="E8354" s="64">
        <v>0</v>
      </c>
      <c r="F8354" s="66" t="str">
        <f t="shared" si="261"/>
        <v>form late</v>
      </c>
    </row>
    <row r="8355" spans="1:6" x14ac:dyDescent="0.3">
      <c r="A8355" s="66"/>
      <c r="B8355" s="65" t="s">
        <v>617</v>
      </c>
      <c r="C8355" s="63" t="s">
        <v>64</v>
      </c>
      <c r="D8355" s="66" t="str">
        <f t="shared" si="260"/>
        <v>47000_10200.Form_RBE</v>
      </c>
      <c r="E8355" s="64">
        <v>0</v>
      </c>
      <c r="F8355" s="66" t="str">
        <f t="shared" si="261"/>
        <v>form late</v>
      </c>
    </row>
    <row r="8356" spans="1:6" x14ac:dyDescent="0.3">
      <c r="A8356" s="66"/>
      <c r="B8356" s="65" t="s">
        <v>617</v>
      </c>
      <c r="C8356" s="63" t="s">
        <v>66</v>
      </c>
      <c r="D8356" s="66" t="str">
        <f t="shared" si="260"/>
        <v>47000_10200.NA_RBESum</v>
      </c>
      <c r="E8356" s="64">
        <v>0</v>
      </c>
      <c r="F8356" s="66" t="str">
        <f t="shared" si="261"/>
        <v>form late</v>
      </c>
    </row>
    <row r="8357" spans="1:6" x14ac:dyDescent="0.3">
      <c r="A8357" s="66"/>
      <c r="B8357" s="65" t="s">
        <v>617</v>
      </c>
      <c r="C8357" s="63" t="s">
        <v>795</v>
      </c>
      <c r="D8357" s="66" t="str">
        <f t="shared" si="260"/>
        <v>47000_10200.Form_TBshell</v>
      </c>
      <c r="E8357" s="64">
        <v>0</v>
      </c>
      <c r="F8357" s="66" t="str">
        <f t="shared" si="261"/>
        <v>form late</v>
      </c>
    </row>
    <row r="8358" spans="1:6" x14ac:dyDescent="0.3">
      <c r="A8358" s="66"/>
      <c r="B8358" s="65" t="s">
        <v>617</v>
      </c>
      <c r="C8358" s="63" t="s">
        <v>796</v>
      </c>
      <c r="D8358" s="66" t="str">
        <f t="shared" si="260"/>
        <v>47000_10200.NA_TBshell</v>
      </c>
      <c r="E8358" s="64">
        <v>0</v>
      </c>
      <c r="F8358" s="66" t="str">
        <f t="shared" si="261"/>
        <v>form late</v>
      </c>
    </row>
    <row r="8359" spans="1:6" x14ac:dyDescent="0.3">
      <c r="A8359" s="66"/>
      <c r="B8359" s="65" t="s">
        <v>617</v>
      </c>
      <c r="C8359" s="63" t="s">
        <v>74</v>
      </c>
      <c r="D8359" s="66" t="str">
        <f t="shared" si="260"/>
        <v>47000_10200.Form_Quest</v>
      </c>
      <c r="E8359" s="64">
        <v>0</v>
      </c>
      <c r="F8359" s="66" t="str">
        <f t="shared" si="261"/>
        <v>form late</v>
      </c>
    </row>
    <row r="8360" spans="1:6" x14ac:dyDescent="0.3">
      <c r="A8360" s="66"/>
      <c r="B8360" s="65" t="s">
        <v>617</v>
      </c>
      <c r="C8360" s="63" t="s">
        <v>72</v>
      </c>
      <c r="D8360" s="66" t="str">
        <f t="shared" si="260"/>
        <v>47000_10200.Form_UnrecRecPay</v>
      </c>
      <c r="E8360" s="64">
        <v>0</v>
      </c>
      <c r="F8360" s="66" t="str">
        <f t="shared" si="261"/>
        <v>form late</v>
      </c>
    </row>
    <row r="8361" spans="1:6" x14ac:dyDescent="0.3">
      <c r="A8361" s="66"/>
      <c r="B8361" s="65" t="s">
        <v>617</v>
      </c>
      <c r="C8361" s="63" t="s">
        <v>73</v>
      </c>
      <c r="D8361" s="66" t="str">
        <f t="shared" si="260"/>
        <v>47000_10200.NA_UnrecRecPay</v>
      </c>
      <c r="E8361" s="64">
        <v>0</v>
      </c>
      <c r="F8361" s="66" t="str">
        <f t="shared" si="261"/>
        <v>form late</v>
      </c>
    </row>
    <row r="8362" spans="1:6" x14ac:dyDescent="0.3">
      <c r="A8362" s="66"/>
      <c r="B8362" s="65" t="s">
        <v>617</v>
      </c>
      <c r="C8362" s="63" t="s">
        <v>67</v>
      </c>
      <c r="D8362" s="66" t="str">
        <f t="shared" si="260"/>
        <v>47000_10200.Form_SEFA</v>
      </c>
      <c r="E8362" s="64">
        <v>0</v>
      </c>
      <c r="F8362" s="66" t="str">
        <f t="shared" si="261"/>
        <v>form late</v>
      </c>
    </row>
    <row r="8363" spans="1:6" x14ac:dyDescent="0.3">
      <c r="A8363" s="66"/>
      <c r="B8363" s="65" t="s">
        <v>618</v>
      </c>
      <c r="C8363" s="63" t="s">
        <v>52</v>
      </c>
      <c r="D8363" s="66" t="str">
        <f t="shared" si="260"/>
        <v>47000_55Adj.Form_Certification</v>
      </c>
      <c r="E8363" s="64">
        <v>0</v>
      </c>
      <c r="F8363" s="66" t="str">
        <f t="shared" si="261"/>
        <v>form late</v>
      </c>
    </row>
    <row r="8364" spans="1:6" x14ac:dyDescent="0.3">
      <c r="A8364" s="66"/>
      <c r="B8364" s="65" t="s">
        <v>618</v>
      </c>
      <c r="C8364" s="63" t="s">
        <v>16</v>
      </c>
      <c r="D8364" s="66" t="str">
        <f t="shared" si="260"/>
        <v>47000_55Adj.Form_ADA</v>
      </c>
      <c r="E8364" s="64">
        <v>0</v>
      </c>
      <c r="F8364" s="66" t="str">
        <f t="shared" si="261"/>
        <v>form late</v>
      </c>
    </row>
    <row r="8365" spans="1:6" x14ac:dyDescent="0.3">
      <c r="A8365" s="66"/>
      <c r="B8365" s="65" t="s">
        <v>618</v>
      </c>
      <c r="C8365" s="63" t="s">
        <v>53</v>
      </c>
      <c r="D8365" s="66" t="str">
        <f t="shared" si="260"/>
        <v>47000_55Adj.Form_NotAppl</v>
      </c>
      <c r="E8365" s="64">
        <v>0</v>
      </c>
      <c r="F8365" s="66" t="str">
        <f t="shared" si="261"/>
        <v>form late</v>
      </c>
    </row>
    <row r="8366" spans="1:6" x14ac:dyDescent="0.3">
      <c r="A8366" s="66"/>
      <c r="B8366" s="65" t="s">
        <v>618</v>
      </c>
      <c r="C8366" s="63" t="s">
        <v>55</v>
      </c>
      <c r="D8366" s="66" t="str">
        <f t="shared" si="260"/>
        <v>47000_55Adj.NA_NotAppl</v>
      </c>
      <c r="E8366" s="64">
        <v>0</v>
      </c>
      <c r="F8366" s="66" t="str">
        <f t="shared" si="261"/>
        <v>form late</v>
      </c>
    </row>
    <row r="8367" spans="1:6" x14ac:dyDescent="0.3">
      <c r="A8367" s="66"/>
      <c r="B8367" s="65" t="s">
        <v>618</v>
      </c>
      <c r="C8367" s="63" t="s">
        <v>19</v>
      </c>
      <c r="D8367" s="66" t="str">
        <f t="shared" si="260"/>
        <v>47000_55Adj.Form_ApprRecon_NA</v>
      </c>
      <c r="E8367" s="64">
        <v>0</v>
      </c>
      <c r="F8367" s="66" t="str">
        <f t="shared" si="261"/>
        <v>form late</v>
      </c>
    </row>
    <row r="8368" spans="1:6" x14ac:dyDescent="0.3">
      <c r="A8368" s="66"/>
      <c r="B8368" s="65" t="s">
        <v>618</v>
      </c>
      <c r="C8368" s="63" t="s">
        <v>17</v>
      </c>
      <c r="D8368" s="66" t="str">
        <f t="shared" si="260"/>
        <v>47000_55Adj.NA_ADA</v>
      </c>
      <c r="E8368" s="64">
        <v>0</v>
      </c>
      <c r="F8368" s="66" t="str">
        <f t="shared" si="261"/>
        <v>form late</v>
      </c>
    </row>
    <row r="8369" spans="1:6" x14ac:dyDescent="0.3">
      <c r="A8369" s="66"/>
      <c r="B8369" s="65" t="s">
        <v>618</v>
      </c>
      <c r="C8369" s="65" t="s">
        <v>40</v>
      </c>
      <c r="D8369" s="66" t="str">
        <f t="shared" si="260"/>
        <v>47000_55Adj.Form_GI_Sec</v>
      </c>
      <c r="E8369" s="64">
        <v>0</v>
      </c>
      <c r="F8369" s="66" t="str">
        <f t="shared" si="261"/>
        <v>form late</v>
      </c>
    </row>
    <row r="8370" spans="1:6" x14ac:dyDescent="0.3">
      <c r="A8370" s="66"/>
      <c r="B8370" s="65" t="s">
        <v>618</v>
      </c>
      <c r="C8370" s="65" t="s">
        <v>794</v>
      </c>
      <c r="D8370" s="66" t="str">
        <f t="shared" si="260"/>
        <v>47000_55Adj.NA_GI_SEC</v>
      </c>
      <c r="E8370" s="64">
        <v>0</v>
      </c>
      <c r="F8370" s="66" t="str">
        <f t="shared" si="261"/>
        <v>form late</v>
      </c>
    </row>
    <row r="8371" spans="1:6" x14ac:dyDescent="0.3">
      <c r="A8371" s="66"/>
      <c r="B8371" s="65" t="s">
        <v>618</v>
      </c>
      <c r="C8371" s="63" t="s">
        <v>42</v>
      </c>
      <c r="D8371" s="66" t="str">
        <f t="shared" si="260"/>
        <v>47000_55Adj.Form_InterOrg</v>
      </c>
      <c r="E8371" s="64">
        <v>0</v>
      </c>
      <c r="F8371" s="66" t="str">
        <f t="shared" si="261"/>
        <v>form late</v>
      </c>
    </row>
    <row r="8372" spans="1:6" x14ac:dyDescent="0.3">
      <c r="A8372" s="66"/>
      <c r="B8372" s="65" t="s">
        <v>618</v>
      </c>
      <c r="C8372" s="63" t="s">
        <v>43</v>
      </c>
      <c r="D8372" s="66" t="str">
        <f t="shared" si="260"/>
        <v>47000_55Adj.NA_InterOrg</v>
      </c>
      <c r="E8372" s="64">
        <v>0</v>
      </c>
      <c r="F8372" s="66" t="str">
        <f t="shared" si="261"/>
        <v>form late</v>
      </c>
    </row>
    <row r="8373" spans="1:6" x14ac:dyDescent="0.3">
      <c r="A8373" s="66"/>
      <c r="B8373" s="65" t="s">
        <v>618</v>
      </c>
      <c r="C8373" s="63" t="s">
        <v>37</v>
      </c>
      <c r="D8373" s="66" t="str">
        <f t="shared" si="260"/>
        <v>47000_55Adj.Form_AppFB</v>
      </c>
      <c r="E8373" s="64">
        <v>0</v>
      </c>
      <c r="F8373" s="66" t="str">
        <f t="shared" si="261"/>
        <v>form late</v>
      </c>
    </row>
    <row r="8374" spans="1:6" x14ac:dyDescent="0.3">
      <c r="A8374" s="66"/>
      <c r="B8374" s="65" t="s">
        <v>618</v>
      </c>
      <c r="C8374" s="63" t="s">
        <v>50</v>
      </c>
      <c r="D8374" s="66" t="str">
        <f t="shared" si="260"/>
        <v>47000_55Adj.Form_LTL</v>
      </c>
      <c r="E8374" s="64">
        <v>0</v>
      </c>
      <c r="F8374" s="66" t="str">
        <f t="shared" si="261"/>
        <v>form late</v>
      </c>
    </row>
    <row r="8375" spans="1:6" x14ac:dyDescent="0.3">
      <c r="A8375" s="66"/>
      <c r="B8375" s="65" t="s">
        <v>618</v>
      </c>
      <c r="C8375" s="63" t="s">
        <v>51</v>
      </c>
      <c r="D8375" s="66" t="str">
        <f t="shared" si="260"/>
        <v>47000_55Adj.NA_LTL</v>
      </c>
      <c r="E8375" s="64">
        <v>0</v>
      </c>
      <c r="F8375" s="66" t="str">
        <f t="shared" si="261"/>
        <v>form late</v>
      </c>
    </row>
    <row r="8376" spans="1:6" x14ac:dyDescent="0.3">
      <c r="A8376" s="66"/>
      <c r="B8376" s="65" t="s">
        <v>618</v>
      </c>
      <c r="C8376" s="63" t="s">
        <v>26</v>
      </c>
      <c r="D8376" s="66" t="str">
        <f t="shared" si="260"/>
        <v>47000_55Adj.Form_ClassRev</v>
      </c>
      <c r="E8376" s="64">
        <v>0</v>
      </c>
      <c r="F8376" s="66" t="str">
        <f t="shared" si="261"/>
        <v>form late</v>
      </c>
    </row>
    <row r="8377" spans="1:6" x14ac:dyDescent="0.3">
      <c r="A8377" s="66"/>
      <c r="B8377" s="65" t="s">
        <v>618</v>
      </c>
      <c r="C8377" s="63" t="s">
        <v>28</v>
      </c>
      <c r="D8377" s="66" t="str">
        <f t="shared" si="260"/>
        <v>47000_55Adj.NA_ClassRev</v>
      </c>
      <c r="E8377" s="64">
        <v>0</v>
      </c>
      <c r="F8377" s="66" t="str">
        <f t="shared" si="261"/>
        <v>form late</v>
      </c>
    </row>
    <row r="8378" spans="1:6" x14ac:dyDescent="0.3">
      <c r="A8378" s="66"/>
      <c r="B8378" s="65" t="s">
        <v>618</v>
      </c>
      <c r="C8378" s="65" t="s">
        <v>23</v>
      </c>
      <c r="D8378" s="66" t="str">
        <f t="shared" si="260"/>
        <v>47000_55Adj.Form_Cash_A</v>
      </c>
      <c r="E8378" s="64">
        <v>0</v>
      </c>
      <c r="F8378" s="66" t="str">
        <f t="shared" si="261"/>
        <v>form late</v>
      </c>
    </row>
    <row r="8379" spans="1:6" x14ac:dyDescent="0.3">
      <c r="A8379" s="66"/>
      <c r="B8379" s="65" t="s">
        <v>618</v>
      </c>
      <c r="C8379" s="65" t="s">
        <v>25</v>
      </c>
      <c r="D8379" s="66" t="str">
        <f t="shared" si="260"/>
        <v>47000_55Adj.NA_Cash_A</v>
      </c>
      <c r="E8379" s="64">
        <v>0</v>
      </c>
      <c r="F8379" s="66" t="str">
        <f t="shared" si="261"/>
        <v>form late</v>
      </c>
    </row>
    <row r="8380" spans="1:6" x14ac:dyDescent="0.3">
      <c r="A8380" s="66"/>
      <c r="B8380" s="65" t="s">
        <v>618</v>
      </c>
      <c r="C8380" s="65" t="s">
        <v>32</v>
      </c>
      <c r="D8380" s="66" t="str">
        <f t="shared" si="260"/>
        <v>47000_55Adj.Form_CashReconCPA</v>
      </c>
      <c r="E8380" s="64">
        <v>0</v>
      </c>
      <c r="F8380" s="66" t="str">
        <f t="shared" si="261"/>
        <v>form late</v>
      </c>
    </row>
    <row r="8381" spans="1:6" x14ac:dyDescent="0.3">
      <c r="A8381" s="66"/>
      <c r="B8381" s="65" t="s">
        <v>618</v>
      </c>
      <c r="C8381" s="65" t="s">
        <v>34</v>
      </c>
      <c r="D8381" s="66" t="str">
        <f t="shared" si="260"/>
        <v>47000_55Adj.NA_CashReconCPA</v>
      </c>
      <c r="E8381" s="64">
        <v>0</v>
      </c>
      <c r="F8381" s="66" t="str">
        <f t="shared" si="261"/>
        <v>form late</v>
      </c>
    </row>
    <row r="8382" spans="1:6" x14ac:dyDescent="0.3">
      <c r="A8382" s="66"/>
      <c r="B8382" s="65" t="s">
        <v>618</v>
      </c>
      <c r="C8382" s="65" t="s">
        <v>44</v>
      </c>
      <c r="D8382" s="66" t="str">
        <f t="shared" si="260"/>
        <v>47000_55Adj.Form_InvstAnalysis</v>
      </c>
      <c r="E8382" s="64">
        <v>0</v>
      </c>
      <c r="F8382" s="66" t="str">
        <f t="shared" si="261"/>
        <v>form late</v>
      </c>
    </row>
    <row r="8383" spans="1:6" x14ac:dyDescent="0.3">
      <c r="A8383" s="66"/>
      <c r="B8383" s="65" t="s">
        <v>618</v>
      </c>
      <c r="C8383" s="65" t="s">
        <v>46</v>
      </c>
      <c r="D8383" s="66" t="str">
        <f t="shared" si="260"/>
        <v>47000_55Adj.NA_InvstAnalysis</v>
      </c>
      <c r="E8383" s="64">
        <v>0</v>
      </c>
      <c r="F8383" s="66" t="str">
        <f t="shared" si="261"/>
        <v>form late</v>
      </c>
    </row>
    <row r="8384" spans="1:6" x14ac:dyDescent="0.3">
      <c r="A8384" s="66"/>
      <c r="B8384" s="65" t="s">
        <v>618</v>
      </c>
      <c r="C8384" s="65" t="s">
        <v>20</v>
      </c>
      <c r="D8384" s="66" t="str">
        <f t="shared" si="260"/>
        <v>47000_55Adj.Form_CapAssets</v>
      </c>
      <c r="E8384" s="64">
        <v>0</v>
      </c>
      <c r="F8384" s="66" t="str">
        <f t="shared" si="261"/>
        <v>form late</v>
      </c>
    </row>
    <row r="8385" spans="1:6" x14ac:dyDescent="0.3">
      <c r="A8385" s="66"/>
      <c r="B8385" s="65" t="s">
        <v>618</v>
      </c>
      <c r="C8385" s="65" t="s">
        <v>22</v>
      </c>
      <c r="D8385" s="66" t="str">
        <f t="shared" si="260"/>
        <v>47000_55Adj.NA_CapAssets</v>
      </c>
      <c r="E8385" s="64">
        <v>0</v>
      </c>
      <c r="F8385" s="66" t="str">
        <f t="shared" si="261"/>
        <v>form late</v>
      </c>
    </row>
    <row r="8386" spans="1:6" x14ac:dyDescent="0.3">
      <c r="A8386" s="66"/>
      <c r="B8386" s="65" t="s">
        <v>618</v>
      </c>
      <c r="C8386" s="63" t="s">
        <v>47</v>
      </c>
      <c r="D8386" s="66" t="str">
        <f t="shared" si="260"/>
        <v>47000_55Adj.Form_LAD</v>
      </c>
      <c r="E8386" s="64">
        <v>0</v>
      </c>
      <c r="F8386" s="66" t="str">
        <f t="shared" si="261"/>
        <v>form late</v>
      </c>
    </row>
    <row r="8387" spans="1:6" x14ac:dyDescent="0.3">
      <c r="A8387" s="66"/>
      <c r="B8387" s="65" t="s">
        <v>618</v>
      </c>
      <c r="C8387" s="63" t="s">
        <v>49</v>
      </c>
      <c r="D8387" s="66" t="str">
        <f t="shared" si="260"/>
        <v>47000_55Adj.NA_LAD</v>
      </c>
      <c r="E8387" s="64">
        <v>0</v>
      </c>
      <c r="F8387" s="66" t="str">
        <f t="shared" si="261"/>
        <v>form late</v>
      </c>
    </row>
    <row r="8388" spans="1:6" x14ac:dyDescent="0.3">
      <c r="A8388" s="66"/>
      <c r="B8388" s="65" t="s">
        <v>618</v>
      </c>
      <c r="C8388" s="63" t="s">
        <v>64</v>
      </c>
      <c r="D8388" s="66" t="str">
        <f t="shared" si="260"/>
        <v>47000_55Adj.Form_RBE</v>
      </c>
      <c r="E8388" s="64">
        <v>0</v>
      </c>
      <c r="F8388" s="66" t="str">
        <f t="shared" si="261"/>
        <v>form late</v>
      </c>
    </row>
    <row r="8389" spans="1:6" x14ac:dyDescent="0.3">
      <c r="A8389" s="66"/>
      <c r="B8389" s="65" t="s">
        <v>618</v>
      </c>
      <c r="C8389" s="63" t="s">
        <v>66</v>
      </c>
      <c r="D8389" s="66" t="str">
        <f t="shared" si="260"/>
        <v>47000_55Adj.NA_RBESum</v>
      </c>
      <c r="E8389" s="64">
        <v>0</v>
      </c>
      <c r="F8389" s="66" t="str">
        <f t="shared" si="261"/>
        <v>form late</v>
      </c>
    </row>
    <row r="8390" spans="1:6" x14ac:dyDescent="0.3">
      <c r="A8390" s="66"/>
      <c r="B8390" s="65" t="s">
        <v>618</v>
      </c>
      <c r="C8390" s="63" t="s">
        <v>795</v>
      </c>
      <c r="D8390" s="66" t="str">
        <f t="shared" si="260"/>
        <v>47000_55Adj.Form_TBshell</v>
      </c>
      <c r="E8390" s="64">
        <v>0</v>
      </c>
      <c r="F8390" s="66" t="str">
        <f t="shared" si="261"/>
        <v>form late</v>
      </c>
    </row>
    <row r="8391" spans="1:6" x14ac:dyDescent="0.3">
      <c r="A8391" s="66"/>
      <c r="B8391" s="65" t="s">
        <v>618</v>
      </c>
      <c r="C8391" s="63" t="s">
        <v>796</v>
      </c>
      <c r="D8391" s="66" t="str">
        <f t="shared" si="260"/>
        <v>47000_55Adj.NA_TBshell</v>
      </c>
      <c r="E8391" s="64">
        <v>0</v>
      </c>
      <c r="F8391" s="66" t="str">
        <f t="shared" si="261"/>
        <v>form late</v>
      </c>
    </row>
    <row r="8392" spans="1:6" x14ac:dyDescent="0.3">
      <c r="A8392" s="66"/>
      <c r="B8392" s="65" t="s">
        <v>618</v>
      </c>
      <c r="C8392" s="63" t="s">
        <v>74</v>
      </c>
      <c r="D8392" s="66" t="str">
        <f t="shared" si="260"/>
        <v>47000_55Adj.Form_Quest</v>
      </c>
      <c r="E8392" s="64">
        <v>0</v>
      </c>
      <c r="F8392" s="66" t="str">
        <f t="shared" si="261"/>
        <v>form late</v>
      </c>
    </row>
    <row r="8393" spans="1:6" x14ac:dyDescent="0.3">
      <c r="A8393" s="66"/>
      <c r="B8393" s="65" t="s">
        <v>618</v>
      </c>
      <c r="C8393" s="63" t="s">
        <v>72</v>
      </c>
      <c r="D8393" s="66" t="str">
        <f t="shared" si="260"/>
        <v>47000_55Adj.Form_UnrecRecPay</v>
      </c>
      <c r="E8393" s="64">
        <v>0</v>
      </c>
      <c r="F8393" s="66" t="str">
        <f t="shared" si="261"/>
        <v>form late</v>
      </c>
    </row>
    <row r="8394" spans="1:6" x14ac:dyDescent="0.3">
      <c r="A8394" s="66"/>
      <c r="B8394" s="65" t="s">
        <v>618</v>
      </c>
      <c r="C8394" s="63" t="s">
        <v>73</v>
      </c>
      <c r="D8394" s="66" t="str">
        <f t="shared" si="260"/>
        <v>47000_55Adj.NA_UnrecRecPay</v>
      </c>
      <c r="E8394" s="64">
        <v>0</v>
      </c>
      <c r="F8394" s="66" t="str">
        <f t="shared" si="261"/>
        <v>form late</v>
      </c>
    </row>
    <row r="8395" spans="1:6" x14ac:dyDescent="0.3">
      <c r="A8395" s="66"/>
      <c r="B8395" s="65" t="s">
        <v>618</v>
      </c>
      <c r="C8395" s="63" t="s">
        <v>67</v>
      </c>
      <c r="D8395" s="66" t="str">
        <f t="shared" si="260"/>
        <v>47000_55Adj.Form_SEFA</v>
      </c>
      <c r="E8395" s="64">
        <v>0</v>
      </c>
      <c r="F8395" s="66" t="str">
        <f t="shared" si="261"/>
        <v>form late</v>
      </c>
    </row>
    <row r="8396" spans="1:6" x14ac:dyDescent="0.3">
      <c r="A8396" s="66"/>
      <c r="B8396" s="65" t="s">
        <v>199</v>
      </c>
      <c r="C8396" s="63" t="s">
        <v>52</v>
      </c>
      <c r="D8396" s="66" t="str">
        <f t="shared" si="260"/>
        <v>47000_60140.Form_Certification</v>
      </c>
      <c r="E8396" s="64">
        <v>0</v>
      </c>
      <c r="F8396" s="66" t="str">
        <f t="shared" si="261"/>
        <v>form late</v>
      </c>
    </row>
    <row r="8397" spans="1:6" x14ac:dyDescent="0.3">
      <c r="A8397" s="66"/>
      <c r="B8397" s="65" t="s">
        <v>199</v>
      </c>
      <c r="C8397" s="63" t="s">
        <v>16</v>
      </c>
      <c r="D8397" s="66" t="str">
        <f t="shared" si="260"/>
        <v>47000_60140.Form_ADA</v>
      </c>
      <c r="E8397" s="64">
        <v>0</v>
      </c>
      <c r="F8397" s="66" t="str">
        <f t="shared" si="261"/>
        <v>form late</v>
      </c>
    </row>
    <row r="8398" spans="1:6" x14ac:dyDescent="0.3">
      <c r="A8398" s="66"/>
      <c r="B8398" s="65" t="s">
        <v>199</v>
      </c>
      <c r="C8398" s="63" t="s">
        <v>53</v>
      </c>
      <c r="D8398" s="66" t="str">
        <f t="shared" ref="D8398:D8461" si="262">_xlfn.CONCAT(B8398,".",C8398)</f>
        <v>47000_60140.Form_NotAppl</v>
      </c>
      <c r="E8398" s="64">
        <v>0</v>
      </c>
      <c r="F8398" s="66" t="str">
        <f t="shared" ref="F8398:F8461" si="263">IF(E8398=0,"form late",E8398)</f>
        <v>form late</v>
      </c>
    </row>
    <row r="8399" spans="1:6" x14ac:dyDescent="0.3">
      <c r="A8399" s="66"/>
      <c r="B8399" s="65" t="s">
        <v>199</v>
      </c>
      <c r="C8399" s="63" t="s">
        <v>55</v>
      </c>
      <c r="D8399" s="66" t="str">
        <f t="shared" si="262"/>
        <v>47000_60140.NA_NotAppl</v>
      </c>
      <c r="E8399" s="64">
        <v>0</v>
      </c>
      <c r="F8399" s="66" t="str">
        <f t="shared" si="263"/>
        <v>form late</v>
      </c>
    </row>
    <row r="8400" spans="1:6" x14ac:dyDescent="0.3">
      <c r="A8400" s="66"/>
      <c r="B8400" s="65" t="s">
        <v>199</v>
      </c>
      <c r="C8400" s="63" t="s">
        <v>19</v>
      </c>
      <c r="D8400" s="66" t="str">
        <f t="shared" si="262"/>
        <v>47000_60140.Form_ApprRecon_NA</v>
      </c>
      <c r="E8400" s="64">
        <v>0</v>
      </c>
      <c r="F8400" s="66" t="str">
        <f t="shared" si="263"/>
        <v>form late</v>
      </c>
    </row>
    <row r="8401" spans="1:6" x14ac:dyDescent="0.3">
      <c r="A8401" s="66"/>
      <c r="B8401" s="65" t="s">
        <v>199</v>
      </c>
      <c r="C8401" s="63" t="s">
        <v>17</v>
      </c>
      <c r="D8401" s="66" t="str">
        <f t="shared" si="262"/>
        <v>47000_60140.NA_ADA</v>
      </c>
      <c r="E8401" s="64">
        <v>0</v>
      </c>
      <c r="F8401" s="66" t="str">
        <f t="shared" si="263"/>
        <v>form late</v>
      </c>
    </row>
    <row r="8402" spans="1:6" x14ac:dyDescent="0.3">
      <c r="A8402" s="66"/>
      <c r="B8402" s="65" t="s">
        <v>199</v>
      </c>
      <c r="C8402" s="65" t="s">
        <v>40</v>
      </c>
      <c r="D8402" s="66" t="str">
        <f t="shared" si="262"/>
        <v>47000_60140.Form_GI_Sec</v>
      </c>
      <c r="E8402" s="64">
        <v>0</v>
      </c>
      <c r="F8402" s="66" t="str">
        <f t="shared" si="263"/>
        <v>form late</v>
      </c>
    </row>
    <row r="8403" spans="1:6" x14ac:dyDescent="0.3">
      <c r="A8403" s="66"/>
      <c r="B8403" s="65" t="s">
        <v>199</v>
      </c>
      <c r="C8403" s="65" t="s">
        <v>794</v>
      </c>
      <c r="D8403" s="66" t="str">
        <f t="shared" si="262"/>
        <v>47000_60140.NA_GI_SEC</v>
      </c>
      <c r="E8403" s="64">
        <v>0</v>
      </c>
      <c r="F8403" s="66" t="str">
        <f t="shared" si="263"/>
        <v>form late</v>
      </c>
    </row>
    <row r="8404" spans="1:6" x14ac:dyDescent="0.3">
      <c r="A8404" s="66"/>
      <c r="B8404" s="65" t="s">
        <v>199</v>
      </c>
      <c r="C8404" s="63" t="s">
        <v>42</v>
      </c>
      <c r="D8404" s="66" t="str">
        <f t="shared" si="262"/>
        <v>47000_60140.Form_InterOrg</v>
      </c>
      <c r="E8404" s="64">
        <v>0</v>
      </c>
      <c r="F8404" s="66" t="str">
        <f t="shared" si="263"/>
        <v>form late</v>
      </c>
    </row>
    <row r="8405" spans="1:6" x14ac:dyDescent="0.3">
      <c r="A8405" s="66"/>
      <c r="B8405" s="65" t="s">
        <v>199</v>
      </c>
      <c r="C8405" s="63" t="s">
        <v>43</v>
      </c>
      <c r="D8405" s="66" t="str">
        <f t="shared" si="262"/>
        <v>47000_60140.NA_InterOrg</v>
      </c>
      <c r="E8405" s="64">
        <v>0</v>
      </c>
      <c r="F8405" s="66" t="str">
        <f t="shared" si="263"/>
        <v>form late</v>
      </c>
    </row>
    <row r="8406" spans="1:6" x14ac:dyDescent="0.3">
      <c r="A8406" s="66"/>
      <c r="B8406" s="65" t="s">
        <v>199</v>
      </c>
      <c r="C8406" s="63" t="s">
        <v>37</v>
      </c>
      <c r="D8406" s="66" t="str">
        <f t="shared" si="262"/>
        <v>47000_60140.Form_AppFB</v>
      </c>
      <c r="E8406" s="64">
        <v>0</v>
      </c>
      <c r="F8406" s="66" t="str">
        <f t="shared" si="263"/>
        <v>form late</v>
      </c>
    </row>
    <row r="8407" spans="1:6" x14ac:dyDescent="0.3">
      <c r="A8407" s="66"/>
      <c r="B8407" s="65" t="s">
        <v>199</v>
      </c>
      <c r="C8407" s="63" t="s">
        <v>50</v>
      </c>
      <c r="D8407" s="66" t="str">
        <f t="shared" si="262"/>
        <v>47000_60140.Form_LTL</v>
      </c>
      <c r="E8407" s="64">
        <v>0</v>
      </c>
      <c r="F8407" s="66" t="str">
        <f t="shared" si="263"/>
        <v>form late</v>
      </c>
    </row>
    <row r="8408" spans="1:6" x14ac:dyDescent="0.3">
      <c r="A8408" s="66"/>
      <c r="B8408" s="65" t="s">
        <v>199</v>
      </c>
      <c r="C8408" s="63" t="s">
        <v>51</v>
      </c>
      <c r="D8408" s="66" t="str">
        <f t="shared" si="262"/>
        <v>47000_60140.NA_LTL</v>
      </c>
      <c r="E8408" s="64">
        <v>0</v>
      </c>
      <c r="F8408" s="66" t="str">
        <f t="shared" si="263"/>
        <v>form late</v>
      </c>
    </row>
    <row r="8409" spans="1:6" x14ac:dyDescent="0.3">
      <c r="A8409" s="66"/>
      <c r="B8409" s="65" t="s">
        <v>199</v>
      </c>
      <c r="C8409" s="63" t="s">
        <v>26</v>
      </c>
      <c r="D8409" s="66" t="str">
        <f t="shared" si="262"/>
        <v>47000_60140.Form_ClassRev</v>
      </c>
      <c r="E8409" s="64">
        <v>0</v>
      </c>
      <c r="F8409" s="66" t="str">
        <f t="shared" si="263"/>
        <v>form late</v>
      </c>
    </row>
    <row r="8410" spans="1:6" x14ac:dyDescent="0.3">
      <c r="A8410" s="66"/>
      <c r="B8410" s="65" t="s">
        <v>199</v>
      </c>
      <c r="C8410" s="63" t="s">
        <v>28</v>
      </c>
      <c r="D8410" s="66" t="str">
        <f t="shared" si="262"/>
        <v>47000_60140.NA_ClassRev</v>
      </c>
      <c r="E8410" s="64">
        <v>0</v>
      </c>
      <c r="F8410" s="66" t="str">
        <f t="shared" si="263"/>
        <v>form late</v>
      </c>
    </row>
    <row r="8411" spans="1:6" x14ac:dyDescent="0.3">
      <c r="A8411" s="66"/>
      <c r="B8411" s="65" t="s">
        <v>199</v>
      </c>
      <c r="C8411" s="65" t="s">
        <v>23</v>
      </c>
      <c r="D8411" s="66" t="str">
        <f t="shared" si="262"/>
        <v>47000_60140.Form_Cash_A</v>
      </c>
      <c r="E8411" s="64">
        <v>0</v>
      </c>
      <c r="F8411" s="66" t="str">
        <f t="shared" si="263"/>
        <v>form late</v>
      </c>
    </row>
    <row r="8412" spans="1:6" x14ac:dyDescent="0.3">
      <c r="A8412" s="66"/>
      <c r="B8412" s="65" t="s">
        <v>199</v>
      </c>
      <c r="C8412" s="65" t="s">
        <v>25</v>
      </c>
      <c r="D8412" s="66" t="str">
        <f t="shared" si="262"/>
        <v>47000_60140.NA_Cash_A</v>
      </c>
      <c r="E8412" s="64">
        <v>0</v>
      </c>
      <c r="F8412" s="66" t="str">
        <f t="shared" si="263"/>
        <v>form late</v>
      </c>
    </row>
    <row r="8413" spans="1:6" x14ac:dyDescent="0.3">
      <c r="A8413" s="66"/>
      <c r="B8413" s="65" t="s">
        <v>199</v>
      </c>
      <c r="C8413" s="65" t="s">
        <v>32</v>
      </c>
      <c r="D8413" s="66" t="str">
        <f t="shared" si="262"/>
        <v>47000_60140.Form_CashReconCPA</v>
      </c>
      <c r="E8413" s="64">
        <v>0</v>
      </c>
      <c r="F8413" s="66" t="str">
        <f t="shared" si="263"/>
        <v>form late</v>
      </c>
    </row>
    <row r="8414" spans="1:6" x14ac:dyDescent="0.3">
      <c r="A8414" s="66"/>
      <c r="B8414" s="65" t="s">
        <v>199</v>
      </c>
      <c r="C8414" s="65" t="s">
        <v>34</v>
      </c>
      <c r="D8414" s="66" t="str">
        <f t="shared" si="262"/>
        <v>47000_60140.NA_CashReconCPA</v>
      </c>
      <c r="E8414" s="64">
        <v>0</v>
      </c>
      <c r="F8414" s="66" t="str">
        <f t="shared" si="263"/>
        <v>form late</v>
      </c>
    </row>
    <row r="8415" spans="1:6" x14ac:dyDescent="0.3">
      <c r="A8415" s="66"/>
      <c r="B8415" s="65" t="s">
        <v>199</v>
      </c>
      <c r="C8415" s="65" t="s">
        <v>44</v>
      </c>
      <c r="D8415" s="66" t="str">
        <f t="shared" si="262"/>
        <v>47000_60140.Form_InvstAnalysis</v>
      </c>
      <c r="E8415" s="64">
        <v>0</v>
      </c>
      <c r="F8415" s="66" t="str">
        <f t="shared" si="263"/>
        <v>form late</v>
      </c>
    </row>
    <row r="8416" spans="1:6" x14ac:dyDescent="0.3">
      <c r="A8416" s="66"/>
      <c r="B8416" s="65" t="s">
        <v>199</v>
      </c>
      <c r="C8416" s="65" t="s">
        <v>46</v>
      </c>
      <c r="D8416" s="66" t="str">
        <f t="shared" si="262"/>
        <v>47000_60140.NA_InvstAnalysis</v>
      </c>
      <c r="E8416" s="64">
        <v>0</v>
      </c>
      <c r="F8416" s="66" t="str">
        <f t="shared" si="263"/>
        <v>form late</v>
      </c>
    </row>
    <row r="8417" spans="1:6" x14ac:dyDescent="0.3">
      <c r="A8417" s="66"/>
      <c r="B8417" s="65" t="s">
        <v>199</v>
      </c>
      <c r="C8417" s="65" t="s">
        <v>20</v>
      </c>
      <c r="D8417" s="66" t="str">
        <f t="shared" si="262"/>
        <v>47000_60140.Form_CapAssets</v>
      </c>
      <c r="E8417" s="64">
        <v>0</v>
      </c>
      <c r="F8417" s="66" t="str">
        <f t="shared" si="263"/>
        <v>form late</v>
      </c>
    </row>
    <row r="8418" spans="1:6" x14ac:dyDescent="0.3">
      <c r="A8418" s="66"/>
      <c r="B8418" s="65" t="s">
        <v>199</v>
      </c>
      <c r="C8418" s="65" t="s">
        <v>22</v>
      </c>
      <c r="D8418" s="66" t="str">
        <f t="shared" si="262"/>
        <v>47000_60140.NA_CapAssets</v>
      </c>
      <c r="E8418" s="64">
        <v>0</v>
      </c>
      <c r="F8418" s="66" t="str">
        <f t="shared" si="263"/>
        <v>form late</v>
      </c>
    </row>
    <row r="8419" spans="1:6" x14ac:dyDescent="0.3">
      <c r="A8419" s="66"/>
      <c r="B8419" s="65" t="s">
        <v>199</v>
      </c>
      <c r="C8419" s="63" t="s">
        <v>47</v>
      </c>
      <c r="D8419" s="66" t="str">
        <f t="shared" si="262"/>
        <v>47000_60140.Form_LAD</v>
      </c>
      <c r="E8419" s="64">
        <v>0</v>
      </c>
      <c r="F8419" s="66" t="str">
        <f t="shared" si="263"/>
        <v>form late</v>
      </c>
    </row>
    <row r="8420" spans="1:6" x14ac:dyDescent="0.3">
      <c r="A8420" s="66"/>
      <c r="B8420" s="65" t="s">
        <v>199</v>
      </c>
      <c r="C8420" s="63" t="s">
        <v>49</v>
      </c>
      <c r="D8420" s="66" t="str">
        <f t="shared" si="262"/>
        <v>47000_60140.NA_LAD</v>
      </c>
      <c r="E8420" s="64">
        <v>0</v>
      </c>
      <c r="F8420" s="66" t="str">
        <f t="shared" si="263"/>
        <v>form late</v>
      </c>
    </row>
    <row r="8421" spans="1:6" x14ac:dyDescent="0.3">
      <c r="A8421" s="66"/>
      <c r="B8421" s="65" t="s">
        <v>199</v>
      </c>
      <c r="C8421" s="63" t="s">
        <v>64</v>
      </c>
      <c r="D8421" s="66" t="str">
        <f t="shared" si="262"/>
        <v>47000_60140.Form_RBE</v>
      </c>
      <c r="E8421" s="64">
        <v>0</v>
      </c>
      <c r="F8421" s="66" t="str">
        <f t="shared" si="263"/>
        <v>form late</v>
      </c>
    </row>
    <row r="8422" spans="1:6" x14ac:dyDescent="0.3">
      <c r="A8422" s="66"/>
      <c r="B8422" s="65" t="s">
        <v>199</v>
      </c>
      <c r="C8422" s="63" t="s">
        <v>66</v>
      </c>
      <c r="D8422" s="66" t="str">
        <f t="shared" si="262"/>
        <v>47000_60140.NA_RBESum</v>
      </c>
      <c r="E8422" s="64">
        <v>0</v>
      </c>
      <c r="F8422" s="66" t="str">
        <f t="shared" si="263"/>
        <v>form late</v>
      </c>
    </row>
    <row r="8423" spans="1:6" x14ac:dyDescent="0.3">
      <c r="A8423" s="66"/>
      <c r="B8423" s="65" t="s">
        <v>199</v>
      </c>
      <c r="C8423" s="63" t="s">
        <v>795</v>
      </c>
      <c r="D8423" s="66" t="str">
        <f t="shared" si="262"/>
        <v>47000_60140.Form_TBshell</v>
      </c>
      <c r="E8423" s="64">
        <v>0</v>
      </c>
      <c r="F8423" s="66" t="str">
        <f t="shared" si="263"/>
        <v>form late</v>
      </c>
    </row>
    <row r="8424" spans="1:6" x14ac:dyDescent="0.3">
      <c r="A8424" s="66"/>
      <c r="B8424" s="65" t="s">
        <v>199</v>
      </c>
      <c r="C8424" s="63" t="s">
        <v>796</v>
      </c>
      <c r="D8424" s="66" t="str">
        <f t="shared" si="262"/>
        <v>47000_60140.NA_TBshell</v>
      </c>
      <c r="E8424" s="64">
        <v>0</v>
      </c>
      <c r="F8424" s="66" t="str">
        <f t="shared" si="263"/>
        <v>form late</v>
      </c>
    </row>
    <row r="8425" spans="1:6" x14ac:dyDescent="0.3">
      <c r="A8425" s="66"/>
      <c r="B8425" s="65" t="s">
        <v>199</v>
      </c>
      <c r="C8425" s="63" t="s">
        <v>74</v>
      </c>
      <c r="D8425" s="66" t="str">
        <f t="shared" si="262"/>
        <v>47000_60140.Form_Quest</v>
      </c>
      <c r="E8425" s="64">
        <v>0</v>
      </c>
      <c r="F8425" s="66" t="str">
        <f t="shared" si="263"/>
        <v>form late</v>
      </c>
    </row>
    <row r="8426" spans="1:6" x14ac:dyDescent="0.3">
      <c r="A8426" s="66"/>
      <c r="B8426" s="65" t="s">
        <v>199</v>
      </c>
      <c r="C8426" s="63" t="s">
        <v>72</v>
      </c>
      <c r="D8426" s="66" t="str">
        <f t="shared" si="262"/>
        <v>47000_60140.Form_UnrecRecPay</v>
      </c>
      <c r="E8426" s="64">
        <v>0</v>
      </c>
      <c r="F8426" s="66" t="str">
        <f t="shared" si="263"/>
        <v>form late</v>
      </c>
    </row>
    <row r="8427" spans="1:6" x14ac:dyDescent="0.3">
      <c r="A8427" s="66"/>
      <c r="B8427" s="65" t="s">
        <v>199</v>
      </c>
      <c r="C8427" s="63" t="s">
        <v>73</v>
      </c>
      <c r="D8427" s="66" t="str">
        <f t="shared" si="262"/>
        <v>47000_60140.NA_UnrecRecPay</v>
      </c>
      <c r="E8427" s="64">
        <v>0</v>
      </c>
      <c r="F8427" s="66" t="str">
        <f t="shared" si="263"/>
        <v>form late</v>
      </c>
    </row>
    <row r="8428" spans="1:6" x14ac:dyDescent="0.3">
      <c r="A8428" s="66"/>
      <c r="B8428" s="65" t="s">
        <v>199</v>
      </c>
      <c r="C8428" s="63" t="s">
        <v>67</v>
      </c>
      <c r="D8428" s="66" t="str">
        <f t="shared" si="262"/>
        <v>47000_60140.Form_SEFA</v>
      </c>
      <c r="E8428" s="64">
        <v>0</v>
      </c>
      <c r="F8428" s="66" t="str">
        <f t="shared" si="263"/>
        <v>form late</v>
      </c>
    </row>
    <row r="8429" spans="1:6" x14ac:dyDescent="0.3">
      <c r="A8429" s="66"/>
      <c r="B8429" s="65" t="s">
        <v>203</v>
      </c>
      <c r="C8429" s="63" t="s">
        <v>52</v>
      </c>
      <c r="D8429" s="66" t="str">
        <f t="shared" si="262"/>
        <v>47000_60150.Form_Certification</v>
      </c>
      <c r="E8429" s="64">
        <v>0</v>
      </c>
      <c r="F8429" s="66" t="str">
        <f t="shared" si="263"/>
        <v>form late</v>
      </c>
    </row>
    <row r="8430" spans="1:6" x14ac:dyDescent="0.3">
      <c r="A8430" s="66"/>
      <c r="B8430" s="65" t="s">
        <v>203</v>
      </c>
      <c r="C8430" s="63" t="s">
        <v>16</v>
      </c>
      <c r="D8430" s="66" t="str">
        <f t="shared" si="262"/>
        <v>47000_60150.Form_ADA</v>
      </c>
      <c r="E8430" s="64">
        <v>0</v>
      </c>
      <c r="F8430" s="66" t="str">
        <f t="shared" si="263"/>
        <v>form late</v>
      </c>
    </row>
    <row r="8431" spans="1:6" x14ac:dyDescent="0.3">
      <c r="A8431" s="66"/>
      <c r="B8431" s="65" t="s">
        <v>203</v>
      </c>
      <c r="C8431" s="63" t="s">
        <v>53</v>
      </c>
      <c r="D8431" s="66" t="str">
        <f t="shared" si="262"/>
        <v>47000_60150.Form_NotAppl</v>
      </c>
      <c r="E8431" s="64">
        <v>0</v>
      </c>
      <c r="F8431" s="66" t="str">
        <f t="shared" si="263"/>
        <v>form late</v>
      </c>
    </row>
    <row r="8432" spans="1:6" x14ac:dyDescent="0.3">
      <c r="A8432" s="66"/>
      <c r="B8432" s="65" t="s">
        <v>203</v>
      </c>
      <c r="C8432" s="63" t="s">
        <v>55</v>
      </c>
      <c r="D8432" s="66" t="str">
        <f t="shared" si="262"/>
        <v>47000_60150.NA_NotAppl</v>
      </c>
      <c r="E8432" s="64">
        <v>0</v>
      </c>
      <c r="F8432" s="66" t="str">
        <f t="shared" si="263"/>
        <v>form late</v>
      </c>
    </row>
    <row r="8433" spans="1:6" x14ac:dyDescent="0.3">
      <c r="A8433" s="66"/>
      <c r="B8433" s="65" t="s">
        <v>203</v>
      </c>
      <c r="C8433" s="63" t="s">
        <v>19</v>
      </c>
      <c r="D8433" s="66" t="str">
        <f t="shared" si="262"/>
        <v>47000_60150.Form_ApprRecon_NA</v>
      </c>
      <c r="E8433" s="64">
        <v>0</v>
      </c>
      <c r="F8433" s="66" t="str">
        <f t="shared" si="263"/>
        <v>form late</v>
      </c>
    </row>
    <row r="8434" spans="1:6" x14ac:dyDescent="0.3">
      <c r="A8434" s="66"/>
      <c r="B8434" s="65" t="s">
        <v>203</v>
      </c>
      <c r="C8434" s="63" t="s">
        <v>17</v>
      </c>
      <c r="D8434" s="66" t="str">
        <f t="shared" si="262"/>
        <v>47000_60150.NA_ADA</v>
      </c>
      <c r="E8434" s="64">
        <v>0</v>
      </c>
      <c r="F8434" s="66" t="str">
        <f t="shared" si="263"/>
        <v>form late</v>
      </c>
    </row>
    <row r="8435" spans="1:6" x14ac:dyDescent="0.3">
      <c r="A8435" s="66"/>
      <c r="B8435" s="65" t="s">
        <v>203</v>
      </c>
      <c r="C8435" s="65" t="s">
        <v>40</v>
      </c>
      <c r="D8435" s="66" t="str">
        <f t="shared" si="262"/>
        <v>47000_60150.Form_GI_Sec</v>
      </c>
      <c r="E8435" s="64">
        <v>0</v>
      </c>
      <c r="F8435" s="66" t="str">
        <f t="shared" si="263"/>
        <v>form late</v>
      </c>
    </row>
    <row r="8436" spans="1:6" x14ac:dyDescent="0.3">
      <c r="A8436" s="66"/>
      <c r="B8436" s="65" t="s">
        <v>203</v>
      </c>
      <c r="C8436" s="65" t="s">
        <v>794</v>
      </c>
      <c r="D8436" s="66" t="str">
        <f t="shared" si="262"/>
        <v>47000_60150.NA_GI_SEC</v>
      </c>
      <c r="E8436" s="64">
        <v>0</v>
      </c>
      <c r="F8436" s="66" t="str">
        <f t="shared" si="263"/>
        <v>form late</v>
      </c>
    </row>
    <row r="8437" spans="1:6" x14ac:dyDescent="0.3">
      <c r="A8437" s="66"/>
      <c r="B8437" s="65" t="s">
        <v>203</v>
      </c>
      <c r="C8437" s="63" t="s">
        <v>42</v>
      </c>
      <c r="D8437" s="66" t="str">
        <f t="shared" si="262"/>
        <v>47000_60150.Form_InterOrg</v>
      </c>
      <c r="E8437" s="64">
        <v>0</v>
      </c>
      <c r="F8437" s="66" t="str">
        <f t="shared" si="263"/>
        <v>form late</v>
      </c>
    </row>
    <row r="8438" spans="1:6" x14ac:dyDescent="0.3">
      <c r="A8438" s="66"/>
      <c r="B8438" s="65" t="s">
        <v>203</v>
      </c>
      <c r="C8438" s="63" t="s">
        <v>43</v>
      </c>
      <c r="D8438" s="66" t="str">
        <f t="shared" si="262"/>
        <v>47000_60150.NA_InterOrg</v>
      </c>
      <c r="E8438" s="64">
        <v>0</v>
      </c>
      <c r="F8438" s="66" t="str">
        <f t="shared" si="263"/>
        <v>form late</v>
      </c>
    </row>
    <row r="8439" spans="1:6" x14ac:dyDescent="0.3">
      <c r="A8439" s="66"/>
      <c r="B8439" s="65" t="s">
        <v>203</v>
      </c>
      <c r="C8439" s="63" t="s">
        <v>37</v>
      </c>
      <c r="D8439" s="66" t="str">
        <f t="shared" si="262"/>
        <v>47000_60150.Form_AppFB</v>
      </c>
      <c r="E8439" s="64">
        <v>0</v>
      </c>
      <c r="F8439" s="66" t="str">
        <f t="shared" si="263"/>
        <v>form late</v>
      </c>
    </row>
    <row r="8440" spans="1:6" x14ac:dyDescent="0.3">
      <c r="A8440" s="66"/>
      <c r="B8440" s="65" t="s">
        <v>203</v>
      </c>
      <c r="C8440" s="63" t="s">
        <v>50</v>
      </c>
      <c r="D8440" s="66" t="str">
        <f t="shared" si="262"/>
        <v>47000_60150.Form_LTL</v>
      </c>
      <c r="E8440" s="64">
        <v>0</v>
      </c>
      <c r="F8440" s="66" t="str">
        <f t="shared" si="263"/>
        <v>form late</v>
      </c>
    </row>
    <row r="8441" spans="1:6" x14ac:dyDescent="0.3">
      <c r="A8441" s="66"/>
      <c r="B8441" s="65" t="s">
        <v>203</v>
      </c>
      <c r="C8441" s="63" t="s">
        <v>51</v>
      </c>
      <c r="D8441" s="66" t="str">
        <f t="shared" si="262"/>
        <v>47000_60150.NA_LTL</v>
      </c>
      <c r="E8441" s="64">
        <v>0</v>
      </c>
      <c r="F8441" s="66" t="str">
        <f t="shared" si="263"/>
        <v>form late</v>
      </c>
    </row>
    <row r="8442" spans="1:6" x14ac:dyDescent="0.3">
      <c r="A8442" s="66"/>
      <c r="B8442" s="65" t="s">
        <v>203</v>
      </c>
      <c r="C8442" s="63" t="s">
        <v>26</v>
      </c>
      <c r="D8442" s="66" t="str">
        <f t="shared" si="262"/>
        <v>47000_60150.Form_ClassRev</v>
      </c>
      <c r="E8442" s="64">
        <v>0</v>
      </c>
      <c r="F8442" s="66" t="str">
        <f t="shared" si="263"/>
        <v>form late</v>
      </c>
    </row>
    <row r="8443" spans="1:6" x14ac:dyDescent="0.3">
      <c r="A8443" s="66"/>
      <c r="B8443" s="65" t="s">
        <v>203</v>
      </c>
      <c r="C8443" s="63" t="s">
        <v>28</v>
      </c>
      <c r="D8443" s="66" t="str">
        <f t="shared" si="262"/>
        <v>47000_60150.NA_ClassRev</v>
      </c>
      <c r="E8443" s="64">
        <v>0</v>
      </c>
      <c r="F8443" s="66" t="str">
        <f t="shared" si="263"/>
        <v>form late</v>
      </c>
    </row>
    <row r="8444" spans="1:6" x14ac:dyDescent="0.3">
      <c r="A8444" s="66"/>
      <c r="B8444" s="65" t="s">
        <v>203</v>
      </c>
      <c r="C8444" s="65" t="s">
        <v>23</v>
      </c>
      <c r="D8444" s="66" t="str">
        <f t="shared" si="262"/>
        <v>47000_60150.Form_Cash_A</v>
      </c>
      <c r="E8444" s="64">
        <v>0</v>
      </c>
      <c r="F8444" s="66" t="str">
        <f t="shared" si="263"/>
        <v>form late</v>
      </c>
    </row>
    <row r="8445" spans="1:6" x14ac:dyDescent="0.3">
      <c r="A8445" s="66"/>
      <c r="B8445" s="65" t="s">
        <v>203</v>
      </c>
      <c r="C8445" s="65" t="s">
        <v>25</v>
      </c>
      <c r="D8445" s="66" t="str">
        <f t="shared" si="262"/>
        <v>47000_60150.NA_Cash_A</v>
      </c>
      <c r="E8445" s="64">
        <v>0</v>
      </c>
      <c r="F8445" s="66" t="str">
        <f t="shared" si="263"/>
        <v>form late</v>
      </c>
    </row>
    <row r="8446" spans="1:6" x14ac:dyDescent="0.3">
      <c r="A8446" s="66"/>
      <c r="B8446" s="65" t="s">
        <v>203</v>
      </c>
      <c r="C8446" s="65" t="s">
        <v>32</v>
      </c>
      <c r="D8446" s="66" t="str">
        <f t="shared" si="262"/>
        <v>47000_60150.Form_CashReconCPA</v>
      </c>
      <c r="E8446" s="64">
        <v>0</v>
      </c>
      <c r="F8446" s="66" t="str">
        <f t="shared" si="263"/>
        <v>form late</v>
      </c>
    </row>
    <row r="8447" spans="1:6" x14ac:dyDescent="0.3">
      <c r="A8447" s="66"/>
      <c r="B8447" s="65" t="s">
        <v>203</v>
      </c>
      <c r="C8447" s="65" t="s">
        <v>34</v>
      </c>
      <c r="D8447" s="66" t="str">
        <f t="shared" si="262"/>
        <v>47000_60150.NA_CashReconCPA</v>
      </c>
      <c r="E8447" s="64">
        <v>0</v>
      </c>
      <c r="F8447" s="66" t="str">
        <f t="shared" si="263"/>
        <v>form late</v>
      </c>
    </row>
    <row r="8448" spans="1:6" x14ac:dyDescent="0.3">
      <c r="A8448" s="66"/>
      <c r="B8448" s="65" t="s">
        <v>203</v>
      </c>
      <c r="C8448" s="65" t="s">
        <v>44</v>
      </c>
      <c r="D8448" s="66" t="str">
        <f t="shared" si="262"/>
        <v>47000_60150.Form_InvstAnalysis</v>
      </c>
      <c r="E8448" s="64">
        <v>0</v>
      </c>
      <c r="F8448" s="66" t="str">
        <f t="shared" si="263"/>
        <v>form late</v>
      </c>
    </row>
    <row r="8449" spans="1:6" x14ac:dyDescent="0.3">
      <c r="A8449" s="66"/>
      <c r="B8449" s="65" t="s">
        <v>203</v>
      </c>
      <c r="C8449" s="65" t="s">
        <v>46</v>
      </c>
      <c r="D8449" s="66" t="str">
        <f t="shared" si="262"/>
        <v>47000_60150.NA_InvstAnalysis</v>
      </c>
      <c r="E8449" s="64">
        <v>0</v>
      </c>
      <c r="F8449" s="66" t="str">
        <f t="shared" si="263"/>
        <v>form late</v>
      </c>
    </row>
    <row r="8450" spans="1:6" x14ac:dyDescent="0.3">
      <c r="A8450" s="66"/>
      <c r="B8450" s="65" t="s">
        <v>203</v>
      </c>
      <c r="C8450" s="65" t="s">
        <v>20</v>
      </c>
      <c r="D8450" s="66" t="str">
        <f t="shared" si="262"/>
        <v>47000_60150.Form_CapAssets</v>
      </c>
      <c r="E8450" s="64">
        <v>0</v>
      </c>
      <c r="F8450" s="66" t="str">
        <f t="shared" si="263"/>
        <v>form late</v>
      </c>
    </row>
    <row r="8451" spans="1:6" x14ac:dyDescent="0.3">
      <c r="A8451" s="66"/>
      <c r="B8451" s="65" t="s">
        <v>203</v>
      </c>
      <c r="C8451" s="65" t="s">
        <v>22</v>
      </c>
      <c r="D8451" s="66" t="str">
        <f t="shared" si="262"/>
        <v>47000_60150.NA_CapAssets</v>
      </c>
      <c r="E8451" s="64">
        <v>0</v>
      </c>
      <c r="F8451" s="66" t="str">
        <f t="shared" si="263"/>
        <v>form late</v>
      </c>
    </row>
    <row r="8452" spans="1:6" x14ac:dyDescent="0.3">
      <c r="A8452" s="66"/>
      <c r="B8452" s="65" t="s">
        <v>203</v>
      </c>
      <c r="C8452" s="63" t="s">
        <v>47</v>
      </c>
      <c r="D8452" s="66" t="str">
        <f t="shared" si="262"/>
        <v>47000_60150.Form_LAD</v>
      </c>
      <c r="E8452" s="64">
        <v>0</v>
      </c>
      <c r="F8452" s="66" t="str">
        <f t="shared" si="263"/>
        <v>form late</v>
      </c>
    </row>
    <row r="8453" spans="1:6" x14ac:dyDescent="0.3">
      <c r="A8453" s="66"/>
      <c r="B8453" s="65" t="s">
        <v>203</v>
      </c>
      <c r="C8453" s="63" t="s">
        <v>49</v>
      </c>
      <c r="D8453" s="66" t="str">
        <f t="shared" si="262"/>
        <v>47000_60150.NA_LAD</v>
      </c>
      <c r="E8453" s="64">
        <v>0</v>
      </c>
      <c r="F8453" s="66" t="str">
        <f t="shared" si="263"/>
        <v>form late</v>
      </c>
    </row>
    <row r="8454" spans="1:6" x14ac:dyDescent="0.3">
      <c r="A8454" s="66"/>
      <c r="B8454" s="65" t="s">
        <v>203</v>
      </c>
      <c r="C8454" s="63" t="s">
        <v>64</v>
      </c>
      <c r="D8454" s="66" t="str">
        <f t="shared" si="262"/>
        <v>47000_60150.Form_RBE</v>
      </c>
      <c r="E8454" s="64">
        <v>0</v>
      </c>
      <c r="F8454" s="66" t="str">
        <f t="shared" si="263"/>
        <v>form late</v>
      </c>
    </row>
    <row r="8455" spans="1:6" x14ac:dyDescent="0.3">
      <c r="A8455" s="66"/>
      <c r="B8455" s="65" t="s">
        <v>203</v>
      </c>
      <c r="C8455" s="63" t="s">
        <v>66</v>
      </c>
      <c r="D8455" s="66" t="str">
        <f t="shared" si="262"/>
        <v>47000_60150.NA_RBESum</v>
      </c>
      <c r="E8455" s="64">
        <v>0</v>
      </c>
      <c r="F8455" s="66" t="str">
        <f t="shared" si="263"/>
        <v>form late</v>
      </c>
    </row>
    <row r="8456" spans="1:6" x14ac:dyDescent="0.3">
      <c r="A8456" s="66"/>
      <c r="B8456" s="65" t="s">
        <v>203</v>
      </c>
      <c r="C8456" s="63" t="s">
        <v>795</v>
      </c>
      <c r="D8456" s="66" t="str">
        <f t="shared" si="262"/>
        <v>47000_60150.Form_TBshell</v>
      </c>
      <c r="E8456" s="64">
        <v>0</v>
      </c>
      <c r="F8456" s="66" t="str">
        <f t="shared" si="263"/>
        <v>form late</v>
      </c>
    </row>
    <row r="8457" spans="1:6" x14ac:dyDescent="0.3">
      <c r="A8457" s="66"/>
      <c r="B8457" s="65" t="s">
        <v>203</v>
      </c>
      <c r="C8457" s="63" t="s">
        <v>796</v>
      </c>
      <c r="D8457" s="66" t="str">
        <f t="shared" si="262"/>
        <v>47000_60150.NA_TBshell</v>
      </c>
      <c r="E8457" s="64">
        <v>0</v>
      </c>
      <c r="F8457" s="66" t="str">
        <f t="shared" si="263"/>
        <v>form late</v>
      </c>
    </row>
    <row r="8458" spans="1:6" x14ac:dyDescent="0.3">
      <c r="A8458" s="66"/>
      <c r="B8458" s="65" t="s">
        <v>203</v>
      </c>
      <c r="C8458" s="63" t="s">
        <v>74</v>
      </c>
      <c r="D8458" s="66" t="str">
        <f t="shared" si="262"/>
        <v>47000_60150.Form_Quest</v>
      </c>
      <c r="E8458" s="64">
        <v>0</v>
      </c>
      <c r="F8458" s="66" t="str">
        <f t="shared" si="263"/>
        <v>form late</v>
      </c>
    </row>
    <row r="8459" spans="1:6" x14ac:dyDescent="0.3">
      <c r="A8459" s="66"/>
      <c r="B8459" s="65" t="s">
        <v>203</v>
      </c>
      <c r="C8459" s="63" t="s">
        <v>72</v>
      </c>
      <c r="D8459" s="66" t="str">
        <f t="shared" si="262"/>
        <v>47000_60150.Form_UnrecRecPay</v>
      </c>
      <c r="E8459" s="64">
        <v>0</v>
      </c>
      <c r="F8459" s="66" t="str">
        <f t="shared" si="263"/>
        <v>form late</v>
      </c>
    </row>
    <row r="8460" spans="1:6" x14ac:dyDescent="0.3">
      <c r="A8460" s="66"/>
      <c r="B8460" s="65" t="s">
        <v>203</v>
      </c>
      <c r="C8460" s="63" t="s">
        <v>73</v>
      </c>
      <c r="D8460" s="66" t="str">
        <f t="shared" si="262"/>
        <v>47000_60150.NA_UnrecRecPay</v>
      </c>
      <c r="E8460" s="64">
        <v>0</v>
      </c>
      <c r="F8460" s="66" t="str">
        <f t="shared" si="263"/>
        <v>form late</v>
      </c>
    </row>
    <row r="8461" spans="1:6" x14ac:dyDescent="0.3">
      <c r="A8461" s="66"/>
      <c r="B8461" s="65" t="s">
        <v>203</v>
      </c>
      <c r="C8461" s="63" t="s">
        <v>67</v>
      </c>
      <c r="D8461" s="66" t="str">
        <f t="shared" si="262"/>
        <v>47000_60150.Form_SEFA</v>
      </c>
      <c r="E8461" s="64">
        <v>0</v>
      </c>
      <c r="F8461" s="66" t="str">
        <f t="shared" si="263"/>
        <v>form late</v>
      </c>
    </row>
    <row r="8462" spans="1:6" x14ac:dyDescent="0.3">
      <c r="A8462" s="66"/>
      <c r="B8462" s="65" t="s">
        <v>201</v>
      </c>
      <c r="C8462" s="63" t="s">
        <v>52</v>
      </c>
      <c r="D8462" s="66" t="str">
        <f t="shared" ref="D8462:D8525" si="264">_xlfn.CONCAT(B8462,".",C8462)</f>
        <v>47000_60170.Form_Certification</v>
      </c>
      <c r="E8462" s="64">
        <v>0</v>
      </c>
      <c r="F8462" s="66" t="str">
        <f t="shared" ref="F8462:F8525" si="265">IF(E8462=0,"form late",E8462)</f>
        <v>form late</v>
      </c>
    </row>
    <row r="8463" spans="1:6" x14ac:dyDescent="0.3">
      <c r="A8463" s="66"/>
      <c r="B8463" s="65" t="s">
        <v>201</v>
      </c>
      <c r="C8463" s="63" t="s">
        <v>16</v>
      </c>
      <c r="D8463" s="66" t="str">
        <f t="shared" si="264"/>
        <v>47000_60170.Form_ADA</v>
      </c>
      <c r="E8463" s="64">
        <v>0</v>
      </c>
      <c r="F8463" s="66" t="str">
        <f t="shared" si="265"/>
        <v>form late</v>
      </c>
    </row>
    <row r="8464" spans="1:6" x14ac:dyDescent="0.3">
      <c r="A8464" s="66"/>
      <c r="B8464" s="65" t="s">
        <v>201</v>
      </c>
      <c r="C8464" s="63" t="s">
        <v>53</v>
      </c>
      <c r="D8464" s="66" t="str">
        <f t="shared" si="264"/>
        <v>47000_60170.Form_NotAppl</v>
      </c>
      <c r="E8464" s="64">
        <v>0</v>
      </c>
      <c r="F8464" s="66" t="str">
        <f t="shared" si="265"/>
        <v>form late</v>
      </c>
    </row>
    <row r="8465" spans="1:6" x14ac:dyDescent="0.3">
      <c r="A8465" s="66"/>
      <c r="B8465" s="65" t="s">
        <v>201</v>
      </c>
      <c r="C8465" s="63" t="s">
        <v>55</v>
      </c>
      <c r="D8465" s="66" t="str">
        <f t="shared" si="264"/>
        <v>47000_60170.NA_NotAppl</v>
      </c>
      <c r="E8465" s="64">
        <v>0</v>
      </c>
      <c r="F8465" s="66" t="str">
        <f t="shared" si="265"/>
        <v>form late</v>
      </c>
    </row>
    <row r="8466" spans="1:6" x14ac:dyDescent="0.3">
      <c r="A8466" s="66"/>
      <c r="B8466" s="65" t="s">
        <v>201</v>
      </c>
      <c r="C8466" s="63" t="s">
        <v>19</v>
      </c>
      <c r="D8466" s="66" t="str">
        <f t="shared" si="264"/>
        <v>47000_60170.Form_ApprRecon_NA</v>
      </c>
      <c r="E8466" s="64">
        <v>0</v>
      </c>
      <c r="F8466" s="66" t="str">
        <f t="shared" si="265"/>
        <v>form late</v>
      </c>
    </row>
    <row r="8467" spans="1:6" x14ac:dyDescent="0.3">
      <c r="A8467" s="66"/>
      <c r="B8467" s="65" t="s">
        <v>201</v>
      </c>
      <c r="C8467" s="63" t="s">
        <v>17</v>
      </c>
      <c r="D8467" s="66" t="str">
        <f t="shared" si="264"/>
        <v>47000_60170.NA_ADA</v>
      </c>
      <c r="E8467" s="64">
        <v>0</v>
      </c>
      <c r="F8467" s="66" t="str">
        <f t="shared" si="265"/>
        <v>form late</v>
      </c>
    </row>
    <row r="8468" spans="1:6" x14ac:dyDescent="0.3">
      <c r="A8468" s="66"/>
      <c r="B8468" s="65" t="s">
        <v>201</v>
      </c>
      <c r="C8468" s="65" t="s">
        <v>40</v>
      </c>
      <c r="D8468" s="66" t="str">
        <f t="shared" si="264"/>
        <v>47000_60170.Form_GI_Sec</v>
      </c>
      <c r="E8468" s="64">
        <v>0</v>
      </c>
      <c r="F8468" s="66" t="str">
        <f t="shared" si="265"/>
        <v>form late</v>
      </c>
    </row>
    <row r="8469" spans="1:6" x14ac:dyDescent="0.3">
      <c r="A8469" s="66"/>
      <c r="B8469" s="65" t="s">
        <v>201</v>
      </c>
      <c r="C8469" s="65" t="s">
        <v>794</v>
      </c>
      <c r="D8469" s="66" t="str">
        <f t="shared" si="264"/>
        <v>47000_60170.NA_GI_SEC</v>
      </c>
      <c r="E8469" s="64">
        <v>0</v>
      </c>
      <c r="F8469" s="66" t="str">
        <f t="shared" si="265"/>
        <v>form late</v>
      </c>
    </row>
    <row r="8470" spans="1:6" x14ac:dyDescent="0.3">
      <c r="A8470" s="66"/>
      <c r="B8470" s="65" t="s">
        <v>201</v>
      </c>
      <c r="C8470" s="63" t="s">
        <v>42</v>
      </c>
      <c r="D8470" s="66" t="str">
        <f t="shared" si="264"/>
        <v>47000_60170.Form_InterOrg</v>
      </c>
      <c r="E8470" s="64">
        <v>0</v>
      </c>
      <c r="F8470" s="66" t="str">
        <f t="shared" si="265"/>
        <v>form late</v>
      </c>
    </row>
    <row r="8471" spans="1:6" x14ac:dyDescent="0.3">
      <c r="A8471" s="66"/>
      <c r="B8471" s="65" t="s">
        <v>201</v>
      </c>
      <c r="C8471" s="63" t="s">
        <v>43</v>
      </c>
      <c r="D8471" s="66" t="str">
        <f t="shared" si="264"/>
        <v>47000_60170.NA_InterOrg</v>
      </c>
      <c r="E8471" s="64">
        <v>0</v>
      </c>
      <c r="F8471" s="66" t="str">
        <f t="shared" si="265"/>
        <v>form late</v>
      </c>
    </row>
    <row r="8472" spans="1:6" x14ac:dyDescent="0.3">
      <c r="A8472" s="66"/>
      <c r="B8472" s="65" t="s">
        <v>201</v>
      </c>
      <c r="C8472" s="63" t="s">
        <v>37</v>
      </c>
      <c r="D8472" s="66" t="str">
        <f t="shared" si="264"/>
        <v>47000_60170.Form_AppFB</v>
      </c>
      <c r="E8472" s="64">
        <v>0</v>
      </c>
      <c r="F8472" s="66" t="str">
        <f t="shared" si="265"/>
        <v>form late</v>
      </c>
    </row>
    <row r="8473" spans="1:6" x14ac:dyDescent="0.3">
      <c r="A8473" s="66"/>
      <c r="B8473" s="65" t="s">
        <v>201</v>
      </c>
      <c r="C8473" s="63" t="s">
        <v>50</v>
      </c>
      <c r="D8473" s="66" t="str">
        <f t="shared" si="264"/>
        <v>47000_60170.Form_LTL</v>
      </c>
      <c r="E8473" s="64">
        <v>0</v>
      </c>
      <c r="F8473" s="66" t="str">
        <f t="shared" si="265"/>
        <v>form late</v>
      </c>
    </row>
    <row r="8474" spans="1:6" x14ac:dyDescent="0.3">
      <c r="A8474" s="66"/>
      <c r="B8474" s="65" t="s">
        <v>201</v>
      </c>
      <c r="C8474" s="63" t="s">
        <v>51</v>
      </c>
      <c r="D8474" s="66" t="str">
        <f t="shared" si="264"/>
        <v>47000_60170.NA_LTL</v>
      </c>
      <c r="E8474" s="64">
        <v>0</v>
      </c>
      <c r="F8474" s="66" t="str">
        <f t="shared" si="265"/>
        <v>form late</v>
      </c>
    </row>
    <row r="8475" spans="1:6" x14ac:dyDescent="0.3">
      <c r="A8475" s="66"/>
      <c r="B8475" s="65" t="s">
        <v>201</v>
      </c>
      <c r="C8475" s="63" t="s">
        <v>26</v>
      </c>
      <c r="D8475" s="66" t="str">
        <f t="shared" si="264"/>
        <v>47000_60170.Form_ClassRev</v>
      </c>
      <c r="E8475" s="64">
        <v>0</v>
      </c>
      <c r="F8475" s="66" t="str">
        <f t="shared" si="265"/>
        <v>form late</v>
      </c>
    </row>
    <row r="8476" spans="1:6" x14ac:dyDescent="0.3">
      <c r="A8476" s="66"/>
      <c r="B8476" s="65" t="s">
        <v>201</v>
      </c>
      <c r="C8476" s="63" t="s">
        <v>28</v>
      </c>
      <c r="D8476" s="66" t="str">
        <f t="shared" si="264"/>
        <v>47000_60170.NA_ClassRev</v>
      </c>
      <c r="E8476" s="64">
        <v>0</v>
      </c>
      <c r="F8476" s="66" t="str">
        <f t="shared" si="265"/>
        <v>form late</v>
      </c>
    </row>
    <row r="8477" spans="1:6" x14ac:dyDescent="0.3">
      <c r="A8477" s="66"/>
      <c r="B8477" s="65" t="s">
        <v>201</v>
      </c>
      <c r="C8477" s="65" t="s">
        <v>23</v>
      </c>
      <c r="D8477" s="66" t="str">
        <f t="shared" si="264"/>
        <v>47000_60170.Form_Cash_A</v>
      </c>
      <c r="E8477" s="64">
        <v>0</v>
      </c>
      <c r="F8477" s="66" t="str">
        <f t="shared" si="265"/>
        <v>form late</v>
      </c>
    </row>
    <row r="8478" spans="1:6" x14ac:dyDescent="0.3">
      <c r="A8478" s="66"/>
      <c r="B8478" s="65" t="s">
        <v>201</v>
      </c>
      <c r="C8478" s="65" t="s">
        <v>25</v>
      </c>
      <c r="D8478" s="66" t="str">
        <f t="shared" si="264"/>
        <v>47000_60170.NA_Cash_A</v>
      </c>
      <c r="E8478" s="64">
        <v>0</v>
      </c>
      <c r="F8478" s="66" t="str">
        <f t="shared" si="265"/>
        <v>form late</v>
      </c>
    </row>
    <row r="8479" spans="1:6" x14ac:dyDescent="0.3">
      <c r="A8479" s="66"/>
      <c r="B8479" s="65" t="s">
        <v>201</v>
      </c>
      <c r="C8479" s="65" t="s">
        <v>32</v>
      </c>
      <c r="D8479" s="66" t="str">
        <f t="shared" si="264"/>
        <v>47000_60170.Form_CashReconCPA</v>
      </c>
      <c r="E8479" s="64">
        <v>0</v>
      </c>
      <c r="F8479" s="66" t="str">
        <f t="shared" si="265"/>
        <v>form late</v>
      </c>
    </row>
    <row r="8480" spans="1:6" x14ac:dyDescent="0.3">
      <c r="A8480" s="66"/>
      <c r="B8480" s="65" t="s">
        <v>201</v>
      </c>
      <c r="C8480" s="65" t="s">
        <v>34</v>
      </c>
      <c r="D8480" s="66" t="str">
        <f t="shared" si="264"/>
        <v>47000_60170.NA_CashReconCPA</v>
      </c>
      <c r="E8480" s="64">
        <v>0</v>
      </c>
      <c r="F8480" s="66" t="str">
        <f t="shared" si="265"/>
        <v>form late</v>
      </c>
    </row>
    <row r="8481" spans="1:6" x14ac:dyDescent="0.3">
      <c r="A8481" s="66"/>
      <c r="B8481" s="65" t="s">
        <v>201</v>
      </c>
      <c r="C8481" s="65" t="s">
        <v>44</v>
      </c>
      <c r="D8481" s="66" t="str">
        <f t="shared" si="264"/>
        <v>47000_60170.Form_InvstAnalysis</v>
      </c>
      <c r="E8481" s="64">
        <v>0</v>
      </c>
      <c r="F8481" s="66" t="str">
        <f t="shared" si="265"/>
        <v>form late</v>
      </c>
    </row>
    <row r="8482" spans="1:6" x14ac:dyDescent="0.3">
      <c r="A8482" s="66"/>
      <c r="B8482" s="65" t="s">
        <v>201</v>
      </c>
      <c r="C8482" s="65" t="s">
        <v>46</v>
      </c>
      <c r="D8482" s="66" t="str">
        <f t="shared" si="264"/>
        <v>47000_60170.NA_InvstAnalysis</v>
      </c>
      <c r="E8482" s="64">
        <v>0</v>
      </c>
      <c r="F8482" s="66" t="str">
        <f t="shared" si="265"/>
        <v>form late</v>
      </c>
    </row>
    <row r="8483" spans="1:6" x14ac:dyDescent="0.3">
      <c r="A8483" s="66"/>
      <c r="B8483" s="65" t="s">
        <v>201</v>
      </c>
      <c r="C8483" s="65" t="s">
        <v>20</v>
      </c>
      <c r="D8483" s="66" t="str">
        <f t="shared" si="264"/>
        <v>47000_60170.Form_CapAssets</v>
      </c>
      <c r="E8483" s="64">
        <v>0</v>
      </c>
      <c r="F8483" s="66" t="str">
        <f t="shared" si="265"/>
        <v>form late</v>
      </c>
    </row>
    <row r="8484" spans="1:6" x14ac:dyDescent="0.3">
      <c r="A8484" s="66"/>
      <c r="B8484" s="65" t="s">
        <v>201</v>
      </c>
      <c r="C8484" s="65" t="s">
        <v>22</v>
      </c>
      <c r="D8484" s="66" t="str">
        <f t="shared" si="264"/>
        <v>47000_60170.NA_CapAssets</v>
      </c>
      <c r="E8484" s="64">
        <v>0</v>
      </c>
      <c r="F8484" s="66" t="str">
        <f t="shared" si="265"/>
        <v>form late</v>
      </c>
    </row>
    <row r="8485" spans="1:6" x14ac:dyDescent="0.3">
      <c r="A8485" s="66"/>
      <c r="B8485" s="65" t="s">
        <v>201</v>
      </c>
      <c r="C8485" s="63" t="s">
        <v>47</v>
      </c>
      <c r="D8485" s="66" t="str">
        <f t="shared" si="264"/>
        <v>47000_60170.Form_LAD</v>
      </c>
      <c r="E8485" s="64">
        <v>0</v>
      </c>
      <c r="F8485" s="66" t="str">
        <f t="shared" si="265"/>
        <v>form late</v>
      </c>
    </row>
    <row r="8486" spans="1:6" x14ac:dyDescent="0.3">
      <c r="A8486" s="66"/>
      <c r="B8486" s="65" t="s">
        <v>201</v>
      </c>
      <c r="C8486" s="63" t="s">
        <v>49</v>
      </c>
      <c r="D8486" s="66" t="str">
        <f t="shared" si="264"/>
        <v>47000_60170.NA_LAD</v>
      </c>
      <c r="E8486" s="64">
        <v>0</v>
      </c>
      <c r="F8486" s="66" t="str">
        <f t="shared" si="265"/>
        <v>form late</v>
      </c>
    </row>
    <row r="8487" spans="1:6" x14ac:dyDescent="0.3">
      <c r="A8487" s="66"/>
      <c r="B8487" s="65" t="s">
        <v>201</v>
      </c>
      <c r="C8487" s="63" t="s">
        <v>64</v>
      </c>
      <c r="D8487" s="66" t="str">
        <f t="shared" si="264"/>
        <v>47000_60170.Form_RBE</v>
      </c>
      <c r="E8487" s="64">
        <v>0</v>
      </c>
      <c r="F8487" s="66" t="str">
        <f t="shared" si="265"/>
        <v>form late</v>
      </c>
    </row>
    <row r="8488" spans="1:6" x14ac:dyDescent="0.3">
      <c r="A8488" s="66"/>
      <c r="B8488" s="65" t="s">
        <v>201</v>
      </c>
      <c r="C8488" s="63" t="s">
        <v>66</v>
      </c>
      <c r="D8488" s="66" t="str">
        <f t="shared" si="264"/>
        <v>47000_60170.NA_RBESum</v>
      </c>
      <c r="E8488" s="64">
        <v>0</v>
      </c>
      <c r="F8488" s="66" t="str">
        <f t="shared" si="265"/>
        <v>form late</v>
      </c>
    </row>
    <row r="8489" spans="1:6" x14ac:dyDescent="0.3">
      <c r="A8489" s="66"/>
      <c r="B8489" s="65" t="s">
        <v>201</v>
      </c>
      <c r="C8489" s="63" t="s">
        <v>795</v>
      </c>
      <c r="D8489" s="66" t="str">
        <f t="shared" si="264"/>
        <v>47000_60170.Form_TBshell</v>
      </c>
      <c r="E8489" s="64">
        <v>0</v>
      </c>
      <c r="F8489" s="66" t="str">
        <f t="shared" si="265"/>
        <v>form late</v>
      </c>
    </row>
    <row r="8490" spans="1:6" x14ac:dyDescent="0.3">
      <c r="A8490" s="66"/>
      <c r="B8490" s="65" t="s">
        <v>201</v>
      </c>
      <c r="C8490" s="63" t="s">
        <v>796</v>
      </c>
      <c r="D8490" s="66" t="str">
        <f t="shared" si="264"/>
        <v>47000_60170.NA_TBshell</v>
      </c>
      <c r="E8490" s="64">
        <v>0</v>
      </c>
      <c r="F8490" s="66" t="str">
        <f t="shared" si="265"/>
        <v>form late</v>
      </c>
    </row>
    <row r="8491" spans="1:6" x14ac:dyDescent="0.3">
      <c r="A8491" s="66"/>
      <c r="B8491" s="65" t="s">
        <v>201</v>
      </c>
      <c r="C8491" s="63" t="s">
        <v>74</v>
      </c>
      <c r="D8491" s="66" t="str">
        <f t="shared" si="264"/>
        <v>47000_60170.Form_Quest</v>
      </c>
      <c r="E8491" s="64">
        <v>0</v>
      </c>
      <c r="F8491" s="66" t="str">
        <f t="shared" si="265"/>
        <v>form late</v>
      </c>
    </row>
    <row r="8492" spans="1:6" x14ac:dyDescent="0.3">
      <c r="A8492" s="66"/>
      <c r="B8492" s="65" t="s">
        <v>201</v>
      </c>
      <c r="C8492" s="63" t="s">
        <v>72</v>
      </c>
      <c r="D8492" s="66" t="str">
        <f t="shared" si="264"/>
        <v>47000_60170.Form_UnrecRecPay</v>
      </c>
      <c r="E8492" s="64">
        <v>0</v>
      </c>
      <c r="F8492" s="66" t="str">
        <f t="shared" si="265"/>
        <v>form late</v>
      </c>
    </row>
    <row r="8493" spans="1:6" x14ac:dyDescent="0.3">
      <c r="A8493" s="66"/>
      <c r="B8493" s="65" t="s">
        <v>201</v>
      </c>
      <c r="C8493" s="63" t="s">
        <v>73</v>
      </c>
      <c r="D8493" s="66" t="str">
        <f t="shared" si="264"/>
        <v>47000_60170.NA_UnrecRecPay</v>
      </c>
      <c r="E8493" s="64">
        <v>0</v>
      </c>
      <c r="F8493" s="66" t="str">
        <f t="shared" si="265"/>
        <v>form late</v>
      </c>
    </row>
    <row r="8494" spans="1:6" x14ac:dyDescent="0.3">
      <c r="A8494" s="66"/>
      <c r="B8494" s="65" t="s">
        <v>201</v>
      </c>
      <c r="C8494" s="63" t="s">
        <v>67</v>
      </c>
      <c r="D8494" s="66" t="str">
        <f t="shared" si="264"/>
        <v>47000_60170.Form_SEFA</v>
      </c>
      <c r="E8494" s="64">
        <v>0</v>
      </c>
      <c r="F8494" s="66" t="str">
        <f t="shared" si="265"/>
        <v>form late</v>
      </c>
    </row>
    <row r="8495" spans="1:6" x14ac:dyDescent="0.3">
      <c r="A8495" s="66"/>
      <c r="B8495" s="65" t="s">
        <v>619</v>
      </c>
      <c r="C8495" s="63" t="s">
        <v>52</v>
      </c>
      <c r="D8495" s="66" t="str">
        <f t="shared" si="264"/>
        <v>47000_EWAdj.Form_Certification</v>
      </c>
      <c r="E8495" s="64">
        <v>0</v>
      </c>
      <c r="F8495" s="66" t="str">
        <f t="shared" si="265"/>
        <v>form late</v>
      </c>
    </row>
    <row r="8496" spans="1:6" x14ac:dyDescent="0.3">
      <c r="A8496" s="66"/>
      <c r="B8496" s="65" t="s">
        <v>619</v>
      </c>
      <c r="C8496" s="63" t="s">
        <v>16</v>
      </c>
      <c r="D8496" s="66" t="str">
        <f t="shared" si="264"/>
        <v>47000_EWAdj.Form_ADA</v>
      </c>
      <c r="E8496" s="64">
        <v>44034</v>
      </c>
      <c r="F8496" s="66">
        <f t="shared" si="265"/>
        <v>44034</v>
      </c>
    </row>
    <row r="8497" spans="1:6" x14ac:dyDescent="0.3">
      <c r="A8497" s="66"/>
      <c r="B8497" s="65" t="s">
        <v>619</v>
      </c>
      <c r="C8497" s="63" t="s">
        <v>53</v>
      </c>
      <c r="D8497" s="66" t="str">
        <f t="shared" si="264"/>
        <v>47000_EWAdj.Form_NotAppl</v>
      </c>
      <c r="E8497" s="64">
        <v>0</v>
      </c>
      <c r="F8497" s="66" t="str">
        <f t="shared" si="265"/>
        <v>form late</v>
      </c>
    </row>
    <row r="8498" spans="1:6" x14ac:dyDescent="0.3">
      <c r="A8498" s="66"/>
      <c r="B8498" s="65" t="s">
        <v>619</v>
      </c>
      <c r="C8498" s="63" t="s">
        <v>55</v>
      </c>
      <c r="D8498" s="66" t="str">
        <f t="shared" si="264"/>
        <v>47000_EWAdj.NA_NotAppl</v>
      </c>
      <c r="E8498" s="64">
        <v>0</v>
      </c>
      <c r="F8498" s="66" t="str">
        <f t="shared" si="265"/>
        <v>form late</v>
      </c>
    </row>
    <row r="8499" spans="1:6" x14ac:dyDescent="0.3">
      <c r="A8499" s="66"/>
      <c r="B8499" s="65" t="s">
        <v>619</v>
      </c>
      <c r="C8499" s="63" t="s">
        <v>19</v>
      </c>
      <c r="D8499" s="66" t="str">
        <f t="shared" si="264"/>
        <v>47000_EWAdj.Form_ApprRecon_NA</v>
      </c>
      <c r="E8499" s="64">
        <v>2</v>
      </c>
      <c r="F8499" s="66">
        <f t="shared" si="265"/>
        <v>2</v>
      </c>
    </row>
    <row r="8500" spans="1:6" x14ac:dyDescent="0.3">
      <c r="A8500" s="66"/>
      <c r="B8500" s="65" t="s">
        <v>619</v>
      </c>
      <c r="C8500" s="63" t="s">
        <v>17</v>
      </c>
      <c r="D8500" s="66" t="str">
        <f t="shared" si="264"/>
        <v>47000_EWAdj.NA_ADA</v>
      </c>
      <c r="E8500" s="64">
        <v>1</v>
      </c>
      <c r="F8500" s="66">
        <f t="shared" si="265"/>
        <v>1</v>
      </c>
    </row>
    <row r="8501" spans="1:6" x14ac:dyDescent="0.3">
      <c r="A8501" s="66"/>
      <c r="B8501" s="65" t="s">
        <v>619</v>
      </c>
      <c r="C8501" s="65" t="s">
        <v>40</v>
      </c>
      <c r="D8501" s="66" t="str">
        <f t="shared" si="264"/>
        <v>47000_EWAdj.Form_GI_Sec</v>
      </c>
      <c r="E8501" s="64">
        <v>44061</v>
      </c>
      <c r="F8501" s="66">
        <f t="shared" si="265"/>
        <v>44061</v>
      </c>
    </row>
    <row r="8502" spans="1:6" x14ac:dyDescent="0.3">
      <c r="A8502" s="66"/>
      <c r="B8502" s="65" t="s">
        <v>619</v>
      </c>
      <c r="C8502" s="65" t="s">
        <v>794</v>
      </c>
      <c r="D8502" s="66" t="str">
        <f t="shared" si="264"/>
        <v>47000_EWAdj.NA_GI_SEC</v>
      </c>
      <c r="E8502" s="64">
        <v>1</v>
      </c>
      <c r="F8502" s="66">
        <f t="shared" si="265"/>
        <v>1</v>
      </c>
    </row>
    <row r="8503" spans="1:6" x14ac:dyDescent="0.3">
      <c r="A8503" s="66"/>
      <c r="B8503" s="65" t="s">
        <v>619</v>
      </c>
      <c r="C8503" s="63" t="s">
        <v>42</v>
      </c>
      <c r="D8503" s="66" t="str">
        <f t="shared" si="264"/>
        <v>47000_EWAdj.Form_InterOrg</v>
      </c>
      <c r="E8503" s="64">
        <v>44034</v>
      </c>
      <c r="F8503" s="66">
        <f t="shared" si="265"/>
        <v>44034</v>
      </c>
    </row>
    <row r="8504" spans="1:6" x14ac:dyDescent="0.3">
      <c r="A8504" s="66"/>
      <c r="B8504" s="65" t="s">
        <v>619</v>
      </c>
      <c r="C8504" s="63" t="s">
        <v>43</v>
      </c>
      <c r="D8504" s="66" t="str">
        <f t="shared" si="264"/>
        <v>47000_EWAdj.NA_InterOrg</v>
      </c>
      <c r="E8504" s="64">
        <v>1</v>
      </c>
      <c r="F8504" s="66">
        <f t="shared" si="265"/>
        <v>1</v>
      </c>
    </row>
    <row r="8505" spans="1:6" x14ac:dyDescent="0.3">
      <c r="A8505" s="66"/>
      <c r="B8505" s="65" t="s">
        <v>619</v>
      </c>
      <c r="C8505" s="63" t="s">
        <v>37</v>
      </c>
      <c r="D8505" s="66" t="str">
        <f t="shared" si="264"/>
        <v>47000_EWAdj.Form_AppFB</v>
      </c>
      <c r="E8505" s="64">
        <v>0</v>
      </c>
      <c r="F8505" s="66" t="str">
        <f t="shared" si="265"/>
        <v>form late</v>
      </c>
    </row>
    <row r="8506" spans="1:6" x14ac:dyDescent="0.3">
      <c r="A8506" s="66"/>
      <c r="B8506" s="65" t="s">
        <v>619</v>
      </c>
      <c r="C8506" s="63" t="s">
        <v>50</v>
      </c>
      <c r="D8506" s="66" t="str">
        <f t="shared" si="264"/>
        <v>47000_EWAdj.Form_LTL</v>
      </c>
      <c r="E8506" s="64">
        <v>44034</v>
      </c>
      <c r="F8506" s="66">
        <f t="shared" si="265"/>
        <v>44034</v>
      </c>
    </row>
    <row r="8507" spans="1:6" x14ac:dyDescent="0.3">
      <c r="A8507" s="66"/>
      <c r="B8507" s="65" t="s">
        <v>619</v>
      </c>
      <c r="C8507" s="63" t="s">
        <v>51</v>
      </c>
      <c r="D8507" s="66" t="str">
        <f t="shared" si="264"/>
        <v>47000_EWAdj.NA_LTL</v>
      </c>
      <c r="E8507" s="64">
        <v>1</v>
      </c>
      <c r="F8507" s="66">
        <f t="shared" si="265"/>
        <v>1</v>
      </c>
    </row>
    <row r="8508" spans="1:6" x14ac:dyDescent="0.3">
      <c r="A8508" s="66"/>
      <c r="B8508" s="65" t="s">
        <v>619</v>
      </c>
      <c r="C8508" s="63" t="s">
        <v>26</v>
      </c>
      <c r="D8508" s="66" t="str">
        <f t="shared" si="264"/>
        <v>47000_EWAdj.Form_ClassRev</v>
      </c>
      <c r="E8508" s="64">
        <v>44034</v>
      </c>
      <c r="F8508" s="66">
        <f t="shared" si="265"/>
        <v>44034</v>
      </c>
    </row>
    <row r="8509" spans="1:6" x14ac:dyDescent="0.3">
      <c r="A8509" s="66"/>
      <c r="B8509" s="65" t="s">
        <v>619</v>
      </c>
      <c r="C8509" s="63" t="s">
        <v>28</v>
      </c>
      <c r="D8509" s="66" t="str">
        <f t="shared" si="264"/>
        <v>47000_EWAdj.NA_ClassRev</v>
      </c>
      <c r="E8509" s="64">
        <v>2</v>
      </c>
      <c r="F8509" s="66">
        <f t="shared" si="265"/>
        <v>2</v>
      </c>
    </row>
    <row r="8510" spans="1:6" x14ac:dyDescent="0.3">
      <c r="A8510" s="66"/>
      <c r="B8510" s="65" t="s">
        <v>619</v>
      </c>
      <c r="C8510" s="65" t="s">
        <v>23</v>
      </c>
      <c r="D8510" s="66" t="str">
        <f t="shared" si="264"/>
        <v>47000_EWAdj.Form_Cash_A</v>
      </c>
      <c r="E8510" s="64">
        <v>44077</v>
      </c>
      <c r="F8510" s="66">
        <f t="shared" si="265"/>
        <v>44077</v>
      </c>
    </row>
    <row r="8511" spans="1:6" x14ac:dyDescent="0.3">
      <c r="A8511" s="66"/>
      <c r="B8511" s="65" t="s">
        <v>619</v>
      </c>
      <c r="C8511" s="65" t="s">
        <v>25</v>
      </c>
      <c r="D8511" s="66" t="str">
        <f t="shared" si="264"/>
        <v>47000_EWAdj.NA_Cash_A</v>
      </c>
      <c r="E8511" s="64">
        <v>2</v>
      </c>
      <c r="F8511" s="66">
        <f t="shared" si="265"/>
        <v>2</v>
      </c>
    </row>
    <row r="8512" spans="1:6" x14ac:dyDescent="0.3">
      <c r="A8512" s="66"/>
      <c r="B8512" s="65" t="s">
        <v>619</v>
      </c>
      <c r="C8512" s="65" t="s">
        <v>32</v>
      </c>
      <c r="D8512" s="66" t="str">
        <f t="shared" si="264"/>
        <v>47000_EWAdj.Form_CashReconCPA</v>
      </c>
      <c r="E8512" s="64">
        <v>0</v>
      </c>
      <c r="F8512" s="66" t="str">
        <f t="shared" si="265"/>
        <v>form late</v>
      </c>
    </row>
    <row r="8513" spans="1:6" x14ac:dyDescent="0.3">
      <c r="A8513" s="66"/>
      <c r="B8513" s="65" t="s">
        <v>619</v>
      </c>
      <c r="C8513" s="65" t="s">
        <v>34</v>
      </c>
      <c r="D8513" s="66" t="str">
        <f t="shared" si="264"/>
        <v>47000_EWAdj.NA_CashReconCPA</v>
      </c>
      <c r="E8513" s="64">
        <v>0</v>
      </c>
      <c r="F8513" s="66" t="str">
        <f t="shared" si="265"/>
        <v>form late</v>
      </c>
    </row>
    <row r="8514" spans="1:6" x14ac:dyDescent="0.3">
      <c r="A8514" s="66"/>
      <c r="B8514" s="65" t="s">
        <v>619</v>
      </c>
      <c r="C8514" s="65" t="s">
        <v>44</v>
      </c>
      <c r="D8514" s="66" t="str">
        <f t="shared" si="264"/>
        <v>47000_EWAdj.Form_InvstAnalysis</v>
      </c>
      <c r="E8514" s="64">
        <v>44034</v>
      </c>
      <c r="F8514" s="66">
        <f t="shared" si="265"/>
        <v>44034</v>
      </c>
    </row>
    <row r="8515" spans="1:6" x14ac:dyDescent="0.3">
      <c r="A8515" s="66"/>
      <c r="B8515" s="65" t="s">
        <v>619</v>
      </c>
      <c r="C8515" s="65" t="s">
        <v>46</v>
      </c>
      <c r="D8515" s="66" t="str">
        <f t="shared" si="264"/>
        <v>47000_EWAdj.NA_InvstAnalysis</v>
      </c>
      <c r="E8515" s="64">
        <v>1</v>
      </c>
      <c r="F8515" s="66">
        <f t="shared" si="265"/>
        <v>1</v>
      </c>
    </row>
    <row r="8516" spans="1:6" x14ac:dyDescent="0.3">
      <c r="A8516" s="66"/>
      <c r="B8516" s="65" t="s">
        <v>619</v>
      </c>
      <c r="C8516" s="65" t="s">
        <v>20</v>
      </c>
      <c r="D8516" s="66" t="str">
        <f t="shared" si="264"/>
        <v>47000_EWAdj.Form_CapAssets</v>
      </c>
      <c r="E8516" s="64">
        <v>44061</v>
      </c>
      <c r="F8516" s="66">
        <f t="shared" si="265"/>
        <v>44061</v>
      </c>
    </row>
    <row r="8517" spans="1:6" x14ac:dyDescent="0.3">
      <c r="A8517" s="66"/>
      <c r="B8517" s="65" t="s">
        <v>619</v>
      </c>
      <c r="C8517" s="65" t="s">
        <v>22</v>
      </c>
      <c r="D8517" s="66" t="str">
        <f t="shared" si="264"/>
        <v>47000_EWAdj.NA_CapAssets</v>
      </c>
      <c r="E8517" s="64">
        <v>2</v>
      </c>
      <c r="F8517" s="66">
        <f t="shared" si="265"/>
        <v>2</v>
      </c>
    </row>
    <row r="8518" spans="1:6" x14ac:dyDescent="0.3">
      <c r="A8518" s="66"/>
      <c r="B8518" s="65" t="s">
        <v>619</v>
      </c>
      <c r="C8518" s="63" t="s">
        <v>47</v>
      </c>
      <c r="D8518" s="66" t="str">
        <f t="shared" si="264"/>
        <v>47000_EWAdj.Form_LAD</v>
      </c>
      <c r="E8518" s="64">
        <v>44034</v>
      </c>
      <c r="F8518" s="66">
        <f t="shared" si="265"/>
        <v>44034</v>
      </c>
    </row>
    <row r="8519" spans="1:6" x14ac:dyDescent="0.3">
      <c r="A8519" s="66"/>
      <c r="B8519" s="65" t="s">
        <v>619</v>
      </c>
      <c r="C8519" s="63" t="s">
        <v>49</v>
      </c>
      <c r="D8519" s="66" t="str">
        <f t="shared" si="264"/>
        <v>47000_EWAdj.NA_LAD</v>
      </c>
      <c r="E8519" s="64">
        <v>1</v>
      </c>
      <c r="F8519" s="66">
        <f t="shared" si="265"/>
        <v>1</v>
      </c>
    </row>
    <row r="8520" spans="1:6" x14ac:dyDescent="0.3">
      <c r="A8520" s="66"/>
      <c r="B8520" s="65" t="s">
        <v>619</v>
      </c>
      <c r="C8520" s="63" t="s">
        <v>64</v>
      </c>
      <c r="D8520" s="66" t="str">
        <f t="shared" si="264"/>
        <v>47000_EWAdj.Form_RBE</v>
      </c>
      <c r="E8520" s="64">
        <v>44034</v>
      </c>
      <c r="F8520" s="66">
        <f t="shared" si="265"/>
        <v>44034</v>
      </c>
    </row>
    <row r="8521" spans="1:6" x14ac:dyDescent="0.3">
      <c r="A8521" s="66"/>
      <c r="B8521" s="65" t="s">
        <v>619</v>
      </c>
      <c r="C8521" s="63" t="s">
        <v>66</v>
      </c>
      <c r="D8521" s="66" t="str">
        <f t="shared" si="264"/>
        <v>47000_EWAdj.NA_RBESum</v>
      </c>
      <c r="E8521" s="64">
        <v>1</v>
      </c>
      <c r="F8521" s="66">
        <f t="shared" si="265"/>
        <v>1</v>
      </c>
    </row>
    <row r="8522" spans="1:6" x14ac:dyDescent="0.3">
      <c r="A8522" s="66"/>
      <c r="B8522" s="65" t="s">
        <v>619</v>
      </c>
      <c r="C8522" s="63" t="s">
        <v>795</v>
      </c>
      <c r="D8522" s="66" t="str">
        <f t="shared" si="264"/>
        <v>47000_EWAdj.Form_TBshell</v>
      </c>
      <c r="E8522" s="64">
        <v>0</v>
      </c>
      <c r="F8522" s="66" t="str">
        <f t="shared" si="265"/>
        <v>form late</v>
      </c>
    </row>
    <row r="8523" spans="1:6" x14ac:dyDescent="0.3">
      <c r="A8523" s="66"/>
      <c r="B8523" s="65" t="s">
        <v>619</v>
      </c>
      <c r="C8523" s="63" t="s">
        <v>796</v>
      </c>
      <c r="D8523" s="66" t="str">
        <f t="shared" si="264"/>
        <v>47000_EWAdj.NA_TBshell</v>
      </c>
      <c r="E8523" s="64">
        <v>0</v>
      </c>
      <c r="F8523" s="66" t="str">
        <f t="shared" si="265"/>
        <v>form late</v>
      </c>
    </row>
    <row r="8524" spans="1:6" x14ac:dyDescent="0.3">
      <c r="A8524" s="66"/>
      <c r="B8524" s="65" t="s">
        <v>619</v>
      </c>
      <c r="C8524" s="63" t="s">
        <v>74</v>
      </c>
      <c r="D8524" s="66" t="str">
        <f t="shared" si="264"/>
        <v>47000_EWAdj.Form_Quest</v>
      </c>
      <c r="E8524" s="64">
        <v>0</v>
      </c>
      <c r="F8524" s="66" t="str">
        <f t="shared" si="265"/>
        <v>form late</v>
      </c>
    </row>
    <row r="8525" spans="1:6" x14ac:dyDescent="0.3">
      <c r="A8525" s="66"/>
      <c r="B8525" s="65" t="s">
        <v>619</v>
      </c>
      <c r="C8525" s="63" t="s">
        <v>72</v>
      </c>
      <c r="D8525" s="66" t="str">
        <f t="shared" si="264"/>
        <v>47000_EWAdj.Form_UnrecRecPay</v>
      </c>
      <c r="E8525" s="64">
        <v>44034</v>
      </c>
      <c r="F8525" s="66">
        <f t="shared" si="265"/>
        <v>44034</v>
      </c>
    </row>
    <row r="8526" spans="1:6" x14ac:dyDescent="0.3">
      <c r="A8526" s="66"/>
      <c r="B8526" s="65" t="s">
        <v>619</v>
      </c>
      <c r="C8526" s="63" t="s">
        <v>73</v>
      </c>
      <c r="D8526" s="66" t="str">
        <f t="shared" ref="D8526:D8589" si="266">_xlfn.CONCAT(B8526,".",C8526)</f>
        <v>47000_EWAdj.NA_UnrecRecPay</v>
      </c>
      <c r="E8526" s="64">
        <v>2</v>
      </c>
      <c r="F8526" s="66">
        <f t="shared" ref="F8526:F8589" si="267">IF(E8526=0,"form late",E8526)</f>
        <v>2</v>
      </c>
    </row>
    <row r="8527" spans="1:6" x14ac:dyDescent="0.3">
      <c r="A8527" s="66"/>
      <c r="B8527" s="65" t="s">
        <v>619</v>
      </c>
      <c r="C8527" s="63" t="s">
        <v>67</v>
      </c>
      <c r="D8527" s="66" t="str">
        <f t="shared" si="266"/>
        <v>47000_EWAdj.Form_SEFA</v>
      </c>
      <c r="E8527" s="64">
        <v>0</v>
      </c>
      <c r="F8527" s="66" t="str">
        <f t="shared" si="267"/>
        <v>form late</v>
      </c>
    </row>
    <row r="8528" spans="1:6" x14ac:dyDescent="0.3">
      <c r="A8528" s="66"/>
      <c r="B8528" s="65" t="s">
        <v>620</v>
      </c>
      <c r="C8528" s="63" t="s">
        <v>52</v>
      </c>
      <c r="D8528" s="66" t="str">
        <f t="shared" si="266"/>
        <v>47000_55001.Form_Certification</v>
      </c>
      <c r="E8528" s="64">
        <v>0</v>
      </c>
      <c r="F8528" s="66" t="str">
        <f t="shared" si="267"/>
        <v>form late</v>
      </c>
    </row>
    <row r="8529" spans="1:6" x14ac:dyDescent="0.3">
      <c r="A8529" s="66"/>
      <c r="B8529" s="65" t="s">
        <v>620</v>
      </c>
      <c r="C8529" s="63" t="s">
        <v>16</v>
      </c>
      <c r="D8529" s="66" t="str">
        <f t="shared" si="266"/>
        <v>47000_55001.Form_ADA</v>
      </c>
      <c r="E8529" s="64">
        <v>0</v>
      </c>
      <c r="F8529" s="66" t="str">
        <f t="shared" si="267"/>
        <v>form late</v>
      </c>
    </row>
    <row r="8530" spans="1:6" x14ac:dyDescent="0.3">
      <c r="A8530" s="66"/>
      <c r="B8530" s="65" t="s">
        <v>620</v>
      </c>
      <c r="C8530" s="63" t="s">
        <v>53</v>
      </c>
      <c r="D8530" s="66" t="str">
        <f t="shared" si="266"/>
        <v>47000_55001.Form_NotAppl</v>
      </c>
      <c r="E8530" s="64">
        <v>0</v>
      </c>
      <c r="F8530" s="66" t="str">
        <f t="shared" si="267"/>
        <v>form late</v>
      </c>
    </row>
    <row r="8531" spans="1:6" x14ac:dyDescent="0.3">
      <c r="A8531" s="66"/>
      <c r="B8531" s="65" t="s">
        <v>620</v>
      </c>
      <c r="C8531" s="63" t="s">
        <v>55</v>
      </c>
      <c r="D8531" s="66" t="str">
        <f t="shared" si="266"/>
        <v>47000_55001.NA_NotAppl</v>
      </c>
      <c r="E8531" s="64">
        <v>0</v>
      </c>
      <c r="F8531" s="66" t="str">
        <f t="shared" si="267"/>
        <v>form late</v>
      </c>
    </row>
    <row r="8532" spans="1:6" x14ac:dyDescent="0.3">
      <c r="A8532" s="66"/>
      <c r="B8532" s="65" t="s">
        <v>620</v>
      </c>
      <c r="C8532" s="63" t="s">
        <v>19</v>
      </c>
      <c r="D8532" s="66" t="str">
        <f t="shared" si="266"/>
        <v>47000_55001.Form_ApprRecon_NA</v>
      </c>
      <c r="E8532" s="64">
        <v>0</v>
      </c>
      <c r="F8532" s="66" t="str">
        <f t="shared" si="267"/>
        <v>form late</v>
      </c>
    </row>
    <row r="8533" spans="1:6" x14ac:dyDescent="0.3">
      <c r="A8533" s="66"/>
      <c r="B8533" s="65" t="s">
        <v>620</v>
      </c>
      <c r="C8533" s="63" t="s">
        <v>17</v>
      </c>
      <c r="D8533" s="66" t="str">
        <f t="shared" si="266"/>
        <v>47000_55001.NA_ADA</v>
      </c>
      <c r="E8533" s="64">
        <v>0</v>
      </c>
      <c r="F8533" s="66" t="str">
        <f t="shared" si="267"/>
        <v>form late</v>
      </c>
    </row>
    <row r="8534" spans="1:6" x14ac:dyDescent="0.3">
      <c r="A8534" s="66"/>
      <c r="B8534" s="65" t="s">
        <v>620</v>
      </c>
      <c r="C8534" s="65" t="s">
        <v>40</v>
      </c>
      <c r="D8534" s="66" t="str">
        <f t="shared" si="266"/>
        <v>47000_55001.Form_GI_Sec</v>
      </c>
      <c r="E8534" s="64">
        <v>0</v>
      </c>
      <c r="F8534" s="66" t="str">
        <f t="shared" si="267"/>
        <v>form late</v>
      </c>
    </row>
    <row r="8535" spans="1:6" x14ac:dyDescent="0.3">
      <c r="A8535" s="66"/>
      <c r="B8535" s="65" t="s">
        <v>620</v>
      </c>
      <c r="C8535" s="65" t="s">
        <v>794</v>
      </c>
      <c r="D8535" s="66" t="str">
        <f t="shared" si="266"/>
        <v>47000_55001.NA_GI_SEC</v>
      </c>
      <c r="E8535" s="64">
        <v>0</v>
      </c>
      <c r="F8535" s="66" t="str">
        <f t="shared" si="267"/>
        <v>form late</v>
      </c>
    </row>
    <row r="8536" spans="1:6" x14ac:dyDescent="0.3">
      <c r="A8536" s="66"/>
      <c r="B8536" s="65" t="s">
        <v>620</v>
      </c>
      <c r="C8536" s="63" t="s">
        <v>42</v>
      </c>
      <c r="D8536" s="66" t="str">
        <f t="shared" si="266"/>
        <v>47000_55001.Form_InterOrg</v>
      </c>
      <c r="E8536" s="64">
        <v>0</v>
      </c>
      <c r="F8536" s="66" t="str">
        <f t="shared" si="267"/>
        <v>form late</v>
      </c>
    </row>
    <row r="8537" spans="1:6" x14ac:dyDescent="0.3">
      <c r="A8537" s="66"/>
      <c r="B8537" s="65" t="s">
        <v>620</v>
      </c>
      <c r="C8537" s="63" t="s">
        <v>43</v>
      </c>
      <c r="D8537" s="66" t="str">
        <f t="shared" si="266"/>
        <v>47000_55001.NA_InterOrg</v>
      </c>
      <c r="E8537" s="64">
        <v>0</v>
      </c>
      <c r="F8537" s="66" t="str">
        <f t="shared" si="267"/>
        <v>form late</v>
      </c>
    </row>
    <row r="8538" spans="1:6" x14ac:dyDescent="0.3">
      <c r="A8538" s="66"/>
      <c r="B8538" s="65" t="s">
        <v>620</v>
      </c>
      <c r="C8538" s="63" t="s">
        <v>37</v>
      </c>
      <c r="D8538" s="66" t="str">
        <f t="shared" si="266"/>
        <v>47000_55001.Form_AppFB</v>
      </c>
      <c r="E8538" s="64">
        <v>0</v>
      </c>
      <c r="F8538" s="66" t="str">
        <f t="shared" si="267"/>
        <v>form late</v>
      </c>
    </row>
    <row r="8539" spans="1:6" x14ac:dyDescent="0.3">
      <c r="A8539" s="66"/>
      <c r="B8539" s="65" t="s">
        <v>620</v>
      </c>
      <c r="C8539" s="63" t="s">
        <v>50</v>
      </c>
      <c r="D8539" s="66" t="str">
        <f t="shared" si="266"/>
        <v>47000_55001.Form_LTL</v>
      </c>
      <c r="E8539" s="64">
        <v>0</v>
      </c>
      <c r="F8539" s="66" t="str">
        <f t="shared" si="267"/>
        <v>form late</v>
      </c>
    </row>
    <row r="8540" spans="1:6" x14ac:dyDescent="0.3">
      <c r="A8540" s="66"/>
      <c r="B8540" s="65" t="s">
        <v>620</v>
      </c>
      <c r="C8540" s="63" t="s">
        <v>51</v>
      </c>
      <c r="D8540" s="66" t="str">
        <f t="shared" si="266"/>
        <v>47000_55001.NA_LTL</v>
      </c>
      <c r="E8540" s="64">
        <v>0</v>
      </c>
      <c r="F8540" s="66" t="str">
        <f t="shared" si="267"/>
        <v>form late</v>
      </c>
    </row>
    <row r="8541" spans="1:6" x14ac:dyDescent="0.3">
      <c r="A8541" s="66"/>
      <c r="B8541" s="65" t="s">
        <v>620</v>
      </c>
      <c r="C8541" s="63" t="s">
        <v>26</v>
      </c>
      <c r="D8541" s="66" t="str">
        <f t="shared" si="266"/>
        <v>47000_55001.Form_ClassRev</v>
      </c>
      <c r="E8541" s="64">
        <v>0</v>
      </c>
      <c r="F8541" s="66" t="str">
        <f t="shared" si="267"/>
        <v>form late</v>
      </c>
    </row>
    <row r="8542" spans="1:6" x14ac:dyDescent="0.3">
      <c r="A8542" s="66"/>
      <c r="B8542" s="65" t="s">
        <v>620</v>
      </c>
      <c r="C8542" s="63" t="s">
        <v>28</v>
      </c>
      <c r="D8542" s="66" t="str">
        <f t="shared" si="266"/>
        <v>47000_55001.NA_ClassRev</v>
      </c>
      <c r="E8542" s="64">
        <v>0</v>
      </c>
      <c r="F8542" s="66" t="str">
        <f t="shared" si="267"/>
        <v>form late</v>
      </c>
    </row>
    <row r="8543" spans="1:6" x14ac:dyDescent="0.3">
      <c r="A8543" s="66"/>
      <c r="B8543" s="65" t="s">
        <v>620</v>
      </c>
      <c r="C8543" s="65" t="s">
        <v>23</v>
      </c>
      <c r="D8543" s="66" t="str">
        <f t="shared" si="266"/>
        <v>47000_55001.Form_Cash_A</v>
      </c>
      <c r="E8543" s="64">
        <v>0</v>
      </c>
      <c r="F8543" s="66" t="str">
        <f t="shared" si="267"/>
        <v>form late</v>
      </c>
    </row>
    <row r="8544" spans="1:6" x14ac:dyDescent="0.3">
      <c r="A8544" s="66"/>
      <c r="B8544" s="65" t="s">
        <v>620</v>
      </c>
      <c r="C8544" s="65" t="s">
        <v>25</v>
      </c>
      <c r="D8544" s="66" t="str">
        <f t="shared" si="266"/>
        <v>47000_55001.NA_Cash_A</v>
      </c>
      <c r="E8544" s="64">
        <v>0</v>
      </c>
      <c r="F8544" s="66" t="str">
        <f t="shared" si="267"/>
        <v>form late</v>
      </c>
    </row>
    <row r="8545" spans="1:6" x14ac:dyDescent="0.3">
      <c r="A8545" s="66"/>
      <c r="B8545" s="65" t="s">
        <v>620</v>
      </c>
      <c r="C8545" s="65" t="s">
        <v>32</v>
      </c>
      <c r="D8545" s="66" t="str">
        <f t="shared" si="266"/>
        <v>47000_55001.Form_CashReconCPA</v>
      </c>
      <c r="E8545" s="64">
        <v>0</v>
      </c>
      <c r="F8545" s="66" t="str">
        <f t="shared" si="267"/>
        <v>form late</v>
      </c>
    </row>
    <row r="8546" spans="1:6" x14ac:dyDescent="0.3">
      <c r="A8546" s="66"/>
      <c r="B8546" s="65" t="s">
        <v>620</v>
      </c>
      <c r="C8546" s="65" t="s">
        <v>34</v>
      </c>
      <c r="D8546" s="66" t="str">
        <f t="shared" si="266"/>
        <v>47000_55001.NA_CashReconCPA</v>
      </c>
      <c r="E8546" s="64">
        <v>0</v>
      </c>
      <c r="F8546" s="66" t="str">
        <f t="shared" si="267"/>
        <v>form late</v>
      </c>
    </row>
    <row r="8547" spans="1:6" x14ac:dyDescent="0.3">
      <c r="A8547" s="66"/>
      <c r="B8547" s="65" t="s">
        <v>620</v>
      </c>
      <c r="C8547" s="65" t="s">
        <v>44</v>
      </c>
      <c r="D8547" s="66" t="str">
        <f t="shared" si="266"/>
        <v>47000_55001.Form_InvstAnalysis</v>
      </c>
      <c r="E8547" s="64">
        <v>0</v>
      </c>
      <c r="F8547" s="66" t="str">
        <f t="shared" si="267"/>
        <v>form late</v>
      </c>
    </row>
    <row r="8548" spans="1:6" x14ac:dyDescent="0.3">
      <c r="A8548" s="66"/>
      <c r="B8548" s="65" t="s">
        <v>620</v>
      </c>
      <c r="C8548" s="65" t="s">
        <v>46</v>
      </c>
      <c r="D8548" s="66" t="str">
        <f t="shared" si="266"/>
        <v>47000_55001.NA_InvstAnalysis</v>
      </c>
      <c r="E8548" s="64">
        <v>0</v>
      </c>
      <c r="F8548" s="66" t="str">
        <f t="shared" si="267"/>
        <v>form late</v>
      </c>
    </row>
    <row r="8549" spans="1:6" x14ac:dyDescent="0.3">
      <c r="A8549" s="66"/>
      <c r="B8549" s="65" t="s">
        <v>620</v>
      </c>
      <c r="C8549" s="65" t="s">
        <v>20</v>
      </c>
      <c r="D8549" s="66" t="str">
        <f t="shared" si="266"/>
        <v>47000_55001.Form_CapAssets</v>
      </c>
      <c r="E8549" s="64">
        <v>0</v>
      </c>
      <c r="F8549" s="66" t="str">
        <f t="shared" si="267"/>
        <v>form late</v>
      </c>
    </row>
    <row r="8550" spans="1:6" x14ac:dyDescent="0.3">
      <c r="A8550" s="66"/>
      <c r="B8550" s="65" t="s">
        <v>620</v>
      </c>
      <c r="C8550" s="65" t="s">
        <v>22</v>
      </c>
      <c r="D8550" s="66" t="str">
        <f t="shared" si="266"/>
        <v>47000_55001.NA_CapAssets</v>
      </c>
      <c r="E8550" s="64">
        <v>0</v>
      </c>
      <c r="F8550" s="66" t="str">
        <f t="shared" si="267"/>
        <v>form late</v>
      </c>
    </row>
    <row r="8551" spans="1:6" x14ac:dyDescent="0.3">
      <c r="A8551" s="66"/>
      <c r="B8551" s="65" t="s">
        <v>620</v>
      </c>
      <c r="C8551" s="63" t="s">
        <v>47</v>
      </c>
      <c r="D8551" s="66" t="str">
        <f t="shared" si="266"/>
        <v>47000_55001.Form_LAD</v>
      </c>
      <c r="E8551" s="64">
        <v>0</v>
      </c>
      <c r="F8551" s="66" t="str">
        <f t="shared" si="267"/>
        <v>form late</v>
      </c>
    </row>
    <row r="8552" spans="1:6" x14ac:dyDescent="0.3">
      <c r="A8552" s="66"/>
      <c r="B8552" s="65" t="s">
        <v>620</v>
      </c>
      <c r="C8552" s="63" t="s">
        <v>49</v>
      </c>
      <c r="D8552" s="66" t="str">
        <f t="shared" si="266"/>
        <v>47000_55001.NA_LAD</v>
      </c>
      <c r="E8552" s="64">
        <v>0</v>
      </c>
      <c r="F8552" s="66" t="str">
        <f t="shared" si="267"/>
        <v>form late</v>
      </c>
    </row>
    <row r="8553" spans="1:6" x14ac:dyDescent="0.3">
      <c r="A8553" s="66"/>
      <c r="B8553" s="65" t="s">
        <v>620</v>
      </c>
      <c r="C8553" s="63" t="s">
        <v>64</v>
      </c>
      <c r="D8553" s="66" t="str">
        <f t="shared" si="266"/>
        <v>47000_55001.Form_RBE</v>
      </c>
      <c r="E8553" s="64">
        <v>0</v>
      </c>
      <c r="F8553" s="66" t="str">
        <f t="shared" si="267"/>
        <v>form late</v>
      </c>
    </row>
    <row r="8554" spans="1:6" x14ac:dyDescent="0.3">
      <c r="A8554" s="66"/>
      <c r="B8554" s="65" t="s">
        <v>620</v>
      </c>
      <c r="C8554" s="63" t="s">
        <v>66</v>
      </c>
      <c r="D8554" s="66" t="str">
        <f t="shared" si="266"/>
        <v>47000_55001.NA_RBESum</v>
      </c>
      <c r="E8554" s="64">
        <v>0</v>
      </c>
      <c r="F8554" s="66" t="str">
        <f t="shared" si="267"/>
        <v>form late</v>
      </c>
    </row>
    <row r="8555" spans="1:6" x14ac:dyDescent="0.3">
      <c r="A8555" s="66"/>
      <c r="B8555" s="65" t="s">
        <v>620</v>
      </c>
      <c r="C8555" s="63" t="s">
        <v>795</v>
      </c>
      <c r="D8555" s="66" t="str">
        <f t="shared" si="266"/>
        <v>47000_55001.Form_TBshell</v>
      </c>
      <c r="E8555" s="64">
        <v>0</v>
      </c>
      <c r="F8555" s="66" t="str">
        <f t="shared" si="267"/>
        <v>form late</v>
      </c>
    </row>
    <row r="8556" spans="1:6" x14ac:dyDescent="0.3">
      <c r="A8556" s="66"/>
      <c r="B8556" s="65" t="s">
        <v>620</v>
      </c>
      <c r="C8556" s="63" t="s">
        <v>796</v>
      </c>
      <c r="D8556" s="66" t="str">
        <f t="shared" si="266"/>
        <v>47000_55001.NA_TBshell</v>
      </c>
      <c r="E8556" s="64">
        <v>0</v>
      </c>
      <c r="F8556" s="66" t="str">
        <f t="shared" si="267"/>
        <v>form late</v>
      </c>
    </row>
    <row r="8557" spans="1:6" x14ac:dyDescent="0.3">
      <c r="A8557" s="66"/>
      <c r="B8557" s="65" t="s">
        <v>620</v>
      </c>
      <c r="C8557" s="63" t="s">
        <v>74</v>
      </c>
      <c r="D8557" s="66" t="str">
        <f t="shared" si="266"/>
        <v>47000_55001.Form_Quest</v>
      </c>
      <c r="E8557" s="64">
        <v>0</v>
      </c>
      <c r="F8557" s="66" t="str">
        <f t="shared" si="267"/>
        <v>form late</v>
      </c>
    </row>
    <row r="8558" spans="1:6" x14ac:dyDescent="0.3">
      <c r="A8558" s="66"/>
      <c r="B8558" s="65" t="s">
        <v>620</v>
      </c>
      <c r="C8558" s="63" t="s">
        <v>72</v>
      </c>
      <c r="D8558" s="66" t="str">
        <f t="shared" si="266"/>
        <v>47000_55001.Form_UnrecRecPay</v>
      </c>
      <c r="E8558" s="64">
        <v>0</v>
      </c>
      <c r="F8558" s="66" t="str">
        <f t="shared" si="267"/>
        <v>form late</v>
      </c>
    </row>
    <row r="8559" spans="1:6" x14ac:dyDescent="0.3">
      <c r="A8559" s="66"/>
      <c r="B8559" s="65" t="s">
        <v>620</v>
      </c>
      <c r="C8559" s="63" t="s">
        <v>73</v>
      </c>
      <c r="D8559" s="66" t="str">
        <f t="shared" si="266"/>
        <v>47000_55001.NA_UnrecRecPay</v>
      </c>
      <c r="E8559" s="64">
        <v>0</v>
      </c>
      <c r="F8559" s="66" t="str">
        <f t="shared" si="267"/>
        <v>form late</v>
      </c>
    </row>
    <row r="8560" spans="1:6" x14ac:dyDescent="0.3">
      <c r="A8560" s="66"/>
      <c r="B8560" s="65" t="s">
        <v>620</v>
      </c>
      <c r="C8560" s="63" t="s">
        <v>67</v>
      </c>
      <c r="D8560" s="66" t="str">
        <f t="shared" si="266"/>
        <v>47000_55001.Form_SEFA</v>
      </c>
      <c r="E8560" s="64">
        <v>0</v>
      </c>
      <c r="F8560" s="66" t="str">
        <f t="shared" si="267"/>
        <v>form late</v>
      </c>
    </row>
    <row r="8561" spans="1:6" x14ac:dyDescent="0.3">
      <c r="A8561" s="66"/>
      <c r="B8561" s="65" t="s">
        <v>621</v>
      </c>
      <c r="C8561" s="63" t="s">
        <v>52</v>
      </c>
      <c r="D8561" s="66" t="str">
        <f t="shared" si="266"/>
        <v>47100_10000.Form_Certification</v>
      </c>
      <c r="E8561" s="64">
        <v>0</v>
      </c>
      <c r="F8561" s="66" t="str">
        <f t="shared" si="267"/>
        <v>form late</v>
      </c>
    </row>
    <row r="8562" spans="1:6" x14ac:dyDescent="0.3">
      <c r="A8562" s="66"/>
      <c r="B8562" s="65" t="s">
        <v>621</v>
      </c>
      <c r="C8562" s="63" t="s">
        <v>16</v>
      </c>
      <c r="D8562" s="66" t="str">
        <f t="shared" si="266"/>
        <v>47100_10000.Form_ADA</v>
      </c>
      <c r="E8562" s="64">
        <v>0</v>
      </c>
      <c r="F8562" s="66" t="str">
        <f t="shared" si="267"/>
        <v>form late</v>
      </c>
    </row>
    <row r="8563" spans="1:6" x14ac:dyDescent="0.3">
      <c r="A8563" s="66"/>
      <c r="B8563" s="65" t="s">
        <v>621</v>
      </c>
      <c r="C8563" s="63" t="s">
        <v>53</v>
      </c>
      <c r="D8563" s="66" t="str">
        <f t="shared" si="266"/>
        <v>47100_10000.Form_NotAppl</v>
      </c>
      <c r="E8563" s="64">
        <v>0</v>
      </c>
      <c r="F8563" s="66" t="str">
        <f t="shared" si="267"/>
        <v>form late</v>
      </c>
    </row>
    <row r="8564" spans="1:6" x14ac:dyDescent="0.3">
      <c r="A8564" s="66"/>
      <c r="B8564" s="65" t="s">
        <v>621</v>
      </c>
      <c r="C8564" s="63" t="s">
        <v>55</v>
      </c>
      <c r="D8564" s="66" t="str">
        <f t="shared" si="266"/>
        <v>47100_10000.NA_NotAppl</v>
      </c>
      <c r="E8564" s="64">
        <v>0</v>
      </c>
      <c r="F8564" s="66" t="str">
        <f t="shared" si="267"/>
        <v>form late</v>
      </c>
    </row>
    <row r="8565" spans="1:6" x14ac:dyDescent="0.3">
      <c r="A8565" s="66"/>
      <c r="B8565" s="65" t="s">
        <v>621</v>
      </c>
      <c r="C8565" s="63" t="s">
        <v>19</v>
      </c>
      <c r="D8565" s="66" t="str">
        <f t="shared" si="266"/>
        <v>47100_10000.Form_ApprRecon_NA</v>
      </c>
      <c r="E8565" s="64">
        <v>0</v>
      </c>
      <c r="F8565" s="66" t="str">
        <f t="shared" si="267"/>
        <v>form late</v>
      </c>
    </row>
    <row r="8566" spans="1:6" x14ac:dyDescent="0.3">
      <c r="A8566" s="66"/>
      <c r="B8566" s="65" t="s">
        <v>621</v>
      </c>
      <c r="C8566" s="63" t="s">
        <v>17</v>
      </c>
      <c r="D8566" s="66" t="str">
        <f t="shared" si="266"/>
        <v>47100_10000.NA_ADA</v>
      </c>
      <c r="E8566" s="64">
        <v>0</v>
      </c>
      <c r="F8566" s="66" t="str">
        <f t="shared" si="267"/>
        <v>form late</v>
      </c>
    </row>
    <row r="8567" spans="1:6" x14ac:dyDescent="0.3">
      <c r="A8567" s="66"/>
      <c r="B8567" s="65" t="s">
        <v>621</v>
      </c>
      <c r="C8567" s="65" t="s">
        <v>40</v>
      </c>
      <c r="D8567" s="66" t="str">
        <f t="shared" si="266"/>
        <v>47100_10000.Form_GI_Sec</v>
      </c>
      <c r="E8567" s="64">
        <v>0</v>
      </c>
      <c r="F8567" s="66" t="str">
        <f t="shared" si="267"/>
        <v>form late</v>
      </c>
    </row>
    <row r="8568" spans="1:6" x14ac:dyDescent="0.3">
      <c r="A8568" s="66"/>
      <c r="B8568" s="65" t="s">
        <v>621</v>
      </c>
      <c r="C8568" s="65" t="s">
        <v>794</v>
      </c>
      <c r="D8568" s="66" t="str">
        <f t="shared" si="266"/>
        <v>47100_10000.NA_GI_SEC</v>
      </c>
      <c r="E8568" s="64">
        <v>0</v>
      </c>
      <c r="F8568" s="66" t="str">
        <f t="shared" si="267"/>
        <v>form late</v>
      </c>
    </row>
    <row r="8569" spans="1:6" x14ac:dyDescent="0.3">
      <c r="A8569" s="66"/>
      <c r="B8569" s="65" t="s">
        <v>621</v>
      </c>
      <c r="C8569" s="63" t="s">
        <v>42</v>
      </c>
      <c r="D8569" s="66" t="str">
        <f t="shared" si="266"/>
        <v>47100_10000.Form_InterOrg</v>
      </c>
      <c r="E8569" s="64">
        <v>0</v>
      </c>
      <c r="F8569" s="66" t="str">
        <f t="shared" si="267"/>
        <v>form late</v>
      </c>
    </row>
    <row r="8570" spans="1:6" x14ac:dyDescent="0.3">
      <c r="A8570" s="66"/>
      <c r="B8570" s="65" t="s">
        <v>621</v>
      </c>
      <c r="C8570" s="63" t="s">
        <v>43</v>
      </c>
      <c r="D8570" s="66" t="str">
        <f t="shared" si="266"/>
        <v>47100_10000.NA_InterOrg</v>
      </c>
      <c r="E8570" s="64">
        <v>0</v>
      </c>
      <c r="F8570" s="66" t="str">
        <f t="shared" si="267"/>
        <v>form late</v>
      </c>
    </row>
    <row r="8571" spans="1:6" x14ac:dyDescent="0.3">
      <c r="A8571" s="66"/>
      <c r="B8571" s="65" t="s">
        <v>621</v>
      </c>
      <c r="C8571" s="63" t="s">
        <v>37</v>
      </c>
      <c r="D8571" s="66" t="str">
        <f t="shared" si="266"/>
        <v>47100_10000.Form_AppFB</v>
      </c>
      <c r="E8571" s="64">
        <v>0</v>
      </c>
      <c r="F8571" s="66" t="str">
        <f t="shared" si="267"/>
        <v>form late</v>
      </c>
    </row>
    <row r="8572" spans="1:6" x14ac:dyDescent="0.3">
      <c r="A8572" s="66"/>
      <c r="B8572" s="65" t="s">
        <v>621</v>
      </c>
      <c r="C8572" s="63" t="s">
        <v>50</v>
      </c>
      <c r="D8572" s="66" t="str">
        <f t="shared" si="266"/>
        <v>47100_10000.Form_LTL</v>
      </c>
      <c r="E8572" s="64">
        <v>0</v>
      </c>
      <c r="F8572" s="66" t="str">
        <f t="shared" si="267"/>
        <v>form late</v>
      </c>
    </row>
    <row r="8573" spans="1:6" x14ac:dyDescent="0.3">
      <c r="A8573" s="66"/>
      <c r="B8573" s="65" t="s">
        <v>621</v>
      </c>
      <c r="C8573" s="63" t="s">
        <v>51</v>
      </c>
      <c r="D8573" s="66" t="str">
        <f t="shared" si="266"/>
        <v>47100_10000.NA_LTL</v>
      </c>
      <c r="E8573" s="64">
        <v>0</v>
      </c>
      <c r="F8573" s="66" t="str">
        <f t="shared" si="267"/>
        <v>form late</v>
      </c>
    </row>
    <row r="8574" spans="1:6" x14ac:dyDescent="0.3">
      <c r="A8574" s="66"/>
      <c r="B8574" s="65" t="s">
        <v>621</v>
      </c>
      <c r="C8574" s="63" t="s">
        <v>26</v>
      </c>
      <c r="D8574" s="66" t="str">
        <f t="shared" si="266"/>
        <v>47100_10000.Form_ClassRev</v>
      </c>
      <c r="E8574" s="64">
        <v>0</v>
      </c>
      <c r="F8574" s="66" t="str">
        <f t="shared" si="267"/>
        <v>form late</v>
      </c>
    </row>
    <row r="8575" spans="1:6" x14ac:dyDescent="0.3">
      <c r="A8575" s="66"/>
      <c r="B8575" s="65" t="s">
        <v>621</v>
      </c>
      <c r="C8575" s="63" t="s">
        <v>28</v>
      </c>
      <c r="D8575" s="66" t="str">
        <f t="shared" si="266"/>
        <v>47100_10000.NA_ClassRev</v>
      </c>
      <c r="E8575" s="64">
        <v>0</v>
      </c>
      <c r="F8575" s="66" t="str">
        <f t="shared" si="267"/>
        <v>form late</v>
      </c>
    </row>
    <row r="8576" spans="1:6" x14ac:dyDescent="0.3">
      <c r="A8576" s="66"/>
      <c r="B8576" s="65" t="s">
        <v>621</v>
      </c>
      <c r="C8576" s="65" t="s">
        <v>23</v>
      </c>
      <c r="D8576" s="66" t="str">
        <f t="shared" si="266"/>
        <v>47100_10000.Form_Cash_A</v>
      </c>
      <c r="E8576" s="64">
        <v>0</v>
      </c>
      <c r="F8576" s="66" t="str">
        <f t="shared" si="267"/>
        <v>form late</v>
      </c>
    </row>
    <row r="8577" spans="1:6" x14ac:dyDescent="0.3">
      <c r="A8577" s="66"/>
      <c r="B8577" s="65" t="s">
        <v>621</v>
      </c>
      <c r="C8577" s="65" t="s">
        <v>25</v>
      </c>
      <c r="D8577" s="66" t="str">
        <f t="shared" si="266"/>
        <v>47100_10000.NA_Cash_A</v>
      </c>
      <c r="E8577" s="64">
        <v>0</v>
      </c>
      <c r="F8577" s="66" t="str">
        <f t="shared" si="267"/>
        <v>form late</v>
      </c>
    </row>
    <row r="8578" spans="1:6" x14ac:dyDescent="0.3">
      <c r="A8578" s="66"/>
      <c r="B8578" s="65" t="s">
        <v>621</v>
      </c>
      <c r="C8578" s="65" t="s">
        <v>32</v>
      </c>
      <c r="D8578" s="66" t="str">
        <f t="shared" si="266"/>
        <v>47100_10000.Form_CashReconCPA</v>
      </c>
      <c r="E8578" s="64">
        <v>0</v>
      </c>
      <c r="F8578" s="66" t="str">
        <f t="shared" si="267"/>
        <v>form late</v>
      </c>
    </row>
    <row r="8579" spans="1:6" x14ac:dyDescent="0.3">
      <c r="A8579" s="66"/>
      <c r="B8579" s="65" t="s">
        <v>621</v>
      </c>
      <c r="C8579" s="65" t="s">
        <v>34</v>
      </c>
      <c r="D8579" s="66" t="str">
        <f t="shared" si="266"/>
        <v>47100_10000.NA_CashReconCPA</v>
      </c>
      <c r="E8579" s="64">
        <v>0</v>
      </c>
      <c r="F8579" s="66" t="str">
        <f t="shared" si="267"/>
        <v>form late</v>
      </c>
    </row>
    <row r="8580" spans="1:6" x14ac:dyDescent="0.3">
      <c r="A8580" s="66"/>
      <c r="B8580" s="65" t="s">
        <v>621</v>
      </c>
      <c r="C8580" s="65" t="s">
        <v>44</v>
      </c>
      <c r="D8580" s="66" t="str">
        <f t="shared" si="266"/>
        <v>47100_10000.Form_InvstAnalysis</v>
      </c>
      <c r="E8580" s="64">
        <v>0</v>
      </c>
      <c r="F8580" s="66" t="str">
        <f t="shared" si="267"/>
        <v>form late</v>
      </c>
    </row>
    <row r="8581" spans="1:6" x14ac:dyDescent="0.3">
      <c r="A8581" s="66"/>
      <c r="B8581" s="65" t="s">
        <v>621</v>
      </c>
      <c r="C8581" s="65" t="s">
        <v>46</v>
      </c>
      <c r="D8581" s="66" t="str">
        <f t="shared" si="266"/>
        <v>47100_10000.NA_InvstAnalysis</v>
      </c>
      <c r="E8581" s="64">
        <v>0</v>
      </c>
      <c r="F8581" s="66" t="str">
        <f t="shared" si="267"/>
        <v>form late</v>
      </c>
    </row>
    <row r="8582" spans="1:6" x14ac:dyDescent="0.3">
      <c r="A8582" s="66"/>
      <c r="B8582" s="65" t="s">
        <v>621</v>
      </c>
      <c r="C8582" s="65" t="s">
        <v>20</v>
      </c>
      <c r="D8582" s="66" t="str">
        <f t="shared" si="266"/>
        <v>47100_10000.Form_CapAssets</v>
      </c>
      <c r="E8582" s="64">
        <v>0</v>
      </c>
      <c r="F8582" s="66" t="str">
        <f t="shared" si="267"/>
        <v>form late</v>
      </c>
    </row>
    <row r="8583" spans="1:6" x14ac:dyDescent="0.3">
      <c r="A8583" s="66"/>
      <c r="B8583" s="65" t="s">
        <v>621</v>
      </c>
      <c r="C8583" s="65" t="s">
        <v>22</v>
      </c>
      <c r="D8583" s="66" t="str">
        <f t="shared" si="266"/>
        <v>47100_10000.NA_CapAssets</v>
      </c>
      <c r="E8583" s="64">
        <v>0</v>
      </c>
      <c r="F8583" s="66" t="str">
        <f t="shared" si="267"/>
        <v>form late</v>
      </c>
    </row>
    <row r="8584" spans="1:6" x14ac:dyDescent="0.3">
      <c r="A8584" s="66"/>
      <c r="B8584" s="65" t="s">
        <v>621</v>
      </c>
      <c r="C8584" s="63" t="s">
        <v>47</v>
      </c>
      <c r="D8584" s="66" t="str">
        <f t="shared" si="266"/>
        <v>47100_10000.Form_LAD</v>
      </c>
      <c r="E8584" s="64">
        <v>0</v>
      </c>
      <c r="F8584" s="66" t="str">
        <f t="shared" si="267"/>
        <v>form late</v>
      </c>
    </row>
    <row r="8585" spans="1:6" x14ac:dyDescent="0.3">
      <c r="A8585" s="66"/>
      <c r="B8585" s="65" t="s">
        <v>621</v>
      </c>
      <c r="C8585" s="63" t="s">
        <v>49</v>
      </c>
      <c r="D8585" s="66" t="str">
        <f t="shared" si="266"/>
        <v>47100_10000.NA_LAD</v>
      </c>
      <c r="E8585" s="64">
        <v>0</v>
      </c>
      <c r="F8585" s="66" t="str">
        <f t="shared" si="267"/>
        <v>form late</v>
      </c>
    </row>
    <row r="8586" spans="1:6" x14ac:dyDescent="0.3">
      <c r="A8586" s="66"/>
      <c r="B8586" s="65" t="s">
        <v>621</v>
      </c>
      <c r="C8586" s="63" t="s">
        <v>64</v>
      </c>
      <c r="D8586" s="66" t="str">
        <f t="shared" si="266"/>
        <v>47100_10000.Form_RBE</v>
      </c>
      <c r="E8586" s="64">
        <v>0</v>
      </c>
      <c r="F8586" s="66" t="str">
        <f t="shared" si="267"/>
        <v>form late</v>
      </c>
    </row>
    <row r="8587" spans="1:6" x14ac:dyDescent="0.3">
      <c r="A8587" s="66"/>
      <c r="B8587" s="65" t="s">
        <v>621</v>
      </c>
      <c r="C8587" s="63" t="s">
        <v>66</v>
      </c>
      <c r="D8587" s="66" t="str">
        <f t="shared" si="266"/>
        <v>47100_10000.NA_RBESum</v>
      </c>
      <c r="E8587" s="64">
        <v>0</v>
      </c>
      <c r="F8587" s="66" t="str">
        <f t="shared" si="267"/>
        <v>form late</v>
      </c>
    </row>
    <row r="8588" spans="1:6" x14ac:dyDescent="0.3">
      <c r="A8588" s="66"/>
      <c r="B8588" s="65" t="s">
        <v>621</v>
      </c>
      <c r="C8588" s="63" t="s">
        <v>795</v>
      </c>
      <c r="D8588" s="66" t="str">
        <f t="shared" si="266"/>
        <v>47100_10000.Form_TBshell</v>
      </c>
      <c r="E8588" s="64">
        <v>0</v>
      </c>
      <c r="F8588" s="66" t="str">
        <f t="shared" si="267"/>
        <v>form late</v>
      </c>
    </row>
    <row r="8589" spans="1:6" x14ac:dyDescent="0.3">
      <c r="A8589" s="66"/>
      <c r="B8589" s="65" t="s">
        <v>621</v>
      </c>
      <c r="C8589" s="63" t="s">
        <v>796</v>
      </c>
      <c r="D8589" s="66" t="str">
        <f t="shared" si="266"/>
        <v>47100_10000.NA_TBshell</v>
      </c>
      <c r="E8589" s="64">
        <v>0</v>
      </c>
      <c r="F8589" s="66" t="str">
        <f t="shared" si="267"/>
        <v>form late</v>
      </c>
    </row>
    <row r="8590" spans="1:6" x14ac:dyDescent="0.3">
      <c r="A8590" s="66"/>
      <c r="B8590" s="65" t="s">
        <v>621</v>
      </c>
      <c r="C8590" s="63" t="s">
        <v>74</v>
      </c>
      <c r="D8590" s="66" t="str">
        <f t="shared" ref="D8590:D8653" si="268">_xlfn.CONCAT(B8590,".",C8590)</f>
        <v>47100_10000.Form_Quest</v>
      </c>
      <c r="E8590" s="64">
        <v>0</v>
      </c>
      <c r="F8590" s="66" t="str">
        <f t="shared" ref="F8590:F8653" si="269">IF(E8590=0,"form late",E8590)</f>
        <v>form late</v>
      </c>
    </row>
    <row r="8591" spans="1:6" x14ac:dyDescent="0.3">
      <c r="A8591" s="66"/>
      <c r="B8591" s="65" t="s">
        <v>621</v>
      </c>
      <c r="C8591" s="63" t="s">
        <v>72</v>
      </c>
      <c r="D8591" s="66" t="str">
        <f t="shared" si="268"/>
        <v>47100_10000.Form_UnrecRecPay</v>
      </c>
      <c r="E8591" s="64">
        <v>0</v>
      </c>
      <c r="F8591" s="66" t="str">
        <f t="shared" si="269"/>
        <v>form late</v>
      </c>
    </row>
    <row r="8592" spans="1:6" x14ac:dyDescent="0.3">
      <c r="A8592" s="66"/>
      <c r="B8592" s="65" t="s">
        <v>621</v>
      </c>
      <c r="C8592" s="63" t="s">
        <v>73</v>
      </c>
      <c r="D8592" s="66" t="str">
        <f t="shared" si="268"/>
        <v>47100_10000.NA_UnrecRecPay</v>
      </c>
      <c r="E8592" s="64">
        <v>0</v>
      </c>
      <c r="F8592" s="66" t="str">
        <f t="shared" si="269"/>
        <v>form late</v>
      </c>
    </row>
    <row r="8593" spans="1:6" x14ac:dyDescent="0.3">
      <c r="A8593" s="66"/>
      <c r="B8593" s="65" t="s">
        <v>621</v>
      </c>
      <c r="C8593" s="63" t="s">
        <v>67</v>
      </c>
      <c r="D8593" s="66" t="str">
        <f t="shared" si="268"/>
        <v>47100_10000.Form_SEFA</v>
      </c>
      <c r="E8593" s="64">
        <v>0</v>
      </c>
      <c r="F8593" s="66" t="str">
        <f t="shared" si="269"/>
        <v>form late</v>
      </c>
    </row>
    <row r="8594" spans="1:6" x14ac:dyDescent="0.3">
      <c r="A8594" s="66"/>
      <c r="B8594" s="65" t="s">
        <v>207</v>
      </c>
      <c r="C8594" s="63" t="s">
        <v>52</v>
      </c>
      <c r="D8594" s="66" t="str">
        <f t="shared" si="268"/>
        <v>47100_10100.Form_Certification</v>
      </c>
      <c r="E8594" s="64">
        <v>0</v>
      </c>
      <c r="F8594" s="66" t="str">
        <f t="shared" si="269"/>
        <v>form late</v>
      </c>
    </row>
    <row r="8595" spans="1:6" x14ac:dyDescent="0.3">
      <c r="A8595" s="66"/>
      <c r="B8595" s="65" t="s">
        <v>207</v>
      </c>
      <c r="C8595" s="63" t="s">
        <v>16</v>
      </c>
      <c r="D8595" s="66" t="str">
        <f t="shared" si="268"/>
        <v>47100_10100.Form_ADA</v>
      </c>
      <c r="E8595" s="64">
        <v>0</v>
      </c>
      <c r="F8595" s="66" t="str">
        <f t="shared" si="269"/>
        <v>form late</v>
      </c>
    </row>
    <row r="8596" spans="1:6" x14ac:dyDescent="0.3">
      <c r="A8596" s="66"/>
      <c r="B8596" s="65" t="s">
        <v>207</v>
      </c>
      <c r="C8596" s="63" t="s">
        <v>53</v>
      </c>
      <c r="D8596" s="66" t="str">
        <f t="shared" si="268"/>
        <v>47100_10100.Form_NotAppl</v>
      </c>
      <c r="E8596" s="64">
        <v>0</v>
      </c>
      <c r="F8596" s="66" t="str">
        <f t="shared" si="269"/>
        <v>form late</v>
      </c>
    </row>
    <row r="8597" spans="1:6" x14ac:dyDescent="0.3">
      <c r="A8597" s="66"/>
      <c r="B8597" s="65" t="s">
        <v>207</v>
      </c>
      <c r="C8597" s="63" t="s">
        <v>55</v>
      </c>
      <c r="D8597" s="66" t="str">
        <f t="shared" si="268"/>
        <v>47100_10100.NA_NotAppl</v>
      </c>
      <c r="E8597" s="64">
        <v>0</v>
      </c>
      <c r="F8597" s="66" t="str">
        <f t="shared" si="269"/>
        <v>form late</v>
      </c>
    </row>
    <row r="8598" spans="1:6" x14ac:dyDescent="0.3">
      <c r="A8598" s="66"/>
      <c r="B8598" s="65" t="s">
        <v>207</v>
      </c>
      <c r="C8598" s="63" t="s">
        <v>19</v>
      </c>
      <c r="D8598" s="66" t="str">
        <f t="shared" si="268"/>
        <v>47100_10100.Form_ApprRecon_NA</v>
      </c>
      <c r="E8598" s="64">
        <v>0</v>
      </c>
      <c r="F8598" s="66" t="str">
        <f t="shared" si="269"/>
        <v>form late</v>
      </c>
    </row>
    <row r="8599" spans="1:6" x14ac:dyDescent="0.3">
      <c r="A8599" s="66"/>
      <c r="B8599" s="65" t="s">
        <v>207</v>
      </c>
      <c r="C8599" s="63" t="s">
        <v>17</v>
      </c>
      <c r="D8599" s="66" t="str">
        <f t="shared" si="268"/>
        <v>47100_10100.NA_ADA</v>
      </c>
      <c r="E8599" s="64">
        <v>0</v>
      </c>
      <c r="F8599" s="66" t="str">
        <f t="shared" si="269"/>
        <v>form late</v>
      </c>
    </row>
    <row r="8600" spans="1:6" x14ac:dyDescent="0.3">
      <c r="A8600" s="66"/>
      <c r="B8600" s="65" t="s">
        <v>207</v>
      </c>
      <c r="C8600" s="65" t="s">
        <v>40</v>
      </c>
      <c r="D8600" s="66" t="str">
        <f t="shared" si="268"/>
        <v>47100_10100.Form_GI_Sec</v>
      </c>
      <c r="E8600" s="64">
        <v>0</v>
      </c>
      <c r="F8600" s="66" t="str">
        <f t="shared" si="269"/>
        <v>form late</v>
      </c>
    </row>
    <row r="8601" spans="1:6" x14ac:dyDescent="0.3">
      <c r="A8601" s="66"/>
      <c r="B8601" s="65" t="s">
        <v>207</v>
      </c>
      <c r="C8601" s="65" t="s">
        <v>794</v>
      </c>
      <c r="D8601" s="66" t="str">
        <f t="shared" si="268"/>
        <v>47100_10100.NA_GI_SEC</v>
      </c>
      <c r="E8601" s="64">
        <v>0</v>
      </c>
      <c r="F8601" s="66" t="str">
        <f t="shared" si="269"/>
        <v>form late</v>
      </c>
    </row>
    <row r="8602" spans="1:6" x14ac:dyDescent="0.3">
      <c r="A8602" s="66"/>
      <c r="B8602" s="65" t="s">
        <v>207</v>
      </c>
      <c r="C8602" s="63" t="s">
        <v>42</v>
      </c>
      <c r="D8602" s="66" t="str">
        <f t="shared" si="268"/>
        <v>47100_10100.Form_InterOrg</v>
      </c>
      <c r="E8602" s="64">
        <v>0</v>
      </c>
      <c r="F8602" s="66" t="str">
        <f t="shared" si="269"/>
        <v>form late</v>
      </c>
    </row>
    <row r="8603" spans="1:6" x14ac:dyDescent="0.3">
      <c r="A8603" s="66"/>
      <c r="B8603" s="65" t="s">
        <v>207</v>
      </c>
      <c r="C8603" s="63" t="s">
        <v>43</v>
      </c>
      <c r="D8603" s="66" t="str">
        <f t="shared" si="268"/>
        <v>47100_10100.NA_InterOrg</v>
      </c>
      <c r="E8603" s="64">
        <v>0</v>
      </c>
      <c r="F8603" s="66" t="str">
        <f t="shared" si="269"/>
        <v>form late</v>
      </c>
    </row>
    <row r="8604" spans="1:6" x14ac:dyDescent="0.3">
      <c r="A8604" s="66"/>
      <c r="B8604" s="65" t="s">
        <v>207</v>
      </c>
      <c r="C8604" s="63" t="s">
        <v>37</v>
      </c>
      <c r="D8604" s="66" t="str">
        <f t="shared" si="268"/>
        <v>47100_10100.Form_AppFB</v>
      </c>
      <c r="E8604" s="64">
        <v>44062</v>
      </c>
      <c r="F8604" s="66">
        <f t="shared" si="269"/>
        <v>44062</v>
      </c>
    </row>
    <row r="8605" spans="1:6" x14ac:dyDescent="0.3">
      <c r="A8605" s="66"/>
      <c r="B8605" s="65" t="s">
        <v>207</v>
      </c>
      <c r="C8605" s="63" t="s">
        <v>50</v>
      </c>
      <c r="D8605" s="66" t="str">
        <f t="shared" si="268"/>
        <v>47100_10100.Form_LTL</v>
      </c>
      <c r="E8605" s="64">
        <v>0</v>
      </c>
      <c r="F8605" s="66" t="str">
        <f t="shared" si="269"/>
        <v>form late</v>
      </c>
    </row>
    <row r="8606" spans="1:6" x14ac:dyDescent="0.3">
      <c r="A8606" s="66"/>
      <c r="B8606" s="65" t="s">
        <v>207</v>
      </c>
      <c r="C8606" s="63" t="s">
        <v>51</v>
      </c>
      <c r="D8606" s="66" t="str">
        <f t="shared" si="268"/>
        <v>47100_10100.NA_LTL</v>
      </c>
      <c r="E8606" s="64">
        <v>0</v>
      </c>
      <c r="F8606" s="66" t="str">
        <f t="shared" si="269"/>
        <v>form late</v>
      </c>
    </row>
    <row r="8607" spans="1:6" x14ac:dyDescent="0.3">
      <c r="A8607" s="66"/>
      <c r="B8607" s="65" t="s">
        <v>207</v>
      </c>
      <c r="C8607" s="63" t="s">
        <v>26</v>
      </c>
      <c r="D8607" s="66" t="str">
        <f t="shared" si="268"/>
        <v>47100_10100.Form_ClassRev</v>
      </c>
      <c r="E8607" s="64">
        <v>0</v>
      </c>
      <c r="F8607" s="66" t="str">
        <f t="shared" si="269"/>
        <v>form late</v>
      </c>
    </row>
    <row r="8608" spans="1:6" x14ac:dyDescent="0.3">
      <c r="A8608" s="66"/>
      <c r="B8608" s="65" t="s">
        <v>207</v>
      </c>
      <c r="C8608" s="63" t="s">
        <v>28</v>
      </c>
      <c r="D8608" s="66" t="str">
        <f t="shared" si="268"/>
        <v>47100_10100.NA_ClassRev</v>
      </c>
      <c r="E8608" s="64">
        <v>0</v>
      </c>
      <c r="F8608" s="66" t="str">
        <f t="shared" si="269"/>
        <v>form late</v>
      </c>
    </row>
    <row r="8609" spans="1:6" x14ac:dyDescent="0.3">
      <c r="A8609" s="66"/>
      <c r="B8609" s="65" t="s">
        <v>207</v>
      </c>
      <c r="C8609" s="65" t="s">
        <v>23</v>
      </c>
      <c r="D8609" s="66" t="str">
        <f t="shared" si="268"/>
        <v>47100_10100.Form_Cash_A</v>
      </c>
      <c r="E8609" s="64">
        <v>0</v>
      </c>
      <c r="F8609" s="66" t="str">
        <f t="shared" si="269"/>
        <v>form late</v>
      </c>
    </row>
    <row r="8610" spans="1:6" x14ac:dyDescent="0.3">
      <c r="A8610" s="66"/>
      <c r="B8610" s="65" t="s">
        <v>207</v>
      </c>
      <c r="C8610" s="65" t="s">
        <v>25</v>
      </c>
      <c r="D8610" s="66" t="str">
        <f t="shared" si="268"/>
        <v>47100_10100.NA_Cash_A</v>
      </c>
      <c r="E8610" s="64">
        <v>0</v>
      </c>
      <c r="F8610" s="66" t="str">
        <f t="shared" si="269"/>
        <v>form late</v>
      </c>
    </row>
    <row r="8611" spans="1:6" x14ac:dyDescent="0.3">
      <c r="A8611" s="66"/>
      <c r="B8611" s="65" t="s">
        <v>207</v>
      </c>
      <c r="C8611" s="65" t="s">
        <v>32</v>
      </c>
      <c r="D8611" s="66" t="str">
        <f t="shared" si="268"/>
        <v>47100_10100.Form_CashReconCPA</v>
      </c>
      <c r="E8611" s="64">
        <v>0</v>
      </c>
      <c r="F8611" s="66" t="str">
        <f t="shared" si="269"/>
        <v>form late</v>
      </c>
    </row>
    <row r="8612" spans="1:6" x14ac:dyDescent="0.3">
      <c r="A8612" s="66"/>
      <c r="B8612" s="65" t="s">
        <v>207</v>
      </c>
      <c r="C8612" s="65" t="s">
        <v>34</v>
      </c>
      <c r="D8612" s="66" t="str">
        <f t="shared" si="268"/>
        <v>47100_10100.NA_CashReconCPA</v>
      </c>
      <c r="E8612" s="64">
        <v>0</v>
      </c>
      <c r="F8612" s="66" t="str">
        <f t="shared" si="269"/>
        <v>form late</v>
      </c>
    </row>
    <row r="8613" spans="1:6" x14ac:dyDescent="0.3">
      <c r="A8613" s="66"/>
      <c r="B8613" s="65" t="s">
        <v>207</v>
      </c>
      <c r="C8613" s="65" t="s">
        <v>44</v>
      </c>
      <c r="D8613" s="66" t="str">
        <f t="shared" si="268"/>
        <v>47100_10100.Form_InvstAnalysis</v>
      </c>
      <c r="E8613" s="64">
        <v>0</v>
      </c>
      <c r="F8613" s="66" t="str">
        <f t="shared" si="269"/>
        <v>form late</v>
      </c>
    </row>
    <row r="8614" spans="1:6" x14ac:dyDescent="0.3">
      <c r="A8614" s="66"/>
      <c r="B8614" s="65" t="s">
        <v>207</v>
      </c>
      <c r="C8614" s="65" t="s">
        <v>46</v>
      </c>
      <c r="D8614" s="66" t="str">
        <f t="shared" si="268"/>
        <v>47100_10100.NA_InvstAnalysis</v>
      </c>
      <c r="E8614" s="64">
        <v>0</v>
      </c>
      <c r="F8614" s="66" t="str">
        <f t="shared" si="269"/>
        <v>form late</v>
      </c>
    </row>
    <row r="8615" spans="1:6" x14ac:dyDescent="0.3">
      <c r="A8615" s="66"/>
      <c r="B8615" s="65" t="s">
        <v>207</v>
      </c>
      <c r="C8615" s="65" t="s">
        <v>20</v>
      </c>
      <c r="D8615" s="66" t="str">
        <f t="shared" si="268"/>
        <v>47100_10100.Form_CapAssets</v>
      </c>
      <c r="E8615" s="64">
        <v>0</v>
      </c>
      <c r="F8615" s="66" t="str">
        <f t="shared" si="269"/>
        <v>form late</v>
      </c>
    </row>
    <row r="8616" spans="1:6" x14ac:dyDescent="0.3">
      <c r="A8616" s="66"/>
      <c r="B8616" s="65" t="s">
        <v>207</v>
      </c>
      <c r="C8616" s="65" t="s">
        <v>22</v>
      </c>
      <c r="D8616" s="66" t="str">
        <f t="shared" si="268"/>
        <v>47100_10100.NA_CapAssets</v>
      </c>
      <c r="E8616" s="64">
        <v>0</v>
      </c>
      <c r="F8616" s="66" t="str">
        <f t="shared" si="269"/>
        <v>form late</v>
      </c>
    </row>
    <row r="8617" spans="1:6" x14ac:dyDescent="0.3">
      <c r="A8617" s="66"/>
      <c r="B8617" s="65" t="s">
        <v>207</v>
      </c>
      <c r="C8617" s="63" t="s">
        <v>47</v>
      </c>
      <c r="D8617" s="66" t="str">
        <f t="shared" si="268"/>
        <v>47100_10100.Form_LAD</v>
      </c>
      <c r="E8617" s="64">
        <v>0</v>
      </c>
      <c r="F8617" s="66" t="str">
        <f t="shared" si="269"/>
        <v>form late</v>
      </c>
    </row>
    <row r="8618" spans="1:6" x14ac:dyDescent="0.3">
      <c r="A8618" s="66"/>
      <c r="B8618" s="65" t="s">
        <v>207</v>
      </c>
      <c r="C8618" s="63" t="s">
        <v>49</v>
      </c>
      <c r="D8618" s="66" t="str">
        <f t="shared" si="268"/>
        <v>47100_10100.NA_LAD</v>
      </c>
      <c r="E8618" s="64">
        <v>0</v>
      </c>
      <c r="F8618" s="66" t="str">
        <f t="shared" si="269"/>
        <v>form late</v>
      </c>
    </row>
    <row r="8619" spans="1:6" x14ac:dyDescent="0.3">
      <c r="A8619" s="66"/>
      <c r="B8619" s="65" t="s">
        <v>207</v>
      </c>
      <c r="C8619" s="63" t="s">
        <v>64</v>
      </c>
      <c r="D8619" s="66" t="str">
        <f t="shared" si="268"/>
        <v>47100_10100.Form_RBE</v>
      </c>
      <c r="E8619" s="64">
        <v>0</v>
      </c>
      <c r="F8619" s="66" t="str">
        <f t="shared" si="269"/>
        <v>form late</v>
      </c>
    </row>
    <row r="8620" spans="1:6" x14ac:dyDescent="0.3">
      <c r="A8620" s="66"/>
      <c r="B8620" s="65" t="s">
        <v>207</v>
      </c>
      <c r="C8620" s="63" t="s">
        <v>66</v>
      </c>
      <c r="D8620" s="66" t="str">
        <f t="shared" si="268"/>
        <v>47100_10100.NA_RBESum</v>
      </c>
      <c r="E8620" s="64">
        <v>0</v>
      </c>
      <c r="F8620" s="66" t="str">
        <f t="shared" si="269"/>
        <v>form late</v>
      </c>
    </row>
    <row r="8621" spans="1:6" x14ac:dyDescent="0.3">
      <c r="A8621" s="66"/>
      <c r="B8621" s="65" t="s">
        <v>207</v>
      </c>
      <c r="C8621" s="63" t="s">
        <v>795</v>
      </c>
      <c r="D8621" s="66" t="str">
        <f t="shared" si="268"/>
        <v>47100_10100.Form_TBshell</v>
      </c>
      <c r="E8621" s="64">
        <v>0</v>
      </c>
      <c r="F8621" s="66" t="str">
        <f t="shared" si="269"/>
        <v>form late</v>
      </c>
    </row>
    <row r="8622" spans="1:6" x14ac:dyDescent="0.3">
      <c r="A8622" s="66"/>
      <c r="B8622" s="65" t="s">
        <v>207</v>
      </c>
      <c r="C8622" s="63" t="s">
        <v>796</v>
      </c>
      <c r="D8622" s="66" t="str">
        <f t="shared" si="268"/>
        <v>47100_10100.NA_TBshell</v>
      </c>
      <c r="E8622" s="64">
        <v>0</v>
      </c>
      <c r="F8622" s="66" t="str">
        <f t="shared" si="269"/>
        <v>form late</v>
      </c>
    </row>
    <row r="8623" spans="1:6" x14ac:dyDescent="0.3">
      <c r="A8623" s="66"/>
      <c r="B8623" s="65" t="s">
        <v>207</v>
      </c>
      <c r="C8623" s="63" t="s">
        <v>74</v>
      </c>
      <c r="D8623" s="66" t="str">
        <f t="shared" si="268"/>
        <v>47100_10100.Form_Quest</v>
      </c>
      <c r="E8623" s="64">
        <v>0</v>
      </c>
      <c r="F8623" s="66" t="str">
        <f t="shared" si="269"/>
        <v>form late</v>
      </c>
    </row>
    <row r="8624" spans="1:6" x14ac:dyDescent="0.3">
      <c r="A8624" s="66"/>
      <c r="B8624" s="65" t="s">
        <v>207</v>
      </c>
      <c r="C8624" s="63" t="s">
        <v>72</v>
      </c>
      <c r="D8624" s="66" t="str">
        <f t="shared" si="268"/>
        <v>47100_10100.Form_UnrecRecPay</v>
      </c>
      <c r="E8624" s="64">
        <v>0</v>
      </c>
      <c r="F8624" s="66" t="str">
        <f t="shared" si="269"/>
        <v>form late</v>
      </c>
    </row>
    <row r="8625" spans="1:6" x14ac:dyDescent="0.3">
      <c r="A8625" s="66"/>
      <c r="B8625" s="65" t="s">
        <v>207</v>
      </c>
      <c r="C8625" s="63" t="s">
        <v>73</v>
      </c>
      <c r="D8625" s="66" t="str">
        <f t="shared" si="268"/>
        <v>47100_10100.NA_UnrecRecPay</v>
      </c>
      <c r="E8625" s="64">
        <v>0</v>
      </c>
      <c r="F8625" s="66" t="str">
        <f t="shared" si="269"/>
        <v>form late</v>
      </c>
    </row>
    <row r="8626" spans="1:6" x14ac:dyDescent="0.3">
      <c r="A8626" s="66"/>
      <c r="B8626" s="65" t="s">
        <v>207</v>
      </c>
      <c r="C8626" s="63" t="s">
        <v>67</v>
      </c>
      <c r="D8626" s="66" t="str">
        <f t="shared" si="268"/>
        <v>47100_10100.Form_SEFA</v>
      </c>
      <c r="E8626" s="64">
        <v>0</v>
      </c>
      <c r="F8626" s="66" t="str">
        <f t="shared" si="269"/>
        <v>form late</v>
      </c>
    </row>
    <row r="8627" spans="1:6" x14ac:dyDescent="0.3">
      <c r="A8627" s="66"/>
      <c r="B8627" s="65" t="s">
        <v>622</v>
      </c>
      <c r="C8627" s="63" t="s">
        <v>52</v>
      </c>
      <c r="D8627" s="66" t="str">
        <f t="shared" si="268"/>
        <v>47100_10200.Form_Certification</v>
      </c>
      <c r="E8627" s="64">
        <v>0</v>
      </c>
      <c r="F8627" s="66" t="str">
        <f t="shared" si="269"/>
        <v>form late</v>
      </c>
    </row>
    <row r="8628" spans="1:6" x14ac:dyDescent="0.3">
      <c r="A8628" s="66"/>
      <c r="B8628" s="65" t="s">
        <v>622</v>
      </c>
      <c r="C8628" s="63" t="s">
        <v>16</v>
      </c>
      <c r="D8628" s="66" t="str">
        <f t="shared" si="268"/>
        <v>47100_10200.Form_ADA</v>
      </c>
      <c r="E8628" s="64">
        <v>0</v>
      </c>
      <c r="F8628" s="66" t="str">
        <f t="shared" si="269"/>
        <v>form late</v>
      </c>
    </row>
    <row r="8629" spans="1:6" x14ac:dyDescent="0.3">
      <c r="A8629" s="66"/>
      <c r="B8629" s="65" t="s">
        <v>622</v>
      </c>
      <c r="C8629" s="63" t="s">
        <v>53</v>
      </c>
      <c r="D8629" s="66" t="str">
        <f t="shared" si="268"/>
        <v>47100_10200.Form_NotAppl</v>
      </c>
      <c r="E8629" s="64">
        <v>0</v>
      </c>
      <c r="F8629" s="66" t="str">
        <f t="shared" si="269"/>
        <v>form late</v>
      </c>
    </row>
    <row r="8630" spans="1:6" x14ac:dyDescent="0.3">
      <c r="A8630" s="66"/>
      <c r="B8630" s="65" t="s">
        <v>622</v>
      </c>
      <c r="C8630" s="63" t="s">
        <v>55</v>
      </c>
      <c r="D8630" s="66" t="str">
        <f t="shared" si="268"/>
        <v>47100_10200.NA_NotAppl</v>
      </c>
      <c r="E8630" s="64">
        <v>0</v>
      </c>
      <c r="F8630" s="66" t="str">
        <f t="shared" si="269"/>
        <v>form late</v>
      </c>
    </row>
    <row r="8631" spans="1:6" x14ac:dyDescent="0.3">
      <c r="A8631" s="66"/>
      <c r="B8631" s="65" t="s">
        <v>622</v>
      </c>
      <c r="C8631" s="63" t="s">
        <v>19</v>
      </c>
      <c r="D8631" s="66" t="str">
        <f t="shared" si="268"/>
        <v>47100_10200.Form_ApprRecon_NA</v>
      </c>
      <c r="E8631" s="64">
        <v>0</v>
      </c>
      <c r="F8631" s="66" t="str">
        <f t="shared" si="269"/>
        <v>form late</v>
      </c>
    </row>
    <row r="8632" spans="1:6" x14ac:dyDescent="0.3">
      <c r="A8632" s="66"/>
      <c r="B8632" s="65" t="s">
        <v>622</v>
      </c>
      <c r="C8632" s="63" t="s">
        <v>17</v>
      </c>
      <c r="D8632" s="66" t="str">
        <f t="shared" si="268"/>
        <v>47100_10200.NA_ADA</v>
      </c>
      <c r="E8632" s="64">
        <v>0</v>
      </c>
      <c r="F8632" s="66" t="str">
        <f t="shared" si="269"/>
        <v>form late</v>
      </c>
    </row>
    <row r="8633" spans="1:6" x14ac:dyDescent="0.3">
      <c r="A8633" s="66"/>
      <c r="B8633" s="65" t="s">
        <v>622</v>
      </c>
      <c r="C8633" s="65" t="s">
        <v>40</v>
      </c>
      <c r="D8633" s="66" t="str">
        <f t="shared" si="268"/>
        <v>47100_10200.Form_GI_Sec</v>
      </c>
      <c r="E8633" s="64">
        <v>0</v>
      </c>
      <c r="F8633" s="66" t="str">
        <f t="shared" si="269"/>
        <v>form late</v>
      </c>
    </row>
    <row r="8634" spans="1:6" x14ac:dyDescent="0.3">
      <c r="A8634" s="66"/>
      <c r="B8634" s="65" t="s">
        <v>622</v>
      </c>
      <c r="C8634" s="65" t="s">
        <v>794</v>
      </c>
      <c r="D8634" s="66" t="str">
        <f t="shared" si="268"/>
        <v>47100_10200.NA_GI_SEC</v>
      </c>
      <c r="E8634" s="64">
        <v>0</v>
      </c>
      <c r="F8634" s="66" t="str">
        <f t="shared" si="269"/>
        <v>form late</v>
      </c>
    </row>
    <row r="8635" spans="1:6" x14ac:dyDescent="0.3">
      <c r="A8635" s="66"/>
      <c r="B8635" s="65" t="s">
        <v>622</v>
      </c>
      <c r="C8635" s="63" t="s">
        <v>42</v>
      </c>
      <c r="D8635" s="66" t="str">
        <f t="shared" si="268"/>
        <v>47100_10200.Form_InterOrg</v>
      </c>
      <c r="E8635" s="64">
        <v>0</v>
      </c>
      <c r="F8635" s="66" t="str">
        <f t="shared" si="269"/>
        <v>form late</v>
      </c>
    </row>
    <row r="8636" spans="1:6" x14ac:dyDescent="0.3">
      <c r="A8636" s="66"/>
      <c r="B8636" s="65" t="s">
        <v>622</v>
      </c>
      <c r="C8636" s="63" t="s">
        <v>43</v>
      </c>
      <c r="D8636" s="66" t="str">
        <f t="shared" si="268"/>
        <v>47100_10200.NA_InterOrg</v>
      </c>
      <c r="E8636" s="64">
        <v>0</v>
      </c>
      <c r="F8636" s="66" t="str">
        <f t="shared" si="269"/>
        <v>form late</v>
      </c>
    </row>
    <row r="8637" spans="1:6" x14ac:dyDescent="0.3">
      <c r="A8637" s="66"/>
      <c r="B8637" s="65" t="s">
        <v>622</v>
      </c>
      <c r="C8637" s="63" t="s">
        <v>37</v>
      </c>
      <c r="D8637" s="66" t="str">
        <f t="shared" si="268"/>
        <v>47100_10200.Form_AppFB</v>
      </c>
      <c r="E8637" s="64">
        <v>0</v>
      </c>
      <c r="F8637" s="66" t="str">
        <f t="shared" si="269"/>
        <v>form late</v>
      </c>
    </row>
    <row r="8638" spans="1:6" x14ac:dyDescent="0.3">
      <c r="A8638" s="66"/>
      <c r="B8638" s="65" t="s">
        <v>622</v>
      </c>
      <c r="C8638" s="63" t="s">
        <v>50</v>
      </c>
      <c r="D8638" s="66" t="str">
        <f t="shared" si="268"/>
        <v>47100_10200.Form_LTL</v>
      </c>
      <c r="E8638" s="64">
        <v>0</v>
      </c>
      <c r="F8638" s="66" t="str">
        <f t="shared" si="269"/>
        <v>form late</v>
      </c>
    </row>
    <row r="8639" spans="1:6" x14ac:dyDescent="0.3">
      <c r="A8639" s="66"/>
      <c r="B8639" s="65" t="s">
        <v>622</v>
      </c>
      <c r="C8639" s="63" t="s">
        <v>51</v>
      </c>
      <c r="D8639" s="66" t="str">
        <f t="shared" si="268"/>
        <v>47100_10200.NA_LTL</v>
      </c>
      <c r="E8639" s="64">
        <v>0</v>
      </c>
      <c r="F8639" s="66" t="str">
        <f t="shared" si="269"/>
        <v>form late</v>
      </c>
    </row>
    <row r="8640" spans="1:6" x14ac:dyDescent="0.3">
      <c r="A8640" s="66"/>
      <c r="B8640" s="65" t="s">
        <v>622</v>
      </c>
      <c r="C8640" s="63" t="s">
        <v>26</v>
      </c>
      <c r="D8640" s="66" t="str">
        <f t="shared" si="268"/>
        <v>47100_10200.Form_ClassRev</v>
      </c>
      <c r="E8640" s="64">
        <v>0</v>
      </c>
      <c r="F8640" s="66" t="str">
        <f t="shared" si="269"/>
        <v>form late</v>
      </c>
    </row>
    <row r="8641" spans="1:6" x14ac:dyDescent="0.3">
      <c r="A8641" s="66"/>
      <c r="B8641" s="65" t="s">
        <v>622</v>
      </c>
      <c r="C8641" s="63" t="s">
        <v>28</v>
      </c>
      <c r="D8641" s="66" t="str">
        <f t="shared" si="268"/>
        <v>47100_10200.NA_ClassRev</v>
      </c>
      <c r="E8641" s="64">
        <v>0</v>
      </c>
      <c r="F8641" s="66" t="str">
        <f t="shared" si="269"/>
        <v>form late</v>
      </c>
    </row>
    <row r="8642" spans="1:6" x14ac:dyDescent="0.3">
      <c r="A8642" s="66"/>
      <c r="B8642" s="65" t="s">
        <v>622</v>
      </c>
      <c r="C8642" s="65" t="s">
        <v>23</v>
      </c>
      <c r="D8642" s="66" t="str">
        <f t="shared" si="268"/>
        <v>47100_10200.Form_Cash_A</v>
      </c>
      <c r="E8642" s="64">
        <v>0</v>
      </c>
      <c r="F8642" s="66" t="str">
        <f t="shared" si="269"/>
        <v>form late</v>
      </c>
    </row>
    <row r="8643" spans="1:6" x14ac:dyDescent="0.3">
      <c r="A8643" s="66"/>
      <c r="B8643" s="65" t="s">
        <v>622</v>
      </c>
      <c r="C8643" s="65" t="s">
        <v>25</v>
      </c>
      <c r="D8643" s="66" t="str">
        <f t="shared" si="268"/>
        <v>47100_10200.NA_Cash_A</v>
      </c>
      <c r="E8643" s="64">
        <v>0</v>
      </c>
      <c r="F8643" s="66" t="str">
        <f t="shared" si="269"/>
        <v>form late</v>
      </c>
    </row>
    <row r="8644" spans="1:6" x14ac:dyDescent="0.3">
      <c r="A8644" s="66"/>
      <c r="B8644" s="65" t="s">
        <v>622</v>
      </c>
      <c r="C8644" s="65" t="s">
        <v>32</v>
      </c>
      <c r="D8644" s="66" t="str">
        <f t="shared" si="268"/>
        <v>47100_10200.Form_CashReconCPA</v>
      </c>
      <c r="E8644" s="64">
        <v>0</v>
      </c>
      <c r="F8644" s="66" t="str">
        <f t="shared" si="269"/>
        <v>form late</v>
      </c>
    </row>
    <row r="8645" spans="1:6" x14ac:dyDescent="0.3">
      <c r="A8645" s="66"/>
      <c r="B8645" s="65" t="s">
        <v>622</v>
      </c>
      <c r="C8645" s="65" t="s">
        <v>34</v>
      </c>
      <c r="D8645" s="66" t="str">
        <f t="shared" si="268"/>
        <v>47100_10200.NA_CashReconCPA</v>
      </c>
      <c r="E8645" s="64">
        <v>0</v>
      </c>
      <c r="F8645" s="66" t="str">
        <f t="shared" si="269"/>
        <v>form late</v>
      </c>
    </row>
    <row r="8646" spans="1:6" x14ac:dyDescent="0.3">
      <c r="A8646" s="66"/>
      <c r="B8646" s="65" t="s">
        <v>622</v>
      </c>
      <c r="C8646" s="65" t="s">
        <v>44</v>
      </c>
      <c r="D8646" s="66" t="str">
        <f t="shared" si="268"/>
        <v>47100_10200.Form_InvstAnalysis</v>
      </c>
      <c r="E8646" s="64">
        <v>0</v>
      </c>
      <c r="F8646" s="66" t="str">
        <f t="shared" si="269"/>
        <v>form late</v>
      </c>
    </row>
    <row r="8647" spans="1:6" x14ac:dyDescent="0.3">
      <c r="A8647" s="66"/>
      <c r="B8647" s="65" t="s">
        <v>622</v>
      </c>
      <c r="C8647" s="65" t="s">
        <v>46</v>
      </c>
      <c r="D8647" s="66" t="str">
        <f t="shared" si="268"/>
        <v>47100_10200.NA_InvstAnalysis</v>
      </c>
      <c r="E8647" s="64">
        <v>0</v>
      </c>
      <c r="F8647" s="66" t="str">
        <f t="shared" si="269"/>
        <v>form late</v>
      </c>
    </row>
    <row r="8648" spans="1:6" x14ac:dyDescent="0.3">
      <c r="A8648" s="66"/>
      <c r="B8648" s="65" t="s">
        <v>622</v>
      </c>
      <c r="C8648" s="65" t="s">
        <v>20</v>
      </c>
      <c r="D8648" s="66" t="str">
        <f t="shared" si="268"/>
        <v>47100_10200.Form_CapAssets</v>
      </c>
      <c r="E8648" s="64">
        <v>0</v>
      </c>
      <c r="F8648" s="66" t="str">
        <f t="shared" si="269"/>
        <v>form late</v>
      </c>
    </row>
    <row r="8649" spans="1:6" x14ac:dyDescent="0.3">
      <c r="A8649" s="66"/>
      <c r="B8649" s="65" t="s">
        <v>622</v>
      </c>
      <c r="C8649" s="65" t="s">
        <v>22</v>
      </c>
      <c r="D8649" s="66" t="str">
        <f t="shared" si="268"/>
        <v>47100_10200.NA_CapAssets</v>
      </c>
      <c r="E8649" s="64">
        <v>0</v>
      </c>
      <c r="F8649" s="66" t="str">
        <f t="shared" si="269"/>
        <v>form late</v>
      </c>
    </row>
    <row r="8650" spans="1:6" x14ac:dyDescent="0.3">
      <c r="A8650" s="66"/>
      <c r="B8650" s="65" t="s">
        <v>622</v>
      </c>
      <c r="C8650" s="63" t="s">
        <v>47</v>
      </c>
      <c r="D8650" s="66" t="str">
        <f t="shared" si="268"/>
        <v>47100_10200.Form_LAD</v>
      </c>
      <c r="E8650" s="64">
        <v>0</v>
      </c>
      <c r="F8650" s="66" t="str">
        <f t="shared" si="269"/>
        <v>form late</v>
      </c>
    </row>
    <row r="8651" spans="1:6" x14ac:dyDescent="0.3">
      <c r="A8651" s="66"/>
      <c r="B8651" s="65" t="s">
        <v>622</v>
      </c>
      <c r="C8651" s="63" t="s">
        <v>49</v>
      </c>
      <c r="D8651" s="66" t="str">
        <f t="shared" si="268"/>
        <v>47100_10200.NA_LAD</v>
      </c>
      <c r="E8651" s="64">
        <v>0</v>
      </c>
      <c r="F8651" s="66" t="str">
        <f t="shared" si="269"/>
        <v>form late</v>
      </c>
    </row>
    <row r="8652" spans="1:6" x14ac:dyDescent="0.3">
      <c r="A8652" s="66"/>
      <c r="B8652" s="65" t="s">
        <v>622</v>
      </c>
      <c r="C8652" s="63" t="s">
        <v>64</v>
      </c>
      <c r="D8652" s="66" t="str">
        <f t="shared" si="268"/>
        <v>47100_10200.Form_RBE</v>
      </c>
      <c r="E8652" s="64">
        <v>0</v>
      </c>
      <c r="F8652" s="66" t="str">
        <f t="shared" si="269"/>
        <v>form late</v>
      </c>
    </row>
    <row r="8653" spans="1:6" x14ac:dyDescent="0.3">
      <c r="A8653" s="66"/>
      <c r="B8653" s="65" t="s">
        <v>622</v>
      </c>
      <c r="C8653" s="63" t="s">
        <v>66</v>
      </c>
      <c r="D8653" s="66" t="str">
        <f t="shared" si="268"/>
        <v>47100_10200.NA_RBESum</v>
      </c>
      <c r="E8653" s="64">
        <v>0</v>
      </c>
      <c r="F8653" s="66" t="str">
        <f t="shared" si="269"/>
        <v>form late</v>
      </c>
    </row>
    <row r="8654" spans="1:6" x14ac:dyDescent="0.3">
      <c r="A8654" s="66"/>
      <c r="B8654" s="65" t="s">
        <v>622</v>
      </c>
      <c r="C8654" s="63" t="s">
        <v>795</v>
      </c>
      <c r="D8654" s="66" t="str">
        <f t="shared" ref="D8654:D8717" si="270">_xlfn.CONCAT(B8654,".",C8654)</f>
        <v>47100_10200.Form_TBshell</v>
      </c>
      <c r="E8654" s="64">
        <v>0</v>
      </c>
      <c r="F8654" s="66" t="str">
        <f t="shared" ref="F8654:F8717" si="271">IF(E8654=0,"form late",E8654)</f>
        <v>form late</v>
      </c>
    </row>
    <row r="8655" spans="1:6" x14ac:dyDescent="0.3">
      <c r="A8655" s="66"/>
      <c r="B8655" s="65" t="s">
        <v>622</v>
      </c>
      <c r="C8655" s="63" t="s">
        <v>796</v>
      </c>
      <c r="D8655" s="66" t="str">
        <f t="shared" si="270"/>
        <v>47100_10200.NA_TBshell</v>
      </c>
      <c r="E8655" s="64">
        <v>0</v>
      </c>
      <c r="F8655" s="66" t="str">
        <f t="shared" si="271"/>
        <v>form late</v>
      </c>
    </row>
    <row r="8656" spans="1:6" x14ac:dyDescent="0.3">
      <c r="A8656" s="66"/>
      <c r="B8656" s="65" t="s">
        <v>622</v>
      </c>
      <c r="C8656" s="63" t="s">
        <v>74</v>
      </c>
      <c r="D8656" s="66" t="str">
        <f t="shared" si="270"/>
        <v>47100_10200.Form_Quest</v>
      </c>
      <c r="E8656" s="64">
        <v>0</v>
      </c>
      <c r="F8656" s="66" t="str">
        <f t="shared" si="271"/>
        <v>form late</v>
      </c>
    </row>
    <row r="8657" spans="1:6" x14ac:dyDescent="0.3">
      <c r="A8657" s="66"/>
      <c r="B8657" s="65" t="s">
        <v>622</v>
      </c>
      <c r="C8657" s="63" t="s">
        <v>72</v>
      </c>
      <c r="D8657" s="66" t="str">
        <f t="shared" si="270"/>
        <v>47100_10200.Form_UnrecRecPay</v>
      </c>
      <c r="E8657" s="64">
        <v>0</v>
      </c>
      <c r="F8657" s="66" t="str">
        <f t="shared" si="271"/>
        <v>form late</v>
      </c>
    </row>
    <row r="8658" spans="1:6" x14ac:dyDescent="0.3">
      <c r="A8658" s="66"/>
      <c r="B8658" s="65" t="s">
        <v>622</v>
      </c>
      <c r="C8658" s="63" t="s">
        <v>73</v>
      </c>
      <c r="D8658" s="66" t="str">
        <f t="shared" si="270"/>
        <v>47100_10200.NA_UnrecRecPay</v>
      </c>
      <c r="E8658" s="64">
        <v>0</v>
      </c>
      <c r="F8658" s="66" t="str">
        <f t="shared" si="271"/>
        <v>form late</v>
      </c>
    </row>
    <row r="8659" spans="1:6" x14ac:dyDescent="0.3">
      <c r="A8659" s="66"/>
      <c r="B8659" s="65" t="s">
        <v>622</v>
      </c>
      <c r="C8659" s="63" t="s">
        <v>67</v>
      </c>
      <c r="D8659" s="66" t="str">
        <f t="shared" si="270"/>
        <v>47100_10200.Form_SEFA</v>
      </c>
      <c r="E8659" s="64">
        <v>0</v>
      </c>
      <c r="F8659" s="66" t="str">
        <f t="shared" si="271"/>
        <v>form late</v>
      </c>
    </row>
    <row r="8660" spans="1:6" x14ac:dyDescent="0.3">
      <c r="A8660" s="66"/>
      <c r="B8660" s="65" t="s">
        <v>623</v>
      </c>
      <c r="C8660" s="63" t="s">
        <v>52</v>
      </c>
      <c r="D8660" s="66" t="str">
        <f t="shared" si="270"/>
        <v>47100_55001.Form_Certification</v>
      </c>
      <c r="E8660" s="64">
        <v>0</v>
      </c>
      <c r="F8660" s="66" t="str">
        <f t="shared" si="271"/>
        <v>form late</v>
      </c>
    </row>
    <row r="8661" spans="1:6" x14ac:dyDescent="0.3">
      <c r="A8661" s="66"/>
      <c r="B8661" s="65" t="s">
        <v>623</v>
      </c>
      <c r="C8661" s="63" t="s">
        <v>16</v>
      </c>
      <c r="D8661" s="66" t="str">
        <f t="shared" si="270"/>
        <v>47100_55001.Form_ADA</v>
      </c>
      <c r="E8661" s="64">
        <v>0</v>
      </c>
      <c r="F8661" s="66" t="str">
        <f t="shared" si="271"/>
        <v>form late</v>
      </c>
    </row>
    <row r="8662" spans="1:6" x14ac:dyDescent="0.3">
      <c r="A8662" s="66"/>
      <c r="B8662" s="65" t="s">
        <v>623</v>
      </c>
      <c r="C8662" s="63" t="s">
        <v>53</v>
      </c>
      <c r="D8662" s="66" t="str">
        <f t="shared" si="270"/>
        <v>47100_55001.Form_NotAppl</v>
      </c>
      <c r="E8662" s="64">
        <v>0</v>
      </c>
      <c r="F8662" s="66" t="str">
        <f t="shared" si="271"/>
        <v>form late</v>
      </c>
    </row>
    <row r="8663" spans="1:6" x14ac:dyDescent="0.3">
      <c r="A8663" s="66"/>
      <c r="B8663" s="65" t="s">
        <v>623</v>
      </c>
      <c r="C8663" s="63" t="s">
        <v>55</v>
      </c>
      <c r="D8663" s="66" t="str">
        <f t="shared" si="270"/>
        <v>47100_55001.NA_NotAppl</v>
      </c>
      <c r="E8663" s="64">
        <v>0</v>
      </c>
      <c r="F8663" s="66" t="str">
        <f t="shared" si="271"/>
        <v>form late</v>
      </c>
    </row>
    <row r="8664" spans="1:6" x14ac:dyDescent="0.3">
      <c r="A8664" s="66"/>
      <c r="B8664" s="65" t="s">
        <v>623</v>
      </c>
      <c r="C8664" s="63" t="s">
        <v>19</v>
      </c>
      <c r="D8664" s="66" t="str">
        <f t="shared" si="270"/>
        <v>47100_55001.Form_ApprRecon_NA</v>
      </c>
      <c r="E8664" s="64">
        <v>0</v>
      </c>
      <c r="F8664" s="66" t="str">
        <f t="shared" si="271"/>
        <v>form late</v>
      </c>
    </row>
    <row r="8665" spans="1:6" x14ac:dyDescent="0.3">
      <c r="A8665" s="66"/>
      <c r="B8665" s="65" t="s">
        <v>623</v>
      </c>
      <c r="C8665" s="63" t="s">
        <v>17</v>
      </c>
      <c r="D8665" s="66" t="str">
        <f t="shared" si="270"/>
        <v>47100_55001.NA_ADA</v>
      </c>
      <c r="E8665" s="64">
        <v>0</v>
      </c>
      <c r="F8665" s="66" t="str">
        <f t="shared" si="271"/>
        <v>form late</v>
      </c>
    </row>
    <row r="8666" spans="1:6" x14ac:dyDescent="0.3">
      <c r="A8666" s="66"/>
      <c r="B8666" s="65" t="s">
        <v>623</v>
      </c>
      <c r="C8666" s="65" t="s">
        <v>40</v>
      </c>
      <c r="D8666" s="66" t="str">
        <f t="shared" si="270"/>
        <v>47100_55001.Form_GI_Sec</v>
      </c>
      <c r="E8666" s="64">
        <v>0</v>
      </c>
      <c r="F8666" s="66" t="str">
        <f t="shared" si="271"/>
        <v>form late</v>
      </c>
    </row>
    <row r="8667" spans="1:6" x14ac:dyDescent="0.3">
      <c r="A8667" s="66"/>
      <c r="B8667" s="65" t="s">
        <v>623</v>
      </c>
      <c r="C8667" s="65" t="s">
        <v>794</v>
      </c>
      <c r="D8667" s="66" t="str">
        <f t="shared" si="270"/>
        <v>47100_55001.NA_GI_SEC</v>
      </c>
      <c r="E8667" s="64">
        <v>0</v>
      </c>
      <c r="F8667" s="66" t="str">
        <f t="shared" si="271"/>
        <v>form late</v>
      </c>
    </row>
    <row r="8668" spans="1:6" x14ac:dyDescent="0.3">
      <c r="A8668" s="66"/>
      <c r="B8668" s="65" t="s">
        <v>623</v>
      </c>
      <c r="C8668" s="63" t="s">
        <v>42</v>
      </c>
      <c r="D8668" s="66" t="str">
        <f t="shared" si="270"/>
        <v>47100_55001.Form_InterOrg</v>
      </c>
      <c r="E8668" s="64">
        <v>0</v>
      </c>
      <c r="F8668" s="66" t="str">
        <f t="shared" si="271"/>
        <v>form late</v>
      </c>
    </row>
    <row r="8669" spans="1:6" x14ac:dyDescent="0.3">
      <c r="A8669" s="66"/>
      <c r="B8669" s="65" t="s">
        <v>623</v>
      </c>
      <c r="C8669" s="63" t="s">
        <v>43</v>
      </c>
      <c r="D8669" s="66" t="str">
        <f t="shared" si="270"/>
        <v>47100_55001.NA_InterOrg</v>
      </c>
      <c r="E8669" s="64">
        <v>0</v>
      </c>
      <c r="F8669" s="66" t="str">
        <f t="shared" si="271"/>
        <v>form late</v>
      </c>
    </row>
    <row r="8670" spans="1:6" x14ac:dyDescent="0.3">
      <c r="A8670" s="66"/>
      <c r="B8670" s="65" t="s">
        <v>623</v>
      </c>
      <c r="C8670" s="63" t="s">
        <v>37</v>
      </c>
      <c r="D8670" s="66" t="str">
        <f t="shared" si="270"/>
        <v>47100_55001.Form_AppFB</v>
      </c>
      <c r="E8670" s="64">
        <v>0</v>
      </c>
      <c r="F8670" s="66" t="str">
        <f t="shared" si="271"/>
        <v>form late</v>
      </c>
    </row>
    <row r="8671" spans="1:6" x14ac:dyDescent="0.3">
      <c r="A8671" s="66"/>
      <c r="B8671" s="65" t="s">
        <v>623</v>
      </c>
      <c r="C8671" s="63" t="s">
        <v>50</v>
      </c>
      <c r="D8671" s="66" t="str">
        <f t="shared" si="270"/>
        <v>47100_55001.Form_LTL</v>
      </c>
      <c r="E8671" s="64">
        <v>0</v>
      </c>
      <c r="F8671" s="66" t="str">
        <f t="shared" si="271"/>
        <v>form late</v>
      </c>
    </row>
    <row r="8672" spans="1:6" x14ac:dyDescent="0.3">
      <c r="A8672" s="66"/>
      <c r="B8672" s="65" t="s">
        <v>623</v>
      </c>
      <c r="C8672" s="63" t="s">
        <v>51</v>
      </c>
      <c r="D8672" s="66" t="str">
        <f t="shared" si="270"/>
        <v>47100_55001.NA_LTL</v>
      </c>
      <c r="E8672" s="64">
        <v>0</v>
      </c>
      <c r="F8672" s="66" t="str">
        <f t="shared" si="271"/>
        <v>form late</v>
      </c>
    </row>
    <row r="8673" spans="1:6" x14ac:dyDescent="0.3">
      <c r="A8673" s="66"/>
      <c r="B8673" s="65" t="s">
        <v>623</v>
      </c>
      <c r="C8673" s="63" t="s">
        <v>26</v>
      </c>
      <c r="D8673" s="66" t="str">
        <f t="shared" si="270"/>
        <v>47100_55001.Form_ClassRev</v>
      </c>
      <c r="E8673" s="64">
        <v>0</v>
      </c>
      <c r="F8673" s="66" t="str">
        <f t="shared" si="271"/>
        <v>form late</v>
      </c>
    </row>
    <row r="8674" spans="1:6" x14ac:dyDescent="0.3">
      <c r="A8674" s="66"/>
      <c r="B8674" s="65" t="s">
        <v>623</v>
      </c>
      <c r="C8674" s="63" t="s">
        <v>28</v>
      </c>
      <c r="D8674" s="66" t="str">
        <f t="shared" si="270"/>
        <v>47100_55001.NA_ClassRev</v>
      </c>
      <c r="E8674" s="64">
        <v>0</v>
      </c>
      <c r="F8674" s="66" t="str">
        <f t="shared" si="271"/>
        <v>form late</v>
      </c>
    </row>
    <row r="8675" spans="1:6" x14ac:dyDescent="0.3">
      <c r="A8675" s="66"/>
      <c r="B8675" s="65" t="s">
        <v>623</v>
      </c>
      <c r="C8675" s="65" t="s">
        <v>23</v>
      </c>
      <c r="D8675" s="66" t="str">
        <f t="shared" si="270"/>
        <v>47100_55001.Form_Cash_A</v>
      </c>
      <c r="E8675" s="64">
        <v>0</v>
      </c>
      <c r="F8675" s="66" t="str">
        <f t="shared" si="271"/>
        <v>form late</v>
      </c>
    </row>
    <row r="8676" spans="1:6" x14ac:dyDescent="0.3">
      <c r="A8676" s="66"/>
      <c r="B8676" s="65" t="s">
        <v>623</v>
      </c>
      <c r="C8676" s="65" t="s">
        <v>25</v>
      </c>
      <c r="D8676" s="66" t="str">
        <f t="shared" si="270"/>
        <v>47100_55001.NA_Cash_A</v>
      </c>
      <c r="E8676" s="64">
        <v>0</v>
      </c>
      <c r="F8676" s="66" t="str">
        <f t="shared" si="271"/>
        <v>form late</v>
      </c>
    </row>
    <row r="8677" spans="1:6" x14ac:dyDescent="0.3">
      <c r="A8677" s="66"/>
      <c r="B8677" s="65" t="s">
        <v>623</v>
      </c>
      <c r="C8677" s="65" t="s">
        <v>32</v>
      </c>
      <c r="D8677" s="66" t="str">
        <f t="shared" si="270"/>
        <v>47100_55001.Form_CashReconCPA</v>
      </c>
      <c r="E8677" s="64">
        <v>0</v>
      </c>
      <c r="F8677" s="66" t="str">
        <f t="shared" si="271"/>
        <v>form late</v>
      </c>
    </row>
    <row r="8678" spans="1:6" x14ac:dyDescent="0.3">
      <c r="A8678" s="66"/>
      <c r="B8678" s="65" t="s">
        <v>623</v>
      </c>
      <c r="C8678" s="65" t="s">
        <v>34</v>
      </c>
      <c r="D8678" s="66" t="str">
        <f t="shared" si="270"/>
        <v>47100_55001.NA_CashReconCPA</v>
      </c>
      <c r="E8678" s="64">
        <v>0</v>
      </c>
      <c r="F8678" s="66" t="str">
        <f t="shared" si="271"/>
        <v>form late</v>
      </c>
    </row>
    <row r="8679" spans="1:6" x14ac:dyDescent="0.3">
      <c r="A8679" s="66"/>
      <c r="B8679" s="65" t="s">
        <v>623</v>
      </c>
      <c r="C8679" s="65" t="s">
        <v>44</v>
      </c>
      <c r="D8679" s="66" t="str">
        <f t="shared" si="270"/>
        <v>47100_55001.Form_InvstAnalysis</v>
      </c>
      <c r="E8679" s="64">
        <v>0</v>
      </c>
      <c r="F8679" s="66" t="str">
        <f t="shared" si="271"/>
        <v>form late</v>
      </c>
    </row>
    <row r="8680" spans="1:6" x14ac:dyDescent="0.3">
      <c r="A8680" s="66"/>
      <c r="B8680" s="65" t="s">
        <v>623</v>
      </c>
      <c r="C8680" s="65" t="s">
        <v>46</v>
      </c>
      <c r="D8680" s="66" t="str">
        <f t="shared" si="270"/>
        <v>47100_55001.NA_InvstAnalysis</v>
      </c>
      <c r="E8680" s="64">
        <v>0</v>
      </c>
      <c r="F8680" s="66" t="str">
        <f t="shared" si="271"/>
        <v>form late</v>
      </c>
    </row>
    <row r="8681" spans="1:6" x14ac:dyDescent="0.3">
      <c r="A8681" s="66"/>
      <c r="B8681" s="65" t="s">
        <v>623</v>
      </c>
      <c r="C8681" s="65" t="s">
        <v>20</v>
      </c>
      <c r="D8681" s="66" t="str">
        <f t="shared" si="270"/>
        <v>47100_55001.Form_CapAssets</v>
      </c>
      <c r="E8681" s="64">
        <v>0</v>
      </c>
      <c r="F8681" s="66" t="str">
        <f t="shared" si="271"/>
        <v>form late</v>
      </c>
    </row>
    <row r="8682" spans="1:6" x14ac:dyDescent="0.3">
      <c r="A8682" s="66"/>
      <c r="B8682" s="65" t="s">
        <v>623</v>
      </c>
      <c r="C8682" s="65" t="s">
        <v>22</v>
      </c>
      <c r="D8682" s="66" t="str">
        <f t="shared" si="270"/>
        <v>47100_55001.NA_CapAssets</v>
      </c>
      <c r="E8682" s="64">
        <v>0</v>
      </c>
      <c r="F8682" s="66" t="str">
        <f t="shared" si="271"/>
        <v>form late</v>
      </c>
    </row>
    <row r="8683" spans="1:6" x14ac:dyDescent="0.3">
      <c r="A8683" s="66"/>
      <c r="B8683" s="65" t="s">
        <v>623</v>
      </c>
      <c r="C8683" s="63" t="s">
        <v>47</v>
      </c>
      <c r="D8683" s="66" t="str">
        <f t="shared" si="270"/>
        <v>47100_55001.Form_LAD</v>
      </c>
      <c r="E8683" s="64">
        <v>0</v>
      </c>
      <c r="F8683" s="66" t="str">
        <f t="shared" si="271"/>
        <v>form late</v>
      </c>
    </row>
    <row r="8684" spans="1:6" x14ac:dyDescent="0.3">
      <c r="A8684" s="66"/>
      <c r="B8684" s="65" t="s">
        <v>623</v>
      </c>
      <c r="C8684" s="63" t="s">
        <v>49</v>
      </c>
      <c r="D8684" s="66" t="str">
        <f t="shared" si="270"/>
        <v>47100_55001.NA_LAD</v>
      </c>
      <c r="E8684" s="64">
        <v>0</v>
      </c>
      <c r="F8684" s="66" t="str">
        <f t="shared" si="271"/>
        <v>form late</v>
      </c>
    </row>
    <row r="8685" spans="1:6" x14ac:dyDescent="0.3">
      <c r="A8685" s="66"/>
      <c r="B8685" s="65" t="s">
        <v>623</v>
      </c>
      <c r="C8685" s="63" t="s">
        <v>64</v>
      </c>
      <c r="D8685" s="66" t="str">
        <f t="shared" si="270"/>
        <v>47100_55001.Form_RBE</v>
      </c>
      <c r="E8685" s="64">
        <v>0</v>
      </c>
      <c r="F8685" s="66" t="str">
        <f t="shared" si="271"/>
        <v>form late</v>
      </c>
    </row>
    <row r="8686" spans="1:6" x14ac:dyDescent="0.3">
      <c r="A8686" s="66"/>
      <c r="B8686" s="65" t="s">
        <v>623</v>
      </c>
      <c r="C8686" s="63" t="s">
        <v>66</v>
      </c>
      <c r="D8686" s="66" t="str">
        <f t="shared" si="270"/>
        <v>47100_55001.NA_RBESum</v>
      </c>
      <c r="E8686" s="64">
        <v>0</v>
      </c>
      <c r="F8686" s="66" t="str">
        <f t="shared" si="271"/>
        <v>form late</v>
      </c>
    </row>
    <row r="8687" spans="1:6" x14ac:dyDescent="0.3">
      <c r="A8687" s="66"/>
      <c r="B8687" s="65" t="s">
        <v>623</v>
      </c>
      <c r="C8687" s="63" t="s">
        <v>795</v>
      </c>
      <c r="D8687" s="66" t="str">
        <f t="shared" si="270"/>
        <v>47100_55001.Form_TBshell</v>
      </c>
      <c r="E8687" s="64">
        <v>0</v>
      </c>
      <c r="F8687" s="66" t="str">
        <f t="shared" si="271"/>
        <v>form late</v>
      </c>
    </row>
    <row r="8688" spans="1:6" x14ac:dyDescent="0.3">
      <c r="A8688" s="66"/>
      <c r="B8688" s="65" t="s">
        <v>623</v>
      </c>
      <c r="C8688" s="63" t="s">
        <v>796</v>
      </c>
      <c r="D8688" s="66" t="str">
        <f t="shared" si="270"/>
        <v>47100_55001.NA_TBshell</v>
      </c>
      <c r="E8688" s="64">
        <v>0</v>
      </c>
      <c r="F8688" s="66" t="str">
        <f t="shared" si="271"/>
        <v>form late</v>
      </c>
    </row>
    <row r="8689" spans="1:6" x14ac:dyDescent="0.3">
      <c r="A8689" s="66"/>
      <c r="B8689" s="65" t="s">
        <v>623</v>
      </c>
      <c r="C8689" s="63" t="s">
        <v>74</v>
      </c>
      <c r="D8689" s="66" t="str">
        <f t="shared" si="270"/>
        <v>47100_55001.Form_Quest</v>
      </c>
      <c r="E8689" s="64">
        <v>0</v>
      </c>
      <c r="F8689" s="66" t="str">
        <f t="shared" si="271"/>
        <v>form late</v>
      </c>
    </row>
    <row r="8690" spans="1:6" x14ac:dyDescent="0.3">
      <c r="A8690" s="66"/>
      <c r="B8690" s="65" t="s">
        <v>623</v>
      </c>
      <c r="C8690" s="63" t="s">
        <v>72</v>
      </c>
      <c r="D8690" s="66" t="str">
        <f t="shared" si="270"/>
        <v>47100_55001.Form_UnrecRecPay</v>
      </c>
      <c r="E8690" s="64">
        <v>0</v>
      </c>
      <c r="F8690" s="66" t="str">
        <f t="shared" si="271"/>
        <v>form late</v>
      </c>
    </row>
    <row r="8691" spans="1:6" x14ac:dyDescent="0.3">
      <c r="A8691" s="66"/>
      <c r="B8691" s="65" t="s">
        <v>623</v>
      </c>
      <c r="C8691" s="63" t="s">
        <v>73</v>
      </c>
      <c r="D8691" s="66" t="str">
        <f t="shared" si="270"/>
        <v>47100_55001.NA_UnrecRecPay</v>
      </c>
      <c r="E8691" s="64">
        <v>0</v>
      </c>
      <c r="F8691" s="66" t="str">
        <f t="shared" si="271"/>
        <v>form late</v>
      </c>
    </row>
    <row r="8692" spans="1:6" x14ac:dyDescent="0.3">
      <c r="A8692" s="66"/>
      <c r="B8692" s="65" t="s">
        <v>623</v>
      </c>
      <c r="C8692" s="63" t="s">
        <v>67</v>
      </c>
      <c r="D8692" s="66" t="str">
        <f t="shared" si="270"/>
        <v>47100_55001.Form_SEFA</v>
      </c>
      <c r="E8692" s="64">
        <v>0</v>
      </c>
      <c r="F8692" s="66" t="str">
        <f t="shared" si="271"/>
        <v>form late</v>
      </c>
    </row>
    <row r="8693" spans="1:6" x14ac:dyDescent="0.3">
      <c r="A8693" s="66"/>
      <c r="B8693" s="65" t="s">
        <v>624</v>
      </c>
      <c r="C8693" s="63" t="s">
        <v>52</v>
      </c>
      <c r="D8693" s="66" t="str">
        <f t="shared" si="270"/>
        <v>47100_55Adj.Form_Certification</v>
      </c>
      <c r="E8693" s="64">
        <v>0</v>
      </c>
      <c r="F8693" s="66" t="str">
        <f t="shared" si="271"/>
        <v>form late</v>
      </c>
    </row>
    <row r="8694" spans="1:6" x14ac:dyDescent="0.3">
      <c r="A8694" s="66"/>
      <c r="B8694" s="65" t="s">
        <v>624</v>
      </c>
      <c r="C8694" s="63" t="s">
        <v>16</v>
      </c>
      <c r="D8694" s="66" t="str">
        <f t="shared" si="270"/>
        <v>47100_55Adj.Form_ADA</v>
      </c>
      <c r="E8694" s="64">
        <v>0</v>
      </c>
      <c r="F8694" s="66" t="str">
        <f t="shared" si="271"/>
        <v>form late</v>
      </c>
    </row>
    <row r="8695" spans="1:6" x14ac:dyDescent="0.3">
      <c r="A8695" s="66"/>
      <c r="B8695" s="65" t="s">
        <v>624</v>
      </c>
      <c r="C8695" s="63" t="s">
        <v>53</v>
      </c>
      <c r="D8695" s="66" t="str">
        <f t="shared" si="270"/>
        <v>47100_55Adj.Form_NotAppl</v>
      </c>
      <c r="E8695" s="64">
        <v>0</v>
      </c>
      <c r="F8695" s="66" t="str">
        <f t="shared" si="271"/>
        <v>form late</v>
      </c>
    </row>
    <row r="8696" spans="1:6" x14ac:dyDescent="0.3">
      <c r="A8696" s="66"/>
      <c r="B8696" s="65" t="s">
        <v>624</v>
      </c>
      <c r="C8696" s="63" t="s">
        <v>55</v>
      </c>
      <c r="D8696" s="66" t="str">
        <f t="shared" si="270"/>
        <v>47100_55Adj.NA_NotAppl</v>
      </c>
      <c r="E8696" s="64">
        <v>0</v>
      </c>
      <c r="F8696" s="66" t="str">
        <f t="shared" si="271"/>
        <v>form late</v>
      </c>
    </row>
    <row r="8697" spans="1:6" x14ac:dyDescent="0.3">
      <c r="A8697" s="66"/>
      <c r="B8697" s="65" t="s">
        <v>624</v>
      </c>
      <c r="C8697" s="63" t="s">
        <v>19</v>
      </c>
      <c r="D8697" s="66" t="str">
        <f t="shared" si="270"/>
        <v>47100_55Adj.Form_ApprRecon_NA</v>
      </c>
      <c r="E8697" s="64">
        <v>0</v>
      </c>
      <c r="F8697" s="66" t="str">
        <f t="shared" si="271"/>
        <v>form late</v>
      </c>
    </row>
    <row r="8698" spans="1:6" x14ac:dyDescent="0.3">
      <c r="A8698" s="66"/>
      <c r="B8698" s="65" t="s">
        <v>624</v>
      </c>
      <c r="C8698" s="63" t="s">
        <v>17</v>
      </c>
      <c r="D8698" s="66" t="str">
        <f t="shared" si="270"/>
        <v>47100_55Adj.NA_ADA</v>
      </c>
      <c r="E8698" s="64">
        <v>0</v>
      </c>
      <c r="F8698" s="66" t="str">
        <f t="shared" si="271"/>
        <v>form late</v>
      </c>
    </row>
    <row r="8699" spans="1:6" x14ac:dyDescent="0.3">
      <c r="A8699" s="66"/>
      <c r="B8699" s="65" t="s">
        <v>624</v>
      </c>
      <c r="C8699" s="65" t="s">
        <v>40</v>
      </c>
      <c r="D8699" s="66" t="str">
        <f t="shared" si="270"/>
        <v>47100_55Adj.Form_GI_Sec</v>
      </c>
      <c r="E8699" s="64">
        <v>0</v>
      </c>
      <c r="F8699" s="66" t="str">
        <f t="shared" si="271"/>
        <v>form late</v>
      </c>
    </row>
    <row r="8700" spans="1:6" x14ac:dyDescent="0.3">
      <c r="A8700" s="66"/>
      <c r="B8700" s="65" t="s">
        <v>624</v>
      </c>
      <c r="C8700" s="65" t="s">
        <v>794</v>
      </c>
      <c r="D8700" s="66" t="str">
        <f t="shared" si="270"/>
        <v>47100_55Adj.NA_GI_SEC</v>
      </c>
      <c r="E8700" s="64">
        <v>0</v>
      </c>
      <c r="F8700" s="66" t="str">
        <f t="shared" si="271"/>
        <v>form late</v>
      </c>
    </row>
    <row r="8701" spans="1:6" x14ac:dyDescent="0.3">
      <c r="A8701" s="66"/>
      <c r="B8701" s="65" t="s">
        <v>624</v>
      </c>
      <c r="C8701" s="63" t="s">
        <v>42</v>
      </c>
      <c r="D8701" s="66" t="str">
        <f t="shared" si="270"/>
        <v>47100_55Adj.Form_InterOrg</v>
      </c>
      <c r="E8701" s="64">
        <v>0</v>
      </c>
      <c r="F8701" s="66" t="str">
        <f t="shared" si="271"/>
        <v>form late</v>
      </c>
    </row>
    <row r="8702" spans="1:6" x14ac:dyDescent="0.3">
      <c r="A8702" s="66"/>
      <c r="B8702" s="65" t="s">
        <v>624</v>
      </c>
      <c r="C8702" s="63" t="s">
        <v>43</v>
      </c>
      <c r="D8702" s="66" t="str">
        <f t="shared" si="270"/>
        <v>47100_55Adj.NA_InterOrg</v>
      </c>
      <c r="E8702" s="64">
        <v>0</v>
      </c>
      <c r="F8702" s="66" t="str">
        <f t="shared" si="271"/>
        <v>form late</v>
      </c>
    </row>
    <row r="8703" spans="1:6" x14ac:dyDescent="0.3">
      <c r="A8703" s="66"/>
      <c r="B8703" s="65" t="s">
        <v>624</v>
      </c>
      <c r="C8703" s="63" t="s">
        <v>37</v>
      </c>
      <c r="D8703" s="66" t="str">
        <f t="shared" si="270"/>
        <v>47100_55Adj.Form_AppFB</v>
      </c>
      <c r="E8703" s="64">
        <v>0</v>
      </c>
      <c r="F8703" s="66" t="str">
        <f t="shared" si="271"/>
        <v>form late</v>
      </c>
    </row>
    <row r="8704" spans="1:6" x14ac:dyDescent="0.3">
      <c r="A8704" s="66"/>
      <c r="B8704" s="65" t="s">
        <v>624</v>
      </c>
      <c r="C8704" s="63" t="s">
        <v>50</v>
      </c>
      <c r="D8704" s="66" t="str">
        <f t="shared" si="270"/>
        <v>47100_55Adj.Form_LTL</v>
      </c>
      <c r="E8704" s="64">
        <v>0</v>
      </c>
      <c r="F8704" s="66" t="str">
        <f t="shared" si="271"/>
        <v>form late</v>
      </c>
    </row>
    <row r="8705" spans="1:6" x14ac:dyDescent="0.3">
      <c r="A8705" s="66"/>
      <c r="B8705" s="65" t="s">
        <v>624</v>
      </c>
      <c r="C8705" s="63" t="s">
        <v>51</v>
      </c>
      <c r="D8705" s="66" t="str">
        <f t="shared" si="270"/>
        <v>47100_55Adj.NA_LTL</v>
      </c>
      <c r="E8705" s="64">
        <v>0</v>
      </c>
      <c r="F8705" s="66" t="str">
        <f t="shared" si="271"/>
        <v>form late</v>
      </c>
    </row>
    <row r="8706" spans="1:6" x14ac:dyDescent="0.3">
      <c r="A8706" s="66"/>
      <c r="B8706" s="65" t="s">
        <v>624</v>
      </c>
      <c r="C8706" s="63" t="s">
        <v>26</v>
      </c>
      <c r="D8706" s="66" t="str">
        <f t="shared" si="270"/>
        <v>47100_55Adj.Form_ClassRev</v>
      </c>
      <c r="E8706" s="64">
        <v>0</v>
      </c>
      <c r="F8706" s="66" t="str">
        <f t="shared" si="271"/>
        <v>form late</v>
      </c>
    </row>
    <row r="8707" spans="1:6" x14ac:dyDescent="0.3">
      <c r="A8707" s="66"/>
      <c r="B8707" s="65" t="s">
        <v>624</v>
      </c>
      <c r="C8707" s="63" t="s">
        <v>28</v>
      </c>
      <c r="D8707" s="66" t="str">
        <f t="shared" si="270"/>
        <v>47100_55Adj.NA_ClassRev</v>
      </c>
      <c r="E8707" s="64">
        <v>0</v>
      </c>
      <c r="F8707" s="66" t="str">
        <f t="shared" si="271"/>
        <v>form late</v>
      </c>
    </row>
    <row r="8708" spans="1:6" x14ac:dyDescent="0.3">
      <c r="A8708" s="66"/>
      <c r="B8708" s="65" t="s">
        <v>624</v>
      </c>
      <c r="C8708" s="65" t="s">
        <v>23</v>
      </c>
      <c r="D8708" s="66" t="str">
        <f t="shared" si="270"/>
        <v>47100_55Adj.Form_Cash_A</v>
      </c>
      <c r="E8708" s="64">
        <v>0</v>
      </c>
      <c r="F8708" s="66" t="str">
        <f t="shared" si="271"/>
        <v>form late</v>
      </c>
    </row>
    <row r="8709" spans="1:6" x14ac:dyDescent="0.3">
      <c r="A8709" s="66"/>
      <c r="B8709" s="65" t="s">
        <v>624</v>
      </c>
      <c r="C8709" s="65" t="s">
        <v>25</v>
      </c>
      <c r="D8709" s="66" t="str">
        <f t="shared" si="270"/>
        <v>47100_55Adj.NA_Cash_A</v>
      </c>
      <c r="E8709" s="64">
        <v>0</v>
      </c>
      <c r="F8709" s="66" t="str">
        <f t="shared" si="271"/>
        <v>form late</v>
      </c>
    </row>
    <row r="8710" spans="1:6" x14ac:dyDescent="0.3">
      <c r="A8710" s="66"/>
      <c r="B8710" s="65" t="s">
        <v>624</v>
      </c>
      <c r="C8710" s="65" t="s">
        <v>32</v>
      </c>
      <c r="D8710" s="66" t="str">
        <f t="shared" si="270"/>
        <v>47100_55Adj.Form_CashReconCPA</v>
      </c>
      <c r="E8710" s="64">
        <v>0</v>
      </c>
      <c r="F8710" s="66" t="str">
        <f t="shared" si="271"/>
        <v>form late</v>
      </c>
    </row>
    <row r="8711" spans="1:6" x14ac:dyDescent="0.3">
      <c r="A8711" s="66"/>
      <c r="B8711" s="65" t="s">
        <v>624</v>
      </c>
      <c r="C8711" s="65" t="s">
        <v>34</v>
      </c>
      <c r="D8711" s="66" t="str">
        <f t="shared" si="270"/>
        <v>47100_55Adj.NA_CashReconCPA</v>
      </c>
      <c r="E8711" s="64">
        <v>0</v>
      </c>
      <c r="F8711" s="66" t="str">
        <f t="shared" si="271"/>
        <v>form late</v>
      </c>
    </row>
    <row r="8712" spans="1:6" x14ac:dyDescent="0.3">
      <c r="A8712" s="66"/>
      <c r="B8712" s="65" t="s">
        <v>624</v>
      </c>
      <c r="C8712" s="65" t="s">
        <v>44</v>
      </c>
      <c r="D8712" s="66" t="str">
        <f t="shared" si="270"/>
        <v>47100_55Adj.Form_InvstAnalysis</v>
      </c>
      <c r="E8712" s="64">
        <v>0</v>
      </c>
      <c r="F8712" s="66" t="str">
        <f t="shared" si="271"/>
        <v>form late</v>
      </c>
    </row>
    <row r="8713" spans="1:6" x14ac:dyDescent="0.3">
      <c r="A8713" s="66"/>
      <c r="B8713" s="65" t="s">
        <v>624</v>
      </c>
      <c r="C8713" s="65" t="s">
        <v>46</v>
      </c>
      <c r="D8713" s="66" t="str">
        <f t="shared" si="270"/>
        <v>47100_55Adj.NA_InvstAnalysis</v>
      </c>
      <c r="E8713" s="64">
        <v>0</v>
      </c>
      <c r="F8713" s="66" t="str">
        <f t="shared" si="271"/>
        <v>form late</v>
      </c>
    </row>
    <row r="8714" spans="1:6" x14ac:dyDescent="0.3">
      <c r="A8714" s="66"/>
      <c r="B8714" s="65" t="s">
        <v>624</v>
      </c>
      <c r="C8714" s="65" t="s">
        <v>20</v>
      </c>
      <c r="D8714" s="66" t="str">
        <f t="shared" si="270"/>
        <v>47100_55Adj.Form_CapAssets</v>
      </c>
      <c r="E8714" s="64">
        <v>0</v>
      </c>
      <c r="F8714" s="66" t="str">
        <f t="shared" si="271"/>
        <v>form late</v>
      </c>
    </row>
    <row r="8715" spans="1:6" x14ac:dyDescent="0.3">
      <c r="A8715" s="66"/>
      <c r="B8715" s="65" t="s">
        <v>624</v>
      </c>
      <c r="C8715" s="65" t="s">
        <v>22</v>
      </c>
      <c r="D8715" s="66" t="str">
        <f t="shared" si="270"/>
        <v>47100_55Adj.NA_CapAssets</v>
      </c>
      <c r="E8715" s="64">
        <v>0</v>
      </c>
      <c r="F8715" s="66" t="str">
        <f t="shared" si="271"/>
        <v>form late</v>
      </c>
    </row>
    <row r="8716" spans="1:6" x14ac:dyDescent="0.3">
      <c r="A8716" s="66"/>
      <c r="B8716" s="65" t="s">
        <v>624</v>
      </c>
      <c r="C8716" s="63" t="s">
        <v>47</v>
      </c>
      <c r="D8716" s="66" t="str">
        <f t="shared" si="270"/>
        <v>47100_55Adj.Form_LAD</v>
      </c>
      <c r="E8716" s="64">
        <v>0</v>
      </c>
      <c r="F8716" s="66" t="str">
        <f t="shared" si="271"/>
        <v>form late</v>
      </c>
    </row>
    <row r="8717" spans="1:6" x14ac:dyDescent="0.3">
      <c r="A8717" s="66"/>
      <c r="B8717" s="65" t="s">
        <v>624</v>
      </c>
      <c r="C8717" s="63" t="s">
        <v>49</v>
      </c>
      <c r="D8717" s="66" t="str">
        <f t="shared" si="270"/>
        <v>47100_55Adj.NA_LAD</v>
      </c>
      <c r="E8717" s="64">
        <v>0</v>
      </c>
      <c r="F8717" s="66" t="str">
        <f t="shared" si="271"/>
        <v>form late</v>
      </c>
    </row>
    <row r="8718" spans="1:6" x14ac:dyDescent="0.3">
      <c r="A8718" s="66"/>
      <c r="B8718" s="65" t="s">
        <v>624</v>
      </c>
      <c r="C8718" s="63" t="s">
        <v>64</v>
      </c>
      <c r="D8718" s="66" t="str">
        <f t="shared" ref="D8718:D8781" si="272">_xlfn.CONCAT(B8718,".",C8718)</f>
        <v>47100_55Adj.Form_RBE</v>
      </c>
      <c r="E8718" s="64">
        <v>0</v>
      </c>
      <c r="F8718" s="66" t="str">
        <f t="shared" ref="F8718:F8781" si="273">IF(E8718=0,"form late",E8718)</f>
        <v>form late</v>
      </c>
    </row>
    <row r="8719" spans="1:6" x14ac:dyDescent="0.3">
      <c r="A8719" s="66"/>
      <c r="B8719" s="65" t="s">
        <v>624</v>
      </c>
      <c r="C8719" s="63" t="s">
        <v>66</v>
      </c>
      <c r="D8719" s="66" t="str">
        <f t="shared" si="272"/>
        <v>47100_55Adj.NA_RBESum</v>
      </c>
      <c r="E8719" s="64">
        <v>0</v>
      </c>
      <c r="F8719" s="66" t="str">
        <f t="shared" si="273"/>
        <v>form late</v>
      </c>
    </row>
    <row r="8720" spans="1:6" x14ac:dyDescent="0.3">
      <c r="A8720" s="66"/>
      <c r="B8720" s="65" t="s">
        <v>624</v>
      </c>
      <c r="C8720" s="63" t="s">
        <v>795</v>
      </c>
      <c r="D8720" s="66" t="str">
        <f t="shared" si="272"/>
        <v>47100_55Adj.Form_TBshell</v>
      </c>
      <c r="E8720" s="64">
        <v>0</v>
      </c>
      <c r="F8720" s="66" t="str">
        <f t="shared" si="273"/>
        <v>form late</v>
      </c>
    </row>
    <row r="8721" spans="1:6" x14ac:dyDescent="0.3">
      <c r="A8721" s="66"/>
      <c r="B8721" s="65" t="s">
        <v>624</v>
      </c>
      <c r="C8721" s="63" t="s">
        <v>796</v>
      </c>
      <c r="D8721" s="66" t="str">
        <f t="shared" si="272"/>
        <v>47100_55Adj.NA_TBshell</v>
      </c>
      <c r="E8721" s="64">
        <v>0</v>
      </c>
      <c r="F8721" s="66" t="str">
        <f t="shared" si="273"/>
        <v>form late</v>
      </c>
    </row>
    <row r="8722" spans="1:6" x14ac:dyDescent="0.3">
      <c r="A8722" s="66"/>
      <c r="B8722" s="65" t="s">
        <v>624</v>
      </c>
      <c r="C8722" s="63" t="s">
        <v>74</v>
      </c>
      <c r="D8722" s="66" t="str">
        <f t="shared" si="272"/>
        <v>47100_55Adj.Form_Quest</v>
      </c>
      <c r="E8722" s="64">
        <v>0</v>
      </c>
      <c r="F8722" s="66" t="str">
        <f t="shared" si="273"/>
        <v>form late</v>
      </c>
    </row>
    <row r="8723" spans="1:6" x14ac:dyDescent="0.3">
      <c r="A8723" s="66"/>
      <c r="B8723" s="65" t="s">
        <v>624</v>
      </c>
      <c r="C8723" s="63" t="s">
        <v>72</v>
      </c>
      <c r="D8723" s="66" t="str">
        <f t="shared" si="272"/>
        <v>47100_55Adj.Form_UnrecRecPay</v>
      </c>
      <c r="E8723" s="64">
        <v>0</v>
      </c>
      <c r="F8723" s="66" t="str">
        <f t="shared" si="273"/>
        <v>form late</v>
      </c>
    </row>
    <row r="8724" spans="1:6" x14ac:dyDescent="0.3">
      <c r="A8724" s="66"/>
      <c r="B8724" s="65" t="s">
        <v>624</v>
      </c>
      <c r="C8724" s="63" t="s">
        <v>73</v>
      </c>
      <c r="D8724" s="66" t="str">
        <f t="shared" si="272"/>
        <v>47100_55Adj.NA_UnrecRecPay</v>
      </c>
      <c r="E8724" s="64">
        <v>0</v>
      </c>
      <c r="F8724" s="66" t="str">
        <f t="shared" si="273"/>
        <v>form late</v>
      </c>
    </row>
    <row r="8725" spans="1:6" x14ac:dyDescent="0.3">
      <c r="A8725" s="66"/>
      <c r="B8725" s="65" t="s">
        <v>624</v>
      </c>
      <c r="C8725" s="63" t="s">
        <v>67</v>
      </c>
      <c r="D8725" s="66" t="str">
        <f t="shared" si="272"/>
        <v>47100_55Adj.Form_SEFA</v>
      </c>
      <c r="E8725" s="64">
        <v>0</v>
      </c>
      <c r="F8725" s="66" t="str">
        <f t="shared" si="273"/>
        <v>form late</v>
      </c>
    </row>
    <row r="8726" spans="1:6" x14ac:dyDescent="0.3">
      <c r="A8726" s="66"/>
      <c r="B8726" s="65" t="s">
        <v>625</v>
      </c>
      <c r="C8726" s="63" t="s">
        <v>52</v>
      </c>
      <c r="D8726" s="66" t="str">
        <f t="shared" si="272"/>
        <v>47100_60170.Form_Certification</v>
      </c>
      <c r="E8726" s="64">
        <v>0</v>
      </c>
      <c r="F8726" s="66" t="str">
        <f t="shared" si="273"/>
        <v>form late</v>
      </c>
    </row>
    <row r="8727" spans="1:6" x14ac:dyDescent="0.3">
      <c r="A8727" s="66"/>
      <c r="B8727" s="65" t="s">
        <v>625</v>
      </c>
      <c r="C8727" s="63" t="s">
        <v>16</v>
      </c>
      <c r="D8727" s="66" t="str">
        <f t="shared" si="272"/>
        <v>47100_60170.Form_ADA</v>
      </c>
      <c r="E8727" s="64">
        <v>0</v>
      </c>
      <c r="F8727" s="66" t="str">
        <f t="shared" si="273"/>
        <v>form late</v>
      </c>
    </row>
    <row r="8728" spans="1:6" x14ac:dyDescent="0.3">
      <c r="A8728" s="66"/>
      <c r="B8728" s="65" t="s">
        <v>625</v>
      </c>
      <c r="C8728" s="63" t="s">
        <v>53</v>
      </c>
      <c r="D8728" s="66" t="str">
        <f t="shared" si="272"/>
        <v>47100_60170.Form_NotAppl</v>
      </c>
      <c r="E8728" s="64">
        <v>0</v>
      </c>
      <c r="F8728" s="66" t="str">
        <f t="shared" si="273"/>
        <v>form late</v>
      </c>
    </row>
    <row r="8729" spans="1:6" x14ac:dyDescent="0.3">
      <c r="A8729" s="66"/>
      <c r="B8729" s="65" t="s">
        <v>625</v>
      </c>
      <c r="C8729" s="63" t="s">
        <v>55</v>
      </c>
      <c r="D8729" s="66" t="str">
        <f t="shared" si="272"/>
        <v>47100_60170.NA_NotAppl</v>
      </c>
      <c r="E8729" s="64">
        <v>0</v>
      </c>
      <c r="F8729" s="66" t="str">
        <f t="shared" si="273"/>
        <v>form late</v>
      </c>
    </row>
    <row r="8730" spans="1:6" x14ac:dyDescent="0.3">
      <c r="A8730" s="66"/>
      <c r="B8730" s="65" t="s">
        <v>625</v>
      </c>
      <c r="C8730" s="63" t="s">
        <v>19</v>
      </c>
      <c r="D8730" s="66" t="str">
        <f t="shared" si="272"/>
        <v>47100_60170.Form_ApprRecon_NA</v>
      </c>
      <c r="E8730" s="64">
        <v>0</v>
      </c>
      <c r="F8730" s="66" t="str">
        <f t="shared" si="273"/>
        <v>form late</v>
      </c>
    </row>
    <row r="8731" spans="1:6" x14ac:dyDescent="0.3">
      <c r="A8731" s="66"/>
      <c r="B8731" s="65" t="s">
        <v>625</v>
      </c>
      <c r="C8731" s="63" t="s">
        <v>17</v>
      </c>
      <c r="D8731" s="66" t="str">
        <f t="shared" si="272"/>
        <v>47100_60170.NA_ADA</v>
      </c>
      <c r="E8731" s="64">
        <v>0</v>
      </c>
      <c r="F8731" s="66" t="str">
        <f t="shared" si="273"/>
        <v>form late</v>
      </c>
    </row>
    <row r="8732" spans="1:6" x14ac:dyDescent="0.3">
      <c r="A8732" s="66"/>
      <c r="B8732" s="65" t="s">
        <v>625</v>
      </c>
      <c r="C8732" s="65" t="s">
        <v>40</v>
      </c>
      <c r="D8732" s="66" t="str">
        <f t="shared" si="272"/>
        <v>47100_60170.Form_GI_Sec</v>
      </c>
      <c r="E8732" s="64">
        <v>0</v>
      </c>
      <c r="F8732" s="66" t="str">
        <f t="shared" si="273"/>
        <v>form late</v>
      </c>
    </row>
    <row r="8733" spans="1:6" x14ac:dyDescent="0.3">
      <c r="A8733" s="66"/>
      <c r="B8733" s="65" t="s">
        <v>625</v>
      </c>
      <c r="C8733" s="65" t="s">
        <v>794</v>
      </c>
      <c r="D8733" s="66" t="str">
        <f t="shared" si="272"/>
        <v>47100_60170.NA_GI_SEC</v>
      </c>
      <c r="E8733" s="64">
        <v>0</v>
      </c>
      <c r="F8733" s="66" t="str">
        <f t="shared" si="273"/>
        <v>form late</v>
      </c>
    </row>
    <row r="8734" spans="1:6" x14ac:dyDescent="0.3">
      <c r="A8734" s="66"/>
      <c r="B8734" s="65" t="s">
        <v>625</v>
      </c>
      <c r="C8734" s="63" t="s">
        <v>42</v>
      </c>
      <c r="D8734" s="66" t="str">
        <f t="shared" si="272"/>
        <v>47100_60170.Form_InterOrg</v>
      </c>
      <c r="E8734" s="64">
        <v>0</v>
      </c>
      <c r="F8734" s="66" t="str">
        <f t="shared" si="273"/>
        <v>form late</v>
      </c>
    </row>
    <row r="8735" spans="1:6" x14ac:dyDescent="0.3">
      <c r="A8735" s="66"/>
      <c r="B8735" s="65" t="s">
        <v>625</v>
      </c>
      <c r="C8735" s="63" t="s">
        <v>43</v>
      </c>
      <c r="D8735" s="66" t="str">
        <f t="shared" si="272"/>
        <v>47100_60170.NA_InterOrg</v>
      </c>
      <c r="E8735" s="64">
        <v>0</v>
      </c>
      <c r="F8735" s="66" t="str">
        <f t="shared" si="273"/>
        <v>form late</v>
      </c>
    </row>
    <row r="8736" spans="1:6" x14ac:dyDescent="0.3">
      <c r="A8736" s="66"/>
      <c r="B8736" s="65" t="s">
        <v>625</v>
      </c>
      <c r="C8736" s="63" t="s">
        <v>37</v>
      </c>
      <c r="D8736" s="66" t="str">
        <f t="shared" si="272"/>
        <v>47100_60170.Form_AppFB</v>
      </c>
      <c r="E8736" s="64">
        <v>0</v>
      </c>
      <c r="F8736" s="66" t="str">
        <f t="shared" si="273"/>
        <v>form late</v>
      </c>
    </row>
    <row r="8737" spans="1:6" x14ac:dyDescent="0.3">
      <c r="A8737" s="66"/>
      <c r="B8737" s="65" t="s">
        <v>625</v>
      </c>
      <c r="C8737" s="63" t="s">
        <v>50</v>
      </c>
      <c r="D8737" s="66" t="str">
        <f t="shared" si="272"/>
        <v>47100_60170.Form_LTL</v>
      </c>
      <c r="E8737" s="64">
        <v>0</v>
      </c>
      <c r="F8737" s="66" t="str">
        <f t="shared" si="273"/>
        <v>form late</v>
      </c>
    </row>
    <row r="8738" spans="1:6" x14ac:dyDescent="0.3">
      <c r="A8738" s="66"/>
      <c r="B8738" s="65" t="s">
        <v>625</v>
      </c>
      <c r="C8738" s="63" t="s">
        <v>51</v>
      </c>
      <c r="D8738" s="66" t="str">
        <f t="shared" si="272"/>
        <v>47100_60170.NA_LTL</v>
      </c>
      <c r="E8738" s="64">
        <v>0</v>
      </c>
      <c r="F8738" s="66" t="str">
        <f t="shared" si="273"/>
        <v>form late</v>
      </c>
    </row>
    <row r="8739" spans="1:6" x14ac:dyDescent="0.3">
      <c r="A8739" s="66"/>
      <c r="B8739" s="65" t="s">
        <v>625</v>
      </c>
      <c r="C8739" s="63" t="s">
        <v>26</v>
      </c>
      <c r="D8739" s="66" t="str">
        <f t="shared" si="272"/>
        <v>47100_60170.Form_ClassRev</v>
      </c>
      <c r="E8739" s="64">
        <v>0</v>
      </c>
      <c r="F8739" s="66" t="str">
        <f t="shared" si="273"/>
        <v>form late</v>
      </c>
    </row>
    <row r="8740" spans="1:6" x14ac:dyDescent="0.3">
      <c r="A8740" s="66"/>
      <c r="B8740" s="65" t="s">
        <v>625</v>
      </c>
      <c r="C8740" s="63" t="s">
        <v>28</v>
      </c>
      <c r="D8740" s="66" t="str">
        <f t="shared" si="272"/>
        <v>47100_60170.NA_ClassRev</v>
      </c>
      <c r="E8740" s="64">
        <v>0</v>
      </c>
      <c r="F8740" s="66" t="str">
        <f t="shared" si="273"/>
        <v>form late</v>
      </c>
    </row>
    <row r="8741" spans="1:6" x14ac:dyDescent="0.3">
      <c r="A8741" s="66"/>
      <c r="B8741" s="65" t="s">
        <v>625</v>
      </c>
      <c r="C8741" s="65" t="s">
        <v>23</v>
      </c>
      <c r="D8741" s="66" t="str">
        <f t="shared" si="272"/>
        <v>47100_60170.Form_Cash_A</v>
      </c>
      <c r="E8741" s="64">
        <v>0</v>
      </c>
      <c r="F8741" s="66" t="str">
        <f t="shared" si="273"/>
        <v>form late</v>
      </c>
    </row>
    <row r="8742" spans="1:6" x14ac:dyDescent="0.3">
      <c r="A8742" s="66"/>
      <c r="B8742" s="65" t="s">
        <v>625</v>
      </c>
      <c r="C8742" s="65" t="s">
        <v>25</v>
      </c>
      <c r="D8742" s="66" t="str">
        <f t="shared" si="272"/>
        <v>47100_60170.NA_Cash_A</v>
      </c>
      <c r="E8742" s="64">
        <v>0</v>
      </c>
      <c r="F8742" s="66" t="str">
        <f t="shared" si="273"/>
        <v>form late</v>
      </c>
    </row>
    <row r="8743" spans="1:6" x14ac:dyDescent="0.3">
      <c r="A8743" s="66"/>
      <c r="B8743" s="65" t="s">
        <v>625</v>
      </c>
      <c r="C8743" s="65" t="s">
        <v>32</v>
      </c>
      <c r="D8743" s="66" t="str">
        <f t="shared" si="272"/>
        <v>47100_60170.Form_CashReconCPA</v>
      </c>
      <c r="E8743" s="64">
        <v>0</v>
      </c>
      <c r="F8743" s="66" t="str">
        <f t="shared" si="273"/>
        <v>form late</v>
      </c>
    </row>
    <row r="8744" spans="1:6" x14ac:dyDescent="0.3">
      <c r="A8744" s="66"/>
      <c r="B8744" s="65" t="s">
        <v>625</v>
      </c>
      <c r="C8744" s="65" t="s">
        <v>34</v>
      </c>
      <c r="D8744" s="66" t="str">
        <f t="shared" si="272"/>
        <v>47100_60170.NA_CashReconCPA</v>
      </c>
      <c r="E8744" s="64">
        <v>0</v>
      </c>
      <c r="F8744" s="66" t="str">
        <f t="shared" si="273"/>
        <v>form late</v>
      </c>
    </row>
    <row r="8745" spans="1:6" x14ac:dyDescent="0.3">
      <c r="A8745" s="66"/>
      <c r="B8745" s="65" t="s">
        <v>625</v>
      </c>
      <c r="C8745" s="65" t="s">
        <v>44</v>
      </c>
      <c r="D8745" s="66" t="str">
        <f t="shared" si="272"/>
        <v>47100_60170.Form_InvstAnalysis</v>
      </c>
      <c r="E8745" s="64">
        <v>0</v>
      </c>
      <c r="F8745" s="66" t="str">
        <f t="shared" si="273"/>
        <v>form late</v>
      </c>
    </row>
    <row r="8746" spans="1:6" x14ac:dyDescent="0.3">
      <c r="A8746" s="66"/>
      <c r="B8746" s="65" t="s">
        <v>625</v>
      </c>
      <c r="C8746" s="65" t="s">
        <v>46</v>
      </c>
      <c r="D8746" s="66" t="str">
        <f t="shared" si="272"/>
        <v>47100_60170.NA_InvstAnalysis</v>
      </c>
      <c r="E8746" s="64">
        <v>0</v>
      </c>
      <c r="F8746" s="66" t="str">
        <f t="shared" si="273"/>
        <v>form late</v>
      </c>
    </row>
    <row r="8747" spans="1:6" x14ac:dyDescent="0.3">
      <c r="A8747" s="66"/>
      <c r="B8747" s="65" t="s">
        <v>625</v>
      </c>
      <c r="C8747" s="65" t="s">
        <v>20</v>
      </c>
      <c r="D8747" s="66" t="str">
        <f t="shared" si="272"/>
        <v>47100_60170.Form_CapAssets</v>
      </c>
      <c r="E8747" s="64">
        <v>0</v>
      </c>
      <c r="F8747" s="66" t="str">
        <f t="shared" si="273"/>
        <v>form late</v>
      </c>
    </row>
    <row r="8748" spans="1:6" x14ac:dyDescent="0.3">
      <c r="A8748" s="66"/>
      <c r="B8748" s="65" t="s">
        <v>625</v>
      </c>
      <c r="C8748" s="65" t="s">
        <v>22</v>
      </c>
      <c r="D8748" s="66" t="str">
        <f t="shared" si="272"/>
        <v>47100_60170.NA_CapAssets</v>
      </c>
      <c r="E8748" s="64">
        <v>0</v>
      </c>
      <c r="F8748" s="66" t="str">
        <f t="shared" si="273"/>
        <v>form late</v>
      </c>
    </row>
    <row r="8749" spans="1:6" x14ac:dyDescent="0.3">
      <c r="A8749" s="66"/>
      <c r="B8749" s="65" t="s">
        <v>625</v>
      </c>
      <c r="C8749" s="63" t="s">
        <v>47</v>
      </c>
      <c r="D8749" s="66" t="str">
        <f t="shared" si="272"/>
        <v>47100_60170.Form_LAD</v>
      </c>
      <c r="E8749" s="64">
        <v>0</v>
      </c>
      <c r="F8749" s="66" t="str">
        <f t="shared" si="273"/>
        <v>form late</v>
      </c>
    </row>
    <row r="8750" spans="1:6" x14ac:dyDescent="0.3">
      <c r="A8750" s="66"/>
      <c r="B8750" s="65" t="s">
        <v>625</v>
      </c>
      <c r="C8750" s="63" t="s">
        <v>49</v>
      </c>
      <c r="D8750" s="66" t="str">
        <f t="shared" si="272"/>
        <v>47100_60170.NA_LAD</v>
      </c>
      <c r="E8750" s="64">
        <v>0</v>
      </c>
      <c r="F8750" s="66" t="str">
        <f t="shared" si="273"/>
        <v>form late</v>
      </c>
    </row>
    <row r="8751" spans="1:6" x14ac:dyDescent="0.3">
      <c r="A8751" s="66"/>
      <c r="B8751" s="65" t="s">
        <v>625</v>
      </c>
      <c r="C8751" s="63" t="s">
        <v>64</v>
      </c>
      <c r="D8751" s="66" t="str">
        <f t="shared" si="272"/>
        <v>47100_60170.Form_RBE</v>
      </c>
      <c r="E8751" s="64">
        <v>0</v>
      </c>
      <c r="F8751" s="66" t="str">
        <f t="shared" si="273"/>
        <v>form late</v>
      </c>
    </row>
    <row r="8752" spans="1:6" x14ac:dyDescent="0.3">
      <c r="A8752" s="66"/>
      <c r="B8752" s="65" t="s">
        <v>625</v>
      </c>
      <c r="C8752" s="63" t="s">
        <v>66</v>
      </c>
      <c r="D8752" s="66" t="str">
        <f t="shared" si="272"/>
        <v>47100_60170.NA_RBESum</v>
      </c>
      <c r="E8752" s="64">
        <v>0</v>
      </c>
      <c r="F8752" s="66" t="str">
        <f t="shared" si="273"/>
        <v>form late</v>
      </c>
    </row>
    <row r="8753" spans="1:6" x14ac:dyDescent="0.3">
      <c r="A8753" s="66"/>
      <c r="B8753" s="65" t="s">
        <v>625</v>
      </c>
      <c r="C8753" s="63" t="s">
        <v>795</v>
      </c>
      <c r="D8753" s="66" t="str">
        <f t="shared" si="272"/>
        <v>47100_60170.Form_TBshell</v>
      </c>
      <c r="E8753" s="64">
        <v>0</v>
      </c>
      <c r="F8753" s="66" t="str">
        <f t="shared" si="273"/>
        <v>form late</v>
      </c>
    </row>
    <row r="8754" spans="1:6" x14ac:dyDescent="0.3">
      <c r="A8754" s="66"/>
      <c r="B8754" s="65" t="s">
        <v>625</v>
      </c>
      <c r="C8754" s="63" t="s">
        <v>796</v>
      </c>
      <c r="D8754" s="66" t="str">
        <f t="shared" si="272"/>
        <v>47100_60170.NA_TBshell</v>
      </c>
      <c r="E8754" s="64">
        <v>0</v>
      </c>
      <c r="F8754" s="66" t="str">
        <f t="shared" si="273"/>
        <v>form late</v>
      </c>
    </row>
    <row r="8755" spans="1:6" x14ac:dyDescent="0.3">
      <c r="A8755" s="66"/>
      <c r="B8755" s="65" t="s">
        <v>625</v>
      </c>
      <c r="C8755" s="63" t="s">
        <v>74</v>
      </c>
      <c r="D8755" s="66" t="str">
        <f t="shared" si="272"/>
        <v>47100_60170.Form_Quest</v>
      </c>
      <c r="E8755" s="64">
        <v>0</v>
      </c>
      <c r="F8755" s="66" t="str">
        <f t="shared" si="273"/>
        <v>form late</v>
      </c>
    </row>
    <row r="8756" spans="1:6" x14ac:dyDescent="0.3">
      <c r="A8756" s="66"/>
      <c r="B8756" s="65" t="s">
        <v>625</v>
      </c>
      <c r="C8756" s="63" t="s">
        <v>72</v>
      </c>
      <c r="D8756" s="66" t="str">
        <f t="shared" si="272"/>
        <v>47100_60170.Form_UnrecRecPay</v>
      </c>
      <c r="E8756" s="64">
        <v>0</v>
      </c>
      <c r="F8756" s="66" t="str">
        <f t="shared" si="273"/>
        <v>form late</v>
      </c>
    </row>
    <row r="8757" spans="1:6" x14ac:dyDescent="0.3">
      <c r="A8757" s="66"/>
      <c r="B8757" s="65" t="s">
        <v>625</v>
      </c>
      <c r="C8757" s="63" t="s">
        <v>73</v>
      </c>
      <c r="D8757" s="66" t="str">
        <f t="shared" si="272"/>
        <v>47100_60170.NA_UnrecRecPay</v>
      </c>
      <c r="E8757" s="64">
        <v>0</v>
      </c>
      <c r="F8757" s="66" t="str">
        <f t="shared" si="273"/>
        <v>form late</v>
      </c>
    </row>
    <row r="8758" spans="1:6" x14ac:dyDescent="0.3">
      <c r="A8758" s="66"/>
      <c r="B8758" s="65" t="s">
        <v>625</v>
      </c>
      <c r="C8758" s="63" t="s">
        <v>67</v>
      </c>
      <c r="D8758" s="66" t="str">
        <f t="shared" si="272"/>
        <v>47100_60170.Form_SEFA</v>
      </c>
      <c r="E8758" s="64">
        <v>0</v>
      </c>
      <c r="F8758" s="66" t="str">
        <f t="shared" si="273"/>
        <v>form late</v>
      </c>
    </row>
    <row r="8759" spans="1:6" x14ac:dyDescent="0.3">
      <c r="A8759" s="66"/>
      <c r="B8759" s="65" t="s">
        <v>626</v>
      </c>
      <c r="C8759" s="63" t="s">
        <v>52</v>
      </c>
      <c r="D8759" s="66" t="str">
        <f t="shared" si="272"/>
        <v>47100_60180.Form_Certification</v>
      </c>
      <c r="E8759" s="64">
        <v>0</v>
      </c>
      <c r="F8759" s="66" t="str">
        <f t="shared" si="273"/>
        <v>form late</v>
      </c>
    </row>
    <row r="8760" spans="1:6" x14ac:dyDescent="0.3">
      <c r="A8760" s="66"/>
      <c r="B8760" s="65" t="s">
        <v>626</v>
      </c>
      <c r="C8760" s="63" t="s">
        <v>16</v>
      </c>
      <c r="D8760" s="66" t="str">
        <f t="shared" si="272"/>
        <v>47100_60180.Form_ADA</v>
      </c>
      <c r="E8760" s="64">
        <v>0</v>
      </c>
      <c r="F8760" s="66" t="str">
        <f t="shared" si="273"/>
        <v>form late</v>
      </c>
    </row>
    <row r="8761" spans="1:6" x14ac:dyDescent="0.3">
      <c r="A8761" s="66"/>
      <c r="B8761" s="65" t="s">
        <v>626</v>
      </c>
      <c r="C8761" s="63" t="s">
        <v>53</v>
      </c>
      <c r="D8761" s="66" t="str">
        <f t="shared" si="272"/>
        <v>47100_60180.Form_NotAppl</v>
      </c>
      <c r="E8761" s="64">
        <v>0</v>
      </c>
      <c r="F8761" s="66" t="str">
        <f t="shared" si="273"/>
        <v>form late</v>
      </c>
    </row>
    <row r="8762" spans="1:6" x14ac:dyDescent="0.3">
      <c r="A8762" s="66"/>
      <c r="B8762" s="65" t="s">
        <v>626</v>
      </c>
      <c r="C8762" s="63" t="s">
        <v>55</v>
      </c>
      <c r="D8762" s="66" t="str">
        <f t="shared" si="272"/>
        <v>47100_60180.NA_NotAppl</v>
      </c>
      <c r="E8762" s="64">
        <v>0</v>
      </c>
      <c r="F8762" s="66" t="str">
        <f t="shared" si="273"/>
        <v>form late</v>
      </c>
    </row>
    <row r="8763" spans="1:6" x14ac:dyDescent="0.3">
      <c r="A8763" s="66"/>
      <c r="B8763" s="65" t="s">
        <v>626</v>
      </c>
      <c r="C8763" s="63" t="s">
        <v>19</v>
      </c>
      <c r="D8763" s="66" t="str">
        <f t="shared" si="272"/>
        <v>47100_60180.Form_ApprRecon_NA</v>
      </c>
      <c r="E8763" s="64">
        <v>0</v>
      </c>
      <c r="F8763" s="66" t="str">
        <f t="shared" si="273"/>
        <v>form late</v>
      </c>
    </row>
    <row r="8764" spans="1:6" x14ac:dyDescent="0.3">
      <c r="A8764" s="66"/>
      <c r="B8764" s="65" t="s">
        <v>626</v>
      </c>
      <c r="C8764" s="63" t="s">
        <v>17</v>
      </c>
      <c r="D8764" s="66" t="str">
        <f t="shared" si="272"/>
        <v>47100_60180.NA_ADA</v>
      </c>
      <c r="E8764" s="64">
        <v>0</v>
      </c>
      <c r="F8764" s="66" t="str">
        <f t="shared" si="273"/>
        <v>form late</v>
      </c>
    </row>
    <row r="8765" spans="1:6" x14ac:dyDescent="0.3">
      <c r="A8765" s="66"/>
      <c r="B8765" s="65" t="s">
        <v>626</v>
      </c>
      <c r="C8765" s="65" t="s">
        <v>40</v>
      </c>
      <c r="D8765" s="66" t="str">
        <f t="shared" si="272"/>
        <v>47100_60180.Form_GI_Sec</v>
      </c>
      <c r="E8765" s="64">
        <v>0</v>
      </c>
      <c r="F8765" s="66" t="str">
        <f t="shared" si="273"/>
        <v>form late</v>
      </c>
    </row>
    <row r="8766" spans="1:6" x14ac:dyDescent="0.3">
      <c r="A8766" s="66"/>
      <c r="B8766" s="65" t="s">
        <v>626</v>
      </c>
      <c r="C8766" s="65" t="s">
        <v>794</v>
      </c>
      <c r="D8766" s="66" t="str">
        <f t="shared" si="272"/>
        <v>47100_60180.NA_GI_SEC</v>
      </c>
      <c r="E8766" s="64">
        <v>0</v>
      </c>
      <c r="F8766" s="66" t="str">
        <f t="shared" si="273"/>
        <v>form late</v>
      </c>
    </row>
    <row r="8767" spans="1:6" x14ac:dyDescent="0.3">
      <c r="A8767" s="66"/>
      <c r="B8767" s="65" t="s">
        <v>626</v>
      </c>
      <c r="C8767" s="63" t="s">
        <v>42</v>
      </c>
      <c r="D8767" s="66" t="str">
        <f t="shared" si="272"/>
        <v>47100_60180.Form_InterOrg</v>
      </c>
      <c r="E8767" s="64">
        <v>0</v>
      </c>
      <c r="F8767" s="66" t="str">
        <f t="shared" si="273"/>
        <v>form late</v>
      </c>
    </row>
    <row r="8768" spans="1:6" x14ac:dyDescent="0.3">
      <c r="A8768" s="66"/>
      <c r="B8768" s="65" t="s">
        <v>626</v>
      </c>
      <c r="C8768" s="63" t="s">
        <v>43</v>
      </c>
      <c r="D8768" s="66" t="str">
        <f t="shared" si="272"/>
        <v>47100_60180.NA_InterOrg</v>
      </c>
      <c r="E8768" s="64">
        <v>0</v>
      </c>
      <c r="F8768" s="66" t="str">
        <f t="shared" si="273"/>
        <v>form late</v>
      </c>
    </row>
    <row r="8769" spans="1:6" x14ac:dyDescent="0.3">
      <c r="A8769" s="66"/>
      <c r="B8769" s="65" t="s">
        <v>626</v>
      </c>
      <c r="C8769" s="63" t="s">
        <v>37</v>
      </c>
      <c r="D8769" s="66" t="str">
        <f t="shared" si="272"/>
        <v>47100_60180.Form_AppFB</v>
      </c>
      <c r="E8769" s="64">
        <v>0</v>
      </c>
      <c r="F8769" s="66" t="str">
        <f t="shared" si="273"/>
        <v>form late</v>
      </c>
    </row>
    <row r="8770" spans="1:6" x14ac:dyDescent="0.3">
      <c r="A8770" s="66"/>
      <c r="B8770" s="65" t="s">
        <v>626</v>
      </c>
      <c r="C8770" s="63" t="s">
        <v>50</v>
      </c>
      <c r="D8770" s="66" t="str">
        <f t="shared" si="272"/>
        <v>47100_60180.Form_LTL</v>
      </c>
      <c r="E8770" s="64">
        <v>0</v>
      </c>
      <c r="F8770" s="66" t="str">
        <f t="shared" si="273"/>
        <v>form late</v>
      </c>
    </row>
    <row r="8771" spans="1:6" x14ac:dyDescent="0.3">
      <c r="A8771" s="66"/>
      <c r="B8771" s="65" t="s">
        <v>626</v>
      </c>
      <c r="C8771" s="63" t="s">
        <v>51</v>
      </c>
      <c r="D8771" s="66" t="str">
        <f t="shared" si="272"/>
        <v>47100_60180.NA_LTL</v>
      </c>
      <c r="E8771" s="64">
        <v>0</v>
      </c>
      <c r="F8771" s="66" t="str">
        <f t="shared" si="273"/>
        <v>form late</v>
      </c>
    </row>
    <row r="8772" spans="1:6" x14ac:dyDescent="0.3">
      <c r="A8772" s="66"/>
      <c r="B8772" s="65" t="s">
        <v>626</v>
      </c>
      <c r="C8772" s="63" t="s">
        <v>26</v>
      </c>
      <c r="D8772" s="66" t="str">
        <f t="shared" si="272"/>
        <v>47100_60180.Form_ClassRev</v>
      </c>
      <c r="E8772" s="64">
        <v>0</v>
      </c>
      <c r="F8772" s="66" t="str">
        <f t="shared" si="273"/>
        <v>form late</v>
      </c>
    </row>
    <row r="8773" spans="1:6" x14ac:dyDescent="0.3">
      <c r="A8773" s="66"/>
      <c r="B8773" s="65" t="s">
        <v>626</v>
      </c>
      <c r="C8773" s="63" t="s">
        <v>28</v>
      </c>
      <c r="D8773" s="66" t="str">
        <f t="shared" si="272"/>
        <v>47100_60180.NA_ClassRev</v>
      </c>
      <c r="E8773" s="64">
        <v>0</v>
      </c>
      <c r="F8773" s="66" t="str">
        <f t="shared" si="273"/>
        <v>form late</v>
      </c>
    </row>
    <row r="8774" spans="1:6" x14ac:dyDescent="0.3">
      <c r="A8774" s="66"/>
      <c r="B8774" s="65" t="s">
        <v>626</v>
      </c>
      <c r="C8774" s="65" t="s">
        <v>23</v>
      </c>
      <c r="D8774" s="66" t="str">
        <f t="shared" si="272"/>
        <v>47100_60180.Form_Cash_A</v>
      </c>
      <c r="E8774" s="64">
        <v>0</v>
      </c>
      <c r="F8774" s="66" t="str">
        <f t="shared" si="273"/>
        <v>form late</v>
      </c>
    </row>
    <row r="8775" spans="1:6" x14ac:dyDescent="0.3">
      <c r="A8775" s="66"/>
      <c r="B8775" s="65" t="s">
        <v>626</v>
      </c>
      <c r="C8775" s="65" t="s">
        <v>25</v>
      </c>
      <c r="D8775" s="66" t="str">
        <f t="shared" si="272"/>
        <v>47100_60180.NA_Cash_A</v>
      </c>
      <c r="E8775" s="64">
        <v>0</v>
      </c>
      <c r="F8775" s="66" t="str">
        <f t="shared" si="273"/>
        <v>form late</v>
      </c>
    </row>
    <row r="8776" spans="1:6" x14ac:dyDescent="0.3">
      <c r="A8776" s="66"/>
      <c r="B8776" s="65" t="s">
        <v>626</v>
      </c>
      <c r="C8776" s="65" t="s">
        <v>32</v>
      </c>
      <c r="D8776" s="66" t="str">
        <f t="shared" si="272"/>
        <v>47100_60180.Form_CashReconCPA</v>
      </c>
      <c r="E8776" s="64">
        <v>0</v>
      </c>
      <c r="F8776" s="66" t="str">
        <f t="shared" si="273"/>
        <v>form late</v>
      </c>
    </row>
    <row r="8777" spans="1:6" x14ac:dyDescent="0.3">
      <c r="A8777" s="66"/>
      <c r="B8777" s="65" t="s">
        <v>626</v>
      </c>
      <c r="C8777" s="65" t="s">
        <v>34</v>
      </c>
      <c r="D8777" s="66" t="str">
        <f t="shared" si="272"/>
        <v>47100_60180.NA_CashReconCPA</v>
      </c>
      <c r="E8777" s="64">
        <v>0</v>
      </c>
      <c r="F8777" s="66" t="str">
        <f t="shared" si="273"/>
        <v>form late</v>
      </c>
    </row>
    <row r="8778" spans="1:6" x14ac:dyDescent="0.3">
      <c r="A8778" s="66"/>
      <c r="B8778" s="65" t="s">
        <v>626</v>
      </c>
      <c r="C8778" s="65" t="s">
        <v>44</v>
      </c>
      <c r="D8778" s="66" t="str">
        <f t="shared" si="272"/>
        <v>47100_60180.Form_InvstAnalysis</v>
      </c>
      <c r="E8778" s="64">
        <v>0</v>
      </c>
      <c r="F8778" s="66" t="str">
        <f t="shared" si="273"/>
        <v>form late</v>
      </c>
    </row>
    <row r="8779" spans="1:6" x14ac:dyDescent="0.3">
      <c r="A8779" s="66"/>
      <c r="B8779" s="65" t="s">
        <v>626</v>
      </c>
      <c r="C8779" s="65" t="s">
        <v>46</v>
      </c>
      <c r="D8779" s="66" t="str">
        <f t="shared" si="272"/>
        <v>47100_60180.NA_InvstAnalysis</v>
      </c>
      <c r="E8779" s="64">
        <v>0</v>
      </c>
      <c r="F8779" s="66" t="str">
        <f t="shared" si="273"/>
        <v>form late</v>
      </c>
    </row>
    <row r="8780" spans="1:6" x14ac:dyDescent="0.3">
      <c r="A8780" s="66"/>
      <c r="B8780" s="65" t="s">
        <v>626</v>
      </c>
      <c r="C8780" s="65" t="s">
        <v>20</v>
      </c>
      <c r="D8780" s="66" t="str">
        <f t="shared" si="272"/>
        <v>47100_60180.Form_CapAssets</v>
      </c>
      <c r="E8780" s="64">
        <v>0</v>
      </c>
      <c r="F8780" s="66" t="str">
        <f t="shared" si="273"/>
        <v>form late</v>
      </c>
    </row>
    <row r="8781" spans="1:6" x14ac:dyDescent="0.3">
      <c r="A8781" s="66"/>
      <c r="B8781" s="65" t="s">
        <v>626</v>
      </c>
      <c r="C8781" s="65" t="s">
        <v>22</v>
      </c>
      <c r="D8781" s="66" t="str">
        <f t="shared" si="272"/>
        <v>47100_60180.NA_CapAssets</v>
      </c>
      <c r="E8781" s="64">
        <v>0</v>
      </c>
      <c r="F8781" s="66" t="str">
        <f t="shared" si="273"/>
        <v>form late</v>
      </c>
    </row>
    <row r="8782" spans="1:6" x14ac:dyDescent="0.3">
      <c r="A8782" s="66"/>
      <c r="B8782" s="65" t="s">
        <v>626</v>
      </c>
      <c r="C8782" s="63" t="s">
        <v>47</v>
      </c>
      <c r="D8782" s="66" t="str">
        <f t="shared" ref="D8782:D8845" si="274">_xlfn.CONCAT(B8782,".",C8782)</f>
        <v>47100_60180.Form_LAD</v>
      </c>
      <c r="E8782" s="64">
        <v>0</v>
      </c>
      <c r="F8782" s="66" t="str">
        <f t="shared" ref="F8782:F8845" si="275">IF(E8782=0,"form late",E8782)</f>
        <v>form late</v>
      </c>
    </row>
    <row r="8783" spans="1:6" x14ac:dyDescent="0.3">
      <c r="A8783" s="66"/>
      <c r="B8783" s="65" t="s">
        <v>626</v>
      </c>
      <c r="C8783" s="63" t="s">
        <v>49</v>
      </c>
      <c r="D8783" s="66" t="str">
        <f t="shared" si="274"/>
        <v>47100_60180.NA_LAD</v>
      </c>
      <c r="E8783" s="64">
        <v>0</v>
      </c>
      <c r="F8783" s="66" t="str">
        <f t="shared" si="275"/>
        <v>form late</v>
      </c>
    </row>
    <row r="8784" spans="1:6" x14ac:dyDescent="0.3">
      <c r="A8784" s="66"/>
      <c r="B8784" s="65" t="s">
        <v>626</v>
      </c>
      <c r="C8784" s="63" t="s">
        <v>64</v>
      </c>
      <c r="D8784" s="66" t="str">
        <f t="shared" si="274"/>
        <v>47100_60180.Form_RBE</v>
      </c>
      <c r="E8784" s="64">
        <v>0</v>
      </c>
      <c r="F8784" s="66" t="str">
        <f t="shared" si="275"/>
        <v>form late</v>
      </c>
    </row>
    <row r="8785" spans="1:6" x14ac:dyDescent="0.3">
      <c r="A8785" s="66"/>
      <c r="B8785" s="65" t="s">
        <v>626</v>
      </c>
      <c r="C8785" s="63" t="s">
        <v>66</v>
      </c>
      <c r="D8785" s="66" t="str">
        <f t="shared" si="274"/>
        <v>47100_60180.NA_RBESum</v>
      </c>
      <c r="E8785" s="64">
        <v>0</v>
      </c>
      <c r="F8785" s="66" t="str">
        <f t="shared" si="275"/>
        <v>form late</v>
      </c>
    </row>
    <row r="8786" spans="1:6" x14ac:dyDescent="0.3">
      <c r="A8786" s="66"/>
      <c r="B8786" s="65" t="s">
        <v>626</v>
      </c>
      <c r="C8786" s="63" t="s">
        <v>795</v>
      </c>
      <c r="D8786" s="66" t="str">
        <f t="shared" si="274"/>
        <v>47100_60180.Form_TBshell</v>
      </c>
      <c r="E8786" s="64">
        <v>0</v>
      </c>
      <c r="F8786" s="66" t="str">
        <f t="shared" si="275"/>
        <v>form late</v>
      </c>
    </row>
    <row r="8787" spans="1:6" x14ac:dyDescent="0.3">
      <c r="A8787" s="66"/>
      <c r="B8787" s="65" t="s">
        <v>626</v>
      </c>
      <c r="C8787" s="63" t="s">
        <v>796</v>
      </c>
      <c r="D8787" s="66" t="str">
        <f t="shared" si="274"/>
        <v>47100_60180.NA_TBshell</v>
      </c>
      <c r="E8787" s="64">
        <v>0</v>
      </c>
      <c r="F8787" s="66" t="str">
        <f t="shared" si="275"/>
        <v>form late</v>
      </c>
    </row>
    <row r="8788" spans="1:6" x14ac:dyDescent="0.3">
      <c r="A8788" s="66"/>
      <c r="B8788" s="65" t="s">
        <v>626</v>
      </c>
      <c r="C8788" s="63" t="s">
        <v>74</v>
      </c>
      <c r="D8788" s="66" t="str">
        <f t="shared" si="274"/>
        <v>47100_60180.Form_Quest</v>
      </c>
      <c r="E8788" s="64">
        <v>0</v>
      </c>
      <c r="F8788" s="66" t="str">
        <f t="shared" si="275"/>
        <v>form late</v>
      </c>
    </row>
    <row r="8789" spans="1:6" x14ac:dyDescent="0.3">
      <c r="A8789" s="66"/>
      <c r="B8789" s="65" t="s">
        <v>626</v>
      </c>
      <c r="C8789" s="63" t="s">
        <v>72</v>
      </c>
      <c r="D8789" s="66" t="str">
        <f t="shared" si="274"/>
        <v>47100_60180.Form_UnrecRecPay</v>
      </c>
      <c r="E8789" s="64">
        <v>0</v>
      </c>
      <c r="F8789" s="66" t="str">
        <f t="shared" si="275"/>
        <v>form late</v>
      </c>
    </row>
    <row r="8790" spans="1:6" x14ac:dyDescent="0.3">
      <c r="A8790" s="66"/>
      <c r="B8790" s="65" t="s">
        <v>626</v>
      </c>
      <c r="C8790" s="63" t="s">
        <v>73</v>
      </c>
      <c r="D8790" s="66" t="str">
        <f t="shared" si="274"/>
        <v>47100_60180.NA_UnrecRecPay</v>
      </c>
      <c r="E8790" s="64">
        <v>0</v>
      </c>
      <c r="F8790" s="66" t="str">
        <f t="shared" si="275"/>
        <v>form late</v>
      </c>
    </row>
    <row r="8791" spans="1:6" x14ac:dyDescent="0.3">
      <c r="A8791" s="66"/>
      <c r="B8791" s="65" t="s">
        <v>626</v>
      </c>
      <c r="C8791" s="63" t="s">
        <v>67</v>
      </c>
      <c r="D8791" s="66" t="str">
        <f t="shared" si="274"/>
        <v>47100_60180.Form_SEFA</v>
      </c>
      <c r="E8791" s="64">
        <v>0</v>
      </c>
      <c r="F8791" s="66" t="str">
        <f t="shared" si="275"/>
        <v>form late</v>
      </c>
    </row>
    <row r="8792" spans="1:6" x14ac:dyDescent="0.3">
      <c r="A8792" s="66"/>
      <c r="B8792" s="65" t="s">
        <v>627</v>
      </c>
      <c r="C8792" s="63" t="s">
        <v>52</v>
      </c>
      <c r="D8792" s="66" t="str">
        <f t="shared" si="274"/>
        <v>47100_EWAdj.Form_Certification</v>
      </c>
      <c r="E8792" s="64">
        <v>0</v>
      </c>
      <c r="F8792" s="66" t="str">
        <f t="shared" si="275"/>
        <v>form late</v>
      </c>
    </row>
    <row r="8793" spans="1:6" x14ac:dyDescent="0.3">
      <c r="A8793" s="66"/>
      <c r="B8793" s="65" t="s">
        <v>627</v>
      </c>
      <c r="C8793" s="63" t="s">
        <v>16</v>
      </c>
      <c r="D8793" s="66" t="str">
        <f t="shared" si="274"/>
        <v>47100_EWAdj.Form_ADA</v>
      </c>
      <c r="E8793" s="64">
        <v>44050</v>
      </c>
      <c r="F8793" s="66">
        <f t="shared" si="275"/>
        <v>44050</v>
      </c>
    </row>
    <row r="8794" spans="1:6" x14ac:dyDescent="0.3">
      <c r="A8794" s="66"/>
      <c r="B8794" s="65" t="s">
        <v>627</v>
      </c>
      <c r="C8794" s="63" t="s">
        <v>53</v>
      </c>
      <c r="D8794" s="66" t="str">
        <f t="shared" si="274"/>
        <v>47100_EWAdj.Form_NotAppl</v>
      </c>
      <c r="E8794" s="64">
        <v>0</v>
      </c>
      <c r="F8794" s="66" t="str">
        <f t="shared" si="275"/>
        <v>form late</v>
      </c>
    </row>
    <row r="8795" spans="1:6" x14ac:dyDescent="0.3">
      <c r="A8795" s="66"/>
      <c r="B8795" s="65" t="s">
        <v>627</v>
      </c>
      <c r="C8795" s="63" t="s">
        <v>55</v>
      </c>
      <c r="D8795" s="66" t="str">
        <f t="shared" si="274"/>
        <v>47100_EWAdj.NA_NotAppl</v>
      </c>
      <c r="E8795" s="64">
        <v>0</v>
      </c>
      <c r="F8795" s="66" t="str">
        <f t="shared" si="275"/>
        <v>form late</v>
      </c>
    </row>
    <row r="8796" spans="1:6" x14ac:dyDescent="0.3">
      <c r="A8796" s="66"/>
      <c r="B8796" s="65" t="s">
        <v>627</v>
      </c>
      <c r="C8796" s="63" t="s">
        <v>19</v>
      </c>
      <c r="D8796" s="66" t="str">
        <f t="shared" si="274"/>
        <v>47100_EWAdj.Form_ApprRecon_NA</v>
      </c>
      <c r="E8796" s="64">
        <v>2</v>
      </c>
      <c r="F8796" s="66">
        <f t="shared" si="275"/>
        <v>2</v>
      </c>
    </row>
    <row r="8797" spans="1:6" x14ac:dyDescent="0.3">
      <c r="A8797" s="66"/>
      <c r="B8797" s="65" t="s">
        <v>627</v>
      </c>
      <c r="C8797" s="63" t="s">
        <v>17</v>
      </c>
      <c r="D8797" s="66" t="str">
        <f t="shared" si="274"/>
        <v>47100_EWAdj.NA_ADA</v>
      </c>
      <c r="E8797" s="64">
        <v>1</v>
      </c>
      <c r="F8797" s="66">
        <f t="shared" si="275"/>
        <v>1</v>
      </c>
    </row>
    <row r="8798" spans="1:6" x14ac:dyDescent="0.3">
      <c r="A8798" s="66"/>
      <c r="B8798" s="65" t="s">
        <v>627</v>
      </c>
      <c r="C8798" s="65" t="s">
        <v>40</v>
      </c>
      <c r="D8798" s="66" t="str">
        <f t="shared" si="274"/>
        <v>47100_EWAdj.Form_GI_Sec</v>
      </c>
      <c r="E8798" s="64">
        <v>44089</v>
      </c>
      <c r="F8798" s="66">
        <f t="shared" si="275"/>
        <v>44089</v>
      </c>
    </row>
    <row r="8799" spans="1:6" x14ac:dyDescent="0.3">
      <c r="A8799" s="66"/>
      <c r="B8799" s="65" t="s">
        <v>627</v>
      </c>
      <c r="C8799" s="65" t="s">
        <v>794</v>
      </c>
      <c r="D8799" s="66" t="str">
        <f t="shared" si="274"/>
        <v>47100_EWAdj.NA_GI_SEC</v>
      </c>
      <c r="E8799" s="64">
        <v>1</v>
      </c>
      <c r="F8799" s="66">
        <f t="shared" si="275"/>
        <v>1</v>
      </c>
    </row>
    <row r="8800" spans="1:6" x14ac:dyDescent="0.3">
      <c r="A8800" s="66"/>
      <c r="B8800" s="65" t="s">
        <v>627</v>
      </c>
      <c r="C8800" s="63" t="s">
        <v>42</v>
      </c>
      <c r="D8800" s="66" t="str">
        <f t="shared" si="274"/>
        <v>47100_EWAdj.Form_InterOrg</v>
      </c>
      <c r="E8800" s="64">
        <v>44075</v>
      </c>
      <c r="F8800" s="66">
        <f t="shared" si="275"/>
        <v>44075</v>
      </c>
    </row>
    <row r="8801" spans="1:6" x14ac:dyDescent="0.3">
      <c r="A8801" s="66"/>
      <c r="B8801" s="65" t="s">
        <v>627</v>
      </c>
      <c r="C8801" s="63" t="s">
        <v>43</v>
      </c>
      <c r="D8801" s="66" t="str">
        <f t="shared" si="274"/>
        <v>47100_EWAdj.NA_InterOrg</v>
      </c>
      <c r="E8801" s="64">
        <v>2</v>
      </c>
      <c r="F8801" s="66">
        <f t="shared" si="275"/>
        <v>2</v>
      </c>
    </row>
    <row r="8802" spans="1:6" x14ac:dyDescent="0.3">
      <c r="A8802" s="66"/>
      <c r="B8802" s="65" t="s">
        <v>627</v>
      </c>
      <c r="C8802" s="63" t="s">
        <v>37</v>
      </c>
      <c r="D8802" s="66" t="str">
        <f t="shared" si="274"/>
        <v>47100_EWAdj.Form_AppFB</v>
      </c>
      <c r="E8802" s="64">
        <v>0</v>
      </c>
      <c r="F8802" s="66" t="str">
        <f t="shared" si="275"/>
        <v>form late</v>
      </c>
    </row>
    <row r="8803" spans="1:6" x14ac:dyDescent="0.3">
      <c r="A8803" s="66"/>
      <c r="B8803" s="65" t="s">
        <v>627</v>
      </c>
      <c r="C8803" s="63" t="s">
        <v>50</v>
      </c>
      <c r="D8803" s="66" t="str">
        <f t="shared" si="274"/>
        <v>47100_EWAdj.Form_LTL</v>
      </c>
      <c r="E8803" s="64">
        <v>44071</v>
      </c>
      <c r="F8803" s="66">
        <f t="shared" si="275"/>
        <v>44071</v>
      </c>
    </row>
    <row r="8804" spans="1:6" x14ac:dyDescent="0.3">
      <c r="A8804" s="66"/>
      <c r="B8804" s="65" t="s">
        <v>627</v>
      </c>
      <c r="C8804" s="63" t="s">
        <v>51</v>
      </c>
      <c r="D8804" s="66" t="str">
        <f t="shared" si="274"/>
        <v>47100_EWAdj.NA_LTL</v>
      </c>
      <c r="E8804" s="64">
        <v>1</v>
      </c>
      <c r="F8804" s="66">
        <f t="shared" si="275"/>
        <v>1</v>
      </c>
    </row>
    <row r="8805" spans="1:6" x14ac:dyDescent="0.3">
      <c r="A8805" s="66"/>
      <c r="B8805" s="65" t="s">
        <v>627</v>
      </c>
      <c r="C8805" s="63" t="s">
        <v>26</v>
      </c>
      <c r="D8805" s="66" t="str">
        <f t="shared" si="274"/>
        <v>47100_EWAdj.Form_ClassRev</v>
      </c>
      <c r="E8805" s="64">
        <v>44064</v>
      </c>
      <c r="F8805" s="66">
        <f t="shared" si="275"/>
        <v>44064</v>
      </c>
    </row>
    <row r="8806" spans="1:6" x14ac:dyDescent="0.3">
      <c r="A8806" s="66"/>
      <c r="B8806" s="65" t="s">
        <v>627</v>
      </c>
      <c r="C8806" s="63" t="s">
        <v>28</v>
      </c>
      <c r="D8806" s="66" t="str">
        <f t="shared" si="274"/>
        <v>47100_EWAdj.NA_ClassRev</v>
      </c>
      <c r="E8806" s="64">
        <v>2</v>
      </c>
      <c r="F8806" s="66">
        <f t="shared" si="275"/>
        <v>2</v>
      </c>
    </row>
    <row r="8807" spans="1:6" x14ac:dyDescent="0.3">
      <c r="A8807" s="66"/>
      <c r="B8807" s="65" t="s">
        <v>627</v>
      </c>
      <c r="C8807" s="65" t="s">
        <v>23</v>
      </c>
      <c r="D8807" s="66" t="str">
        <f t="shared" si="274"/>
        <v>47100_EWAdj.Form_Cash_A</v>
      </c>
      <c r="E8807" s="64">
        <v>44069</v>
      </c>
      <c r="F8807" s="66">
        <f t="shared" si="275"/>
        <v>44069</v>
      </c>
    </row>
    <row r="8808" spans="1:6" x14ac:dyDescent="0.3">
      <c r="A8808" s="66"/>
      <c r="B8808" s="65" t="s">
        <v>627</v>
      </c>
      <c r="C8808" s="65" t="s">
        <v>25</v>
      </c>
      <c r="D8808" s="66" t="str">
        <f t="shared" si="274"/>
        <v>47100_EWAdj.NA_Cash_A</v>
      </c>
      <c r="E8808" s="64">
        <v>2</v>
      </c>
      <c r="F8808" s="66">
        <f t="shared" si="275"/>
        <v>2</v>
      </c>
    </row>
    <row r="8809" spans="1:6" x14ac:dyDescent="0.3">
      <c r="A8809" s="66"/>
      <c r="B8809" s="65" t="s">
        <v>627</v>
      </c>
      <c r="C8809" s="65" t="s">
        <v>32</v>
      </c>
      <c r="D8809" s="66" t="str">
        <f t="shared" si="274"/>
        <v>47100_EWAdj.Form_CashReconCPA</v>
      </c>
      <c r="E8809" s="64">
        <v>0</v>
      </c>
      <c r="F8809" s="66" t="str">
        <f t="shared" si="275"/>
        <v>form late</v>
      </c>
    </row>
    <row r="8810" spans="1:6" x14ac:dyDescent="0.3">
      <c r="A8810" s="66"/>
      <c r="B8810" s="65" t="s">
        <v>627</v>
      </c>
      <c r="C8810" s="65" t="s">
        <v>34</v>
      </c>
      <c r="D8810" s="66" t="str">
        <f t="shared" si="274"/>
        <v>47100_EWAdj.NA_CashReconCPA</v>
      </c>
      <c r="E8810" s="64">
        <v>0</v>
      </c>
      <c r="F8810" s="66" t="str">
        <f t="shared" si="275"/>
        <v>form late</v>
      </c>
    </row>
    <row r="8811" spans="1:6" x14ac:dyDescent="0.3">
      <c r="A8811" s="66"/>
      <c r="B8811" s="65" t="s">
        <v>627</v>
      </c>
      <c r="C8811" s="65" t="s">
        <v>44</v>
      </c>
      <c r="D8811" s="66" t="str">
        <f t="shared" si="274"/>
        <v>47100_EWAdj.Form_InvstAnalysis</v>
      </c>
      <c r="E8811" s="64">
        <v>44069</v>
      </c>
      <c r="F8811" s="66">
        <f t="shared" si="275"/>
        <v>44069</v>
      </c>
    </row>
    <row r="8812" spans="1:6" x14ac:dyDescent="0.3">
      <c r="A8812" s="66"/>
      <c r="B8812" s="65" t="s">
        <v>627</v>
      </c>
      <c r="C8812" s="65" t="s">
        <v>46</v>
      </c>
      <c r="D8812" s="66" t="str">
        <f t="shared" si="274"/>
        <v>47100_EWAdj.NA_InvstAnalysis</v>
      </c>
      <c r="E8812" s="64">
        <v>1</v>
      </c>
      <c r="F8812" s="66">
        <f t="shared" si="275"/>
        <v>1</v>
      </c>
    </row>
    <row r="8813" spans="1:6" x14ac:dyDescent="0.3">
      <c r="A8813" s="66"/>
      <c r="B8813" s="65" t="s">
        <v>627</v>
      </c>
      <c r="C8813" s="65" t="s">
        <v>20</v>
      </c>
      <c r="D8813" s="66" t="str">
        <f t="shared" si="274"/>
        <v>47100_EWAdj.Form_CapAssets</v>
      </c>
      <c r="E8813" s="64">
        <v>44067</v>
      </c>
      <c r="F8813" s="66">
        <f t="shared" si="275"/>
        <v>44067</v>
      </c>
    </row>
    <row r="8814" spans="1:6" x14ac:dyDescent="0.3">
      <c r="A8814" s="66"/>
      <c r="B8814" s="65" t="s">
        <v>627</v>
      </c>
      <c r="C8814" s="65" t="s">
        <v>22</v>
      </c>
      <c r="D8814" s="66" t="str">
        <f t="shared" si="274"/>
        <v>47100_EWAdj.NA_CapAssets</v>
      </c>
      <c r="E8814" s="64">
        <v>2</v>
      </c>
      <c r="F8814" s="66">
        <f t="shared" si="275"/>
        <v>2</v>
      </c>
    </row>
    <row r="8815" spans="1:6" x14ac:dyDescent="0.3">
      <c r="A8815" s="66"/>
      <c r="B8815" s="65" t="s">
        <v>627</v>
      </c>
      <c r="C8815" s="63" t="s">
        <v>47</v>
      </c>
      <c r="D8815" s="66" t="str">
        <f t="shared" si="274"/>
        <v>47100_EWAdj.Form_LAD</v>
      </c>
      <c r="E8815" s="64">
        <v>44064</v>
      </c>
      <c r="F8815" s="66">
        <f t="shared" si="275"/>
        <v>44064</v>
      </c>
    </row>
    <row r="8816" spans="1:6" x14ac:dyDescent="0.3">
      <c r="A8816" s="66"/>
      <c r="B8816" s="65" t="s">
        <v>627</v>
      </c>
      <c r="C8816" s="63" t="s">
        <v>49</v>
      </c>
      <c r="D8816" s="66" t="str">
        <f t="shared" si="274"/>
        <v>47100_EWAdj.NA_LAD</v>
      </c>
      <c r="E8816" s="64">
        <v>1</v>
      </c>
      <c r="F8816" s="66">
        <f t="shared" si="275"/>
        <v>1</v>
      </c>
    </row>
    <row r="8817" spans="1:6" x14ac:dyDescent="0.3">
      <c r="A8817" s="66"/>
      <c r="B8817" s="65" t="s">
        <v>627</v>
      </c>
      <c r="C8817" s="63" t="s">
        <v>64</v>
      </c>
      <c r="D8817" s="66" t="str">
        <f t="shared" si="274"/>
        <v>47100_EWAdj.Form_RBE</v>
      </c>
      <c r="E8817" s="64">
        <v>44062</v>
      </c>
      <c r="F8817" s="66">
        <f t="shared" si="275"/>
        <v>44062</v>
      </c>
    </row>
    <row r="8818" spans="1:6" x14ac:dyDescent="0.3">
      <c r="A8818" s="66"/>
      <c r="B8818" s="65" t="s">
        <v>627</v>
      </c>
      <c r="C8818" s="63" t="s">
        <v>66</v>
      </c>
      <c r="D8818" s="66" t="str">
        <f t="shared" si="274"/>
        <v>47100_EWAdj.NA_RBESum</v>
      </c>
      <c r="E8818" s="64">
        <v>2</v>
      </c>
      <c r="F8818" s="66">
        <f t="shared" si="275"/>
        <v>2</v>
      </c>
    </row>
    <row r="8819" spans="1:6" x14ac:dyDescent="0.3">
      <c r="A8819" s="66"/>
      <c r="B8819" s="65" t="s">
        <v>627</v>
      </c>
      <c r="C8819" s="63" t="s">
        <v>795</v>
      </c>
      <c r="D8819" s="66" t="str">
        <f t="shared" si="274"/>
        <v>47100_EWAdj.Form_TBshell</v>
      </c>
      <c r="E8819" s="64">
        <v>0</v>
      </c>
      <c r="F8819" s="66" t="str">
        <f t="shared" si="275"/>
        <v>form late</v>
      </c>
    </row>
    <row r="8820" spans="1:6" x14ac:dyDescent="0.3">
      <c r="A8820" s="66"/>
      <c r="B8820" s="65" t="s">
        <v>627</v>
      </c>
      <c r="C8820" s="63" t="s">
        <v>796</v>
      </c>
      <c r="D8820" s="66" t="str">
        <f t="shared" si="274"/>
        <v>47100_EWAdj.NA_TBshell</v>
      </c>
      <c r="E8820" s="64">
        <v>0</v>
      </c>
      <c r="F8820" s="66" t="str">
        <f t="shared" si="275"/>
        <v>form late</v>
      </c>
    </row>
    <row r="8821" spans="1:6" x14ac:dyDescent="0.3">
      <c r="A8821" s="66"/>
      <c r="B8821" s="65" t="s">
        <v>627</v>
      </c>
      <c r="C8821" s="63" t="s">
        <v>74</v>
      </c>
      <c r="D8821" s="66" t="str">
        <f t="shared" si="274"/>
        <v>47100_EWAdj.Form_Quest</v>
      </c>
      <c r="E8821" s="64">
        <v>0</v>
      </c>
      <c r="F8821" s="66" t="str">
        <f t="shared" si="275"/>
        <v>form late</v>
      </c>
    </row>
    <row r="8822" spans="1:6" x14ac:dyDescent="0.3">
      <c r="A8822" s="66"/>
      <c r="B8822" s="65" t="s">
        <v>627</v>
      </c>
      <c r="C8822" s="63" t="s">
        <v>72</v>
      </c>
      <c r="D8822" s="66" t="str">
        <f t="shared" si="274"/>
        <v>47100_EWAdj.Form_UnrecRecPay</v>
      </c>
      <c r="E8822" s="64">
        <v>44062</v>
      </c>
      <c r="F8822" s="66">
        <f t="shared" si="275"/>
        <v>44062</v>
      </c>
    </row>
    <row r="8823" spans="1:6" x14ac:dyDescent="0.3">
      <c r="A8823" s="66"/>
      <c r="B8823" s="65" t="s">
        <v>627</v>
      </c>
      <c r="C8823" s="63" t="s">
        <v>73</v>
      </c>
      <c r="D8823" s="66" t="str">
        <f t="shared" si="274"/>
        <v>47100_EWAdj.NA_UnrecRecPay</v>
      </c>
      <c r="E8823" s="64">
        <v>2</v>
      </c>
      <c r="F8823" s="66">
        <f t="shared" si="275"/>
        <v>2</v>
      </c>
    </row>
    <row r="8824" spans="1:6" x14ac:dyDescent="0.3">
      <c r="A8824" s="66"/>
      <c r="B8824" s="65" t="s">
        <v>627</v>
      </c>
      <c r="C8824" s="63" t="s">
        <v>67</v>
      </c>
      <c r="D8824" s="66" t="str">
        <f t="shared" si="274"/>
        <v>47100_EWAdj.Form_SEFA</v>
      </c>
      <c r="E8824" s="64">
        <v>0</v>
      </c>
      <c r="F8824" s="66" t="str">
        <f t="shared" si="275"/>
        <v>form late</v>
      </c>
    </row>
    <row r="8825" spans="1:6" x14ac:dyDescent="0.3">
      <c r="A8825" s="66"/>
      <c r="B8825" s="65" t="s">
        <v>628</v>
      </c>
      <c r="C8825" s="63" t="s">
        <v>52</v>
      </c>
      <c r="D8825" s="66" t="str">
        <f t="shared" si="274"/>
        <v>47200_10000.Form_Certification</v>
      </c>
      <c r="E8825" s="64">
        <v>0</v>
      </c>
      <c r="F8825" s="66" t="str">
        <f t="shared" si="275"/>
        <v>form late</v>
      </c>
    </row>
    <row r="8826" spans="1:6" x14ac:dyDescent="0.3">
      <c r="A8826" s="66"/>
      <c r="B8826" s="65" t="s">
        <v>628</v>
      </c>
      <c r="C8826" s="63" t="s">
        <v>16</v>
      </c>
      <c r="D8826" s="66" t="str">
        <f t="shared" si="274"/>
        <v>47200_10000.Form_ADA</v>
      </c>
      <c r="E8826" s="64">
        <v>0</v>
      </c>
      <c r="F8826" s="66" t="str">
        <f t="shared" si="275"/>
        <v>form late</v>
      </c>
    </row>
    <row r="8827" spans="1:6" x14ac:dyDescent="0.3">
      <c r="A8827" s="66"/>
      <c r="B8827" s="65" t="s">
        <v>628</v>
      </c>
      <c r="C8827" s="63" t="s">
        <v>53</v>
      </c>
      <c r="D8827" s="66" t="str">
        <f t="shared" si="274"/>
        <v>47200_10000.Form_NotAppl</v>
      </c>
      <c r="E8827" s="64">
        <v>0</v>
      </c>
      <c r="F8827" s="66" t="str">
        <f t="shared" si="275"/>
        <v>form late</v>
      </c>
    </row>
    <row r="8828" spans="1:6" x14ac:dyDescent="0.3">
      <c r="A8828" s="66"/>
      <c r="B8828" s="65" t="s">
        <v>628</v>
      </c>
      <c r="C8828" s="63" t="s">
        <v>55</v>
      </c>
      <c r="D8828" s="66" t="str">
        <f t="shared" si="274"/>
        <v>47200_10000.NA_NotAppl</v>
      </c>
      <c r="E8828" s="64">
        <v>0</v>
      </c>
      <c r="F8828" s="66" t="str">
        <f t="shared" si="275"/>
        <v>form late</v>
      </c>
    </row>
    <row r="8829" spans="1:6" x14ac:dyDescent="0.3">
      <c r="A8829" s="66"/>
      <c r="B8829" s="65" t="s">
        <v>628</v>
      </c>
      <c r="C8829" s="63" t="s">
        <v>19</v>
      </c>
      <c r="D8829" s="66" t="str">
        <f t="shared" si="274"/>
        <v>47200_10000.Form_ApprRecon_NA</v>
      </c>
      <c r="E8829" s="64">
        <v>0</v>
      </c>
      <c r="F8829" s="66" t="str">
        <f t="shared" si="275"/>
        <v>form late</v>
      </c>
    </row>
    <row r="8830" spans="1:6" x14ac:dyDescent="0.3">
      <c r="A8830" s="66"/>
      <c r="B8830" s="65" t="s">
        <v>628</v>
      </c>
      <c r="C8830" s="63" t="s">
        <v>17</v>
      </c>
      <c r="D8830" s="66" t="str">
        <f t="shared" si="274"/>
        <v>47200_10000.NA_ADA</v>
      </c>
      <c r="E8830" s="64">
        <v>0</v>
      </c>
      <c r="F8830" s="66" t="str">
        <f t="shared" si="275"/>
        <v>form late</v>
      </c>
    </row>
    <row r="8831" spans="1:6" x14ac:dyDescent="0.3">
      <c r="A8831" s="66"/>
      <c r="B8831" s="65" t="s">
        <v>628</v>
      </c>
      <c r="C8831" s="65" t="s">
        <v>40</v>
      </c>
      <c r="D8831" s="66" t="str">
        <f t="shared" si="274"/>
        <v>47200_10000.Form_GI_Sec</v>
      </c>
      <c r="E8831" s="64">
        <v>0</v>
      </c>
      <c r="F8831" s="66" t="str">
        <f t="shared" si="275"/>
        <v>form late</v>
      </c>
    </row>
    <row r="8832" spans="1:6" x14ac:dyDescent="0.3">
      <c r="A8832" s="66"/>
      <c r="B8832" s="65" t="s">
        <v>628</v>
      </c>
      <c r="C8832" s="65" t="s">
        <v>794</v>
      </c>
      <c r="D8832" s="66" t="str">
        <f t="shared" si="274"/>
        <v>47200_10000.NA_GI_SEC</v>
      </c>
      <c r="E8832" s="64">
        <v>0</v>
      </c>
      <c r="F8832" s="66" t="str">
        <f t="shared" si="275"/>
        <v>form late</v>
      </c>
    </row>
    <row r="8833" spans="1:6" x14ac:dyDescent="0.3">
      <c r="A8833" s="66"/>
      <c r="B8833" s="65" t="s">
        <v>628</v>
      </c>
      <c r="C8833" s="63" t="s">
        <v>42</v>
      </c>
      <c r="D8833" s="66" t="str">
        <f t="shared" si="274"/>
        <v>47200_10000.Form_InterOrg</v>
      </c>
      <c r="E8833" s="64">
        <v>0</v>
      </c>
      <c r="F8833" s="66" t="str">
        <f t="shared" si="275"/>
        <v>form late</v>
      </c>
    </row>
    <row r="8834" spans="1:6" x14ac:dyDescent="0.3">
      <c r="A8834" s="66"/>
      <c r="B8834" s="65" t="s">
        <v>628</v>
      </c>
      <c r="C8834" s="63" t="s">
        <v>43</v>
      </c>
      <c r="D8834" s="66" t="str">
        <f t="shared" si="274"/>
        <v>47200_10000.NA_InterOrg</v>
      </c>
      <c r="E8834" s="64">
        <v>0</v>
      </c>
      <c r="F8834" s="66" t="str">
        <f t="shared" si="275"/>
        <v>form late</v>
      </c>
    </row>
    <row r="8835" spans="1:6" x14ac:dyDescent="0.3">
      <c r="A8835" s="66"/>
      <c r="B8835" s="65" t="s">
        <v>628</v>
      </c>
      <c r="C8835" s="63" t="s">
        <v>37</v>
      </c>
      <c r="D8835" s="66" t="str">
        <f t="shared" si="274"/>
        <v>47200_10000.Form_AppFB</v>
      </c>
      <c r="E8835" s="64">
        <v>0</v>
      </c>
      <c r="F8835" s="66" t="str">
        <f t="shared" si="275"/>
        <v>form late</v>
      </c>
    </row>
    <row r="8836" spans="1:6" x14ac:dyDescent="0.3">
      <c r="A8836" s="66"/>
      <c r="B8836" s="65" t="s">
        <v>628</v>
      </c>
      <c r="C8836" s="63" t="s">
        <v>50</v>
      </c>
      <c r="D8836" s="66" t="str">
        <f t="shared" si="274"/>
        <v>47200_10000.Form_LTL</v>
      </c>
      <c r="E8836" s="64">
        <v>0</v>
      </c>
      <c r="F8836" s="66" t="str">
        <f t="shared" si="275"/>
        <v>form late</v>
      </c>
    </row>
    <row r="8837" spans="1:6" x14ac:dyDescent="0.3">
      <c r="A8837" s="66"/>
      <c r="B8837" s="65" t="s">
        <v>628</v>
      </c>
      <c r="C8837" s="63" t="s">
        <v>51</v>
      </c>
      <c r="D8837" s="66" t="str">
        <f t="shared" si="274"/>
        <v>47200_10000.NA_LTL</v>
      </c>
      <c r="E8837" s="64">
        <v>0</v>
      </c>
      <c r="F8837" s="66" t="str">
        <f t="shared" si="275"/>
        <v>form late</v>
      </c>
    </row>
    <row r="8838" spans="1:6" x14ac:dyDescent="0.3">
      <c r="A8838" s="66"/>
      <c r="B8838" s="65" t="s">
        <v>628</v>
      </c>
      <c r="C8838" s="63" t="s">
        <v>26</v>
      </c>
      <c r="D8838" s="66" t="str">
        <f t="shared" si="274"/>
        <v>47200_10000.Form_ClassRev</v>
      </c>
      <c r="E8838" s="64">
        <v>0</v>
      </c>
      <c r="F8838" s="66" t="str">
        <f t="shared" si="275"/>
        <v>form late</v>
      </c>
    </row>
    <row r="8839" spans="1:6" x14ac:dyDescent="0.3">
      <c r="A8839" s="66"/>
      <c r="B8839" s="65" t="s">
        <v>628</v>
      </c>
      <c r="C8839" s="63" t="s">
        <v>28</v>
      </c>
      <c r="D8839" s="66" t="str">
        <f t="shared" si="274"/>
        <v>47200_10000.NA_ClassRev</v>
      </c>
      <c r="E8839" s="64">
        <v>0</v>
      </c>
      <c r="F8839" s="66" t="str">
        <f t="shared" si="275"/>
        <v>form late</v>
      </c>
    </row>
    <row r="8840" spans="1:6" x14ac:dyDescent="0.3">
      <c r="A8840" s="66"/>
      <c r="B8840" s="65" t="s">
        <v>628</v>
      </c>
      <c r="C8840" s="65" t="s">
        <v>23</v>
      </c>
      <c r="D8840" s="66" t="str">
        <f t="shared" si="274"/>
        <v>47200_10000.Form_Cash_A</v>
      </c>
      <c r="E8840" s="64">
        <v>0</v>
      </c>
      <c r="F8840" s="66" t="str">
        <f t="shared" si="275"/>
        <v>form late</v>
      </c>
    </row>
    <row r="8841" spans="1:6" x14ac:dyDescent="0.3">
      <c r="A8841" s="66"/>
      <c r="B8841" s="65" t="s">
        <v>628</v>
      </c>
      <c r="C8841" s="65" t="s">
        <v>25</v>
      </c>
      <c r="D8841" s="66" t="str">
        <f t="shared" si="274"/>
        <v>47200_10000.NA_Cash_A</v>
      </c>
      <c r="E8841" s="64">
        <v>0</v>
      </c>
      <c r="F8841" s="66" t="str">
        <f t="shared" si="275"/>
        <v>form late</v>
      </c>
    </row>
    <row r="8842" spans="1:6" x14ac:dyDescent="0.3">
      <c r="A8842" s="66"/>
      <c r="B8842" s="65" t="s">
        <v>628</v>
      </c>
      <c r="C8842" s="65" t="s">
        <v>32</v>
      </c>
      <c r="D8842" s="66" t="str">
        <f t="shared" si="274"/>
        <v>47200_10000.Form_CashReconCPA</v>
      </c>
      <c r="E8842" s="64">
        <v>0</v>
      </c>
      <c r="F8842" s="66" t="str">
        <f t="shared" si="275"/>
        <v>form late</v>
      </c>
    </row>
    <row r="8843" spans="1:6" x14ac:dyDescent="0.3">
      <c r="A8843" s="66"/>
      <c r="B8843" s="65" t="s">
        <v>628</v>
      </c>
      <c r="C8843" s="65" t="s">
        <v>34</v>
      </c>
      <c r="D8843" s="66" t="str">
        <f t="shared" si="274"/>
        <v>47200_10000.NA_CashReconCPA</v>
      </c>
      <c r="E8843" s="64">
        <v>0</v>
      </c>
      <c r="F8843" s="66" t="str">
        <f t="shared" si="275"/>
        <v>form late</v>
      </c>
    </row>
    <row r="8844" spans="1:6" x14ac:dyDescent="0.3">
      <c r="A8844" s="66"/>
      <c r="B8844" s="65" t="s">
        <v>628</v>
      </c>
      <c r="C8844" s="65" t="s">
        <v>44</v>
      </c>
      <c r="D8844" s="66" t="str">
        <f t="shared" si="274"/>
        <v>47200_10000.Form_InvstAnalysis</v>
      </c>
      <c r="E8844" s="64">
        <v>0</v>
      </c>
      <c r="F8844" s="66" t="str">
        <f t="shared" si="275"/>
        <v>form late</v>
      </c>
    </row>
    <row r="8845" spans="1:6" x14ac:dyDescent="0.3">
      <c r="A8845" s="66"/>
      <c r="B8845" s="65" t="s">
        <v>628</v>
      </c>
      <c r="C8845" s="65" t="s">
        <v>46</v>
      </c>
      <c r="D8845" s="66" t="str">
        <f t="shared" si="274"/>
        <v>47200_10000.NA_InvstAnalysis</v>
      </c>
      <c r="E8845" s="64">
        <v>0</v>
      </c>
      <c r="F8845" s="66" t="str">
        <f t="shared" si="275"/>
        <v>form late</v>
      </c>
    </row>
    <row r="8846" spans="1:6" x14ac:dyDescent="0.3">
      <c r="A8846" s="66"/>
      <c r="B8846" s="65" t="s">
        <v>628</v>
      </c>
      <c r="C8846" s="65" t="s">
        <v>20</v>
      </c>
      <c r="D8846" s="66" t="str">
        <f t="shared" ref="D8846:D8909" si="276">_xlfn.CONCAT(B8846,".",C8846)</f>
        <v>47200_10000.Form_CapAssets</v>
      </c>
      <c r="E8846" s="64">
        <v>0</v>
      </c>
      <c r="F8846" s="66" t="str">
        <f t="shared" ref="F8846:F8909" si="277">IF(E8846=0,"form late",E8846)</f>
        <v>form late</v>
      </c>
    </row>
    <row r="8847" spans="1:6" x14ac:dyDescent="0.3">
      <c r="A8847" s="66"/>
      <c r="B8847" s="65" t="s">
        <v>628</v>
      </c>
      <c r="C8847" s="65" t="s">
        <v>22</v>
      </c>
      <c r="D8847" s="66" t="str">
        <f t="shared" si="276"/>
        <v>47200_10000.NA_CapAssets</v>
      </c>
      <c r="E8847" s="64">
        <v>0</v>
      </c>
      <c r="F8847" s="66" t="str">
        <f t="shared" si="277"/>
        <v>form late</v>
      </c>
    </row>
    <row r="8848" spans="1:6" x14ac:dyDescent="0.3">
      <c r="A8848" s="66"/>
      <c r="B8848" s="65" t="s">
        <v>628</v>
      </c>
      <c r="C8848" s="63" t="s">
        <v>47</v>
      </c>
      <c r="D8848" s="66" t="str">
        <f t="shared" si="276"/>
        <v>47200_10000.Form_LAD</v>
      </c>
      <c r="E8848" s="64">
        <v>0</v>
      </c>
      <c r="F8848" s="66" t="str">
        <f t="shared" si="277"/>
        <v>form late</v>
      </c>
    </row>
    <row r="8849" spans="1:6" x14ac:dyDescent="0.3">
      <c r="A8849" s="66"/>
      <c r="B8849" s="65" t="s">
        <v>628</v>
      </c>
      <c r="C8849" s="63" t="s">
        <v>49</v>
      </c>
      <c r="D8849" s="66" t="str">
        <f t="shared" si="276"/>
        <v>47200_10000.NA_LAD</v>
      </c>
      <c r="E8849" s="64">
        <v>0</v>
      </c>
      <c r="F8849" s="66" t="str">
        <f t="shared" si="277"/>
        <v>form late</v>
      </c>
    </row>
    <row r="8850" spans="1:6" x14ac:dyDescent="0.3">
      <c r="A8850" s="66"/>
      <c r="B8850" s="65" t="s">
        <v>628</v>
      </c>
      <c r="C8850" s="63" t="s">
        <v>64</v>
      </c>
      <c r="D8850" s="66" t="str">
        <f t="shared" si="276"/>
        <v>47200_10000.Form_RBE</v>
      </c>
      <c r="E8850" s="64">
        <v>0</v>
      </c>
      <c r="F8850" s="66" t="str">
        <f t="shared" si="277"/>
        <v>form late</v>
      </c>
    </row>
    <row r="8851" spans="1:6" x14ac:dyDescent="0.3">
      <c r="A8851" s="66"/>
      <c r="B8851" s="65" t="s">
        <v>628</v>
      </c>
      <c r="C8851" s="63" t="s">
        <v>66</v>
      </c>
      <c r="D8851" s="66" t="str">
        <f t="shared" si="276"/>
        <v>47200_10000.NA_RBESum</v>
      </c>
      <c r="E8851" s="64">
        <v>0</v>
      </c>
      <c r="F8851" s="66" t="str">
        <f t="shared" si="277"/>
        <v>form late</v>
      </c>
    </row>
    <row r="8852" spans="1:6" x14ac:dyDescent="0.3">
      <c r="A8852" s="66"/>
      <c r="B8852" s="65" t="s">
        <v>628</v>
      </c>
      <c r="C8852" s="63" t="s">
        <v>795</v>
      </c>
      <c r="D8852" s="66" t="str">
        <f t="shared" si="276"/>
        <v>47200_10000.Form_TBshell</v>
      </c>
      <c r="E8852" s="64">
        <v>0</v>
      </c>
      <c r="F8852" s="66" t="str">
        <f t="shared" si="277"/>
        <v>form late</v>
      </c>
    </row>
    <row r="8853" spans="1:6" x14ac:dyDescent="0.3">
      <c r="A8853" s="66"/>
      <c r="B8853" s="65" t="s">
        <v>628</v>
      </c>
      <c r="C8853" s="63" t="s">
        <v>796</v>
      </c>
      <c r="D8853" s="66" t="str">
        <f t="shared" si="276"/>
        <v>47200_10000.NA_TBshell</v>
      </c>
      <c r="E8853" s="64">
        <v>0</v>
      </c>
      <c r="F8853" s="66" t="str">
        <f t="shared" si="277"/>
        <v>form late</v>
      </c>
    </row>
    <row r="8854" spans="1:6" x14ac:dyDescent="0.3">
      <c r="A8854" s="66"/>
      <c r="B8854" s="65" t="s">
        <v>628</v>
      </c>
      <c r="C8854" s="63" t="s">
        <v>74</v>
      </c>
      <c r="D8854" s="66" t="str">
        <f t="shared" si="276"/>
        <v>47200_10000.Form_Quest</v>
      </c>
      <c r="E8854" s="64">
        <v>0</v>
      </c>
      <c r="F8854" s="66" t="str">
        <f t="shared" si="277"/>
        <v>form late</v>
      </c>
    </row>
    <row r="8855" spans="1:6" x14ac:dyDescent="0.3">
      <c r="A8855" s="66"/>
      <c r="B8855" s="65" t="s">
        <v>628</v>
      </c>
      <c r="C8855" s="63" t="s">
        <v>72</v>
      </c>
      <c r="D8855" s="66" t="str">
        <f t="shared" si="276"/>
        <v>47200_10000.Form_UnrecRecPay</v>
      </c>
      <c r="E8855" s="64">
        <v>0</v>
      </c>
      <c r="F8855" s="66" t="str">
        <f t="shared" si="277"/>
        <v>form late</v>
      </c>
    </row>
    <row r="8856" spans="1:6" x14ac:dyDescent="0.3">
      <c r="A8856" s="66"/>
      <c r="B8856" s="65" t="s">
        <v>628</v>
      </c>
      <c r="C8856" s="63" t="s">
        <v>73</v>
      </c>
      <c r="D8856" s="66" t="str">
        <f t="shared" si="276"/>
        <v>47200_10000.NA_UnrecRecPay</v>
      </c>
      <c r="E8856" s="64">
        <v>0</v>
      </c>
      <c r="F8856" s="66" t="str">
        <f t="shared" si="277"/>
        <v>form late</v>
      </c>
    </row>
    <row r="8857" spans="1:6" x14ac:dyDescent="0.3">
      <c r="A8857" s="66"/>
      <c r="B8857" s="65" t="s">
        <v>628</v>
      </c>
      <c r="C8857" s="63" t="s">
        <v>67</v>
      </c>
      <c r="D8857" s="66" t="str">
        <f t="shared" si="276"/>
        <v>47200_10000.Form_SEFA</v>
      </c>
      <c r="E8857" s="64">
        <v>0</v>
      </c>
      <c r="F8857" s="66" t="str">
        <f t="shared" si="277"/>
        <v>form late</v>
      </c>
    </row>
    <row r="8858" spans="1:6" x14ac:dyDescent="0.3">
      <c r="A8858" s="66"/>
      <c r="B8858" s="65" t="s">
        <v>209</v>
      </c>
      <c r="C8858" s="63" t="s">
        <v>52</v>
      </c>
      <c r="D8858" s="66" t="str">
        <f t="shared" si="276"/>
        <v>47200_30400.Form_Certification</v>
      </c>
      <c r="E8858" s="64">
        <v>0</v>
      </c>
      <c r="F8858" s="66" t="str">
        <f t="shared" si="277"/>
        <v>form late</v>
      </c>
    </row>
    <row r="8859" spans="1:6" x14ac:dyDescent="0.3">
      <c r="A8859" s="66"/>
      <c r="B8859" s="65" t="s">
        <v>209</v>
      </c>
      <c r="C8859" s="63" t="s">
        <v>16</v>
      </c>
      <c r="D8859" s="66" t="str">
        <f t="shared" si="276"/>
        <v>47200_30400.Form_ADA</v>
      </c>
      <c r="E8859" s="64">
        <v>0</v>
      </c>
      <c r="F8859" s="66" t="str">
        <f t="shared" si="277"/>
        <v>form late</v>
      </c>
    </row>
    <row r="8860" spans="1:6" x14ac:dyDescent="0.3">
      <c r="A8860" s="66"/>
      <c r="B8860" s="65" t="s">
        <v>209</v>
      </c>
      <c r="C8860" s="63" t="s">
        <v>53</v>
      </c>
      <c r="D8860" s="66" t="str">
        <f t="shared" si="276"/>
        <v>47200_30400.Form_NotAppl</v>
      </c>
      <c r="E8860" s="64">
        <v>0</v>
      </c>
      <c r="F8860" s="66" t="str">
        <f t="shared" si="277"/>
        <v>form late</v>
      </c>
    </row>
    <row r="8861" spans="1:6" x14ac:dyDescent="0.3">
      <c r="A8861" s="66"/>
      <c r="B8861" s="65" t="s">
        <v>209</v>
      </c>
      <c r="C8861" s="63" t="s">
        <v>55</v>
      </c>
      <c r="D8861" s="66" t="str">
        <f t="shared" si="276"/>
        <v>47200_30400.NA_NotAppl</v>
      </c>
      <c r="E8861" s="64">
        <v>0</v>
      </c>
      <c r="F8861" s="66" t="str">
        <f t="shared" si="277"/>
        <v>form late</v>
      </c>
    </row>
    <row r="8862" spans="1:6" x14ac:dyDescent="0.3">
      <c r="A8862" s="66"/>
      <c r="B8862" s="65" t="s">
        <v>209</v>
      </c>
      <c r="C8862" s="63" t="s">
        <v>19</v>
      </c>
      <c r="D8862" s="66" t="str">
        <f t="shared" si="276"/>
        <v>47200_30400.Form_ApprRecon_NA</v>
      </c>
      <c r="E8862" s="64">
        <v>0</v>
      </c>
      <c r="F8862" s="66" t="str">
        <f t="shared" si="277"/>
        <v>form late</v>
      </c>
    </row>
    <row r="8863" spans="1:6" x14ac:dyDescent="0.3">
      <c r="A8863" s="66"/>
      <c r="B8863" s="65" t="s">
        <v>209</v>
      </c>
      <c r="C8863" s="63" t="s">
        <v>17</v>
      </c>
      <c r="D8863" s="66" t="str">
        <f t="shared" si="276"/>
        <v>47200_30400.NA_ADA</v>
      </c>
      <c r="E8863" s="64">
        <v>0</v>
      </c>
      <c r="F8863" s="66" t="str">
        <f t="shared" si="277"/>
        <v>form late</v>
      </c>
    </row>
    <row r="8864" spans="1:6" x14ac:dyDescent="0.3">
      <c r="A8864" s="66"/>
      <c r="B8864" s="65" t="s">
        <v>209</v>
      </c>
      <c r="C8864" s="65" t="s">
        <v>40</v>
      </c>
      <c r="D8864" s="66" t="str">
        <f t="shared" si="276"/>
        <v>47200_30400.Form_GI_Sec</v>
      </c>
      <c r="E8864" s="64">
        <v>0</v>
      </c>
      <c r="F8864" s="66" t="str">
        <f t="shared" si="277"/>
        <v>form late</v>
      </c>
    </row>
    <row r="8865" spans="1:6" x14ac:dyDescent="0.3">
      <c r="A8865" s="66"/>
      <c r="B8865" s="65" t="s">
        <v>209</v>
      </c>
      <c r="C8865" s="65" t="s">
        <v>794</v>
      </c>
      <c r="D8865" s="66" t="str">
        <f t="shared" si="276"/>
        <v>47200_30400.NA_GI_SEC</v>
      </c>
      <c r="E8865" s="64">
        <v>0</v>
      </c>
      <c r="F8865" s="66" t="str">
        <f t="shared" si="277"/>
        <v>form late</v>
      </c>
    </row>
    <row r="8866" spans="1:6" x14ac:dyDescent="0.3">
      <c r="A8866" s="66"/>
      <c r="B8866" s="65" t="s">
        <v>209</v>
      </c>
      <c r="C8866" s="63" t="s">
        <v>42</v>
      </c>
      <c r="D8866" s="66" t="str">
        <f t="shared" si="276"/>
        <v>47200_30400.Form_InterOrg</v>
      </c>
      <c r="E8866" s="64">
        <v>0</v>
      </c>
      <c r="F8866" s="66" t="str">
        <f t="shared" si="277"/>
        <v>form late</v>
      </c>
    </row>
    <row r="8867" spans="1:6" x14ac:dyDescent="0.3">
      <c r="A8867" s="66"/>
      <c r="B8867" s="65" t="s">
        <v>209</v>
      </c>
      <c r="C8867" s="63" t="s">
        <v>43</v>
      </c>
      <c r="D8867" s="66" t="str">
        <f t="shared" si="276"/>
        <v>47200_30400.NA_InterOrg</v>
      </c>
      <c r="E8867" s="64">
        <v>0</v>
      </c>
      <c r="F8867" s="66" t="str">
        <f t="shared" si="277"/>
        <v>form late</v>
      </c>
    </row>
    <row r="8868" spans="1:6" x14ac:dyDescent="0.3">
      <c r="A8868" s="66"/>
      <c r="B8868" s="65" t="s">
        <v>209</v>
      </c>
      <c r="C8868" s="63" t="s">
        <v>37</v>
      </c>
      <c r="D8868" s="66" t="str">
        <f t="shared" si="276"/>
        <v>47200_30400.Form_AppFB</v>
      </c>
      <c r="E8868" s="64">
        <v>0</v>
      </c>
      <c r="F8868" s="66" t="str">
        <f t="shared" si="277"/>
        <v>form late</v>
      </c>
    </row>
    <row r="8869" spans="1:6" x14ac:dyDescent="0.3">
      <c r="A8869" s="66"/>
      <c r="B8869" s="65" t="s">
        <v>209</v>
      </c>
      <c r="C8869" s="63" t="s">
        <v>50</v>
      </c>
      <c r="D8869" s="66" t="str">
        <f t="shared" si="276"/>
        <v>47200_30400.Form_LTL</v>
      </c>
      <c r="E8869" s="64">
        <v>0</v>
      </c>
      <c r="F8869" s="66" t="str">
        <f t="shared" si="277"/>
        <v>form late</v>
      </c>
    </row>
    <row r="8870" spans="1:6" x14ac:dyDescent="0.3">
      <c r="A8870" s="66"/>
      <c r="B8870" s="65" t="s">
        <v>209</v>
      </c>
      <c r="C8870" s="63" t="s">
        <v>51</v>
      </c>
      <c r="D8870" s="66" t="str">
        <f t="shared" si="276"/>
        <v>47200_30400.NA_LTL</v>
      </c>
      <c r="E8870" s="64">
        <v>0</v>
      </c>
      <c r="F8870" s="66" t="str">
        <f t="shared" si="277"/>
        <v>form late</v>
      </c>
    </row>
    <row r="8871" spans="1:6" x14ac:dyDescent="0.3">
      <c r="A8871" s="66"/>
      <c r="B8871" s="65" t="s">
        <v>209</v>
      </c>
      <c r="C8871" s="63" t="s">
        <v>26</v>
      </c>
      <c r="D8871" s="66" t="str">
        <f t="shared" si="276"/>
        <v>47200_30400.Form_ClassRev</v>
      </c>
      <c r="E8871" s="64">
        <v>0</v>
      </c>
      <c r="F8871" s="66" t="str">
        <f t="shared" si="277"/>
        <v>form late</v>
      </c>
    </row>
    <row r="8872" spans="1:6" x14ac:dyDescent="0.3">
      <c r="A8872" s="66"/>
      <c r="B8872" s="65" t="s">
        <v>209</v>
      </c>
      <c r="C8872" s="63" t="s">
        <v>28</v>
      </c>
      <c r="D8872" s="66" t="str">
        <f t="shared" si="276"/>
        <v>47200_30400.NA_ClassRev</v>
      </c>
      <c r="E8872" s="64">
        <v>0</v>
      </c>
      <c r="F8872" s="66" t="str">
        <f t="shared" si="277"/>
        <v>form late</v>
      </c>
    </row>
    <row r="8873" spans="1:6" x14ac:dyDescent="0.3">
      <c r="A8873" s="66"/>
      <c r="B8873" s="65" t="s">
        <v>209</v>
      </c>
      <c r="C8873" s="65" t="s">
        <v>23</v>
      </c>
      <c r="D8873" s="66" t="str">
        <f t="shared" si="276"/>
        <v>47200_30400.Form_Cash_A</v>
      </c>
      <c r="E8873" s="64">
        <v>0</v>
      </c>
      <c r="F8873" s="66" t="str">
        <f t="shared" si="277"/>
        <v>form late</v>
      </c>
    </row>
    <row r="8874" spans="1:6" x14ac:dyDescent="0.3">
      <c r="A8874" s="66"/>
      <c r="B8874" s="65" t="s">
        <v>209</v>
      </c>
      <c r="C8874" s="65" t="s">
        <v>25</v>
      </c>
      <c r="D8874" s="66" t="str">
        <f t="shared" si="276"/>
        <v>47200_30400.NA_Cash_A</v>
      </c>
      <c r="E8874" s="64">
        <v>0</v>
      </c>
      <c r="F8874" s="66" t="str">
        <f t="shared" si="277"/>
        <v>form late</v>
      </c>
    </row>
    <row r="8875" spans="1:6" x14ac:dyDescent="0.3">
      <c r="A8875" s="66"/>
      <c r="B8875" s="65" t="s">
        <v>209</v>
      </c>
      <c r="C8875" s="65" t="s">
        <v>32</v>
      </c>
      <c r="D8875" s="66" t="str">
        <f t="shared" si="276"/>
        <v>47200_30400.Form_CashReconCPA</v>
      </c>
      <c r="E8875" s="64">
        <v>0</v>
      </c>
      <c r="F8875" s="66" t="str">
        <f t="shared" si="277"/>
        <v>form late</v>
      </c>
    </row>
    <row r="8876" spans="1:6" x14ac:dyDescent="0.3">
      <c r="A8876" s="66"/>
      <c r="B8876" s="65" t="s">
        <v>209</v>
      </c>
      <c r="C8876" s="65" t="s">
        <v>34</v>
      </c>
      <c r="D8876" s="66" t="str">
        <f t="shared" si="276"/>
        <v>47200_30400.NA_CashReconCPA</v>
      </c>
      <c r="E8876" s="64">
        <v>0</v>
      </c>
      <c r="F8876" s="66" t="str">
        <f t="shared" si="277"/>
        <v>form late</v>
      </c>
    </row>
    <row r="8877" spans="1:6" x14ac:dyDescent="0.3">
      <c r="A8877" s="66"/>
      <c r="B8877" s="65" t="s">
        <v>209</v>
      </c>
      <c r="C8877" s="65" t="s">
        <v>44</v>
      </c>
      <c r="D8877" s="66" t="str">
        <f t="shared" si="276"/>
        <v>47200_30400.Form_InvstAnalysis</v>
      </c>
      <c r="E8877" s="64">
        <v>0</v>
      </c>
      <c r="F8877" s="66" t="str">
        <f t="shared" si="277"/>
        <v>form late</v>
      </c>
    </row>
    <row r="8878" spans="1:6" x14ac:dyDescent="0.3">
      <c r="A8878" s="66"/>
      <c r="B8878" s="65" t="s">
        <v>209</v>
      </c>
      <c r="C8878" s="65" t="s">
        <v>46</v>
      </c>
      <c r="D8878" s="66" t="str">
        <f t="shared" si="276"/>
        <v>47200_30400.NA_InvstAnalysis</v>
      </c>
      <c r="E8878" s="64">
        <v>0</v>
      </c>
      <c r="F8878" s="66" t="str">
        <f t="shared" si="277"/>
        <v>form late</v>
      </c>
    </row>
    <row r="8879" spans="1:6" x14ac:dyDescent="0.3">
      <c r="A8879" s="66"/>
      <c r="B8879" s="65" t="s">
        <v>209</v>
      </c>
      <c r="C8879" s="65" t="s">
        <v>20</v>
      </c>
      <c r="D8879" s="66" t="str">
        <f t="shared" si="276"/>
        <v>47200_30400.Form_CapAssets</v>
      </c>
      <c r="E8879" s="64">
        <v>0</v>
      </c>
      <c r="F8879" s="66" t="str">
        <f t="shared" si="277"/>
        <v>form late</v>
      </c>
    </row>
    <row r="8880" spans="1:6" x14ac:dyDescent="0.3">
      <c r="A8880" s="66"/>
      <c r="B8880" s="65" t="s">
        <v>209</v>
      </c>
      <c r="C8880" s="65" t="s">
        <v>22</v>
      </c>
      <c r="D8880" s="66" t="str">
        <f t="shared" si="276"/>
        <v>47200_30400.NA_CapAssets</v>
      </c>
      <c r="E8880" s="64">
        <v>0</v>
      </c>
      <c r="F8880" s="66" t="str">
        <f t="shared" si="277"/>
        <v>form late</v>
      </c>
    </row>
    <row r="8881" spans="1:6" x14ac:dyDescent="0.3">
      <c r="A8881" s="66"/>
      <c r="B8881" s="65" t="s">
        <v>209</v>
      </c>
      <c r="C8881" s="63" t="s">
        <v>47</v>
      </c>
      <c r="D8881" s="66" t="str">
        <f t="shared" si="276"/>
        <v>47200_30400.Form_LAD</v>
      </c>
      <c r="E8881" s="64">
        <v>0</v>
      </c>
      <c r="F8881" s="66" t="str">
        <f t="shared" si="277"/>
        <v>form late</v>
      </c>
    </row>
    <row r="8882" spans="1:6" x14ac:dyDescent="0.3">
      <c r="A8882" s="66"/>
      <c r="B8882" s="65" t="s">
        <v>209</v>
      </c>
      <c r="C8882" s="63" t="s">
        <v>49</v>
      </c>
      <c r="D8882" s="66" t="str">
        <f t="shared" si="276"/>
        <v>47200_30400.NA_LAD</v>
      </c>
      <c r="E8882" s="64">
        <v>0</v>
      </c>
      <c r="F8882" s="66" t="str">
        <f t="shared" si="277"/>
        <v>form late</v>
      </c>
    </row>
    <row r="8883" spans="1:6" x14ac:dyDescent="0.3">
      <c r="A8883" s="66"/>
      <c r="B8883" s="65" t="s">
        <v>209</v>
      </c>
      <c r="C8883" s="63" t="s">
        <v>64</v>
      </c>
      <c r="D8883" s="66" t="str">
        <f t="shared" si="276"/>
        <v>47200_30400.Form_RBE</v>
      </c>
      <c r="E8883" s="64">
        <v>0</v>
      </c>
      <c r="F8883" s="66" t="str">
        <f t="shared" si="277"/>
        <v>form late</v>
      </c>
    </row>
    <row r="8884" spans="1:6" x14ac:dyDescent="0.3">
      <c r="A8884" s="66"/>
      <c r="B8884" s="65" t="s">
        <v>209</v>
      </c>
      <c r="C8884" s="63" t="s">
        <v>66</v>
      </c>
      <c r="D8884" s="66" t="str">
        <f t="shared" si="276"/>
        <v>47200_30400.NA_RBESum</v>
      </c>
      <c r="E8884" s="64">
        <v>0</v>
      </c>
      <c r="F8884" s="66" t="str">
        <f t="shared" si="277"/>
        <v>form late</v>
      </c>
    </row>
    <row r="8885" spans="1:6" x14ac:dyDescent="0.3">
      <c r="A8885" s="66"/>
      <c r="B8885" s="65" t="s">
        <v>209</v>
      </c>
      <c r="C8885" s="63" t="s">
        <v>795</v>
      </c>
      <c r="D8885" s="66" t="str">
        <f t="shared" si="276"/>
        <v>47200_30400.Form_TBshell</v>
      </c>
      <c r="E8885" s="64">
        <v>0</v>
      </c>
      <c r="F8885" s="66" t="str">
        <f t="shared" si="277"/>
        <v>form late</v>
      </c>
    </row>
    <row r="8886" spans="1:6" x14ac:dyDescent="0.3">
      <c r="A8886" s="66"/>
      <c r="B8886" s="65" t="s">
        <v>209</v>
      </c>
      <c r="C8886" s="63" t="s">
        <v>796</v>
      </c>
      <c r="D8886" s="66" t="str">
        <f t="shared" si="276"/>
        <v>47200_30400.NA_TBshell</v>
      </c>
      <c r="E8886" s="64">
        <v>0</v>
      </c>
      <c r="F8886" s="66" t="str">
        <f t="shared" si="277"/>
        <v>form late</v>
      </c>
    </row>
    <row r="8887" spans="1:6" x14ac:dyDescent="0.3">
      <c r="A8887" s="66"/>
      <c r="B8887" s="65" t="s">
        <v>209</v>
      </c>
      <c r="C8887" s="63" t="s">
        <v>74</v>
      </c>
      <c r="D8887" s="66" t="str">
        <f t="shared" si="276"/>
        <v>47200_30400.Form_Quest</v>
      </c>
      <c r="E8887" s="64">
        <v>0</v>
      </c>
      <c r="F8887" s="66" t="str">
        <f t="shared" si="277"/>
        <v>form late</v>
      </c>
    </row>
    <row r="8888" spans="1:6" x14ac:dyDescent="0.3">
      <c r="A8888" s="66"/>
      <c r="B8888" s="65" t="s">
        <v>209</v>
      </c>
      <c r="C8888" s="63" t="s">
        <v>72</v>
      </c>
      <c r="D8888" s="66" t="str">
        <f t="shared" si="276"/>
        <v>47200_30400.Form_UnrecRecPay</v>
      </c>
      <c r="E8888" s="64">
        <v>0</v>
      </c>
      <c r="F8888" s="66" t="str">
        <f t="shared" si="277"/>
        <v>form late</v>
      </c>
    </row>
    <row r="8889" spans="1:6" x14ac:dyDescent="0.3">
      <c r="A8889" s="66"/>
      <c r="B8889" s="65" t="s">
        <v>209</v>
      </c>
      <c r="C8889" s="63" t="s">
        <v>73</v>
      </c>
      <c r="D8889" s="66" t="str">
        <f t="shared" si="276"/>
        <v>47200_30400.NA_UnrecRecPay</v>
      </c>
      <c r="E8889" s="64">
        <v>0</v>
      </c>
      <c r="F8889" s="66" t="str">
        <f t="shared" si="277"/>
        <v>form late</v>
      </c>
    </row>
    <row r="8890" spans="1:6" x14ac:dyDescent="0.3">
      <c r="A8890" s="66"/>
      <c r="B8890" s="65" t="s">
        <v>209</v>
      </c>
      <c r="C8890" s="63" t="s">
        <v>67</v>
      </c>
      <c r="D8890" s="66" t="str">
        <f t="shared" si="276"/>
        <v>47200_30400.Form_SEFA</v>
      </c>
      <c r="E8890" s="64">
        <v>0</v>
      </c>
      <c r="F8890" s="66" t="str">
        <f t="shared" si="277"/>
        <v>form late</v>
      </c>
    </row>
    <row r="8891" spans="1:6" x14ac:dyDescent="0.3">
      <c r="A8891" s="66"/>
      <c r="B8891" s="65" t="s">
        <v>629</v>
      </c>
      <c r="C8891" s="63" t="s">
        <v>52</v>
      </c>
      <c r="D8891" s="66" t="str">
        <f t="shared" si="276"/>
        <v>47200_80510.Form_Certification</v>
      </c>
      <c r="E8891" s="64">
        <v>0</v>
      </c>
      <c r="F8891" s="66" t="str">
        <f t="shared" si="277"/>
        <v>form late</v>
      </c>
    </row>
    <row r="8892" spans="1:6" x14ac:dyDescent="0.3">
      <c r="A8892" s="66"/>
      <c r="B8892" s="65" t="s">
        <v>629</v>
      </c>
      <c r="C8892" s="63" t="s">
        <v>16</v>
      </c>
      <c r="D8892" s="66" t="str">
        <f t="shared" si="276"/>
        <v>47200_80510.Form_ADA</v>
      </c>
      <c r="E8892" s="64">
        <v>0</v>
      </c>
      <c r="F8892" s="66" t="str">
        <f t="shared" si="277"/>
        <v>form late</v>
      </c>
    </row>
    <row r="8893" spans="1:6" x14ac:dyDescent="0.3">
      <c r="A8893" s="66"/>
      <c r="B8893" s="65" t="s">
        <v>629</v>
      </c>
      <c r="C8893" s="63" t="s">
        <v>53</v>
      </c>
      <c r="D8893" s="66" t="str">
        <f t="shared" si="276"/>
        <v>47200_80510.Form_NotAppl</v>
      </c>
      <c r="E8893" s="64">
        <v>0</v>
      </c>
      <c r="F8893" s="66" t="str">
        <f t="shared" si="277"/>
        <v>form late</v>
      </c>
    </row>
    <row r="8894" spans="1:6" x14ac:dyDescent="0.3">
      <c r="A8894" s="66"/>
      <c r="B8894" s="65" t="s">
        <v>629</v>
      </c>
      <c r="C8894" s="63" t="s">
        <v>55</v>
      </c>
      <c r="D8894" s="66" t="str">
        <f t="shared" si="276"/>
        <v>47200_80510.NA_NotAppl</v>
      </c>
      <c r="E8894" s="64">
        <v>0</v>
      </c>
      <c r="F8894" s="66" t="str">
        <f t="shared" si="277"/>
        <v>form late</v>
      </c>
    </row>
    <row r="8895" spans="1:6" x14ac:dyDescent="0.3">
      <c r="A8895" s="66"/>
      <c r="B8895" s="65" t="s">
        <v>629</v>
      </c>
      <c r="C8895" s="63" t="s">
        <v>19</v>
      </c>
      <c r="D8895" s="66" t="str">
        <f t="shared" si="276"/>
        <v>47200_80510.Form_ApprRecon_NA</v>
      </c>
      <c r="E8895" s="64">
        <v>0</v>
      </c>
      <c r="F8895" s="66" t="str">
        <f t="shared" si="277"/>
        <v>form late</v>
      </c>
    </row>
    <row r="8896" spans="1:6" x14ac:dyDescent="0.3">
      <c r="A8896" s="66"/>
      <c r="B8896" s="65" t="s">
        <v>629</v>
      </c>
      <c r="C8896" s="63" t="s">
        <v>17</v>
      </c>
      <c r="D8896" s="66" t="str">
        <f t="shared" si="276"/>
        <v>47200_80510.NA_ADA</v>
      </c>
      <c r="E8896" s="64">
        <v>0</v>
      </c>
      <c r="F8896" s="66" t="str">
        <f t="shared" si="277"/>
        <v>form late</v>
      </c>
    </row>
    <row r="8897" spans="1:6" x14ac:dyDescent="0.3">
      <c r="A8897" s="66"/>
      <c r="B8897" s="65" t="s">
        <v>629</v>
      </c>
      <c r="C8897" s="65" t="s">
        <v>40</v>
      </c>
      <c r="D8897" s="66" t="str">
        <f t="shared" si="276"/>
        <v>47200_80510.Form_GI_Sec</v>
      </c>
      <c r="E8897" s="64">
        <v>0</v>
      </c>
      <c r="F8897" s="66" t="str">
        <f t="shared" si="277"/>
        <v>form late</v>
      </c>
    </row>
    <row r="8898" spans="1:6" x14ac:dyDescent="0.3">
      <c r="A8898" s="66"/>
      <c r="B8898" s="65" t="s">
        <v>629</v>
      </c>
      <c r="C8898" s="65" t="s">
        <v>794</v>
      </c>
      <c r="D8898" s="66" t="str">
        <f t="shared" si="276"/>
        <v>47200_80510.NA_GI_SEC</v>
      </c>
      <c r="E8898" s="64">
        <v>0</v>
      </c>
      <c r="F8898" s="66" t="str">
        <f t="shared" si="277"/>
        <v>form late</v>
      </c>
    </row>
    <row r="8899" spans="1:6" x14ac:dyDescent="0.3">
      <c r="A8899" s="66"/>
      <c r="B8899" s="65" t="s">
        <v>629</v>
      </c>
      <c r="C8899" s="63" t="s">
        <v>42</v>
      </c>
      <c r="D8899" s="66" t="str">
        <f t="shared" si="276"/>
        <v>47200_80510.Form_InterOrg</v>
      </c>
      <c r="E8899" s="64">
        <v>0</v>
      </c>
      <c r="F8899" s="66" t="str">
        <f t="shared" si="277"/>
        <v>form late</v>
      </c>
    </row>
    <row r="8900" spans="1:6" x14ac:dyDescent="0.3">
      <c r="A8900" s="66"/>
      <c r="B8900" s="65" t="s">
        <v>629</v>
      </c>
      <c r="C8900" s="63" t="s">
        <v>43</v>
      </c>
      <c r="D8900" s="66" t="str">
        <f t="shared" si="276"/>
        <v>47200_80510.NA_InterOrg</v>
      </c>
      <c r="E8900" s="64">
        <v>0</v>
      </c>
      <c r="F8900" s="66" t="str">
        <f t="shared" si="277"/>
        <v>form late</v>
      </c>
    </row>
    <row r="8901" spans="1:6" x14ac:dyDescent="0.3">
      <c r="A8901" s="66"/>
      <c r="B8901" s="65" t="s">
        <v>629</v>
      </c>
      <c r="C8901" s="63" t="s">
        <v>37</v>
      </c>
      <c r="D8901" s="66" t="str">
        <f t="shared" si="276"/>
        <v>47200_80510.Form_AppFB</v>
      </c>
      <c r="E8901" s="64">
        <v>0</v>
      </c>
      <c r="F8901" s="66" t="str">
        <f t="shared" si="277"/>
        <v>form late</v>
      </c>
    </row>
    <row r="8902" spans="1:6" x14ac:dyDescent="0.3">
      <c r="A8902" s="66"/>
      <c r="B8902" s="65" t="s">
        <v>629</v>
      </c>
      <c r="C8902" s="63" t="s">
        <v>50</v>
      </c>
      <c r="D8902" s="66" t="str">
        <f t="shared" si="276"/>
        <v>47200_80510.Form_LTL</v>
      </c>
      <c r="E8902" s="64">
        <v>0</v>
      </c>
      <c r="F8902" s="66" t="str">
        <f t="shared" si="277"/>
        <v>form late</v>
      </c>
    </row>
    <row r="8903" spans="1:6" x14ac:dyDescent="0.3">
      <c r="A8903" s="66"/>
      <c r="B8903" s="65" t="s">
        <v>629</v>
      </c>
      <c r="C8903" s="63" t="s">
        <v>51</v>
      </c>
      <c r="D8903" s="66" t="str">
        <f t="shared" si="276"/>
        <v>47200_80510.NA_LTL</v>
      </c>
      <c r="E8903" s="64">
        <v>0</v>
      </c>
      <c r="F8903" s="66" t="str">
        <f t="shared" si="277"/>
        <v>form late</v>
      </c>
    </row>
    <row r="8904" spans="1:6" x14ac:dyDescent="0.3">
      <c r="A8904" s="66"/>
      <c r="B8904" s="65" t="s">
        <v>629</v>
      </c>
      <c r="C8904" s="63" t="s">
        <v>26</v>
      </c>
      <c r="D8904" s="66" t="str">
        <f t="shared" si="276"/>
        <v>47200_80510.Form_ClassRev</v>
      </c>
      <c r="E8904" s="64">
        <v>0</v>
      </c>
      <c r="F8904" s="66" t="str">
        <f t="shared" si="277"/>
        <v>form late</v>
      </c>
    </row>
    <row r="8905" spans="1:6" x14ac:dyDescent="0.3">
      <c r="A8905" s="66"/>
      <c r="B8905" s="65" t="s">
        <v>629</v>
      </c>
      <c r="C8905" s="63" t="s">
        <v>28</v>
      </c>
      <c r="D8905" s="66" t="str">
        <f t="shared" si="276"/>
        <v>47200_80510.NA_ClassRev</v>
      </c>
      <c r="E8905" s="64">
        <v>0</v>
      </c>
      <c r="F8905" s="66" t="str">
        <f t="shared" si="277"/>
        <v>form late</v>
      </c>
    </row>
    <row r="8906" spans="1:6" x14ac:dyDescent="0.3">
      <c r="A8906" s="66"/>
      <c r="B8906" s="65" t="s">
        <v>629</v>
      </c>
      <c r="C8906" s="65" t="s">
        <v>23</v>
      </c>
      <c r="D8906" s="66" t="str">
        <f t="shared" si="276"/>
        <v>47200_80510.Form_Cash_A</v>
      </c>
      <c r="E8906" s="64">
        <v>0</v>
      </c>
      <c r="F8906" s="66" t="str">
        <f t="shared" si="277"/>
        <v>form late</v>
      </c>
    </row>
    <row r="8907" spans="1:6" x14ac:dyDescent="0.3">
      <c r="A8907" s="66"/>
      <c r="B8907" s="65" t="s">
        <v>629</v>
      </c>
      <c r="C8907" s="65" t="s">
        <v>25</v>
      </c>
      <c r="D8907" s="66" t="str">
        <f t="shared" si="276"/>
        <v>47200_80510.NA_Cash_A</v>
      </c>
      <c r="E8907" s="64">
        <v>0</v>
      </c>
      <c r="F8907" s="66" t="str">
        <f t="shared" si="277"/>
        <v>form late</v>
      </c>
    </row>
    <row r="8908" spans="1:6" x14ac:dyDescent="0.3">
      <c r="A8908" s="66"/>
      <c r="B8908" s="65" t="s">
        <v>629</v>
      </c>
      <c r="C8908" s="65" t="s">
        <v>32</v>
      </c>
      <c r="D8908" s="66" t="str">
        <f t="shared" si="276"/>
        <v>47200_80510.Form_CashReconCPA</v>
      </c>
      <c r="E8908" s="64">
        <v>0</v>
      </c>
      <c r="F8908" s="66" t="str">
        <f t="shared" si="277"/>
        <v>form late</v>
      </c>
    </row>
    <row r="8909" spans="1:6" x14ac:dyDescent="0.3">
      <c r="A8909" s="66"/>
      <c r="B8909" s="65" t="s">
        <v>629</v>
      </c>
      <c r="C8909" s="65" t="s">
        <v>34</v>
      </c>
      <c r="D8909" s="66" t="str">
        <f t="shared" si="276"/>
        <v>47200_80510.NA_CashReconCPA</v>
      </c>
      <c r="E8909" s="64">
        <v>0</v>
      </c>
      <c r="F8909" s="66" t="str">
        <f t="shared" si="277"/>
        <v>form late</v>
      </c>
    </row>
    <row r="8910" spans="1:6" x14ac:dyDescent="0.3">
      <c r="A8910" s="66"/>
      <c r="B8910" s="65" t="s">
        <v>629</v>
      </c>
      <c r="C8910" s="65" t="s">
        <v>44</v>
      </c>
      <c r="D8910" s="66" t="str">
        <f t="shared" ref="D8910:D8973" si="278">_xlfn.CONCAT(B8910,".",C8910)</f>
        <v>47200_80510.Form_InvstAnalysis</v>
      </c>
      <c r="E8910" s="64">
        <v>0</v>
      </c>
      <c r="F8910" s="66" t="str">
        <f t="shared" ref="F8910:F8973" si="279">IF(E8910=0,"form late",E8910)</f>
        <v>form late</v>
      </c>
    </row>
    <row r="8911" spans="1:6" x14ac:dyDescent="0.3">
      <c r="A8911" s="66"/>
      <c r="B8911" s="65" t="s">
        <v>629</v>
      </c>
      <c r="C8911" s="65" t="s">
        <v>46</v>
      </c>
      <c r="D8911" s="66" t="str">
        <f t="shared" si="278"/>
        <v>47200_80510.NA_InvstAnalysis</v>
      </c>
      <c r="E8911" s="64">
        <v>0</v>
      </c>
      <c r="F8911" s="66" t="str">
        <f t="shared" si="279"/>
        <v>form late</v>
      </c>
    </row>
    <row r="8912" spans="1:6" x14ac:dyDescent="0.3">
      <c r="A8912" s="66"/>
      <c r="B8912" s="65" t="s">
        <v>629</v>
      </c>
      <c r="C8912" s="65" t="s">
        <v>20</v>
      </c>
      <c r="D8912" s="66" t="str">
        <f t="shared" si="278"/>
        <v>47200_80510.Form_CapAssets</v>
      </c>
      <c r="E8912" s="64">
        <v>0</v>
      </c>
      <c r="F8912" s="66" t="str">
        <f t="shared" si="279"/>
        <v>form late</v>
      </c>
    </row>
    <row r="8913" spans="1:6" x14ac:dyDescent="0.3">
      <c r="A8913" s="66"/>
      <c r="B8913" s="65" t="s">
        <v>629</v>
      </c>
      <c r="C8913" s="65" t="s">
        <v>22</v>
      </c>
      <c r="D8913" s="66" t="str">
        <f t="shared" si="278"/>
        <v>47200_80510.NA_CapAssets</v>
      </c>
      <c r="E8913" s="64">
        <v>0</v>
      </c>
      <c r="F8913" s="66" t="str">
        <f t="shared" si="279"/>
        <v>form late</v>
      </c>
    </row>
    <row r="8914" spans="1:6" x14ac:dyDescent="0.3">
      <c r="A8914" s="66"/>
      <c r="B8914" s="65" t="s">
        <v>629</v>
      </c>
      <c r="C8914" s="63" t="s">
        <v>47</v>
      </c>
      <c r="D8914" s="66" t="str">
        <f t="shared" si="278"/>
        <v>47200_80510.Form_LAD</v>
      </c>
      <c r="E8914" s="64">
        <v>0</v>
      </c>
      <c r="F8914" s="66" t="str">
        <f t="shared" si="279"/>
        <v>form late</v>
      </c>
    </row>
    <row r="8915" spans="1:6" x14ac:dyDescent="0.3">
      <c r="A8915" s="66"/>
      <c r="B8915" s="65" t="s">
        <v>629</v>
      </c>
      <c r="C8915" s="63" t="s">
        <v>49</v>
      </c>
      <c r="D8915" s="66" t="str">
        <f t="shared" si="278"/>
        <v>47200_80510.NA_LAD</v>
      </c>
      <c r="E8915" s="64">
        <v>0</v>
      </c>
      <c r="F8915" s="66" t="str">
        <f t="shared" si="279"/>
        <v>form late</v>
      </c>
    </row>
    <row r="8916" spans="1:6" x14ac:dyDescent="0.3">
      <c r="A8916" s="66"/>
      <c r="B8916" s="65" t="s">
        <v>629</v>
      </c>
      <c r="C8916" s="63" t="s">
        <v>64</v>
      </c>
      <c r="D8916" s="66" t="str">
        <f t="shared" si="278"/>
        <v>47200_80510.Form_RBE</v>
      </c>
      <c r="E8916" s="64">
        <v>0</v>
      </c>
      <c r="F8916" s="66" t="str">
        <f t="shared" si="279"/>
        <v>form late</v>
      </c>
    </row>
    <row r="8917" spans="1:6" x14ac:dyDescent="0.3">
      <c r="A8917" s="66"/>
      <c r="B8917" s="65" t="s">
        <v>629</v>
      </c>
      <c r="C8917" s="63" t="s">
        <v>66</v>
      </c>
      <c r="D8917" s="66" t="str">
        <f t="shared" si="278"/>
        <v>47200_80510.NA_RBESum</v>
      </c>
      <c r="E8917" s="64">
        <v>0</v>
      </c>
      <c r="F8917" s="66" t="str">
        <f t="shared" si="279"/>
        <v>form late</v>
      </c>
    </row>
    <row r="8918" spans="1:6" x14ac:dyDescent="0.3">
      <c r="A8918" s="66"/>
      <c r="B8918" s="65" t="s">
        <v>629</v>
      </c>
      <c r="C8918" s="63" t="s">
        <v>795</v>
      </c>
      <c r="D8918" s="66" t="str">
        <f t="shared" si="278"/>
        <v>47200_80510.Form_TBshell</v>
      </c>
      <c r="E8918" s="64">
        <v>0</v>
      </c>
      <c r="F8918" s="66" t="str">
        <f t="shared" si="279"/>
        <v>form late</v>
      </c>
    </row>
    <row r="8919" spans="1:6" x14ac:dyDescent="0.3">
      <c r="A8919" s="66"/>
      <c r="B8919" s="65" t="s">
        <v>629</v>
      </c>
      <c r="C8919" s="63" t="s">
        <v>796</v>
      </c>
      <c r="D8919" s="66" t="str">
        <f t="shared" si="278"/>
        <v>47200_80510.NA_TBshell</v>
      </c>
      <c r="E8919" s="64">
        <v>0</v>
      </c>
      <c r="F8919" s="66" t="str">
        <f t="shared" si="279"/>
        <v>form late</v>
      </c>
    </row>
    <row r="8920" spans="1:6" x14ac:dyDescent="0.3">
      <c r="A8920" s="66"/>
      <c r="B8920" s="65" t="s">
        <v>629</v>
      </c>
      <c r="C8920" s="63" t="s">
        <v>74</v>
      </c>
      <c r="D8920" s="66" t="str">
        <f t="shared" si="278"/>
        <v>47200_80510.Form_Quest</v>
      </c>
      <c r="E8920" s="64">
        <v>0</v>
      </c>
      <c r="F8920" s="66" t="str">
        <f t="shared" si="279"/>
        <v>form late</v>
      </c>
    </row>
    <row r="8921" spans="1:6" x14ac:dyDescent="0.3">
      <c r="A8921" s="66"/>
      <c r="B8921" s="65" t="s">
        <v>629</v>
      </c>
      <c r="C8921" s="63" t="s">
        <v>72</v>
      </c>
      <c r="D8921" s="66" t="str">
        <f t="shared" si="278"/>
        <v>47200_80510.Form_UnrecRecPay</v>
      </c>
      <c r="E8921" s="64">
        <v>0</v>
      </c>
      <c r="F8921" s="66" t="str">
        <f t="shared" si="279"/>
        <v>form late</v>
      </c>
    </row>
    <row r="8922" spans="1:6" x14ac:dyDescent="0.3">
      <c r="A8922" s="66"/>
      <c r="B8922" s="65" t="s">
        <v>629</v>
      </c>
      <c r="C8922" s="63" t="s">
        <v>73</v>
      </c>
      <c r="D8922" s="66" t="str">
        <f t="shared" si="278"/>
        <v>47200_80510.NA_UnrecRecPay</v>
      </c>
      <c r="E8922" s="64">
        <v>0</v>
      </c>
      <c r="F8922" s="66" t="str">
        <f t="shared" si="279"/>
        <v>form late</v>
      </c>
    </row>
    <row r="8923" spans="1:6" x14ac:dyDescent="0.3">
      <c r="A8923" s="66"/>
      <c r="B8923" s="65" t="s">
        <v>629</v>
      </c>
      <c r="C8923" s="63" t="s">
        <v>67</v>
      </c>
      <c r="D8923" s="66" t="str">
        <f t="shared" si="278"/>
        <v>47200_80510.Form_SEFA</v>
      </c>
      <c r="E8923" s="64">
        <v>0</v>
      </c>
      <c r="F8923" s="66" t="str">
        <f t="shared" si="279"/>
        <v>form late</v>
      </c>
    </row>
    <row r="8924" spans="1:6" x14ac:dyDescent="0.3">
      <c r="A8924" s="66"/>
      <c r="B8924" s="65" t="s">
        <v>630</v>
      </c>
      <c r="C8924" s="63" t="s">
        <v>52</v>
      </c>
      <c r="D8924" s="66" t="str">
        <f t="shared" si="278"/>
        <v>47200_80540.Form_Certification</v>
      </c>
      <c r="E8924" s="64">
        <v>0</v>
      </c>
      <c r="F8924" s="66" t="str">
        <f t="shared" si="279"/>
        <v>form late</v>
      </c>
    </row>
    <row r="8925" spans="1:6" x14ac:dyDescent="0.3">
      <c r="A8925" s="66"/>
      <c r="B8925" s="65" t="s">
        <v>630</v>
      </c>
      <c r="C8925" s="63" t="s">
        <v>16</v>
      </c>
      <c r="D8925" s="66" t="str">
        <f t="shared" si="278"/>
        <v>47200_80540.Form_ADA</v>
      </c>
      <c r="E8925" s="64">
        <v>0</v>
      </c>
      <c r="F8925" s="66" t="str">
        <f t="shared" si="279"/>
        <v>form late</v>
      </c>
    </row>
    <row r="8926" spans="1:6" x14ac:dyDescent="0.3">
      <c r="A8926" s="66"/>
      <c r="B8926" s="65" t="s">
        <v>630</v>
      </c>
      <c r="C8926" s="63" t="s">
        <v>53</v>
      </c>
      <c r="D8926" s="66" t="str">
        <f t="shared" si="278"/>
        <v>47200_80540.Form_NotAppl</v>
      </c>
      <c r="E8926" s="64">
        <v>0</v>
      </c>
      <c r="F8926" s="66" t="str">
        <f t="shared" si="279"/>
        <v>form late</v>
      </c>
    </row>
    <row r="8927" spans="1:6" x14ac:dyDescent="0.3">
      <c r="A8927" s="66"/>
      <c r="B8927" s="65" t="s">
        <v>630</v>
      </c>
      <c r="C8927" s="63" t="s">
        <v>55</v>
      </c>
      <c r="D8927" s="66" t="str">
        <f t="shared" si="278"/>
        <v>47200_80540.NA_NotAppl</v>
      </c>
      <c r="E8927" s="64">
        <v>0</v>
      </c>
      <c r="F8927" s="66" t="str">
        <f t="shared" si="279"/>
        <v>form late</v>
      </c>
    </row>
    <row r="8928" spans="1:6" x14ac:dyDescent="0.3">
      <c r="A8928" s="66"/>
      <c r="B8928" s="65" t="s">
        <v>630</v>
      </c>
      <c r="C8928" s="63" t="s">
        <v>19</v>
      </c>
      <c r="D8928" s="66" t="str">
        <f t="shared" si="278"/>
        <v>47200_80540.Form_ApprRecon_NA</v>
      </c>
      <c r="E8928" s="64">
        <v>0</v>
      </c>
      <c r="F8928" s="66" t="str">
        <f t="shared" si="279"/>
        <v>form late</v>
      </c>
    </row>
    <row r="8929" spans="1:6" x14ac:dyDescent="0.3">
      <c r="A8929" s="66"/>
      <c r="B8929" s="65" t="s">
        <v>630</v>
      </c>
      <c r="C8929" s="63" t="s">
        <v>17</v>
      </c>
      <c r="D8929" s="66" t="str">
        <f t="shared" si="278"/>
        <v>47200_80540.NA_ADA</v>
      </c>
      <c r="E8929" s="64">
        <v>0</v>
      </c>
      <c r="F8929" s="66" t="str">
        <f t="shared" si="279"/>
        <v>form late</v>
      </c>
    </row>
    <row r="8930" spans="1:6" x14ac:dyDescent="0.3">
      <c r="A8930" s="66"/>
      <c r="B8930" s="65" t="s">
        <v>630</v>
      </c>
      <c r="C8930" s="65" t="s">
        <v>40</v>
      </c>
      <c r="D8930" s="66" t="str">
        <f t="shared" si="278"/>
        <v>47200_80540.Form_GI_Sec</v>
      </c>
      <c r="E8930" s="64">
        <v>0</v>
      </c>
      <c r="F8930" s="66" t="str">
        <f t="shared" si="279"/>
        <v>form late</v>
      </c>
    </row>
    <row r="8931" spans="1:6" x14ac:dyDescent="0.3">
      <c r="A8931" s="66"/>
      <c r="B8931" s="65" t="s">
        <v>630</v>
      </c>
      <c r="C8931" s="65" t="s">
        <v>794</v>
      </c>
      <c r="D8931" s="66" t="str">
        <f t="shared" si="278"/>
        <v>47200_80540.NA_GI_SEC</v>
      </c>
      <c r="E8931" s="64">
        <v>0</v>
      </c>
      <c r="F8931" s="66" t="str">
        <f t="shared" si="279"/>
        <v>form late</v>
      </c>
    </row>
    <row r="8932" spans="1:6" x14ac:dyDescent="0.3">
      <c r="A8932" s="66"/>
      <c r="B8932" s="65" t="s">
        <v>630</v>
      </c>
      <c r="C8932" s="63" t="s">
        <v>42</v>
      </c>
      <c r="D8932" s="66" t="str">
        <f t="shared" si="278"/>
        <v>47200_80540.Form_InterOrg</v>
      </c>
      <c r="E8932" s="64">
        <v>0</v>
      </c>
      <c r="F8932" s="66" t="str">
        <f t="shared" si="279"/>
        <v>form late</v>
      </c>
    </row>
    <row r="8933" spans="1:6" x14ac:dyDescent="0.3">
      <c r="A8933" s="66"/>
      <c r="B8933" s="65" t="s">
        <v>630</v>
      </c>
      <c r="C8933" s="63" t="s">
        <v>43</v>
      </c>
      <c r="D8933" s="66" t="str">
        <f t="shared" si="278"/>
        <v>47200_80540.NA_InterOrg</v>
      </c>
      <c r="E8933" s="64">
        <v>0</v>
      </c>
      <c r="F8933" s="66" t="str">
        <f t="shared" si="279"/>
        <v>form late</v>
      </c>
    </row>
    <row r="8934" spans="1:6" x14ac:dyDescent="0.3">
      <c r="A8934" s="66"/>
      <c r="B8934" s="65" t="s">
        <v>630</v>
      </c>
      <c r="C8934" s="63" t="s">
        <v>37</v>
      </c>
      <c r="D8934" s="66" t="str">
        <f t="shared" si="278"/>
        <v>47200_80540.Form_AppFB</v>
      </c>
      <c r="E8934" s="64">
        <v>0</v>
      </c>
      <c r="F8934" s="66" t="str">
        <f t="shared" si="279"/>
        <v>form late</v>
      </c>
    </row>
    <row r="8935" spans="1:6" x14ac:dyDescent="0.3">
      <c r="A8935" s="66"/>
      <c r="B8935" s="65" t="s">
        <v>630</v>
      </c>
      <c r="C8935" s="63" t="s">
        <v>50</v>
      </c>
      <c r="D8935" s="66" t="str">
        <f t="shared" si="278"/>
        <v>47200_80540.Form_LTL</v>
      </c>
      <c r="E8935" s="64">
        <v>0</v>
      </c>
      <c r="F8935" s="66" t="str">
        <f t="shared" si="279"/>
        <v>form late</v>
      </c>
    </row>
    <row r="8936" spans="1:6" x14ac:dyDescent="0.3">
      <c r="A8936" s="66"/>
      <c r="B8936" s="65" t="s">
        <v>630</v>
      </c>
      <c r="C8936" s="63" t="s">
        <v>51</v>
      </c>
      <c r="D8936" s="66" t="str">
        <f t="shared" si="278"/>
        <v>47200_80540.NA_LTL</v>
      </c>
      <c r="E8936" s="64">
        <v>0</v>
      </c>
      <c r="F8936" s="66" t="str">
        <f t="shared" si="279"/>
        <v>form late</v>
      </c>
    </row>
    <row r="8937" spans="1:6" x14ac:dyDescent="0.3">
      <c r="A8937" s="66"/>
      <c r="B8937" s="65" t="s">
        <v>630</v>
      </c>
      <c r="C8937" s="63" t="s">
        <v>26</v>
      </c>
      <c r="D8937" s="66" t="str">
        <f t="shared" si="278"/>
        <v>47200_80540.Form_ClassRev</v>
      </c>
      <c r="E8937" s="64">
        <v>0</v>
      </c>
      <c r="F8937" s="66" t="str">
        <f t="shared" si="279"/>
        <v>form late</v>
      </c>
    </row>
    <row r="8938" spans="1:6" x14ac:dyDescent="0.3">
      <c r="A8938" s="66"/>
      <c r="B8938" s="65" t="s">
        <v>630</v>
      </c>
      <c r="C8938" s="63" t="s">
        <v>28</v>
      </c>
      <c r="D8938" s="66" t="str">
        <f t="shared" si="278"/>
        <v>47200_80540.NA_ClassRev</v>
      </c>
      <c r="E8938" s="64">
        <v>0</v>
      </c>
      <c r="F8938" s="66" t="str">
        <f t="shared" si="279"/>
        <v>form late</v>
      </c>
    </row>
    <row r="8939" spans="1:6" x14ac:dyDescent="0.3">
      <c r="A8939" s="66"/>
      <c r="B8939" s="65" t="s">
        <v>630</v>
      </c>
      <c r="C8939" s="65" t="s">
        <v>23</v>
      </c>
      <c r="D8939" s="66" t="str">
        <f t="shared" si="278"/>
        <v>47200_80540.Form_Cash_A</v>
      </c>
      <c r="E8939" s="64">
        <v>0</v>
      </c>
      <c r="F8939" s="66" t="str">
        <f t="shared" si="279"/>
        <v>form late</v>
      </c>
    </row>
    <row r="8940" spans="1:6" x14ac:dyDescent="0.3">
      <c r="A8940" s="66"/>
      <c r="B8940" s="65" t="s">
        <v>630</v>
      </c>
      <c r="C8940" s="65" t="s">
        <v>25</v>
      </c>
      <c r="D8940" s="66" t="str">
        <f t="shared" si="278"/>
        <v>47200_80540.NA_Cash_A</v>
      </c>
      <c r="E8940" s="64">
        <v>0</v>
      </c>
      <c r="F8940" s="66" t="str">
        <f t="shared" si="279"/>
        <v>form late</v>
      </c>
    </row>
    <row r="8941" spans="1:6" x14ac:dyDescent="0.3">
      <c r="A8941" s="66"/>
      <c r="B8941" s="65" t="s">
        <v>630</v>
      </c>
      <c r="C8941" s="65" t="s">
        <v>32</v>
      </c>
      <c r="D8941" s="66" t="str">
        <f t="shared" si="278"/>
        <v>47200_80540.Form_CashReconCPA</v>
      </c>
      <c r="E8941" s="64">
        <v>0</v>
      </c>
      <c r="F8941" s="66" t="str">
        <f t="shared" si="279"/>
        <v>form late</v>
      </c>
    </row>
    <row r="8942" spans="1:6" x14ac:dyDescent="0.3">
      <c r="A8942" s="66"/>
      <c r="B8942" s="65" t="s">
        <v>630</v>
      </c>
      <c r="C8942" s="65" t="s">
        <v>34</v>
      </c>
      <c r="D8942" s="66" t="str">
        <f t="shared" si="278"/>
        <v>47200_80540.NA_CashReconCPA</v>
      </c>
      <c r="E8942" s="64">
        <v>0</v>
      </c>
      <c r="F8942" s="66" t="str">
        <f t="shared" si="279"/>
        <v>form late</v>
      </c>
    </row>
    <row r="8943" spans="1:6" x14ac:dyDescent="0.3">
      <c r="A8943" s="66"/>
      <c r="B8943" s="65" t="s">
        <v>630</v>
      </c>
      <c r="C8943" s="65" t="s">
        <v>44</v>
      </c>
      <c r="D8943" s="66" t="str">
        <f t="shared" si="278"/>
        <v>47200_80540.Form_InvstAnalysis</v>
      </c>
      <c r="E8943" s="64">
        <v>0</v>
      </c>
      <c r="F8943" s="66" t="str">
        <f t="shared" si="279"/>
        <v>form late</v>
      </c>
    </row>
    <row r="8944" spans="1:6" x14ac:dyDescent="0.3">
      <c r="A8944" s="66"/>
      <c r="B8944" s="65" t="s">
        <v>630</v>
      </c>
      <c r="C8944" s="65" t="s">
        <v>46</v>
      </c>
      <c r="D8944" s="66" t="str">
        <f t="shared" si="278"/>
        <v>47200_80540.NA_InvstAnalysis</v>
      </c>
      <c r="E8944" s="64">
        <v>0</v>
      </c>
      <c r="F8944" s="66" t="str">
        <f t="shared" si="279"/>
        <v>form late</v>
      </c>
    </row>
    <row r="8945" spans="1:6" x14ac:dyDescent="0.3">
      <c r="A8945" s="66"/>
      <c r="B8945" s="65" t="s">
        <v>630</v>
      </c>
      <c r="C8945" s="65" t="s">
        <v>20</v>
      </c>
      <c r="D8945" s="66" t="str">
        <f t="shared" si="278"/>
        <v>47200_80540.Form_CapAssets</v>
      </c>
      <c r="E8945" s="64">
        <v>0</v>
      </c>
      <c r="F8945" s="66" t="str">
        <f t="shared" si="279"/>
        <v>form late</v>
      </c>
    </row>
    <row r="8946" spans="1:6" x14ac:dyDescent="0.3">
      <c r="A8946" s="66"/>
      <c r="B8946" s="65" t="s">
        <v>630</v>
      </c>
      <c r="C8946" s="65" t="s">
        <v>22</v>
      </c>
      <c r="D8946" s="66" t="str">
        <f t="shared" si="278"/>
        <v>47200_80540.NA_CapAssets</v>
      </c>
      <c r="E8946" s="64">
        <v>0</v>
      </c>
      <c r="F8946" s="66" t="str">
        <f t="shared" si="279"/>
        <v>form late</v>
      </c>
    </row>
    <row r="8947" spans="1:6" x14ac:dyDescent="0.3">
      <c r="A8947" s="66"/>
      <c r="B8947" s="65" t="s">
        <v>630</v>
      </c>
      <c r="C8947" s="63" t="s">
        <v>47</v>
      </c>
      <c r="D8947" s="66" t="str">
        <f t="shared" si="278"/>
        <v>47200_80540.Form_LAD</v>
      </c>
      <c r="E8947" s="64">
        <v>0</v>
      </c>
      <c r="F8947" s="66" t="str">
        <f t="shared" si="279"/>
        <v>form late</v>
      </c>
    </row>
    <row r="8948" spans="1:6" x14ac:dyDescent="0.3">
      <c r="A8948" s="66"/>
      <c r="B8948" s="65" t="s">
        <v>630</v>
      </c>
      <c r="C8948" s="63" t="s">
        <v>49</v>
      </c>
      <c r="D8948" s="66" t="str">
        <f t="shared" si="278"/>
        <v>47200_80540.NA_LAD</v>
      </c>
      <c r="E8948" s="64">
        <v>0</v>
      </c>
      <c r="F8948" s="66" t="str">
        <f t="shared" si="279"/>
        <v>form late</v>
      </c>
    </row>
    <row r="8949" spans="1:6" x14ac:dyDescent="0.3">
      <c r="A8949" s="66"/>
      <c r="B8949" s="65" t="s">
        <v>630</v>
      </c>
      <c r="C8949" s="63" t="s">
        <v>64</v>
      </c>
      <c r="D8949" s="66" t="str">
        <f t="shared" si="278"/>
        <v>47200_80540.Form_RBE</v>
      </c>
      <c r="E8949" s="64">
        <v>0</v>
      </c>
      <c r="F8949" s="66" t="str">
        <f t="shared" si="279"/>
        <v>form late</v>
      </c>
    </row>
    <row r="8950" spans="1:6" x14ac:dyDescent="0.3">
      <c r="A8950" s="66"/>
      <c r="B8950" s="65" t="s">
        <v>630</v>
      </c>
      <c r="C8950" s="63" t="s">
        <v>66</v>
      </c>
      <c r="D8950" s="66" t="str">
        <f t="shared" si="278"/>
        <v>47200_80540.NA_RBESum</v>
      </c>
      <c r="E8950" s="64">
        <v>0</v>
      </c>
      <c r="F8950" s="66" t="str">
        <f t="shared" si="279"/>
        <v>form late</v>
      </c>
    </row>
    <row r="8951" spans="1:6" x14ac:dyDescent="0.3">
      <c r="A8951" s="66"/>
      <c r="B8951" s="65" t="s">
        <v>630</v>
      </c>
      <c r="C8951" s="63" t="s">
        <v>795</v>
      </c>
      <c r="D8951" s="66" t="str">
        <f t="shared" si="278"/>
        <v>47200_80540.Form_TBshell</v>
      </c>
      <c r="E8951" s="64">
        <v>0</v>
      </c>
      <c r="F8951" s="66" t="str">
        <f t="shared" si="279"/>
        <v>form late</v>
      </c>
    </row>
    <row r="8952" spans="1:6" x14ac:dyDescent="0.3">
      <c r="A8952" s="66"/>
      <c r="B8952" s="65" t="s">
        <v>630</v>
      </c>
      <c r="C8952" s="63" t="s">
        <v>796</v>
      </c>
      <c r="D8952" s="66" t="str">
        <f t="shared" si="278"/>
        <v>47200_80540.NA_TBshell</v>
      </c>
      <c r="E8952" s="64">
        <v>0</v>
      </c>
      <c r="F8952" s="66" t="str">
        <f t="shared" si="279"/>
        <v>form late</v>
      </c>
    </row>
    <row r="8953" spans="1:6" x14ac:dyDescent="0.3">
      <c r="A8953" s="66"/>
      <c r="B8953" s="65" t="s">
        <v>630</v>
      </c>
      <c r="C8953" s="63" t="s">
        <v>74</v>
      </c>
      <c r="D8953" s="66" t="str">
        <f t="shared" si="278"/>
        <v>47200_80540.Form_Quest</v>
      </c>
      <c r="E8953" s="64">
        <v>0</v>
      </c>
      <c r="F8953" s="66" t="str">
        <f t="shared" si="279"/>
        <v>form late</v>
      </c>
    </row>
    <row r="8954" spans="1:6" x14ac:dyDescent="0.3">
      <c r="A8954" s="66"/>
      <c r="B8954" s="65" t="s">
        <v>630</v>
      </c>
      <c r="C8954" s="63" t="s">
        <v>72</v>
      </c>
      <c r="D8954" s="66" t="str">
        <f t="shared" si="278"/>
        <v>47200_80540.Form_UnrecRecPay</v>
      </c>
      <c r="E8954" s="64">
        <v>0</v>
      </c>
      <c r="F8954" s="66" t="str">
        <f t="shared" si="279"/>
        <v>form late</v>
      </c>
    </row>
    <row r="8955" spans="1:6" x14ac:dyDescent="0.3">
      <c r="A8955" s="66"/>
      <c r="B8955" s="65" t="s">
        <v>630</v>
      </c>
      <c r="C8955" s="63" t="s">
        <v>73</v>
      </c>
      <c r="D8955" s="66" t="str">
        <f t="shared" si="278"/>
        <v>47200_80540.NA_UnrecRecPay</v>
      </c>
      <c r="E8955" s="64">
        <v>0</v>
      </c>
      <c r="F8955" s="66" t="str">
        <f t="shared" si="279"/>
        <v>form late</v>
      </c>
    </row>
    <row r="8956" spans="1:6" x14ac:dyDescent="0.3">
      <c r="A8956" s="66"/>
      <c r="B8956" s="65" t="s">
        <v>630</v>
      </c>
      <c r="C8956" s="63" t="s">
        <v>67</v>
      </c>
      <c r="D8956" s="66" t="str">
        <f t="shared" si="278"/>
        <v>47200_80540.Form_SEFA</v>
      </c>
      <c r="E8956" s="64">
        <v>0</v>
      </c>
      <c r="F8956" s="66" t="str">
        <f t="shared" si="279"/>
        <v>form late</v>
      </c>
    </row>
    <row r="8957" spans="1:6" x14ac:dyDescent="0.3">
      <c r="A8957" s="66"/>
      <c r="B8957" s="65" t="s">
        <v>631</v>
      </c>
      <c r="C8957" s="63" t="s">
        <v>52</v>
      </c>
      <c r="D8957" s="66" t="str">
        <f t="shared" si="278"/>
        <v>47200_90001.Form_Certification</v>
      </c>
      <c r="E8957" s="64">
        <v>0</v>
      </c>
      <c r="F8957" s="66" t="str">
        <f t="shared" si="279"/>
        <v>form late</v>
      </c>
    </row>
    <row r="8958" spans="1:6" x14ac:dyDescent="0.3">
      <c r="A8958" s="66"/>
      <c r="B8958" s="65" t="s">
        <v>631</v>
      </c>
      <c r="C8958" s="63" t="s">
        <v>16</v>
      </c>
      <c r="D8958" s="66" t="str">
        <f t="shared" si="278"/>
        <v>47200_90001.Form_ADA</v>
      </c>
      <c r="E8958" s="64">
        <v>0</v>
      </c>
      <c r="F8958" s="66" t="str">
        <f t="shared" si="279"/>
        <v>form late</v>
      </c>
    </row>
    <row r="8959" spans="1:6" x14ac:dyDescent="0.3">
      <c r="A8959" s="66"/>
      <c r="B8959" s="65" t="s">
        <v>631</v>
      </c>
      <c r="C8959" s="63" t="s">
        <v>53</v>
      </c>
      <c r="D8959" s="66" t="str">
        <f t="shared" si="278"/>
        <v>47200_90001.Form_NotAppl</v>
      </c>
      <c r="E8959" s="64">
        <v>0</v>
      </c>
      <c r="F8959" s="66" t="str">
        <f t="shared" si="279"/>
        <v>form late</v>
      </c>
    </row>
    <row r="8960" spans="1:6" x14ac:dyDescent="0.3">
      <c r="A8960" s="66"/>
      <c r="B8960" s="65" t="s">
        <v>631</v>
      </c>
      <c r="C8960" s="63" t="s">
        <v>55</v>
      </c>
      <c r="D8960" s="66" t="str">
        <f t="shared" si="278"/>
        <v>47200_90001.NA_NotAppl</v>
      </c>
      <c r="E8960" s="64">
        <v>0</v>
      </c>
      <c r="F8960" s="66" t="str">
        <f t="shared" si="279"/>
        <v>form late</v>
      </c>
    </row>
    <row r="8961" spans="1:6" x14ac:dyDescent="0.3">
      <c r="A8961" s="66"/>
      <c r="B8961" s="65" t="s">
        <v>631</v>
      </c>
      <c r="C8961" s="63" t="s">
        <v>19</v>
      </c>
      <c r="D8961" s="66" t="str">
        <f t="shared" si="278"/>
        <v>47200_90001.Form_ApprRecon_NA</v>
      </c>
      <c r="E8961" s="64">
        <v>0</v>
      </c>
      <c r="F8961" s="66" t="str">
        <f t="shared" si="279"/>
        <v>form late</v>
      </c>
    </row>
    <row r="8962" spans="1:6" x14ac:dyDescent="0.3">
      <c r="A8962" s="66"/>
      <c r="B8962" s="65" t="s">
        <v>631</v>
      </c>
      <c r="C8962" s="63" t="s">
        <v>17</v>
      </c>
      <c r="D8962" s="66" t="str">
        <f t="shared" si="278"/>
        <v>47200_90001.NA_ADA</v>
      </c>
      <c r="E8962" s="64">
        <v>0</v>
      </c>
      <c r="F8962" s="66" t="str">
        <f t="shared" si="279"/>
        <v>form late</v>
      </c>
    </row>
    <row r="8963" spans="1:6" x14ac:dyDescent="0.3">
      <c r="A8963" s="66"/>
      <c r="B8963" s="65" t="s">
        <v>631</v>
      </c>
      <c r="C8963" s="65" t="s">
        <v>40</v>
      </c>
      <c r="D8963" s="66" t="str">
        <f t="shared" si="278"/>
        <v>47200_90001.Form_GI_Sec</v>
      </c>
      <c r="E8963" s="64">
        <v>0</v>
      </c>
      <c r="F8963" s="66" t="str">
        <f t="shared" si="279"/>
        <v>form late</v>
      </c>
    </row>
    <row r="8964" spans="1:6" x14ac:dyDescent="0.3">
      <c r="A8964" s="66"/>
      <c r="B8964" s="65" t="s">
        <v>631</v>
      </c>
      <c r="C8964" s="65" t="s">
        <v>794</v>
      </c>
      <c r="D8964" s="66" t="str">
        <f t="shared" si="278"/>
        <v>47200_90001.NA_GI_SEC</v>
      </c>
      <c r="E8964" s="64">
        <v>0</v>
      </c>
      <c r="F8964" s="66" t="str">
        <f t="shared" si="279"/>
        <v>form late</v>
      </c>
    </row>
    <row r="8965" spans="1:6" x14ac:dyDescent="0.3">
      <c r="A8965" s="66"/>
      <c r="B8965" s="65" t="s">
        <v>631</v>
      </c>
      <c r="C8965" s="63" t="s">
        <v>42</v>
      </c>
      <c r="D8965" s="66" t="str">
        <f t="shared" si="278"/>
        <v>47200_90001.Form_InterOrg</v>
      </c>
      <c r="E8965" s="64">
        <v>0</v>
      </c>
      <c r="F8965" s="66" t="str">
        <f t="shared" si="279"/>
        <v>form late</v>
      </c>
    </row>
    <row r="8966" spans="1:6" x14ac:dyDescent="0.3">
      <c r="A8966" s="66"/>
      <c r="B8966" s="65" t="s">
        <v>631</v>
      </c>
      <c r="C8966" s="63" t="s">
        <v>43</v>
      </c>
      <c r="D8966" s="66" t="str">
        <f t="shared" si="278"/>
        <v>47200_90001.NA_InterOrg</v>
      </c>
      <c r="E8966" s="64">
        <v>0</v>
      </c>
      <c r="F8966" s="66" t="str">
        <f t="shared" si="279"/>
        <v>form late</v>
      </c>
    </row>
    <row r="8967" spans="1:6" x14ac:dyDescent="0.3">
      <c r="A8967" s="66"/>
      <c r="B8967" s="65" t="s">
        <v>631</v>
      </c>
      <c r="C8967" s="63" t="s">
        <v>37</v>
      </c>
      <c r="D8967" s="66" t="str">
        <f t="shared" si="278"/>
        <v>47200_90001.Form_AppFB</v>
      </c>
      <c r="E8967" s="64">
        <v>0</v>
      </c>
      <c r="F8967" s="66" t="str">
        <f t="shared" si="279"/>
        <v>form late</v>
      </c>
    </row>
    <row r="8968" spans="1:6" x14ac:dyDescent="0.3">
      <c r="A8968" s="66"/>
      <c r="B8968" s="65" t="s">
        <v>631</v>
      </c>
      <c r="C8968" s="63" t="s">
        <v>50</v>
      </c>
      <c r="D8968" s="66" t="str">
        <f t="shared" si="278"/>
        <v>47200_90001.Form_LTL</v>
      </c>
      <c r="E8968" s="64">
        <v>0</v>
      </c>
      <c r="F8968" s="66" t="str">
        <f t="shared" si="279"/>
        <v>form late</v>
      </c>
    </row>
    <row r="8969" spans="1:6" x14ac:dyDescent="0.3">
      <c r="A8969" s="66"/>
      <c r="B8969" s="65" t="s">
        <v>631</v>
      </c>
      <c r="C8969" s="63" t="s">
        <v>51</v>
      </c>
      <c r="D8969" s="66" t="str">
        <f t="shared" si="278"/>
        <v>47200_90001.NA_LTL</v>
      </c>
      <c r="E8969" s="64">
        <v>0</v>
      </c>
      <c r="F8969" s="66" t="str">
        <f t="shared" si="279"/>
        <v>form late</v>
      </c>
    </row>
    <row r="8970" spans="1:6" x14ac:dyDescent="0.3">
      <c r="A8970" s="66"/>
      <c r="B8970" s="65" t="s">
        <v>631</v>
      </c>
      <c r="C8970" s="63" t="s">
        <v>26</v>
      </c>
      <c r="D8970" s="66" t="str">
        <f t="shared" si="278"/>
        <v>47200_90001.Form_ClassRev</v>
      </c>
      <c r="E8970" s="64">
        <v>0</v>
      </c>
      <c r="F8970" s="66" t="str">
        <f t="shared" si="279"/>
        <v>form late</v>
      </c>
    </row>
    <row r="8971" spans="1:6" x14ac:dyDescent="0.3">
      <c r="A8971" s="66"/>
      <c r="B8971" s="65" t="s">
        <v>631</v>
      </c>
      <c r="C8971" s="63" t="s">
        <v>28</v>
      </c>
      <c r="D8971" s="66" t="str">
        <f t="shared" si="278"/>
        <v>47200_90001.NA_ClassRev</v>
      </c>
      <c r="E8971" s="64">
        <v>0</v>
      </c>
      <c r="F8971" s="66" t="str">
        <f t="shared" si="279"/>
        <v>form late</v>
      </c>
    </row>
    <row r="8972" spans="1:6" x14ac:dyDescent="0.3">
      <c r="A8972" s="66"/>
      <c r="B8972" s="65" t="s">
        <v>631</v>
      </c>
      <c r="C8972" s="65" t="s">
        <v>23</v>
      </c>
      <c r="D8972" s="66" t="str">
        <f t="shared" si="278"/>
        <v>47200_90001.Form_Cash_A</v>
      </c>
      <c r="E8972" s="64">
        <v>0</v>
      </c>
      <c r="F8972" s="66" t="str">
        <f t="shared" si="279"/>
        <v>form late</v>
      </c>
    </row>
    <row r="8973" spans="1:6" x14ac:dyDescent="0.3">
      <c r="A8973" s="66"/>
      <c r="B8973" s="65" t="s">
        <v>631</v>
      </c>
      <c r="C8973" s="65" t="s">
        <v>25</v>
      </c>
      <c r="D8973" s="66" t="str">
        <f t="shared" si="278"/>
        <v>47200_90001.NA_Cash_A</v>
      </c>
      <c r="E8973" s="64">
        <v>0</v>
      </c>
      <c r="F8973" s="66" t="str">
        <f t="shared" si="279"/>
        <v>form late</v>
      </c>
    </row>
    <row r="8974" spans="1:6" x14ac:dyDescent="0.3">
      <c r="A8974" s="66"/>
      <c r="B8974" s="65" t="s">
        <v>631</v>
      </c>
      <c r="C8974" s="65" t="s">
        <v>32</v>
      </c>
      <c r="D8974" s="66" t="str">
        <f t="shared" ref="D8974:D9037" si="280">_xlfn.CONCAT(B8974,".",C8974)</f>
        <v>47200_90001.Form_CashReconCPA</v>
      </c>
      <c r="E8974" s="64">
        <v>0</v>
      </c>
      <c r="F8974" s="66" t="str">
        <f t="shared" ref="F8974:F9037" si="281">IF(E8974=0,"form late",E8974)</f>
        <v>form late</v>
      </c>
    </row>
    <row r="8975" spans="1:6" x14ac:dyDescent="0.3">
      <c r="A8975" s="66"/>
      <c r="B8975" s="65" t="s">
        <v>631</v>
      </c>
      <c r="C8975" s="65" t="s">
        <v>34</v>
      </c>
      <c r="D8975" s="66" t="str">
        <f t="shared" si="280"/>
        <v>47200_90001.NA_CashReconCPA</v>
      </c>
      <c r="E8975" s="64">
        <v>0</v>
      </c>
      <c r="F8975" s="66" t="str">
        <f t="shared" si="281"/>
        <v>form late</v>
      </c>
    </row>
    <row r="8976" spans="1:6" x14ac:dyDescent="0.3">
      <c r="A8976" s="66"/>
      <c r="B8976" s="65" t="s">
        <v>631</v>
      </c>
      <c r="C8976" s="65" t="s">
        <v>44</v>
      </c>
      <c r="D8976" s="66" t="str">
        <f t="shared" si="280"/>
        <v>47200_90001.Form_InvstAnalysis</v>
      </c>
      <c r="E8976" s="64">
        <v>0</v>
      </c>
      <c r="F8976" s="66" t="str">
        <f t="shared" si="281"/>
        <v>form late</v>
      </c>
    </row>
    <row r="8977" spans="1:6" x14ac:dyDescent="0.3">
      <c r="A8977" s="66"/>
      <c r="B8977" s="65" t="s">
        <v>631</v>
      </c>
      <c r="C8977" s="65" t="s">
        <v>46</v>
      </c>
      <c r="D8977" s="66" t="str">
        <f t="shared" si="280"/>
        <v>47200_90001.NA_InvstAnalysis</v>
      </c>
      <c r="E8977" s="64">
        <v>0</v>
      </c>
      <c r="F8977" s="66" t="str">
        <f t="shared" si="281"/>
        <v>form late</v>
      </c>
    </row>
    <row r="8978" spans="1:6" x14ac:dyDescent="0.3">
      <c r="A8978" s="66"/>
      <c r="B8978" s="65" t="s">
        <v>631</v>
      </c>
      <c r="C8978" s="65" t="s">
        <v>20</v>
      </c>
      <c r="D8978" s="66" t="str">
        <f t="shared" si="280"/>
        <v>47200_90001.Form_CapAssets</v>
      </c>
      <c r="E8978" s="64">
        <v>0</v>
      </c>
      <c r="F8978" s="66" t="str">
        <f t="shared" si="281"/>
        <v>form late</v>
      </c>
    </row>
    <row r="8979" spans="1:6" x14ac:dyDescent="0.3">
      <c r="A8979" s="66"/>
      <c r="B8979" s="65" t="s">
        <v>631</v>
      </c>
      <c r="C8979" s="65" t="s">
        <v>22</v>
      </c>
      <c r="D8979" s="66" t="str">
        <f t="shared" si="280"/>
        <v>47200_90001.NA_CapAssets</v>
      </c>
      <c r="E8979" s="64">
        <v>0</v>
      </c>
      <c r="F8979" s="66" t="str">
        <f t="shared" si="281"/>
        <v>form late</v>
      </c>
    </row>
    <row r="8980" spans="1:6" x14ac:dyDescent="0.3">
      <c r="A8980" s="66"/>
      <c r="B8980" s="65" t="s">
        <v>631</v>
      </c>
      <c r="C8980" s="63" t="s">
        <v>47</v>
      </c>
      <c r="D8980" s="66" t="str">
        <f t="shared" si="280"/>
        <v>47200_90001.Form_LAD</v>
      </c>
      <c r="E8980" s="64">
        <v>0</v>
      </c>
      <c r="F8980" s="66" t="str">
        <f t="shared" si="281"/>
        <v>form late</v>
      </c>
    </row>
    <row r="8981" spans="1:6" x14ac:dyDescent="0.3">
      <c r="A8981" s="66"/>
      <c r="B8981" s="65" t="s">
        <v>631</v>
      </c>
      <c r="C8981" s="63" t="s">
        <v>49</v>
      </c>
      <c r="D8981" s="66" t="str">
        <f t="shared" si="280"/>
        <v>47200_90001.NA_LAD</v>
      </c>
      <c r="E8981" s="64">
        <v>0</v>
      </c>
      <c r="F8981" s="66" t="str">
        <f t="shared" si="281"/>
        <v>form late</v>
      </c>
    </row>
    <row r="8982" spans="1:6" x14ac:dyDescent="0.3">
      <c r="A8982" s="66"/>
      <c r="B8982" s="65" t="s">
        <v>631</v>
      </c>
      <c r="C8982" s="63" t="s">
        <v>64</v>
      </c>
      <c r="D8982" s="66" t="str">
        <f t="shared" si="280"/>
        <v>47200_90001.Form_RBE</v>
      </c>
      <c r="E8982" s="64">
        <v>0</v>
      </c>
      <c r="F8982" s="66" t="str">
        <f t="shared" si="281"/>
        <v>form late</v>
      </c>
    </row>
    <row r="8983" spans="1:6" x14ac:dyDescent="0.3">
      <c r="A8983" s="66"/>
      <c r="B8983" s="65" t="s">
        <v>631</v>
      </c>
      <c r="C8983" s="63" t="s">
        <v>66</v>
      </c>
      <c r="D8983" s="66" t="str">
        <f t="shared" si="280"/>
        <v>47200_90001.NA_RBESum</v>
      </c>
      <c r="E8983" s="64">
        <v>0</v>
      </c>
      <c r="F8983" s="66" t="str">
        <f t="shared" si="281"/>
        <v>form late</v>
      </c>
    </row>
    <row r="8984" spans="1:6" x14ac:dyDescent="0.3">
      <c r="A8984" s="66"/>
      <c r="B8984" s="65" t="s">
        <v>631</v>
      </c>
      <c r="C8984" s="63" t="s">
        <v>795</v>
      </c>
      <c r="D8984" s="66" t="str">
        <f t="shared" si="280"/>
        <v>47200_90001.Form_TBshell</v>
      </c>
      <c r="E8984" s="64">
        <v>0</v>
      </c>
      <c r="F8984" s="66" t="str">
        <f t="shared" si="281"/>
        <v>form late</v>
      </c>
    </row>
    <row r="8985" spans="1:6" x14ac:dyDescent="0.3">
      <c r="A8985" s="66"/>
      <c r="B8985" s="65" t="s">
        <v>631</v>
      </c>
      <c r="C8985" s="63" t="s">
        <v>796</v>
      </c>
      <c r="D8985" s="66" t="str">
        <f t="shared" si="280"/>
        <v>47200_90001.NA_TBshell</v>
      </c>
      <c r="E8985" s="64">
        <v>0</v>
      </c>
      <c r="F8985" s="66" t="str">
        <f t="shared" si="281"/>
        <v>form late</v>
      </c>
    </row>
    <row r="8986" spans="1:6" x14ac:dyDescent="0.3">
      <c r="A8986" s="66"/>
      <c r="B8986" s="65" t="s">
        <v>631</v>
      </c>
      <c r="C8986" s="63" t="s">
        <v>74</v>
      </c>
      <c r="D8986" s="66" t="str">
        <f t="shared" si="280"/>
        <v>47200_90001.Form_Quest</v>
      </c>
      <c r="E8986" s="64">
        <v>0</v>
      </c>
      <c r="F8986" s="66" t="str">
        <f t="shared" si="281"/>
        <v>form late</v>
      </c>
    </row>
    <row r="8987" spans="1:6" x14ac:dyDescent="0.3">
      <c r="A8987" s="66"/>
      <c r="B8987" s="65" t="s">
        <v>631</v>
      </c>
      <c r="C8987" s="63" t="s">
        <v>72</v>
      </c>
      <c r="D8987" s="66" t="str">
        <f t="shared" si="280"/>
        <v>47200_90001.Form_UnrecRecPay</v>
      </c>
      <c r="E8987" s="64">
        <v>0</v>
      </c>
      <c r="F8987" s="66" t="str">
        <f t="shared" si="281"/>
        <v>form late</v>
      </c>
    </row>
    <row r="8988" spans="1:6" x14ac:dyDescent="0.3">
      <c r="A8988" s="66"/>
      <c r="B8988" s="65" t="s">
        <v>631</v>
      </c>
      <c r="C8988" s="63" t="s">
        <v>73</v>
      </c>
      <c r="D8988" s="66" t="str">
        <f t="shared" si="280"/>
        <v>47200_90001.NA_UnrecRecPay</v>
      </c>
      <c r="E8988" s="64">
        <v>0</v>
      </c>
      <c r="F8988" s="66" t="str">
        <f t="shared" si="281"/>
        <v>form late</v>
      </c>
    </row>
    <row r="8989" spans="1:6" x14ac:dyDescent="0.3">
      <c r="A8989" s="66"/>
      <c r="B8989" s="65" t="s">
        <v>631</v>
      </c>
      <c r="C8989" s="63" t="s">
        <v>67</v>
      </c>
      <c r="D8989" s="66" t="str">
        <f t="shared" si="280"/>
        <v>47200_90001.Form_SEFA</v>
      </c>
      <c r="E8989" s="64">
        <v>0</v>
      </c>
      <c r="F8989" s="66" t="str">
        <f t="shared" si="281"/>
        <v>form late</v>
      </c>
    </row>
    <row r="8990" spans="1:6" x14ac:dyDescent="0.3">
      <c r="A8990" s="66"/>
      <c r="B8990" s="65" t="s">
        <v>632</v>
      </c>
      <c r="C8990" s="63" t="s">
        <v>52</v>
      </c>
      <c r="D8990" s="66" t="str">
        <f t="shared" si="280"/>
        <v>47200_10100.Form_Certification</v>
      </c>
      <c r="E8990" s="64">
        <v>0</v>
      </c>
      <c r="F8990" s="66" t="str">
        <f t="shared" si="281"/>
        <v>form late</v>
      </c>
    </row>
    <row r="8991" spans="1:6" x14ac:dyDescent="0.3">
      <c r="A8991" s="66"/>
      <c r="B8991" s="65" t="s">
        <v>632</v>
      </c>
      <c r="C8991" s="63" t="s">
        <v>16</v>
      </c>
      <c r="D8991" s="66" t="str">
        <f t="shared" si="280"/>
        <v>47200_10100.Form_ADA</v>
      </c>
      <c r="E8991" s="64">
        <v>0</v>
      </c>
      <c r="F8991" s="66" t="str">
        <f t="shared" si="281"/>
        <v>form late</v>
      </c>
    </row>
    <row r="8992" spans="1:6" x14ac:dyDescent="0.3">
      <c r="A8992" s="66"/>
      <c r="B8992" s="65" t="s">
        <v>632</v>
      </c>
      <c r="C8992" s="63" t="s">
        <v>53</v>
      </c>
      <c r="D8992" s="66" t="str">
        <f t="shared" si="280"/>
        <v>47200_10100.Form_NotAppl</v>
      </c>
      <c r="E8992" s="64">
        <v>0</v>
      </c>
      <c r="F8992" s="66" t="str">
        <f t="shared" si="281"/>
        <v>form late</v>
      </c>
    </row>
    <row r="8993" spans="1:6" x14ac:dyDescent="0.3">
      <c r="A8993" s="66"/>
      <c r="B8993" s="65" t="s">
        <v>632</v>
      </c>
      <c r="C8993" s="63" t="s">
        <v>55</v>
      </c>
      <c r="D8993" s="66" t="str">
        <f t="shared" si="280"/>
        <v>47200_10100.NA_NotAppl</v>
      </c>
      <c r="E8993" s="64">
        <v>0</v>
      </c>
      <c r="F8993" s="66" t="str">
        <f t="shared" si="281"/>
        <v>form late</v>
      </c>
    </row>
    <row r="8994" spans="1:6" x14ac:dyDescent="0.3">
      <c r="A8994" s="66"/>
      <c r="B8994" s="65" t="s">
        <v>632</v>
      </c>
      <c r="C8994" s="63" t="s">
        <v>19</v>
      </c>
      <c r="D8994" s="66" t="str">
        <f t="shared" si="280"/>
        <v>47200_10100.Form_ApprRecon_NA</v>
      </c>
      <c r="E8994" s="64">
        <v>0</v>
      </c>
      <c r="F8994" s="66" t="str">
        <f t="shared" si="281"/>
        <v>form late</v>
      </c>
    </row>
    <row r="8995" spans="1:6" x14ac:dyDescent="0.3">
      <c r="A8995" s="66"/>
      <c r="B8995" s="65" t="s">
        <v>632</v>
      </c>
      <c r="C8995" s="63" t="s">
        <v>17</v>
      </c>
      <c r="D8995" s="66" t="str">
        <f t="shared" si="280"/>
        <v>47200_10100.NA_ADA</v>
      </c>
      <c r="E8995" s="64">
        <v>0</v>
      </c>
      <c r="F8995" s="66" t="str">
        <f t="shared" si="281"/>
        <v>form late</v>
      </c>
    </row>
    <row r="8996" spans="1:6" x14ac:dyDescent="0.3">
      <c r="A8996" s="66"/>
      <c r="B8996" s="65" t="s">
        <v>632</v>
      </c>
      <c r="C8996" s="65" t="s">
        <v>40</v>
      </c>
      <c r="D8996" s="66" t="str">
        <f t="shared" si="280"/>
        <v>47200_10100.Form_GI_Sec</v>
      </c>
      <c r="E8996" s="64">
        <v>0</v>
      </c>
      <c r="F8996" s="66" t="str">
        <f t="shared" si="281"/>
        <v>form late</v>
      </c>
    </row>
    <row r="8997" spans="1:6" x14ac:dyDescent="0.3">
      <c r="A8997" s="66"/>
      <c r="B8997" s="65" t="s">
        <v>632</v>
      </c>
      <c r="C8997" s="65" t="s">
        <v>794</v>
      </c>
      <c r="D8997" s="66" t="str">
        <f t="shared" si="280"/>
        <v>47200_10100.NA_GI_SEC</v>
      </c>
      <c r="E8997" s="64">
        <v>0</v>
      </c>
      <c r="F8997" s="66" t="str">
        <f t="shared" si="281"/>
        <v>form late</v>
      </c>
    </row>
    <row r="8998" spans="1:6" x14ac:dyDescent="0.3">
      <c r="A8998" s="66"/>
      <c r="B8998" s="65" t="s">
        <v>632</v>
      </c>
      <c r="C8998" s="63" t="s">
        <v>42</v>
      </c>
      <c r="D8998" s="66" t="str">
        <f t="shared" si="280"/>
        <v>47200_10100.Form_InterOrg</v>
      </c>
      <c r="E8998" s="64">
        <v>0</v>
      </c>
      <c r="F8998" s="66" t="str">
        <f t="shared" si="281"/>
        <v>form late</v>
      </c>
    </row>
    <row r="8999" spans="1:6" x14ac:dyDescent="0.3">
      <c r="A8999" s="66"/>
      <c r="B8999" s="65" t="s">
        <v>632</v>
      </c>
      <c r="C8999" s="63" t="s">
        <v>43</v>
      </c>
      <c r="D8999" s="66" t="str">
        <f t="shared" si="280"/>
        <v>47200_10100.NA_InterOrg</v>
      </c>
      <c r="E8999" s="64">
        <v>0</v>
      </c>
      <c r="F8999" s="66" t="str">
        <f t="shared" si="281"/>
        <v>form late</v>
      </c>
    </row>
    <row r="9000" spans="1:6" x14ac:dyDescent="0.3">
      <c r="A9000" s="66"/>
      <c r="B9000" s="65" t="s">
        <v>632</v>
      </c>
      <c r="C9000" s="63" t="s">
        <v>37</v>
      </c>
      <c r="D9000" s="66" t="str">
        <f t="shared" si="280"/>
        <v>47200_10100.Form_AppFB</v>
      </c>
      <c r="E9000" s="64">
        <v>0</v>
      </c>
      <c r="F9000" s="66" t="str">
        <f t="shared" si="281"/>
        <v>form late</v>
      </c>
    </row>
    <row r="9001" spans="1:6" x14ac:dyDescent="0.3">
      <c r="A9001" s="66"/>
      <c r="B9001" s="65" t="s">
        <v>632</v>
      </c>
      <c r="C9001" s="63" t="s">
        <v>50</v>
      </c>
      <c r="D9001" s="66" t="str">
        <f t="shared" si="280"/>
        <v>47200_10100.Form_LTL</v>
      </c>
      <c r="E9001" s="64">
        <v>0</v>
      </c>
      <c r="F9001" s="66" t="str">
        <f t="shared" si="281"/>
        <v>form late</v>
      </c>
    </row>
    <row r="9002" spans="1:6" x14ac:dyDescent="0.3">
      <c r="A9002" s="66"/>
      <c r="B9002" s="65" t="s">
        <v>632</v>
      </c>
      <c r="C9002" s="63" t="s">
        <v>51</v>
      </c>
      <c r="D9002" s="66" t="str">
        <f t="shared" si="280"/>
        <v>47200_10100.NA_LTL</v>
      </c>
      <c r="E9002" s="64">
        <v>0</v>
      </c>
      <c r="F9002" s="66" t="str">
        <f t="shared" si="281"/>
        <v>form late</v>
      </c>
    </row>
    <row r="9003" spans="1:6" x14ac:dyDescent="0.3">
      <c r="A9003" s="66"/>
      <c r="B9003" s="65" t="s">
        <v>632</v>
      </c>
      <c r="C9003" s="63" t="s">
        <v>26</v>
      </c>
      <c r="D9003" s="66" t="str">
        <f t="shared" si="280"/>
        <v>47200_10100.Form_ClassRev</v>
      </c>
      <c r="E9003" s="64">
        <v>0</v>
      </c>
      <c r="F9003" s="66" t="str">
        <f t="shared" si="281"/>
        <v>form late</v>
      </c>
    </row>
    <row r="9004" spans="1:6" x14ac:dyDescent="0.3">
      <c r="A9004" s="66"/>
      <c r="B9004" s="65" t="s">
        <v>632</v>
      </c>
      <c r="C9004" s="63" t="s">
        <v>28</v>
      </c>
      <c r="D9004" s="66" t="str">
        <f t="shared" si="280"/>
        <v>47200_10100.NA_ClassRev</v>
      </c>
      <c r="E9004" s="64">
        <v>0</v>
      </c>
      <c r="F9004" s="66" t="str">
        <f t="shared" si="281"/>
        <v>form late</v>
      </c>
    </row>
    <row r="9005" spans="1:6" x14ac:dyDescent="0.3">
      <c r="A9005" s="66"/>
      <c r="B9005" s="65" t="s">
        <v>632</v>
      </c>
      <c r="C9005" s="65" t="s">
        <v>23</v>
      </c>
      <c r="D9005" s="66" t="str">
        <f t="shared" si="280"/>
        <v>47200_10100.Form_Cash_A</v>
      </c>
      <c r="E9005" s="64">
        <v>0</v>
      </c>
      <c r="F9005" s="66" t="str">
        <f t="shared" si="281"/>
        <v>form late</v>
      </c>
    </row>
    <row r="9006" spans="1:6" x14ac:dyDescent="0.3">
      <c r="A9006" s="66"/>
      <c r="B9006" s="65" t="s">
        <v>632</v>
      </c>
      <c r="C9006" s="65" t="s">
        <v>25</v>
      </c>
      <c r="D9006" s="66" t="str">
        <f t="shared" si="280"/>
        <v>47200_10100.NA_Cash_A</v>
      </c>
      <c r="E9006" s="64">
        <v>0</v>
      </c>
      <c r="F9006" s="66" t="str">
        <f t="shared" si="281"/>
        <v>form late</v>
      </c>
    </row>
    <row r="9007" spans="1:6" x14ac:dyDescent="0.3">
      <c r="A9007" s="66"/>
      <c r="B9007" s="65" t="s">
        <v>632</v>
      </c>
      <c r="C9007" s="65" t="s">
        <v>32</v>
      </c>
      <c r="D9007" s="66" t="str">
        <f t="shared" si="280"/>
        <v>47200_10100.Form_CashReconCPA</v>
      </c>
      <c r="E9007" s="64">
        <v>0</v>
      </c>
      <c r="F9007" s="66" t="str">
        <f t="shared" si="281"/>
        <v>form late</v>
      </c>
    </row>
    <row r="9008" spans="1:6" x14ac:dyDescent="0.3">
      <c r="A9008" s="66"/>
      <c r="B9008" s="65" t="s">
        <v>632</v>
      </c>
      <c r="C9008" s="65" t="s">
        <v>34</v>
      </c>
      <c r="D9008" s="66" t="str">
        <f t="shared" si="280"/>
        <v>47200_10100.NA_CashReconCPA</v>
      </c>
      <c r="E9008" s="64">
        <v>0</v>
      </c>
      <c r="F9008" s="66" t="str">
        <f t="shared" si="281"/>
        <v>form late</v>
      </c>
    </row>
    <row r="9009" spans="1:6" x14ac:dyDescent="0.3">
      <c r="A9009" s="66"/>
      <c r="B9009" s="65" t="s">
        <v>632</v>
      </c>
      <c r="C9009" s="65" t="s">
        <v>44</v>
      </c>
      <c r="D9009" s="66" t="str">
        <f t="shared" si="280"/>
        <v>47200_10100.Form_InvstAnalysis</v>
      </c>
      <c r="E9009" s="64">
        <v>0</v>
      </c>
      <c r="F9009" s="66" t="str">
        <f t="shared" si="281"/>
        <v>form late</v>
      </c>
    </row>
    <row r="9010" spans="1:6" x14ac:dyDescent="0.3">
      <c r="A9010" s="66"/>
      <c r="B9010" s="65" t="s">
        <v>632</v>
      </c>
      <c r="C9010" s="65" t="s">
        <v>46</v>
      </c>
      <c r="D9010" s="66" t="str">
        <f t="shared" si="280"/>
        <v>47200_10100.NA_InvstAnalysis</v>
      </c>
      <c r="E9010" s="64">
        <v>0</v>
      </c>
      <c r="F9010" s="66" t="str">
        <f t="shared" si="281"/>
        <v>form late</v>
      </c>
    </row>
    <row r="9011" spans="1:6" x14ac:dyDescent="0.3">
      <c r="A9011" s="66"/>
      <c r="B9011" s="65" t="s">
        <v>632</v>
      </c>
      <c r="C9011" s="65" t="s">
        <v>20</v>
      </c>
      <c r="D9011" s="66" t="str">
        <f t="shared" si="280"/>
        <v>47200_10100.Form_CapAssets</v>
      </c>
      <c r="E9011" s="64">
        <v>0</v>
      </c>
      <c r="F9011" s="66" t="str">
        <f t="shared" si="281"/>
        <v>form late</v>
      </c>
    </row>
    <row r="9012" spans="1:6" x14ac:dyDescent="0.3">
      <c r="A9012" s="66"/>
      <c r="B9012" s="65" t="s">
        <v>632</v>
      </c>
      <c r="C9012" s="65" t="s">
        <v>22</v>
      </c>
      <c r="D9012" s="66" t="str">
        <f t="shared" si="280"/>
        <v>47200_10100.NA_CapAssets</v>
      </c>
      <c r="E9012" s="64">
        <v>0</v>
      </c>
      <c r="F9012" s="66" t="str">
        <f t="shared" si="281"/>
        <v>form late</v>
      </c>
    </row>
    <row r="9013" spans="1:6" x14ac:dyDescent="0.3">
      <c r="A9013" s="66"/>
      <c r="B9013" s="65" t="s">
        <v>632</v>
      </c>
      <c r="C9013" s="63" t="s">
        <v>47</v>
      </c>
      <c r="D9013" s="66" t="str">
        <f t="shared" si="280"/>
        <v>47200_10100.Form_LAD</v>
      </c>
      <c r="E9013" s="64">
        <v>0</v>
      </c>
      <c r="F9013" s="66" t="str">
        <f t="shared" si="281"/>
        <v>form late</v>
      </c>
    </row>
    <row r="9014" spans="1:6" x14ac:dyDescent="0.3">
      <c r="A9014" s="66"/>
      <c r="B9014" s="65" t="s">
        <v>632</v>
      </c>
      <c r="C9014" s="63" t="s">
        <v>49</v>
      </c>
      <c r="D9014" s="66" t="str">
        <f t="shared" si="280"/>
        <v>47200_10100.NA_LAD</v>
      </c>
      <c r="E9014" s="64">
        <v>0</v>
      </c>
      <c r="F9014" s="66" t="str">
        <f t="shared" si="281"/>
        <v>form late</v>
      </c>
    </row>
    <row r="9015" spans="1:6" x14ac:dyDescent="0.3">
      <c r="A9015" s="66"/>
      <c r="B9015" s="65" t="s">
        <v>632</v>
      </c>
      <c r="C9015" s="63" t="s">
        <v>64</v>
      </c>
      <c r="D9015" s="66" t="str">
        <f t="shared" si="280"/>
        <v>47200_10100.Form_RBE</v>
      </c>
      <c r="E9015" s="64">
        <v>0</v>
      </c>
      <c r="F9015" s="66" t="str">
        <f t="shared" si="281"/>
        <v>form late</v>
      </c>
    </row>
    <row r="9016" spans="1:6" x14ac:dyDescent="0.3">
      <c r="A9016" s="66"/>
      <c r="B9016" s="65" t="s">
        <v>632</v>
      </c>
      <c r="C9016" s="63" t="s">
        <v>66</v>
      </c>
      <c r="D9016" s="66" t="str">
        <f t="shared" si="280"/>
        <v>47200_10100.NA_RBESum</v>
      </c>
      <c r="E9016" s="64">
        <v>0</v>
      </c>
      <c r="F9016" s="66" t="str">
        <f t="shared" si="281"/>
        <v>form late</v>
      </c>
    </row>
    <row r="9017" spans="1:6" x14ac:dyDescent="0.3">
      <c r="A9017" s="66"/>
      <c r="B9017" s="65" t="s">
        <v>632</v>
      </c>
      <c r="C9017" s="63" t="s">
        <v>795</v>
      </c>
      <c r="D9017" s="66" t="str">
        <f t="shared" si="280"/>
        <v>47200_10100.Form_TBshell</v>
      </c>
      <c r="E9017" s="64">
        <v>0</v>
      </c>
      <c r="F9017" s="66" t="str">
        <f t="shared" si="281"/>
        <v>form late</v>
      </c>
    </row>
    <row r="9018" spans="1:6" x14ac:dyDescent="0.3">
      <c r="A9018" s="66"/>
      <c r="B9018" s="65" t="s">
        <v>632</v>
      </c>
      <c r="C9018" s="63" t="s">
        <v>796</v>
      </c>
      <c r="D9018" s="66" t="str">
        <f t="shared" si="280"/>
        <v>47200_10100.NA_TBshell</v>
      </c>
      <c r="E9018" s="64">
        <v>0</v>
      </c>
      <c r="F9018" s="66" t="str">
        <f t="shared" si="281"/>
        <v>form late</v>
      </c>
    </row>
    <row r="9019" spans="1:6" x14ac:dyDescent="0.3">
      <c r="A9019" s="66"/>
      <c r="B9019" s="65" t="s">
        <v>632</v>
      </c>
      <c r="C9019" s="63" t="s">
        <v>74</v>
      </c>
      <c r="D9019" s="66" t="str">
        <f t="shared" si="280"/>
        <v>47200_10100.Form_Quest</v>
      </c>
      <c r="E9019" s="64">
        <v>0</v>
      </c>
      <c r="F9019" s="66" t="str">
        <f t="shared" si="281"/>
        <v>form late</v>
      </c>
    </row>
    <row r="9020" spans="1:6" x14ac:dyDescent="0.3">
      <c r="A9020" s="66"/>
      <c r="B9020" s="65" t="s">
        <v>632</v>
      </c>
      <c r="C9020" s="63" t="s">
        <v>72</v>
      </c>
      <c r="D9020" s="66" t="str">
        <f t="shared" si="280"/>
        <v>47200_10100.Form_UnrecRecPay</v>
      </c>
      <c r="E9020" s="64">
        <v>0</v>
      </c>
      <c r="F9020" s="66" t="str">
        <f t="shared" si="281"/>
        <v>form late</v>
      </c>
    </row>
    <row r="9021" spans="1:6" x14ac:dyDescent="0.3">
      <c r="A9021" s="66"/>
      <c r="B9021" s="65" t="s">
        <v>632</v>
      </c>
      <c r="C9021" s="63" t="s">
        <v>73</v>
      </c>
      <c r="D9021" s="66" t="str">
        <f t="shared" si="280"/>
        <v>47200_10100.NA_UnrecRecPay</v>
      </c>
      <c r="E9021" s="64">
        <v>0</v>
      </c>
      <c r="F9021" s="66" t="str">
        <f t="shared" si="281"/>
        <v>form late</v>
      </c>
    </row>
    <row r="9022" spans="1:6" x14ac:dyDescent="0.3">
      <c r="A9022" s="66"/>
      <c r="B9022" s="65" t="s">
        <v>632</v>
      </c>
      <c r="C9022" s="63" t="s">
        <v>67</v>
      </c>
      <c r="D9022" s="66" t="str">
        <f t="shared" si="280"/>
        <v>47200_10100.Form_SEFA</v>
      </c>
      <c r="E9022" s="64">
        <v>0</v>
      </c>
      <c r="F9022" s="66" t="str">
        <f t="shared" si="281"/>
        <v>form late</v>
      </c>
    </row>
    <row r="9023" spans="1:6" x14ac:dyDescent="0.3">
      <c r="A9023" s="66"/>
      <c r="B9023" s="65" t="s">
        <v>633</v>
      </c>
      <c r="C9023" s="63" t="s">
        <v>52</v>
      </c>
      <c r="D9023" s="66" t="str">
        <f t="shared" si="280"/>
        <v>47400_10000.Form_Certification</v>
      </c>
      <c r="E9023" s="64">
        <v>0</v>
      </c>
      <c r="F9023" s="66" t="str">
        <f t="shared" si="281"/>
        <v>form late</v>
      </c>
    </row>
    <row r="9024" spans="1:6" x14ac:dyDescent="0.3">
      <c r="A9024" s="66"/>
      <c r="B9024" s="65" t="s">
        <v>633</v>
      </c>
      <c r="C9024" s="63" t="s">
        <v>16</v>
      </c>
      <c r="D9024" s="66" t="str">
        <f t="shared" si="280"/>
        <v>47400_10000.Form_ADA</v>
      </c>
      <c r="E9024" s="64">
        <v>0</v>
      </c>
      <c r="F9024" s="66" t="str">
        <f t="shared" si="281"/>
        <v>form late</v>
      </c>
    </row>
    <row r="9025" spans="1:6" x14ac:dyDescent="0.3">
      <c r="A9025" s="66"/>
      <c r="B9025" s="65" t="s">
        <v>633</v>
      </c>
      <c r="C9025" s="63" t="s">
        <v>53</v>
      </c>
      <c r="D9025" s="66" t="str">
        <f t="shared" si="280"/>
        <v>47400_10000.Form_NotAppl</v>
      </c>
      <c r="E9025" s="64">
        <v>0</v>
      </c>
      <c r="F9025" s="66" t="str">
        <f t="shared" si="281"/>
        <v>form late</v>
      </c>
    </row>
    <row r="9026" spans="1:6" x14ac:dyDescent="0.3">
      <c r="A9026" s="66"/>
      <c r="B9026" s="65" t="s">
        <v>633</v>
      </c>
      <c r="C9026" s="63" t="s">
        <v>55</v>
      </c>
      <c r="D9026" s="66" t="str">
        <f t="shared" si="280"/>
        <v>47400_10000.NA_NotAppl</v>
      </c>
      <c r="E9026" s="64">
        <v>0</v>
      </c>
      <c r="F9026" s="66" t="str">
        <f t="shared" si="281"/>
        <v>form late</v>
      </c>
    </row>
    <row r="9027" spans="1:6" x14ac:dyDescent="0.3">
      <c r="A9027" s="66"/>
      <c r="B9027" s="65" t="s">
        <v>633</v>
      </c>
      <c r="C9027" s="63" t="s">
        <v>19</v>
      </c>
      <c r="D9027" s="66" t="str">
        <f t="shared" si="280"/>
        <v>47400_10000.Form_ApprRecon_NA</v>
      </c>
      <c r="E9027" s="64">
        <v>0</v>
      </c>
      <c r="F9027" s="66" t="str">
        <f t="shared" si="281"/>
        <v>form late</v>
      </c>
    </row>
    <row r="9028" spans="1:6" x14ac:dyDescent="0.3">
      <c r="A9028" s="66"/>
      <c r="B9028" s="65" t="s">
        <v>633</v>
      </c>
      <c r="C9028" s="63" t="s">
        <v>17</v>
      </c>
      <c r="D9028" s="66" t="str">
        <f t="shared" si="280"/>
        <v>47400_10000.NA_ADA</v>
      </c>
      <c r="E9028" s="64">
        <v>0</v>
      </c>
      <c r="F9028" s="66" t="str">
        <f t="shared" si="281"/>
        <v>form late</v>
      </c>
    </row>
    <row r="9029" spans="1:6" x14ac:dyDescent="0.3">
      <c r="A9029" s="66"/>
      <c r="B9029" s="65" t="s">
        <v>633</v>
      </c>
      <c r="C9029" s="65" t="s">
        <v>40</v>
      </c>
      <c r="D9029" s="66" t="str">
        <f t="shared" si="280"/>
        <v>47400_10000.Form_GI_Sec</v>
      </c>
      <c r="E9029" s="64">
        <v>0</v>
      </c>
      <c r="F9029" s="66" t="str">
        <f t="shared" si="281"/>
        <v>form late</v>
      </c>
    </row>
    <row r="9030" spans="1:6" x14ac:dyDescent="0.3">
      <c r="A9030" s="66"/>
      <c r="B9030" s="65" t="s">
        <v>633</v>
      </c>
      <c r="C9030" s="65" t="s">
        <v>794</v>
      </c>
      <c r="D9030" s="66" t="str">
        <f t="shared" si="280"/>
        <v>47400_10000.NA_GI_SEC</v>
      </c>
      <c r="E9030" s="64">
        <v>0</v>
      </c>
      <c r="F9030" s="66" t="str">
        <f t="shared" si="281"/>
        <v>form late</v>
      </c>
    </row>
    <row r="9031" spans="1:6" x14ac:dyDescent="0.3">
      <c r="A9031" s="66"/>
      <c r="B9031" s="65" t="s">
        <v>633</v>
      </c>
      <c r="C9031" s="63" t="s">
        <v>42</v>
      </c>
      <c r="D9031" s="66" t="str">
        <f t="shared" si="280"/>
        <v>47400_10000.Form_InterOrg</v>
      </c>
      <c r="E9031" s="64">
        <v>0</v>
      </c>
      <c r="F9031" s="66" t="str">
        <f t="shared" si="281"/>
        <v>form late</v>
      </c>
    </row>
    <row r="9032" spans="1:6" x14ac:dyDescent="0.3">
      <c r="A9032" s="66"/>
      <c r="B9032" s="65" t="s">
        <v>633</v>
      </c>
      <c r="C9032" s="63" t="s">
        <v>43</v>
      </c>
      <c r="D9032" s="66" t="str">
        <f t="shared" si="280"/>
        <v>47400_10000.NA_InterOrg</v>
      </c>
      <c r="E9032" s="64">
        <v>0</v>
      </c>
      <c r="F9032" s="66" t="str">
        <f t="shared" si="281"/>
        <v>form late</v>
      </c>
    </row>
    <row r="9033" spans="1:6" x14ac:dyDescent="0.3">
      <c r="A9033" s="66"/>
      <c r="B9033" s="65" t="s">
        <v>633</v>
      </c>
      <c r="C9033" s="63" t="s">
        <v>37</v>
      </c>
      <c r="D9033" s="66" t="str">
        <f t="shared" si="280"/>
        <v>47400_10000.Form_AppFB</v>
      </c>
      <c r="E9033" s="64">
        <v>0</v>
      </c>
      <c r="F9033" s="66" t="str">
        <f t="shared" si="281"/>
        <v>form late</v>
      </c>
    </row>
    <row r="9034" spans="1:6" x14ac:dyDescent="0.3">
      <c r="A9034" s="66"/>
      <c r="B9034" s="65" t="s">
        <v>633</v>
      </c>
      <c r="C9034" s="63" t="s">
        <v>50</v>
      </c>
      <c r="D9034" s="66" t="str">
        <f t="shared" si="280"/>
        <v>47400_10000.Form_LTL</v>
      </c>
      <c r="E9034" s="64">
        <v>0</v>
      </c>
      <c r="F9034" s="66" t="str">
        <f t="shared" si="281"/>
        <v>form late</v>
      </c>
    </row>
    <row r="9035" spans="1:6" x14ac:dyDescent="0.3">
      <c r="A9035" s="66"/>
      <c r="B9035" s="65" t="s">
        <v>633</v>
      </c>
      <c r="C9035" s="63" t="s">
        <v>51</v>
      </c>
      <c r="D9035" s="66" t="str">
        <f t="shared" si="280"/>
        <v>47400_10000.NA_LTL</v>
      </c>
      <c r="E9035" s="64">
        <v>0</v>
      </c>
      <c r="F9035" s="66" t="str">
        <f t="shared" si="281"/>
        <v>form late</v>
      </c>
    </row>
    <row r="9036" spans="1:6" x14ac:dyDescent="0.3">
      <c r="A9036" s="66"/>
      <c r="B9036" s="65" t="s">
        <v>633</v>
      </c>
      <c r="C9036" s="63" t="s">
        <v>26</v>
      </c>
      <c r="D9036" s="66" t="str">
        <f t="shared" si="280"/>
        <v>47400_10000.Form_ClassRev</v>
      </c>
      <c r="E9036" s="64">
        <v>0</v>
      </c>
      <c r="F9036" s="66" t="str">
        <f t="shared" si="281"/>
        <v>form late</v>
      </c>
    </row>
    <row r="9037" spans="1:6" x14ac:dyDescent="0.3">
      <c r="A9037" s="66"/>
      <c r="B9037" s="65" t="s">
        <v>633</v>
      </c>
      <c r="C9037" s="63" t="s">
        <v>28</v>
      </c>
      <c r="D9037" s="66" t="str">
        <f t="shared" si="280"/>
        <v>47400_10000.NA_ClassRev</v>
      </c>
      <c r="E9037" s="64">
        <v>0</v>
      </c>
      <c r="F9037" s="66" t="str">
        <f t="shared" si="281"/>
        <v>form late</v>
      </c>
    </row>
    <row r="9038" spans="1:6" x14ac:dyDescent="0.3">
      <c r="A9038" s="66"/>
      <c r="B9038" s="65" t="s">
        <v>633</v>
      </c>
      <c r="C9038" s="65" t="s">
        <v>23</v>
      </c>
      <c r="D9038" s="66" t="str">
        <f t="shared" ref="D9038:D9101" si="282">_xlfn.CONCAT(B9038,".",C9038)</f>
        <v>47400_10000.Form_Cash_A</v>
      </c>
      <c r="E9038" s="64">
        <v>0</v>
      </c>
      <c r="F9038" s="66" t="str">
        <f t="shared" ref="F9038:F9101" si="283">IF(E9038=0,"form late",E9038)</f>
        <v>form late</v>
      </c>
    </row>
    <row r="9039" spans="1:6" x14ac:dyDescent="0.3">
      <c r="A9039" s="66"/>
      <c r="B9039" s="65" t="s">
        <v>633</v>
      </c>
      <c r="C9039" s="65" t="s">
        <v>25</v>
      </c>
      <c r="D9039" s="66" t="str">
        <f t="shared" si="282"/>
        <v>47400_10000.NA_Cash_A</v>
      </c>
      <c r="E9039" s="64">
        <v>0</v>
      </c>
      <c r="F9039" s="66" t="str">
        <f t="shared" si="283"/>
        <v>form late</v>
      </c>
    </row>
    <row r="9040" spans="1:6" x14ac:dyDescent="0.3">
      <c r="A9040" s="66"/>
      <c r="B9040" s="65" t="s">
        <v>633</v>
      </c>
      <c r="C9040" s="65" t="s">
        <v>32</v>
      </c>
      <c r="D9040" s="66" t="str">
        <f t="shared" si="282"/>
        <v>47400_10000.Form_CashReconCPA</v>
      </c>
      <c r="E9040" s="64">
        <v>0</v>
      </c>
      <c r="F9040" s="66" t="str">
        <f t="shared" si="283"/>
        <v>form late</v>
      </c>
    </row>
    <row r="9041" spans="1:6" x14ac:dyDescent="0.3">
      <c r="A9041" s="66"/>
      <c r="B9041" s="65" t="s">
        <v>633</v>
      </c>
      <c r="C9041" s="65" t="s">
        <v>34</v>
      </c>
      <c r="D9041" s="66" t="str">
        <f t="shared" si="282"/>
        <v>47400_10000.NA_CashReconCPA</v>
      </c>
      <c r="E9041" s="64">
        <v>0</v>
      </c>
      <c r="F9041" s="66" t="str">
        <f t="shared" si="283"/>
        <v>form late</v>
      </c>
    </row>
    <row r="9042" spans="1:6" x14ac:dyDescent="0.3">
      <c r="A9042" s="66"/>
      <c r="B9042" s="65" t="s">
        <v>633</v>
      </c>
      <c r="C9042" s="65" t="s">
        <v>44</v>
      </c>
      <c r="D9042" s="66" t="str">
        <f t="shared" si="282"/>
        <v>47400_10000.Form_InvstAnalysis</v>
      </c>
      <c r="E9042" s="64">
        <v>0</v>
      </c>
      <c r="F9042" s="66" t="str">
        <f t="shared" si="283"/>
        <v>form late</v>
      </c>
    </row>
    <row r="9043" spans="1:6" x14ac:dyDescent="0.3">
      <c r="A9043" s="66"/>
      <c r="B9043" s="65" t="s">
        <v>633</v>
      </c>
      <c r="C9043" s="65" t="s">
        <v>46</v>
      </c>
      <c r="D9043" s="66" t="str">
        <f t="shared" si="282"/>
        <v>47400_10000.NA_InvstAnalysis</v>
      </c>
      <c r="E9043" s="64">
        <v>0</v>
      </c>
      <c r="F9043" s="66" t="str">
        <f t="shared" si="283"/>
        <v>form late</v>
      </c>
    </row>
    <row r="9044" spans="1:6" x14ac:dyDescent="0.3">
      <c r="A9044" s="66"/>
      <c r="B9044" s="65" t="s">
        <v>633</v>
      </c>
      <c r="C9044" s="65" t="s">
        <v>20</v>
      </c>
      <c r="D9044" s="66" t="str">
        <f t="shared" si="282"/>
        <v>47400_10000.Form_CapAssets</v>
      </c>
      <c r="E9044" s="64">
        <v>0</v>
      </c>
      <c r="F9044" s="66" t="str">
        <f t="shared" si="283"/>
        <v>form late</v>
      </c>
    </row>
    <row r="9045" spans="1:6" x14ac:dyDescent="0.3">
      <c r="A9045" s="66"/>
      <c r="B9045" s="65" t="s">
        <v>633</v>
      </c>
      <c r="C9045" s="65" t="s">
        <v>22</v>
      </c>
      <c r="D9045" s="66" t="str">
        <f t="shared" si="282"/>
        <v>47400_10000.NA_CapAssets</v>
      </c>
      <c r="E9045" s="64">
        <v>0</v>
      </c>
      <c r="F9045" s="66" t="str">
        <f t="shared" si="283"/>
        <v>form late</v>
      </c>
    </row>
    <row r="9046" spans="1:6" x14ac:dyDescent="0.3">
      <c r="A9046" s="66"/>
      <c r="B9046" s="65" t="s">
        <v>633</v>
      </c>
      <c r="C9046" s="63" t="s">
        <v>47</v>
      </c>
      <c r="D9046" s="66" t="str">
        <f t="shared" si="282"/>
        <v>47400_10000.Form_LAD</v>
      </c>
      <c r="E9046" s="64">
        <v>0</v>
      </c>
      <c r="F9046" s="66" t="str">
        <f t="shared" si="283"/>
        <v>form late</v>
      </c>
    </row>
    <row r="9047" spans="1:6" x14ac:dyDescent="0.3">
      <c r="A9047" s="66"/>
      <c r="B9047" s="65" t="s">
        <v>633</v>
      </c>
      <c r="C9047" s="63" t="s">
        <v>49</v>
      </c>
      <c r="D9047" s="66" t="str">
        <f t="shared" si="282"/>
        <v>47400_10000.NA_LAD</v>
      </c>
      <c r="E9047" s="64">
        <v>0</v>
      </c>
      <c r="F9047" s="66" t="str">
        <f t="shared" si="283"/>
        <v>form late</v>
      </c>
    </row>
    <row r="9048" spans="1:6" x14ac:dyDescent="0.3">
      <c r="A9048" s="66"/>
      <c r="B9048" s="65" t="s">
        <v>633</v>
      </c>
      <c r="C9048" s="63" t="s">
        <v>64</v>
      </c>
      <c r="D9048" s="66" t="str">
        <f t="shared" si="282"/>
        <v>47400_10000.Form_RBE</v>
      </c>
      <c r="E9048" s="64">
        <v>0</v>
      </c>
      <c r="F9048" s="66" t="str">
        <f t="shared" si="283"/>
        <v>form late</v>
      </c>
    </row>
    <row r="9049" spans="1:6" x14ac:dyDescent="0.3">
      <c r="A9049" s="66"/>
      <c r="B9049" s="65" t="s">
        <v>633</v>
      </c>
      <c r="C9049" s="63" t="s">
        <v>66</v>
      </c>
      <c r="D9049" s="66" t="str">
        <f t="shared" si="282"/>
        <v>47400_10000.NA_RBESum</v>
      </c>
      <c r="E9049" s="64">
        <v>0</v>
      </c>
      <c r="F9049" s="66" t="str">
        <f t="shared" si="283"/>
        <v>form late</v>
      </c>
    </row>
    <row r="9050" spans="1:6" x14ac:dyDescent="0.3">
      <c r="A9050" s="66"/>
      <c r="B9050" s="65" t="s">
        <v>633</v>
      </c>
      <c r="C9050" s="63" t="s">
        <v>795</v>
      </c>
      <c r="D9050" s="66" t="str">
        <f t="shared" si="282"/>
        <v>47400_10000.Form_TBshell</v>
      </c>
      <c r="E9050" s="64">
        <v>0</v>
      </c>
      <c r="F9050" s="66" t="str">
        <f t="shared" si="283"/>
        <v>form late</v>
      </c>
    </row>
    <row r="9051" spans="1:6" x14ac:dyDescent="0.3">
      <c r="A9051" s="66"/>
      <c r="B9051" s="65" t="s">
        <v>633</v>
      </c>
      <c r="C9051" s="63" t="s">
        <v>796</v>
      </c>
      <c r="D9051" s="66" t="str">
        <f t="shared" si="282"/>
        <v>47400_10000.NA_TBshell</v>
      </c>
      <c r="E9051" s="64">
        <v>0</v>
      </c>
      <c r="F9051" s="66" t="str">
        <f t="shared" si="283"/>
        <v>form late</v>
      </c>
    </row>
    <row r="9052" spans="1:6" x14ac:dyDescent="0.3">
      <c r="A9052" s="66"/>
      <c r="B9052" s="65" t="s">
        <v>633</v>
      </c>
      <c r="C9052" s="63" t="s">
        <v>74</v>
      </c>
      <c r="D9052" s="66" t="str">
        <f t="shared" si="282"/>
        <v>47400_10000.Form_Quest</v>
      </c>
      <c r="E9052" s="64">
        <v>0</v>
      </c>
      <c r="F9052" s="66" t="str">
        <f t="shared" si="283"/>
        <v>form late</v>
      </c>
    </row>
    <row r="9053" spans="1:6" x14ac:dyDescent="0.3">
      <c r="A9053" s="66"/>
      <c r="B9053" s="65" t="s">
        <v>633</v>
      </c>
      <c r="C9053" s="63" t="s">
        <v>72</v>
      </c>
      <c r="D9053" s="66" t="str">
        <f t="shared" si="282"/>
        <v>47400_10000.Form_UnrecRecPay</v>
      </c>
      <c r="E9053" s="64">
        <v>0</v>
      </c>
      <c r="F9053" s="66" t="str">
        <f t="shared" si="283"/>
        <v>form late</v>
      </c>
    </row>
    <row r="9054" spans="1:6" x14ac:dyDescent="0.3">
      <c r="A9054" s="66"/>
      <c r="B9054" s="65" t="s">
        <v>633</v>
      </c>
      <c r="C9054" s="63" t="s">
        <v>73</v>
      </c>
      <c r="D9054" s="66" t="str">
        <f t="shared" si="282"/>
        <v>47400_10000.NA_UnrecRecPay</v>
      </c>
      <c r="E9054" s="64">
        <v>0</v>
      </c>
      <c r="F9054" s="66" t="str">
        <f t="shared" si="283"/>
        <v>form late</v>
      </c>
    </row>
    <row r="9055" spans="1:6" x14ac:dyDescent="0.3">
      <c r="A9055" s="66"/>
      <c r="B9055" s="65" t="s">
        <v>633</v>
      </c>
      <c r="C9055" s="63" t="s">
        <v>67</v>
      </c>
      <c r="D9055" s="66" t="str">
        <f t="shared" si="282"/>
        <v>47400_10000.Form_SEFA</v>
      </c>
      <c r="E9055" s="64">
        <v>0</v>
      </c>
      <c r="F9055" s="66" t="str">
        <f t="shared" si="283"/>
        <v>form late</v>
      </c>
    </row>
    <row r="9056" spans="1:6" x14ac:dyDescent="0.3">
      <c r="A9056" s="66"/>
      <c r="B9056" s="65" t="s">
        <v>213</v>
      </c>
      <c r="C9056" s="63" t="s">
        <v>52</v>
      </c>
      <c r="D9056" s="66" t="str">
        <f t="shared" si="282"/>
        <v>47400_10100.Form_Certification</v>
      </c>
      <c r="E9056" s="64">
        <v>0</v>
      </c>
      <c r="F9056" s="66" t="str">
        <f t="shared" si="283"/>
        <v>form late</v>
      </c>
    </row>
    <row r="9057" spans="1:6" x14ac:dyDescent="0.3">
      <c r="A9057" s="66"/>
      <c r="B9057" s="65" t="s">
        <v>213</v>
      </c>
      <c r="C9057" s="63" t="s">
        <v>16</v>
      </c>
      <c r="D9057" s="66" t="str">
        <f t="shared" si="282"/>
        <v>47400_10100.Form_ADA</v>
      </c>
      <c r="E9057" s="64">
        <v>0</v>
      </c>
      <c r="F9057" s="66" t="str">
        <f t="shared" si="283"/>
        <v>form late</v>
      </c>
    </row>
    <row r="9058" spans="1:6" x14ac:dyDescent="0.3">
      <c r="A9058" s="66"/>
      <c r="B9058" s="65" t="s">
        <v>213</v>
      </c>
      <c r="C9058" s="63" t="s">
        <v>53</v>
      </c>
      <c r="D9058" s="66" t="str">
        <f t="shared" si="282"/>
        <v>47400_10100.Form_NotAppl</v>
      </c>
      <c r="E9058" s="64">
        <v>0</v>
      </c>
      <c r="F9058" s="66" t="str">
        <f t="shared" si="283"/>
        <v>form late</v>
      </c>
    </row>
    <row r="9059" spans="1:6" x14ac:dyDescent="0.3">
      <c r="A9059" s="66"/>
      <c r="B9059" s="65" t="s">
        <v>213</v>
      </c>
      <c r="C9059" s="63" t="s">
        <v>55</v>
      </c>
      <c r="D9059" s="66" t="str">
        <f t="shared" si="282"/>
        <v>47400_10100.NA_NotAppl</v>
      </c>
      <c r="E9059" s="64">
        <v>0</v>
      </c>
      <c r="F9059" s="66" t="str">
        <f t="shared" si="283"/>
        <v>form late</v>
      </c>
    </row>
    <row r="9060" spans="1:6" x14ac:dyDescent="0.3">
      <c r="A9060" s="66"/>
      <c r="B9060" s="65" t="s">
        <v>213</v>
      </c>
      <c r="C9060" s="63" t="s">
        <v>19</v>
      </c>
      <c r="D9060" s="66" t="str">
        <f t="shared" si="282"/>
        <v>47400_10100.Form_ApprRecon_NA</v>
      </c>
      <c r="E9060" s="64">
        <v>0</v>
      </c>
      <c r="F9060" s="66" t="str">
        <f t="shared" si="283"/>
        <v>form late</v>
      </c>
    </row>
    <row r="9061" spans="1:6" x14ac:dyDescent="0.3">
      <c r="A9061" s="66"/>
      <c r="B9061" s="65" t="s">
        <v>213</v>
      </c>
      <c r="C9061" s="63" t="s">
        <v>17</v>
      </c>
      <c r="D9061" s="66" t="str">
        <f t="shared" si="282"/>
        <v>47400_10100.NA_ADA</v>
      </c>
      <c r="E9061" s="64">
        <v>0</v>
      </c>
      <c r="F9061" s="66" t="str">
        <f t="shared" si="283"/>
        <v>form late</v>
      </c>
    </row>
    <row r="9062" spans="1:6" x14ac:dyDescent="0.3">
      <c r="A9062" s="66"/>
      <c r="B9062" s="65" t="s">
        <v>213</v>
      </c>
      <c r="C9062" s="65" t="s">
        <v>40</v>
      </c>
      <c r="D9062" s="66" t="str">
        <f t="shared" si="282"/>
        <v>47400_10100.Form_GI_Sec</v>
      </c>
      <c r="E9062" s="64">
        <v>0</v>
      </c>
      <c r="F9062" s="66" t="str">
        <f t="shared" si="283"/>
        <v>form late</v>
      </c>
    </row>
    <row r="9063" spans="1:6" x14ac:dyDescent="0.3">
      <c r="A9063" s="66"/>
      <c r="B9063" s="65" t="s">
        <v>213</v>
      </c>
      <c r="C9063" s="65" t="s">
        <v>794</v>
      </c>
      <c r="D9063" s="66" t="str">
        <f t="shared" si="282"/>
        <v>47400_10100.NA_GI_SEC</v>
      </c>
      <c r="E9063" s="64">
        <v>0</v>
      </c>
      <c r="F9063" s="66" t="str">
        <f t="shared" si="283"/>
        <v>form late</v>
      </c>
    </row>
    <row r="9064" spans="1:6" x14ac:dyDescent="0.3">
      <c r="A9064" s="66"/>
      <c r="B9064" s="65" t="s">
        <v>213</v>
      </c>
      <c r="C9064" s="63" t="s">
        <v>42</v>
      </c>
      <c r="D9064" s="66" t="str">
        <f t="shared" si="282"/>
        <v>47400_10100.Form_InterOrg</v>
      </c>
      <c r="E9064" s="64">
        <v>0</v>
      </c>
      <c r="F9064" s="66" t="str">
        <f t="shared" si="283"/>
        <v>form late</v>
      </c>
    </row>
    <row r="9065" spans="1:6" x14ac:dyDescent="0.3">
      <c r="A9065" s="66"/>
      <c r="B9065" s="65" t="s">
        <v>213</v>
      </c>
      <c r="C9065" s="63" t="s">
        <v>43</v>
      </c>
      <c r="D9065" s="66" t="str">
        <f t="shared" si="282"/>
        <v>47400_10100.NA_InterOrg</v>
      </c>
      <c r="E9065" s="64">
        <v>0</v>
      </c>
      <c r="F9065" s="66" t="str">
        <f t="shared" si="283"/>
        <v>form late</v>
      </c>
    </row>
    <row r="9066" spans="1:6" x14ac:dyDescent="0.3">
      <c r="A9066" s="66"/>
      <c r="B9066" s="65" t="s">
        <v>213</v>
      </c>
      <c r="C9066" s="63" t="s">
        <v>37</v>
      </c>
      <c r="D9066" s="66" t="str">
        <f t="shared" si="282"/>
        <v>47400_10100.Form_AppFB</v>
      </c>
      <c r="E9066" s="64">
        <v>44055</v>
      </c>
      <c r="F9066" s="66">
        <f t="shared" si="283"/>
        <v>44055</v>
      </c>
    </row>
    <row r="9067" spans="1:6" x14ac:dyDescent="0.3">
      <c r="A9067" s="66"/>
      <c r="B9067" s="65" t="s">
        <v>213</v>
      </c>
      <c r="C9067" s="63" t="s">
        <v>50</v>
      </c>
      <c r="D9067" s="66" t="str">
        <f t="shared" si="282"/>
        <v>47400_10100.Form_LTL</v>
      </c>
      <c r="E9067" s="64">
        <v>0</v>
      </c>
      <c r="F9067" s="66" t="str">
        <f t="shared" si="283"/>
        <v>form late</v>
      </c>
    </row>
    <row r="9068" spans="1:6" x14ac:dyDescent="0.3">
      <c r="A9068" s="66"/>
      <c r="B9068" s="65" t="s">
        <v>213</v>
      </c>
      <c r="C9068" s="63" t="s">
        <v>51</v>
      </c>
      <c r="D9068" s="66" t="str">
        <f t="shared" si="282"/>
        <v>47400_10100.NA_LTL</v>
      </c>
      <c r="E9068" s="64">
        <v>0</v>
      </c>
      <c r="F9068" s="66" t="str">
        <f t="shared" si="283"/>
        <v>form late</v>
      </c>
    </row>
    <row r="9069" spans="1:6" x14ac:dyDescent="0.3">
      <c r="A9069" s="66"/>
      <c r="B9069" s="65" t="s">
        <v>213</v>
      </c>
      <c r="C9069" s="63" t="s">
        <v>26</v>
      </c>
      <c r="D9069" s="66" t="str">
        <f t="shared" si="282"/>
        <v>47400_10100.Form_ClassRev</v>
      </c>
      <c r="E9069" s="64">
        <v>0</v>
      </c>
      <c r="F9069" s="66" t="str">
        <f t="shared" si="283"/>
        <v>form late</v>
      </c>
    </row>
    <row r="9070" spans="1:6" x14ac:dyDescent="0.3">
      <c r="A9070" s="66"/>
      <c r="B9070" s="65" t="s">
        <v>213</v>
      </c>
      <c r="C9070" s="63" t="s">
        <v>28</v>
      </c>
      <c r="D9070" s="66" t="str">
        <f t="shared" si="282"/>
        <v>47400_10100.NA_ClassRev</v>
      </c>
      <c r="E9070" s="64">
        <v>0</v>
      </c>
      <c r="F9070" s="66" t="str">
        <f t="shared" si="283"/>
        <v>form late</v>
      </c>
    </row>
    <row r="9071" spans="1:6" x14ac:dyDescent="0.3">
      <c r="A9071" s="66"/>
      <c r="B9071" s="65" t="s">
        <v>213</v>
      </c>
      <c r="C9071" s="65" t="s">
        <v>23</v>
      </c>
      <c r="D9071" s="66" t="str">
        <f t="shared" si="282"/>
        <v>47400_10100.Form_Cash_A</v>
      </c>
      <c r="E9071" s="64">
        <v>0</v>
      </c>
      <c r="F9071" s="66" t="str">
        <f t="shared" si="283"/>
        <v>form late</v>
      </c>
    </row>
    <row r="9072" spans="1:6" x14ac:dyDescent="0.3">
      <c r="A9072" s="66"/>
      <c r="B9072" s="65" t="s">
        <v>213</v>
      </c>
      <c r="C9072" s="65" t="s">
        <v>25</v>
      </c>
      <c r="D9072" s="66" t="str">
        <f t="shared" si="282"/>
        <v>47400_10100.NA_Cash_A</v>
      </c>
      <c r="E9072" s="64">
        <v>0</v>
      </c>
      <c r="F9072" s="66" t="str">
        <f t="shared" si="283"/>
        <v>form late</v>
      </c>
    </row>
    <row r="9073" spans="1:6" x14ac:dyDescent="0.3">
      <c r="A9073" s="66"/>
      <c r="B9073" s="65" t="s">
        <v>213</v>
      </c>
      <c r="C9073" s="65" t="s">
        <v>32</v>
      </c>
      <c r="D9073" s="66" t="str">
        <f t="shared" si="282"/>
        <v>47400_10100.Form_CashReconCPA</v>
      </c>
      <c r="E9073" s="64">
        <v>0</v>
      </c>
      <c r="F9073" s="66" t="str">
        <f t="shared" si="283"/>
        <v>form late</v>
      </c>
    </row>
    <row r="9074" spans="1:6" x14ac:dyDescent="0.3">
      <c r="A9074" s="66"/>
      <c r="B9074" s="65" t="s">
        <v>213</v>
      </c>
      <c r="C9074" s="65" t="s">
        <v>34</v>
      </c>
      <c r="D9074" s="66" t="str">
        <f t="shared" si="282"/>
        <v>47400_10100.NA_CashReconCPA</v>
      </c>
      <c r="E9074" s="64">
        <v>0</v>
      </c>
      <c r="F9074" s="66" t="str">
        <f t="shared" si="283"/>
        <v>form late</v>
      </c>
    </row>
    <row r="9075" spans="1:6" x14ac:dyDescent="0.3">
      <c r="A9075" s="66"/>
      <c r="B9075" s="65" t="s">
        <v>213</v>
      </c>
      <c r="C9075" s="65" t="s">
        <v>44</v>
      </c>
      <c r="D9075" s="66" t="str">
        <f t="shared" si="282"/>
        <v>47400_10100.Form_InvstAnalysis</v>
      </c>
      <c r="E9075" s="64">
        <v>0</v>
      </c>
      <c r="F9075" s="66" t="str">
        <f t="shared" si="283"/>
        <v>form late</v>
      </c>
    </row>
    <row r="9076" spans="1:6" x14ac:dyDescent="0.3">
      <c r="A9076" s="66"/>
      <c r="B9076" s="65" t="s">
        <v>213</v>
      </c>
      <c r="C9076" s="65" t="s">
        <v>46</v>
      </c>
      <c r="D9076" s="66" t="str">
        <f t="shared" si="282"/>
        <v>47400_10100.NA_InvstAnalysis</v>
      </c>
      <c r="E9076" s="64">
        <v>0</v>
      </c>
      <c r="F9076" s="66" t="str">
        <f t="shared" si="283"/>
        <v>form late</v>
      </c>
    </row>
    <row r="9077" spans="1:6" x14ac:dyDescent="0.3">
      <c r="A9077" s="66"/>
      <c r="B9077" s="65" t="s">
        <v>213</v>
      </c>
      <c r="C9077" s="65" t="s">
        <v>20</v>
      </c>
      <c r="D9077" s="66" t="str">
        <f t="shared" si="282"/>
        <v>47400_10100.Form_CapAssets</v>
      </c>
      <c r="E9077" s="64">
        <v>0</v>
      </c>
      <c r="F9077" s="66" t="str">
        <f t="shared" si="283"/>
        <v>form late</v>
      </c>
    </row>
    <row r="9078" spans="1:6" x14ac:dyDescent="0.3">
      <c r="A9078" s="66"/>
      <c r="B9078" s="65" t="s">
        <v>213</v>
      </c>
      <c r="C9078" s="65" t="s">
        <v>22</v>
      </c>
      <c r="D9078" s="66" t="str">
        <f t="shared" si="282"/>
        <v>47400_10100.NA_CapAssets</v>
      </c>
      <c r="E9078" s="64">
        <v>0</v>
      </c>
      <c r="F9078" s="66" t="str">
        <f t="shared" si="283"/>
        <v>form late</v>
      </c>
    </row>
    <row r="9079" spans="1:6" x14ac:dyDescent="0.3">
      <c r="A9079" s="66"/>
      <c r="B9079" s="65" t="s">
        <v>213</v>
      </c>
      <c r="C9079" s="63" t="s">
        <v>47</v>
      </c>
      <c r="D9079" s="66" t="str">
        <f t="shared" si="282"/>
        <v>47400_10100.Form_LAD</v>
      </c>
      <c r="E9079" s="64">
        <v>0</v>
      </c>
      <c r="F9079" s="66" t="str">
        <f t="shared" si="283"/>
        <v>form late</v>
      </c>
    </row>
    <row r="9080" spans="1:6" x14ac:dyDescent="0.3">
      <c r="A9080" s="66"/>
      <c r="B9080" s="65" t="s">
        <v>213</v>
      </c>
      <c r="C9080" s="63" t="s">
        <v>49</v>
      </c>
      <c r="D9080" s="66" t="str">
        <f t="shared" si="282"/>
        <v>47400_10100.NA_LAD</v>
      </c>
      <c r="E9080" s="64">
        <v>0</v>
      </c>
      <c r="F9080" s="66" t="str">
        <f t="shared" si="283"/>
        <v>form late</v>
      </c>
    </row>
    <row r="9081" spans="1:6" x14ac:dyDescent="0.3">
      <c r="A9081" s="66"/>
      <c r="B9081" s="65" t="s">
        <v>213</v>
      </c>
      <c r="C9081" s="63" t="s">
        <v>64</v>
      </c>
      <c r="D9081" s="66" t="str">
        <f t="shared" si="282"/>
        <v>47400_10100.Form_RBE</v>
      </c>
      <c r="E9081" s="64">
        <v>0</v>
      </c>
      <c r="F9081" s="66" t="str">
        <f t="shared" si="283"/>
        <v>form late</v>
      </c>
    </row>
    <row r="9082" spans="1:6" x14ac:dyDescent="0.3">
      <c r="A9082" s="66"/>
      <c r="B9082" s="65" t="s">
        <v>213</v>
      </c>
      <c r="C9082" s="63" t="s">
        <v>66</v>
      </c>
      <c r="D9082" s="66" t="str">
        <f t="shared" si="282"/>
        <v>47400_10100.NA_RBESum</v>
      </c>
      <c r="E9082" s="64">
        <v>0</v>
      </c>
      <c r="F9082" s="66" t="str">
        <f t="shared" si="283"/>
        <v>form late</v>
      </c>
    </row>
    <row r="9083" spans="1:6" x14ac:dyDescent="0.3">
      <c r="A9083" s="66"/>
      <c r="B9083" s="65" t="s">
        <v>213</v>
      </c>
      <c r="C9083" s="63" t="s">
        <v>795</v>
      </c>
      <c r="D9083" s="66" t="str">
        <f t="shared" si="282"/>
        <v>47400_10100.Form_TBshell</v>
      </c>
      <c r="E9083" s="64">
        <v>0</v>
      </c>
      <c r="F9083" s="66" t="str">
        <f t="shared" si="283"/>
        <v>form late</v>
      </c>
    </row>
    <row r="9084" spans="1:6" x14ac:dyDescent="0.3">
      <c r="A9084" s="66"/>
      <c r="B9084" s="65" t="s">
        <v>213</v>
      </c>
      <c r="C9084" s="63" t="s">
        <v>796</v>
      </c>
      <c r="D9084" s="66" t="str">
        <f t="shared" si="282"/>
        <v>47400_10100.NA_TBshell</v>
      </c>
      <c r="E9084" s="64">
        <v>0</v>
      </c>
      <c r="F9084" s="66" t="str">
        <f t="shared" si="283"/>
        <v>form late</v>
      </c>
    </row>
    <row r="9085" spans="1:6" x14ac:dyDescent="0.3">
      <c r="A9085" s="66"/>
      <c r="B9085" s="65" t="s">
        <v>213</v>
      </c>
      <c r="C9085" s="63" t="s">
        <v>74</v>
      </c>
      <c r="D9085" s="66" t="str">
        <f t="shared" si="282"/>
        <v>47400_10100.Form_Quest</v>
      </c>
      <c r="E9085" s="64">
        <v>0</v>
      </c>
      <c r="F9085" s="66" t="str">
        <f t="shared" si="283"/>
        <v>form late</v>
      </c>
    </row>
    <row r="9086" spans="1:6" x14ac:dyDescent="0.3">
      <c r="A9086" s="66"/>
      <c r="B9086" s="65" t="s">
        <v>213</v>
      </c>
      <c r="C9086" s="63" t="s">
        <v>72</v>
      </c>
      <c r="D9086" s="66" t="str">
        <f t="shared" si="282"/>
        <v>47400_10100.Form_UnrecRecPay</v>
      </c>
      <c r="E9086" s="64">
        <v>0</v>
      </c>
      <c r="F9086" s="66" t="str">
        <f t="shared" si="283"/>
        <v>form late</v>
      </c>
    </row>
    <row r="9087" spans="1:6" x14ac:dyDescent="0.3">
      <c r="A9087" s="66"/>
      <c r="B9087" s="65" t="s">
        <v>213</v>
      </c>
      <c r="C9087" s="63" t="s">
        <v>73</v>
      </c>
      <c r="D9087" s="66" t="str">
        <f t="shared" si="282"/>
        <v>47400_10100.NA_UnrecRecPay</v>
      </c>
      <c r="E9087" s="64">
        <v>0</v>
      </c>
      <c r="F9087" s="66" t="str">
        <f t="shared" si="283"/>
        <v>form late</v>
      </c>
    </row>
    <row r="9088" spans="1:6" x14ac:dyDescent="0.3">
      <c r="A9088" s="66"/>
      <c r="B9088" s="65" t="s">
        <v>213</v>
      </c>
      <c r="C9088" s="63" t="s">
        <v>67</v>
      </c>
      <c r="D9088" s="66" t="str">
        <f t="shared" si="282"/>
        <v>47400_10100.Form_SEFA</v>
      </c>
      <c r="E9088" s="64">
        <v>0</v>
      </c>
      <c r="F9088" s="66" t="str">
        <f t="shared" si="283"/>
        <v>form late</v>
      </c>
    </row>
    <row r="9089" spans="1:6" x14ac:dyDescent="0.3">
      <c r="A9089" s="66"/>
      <c r="B9089" s="65" t="s">
        <v>634</v>
      </c>
      <c r="C9089" s="63" t="s">
        <v>52</v>
      </c>
      <c r="D9089" s="66" t="str">
        <f t="shared" si="282"/>
        <v>47400_10200.Form_Certification</v>
      </c>
      <c r="E9089" s="64">
        <v>0</v>
      </c>
      <c r="F9089" s="66" t="str">
        <f t="shared" si="283"/>
        <v>form late</v>
      </c>
    </row>
    <row r="9090" spans="1:6" x14ac:dyDescent="0.3">
      <c r="A9090" s="66"/>
      <c r="B9090" s="65" t="s">
        <v>634</v>
      </c>
      <c r="C9090" s="63" t="s">
        <v>16</v>
      </c>
      <c r="D9090" s="66" t="str">
        <f t="shared" si="282"/>
        <v>47400_10200.Form_ADA</v>
      </c>
      <c r="E9090" s="64">
        <v>0</v>
      </c>
      <c r="F9090" s="66" t="str">
        <f t="shared" si="283"/>
        <v>form late</v>
      </c>
    </row>
    <row r="9091" spans="1:6" x14ac:dyDescent="0.3">
      <c r="A9091" s="66"/>
      <c r="B9091" s="65" t="s">
        <v>634</v>
      </c>
      <c r="C9091" s="63" t="s">
        <v>53</v>
      </c>
      <c r="D9091" s="66" t="str">
        <f t="shared" si="282"/>
        <v>47400_10200.Form_NotAppl</v>
      </c>
      <c r="E9091" s="64">
        <v>0</v>
      </c>
      <c r="F9091" s="66" t="str">
        <f t="shared" si="283"/>
        <v>form late</v>
      </c>
    </row>
    <row r="9092" spans="1:6" x14ac:dyDescent="0.3">
      <c r="A9092" s="66"/>
      <c r="B9092" s="65" t="s">
        <v>634</v>
      </c>
      <c r="C9092" s="63" t="s">
        <v>55</v>
      </c>
      <c r="D9092" s="66" t="str">
        <f t="shared" si="282"/>
        <v>47400_10200.NA_NotAppl</v>
      </c>
      <c r="E9092" s="64">
        <v>0</v>
      </c>
      <c r="F9092" s="66" t="str">
        <f t="shared" si="283"/>
        <v>form late</v>
      </c>
    </row>
    <row r="9093" spans="1:6" x14ac:dyDescent="0.3">
      <c r="A9093" s="66"/>
      <c r="B9093" s="65" t="s">
        <v>634</v>
      </c>
      <c r="C9093" s="63" t="s">
        <v>19</v>
      </c>
      <c r="D9093" s="66" t="str">
        <f t="shared" si="282"/>
        <v>47400_10200.Form_ApprRecon_NA</v>
      </c>
      <c r="E9093" s="64">
        <v>0</v>
      </c>
      <c r="F9093" s="66" t="str">
        <f t="shared" si="283"/>
        <v>form late</v>
      </c>
    </row>
    <row r="9094" spans="1:6" x14ac:dyDescent="0.3">
      <c r="A9094" s="66"/>
      <c r="B9094" s="65" t="s">
        <v>634</v>
      </c>
      <c r="C9094" s="63" t="s">
        <v>17</v>
      </c>
      <c r="D9094" s="66" t="str">
        <f t="shared" si="282"/>
        <v>47400_10200.NA_ADA</v>
      </c>
      <c r="E9094" s="64">
        <v>0</v>
      </c>
      <c r="F9094" s="66" t="str">
        <f t="shared" si="283"/>
        <v>form late</v>
      </c>
    </row>
    <row r="9095" spans="1:6" x14ac:dyDescent="0.3">
      <c r="A9095" s="66"/>
      <c r="B9095" s="65" t="s">
        <v>634</v>
      </c>
      <c r="C9095" s="65" t="s">
        <v>40</v>
      </c>
      <c r="D9095" s="66" t="str">
        <f t="shared" si="282"/>
        <v>47400_10200.Form_GI_Sec</v>
      </c>
      <c r="E9095" s="64">
        <v>0</v>
      </c>
      <c r="F9095" s="66" t="str">
        <f t="shared" si="283"/>
        <v>form late</v>
      </c>
    </row>
    <row r="9096" spans="1:6" x14ac:dyDescent="0.3">
      <c r="A9096" s="66"/>
      <c r="B9096" s="65" t="s">
        <v>634</v>
      </c>
      <c r="C9096" s="65" t="s">
        <v>794</v>
      </c>
      <c r="D9096" s="66" t="str">
        <f t="shared" si="282"/>
        <v>47400_10200.NA_GI_SEC</v>
      </c>
      <c r="E9096" s="64">
        <v>0</v>
      </c>
      <c r="F9096" s="66" t="str">
        <f t="shared" si="283"/>
        <v>form late</v>
      </c>
    </row>
    <row r="9097" spans="1:6" x14ac:dyDescent="0.3">
      <c r="A9097" s="66"/>
      <c r="B9097" s="65" t="s">
        <v>634</v>
      </c>
      <c r="C9097" s="63" t="s">
        <v>42</v>
      </c>
      <c r="D9097" s="66" t="str">
        <f t="shared" si="282"/>
        <v>47400_10200.Form_InterOrg</v>
      </c>
      <c r="E9097" s="64">
        <v>0</v>
      </c>
      <c r="F9097" s="66" t="str">
        <f t="shared" si="283"/>
        <v>form late</v>
      </c>
    </row>
    <row r="9098" spans="1:6" x14ac:dyDescent="0.3">
      <c r="A9098" s="66"/>
      <c r="B9098" s="65" t="s">
        <v>634</v>
      </c>
      <c r="C9098" s="63" t="s">
        <v>43</v>
      </c>
      <c r="D9098" s="66" t="str">
        <f t="shared" si="282"/>
        <v>47400_10200.NA_InterOrg</v>
      </c>
      <c r="E9098" s="64">
        <v>0</v>
      </c>
      <c r="F9098" s="66" t="str">
        <f t="shared" si="283"/>
        <v>form late</v>
      </c>
    </row>
    <row r="9099" spans="1:6" x14ac:dyDescent="0.3">
      <c r="A9099" s="66"/>
      <c r="B9099" s="65" t="s">
        <v>634</v>
      </c>
      <c r="C9099" s="63" t="s">
        <v>37</v>
      </c>
      <c r="D9099" s="66" t="str">
        <f t="shared" si="282"/>
        <v>47400_10200.Form_AppFB</v>
      </c>
      <c r="E9099" s="64">
        <v>0</v>
      </c>
      <c r="F9099" s="66" t="str">
        <f t="shared" si="283"/>
        <v>form late</v>
      </c>
    </row>
    <row r="9100" spans="1:6" x14ac:dyDescent="0.3">
      <c r="A9100" s="66"/>
      <c r="B9100" s="65" t="s">
        <v>634</v>
      </c>
      <c r="C9100" s="63" t="s">
        <v>50</v>
      </c>
      <c r="D9100" s="66" t="str">
        <f t="shared" si="282"/>
        <v>47400_10200.Form_LTL</v>
      </c>
      <c r="E9100" s="64">
        <v>0</v>
      </c>
      <c r="F9100" s="66" t="str">
        <f t="shared" si="283"/>
        <v>form late</v>
      </c>
    </row>
    <row r="9101" spans="1:6" x14ac:dyDescent="0.3">
      <c r="A9101" s="66"/>
      <c r="B9101" s="65" t="s">
        <v>634</v>
      </c>
      <c r="C9101" s="63" t="s">
        <v>51</v>
      </c>
      <c r="D9101" s="66" t="str">
        <f t="shared" si="282"/>
        <v>47400_10200.NA_LTL</v>
      </c>
      <c r="E9101" s="64">
        <v>0</v>
      </c>
      <c r="F9101" s="66" t="str">
        <f t="shared" si="283"/>
        <v>form late</v>
      </c>
    </row>
    <row r="9102" spans="1:6" x14ac:dyDescent="0.3">
      <c r="A9102" s="66"/>
      <c r="B9102" s="65" t="s">
        <v>634</v>
      </c>
      <c r="C9102" s="63" t="s">
        <v>26</v>
      </c>
      <c r="D9102" s="66" t="str">
        <f t="shared" ref="D9102:D9165" si="284">_xlfn.CONCAT(B9102,".",C9102)</f>
        <v>47400_10200.Form_ClassRev</v>
      </c>
      <c r="E9102" s="64">
        <v>0</v>
      </c>
      <c r="F9102" s="66" t="str">
        <f t="shared" ref="F9102:F9165" si="285">IF(E9102=0,"form late",E9102)</f>
        <v>form late</v>
      </c>
    </row>
    <row r="9103" spans="1:6" x14ac:dyDescent="0.3">
      <c r="A9103" s="66"/>
      <c r="B9103" s="65" t="s">
        <v>634</v>
      </c>
      <c r="C9103" s="63" t="s">
        <v>28</v>
      </c>
      <c r="D9103" s="66" t="str">
        <f t="shared" si="284"/>
        <v>47400_10200.NA_ClassRev</v>
      </c>
      <c r="E9103" s="64">
        <v>0</v>
      </c>
      <c r="F9103" s="66" t="str">
        <f t="shared" si="285"/>
        <v>form late</v>
      </c>
    </row>
    <row r="9104" spans="1:6" x14ac:dyDescent="0.3">
      <c r="A9104" s="66"/>
      <c r="B9104" s="65" t="s">
        <v>634</v>
      </c>
      <c r="C9104" s="65" t="s">
        <v>23</v>
      </c>
      <c r="D9104" s="66" t="str">
        <f t="shared" si="284"/>
        <v>47400_10200.Form_Cash_A</v>
      </c>
      <c r="E9104" s="64">
        <v>0</v>
      </c>
      <c r="F9104" s="66" t="str">
        <f t="shared" si="285"/>
        <v>form late</v>
      </c>
    </row>
    <row r="9105" spans="1:6" x14ac:dyDescent="0.3">
      <c r="A9105" s="66"/>
      <c r="B9105" s="65" t="s">
        <v>634</v>
      </c>
      <c r="C9105" s="65" t="s">
        <v>25</v>
      </c>
      <c r="D9105" s="66" t="str">
        <f t="shared" si="284"/>
        <v>47400_10200.NA_Cash_A</v>
      </c>
      <c r="E9105" s="64">
        <v>0</v>
      </c>
      <c r="F9105" s="66" t="str">
        <f t="shared" si="285"/>
        <v>form late</v>
      </c>
    </row>
    <row r="9106" spans="1:6" x14ac:dyDescent="0.3">
      <c r="A9106" s="66"/>
      <c r="B9106" s="65" t="s">
        <v>634</v>
      </c>
      <c r="C9106" s="65" t="s">
        <v>32</v>
      </c>
      <c r="D9106" s="66" t="str">
        <f t="shared" si="284"/>
        <v>47400_10200.Form_CashReconCPA</v>
      </c>
      <c r="E9106" s="64">
        <v>0</v>
      </c>
      <c r="F9106" s="66" t="str">
        <f t="shared" si="285"/>
        <v>form late</v>
      </c>
    </row>
    <row r="9107" spans="1:6" x14ac:dyDescent="0.3">
      <c r="A9107" s="66"/>
      <c r="B9107" s="65" t="s">
        <v>634</v>
      </c>
      <c r="C9107" s="65" t="s">
        <v>34</v>
      </c>
      <c r="D9107" s="66" t="str">
        <f t="shared" si="284"/>
        <v>47400_10200.NA_CashReconCPA</v>
      </c>
      <c r="E9107" s="64">
        <v>0</v>
      </c>
      <c r="F9107" s="66" t="str">
        <f t="shared" si="285"/>
        <v>form late</v>
      </c>
    </row>
    <row r="9108" spans="1:6" x14ac:dyDescent="0.3">
      <c r="A9108" s="66"/>
      <c r="B9108" s="65" t="s">
        <v>634</v>
      </c>
      <c r="C9108" s="65" t="s">
        <v>44</v>
      </c>
      <c r="D9108" s="66" t="str">
        <f t="shared" si="284"/>
        <v>47400_10200.Form_InvstAnalysis</v>
      </c>
      <c r="E9108" s="64">
        <v>0</v>
      </c>
      <c r="F9108" s="66" t="str">
        <f t="shared" si="285"/>
        <v>form late</v>
      </c>
    </row>
    <row r="9109" spans="1:6" x14ac:dyDescent="0.3">
      <c r="A9109" s="66"/>
      <c r="B9109" s="65" t="s">
        <v>634</v>
      </c>
      <c r="C9109" s="65" t="s">
        <v>46</v>
      </c>
      <c r="D9109" s="66" t="str">
        <f t="shared" si="284"/>
        <v>47400_10200.NA_InvstAnalysis</v>
      </c>
      <c r="E9109" s="64">
        <v>0</v>
      </c>
      <c r="F9109" s="66" t="str">
        <f t="shared" si="285"/>
        <v>form late</v>
      </c>
    </row>
    <row r="9110" spans="1:6" x14ac:dyDescent="0.3">
      <c r="A9110" s="66"/>
      <c r="B9110" s="65" t="s">
        <v>634</v>
      </c>
      <c r="C9110" s="65" t="s">
        <v>20</v>
      </c>
      <c r="D9110" s="66" t="str">
        <f t="shared" si="284"/>
        <v>47400_10200.Form_CapAssets</v>
      </c>
      <c r="E9110" s="64">
        <v>0</v>
      </c>
      <c r="F9110" s="66" t="str">
        <f t="shared" si="285"/>
        <v>form late</v>
      </c>
    </row>
    <row r="9111" spans="1:6" x14ac:dyDescent="0.3">
      <c r="A9111" s="66"/>
      <c r="B9111" s="65" t="s">
        <v>634</v>
      </c>
      <c r="C9111" s="65" t="s">
        <v>22</v>
      </c>
      <c r="D9111" s="66" t="str">
        <f t="shared" si="284"/>
        <v>47400_10200.NA_CapAssets</v>
      </c>
      <c r="E9111" s="64">
        <v>0</v>
      </c>
      <c r="F9111" s="66" t="str">
        <f t="shared" si="285"/>
        <v>form late</v>
      </c>
    </row>
    <row r="9112" spans="1:6" x14ac:dyDescent="0.3">
      <c r="A9112" s="66"/>
      <c r="B9112" s="65" t="s">
        <v>634</v>
      </c>
      <c r="C9112" s="63" t="s">
        <v>47</v>
      </c>
      <c r="D9112" s="66" t="str">
        <f t="shared" si="284"/>
        <v>47400_10200.Form_LAD</v>
      </c>
      <c r="E9112" s="64">
        <v>0</v>
      </c>
      <c r="F9112" s="66" t="str">
        <f t="shared" si="285"/>
        <v>form late</v>
      </c>
    </row>
    <row r="9113" spans="1:6" x14ac:dyDescent="0.3">
      <c r="A9113" s="66"/>
      <c r="B9113" s="65" t="s">
        <v>634</v>
      </c>
      <c r="C9113" s="63" t="s">
        <v>49</v>
      </c>
      <c r="D9113" s="66" t="str">
        <f t="shared" si="284"/>
        <v>47400_10200.NA_LAD</v>
      </c>
      <c r="E9113" s="64">
        <v>0</v>
      </c>
      <c r="F9113" s="66" t="str">
        <f t="shared" si="285"/>
        <v>form late</v>
      </c>
    </row>
    <row r="9114" spans="1:6" x14ac:dyDescent="0.3">
      <c r="A9114" s="66"/>
      <c r="B9114" s="65" t="s">
        <v>634</v>
      </c>
      <c r="C9114" s="63" t="s">
        <v>64</v>
      </c>
      <c r="D9114" s="66" t="str">
        <f t="shared" si="284"/>
        <v>47400_10200.Form_RBE</v>
      </c>
      <c r="E9114" s="64">
        <v>0</v>
      </c>
      <c r="F9114" s="66" t="str">
        <f t="shared" si="285"/>
        <v>form late</v>
      </c>
    </row>
    <row r="9115" spans="1:6" x14ac:dyDescent="0.3">
      <c r="A9115" s="66"/>
      <c r="B9115" s="65" t="s">
        <v>634</v>
      </c>
      <c r="C9115" s="63" t="s">
        <v>66</v>
      </c>
      <c r="D9115" s="66" t="str">
        <f t="shared" si="284"/>
        <v>47400_10200.NA_RBESum</v>
      </c>
      <c r="E9115" s="64">
        <v>0</v>
      </c>
      <c r="F9115" s="66" t="str">
        <f t="shared" si="285"/>
        <v>form late</v>
      </c>
    </row>
    <row r="9116" spans="1:6" x14ac:dyDescent="0.3">
      <c r="A9116" s="66"/>
      <c r="B9116" s="65" t="s">
        <v>634</v>
      </c>
      <c r="C9116" s="63" t="s">
        <v>795</v>
      </c>
      <c r="D9116" s="66" t="str">
        <f t="shared" si="284"/>
        <v>47400_10200.Form_TBshell</v>
      </c>
      <c r="E9116" s="64">
        <v>0</v>
      </c>
      <c r="F9116" s="66" t="str">
        <f t="shared" si="285"/>
        <v>form late</v>
      </c>
    </row>
    <row r="9117" spans="1:6" x14ac:dyDescent="0.3">
      <c r="A9117" s="66"/>
      <c r="B9117" s="65" t="s">
        <v>634</v>
      </c>
      <c r="C9117" s="63" t="s">
        <v>796</v>
      </c>
      <c r="D9117" s="66" t="str">
        <f t="shared" si="284"/>
        <v>47400_10200.NA_TBshell</v>
      </c>
      <c r="E9117" s="64">
        <v>0</v>
      </c>
      <c r="F9117" s="66" t="str">
        <f t="shared" si="285"/>
        <v>form late</v>
      </c>
    </row>
    <row r="9118" spans="1:6" x14ac:dyDescent="0.3">
      <c r="A9118" s="66"/>
      <c r="B9118" s="65" t="s">
        <v>634</v>
      </c>
      <c r="C9118" s="63" t="s">
        <v>74</v>
      </c>
      <c r="D9118" s="66" t="str">
        <f t="shared" si="284"/>
        <v>47400_10200.Form_Quest</v>
      </c>
      <c r="E9118" s="64">
        <v>0</v>
      </c>
      <c r="F9118" s="66" t="str">
        <f t="shared" si="285"/>
        <v>form late</v>
      </c>
    </row>
    <row r="9119" spans="1:6" x14ac:dyDescent="0.3">
      <c r="A9119" s="66"/>
      <c r="B9119" s="65" t="s">
        <v>634</v>
      </c>
      <c r="C9119" s="63" t="s">
        <v>72</v>
      </c>
      <c r="D9119" s="66" t="str">
        <f t="shared" si="284"/>
        <v>47400_10200.Form_UnrecRecPay</v>
      </c>
      <c r="E9119" s="64">
        <v>0</v>
      </c>
      <c r="F9119" s="66" t="str">
        <f t="shared" si="285"/>
        <v>form late</v>
      </c>
    </row>
    <row r="9120" spans="1:6" x14ac:dyDescent="0.3">
      <c r="A9120" s="66"/>
      <c r="B9120" s="65" t="s">
        <v>634</v>
      </c>
      <c r="C9120" s="63" t="s">
        <v>73</v>
      </c>
      <c r="D9120" s="66" t="str">
        <f t="shared" si="284"/>
        <v>47400_10200.NA_UnrecRecPay</v>
      </c>
      <c r="E9120" s="64">
        <v>0</v>
      </c>
      <c r="F9120" s="66" t="str">
        <f t="shared" si="285"/>
        <v>form late</v>
      </c>
    </row>
    <row r="9121" spans="1:6" x14ac:dyDescent="0.3">
      <c r="A9121" s="66"/>
      <c r="B9121" s="65" t="s">
        <v>634</v>
      </c>
      <c r="C9121" s="63" t="s">
        <v>67</v>
      </c>
      <c r="D9121" s="66" t="str">
        <f t="shared" si="284"/>
        <v>47400_10200.Form_SEFA</v>
      </c>
      <c r="E9121" s="64">
        <v>0</v>
      </c>
      <c r="F9121" s="66" t="str">
        <f t="shared" si="285"/>
        <v>form late</v>
      </c>
    </row>
    <row r="9122" spans="1:6" x14ac:dyDescent="0.3">
      <c r="A9122" s="66"/>
      <c r="B9122" s="65" t="s">
        <v>635</v>
      </c>
      <c r="C9122" s="63" t="s">
        <v>52</v>
      </c>
      <c r="D9122" s="66" t="str">
        <f t="shared" si="284"/>
        <v>47400_55001.Form_Certification</v>
      </c>
      <c r="E9122" s="64">
        <v>0</v>
      </c>
      <c r="F9122" s="66" t="str">
        <f t="shared" si="285"/>
        <v>form late</v>
      </c>
    </row>
    <row r="9123" spans="1:6" x14ac:dyDescent="0.3">
      <c r="A9123" s="66"/>
      <c r="B9123" s="65" t="s">
        <v>635</v>
      </c>
      <c r="C9123" s="63" t="s">
        <v>16</v>
      </c>
      <c r="D9123" s="66" t="str">
        <f t="shared" si="284"/>
        <v>47400_55001.Form_ADA</v>
      </c>
      <c r="E9123" s="64">
        <v>0</v>
      </c>
      <c r="F9123" s="66" t="str">
        <f t="shared" si="285"/>
        <v>form late</v>
      </c>
    </row>
    <row r="9124" spans="1:6" x14ac:dyDescent="0.3">
      <c r="A9124" s="66"/>
      <c r="B9124" s="65" t="s">
        <v>635</v>
      </c>
      <c r="C9124" s="63" t="s">
        <v>53</v>
      </c>
      <c r="D9124" s="66" t="str">
        <f t="shared" si="284"/>
        <v>47400_55001.Form_NotAppl</v>
      </c>
      <c r="E9124" s="64">
        <v>0</v>
      </c>
      <c r="F9124" s="66" t="str">
        <f t="shared" si="285"/>
        <v>form late</v>
      </c>
    </row>
    <row r="9125" spans="1:6" x14ac:dyDescent="0.3">
      <c r="A9125" s="66"/>
      <c r="B9125" s="65" t="s">
        <v>635</v>
      </c>
      <c r="C9125" s="63" t="s">
        <v>55</v>
      </c>
      <c r="D9125" s="66" t="str">
        <f t="shared" si="284"/>
        <v>47400_55001.NA_NotAppl</v>
      </c>
      <c r="E9125" s="64">
        <v>0</v>
      </c>
      <c r="F9125" s="66" t="str">
        <f t="shared" si="285"/>
        <v>form late</v>
      </c>
    </row>
    <row r="9126" spans="1:6" x14ac:dyDescent="0.3">
      <c r="A9126" s="66"/>
      <c r="B9126" s="65" t="s">
        <v>635</v>
      </c>
      <c r="C9126" s="63" t="s">
        <v>19</v>
      </c>
      <c r="D9126" s="66" t="str">
        <f t="shared" si="284"/>
        <v>47400_55001.Form_ApprRecon_NA</v>
      </c>
      <c r="E9126" s="64">
        <v>0</v>
      </c>
      <c r="F9126" s="66" t="str">
        <f t="shared" si="285"/>
        <v>form late</v>
      </c>
    </row>
    <row r="9127" spans="1:6" x14ac:dyDescent="0.3">
      <c r="A9127" s="66"/>
      <c r="B9127" s="65" t="s">
        <v>635</v>
      </c>
      <c r="C9127" s="63" t="s">
        <v>17</v>
      </c>
      <c r="D9127" s="66" t="str">
        <f t="shared" si="284"/>
        <v>47400_55001.NA_ADA</v>
      </c>
      <c r="E9127" s="64">
        <v>0</v>
      </c>
      <c r="F9127" s="66" t="str">
        <f t="shared" si="285"/>
        <v>form late</v>
      </c>
    </row>
    <row r="9128" spans="1:6" x14ac:dyDescent="0.3">
      <c r="A9128" s="66"/>
      <c r="B9128" s="65" t="s">
        <v>635</v>
      </c>
      <c r="C9128" s="65" t="s">
        <v>40</v>
      </c>
      <c r="D9128" s="66" t="str">
        <f t="shared" si="284"/>
        <v>47400_55001.Form_GI_Sec</v>
      </c>
      <c r="E9128" s="64">
        <v>0</v>
      </c>
      <c r="F9128" s="66" t="str">
        <f t="shared" si="285"/>
        <v>form late</v>
      </c>
    </row>
    <row r="9129" spans="1:6" x14ac:dyDescent="0.3">
      <c r="A9129" s="66"/>
      <c r="B9129" s="65" t="s">
        <v>635</v>
      </c>
      <c r="C9129" s="65" t="s">
        <v>794</v>
      </c>
      <c r="D9129" s="66" t="str">
        <f t="shared" si="284"/>
        <v>47400_55001.NA_GI_SEC</v>
      </c>
      <c r="E9129" s="64">
        <v>0</v>
      </c>
      <c r="F9129" s="66" t="str">
        <f t="shared" si="285"/>
        <v>form late</v>
      </c>
    </row>
    <row r="9130" spans="1:6" x14ac:dyDescent="0.3">
      <c r="A9130" s="66"/>
      <c r="B9130" s="65" t="s">
        <v>635</v>
      </c>
      <c r="C9130" s="63" t="s">
        <v>42</v>
      </c>
      <c r="D9130" s="66" t="str">
        <f t="shared" si="284"/>
        <v>47400_55001.Form_InterOrg</v>
      </c>
      <c r="E9130" s="64">
        <v>0</v>
      </c>
      <c r="F9130" s="66" t="str">
        <f t="shared" si="285"/>
        <v>form late</v>
      </c>
    </row>
    <row r="9131" spans="1:6" x14ac:dyDescent="0.3">
      <c r="A9131" s="66"/>
      <c r="B9131" s="65" t="s">
        <v>635</v>
      </c>
      <c r="C9131" s="63" t="s">
        <v>43</v>
      </c>
      <c r="D9131" s="66" t="str">
        <f t="shared" si="284"/>
        <v>47400_55001.NA_InterOrg</v>
      </c>
      <c r="E9131" s="64">
        <v>0</v>
      </c>
      <c r="F9131" s="66" t="str">
        <f t="shared" si="285"/>
        <v>form late</v>
      </c>
    </row>
    <row r="9132" spans="1:6" x14ac:dyDescent="0.3">
      <c r="A9132" s="66"/>
      <c r="B9132" s="65" t="s">
        <v>635</v>
      </c>
      <c r="C9132" s="63" t="s">
        <v>37</v>
      </c>
      <c r="D9132" s="66" t="str">
        <f t="shared" si="284"/>
        <v>47400_55001.Form_AppFB</v>
      </c>
      <c r="E9132" s="64">
        <v>0</v>
      </c>
      <c r="F9132" s="66" t="str">
        <f t="shared" si="285"/>
        <v>form late</v>
      </c>
    </row>
    <row r="9133" spans="1:6" x14ac:dyDescent="0.3">
      <c r="A9133" s="66"/>
      <c r="B9133" s="65" t="s">
        <v>635</v>
      </c>
      <c r="C9133" s="63" t="s">
        <v>50</v>
      </c>
      <c r="D9133" s="66" t="str">
        <f t="shared" si="284"/>
        <v>47400_55001.Form_LTL</v>
      </c>
      <c r="E9133" s="64">
        <v>0</v>
      </c>
      <c r="F9133" s="66" t="str">
        <f t="shared" si="285"/>
        <v>form late</v>
      </c>
    </row>
    <row r="9134" spans="1:6" x14ac:dyDescent="0.3">
      <c r="A9134" s="66"/>
      <c r="B9134" s="65" t="s">
        <v>635</v>
      </c>
      <c r="C9134" s="63" t="s">
        <v>51</v>
      </c>
      <c r="D9134" s="66" t="str">
        <f t="shared" si="284"/>
        <v>47400_55001.NA_LTL</v>
      </c>
      <c r="E9134" s="64">
        <v>0</v>
      </c>
      <c r="F9134" s="66" t="str">
        <f t="shared" si="285"/>
        <v>form late</v>
      </c>
    </row>
    <row r="9135" spans="1:6" x14ac:dyDescent="0.3">
      <c r="A9135" s="66"/>
      <c r="B9135" s="65" t="s">
        <v>635</v>
      </c>
      <c r="C9135" s="63" t="s">
        <v>26</v>
      </c>
      <c r="D9135" s="66" t="str">
        <f t="shared" si="284"/>
        <v>47400_55001.Form_ClassRev</v>
      </c>
      <c r="E9135" s="64">
        <v>0</v>
      </c>
      <c r="F9135" s="66" t="str">
        <f t="shared" si="285"/>
        <v>form late</v>
      </c>
    </row>
    <row r="9136" spans="1:6" x14ac:dyDescent="0.3">
      <c r="A9136" s="66"/>
      <c r="B9136" s="65" t="s">
        <v>635</v>
      </c>
      <c r="C9136" s="63" t="s">
        <v>28</v>
      </c>
      <c r="D9136" s="66" t="str">
        <f t="shared" si="284"/>
        <v>47400_55001.NA_ClassRev</v>
      </c>
      <c r="E9136" s="64">
        <v>0</v>
      </c>
      <c r="F9136" s="66" t="str">
        <f t="shared" si="285"/>
        <v>form late</v>
      </c>
    </row>
    <row r="9137" spans="1:6" x14ac:dyDescent="0.3">
      <c r="A9137" s="66"/>
      <c r="B9137" s="65" t="s">
        <v>635</v>
      </c>
      <c r="C9137" s="65" t="s">
        <v>23</v>
      </c>
      <c r="D9137" s="66" t="str">
        <f t="shared" si="284"/>
        <v>47400_55001.Form_Cash_A</v>
      </c>
      <c r="E9137" s="64">
        <v>0</v>
      </c>
      <c r="F9137" s="66" t="str">
        <f t="shared" si="285"/>
        <v>form late</v>
      </c>
    </row>
    <row r="9138" spans="1:6" x14ac:dyDescent="0.3">
      <c r="A9138" s="66"/>
      <c r="B9138" s="65" t="s">
        <v>635</v>
      </c>
      <c r="C9138" s="65" t="s">
        <v>25</v>
      </c>
      <c r="D9138" s="66" t="str">
        <f t="shared" si="284"/>
        <v>47400_55001.NA_Cash_A</v>
      </c>
      <c r="E9138" s="64">
        <v>0</v>
      </c>
      <c r="F9138" s="66" t="str">
        <f t="shared" si="285"/>
        <v>form late</v>
      </c>
    </row>
    <row r="9139" spans="1:6" x14ac:dyDescent="0.3">
      <c r="A9139" s="66"/>
      <c r="B9139" s="65" t="s">
        <v>635</v>
      </c>
      <c r="C9139" s="65" t="s">
        <v>32</v>
      </c>
      <c r="D9139" s="66" t="str">
        <f t="shared" si="284"/>
        <v>47400_55001.Form_CashReconCPA</v>
      </c>
      <c r="E9139" s="64">
        <v>0</v>
      </c>
      <c r="F9139" s="66" t="str">
        <f t="shared" si="285"/>
        <v>form late</v>
      </c>
    </row>
    <row r="9140" spans="1:6" x14ac:dyDescent="0.3">
      <c r="A9140" s="66"/>
      <c r="B9140" s="65" t="s">
        <v>635</v>
      </c>
      <c r="C9140" s="65" t="s">
        <v>34</v>
      </c>
      <c r="D9140" s="66" t="str">
        <f t="shared" si="284"/>
        <v>47400_55001.NA_CashReconCPA</v>
      </c>
      <c r="E9140" s="64">
        <v>0</v>
      </c>
      <c r="F9140" s="66" t="str">
        <f t="shared" si="285"/>
        <v>form late</v>
      </c>
    </row>
    <row r="9141" spans="1:6" x14ac:dyDescent="0.3">
      <c r="A9141" s="66"/>
      <c r="B9141" s="65" t="s">
        <v>635</v>
      </c>
      <c r="C9141" s="65" t="s">
        <v>44</v>
      </c>
      <c r="D9141" s="66" t="str">
        <f t="shared" si="284"/>
        <v>47400_55001.Form_InvstAnalysis</v>
      </c>
      <c r="E9141" s="64">
        <v>0</v>
      </c>
      <c r="F9141" s="66" t="str">
        <f t="shared" si="285"/>
        <v>form late</v>
      </c>
    </row>
    <row r="9142" spans="1:6" x14ac:dyDescent="0.3">
      <c r="A9142" s="66"/>
      <c r="B9142" s="65" t="s">
        <v>635</v>
      </c>
      <c r="C9142" s="65" t="s">
        <v>46</v>
      </c>
      <c r="D9142" s="66" t="str">
        <f t="shared" si="284"/>
        <v>47400_55001.NA_InvstAnalysis</v>
      </c>
      <c r="E9142" s="64">
        <v>0</v>
      </c>
      <c r="F9142" s="66" t="str">
        <f t="shared" si="285"/>
        <v>form late</v>
      </c>
    </row>
    <row r="9143" spans="1:6" x14ac:dyDescent="0.3">
      <c r="A9143" s="66"/>
      <c r="B9143" s="65" t="s">
        <v>635</v>
      </c>
      <c r="C9143" s="65" t="s">
        <v>20</v>
      </c>
      <c r="D9143" s="66" t="str">
        <f t="shared" si="284"/>
        <v>47400_55001.Form_CapAssets</v>
      </c>
      <c r="E9143" s="64">
        <v>0</v>
      </c>
      <c r="F9143" s="66" t="str">
        <f t="shared" si="285"/>
        <v>form late</v>
      </c>
    </row>
    <row r="9144" spans="1:6" x14ac:dyDescent="0.3">
      <c r="A9144" s="66"/>
      <c r="B9144" s="65" t="s">
        <v>635</v>
      </c>
      <c r="C9144" s="65" t="s">
        <v>22</v>
      </c>
      <c r="D9144" s="66" t="str">
        <f t="shared" si="284"/>
        <v>47400_55001.NA_CapAssets</v>
      </c>
      <c r="E9144" s="64">
        <v>0</v>
      </c>
      <c r="F9144" s="66" t="str">
        <f t="shared" si="285"/>
        <v>form late</v>
      </c>
    </row>
    <row r="9145" spans="1:6" x14ac:dyDescent="0.3">
      <c r="A9145" s="66"/>
      <c r="B9145" s="65" t="s">
        <v>635</v>
      </c>
      <c r="C9145" s="63" t="s">
        <v>47</v>
      </c>
      <c r="D9145" s="66" t="str">
        <f t="shared" si="284"/>
        <v>47400_55001.Form_LAD</v>
      </c>
      <c r="E9145" s="64">
        <v>0</v>
      </c>
      <c r="F9145" s="66" t="str">
        <f t="shared" si="285"/>
        <v>form late</v>
      </c>
    </row>
    <row r="9146" spans="1:6" x14ac:dyDescent="0.3">
      <c r="A9146" s="66"/>
      <c r="B9146" s="65" t="s">
        <v>635</v>
      </c>
      <c r="C9146" s="63" t="s">
        <v>49</v>
      </c>
      <c r="D9146" s="66" t="str">
        <f t="shared" si="284"/>
        <v>47400_55001.NA_LAD</v>
      </c>
      <c r="E9146" s="64">
        <v>0</v>
      </c>
      <c r="F9146" s="66" t="str">
        <f t="shared" si="285"/>
        <v>form late</v>
      </c>
    </row>
    <row r="9147" spans="1:6" x14ac:dyDescent="0.3">
      <c r="A9147" s="66"/>
      <c r="B9147" s="65" t="s">
        <v>635</v>
      </c>
      <c r="C9147" s="63" t="s">
        <v>64</v>
      </c>
      <c r="D9147" s="66" t="str">
        <f t="shared" si="284"/>
        <v>47400_55001.Form_RBE</v>
      </c>
      <c r="E9147" s="64">
        <v>0</v>
      </c>
      <c r="F9147" s="66" t="str">
        <f t="shared" si="285"/>
        <v>form late</v>
      </c>
    </row>
    <row r="9148" spans="1:6" x14ac:dyDescent="0.3">
      <c r="A9148" s="66"/>
      <c r="B9148" s="65" t="s">
        <v>635</v>
      </c>
      <c r="C9148" s="63" t="s">
        <v>66</v>
      </c>
      <c r="D9148" s="66" t="str">
        <f t="shared" si="284"/>
        <v>47400_55001.NA_RBESum</v>
      </c>
      <c r="E9148" s="64">
        <v>0</v>
      </c>
      <c r="F9148" s="66" t="str">
        <f t="shared" si="285"/>
        <v>form late</v>
      </c>
    </row>
    <row r="9149" spans="1:6" x14ac:dyDescent="0.3">
      <c r="A9149" s="66"/>
      <c r="B9149" s="65" t="s">
        <v>635</v>
      </c>
      <c r="C9149" s="63" t="s">
        <v>795</v>
      </c>
      <c r="D9149" s="66" t="str">
        <f t="shared" si="284"/>
        <v>47400_55001.Form_TBshell</v>
      </c>
      <c r="E9149" s="64">
        <v>0</v>
      </c>
      <c r="F9149" s="66" t="str">
        <f t="shared" si="285"/>
        <v>form late</v>
      </c>
    </row>
    <row r="9150" spans="1:6" x14ac:dyDescent="0.3">
      <c r="A9150" s="66"/>
      <c r="B9150" s="65" t="s">
        <v>635</v>
      </c>
      <c r="C9150" s="63" t="s">
        <v>796</v>
      </c>
      <c r="D9150" s="66" t="str">
        <f t="shared" si="284"/>
        <v>47400_55001.NA_TBshell</v>
      </c>
      <c r="E9150" s="64">
        <v>0</v>
      </c>
      <c r="F9150" s="66" t="str">
        <f t="shared" si="285"/>
        <v>form late</v>
      </c>
    </row>
    <row r="9151" spans="1:6" x14ac:dyDescent="0.3">
      <c r="A9151" s="66"/>
      <c r="B9151" s="65" t="s">
        <v>635</v>
      </c>
      <c r="C9151" s="63" t="s">
        <v>74</v>
      </c>
      <c r="D9151" s="66" t="str">
        <f t="shared" si="284"/>
        <v>47400_55001.Form_Quest</v>
      </c>
      <c r="E9151" s="64">
        <v>0</v>
      </c>
      <c r="F9151" s="66" t="str">
        <f t="shared" si="285"/>
        <v>form late</v>
      </c>
    </row>
    <row r="9152" spans="1:6" x14ac:dyDescent="0.3">
      <c r="A9152" s="66"/>
      <c r="B9152" s="65" t="s">
        <v>635</v>
      </c>
      <c r="C9152" s="63" t="s">
        <v>72</v>
      </c>
      <c r="D9152" s="66" t="str">
        <f t="shared" si="284"/>
        <v>47400_55001.Form_UnrecRecPay</v>
      </c>
      <c r="E9152" s="64">
        <v>0</v>
      </c>
      <c r="F9152" s="66" t="str">
        <f t="shared" si="285"/>
        <v>form late</v>
      </c>
    </row>
    <row r="9153" spans="1:6" x14ac:dyDescent="0.3">
      <c r="A9153" s="66"/>
      <c r="B9153" s="65" t="s">
        <v>635</v>
      </c>
      <c r="C9153" s="63" t="s">
        <v>73</v>
      </c>
      <c r="D9153" s="66" t="str">
        <f t="shared" si="284"/>
        <v>47400_55001.NA_UnrecRecPay</v>
      </c>
      <c r="E9153" s="64">
        <v>0</v>
      </c>
      <c r="F9153" s="66" t="str">
        <f t="shared" si="285"/>
        <v>form late</v>
      </c>
    </row>
    <row r="9154" spans="1:6" x14ac:dyDescent="0.3">
      <c r="A9154" s="66"/>
      <c r="B9154" s="65" t="s">
        <v>635</v>
      </c>
      <c r="C9154" s="63" t="s">
        <v>67</v>
      </c>
      <c r="D9154" s="66" t="str">
        <f t="shared" si="284"/>
        <v>47400_55001.Form_SEFA</v>
      </c>
      <c r="E9154" s="64">
        <v>0</v>
      </c>
      <c r="F9154" s="66" t="str">
        <f t="shared" si="285"/>
        <v>form late</v>
      </c>
    </row>
    <row r="9155" spans="1:6" x14ac:dyDescent="0.3">
      <c r="A9155" s="66"/>
      <c r="B9155" s="65" t="s">
        <v>636</v>
      </c>
      <c r="C9155" s="63" t="s">
        <v>52</v>
      </c>
      <c r="D9155" s="66" t="str">
        <f t="shared" si="284"/>
        <v>47400_55Adj.Form_Certification</v>
      </c>
      <c r="E9155" s="64">
        <v>0</v>
      </c>
      <c r="F9155" s="66" t="str">
        <f t="shared" si="285"/>
        <v>form late</v>
      </c>
    </row>
    <row r="9156" spans="1:6" x14ac:dyDescent="0.3">
      <c r="A9156" s="66"/>
      <c r="B9156" s="65" t="s">
        <v>636</v>
      </c>
      <c r="C9156" s="63" t="s">
        <v>16</v>
      </c>
      <c r="D9156" s="66" t="str">
        <f t="shared" si="284"/>
        <v>47400_55Adj.Form_ADA</v>
      </c>
      <c r="E9156" s="64">
        <v>0</v>
      </c>
      <c r="F9156" s="66" t="str">
        <f t="shared" si="285"/>
        <v>form late</v>
      </c>
    </row>
    <row r="9157" spans="1:6" x14ac:dyDescent="0.3">
      <c r="A9157" s="66"/>
      <c r="B9157" s="65" t="s">
        <v>636</v>
      </c>
      <c r="C9157" s="63" t="s">
        <v>53</v>
      </c>
      <c r="D9157" s="66" t="str">
        <f t="shared" si="284"/>
        <v>47400_55Adj.Form_NotAppl</v>
      </c>
      <c r="E9157" s="64">
        <v>0</v>
      </c>
      <c r="F9157" s="66" t="str">
        <f t="shared" si="285"/>
        <v>form late</v>
      </c>
    </row>
    <row r="9158" spans="1:6" x14ac:dyDescent="0.3">
      <c r="A9158" s="66"/>
      <c r="B9158" s="65" t="s">
        <v>636</v>
      </c>
      <c r="C9158" s="63" t="s">
        <v>55</v>
      </c>
      <c r="D9158" s="66" t="str">
        <f t="shared" si="284"/>
        <v>47400_55Adj.NA_NotAppl</v>
      </c>
      <c r="E9158" s="64">
        <v>0</v>
      </c>
      <c r="F9158" s="66" t="str">
        <f t="shared" si="285"/>
        <v>form late</v>
      </c>
    </row>
    <row r="9159" spans="1:6" x14ac:dyDescent="0.3">
      <c r="A9159" s="66"/>
      <c r="B9159" s="65" t="s">
        <v>636</v>
      </c>
      <c r="C9159" s="63" t="s">
        <v>19</v>
      </c>
      <c r="D9159" s="66" t="str">
        <f t="shared" si="284"/>
        <v>47400_55Adj.Form_ApprRecon_NA</v>
      </c>
      <c r="E9159" s="64">
        <v>0</v>
      </c>
      <c r="F9159" s="66" t="str">
        <f t="shared" si="285"/>
        <v>form late</v>
      </c>
    </row>
    <row r="9160" spans="1:6" x14ac:dyDescent="0.3">
      <c r="A9160" s="66"/>
      <c r="B9160" s="65" t="s">
        <v>636</v>
      </c>
      <c r="C9160" s="63" t="s">
        <v>17</v>
      </c>
      <c r="D9160" s="66" t="str">
        <f t="shared" si="284"/>
        <v>47400_55Adj.NA_ADA</v>
      </c>
      <c r="E9160" s="64">
        <v>0</v>
      </c>
      <c r="F9160" s="66" t="str">
        <f t="shared" si="285"/>
        <v>form late</v>
      </c>
    </row>
    <row r="9161" spans="1:6" x14ac:dyDescent="0.3">
      <c r="A9161" s="66"/>
      <c r="B9161" s="65" t="s">
        <v>636</v>
      </c>
      <c r="C9161" s="65" t="s">
        <v>40</v>
      </c>
      <c r="D9161" s="66" t="str">
        <f t="shared" si="284"/>
        <v>47400_55Adj.Form_GI_Sec</v>
      </c>
      <c r="E9161" s="64">
        <v>0</v>
      </c>
      <c r="F9161" s="66" t="str">
        <f t="shared" si="285"/>
        <v>form late</v>
      </c>
    </row>
    <row r="9162" spans="1:6" x14ac:dyDescent="0.3">
      <c r="A9162" s="66"/>
      <c r="B9162" s="65" t="s">
        <v>636</v>
      </c>
      <c r="C9162" s="65" t="s">
        <v>794</v>
      </c>
      <c r="D9162" s="66" t="str">
        <f t="shared" si="284"/>
        <v>47400_55Adj.NA_GI_SEC</v>
      </c>
      <c r="E9162" s="64">
        <v>0</v>
      </c>
      <c r="F9162" s="66" t="str">
        <f t="shared" si="285"/>
        <v>form late</v>
      </c>
    </row>
    <row r="9163" spans="1:6" x14ac:dyDescent="0.3">
      <c r="A9163" s="66"/>
      <c r="B9163" s="65" t="s">
        <v>636</v>
      </c>
      <c r="C9163" s="63" t="s">
        <v>42</v>
      </c>
      <c r="D9163" s="66" t="str">
        <f t="shared" si="284"/>
        <v>47400_55Adj.Form_InterOrg</v>
      </c>
      <c r="E9163" s="64">
        <v>0</v>
      </c>
      <c r="F9163" s="66" t="str">
        <f t="shared" si="285"/>
        <v>form late</v>
      </c>
    </row>
    <row r="9164" spans="1:6" x14ac:dyDescent="0.3">
      <c r="A9164" s="66"/>
      <c r="B9164" s="65" t="s">
        <v>636</v>
      </c>
      <c r="C9164" s="63" t="s">
        <v>43</v>
      </c>
      <c r="D9164" s="66" t="str">
        <f t="shared" si="284"/>
        <v>47400_55Adj.NA_InterOrg</v>
      </c>
      <c r="E9164" s="64">
        <v>0</v>
      </c>
      <c r="F9164" s="66" t="str">
        <f t="shared" si="285"/>
        <v>form late</v>
      </c>
    </row>
    <row r="9165" spans="1:6" x14ac:dyDescent="0.3">
      <c r="A9165" s="66"/>
      <c r="B9165" s="65" t="s">
        <v>636</v>
      </c>
      <c r="C9165" s="63" t="s">
        <v>37</v>
      </c>
      <c r="D9165" s="66" t="str">
        <f t="shared" si="284"/>
        <v>47400_55Adj.Form_AppFB</v>
      </c>
      <c r="E9165" s="64">
        <v>0</v>
      </c>
      <c r="F9165" s="66" t="str">
        <f t="shared" si="285"/>
        <v>form late</v>
      </c>
    </row>
    <row r="9166" spans="1:6" x14ac:dyDescent="0.3">
      <c r="A9166" s="66"/>
      <c r="B9166" s="65" t="s">
        <v>636</v>
      </c>
      <c r="C9166" s="63" t="s">
        <v>50</v>
      </c>
      <c r="D9166" s="66" t="str">
        <f t="shared" ref="D9166:D9229" si="286">_xlfn.CONCAT(B9166,".",C9166)</f>
        <v>47400_55Adj.Form_LTL</v>
      </c>
      <c r="E9166" s="64">
        <v>0</v>
      </c>
      <c r="F9166" s="66" t="str">
        <f t="shared" ref="F9166:F9229" si="287">IF(E9166=0,"form late",E9166)</f>
        <v>form late</v>
      </c>
    </row>
    <row r="9167" spans="1:6" x14ac:dyDescent="0.3">
      <c r="A9167" s="66"/>
      <c r="B9167" s="65" t="s">
        <v>636</v>
      </c>
      <c r="C9167" s="63" t="s">
        <v>51</v>
      </c>
      <c r="D9167" s="66" t="str">
        <f t="shared" si="286"/>
        <v>47400_55Adj.NA_LTL</v>
      </c>
      <c r="E9167" s="64">
        <v>0</v>
      </c>
      <c r="F9167" s="66" t="str">
        <f t="shared" si="287"/>
        <v>form late</v>
      </c>
    </row>
    <row r="9168" spans="1:6" x14ac:dyDescent="0.3">
      <c r="A9168" s="66"/>
      <c r="B9168" s="65" t="s">
        <v>636</v>
      </c>
      <c r="C9168" s="63" t="s">
        <v>26</v>
      </c>
      <c r="D9168" s="66" t="str">
        <f t="shared" si="286"/>
        <v>47400_55Adj.Form_ClassRev</v>
      </c>
      <c r="E9168" s="64">
        <v>0</v>
      </c>
      <c r="F9168" s="66" t="str">
        <f t="shared" si="287"/>
        <v>form late</v>
      </c>
    </row>
    <row r="9169" spans="1:6" x14ac:dyDescent="0.3">
      <c r="A9169" s="66"/>
      <c r="B9169" s="65" t="s">
        <v>636</v>
      </c>
      <c r="C9169" s="63" t="s">
        <v>28</v>
      </c>
      <c r="D9169" s="66" t="str">
        <f t="shared" si="286"/>
        <v>47400_55Adj.NA_ClassRev</v>
      </c>
      <c r="E9169" s="64">
        <v>0</v>
      </c>
      <c r="F9169" s="66" t="str">
        <f t="shared" si="287"/>
        <v>form late</v>
      </c>
    </row>
    <row r="9170" spans="1:6" x14ac:dyDescent="0.3">
      <c r="A9170" s="66"/>
      <c r="B9170" s="65" t="s">
        <v>636</v>
      </c>
      <c r="C9170" s="65" t="s">
        <v>23</v>
      </c>
      <c r="D9170" s="66" t="str">
        <f t="shared" si="286"/>
        <v>47400_55Adj.Form_Cash_A</v>
      </c>
      <c r="E9170" s="64">
        <v>0</v>
      </c>
      <c r="F9170" s="66" t="str">
        <f t="shared" si="287"/>
        <v>form late</v>
      </c>
    </row>
    <row r="9171" spans="1:6" x14ac:dyDescent="0.3">
      <c r="A9171" s="66"/>
      <c r="B9171" s="65" t="s">
        <v>636</v>
      </c>
      <c r="C9171" s="65" t="s">
        <v>25</v>
      </c>
      <c r="D9171" s="66" t="str">
        <f t="shared" si="286"/>
        <v>47400_55Adj.NA_Cash_A</v>
      </c>
      <c r="E9171" s="64">
        <v>0</v>
      </c>
      <c r="F9171" s="66" t="str">
        <f t="shared" si="287"/>
        <v>form late</v>
      </c>
    </row>
    <row r="9172" spans="1:6" x14ac:dyDescent="0.3">
      <c r="A9172" s="66"/>
      <c r="B9172" s="65" t="s">
        <v>636</v>
      </c>
      <c r="C9172" s="65" t="s">
        <v>32</v>
      </c>
      <c r="D9172" s="66" t="str">
        <f t="shared" si="286"/>
        <v>47400_55Adj.Form_CashReconCPA</v>
      </c>
      <c r="E9172" s="64">
        <v>0</v>
      </c>
      <c r="F9172" s="66" t="str">
        <f t="shared" si="287"/>
        <v>form late</v>
      </c>
    </row>
    <row r="9173" spans="1:6" x14ac:dyDescent="0.3">
      <c r="A9173" s="66"/>
      <c r="B9173" s="65" t="s">
        <v>636</v>
      </c>
      <c r="C9173" s="65" t="s">
        <v>34</v>
      </c>
      <c r="D9173" s="66" t="str">
        <f t="shared" si="286"/>
        <v>47400_55Adj.NA_CashReconCPA</v>
      </c>
      <c r="E9173" s="64">
        <v>0</v>
      </c>
      <c r="F9173" s="66" t="str">
        <f t="shared" si="287"/>
        <v>form late</v>
      </c>
    </row>
    <row r="9174" spans="1:6" x14ac:dyDescent="0.3">
      <c r="A9174" s="66"/>
      <c r="B9174" s="65" t="s">
        <v>636</v>
      </c>
      <c r="C9174" s="65" t="s">
        <v>44</v>
      </c>
      <c r="D9174" s="66" t="str">
        <f t="shared" si="286"/>
        <v>47400_55Adj.Form_InvstAnalysis</v>
      </c>
      <c r="E9174" s="64">
        <v>0</v>
      </c>
      <c r="F9174" s="66" t="str">
        <f t="shared" si="287"/>
        <v>form late</v>
      </c>
    </row>
    <row r="9175" spans="1:6" x14ac:dyDescent="0.3">
      <c r="A9175" s="66"/>
      <c r="B9175" s="65" t="s">
        <v>636</v>
      </c>
      <c r="C9175" s="65" t="s">
        <v>46</v>
      </c>
      <c r="D9175" s="66" t="str">
        <f t="shared" si="286"/>
        <v>47400_55Adj.NA_InvstAnalysis</v>
      </c>
      <c r="E9175" s="64">
        <v>0</v>
      </c>
      <c r="F9175" s="66" t="str">
        <f t="shared" si="287"/>
        <v>form late</v>
      </c>
    </row>
    <row r="9176" spans="1:6" x14ac:dyDescent="0.3">
      <c r="A9176" s="66"/>
      <c r="B9176" s="65" t="s">
        <v>636</v>
      </c>
      <c r="C9176" s="65" t="s">
        <v>20</v>
      </c>
      <c r="D9176" s="66" t="str">
        <f t="shared" si="286"/>
        <v>47400_55Adj.Form_CapAssets</v>
      </c>
      <c r="E9176" s="64">
        <v>0</v>
      </c>
      <c r="F9176" s="66" t="str">
        <f t="shared" si="287"/>
        <v>form late</v>
      </c>
    </row>
    <row r="9177" spans="1:6" x14ac:dyDescent="0.3">
      <c r="A9177" s="66"/>
      <c r="B9177" s="65" t="s">
        <v>636</v>
      </c>
      <c r="C9177" s="65" t="s">
        <v>22</v>
      </c>
      <c r="D9177" s="66" t="str">
        <f t="shared" si="286"/>
        <v>47400_55Adj.NA_CapAssets</v>
      </c>
      <c r="E9177" s="64">
        <v>0</v>
      </c>
      <c r="F9177" s="66" t="str">
        <f t="shared" si="287"/>
        <v>form late</v>
      </c>
    </row>
    <row r="9178" spans="1:6" x14ac:dyDescent="0.3">
      <c r="A9178" s="66"/>
      <c r="B9178" s="65" t="s">
        <v>636</v>
      </c>
      <c r="C9178" s="63" t="s">
        <v>47</v>
      </c>
      <c r="D9178" s="66" t="str">
        <f t="shared" si="286"/>
        <v>47400_55Adj.Form_LAD</v>
      </c>
      <c r="E9178" s="64">
        <v>0</v>
      </c>
      <c r="F9178" s="66" t="str">
        <f t="shared" si="287"/>
        <v>form late</v>
      </c>
    </row>
    <row r="9179" spans="1:6" x14ac:dyDescent="0.3">
      <c r="A9179" s="66"/>
      <c r="B9179" s="65" t="s">
        <v>636</v>
      </c>
      <c r="C9179" s="63" t="s">
        <v>49</v>
      </c>
      <c r="D9179" s="66" t="str">
        <f t="shared" si="286"/>
        <v>47400_55Adj.NA_LAD</v>
      </c>
      <c r="E9179" s="64">
        <v>0</v>
      </c>
      <c r="F9179" s="66" t="str">
        <f t="shared" si="287"/>
        <v>form late</v>
      </c>
    </row>
    <row r="9180" spans="1:6" x14ac:dyDescent="0.3">
      <c r="A9180" s="66"/>
      <c r="B9180" s="65" t="s">
        <v>636</v>
      </c>
      <c r="C9180" s="63" t="s">
        <v>64</v>
      </c>
      <c r="D9180" s="66" t="str">
        <f t="shared" si="286"/>
        <v>47400_55Adj.Form_RBE</v>
      </c>
      <c r="E9180" s="64">
        <v>0</v>
      </c>
      <c r="F9180" s="66" t="str">
        <f t="shared" si="287"/>
        <v>form late</v>
      </c>
    </row>
    <row r="9181" spans="1:6" x14ac:dyDescent="0.3">
      <c r="A9181" s="66"/>
      <c r="B9181" s="65" t="s">
        <v>636</v>
      </c>
      <c r="C9181" s="63" t="s">
        <v>66</v>
      </c>
      <c r="D9181" s="66" t="str">
        <f t="shared" si="286"/>
        <v>47400_55Adj.NA_RBESum</v>
      </c>
      <c r="E9181" s="64">
        <v>0</v>
      </c>
      <c r="F9181" s="66" t="str">
        <f t="shared" si="287"/>
        <v>form late</v>
      </c>
    </row>
    <row r="9182" spans="1:6" x14ac:dyDescent="0.3">
      <c r="A9182" s="66"/>
      <c r="B9182" s="65" t="s">
        <v>636</v>
      </c>
      <c r="C9182" s="63" t="s">
        <v>795</v>
      </c>
      <c r="D9182" s="66" t="str">
        <f t="shared" si="286"/>
        <v>47400_55Adj.Form_TBshell</v>
      </c>
      <c r="E9182" s="64">
        <v>0</v>
      </c>
      <c r="F9182" s="66" t="str">
        <f t="shared" si="287"/>
        <v>form late</v>
      </c>
    </row>
    <row r="9183" spans="1:6" x14ac:dyDescent="0.3">
      <c r="A9183" s="66"/>
      <c r="B9183" s="65" t="s">
        <v>636</v>
      </c>
      <c r="C9183" s="63" t="s">
        <v>796</v>
      </c>
      <c r="D9183" s="66" t="str">
        <f t="shared" si="286"/>
        <v>47400_55Adj.NA_TBshell</v>
      </c>
      <c r="E9183" s="64">
        <v>0</v>
      </c>
      <c r="F9183" s="66" t="str">
        <f t="shared" si="287"/>
        <v>form late</v>
      </c>
    </row>
    <row r="9184" spans="1:6" x14ac:dyDescent="0.3">
      <c r="A9184" s="66"/>
      <c r="B9184" s="65" t="s">
        <v>636</v>
      </c>
      <c r="C9184" s="63" t="s">
        <v>74</v>
      </c>
      <c r="D9184" s="66" t="str">
        <f t="shared" si="286"/>
        <v>47400_55Adj.Form_Quest</v>
      </c>
      <c r="E9184" s="64">
        <v>0</v>
      </c>
      <c r="F9184" s="66" t="str">
        <f t="shared" si="287"/>
        <v>form late</v>
      </c>
    </row>
    <row r="9185" spans="1:6" x14ac:dyDescent="0.3">
      <c r="A9185" s="66"/>
      <c r="B9185" s="65" t="s">
        <v>636</v>
      </c>
      <c r="C9185" s="63" t="s">
        <v>72</v>
      </c>
      <c r="D9185" s="66" t="str">
        <f t="shared" si="286"/>
        <v>47400_55Adj.Form_UnrecRecPay</v>
      </c>
      <c r="E9185" s="64">
        <v>0</v>
      </c>
      <c r="F9185" s="66" t="str">
        <f t="shared" si="287"/>
        <v>form late</v>
      </c>
    </row>
    <row r="9186" spans="1:6" x14ac:dyDescent="0.3">
      <c r="A9186" s="66"/>
      <c r="B9186" s="65" t="s">
        <v>636</v>
      </c>
      <c r="C9186" s="63" t="s">
        <v>73</v>
      </c>
      <c r="D9186" s="66" t="str">
        <f t="shared" si="286"/>
        <v>47400_55Adj.NA_UnrecRecPay</v>
      </c>
      <c r="E9186" s="64">
        <v>0</v>
      </c>
      <c r="F9186" s="66" t="str">
        <f t="shared" si="287"/>
        <v>form late</v>
      </c>
    </row>
    <row r="9187" spans="1:6" x14ac:dyDescent="0.3">
      <c r="A9187" s="66"/>
      <c r="B9187" s="65" t="s">
        <v>636</v>
      </c>
      <c r="C9187" s="63" t="s">
        <v>67</v>
      </c>
      <c r="D9187" s="66" t="str">
        <f t="shared" si="286"/>
        <v>47400_55Adj.Form_SEFA</v>
      </c>
      <c r="E9187" s="64">
        <v>0</v>
      </c>
      <c r="F9187" s="66" t="str">
        <f t="shared" si="287"/>
        <v>form late</v>
      </c>
    </row>
    <row r="9188" spans="1:6" x14ac:dyDescent="0.3">
      <c r="A9188" s="66"/>
      <c r="B9188" s="65" t="s">
        <v>637</v>
      </c>
      <c r="C9188" s="63" t="s">
        <v>52</v>
      </c>
      <c r="D9188" s="66" t="str">
        <f t="shared" si="286"/>
        <v>47400_60161.Form_Certification</v>
      </c>
      <c r="E9188" s="64">
        <v>0</v>
      </c>
      <c r="F9188" s="66" t="str">
        <f t="shared" si="287"/>
        <v>form late</v>
      </c>
    </row>
    <row r="9189" spans="1:6" x14ac:dyDescent="0.3">
      <c r="A9189" s="66"/>
      <c r="B9189" s="65" t="s">
        <v>637</v>
      </c>
      <c r="C9189" s="63" t="s">
        <v>16</v>
      </c>
      <c r="D9189" s="66" t="str">
        <f t="shared" si="286"/>
        <v>47400_60161.Form_ADA</v>
      </c>
      <c r="E9189" s="64">
        <v>0</v>
      </c>
      <c r="F9189" s="66" t="str">
        <f t="shared" si="287"/>
        <v>form late</v>
      </c>
    </row>
    <row r="9190" spans="1:6" x14ac:dyDescent="0.3">
      <c r="A9190" s="66"/>
      <c r="B9190" s="65" t="s">
        <v>637</v>
      </c>
      <c r="C9190" s="63" t="s">
        <v>53</v>
      </c>
      <c r="D9190" s="66" t="str">
        <f t="shared" si="286"/>
        <v>47400_60161.Form_NotAppl</v>
      </c>
      <c r="E9190" s="64">
        <v>0</v>
      </c>
      <c r="F9190" s="66" t="str">
        <f t="shared" si="287"/>
        <v>form late</v>
      </c>
    </row>
    <row r="9191" spans="1:6" x14ac:dyDescent="0.3">
      <c r="A9191" s="66"/>
      <c r="B9191" s="65" t="s">
        <v>637</v>
      </c>
      <c r="C9191" s="63" t="s">
        <v>55</v>
      </c>
      <c r="D9191" s="66" t="str">
        <f t="shared" si="286"/>
        <v>47400_60161.NA_NotAppl</v>
      </c>
      <c r="E9191" s="64">
        <v>0</v>
      </c>
      <c r="F9191" s="66" t="str">
        <f t="shared" si="287"/>
        <v>form late</v>
      </c>
    </row>
    <row r="9192" spans="1:6" x14ac:dyDescent="0.3">
      <c r="A9192" s="66"/>
      <c r="B9192" s="65" t="s">
        <v>637</v>
      </c>
      <c r="C9192" s="63" t="s">
        <v>19</v>
      </c>
      <c r="D9192" s="66" t="str">
        <f t="shared" si="286"/>
        <v>47400_60161.Form_ApprRecon_NA</v>
      </c>
      <c r="E9192" s="64">
        <v>0</v>
      </c>
      <c r="F9192" s="66" t="str">
        <f t="shared" si="287"/>
        <v>form late</v>
      </c>
    </row>
    <row r="9193" spans="1:6" x14ac:dyDescent="0.3">
      <c r="A9193" s="66"/>
      <c r="B9193" s="65" t="s">
        <v>637</v>
      </c>
      <c r="C9193" s="63" t="s">
        <v>17</v>
      </c>
      <c r="D9193" s="66" t="str">
        <f t="shared" si="286"/>
        <v>47400_60161.NA_ADA</v>
      </c>
      <c r="E9193" s="64">
        <v>0</v>
      </c>
      <c r="F9193" s="66" t="str">
        <f t="shared" si="287"/>
        <v>form late</v>
      </c>
    </row>
    <row r="9194" spans="1:6" x14ac:dyDescent="0.3">
      <c r="A9194" s="66"/>
      <c r="B9194" s="65" t="s">
        <v>637</v>
      </c>
      <c r="C9194" s="65" t="s">
        <v>40</v>
      </c>
      <c r="D9194" s="66" t="str">
        <f t="shared" si="286"/>
        <v>47400_60161.Form_GI_Sec</v>
      </c>
      <c r="E9194" s="64">
        <v>0</v>
      </c>
      <c r="F9194" s="66" t="str">
        <f t="shared" si="287"/>
        <v>form late</v>
      </c>
    </row>
    <row r="9195" spans="1:6" x14ac:dyDescent="0.3">
      <c r="A9195" s="66"/>
      <c r="B9195" s="65" t="s">
        <v>637</v>
      </c>
      <c r="C9195" s="65" t="s">
        <v>794</v>
      </c>
      <c r="D9195" s="66" t="str">
        <f t="shared" si="286"/>
        <v>47400_60161.NA_GI_SEC</v>
      </c>
      <c r="E9195" s="64">
        <v>0</v>
      </c>
      <c r="F9195" s="66" t="str">
        <f t="shared" si="287"/>
        <v>form late</v>
      </c>
    </row>
    <row r="9196" spans="1:6" x14ac:dyDescent="0.3">
      <c r="A9196" s="66"/>
      <c r="B9196" s="65" t="s">
        <v>637</v>
      </c>
      <c r="C9196" s="63" t="s">
        <v>42</v>
      </c>
      <c r="D9196" s="66" t="str">
        <f t="shared" si="286"/>
        <v>47400_60161.Form_InterOrg</v>
      </c>
      <c r="E9196" s="64">
        <v>0</v>
      </c>
      <c r="F9196" s="66" t="str">
        <f t="shared" si="287"/>
        <v>form late</v>
      </c>
    </row>
    <row r="9197" spans="1:6" x14ac:dyDescent="0.3">
      <c r="A9197" s="66"/>
      <c r="B9197" s="65" t="s">
        <v>637</v>
      </c>
      <c r="C9197" s="63" t="s">
        <v>43</v>
      </c>
      <c r="D9197" s="66" t="str">
        <f t="shared" si="286"/>
        <v>47400_60161.NA_InterOrg</v>
      </c>
      <c r="E9197" s="64">
        <v>0</v>
      </c>
      <c r="F9197" s="66" t="str">
        <f t="shared" si="287"/>
        <v>form late</v>
      </c>
    </row>
    <row r="9198" spans="1:6" x14ac:dyDescent="0.3">
      <c r="A9198" s="66"/>
      <c r="B9198" s="65" t="s">
        <v>637</v>
      </c>
      <c r="C9198" s="63" t="s">
        <v>37</v>
      </c>
      <c r="D9198" s="66" t="str">
        <f t="shared" si="286"/>
        <v>47400_60161.Form_AppFB</v>
      </c>
      <c r="E9198" s="64">
        <v>0</v>
      </c>
      <c r="F9198" s="66" t="str">
        <f t="shared" si="287"/>
        <v>form late</v>
      </c>
    </row>
    <row r="9199" spans="1:6" x14ac:dyDescent="0.3">
      <c r="A9199" s="66"/>
      <c r="B9199" s="65" t="s">
        <v>637</v>
      </c>
      <c r="C9199" s="63" t="s">
        <v>50</v>
      </c>
      <c r="D9199" s="66" t="str">
        <f t="shared" si="286"/>
        <v>47400_60161.Form_LTL</v>
      </c>
      <c r="E9199" s="64">
        <v>0</v>
      </c>
      <c r="F9199" s="66" t="str">
        <f t="shared" si="287"/>
        <v>form late</v>
      </c>
    </row>
    <row r="9200" spans="1:6" x14ac:dyDescent="0.3">
      <c r="A9200" s="66"/>
      <c r="B9200" s="65" t="s">
        <v>637</v>
      </c>
      <c r="C9200" s="63" t="s">
        <v>51</v>
      </c>
      <c r="D9200" s="66" t="str">
        <f t="shared" si="286"/>
        <v>47400_60161.NA_LTL</v>
      </c>
      <c r="E9200" s="64">
        <v>0</v>
      </c>
      <c r="F9200" s="66" t="str">
        <f t="shared" si="287"/>
        <v>form late</v>
      </c>
    </row>
    <row r="9201" spans="1:6" x14ac:dyDescent="0.3">
      <c r="A9201" s="66"/>
      <c r="B9201" s="65" t="s">
        <v>637</v>
      </c>
      <c r="C9201" s="63" t="s">
        <v>26</v>
      </c>
      <c r="D9201" s="66" t="str">
        <f t="shared" si="286"/>
        <v>47400_60161.Form_ClassRev</v>
      </c>
      <c r="E9201" s="64">
        <v>0</v>
      </c>
      <c r="F9201" s="66" t="str">
        <f t="shared" si="287"/>
        <v>form late</v>
      </c>
    </row>
    <row r="9202" spans="1:6" x14ac:dyDescent="0.3">
      <c r="A9202" s="66"/>
      <c r="B9202" s="65" t="s">
        <v>637</v>
      </c>
      <c r="C9202" s="63" t="s">
        <v>28</v>
      </c>
      <c r="D9202" s="66" t="str">
        <f t="shared" si="286"/>
        <v>47400_60161.NA_ClassRev</v>
      </c>
      <c r="E9202" s="64">
        <v>0</v>
      </c>
      <c r="F9202" s="66" t="str">
        <f t="shared" si="287"/>
        <v>form late</v>
      </c>
    </row>
    <row r="9203" spans="1:6" x14ac:dyDescent="0.3">
      <c r="A9203" s="66"/>
      <c r="B9203" s="65" t="s">
        <v>637</v>
      </c>
      <c r="C9203" s="65" t="s">
        <v>23</v>
      </c>
      <c r="D9203" s="66" t="str">
        <f t="shared" si="286"/>
        <v>47400_60161.Form_Cash_A</v>
      </c>
      <c r="E9203" s="64">
        <v>0</v>
      </c>
      <c r="F9203" s="66" t="str">
        <f t="shared" si="287"/>
        <v>form late</v>
      </c>
    </row>
    <row r="9204" spans="1:6" x14ac:dyDescent="0.3">
      <c r="A9204" s="66"/>
      <c r="B9204" s="65" t="s">
        <v>637</v>
      </c>
      <c r="C9204" s="65" t="s">
        <v>25</v>
      </c>
      <c r="D9204" s="66" t="str">
        <f t="shared" si="286"/>
        <v>47400_60161.NA_Cash_A</v>
      </c>
      <c r="E9204" s="64">
        <v>0</v>
      </c>
      <c r="F9204" s="66" t="str">
        <f t="shared" si="287"/>
        <v>form late</v>
      </c>
    </row>
    <row r="9205" spans="1:6" x14ac:dyDescent="0.3">
      <c r="A9205" s="66"/>
      <c r="B9205" s="65" t="s">
        <v>637</v>
      </c>
      <c r="C9205" s="65" t="s">
        <v>32</v>
      </c>
      <c r="D9205" s="66" t="str">
        <f t="shared" si="286"/>
        <v>47400_60161.Form_CashReconCPA</v>
      </c>
      <c r="E9205" s="64">
        <v>0</v>
      </c>
      <c r="F9205" s="66" t="str">
        <f t="shared" si="287"/>
        <v>form late</v>
      </c>
    </row>
    <row r="9206" spans="1:6" x14ac:dyDescent="0.3">
      <c r="A9206" s="66"/>
      <c r="B9206" s="65" t="s">
        <v>637</v>
      </c>
      <c r="C9206" s="65" t="s">
        <v>34</v>
      </c>
      <c r="D9206" s="66" t="str">
        <f t="shared" si="286"/>
        <v>47400_60161.NA_CashReconCPA</v>
      </c>
      <c r="E9206" s="64">
        <v>0</v>
      </c>
      <c r="F9206" s="66" t="str">
        <f t="shared" si="287"/>
        <v>form late</v>
      </c>
    </row>
    <row r="9207" spans="1:6" x14ac:dyDescent="0.3">
      <c r="A9207" s="66"/>
      <c r="B9207" s="65" t="s">
        <v>637</v>
      </c>
      <c r="C9207" s="65" t="s">
        <v>44</v>
      </c>
      <c r="D9207" s="66" t="str">
        <f t="shared" si="286"/>
        <v>47400_60161.Form_InvstAnalysis</v>
      </c>
      <c r="E9207" s="64">
        <v>0</v>
      </c>
      <c r="F9207" s="66" t="str">
        <f t="shared" si="287"/>
        <v>form late</v>
      </c>
    </row>
    <row r="9208" spans="1:6" x14ac:dyDescent="0.3">
      <c r="A9208" s="66"/>
      <c r="B9208" s="65" t="s">
        <v>637</v>
      </c>
      <c r="C9208" s="65" t="s">
        <v>46</v>
      </c>
      <c r="D9208" s="66" t="str">
        <f t="shared" si="286"/>
        <v>47400_60161.NA_InvstAnalysis</v>
      </c>
      <c r="E9208" s="64">
        <v>0</v>
      </c>
      <c r="F9208" s="66" t="str">
        <f t="shared" si="287"/>
        <v>form late</v>
      </c>
    </row>
    <row r="9209" spans="1:6" x14ac:dyDescent="0.3">
      <c r="A9209" s="66"/>
      <c r="B9209" s="65" t="s">
        <v>637</v>
      </c>
      <c r="C9209" s="65" t="s">
        <v>20</v>
      </c>
      <c r="D9209" s="66" t="str">
        <f t="shared" si="286"/>
        <v>47400_60161.Form_CapAssets</v>
      </c>
      <c r="E9209" s="64">
        <v>0</v>
      </c>
      <c r="F9209" s="66" t="str">
        <f t="shared" si="287"/>
        <v>form late</v>
      </c>
    </row>
    <row r="9210" spans="1:6" x14ac:dyDescent="0.3">
      <c r="A9210" s="66"/>
      <c r="B9210" s="65" t="s">
        <v>637</v>
      </c>
      <c r="C9210" s="65" t="s">
        <v>22</v>
      </c>
      <c r="D9210" s="66" t="str">
        <f t="shared" si="286"/>
        <v>47400_60161.NA_CapAssets</v>
      </c>
      <c r="E9210" s="64">
        <v>0</v>
      </c>
      <c r="F9210" s="66" t="str">
        <f t="shared" si="287"/>
        <v>form late</v>
      </c>
    </row>
    <row r="9211" spans="1:6" x14ac:dyDescent="0.3">
      <c r="A9211" s="66"/>
      <c r="B9211" s="65" t="s">
        <v>637</v>
      </c>
      <c r="C9211" s="63" t="s">
        <v>47</v>
      </c>
      <c r="D9211" s="66" t="str">
        <f t="shared" si="286"/>
        <v>47400_60161.Form_LAD</v>
      </c>
      <c r="E9211" s="64">
        <v>0</v>
      </c>
      <c r="F9211" s="66" t="str">
        <f t="shared" si="287"/>
        <v>form late</v>
      </c>
    </row>
    <row r="9212" spans="1:6" x14ac:dyDescent="0.3">
      <c r="A9212" s="66"/>
      <c r="B9212" s="65" t="s">
        <v>637</v>
      </c>
      <c r="C9212" s="63" t="s">
        <v>49</v>
      </c>
      <c r="D9212" s="66" t="str">
        <f t="shared" si="286"/>
        <v>47400_60161.NA_LAD</v>
      </c>
      <c r="E9212" s="64">
        <v>0</v>
      </c>
      <c r="F9212" s="66" t="str">
        <f t="shared" si="287"/>
        <v>form late</v>
      </c>
    </row>
    <row r="9213" spans="1:6" x14ac:dyDescent="0.3">
      <c r="A9213" s="66"/>
      <c r="B9213" s="65" t="s">
        <v>637</v>
      </c>
      <c r="C9213" s="63" t="s">
        <v>64</v>
      </c>
      <c r="D9213" s="66" t="str">
        <f t="shared" si="286"/>
        <v>47400_60161.Form_RBE</v>
      </c>
      <c r="E9213" s="64">
        <v>0</v>
      </c>
      <c r="F9213" s="66" t="str">
        <f t="shared" si="287"/>
        <v>form late</v>
      </c>
    </row>
    <row r="9214" spans="1:6" x14ac:dyDescent="0.3">
      <c r="A9214" s="66"/>
      <c r="B9214" s="65" t="s">
        <v>637</v>
      </c>
      <c r="C9214" s="63" t="s">
        <v>66</v>
      </c>
      <c r="D9214" s="66" t="str">
        <f t="shared" si="286"/>
        <v>47400_60161.NA_RBESum</v>
      </c>
      <c r="E9214" s="64">
        <v>0</v>
      </c>
      <c r="F9214" s="66" t="str">
        <f t="shared" si="287"/>
        <v>form late</v>
      </c>
    </row>
    <row r="9215" spans="1:6" x14ac:dyDescent="0.3">
      <c r="A9215" s="66"/>
      <c r="B9215" s="65" t="s">
        <v>637</v>
      </c>
      <c r="C9215" s="63" t="s">
        <v>795</v>
      </c>
      <c r="D9215" s="66" t="str">
        <f t="shared" si="286"/>
        <v>47400_60161.Form_TBshell</v>
      </c>
      <c r="E9215" s="64">
        <v>0</v>
      </c>
      <c r="F9215" s="66" t="str">
        <f t="shared" si="287"/>
        <v>form late</v>
      </c>
    </row>
    <row r="9216" spans="1:6" x14ac:dyDescent="0.3">
      <c r="A9216" s="66"/>
      <c r="B9216" s="65" t="s">
        <v>637</v>
      </c>
      <c r="C9216" s="63" t="s">
        <v>796</v>
      </c>
      <c r="D9216" s="66" t="str">
        <f t="shared" si="286"/>
        <v>47400_60161.NA_TBshell</v>
      </c>
      <c r="E9216" s="64">
        <v>0</v>
      </c>
      <c r="F9216" s="66" t="str">
        <f t="shared" si="287"/>
        <v>form late</v>
      </c>
    </row>
    <row r="9217" spans="1:6" x14ac:dyDescent="0.3">
      <c r="A9217" s="66"/>
      <c r="B9217" s="65" t="s">
        <v>637</v>
      </c>
      <c r="C9217" s="63" t="s">
        <v>74</v>
      </c>
      <c r="D9217" s="66" t="str">
        <f t="shared" si="286"/>
        <v>47400_60161.Form_Quest</v>
      </c>
      <c r="E9217" s="64">
        <v>0</v>
      </c>
      <c r="F9217" s="66" t="str">
        <f t="shared" si="287"/>
        <v>form late</v>
      </c>
    </row>
    <row r="9218" spans="1:6" x14ac:dyDescent="0.3">
      <c r="A9218" s="66"/>
      <c r="B9218" s="65" t="s">
        <v>637</v>
      </c>
      <c r="C9218" s="63" t="s">
        <v>72</v>
      </c>
      <c r="D9218" s="66" t="str">
        <f t="shared" si="286"/>
        <v>47400_60161.Form_UnrecRecPay</v>
      </c>
      <c r="E9218" s="64">
        <v>0</v>
      </c>
      <c r="F9218" s="66" t="str">
        <f t="shared" si="287"/>
        <v>form late</v>
      </c>
    </row>
    <row r="9219" spans="1:6" x14ac:dyDescent="0.3">
      <c r="A9219" s="66"/>
      <c r="B9219" s="65" t="s">
        <v>637</v>
      </c>
      <c r="C9219" s="63" t="s">
        <v>73</v>
      </c>
      <c r="D9219" s="66" t="str">
        <f t="shared" si="286"/>
        <v>47400_60161.NA_UnrecRecPay</v>
      </c>
      <c r="E9219" s="64">
        <v>0</v>
      </c>
      <c r="F9219" s="66" t="str">
        <f t="shared" si="287"/>
        <v>form late</v>
      </c>
    </row>
    <row r="9220" spans="1:6" x14ac:dyDescent="0.3">
      <c r="A9220" s="66"/>
      <c r="B9220" s="65" t="s">
        <v>637</v>
      </c>
      <c r="C9220" s="63" t="s">
        <v>67</v>
      </c>
      <c r="D9220" s="66" t="str">
        <f t="shared" si="286"/>
        <v>47400_60161.Form_SEFA</v>
      </c>
      <c r="E9220" s="64">
        <v>0</v>
      </c>
      <c r="F9220" s="66" t="str">
        <f t="shared" si="287"/>
        <v>form late</v>
      </c>
    </row>
    <row r="9221" spans="1:6" x14ac:dyDescent="0.3">
      <c r="A9221" s="66"/>
      <c r="B9221" s="65" t="s">
        <v>638</v>
      </c>
      <c r="C9221" s="63" t="s">
        <v>52</v>
      </c>
      <c r="D9221" s="66" t="str">
        <f t="shared" si="286"/>
        <v>47400_60162.Form_Certification</v>
      </c>
      <c r="E9221" s="64">
        <v>0</v>
      </c>
      <c r="F9221" s="66" t="str">
        <f t="shared" si="287"/>
        <v>form late</v>
      </c>
    </row>
    <row r="9222" spans="1:6" x14ac:dyDescent="0.3">
      <c r="A9222" s="66"/>
      <c r="B9222" s="65" t="s">
        <v>638</v>
      </c>
      <c r="C9222" s="63" t="s">
        <v>16</v>
      </c>
      <c r="D9222" s="66" t="str">
        <f t="shared" si="286"/>
        <v>47400_60162.Form_ADA</v>
      </c>
      <c r="E9222" s="64">
        <v>0</v>
      </c>
      <c r="F9222" s="66" t="str">
        <f t="shared" si="287"/>
        <v>form late</v>
      </c>
    </row>
    <row r="9223" spans="1:6" x14ac:dyDescent="0.3">
      <c r="A9223" s="66"/>
      <c r="B9223" s="65" t="s">
        <v>638</v>
      </c>
      <c r="C9223" s="63" t="s">
        <v>53</v>
      </c>
      <c r="D9223" s="66" t="str">
        <f t="shared" si="286"/>
        <v>47400_60162.Form_NotAppl</v>
      </c>
      <c r="E9223" s="64">
        <v>0</v>
      </c>
      <c r="F9223" s="66" t="str">
        <f t="shared" si="287"/>
        <v>form late</v>
      </c>
    </row>
    <row r="9224" spans="1:6" x14ac:dyDescent="0.3">
      <c r="A9224" s="66"/>
      <c r="B9224" s="65" t="s">
        <v>638</v>
      </c>
      <c r="C9224" s="63" t="s">
        <v>55</v>
      </c>
      <c r="D9224" s="66" t="str">
        <f t="shared" si="286"/>
        <v>47400_60162.NA_NotAppl</v>
      </c>
      <c r="E9224" s="64">
        <v>0</v>
      </c>
      <c r="F9224" s="66" t="str">
        <f t="shared" si="287"/>
        <v>form late</v>
      </c>
    </row>
    <row r="9225" spans="1:6" x14ac:dyDescent="0.3">
      <c r="A9225" s="66"/>
      <c r="B9225" s="65" t="s">
        <v>638</v>
      </c>
      <c r="C9225" s="63" t="s">
        <v>19</v>
      </c>
      <c r="D9225" s="66" t="str">
        <f t="shared" si="286"/>
        <v>47400_60162.Form_ApprRecon_NA</v>
      </c>
      <c r="E9225" s="64">
        <v>0</v>
      </c>
      <c r="F9225" s="66" t="str">
        <f t="shared" si="287"/>
        <v>form late</v>
      </c>
    </row>
    <row r="9226" spans="1:6" x14ac:dyDescent="0.3">
      <c r="A9226" s="66"/>
      <c r="B9226" s="65" t="s">
        <v>638</v>
      </c>
      <c r="C9226" s="63" t="s">
        <v>17</v>
      </c>
      <c r="D9226" s="66" t="str">
        <f t="shared" si="286"/>
        <v>47400_60162.NA_ADA</v>
      </c>
      <c r="E9226" s="64">
        <v>0</v>
      </c>
      <c r="F9226" s="66" t="str">
        <f t="shared" si="287"/>
        <v>form late</v>
      </c>
    </row>
    <row r="9227" spans="1:6" x14ac:dyDescent="0.3">
      <c r="A9227" s="66"/>
      <c r="B9227" s="65" t="s">
        <v>638</v>
      </c>
      <c r="C9227" s="65" t="s">
        <v>40</v>
      </c>
      <c r="D9227" s="66" t="str">
        <f t="shared" si="286"/>
        <v>47400_60162.Form_GI_Sec</v>
      </c>
      <c r="E9227" s="64">
        <v>0</v>
      </c>
      <c r="F9227" s="66" t="str">
        <f t="shared" si="287"/>
        <v>form late</v>
      </c>
    </row>
    <row r="9228" spans="1:6" x14ac:dyDescent="0.3">
      <c r="A9228" s="66"/>
      <c r="B9228" s="65" t="s">
        <v>638</v>
      </c>
      <c r="C9228" s="65" t="s">
        <v>794</v>
      </c>
      <c r="D9228" s="66" t="str">
        <f t="shared" si="286"/>
        <v>47400_60162.NA_GI_SEC</v>
      </c>
      <c r="E9228" s="64">
        <v>0</v>
      </c>
      <c r="F9228" s="66" t="str">
        <f t="shared" si="287"/>
        <v>form late</v>
      </c>
    </row>
    <row r="9229" spans="1:6" x14ac:dyDescent="0.3">
      <c r="A9229" s="66"/>
      <c r="B9229" s="65" t="s">
        <v>638</v>
      </c>
      <c r="C9229" s="63" t="s">
        <v>42</v>
      </c>
      <c r="D9229" s="66" t="str">
        <f t="shared" si="286"/>
        <v>47400_60162.Form_InterOrg</v>
      </c>
      <c r="E9229" s="64">
        <v>0</v>
      </c>
      <c r="F9229" s="66" t="str">
        <f t="shared" si="287"/>
        <v>form late</v>
      </c>
    </row>
    <row r="9230" spans="1:6" x14ac:dyDescent="0.3">
      <c r="A9230" s="66"/>
      <c r="B9230" s="65" t="s">
        <v>638</v>
      </c>
      <c r="C9230" s="63" t="s">
        <v>43</v>
      </c>
      <c r="D9230" s="66" t="str">
        <f t="shared" ref="D9230:D9293" si="288">_xlfn.CONCAT(B9230,".",C9230)</f>
        <v>47400_60162.NA_InterOrg</v>
      </c>
      <c r="E9230" s="64">
        <v>0</v>
      </c>
      <c r="F9230" s="66" t="str">
        <f t="shared" ref="F9230:F9293" si="289">IF(E9230=0,"form late",E9230)</f>
        <v>form late</v>
      </c>
    </row>
    <row r="9231" spans="1:6" x14ac:dyDescent="0.3">
      <c r="A9231" s="66"/>
      <c r="B9231" s="65" t="s">
        <v>638</v>
      </c>
      <c r="C9231" s="63" t="s">
        <v>37</v>
      </c>
      <c r="D9231" s="66" t="str">
        <f t="shared" si="288"/>
        <v>47400_60162.Form_AppFB</v>
      </c>
      <c r="E9231" s="64">
        <v>0</v>
      </c>
      <c r="F9231" s="66" t="str">
        <f t="shared" si="289"/>
        <v>form late</v>
      </c>
    </row>
    <row r="9232" spans="1:6" x14ac:dyDescent="0.3">
      <c r="A9232" s="66"/>
      <c r="B9232" s="65" t="s">
        <v>638</v>
      </c>
      <c r="C9232" s="63" t="s">
        <v>50</v>
      </c>
      <c r="D9232" s="66" t="str">
        <f t="shared" si="288"/>
        <v>47400_60162.Form_LTL</v>
      </c>
      <c r="E9232" s="64">
        <v>0</v>
      </c>
      <c r="F9232" s="66" t="str">
        <f t="shared" si="289"/>
        <v>form late</v>
      </c>
    </row>
    <row r="9233" spans="1:6" x14ac:dyDescent="0.3">
      <c r="A9233" s="66"/>
      <c r="B9233" s="65" t="s">
        <v>638</v>
      </c>
      <c r="C9233" s="63" t="s">
        <v>51</v>
      </c>
      <c r="D9233" s="66" t="str">
        <f t="shared" si="288"/>
        <v>47400_60162.NA_LTL</v>
      </c>
      <c r="E9233" s="64">
        <v>0</v>
      </c>
      <c r="F9233" s="66" t="str">
        <f t="shared" si="289"/>
        <v>form late</v>
      </c>
    </row>
    <row r="9234" spans="1:6" x14ac:dyDescent="0.3">
      <c r="A9234" s="66"/>
      <c r="B9234" s="65" t="s">
        <v>638</v>
      </c>
      <c r="C9234" s="63" t="s">
        <v>26</v>
      </c>
      <c r="D9234" s="66" t="str">
        <f t="shared" si="288"/>
        <v>47400_60162.Form_ClassRev</v>
      </c>
      <c r="E9234" s="64">
        <v>0</v>
      </c>
      <c r="F9234" s="66" t="str">
        <f t="shared" si="289"/>
        <v>form late</v>
      </c>
    </row>
    <row r="9235" spans="1:6" x14ac:dyDescent="0.3">
      <c r="A9235" s="66"/>
      <c r="B9235" s="65" t="s">
        <v>638</v>
      </c>
      <c r="C9235" s="63" t="s">
        <v>28</v>
      </c>
      <c r="D9235" s="66" t="str">
        <f t="shared" si="288"/>
        <v>47400_60162.NA_ClassRev</v>
      </c>
      <c r="E9235" s="64">
        <v>0</v>
      </c>
      <c r="F9235" s="66" t="str">
        <f t="shared" si="289"/>
        <v>form late</v>
      </c>
    </row>
    <row r="9236" spans="1:6" x14ac:dyDescent="0.3">
      <c r="A9236" s="66"/>
      <c r="B9236" s="65" t="s">
        <v>638</v>
      </c>
      <c r="C9236" s="65" t="s">
        <v>23</v>
      </c>
      <c r="D9236" s="66" t="str">
        <f t="shared" si="288"/>
        <v>47400_60162.Form_Cash_A</v>
      </c>
      <c r="E9236" s="64">
        <v>0</v>
      </c>
      <c r="F9236" s="66" t="str">
        <f t="shared" si="289"/>
        <v>form late</v>
      </c>
    </row>
    <row r="9237" spans="1:6" x14ac:dyDescent="0.3">
      <c r="A9237" s="66"/>
      <c r="B9237" s="65" t="s">
        <v>638</v>
      </c>
      <c r="C9237" s="65" t="s">
        <v>25</v>
      </c>
      <c r="D9237" s="66" t="str">
        <f t="shared" si="288"/>
        <v>47400_60162.NA_Cash_A</v>
      </c>
      <c r="E9237" s="64">
        <v>0</v>
      </c>
      <c r="F9237" s="66" t="str">
        <f t="shared" si="289"/>
        <v>form late</v>
      </c>
    </row>
    <row r="9238" spans="1:6" x14ac:dyDescent="0.3">
      <c r="A9238" s="66"/>
      <c r="B9238" s="65" t="s">
        <v>638</v>
      </c>
      <c r="C9238" s="65" t="s">
        <v>32</v>
      </c>
      <c r="D9238" s="66" t="str">
        <f t="shared" si="288"/>
        <v>47400_60162.Form_CashReconCPA</v>
      </c>
      <c r="E9238" s="64">
        <v>0</v>
      </c>
      <c r="F9238" s="66" t="str">
        <f t="shared" si="289"/>
        <v>form late</v>
      </c>
    </row>
    <row r="9239" spans="1:6" x14ac:dyDescent="0.3">
      <c r="A9239" s="66"/>
      <c r="B9239" s="65" t="s">
        <v>638</v>
      </c>
      <c r="C9239" s="65" t="s">
        <v>34</v>
      </c>
      <c r="D9239" s="66" t="str">
        <f t="shared" si="288"/>
        <v>47400_60162.NA_CashReconCPA</v>
      </c>
      <c r="E9239" s="64">
        <v>0</v>
      </c>
      <c r="F9239" s="66" t="str">
        <f t="shared" si="289"/>
        <v>form late</v>
      </c>
    </row>
    <row r="9240" spans="1:6" x14ac:dyDescent="0.3">
      <c r="A9240" s="66"/>
      <c r="B9240" s="65" t="s">
        <v>638</v>
      </c>
      <c r="C9240" s="65" t="s">
        <v>44</v>
      </c>
      <c r="D9240" s="66" t="str">
        <f t="shared" si="288"/>
        <v>47400_60162.Form_InvstAnalysis</v>
      </c>
      <c r="E9240" s="64">
        <v>0</v>
      </c>
      <c r="F9240" s="66" t="str">
        <f t="shared" si="289"/>
        <v>form late</v>
      </c>
    </row>
    <row r="9241" spans="1:6" x14ac:dyDescent="0.3">
      <c r="A9241" s="66"/>
      <c r="B9241" s="65" t="s">
        <v>638</v>
      </c>
      <c r="C9241" s="65" t="s">
        <v>46</v>
      </c>
      <c r="D9241" s="66" t="str">
        <f t="shared" si="288"/>
        <v>47400_60162.NA_InvstAnalysis</v>
      </c>
      <c r="E9241" s="64">
        <v>0</v>
      </c>
      <c r="F9241" s="66" t="str">
        <f t="shared" si="289"/>
        <v>form late</v>
      </c>
    </row>
    <row r="9242" spans="1:6" x14ac:dyDescent="0.3">
      <c r="A9242" s="66"/>
      <c r="B9242" s="65" t="s">
        <v>638</v>
      </c>
      <c r="C9242" s="65" t="s">
        <v>20</v>
      </c>
      <c r="D9242" s="66" t="str">
        <f t="shared" si="288"/>
        <v>47400_60162.Form_CapAssets</v>
      </c>
      <c r="E9242" s="64">
        <v>0</v>
      </c>
      <c r="F9242" s="66" t="str">
        <f t="shared" si="289"/>
        <v>form late</v>
      </c>
    </row>
    <row r="9243" spans="1:6" x14ac:dyDescent="0.3">
      <c r="A9243" s="66"/>
      <c r="B9243" s="65" t="s">
        <v>638</v>
      </c>
      <c r="C9243" s="65" t="s">
        <v>22</v>
      </c>
      <c r="D9243" s="66" t="str">
        <f t="shared" si="288"/>
        <v>47400_60162.NA_CapAssets</v>
      </c>
      <c r="E9243" s="64">
        <v>0</v>
      </c>
      <c r="F9243" s="66" t="str">
        <f t="shared" si="289"/>
        <v>form late</v>
      </c>
    </row>
    <row r="9244" spans="1:6" x14ac:dyDescent="0.3">
      <c r="A9244" s="66"/>
      <c r="B9244" s="65" t="s">
        <v>638</v>
      </c>
      <c r="C9244" s="63" t="s">
        <v>47</v>
      </c>
      <c r="D9244" s="66" t="str">
        <f t="shared" si="288"/>
        <v>47400_60162.Form_LAD</v>
      </c>
      <c r="E9244" s="64">
        <v>0</v>
      </c>
      <c r="F9244" s="66" t="str">
        <f t="shared" si="289"/>
        <v>form late</v>
      </c>
    </row>
    <row r="9245" spans="1:6" x14ac:dyDescent="0.3">
      <c r="A9245" s="66"/>
      <c r="B9245" s="65" t="s">
        <v>638</v>
      </c>
      <c r="C9245" s="63" t="s">
        <v>49</v>
      </c>
      <c r="D9245" s="66" t="str">
        <f t="shared" si="288"/>
        <v>47400_60162.NA_LAD</v>
      </c>
      <c r="E9245" s="64">
        <v>0</v>
      </c>
      <c r="F9245" s="66" t="str">
        <f t="shared" si="289"/>
        <v>form late</v>
      </c>
    </row>
    <row r="9246" spans="1:6" x14ac:dyDescent="0.3">
      <c r="A9246" s="66"/>
      <c r="B9246" s="65" t="s">
        <v>638</v>
      </c>
      <c r="C9246" s="63" t="s">
        <v>64</v>
      </c>
      <c r="D9246" s="66" t="str">
        <f t="shared" si="288"/>
        <v>47400_60162.Form_RBE</v>
      </c>
      <c r="E9246" s="64">
        <v>0</v>
      </c>
      <c r="F9246" s="66" t="str">
        <f t="shared" si="289"/>
        <v>form late</v>
      </c>
    </row>
    <row r="9247" spans="1:6" x14ac:dyDescent="0.3">
      <c r="A9247" s="66"/>
      <c r="B9247" s="65" t="s">
        <v>638</v>
      </c>
      <c r="C9247" s="63" t="s">
        <v>66</v>
      </c>
      <c r="D9247" s="66" t="str">
        <f t="shared" si="288"/>
        <v>47400_60162.NA_RBESum</v>
      </c>
      <c r="E9247" s="64">
        <v>0</v>
      </c>
      <c r="F9247" s="66" t="str">
        <f t="shared" si="289"/>
        <v>form late</v>
      </c>
    </row>
    <row r="9248" spans="1:6" x14ac:dyDescent="0.3">
      <c r="A9248" s="66"/>
      <c r="B9248" s="65" t="s">
        <v>638</v>
      </c>
      <c r="C9248" s="63" t="s">
        <v>795</v>
      </c>
      <c r="D9248" s="66" t="str">
        <f t="shared" si="288"/>
        <v>47400_60162.Form_TBshell</v>
      </c>
      <c r="E9248" s="64">
        <v>0</v>
      </c>
      <c r="F9248" s="66" t="str">
        <f t="shared" si="289"/>
        <v>form late</v>
      </c>
    </row>
    <row r="9249" spans="1:6" x14ac:dyDescent="0.3">
      <c r="A9249" s="66"/>
      <c r="B9249" s="65" t="s">
        <v>638</v>
      </c>
      <c r="C9249" s="63" t="s">
        <v>796</v>
      </c>
      <c r="D9249" s="66" t="str">
        <f t="shared" si="288"/>
        <v>47400_60162.NA_TBshell</v>
      </c>
      <c r="E9249" s="64">
        <v>0</v>
      </c>
      <c r="F9249" s="66" t="str">
        <f t="shared" si="289"/>
        <v>form late</v>
      </c>
    </row>
    <row r="9250" spans="1:6" x14ac:dyDescent="0.3">
      <c r="A9250" s="66"/>
      <c r="B9250" s="65" t="s">
        <v>638</v>
      </c>
      <c r="C9250" s="63" t="s">
        <v>74</v>
      </c>
      <c r="D9250" s="66" t="str">
        <f t="shared" si="288"/>
        <v>47400_60162.Form_Quest</v>
      </c>
      <c r="E9250" s="64">
        <v>0</v>
      </c>
      <c r="F9250" s="66" t="str">
        <f t="shared" si="289"/>
        <v>form late</v>
      </c>
    </row>
    <row r="9251" spans="1:6" x14ac:dyDescent="0.3">
      <c r="A9251" s="66"/>
      <c r="B9251" s="65" t="s">
        <v>638</v>
      </c>
      <c r="C9251" s="63" t="s">
        <v>72</v>
      </c>
      <c r="D9251" s="66" t="str">
        <f t="shared" si="288"/>
        <v>47400_60162.Form_UnrecRecPay</v>
      </c>
      <c r="E9251" s="64">
        <v>0</v>
      </c>
      <c r="F9251" s="66" t="str">
        <f t="shared" si="289"/>
        <v>form late</v>
      </c>
    </row>
    <row r="9252" spans="1:6" x14ac:dyDescent="0.3">
      <c r="A9252" s="66"/>
      <c r="B9252" s="65" t="s">
        <v>638</v>
      </c>
      <c r="C9252" s="63" t="s">
        <v>73</v>
      </c>
      <c r="D9252" s="66" t="str">
        <f t="shared" si="288"/>
        <v>47400_60162.NA_UnrecRecPay</v>
      </c>
      <c r="E9252" s="64">
        <v>0</v>
      </c>
      <c r="F9252" s="66" t="str">
        <f t="shared" si="289"/>
        <v>form late</v>
      </c>
    </row>
    <row r="9253" spans="1:6" x14ac:dyDescent="0.3">
      <c r="A9253" s="66"/>
      <c r="B9253" s="65" t="s">
        <v>638</v>
      </c>
      <c r="C9253" s="63" t="s">
        <v>67</v>
      </c>
      <c r="D9253" s="66" t="str">
        <f t="shared" si="288"/>
        <v>47400_60162.Form_SEFA</v>
      </c>
      <c r="E9253" s="64">
        <v>0</v>
      </c>
      <c r="F9253" s="66" t="str">
        <f t="shared" si="289"/>
        <v>form late</v>
      </c>
    </row>
    <row r="9254" spans="1:6" x14ac:dyDescent="0.3">
      <c r="A9254" s="66"/>
      <c r="B9254" s="65" t="s">
        <v>639</v>
      </c>
      <c r="C9254" s="63" t="s">
        <v>52</v>
      </c>
      <c r="D9254" s="66" t="str">
        <f t="shared" si="288"/>
        <v>47400_60163.Form_Certification</v>
      </c>
      <c r="E9254" s="64">
        <v>0</v>
      </c>
      <c r="F9254" s="66" t="str">
        <f t="shared" si="289"/>
        <v>form late</v>
      </c>
    </row>
    <row r="9255" spans="1:6" x14ac:dyDescent="0.3">
      <c r="A9255" s="66"/>
      <c r="B9255" s="65" t="s">
        <v>639</v>
      </c>
      <c r="C9255" s="63" t="s">
        <v>16</v>
      </c>
      <c r="D9255" s="66" t="str">
        <f t="shared" si="288"/>
        <v>47400_60163.Form_ADA</v>
      </c>
      <c r="E9255" s="64">
        <v>0</v>
      </c>
      <c r="F9255" s="66" t="str">
        <f t="shared" si="289"/>
        <v>form late</v>
      </c>
    </row>
    <row r="9256" spans="1:6" x14ac:dyDescent="0.3">
      <c r="A9256" s="66"/>
      <c r="B9256" s="65" t="s">
        <v>639</v>
      </c>
      <c r="C9256" s="63" t="s">
        <v>53</v>
      </c>
      <c r="D9256" s="66" t="str">
        <f t="shared" si="288"/>
        <v>47400_60163.Form_NotAppl</v>
      </c>
      <c r="E9256" s="64">
        <v>0</v>
      </c>
      <c r="F9256" s="66" t="str">
        <f t="shared" si="289"/>
        <v>form late</v>
      </c>
    </row>
    <row r="9257" spans="1:6" x14ac:dyDescent="0.3">
      <c r="A9257" s="66"/>
      <c r="B9257" s="65" t="s">
        <v>639</v>
      </c>
      <c r="C9257" s="63" t="s">
        <v>55</v>
      </c>
      <c r="D9257" s="66" t="str">
        <f t="shared" si="288"/>
        <v>47400_60163.NA_NotAppl</v>
      </c>
      <c r="E9257" s="64">
        <v>0</v>
      </c>
      <c r="F9257" s="66" t="str">
        <f t="shared" si="289"/>
        <v>form late</v>
      </c>
    </row>
    <row r="9258" spans="1:6" x14ac:dyDescent="0.3">
      <c r="A9258" s="66"/>
      <c r="B9258" s="65" t="s">
        <v>639</v>
      </c>
      <c r="C9258" s="63" t="s">
        <v>19</v>
      </c>
      <c r="D9258" s="66" t="str">
        <f t="shared" si="288"/>
        <v>47400_60163.Form_ApprRecon_NA</v>
      </c>
      <c r="E9258" s="64">
        <v>0</v>
      </c>
      <c r="F9258" s="66" t="str">
        <f t="shared" si="289"/>
        <v>form late</v>
      </c>
    </row>
    <row r="9259" spans="1:6" x14ac:dyDescent="0.3">
      <c r="A9259" s="66"/>
      <c r="B9259" s="65" t="s">
        <v>639</v>
      </c>
      <c r="C9259" s="63" t="s">
        <v>17</v>
      </c>
      <c r="D9259" s="66" t="str">
        <f t="shared" si="288"/>
        <v>47400_60163.NA_ADA</v>
      </c>
      <c r="E9259" s="64">
        <v>0</v>
      </c>
      <c r="F9259" s="66" t="str">
        <f t="shared" si="289"/>
        <v>form late</v>
      </c>
    </row>
    <row r="9260" spans="1:6" x14ac:dyDescent="0.3">
      <c r="A9260" s="66"/>
      <c r="B9260" s="65" t="s">
        <v>639</v>
      </c>
      <c r="C9260" s="65" t="s">
        <v>40</v>
      </c>
      <c r="D9260" s="66" t="str">
        <f t="shared" si="288"/>
        <v>47400_60163.Form_GI_Sec</v>
      </c>
      <c r="E9260" s="64">
        <v>0</v>
      </c>
      <c r="F9260" s="66" t="str">
        <f t="shared" si="289"/>
        <v>form late</v>
      </c>
    </row>
    <row r="9261" spans="1:6" x14ac:dyDescent="0.3">
      <c r="A9261" s="66"/>
      <c r="B9261" s="65" t="s">
        <v>639</v>
      </c>
      <c r="C9261" s="65" t="s">
        <v>794</v>
      </c>
      <c r="D9261" s="66" t="str">
        <f t="shared" si="288"/>
        <v>47400_60163.NA_GI_SEC</v>
      </c>
      <c r="E9261" s="64">
        <v>0</v>
      </c>
      <c r="F9261" s="66" t="str">
        <f t="shared" si="289"/>
        <v>form late</v>
      </c>
    </row>
    <row r="9262" spans="1:6" x14ac:dyDescent="0.3">
      <c r="A9262" s="66"/>
      <c r="B9262" s="65" t="s">
        <v>639</v>
      </c>
      <c r="C9262" s="63" t="s">
        <v>42</v>
      </c>
      <c r="D9262" s="66" t="str">
        <f t="shared" si="288"/>
        <v>47400_60163.Form_InterOrg</v>
      </c>
      <c r="E9262" s="64">
        <v>0</v>
      </c>
      <c r="F9262" s="66" t="str">
        <f t="shared" si="289"/>
        <v>form late</v>
      </c>
    </row>
    <row r="9263" spans="1:6" x14ac:dyDescent="0.3">
      <c r="A9263" s="66"/>
      <c r="B9263" s="65" t="s">
        <v>639</v>
      </c>
      <c r="C9263" s="63" t="s">
        <v>43</v>
      </c>
      <c r="D9263" s="66" t="str">
        <f t="shared" si="288"/>
        <v>47400_60163.NA_InterOrg</v>
      </c>
      <c r="E9263" s="64">
        <v>0</v>
      </c>
      <c r="F9263" s="66" t="str">
        <f t="shared" si="289"/>
        <v>form late</v>
      </c>
    </row>
    <row r="9264" spans="1:6" x14ac:dyDescent="0.3">
      <c r="A9264" s="66"/>
      <c r="B9264" s="65" t="s">
        <v>639</v>
      </c>
      <c r="C9264" s="63" t="s">
        <v>37</v>
      </c>
      <c r="D9264" s="66" t="str">
        <f t="shared" si="288"/>
        <v>47400_60163.Form_AppFB</v>
      </c>
      <c r="E9264" s="64">
        <v>0</v>
      </c>
      <c r="F9264" s="66" t="str">
        <f t="shared" si="289"/>
        <v>form late</v>
      </c>
    </row>
    <row r="9265" spans="1:6" x14ac:dyDescent="0.3">
      <c r="A9265" s="66"/>
      <c r="B9265" s="65" t="s">
        <v>639</v>
      </c>
      <c r="C9265" s="63" t="s">
        <v>50</v>
      </c>
      <c r="D9265" s="66" t="str">
        <f t="shared" si="288"/>
        <v>47400_60163.Form_LTL</v>
      </c>
      <c r="E9265" s="64">
        <v>0</v>
      </c>
      <c r="F9265" s="66" t="str">
        <f t="shared" si="289"/>
        <v>form late</v>
      </c>
    </row>
    <row r="9266" spans="1:6" x14ac:dyDescent="0.3">
      <c r="A9266" s="66"/>
      <c r="B9266" s="65" t="s">
        <v>639</v>
      </c>
      <c r="C9266" s="63" t="s">
        <v>51</v>
      </c>
      <c r="D9266" s="66" t="str">
        <f t="shared" si="288"/>
        <v>47400_60163.NA_LTL</v>
      </c>
      <c r="E9266" s="64">
        <v>0</v>
      </c>
      <c r="F9266" s="66" t="str">
        <f t="shared" si="289"/>
        <v>form late</v>
      </c>
    </row>
    <row r="9267" spans="1:6" x14ac:dyDescent="0.3">
      <c r="A9267" s="66"/>
      <c r="B9267" s="65" t="s">
        <v>639</v>
      </c>
      <c r="C9267" s="63" t="s">
        <v>26</v>
      </c>
      <c r="D9267" s="66" t="str">
        <f t="shared" si="288"/>
        <v>47400_60163.Form_ClassRev</v>
      </c>
      <c r="E9267" s="64">
        <v>0</v>
      </c>
      <c r="F9267" s="66" t="str">
        <f t="shared" si="289"/>
        <v>form late</v>
      </c>
    </row>
    <row r="9268" spans="1:6" x14ac:dyDescent="0.3">
      <c r="A9268" s="66"/>
      <c r="B9268" s="65" t="s">
        <v>639</v>
      </c>
      <c r="C9268" s="63" t="s">
        <v>28</v>
      </c>
      <c r="D9268" s="66" t="str">
        <f t="shared" si="288"/>
        <v>47400_60163.NA_ClassRev</v>
      </c>
      <c r="E9268" s="64">
        <v>0</v>
      </c>
      <c r="F9268" s="66" t="str">
        <f t="shared" si="289"/>
        <v>form late</v>
      </c>
    </row>
    <row r="9269" spans="1:6" x14ac:dyDescent="0.3">
      <c r="A9269" s="66"/>
      <c r="B9269" s="65" t="s">
        <v>639</v>
      </c>
      <c r="C9269" s="65" t="s">
        <v>23</v>
      </c>
      <c r="D9269" s="66" t="str">
        <f t="shared" si="288"/>
        <v>47400_60163.Form_Cash_A</v>
      </c>
      <c r="E9269" s="64">
        <v>0</v>
      </c>
      <c r="F9269" s="66" t="str">
        <f t="shared" si="289"/>
        <v>form late</v>
      </c>
    </row>
    <row r="9270" spans="1:6" x14ac:dyDescent="0.3">
      <c r="A9270" s="66"/>
      <c r="B9270" s="65" t="s">
        <v>639</v>
      </c>
      <c r="C9270" s="65" t="s">
        <v>25</v>
      </c>
      <c r="D9270" s="66" t="str">
        <f t="shared" si="288"/>
        <v>47400_60163.NA_Cash_A</v>
      </c>
      <c r="E9270" s="64">
        <v>0</v>
      </c>
      <c r="F9270" s="66" t="str">
        <f t="shared" si="289"/>
        <v>form late</v>
      </c>
    </row>
    <row r="9271" spans="1:6" x14ac:dyDescent="0.3">
      <c r="A9271" s="66"/>
      <c r="B9271" s="65" t="s">
        <v>639</v>
      </c>
      <c r="C9271" s="65" t="s">
        <v>32</v>
      </c>
      <c r="D9271" s="66" t="str">
        <f t="shared" si="288"/>
        <v>47400_60163.Form_CashReconCPA</v>
      </c>
      <c r="E9271" s="64">
        <v>0</v>
      </c>
      <c r="F9271" s="66" t="str">
        <f t="shared" si="289"/>
        <v>form late</v>
      </c>
    </row>
    <row r="9272" spans="1:6" x14ac:dyDescent="0.3">
      <c r="A9272" s="66"/>
      <c r="B9272" s="65" t="s">
        <v>639</v>
      </c>
      <c r="C9272" s="65" t="s">
        <v>34</v>
      </c>
      <c r="D9272" s="66" t="str">
        <f t="shared" si="288"/>
        <v>47400_60163.NA_CashReconCPA</v>
      </c>
      <c r="E9272" s="64">
        <v>0</v>
      </c>
      <c r="F9272" s="66" t="str">
        <f t="shared" si="289"/>
        <v>form late</v>
      </c>
    </row>
    <row r="9273" spans="1:6" x14ac:dyDescent="0.3">
      <c r="A9273" s="66"/>
      <c r="B9273" s="65" t="s">
        <v>639</v>
      </c>
      <c r="C9273" s="65" t="s">
        <v>44</v>
      </c>
      <c r="D9273" s="66" t="str">
        <f t="shared" si="288"/>
        <v>47400_60163.Form_InvstAnalysis</v>
      </c>
      <c r="E9273" s="64">
        <v>0</v>
      </c>
      <c r="F9273" s="66" t="str">
        <f t="shared" si="289"/>
        <v>form late</v>
      </c>
    </row>
    <row r="9274" spans="1:6" x14ac:dyDescent="0.3">
      <c r="A9274" s="66"/>
      <c r="B9274" s="65" t="s">
        <v>639</v>
      </c>
      <c r="C9274" s="65" t="s">
        <v>46</v>
      </c>
      <c r="D9274" s="66" t="str">
        <f t="shared" si="288"/>
        <v>47400_60163.NA_InvstAnalysis</v>
      </c>
      <c r="E9274" s="64">
        <v>0</v>
      </c>
      <c r="F9274" s="66" t="str">
        <f t="shared" si="289"/>
        <v>form late</v>
      </c>
    </row>
    <row r="9275" spans="1:6" x14ac:dyDescent="0.3">
      <c r="A9275" s="66"/>
      <c r="B9275" s="65" t="s">
        <v>639</v>
      </c>
      <c r="C9275" s="65" t="s">
        <v>20</v>
      </c>
      <c r="D9275" s="66" t="str">
        <f t="shared" si="288"/>
        <v>47400_60163.Form_CapAssets</v>
      </c>
      <c r="E9275" s="64">
        <v>0</v>
      </c>
      <c r="F9275" s="66" t="str">
        <f t="shared" si="289"/>
        <v>form late</v>
      </c>
    </row>
    <row r="9276" spans="1:6" x14ac:dyDescent="0.3">
      <c r="A9276" s="66"/>
      <c r="B9276" s="65" t="s">
        <v>639</v>
      </c>
      <c r="C9276" s="65" t="s">
        <v>22</v>
      </c>
      <c r="D9276" s="66" t="str">
        <f t="shared" si="288"/>
        <v>47400_60163.NA_CapAssets</v>
      </c>
      <c r="E9276" s="64">
        <v>0</v>
      </c>
      <c r="F9276" s="66" t="str">
        <f t="shared" si="289"/>
        <v>form late</v>
      </c>
    </row>
    <row r="9277" spans="1:6" x14ac:dyDescent="0.3">
      <c r="A9277" s="66"/>
      <c r="B9277" s="65" t="s">
        <v>639</v>
      </c>
      <c r="C9277" s="63" t="s">
        <v>47</v>
      </c>
      <c r="D9277" s="66" t="str">
        <f t="shared" si="288"/>
        <v>47400_60163.Form_LAD</v>
      </c>
      <c r="E9277" s="64">
        <v>0</v>
      </c>
      <c r="F9277" s="66" t="str">
        <f t="shared" si="289"/>
        <v>form late</v>
      </c>
    </row>
    <row r="9278" spans="1:6" x14ac:dyDescent="0.3">
      <c r="A9278" s="66"/>
      <c r="B9278" s="65" t="s">
        <v>639</v>
      </c>
      <c r="C9278" s="63" t="s">
        <v>49</v>
      </c>
      <c r="D9278" s="66" t="str">
        <f t="shared" si="288"/>
        <v>47400_60163.NA_LAD</v>
      </c>
      <c r="E9278" s="64">
        <v>0</v>
      </c>
      <c r="F9278" s="66" t="str">
        <f t="shared" si="289"/>
        <v>form late</v>
      </c>
    </row>
    <row r="9279" spans="1:6" x14ac:dyDescent="0.3">
      <c r="A9279" s="66"/>
      <c r="B9279" s="65" t="s">
        <v>639</v>
      </c>
      <c r="C9279" s="63" t="s">
        <v>64</v>
      </c>
      <c r="D9279" s="66" t="str">
        <f t="shared" si="288"/>
        <v>47400_60163.Form_RBE</v>
      </c>
      <c r="E9279" s="64">
        <v>0</v>
      </c>
      <c r="F9279" s="66" t="str">
        <f t="shared" si="289"/>
        <v>form late</v>
      </c>
    </row>
    <row r="9280" spans="1:6" x14ac:dyDescent="0.3">
      <c r="A9280" s="66"/>
      <c r="B9280" s="65" t="s">
        <v>639</v>
      </c>
      <c r="C9280" s="63" t="s">
        <v>66</v>
      </c>
      <c r="D9280" s="66" t="str">
        <f t="shared" si="288"/>
        <v>47400_60163.NA_RBESum</v>
      </c>
      <c r="E9280" s="64">
        <v>0</v>
      </c>
      <c r="F9280" s="66" t="str">
        <f t="shared" si="289"/>
        <v>form late</v>
      </c>
    </row>
    <row r="9281" spans="1:6" x14ac:dyDescent="0.3">
      <c r="A9281" s="66"/>
      <c r="B9281" s="65" t="s">
        <v>639</v>
      </c>
      <c r="C9281" s="63" t="s">
        <v>795</v>
      </c>
      <c r="D9281" s="66" t="str">
        <f t="shared" si="288"/>
        <v>47400_60163.Form_TBshell</v>
      </c>
      <c r="E9281" s="64">
        <v>0</v>
      </c>
      <c r="F9281" s="66" t="str">
        <f t="shared" si="289"/>
        <v>form late</v>
      </c>
    </row>
    <row r="9282" spans="1:6" x14ac:dyDescent="0.3">
      <c r="A9282" s="66"/>
      <c r="B9282" s="65" t="s">
        <v>639</v>
      </c>
      <c r="C9282" s="63" t="s">
        <v>796</v>
      </c>
      <c r="D9282" s="66" t="str">
        <f t="shared" si="288"/>
        <v>47400_60163.NA_TBshell</v>
      </c>
      <c r="E9282" s="64">
        <v>0</v>
      </c>
      <c r="F9282" s="66" t="str">
        <f t="shared" si="289"/>
        <v>form late</v>
      </c>
    </row>
    <row r="9283" spans="1:6" x14ac:dyDescent="0.3">
      <c r="A9283" s="66"/>
      <c r="B9283" s="65" t="s">
        <v>639</v>
      </c>
      <c r="C9283" s="63" t="s">
        <v>74</v>
      </c>
      <c r="D9283" s="66" t="str">
        <f t="shared" si="288"/>
        <v>47400_60163.Form_Quest</v>
      </c>
      <c r="E9283" s="64">
        <v>0</v>
      </c>
      <c r="F9283" s="66" t="str">
        <f t="shared" si="289"/>
        <v>form late</v>
      </c>
    </row>
    <row r="9284" spans="1:6" x14ac:dyDescent="0.3">
      <c r="A9284" s="66"/>
      <c r="B9284" s="65" t="s">
        <v>639</v>
      </c>
      <c r="C9284" s="63" t="s">
        <v>72</v>
      </c>
      <c r="D9284" s="66" t="str">
        <f t="shared" si="288"/>
        <v>47400_60163.Form_UnrecRecPay</v>
      </c>
      <c r="E9284" s="64">
        <v>0</v>
      </c>
      <c r="F9284" s="66" t="str">
        <f t="shared" si="289"/>
        <v>form late</v>
      </c>
    </row>
    <row r="9285" spans="1:6" x14ac:dyDescent="0.3">
      <c r="A9285" s="66"/>
      <c r="B9285" s="65" t="s">
        <v>639</v>
      </c>
      <c r="C9285" s="63" t="s">
        <v>73</v>
      </c>
      <c r="D9285" s="66" t="str">
        <f t="shared" si="288"/>
        <v>47400_60163.NA_UnrecRecPay</v>
      </c>
      <c r="E9285" s="64">
        <v>0</v>
      </c>
      <c r="F9285" s="66" t="str">
        <f t="shared" si="289"/>
        <v>form late</v>
      </c>
    </row>
    <row r="9286" spans="1:6" x14ac:dyDescent="0.3">
      <c r="A9286" s="66"/>
      <c r="B9286" s="65" t="s">
        <v>639</v>
      </c>
      <c r="C9286" s="63" t="s">
        <v>67</v>
      </c>
      <c r="D9286" s="66" t="str">
        <f t="shared" si="288"/>
        <v>47400_60163.Form_SEFA</v>
      </c>
      <c r="E9286" s="64">
        <v>0</v>
      </c>
      <c r="F9286" s="66" t="str">
        <f t="shared" si="289"/>
        <v>form late</v>
      </c>
    </row>
    <row r="9287" spans="1:6" x14ac:dyDescent="0.3">
      <c r="A9287" s="66"/>
      <c r="B9287" s="65" t="s">
        <v>640</v>
      </c>
      <c r="C9287" s="63" t="s">
        <v>52</v>
      </c>
      <c r="D9287" s="66" t="str">
        <f t="shared" si="288"/>
        <v>47400_60164.Form_Certification</v>
      </c>
      <c r="E9287" s="64">
        <v>0</v>
      </c>
      <c r="F9287" s="66" t="str">
        <f t="shared" si="289"/>
        <v>form late</v>
      </c>
    </row>
    <row r="9288" spans="1:6" x14ac:dyDescent="0.3">
      <c r="A9288" s="66"/>
      <c r="B9288" s="65" t="s">
        <v>640</v>
      </c>
      <c r="C9288" s="63" t="s">
        <v>16</v>
      </c>
      <c r="D9288" s="66" t="str">
        <f t="shared" si="288"/>
        <v>47400_60164.Form_ADA</v>
      </c>
      <c r="E9288" s="64">
        <v>0</v>
      </c>
      <c r="F9288" s="66" t="str">
        <f t="shared" si="289"/>
        <v>form late</v>
      </c>
    </row>
    <row r="9289" spans="1:6" x14ac:dyDescent="0.3">
      <c r="A9289" s="66"/>
      <c r="B9289" s="65" t="s">
        <v>640</v>
      </c>
      <c r="C9289" s="63" t="s">
        <v>53</v>
      </c>
      <c r="D9289" s="66" t="str">
        <f t="shared" si="288"/>
        <v>47400_60164.Form_NotAppl</v>
      </c>
      <c r="E9289" s="64">
        <v>0</v>
      </c>
      <c r="F9289" s="66" t="str">
        <f t="shared" si="289"/>
        <v>form late</v>
      </c>
    </row>
    <row r="9290" spans="1:6" x14ac:dyDescent="0.3">
      <c r="A9290" s="66"/>
      <c r="B9290" s="65" t="s">
        <v>640</v>
      </c>
      <c r="C9290" s="63" t="s">
        <v>55</v>
      </c>
      <c r="D9290" s="66" t="str">
        <f t="shared" si="288"/>
        <v>47400_60164.NA_NotAppl</v>
      </c>
      <c r="E9290" s="64">
        <v>0</v>
      </c>
      <c r="F9290" s="66" t="str">
        <f t="shared" si="289"/>
        <v>form late</v>
      </c>
    </row>
    <row r="9291" spans="1:6" x14ac:dyDescent="0.3">
      <c r="A9291" s="66"/>
      <c r="B9291" s="65" t="s">
        <v>640</v>
      </c>
      <c r="C9291" s="63" t="s">
        <v>19</v>
      </c>
      <c r="D9291" s="66" t="str">
        <f t="shared" si="288"/>
        <v>47400_60164.Form_ApprRecon_NA</v>
      </c>
      <c r="E9291" s="64">
        <v>0</v>
      </c>
      <c r="F9291" s="66" t="str">
        <f t="shared" si="289"/>
        <v>form late</v>
      </c>
    </row>
    <row r="9292" spans="1:6" x14ac:dyDescent="0.3">
      <c r="A9292" s="66"/>
      <c r="B9292" s="65" t="s">
        <v>640</v>
      </c>
      <c r="C9292" s="63" t="s">
        <v>17</v>
      </c>
      <c r="D9292" s="66" t="str">
        <f t="shared" si="288"/>
        <v>47400_60164.NA_ADA</v>
      </c>
      <c r="E9292" s="64">
        <v>0</v>
      </c>
      <c r="F9292" s="66" t="str">
        <f t="shared" si="289"/>
        <v>form late</v>
      </c>
    </row>
    <row r="9293" spans="1:6" x14ac:dyDescent="0.3">
      <c r="A9293" s="66"/>
      <c r="B9293" s="65" t="s">
        <v>640</v>
      </c>
      <c r="C9293" s="65" t="s">
        <v>40</v>
      </c>
      <c r="D9293" s="66" t="str">
        <f t="shared" si="288"/>
        <v>47400_60164.Form_GI_Sec</v>
      </c>
      <c r="E9293" s="64">
        <v>0</v>
      </c>
      <c r="F9293" s="66" t="str">
        <f t="shared" si="289"/>
        <v>form late</v>
      </c>
    </row>
    <row r="9294" spans="1:6" x14ac:dyDescent="0.3">
      <c r="A9294" s="66"/>
      <c r="B9294" s="65" t="s">
        <v>640</v>
      </c>
      <c r="C9294" s="65" t="s">
        <v>794</v>
      </c>
      <c r="D9294" s="66" t="str">
        <f t="shared" ref="D9294:D9357" si="290">_xlfn.CONCAT(B9294,".",C9294)</f>
        <v>47400_60164.NA_GI_SEC</v>
      </c>
      <c r="E9294" s="64">
        <v>0</v>
      </c>
      <c r="F9294" s="66" t="str">
        <f t="shared" ref="F9294:F9357" si="291">IF(E9294=0,"form late",E9294)</f>
        <v>form late</v>
      </c>
    </row>
    <row r="9295" spans="1:6" x14ac:dyDescent="0.3">
      <c r="A9295" s="66"/>
      <c r="B9295" s="65" t="s">
        <v>640</v>
      </c>
      <c r="C9295" s="63" t="s">
        <v>42</v>
      </c>
      <c r="D9295" s="66" t="str">
        <f t="shared" si="290"/>
        <v>47400_60164.Form_InterOrg</v>
      </c>
      <c r="E9295" s="64">
        <v>0</v>
      </c>
      <c r="F9295" s="66" t="str">
        <f t="shared" si="291"/>
        <v>form late</v>
      </c>
    </row>
    <row r="9296" spans="1:6" x14ac:dyDescent="0.3">
      <c r="A9296" s="66"/>
      <c r="B9296" s="65" t="s">
        <v>640</v>
      </c>
      <c r="C9296" s="63" t="s">
        <v>43</v>
      </c>
      <c r="D9296" s="66" t="str">
        <f t="shared" si="290"/>
        <v>47400_60164.NA_InterOrg</v>
      </c>
      <c r="E9296" s="64">
        <v>0</v>
      </c>
      <c r="F9296" s="66" t="str">
        <f t="shared" si="291"/>
        <v>form late</v>
      </c>
    </row>
    <row r="9297" spans="1:6" x14ac:dyDescent="0.3">
      <c r="A9297" s="66"/>
      <c r="B9297" s="65" t="s">
        <v>640</v>
      </c>
      <c r="C9297" s="63" t="s">
        <v>37</v>
      </c>
      <c r="D9297" s="66" t="str">
        <f t="shared" si="290"/>
        <v>47400_60164.Form_AppFB</v>
      </c>
      <c r="E9297" s="64">
        <v>0</v>
      </c>
      <c r="F9297" s="66" t="str">
        <f t="shared" si="291"/>
        <v>form late</v>
      </c>
    </row>
    <row r="9298" spans="1:6" x14ac:dyDescent="0.3">
      <c r="A9298" s="66"/>
      <c r="B9298" s="65" t="s">
        <v>640</v>
      </c>
      <c r="C9298" s="63" t="s">
        <v>50</v>
      </c>
      <c r="D9298" s="66" t="str">
        <f t="shared" si="290"/>
        <v>47400_60164.Form_LTL</v>
      </c>
      <c r="E9298" s="64">
        <v>0</v>
      </c>
      <c r="F9298" s="66" t="str">
        <f t="shared" si="291"/>
        <v>form late</v>
      </c>
    </row>
    <row r="9299" spans="1:6" x14ac:dyDescent="0.3">
      <c r="A9299" s="66"/>
      <c r="B9299" s="65" t="s">
        <v>640</v>
      </c>
      <c r="C9299" s="63" t="s">
        <v>51</v>
      </c>
      <c r="D9299" s="66" t="str">
        <f t="shared" si="290"/>
        <v>47400_60164.NA_LTL</v>
      </c>
      <c r="E9299" s="64">
        <v>0</v>
      </c>
      <c r="F9299" s="66" t="str">
        <f t="shared" si="291"/>
        <v>form late</v>
      </c>
    </row>
    <row r="9300" spans="1:6" x14ac:dyDescent="0.3">
      <c r="A9300" s="66"/>
      <c r="B9300" s="65" t="s">
        <v>640</v>
      </c>
      <c r="C9300" s="63" t="s">
        <v>26</v>
      </c>
      <c r="D9300" s="66" t="str">
        <f t="shared" si="290"/>
        <v>47400_60164.Form_ClassRev</v>
      </c>
      <c r="E9300" s="64">
        <v>0</v>
      </c>
      <c r="F9300" s="66" t="str">
        <f t="shared" si="291"/>
        <v>form late</v>
      </c>
    </row>
    <row r="9301" spans="1:6" x14ac:dyDescent="0.3">
      <c r="A9301" s="66"/>
      <c r="B9301" s="65" t="s">
        <v>640</v>
      </c>
      <c r="C9301" s="63" t="s">
        <v>28</v>
      </c>
      <c r="D9301" s="66" t="str">
        <f t="shared" si="290"/>
        <v>47400_60164.NA_ClassRev</v>
      </c>
      <c r="E9301" s="64">
        <v>0</v>
      </c>
      <c r="F9301" s="66" t="str">
        <f t="shared" si="291"/>
        <v>form late</v>
      </c>
    </row>
    <row r="9302" spans="1:6" x14ac:dyDescent="0.3">
      <c r="A9302" s="66"/>
      <c r="B9302" s="65" t="s">
        <v>640</v>
      </c>
      <c r="C9302" s="65" t="s">
        <v>23</v>
      </c>
      <c r="D9302" s="66" t="str">
        <f t="shared" si="290"/>
        <v>47400_60164.Form_Cash_A</v>
      </c>
      <c r="E9302" s="64">
        <v>0</v>
      </c>
      <c r="F9302" s="66" t="str">
        <f t="shared" si="291"/>
        <v>form late</v>
      </c>
    </row>
    <row r="9303" spans="1:6" x14ac:dyDescent="0.3">
      <c r="A9303" s="66"/>
      <c r="B9303" s="65" t="s">
        <v>640</v>
      </c>
      <c r="C9303" s="65" t="s">
        <v>25</v>
      </c>
      <c r="D9303" s="66" t="str">
        <f t="shared" si="290"/>
        <v>47400_60164.NA_Cash_A</v>
      </c>
      <c r="E9303" s="64">
        <v>0</v>
      </c>
      <c r="F9303" s="66" t="str">
        <f t="shared" si="291"/>
        <v>form late</v>
      </c>
    </row>
    <row r="9304" spans="1:6" x14ac:dyDescent="0.3">
      <c r="A9304" s="66"/>
      <c r="B9304" s="65" t="s">
        <v>640</v>
      </c>
      <c r="C9304" s="65" t="s">
        <v>32</v>
      </c>
      <c r="D9304" s="66" t="str">
        <f t="shared" si="290"/>
        <v>47400_60164.Form_CashReconCPA</v>
      </c>
      <c r="E9304" s="64">
        <v>0</v>
      </c>
      <c r="F9304" s="66" t="str">
        <f t="shared" si="291"/>
        <v>form late</v>
      </c>
    </row>
    <row r="9305" spans="1:6" x14ac:dyDescent="0.3">
      <c r="A9305" s="66"/>
      <c r="B9305" s="65" t="s">
        <v>640</v>
      </c>
      <c r="C9305" s="65" t="s">
        <v>34</v>
      </c>
      <c r="D9305" s="66" t="str">
        <f t="shared" si="290"/>
        <v>47400_60164.NA_CashReconCPA</v>
      </c>
      <c r="E9305" s="64">
        <v>0</v>
      </c>
      <c r="F9305" s="66" t="str">
        <f t="shared" si="291"/>
        <v>form late</v>
      </c>
    </row>
    <row r="9306" spans="1:6" x14ac:dyDescent="0.3">
      <c r="A9306" s="66"/>
      <c r="B9306" s="65" t="s">
        <v>640</v>
      </c>
      <c r="C9306" s="65" t="s">
        <v>44</v>
      </c>
      <c r="D9306" s="66" t="str">
        <f t="shared" si="290"/>
        <v>47400_60164.Form_InvstAnalysis</v>
      </c>
      <c r="E9306" s="64">
        <v>0</v>
      </c>
      <c r="F9306" s="66" t="str">
        <f t="shared" si="291"/>
        <v>form late</v>
      </c>
    </row>
    <row r="9307" spans="1:6" x14ac:dyDescent="0.3">
      <c r="A9307" s="66"/>
      <c r="B9307" s="65" t="s">
        <v>640</v>
      </c>
      <c r="C9307" s="65" t="s">
        <v>46</v>
      </c>
      <c r="D9307" s="66" t="str">
        <f t="shared" si="290"/>
        <v>47400_60164.NA_InvstAnalysis</v>
      </c>
      <c r="E9307" s="64">
        <v>0</v>
      </c>
      <c r="F9307" s="66" t="str">
        <f t="shared" si="291"/>
        <v>form late</v>
      </c>
    </row>
    <row r="9308" spans="1:6" x14ac:dyDescent="0.3">
      <c r="A9308" s="66"/>
      <c r="B9308" s="65" t="s">
        <v>640</v>
      </c>
      <c r="C9308" s="65" t="s">
        <v>20</v>
      </c>
      <c r="D9308" s="66" t="str">
        <f t="shared" si="290"/>
        <v>47400_60164.Form_CapAssets</v>
      </c>
      <c r="E9308" s="64">
        <v>0</v>
      </c>
      <c r="F9308" s="66" t="str">
        <f t="shared" si="291"/>
        <v>form late</v>
      </c>
    </row>
    <row r="9309" spans="1:6" x14ac:dyDescent="0.3">
      <c r="A9309" s="66"/>
      <c r="B9309" s="65" t="s">
        <v>640</v>
      </c>
      <c r="C9309" s="65" t="s">
        <v>22</v>
      </c>
      <c r="D9309" s="66" t="str">
        <f t="shared" si="290"/>
        <v>47400_60164.NA_CapAssets</v>
      </c>
      <c r="E9309" s="64">
        <v>0</v>
      </c>
      <c r="F9309" s="66" t="str">
        <f t="shared" si="291"/>
        <v>form late</v>
      </c>
    </row>
    <row r="9310" spans="1:6" x14ac:dyDescent="0.3">
      <c r="A9310" s="66"/>
      <c r="B9310" s="65" t="s">
        <v>640</v>
      </c>
      <c r="C9310" s="63" t="s">
        <v>47</v>
      </c>
      <c r="D9310" s="66" t="str">
        <f t="shared" si="290"/>
        <v>47400_60164.Form_LAD</v>
      </c>
      <c r="E9310" s="64">
        <v>0</v>
      </c>
      <c r="F9310" s="66" t="str">
        <f t="shared" si="291"/>
        <v>form late</v>
      </c>
    </row>
    <row r="9311" spans="1:6" x14ac:dyDescent="0.3">
      <c r="A9311" s="66"/>
      <c r="B9311" s="65" t="s">
        <v>640</v>
      </c>
      <c r="C9311" s="63" t="s">
        <v>49</v>
      </c>
      <c r="D9311" s="66" t="str">
        <f t="shared" si="290"/>
        <v>47400_60164.NA_LAD</v>
      </c>
      <c r="E9311" s="64">
        <v>0</v>
      </c>
      <c r="F9311" s="66" t="str">
        <f t="shared" si="291"/>
        <v>form late</v>
      </c>
    </row>
    <row r="9312" spans="1:6" x14ac:dyDescent="0.3">
      <c r="A9312" s="66"/>
      <c r="B9312" s="65" t="s">
        <v>640</v>
      </c>
      <c r="C9312" s="63" t="s">
        <v>64</v>
      </c>
      <c r="D9312" s="66" t="str">
        <f t="shared" si="290"/>
        <v>47400_60164.Form_RBE</v>
      </c>
      <c r="E9312" s="64">
        <v>0</v>
      </c>
      <c r="F9312" s="66" t="str">
        <f t="shared" si="291"/>
        <v>form late</v>
      </c>
    </row>
    <row r="9313" spans="1:6" x14ac:dyDescent="0.3">
      <c r="A9313" s="66"/>
      <c r="B9313" s="65" t="s">
        <v>640</v>
      </c>
      <c r="C9313" s="63" t="s">
        <v>66</v>
      </c>
      <c r="D9313" s="66" t="str">
        <f t="shared" si="290"/>
        <v>47400_60164.NA_RBESum</v>
      </c>
      <c r="E9313" s="64">
        <v>0</v>
      </c>
      <c r="F9313" s="66" t="str">
        <f t="shared" si="291"/>
        <v>form late</v>
      </c>
    </row>
    <row r="9314" spans="1:6" x14ac:dyDescent="0.3">
      <c r="A9314" s="66"/>
      <c r="B9314" s="65" t="s">
        <v>640</v>
      </c>
      <c r="C9314" s="63" t="s">
        <v>795</v>
      </c>
      <c r="D9314" s="66" t="str">
        <f t="shared" si="290"/>
        <v>47400_60164.Form_TBshell</v>
      </c>
      <c r="E9314" s="64">
        <v>0</v>
      </c>
      <c r="F9314" s="66" t="str">
        <f t="shared" si="291"/>
        <v>form late</v>
      </c>
    </row>
    <row r="9315" spans="1:6" x14ac:dyDescent="0.3">
      <c r="A9315" s="66"/>
      <c r="B9315" s="65" t="s">
        <v>640</v>
      </c>
      <c r="C9315" s="63" t="s">
        <v>796</v>
      </c>
      <c r="D9315" s="66" t="str">
        <f t="shared" si="290"/>
        <v>47400_60164.NA_TBshell</v>
      </c>
      <c r="E9315" s="64">
        <v>0</v>
      </c>
      <c r="F9315" s="66" t="str">
        <f t="shared" si="291"/>
        <v>form late</v>
      </c>
    </row>
    <row r="9316" spans="1:6" x14ac:dyDescent="0.3">
      <c r="A9316" s="66"/>
      <c r="B9316" s="65" t="s">
        <v>640</v>
      </c>
      <c r="C9316" s="63" t="s">
        <v>74</v>
      </c>
      <c r="D9316" s="66" t="str">
        <f t="shared" si="290"/>
        <v>47400_60164.Form_Quest</v>
      </c>
      <c r="E9316" s="64">
        <v>0</v>
      </c>
      <c r="F9316" s="66" t="str">
        <f t="shared" si="291"/>
        <v>form late</v>
      </c>
    </row>
    <row r="9317" spans="1:6" x14ac:dyDescent="0.3">
      <c r="A9317" s="66"/>
      <c r="B9317" s="65" t="s">
        <v>640</v>
      </c>
      <c r="C9317" s="63" t="s">
        <v>72</v>
      </c>
      <c r="D9317" s="66" t="str">
        <f t="shared" si="290"/>
        <v>47400_60164.Form_UnrecRecPay</v>
      </c>
      <c r="E9317" s="64">
        <v>0</v>
      </c>
      <c r="F9317" s="66" t="str">
        <f t="shared" si="291"/>
        <v>form late</v>
      </c>
    </row>
    <row r="9318" spans="1:6" x14ac:dyDescent="0.3">
      <c r="A9318" s="66"/>
      <c r="B9318" s="65" t="s">
        <v>640</v>
      </c>
      <c r="C9318" s="63" t="s">
        <v>73</v>
      </c>
      <c r="D9318" s="66" t="str">
        <f t="shared" si="290"/>
        <v>47400_60164.NA_UnrecRecPay</v>
      </c>
      <c r="E9318" s="64">
        <v>0</v>
      </c>
      <c r="F9318" s="66" t="str">
        <f t="shared" si="291"/>
        <v>form late</v>
      </c>
    </row>
    <row r="9319" spans="1:6" x14ac:dyDescent="0.3">
      <c r="A9319" s="66"/>
      <c r="B9319" s="65" t="s">
        <v>640</v>
      </c>
      <c r="C9319" s="63" t="s">
        <v>67</v>
      </c>
      <c r="D9319" s="66" t="str">
        <f t="shared" si="290"/>
        <v>47400_60164.Form_SEFA</v>
      </c>
      <c r="E9319" s="64">
        <v>0</v>
      </c>
      <c r="F9319" s="66" t="str">
        <f t="shared" si="291"/>
        <v>form late</v>
      </c>
    </row>
    <row r="9320" spans="1:6" x14ac:dyDescent="0.3">
      <c r="A9320" s="66"/>
      <c r="B9320" s="65" t="s">
        <v>641</v>
      </c>
      <c r="C9320" s="63" t="s">
        <v>52</v>
      </c>
      <c r="D9320" s="66" t="str">
        <f t="shared" si="290"/>
        <v>47400_60165.Form_Certification</v>
      </c>
      <c r="E9320" s="64">
        <v>0</v>
      </c>
      <c r="F9320" s="66" t="str">
        <f t="shared" si="291"/>
        <v>form late</v>
      </c>
    </row>
    <row r="9321" spans="1:6" x14ac:dyDescent="0.3">
      <c r="A9321" s="66"/>
      <c r="B9321" s="65" t="s">
        <v>641</v>
      </c>
      <c r="C9321" s="63" t="s">
        <v>16</v>
      </c>
      <c r="D9321" s="66" t="str">
        <f t="shared" si="290"/>
        <v>47400_60165.Form_ADA</v>
      </c>
      <c r="E9321" s="64">
        <v>0</v>
      </c>
      <c r="F9321" s="66" t="str">
        <f t="shared" si="291"/>
        <v>form late</v>
      </c>
    </row>
    <row r="9322" spans="1:6" x14ac:dyDescent="0.3">
      <c r="A9322" s="66"/>
      <c r="B9322" s="65" t="s">
        <v>641</v>
      </c>
      <c r="C9322" s="63" t="s">
        <v>53</v>
      </c>
      <c r="D9322" s="66" t="str">
        <f t="shared" si="290"/>
        <v>47400_60165.Form_NotAppl</v>
      </c>
      <c r="E9322" s="64">
        <v>0</v>
      </c>
      <c r="F9322" s="66" t="str">
        <f t="shared" si="291"/>
        <v>form late</v>
      </c>
    </row>
    <row r="9323" spans="1:6" x14ac:dyDescent="0.3">
      <c r="A9323" s="66"/>
      <c r="B9323" s="65" t="s">
        <v>641</v>
      </c>
      <c r="C9323" s="63" t="s">
        <v>55</v>
      </c>
      <c r="D9323" s="66" t="str">
        <f t="shared" si="290"/>
        <v>47400_60165.NA_NotAppl</v>
      </c>
      <c r="E9323" s="64">
        <v>0</v>
      </c>
      <c r="F9323" s="66" t="str">
        <f t="shared" si="291"/>
        <v>form late</v>
      </c>
    </row>
    <row r="9324" spans="1:6" x14ac:dyDescent="0.3">
      <c r="A9324" s="66"/>
      <c r="B9324" s="65" t="s">
        <v>641</v>
      </c>
      <c r="C9324" s="63" t="s">
        <v>19</v>
      </c>
      <c r="D9324" s="66" t="str">
        <f t="shared" si="290"/>
        <v>47400_60165.Form_ApprRecon_NA</v>
      </c>
      <c r="E9324" s="64">
        <v>0</v>
      </c>
      <c r="F9324" s="66" t="str">
        <f t="shared" si="291"/>
        <v>form late</v>
      </c>
    </row>
    <row r="9325" spans="1:6" x14ac:dyDescent="0.3">
      <c r="A9325" s="66"/>
      <c r="B9325" s="65" t="s">
        <v>641</v>
      </c>
      <c r="C9325" s="63" t="s">
        <v>17</v>
      </c>
      <c r="D9325" s="66" t="str">
        <f t="shared" si="290"/>
        <v>47400_60165.NA_ADA</v>
      </c>
      <c r="E9325" s="64">
        <v>0</v>
      </c>
      <c r="F9325" s="66" t="str">
        <f t="shared" si="291"/>
        <v>form late</v>
      </c>
    </row>
    <row r="9326" spans="1:6" x14ac:dyDescent="0.3">
      <c r="A9326" s="66"/>
      <c r="B9326" s="65" t="s">
        <v>641</v>
      </c>
      <c r="C9326" s="65" t="s">
        <v>40</v>
      </c>
      <c r="D9326" s="66" t="str">
        <f t="shared" si="290"/>
        <v>47400_60165.Form_GI_Sec</v>
      </c>
      <c r="E9326" s="64">
        <v>0</v>
      </c>
      <c r="F9326" s="66" t="str">
        <f t="shared" si="291"/>
        <v>form late</v>
      </c>
    </row>
    <row r="9327" spans="1:6" x14ac:dyDescent="0.3">
      <c r="A9327" s="66"/>
      <c r="B9327" s="65" t="s">
        <v>641</v>
      </c>
      <c r="C9327" s="65" t="s">
        <v>794</v>
      </c>
      <c r="D9327" s="66" t="str">
        <f t="shared" si="290"/>
        <v>47400_60165.NA_GI_SEC</v>
      </c>
      <c r="E9327" s="64">
        <v>0</v>
      </c>
      <c r="F9327" s="66" t="str">
        <f t="shared" si="291"/>
        <v>form late</v>
      </c>
    </row>
    <row r="9328" spans="1:6" x14ac:dyDescent="0.3">
      <c r="A9328" s="66"/>
      <c r="B9328" s="65" t="s">
        <v>641</v>
      </c>
      <c r="C9328" s="63" t="s">
        <v>42</v>
      </c>
      <c r="D9328" s="66" t="str">
        <f t="shared" si="290"/>
        <v>47400_60165.Form_InterOrg</v>
      </c>
      <c r="E9328" s="64">
        <v>0</v>
      </c>
      <c r="F9328" s="66" t="str">
        <f t="shared" si="291"/>
        <v>form late</v>
      </c>
    </row>
    <row r="9329" spans="1:6" x14ac:dyDescent="0.3">
      <c r="A9329" s="66"/>
      <c r="B9329" s="65" t="s">
        <v>641</v>
      </c>
      <c r="C9329" s="63" t="s">
        <v>43</v>
      </c>
      <c r="D9329" s="66" t="str">
        <f t="shared" si="290"/>
        <v>47400_60165.NA_InterOrg</v>
      </c>
      <c r="E9329" s="64">
        <v>0</v>
      </c>
      <c r="F9329" s="66" t="str">
        <f t="shared" si="291"/>
        <v>form late</v>
      </c>
    </row>
    <row r="9330" spans="1:6" x14ac:dyDescent="0.3">
      <c r="A9330" s="66"/>
      <c r="B9330" s="65" t="s">
        <v>641</v>
      </c>
      <c r="C9330" s="63" t="s">
        <v>37</v>
      </c>
      <c r="D9330" s="66" t="str">
        <f t="shared" si="290"/>
        <v>47400_60165.Form_AppFB</v>
      </c>
      <c r="E9330" s="64">
        <v>0</v>
      </c>
      <c r="F9330" s="66" t="str">
        <f t="shared" si="291"/>
        <v>form late</v>
      </c>
    </row>
    <row r="9331" spans="1:6" x14ac:dyDescent="0.3">
      <c r="A9331" s="66"/>
      <c r="B9331" s="65" t="s">
        <v>641</v>
      </c>
      <c r="C9331" s="63" t="s">
        <v>50</v>
      </c>
      <c r="D9331" s="66" t="str">
        <f t="shared" si="290"/>
        <v>47400_60165.Form_LTL</v>
      </c>
      <c r="E9331" s="64">
        <v>0</v>
      </c>
      <c r="F9331" s="66" t="str">
        <f t="shared" si="291"/>
        <v>form late</v>
      </c>
    </row>
    <row r="9332" spans="1:6" x14ac:dyDescent="0.3">
      <c r="A9332" s="66"/>
      <c r="B9332" s="65" t="s">
        <v>641</v>
      </c>
      <c r="C9332" s="63" t="s">
        <v>51</v>
      </c>
      <c r="D9332" s="66" t="str">
        <f t="shared" si="290"/>
        <v>47400_60165.NA_LTL</v>
      </c>
      <c r="E9332" s="64">
        <v>0</v>
      </c>
      <c r="F9332" s="66" t="str">
        <f t="shared" si="291"/>
        <v>form late</v>
      </c>
    </row>
    <row r="9333" spans="1:6" x14ac:dyDescent="0.3">
      <c r="A9333" s="66"/>
      <c r="B9333" s="65" t="s">
        <v>641</v>
      </c>
      <c r="C9333" s="63" t="s">
        <v>26</v>
      </c>
      <c r="D9333" s="66" t="str">
        <f t="shared" si="290"/>
        <v>47400_60165.Form_ClassRev</v>
      </c>
      <c r="E9333" s="64">
        <v>0</v>
      </c>
      <c r="F9333" s="66" t="str">
        <f t="shared" si="291"/>
        <v>form late</v>
      </c>
    </row>
    <row r="9334" spans="1:6" x14ac:dyDescent="0.3">
      <c r="A9334" s="66"/>
      <c r="B9334" s="65" t="s">
        <v>641</v>
      </c>
      <c r="C9334" s="63" t="s">
        <v>28</v>
      </c>
      <c r="D9334" s="66" t="str">
        <f t="shared" si="290"/>
        <v>47400_60165.NA_ClassRev</v>
      </c>
      <c r="E9334" s="64">
        <v>0</v>
      </c>
      <c r="F9334" s="66" t="str">
        <f t="shared" si="291"/>
        <v>form late</v>
      </c>
    </row>
    <row r="9335" spans="1:6" x14ac:dyDescent="0.3">
      <c r="A9335" s="66"/>
      <c r="B9335" s="65" t="s">
        <v>641</v>
      </c>
      <c r="C9335" s="65" t="s">
        <v>23</v>
      </c>
      <c r="D9335" s="66" t="str">
        <f t="shared" si="290"/>
        <v>47400_60165.Form_Cash_A</v>
      </c>
      <c r="E9335" s="64">
        <v>0</v>
      </c>
      <c r="F9335" s="66" t="str">
        <f t="shared" si="291"/>
        <v>form late</v>
      </c>
    </row>
    <row r="9336" spans="1:6" x14ac:dyDescent="0.3">
      <c r="A9336" s="66"/>
      <c r="B9336" s="65" t="s">
        <v>641</v>
      </c>
      <c r="C9336" s="65" t="s">
        <v>25</v>
      </c>
      <c r="D9336" s="66" t="str">
        <f t="shared" si="290"/>
        <v>47400_60165.NA_Cash_A</v>
      </c>
      <c r="E9336" s="64">
        <v>0</v>
      </c>
      <c r="F9336" s="66" t="str">
        <f t="shared" si="291"/>
        <v>form late</v>
      </c>
    </row>
    <row r="9337" spans="1:6" x14ac:dyDescent="0.3">
      <c r="A9337" s="66"/>
      <c r="B9337" s="65" t="s">
        <v>641</v>
      </c>
      <c r="C9337" s="65" t="s">
        <v>32</v>
      </c>
      <c r="D9337" s="66" t="str">
        <f t="shared" si="290"/>
        <v>47400_60165.Form_CashReconCPA</v>
      </c>
      <c r="E9337" s="64">
        <v>0</v>
      </c>
      <c r="F9337" s="66" t="str">
        <f t="shared" si="291"/>
        <v>form late</v>
      </c>
    </row>
    <row r="9338" spans="1:6" x14ac:dyDescent="0.3">
      <c r="A9338" s="66"/>
      <c r="B9338" s="65" t="s">
        <v>641</v>
      </c>
      <c r="C9338" s="65" t="s">
        <v>34</v>
      </c>
      <c r="D9338" s="66" t="str">
        <f t="shared" si="290"/>
        <v>47400_60165.NA_CashReconCPA</v>
      </c>
      <c r="E9338" s="64">
        <v>0</v>
      </c>
      <c r="F9338" s="66" t="str">
        <f t="shared" si="291"/>
        <v>form late</v>
      </c>
    </row>
    <row r="9339" spans="1:6" x14ac:dyDescent="0.3">
      <c r="A9339" s="66"/>
      <c r="B9339" s="65" t="s">
        <v>641</v>
      </c>
      <c r="C9339" s="65" t="s">
        <v>44</v>
      </c>
      <c r="D9339" s="66" t="str">
        <f t="shared" si="290"/>
        <v>47400_60165.Form_InvstAnalysis</v>
      </c>
      <c r="E9339" s="64">
        <v>0</v>
      </c>
      <c r="F9339" s="66" t="str">
        <f t="shared" si="291"/>
        <v>form late</v>
      </c>
    </row>
    <row r="9340" spans="1:6" x14ac:dyDescent="0.3">
      <c r="A9340" s="66"/>
      <c r="B9340" s="65" t="s">
        <v>641</v>
      </c>
      <c r="C9340" s="65" t="s">
        <v>46</v>
      </c>
      <c r="D9340" s="66" t="str">
        <f t="shared" si="290"/>
        <v>47400_60165.NA_InvstAnalysis</v>
      </c>
      <c r="E9340" s="64">
        <v>0</v>
      </c>
      <c r="F9340" s="66" t="str">
        <f t="shared" si="291"/>
        <v>form late</v>
      </c>
    </row>
    <row r="9341" spans="1:6" x14ac:dyDescent="0.3">
      <c r="A9341" s="66"/>
      <c r="B9341" s="65" t="s">
        <v>641</v>
      </c>
      <c r="C9341" s="65" t="s">
        <v>20</v>
      </c>
      <c r="D9341" s="66" t="str">
        <f t="shared" si="290"/>
        <v>47400_60165.Form_CapAssets</v>
      </c>
      <c r="E9341" s="64">
        <v>0</v>
      </c>
      <c r="F9341" s="66" t="str">
        <f t="shared" si="291"/>
        <v>form late</v>
      </c>
    </row>
    <row r="9342" spans="1:6" x14ac:dyDescent="0.3">
      <c r="A9342" s="66"/>
      <c r="B9342" s="65" t="s">
        <v>641</v>
      </c>
      <c r="C9342" s="65" t="s">
        <v>22</v>
      </c>
      <c r="D9342" s="66" t="str">
        <f t="shared" si="290"/>
        <v>47400_60165.NA_CapAssets</v>
      </c>
      <c r="E9342" s="64">
        <v>0</v>
      </c>
      <c r="F9342" s="66" t="str">
        <f t="shared" si="291"/>
        <v>form late</v>
      </c>
    </row>
    <row r="9343" spans="1:6" x14ac:dyDescent="0.3">
      <c r="A9343" s="66"/>
      <c r="B9343" s="65" t="s">
        <v>641</v>
      </c>
      <c r="C9343" s="63" t="s">
        <v>47</v>
      </c>
      <c r="D9343" s="66" t="str">
        <f t="shared" si="290"/>
        <v>47400_60165.Form_LAD</v>
      </c>
      <c r="E9343" s="64">
        <v>0</v>
      </c>
      <c r="F9343" s="66" t="str">
        <f t="shared" si="291"/>
        <v>form late</v>
      </c>
    </row>
    <row r="9344" spans="1:6" x14ac:dyDescent="0.3">
      <c r="A9344" s="66"/>
      <c r="B9344" s="65" t="s">
        <v>641</v>
      </c>
      <c r="C9344" s="63" t="s">
        <v>49</v>
      </c>
      <c r="D9344" s="66" t="str">
        <f t="shared" si="290"/>
        <v>47400_60165.NA_LAD</v>
      </c>
      <c r="E9344" s="64">
        <v>0</v>
      </c>
      <c r="F9344" s="66" t="str">
        <f t="shared" si="291"/>
        <v>form late</v>
      </c>
    </row>
    <row r="9345" spans="1:6" x14ac:dyDescent="0.3">
      <c r="A9345" s="66"/>
      <c r="B9345" s="65" t="s">
        <v>641</v>
      </c>
      <c r="C9345" s="63" t="s">
        <v>64</v>
      </c>
      <c r="D9345" s="66" t="str">
        <f t="shared" si="290"/>
        <v>47400_60165.Form_RBE</v>
      </c>
      <c r="E9345" s="64">
        <v>0</v>
      </c>
      <c r="F9345" s="66" t="str">
        <f t="shared" si="291"/>
        <v>form late</v>
      </c>
    </row>
    <row r="9346" spans="1:6" x14ac:dyDescent="0.3">
      <c r="A9346" s="66"/>
      <c r="B9346" s="65" t="s">
        <v>641</v>
      </c>
      <c r="C9346" s="63" t="s">
        <v>66</v>
      </c>
      <c r="D9346" s="66" t="str">
        <f t="shared" si="290"/>
        <v>47400_60165.NA_RBESum</v>
      </c>
      <c r="E9346" s="64">
        <v>0</v>
      </c>
      <c r="F9346" s="66" t="str">
        <f t="shared" si="291"/>
        <v>form late</v>
      </c>
    </row>
    <row r="9347" spans="1:6" x14ac:dyDescent="0.3">
      <c r="A9347" s="66"/>
      <c r="B9347" s="65" t="s">
        <v>641</v>
      </c>
      <c r="C9347" s="63" t="s">
        <v>795</v>
      </c>
      <c r="D9347" s="66" t="str">
        <f t="shared" si="290"/>
        <v>47400_60165.Form_TBshell</v>
      </c>
      <c r="E9347" s="64">
        <v>0</v>
      </c>
      <c r="F9347" s="66" t="str">
        <f t="shared" si="291"/>
        <v>form late</v>
      </c>
    </row>
    <row r="9348" spans="1:6" x14ac:dyDescent="0.3">
      <c r="A9348" s="66"/>
      <c r="B9348" s="65" t="s">
        <v>641</v>
      </c>
      <c r="C9348" s="63" t="s">
        <v>796</v>
      </c>
      <c r="D9348" s="66" t="str">
        <f t="shared" si="290"/>
        <v>47400_60165.NA_TBshell</v>
      </c>
      <c r="E9348" s="64">
        <v>0</v>
      </c>
      <c r="F9348" s="66" t="str">
        <f t="shared" si="291"/>
        <v>form late</v>
      </c>
    </row>
    <row r="9349" spans="1:6" x14ac:dyDescent="0.3">
      <c r="A9349" s="66"/>
      <c r="B9349" s="65" t="s">
        <v>641</v>
      </c>
      <c r="C9349" s="63" t="s">
        <v>74</v>
      </c>
      <c r="D9349" s="66" t="str">
        <f t="shared" si="290"/>
        <v>47400_60165.Form_Quest</v>
      </c>
      <c r="E9349" s="64">
        <v>0</v>
      </c>
      <c r="F9349" s="66" t="str">
        <f t="shared" si="291"/>
        <v>form late</v>
      </c>
    </row>
    <row r="9350" spans="1:6" x14ac:dyDescent="0.3">
      <c r="A9350" s="66"/>
      <c r="B9350" s="65" t="s">
        <v>641</v>
      </c>
      <c r="C9350" s="63" t="s">
        <v>72</v>
      </c>
      <c r="D9350" s="66" t="str">
        <f t="shared" si="290"/>
        <v>47400_60165.Form_UnrecRecPay</v>
      </c>
      <c r="E9350" s="64">
        <v>0</v>
      </c>
      <c r="F9350" s="66" t="str">
        <f t="shared" si="291"/>
        <v>form late</v>
      </c>
    </row>
    <row r="9351" spans="1:6" x14ac:dyDescent="0.3">
      <c r="A9351" s="66"/>
      <c r="B9351" s="65" t="s">
        <v>641</v>
      </c>
      <c r="C9351" s="63" t="s">
        <v>73</v>
      </c>
      <c r="D9351" s="66" t="str">
        <f t="shared" si="290"/>
        <v>47400_60165.NA_UnrecRecPay</v>
      </c>
      <c r="E9351" s="64">
        <v>0</v>
      </c>
      <c r="F9351" s="66" t="str">
        <f t="shared" si="291"/>
        <v>form late</v>
      </c>
    </row>
    <row r="9352" spans="1:6" x14ac:dyDescent="0.3">
      <c r="A9352" s="66"/>
      <c r="B9352" s="65" t="s">
        <v>641</v>
      </c>
      <c r="C9352" s="63" t="s">
        <v>67</v>
      </c>
      <c r="D9352" s="66" t="str">
        <f t="shared" si="290"/>
        <v>47400_60165.Form_SEFA</v>
      </c>
      <c r="E9352" s="64">
        <v>0</v>
      </c>
      <c r="F9352" s="66" t="str">
        <f t="shared" si="291"/>
        <v>form late</v>
      </c>
    </row>
    <row r="9353" spans="1:6" x14ac:dyDescent="0.3">
      <c r="A9353" s="66"/>
      <c r="B9353" s="65" t="s">
        <v>642</v>
      </c>
      <c r="C9353" s="63" t="s">
        <v>52</v>
      </c>
      <c r="D9353" s="66" t="str">
        <f t="shared" si="290"/>
        <v>47400_60170.Form_Certification</v>
      </c>
      <c r="E9353" s="64">
        <v>0</v>
      </c>
      <c r="F9353" s="66" t="str">
        <f t="shared" si="291"/>
        <v>form late</v>
      </c>
    </row>
    <row r="9354" spans="1:6" x14ac:dyDescent="0.3">
      <c r="A9354" s="66"/>
      <c r="B9354" s="65" t="s">
        <v>642</v>
      </c>
      <c r="C9354" s="63" t="s">
        <v>16</v>
      </c>
      <c r="D9354" s="66" t="str">
        <f t="shared" si="290"/>
        <v>47400_60170.Form_ADA</v>
      </c>
      <c r="E9354" s="64">
        <v>0</v>
      </c>
      <c r="F9354" s="66" t="str">
        <f t="shared" si="291"/>
        <v>form late</v>
      </c>
    </row>
    <row r="9355" spans="1:6" x14ac:dyDescent="0.3">
      <c r="A9355" s="66"/>
      <c r="B9355" s="65" t="s">
        <v>642</v>
      </c>
      <c r="C9355" s="63" t="s">
        <v>53</v>
      </c>
      <c r="D9355" s="66" t="str">
        <f t="shared" si="290"/>
        <v>47400_60170.Form_NotAppl</v>
      </c>
      <c r="E9355" s="64">
        <v>0</v>
      </c>
      <c r="F9355" s="66" t="str">
        <f t="shared" si="291"/>
        <v>form late</v>
      </c>
    </row>
    <row r="9356" spans="1:6" x14ac:dyDescent="0.3">
      <c r="A9356" s="66"/>
      <c r="B9356" s="65" t="s">
        <v>642</v>
      </c>
      <c r="C9356" s="63" t="s">
        <v>55</v>
      </c>
      <c r="D9356" s="66" t="str">
        <f t="shared" si="290"/>
        <v>47400_60170.NA_NotAppl</v>
      </c>
      <c r="E9356" s="64">
        <v>0</v>
      </c>
      <c r="F9356" s="66" t="str">
        <f t="shared" si="291"/>
        <v>form late</v>
      </c>
    </row>
    <row r="9357" spans="1:6" x14ac:dyDescent="0.3">
      <c r="A9357" s="66"/>
      <c r="B9357" s="65" t="s">
        <v>642</v>
      </c>
      <c r="C9357" s="63" t="s">
        <v>19</v>
      </c>
      <c r="D9357" s="66" t="str">
        <f t="shared" si="290"/>
        <v>47400_60170.Form_ApprRecon_NA</v>
      </c>
      <c r="E9357" s="64">
        <v>0</v>
      </c>
      <c r="F9357" s="66" t="str">
        <f t="shared" si="291"/>
        <v>form late</v>
      </c>
    </row>
    <row r="9358" spans="1:6" x14ac:dyDescent="0.3">
      <c r="A9358" s="66"/>
      <c r="B9358" s="65" t="s">
        <v>642</v>
      </c>
      <c r="C9358" s="63" t="s">
        <v>17</v>
      </c>
      <c r="D9358" s="66" t="str">
        <f t="shared" ref="D9358:D9421" si="292">_xlfn.CONCAT(B9358,".",C9358)</f>
        <v>47400_60170.NA_ADA</v>
      </c>
      <c r="E9358" s="64">
        <v>0</v>
      </c>
      <c r="F9358" s="66" t="str">
        <f t="shared" ref="F9358:F9421" si="293">IF(E9358=0,"form late",E9358)</f>
        <v>form late</v>
      </c>
    </row>
    <row r="9359" spans="1:6" x14ac:dyDescent="0.3">
      <c r="A9359" s="66"/>
      <c r="B9359" s="65" t="s">
        <v>642</v>
      </c>
      <c r="C9359" s="65" t="s">
        <v>40</v>
      </c>
      <c r="D9359" s="66" t="str">
        <f t="shared" si="292"/>
        <v>47400_60170.Form_GI_Sec</v>
      </c>
      <c r="E9359" s="64">
        <v>0</v>
      </c>
      <c r="F9359" s="66" t="str">
        <f t="shared" si="293"/>
        <v>form late</v>
      </c>
    </row>
    <row r="9360" spans="1:6" x14ac:dyDescent="0.3">
      <c r="A9360" s="66"/>
      <c r="B9360" s="65" t="s">
        <v>642</v>
      </c>
      <c r="C9360" s="65" t="s">
        <v>794</v>
      </c>
      <c r="D9360" s="66" t="str">
        <f t="shared" si="292"/>
        <v>47400_60170.NA_GI_SEC</v>
      </c>
      <c r="E9360" s="64">
        <v>0</v>
      </c>
      <c r="F9360" s="66" t="str">
        <f t="shared" si="293"/>
        <v>form late</v>
      </c>
    </row>
    <row r="9361" spans="1:6" x14ac:dyDescent="0.3">
      <c r="A9361" s="66"/>
      <c r="B9361" s="65" t="s">
        <v>642</v>
      </c>
      <c r="C9361" s="63" t="s">
        <v>42</v>
      </c>
      <c r="D9361" s="66" t="str">
        <f t="shared" si="292"/>
        <v>47400_60170.Form_InterOrg</v>
      </c>
      <c r="E9361" s="64">
        <v>0</v>
      </c>
      <c r="F9361" s="66" t="str">
        <f t="shared" si="293"/>
        <v>form late</v>
      </c>
    </row>
    <row r="9362" spans="1:6" x14ac:dyDescent="0.3">
      <c r="A9362" s="66"/>
      <c r="B9362" s="65" t="s">
        <v>642</v>
      </c>
      <c r="C9362" s="63" t="s">
        <v>43</v>
      </c>
      <c r="D9362" s="66" t="str">
        <f t="shared" si="292"/>
        <v>47400_60170.NA_InterOrg</v>
      </c>
      <c r="E9362" s="64">
        <v>0</v>
      </c>
      <c r="F9362" s="66" t="str">
        <f t="shared" si="293"/>
        <v>form late</v>
      </c>
    </row>
    <row r="9363" spans="1:6" x14ac:dyDescent="0.3">
      <c r="A9363" s="66"/>
      <c r="B9363" s="65" t="s">
        <v>642</v>
      </c>
      <c r="C9363" s="63" t="s">
        <v>37</v>
      </c>
      <c r="D9363" s="66" t="str">
        <f t="shared" si="292"/>
        <v>47400_60170.Form_AppFB</v>
      </c>
      <c r="E9363" s="64">
        <v>0</v>
      </c>
      <c r="F9363" s="66" t="str">
        <f t="shared" si="293"/>
        <v>form late</v>
      </c>
    </row>
    <row r="9364" spans="1:6" x14ac:dyDescent="0.3">
      <c r="A9364" s="66"/>
      <c r="B9364" s="65" t="s">
        <v>642</v>
      </c>
      <c r="C9364" s="63" t="s">
        <v>50</v>
      </c>
      <c r="D9364" s="66" t="str">
        <f t="shared" si="292"/>
        <v>47400_60170.Form_LTL</v>
      </c>
      <c r="E9364" s="64">
        <v>0</v>
      </c>
      <c r="F9364" s="66" t="str">
        <f t="shared" si="293"/>
        <v>form late</v>
      </c>
    </row>
    <row r="9365" spans="1:6" x14ac:dyDescent="0.3">
      <c r="A9365" s="66"/>
      <c r="B9365" s="65" t="s">
        <v>642</v>
      </c>
      <c r="C9365" s="63" t="s">
        <v>51</v>
      </c>
      <c r="D9365" s="66" t="str">
        <f t="shared" si="292"/>
        <v>47400_60170.NA_LTL</v>
      </c>
      <c r="E9365" s="64">
        <v>0</v>
      </c>
      <c r="F9365" s="66" t="str">
        <f t="shared" si="293"/>
        <v>form late</v>
      </c>
    </row>
    <row r="9366" spans="1:6" x14ac:dyDescent="0.3">
      <c r="A9366" s="66"/>
      <c r="B9366" s="65" t="s">
        <v>642</v>
      </c>
      <c r="C9366" s="63" t="s">
        <v>26</v>
      </c>
      <c r="D9366" s="66" t="str">
        <f t="shared" si="292"/>
        <v>47400_60170.Form_ClassRev</v>
      </c>
      <c r="E9366" s="64">
        <v>0</v>
      </c>
      <c r="F9366" s="66" t="str">
        <f t="shared" si="293"/>
        <v>form late</v>
      </c>
    </row>
    <row r="9367" spans="1:6" x14ac:dyDescent="0.3">
      <c r="A9367" s="66"/>
      <c r="B9367" s="65" t="s">
        <v>642</v>
      </c>
      <c r="C9367" s="63" t="s">
        <v>28</v>
      </c>
      <c r="D9367" s="66" t="str">
        <f t="shared" si="292"/>
        <v>47400_60170.NA_ClassRev</v>
      </c>
      <c r="E9367" s="64">
        <v>0</v>
      </c>
      <c r="F9367" s="66" t="str">
        <f t="shared" si="293"/>
        <v>form late</v>
      </c>
    </row>
    <row r="9368" spans="1:6" x14ac:dyDescent="0.3">
      <c r="A9368" s="66"/>
      <c r="B9368" s="65" t="s">
        <v>642</v>
      </c>
      <c r="C9368" s="65" t="s">
        <v>23</v>
      </c>
      <c r="D9368" s="66" t="str">
        <f t="shared" si="292"/>
        <v>47400_60170.Form_Cash_A</v>
      </c>
      <c r="E9368" s="64">
        <v>0</v>
      </c>
      <c r="F9368" s="66" t="str">
        <f t="shared" si="293"/>
        <v>form late</v>
      </c>
    </row>
    <row r="9369" spans="1:6" x14ac:dyDescent="0.3">
      <c r="A9369" s="66"/>
      <c r="B9369" s="65" t="s">
        <v>642</v>
      </c>
      <c r="C9369" s="65" t="s">
        <v>25</v>
      </c>
      <c r="D9369" s="66" t="str">
        <f t="shared" si="292"/>
        <v>47400_60170.NA_Cash_A</v>
      </c>
      <c r="E9369" s="64">
        <v>0</v>
      </c>
      <c r="F9369" s="66" t="str">
        <f t="shared" si="293"/>
        <v>form late</v>
      </c>
    </row>
    <row r="9370" spans="1:6" x14ac:dyDescent="0.3">
      <c r="A9370" s="66"/>
      <c r="B9370" s="65" t="s">
        <v>642</v>
      </c>
      <c r="C9370" s="65" t="s">
        <v>32</v>
      </c>
      <c r="D9370" s="66" t="str">
        <f t="shared" si="292"/>
        <v>47400_60170.Form_CashReconCPA</v>
      </c>
      <c r="E9370" s="64">
        <v>0</v>
      </c>
      <c r="F9370" s="66" t="str">
        <f t="shared" si="293"/>
        <v>form late</v>
      </c>
    </row>
    <row r="9371" spans="1:6" x14ac:dyDescent="0.3">
      <c r="A9371" s="66"/>
      <c r="B9371" s="65" t="s">
        <v>642</v>
      </c>
      <c r="C9371" s="65" t="s">
        <v>34</v>
      </c>
      <c r="D9371" s="66" t="str">
        <f t="shared" si="292"/>
        <v>47400_60170.NA_CashReconCPA</v>
      </c>
      <c r="E9371" s="64">
        <v>0</v>
      </c>
      <c r="F9371" s="66" t="str">
        <f t="shared" si="293"/>
        <v>form late</v>
      </c>
    </row>
    <row r="9372" spans="1:6" x14ac:dyDescent="0.3">
      <c r="A9372" s="66"/>
      <c r="B9372" s="65" t="s">
        <v>642</v>
      </c>
      <c r="C9372" s="65" t="s">
        <v>44</v>
      </c>
      <c r="D9372" s="66" t="str">
        <f t="shared" si="292"/>
        <v>47400_60170.Form_InvstAnalysis</v>
      </c>
      <c r="E9372" s="64">
        <v>0</v>
      </c>
      <c r="F9372" s="66" t="str">
        <f t="shared" si="293"/>
        <v>form late</v>
      </c>
    </row>
    <row r="9373" spans="1:6" x14ac:dyDescent="0.3">
      <c r="A9373" s="66"/>
      <c r="B9373" s="65" t="s">
        <v>642</v>
      </c>
      <c r="C9373" s="65" t="s">
        <v>46</v>
      </c>
      <c r="D9373" s="66" t="str">
        <f t="shared" si="292"/>
        <v>47400_60170.NA_InvstAnalysis</v>
      </c>
      <c r="E9373" s="64">
        <v>0</v>
      </c>
      <c r="F9373" s="66" t="str">
        <f t="shared" si="293"/>
        <v>form late</v>
      </c>
    </row>
    <row r="9374" spans="1:6" x14ac:dyDescent="0.3">
      <c r="A9374" s="66"/>
      <c r="B9374" s="65" t="s">
        <v>642</v>
      </c>
      <c r="C9374" s="65" t="s">
        <v>20</v>
      </c>
      <c r="D9374" s="66" t="str">
        <f t="shared" si="292"/>
        <v>47400_60170.Form_CapAssets</v>
      </c>
      <c r="E9374" s="64">
        <v>0</v>
      </c>
      <c r="F9374" s="66" t="str">
        <f t="shared" si="293"/>
        <v>form late</v>
      </c>
    </row>
    <row r="9375" spans="1:6" x14ac:dyDescent="0.3">
      <c r="A9375" s="66"/>
      <c r="B9375" s="65" t="s">
        <v>642</v>
      </c>
      <c r="C9375" s="65" t="s">
        <v>22</v>
      </c>
      <c r="D9375" s="66" t="str">
        <f t="shared" si="292"/>
        <v>47400_60170.NA_CapAssets</v>
      </c>
      <c r="E9375" s="64">
        <v>0</v>
      </c>
      <c r="F9375" s="66" t="str">
        <f t="shared" si="293"/>
        <v>form late</v>
      </c>
    </row>
    <row r="9376" spans="1:6" x14ac:dyDescent="0.3">
      <c r="A9376" s="66"/>
      <c r="B9376" s="65" t="s">
        <v>642</v>
      </c>
      <c r="C9376" s="63" t="s">
        <v>47</v>
      </c>
      <c r="D9376" s="66" t="str">
        <f t="shared" si="292"/>
        <v>47400_60170.Form_LAD</v>
      </c>
      <c r="E9376" s="64">
        <v>0</v>
      </c>
      <c r="F9376" s="66" t="str">
        <f t="shared" si="293"/>
        <v>form late</v>
      </c>
    </row>
    <row r="9377" spans="1:6" x14ac:dyDescent="0.3">
      <c r="A9377" s="66"/>
      <c r="B9377" s="65" t="s">
        <v>642</v>
      </c>
      <c r="C9377" s="63" t="s">
        <v>49</v>
      </c>
      <c r="D9377" s="66" t="str">
        <f t="shared" si="292"/>
        <v>47400_60170.NA_LAD</v>
      </c>
      <c r="E9377" s="64">
        <v>0</v>
      </c>
      <c r="F9377" s="66" t="str">
        <f t="shared" si="293"/>
        <v>form late</v>
      </c>
    </row>
    <row r="9378" spans="1:6" x14ac:dyDescent="0.3">
      <c r="A9378" s="66"/>
      <c r="B9378" s="65" t="s">
        <v>642</v>
      </c>
      <c r="C9378" s="63" t="s">
        <v>64</v>
      </c>
      <c r="D9378" s="66" t="str">
        <f t="shared" si="292"/>
        <v>47400_60170.Form_RBE</v>
      </c>
      <c r="E9378" s="64">
        <v>0</v>
      </c>
      <c r="F9378" s="66" t="str">
        <f t="shared" si="293"/>
        <v>form late</v>
      </c>
    </row>
    <row r="9379" spans="1:6" x14ac:dyDescent="0.3">
      <c r="A9379" s="66"/>
      <c r="B9379" s="65" t="s">
        <v>642</v>
      </c>
      <c r="C9379" s="63" t="s">
        <v>66</v>
      </c>
      <c r="D9379" s="66" t="str">
        <f t="shared" si="292"/>
        <v>47400_60170.NA_RBESum</v>
      </c>
      <c r="E9379" s="64">
        <v>0</v>
      </c>
      <c r="F9379" s="66" t="str">
        <f t="shared" si="293"/>
        <v>form late</v>
      </c>
    </row>
    <row r="9380" spans="1:6" x14ac:dyDescent="0.3">
      <c r="A9380" s="66"/>
      <c r="B9380" s="65" t="s">
        <v>642</v>
      </c>
      <c r="C9380" s="63" t="s">
        <v>795</v>
      </c>
      <c r="D9380" s="66" t="str">
        <f t="shared" si="292"/>
        <v>47400_60170.Form_TBshell</v>
      </c>
      <c r="E9380" s="64">
        <v>0</v>
      </c>
      <c r="F9380" s="66" t="str">
        <f t="shared" si="293"/>
        <v>form late</v>
      </c>
    </row>
    <row r="9381" spans="1:6" x14ac:dyDescent="0.3">
      <c r="A9381" s="66"/>
      <c r="B9381" s="65" t="s">
        <v>642</v>
      </c>
      <c r="C9381" s="63" t="s">
        <v>796</v>
      </c>
      <c r="D9381" s="66" t="str">
        <f t="shared" si="292"/>
        <v>47400_60170.NA_TBshell</v>
      </c>
      <c r="E9381" s="64">
        <v>0</v>
      </c>
      <c r="F9381" s="66" t="str">
        <f t="shared" si="293"/>
        <v>form late</v>
      </c>
    </row>
    <row r="9382" spans="1:6" x14ac:dyDescent="0.3">
      <c r="A9382" s="66"/>
      <c r="B9382" s="65" t="s">
        <v>642</v>
      </c>
      <c r="C9382" s="63" t="s">
        <v>74</v>
      </c>
      <c r="D9382" s="66" t="str">
        <f t="shared" si="292"/>
        <v>47400_60170.Form_Quest</v>
      </c>
      <c r="E9382" s="64">
        <v>0</v>
      </c>
      <c r="F9382" s="66" t="str">
        <f t="shared" si="293"/>
        <v>form late</v>
      </c>
    </row>
    <row r="9383" spans="1:6" x14ac:dyDescent="0.3">
      <c r="A9383" s="66"/>
      <c r="B9383" s="65" t="s">
        <v>642</v>
      </c>
      <c r="C9383" s="63" t="s">
        <v>72</v>
      </c>
      <c r="D9383" s="66" t="str">
        <f t="shared" si="292"/>
        <v>47400_60170.Form_UnrecRecPay</v>
      </c>
      <c r="E9383" s="64">
        <v>0</v>
      </c>
      <c r="F9383" s="66" t="str">
        <f t="shared" si="293"/>
        <v>form late</v>
      </c>
    </row>
    <row r="9384" spans="1:6" x14ac:dyDescent="0.3">
      <c r="A9384" s="66"/>
      <c r="B9384" s="65" t="s">
        <v>642</v>
      </c>
      <c r="C9384" s="63" t="s">
        <v>73</v>
      </c>
      <c r="D9384" s="66" t="str">
        <f t="shared" si="292"/>
        <v>47400_60170.NA_UnrecRecPay</v>
      </c>
      <c r="E9384" s="64">
        <v>0</v>
      </c>
      <c r="F9384" s="66" t="str">
        <f t="shared" si="293"/>
        <v>form late</v>
      </c>
    </row>
    <row r="9385" spans="1:6" x14ac:dyDescent="0.3">
      <c r="A9385" s="66"/>
      <c r="B9385" s="65" t="s">
        <v>642</v>
      </c>
      <c r="C9385" s="63" t="s">
        <v>67</v>
      </c>
      <c r="D9385" s="66" t="str">
        <f t="shared" si="292"/>
        <v>47400_60170.Form_SEFA</v>
      </c>
      <c r="E9385" s="64">
        <v>0</v>
      </c>
      <c r="F9385" s="66" t="str">
        <f t="shared" si="293"/>
        <v>form late</v>
      </c>
    </row>
    <row r="9386" spans="1:6" x14ac:dyDescent="0.3">
      <c r="A9386" s="66"/>
      <c r="B9386" s="65" t="s">
        <v>643</v>
      </c>
      <c r="C9386" s="63" t="s">
        <v>52</v>
      </c>
      <c r="D9386" s="66" t="str">
        <f t="shared" si="292"/>
        <v>47400_60168.Form_Certification</v>
      </c>
      <c r="E9386" s="64">
        <v>0</v>
      </c>
      <c r="F9386" s="66" t="str">
        <f t="shared" si="293"/>
        <v>form late</v>
      </c>
    </row>
    <row r="9387" spans="1:6" x14ac:dyDescent="0.3">
      <c r="A9387" s="66"/>
      <c r="B9387" s="65" t="s">
        <v>643</v>
      </c>
      <c r="C9387" s="63" t="s">
        <v>16</v>
      </c>
      <c r="D9387" s="66" t="str">
        <f t="shared" si="292"/>
        <v>47400_60168.Form_ADA</v>
      </c>
      <c r="E9387" s="64">
        <v>0</v>
      </c>
      <c r="F9387" s="66" t="str">
        <f t="shared" si="293"/>
        <v>form late</v>
      </c>
    </row>
    <row r="9388" spans="1:6" x14ac:dyDescent="0.3">
      <c r="A9388" s="66"/>
      <c r="B9388" s="65" t="s">
        <v>643</v>
      </c>
      <c r="C9388" s="63" t="s">
        <v>53</v>
      </c>
      <c r="D9388" s="66" t="str">
        <f t="shared" si="292"/>
        <v>47400_60168.Form_NotAppl</v>
      </c>
      <c r="E9388" s="64">
        <v>0</v>
      </c>
      <c r="F9388" s="66" t="str">
        <f t="shared" si="293"/>
        <v>form late</v>
      </c>
    </row>
    <row r="9389" spans="1:6" x14ac:dyDescent="0.3">
      <c r="A9389" s="66"/>
      <c r="B9389" s="65" t="s">
        <v>643</v>
      </c>
      <c r="C9389" s="63" t="s">
        <v>55</v>
      </c>
      <c r="D9389" s="66" t="str">
        <f t="shared" si="292"/>
        <v>47400_60168.NA_NotAppl</v>
      </c>
      <c r="E9389" s="64">
        <v>0</v>
      </c>
      <c r="F9389" s="66" t="str">
        <f t="shared" si="293"/>
        <v>form late</v>
      </c>
    </row>
    <row r="9390" spans="1:6" x14ac:dyDescent="0.3">
      <c r="A9390" s="66"/>
      <c r="B9390" s="65" t="s">
        <v>643</v>
      </c>
      <c r="C9390" s="63" t="s">
        <v>19</v>
      </c>
      <c r="D9390" s="66" t="str">
        <f t="shared" si="292"/>
        <v>47400_60168.Form_ApprRecon_NA</v>
      </c>
      <c r="E9390" s="64">
        <v>0</v>
      </c>
      <c r="F9390" s="66" t="str">
        <f t="shared" si="293"/>
        <v>form late</v>
      </c>
    </row>
    <row r="9391" spans="1:6" x14ac:dyDescent="0.3">
      <c r="A9391" s="66"/>
      <c r="B9391" s="65" t="s">
        <v>643</v>
      </c>
      <c r="C9391" s="63" t="s">
        <v>17</v>
      </c>
      <c r="D9391" s="66" t="str">
        <f t="shared" si="292"/>
        <v>47400_60168.NA_ADA</v>
      </c>
      <c r="E9391" s="64">
        <v>0</v>
      </c>
      <c r="F9391" s="66" t="str">
        <f t="shared" si="293"/>
        <v>form late</v>
      </c>
    </row>
    <row r="9392" spans="1:6" x14ac:dyDescent="0.3">
      <c r="A9392" s="66"/>
      <c r="B9392" s="65" t="s">
        <v>643</v>
      </c>
      <c r="C9392" s="65" t="s">
        <v>40</v>
      </c>
      <c r="D9392" s="66" t="str">
        <f t="shared" si="292"/>
        <v>47400_60168.Form_GI_Sec</v>
      </c>
      <c r="E9392" s="64">
        <v>0</v>
      </c>
      <c r="F9392" s="66" t="str">
        <f t="shared" si="293"/>
        <v>form late</v>
      </c>
    </row>
    <row r="9393" spans="1:6" x14ac:dyDescent="0.3">
      <c r="A9393" s="66"/>
      <c r="B9393" s="65" t="s">
        <v>643</v>
      </c>
      <c r="C9393" s="65" t="s">
        <v>794</v>
      </c>
      <c r="D9393" s="66" t="str">
        <f t="shared" si="292"/>
        <v>47400_60168.NA_GI_SEC</v>
      </c>
      <c r="E9393" s="64">
        <v>0</v>
      </c>
      <c r="F9393" s="66" t="str">
        <f t="shared" si="293"/>
        <v>form late</v>
      </c>
    </row>
    <row r="9394" spans="1:6" x14ac:dyDescent="0.3">
      <c r="A9394" s="66"/>
      <c r="B9394" s="65" t="s">
        <v>643</v>
      </c>
      <c r="C9394" s="63" t="s">
        <v>42</v>
      </c>
      <c r="D9394" s="66" t="str">
        <f t="shared" si="292"/>
        <v>47400_60168.Form_InterOrg</v>
      </c>
      <c r="E9394" s="64">
        <v>0</v>
      </c>
      <c r="F9394" s="66" t="str">
        <f t="shared" si="293"/>
        <v>form late</v>
      </c>
    </row>
    <row r="9395" spans="1:6" x14ac:dyDescent="0.3">
      <c r="A9395" s="66"/>
      <c r="B9395" s="65" t="s">
        <v>643</v>
      </c>
      <c r="C9395" s="63" t="s">
        <v>43</v>
      </c>
      <c r="D9395" s="66" t="str">
        <f t="shared" si="292"/>
        <v>47400_60168.NA_InterOrg</v>
      </c>
      <c r="E9395" s="64">
        <v>0</v>
      </c>
      <c r="F9395" s="66" t="str">
        <f t="shared" si="293"/>
        <v>form late</v>
      </c>
    </row>
    <row r="9396" spans="1:6" x14ac:dyDescent="0.3">
      <c r="A9396" s="66"/>
      <c r="B9396" s="65" t="s">
        <v>643</v>
      </c>
      <c r="C9396" s="63" t="s">
        <v>37</v>
      </c>
      <c r="D9396" s="66" t="str">
        <f t="shared" si="292"/>
        <v>47400_60168.Form_AppFB</v>
      </c>
      <c r="E9396" s="64">
        <v>0</v>
      </c>
      <c r="F9396" s="66" t="str">
        <f t="shared" si="293"/>
        <v>form late</v>
      </c>
    </row>
    <row r="9397" spans="1:6" x14ac:dyDescent="0.3">
      <c r="A9397" s="66"/>
      <c r="B9397" s="65" t="s">
        <v>643</v>
      </c>
      <c r="C9397" s="63" t="s">
        <v>50</v>
      </c>
      <c r="D9397" s="66" t="str">
        <f t="shared" si="292"/>
        <v>47400_60168.Form_LTL</v>
      </c>
      <c r="E9397" s="64">
        <v>0</v>
      </c>
      <c r="F9397" s="66" t="str">
        <f t="shared" si="293"/>
        <v>form late</v>
      </c>
    </row>
    <row r="9398" spans="1:6" x14ac:dyDescent="0.3">
      <c r="A9398" s="66"/>
      <c r="B9398" s="65" t="s">
        <v>643</v>
      </c>
      <c r="C9398" s="63" t="s">
        <v>51</v>
      </c>
      <c r="D9398" s="66" t="str">
        <f t="shared" si="292"/>
        <v>47400_60168.NA_LTL</v>
      </c>
      <c r="E9398" s="64">
        <v>0</v>
      </c>
      <c r="F9398" s="66" t="str">
        <f t="shared" si="293"/>
        <v>form late</v>
      </c>
    </row>
    <row r="9399" spans="1:6" x14ac:dyDescent="0.3">
      <c r="A9399" s="66"/>
      <c r="B9399" s="65" t="s">
        <v>643</v>
      </c>
      <c r="C9399" s="63" t="s">
        <v>26</v>
      </c>
      <c r="D9399" s="66" t="str">
        <f t="shared" si="292"/>
        <v>47400_60168.Form_ClassRev</v>
      </c>
      <c r="E9399" s="64">
        <v>0</v>
      </c>
      <c r="F9399" s="66" t="str">
        <f t="shared" si="293"/>
        <v>form late</v>
      </c>
    </row>
    <row r="9400" spans="1:6" x14ac:dyDescent="0.3">
      <c r="A9400" s="66"/>
      <c r="B9400" s="65" t="s">
        <v>643</v>
      </c>
      <c r="C9400" s="63" t="s">
        <v>28</v>
      </c>
      <c r="D9400" s="66" t="str">
        <f t="shared" si="292"/>
        <v>47400_60168.NA_ClassRev</v>
      </c>
      <c r="E9400" s="64">
        <v>0</v>
      </c>
      <c r="F9400" s="66" t="str">
        <f t="shared" si="293"/>
        <v>form late</v>
      </c>
    </row>
    <row r="9401" spans="1:6" x14ac:dyDescent="0.3">
      <c r="A9401" s="66"/>
      <c r="B9401" s="65" t="s">
        <v>643</v>
      </c>
      <c r="C9401" s="65" t="s">
        <v>23</v>
      </c>
      <c r="D9401" s="66" t="str">
        <f t="shared" si="292"/>
        <v>47400_60168.Form_Cash_A</v>
      </c>
      <c r="E9401" s="64">
        <v>0</v>
      </c>
      <c r="F9401" s="66" t="str">
        <f t="shared" si="293"/>
        <v>form late</v>
      </c>
    </row>
    <row r="9402" spans="1:6" x14ac:dyDescent="0.3">
      <c r="A9402" s="66"/>
      <c r="B9402" s="65" t="s">
        <v>643</v>
      </c>
      <c r="C9402" s="65" t="s">
        <v>25</v>
      </c>
      <c r="D9402" s="66" t="str">
        <f t="shared" si="292"/>
        <v>47400_60168.NA_Cash_A</v>
      </c>
      <c r="E9402" s="64">
        <v>0</v>
      </c>
      <c r="F9402" s="66" t="str">
        <f t="shared" si="293"/>
        <v>form late</v>
      </c>
    </row>
    <row r="9403" spans="1:6" x14ac:dyDescent="0.3">
      <c r="A9403" s="66"/>
      <c r="B9403" s="65" t="s">
        <v>643</v>
      </c>
      <c r="C9403" s="65" t="s">
        <v>32</v>
      </c>
      <c r="D9403" s="66" t="str">
        <f t="shared" si="292"/>
        <v>47400_60168.Form_CashReconCPA</v>
      </c>
      <c r="E9403" s="64">
        <v>0</v>
      </c>
      <c r="F9403" s="66" t="str">
        <f t="shared" si="293"/>
        <v>form late</v>
      </c>
    </row>
    <row r="9404" spans="1:6" x14ac:dyDescent="0.3">
      <c r="A9404" s="66"/>
      <c r="B9404" s="65" t="s">
        <v>643</v>
      </c>
      <c r="C9404" s="65" t="s">
        <v>34</v>
      </c>
      <c r="D9404" s="66" t="str">
        <f t="shared" si="292"/>
        <v>47400_60168.NA_CashReconCPA</v>
      </c>
      <c r="E9404" s="64">
        <v>0</v>
      </c>
      <c r="F9404" s="66" t="str">
        <f t="shared" si="293"/>
        <v>form late</v>
      </c>
    </row>
    <row r="9405" spans="1:6" x14ac:dyDescent="0.3">
      <c r="A9405" s="66"/>
      <c r="B9405" s="65" t="s">
        <v>643</v>
      </c>
      <c r="C9405" s="65" t="s">
        <v>44</v>
      </c>
      <c r="D9405" s="66" t="str">
        <f t="shared" si="292"/>
        <v>47400_60168.Form_InvstAnalysis</v>
      </c>
      <c r="E9405" s="64">
        <v>0</v>
      </c>
      <c r="F9405" s="66" t="str">
        <f t="shared" si="293"/>
        <v>form late</v>
      </c>
    </row>
    <row r="9406" spans="1:6" x14ac:dyDescent="0.3">
      <c r="A9406" s="66"/>
      <c r="B9406" s="65" t="s">
        <v>643</v>
      </c>
      <c r="C9406" s="65" t="s">
        <v>46</v>
      </c>
      <c r="D9406" s="66" t="str">
        <f t="shared" si="292"/>
        <v>47400_60168.NA_InvstAnalysis</v>
      </c>
      <c r="E9406" s="64">
        <v>0</v>
      </c>
      <c r="F9406" s="66" t="str">
        <f t="shared" si="293"/>
        <v>form late</v>
      </c>
    </row>
    <row r="9407" spans="1:6" x14ac:dyDescent="0.3">
      <c r="A9407" s="66"/>
      <c r="B9407" s="65" t="s">
        <v>643</v>
      </c>
      <c r="C9407" s="65" t="s">
        <v>20</v>
      </c>
      <c r="D9407" s="66" t="str">
        <f t="shared" si="292"/>
        <v>47400_60168.Form_CapAssets</v>
      </c>
      <c r="E9407" s="64">
        <v>0</v>
      </c>
      <c r="F9407" s="66" t="str">
        <f t="shared" si="293"/>
        <v>form late</v>
      </c>
    </row>
    <row r="9408" spans="1:6" x14ac:dyDescent="0.3">
      <c r="A9408" s="66"/>
      <c r="B9408" s="65" t="s">
        <v>643</v>
      </c>
      <c r="C9408" s="65" t="s">
        <v>22</v>
      </c>
      <c r="D9408" s="66" t="str">
        <f t="shared" si="292"/>
        <v>47400_60168.NA_CapAssets</v>
      </c>
      <c r="E9408" s="64">
        <v>0</v>
      </c>
      <c r="F9408" s="66" t="str">
        <f t="shared" si="293"/>
        <v>form late</v>
      </c>
    </row>
    <row r="9409" spans="1:6" x14ac:dyDescent="0.3">
      <c r="A9409" s="66"/>
      <c r="B9409" s="65" t="s">
        <v>643</v>
      </c>
      <c r="C9409" s="63" t="s">
        <v>47</v>
      </c>
      <c r="D9409" s="66" t="str">
        <f t="shared" si="292"/>
        <v>47400_60168.Form_LAD</v>
      </c>
      <c r="E9409" s="64">
        <v>0</v>
      </c>
      <c r="F9409" s="66" t="str">
        <f t="shared" si="293"/>
        <v>form late</v>
      </c>
    </row>
    <row r="9410" spans="1:6" x14ac:dyDescent="0.3">
      <c r="A9410" s="66"/>
      <c r="B9410" s="65" t="s">
        <v>643</v>
      </c>
      <c r="C9410" s="63" t="s">
        <v>49</v>
      </c>
      <c r="D9410" s="66" t="str">
        <f t="shared" si="292"/>
        <v>47400_60168.NA_LAD</v>
      </c>
      <c r="E9410" s="64">
        <v>0</v>
      </c>
      <c r="F9410" s="66" t="str">
        <f t="shared" si="293"/>
        <v>form late</v>
      </c>
    </row>
    <row r="9411" spans="1:6" x14ac:dyDescent="0.3">
      <c r="A9411" s="66"/>
      <c r="B9411" s="65" t="s">
        <v>643</v>
      </c>
      <c r="C9411" s="63" t="s">
        <v>64</v>
      </c>
      <c r="D9411" s="66" t="str">
        <f t="shared" si="292"/>
        <v>47400_60168.Form_RBE</v>
      </c>
      <c r="E9411" s="64">
        <v>0</v>
      </c>
      <c r="F9411" s="66" t="str">
        <f t="shared" si="293"/>
        <v>form late</v>
      </c>
    </row>
    <row r="9412" spans="1:6" x14ac:dyDescent="0.3">
      <c r="A9412" s="66"/>
      <c r="B9412" s="65" t="s">
        <v>643</v>
      </c>
      <c r="C9412" s="63" t="s">
        <v>66</v>
      </c>
      <c r="D9412" s="66" t="str">
        <f t="shared" si="292"/>
        <v>47400_60168.NA_RBESum</v>
      </c>
      <c r="E9412" s="64">
        <v>0</v>
      </c>
      <c r="F9412" s="66" t="str">
        <f t="shared" si="293"/>
        <v>form late</v>
      </c>
    </row>
    <row r="9413" spans="1:6" x14ac:dyDescent="0.3">
      <c r="A9413" s="66"/>
      <c r="B9413" s="65" t="s">
        <v>643</v>
      </c>
      <c r="C9413" s="63" t="s">
        <v>795</v>
      </c>
      <c r="D9413" s="66" t="str">
        <f t="shared" si="292"/>
        <v>47400_60168.Form_TBshell</v>
      </c>
      <c r="E9413" s="64">
        <v>0</v>
      </c>
      <c r="F9413" s="66" t="str">
        <f t="shared" si="293"/>
        <v>form late</v>
      </c>
    </row>
    <row r="9414" spans="1:6" x14ac:dyDescent="0.3">
      <c r="A9414" s="66"/>
      <c r="B9414" s="65" t="s">
        <v>643</v>
      </c>
      <c r="C9414" s="63" t="s">
        <v>796</v>
      </c>
      <c r="D9414" s="66" t="str">
        <f t="shared" si="292"/>
        <v>47400_60168.NA_TBshell</v>
      </c>
      <c r="E9414" s="64">
        <v>0</v>
      </c>
      <c r="F9414" s="66" t="str">
        <f t="shared" si="293"/>
        <v>form late</v>
      </c>
    </row>
    <row r="9415" spans="1:6" x14ac:dyDescent="0.3">
      <c r="A9415" s="66"/>
      <c r="B9415" s="65" t="s">
        <v>643</v>
      </c>
      <c r="C9415" s="63" t="s">
        <v>74</v>
      </c>
      <c r="D9415" s="66" t="str">
        <f t="shared" si="292"/>
        <v>47400_60168.Form_Quest</v>
      </c>
      <c r="E9415" s="64">
        <v>0</v>
      </c>
      <c r="F9415" s="66" t="str">
        <f t="shared" si="293"/>
        <v>form late</v>
      </c>
    </row>
    <row r="9416" spans="1:6" x14ac:dyDescent="0.3">
      <c r="A9416" s="66"/>
      <c r="B9416" s="65" t="s">
        <v>643</v>
      </c>
      <c r="C9416" s="63" t="s">
        <v>72</v>
      </c>
      <c r="D9416" s="66" t="str">
        <f t="shared" si="292"/>
        <v>47400_60168.Form_UnrecRecPay</v>
      </c>
      <c r="E9416" s="64">
        <v>0</v>
      </c>
      <c r="F9416" s="66" t="str">
        <f t="shared" si="293"/>
        <v>form late</v>
      </c>
    </row>
    <row r="9417" spans="1:6" x14ac:dyDescent="0.3">
      <c r="A9417" s="66"/>
      <c r="B9417" s="65" t="s">
        <v>643</v>
      </c>
      <c r="C9417" s="63" t="s">
        <v>73</v>
      </c>
      <c r="D9417" s="66" t="str">
        <f t="shared" si="292"/>
        <v>47400_60168.NA_UnrecRecPay</v>
      </c>
      <c r="E9417" s="64">
        <v>0</v>
      </c>
      <c r="F9417" s="66" t="str">
        <f t="shared" si="293"/>
        <v>form late</v>
      </c>
    </row>
    <row r="9418" spans="1:6" x14ac:dyDescent="0.3">
      <c r="A9418" s="66"/>
      <c r="B9418" s="65" t="s">
        <v>643</v>
      </c>
      <c r="C9418" s="63" t="s">
        <v>67</v>
      </c>
      <c r="D9418" s="66" t="str">
        <f t="shared" si="292"/>
        <v>47400_60168.Form_SEFA</v>
      </c>
      <c r="E9418" s="64">
        <v>0</v>
      </c>
      <c r="F9418" s="66" t="str">
        <f t="shared" si="293"/>
        <v>form late</v>
      </c>
    </row>
    <row r="9419" spans="1:6" x14ac:dyDescent="0.3">
      <c r="A9419" s="66"/>
      <c r="B9419" s="65" t="s">
        <v>644</v>
      </c>
      <c r="C9419" s="63" t="s">
        <v>52</v>
      </c>
      <c r="D9419" s="66" t="str">
        <f t="shared" si="292"/>
        <v>47400_EWAdj.Form_Certification</v>
      </c>
      <c r="E9419" s="64">
        <v>0</v>
      </c>
      <c r="F9419" s="66" t="str">
        <f t="shared" si="293"/>
        <v>form late</v>
      </c>
    </row>
    <row r="9420" spans="1:6" x14ac:dyDescent="0.3">
      <c r="A9420" s="66"/>
      <c r="B9420" s="65" t="s">
        <v>644</v>
      </c>
      <c r="C9420" s="63" t="s">
        <v>16</v>
      </c>
      <c r="D9420" s="66" t="str">
        <f t="shared" si="292"/>
        <v>47400_EWAdj.Form_ADA</v>
      </c>
      <c r="E9420" s="64">
        <v>44049</v>
      </c>
      <c r="F9420" s="66">
        <f t="shared" si="293"/>
        <v>44049</v>
      </c>
    </row>
    <row r="9421" spans="1:6" x14ac:dyDescent="0.3">
      <c r="A9421" s="66"/>
      <c r="B9421" s="65" t="s">
        <v>644</v>
      </c>
      <c r="C9421" s="63" t="s">
        <v>53</v>
      </c>
      <c r="D9421" s="66" t="str">
        <f t="shared" si="292"/>
        <v>47400_EWAdj.Form_NotAppl</v>
      </c>
      <c r="E9421" s="64">
        <v>0</v>
      </c>
      <c r="F9421" s="66" t="str">
        <f t="shared" si="293"/>
        <v>form late</v>
      </c>
    </row>
    <row r="9422" spans="1:6" x14ac:dyDescent="0.3">
      <c r="A9422" s="66"/>
      <c r="B9422" s="65" t="s">
        <v>644</v>
      </c>
      <c r="C9422" s="63" t="s">
        <v>55</v>
      </c>
      <c r="D9422" s="66" t="str">
        <f t="shared" ref="D9422:D9485" si="294">_xlfn.CONCAT(B9422,".",C9422)</f>
        <v>47400_EWAdj.NA_NotAppl</v>
      </c>
      <c r="E9422" s="64">
        <v>0</v>
      </c>
      <c r="F9422" s="66" t="str">
        <f t="shared" ref="F9422:F9485" si="295">IF(E9422=0,"form late",E9422)</f>
        <v>form late</v>
      </c>
    </row>
    <row r="9423" spans="1:6" x14ac:dyDescent="0.3">
      <c r="A9423" s="66"/>
      <c r="B9423" s="65" t="s">
        <v>644</v>
      </c>
      <c r="C9423" s="63" t="s">
        <v>19</v>
      </c>
      <c r="D9423" s="66" t="str">
        <f t="shared" si="294"/>
        <v>47400_EWAdj.Form_ApprRecon_NA</v>
      </c>
      <c r="E9423" s="64">
        <v>2</v>
      </c>
      <c r="F9423" s="66">
        <f t="shared" si="295"/>
        <v>2</v>
      </c>
    </row>
    <row r="9424" spans="1:6" x14ac:dyDescent="0.3">
      <c r="A9424" s="66"/>
      <c r="B9424" s="65" t="s">
        <v>644</v>
      </c>
      <c r="C9424" s="63" t="s">
        <v>17</v>
      </c>
      <c r="D9424" s="66" t="str">
        <f t="shared" si="294"/>
        <v>47400_EWAdj.NA_ADA</v>
      </c>
      <c r="E9424" s="64">
        <v>2</v>
      </c>
      <c r="F9424" s="66">
        <f t="shared" si="295"/>
        <v>2</v>
      </c>
    </row>
    <row r="9425" spans="1:6" x14ac:dyDescent="0.3">
      <c r="A9425" s="66"/>
      <c r="B9425" s="65" t="s">
        <v>644</v>
      </c>
      <c r="C9425" s="65" t="s">
        <v>40</v>
      </c>
      <c r="D9425" s="66" t="str">
        <f t="shared" si="294"/>
        <v>47400_EWAdj.Form_GI_Sec</v>
      </c>
      <c r="E9425" s="64">
        <v>0</v>
      </c>
      <c r="F9425" s="66" t="str">
        <f t="shared" si="295"/>
        <v>form late</v>
      </c>
    </row>
    <row r="9426" spans="1:6" x14ac:dyDescent="0.3">
      <c r="A9426" s="66"/>
      <c r="B9426" s="65" t="s">
        <v>644</v>
      </c>
      <c r="C9426" s="65" t="s">
        <v>794</v>
      </c>
      <c r="D9426" s="66" t="str">
        <f t="shared" si="294"/>
        <v>47400_EWAdj.NA_GI_SEC</v>
      </c>
      <c r="E9426" s="64">
        <v>0</v>
      </c>
      <c r="F9426" s="66" t="str">
        <f t="shared" si="295"/>
        <v>form late</v>
      </c>
    </row>
    <row r="9427" spans="1:6" x14ac:dyDescent="0.3">
      <c r="A9427" s="66"/>
      <c r="B9427" s="65" t="s">
        <v>644</v>
      </c>
      <c r="C9427" s="63" t="s">
        <v>42</v>
      </c>
      <c r="D9427" s="66" t="str">
        <f t="shared" si="294"/>
        <v>47400_EWAdj.Form_InterOrg</v>
      </c>
      <c r="E9427" s="64">
        <v>44078</v>
      </c>
      <c r="F9427" s="66">
        <f t="shared" si="295"/>
        <v>44078</v>
      </c>
    </row>
    <row r="9428" spans="1:6" x14ac:dyDescent="0.3">
      <c r="A9428" s="66"/>
      <c r="B9428" s="65" t="s">
        <v>644</v>
      </c>
      <c r="C9428" s="63" t="s">
        <v>43</v>
      </c>
      <c r="D9428" s="66" t="str">
        <f t="shared" si="294"/>
        <v>47400_EWAdj.NA_InterOrg</v>
      </c>
      <c r="E9428" s="64">
        <v>0</v>
      </c>
      <c r="F9428" s="66" t="str">
        <f t="shared" si="295"/>
        <v>form late</v>
      </c>
    </row>
    <row r="9429" spans="1:6" x14ac:dyDescent="0.3">
      <c r="A9429" s="66"/>
      <c r="B9429" s="65" t="s">
        <v>644</v>
      </c>
      <c r="C9429" s="63" t="s">
        <v>37</v>
      </c>
      <c r="D9429" s="66" t="str">
        <f t="shared" si="294"/>
        <v>47400_EWAdj.Form_AppFB</v>
      </c>
      <c r="E9429" s="64">
        <v>44055</v>
      </c>
      <c r="F9429" s="66">
        <f t="shared" si="295"/>
        <v>44055</v>
      </c>
    </row>
    <row r="9430" spans="1:6" x14ac:dyDescent="0.3">
      <c r="A9430" s="66"/>
      <c r="B9430" s="65" t="s">
        <v>644</v>
      </c>
      <c r="C9430" s="63" t="s">
        <v>50</v>
      </c>
      <c r="D9430" s="66" t="str">
        <f t="shared" si="294"/>
        <v>47400_EWAdj.Form_LTL</v>
      </c>
      <c r="E9430" s="64">
        <v>44068</v>
      </c>
      <c r="F9430" s="66">
        <f t="shared" si="295"/>
        <v>44068</v>
      </c>
    </row>
    <row r="9431" spans="1:6" x14ac:dyDescent="0.3">
      <c r="A9431" s="66"/>
      <c r="B9431" s="65" t="s">
        <v>644</v>
      </c>
      <c r="C9431" s="63" t="s">
        <v>51</v>
      </c>
      <c r="D9431" s="66" t="str">
        <f t="shared" si="294"/>
        <v>47400_EWAdj.NA_LTL</v>
      </c>
      <c r="E9431" s="64">
        <v>1</v>
      </c>
      <c r="F9431" s="66">
        <f t="shared" si="295"/>
        <v>1</v>
      </c>
    </row>
    <row r="9432" spans="1:6" x14ac:dyDescent="0.3">
      <c r="A9432" s="66"/>
      <c r="B9432" s="65" t="s">
        <v>644</v>
      </c>
      <c r="C9432" s="63" t="s">
        <v>26</v>
      </c>
      <c r="D9432" s="66" t="str">
        <f t="shared" si="294"/>
        <v>47400_EWAdj.Form_ClassRev</v>
      </c>
      <c r="E9432" s="64">
        <v>44047</v>
      </c>
      <c r="F9432" s="66">
        <f t="shared" si="295"/>
        <v>44047</v>
      </c>
    </row>
    <row r="9433" spans="1:6" x14ac:dyDescent="0.3">
      <c r="A9433" s="66"/>
      <c r="B9433" s="65" t="s">
        <v>644</v>
      </c>
      <c r="C9433" s="63" t="s">
        <v>28</v>
      </c>
      <c r="D9433" s="66" t="str">
        <f t="shared" si="294"/>
        <v>47400_EWAdj.NA_ClassRev</v>
      </c>
      <c r="E9433" s="64">
        <v>2</v>
      </c>
      <c r="F9433" s="66">
        <f t="shared" si="295"/>
        <v>2</v>
      </c>
    </row>
    <row r="9434" spans="1:6" x14ac:dyDescent="0.3">
      <c r="A9434" s="66"/>
      <c r="B9434" s="65" t="s">
        <v>644</v>
      </c>
      <c r="C9434" s="65" t="s">
        <v>23</v>
      </c>
      <c r="D9434" s="66" t="str">
        <f t="shared" si="294"/>
        <v>47400_EWAdj.Form_Cash_A</v>
      </c>
      <c r="E9434" s="64">
        <v>44063</v>
      </c>
      <c r="F9434" s="66">
        <f t="shared" si="295"/>
        <v>44063</v>
      </c>
    </row>
    <row r="9435" spans="1:6" x14ac:dyDescent="0.3">
      <c r="A9435" s="66"/>
      <c r="B9435" s="65" t="s">
        <v>644</v>
      </c>
      <c r="C9435" s="65" t="s">
        <v>25</v>
      </c>
      <c r="D9435" s="66" t="str">
        <f t="shared" si="294"/>
        <v>47400_EWAdj.NA_Cash_A</v>
      </c>
      <c r="E9435" s="64">
        <v>1</v>
      </c>
      <c r="F9435" s="66">
        <f t="shared" si="295"/>
        <v>1</v>
      </c>
    </row>
    <row r="9436" spans="1:6" x14ac:dyDescent="0.3">
      <c r="A9436" s="66"/>
      <c r="B9436" s="65" t="s">
        <v>644</v>
      </c>
      <c r="C9436" s="65" t="s">
        <v>32</v>
      </c>
      <c r="D9436" s="66" t="str">
        <f t="shared" si="294"/>
        <v>47400_EWAdj.Form_CashReconCPA</v>
      </c>
      <c r="E9436" s="64">
        <v>0</v>
      </c>
      <c r="F9436" s="66" t="str">
        <f t="shared" si="295"/>
        <v>form late</v>
      </c>
    </row>
    <row r="9437" spans="1:6" x14ac:dyDescent="0.3">
      <c r="A9437" s="66"/>
      <c r="B9437" s="65" t="s">
        <v>644</v>
      </c>
      <c r="C9437" s="65" t="s">
        <v>34</v>
      </c>
      <c r="D9437" s="66" t="str">
        <f t="shared" si="294"/>
        <v>47400_EWAdj.NA_CashReconCPA</v>
      </c>
      <c r="E9437" s="64">
        <v>0</v>
      </c>
      <c r="F9437" s="66" t="str">
        <f t="shared" si="295"/>
        <v>form late</v>
      </c>
    </row>
    <row r="9438" spans="1:6" x14ac:dyDescent="0.3">
      <c r="A9438" s="66"/>
      <c r="B9438" s="65" t="s">
        <v>644</v>
      </c>
      <c r="C9438" s="65" t="s">
        <v>44</v>
      </c>
      <c r="D9438" s="66" t="str">
        <f t="shared" si="294"/>
        <v>47400_EWAdj.Form_InvstAnalysis</v>
      </c>
      <c r="E9438" s="64">
        <v>44069</v>
      </c>
      <c r="F9438" s="66">
        <f t="shared" si="295"/>
        <v>44069</v>
      </c>
    </row>
    <row r="9439" spans="1:6" x14ac:dyDescent="0.3">
      <c r="A9439" s="66"/>
      <c r="B9439" s="65" t="s">
        <v>644</v>
      </c>
      <c r="C9439" s="65" t="s">
        <v>46</v>
      </c>
      <c r="D9439" s="66" t="str">
        <f t="shared" si="294"/>
        <v>47400_EWAdj.NA_InvstAnalysis</v>
      </c>
      <c r="E9439" s="64">
        <v>2</v>
      </c>
      <c r="F9439" s="66">
        <f t="shared" si="295"/>
        <v>2</v>
      </c>
    </row>
    <row r="9440" spans="1:6" x14ac:dyDescent="0.3">
      <c r="A9440" s="66"/>
      <c r="B9440" s="65" t="s">
        <v>644</v>
      </c>
      <c r="C9440" s="65" t="s">
        <v>20</v>
      </c>
      <c r="D9440" s="66" t="str">
        <f t="shared" si="294"/>
        <v>47400_EWAdj.Form_CapAssets</v>
      </c>
      <c r="E9440" s="64">
        <v>44061</v>
      </c>
      <c r="F9440" s="66">
        <f t="shared" si="295"/>
        <v>44061</v>
      </c>
    </row>
    <row r="9441" spans="1:6" x14ac:dyDescent="0.3">
      <c r="A9441" s="66"/>
      <c r="B9441" s="65" t="s">
        <v>644</v>
      </c>
      <c r="C9441" s="65" t="s">
        <v>22</v>
      </c>
      <c r="D9441" s="66" t="str">
        <f t="shared" si="294"/>
        <v>47400_EWAdj.NA_CapAssets</v>
      </c>
      <c r="E9441" s="64">
        <v>2</v>
      </c>
      <c r="F9441" s="66">
        <f t="shared" si="295"/>
        <v>2</v>
      </c>
    </row>
    <row r="9442" spans="1:6" x14ac:dyDescent="0.3">
      <c r="A9442" s="66"/>
      <c r="B9442" s="65" t="s">
        <v>644</v>
      </c>
      <c r="C9442" s="63" t="s">
        <v>47</v>
      </c>
      <c r="D9442" s="66" t="str">
        <f t="shared" si="294"/>
        <v>47400_EWAdj.Form_LAD</v>
      </c>
      <c r="E9442" s="64">
        <v>44057</v>
      </c>
      <c r="F9442" s="66">
        <f t="shared" si="295"/>
        <v>44057</v>
      </c>
    </row>
    <row r="9443" spans="1:6" x14ac:dyDescent="0.3">
      <c r="A9443" s="66"/>
      <c r="B9443" s="65" t="s">
        <v>644</v>
      </c>
      <c r="C9443" s="63" t="s">
        <v>49</v>
      </c>
      <c r="D9443" s="66" t="str">
        <f t="shared" si="294"/>
        <v>47400_EWAdj.NA_LAD</v>
      </c>
      <c r="E9443" s="64">
        <v>2</v>
      </c>
      <c r="F9443" s="66">
        <f t="shared" si="295"/>
        <v>2</v>
      </c>
    </row>
    <row r="9444" spans="1:6" x14ac:dyDescent="0.3">
      <c r="A9444" s="66"/>
      <c r="B9444" s="65" t="s">
        <v>644</v>
      </c>
      <c r="C9444" s="63" t="s">
        <v>64</v>
      </c>
      <c r="D9444" s="66" t="str">
        <f t="shared" si="294"/>
        <v>47400_EWAdj.Form_RBE</v>
      </c>
      <c r="E9444" s="64">
        <v>44049</v>
      </c>
      <c r="F9444" s="66">
        <f t="shared" si="295"/>
        <v>44049</v>
      </c>
    </row>
    <row r="9445" spans="1:6" x14ac:dyDescent="0.3">
      <c r="A9445" s="66"/>
      <c r="B9445" s="65" t="s">
        <v>644</v>
      </c>
      <c r="C9445" s="63" t="s">
        <v>66</v>
      </c>
      <c r="D9445" s="66" t="str">
        <f t="shared" si="294"/>
        <v>47400_EWAdj.NA_RBESum</v>
      </c>
      <c r="E9445" s="64">
        <v>2</v>
      </c>
      <c r="F9445" s="66">
        <f t="shared" si="295"/>
        <v>2</v>
      </c>
    </row>
    <row r="9446" spans="1:6" x14ac:dyDescent="0.3">
      <c r="A9446" s="66"/>
      <c r="B9446" s="65" t="s">
        <v>644</v>
      </c>
      <c r="C9446" s="63" t="s">
        <v>795</v>
      </c>
      <c r="D9446" s="66" t="str">
        <f t="shared" si="294"/>
        <v>47400_EWAdj.Form_TBshell</v>
      </c>
      <c r="E9446" s="64">
        <v>0</v>
      </c>
      <c r="F9446" s="66" t="str">
        <f t="shared" si="295"/>
        <v>form late</v>
      </c>
    </row>
    <row r="9447" spans="1:6" x14ac:dyDescent="0.3">
      <c r="A9447" s="66"/>
      <c r="B9447" s="65" t="s">
        <v>644</v>
      </c>
      <c r="C9447" s="63" t="s">
        <v>796</v>
      </c>
      <c r="D9447" s="66" t="str">
        <f t="shared" si="294"/>
        <v>47400_EWAdj.NA_TBshell</v>
      </c>
      <c r="E9447" s="64">
        <v>0</v>
      </c>
      <c r="F9447" s="66" t="str">
        <f t="shared" si="295"/>
        <v>form late</v>
      </c>
    </row>
    <row r="9448" spans="1:6" x14ac:dyDescent="0.3">
      <c r="A9448" s="66"/>
      <c r="B9448" s="65" t="s">
        <v>644</v>
      </c>
      <c r="C9448" s="63" t="s">
        <v>74</v>
      </c>
      <c r="D9448" s="66" t="str">
        <f t="shared" si="294"/>
        <v>47400_EWAdj.Form_Quest</v>
      </c>
      <c r="E9448" s="64">
        <v>0</v>
      </c>
      <c r="F9448" s="66" t="str">
        <f t="shared" si="295"/>
        <v>form late</v>
      </c>
    </row>
    <row r="9449" spans="1:6" x14ac:dyDescent="0.3">
      <c r="A9449" s="66"/>
      <c r="B9449" s="65" t="s">
        <v>644</v>
      </c>
      <c r="C9449" s="63" t="s">
        <v>72</v>
      </c>
      <c r="D9449" s="66" t="str">
        <f t="shared" si="294"/>
        <v>47400_EWAdj.Form_UnrecRecPay</v>
      </c>
      <c r="E9449" s="64">
        <v>44047</v>
      </c>
      <c r="F9449" s="66">
        <f t="shared" si="295"/>
        <v>44047</v>
      </c>
    </row>
    <row r="9450" spans="1:6" x14ac:dyDescent="0.3">
      <c r="A9450" s="66"/>
      <c r="B9450" s="65" t="s">
        <v>644</v>
      </c>
      <c r="C9450" s="63" t="s">
        <v>73</v>
      </c>
      <c r="D9450" s="66" t="str">
        <f t="shared" si="294"/>
        <v>47400_EWAdj.NA_UnrecRecPay</v>
      </c>
      <c r="E9450" s="64">
        <v>2</v>
      </c>
      <c r="F9450" s="66">
        <f t="shared" si="295"/>
        <v>2</v>
      </c>
    </row>
    <row r="9451" spans="1:6" x14ac:dyDescent="0.3">
      <c r="A9451" s="66"/>
      <c r="B9451" s="65" t="s">
        <v>644</v>
      </c>
      <c r="C9451" s="63" t="s">
        <v>67</v>
      </c>
      <c r="D9451" s="66" t="str">
        <f t="shared" si="294"/>
        <v>47400_EWAdj.Form_SEFA</v>
      </c>
      <c r="E9451" s="64">
        <v>0</v>
      </c>
      <c r="F9451" s="66" t="str">
        <f t="shared" si="295"/>
        <v>form late</v>
      </c>
    </row>
    <row r="9452" spans="1:6" x14ac:dyDescent="0.3">
      <c r="A9452" s="66"/>
      <c r="B9452" s="65" t="s">
        <v>645</v>
      </c>
      <c r="C9452" s="63" t="s">
        <v>52</v>
      </c>
      <c r="D9452" s="66" t="str">
        <f t="shared" si="294"/>
        <v>47400_60180.Form_Certification</v>
      </c>
      <c r="E9452" s="64">
        <v>0</v>
      </c>
      <c r="F9452" s="66" t="str">
        <f t="shared" si="295"/>
        <v>form late</v>
      </c>
    </row>
    <row r="9453" spans="1:6" x14ac:dyDescent="0.3">
      <c r="A9453" s="66"/>
      <c r="B9453" s="65" t="s">
        <v>645</v>
      </c>
      <c r="C9453" s="63" t="s">
        <v>16</v>
      </c>
      <c r="D9453" s="66" t="str">
        <f t="shared" si="294"/>
        <v>47400_60180.Form_ADA</v>
      </c>
      <c r="E9453" s="64">
        <v>0</v>
      </c>
      <c r="F9453" s="66" t="str">
        <f t="shared" si="295"/>
        <v>form late</v>
      </c>
    </row>
    <row r="9454" spans="1:6" x14ac:dyDescent="0.3">
      <c r="A9454" s="66"/>
      <c r="B9454" s="65" t="s">
        <v>645</v>
      </c>
      <c r="C9454" s="63" t="s">
        <v>53</v>
      </c>
      <c r="D9454" s="66" t="str">
        <f t="shared" si="294"/>
        <v>47400_60180.Form_NotAppl</v>
      </c>
      <c r="E9454" s="64">
        <v>0</v>
      </c>
      <c r="F9454" s="66" t="str">
        <f t="shared" si="295"/>
        <v>form late</v>
      </c>
    </row>
    <row r="9455" spans="1:6" x14ac:dyDescent="0.3">
      <c r="A9455" s="66"/>
      <c r="B9455" s="65" t="s">
        <v>645</v>
      </c>
      <c r="C9455" s="63" t="s">
        <v>55</v>
      </c>
      <c r="D9455" s="66" t="str">
        <f t="shared" si="294"/>
        <v>47400_60180.NA_NotAppl</v>
      </c>
      <c r="E9455" s="64">
        <v>0</v>
      </c>
      <c r="F9455" s="66" t="str">
        <f t="shared" si="295"/>
        <v>form late</v>
      </c>
    </row>
    <row r="9456" spans="1:6" x14ac:dyDescent="0.3">
      <c r="A9456" s="66"/>
      <c r="B9456" s="65" t="s">
        <v>645</v>
      </c>
      <c r="C9456" s="63" t="s">
        <v>19</v>
      </c>
      <c r="D9456" s="66" t="str">
        <f t="shared" si="294"/>
        <v>47400_60180.Form_ApprRecon_NA</v>
      </c>
      <c r="E9456" s="64">
        <v>0</v>
      </c>
      <c r="F9456" s="66" t="str">
        <f t="shared" si="295"/>
        <v>form late</v>
      </c>
    </row>
    <row r="9457" spans="1:6" x14ac:dyDescent="0.3">
      <c r="A9457" s="66"/>
      <c r="B9457" s="65" t="s">
        <v>645</v>
      </c>
      <c r="C9457" s="63" t="s">
        <v>17</v>
      </c>
      <c r="D9457" s="66" t="str">
        <f t="shared" si="294"/>
        <v>47400_60180.NA_ADA</v>
      </c>
      <c r="E9457" s="64">
        <v>0</v>
      </c>
      <c r="F9457" s="66" t="str">
        <f t="shared" si="295"/>
        <v>form late</v>
      </c>
    </row>
    <row r="9458" spans="1:6" x14ac:dyDescent="0.3">
      <c r="A9458" s="66"/>
      <c r="B9458" s="65" t="s">
        <v>645</v>
      </c>
      <c r="C9458" s="65" t="s">
        <v>40</v>
      </c>
      <c r="D9458" s="66" t="str">
        <f t="shared" si="294"/>
        <v>47400_60180.Form_GI_Sec</v>
      </c>
      <c r="E9458" s="64">
        <v>0</v>
      </c>
      <c r="F9458" s="66" t="str">
        <f t="shared" si="295"/>
        <v>form late</v>
      </c>
    </row>
    <row r="9459" spans="1:6" x14ac:dyDescent="0.3">
      <c r="A9459" s="66"/>
      <c r="B9459" s="65" t="s">
        <v>645</v>
      </c>
      <c r="C9459" s="65" t="s">
        <v>794</v>
      </c>
      <c r="D9459" s="66" t="str">
        <f t="shared" si="294"/>
        <v>47400_60180.NA_GI_SEC</v>
      </c>
      <c r="E9459" s="64">
        <v>0</v>
      </c>
      <c r="F9459" s="66" t="str">
        <f t="shared" si="295"/>
        <v>form late</v>
      </c>
    </row>
    <row r="9460" spans="1:6" x14ac:dyDescent="0.3">
      <c r="A9460" s="66"/>
      <c r="B9460" s="65" t="s">
        <v>645</v>
      </c>
      <c r="C9460" s="63" t="s">
        <v>42</v>
      </c>
      <c r="D9460" s="66" t="str">
        <f t="shared" si="294"/>
        <v>47400_60180.Form_InterOrg</v>
      </c>
      <c r="E9460" s="64">
        <v>0</v>
      </c>
      <c r="F9460" s="66" t="str">
        <f t="shared" si="295"/>
        <v>form late</v>
      </c>
    </row>
    <row r="9461" spans="1:6" x14ac:dyDescent="0.3">
      <c r="A9461" s="66"/>
      <c r="B9461" s="65" t="s">
        <v>645</v>
      </c>
      <c r="C9461" s="63" t="s">
        <v>43</v>
      </c>
      <c r="D9461" s="66" t="str">
        <f t="shared" si="294"/>
        <v>47400_60180.NA_InterOrg</v>
      </c>
      <c r="E9461" s="64">
        <v>0</v>
      </c>
      <c r="F9461" s="66" t="str">
        <f t="shared" si="295"/>
        <v>form late</v>
      </c>
    </row>
    <row r="9462" spans="1:6" x14ac:dyDescent="0.3">
      <c r="A9462" s="66"/>
      <c r="B9462" s="65" t="s">
        <v>645</v>
      </c>
      <c r="C9462" s="63" t="s">
        <v>37</v>
      </c>
      <c r="D9462" s="66" t="str">
        <f t="shared" si="294"/>
        <v>47400_60180.Form_AppFB</v>
      </c>
      <c r="E9462" s="64">
        <v>0</v>
      </c>
      <c r="F9462" s="66" t="str">
        <f t="shared" si="295"/>
        <v>form late</v>
      </c>
    </row>
    <row r="9463" spans="1:6" x14ac:dyDescent="0.3">
      <c r="A9463" s="66"/>
      <c r="B9463" s="65" t="s">
        <v>645</v>
      </c>
      <c r="C9463" s="63" t="s">
        <v>50</v>
      </c>
      <c r="D9463" s="66" t="str">
        <f t="shared" si="294"/>
        <v>47400_60180.Form_LTL</v>
      </c>
      <c r="E9463" s="64">
        <v>0</v>
      </c>
      <c r="F9463" s="66" t="str">
        <f t="shared" si="295"/>
        <v>form late</v>
      </c>
    </row>
    <row r="9464" spans="1:6" x14ac:dyDescent="0.3">
      <c r="A9464" s="66"/>
      <c r="B9464" s="65" t="s">
        <v>645</v>
      </c>
      <c r="C9464" s="63" t="s">
        <v>51</v>
      </c>
      <c r="D9464" s="66" t="str">
        <f t="shared" si="294"/>
        <v>47400_60180.NA_LTL</v>
      </c>
      <c r="E9464" s="64">
        <v>0</v>
      </c>
      <c r="F9464" s="66" t="str">
        <f t="shared" si="295"/>
        <v>form late</v>
      </c>
    </row>
    <row r="9465" spans="1:6" x14ac:dyDescent="0.3">
      <c r="A9465" s="66"/>
      <c r="B9465" s="65" t="s">
        <v>645</v>
      </c>
      <c r="C9465" s="63" t="s">
        <v>26</v>
      </c>
      <c r="D9465" s="66" t="str">
        <f t="shared" si="294"/>
        <v>47400_60180.Form_ClassRev</v>
      </c>
      <c r="E9465" s="64">
        <v>0</v>
      </c>
      <c r="F9465" s="66" t="str">
        <f t="shared" si="295"/>
        <v>form late</v>
      </c>
    </row>
    <row r="9466" spans="1:6" x14ac:dyDescent="0.3">
      <c r="A9466" s="66"/>
      <c r="B9466" s="65" t="s">
        <v>645</v>
      </c>
      <c r="C9466" s="63" t="s">
        <v>28</v>
      </c>
      <c r="D9466" s="66" t="str">
        <f t="shared" si="294"/>
        <v>47400_60180.NA_ClassRev</v>
      </c>
      <c r="E9466" s="64">
        <v>0</v>
      </c>
      <c r="F9466" s="66" t="str">
        <f t="shared" si="295"/>
        <v>form late</v>
      </c>
    </row>
    <row r="9467" spans="1:6" x14ac:dyDescent="0.3">
      <c r="A9467" s="66"/>
      <c r="B9467" s="65" t="s">
        <v>645</v>
      </c>
      <c r="C9467" s="65" t="s">
        <v>23</v>
      </c>
      <c r="D9467" s="66" t="str">
        <f t="shared" si="294"/>
        <v>47400_60180.Form_Cash_A</v>
      </c>
      <c r="E9467" s="64">
        <v>0</v>
      </c>
      <c r="F9467" s="66" t="str">
        <f t="shared" si="295"/>
        <v>form late</v>
      </c>
    </row>
    <row r="9468" spans="1:6" x14ac:dyDescent="0.3">
      <c r="A9468" s="66"/>
      <c r="B9468" s="65" t="s">
        <v>645</v>
      </c>
      <c r="C9468" s="65" t="s">
        <v>25</v>
      </c>
      <c r="D9468" s="66" t="str">
        <f t="shared" si="294"/>
        <v>47400_60180.NA_Cash_A</v>
      </c>
      <c r="E9468" s="64">
        <v>0</v>
      </c>
      <c r="F9468" s="66" t="str">
        <f t="shared" si="295"/>
        <v>form late</v>
      </c>
    </row>
    <row r="9469" spans="1:6" x14ac:dyDescent="0.3">
      <c r="A9469" s="66"/>
      <c r="B9469" s="65" t="s">
        <v>645</v>
      </c>
      <c r="C9469" s="65" t="s">
        <v>32</v>
      </c>
      <c r="D9469" s="66" t="str">
        <f t="shared" si="294"/>
        <v>47400_60180.Form_CashReconCPA</v>
      </c>
      <c r="E9469" s="64">
        <v>0</v>
      </c>
      <c r="F9469" s="66" t="str">
        <f t="shared" si="295"/>
        <v>form late</v>
      </c>
    </row>
    <row r="9470" spans="1:6" x14ac:dyDescent="0.3">
      <c r="A9470" s="66"/>
      <c r="B9470" s="65" t="s">
        <v>645</v>
      </c>
      <c r="C9470" s="65" t="s">
        <v>34</v>
      </c>
      <c r="D9470" s="66" t="str">
        <f t="shared" si="294"/>
        <v>47400_60180.NA_CashReconCPA</v>
      </c>
      <c r="E9470" s="64">
        <v>0</v>
      </c>
      <c r="F9470" s="66" t="str">
        <f t="shared" si="295"/>
        <v>form late</v>
      </c>
    </row>
    <row r="9471" spans="1:6" x14ac:dyDescent="0.3">
      <c r="A9471" s="66"/>
      <c r="B9471" s="65" t="s">
        <v>645</v>
      </c>
      <c r="C9471" s="65" t="s">
        <v>44</v>
      </c>
      <c r="D9471" s="66" t="str">
        <f t="shared" si="294"/>
        <v>47400_60180.Form_InvstAnalysis</v>
      </c>
      <c r="E9471" s="64">
        <v>0</v>
      </c>
      <c r="F9471" s="66" t="str">
        <f t="shared" si="295"/>
        <v>form late</v>
      </c>
    </row>
    <row r="9472" spans="1:6" x14ac:dyDescent="0.3">
      <c r="A9472" s="66"/>
      <c r="B9472" s="65" t="s">
        <v>645</v>
      </c>
      <c r="C9472" s="65" t="s">
        <v>46</v>
      </c>
      <c r="D9472" s="66" t="str">
        <f t="shared" si="294"/>
        <v>47400_60180.NA_InvstAnalysis</v>
      </c>
      <c r="E9472" s="64">
        <v>0</v>
      </c>
      <c r="F9472" s="66" t="str">
        <f t="shared" si="295"/>
        <v>form late</v>
      </c>
    </row>
    <row r="9473" spans="1:6" x14ac:dyDescent="0.3">
      <c r="A9473" s="66"/>
      <c r="B9473" s="65" t="s">
        <v>645</v>
      </c>
      <c r="C9473" s="65" t="s">
        <v>20</v>
      </c>
      <c r="D9473" s="66" t="str">
        <f t="shared" si="294"/>
        <v>47400_60180.Form_CapAssets</v>
      </c>
      <c r="E9473" s="64">
        <v>0</v>
      </c>
      <c r="F9473" s="66" t="str">
        <f t="shared" si="295"/>
        <v>form late</v>
      </c>
    </row>
    <row r="9474" spans="1:6" x14ac:dyDescent="0.3">
      <c r="A9474" s="66"/>
      <c r="B9474" s="65" t="s">
        <v>645</v>
      </c>
      <c r="C9474" s="65" t="s">
        <v>22</v>
      </c>
      <c r="D9474" s="66" t="str">
        <f t="shared" si="294"/>
        <v>47400_60180.NA_CapAssets</v>
      </c>
      <c r="E9474" s="64">
        <v>0</v>
      </c>
      <c r="F9474" s="66" t="str">
        <f t="shared" si="295"/>
        <v>form late</v>
      </c>
    </row>
    <row r="9475" spans="1:6" x14ac:dyDescent="0.3">
      <c r="A9475" s="66"/>
      <c r="B9475" s="65" t="s">
        <v>645</v>
      </c>
      <c r="C9475" s="63" t="s">
        <v>47</v>
      </c>
      <c r="D9475" s="66" t="str">
        <f t="shared" si="294"/>
        <v>47400_60180.Form_LAD</v>
      </c>
      <c r="E9475" s="64">
        <v>0</v>
      </c>
      <c r="F9475" s="66" t="str">
        <f t="shared" si="295"/>
        <v>form late</v>
      </c>
    </row>
    <row r="9476" spans="1:6" x14ac:dyDescent="0.3">
      <c r="A9476" s="66"/>
      <c r="B9476" s="65" t="s">
        <v>645</v>
      </c>
      <c r="C9476" s="63" t="s">
        <v>49</v>
      </c>
      <c r="D9476" s="66" t="str">
        <f t="shared" si="294"/>
        <v>47400_60180.NA_LAD</v>
      </c>
      <c r="E9476" s="64">
        <v>0</v>
      </c>
      <c r="F9476" s="66" t="str">
        <f t="shared" si="295"/>
        <v>form late</v>
      </c>
    </row>
    <row r="9477" spans="1:6" x14ac:dyDescent="0.3">
      <c r="A9477" s="66"/>
      <c r="B9477" s="65" t="s">
        <v>645</v>
      </c>
      <c r="C9477" s="63" t="s">
        <v>64</v>
      </c>
      <c r="D9477" s="66" t="str">
        <f t="shared" si="294"/>
        <v>47400_60180.Form_RBE</v>
      </c>
      <c r="E9477" s="64">
        <v>0</v>
      </c>
      <c r="F9477" s="66" t="str">
        <f t="shared" si="295"/>
        <v>form late</v>
      </c>
    </row>
    <row r="9478" spans="1:6" x14ac:dyDescent="0.3">
      <c r="A9478" s="66"/>
      <c r="B9478" s="65" t="s">
        <v>645</v>
      </c>
      <c r="C9478" s="63" t="s">
        <v>66</v>
      </c>
      <c r="D9478" s="66" t="str">
        <f t="shared" si="294"/>
        <v>47400_60180.NA_RBESum</v>
      </c>
      <c r="E9478" s="64">
        <v>0</v>
      </c>
      <c r="F9478" s="66" t="str">
        <f t="shared" si="295"/>
        <v>form late</v>
      </c>
    </row>
    <row r="9479" spans="1:6" x14ac:dyDescent="0.3">
      <c r="A9479" s="66"/>
      <c r="B9479" s="65" t="s">
        <v>645</v>
      </c>
      <c r="C9479" s="63" t="s">
        <v>795</v>
      </c>
      <c r="D9479" s="66" t="str">
        <f t="shared" si="294"/>
        <v>47400_60180.Form_TBshell</v>
      </c>
      <c r="E9479" s="64">
        <v>0</v>
      </c>
      <c r="F9479" s="66" t="str">
        <f t="shared" si="295"/>
        <v>form late</v>
      </c>
    </row>
    <row r="9480" spans="1:6" x14ac:dyDescent="0.3">
      <c r="A9480" s="66"/>
      <c r="B9480" s="65" t="s">
        <v>645</v>
      </c>
      <c r="C9480" s="63" t="s">
        <v>796</v>
      </c>
      <c r="D9480" s="66" t="str">
        <f t="shared" si="294"/>
        <v>47400_60180.NA_TBshell</v>
      </c>
      <c r="E9480" s="64">
        <v>0</v>
      </c>
      <c r="F9480" s="66" t="str">
        <f t="shared" si="295"/>
        <v>form late</v>
      </c>
    </row>
    <row r="9481" spans="1:6" x14ac:dyDescent="0.3">
      <c r="A9481" s="66"/>
      <c r="B9481" s="65" t="s">
        <v>645</v>
      </c>
      <c r="C9481" s="63" t="s">
        <v>74</v>
      </c>
      <c r="D9481" s="66" t="str">
        <f t="shared" si="294"/>
        <v>47400_60180.Form_Quest</v>
      </c>
      <c r="E9481" s="64">
        <v>0</v>
      </c>
      <c r="F9481" s="66" t="str">
        <f t="shared" si="295"/>
        <v>form late</v>
      </c>
    </row>
    <row r="9482" spans="1:6" x14ac:dyDescent="0.3">
      <c r="A9482" s="66"/>
      <c r="B9482" s="65" t="s">
        <v>645</v>
      </c>
      <c r="C9482" s="63" t="s">
        <v>72</v>
      </c>
      <c r="D9482" s="66" t="str">
        <f t="shared" si="294"/>
        <v>47400_60180.Form_UnrecRecPay</v>
      </c>
      <c r="E9482" s="64">
        <v>0</v>
      </c>
      <c r="F9482" s="66" t="str">
        <f t="shared" si="295"/>
        <v>form late</v>
      </c>
    </row>
    <row r="9483" spans="1:6" x14ac:dyDescent="0.3">
      <c r="A9483" s="66"/>
      <c r="B9483" s="65" t="s">
        <v>645</v>
      </c>
      <c r="C9483" s="63" t="s">
        <v>73</v>
      </c>
      <c r="D9483" s="66" t="str">
        <f t="shared" si="294"/>
        <v>47400_60180.NA_UnrecRecPay</v>
      </c>
      <c r="E9483" s="64">
        <v>0</v>
      </c>
      <c r="F9483" s="66" t="str">
        <f t="shared" si="295"/>
        <v>form late</v>
      </c>
    </row>
    <row r="9484" spans="1:6" x14ac:dyDescent="0.3">
      <c r="A9484" s="66"/>
      <c r="B9484" s="65" t="s">
        <v>645</v>
      </c>
      <c r="C9484" s="63" t="s">
        <v>67</v>
      </c>
      <c r="D9484" s="66" t="str">
        <f t="shared" si="294"/>
        <v>47400_60180.Form_SEFA</v>
      </c>
      <c r="E9484" s="64">
        <v>0</v>
      </c>
      <c r="F9484" s="66" t="str">
        <f t="shared" si="295"/>
        <v>form late</v>
      </c>
    </row>
    <row r="9485" spans="1:6" x14ac:dyDescent="0.3">
      <c r="A9485" s="66"/>
      <c r="B9485" s="65" t="s">
        <v>646</v>
      </c>
      <c r="C9485" s="63" t="s">
        <v>52</v>
      </c>
      <c r="D9485" s="66" t="str">
        <f t="shared" si="294"/>
        <v>47500_10000.Form_Certification</v>
      </c>
      <c r="E9485" s="64">
        <v>0</v>
      </c>
      <c r="F9485" s="66" t="str">
        <f t="shared" si="295"/>
        <v>form late</v>
      </c>
    </row>
    <row r="9486" spans="1:6" x14ac:dyDescent="0.3">
      <c r="A9486" s="66"/>
      <c r="B9486" s="65" t="s">
        <v>646</v>
      </c>
      <c r="C9486" s="63" t="s">
        <v>16</v>
      </c>
      <c r="D9486" s="66" t="str">
        <f t="shared" ref="D9486:D9549" si="296">_xlfn.CONCAT(B9486,".",C9486)</f>
        <v>47500_10000.Form_ADA</v>
      </c>
      <c r="E9486" s="64">
        <v>0</v>
      </c>
      <c r="F9486" s="66" t="str">
        <f t="shared" ref="F9486:F9549" si="297">IF(E9486=0,"form late",E9486)</f>
        <v>form late</v>
      </c>
    </row>
    <row r="9487" spans="1:6" x14ac:dyDescent="0.3">
      <c r="A9487" s="66"/>
      <c r="B9487" s="65" t="s">
        <v>646</v>
      </c>
      <c r="C9487" s="63" t="s">
        <v>53</v>
      </c>
      <c r="D9487" s="66" t="str">
        <f t="shared" si="296"/>
        <v>47500_10000.Form_NotAppl</v>
      </c>
      <c r="E9487" s="64">
        <v>0</v>
      </c>
      <c r="F9487" s="66" t="str">
        <f t="shared" si="297"/>
        <v>form late</v>
      </c>
    </row>
    <row r="9488" spans="1:6" x14ac:dyDescent="0.3">
      <c r="A9488" s="66"/>
      <c r="B9488" s="65" t="s">
        <v>646</v>
      </c>
      <c r="C9488" s="63" t="s">
        <v>55</v>
      </c>
      <c r="D9488" s="66" t="str">
        <f t="shared" si="296"/>
        <v>47500_10000.NA_NotAppl</v>
      </c>
      <c r="E9488" s="64">
        <v>0</v>
      </c>
      <c r="F9488" s="66" t="str">
        <f t="shared" si="297"/>
        <v>form late</v>
      </c>
    </row>
    <row r="9489" spans="1:6" x14ac:dyDescent="0.3">
      <c r="A9489" s="66"/>
      <c r="B9489" s="65" t="s">
        <v>646</v>
      </c>
      <c r="C9489" s="63" t="s">
        <v>19</v>
      </c>
      <c r="D9489" s="66" t="str">
        <f t="shared" si="296"/>
        <v>47500_10000.Form_ApprRecon_NA</v>
      </c>
      <c r="E9489" s="64">
        <v>0</v>
      </c>
      <c r="F9489" s="66" t="str">
        <f t="shared" si="297"/>
        <v>form late</v>
      </c>
    </row>
    <row r="9490" spans="1:6" x14ac:dyDescent="0.3">
      <c r="A9490" s="66"/>
      <c r="B9490" s="65" t="s">
        <v>646</v>
      </c>
      <c r="C9490" s="63" t="s">
        <v>17</v>
      </c>
      <c r="D9490" s="66" t="str">
        <f t="shared" si="296"/>
        <v>47500_10000.NA_ADA</v>
      </c>
      <c r="E9490" s="64">
        <v>0</v>
      </c>
      <c r="F9490" s="66" t="str">
        <f t="shared" si="297"/>
        <v>form late</v>
      </c>
    </row>
    <row r="9491" spans="1:6" x14ac:dyDescent="0.3">
      <c r="A9491" s="66"/>
      <c r="B9491" s="65" t="s">
        <v>646</v>
      </c>
      <c r="C9491" s="65" t="s">
        <v>40</v>
      </c>
      <c r="D9491" s="66" t="str">
        <f t="shared" si="296"/>
        <v>47500_10000.Form_GI_Sec</v>
      </c>
      <c r="E9491" s="64">
        <v>0</v>
      </c>
      <c r="F9491" s="66" t="str">
        <f t="shared" si="297"/>
        <v>form late</v>
      </c>
    </row>
    <row r="9492" spans="1:6" x14ac:dyDescent="0.3">
      <c r="A9492" s="66"/>
      <c r="B9492" s="65" t="s">
        <v>646</v>
      </c>
      <c r="C9492" s="65" t="s">
        <v>794</v>
      </c>
      <c r="D9492" s="66" t="str">
        <f t="shared" si="296"/>
        <v>47500_10000.NA_GI_SEC</v>
      </c>
      <c r="E9492" s="64">
        <v>0</v>
      </c>
      <c r="F9492" s="66" t="str">
        <f t="shared" si="297"/>
        <v>form late</v>
      </c>
    </row>
    <row r="9493" spans="1:6" x14ac:dyDescent="0.3">
      <c r="A9493" s="66"/>
      <c r="B9493" s="65" t="s">
        <v>646</v>
      </c>
      <c r="C9493" s="63" t="s">
        <v>42</v>
      </c>
      <c r="D9493" s="66" t="str">
        <f t="shared" si="296"/>
        <v>47500_10000.Form_InterOrg</v>
      </c>
      <c r="E9493" s="64">
        <v>0</v>
      </c>
      <c r="F9493" s="66" t="str">
        <f t="shared" si="297"/>
        <v>form late</v>
      </c>
    </row>
    <row r="9494" spans="1:6" x14ac:dyDescent="0.3">
      <c r="A9494" s="66"/>
      <c r="B9494" s="65" t="s">
        <v>646</v>
      </c>
      <c r="C9494" s="63" t="s">
        <v>43</v>
      </c>
      <c r="D9494" s="66" t="str">
        <f t="shared" si="296"/>
        <v>47500_10000.NA_InterOrg</v>
      </c>
      <c r="E9494" s="64">
        <v>0</v>
      </c>
      <c r="F9494" s="66" t="str">
        <f t="shared" si="297"/>
        <v>form late</v>
      </c>
    </row>
    <row r="9495" spans="1:6" x14ac:dyDescent="0.3">
      <c r="A9495" s="66"/>
      <c r="B9495" s="65" t="s">
        <v>646</v>
      </c>
      <c r="C9495" s="63" t="s">
        <v>37</v>
      </c>
      <c r="D9495" s="66" t="str">
        <f t="shared" si="296"/>
        <v>47500_10000.Form_AppFB</v>
      </c>
      <c r="E9495" s="64">
        <v>0</v>
      </c>
      <c r="F9495" s="66" t="str">
        <f t="shared" si="297"/>
        <v>form late</v>
      </c>
    </row>
    <row r="9496" spans="1:6" x14ac:dyDescent="0.3">
      <c r="A9496" s="66"/>
      <c r="B9496" s="65" t="s">
        <v>646</v>
      </c>
      <c r="C9496" s="63" t="s">
        <v>50</v>
      </c>
      <c r="D9496" s="66" t="str">
        <f t="shared" si="296"/>
        <v>47500_10000.Form_LTL</v>
      </c>
      <c r="E9496" s="64">
        <v>0</v>
      </c>
      <c r="F9496" s="66" t="str">
        <f t="shared" si="297"/>
        <v>form late</v>
      </c>
    </row>
    <row r="9497" spans="1:6" x14ac:dyDescent="0.3">
      <c r="A9497" s="66"/>
      <c r="B9497" s="65" t="s">
        <v>646</v>
      </c>
      <c r="C9497" s="63" t="s">
        <v>51</v>
      </c>
      <c r="D9497" s="66" t="str">
        <f t="shared" si="296"/>
        <v>47500_10000.NA_LTL</v>
      </c>
      <c r="E9497" s="64">
        <v>0</v>
      </c>
      <c r="F9497" s="66" t="str">
        <f t="shared" si="297"/>
        <v>form late</v>
      </c>
    </row>
    <row r="9498" spans="1:6" x14ac:dyDescent="0.3">
      <c r="A9498" s="66"/>
      <c r="B9498" s="65" t="s">
        <v>646</v>
      </c>
      <c r="C9498" s="63" t="s">
        <v>26</v>
      </c>
      <c r="D9498" s="66" t="str">
        <f t="shared" si="296"/>
        <v>47500_10000.Form_ClassRev</v>
      </c>
      <c r="E9498" s="64">
        <v>0</v>
      </c>
      <c r="F9498" s="66" t="str">
        <f t="shared" si="297"/>
        <v>form late</v>
      </c>
    </row>
    <row r="9499" spans="1:6" x14ac:dyDescent="0.3">
      <c r="A9499" s="66"/>
      <c r="B9499" s="65" t="s">
        <v>646</v>
      </c>
      <c r="C9499" s="63" t="s">
        <v>28</v>
      </c>
      <c r="D9499" s="66" t="str">
        <f t="shared" si="296"/>
        <v>47500_10000.NA_ClassRev</v>
      </c>
      <c r="E9499" s="64">
        <v>0</v>
      </c>
      <c r="F9499" s="66" t="str">
        <f t="shared" si="297"/>
        <v>form late</v>
      </c>
    </row>
    <row r="9500" spans="1:6" x14ac:dyDescent="0.3">
      <c r="A9500" s="66"/>
      <c r="B9500" s="65" t="s">
        <v>646</v>
      </c>
      <c r="C9500" s="65" t="s">
        <v>23</v>
      </c>
      <c r="D9500" s="66" t="str">
        <f t="shared" si="296"/>
        <v>47500_10000.Form_Cash_A</v>
      </c>
      <c r="E9500" s="64">
        <v>0</v>
      </c>
      <c r="F9500" s="66" t="str">
        <f t="shared" si="297"/>
        <v>form late</v>
      </c>
    </row>
    <row r="9501" spans="1:6" x14ac:dyDescent="0.3">
      <c r="A9501" s="66"/>
      <c r="B9501" s="65" t="s">
        <v>646</v>
      </c>
      <c r="C9501" s="65" t="s">
        <v>25</v>
      </c>
      <c r="D9501" s="66" t="str">
        <f t="shared" si="296"/>
        <v>47500_10000.NA_Cash_A</v>
      </c>
      <c r="E9501" s="64">
        <v>0</v>
      </c>
      <c r="F9501" s="66" t="str">
        <f t="shared" si="297"/>
        <v>form late</v>
      </c>
    </row>
    <row r="9502" spans="1:6" x14ac:dyDescent="0.3">
      <c r="A9502" s="66"/>
      <c r="B9502" s="65" t="s">
        <v>646</v>
      </c>
      <c r="C9502" s="65" t="s">
        <v>32</v>
      </c>
      <c r="D9502" s="66" t="str">
        <f t="shared" si="296"/>
        <v>47500_10000.Form_CashReconCPA</v>
      </c>
      <c r="E9502" s="64">
        <v>0</v>
      </c>
      <c r="F9502" s="66" t="str">
        <f t="shared" si="297"/>
        <v>form late</v>
      </c>
    </row>
    <row r="9503" spans="1:6" x14ac:dyDescent="0.3">
      <c r="A9503" s="66"/>
      <c r="B9503" s="65" t="s">
        <v>646</v>
      </c>
      <c r="C9503" s="65" t="s">
        <v>34</v>
      </c>
      <c r="D9503" s="66" t="str">
        <f t="shared" si="296"/>
        <v>47500_10000.NA_CashReconCPA</v>
      </c>
      <c r="E9503" s="64">
        <v>0</v>
      </c>
      <c r="F9503" s="66" t="str">
        <f t="shared" si="297"/>
        <v>form late</v>
      </c>
    </row>
    <row r="9504" spans="1:6" x14ac:dyDescent="0.3">
      <c r="A9504" s="66"/>
      <c r="B9504" s="65" t="s">
        <v>646</v>
      </c>
      <c r="C9504" s="65" t="s">
        <v>44</v>
      </c>
      <c r="D9504" s="66" t="str">
        <f t="shared" si="296"/>
        <v>47500_10000.Form_InvstAnalysis</v>
      </c>
      <c r="E9504" s="64">
        <v>0</v>
      </c>
      <c r="F9504" s="66" t="str">
        <f t="shared" si="297"/>
        <v>form late</v>
      </c>
    </row>
    <row r="9505" spans="1:6" x14ac:dyDescent="0.3">
      <c r="A9505" s="66"/>
      <c r="B9505" s="65" t="s">
        <v>646</v>
      </c>
      <c r="C9505" s="65" t="s">
        <v>46</v>
      </c>
      <c r="D9505" s="66" t="str">
        <f t="shared" si="296"/>
        <v>47500_10000.NA_InvstAnalysis</v>
      </c>
      <c r="E9505" s="64">
        <v>0</v>
      </c>
      <c r="F9505" s="66" t="str">
        <f t="shared" si="297"/>
        <v>form late</v>
      </c>
    </row>
    <row r="9506" spans="1:6" x14ac:dyDescent="0.3">
      <c r="A9506" s="66"/>
      <c r="B9506" s="65" t="s">
        <v>646</v>
      </c>
      <c r="C9506" s="65" t="s">
        <v>20</v>
      </c>
      <c r="D9506" s="66" t="str">
        <f t="shared" si="296"/>
        <v>47500_10000.Form_CapAssets</v>
      </c>
      <c r="E9506" s="64">
        <v>0</v>
      </c>
      <c r="F9506" s="66" t="str">
        <f t="shared" si="297"/>
        <v>form late</v>
      </c>
    </row>
    <row r="9507" spans="1:6" x14ac:dyDescent="0.3">
      <c r="A9507" s="66"/>
      <c r="B9507" s="65" t="s">
        <v>646</v>
      </c>
      <c r="C9507" s="65" t="s">
        <v>22</v>
      </c>
      <c r="D9507" s="66" t="str">
        <f t="shared" si="296"/>
        <v>47500_10000.NA_CapAssets</v>
      </c>
      <c r="E9507" s="64">
        <v>0</v>
      </c>
      <c r="F9507" s="66" t="str">
        <f t="shared" si="297"/>
        <v>form late</v>
      </c>
    </row>
    <row r="9508" spans="1:6" x14ac:dyDescent="0.3">
      <c r="A9508" s="66"/>
      <c r="B9508" s="65" t="s">
        <v>646</v>
      </c>
      <c r="C9508" s="63" t="s">
        <v>47</v>
      </c>
      <c r="D9508" s="66" t="str">
        <f t="shared" si="296"/>
        <v>47500_10000.Form_LAD</v>
      </c>
      <c r="E9508" s="64">
        <v>0</v>
      </c>
      <c r="F9508" s="66" t="str">
        <f t="shared" si="297"/>
        <v>form late</v>
      </c>
    </row>
    <row r="9509" spans="1:6" x14ac:dyDescent="0.3">
      <c r="A9509" s="66"/>
      <c r="B9509" s="65" t="s">
        <v>646</v>
      </c>
      <c r="C9509" s="63" t="s">
        <v>49</v>
      </c>
      <c r="D9509" s="66" t="str">
        <f t="shared" si="296"/>
        <v>47500_10000.NA_LAD</v>
      </c>
      <c r="E9509" s="64">
        <v>0</v>
      </c>
      <c r="F9509" s="66" t="str">
        <f t="shared" si="297"/>
        <v>form late</v>
      </c>
    </row>
    <row r="9510" spans="1:6" x14ac:dyDescent="0.3">
      <c r="A9510" s="66"/>
      <c r="B9510" s="65" t="s">
        <v>646</v>
      </c>
      <c r="C9510" s="63" t="s">
        <v>64</v>
      </c>
      <c r="D9510" s="66" t="str">
        <f t="shared" si="296"/>
        <v>47500_10000.Form_RBE</v>
      </c>
      <c r="E9510" s="64">
        <v>0</v>
      </c>
      <c r="F9510" s="66" t="str">
        <f t="shared" si="297"/>
        <v>form late</v>
      </c>
    </row>
    <row r="9511" spans="1:6" x14ac:dyDescent="0.3">
      <c r="A9511" s="66"/>
      <c r="B9511" s="65" t="s">
        <v>646</v>
      </c>
      <c r="C9511" s="63" t="s">
        <v>66</v>
      </c>
      <c r="D9511" s="66" t="str">
        <f t="shared" si="296"/>
        <v>47500_10000.NA_RBESum</v>
      </c>
      <c r="E9511" s="64">
        <v>0</v>
      </c>
      <c r="F9511" s="66" t="str">
        <f t="shared" si="297"/>
        <v>form late</v>
      </c>
    </row>
    <row r="9512" spans="1:6" x14ac:dyDescent="0.3">
      <c r="A9512" s="66"/>
      <c r="B9512" s="65" t="s">
        <v>646</v>
      </c>
      <c r="C9512" s="63" t="s">
        <v>795</v>
      </c>
      <c r="D9512" s="66" t="str">
        <f t="shared" si="296"/>
        <v>47500_10000.Form_TBshell</v>
      </c>
      <c r="E9512" s="64">
        <v>0</v>
      </c>
      <c r="F9512" s="66" t="str">
        <f t="shared" si="297"/>
        <v>form late</v>
      </c>
    </row>
    <row r="9513" spans="1:6" x14ac:dyDescent="0.3">
      <c r="A9513" s="66"/>
      <c r="B9513" s="65" t="s">
        <v>646</v>
      </c>
      <c r="C9513" s="63" t="s">
        <v>796</v>
      </c>
      <c r="D9513" s="66" t="str">
        <f t="shared" si="296"/>
        <v>47500_10000.NA_TBshell</v>
      </c>
      <c r="E9513" s="64">
        <v>0</v>
      </c>
      <c r="F9513" s="66" t="str">
        <f t="shared" si="297"/>
        <v>form late</v>
      </c>
    </row>
    <row r="9514" spans="1:6" x14ac:dyDescent="0.3">
      <c r="A9514" s="66"/>
      <c r="B9514" s="65" t="s">
        <v>646</v>
      </c>
      <c r="C9514" s="63" t="s">
        <v>74</v>
      </c>
      <c r="D9514" s="66" t="str">
        <f t="shared" si="296"/>
        <v>47500_10000.Form_Quest</v>
      </c>
      <c r="E9514" s="64">
        <v>0</v>
      </c>
      <c r="F9514" s="66" t="str">
        <f t="shared" si="297"/>
        <v>form late</v>
      </c>
    </row>
    <row r="9515" spans="1:6" x14ac:dyDescent="0.3">
      <c r="A9515" s="66"/>
      <c r="B9515" s="65" t="s">
        <v>646</v>
      </c>
      <c r="C9515" s="63" t="s">
        <v>72</v>
      </c>
      <c r="D9515" s="66" t="str">
        <f t="shared" si="296"/>
        <v>47500_10000.Form_UnrecRecPay</v>
      </c>
      <c r="E9515" s="64">
        <v>0</v>
      </c>
      <c r="F9515" s="66" t="str">
        <f t="shared" si="297"/>
        <v>form late</v>
      </c>
    </row>
    <row r="9516" spans="1:6" x14ac:dyDescent="0.3">
      <c r="A9516" s="66"/>
      <c r="B9516" s="65" t="s">
        <v>646</v>
      </c>
      <c r="C9516" s="63" t="s">
        <v>73</v>
      </c>
      <c r="D9516" s="66" t="str">
        <f t="shared" si="296"/>
        <v>47500_10000.NA_UnrecRecPay</v>
      </c>
      <c r="E9516" s="64">
        <v>0</v>
      </c>
      <c r="F9516" s="66" t="str">
        <f t="shared" si="297"/>
        <v>form late</v>
      </c>
    </row>
    <row r="9517" spans="1:6" x14ac:dyDescent="0.3">
      <c r="A9517" s="66"/>
      <c r="B9517" s="65" t="s">
        <v>646</v>
      </c>
      <c r="C9517" s="63" t="s">
        <v>67</v>
      </c>
      <c r="D9517" s="66" t="str">
        <f t="shared" si="296"/>
        <v>47500_10000.Form_SEFA</v>
      </c>
      <c r="E9517" s="64">
        <v>0</v>
      </c>
      <c r="F9517" s="66" t="str">
        <f t="shared" si="297"/>
        <v>form late</v>
      </c>
    </row>
    <row r="9518" spans="1:6" x14ac:dyDescent="0.3">
      <c r="A9518" s="66"/>
      <c r="B9518" s="65" t="s">
        <v>216</v>
      </c>
      <c r="C9518" s="63" t="s">
        <v>52</v>
      </c>
      <c r="D9518" s="66" t="str">
        <f t="shared" si="296"/>
        <v>47500_10100.Form_Certification</v>
      </c>
      <c r="E9518" s="64">
        <v>0</v>
      </c>
      <c r="F9518" s="66" t="str">
        <f t="shared" si="297"/>
        <v>form late</v>
      </c>
    </row>
    <row r="9519" spans="1:6" x14ac:dyDescent="0.3">
      <c r="A9519" s="66"/>
      <c r="B9519" s="65" t="s">
        <v>216</v>
      </c>
      <c r="C9519" s="63" t="s">
        <v>16</v>
      </c>
      <c r="D9519" s="66" t="str">
        <f t="shared" si="296"/>
        <v>47500_10100.Form_ADA</v>
      </c>
      <c r="E9519" s="64">
        <v>0</v>
      </c>
      <c r="F9519" s="66" t="str">
        <f t="shared" si="297"/>
        <v>form late</v>
      </c>
    </row>
    <row r="9520" spans="1:6" x14ac:dyDescent="0.3">
      <c r="A9520" s="66"/>
      <c r="B9520" s="65" t="s">
        <v>216</v>
      </c>
      <c r="C9520" s="63" t="s">
        <v>53</v>
      </c>
      <c r="D9520" s="66" t="str">
        <f t="shared" si="296"/>
        <v>47500_10100.Form_NotAppl</v>
      </c>
      <c r="E9520" s="64">
        <v>0</v>
      </c>
      <c r="F9520" s="66" t="str">
        <f t="shared" si="297"/>
        <v>form late</v>
      </c>
    </row>
    <row r="9521" spans="1:6" x14ac:dyDescent="0.3">
      <c r="A9521" s="66"/>
      <c r="B9521" s="65" t="s">
        <v>216</v>
      </c>
      <c r="C9521" s="63" t="s">
        <v>55</v>
      </c>
      <c r="D9521" s="66" t="str">
        <f t="shared" si="296"/>
        <v>47500_10100.NA_NotAppl</v>
      </c>
      <c r="E9521" s="64">
        <v>0</v>
      </c>
      <c r="F9521" s="66" t="str">
        <f t="shared" si="297"/>
        <v>form late</v>
      </c>
    </row>
    <row r="9522" spans="1:6" x14ac:dyDescent="0.3">
      <c r="A9522" s="66"/>
      <c r="B9522" s="65" t="s">
        <v>216</v>
      </c>
      <c r="C9522" s="63" t="s">
        <v>19</v>
      </c>
      <c r="D9522" s="66" t="str">
        <f t="shared" si="296"/>
        <v>47500_10100.Form_ApprRecon_NA</v>
      </c>
      <c r="E9522" s="64">
        <v>0</v>
      </c>
      <c r="F9522" s="66" t="str">
        <f t="shared" si="297"/>
        <v>form late</v>
      </c>
    </row>
    <row r="9523" spans="1:6" x14ac:dyDescent="0.3">
      <c r="A9523" s="66"/>
      <c r="B9523" s="65" t="s">
        <v>216</v>
      </c>
      <c r="C9523" s="63" t="s">
        <v>17</v>
      </c>
      <c r="D9523" s="66" t="str">
        <f t="shared" si="296"/>
        <v>47500_10100.NA_ADA</v>
      </c>
      <c r="E9523" s="64">
        <v>0</v>
      </c>
      <c r="F9523" s="66" t="str">
        <f t="shared" si="297"/>
        <v>form late</v>
      </c>
    </row>
    <row r="9524" spans="1:6" x14ac:dyDescent="0.3">
      <c r="A9524" s="66"/>
      <c r="B9524" s="65" t="s">
        <v>216</v>
      </c>
      <c r="C9524" s="65" t="s">
        <v>40</v>
      </c>
      <c r="D9524" s="66" t="str">
        <f t="shared" si="296"/>
        <v>47500_10100.Form_GI_Sec</v>
      </c>
      <c r="E9524" s="64">
        <v>0</v>
      </c>
      <c r="F9524" s="66" t="str">
        <f t="shared" si="297"/>
        <v>form late</v>
      </c>
    </row>
    <row r="9525" spans="1:6" x14ac:dyDescent="0.3">
      <c r="A9525" s="66"/>
      <c r="B9525" s="65" t="s">
        <v>216</v>
      </c>
      <c r="C9525" s="65" t="s">
        <v>794</v>
      </c>
      <c r="D9525" s="66" t="str">
        <f t="shared" si="296"/>
        <v>47500_10100.NA_GI_SEC</v>
      </c>
      <c r="E9525" s="64">
        <v>0</v>
      </c>
      <c r="F9525" s="66" t="str">
        <f t="shared" si="297"/>
        <v>form late</v>
      </c>
    </row>
    <row r="9526" spans="1:6" x14ac:dyDescent="0.3">
      <c r="A9526" s="66"/>
      <c r="B9526" s="65" t="s">
        <v>216</v>
      </c>
      <c r="C9526" s="63" t="s">
        <v>42</v>
      </c>
      <c r="D9526" s="66" t="str">
        <f t="shared" si="296"/>
        <v>47500_10100.Form_InterOrg</v>
      </c>
      <c r="E9526" s="64">
        <v>0</v>
      </c>
      <c r="F9526" s="66" t="str">
        <f t="shared" si="297"/>
        <v>form late</v>
      </c>
    </row>
    <row r="9527" spans="1:6" x14ac:dyDescent="0.3">
      <c r="A9527" s="66"/>
      <c r="B9527" s="65" t="s">
        <v>216</v>
      </c>
      <c r="C9527" s="63" t="s">
        <v>43</v>
      </c>
      <c r="D9527" s="66" t="str">
        <f t="shared" si="296"/>
        <v>47500_10100.NA_InterOrg</v>
      </c>
      <c r="E9527" s="64">
        <v>0</v>
      </c>
      <c r="F9527" s="66" t="str">
        <f t="shared" si="297"/>
        <v>form late</v>
      </c>
    </row>
    <row r="9528" spans="1:6" x14ac:dyDescent="0.3">
      <c r="A9528" s="66"/>
      <c r="B9528" s="65" t="s">
        <v>216</v>
      </c>
      <c r="C9528" s="63" t="s">
        <v>37</v>
      </c>
      <c r="D9528" s="66" t="str">
        <f t="shared" si="296"/>
        <v>47500_10100.Form_AppFB</v>
      </c>
      <c r="E9528" s="64">
        <v>44064</v>
      </c>
      <c r="F9528" s="66">
        <f t="shared" si="297"/>
        <v>44064</v>
      </c>
    </row>
    <row r="9529" spans="1:6" x14ac:dyDescent="0.3">
      <c r="A9529" s="66"/>
      <c r="B9529" s="65" t="s">
        <v>216</v>
      </c>
      <c r="C9529" s="63" t="s">
        <v>50</v>
      </c>
      <c r="D9529" s="66" t="str">
        <f t="shared" si="296"/>
        <v>47500_10100.Form_LTL</v>
      </c>
      <c r="E9529" s="64">
        <v>0</v>
      </c>
      <c r="F9529" s="66" t="str">
        <f t="shared" si="297"/>
        <v>form late</v>
      </c>
    </row>
    <row r="9530" spans="1:6" x14ac:dyDescent="0.3">
      <c r="A9530" s="66"/>
      <c r="B9530" s="65" t="s">
        <v>216</v>
      </c>
      <c r="C9530" s="63" t="s">
        <v>51</v>
      </c>
      <c r="D9530" s="66" t="str">
        <f t="shared" si="296"/>
        <v>47500_10100.NA_LTL</v>
      </c>
      <c r="E9530" s="64">
        <v>0</v>
      </c>
      <c r="F9530" s="66" t="str">
        <f t="shared" si="297"/>
        <v>form late</v>
      </c>
    </row>
    <row r="9531" spans="1:6" x14ac:dyDescent="0.3">
      <c r="A9531" s="66"/>
      <c r="B9531" s="65" t="s">
        <v>216</v>
      </c>
      <c r="C9531" s="63" t="s">
        <v>26</v>
      </c>
      <c r="D9531" s="66" t="str">
        <f t="shared" si="296"/>
        <v>47500_10100.Form_ClassRev</v>
      </c>
      <c r="E9531" s="64">
        <v>0</v>
      </c>
      <c r="F9531" s="66" t="str">
        <f t="shared" si="297"/>
        <v>form late</v>
      </c>
    </row>
    <row r="9532" spans="1:6" x14ac:dyDescent="0.3">
      <c r="A9532" s="66"/>
      <c r="B9532" s="65" t="s">
        <v>216</v>
      </c>
      <c r="C9532" s="63" t="s">
        <v>28</v>
      </c>
      <c r="D9532" s="66" t="str">
        <f t="shared" si="296"/>
        <v>47500_10100.NA_ClassRev</v>
      </c>
      <c r="E9532" s="64">
        <v>0</v>
      </c>
      <c r="F9532" s="66" t="str">
        <f t="shared" si="297"/>
        <v>form late</v>
      </c>
    </row>
    <row r="9533" spans="1:6" x14ac:dyDescent="0.3">
      <c r="A9533" s="66"/>
      <c r="B9533" s="65" t="s">
        <v>216</v>
      </c>
      <c r="C9533" s="65" t="s">
        <v>23</v>
      </c>
      <c r="D9533" s="66" t="str">
        <f t="shared" si="296"/>
        <v>47500_10100.Form_Cash_A</v>
      </c>
      <c r="E9533" s="64">
        <v>0</v>
      </c>
      <c r="F9533" s="66" t="str">
        <f t="shared" si="297"/>
        <v>form late</v>
      </c>
    </row>
    <row r="9534" spans="1:6" x14ac:dyDescent="0.3">
      <c r="A9534" s="66"/>
      <c r="B9534" s="65" t="s">
        <v>216</v>
      </c>
      <c r="C9534" s="65" t="s">
        <v>25</v>
      </c>
      <c r="D9534" s="66" t="str">
        <f t="shared" si="296"/>
        <v>47500_10100.NA_Cash_A</v>
      </c>
      <c r="E9534" s="64">
        <v>0</v>
      </c>
      <c r="F9534" s="66" t="str">
        <f t="shared" si="297"/>
        <v>form late</v>
      </c>
    </row>
    <row r="9535" spans="1:6" x14ac:dyDescent="0.3">
      <c r="A9535" s="66"/>
      <c r="B9535" s="65" t="s">
        <v>216</v>
      </c>
      <c r="C9535" s="65" t="s">
        <v>32</v>
      </c>
      <c r="D9535" s="66" t="str">
        <f t="shared" si="296"/>
        <v>47500_10100.Form_CashReconCPA</v>
      </c>
      <c r="E9535" s="64">
        <v>0</v>
      </c>
      <c r="F9535" s="66" t="str">
        <f t="shared" si="297"/>
        <v>form late</v>
      </c>
    </row>
    <row r="9536" spans="1:6" x14ac:dyDescent="0.3">
      <c r="A9536" s="66"/>
      <c r="B9536" s="65" t="s">
        <v>216</v>
      </c>
      <c r="C9536" s="65" t="s">
        <v>34</v>
      </c>
      <c r="D9536" s="66" t="str">
        <f t="shared" si="296"/>
        <v>47500_10100.NA_CashReconCPA</v>
      </c>
      <c r="E9536" s="64">
        <v>0</v>
      </c>
      <c r="F9536" s="66" t="str">
        <f t="shared" si="297"/>
        <v>form late</v>
      </c>
    </row>
    <row r="9537" spans="1:6" x14ac:dyDescent="0.3">
      <c r="A9537" s="66"/>
      <c r="B9537" s="65" t="s">
        <v>216</v>
      </c>
      <c r="C9537" s="65" t="s">
        <v>44</v>
      </c>
      <c r="D9537" s="66" t="str">
        <f t="shared" si="296"/>
        <v>47500_10100.Form_InvstAnalysis</v>
      </c>
      <c r="E9537" s="64">
        <v>0</v>
      </c>
      <c r="F9537" s="66" t="str">
        <f t="shared" si="297"/>
        <v>form late</v>
      </c>
    </row>
    <row r="9538" spans="1:6" x14ac:dyDescent="0.3">
      <c r="A9538" s="66"/>
      <c r="B9538" s="65" t="s">
        <v>216</v>
      </c>
      <c r="C9538" s="65" t="s">
        <v>46</v>
      </c>
      <c r="D9538" s="66" t="str">
        <f t="shared" si="296"/>
        <v>47500_10100.NA_InvstAnalysis</v>
      </c>
      <c r="E9538" s="64">
        <v>0</v>
      </c>
      <c r="F9538" s="66" t="str">
        <f t="shared" si="297"/>
        <v>form late</v>
      </c>
    </row>
    <row r="9539" spans="1:6" x14ac:dyDescent="0.3">
      <c r="A9539" s="66"/>
      <c r="B9539" s="65" t="s">
        <v>216</v>
      </c>
      <c r="C9539" s="65" t="s">
        <v>20</v>
      </c>
      <c r="D9539" s="66" t="str">
        <f t="shared" si="296"/>
        <v>47500_10100.Form_CapAssets</v>
      </c>
      <c r="E9539" s="64">
        <v>0</v>
      </c>
      <c r="F9539" s="66" t="str">
        <f t="shared" si="297"/>
        <v>form late</v>
      </c>
    </row>
    <row r="9540" spans="1:6" x14ac:dyDescent="0.3">
      <c r="A9540" s="66"/>
      <c r="B9540" s="65" t="s">
        <v>216</v>
      </c>
      <c r="C9540" s="65" t="s">
        <v>22</v>
      </c>
      <c r="D9540" s="66" t="str">
        <f t="shared" si="296"/>
        <v>47500_10100.NA_CapAssets</v>
      </c>
      <c r="E9540" s="64">
        <v>0</v>
      </c>
      <c r="F9540" s="66" t="str">
        <f t="shared" si="297"/>
        <v>form late</v>
      </c>
    </row>
    <row r="9541" spans="1:6" x14ac:dyDescent="0.3">
      <c r="A9541" s="66"/>
      <c r="B9541" s="65" t="s">
        <v>216</v>
      </c>
      <c r="C9541" s="63" t="s">
        <v>47</v>
      </c>
      <c r="D9541" s="66" t="str">
        <f t="shared" si="296"/>
        <v>47500_10100.Form_LAD</v>
      </c>
      <c r="E9541" s="64">
        <v>0</v>
      </c>
      <c r="F9541" s="66" t="str">
        <f t="shared" si="297"/>
        <v>form late</v>
      </c>
    </row>
    <row r="9542" spans="1:6" x14ac:dyDescent="0.3">
      <c r="A9542" s="66"/>
      <c r="B9542" s="65" t="s">
        <v>216</v>
      </c>
      <c r="C9542" s="63" t="s">
        <v>49</v>
      </c>
      <c r="D9542" s="66" t="str">
        <f t="shared" si="296"/>
        <v>47500_10100.NA_LAD</v>
      </c>
      <c r="E9542" s="64">
        <v>0</v>
      </c>
      <c r="F9542" s="66" t="str">
        <f t="shared" si="297"/>
        <v>form late</v>
      </c>
    </row>
    <row r="9543" spans="1:6" x14ac:dyDescent="0.3">
      <c r="A9543" s="66"/>
      <c r="B9543" s="65" t="s">
        <v>216</v>
      </c>
      <c r="C9543" s="63" t="s">
        <v>64</v>
      </c>
      <c r="D9543" s="66" t="str">
        <f t="shared" si="296"/>
        <v>47500_10100.Form_RBE</v>
      </c>
      <c r="E9543" s="64">
        <v>0</v>
      </c>
      <c r="F9543" s="66" t="str">
        <f t="shared" si="297"/>
        <v>form late</v>
      </c>
    </row>
    <row r="9544" spans="1:6" x14ac:dyDescent="0.3">
      <c r="A9544" s="66"/>
      <c r="B9544" s="65" t="s">
        <v>216</v>
      </c>
      <c r="C9544" s="63" t="s">
        <v>66</v>
      </c>
      <c r="D9544" s="66" t="str">
        <f t="shared" si="296"/>
        <v>47500_10100.NA_RBESum</v>
      </c>
      <c r="E9544" s="64">
        <v>0</v>
      </c>
      <c r="F9544" s="66" t="str">
        <f t="shared" si="297"/>
        <v>form late</v>
      </c>
    </row>
    <row r="9545" spans="1:6" x14ac:dyDescent="0.3">
      <c r="A9545" s="66"/>
      <c r="B9545" s="65" t="s">
        <v>216</v>
      </c>
      <c r="C9545" s="63" t="s">
        <v>795</v>
      </c>
      <c r="D9545" s="66" t="str">
        <f t="shared" si="296"/>
        <v>47500_10100.Form_TBshell</v>
      </c>
      <c r="E9545" s="64">
        <v>0</v>
      </c>
      <c r="F9545" s="66" t="str">
        <f t="shared" si="297"/>
        <v>form late</v>
      </c>
    </row>
    <row r="9546" spans="1:6" x14ac:dyDescent="0.3">
      <c r="A9546" s="66"/>
      <c r="B9546" s="65" t="s">
        <v>216</v>
      </c>
      <c r="C9546" s="63" t="s">
        <v>796</v>
      </c>
      <c r="D9546" s="66" t="str">
        <f t="shared" si="296"/>
        <v>47500_10100.NA_TBshell</v>
      </c>
      <c r="E9546" s="64">
        <v>0</v>
      </c>
      <c r="F9546" s="66" t="str">
        <f t="shared" si="297"/>
        <v>form late</v>
      </c>
    </row>
    <row r="9547" spans="1:6" x14ac:dyDescent="0.3">
      <c r="A9547" s="66"/>
      <c r="B9547" s="65" t="s">
        <v>216</v>
      </c>
      <c r="C9547" s="63" t="s">
        <v>74</v>
      </c>
      <c r="D9547" s="66" t="str">
        <f t="shared" si="296"/>
        <v>47500_10100.Form_Quest</v>
      </c>
      <c r="E9547" s="64">
        <v>0</v>
      </c>
      <c r="F9547" s="66" t="str">
        <f t="shared" si="297"/>
        <v>form late</v>
      </c>
    </row>
    <row r="9548" spans="1:6" x14ac:dyDescent="0.3">
      <c r="A9548" s="66"/>
      <c r="B9548" s="65" t="s">
        <v>216</v>
      </c>
      <c r="C9548" s="63" t="s">
        <v>72</v>
      </c>
      <c r="D9548" s="66" t="str">
        <f t="shared" si="296"/>
        <v>47500_10100.Form_UnrecRecPay</v>
      </c>
      <c r="E9548" s="64">
        <v>0</v>
      </c>
      <c r="F9548" s="66" t="str">
        <f t="shared" si="297"/>
        <v>form late</v>
      </c>
    </row>
    <row r="9549" spans="1:6" x14ac:dyDescent="0.3">
      <c r="A9549" s="66"/>
      <c r="B9549" s="65" t="s">
        <v>216</v>
      </c>
      <c r="C9549" s="63" t="s">
        <v>73</v>
      </c>
      <c r="D9549" s="66" t="str">
        <f t="shared" si="296"/>
        <v>47500_10100.NA_UnrecRecPay</v>
      </c>
      <c r="E9549" s="64">
        <v>0</v>
      </c>
      <c r="F9549" s="66" t="str">
        <f t="shared" si="297"/>
        <v>form late</v>
      </c>
    </row>
    <row r="9550" spans="1:6" x14ac:dyDescent="0.3">
      <c r="A9550" s="66"/>
      <c r="B9550" s="65" t="s">
        <v>216</v>
      </c>
      <c r="C9550" s="63" t="s">
        <v>67</v>
      </c>
      <c r="D9550" s="66" t="str">
        <f t="shared" ref="D9550:D9613" si="298">_xlfn.CONCAT(B9550,".",C9550)</f>
        <v>47500_10100.Form_SEFA</v>
      </c>
      <c r="E9550" s="64">
        <v>0</v>
      </c>
      <c r="F9550" s="66" t="str">
        <f t="shared" ref="F9550:F9613" si="299">IF(E9550=0,"form late",E9550)</f>
        <v>form late</v>
      </c>
    </row>
    <row r="9551" spans="1:6" x14ac:dyDescent="0.3">
      <c r="A9551" s="66"/>
      <c r="B9551" s="65" t="s">
        <v>647</v>
      </c>
      <c r="C9551" s="63" t="s">
        <v>52</v>
      </c>
      <c r="D9551" s="66" t="str">
        <f t="shared" si="298"/>
        <v>47500_10200.Form_Certification</v>
      </c>
      <c r="E9551" s="64">
        <v>0</v>
      </c>
      <c r="F9551" s="66" t="str">
        <f t="shared" si="299"/>
        <v>form late</v>
      </c>
    </row>
    <row r="9552" spans="1:6" x14ac:dyDescent="0.3">
      <c r="A9552" s="66"/>
      <c r="B9552" s="65" t="s">
        <v>647</v>
      </c>
      <c r="C9552" s="63" t="s">
        <v>16</v>
      </c>
      <c r="D9552" s="66" t="str">
        <f t="shared" si="298"/>
        <v>47500_10200.Form_ADA</v>
      </c>
      <c r="E9552" s="64">
        <v>0</v>
      </c>
      <c r="F9552" s="66" t="str">
        <f t="shared" si="299"/>
        <v>form late</v>
      </c>
    </row>
    <row r="9553" spans="1:6" x14ac:dyDescent="0.3">
      <c r="A9553" s="66"/>
      <c r="B9553" s="65" t="s">
        <v>647</v>
      </c>
      <c r="C9553" s="63" t="s">
        <v>53</v>
      </c>
      <c r="D9553" s="66" t="str">
        <f t="shared" si="298"/>
        <v>47500_10200.Form_NotAppl</v>
      </c>
      <c r="E9553" s="64">
        <v>0</v>
      </c>
      <c r="F9553" s="66" t="str">
        <f t="shared" si="299"/>
        <v>form late</v>
      </c>
    </row>
    <row r="9554" spans="1:6" x14ac:dyDescent="0.3">
      <c r="A9554" s="66"/>
      <c r="B9554" s="65" t="s">
        <v>647</v>
      </c>
      <c r="C9554" s="63" t="s">
        <v>55</v>
      </c>
      <c r="D9554" s="66" t="str">
        <f t="shared" si="298"/>
        <v>47500_10200.NA_NotAppl</v>
      </c>
      <c r="E9554" s="64">
        <v>0</v>
      </c>
      <c r="F9554" s="66" t="str">
        <f t="shared" si="299"/>
        <v>form late</v>
      </c>
    </row>
    <row r="9555" spans="1:6" x14ac:dyDescent="0.3">
      <c r="A9555" s="66"/>
      <c r="B9555" s="65" t="s">
        <v>647</v>
      </c>
      <c r="C9555" s="63" t="s">
        <v>19</v>
      </c>
      <c r="D9555" s="66" t="str">
        <f t="shared" si="298"/>
        <v>47500_10200.Form_ApprRecon_NA</v>
      </c>
      <c r="E9555" s="64">
        <v>0</v>
      </c>
      <c r="F9555" s="66" t="str">
        <f t="shared" si="299"/>
        <v>form late</v>
      </c>
    </row>
    <row r="9556" spans="1:6" x14ac:dyDescent="0.3">
      <c r="A9556" s="66"/>
      <c r="B9556" s="65" t="s">
        <v>647</v>
      </c>
      <c r="C9556" s="63" t="s">
        <v>17</v>
      </c>
      <c r="D9556" s="66" t="str">
        <f t="shared" si="298"/>
        <v>47500_10200.NA_ADA</v>
      </c>
      <c r="E9556" s="64">
        <v>0</v>
      </c>
      <c r="F9556" s="66" t="str">
        <f t="shared" si="299"/>
        <v>form late</v>
      </c>
    </row>
    <row r="9557" spans="1:6" x14ac:dyDescent="0.3">
      <c r="A9557" s="66"/>
      <c r="B9557" s="65" t="s">
        <v>647</v>
      </c>
      <c r="C9557" s="65" t="s">
        <v>40</v>
      </c>
      <c r="D9557" s="66" t="str">
        <f t="shared" si="298"/>
        <v>47500_10200.Form_GI_Sec</v>
      </c>
      <c r="E9557" s="64">
        <v>0</v>
      </c>
      <c r="F9557" s="66" t="str">
        <f t="shared" si="299"/>
        <v>form late</v>
      </c>
    </row>
    <row r="9558" spans="1:6" x14ac:dyDescent="0.3">
      <c r="A9558" s="66"/>
      <c r="B9558" s="65" t="s">
        <v>647</v>
      </c>
      <c r="C9558" s="65" t="s">
        <v>794</v>
      </c>
      <c r="D9558" s="66" t="str">
        <f t="shared" si="298"/>
        <v>47500_10200.NA_GI_SEC</v>
      </c>
      <c r="E9558" s="64">
        <v>0</v>
      </c>
      <c r="F9558" s="66" t="str">
        <f t="shared" si="299"/>
        <v>form late</v>
      </c>
    </row>
    <row r="9559" spans="1:6" x14ac:dyDescent="0.3">
      <c r="A9559" s="66"/>
      <c r="B9559" s="65" t="s">
        <v>647</v>
      </c>
      <c r="C9559" s="63" t="s">
        <v>42</v>
      </c>
      <c r="D9559" s="66" t="str">
        <f t="shared" si="298"/>
        <v>47500_10200.Form_InterOrg</v>
      </c>
      <c r="E9559" s="64">
        <v>0</v>
      </c>
      <c r="F9559" s="66" t="str">
        <f t="shared" si="299"/>
        <v>form late</v>
      </c>
    </row>
    <row r="9560" spans="1:6" x14ac:dyDescent="0.3">
      <c r="A9560" s="66"/>
      <c r="B9560" s="65" t="s">
        <v>647</v>
      </c>
      <c r="C9560" s="63" t="s">
        <v>43</v>
      </c>
      <c r="D9560" s="66" t="str">
        <f t="shared" si="298"/>
        <v>47500_10200.NA_InterOrg</v>
      </c>
      <c r="E9560" s="64">
        <v>0</v>
      </c>
      <c r="F9560" s="66" t="str">
        <f t="shared" si="299"/>
        <v>form late</v>
      </c>
    </row>
    <row r="9561" spans="1:6" x14ac:dyDescent="0.3">
      <c r="A9561" s="66"/>
      <c r="B9561" s="65" t="s">
        <v>647</v>
      </c>
      <c r="C9561" s="63" t="s">
        <v>37</v>
      </c>
      <c r="D9561" s="66" t="str">
        <f t="shared" si="298"/>
        <v>47500_10200.Form_AppFB</v>
      </c>
      <c r="E9561" s="64">
        <v>0</v>
      </c>
      <c r="F9561" s="66" t="str">
        <f t="shared" si="299"/>
        <v>form late</v>
      </c>
    </row>
    <row r="9562" spans="1:6" x14ac:dyDescent="0.3">
      <c r="A9562" s="66"/>
      <c r="B9562" s="65" t="s">
        <v>647</v>
      </c>
      <c r="C9562" s="63" t="s">
        <v>50</v>
      </c>
      <c r="D9562" s="66" t="str">
        <f t="shared" si="298"/>
        <v>47500_10200.Form_LTL</v>
      </c>
      <c r="E9562" s="64">
        <v>0</v>
      </c>
      <c r="F9562" s="66" t="str">
        <f t="shared" si="299"/>
        <v>form late</v>
      </c>
    </row>
    <row r="9563" spans="1:6" x14ac:dyDescent="0.3">
      <c r="A9563" s="66"/>
      <c r="B9563" s="65" t="s">
        <v>647</v>
      </c>
      <c r="C9563" s="63" t="s">
        <v>51</v>
      </c>
      <c r="D9563" s="66" t="str">
        <f t="shared" si="298"/>
        <v>47500_10200.NA_LTL</v>
      </c>
      <c r="E9563" s="64">
        <v>0</v>
      </c>
      <c r="F9563" s="66" t="str">
        <f t="shared" si="299"/>
        <v>form late</v>
      </c>
    </row>
    <row r="9564" spans="1:6" x14ac:dyDescent="0.3">
      <c r="A9564" s="66"/>
      <c r="B9564" s="65" t="s">
        <v>647</v>
      </c>
      <c r="C9564" s="63" t="s">
        <v>26</v>
      </c>
      <c r="D9564" s="66" t="str">
        <f t="shared" si="298"/>
        <v>47500_10200.Form_ClassRev</v>
      </c>
      <c r="E9564" s="64">
        <v>0</v>
      </c>
      <c r="F9564" s="66" t="str">
        <f t="shared" si="299"/>
        <v>form late</v>
      </c>
    </row>
    <row r="9565" spans="1:6" x14ac:dyDescent="0.3">
      <c r="A9565" s="66"/>
      <c r="B9565" s="65" t="s">
        <v>647</v>
      </c>
      <c r="C9565" s="63" t="s">
        <v>28</v>
      </c>
      <c r="D9565" s="66" t="str">
        <f t="shared" si="298"/>
        <v>47500_10200.NA_ClassRev</v>
      </c>
      <c r="E9565" s="64">
        <v>0</v>
      </c>
      <c r="F9565" s="66" t="str">
        <f t="shared" si="299"/>
        <v>form late</v>
      </c>
    </row>
    <row r="9566" spans="1:6" x14ac:dyDescent="0.3">
      <c r="A9566" s="66"/>
      <c r="B9566" s="65" t="s">
        <v>647</v>
      </c>
      <c r="C9566" s="65" t="s">
        <v>23</v>
      </c>
      <c r="D9566" s="66" t="str">
        <f t="shared" si="298"/>
        <v>47500_10200.Form_Cash_A</v>
      </c>
      <c r="E9566" s="64">
        <v>0</v>
      </c>
      <c r="F9566" s="66" t="str">
        <f t="shared" si="299"/>
        <v>form late</v>
      </c>
    </row>
    <row r="9567" spans="1:6" x14ac:dyDescent="0.3">
      <c r="A9567" s="66"/>
      <c r="B9567" s="65" t="s">
        <v>647</v>
      </c>
      <c r="C9567" s="65" t="s">
        <v>25</v>
      </c>
      <c r="D9567" s="66" t="str">
        <f t="shared" si="298"/>
        <v>47500_10200.NA_Cash_A</v>
      </c>
      <c r="E9567" s="64">
        <v>0</v>
      </c>
      <c r="F9567" s="66" t="str">
        <f t="shared" si="299"/>
        <v>form late</v>
      </c>
    </row>
    <row r="9568" spans="1:6" x14ac:dyDescent="0.3">
      <c r="A9568" s="66"/>
      <c r="B9568" s="65" t="s">
        <v>647</v>
      </c>
      <c r="C9568" s="65" t="s">
        <v>32</v>
      </c>
      <c r="D9568" s="66" t="str">
        <f t="shared" si="298"/>
        <v>47500_10200.Form_CashReconCPA</v>
      </c>
      <c r="E9568" s="64">
        <v>0</v>
      </c>
      <c r="F9568" s="66" t="str">
        <f t="shared" si="299"/>
        <v>form late</v>
      </c>
    </row>
    <row r="9569" spans="1:6" x14ac:dyDescent="0.3">
      <c r="A9569" s="66"/>
      <c r="B9569" s="65" t="s">
        <v>647</v>
      </c>
      <c r="C9569" s="65" t="s">
        <v>34</v>
      </c>
      <c r="D9569" s="66" t="str">
        <f t="shared" si="298"/>
        <v>47500_10200.NA_CashReconCPA</v>
      </c>
      <c r="E9569" s="64">
        <v>0</v>
      </c>
      <c r="F9569" s="66" t="str">
        <f t="shared" si="299"/>
        <v>form late</v>
      </c>
    </row>
    <row r="9570" spans="1:6" x14ac:dyDescent="0.3">
      <c r="A9570" s="66"/>
      <c r="B9570" s="65" t="s">
        <v>647</v>
      </c>
      <c r="C9570" s="65" t="s">
        <v>44</v>
      </c>
      <c r="D9570" s="66" t="str">
        <f t="shared" si="298"/>
        <v>47500_10200.Form_InvstAnalysis</v>
      </c>
      <c r="E9570" s="64">
        <v>0</v>
      </c>
      <c r="F9570" s="66" t="str">
        <f t="shared" si="299"/>
        <v>form late</v>
      </c>
    </row>
    <row r="9571" spans="1:6" x14ac:dyDescent="0.3">
      <c r="A9571" s="66"/>
      <c r="B9571" s="65" t="s">
        <v>647</v>
      </c>
      <c r="C9571" s="65" t="s">
        <v>46</v>
      </c>
      <c r="D9571" s="66" t="str">
        <f t="shared" si="298"/>
        <v>47500_10200.NA_InvstAnalysis</v>
      </c>
      <c r="E9571" s="64">
        <v>0</v>
      </c>
      <c r="F9571" s="66" t="str">
        <f t="shared" si="299"/>
        <v>form late</v>
      </c>
    </row>
    <row r="9572" spans="1:6" x14ac:dyDescent="0.3">
      <c r="A9572" s="66"/>
      <c r="B9572" s="65" t="s">
        <v>647</v>
      </c>
      <c r="C9572" s="65" t="s">
        <v>20</v>
      </c>
      <c r="D9572" s="66" t="str">
        <f t="shared" si="298"/>
        <v>47500_10200.Form_CapAssets</v>
      </c>
      <c r="E9572" s="64">
        <v>0</v>
      </c>
      <c r="F9572" s="66" t="str">
        <f t="shared" si="299"/>
        <v>form late</v>
      </c>
    </row>
    <row r="9573" spans="1:6" x14ac:dyDescent="0.3">
      <c r="A9573" s="66"/>
      <c r="B9573" s="65" t="s">
        <v>647</v>
      </c>
      <c r="C9573" s="65" t="s">
        <v>22</v>
      </c>
      <c r="D9573" s="66" t="str">
        <f t="shared" si="298"/>
        <v>47500_10200.NA_CapAssets</v>
      </c>
      <c r="E9573" s="64">
        <v>0</v>
      </c>
      <c r="F9573" s="66" t="str">
        <f t="shared" si="299"/>
        <v>form late</v>
      </c>
    </row>
    <row r="9574" spans="1:6" x14ac:dyDescent="0.3">
      <c r="A9574" s="66"/>
      <c r="B9574" s="65" t="s">
        <v>647</v>
      </c>
      <c r="C9574" s="63" t="s">
        <v>47</v>
      </c>
      <c r="D9574" s="66" t="str">
        <f t="shared" si="298"/>
        <v>47500_10200.Form_LAD</v>
      </c>
      <c r="E9574" s="64">
        <v>0</v>
      </c>
      <c r="F9574" s="66" t="str">
        <f t="shared" si="299"/>
        <v>form late</v>
      </c>
    </row>
    <row r="9575" spans="1:6" x14ac:dyDescent="0.3">
      <c r="A9575" s="66"/>
      <c r="B9575" s="65" t="s">
        <v>647</v>
      </c>
      <c r="C9575" s="63" t="s">
        <v>49</v>
      </c>
      <c r="D9575" s="66" t="str">
        <f t="shared" si="298"/>
        <v>47500_10200.NA_LAD</v>
      </c>
      <c r="E9575" s="64">
        <v>0</v>
      </c>
      <c r="F9575" s="66" t="str">
        <f t="shared" si="299"/>
        <v>form late</v>
      </c>
    </row>
    <row r="9576" spans="1:6" x14ac:dyDescent="0.3">
      <c r="A9576" s="66"/>
      <c r="B9576" s="65" t="s">
        <v>647</v>
      </c>
      <c r="C9576" s="63" t="s">
        <v>64</v>
      </c>
      <c r="D9576" s="66" t="str">
        <f t="shared" si="298"/>
        <v>47500_10200.Form_RBE</v>
      </c>
      <c r="E9576" s="64">
        <v>0</v>
      </c>
      <c r="F9576" s="66" t="str">
        <f t="shared" si="299"/>
        <v>form late</v>
      </c>
    </row>
    <row r="9577" spans="1:6" x14ac:dyDescent="0.3">
      <c r="A9577" s="66"/>
      <c r="B9577" s="65" t="s">
        <v>647</v>
      </c>
      <c r="C9577" s="63" t="s">
        <v>66</v>
      </c>
      <c r="D9577" s="66" t="str">
        <f t="shared" si="298"/>
        <v>47500_10200.NA_RBESum</v>
      </c>
      <c r="E9577" s="64">
        <v>0</v>
      </c>
      <c r="F9577" s="66" t="str">
        <f t="shared" si="299"/>
        <v>form late</v>
      </c>
    </row>
    <row r="9578" spans="1:6" x14ac:dyDescent="0.3">
      <c r="A9578" s="66"/>
      <c r="B9578" s="65" t="s">
        <v>647</v>
      </c>
      <c r="C9578" s="63" t="s">
        <v>795</v>
      </c>
      <c r="D9578" s="66" t="str">
        <f t="shared" si="298"/>
        <v>47500_10200.Form_TBshell</v>
      </c>
      <c r="E9578" s="64">
        <v>0</v>
      </c>
      <c r="F9578" s="66" t="str">
        <f t="shared" si="299"/>
        <v>form late</v>
      </c>
    </row>
    <row r="9579" spans="1:6" x14ac:dyDescent="0.3">
      <c r="A9579" s="66"/>
      <c r="B9579" s="65" t="s">
        <v>647</v>
      </c>
      <c r="C9579" s="63" t="s">
        <v>796</v>
      </c>
      <c r="D9579" s="66" t="str">
        <f t="shared" si="298"/>
        <v>47500_10200.NA_TBshell</v>
      </c>
      <c r="E9579" s="64">
        <v>0</v>
      </c>
      <c r="F9579" s="66" t="str">
        <f t="shared" si="299"/>
        <v>form late</v>
      </c>
    </row>
    <row r="9580" spans="1:6" x14ac:dyDescent="0.3">
      <c r="A9580" s="66"/>
      <c r="B9580" s="65" t="s">
        <v>647</v>
      </c>
      <c r="C9580" s="63" t="s">
        <v>74</v>
      </c>
      <c r="D9580" s="66" t="str">
        <f t="shared" si="298"/>
        <v>47500_10200.Form_Quest</v>
      </c>
      <c r="E9580" s="64">
        <v>0</v>
      </c>
      <c r="F9580" s="66" t="str">
        <f t="shared" si="299"/>
        <v>form late</v>
      </c>
    </row>
    <row r="9581" spans="1:6" x14ac:dyDescent="0.3">
      <c r="A9581" s="66"/>
      <c r="B9581" s="65" t="s">
        <v>647</v>
      </c>
      <c r="C9581" s="63" t="s">
        <v>72</v>
      </c>
      <c r="D9581" s="66" t="str">
        <f t="shared" si="298"/>
        <v>47500_10200.Form_UnrecRecPay</v>
      </c>
      <c r="E9581" s="64">
        <v>0</v>
      </c>
      <c r="F9581" s="66" t="str">
        <f t="shared" si="299"/>
        <v>form late</v>
      </c>
    </row>
    <row r="9582" spans="1:6" x14ac:dyDescent="0.3">
      <c r="A9582" s="66"/>
      <c r="B9582" s="65" t="s">
        <v>647</v>
      </c>
      <c r="C9582" s="63" t="s">
        <v>73</v>
      </c>
      <c r="D9582" s="66" t="str">
        <f t="shared" si="298"/>
        <v>47500_10200.NA_UnrecRecPay</v>
      </c>
      <c r="E9582" s="64">
        <v>0</v>
      </c>
      <c r="F9582" s="66" t="str">
        <f t="shared" si="299"/>
        <v>form late</v>
      </c>
    </row>
    <row r="9583" spans="1:6" x14ac:dyDescent="0.3">
      <c r="A9583" s="66"/>
      <c r="B9583" s="65" t="s">
        <v>647</v>
      </c>
      <c r="C9583" s="63" t="s">
        <v>67</v>
      </c>
      <c r="D9583" s="66" t="str">
        <f t="shared" si="298"/>
        <v>47500_10200.Form_SEFA</v>
      </c>
      <c r="E9583" s="64">
        <v>0</v>
      </c>
      <c r="F9583" s="66" t="str">
        <f t="shared" si="299"/>
        <v>form late</v>
      </c>
    </row>
    <row r="9584" spans="1:6" x14ac:dyDescent="0.3">
      <c r="A9584" s="66"/>
      <c r="B9584" s="65" t="s">
        <v>648</v>
      </c>
      <c r="C9584" s="63" t="s">
        <v>52</v>
      </c>
      <c r="D9584" s="66" t="str">
        <f t="shared" si="298"/>
        <v>47500_55001.Form_Certification</v>
      </c>
      <c r="E9584" s="64">
        <v>0</v>
      </c>
      <c r="F9584" s="66" t="str">
        <f t="shared" si="299"/>
        <v>form late</v>
      </c>
    </row>
    <row r="9585" spans="1:6" x14ac:dyDescent="0.3">
      <c r="A9585" s="66"/>
      <c r="B9585" s="65" t="s">
        <v>648</v>
      </c>
      <c r="C9585" s="63" t="s">
        <v>16</v>
      </c>
      <c r="D9585" s="66" t="str">
        <f t="shared" si="298"/>
        <v>47500_55001.Form_ADA</v>
      </c>
      <c r="E9585" s="64">
        <v>0</v>
      </c>
      <c r="F9585" s="66" t="str">
        <f t="shared" si="299"/>
        <v>form late</v>
      </c>
    </row>
    <row r="9586" spans="1:6" x14ac:dyDescent="0.3">
      <c r="A9586" s="66"/>
      <c r="B9586" s="65" t="s">
        <v>648</v>
      </c>
      <c r="C9586" s="63" t="s">
        <v>53</v>
      </c>
      <c r="D9586" s="66" t="str">
        <f t="shared" si="298"/>
        <v>47500_55001.Form_NotAppl</v>
      </c>
      <c r="E9586" s="64">
        <v>0</v>
      </c>
      <c r="F9586" s="66" t="str">
        <f t="shared" si="299"/>
        <v>form late</v>
      </c>
    </row>
    <row r="9587" spans="1:6" x14ac:dyDescent="0.3">
      <c r="A9587" s="66"/>
      <c r="B9587" s="65" t="s">
        <v>648</v>
      </c>
      <c r="C9587" s="63" t="s">
        <v>55</v>
      </c>
      <c r="D9587" s="66" t="str">
        <f t="shared" si="298"/>
        <v>47500_55001.NA_NotAppl</v>
      </c>
      <c r="E9587" s="64">
        <v>0</v>
      </c>
      <c r="F9587" s="66" t="str">
        <f t="shared" si="299"/>
        <v>form late</v>
      </c>
    </row>
    <row r="9588" spans="1:6" x14ac:dyDescent="0.3">
      <c r="A9588" s="66"/>
      <c r="B9588" s="65" t="s">
        <v>648</v>
      </c>
      <c r="C9588" s="63" t="s">
        <v>19</v>
      </c>
      <c r="D9588" s="66" t="str">
        <f t="shared" si="298"/>
        <v>47500_55001.Form_ApprRecon_NA</v>
      </c>
      <c r="E9588" s="64">
        <v>0</v>
      </c>
      <c r="F9588" s="66" t="str">
        <f t="shared" si="299"/>
        <v>form late</v>
      </c>
    </row>
    <row r="9589" spans="1:6" x14ac:dyDescent="0.3">
      <c r="A9589" s="66"/>
      <c r="B9589" s="65" t="s">
        <v>648</v>
      </c>
      <c r="C9589" s="63" t="s">
        <v>17</v>
      </c>
      <c r="D9589" s="66" t="str">
        <f t="shared" si="298"/>
        <v>47500_55001.NA_ADA</v>
      </c>
      <c r="E9589" s="64">
        <v>0</v>
      </c>
      <c r="F9589" s="66" t="str">
        <f t="shared" si="299"/>
        <v>form late</v>
      </c>
    </row>
    <row r="9590" spans="1:6" x14ac:dyDescent="0.3">
      <c r="A9590" s="66"/>
      <c r="B9590" s="65" t="s">
        <v>648</v>
      </c>
      <c r="C9590" s="65" t="s">
        <v>40</v>
      </c>
      <c r="D9590" s="66" t="str">
        <f t="shared" si="298"/>
        <v>47500_55001.Form_GI_Sec</v>
      </c>
      <c r="E9590" s="64">
        <v>0</v>
      </c>
      <c r="F9590" s="66" t="str">
        <f t="shared" si="299"/>
        <v>form late</v>
      </c>
    </row>
    <row r="9591" spans="1:6" x14ac:dyDescent="0.3">
      <c r="A9591" s="66"/>
      <c r="B9591" s="65" t="s">
        <v>648</v>
      </c>
      <c r="C9591" s="65" t="s">
        <v>794</v>
      </c>
      <c r="D9591" s="66" t="str">
        <f t="shared" si="298"/>
        <v>47500_55001.NA_GI_SEC</v>
      </c>
      <c r="E9591" s="64">
        <v>0</v>
      </c>
      <c r="F9591" s="66" t="str">
        <f t="shared" si="299"/>
        <v>form late</v>
      </c>
    </row>
    <row r="9592" spans="1:6" x14ac:dyDescent="0.3">
      <c r="A9592" s="66"/>
      <c r="B9592" s="65" t="s">
        <v>648</v>
      </c>
      <c r="C9592" s="63" t="s">
        <v>42</v>
      </c>
      <c r="D9592" s="66" t="str">
        <f t="shared" si="298"/>
        <v>47500_55001.Form_InterOrg</v>
      </c>
      <c r="E9592" s="64">
        <v>0</v>
      </c>
      <c r="F9592" s="66" t="str">
        <f t="shared" si="299"/>
        <v>form late</v>
      </c>
    </row>
    <row r="9593" spans="1:6" x14ac:dyDescent="0.3">
      <c r="A9593" s="66"/>
      <c r="B9593" s="65" t="s">
        <v>648</v>
      </c>
      <c r="C9593" s="63" t="s">
        <v>43</v>
      </c>
      <c r="D9593" s="66" t="str">
        <f t="shared" si="298"/>
        <v>47500_55001.NA_InterOrg</v>
      </c>
      <c r="E9593" s="64">
        <v>0</v>
      </c>
      <c r="F9593" s="66" t="str">
        <f t="shared" si="299"/>
        <v>form late</v>
      </c>
    </row>
    <row r="9594" spans="1:6" x14ac:dyDescent="0.3">
      <c r="A9594" s="66"/>
      <c r="B9594" s="65" t="s">
        <v>648</v>
      </c>
      <c r="C9594" s="63" t="s">
        <v>37</v>
      </c>
      <c r="D9594" s="66" t="str">
        <f t="shared" si="298"/>
        <v>47500_55001.Form_AppFB</v>
      </c>
      <c r="E9594" s="64">
        <v>0</v>
      </c>
      <c r="F9594" s="66" t="str">
        <f t="shared" si="299"/>
        <v>form late</v>
      </c>
    </row>
    <row r="9595" spans="1:6" x14ac:dyDescent="0.3">
      <c r="A9595" s="66"/>
      <c r="B9595" s="65" t="s">
        <v>648</v>
      </c>
      <c r="C9595" s="63" t="s">
        <v>50</v>
      </c>
      <c r="D9595" s="66" t="str">
        <f t="shared" si="298"/>
        <v>47500_55001.Form_LTL</v>
      </c>
      <c r="E9595" s="64">
        <v>0</v>
      </c>
      <c r="F9595" s="66" t="str">
        <f t="shared" si="299"/>
        <v>form late</v>
      </c>
    </row>
    <row r="9596" spans="1:6" x14ac:dyDescent="0.3">
      <c r="A9596" s="66"/>
      <c r="B9596" s="65" t="s">
        <v>648</v>
      </c>
      <c r="C9596" s="63" t="s">
        <v>51</v>
      </c>
      <c r="D9596" s="66" t="str">
        <f t="shared" si="298"/>
        <v>47500_55001.NA_LTL</v>
      </c>
      <c r="E9596" s="64">
        <v>0</v>
      </c>
      <c r="F9596" s="66" t="str">
        <f t="shared" si="299"/>
        <v>form late</v>
      </c>
    </row>
    <row r="9597" spans="1:6" x14ac:dyDescent="0.3">
      <c r="A9597" s="66"/>
      <c r="B9597" s="65" t="s">
        <v>648</v>
      </c>
      <c r="C9597" s="63" t="s">
        <v>26</v>
      </c>
      <c r="D9597" s="66" t="str">
        <f t="shared" si="298"/>
        <v>47500_55001.Form_ClassRev</v>
      </c>
      <c r="E9597" s="64">
        <v>0</v>
      </c>
      <c r="F9597" s="66" t="str">
        <f t="shared" si="299"/>
        <v>form late</v>
      </c>
    </row>
    <row r="9598" spans="1:6" x14ac:dyDescent="0.3">
      <c r="A9598" s="66"/>
      <c r="B9598" s="65" t="s">
        <v>648</v>
      </c>
      <c r="C9598" s="63" t="s">
        <v>28</v>
      </c>
      <c r="D9598" s="66" t="str">
        <f t="shared" si="298"/>
        <v>47500_55001.NA_ClassRev</v>
      </c>
      <c r="E9598" s="64">
        <v>0</v>
      </c>
      <c r="F9598" s="66" t="str">
        <f t="shared" si="299"/>
        <v>form late</v>
      </c>
    </row>
    <row r="9599" spans="1:6" x14ac:dyDescent="0.3">
      <c r="A9599" s="66"/>
      <c r="B9599" s="65" t="s">
        <v>648</v>
      </c>
      <c r="C9599" s="65" t="s">
        <v>23</v>
      </c>
      <c r="D9599" s="66" t="str">
        <f t="shared" si="298"/>
        <v>47500_55001.Form_Cash_A</v>
      </c>
      <c r="E9599" s="64">
        <v>0</v>
      </c>
      <c r="F9599" s="66" t="str">
        <f t="shared" si="299"/>
        <v>form late</v>
      </c>
    </row>
    <row r="9600" spans="1:6" x14ac:dyDescent="0.3">
      <c r="A9600" s="66"/>
      <c r="B9600" s="65" t="s">
        <v>648</v>
      </c>
      <c r="C9600" s="65" t="s">
        <v>25</v>
      </c>
      <c r="D9600" s="66" t="str">
        <f t="shared" si="298"/>
        <v>47500_55001.NA_Cash_A</v>
      </c>
      <c r="E9600" s="64">
        <v>0</v>
      </c>
      <c r="F9600" s="66" t="str">
        <f t="shared" si="299"/>
        <v>form late</v>
      </c>
    </row>
    <row r="9601" spans="1:6" x14ac:dyDescent="0.3">
      <c r="A9601" s="66"/>
      <c r="B9601" s="65" t="s">
        <v>648</v>
      </c>
      <c r="C9601" s="65" t="s">
        <v>32</v>
      </c>
      <c r="D9601" s="66" t="str">
        <f t="shared" si="298"/>
        <v>47500_55001.Form_CashReconCPA</v>
      </c>
      <c r="E9601" s="64">
        <v>0</v>
      </c>
      <c r="F9601" s="66" t="str">
        <f t="shared" si="299"/>
        <v>form late</v>
      </c>
    </row>
    <row r="9602" spans="1:6" x14ac:dyDescent="0.3">
      <c r="A9602" s="66"/>
      <c r="B9602" s="65" t="s">
        <v>648</v>
      </c>
      <c r="C9602" s="65" t="s">
        <v>34</v>
      </c>
      <c r="D9602" s="66" t="str">
        <f t="shared" si="298"/>
        <v>47500_55001.NA_CashReconCPA</v>
      </c>
      <c r="E9602" s="64">
        <v>0</v>
      </c>
      <c r="F9602" s="66" t="str">
        <f t="shared" si="299"/>
        <v>form late</v>
      </c>
    </row>
    <row r="9603" spans="1:6" x14ac:dyDescent="0.3">
      <c r="A9603" s="66"/>
      <c r="B9603" s="65" t="s">
        <v>648</v>
      </c>
      <c r="C9603" s="65" t="s">
        <v>44</v>
      </c>
      <c r="D9603" s="66" t="str">
        <f t="shared" si="298"/>
        <v>47500_55001.Form_InvstAnalysis</v>
      </c>
      <c r="E9603" s="64">
        <v>0</v>
      </c>
      <c r="F9603" s="66" t="str">
        <f t="shared" si="299"/>
        <v>form late</v>
      </c>
    </row>
    <row r="9604" spans="1:6" x14ac:dyDescent="0.3">
      <c r="A9604" s="66"/>
      <c r="B9604" s="65" t="s">
        <v>648</v>
      </c>
      <c r="C9604" s="65" t="s">
        <v>46</v>
      </c>
      <c r="D9604" s="66" t="str">
        <f t="shared" si="298"/>
        <v>47500_55001.NA_InvstAnalysis</v>
      </c>
      <c r="E9604" s="64">
        <v>0</v>
      </c>
      <c r="F9604" s="66" t="str">
        <f t="shared" si="299"/>
        <v>form late</v>
      </c>
    </row>
    <row r="9605" spans="1:6" x14ac:dyDescent="0.3">
      <c r="A9605" s="66"/>
      <c r="B9605" s="65" t="s">
        <v>648</v>
      </c>
      <c r="C9605" s="65" t="s">
        <v>20</v>
      </c>
      <c r="D9605" s="66" t="str">
        <f t="shared" si="298"/>
        <v>47500_55001.Form_CapAssets</v>
      </c>
      <c r="E9605" s="64">
        <v>0</v>
      </c>
      <c r="F9605" s="66" t="str">
        <f t="shared" si="299"/>
        <v>form late</v>
      </c>
    </row>
    <row r="9606" spans="1:6" x14ac:dyDescent="0.3">
      <c r="A9606" s="66"/>
      <c r="B9606" s="65" t="s">
        <v>648</v>
      </c>
      <c r="C9606" s="65" t="s">
        <v>22</v>
      </c>
      <c r="D9606" s="66" t="str">
        <f t="shared" si="298"/>
        <v>47500_55001.NA_CapAssets</v>
      </c>
      <c r="E9606" s="64">
        <v>0</v>
      </c>
      <c r="F9606" s="66" t="str">
        <f t="shared" si="299"/>
        <v>form late</v>
      </c>
    </row>
    <row r="9607" spans="1:6" x14ac:dyDescent="0.3">
      <c r="A9607" s="66"/>
      <c r="B9607" s="65" t="s">
        <v>648</v>
      </c>
      <c r="C9607" s="63" t="s">
        <v>47</v>
      </c>
      <c r="D9607" s="66" t="str">
        <f t="shared" si="298"/>
        <v>47500_55001.Form_LAD</v>
      </c>
      <c r="E9607" s="64">
        <v>0</v>
      </c>
      <c r="F9607" s="66" t="str">
        <f t="shared" si="299"/>
        <v>form late</v>
      </c>
    </row>
    <row r="9608" spans="1:6" x14ac:dyDescent="0.3">
      <c r="A9608" s="66"/>
      <c r="B9608" s="65" t="s">
        <v>648</v>
      </c>
      <c r="C9608" s="63" t="s">
        <v>49</v>
      </c>
      <c r="D9608" s="66" t="str">
        <f t="shared" si="298"/>
        <v>47500_55001.NA_LAD</v>
      </c>
      <c r="E9608" s="64">
        <v>0</v>
      </c>
      <c r="F9608" s="66" t="str">
        <f t="shared" si="299"/>
        <v>form late</v>
      </c>
    </row>
    <row r="9609" spans="1:6" x14ac:dyDescent="0.3">
      <c r="A9609" s="66"/>
      <c r="B9609" s="65" t="s">
        <v>648</v>
      </c>
      <c r="C9609" s="63" t="s">
        <v>64</v>
      </c>
      <c r="D9609" s="66" t="str">
        <f t="shared" si="298"/>
        <v>47500_55001.Form_RBE</v>
      </c>
      <c r="E9609" s="64">
        <v>0</v>
      </c>
      <c r="F9609" s="66" t="str">
        <f t="shared" si="299"/>
        <v>form late</v>
      </c>
    </row>
    <row r="9610" spans="1:6" x14ac:dyDescent="0.3">
      <c r="A9610" s="66"/>
      <c r="B9610" s="65" t="s">
        <v>648</v>
      </c>
      <c r="C9610" s="63" t="s">
        <v>66</v>
      </c>
      <c r="D9610" s="66" t="str">
        <f t="shared" si="298"/>
        <v>47500_55001.NA_RBESum</v>
      </c>
      <c r="E9610" s="64">
        <v>0</v>
      </c>
      <c r="F9610" s="66" t="str">
        <f t="shared" si="299"/>
        <v>form late</v>
      </c>
    </row>
    <row r="9611" spans="1:6" x14ac:dyDescent="0.3">
      <c r="A9611" s="66"/>
      <c r="B9611" s="65" t="s">
        <v>648</v>
      </c>
      <c r="C9611" s="63" t="s">
        <v>795</v>
      </c>
      <c r="D9611" s="66" t="str">
        <f t="shared" si="298"/>
        <v>47500_55001.Form_TBshell</v>
      </c>
      <c r="E9611" s="64">
        <v>0</v>
      </c>
      <c r="F9611" s="66" t="str">
        <f t="shared" si="299"/>
        <v>form late</v>
      </c>
    </row>
    <row r="9612" spans="1:6" x14ac:dyDescent="0.3">
      <c r="A9612" s="66"/>
      <c r="B9612" s="65" t="s">
        <v>648</v>
      </c>
      <c r="C9612" s="63" t="s">
        <v>796</v>
      </c>
      <c r="D9612" s="66" t="str">
        <f t="shared" si="298"/>
        <v>47500_55001.NA_TBshell</v>
      </c>
      <c r="E9612" s="64">
        <v>0</v>
      </c>
      <c r="F9612" s="66" t="str">
        <f t="shared" si="299"/>
        <v>form late</v>
      </c>
    </row>
    <row r="9613" spans="1:6" x14ac:dyDescent="0.3">
      <c r="A9613" s="66"/>
      <c r="B9613" s="65" t="s">
        <v>648</v>
      </c>
      <c r="C9613" s="63" t="s">
        <v>74</v>
      </c>
      <c r="D9613" s="66" t="str">
        <f t="shared" si="298"/>
        <v>47500_55001.Form_Quest</v>
      </c>
      <c r="E9613" s="64">
        <v>0</v>
      </c>
      <c r="F9613" s="66" t="str">
        <f t="shared" si="299"/>
        <v>form late</v>
      </c>
    </row>
    <row r="9614" spans="1:6" x14ac:dyDescent="0.3">
      <c r="A9614" s="66"/>
      <c r="B9614" s="65" t="s">
        <v>648</v>
      </c>
      <c r="C9614" s="63" t="s">
        <v>72</v>
      </c>
      <c r="D9614" s="66" t="str">
        <f t="shared" ref="D9614:D9677" si="300">_xlfn.CONCAT(B9614,".",C9614)</f>
        <v>47500_55001.Form_UnrecRecPay</v>
      </c>
      <c r="E9614" s="64">
        <v>0</v>
      </c>
      <c r="F9614" s="66" t="str">
        <f t="shared" ref="F9614:F9677" si="301">IF(E9614=0,"form late",E9614)</f>
        <v>form late</v>
      </c>
    </row>
    <row r="9615" spans="1:6" x14ac:dyDescent="0.3">
      <c r="A9615" s="66"/>
      <c r="B9615" s="65" t="s">
        <v>648</v>
      </c>
      <c r="C9615" s="63" t="s">
        <v>73</v>
      </c>
      <c r="D9615" s="66" t="str">
        <f t="shared" si="300"/>
        <v>47500_55001.NA_UnrecRecPay</v>
      </c>
      <c r="E9615" s="64">
        <v>0</v>
      </c>
      <c r="F9615" s="66" t="str">
        <f t="shared" si="301"/>
        <v>form late</v>
      </c>
    </row>
    <row r="9616" spans="1:6" x14ac:dyDescent="0.3">
      <c r="A9616" s="66"/>
      <c r="B9616" s="65" t="s">
        <v>648</v>
      </c>
      <c r="C9616" s="63" t="s">
        <v>67</v>
      </c>
      <c r="D9616" s="66" t="str">
        <f t="shared" si="300"/>
        <v>47500_55001.Form_SEFA</v>
      </c>
      <c r="E9616" s="64">
        <v>0</v>
      </c>
      <c r="F9616" s="66" t="str">
        <f t="shared" si="301"/>
        <v>form late</v>
      </c>
    </row>
    <row r="9617" spans="1:6" x14ac:dyDescent="0.3">
      <c r="A9617" s="66"/>
      <c r="B9617" s="65" t="s">
        <v>649</v>
      </c>
      <c r="C9617" s="63" t="s">
        <v>52</v>
      </c>
      <c r="D9617" s="66" t="str">
        <f t="shared" si="300"/>
        <v>47500_55adj.Form_Certification</v>
      </c>
      <c r="E9617" s="64">
        <v>0</v>
      </c>
      <c r="F9617" s="66" t="str">
        <f t="shared" si="301"/>
        <v>form late</v>
      </c>
    </row>
    <row r="9618" spans="1:6" x14ac:dyDescent="0.3">
      <c r="A9618" s="66"/>
      <c r="B9618" s="65" t="s">
        <v>649</v>
      </c>
      <c r="C9618" s="63" t="s">
        <v>16</v>
      </c>
      <c r="D9618" s="66" t="str">
        <f t="shared" si="300"/>
        <v>47500_55adj.Form_ADA</v>
      </c>
      <c r="E9618" s="64">
        <v>0</v>
      </c>
      <c r="F9618" s="66" t="str">
        <f t="shared" si="301"/>
        <v>form late</v>
      </c>
    </row>
    <row r="9619" spans="1:6" x14ac:dyDescent="0.3">
      <c r="A9619" s="66"/>
      <c r="B9619" s="65" t="s">
        <v>649</v>
      </c>
      <c r="C9619" s="63" t="s">
        <v>53</v>
      </c>
      <c r="D9619" s="66" t="str">
        <f t="shared" si="300"/>
        <v>47500_55adj.Form_NotAppl</v>
      </c>
      <c r="E9619" s="64">
        <v>0</v>
      </c>
      <c r="F9619" s="66" t="str">
        <f t="shared" si="301"/>
        <v>form late</v>
      </c>
    </row>
    <row r="9620" spans="1:6" x14ac:dyDescent="0.3">
      <c r="A9620" s="66"/>
      <c r="B9620" s="65" t="s">
        <v>649</v>
      </c>
      <c r="C9620" s="63" t="s">
        <v>55</v>
      </c>
      <c r="D9620" s="66" t="str">
        <f t="shared" si="300"/>
        <v>47500_55adj.NA_NotAppl</v>
      </c>
      <c r="E9620" s="64">
        <v>0</v>
      </c>
      <c r="F9620" s="66" t="str">
        <f t="shared" si="301"/>
        <v>form late</v>
      </c>
    </row>
    <row r="9621" spans="1:6" x14ac:dyDescent="0.3">
      <c r="A9621" s="66"/>
      <c r="B9621" s="65" t="s">
        <v>649</v>
      </c>
      <c r="C9621" s="63" t="s">
        <v>19</v>
      </c>
      <c r="D9621" s="66" t="str">
        <f t="shared" si="300"/>
        <v>47500_55adj.Form_ApprRecon_NA</v>
      </c>
      <c r="E9621" s="64">
        <v>0</v>
      </c>
      <c r="F9621" s="66" t="str">
        <f t="shared" si="301"/>
        <v>form late</v>
      </c>
    </row>
    <row r="9622" spans="1:6" x14ac:dyDescent="0.3">
      <c r="A9622" s="66"/>
      <c r="B9622" s="65" t="s">
        <v>649</v>
      </c>
      <c r="C9622" s="63" t="s">
        <v>17</v>
      </c>
      <c r="D9622" s="66" t="str">
        <f t="shared" si="300"/>
        <v>47500_55adj.NA_ADA</v>
      </c>
      <c r="E9622" s="64">
        <v>0</v>
      </c>
      <c r="F9622" s="66" t="str">
        <f t="shared" si="301"/>
        <v>form late</v>
      </c>
    </row>
    <row r="9623" spans="1:6" x14ac:dyDescent="0.3">
      <c r="A9623" s="66"/>
      <c r="B9623" s="65" t="s">
        <v>649</v>
      </c>
      <c r="C9623" s="65" t="s">
        <v>40</v>
      </c>
      <c r="D9623" s="66" t="str">
        <f t="shared" si="300"/>
        <v>47500_55adj.Form_GI_Sec</v>
      </c>
      <c r="E9623" s="64">
        <v>0</v>
      </c>
      <c r="F9623" s="66" t="str">
        <f t="shared" si="301"/>
        <v>form late</v>
      </c>
    </row>
    <row r="9624" spans="1:6" x14ac:dyDescent="0.3">
      <c r="A9624" s="66"/>
      <c r="B9624" s="65" t="s">
        <v>649</v>
      </c>
      <c r="C9624" s="65" t="s">
        <v>794</v>
      </c>
      <c r="D9624" s="66" t="str">
        <f t="shared" si="300"/>
        <v>47500_55adj.NA_GI_SEC</v>
      </c>
      <c r="E9624" s="64">
        <v>0</v>
      </c>
      <c r="F9624" s="66" t="str">
        <f t="shared" si="301"/>
        <v>form late</v>
      </c>
    </row>
    <row r="9625" spans="1:6" x14ac:dyDescent="0.3">
      <c r="A9625" s="66"/>
      <c r="B9625" s="65" t="s">
        <v>649</v>
      </c>
      <c r="C9625" s="63" t="s">
        <v>42</v>
      </c>
      <c r="D9625" s="66" t="str">
        <f t="shared" si="300"/>
        <v>47500_55adj.Form_InterOrg</v>
      </c>
      <c r="E9625" s="64">
        <v>0</v>
      </c>
      <c r="F9625" s="66" t="str">
        <f t="shared" si="301"/>
        <v>form late</v>
      </c>
    </row>
    <row r="9626" spans="1:6" x14ac:dyDescent="0.3">
      <c r="A9626" s="66"/>
      <c r="B9626" s="65" t="s">
        <v>649</v>
      </c>
      <c r="C9626" s="63" t="s">
        <v>43</v>
      </c>
      <c r="D9626" s="66" t="str">
        <f t="shared" si="300"/>
        <v>47500_55adj.NA_InterOrg</v>
      </c>
      <c r="E9626" s="64">
        <v>0</v>
      </c>
      <c r="F9626" s="66" t="str">
        <f t="shared" si="301"/>
        <v>form late</v>
      </c>
    </row>
    <row r="9627" spans="1:6" x14ac:dyDescent="0.3">
      <c r="A9627" s="66"/>
      <c r="B9627" s="65" t="s">
        <v>649</v>
      </c>
      <c r="C9627" s="63" t="s">
        <v>37</v>
      </c>
      <c r="D9627" s="66" t="str">
        <f t="shared" si="300"/>
        <v>47500_55adj.Form_AppFB</v>
      </c>
      <c r="E9627" s="64">
        <v>0</v>
      </c>
      <c r="F9627" s="66" t="str">
        <f t="shared" si="301"/>
        <v>form late</v>
      </c>
    </row>
    <row r="9628" spans="1:6" x14ac:dyDescent="0.3">
      <c r="A9628" s="66"/>
      <c r="B9628" s="65" t="s">
        <v>649</v>
      </c>
      <c r="C9628" s="63" t="s">
        <v>50</v>
      </c>
      <c r="D9628" s="66" t="str">
        <f t="shared" si="300"/>
        <v>47500_55adj.Form_LTL</v>
      </c>
      <c r="E9628" s="64">
        <v>0</v>
      </c>
      <c r="F9628" s="66" t="str">
        <f t="shared" si="301"/>
        <v>form late</v>
      </c>
    </row>
    <row r="9629" spans="1:6" x14ac:dyDescent="0.3">
      <c r="A9629" s="66"/>
      <c r="B9629" s="65" t="s">
        <v>649</v>
      </c>
      <c r="C9629" s="63" t="s">
        <v>51</v>
      </c>
      <c r="D9629" s="66" t="str">
        <f t="shared" si="300"/>
        <v>47500_55adj.NA_LTL</v>
      </c>
      <c r="E9629" s="64">
        <v>0</v>
      </c>
      <c r="F9629" s="66" t="str">
        <f t="shared" si="301"/>
        <v>form late</v>
      </c>
    </row>
    <row r="9630" spans="1:6" x14ac:dyDescent="0.3">
      <c r="A9630" s="66"/>
      <c r="B9630" s="65" t="s">
        <v>649</v>
      </c>
      <c r="C9630" s="63" t="s">
        <v>26</v>
      </c>
      <c r="D9630" s="66" t="str">
        <f t="shared" si="300"/>
        <v>47500_55adj.Form_ClassRev</v>
      </c>
      <c r="E9630" s="64">
        <v>0</v>
      </c>
      <c r="F9630" s="66" t="str">
        <f t="shared" si="301"/>
        <v>form late</v>
      </c>
    </row>
    <row r="9631" spans="1:6" x14ac:dyDescent="0.3">
      <c r="A9631" s="66"/>
      <c r="B9631" s="65" t="s">
        <v>649</v>
      </c>
      <c r="C9631" s="63" t="s">
        <v>28</v>
      </c>
      <c r="D9631" s="66" t="str">
        <f t="shared" si="300"/>
        <v>47500_55adj.NA_ClassRev</v>
      </c>
      <c r="E9631" s="64">
        <v>0</v>
      </c>
      <c r="F9631" s="66" t="str">
        <f t="shared" si="301"/>
        <v>form late</v>
      </c>
    </row>
    <row r="9632" spans="1:6" x14ac:dyDescent="0.3">
      <c r="A9632" s="66"/>
      <c r="B9632" s="65" t="s">
        <v>649</v>
      </c>
      <c r="C9632" s="65" t="s">
        <v>23</v>
      </c>
      <c r="D9632" s="66" t="str">
        <f t="shared" si="300"/>
        <v>47500_55adj.Form_Cash_A</v>
      </c>
      <c r="E9632" s="64">
        <v>0</v>
      </c>
      <c r="F9632" s="66" t="str">
        <f t="shared" si="301"/>
        <v>form late</v>
      </c>
    </row>
    <row r="9633" spans="1:6" x14ac:dyDescent="0.3">
      <c r="A9633" s="66"/>
      <c r="B9633" s="65" t="s">
        <v>649</v>
      </c>
      <c r="C9633" s="65" t="s">
        <v>25</v>
      </c>
      <c r="D9633" s="66" t="str">
        <f t="shared" si="300"/>
        <v>47500_55adj.NA_Cash_A</v>
      </c>
      <c r="E9633" s="64">
        <v>0</v>
      </c>
      <c r="F9633" s="66" t="str">
        <f t="shared" si="301"/>
        <v>form late</v>
      </c>
    </row>
    <row r="9634" spans="1:6" x14ac:dyDescent="0.3">
      <c r="A9634" s="66"/>
      <c r="B9634" s="65" t="s">
        <v>649</v>
      </c>
      <c r="C9634" s="65" t="s">
        <v>32</v>
      </c>
      <c r="D9634" s="66" t="str">
        <f t="shared" si="300"/>
        <v>47500_55adj.Form_CashReconCPA</v>
      </c>
      <c r="E9634" s="64">
        <v>0</v>
      </c>
      <c r="F9634" s="66" t="str">
        <f t="shared" si="301"/>
        <v>form late</v>
      </c>
    </row>
    <row r="9635" spans="1:6" x14ac:dyDescent="0.3">
      <c r="A9635" s="66"/>
      <c r="B9635" s="65" t="s">
        <v>649</v>
      </c>
      <c r="C9635" s="65" t="s">
        <v>34</v>
      </c>
      <c r="D9635" s="66" t="str">
        <f t="shared" si="300"/>
        <v>47500_55adj.NA_CashReconCPA</v>
      </c>
      <c r="E9635" s="64">
        <v>0</v>
      </c>
      <c r="F9635" s="66" t="str">
        <f t="shared" si="301"/>
        <v>form late</v>
      </c>
    </row>
    <row r="9636" spans="1:6" x14ac:dyDescent="0.3">
      <c r="A9636" s="66"/>
      <c r="B9636" s="65" t="s">
        <v>649</v>
      </c>
      <c r="C9636" s="65" t="s">
        <v>44</v>
      </c>
      <c r="D9636" s="66" t="str">
        <f t="shared" si="300"/>
        <v>47500_55adj.Form_InvstAnalysis</v>
      </c>
      <c r="E9636" s="64">
        <v>0</v>
      </c>
      <c r="F9636" s="66" t="str">
        <f t="shared" si="301"/>
        <v>form late</v>
      </c>
    </row>
    <row r="9637" spans="1:6" x14ac:dyDescent="0.3">
      <c r="A9637" s="66"/>
      <c r="B9637" s="65" t="s">
        <v>649</v>
      </c>
      <c r="C9637" s="65" t="s">
        <v>46</v>
      </c>
      <c r="D9637" s="66" t="str">
        <f t="shared" si="300"/>
        <v>47500_55adj.NA_InvstAnalysis</v>
      </c>
      <c r="E9637" s="64">
        <v>0</v>
      </c>
      <c r="F9637" s="66" t="str">
        <f t="shared" si="301"/>
        <v>form late</v>
      </c>
    </row>
    <row r="9638" spans="1:6" x14ac:dyDescent="0.3">
      <c r="A9638" s="66"/>
      <c r="B9638" s="65" t="s">
        <v>649</v>
      </c>
      <c r="C9638" s="65" t="s">
        <v>20</v>
      </c>
      <c r="D9638" s="66" t="str">
        <f t="shared" si="300"/>
        <v>47500_55adj.Form_CapAssets</v>
      </c>
      <c r="E9638" s="64">
        <v>0</v>
      </c>
      <c r="F9638" s="66" t="str">
        <f t="shared" si="301"/>
        <v>form late</v>
      </c>
    </row>
    <row r="9639" spans="1:6" x14ac:dyDescent="0.3">
      <c r="A9639" s="66"/>
      <c r="B9639" s="65" t="s">
        <v>649</v>
      </c>
      <c r="C9639" s="65" t="s">
        <v>22</v>
      </c>
      <c r="D9639" s="66" t="str">
        <f t="shared" si="300"/>
        <v>47500_55adj.NA_CapAssets</v>
      </c>
      <c r="E9639" s="64">
        <v>0</v>
      </c>
      <c r="F9639" s="66" t="str">
        <f t="shared" si="301"/>
        <v>form late</v>
      </c>
    </row>
    <row r="9640" spans="1:6" x14ac:dyDescent="0.3">
      <c r="A9640" s="66"/>
      <c r="B9640" s="65" t="s">
        <v>649</v>
      </c>
      <c r="C9640" s="63" t="s">
        <v>47</v>
      </c>
      <c r="D9640" s="66" t="str">
        <f t="shared" si="300"/>
        <v>47500_55adj.Form_LAD</v>
      </c>
      <c r="E9640" s="64">
        <v>0</v>
      </c>
      <c r="F9640" s="66" t="str">
        <f t="shared" si="301"/>
        <v>form late</v>
      </c>
    </row>
    <row r="9641" spans="1:6" x14ac:dyDescent="0.3">
      <c r="A9641" s="66"/>
      <c r="B9641" s="65" t="s">
        <v>649</v>
      </c>
      <c r="C9641" s="63" t="s">
        <v>49</v>
      </c>
      <c r="D9641" s="66" t="str">
        <f t="shared" si="300"/>
        <v>47500_55adj.NA_LAD</v>
      </c>
      <c r="E9641" s="64">
        <v>0</v>
      </c>
      <c r="F9641" s="66" t="str">
        <f t="shared" si="301"/>
        <v>form late</v>
      </c>
    </row>
    <row r="9642" spans="1:6" x14ac:dyDescent="0.3">
      <c r="A9642" s="66"/>
      <c r="B9642" s="65" t="s">
        <v>649</v>
      </c>
      <c r="C9642" s="63" t="s">
        <v>64</v>
      </c>
      <c r="D9642" s="66" t="str">
        <f t="shared" si="300"/>
        <v>47500_55adj.Form_RBE</v>
      </c>
      <c r="E9642" s="64">
        <v>0</v>
      </c>
      <c r="F9642" s="66" t="str">
        <f t="shared" si="301"/>
        <v>form late</v>
      </c>
    </row>
    <row r="9643" spans="1:6" x14ac:dyDescent="0.3">
      <c r="A9643" s="66"/>
      <c r="B9643" s="65" t="s">
        <v>649</v>
      </c>
      <c r="C9643" s="63" t="s">
        <v>66</v>
      </c>
      <c r="D9643" s="66" t="str">
        <f t="shared" si="300"/>
        <v>47500_55adj.NA_RBESum</v>
      </c>
      <c r="E9643" s="64">
        <v>0</v>
      </c>
      <c r="F9643" s="66" t="str">
        <f t="shared" si="301"/>
        <v>form late</v>
      </c>
    </row>
    <row r="9644" spans="1:6" x14ac:dyDescent="0.3">
      <c r="A9644" s="66"/>
      <c r="B9644" s="65" t="s">
        <v>649</v>
      </c>
      <c r="C9644" s="63" t="s">
        <v>795</v>
      </c>
      <c r="D9644" s="66" t="str">
        <f t="shared" si="300"/>
        <v>47500_55adj.Form_TBshell</v>
      </c>
      <c r="E9644" s="64">
        <v>0</v>
      </c>
      <c r="F9644" s="66" t="str">
        <f t="shared" si="301"/>
        <v>form late</v>
      </c>
    </row>
    <row r="9645" spans="1:6" x14ac:dyDescent="0.3">
      <c r="A9645" s="66"/>
      <c r="B9645" s="65" t="s">
        <v>649</v>
      </c>
      <c r="C9645" s="63" t="s">
        <v>796</v>
      </c>
      <c r="D9645" s="66" t="str">
        <f t="shared" si="300"/>
        <v>47500_55adj.NA_TBshell</v>
      </c>
      <c r="E9645" s="64">
        <v>0</v>
      </c>
      <c r="F9645" s="66" t="str">
        <f t="shared" si="301"/>
        <v>form late</v>
      </c>
    </row>
    <row r="9646" spans="1:6" x14ac:dyDescent="0.3">
      <c r="A9646" s="66"/>
      <c r="B9646" s="65" t="s">
        <v>649</v>
      </c>
      <c r="C9646" s="63" t="s">
        <v>74</v>
      </c>
      <c r="D9646" s="66" t="str">
        <f t="shared" si="300"/>
        <v>47500_55adj.Form_Quest</v>
      </c>
      <c r="E9646" s="64">
        <v>0</v>
      </c>
      <c r="F9646" s="66" t="str">
        <f t="shared" si="301"/>
        <v>form late</v>
      </c>
    </row>
    <row r="9647" spans="1:6" x14ac:dyDescent="0.3">
      <c r="A9647" s="66"/>
      <c r="B9647" s="65" t="s">
        <v>649</v>
      </c>
      <c r="C9647" s="63" t="s">
        <v>72</v>
      </c>
      <c r="D9647" s="66" t="str">
        <f t="shared" si="300"/>
        <v>47500_55adj.Form_UnrecRecPay</v>
      </c>
      <c r="E9647" s="64">
        <v>0</v>
      </c>
      <c r="F9647" s="66" t="str">
        <f t="shared" si="301"/>
        <v>form late</v>
      </c>
    </row>
    <row r="9648" spans="1:6" x14ac:dyDescent="0.3">
      <c r="A9648" s="66"/>
      <c r="B9648" s="65" t="s">
        <v>649</v>
      </c>
      <c r="C9648" s="63" t="s">
        <v>73</v>
      </c>
      <c r="D9648" s="66" t="str">
        <f t="shared" si="300"/>
        <v>47500_55adj.NA_UnrecRecPay</v>
      </c>
      <c r="E9648" s="64">
        <v>0</v>
      </c>
      <c r="F9648" s="66" t="str">
        <f t="shared" si="301"/>
        <v>form late</v>
      </c>
    </row>
    <row r="9649" spans="1:6" x14ac:dyDescent="0.3">
      <c r="A9649" s="66"/>
      <c r="B9649" s="65" t="s">
        <v>649</v>
      </c>
      <c r="C9649" s="63" t="s">
        <v>67</v>
      </c>
      <c r="D9649" s="66" t="str">
        <f t="shared" si="300"/>
        <v>47500_55adj.Form_SEFA</v>
      </c>
      <c r="E9649" s="64">
        <v>0</v>
      </c>
      <c r="F9649" s="66" t="str">
        <f t="shared" si="301"/>
        <v>form late</v>
      </c>
    </row>
    <row r="9650" spans="1:6" x14ac:dyDescent="0.3">
      <c r="A9650" s="66"/>
      <c r="B9650" s="65" t="s">
        <v>650</v>
      </c>
      <c r="C9650" s="63" t="s">
        <v>52</v>
      </c>
      <c r="D9650" s="66" t="str">
        <f t="shared" si="300"/>
        <v>47500_60170.Form_Certification</v>
      </c>
      <c r="E9650" s="64">
        <v>0</v>
      </c>
      <c r="F9650" s="66" t="str">
        <f t="shared" si="301"/>
        <v>form late</v>
      </c>
    </row>
    <row r="9651" spans="1:6" x14ac:dyDescent="0.3">
      <c r="A9651" s="66"/>
      <c r="B9651" s="65" t="s">
        <v>650</v>
      </c>
      <c r="C9651" s="63" t="s">
        <v>16</v>
      </c>
      <c r="D9651" s="66" t="str">
        <f t="shared" si="300"/>
        <v>47500_60170.Form_ADA</v>
      </c>
      <c r="E9651" s="64">
        <v>0</v>
      </c>
      <c r="F9651" s="66" t="str">
        <f t="shared" si="301"/>
        <v>form late</v>
      </c>
    </row>
    <row r="9652" spans="1:6" x14ac:dyDescent="0.3">
      <c r="A9652" s="66"/>
      <c r="B9652" s="65" t="s">
        <v>650</v>
      </c>
      <c r="C9652" s="63" t="s">
        <v>53</v>
      </c>
      <c r="D9652" s="66" t="str">
        <f t="shared" si="300"/>
        <v>47500_60170.Form_NotAppl</v>
      </c>
      <c r="E9652" s="64">
        <v>0</v>
      </c>
      <c r="F9652" s="66" t="str">
        <f t="shared" si="301"/>
        <v>form late</v>
      </c>
    </row>
    <row r="9653" spans="1:6" x14ac:dyDescent="0.3">
      <c r="A9653" s="66"/>
      <c r="B9653" s="65" t="s">
        <v>650</v>
      </c>
      <c r="C9653" s="63" t="s">
        <v>55</v>
      </c>
      <c r="D9653" s="66" t="str">
        <f t="shared" si="300"/>
        <v>47500_60170.NA_NotAppl</v>
      </c>
      <c r="E9653" s="64">
        <v>0</v>
      </c>
      <c r="F9653" s="66" t="str">
        <f t="shared" si="301"/>
        <v>form late</v>
      </c>
    </row>
    <row r="9654" spans="1:6" x14ac:dyDescent="0.3">
      <c r="A9654" s="66"/>
      <c r="B9654" s="65" t="s">
        <v>650</v>
      </c>
      <c r="C9654" s="63" t="s">
        <v>19</v>
      </c>
      <c r="D9654" s="66" t="str">
        <f t="shared" si="300"/>
        <v>47500_60170.Form_ApprRecon_NA</v>
      </c>
      <c r="E9654" s="64">
        <v>0</v>
      </c>
      <c r="F9654" s="66" t="str">
        <f t="shared" si="301"/>
        <v>form late</v>
      </c>
    </row>
    <row r="9655" spans="1:6" x14ac:dyDescent="0.3">
      <c r="A9655" s="66"/>
      <c r="B9655" s="65" t="s">
        <v>650</v>
      </c>
      <c r="C9655" s="63" t="s">
        <v>17</v>
      </c>
      <c r="D9655" s="66" t="str">
        <f t="shared" si="300"/>
        <v>47500_60170.NA_ADA</v>
      </c>
      <c r="E9655" s="64">
        <v>0</v>
      </c>
      <c r="F9655" s="66" t="str">
        <f t="shared" si="301"/>
        <v>form late</v>
      </c>
    </row>
    <row r="9656" spans="1:6" x14ac:dyDescent="0.3">
      <c r="A9656" s="66"/>
      <c r="B9656" s="65" t="s">
        <v>650</v>
      </c>
      <c r="C9656" s="65" t="s">
        <v>40</v>
      </c>
      <c r="D9656" s="66" t="str">
        <f t="shared" si="300"/>
        <v>47500_60170.Form_GI_Sec</v>
      </c>
      <c r="E9656" s="64">
        <v>0</v>
      </c>
      <c r="F9656" s="66" t="str">
        <f t="shared" si="301"/>
        <v>form late</v>
      </c>
    </row>
    <row r="9657" spans="1:6" x14ac:dyDescent="0.3">
      <c r="A9657" s="66"/>
      <c r="B9657" s="65" t="s">
        <v>650</v>
      </c>
      <c r="C9657" s="65" t="s">
        <v>794</v>
      </c>
      <c r="D9657" s="66" t="str">
        <f t="shared" si="300"/>
        <v>47500_60170.NA_GI_SEC</v>
      </c>
      <c r="E9657" s="64">
        <v>0</v>
      </c>
      <c r="F9657" s="66" t="str">
        <f t="shared" si="301"/>
        <v>form late</v>
      </c>
    </row>
    <row r="9658" spans="1:6" x14ac:dyDescent="0.3">
      <c r="A9658" s="66"/>
      <c r="B9658" s="65" t="s">
        <v>650</v>
      </c>
      <c r="C9658" s="63" t="s">
        <v>42</v>
      </c>
      <c r="D9658" s="66" t="str">
        <f t="shared" si="300"/>
        <v>47500_60170.Form_InterOrg</v>
      </c>
      <c r="E9658" s="64">
        <v>0</v>
      </c>
      <c r="F9658" s="66" t="str">
        <f t="shared" si="301"/>
        <v>form late</v>
      </c>
    </row>
    <row r="9659" spans="1:6" x14ac:dyDescent="0.3">
      <c r="A9659" s="66"/>
      <c r="B9659" s="65" t="s">
        <v>650</v>
      </c>
      <c r="C9659" s="63" t="s">
        <v>43</v>
      </c>
      <c r="D9659" s="66" t="str">
        <f t="shared" si="300"/>
        <v>47500_60170.NA_InterOrg</v>
      </c>
      <c r="E9659" s="64">
        <v>0</v>
      </c>
      <c r="F9659" s="66" t="str">
        <f t="shared" si="301"/>
        <v>form late</v>
      </c>
    </row>
    <row r="9660" spans="1:6" x14ac:dyDescent="0.3">
      <c r="A9660" s="66"/>
      <c r="B9660" s="65" t="s">
        <v>650</v>
      </c>
      <c r="C9660" s="63" t="s">
        <v>37</v>
      </c>
      <c r="D9660" s="66" t="str">
        <f t="shared" si="300"/>
        <v>47500_60170.Form_AppFB</v>
      </c>
      <c r="E9660" s="64">
        <v>0</v>
      </c>
      <c r="F9660" s="66" t="str">
        <f t="shared" si="301"/>
        <v>form late</v>
      </c>
    </row>
    <row r="9661" spans="1:6" x14ac:dyDescent="0.3">
      <c r="A9661" s="66"/>
      <c r="B9661" s="65" t="s">
        <v>650</v>
      </c>
      <c r="C9661" s="63" t="s">
        <v>50</v>
      </c>
      <c r="D9661" s="66" t="str">
        <f t="shared" si="300"/>
        <v>47500_60170.Form_LTL</v>
      </c>
      <c r="E9661" s="64">
        <v>0</v>
      </c>
      <c r="F9661" s="66" t="str">
        <f t="shared" si="301"/>
        <v>form late</v>
      </c>
    </row>
    <row r="9662" spans="1:6" x14ac:dyDescent="0.3">
      <c r="A9662" s="66"/>
      <c r="B9662" s="65" t="s">
        <v>650</v>
      </c>
      <c r="C9662" s="63" t="s">
        <v>51</v>
      </c>
      <c r="D9662" s="66" t="str">
        <f t="shared" si="300"/>
        <v>47500_60170.NA_LTL</v>
      </c>
      <c r="E9662" s="64">
        <v>0</v>
      </c>
      <c r="F9662" s="66" t="str">
        <f t="shared" si="301"/>
        <v>form late</v>
      </c>
    </row>
    <row r="9663" spans="1:6" x14ac:dyDescent="0.3">
      <c r="A9663" s="66"/>
      <c r="B9663" s="65" t="s">
        <v>650</v>
      </c>
      <c r="C9663" s="63" t="s">
        <v>26</v>
      </c>
      <c r="D9663" s="66" t="str">
        <f t="shared" si="300"/>
        <v>47500_60170.Form_ClassRev</v>
      </c>
      <c r="E9663" s="64">
        <v>0</v>
      </c>
      <c r="F9663" s="66" t="str">
        <f t="shared" si="301"/>
        <v>form late</v>
      </c>
    </row>
    <row r="9664" spans="1:6" x14ac:dyDescent="0.3">
      <c r="A9664" s="66"/>
      <c r="B9664" s="65" t="s">
        <v>650</v>
      </c>
      <c r="C9664" s="63" t="s">
        <v>28</v>
      </c>
      <c r="D9664" s="66" t="str">
        <f t="shared" si="300"/>
        <v>47500_60170.NA_ClassRev</v>
      </c>
      <c r="E9664" s="64">
        <v>0</v>
      </c>
      <c r="F9664" s="66" t="str">
        <f t="shared" si="301"/>
        <v>form late</v>
      </c>
    </row>
    <row r="9665" spans="1:6" x14ac:dyDescent="0.3">
      <c r="A9665" s="66"/>
      <c r="B9665" s="65" t="s">
        <v>650</v>
      </c>
      <c r="C9665" s="65" t="s">
        <v>23</v>
      </c>
      <c r="D9665" s="66" t="str">
        <f t="shared" si="300"/>
        <v>47500_60170.Form_Cash_A</v>
      </c>
      <c r="E9665" s="64">
        <v>0</v>
      </c>
      <c r="F9665" s="66" t="str">
        <f t="shared" si="301"/>
        <v>form late</v>
      </c>
    </row>
    <row r="9666" spans="1:6" x14ac:dyDescent="0.3">
      <c r="A9666" s="66"/>
      <c r="B9666" s="65" t="s">
        <v>650</v>
      </c>
      <c r="C9666" s="65" t="s">
        <v>25</v>
      </c>
      <c r="D9666" s="66" t="str">
        <f t="shared" si="300"/>
        <v>47500_60170.NA_Cash_A</v>
      </c>
      <c r="E9666" s="64">
        <v>0</v>
      </c>
      <c r="F9666" s="66" t="str">
        <f t="shared" si="301"/>
        <v>form late</v>
      </c>
    </row>
    <row r="9667" spans="1:6" x14ac:dyDescent="0.3">
      <c r="A9667" s="66"/>
      <c r="B9667" s="65" t="s">
        <v>650</v>
      </c>
      <c r="C9667" s="65" t="s">
        <v>32</v>
      </c>
      <c r="D9667" s="66" t="str">
        <f t="shared" si="300"/>
        <v>47500_60170.Form_CashReconCPA</v>
      </c>
      <c r="E9667" s="64">
        <v>0</v>
      </c>
      <c r="F9667" s="66" t="str">
        <f t="shared" si="301"/>
        <v>form late</v>
      </c>
    </row>
    <row r="9668" spans="1:6" x14ac:dyDescent="0.3">
      <c r="A9668" s="66"/>
      <c r="B9668" s="65" t="s">
        <v>650</v>
      </c>
      <c r="C9668" s="65" t="s">
        <v>34</v>
      </c>
      <c r="D9668" s="66" t="str">
        <f t="shared" si="300"/>
        <v>47500_60170.NA_CashReconCPA</v>
      </c>
      <c r="E9668" s="64">
        <v>0</v>
      </c>
      <c r="F9668" s="66" t="str">
        <f t="shared" si="301"/>
        <v>form late</v>
      </c>
    </row>
    <row r="9669" spans="1:6" x14ac:dyDescent="0.3">
      <c r="A9669" s="66"/>
      <c r="B9669" s="65" t="s">
        <v>650</v>
      </c>
      <c r="C9669" s="65" t="s">
        <v>44</v>
      </c>
      <c r="D9669" s="66" t="str">
        <f t="shared" si="300"/>
        <v>47500_60170.Form_InvstAnalysis</v>
      </c>
      <c r="E9669" s="64">
        <v>0</v>
      </c>
      <c r="F9669" s="66" t="str">
        <f t="shared" si="301"/>
        <v>form late</v>
      </c>
    </row>
    <row r="9670" spans="1:6" x14ac:dyDescent="0.3">
      <c r="A9670" s="66"/>
      <c r="B9670" s="65" t="s">
        <v>650</v>
      </c>
      <c r="C9670" s="65" t="s">
        <v>46</v>
      </c>
      <c r="D9670" s="66" t="str">
        <f t="shared" si="300"/>
        <v>47500_60170.NA_InvstAnalysis</v>
      </c>
      <c r="E9670" s="64">
        <v>0</v>
      </c>
      <c r="F9670" s="66" t="str">
        <f t="shared" si="301"/>
        <v>form late</v>
      </c>
    </row>
    <row r="9671" spans="1:6" x14ac:dyDescent="0.3">
      <c r="A9671" s="66"/>
      <c r="B9671" s="65" t="s">
        <v>650</v>
      </c>
      <c r="C9671" s="65" t="s">
        <v>20</v>
      </c>
      <c r="D9671" s="66" t="str">
        <f t="shared" si="300"/>
        <v>47500_60170.Form_CapAssets</v>
      </c>
      <c r="E9671" s="64">
        <v>0</v>
      </c>
      <c r="F9671" s="66" t="str">
        <f t="shared" si="301"/>
        <v>form late</v>
      </c>
    </row>
    <row r="9672" spans="1:6" x14ac:dyDescent="0.3">
      <c r="A9672" s="66"/>
      <c r="B9672" s="65" t="s">
        <v>650</v>
      </c>
      <c r="C9672" s="65" t="s">
        <v>22</v>
      </c>
      <c r="D9672" s="66" t="str">
        <f t="shared" si="300"/>
        <v>47500_60170.NA_CapAssets</v>
      </c>
      <c r="E9672" s="64">
        <v>0</v>
      </c>
      <c r="F9672" s="66" t="str">
        <f t="shared" si="301"/>
        <v>form late</v>
      </c>
    </row>
    <row r="9673" spans="1:6" x14ac:dyDescent="0.3">
      <c r="A9673" s="66"/>
      <c r="B9673" s="65" t="s">
        <v>650</v>
      </c>
      <c r="C9673" s="63" t="s">
        <v>47</v>
      </c>
      <c r="D9673" s="66" t="str">
        <f t="shared" si="300"/>
        <v>47500_60170.Form_LAD</v>
      </c>
      <c r="E9673" s="64">
        <v>0</v>
      </c>
      <c r="F9673" s="66" t="str">
        <f t="shared" si="301"/>
        <v>form late</v>
      </c>
    </row>
    <row r="9674" spans="1:6" x14ac:dyDescent="0.3">
      <c r="A9674" s="66"/>
      <c r="B9674" s="65" t="s">
        <v>650</v>
      </c>
      <c r="C9674" s="63" t="s">
        <v>49</v>
      </c>
      <c r="D9674" s="66" t="str">
        <f t="shared" si="300"/>
        <v>47500_60170.NA_LAD</v>
      </c>
      <c r="E9674" s="64">
        <v>0</v>
      </c>
      <c r="F9674" s="66" t="str">
        <f t="shared" si="301"/>
        <v>form late</v>
      </c>
    </row>
    <row r="9675" spans="1:6" x14ac:dyDescent="0.3">
      <c r="A9675" s="66"/>
      <c r="B9675" s="65" t="s">
        <v>650</v>
      </c>
      <c r="C9675" s="63" t="s">
        <v>64</v>
      </c>
      <c r="D9675" s="66" t="str">
        <f t="shared" si="300"/>
        <v>47500_60170.Form_RBE</v>
      </c>
      <c r="E9675" s="64">
        <v>0</v>
      </c>
      <c r="F9675" s="66" t="str">
        <f t="shared" si="301"/>
        <v>form late</v>
      </c>
    </row>
    <row r="9676" spans="1:6" x14ac:dyDescent="0.3">
      <c r="A9676" s="66"/>
      <c r="B9676" s="65" t="s">
        <v>650</v>
      </c>
      <c r="C9676" s="63" t="s">
        <v>66</v>
      </c>
      <c r="D9676" s="66" t="str">
        <f t="shared" si="300"/>
        <v>47500_60170.NA_RBESum</v>
      </c>
      <c r="E9676" s="64">
        <v>0</v>
      </c>
      <c r="F9676" s="66" t="str">
        <f t="shared" si="301"/>
        <v>form late</v>
      </c>
    </row>
    <row r="9677" spans="1:6" x14ac:dyDescent="0.3">
      <c r="A9677" s="66"/>
      <c r="B9677" s="65" t="s">
        <v>650</v>
      </c>
      <c r="C9677" s="63" t="s">
        <v>795</v>
      </c>
      <c r="D9677" s="66" t="str">
        <f t="shared" si="300"/>
        <v>47500_60170.Form_TBshell</v>
      </c>
      <c r="E9677" s="64">
        <v>0</v>
      </c>
      <c r="F9677" s="66" t="str">
        <f t="shared" si="301"/>
        <v>form late</v>
      </c>
    </row>
    <row r="9678" spans="1:6" x14ac:dyDescent="0.3">
      <c r="A9678" s="66"/>
      <c r="B9678" s="65" t="s">
        <v>650</v>
      </c>
      <c r="C9678" s="63" t="s">
        <v>796</v>
      </c>
      <c r="D9678" s="66" t="str">
        <f t="shared" ref="D9678:D9741" si="302">_xlfn.CONCAT(B9678,".",C9678)</f>
        <v>47500_60170.NA_TBshell</v>
      </c>
      <c r="E9678" s="64">
        <v>0</v>
      </c>
      <c r="F9678" s="66" t="str">
        <f t="shared" ref="F9678:F9741" si="303">IF(E9678=0,"form late",E9678)</f>
        <v>form late</v>
      </c>
    </row>
    <row r="9679" spans="1:6" x14ac:dyDescent="0.3">
      <c r="A9679" s="66"/>
      <c r="B9679" s="65" t="s">
        <v>650</v>
      </c>
      <c r="C9679" s="63" t="s">
        <v>74</v>
      </c>
      <c r="D9679" s="66" t="str">
        <f t="shared" si="302"/>
        <v>47500_60170.Form_Quest</v>
      </c>
      <c r="E9679" s="64">
        <v>0</v>
      </c>
      <c r="F9679" s="66" t="str">
        <f t="shared" si="303"/>
        <v>form late</v>
      </c>
    </row>
    <row r="9680" spans="1:6" x14ac:dyDescent="0.3">
      <c r="A9680" s="66"/>
      <c r="B9680" s="65" t="s">
        <v>650</v>
      </c>
      <c r="C9680" s="63" t="s">
        <v>72</v>
      </c>
      <c r="D9680" s="66" t="str">
        <f t="shared" si="302"/>
        <v>47500_60170.Form_UnrecRecPay</v>
      </c>
      <c r="E9680" s="64">
        <v>0</v>
      </c>
      <c r="F9680" s="66" t="str">
        <f t="shared" si="303"/>
        <v>form late</v>
      </c>
    </row>
    <row r="9681" spans="1:6" x14ac:dyDescent="0.3">
      <c r="A9681" s="66"/>
      <c r="B9681" s="65" t="s">
        <v>650</v>
      </c>
      <c r="C9681" s="63" t="s">
        <v>73</v>
      </c>
      <c r="D9681" s="66" t="str">
        <f t="shared" si="302"/>
        <v>47500_60170.NA_UnrecRecPay</v>
      </c>
      <c r="E9681" s="64">
        <v>0</v>
      </c>
      <c r="F9681" s="66" t="str">
        <f t="shared" si="303"/>
        <v>form late</v>
      </c>
    </row>
    <row r="9682" spans="1:6" x14ac:dyDescent="0.3">
      <c r="A9682" s="66"/>
      <c r="B9682" s="65" t="s">
        <v>650</v>
      </c>
      <c r="C9682" s="63" t="s">
        <v>67</v>
      </c>
      <c r="D9682" s="66" t="str">
        <f t="shared" si="302"/>
        <v>47500_60170.Form_SEFA</v>
      </c>
      <c r="E9682" s="64">
        <v>0</v>
      </c>
      <c r="F9682" s="66" t="str">
        <f t="shared" si="303"/>
        <v>form late</v>
      </c>
    </row>
    <row r="9683" spans="1:6" x14ac:dyDescent="0.3">
      <c r="A9683" s="66"/>
      <c r="B9683" s="65" t="s">
        <v>651</v>
      </c>
      <c r="C9683" s="63" t="s">
        <v>52</v>
      </c>
      <c r="D9683" s="66" t="str">
        <f t="shared" si="302"/>
        <v>47500_60180.Form_Certification</v>
      </c>
      <c r="E9683" s="64">
        <v>0</v>
      </c>
      <c r="F9683" s="66" t="str">
        <f t="shared" si="303"/>
        <v>form late</v>
      </c>
    </row>
    <row r="9684" spans="1:6" x14ac:dyDescent="0.3">
      <c r="A9684" s="66"/>
      <c r="B9684" s="65" t="s">
        <v>651</v>
      </c>
      <c r="C9684" s="63" t="s">
        <v>16</v>
      </c>
      <c r="D9684" s="66" t="str">
        <f t="shared" si="302"/>
        <v>47500_60180.Form_ADA</v>
      </c>
      <c r="E9684" s="64">
        <v>0</v>
      </c>
      <c r="F9684" s="66" t="str">
        <f t="shared" si="303"/>
        <v>form late</v>
      </c>
    </row>
    <row r="9685" spans="1:6" x14ac:dyDescent="0.3">
      <c r="A9685" s="66"/>
      <c r="B9685" s="65" t="s">
        <v>651</v>
      </c>
      <c r="C9685" s="63" t="s">
        <v>53</v>
      </c>
      <c r="D9685" s="66" t="str">
        <f t="shared" si="302"/>
        <v>47500_60180.Form_NotAppl</v>
      </c>
      <c r="E9685" s="64">
        <v>0</v>
      </c>
      <c r="F9685" s="66" t="str">
        <f t="shared" si="303"/>
        <v>form late</v>
      </c>
    </row>
    <row r="9686" spans="1:6" x14ac:dyDescent="0.3">
      <c r="A9686" s="66"/>
      <c r="B9686" s="65" t="s">
        <v>651</v>
      </c>
      <c r="C9686" s="63" t="s">
        <v>55</v>
      </c>
      <c r="D9686" s="66" t="str">
        <f t="shared" si="302"/>
        <v>47500_60180.NA_NotAppl</v>
      </c>
      <c r="E9686" s="64">
        <v>0</v>
      </c>
      <c r="F9686" s="66" t="str">
        <f t="shared" si="303"/>
        <v>form late</v>
      </c>
    </row>
    <row r="9687" spans="1:6" x14ac:dyDescent="0.3">
      <c r="A9687" s="66"/>
      <c r="B9687" s="65" t="s">
        <v>651</v>
      </c>
      <c r="C9687" s="63" t="s">
        <v>19</v>
      </c>
      <c r="D9687" s="66" t="str">
        <f t="shared" si="302"/>
        <v>47500_60180.Form_ApprRecon_NA</v>
      </c>
      <c r="E9687" s="64">
        <v>0</v>
      </c>
      <c r="F9687" s="66" t="str">
        <f t="shared" si="303"/>
        <v>form late</v>
      </c>
    </row>
    <row r="9688" spans="1:6" x14ac:dyDescent="0.3">
      <c r="A9688" s="66"/>
      <c r="B9688" s="65" t="s">
        <v>651</v>
      </c>
      <c r="C9688" s="63" t="s">
        <v>17</v>
      </c>
      <c r="D9688" s="66" t="str">
        <f t="shared" si="302"/>
        <v>47500_60180.NA_ADA</v>
      </c>
      <c r="E9688" s="64">
        <v>0</v>
      </c>
      <c r="F9688" s="66" t="str">
        <f t="shared" si="303"/>
        <v>form late</v>
      </c>
    </row>
    <row r="9689" spans="1:6" x14ac:dyDescent="0.3">
      <c r="A9689" s="66"/>
      <c r="B9689" s="65" t="s">
        <v>651</v>
      </c>
      <c r="C9689" s="65" t="s">
        <v>40</v>
      </c>
      <c r="D9689" s="66" t="str">
        <f t="shared" si="302"/>
        <v>47500_60180.Form_GI_Sec</v>
      </c>
      <c r="E9689" s="64">
        <v>0</v>
      </c>
      <c r="F9689" s="66" t="str">
        <f t="shared" si="303"/>
        <v>form late</v>
      </c>
    </row>
    <row r="9690" spans="1:6" x14ac:dyDescent="0.3">
      <c r="A9690" s="66"/>
      <c r="B9690" s="65" t="s">
        <v>651</v>
      </c>
      <c r="C9690" s="65" t="s">
        <v>794</v>
      </c>
      <c r="D9690" s="66" t="str">
        <f t="shared" si="302"/>
        <v>47500_60180.NA_GI_SEC</v>
      </c>
      <c r="E9690" s="64">
        <v>0</v>
      </c>
      <c r="F9690" s="66" t="str">
        <f t="shared" si="303"/>
        <v>form late</v>
      </c>
    </row>
    <row r="9691" spans="1:6" x14ac:dyDescent="0.3">
      <c r="A9691" s="66"/>
      <c r="B9691" s="65" t="s">
        <v>651</v>
      </c>
      <c r="C9691" s="63" t="s">
        <v>42</v>
      </c>
      <c r="D9691" s="66" t="str">
        <f t="shared" si="302"/>
        <v>47500_60180.Form_InterOrg</v>
      </c>
      <c r="E9691" s="64">
        <v>0</v>
      </c>
      <c r="F9691" s="66" t="str">
        <f t="shared" si="303"/>
        <v>form late</v>
      </c>
    </row>
    <row r="9692" spans="1:6" x14ac:dyDescent="0.3">
      <c r="A9692" s="66"/>
      <c r="B9692" s="65" t="s">
        <v>651</v>
      </c>
      <c r="C9692" s="63" t="s">
        <v>43</v>
      </c>
      <c r="D9692" s="66" t="str">
        <f t="shared" si="302"/>
        <v>47500_60180.NA_InterOrg</v>
      </c>
      <c r="E9692" s="64">
        <v>0</v>
      </c>
      <c r="F9692" s="66" t="str">
        <f t="shared" si="303"/>
        <v>form late</v>
      </c>
    </row>
    <row r="9693" spans="1:6" x14ac:dyDescent="0.3">
      <c r="A9693" s="66"/>
      <c r="B9693" s="65" t="s">
        <v>651</v>
      </c>
      <c r="C9693" s="63" t="s">
        <v>37</v>
      </c>
      <c r="D9693" s="66" t="str">
        <f t="shared" si="302"/>
        <v>47500_60180.Form_AppFB</v>
      </c>
      <c r="E9693" s="64">
        <v>0</v>
      </c>
      <c r="F9693" s="66" t="str">
        <f t="shared" si="303"/>
        <v>form late</v>
      </c>
    </row>
    <row r="9694" spans="1:6" x14ac:dyDescent="0.3">
      <c r="A9694" s="66"/>
      <c r="B9694" s="65" t="s">
        <v>651</v>
      </c>
      <c r="C9694" s="63" t="s">
        <v>50</v>
      </c>
      <c r="D9694" s="66" t="str">
        <f t="shared" si="302"/>
        <v>47500_60180.Form_LTL</v>
      </c>
      <c r="E9694" s="64">
        <v>0</v>
      </c>
      <c r="F9694" s="66" t="str">
        <f t="shared" si="303"/>
        <v>form late</v>
      </c>
    </row>
    <row r="9695" spans="1:6" x14ac:dyDescent="0.3">
      <c r="A9695" s="66"/>
      <c r="B9695" s="65" t="s">
        <v>651</v>
      </c>
      <c r="C9695" s="63" t="s">
        <v>51</v>
      </c>
      <c r="D9695" s="66" t="str">
        <f t="shared" si="302"/>
        <v>47500_60180.NA_LTL</v>
      </c>
      <c r="E9695" s="64">
        <v>0</v>
      </c>
      <c r="F9695" s="66" t="str">
        <f t="shared" si="303"/>
        <v>form late</v>
      </c>
    </row>
    <row r="9696" spans="1:6" x14ac:dyDescent="0.3">
      <c r="A9696" s="66"/>
      <c r="B9696" s="65" t="s">
        <v>651</v>
      </c>
      <c r="C9696" s="63" t="s">
        <v>26</v>
      </c>
      <c r="D9696" s="66" t="str">
        <f t="shared" si="302"/>
        <v>47500_60180.Form_ClassRev</v>
      </c>
      <c r="E9696" s="64">
        <v>0</v>
      </c>
      <c r="F9696" s="66" t="str">
        <f t="shared" si="303"/>
        <v>form late</v>
      </c>
    </row>
    <row r="9697" spans="1:6" x14ac:dyDescent="0.3">
      <c r="A9697" s="66"/>
      <c r="B9697" s="65" t="s">
        <v>651</v>
      </c>
      <c r="C9697" s="63" t="s">
        <v>28</v>
      </c>
      <c r="D9697" s="66" t="str">
        <f t="shared" si="302"/>
        <v>47500_60180.NA_ClassRev</v>
      </c>
      <c r="E9697" s="64">
        <v>0</v>
      </c>
      <c r="F9697" s="66" t="str">
        <f t="shared" si="303"/>
        <v>form late</v>
      </c>
    </row>
    <row r="9698" spans="1:6" x14ac:dyDescent="0.3">
      <c r="A9698" s="66"/>
      <c r="B9698" s="65" t="s">
        <v>651</v>
      </c>
      <c r="C9698" s="65" t="s">
        <v>23</v>
      </c>
      <c r="D9698" s="66" t="str">
        <f t="shared" si="302"/>
        <v>47500_60180.Form_Cash_A</v>
      </c>
      <c r="E9698" s="64">
        <v>0</v>
      </c>
      <c r="F9698" s="66" t="str">
        <f t="shared" si="303"/>
        <v>form late</v>
      </c>
    </row>
    <row r="9699" spans="1:6" x14ac:dyDescent="0.3">
      <c r="A9699" s="66"/>
      <c r="B9699" s="65" t="s">
        <v>651</v>
      </c>
      <c r="C9699" s="65" t="s">
        <v>25</v>
      </c>
      <c r="D9699" s="66" t="str">
        <f t="shared" si="302"/>
        <v>47500_60180.NA_Cash_A</v>
      </c>
      <c r="E9699" s="64">
        <v>0</v>
      </c>
      <c r="F9699" s="66" t="str">
        <f t="shared" si="303"/>
        <v>form late</v>
      </c>
    </row>
    <row r="9700" spans="1:6" x14ac:dyDescent="0.3">
      <c r="A9700" s="66"/>
      <c r="B9700" s="65" t="s">
        <v>651</v>
      </c>
      <c r="C9700" s="65" t="s">
        <v>32</v>
      </c>
      <c r="D9700" s="66" t="str">
        <f t="shared" si="302"/>
        <v>47500_60180.Form_CashReconCPA</v>
      </c>
      <c r="E9700" s="64">
        <v>0</v>
      </c>
      <c r="F9700" s="66" t="str">
        <f t="shared" si="303"/>
        <v>form late</v>
      </c>
    </row>
    <row r="9701" spans="1:6" x14ac:dyDescent="0.3">
      <c r="A9701" s="66"/>
      <c r="B9701" s="65" t="s">
        <v>651</v>
      </c>
      <c r="C9701" s="65" t="s">
        <v>34</v>
      </c>
      <c r="D9701" s="66" t="str">
        <f t="shared" si="302"/>
        <v>47500_60180.NA_CashReconCPA</v>
      </c>
      <c r="E9701" s="64">
        <v>0</v>
      </c>
      <c r="F9701" s="66" t="str">
        <f t="shared" si="303"/>
        <v>form late</v>
      </c>
    </row>
    <row r="9702" spans="1:6" x14ac:dyDescent="0.3">
      <c r="A9702" s="66"/>
      <c r="B9702" s="65" t="s">
        <v>651</v>
      </c>
      <c r="C9702" s="65" t="s">
        <v>44</v>
      </c>
      <c r="D9702" s="66" t="str">
        <f t="shared" si="302"/>
        <v>47500_60180.Form_InvstAnalysis</v>
      </c>
      <c r="E9702" s="64">
        <v>0</v>
      </c>
      <c r="F9702" s="66" t="str">
        <f t="shared" si="303"/>
        <v>form late</v>
      </c>
    </row>
    <row r="9703" spans="1:6" x14ac:dyDescent="0.3">
      <c r="A9703" s="66"/>
      <c r="B9703" s="65" t="s">
        <v>651</v>
      </c>
      <c r="C9703" s="65" t="s">
        <v>46</v>
      </c>
      <c r="D9703" s="66" t="str">
        <f t="shared" si="302"/>
        <v>47500_60180.NA_InvstAnalysis</v>
      </c>
      <c r="E9703" s="64">
        <v>0</v>
      </c>
      <c r="F9703" s="66" t="str">
        <f t="shared" si="303"/>
        <v>form late</v>
      </c>
    </row>
    <row r="9704" spans="1:6" x14ac:dyDescent="0.3">
      <c r="A9704" s="66"/>
      <c r="B9704" s="65" t="s">
        <v>651</v>
      </c>
      <c r="C9704" s="65" t="s">
        <v>20</v>
      </c>
      <c r="D9704" s="66" t="str">
        <f t="shared" si="302"/>
        <v>47500_60180.Form_CapAssets</v>
      </c>
      <c r="E9704" s="64">
        <v>0</v>
      </c>
      <c r="F9704" s="66" t="str">
        <f t="shared" si="303"/>
        <v>form late</v>
      </c>
    </row>
    <row r="9705" spans="1:6" x14ac:dyDescent="0.3">
      <c r="A9705" s="66"/>
      <c r="B9705" s="65" t="s">
        <v>651</v>
      </c>
      <c r="C9705" s="65" t="s">
        <v>22</v>
      </c>
      <c r="D9705" s="66" t="str">
        <f t="shared" si="302"/>
        <v>47500_60180.NA_CapAssets</v>
      </c>
      <c r="E9705" s="64">
        <v>0</v>
      </c>
      <c r="F9705" s="66" t="str">
        <f t="shared" si="303"/>
        <v>form late</v>
      </c>
    </row>
    <row r="9706" spans="1:6" x14ac:dyDescent="0.3">
      <c r="A9706" s="66"/>
      <c r="B9706" s="65" t="s">
        <v>651</v>
      </c>
      <c r="C9706" s="63" t="s">
        <v>47</v>
      </c>
      <c r="D9706" s="66" t="str">
        <f t="shared" si="302"/>
        <v>47500_60180.Form_LAD</v>
      </c>
      <c r="E9706" s="64">
        <v>0</v>
      </c>
      <c r="F9706" s="66" t="str">
        <f t="shared" si="303"/>
        <v>form late</v>
      </c>
    </row>
    <row r="9707" spans="1:6" x14ac:dyDescent="0.3">
      <c r="A9707" s="66"/>
      <c r="B9707" s="65" t="s">
        <v>651</v>
      </c>
      <c r="C9707" s="63" t="s">
        <v>49</v>
      </c>
      <c r="D9707" s="66" t="str">
        <f t="shared" si="302"/>
        <v>47500_60180.NA_LAD</v>
      </c>
      <c r="E9707" s="64">
        <v>0</v>
      </c>
      <c r="F9707" s="66" t="str">
        <f t="shared" si="303"/>
        <v>form late</v>
      </c>
    </row>
    <row r="9708" spans="1:6" x14ac:dyDescent="0.3">
      <c r="A9708" s="66"/>
      <c r="B9708" s="65" t="s">
        <v>651</v>
      </c>
      <c r="C9708" s="63" t="s">
        <v>64</v>
      </c>
      <c r="D9708" s="66" t="str">
        <f t="shared" si="302"/>
        <v>47500_60180.Form_RBE</v>
      </c>
      <c r="E9708" s="64">
        <v>0</v>
      </c>
      <c r="F9708" s="66" t="str">
        <f t="shared" si="303"/>
        <v>form late</v>
      </c>
    </row>
    <row r="9709" spans="1:6" x14ac:dyDescent="0.3">
      <c r="A9709" s="66"/>
      <c r="B9709" s="65" t="s">
        <v>651</v>
      </c>
      <c r="C9709" s="63" t="s">
        <v>66</v>
      </c>
      <c r="D9709" s="66" t="str">
        <f t="shared" si="302"/>
        <v>47500_60180.NA_RBESum</v>
      </c>
      <c r="E9709" s="64">
        <v>0</v>
      </c>
      <c r="F9709" s="66" t="str">
        <f t="shared" si="303"/>
        <v>form late</v>
      </c>
    </row>
    <row r="9710" spans="1:6" x14ac:dyDescent="0.3">
      <c r="A9710" s="66"/>
      <c r="B9710" s="65" t="s">
        <v>651</v>
      </c>
      <c r="C9710" s="63" t="s">
        <v>795</v>
      </c>
      <c r="D9710" s="66" t="str">
        <f t="shared" si="302"/>
        <v>47500_60180.Form_TBshell</v>
      </c>
      <c r="E9710" s="64">
        <v>0</v>
      </c>
      <c r="F9710" s="66" t="str">
        <f t="shared" si="303"/>
        <v>form late</v>
      </c>
    </row>
    <row r="9711" spans="1:6" x14ac:dyDescent="0.3">
      <c r="A9711" s="66"/>
      <c r="B9711" s="65" t="s">
        <v>651</v>
      </c>
      <c r="C9711" s="63" t="s">
        <v>796</v>
      </c>
      <c r="D9711" s="66" t="str">
        <f t="shared" si="302"/>
        <v>47500_60180.NA_TBshell</v>
      </c>
      <c r="E9711" s="64">
        <v>0</v>
      </c>
      <c r="F9711" s="66" t="str">
        <f t="shared" si="303"/>
        <v>form late</v>
      </c>
    </row>
    <row r="9712" spans="1:6" x14ac:dyDescent="0.3">
      <c r="A9712" s="66"/>
      <c r="B9712" s="65" t="s">
        <v>651</v>
      </c>
      <c r="C9712" s="63" t="s">
        <v>74</v>
      </c>
      <c r="D9712" s="66" t="str">
        <f t="shared" si="302"/>
        <v>47500_60180.Form_Quest</v>
      </c>
      <c r="E9712" s="64">
        <v>0</v>
      </c>
      <c r="F9712" s="66" t="str">
        <f t="shared" si="303"/>
        <v>form late</v>
      </c>
    </row>
    <row r="9713" spans="1:6" x14ac:dyDescent="0.3">
      <c r="A9713" s="66"/>
      <c r="B9713" s="65" t="s">
        <v>651</v>
      </c>
      <c r="C9713" s="63" t="s">
        <v>72</v>
      </c>
      <c r="D9713" s="66" t="str">
        <f t="shared" si="302"/>
        <v>47500_60180.Form_UnrecRecPay</v>
      </c>
      <c r="E9713" s="64">
        <v>0</v>
      </c>
      <c r="F9713" s="66" t="str">
        <f t="shared" si="303"/>
        <v>form late</v>
      </c>
    </row>
    <row r="9714" spans="1:6" x14ac:dyDescent="0.3">
      <c r="A9714" s="66"/>
      <c r="B9714" s="65" t="s">
        <v>651</v>
      </c>
      <c r="C9714" s="63" t="s">
        <v>73</v>
      </c>
      <c r="D9714" s="66" t="str">
        <f t="shared" si="302"/>
        <v>47500_60180.NA_UnrecRecPay</v>
      </c>
      <c r="E9714" s="64">
        <v>0</v>
      </c>
      <c r="F9714" s="66" t="str">
        <f t="shared" si="303"/>
        <v>form late</v>
      </c>
    </row>
    <row r="9715" spans="1:6" x14ac:dyDescent="0.3">
      <c r="A9715" s="66"/>
      <c r="B9715" s="65" t="s">
        <v>651</v>
      </c>
      <c r="C9715" s="63" t="s">
        <v>67</v>
      </c>
      <c r="D9715" s="66" t="str">
        <f t="shared" si="302"/>
        <v>47500_60180.Form_SEFA</v>
      </c>
      <c r="E9715" s="64">
        <v>0</v>
      </c>
      <c r="F9715" s="66" t="str">
        <f t="shared" si="303"/>
        <v>form late</v>
      </c>
    </row>
    <row r="9716" spans="1:6" x14ac:dyDescent="0.3">
      <c r="A9716" s="66"/>
      <c r="B9716" s="65" t="s">
        <v>652</v>
      </c>
      <c r="C9716" s="63" t="s">
        <v>52</v>
      </c>
      <c r="D9716" s="66" t="str">
        <f t="shared" si="302"/>
        <v>47500_EWAdj.Form_Certification</v>
      </c>
      <c r="E9716" s="64">
        <v>0</v>
      </c>
      <c r="F9716" s="66" t="str">
        <f t="shared" si="303"/>
        <v>form late</v>
      </c>
    </row>
    <row r="9717" spans="1:6" x14ac:dyDescent="0.3">
      <c r="A9717" s="66"/>
      <c r="B9717" s="65" t="s">
        <v>652</v>
      </c>
      <c r="C9717" s="63" t="s">
        <v>16</v>
      </c>
      <c r="D9717" s="66" t="str">
        <f t="shared" si="302"/>
        <v>47500_EWAdj.Form_ADA</v>
      </c>
      <c r="E9717" s="64">
        <v>44050</v>
      </c>
      <c r="F9717" s="66">
        <f t="shared" si="303"/>
        <v>44050</v>
      </c>
    </row>
    <row r="9718" spans="1:6" x14ac:dyDescent="0.3">
      <c r="A9718" s="66"/>
      <c r="B9718" s="65" t="s">
        <v>652</v>
      </c>
      <c r="C9718" s="63" t="s">
        <v>53</v>
      </c>
      <c r="D9718" s="66" t="str">
        <f t="shared" si="302"/>
        <v>47500_EWAdj.Form_NotAppl</v>
      </c>
      <c r="E9718" s="64">
        <v>0</v>
      </c>
      <c r="F9718" s="66" t="str">
        <f t="shared" si="303"/>
        <v>form late</v>
      </c>
    </row>
    <row r="9719" spans="1:6" x14ac:dyDescent="0.3">
      <c r="A9719" s="66"/>
      <c r="B9719" s="65" t="s">
        <v>652</v>
      </c>
      <c r="C9719" s="63" t="s">
        <v>55</v>
      </c>
      <c r="D9719" s="66" t="str">
        <f t="shared" si="302"/>
        <v>47500_EWAdj.NA_NotAppl</v>
      </c>
      <c r="E9719" s="64">
        <v>0</v>
      </c>
      <c r="F9719" s="66" t="str">
        <f t="shared" si="303"/>
        <v>form late</v>
      </c>
    </row>
    <row r="9720" spans="1:6" x14ac:dyDescent="0.3">
      <c r="A9720" s="66"/>
      <c r="B9720" s="65" t="s">
        <v>652</v>
      </c>
      <c r="C9720" s="63" t="s">
        <v>19</v>
      </c>
      <c r="D9720" s="66" t="str">
        <f t="shared" si="302"/>
        <v>47500_EWAdj.Form_ApprRecon_NA</v>
      </c>
      <c r="E9720" s="64">
        <v>2</v>
      </c>
      <c r="F9720" s="66">
        <f t="shared" si="303"/>
        <v>2</v>
      </c>
    </row>
    <row r="9721" spans="1:6" x14ac:dyDescent="0.3">
      <c r="A9721" s="66"/>
      <c r="B9721" s="65" t="s">
        <v>652</v>
      </c>
      <c r="C9721" s="63" t="s">
        <v>17</v>
      </c>
      <c r="D9721" s="66" t="str">
        <f t="shared" si="302"/>
        <v>47500_EWAdj.NA_ADA</v>
      </c>
      <c r="E9721" s="64">
        <v>2</v>
      </c>
      <c r="F9721" s="66">
        <f t="shared" si="303"/>
        <v>2</v>
      </c>
    </row>
    <row r="9722" spans="1:6" x14ac:dyDescent="0.3">
      <c r="A9722" s="66"/>
      <c r="B9722" s="65" t="s">
        <v>652</v>
      </c>
      <c r="C9722" s="65" t="s">
        <v>40</v>
      </c>
      <c r="D9722" s="66" t="str">
        <f t="shared" si="302"/>
        <v>47500_EWAdj.Form_GI_Sec</v>
      </c>
      <c r="E9722" s="64">
        <v>0</v>
      </c>
      <c r="F9722" s="66" t="str">
        <f t="shared" si="303"/>
        <v>form late</v>
      </c>
    </row>
    <row r="9723" spans="1:6" x14ac:dyDescent="0.3">
      <c r="A9723" s="66"/>
      <c r="B9723" s="65" t="s">
        <v>652</v>
      </c>
      <c r="C9723" s="65" t="s">
        <v>794</v>
      </c>
      <c r="D9723" s="66" t="str">
        <f t="shared" si="302"/>
        <v>47500_EWAdj.NA_GI_SEC</v>
      </c>
      <c r="E9723" s="64">
        <v>0</v>
      </c>
      <c r="F9723" s="66" t="str">
        <f t="shared" si="303"/>
        <v>form late</v>
      </c>
    </row>
    <row r="9724" spans="1:6" x14ac:dyDescent="0.3">
      <c r="A9724" s="66"/>
      <c r="B9724" s="65" t="s">
        <v>652</v>
      </c>
      <c r="C9724" s="63" t="s">
        <v>42</v>
      </c>
      <c r="D9724" s="66" t="str">
        <f t="shared" si="302"/>
        <v>47500_EWAdj.Form_InterOrg</v>
      </c>
      <c r="E9724" s="64">
        <v>44112</v>
      </c>
      <c r="F9724" s="66">
        <f t="shared" si="303"/>
        <v>44112</v>
      </c>
    </row>
    <row r="9725" spans="1:6" x14ac:dyDescent="0.3">
      <c r="A9725" s="66"/>
      <c r="B9725" s="65" t="s">
        <v>652</v>
      </c>
      <c r="C9725" s="63" t="s">
        <v>43</v>
      </c>
      <c r="D9725" s="66" t="str">
        <f t="shared" si="302"/>
        <v>47500_EWAdj.NA_InterOrg</v>
      </c>
      <c r="E9725" s="64">
        <v>2</v>
      </c>
      <c r="F9725" s="66">
        <f t="shared" si="303"/>
        <v>2</v>
      </c>
    </row>
    <row r="9726" spans="1:6" x14ac:dyDescent="0.3">
      <c r="A9726" s="66"/>
      <c r="B9726" s="65" t="s">
        <v>652</v>
      </c>
      <c r="C9726" s="63" t="s">
        <v>37</v>
      </c>
      <c r="D9726" s="66" t="str">
        <f t="shared" si="302"/>
        <v>47500_EWAdj.Form_AppFB</v>
      </c>
      <c r="E9726" s="64">
        <v>0</v>
      </c>
      <c r="F9726" s="66" t="str">
        <f t="shared" si="303"/>
        <v>form late</v>
      </c>
    </row>
    <row r="9727" spans="1:6" x14ac:dyDescent="0.3">
      <c r="A9727" s="66"/>
      <c r="B9727" s="65" t="s">
        <v>652</v>
      </c>
      <c r="C9727" s="63" t="s">
        <v>50</v>
      </c>
      <c r="D9727" s="66" t="str">
        <f t="shared" si="302"/>
        <v>47500_EWAdj.Form_LTL</v>
      </c>
      <c r="E9727" s="64">
        <v>44112</v>
      </c>
      <c r="F9727" s="66">
        <f t="shared" si="303"/>
        <v>44112</v>
      </c>
    </row>
    <row r="9728" spans="1:6" x14ac:dyDescent="0.3">
      <c r="A9728" s="66"/>
      <c r="B9728" s="65" t="s">
        <v>652</v>
      </c>
      <c r="C9728" s="63" t="s">
        <v>51</v>
      </c>
      <c r="D9728" s="66" t="str">
        <f t="shared" si="302"/>
        <v>47500_EWAdj.NA_LTL</v>
      </c>
      <c r="E9728" s="64">
        <v>1</v>
      </c>
      <c r="F9728" s="66">
        <f t="shared" si="303"/>
        <v>1</v>
      </c>
    </row>
    <row r="9729" spans="1:6" x14ac:dyDescent="0.3">
      <c r="A9729" s="66"/>
      <c r="B9729" s="65" t="s">
        <v>652</v>
      </c>
      <c r="C9729" s="63" t="s">
        <v>26</v>
      </c>
      <c r="D9729" s="66" t="str">
        <f t="shared" si="302"/>
        <v>47500_EWAdj.Form_ClassRev</v>
      </c>
      <c r="E9729" s="64">
        <v>44110</v>
      </c>
      <c r="F9729" s="66">
        <f t="shared" si="303"/>
        <v>44110</v>
      </c>
    </row>
    <row r="9730" spans="1:6" x14ac:dyDescent="0.3">
      <c r="A9730" s="66"/>
      <c r="B9730" s="65" t="s">
        <v>652</v>
      </c>
      <c r="C9730" s="63" t="s">
        <v>28</v>
      </c>
      <c r="D9730" s="66" t="str">
        <f t="shared" si="302"/>
        <v>47500_EWAdj.NA_ClassRev</v>
      </c>
      <c r="E9730" s="64">
        <v>2</v>
      </c>
      <c r="F9730" s="66">
        <f t="shared" si="303"/>
        <v>2</v>
      </c>
    </row>
    <row r="9731" spans="1:6" x14ac:dyDescent="0.3">
      <c r="A9731" s="66"/>
      <c r="B9731" s="65" t="s">
        <v>652</v>
      </c>
      <c r="C9731" s="65" t="s">
        <v>23</v>
      </c>
      <c r="D9731" s="66" t="str">
        <f t="shared" si="302"/>
        <v>47500_EWAdj.Form_Cash_A</v>
      </c>
      <c r="E9731" s="64">
        <v>44112</v>
      </c>
      <c r="F9731" s="66">
        <f t="shared" si="303"/>
        <v>44112</v>
      </c>
    </row>
    <row r="9732" spans="1:6" x14ac:dyDescent="0.3">
      <c r="A9732" s="66"/>
      <c r="B9732" s="65" t="s">
        <v>652</v>
      </c>
      <c r="C9732" s="65" t="s">
        <v>25</v>
      </c>
      <c r="D9732" s="66" t="str">
        <f t="shared" si="302"/>
        <v>47500_EWAdj.NA_Cash_A</v>
      </c>
      <c r="E9732" s="64">
        <v>2</v>
      </c>
      <c r="F9732" s="66">
        <f t="shared" si="303"/>
        <v>2</v>
      </c>
    </row>
    <row r="9733" spans="1:6" x14ac:dyDescent="0.3">
      <c r="A9733" s="66"/>
      <c r="B9733" s="65" t="s">
        <v>652</v>
      </c>
      <c r="C9733" s="65" t="s">
        <v>32</v>
      </c>
      <c r="D9733" s="66" t="str">
        <f t="shared" si="302"/>
        <v>47500_EWAdj.Form_CashReconCPA</v>
      </c>
      <c r="E9733" s="64">
        <v>0</v>
      </c>
      <c r="F9733" s="66" t="str">
        <f t="shared" si="303"/>
        <v>form late</v>
      </c>
    </row>
    <row r="9734" spans="1:6" x14ac:dyDescent="0.3">
      <c r="A9734" s="66"/>
      <c r="B9734" s="65" t="s">
        <v>652</v>
      </c>
      <c r="C9734" s="65" t="s">
        <v>34</v>
      </c>
      <c r="D9734" s="66" t="str">
        <f t="shared" si="302"/>
        <v>47500_EWAdj.NA_CashReconCPA</v>
      </c>
      <c r="E9734" s="64">
        <v>0</v>
      </c>
      <c r="F9734" s="66" t="str">
        <f t="shared" si="303"/>
        <v>form late</v>
      </c>
    </row>
    <row r="9735" spans="1:6" x14ac:dyDescent="0.3">
      <c r="A9735" s="66"/>
      <c r="B9735" s="65" t="s">
        <v>652</v>
      </c>
      <c r="C9735" s="65" t="s">
        <v>44</v>
      </c>
      <c r="D9735" s="66" t="str">
        <f t="shared" si="302"/>
        <v>47500_EWAdj.Form_InvstAnalysis</v>
      </c>
      <c r="E9735" s="64">
        <v>44111</v>
      </c>
      <c r="F9735" s="66">
        <f t="shared" si="303"/>
        <v>44111</v>
      </c>
    </row>
    <row r="9736" spans="1:6" x14ac:dyDescent="0.3">
      <c r="A9736" s="66"/>
      <c r="B9736" s="65" t="s">
        <v>652</v>
      </c>
      <c r="C9736" s="65" t="s">
        <v>46</v>
      </c>
      <c r="D9736" s="66" t="str">
        <f t="shared" si="302"/>
        <v>47500_EWAdj.NA_InvstAnalysis</v>
      </c>
      <c r="E9736" s="64">
        <v>1</v>
      </c>
      <c r="F9736" s="66">
        <f t="shared" si="303"/>
        <v>1</v>
      </c>
    </row>
    <row r="9737" spans="1:6" x14ac:dyDescent="0.3">
      <c r="A9737" s="66"/>
      <c r="B9737" s="65" t="s">
        <v>652</v>
      </c>
      <c r="C9737" s="65" t="s">
        <v>20</v>
      </c>
      <c r="D9737" s="66" t="str">
        <f t="shared" si="302"/>
        <v>47500_EWAdj.Form_CapAssets</v>
      </c>
      <c r="E9737" s="64">
        <v>44167</v>
      </c>
      <c r="F9737" s="66">
        <f t="shared" si="303"/>
        <v>44167</v>
      </c>
    </row>
    <row r="9738" spans="1:6" x14ac:dyDescent="0.3">
      <c r="A9738" s="66"/>
      <c r="B9738" s="65" t="s">
        <v>652</v>
      </c>
      <c r="C9738" s="65" t="s">
        <v>22</v>
      </c>
      <c r="D9738" s="66" t="str">
        <f t="shared" si="302"/>
        <v>47500_EWAdj.NA_CapAssets</v>
      </c>
      <c r="E9738" s="64">
        <v>2</v>
      </c>
      <c r="F9738" s="66">
        <f t="shared" si="303"/>
        <v>2</v>
      </c>
    </row>
    <row r="9739" spans="1:6" x14ac:dyDescent="0.3">
      <c r="A9739" s="66"/>
      <c r="B9739" s="65" t="s">
        <v>652</v>
      </c>
      <c r="C9739" s="63" t="s">
        <v>47</v>
      </c>
      <c r="D9739" s="66" t="str">
        <f t="shared" si="302"/>
        <v>47500_EWAdj.Form_LAD</v>
      </c>
      <c r="E9739" s="64">
        <v>44110</v>
      </c>
      <c r="F9739" s="66">
        <f t="shared" si="303"/>
        <v>44110</v>
      </c>
    </row>
    <row r="9740" spans="1:6" x14ac:dyDescent="0.3">
      <c r="A9740" s="66"/>
      <c r="B9740" s="65" t="s">
        <v>652</v>
      </c>
      <c r="C9740" s="63" t="s">
        <v>49</v>
      </c>
      <c r="D9740" s="66" t="str">
        <f t="shared" si="302"/>
        <v>47500_EWAdj.NA_LAD</v>
      </c>
      <c r="E9740" s="64">
        <v>1</v>
      </c>
      <c r="F9740" s="66">
        <f t="shared" si="303"/>
        <v>1</v>
      </c>
    </row>
    <row r="9741" spans="1:6" x14ac:dyDescent="0.3">
      <c r="A9741" s="66"/>
      <c r="B9741" s="65" t="s">
        <v>652</v>
      </c>
      <c r="C9741" s="63" t="s">
        <v>64</v>
      </c>
      <c r="D9741" s="66" t="str">
        <f t="shared" si="302"/>
        <v>47500_EWAdj.Form_RBE</v>
      </c>
      <c r="E9741" s="64">
        <v>44067</v>
      </c>
      <c r="F9741" s="66">
        <f t="shared" si="303"/>
        <v>44067</v>
      </c>
    </row>
    <row r="9742" spans="1:6" x14ac:dyDescent="0.3">
      <c r="A9742" s="66"/>
      <c r="B9742" s="65" t="s">
        <v>652</v>
      </c>
      <c r="C9742" s="63" t="s">
        <v>66</v>
      </c>
      <c r="D9742" s="66" t="str">
        <f t="shared" ref="D9742:D9805" si="304">_xlfn.CONCAT(B9742,".",C9742)</f>
        <v>47500_EWAdj.NA_RBESum</v>
      </c>
      <c r="E9742" s="64">
        <v>2</v>
      </c>
      <c r="F9742" s="66">
        <f t="shared" ref="F9742:F9805" si="305">IF(E9742=0,"form late",E9742)</f>
        <v>2</v>
      </c>
    </row>
    <row r="9743" spans="1:6" x14ac:dyDescent="0.3">
      <c r="A9743" s="66"/>
      <c r="B9743" s="65" t="s">
        <v>652</v>
      </c>
      <c r="C9743" s="63" t="s">
        <v>795</v>
      </c>
      <c r="D9743" s="66" t="str">
        <f t="shared" si="304"/>
        <v>47500_EWAdj.Form_TBshell</v>
      </c>
      <c r="E9743" s="64">
        <v>0</v>
      </c>
      <c r="F9743" s="66" t="str">
        <f t="shared" si="305"/>
        <v>form late</v>
      </c>
    </row>
    <row r="9744" spans="1:6" x14ac:dyDescent="0.3">
      <c r="A9744" s="66"/>
      <c r="B9744" s="65" t="s">
        <v>652</v>
      </c>
      <c r="C9744" s="63" t="s">
        <v>796</v>
      </c>
      <c r="D9744" s="66" t="str">
        <f t="shared" si="304"/>
        <v>47500_EWAdj.NA_TBshell</v>
      </c>
      <c r="E9744" s="64">
        <v>0</v>
      </c>
      <c r="F9744" s="66" t="str">
        <f t="shared" si="305"/>
        <v>form late</v>
      </c>
    </row>
    <row r="9745" spans="1:6" x14ac:dyDescent="0.3">
      <c r="A9745" s="66"/>
      <c r="B9745" s="65" t="s">
        <v>652</v>
      </c>
      <c r="C9745" s="63" t="s">
        <v>74</v>
      </c>
      <c r="D9745" s="66" t="str">
        <f t="shared" si="304"/>
        <v>47500_EWAdj.Form_Quest</v>
      </c>
      <c r="E9745" s="64">
        <v>0</v>
      </c>
      <c r="F9745" s="66" t="str">
        <f t="shared" si="305"/>
        <v>form late</v>
      </c>
    </row>
    <row r="9746" spans="1:6" x14ac:dyDescent="0.3">
      <c r="A9746" s="66"/>
      <c r="B9746" s="65" t="s">
        <v>652</v>
      </c>
      <c r="C9746" s="63" t="s">
        <v>72</v>
      </c>
      <c r="D9746" s="66" t="str">
        <f t="shared" si="304"/>
        <v>47500_EWAdj.Form_UnrecRecPay</v>
      </c>
      <c r="E9746" s="64">
        <v>44064</v>
      </c>
      <c r="F9746" s="66">
        <f t="shared" si="305"/>
        <v>44064</v>
      </c>
    </row>
    <row r="9747" spans="1:6" x14ac:dyDescent="0.3">
      <c r="A9747" s="66"/>
      <c r="B9747" s="65" t="s">
        <v>652</v>
      </c>
      <c r="C9747" s="63" t="s">
        <v>73</v>
      </c>
      <c r="D9747" s="66" t="str">
        <f t="shared" si="304"/>
        <v>47500_EWAdj.NA_UnrecRecPay</v>
      </c>
      <c r="E9747" s="64">
        <v>2</v>
      </c>
      <c r="F9747" s="66">
        <f t="shared" si="305"/>
        <v>2</v>
      </c>
    </row>
    <row r="9748" spans="1:6" x14ac:dyDescent="0.3">
      <c r="A9748" s="66"/>
      <c r="B9748" s="65" t="s">
        <v>652</v>
      </c>
      <c r="C9748" s="63" t="s">
        <v>67</v>
      </c>
      <c r="D9748" s="66" t="str">
        <f t="shared" si="304"/>
        <v>47500_EWAdj.Form_SEFA</v>
      </c>
      <c r="E9748" s="64">
        <v>0</v>
      </c>
      <c r="F9748" s="66" t="str">
        <f t="shared" si="305"/>
        <v>form late</v>
      </c>
    </row>
    <row r="9749" spans="1:6" x14ac:dyDescent="0.3">
      <c r="A9749" s="66"/>
      <c r="B9749" s="65" t="s">
        <v>653</v>
      </c>
      <c r="C9749" s="63" t="s">
        <v>52</v>
      </c>
      <c r="D9749" s="66" t="str">
        <f t="shared" si="304"/>
        <v>47600_10000.Form_Certification</v>
      </c>
      <c r="E9749" s="64">
        <v>0</v>
      </c>
      <c r="F9749" s="66" t="str">
        <f t="shared" si="305"/>
        <v>form late</v>
      </c>
    </row>
    <row r="9750" spans="1:6" x14ac:dyDescent="0.3">
      <c r="A9750" s="66"/>
      <c r="B9750" s="65" t="s">
        <v>653</v>
      </c>
      <c r="C9750" s="63" t="s">
        <v>16</v>
      </c>
      <c r="D9750" s="66" t="str">
        <f t="shared" si="304"/>
        <v>47600_10000.Form_ADA</v>
      </c>
      <c r="E9750" s="64">
        <v>0</v>
      </c>
      <c r="F9750" s="66" t="str">
        <f t="shared" si="305"/>
        <v>form late</v>
      </c>
    </row>
    <row r="9751" spans="1:6" x14ac:dyDescent="0.3">
      <c r="A9751" s="66"/>
      <c r="B9751" s="65" t="s">
        <v>653</v>
      </c>
      <c r="C9751" s="63" t="s">
        <v>53</v>
      </c>
      <c r="D9751" s="66" t="str">
        <f t="shared" si="304"/>
        <v>47600_10000.Form_NotAppl</v>
      </c>
      <c r="E9751" s="64">
        <v>0</v>
      </c>
      <c r="F9751" s="66" t="str">
        <f t="shared" si="305"/>
        <v>form late</v>
      </c>
    </row>
    <row r="9752" spans="1:6" x14ac:dyDescent="0.3">
      <c r="A9752" s="66"/>
      <c r="B9752" s="65" t="s">
        <v>653</v>
      </c>
      <c r="C9752" s="63" t="s">
        <v>55</v>
      </c>
      <c r="D9752" s="66" t="str">
        <f t="shared" si="304"/>
        <v>47600_10000.NA_NotAppl</v>
      </c>
      <c r="E9752" s="64">
        <v>0</v>
      </c>
      <c r="F9752" s="66" t="str">
        <f t="shared" si="305"/>
        <v>form late</v>
      </c>
    </row>
    <row r="9753" spans="1:6" x14ac:dyDescent="0.3">
      <c r="A9753" s="66"/>
      <c r="B9753" s="65" t="s">
        <v>653</v>
      </c>
      <c r="C9753" s="63" t="s">
        <v>19</v>
      </c>
      <c r="D9753" s="66" t="str">
        <f t="shared" si="304"/>
        <v>47600_10000.Form_ApprRecon_NA</v>
      </c>
      <c r="E9753" s="64">
        <v>0</v>
      </c>
      <c r="F9753" s="66" t="str">
        <f t="shared" si="305"/>
        <v>form late</v>
      </c>
    </row>
    <row r="9754" spans="1:6" x14ac:dyDescent="0.3">
      <c r="A9754" s="66"/>
      <c r="B9754" s="65" t="s">
        <v>653</v>
      </c>
      <c r="C9754" s="63" t="s">
        <v>17</v>
      </c>
      <c r="D9754" s="66" t="str">
        <f t="shared" si="304"/>
        <v>47600_10000.NA_ADA</v>
      </c>
      <c r="E9754" s="64">
        <v>0</v>
      </c>
      <c r="F9754" s="66" t="str">
        <f t="shared" si="305"/>
        <v>form late</v>
      </c>
    </row>
    <row r="9755" spans="1:6" x14ac:dyDescent="0.3">
      <c r="A9755" s="66"/>
      <c r="B9755" s="65" t="s">
        <v>653</v>
      </c>
      <c r="C9755" s="65" t="s">
        <v>40</v>
      </c>
      <c r="D9755" s="66" t="str">
        <f t="shared" si="304"/>
        <v>47600_10000.Form_GI_Sec</v>
      </c>
      <c r="E9755" s="64">
        <v>0</v>
      </c>
      <c r="F9755" s="66" t="str">
        <f t="shared" si="305"/>
        <v>form late</v>
      </c>
    </row>
    <row r="9756" spans="1:6" x14ac:dyDescent="0.3">
      <c r="A9756" s="66"/>
      <c r="B9756" s="65" t="s">
        <v>653</v>
      </c>
      <c r="C9756" s="65" t="s">
        <v>794</v>
      </c>
      <c r="D9756" s="66" t="str">
        <f t="shared" si="304"/>
        <v>47600_10000.NA_GI_SEC</v>
      </c>
      <c r="E9756" s="64">
        <v>0</v>
      </c>
      <c r="F9756" s="66" t="str">
        <f t="shared" si="305"/>
        <v>form late</v>
      </c>
    </row>
    <row r="9757" spans="1:6" x14ac:dyDescent="0.3">
      <c r="A9757" s="66"/>
      <c r="B9757" s="65" t="s">
        <v>653</v>
      </c>
      <c r="C9757" s="63" t="s">
        <v>42</v>
      </c>
      <c r="D9757" s="66" t="str">
        <f t="shared" si="304"/>
        <v>47600_10000.Form_InterOrg</v>
      </c>
      <c r="E9757" s="64">
        <v>0</v>
      </c>
      <c r="F9757" s="66" t="str">
        <f t="shared" si="305"/>
        <v>form late</v>
      </c>
    </row>
    <row r="9758" spans="1:6" x14ac:dyDescent="0.3">
      <c r="A9758" s="66"/>
      <c r="B9758" s="65" t="s">
        <v>653</v>
      </c>
      <c r="C9758" s="63" t="s">
        <v>43</v>
      </c>
      <c r="D9758" s="66" t="str">
        <f t="shared" si="304"/>
        <v>47600_10000.NA_InterOrg</v>
      </c>
      <c r="E9758" s="64">
        <v>0</v>
      </c>
      <c r="F9758" s="66" t="str">
        <f t="shared" si="305"/>
        <v>form late</v>
      </c>
    </row>
    <row r="9759" spans="1:6" x14ac:dyDescent="0.3">
      <c r="A9759" s="66"/>
      <c r="B9759" s="65" t="s">
        <v>653</v>
      </c>
      <c r="C9759" s="63" t="s">
        <v>37</v>
      </c>
      <c r="D9759" s="66" t="str">
        <f t="shared" si="304"/>
        <v>47600_10000.Form_AppFB</v>
      </c>
      <c r="E9759" s="64">
        <v>0</v>
      </c>
      <c r="F9759" s="66" t="str">
        <f t="shared" si="305"/>
        <v>form late</v>
      </c>
    </row>
    <row r="9760" spans="1:6" x14ac:dyDescent="0.3">
      <c r="A9760" s="66"/>
      <c r="B9760" s="65" t="s">
        <v>653</v>
      </c>
      <c r="C9760" s="63" t="s">
        <v>50</v>
      </c>
      <c r="D9760" s="66" t="str">
        <f t="shared" si="304"/>
        <v>47600_10000.Form_LTL</v>
      </c>
      <c r="E9760" s="64">
        <v>0</v>
      </c>
      <c r="F9760" s="66" t="str">
        <f t="shared" si="305"/>
        <v>form late</v>
      </c>
    </row>
    <row r="9761" spans="1:6" x14ac:dyDescent="0.3">
      <c r="A9761" s="66"/>
      <c r="B9761" s="65" t="s">
        <v>653</v>
      </c>
      <c r="C9761" s="63" t="s">
        <v>51</v>
      </c>
      <c r="D9761" s="66" t="str">
        <f t="shared" si="304"/>
        <v>47600_10000.NA_LTL</v>
      </c>
      <c r="E9761" s="64">
        <v>0</v>
      </c>
      <c r="F9761" s="66" t="str">
        <f t="shared" si="305"/>
        <v>form late</v>
      </c>
    </row>
    <row r="9762" spans="1:6" x14ac:dyDescent="0.3">
      <c r="A9762" s="66"/>
      <c r="B9762" s="65" t="s">
        <v>653</v>
      </c>
      <c r="C9762" s="63" t="s">
        <v>26</v>
      </c>
      <c r="D9762" s="66" t="str">
        <f t="shared" si="304"/>
        <v>47600_10000.Form_ClassRev</v>
      </c>
      <c r="E9762" s="64">
        <v>0</v>
      </c>
      <c r="F9762" s="66" t="str">
        <f t="shared" si="305"/>
        <v>form late</v>
      </c>
    </row>
    <row r="9763" spans="1:6" x14ac:dyDescent="0.3">
      <c r="A9763" s="66"/>
      <c r="B9763" s="65" t="s">
        <v>653</v>
      </c>
      <c r="C9763" s="63" t="s">
        <v>28</v>
      </c>
      <c r="D9763" s="66" t="str">
        <f t="shared" si="304"/>
        <v>47600_10000.NA_ClassRev</v>
      </c>
      <c r="E9763" s="64">
        <v>0</v>
      </c>
      <c r="F9763" s="66" t="str">
        <f t="shared" si="305"/>
        <v>form late</v>
      </c>
    </row>
    <row r="9764" spans="1:6" x14ac:dyDescent="0.3">
      <c r="A9764" s="66"/>
      <c r="B9764" s="65" t="s">
        <v>653</v>
      </c>
      <c r="C9764" s="65" t="s">
        <v>23</v>
      </c>
      <c r="D9764" s="66" t="str">
        <f t="shared" si="304"/>
        <v>47600_10000.Form_Cash_A</v>
      </c>
      <c r="E9764" s="64">
        <v>0</v>
      </c>
      <c r="F9764" s="66" t="str">
        <f t="shared" si="305"/>
        <v>form late</v>
      </c>
    </row>
    <row r="9765" spans="1:6" x14ac:dyDescent="0.3">
      <c r="A9765" s="66"/>
      <c r="B9765" s="65" t="s">
        <v>653</v>
      </c>
      <c r="C9765" s="65" t="s">
        <v>25</v>
      </c>
      <c r="D9765" s="66" t="str">
        <f t="shared" si="304"/>
        <v>47600_10000.NA_Cash_A</v>
      </c>
      <c r="E9765" s="64">
        <v>0</v>
      </c>
      <c r="F9765" s="66" t="str">
        <f t="shared" si="305"/>
        <v>form late</v>
      </c>
    </row>
    <row r="9766" spans="1:6" x14ac:dyDescent="0.3">
      <c r="A9766" s="66"/>
      <c r="B9766" s="65" t="s">
        <v>653</v>
      </c>
      <c r="C9766" s="65" t="s">
        <v>32</v>
      </c>
      <c r="D9766" s="66" t="str">
        <f t="shared" si="304"/>
        <v>47600_10000.Form_CashReconCPA</v>
      </c>
      <c r="E9766" s="64">
        <v>0</v>
      </c>
      <c r="F9766" s="66" t="str">
        <f t="shared" si="305"/>
        <v>form late</v>
      </c>
    </row>
    <row r="9767" spans="1:6" x14ac:dyDescent="0.3">
      <c r="A9767" s="66"/>
      <c r="B9767" s="65" t="s">
        <v>653</v>
      </c>
      <c r="C9767" s="65" t="s">
        <v>34</v>
      </c>
      <c r="D9767" s="66" t="str">
        <f t="shared" si="304"/>
        <v>47600_10000.NA_CashReconCPA</v>
      </c>
      <c r="E9767" s="64">
        <v>0</v>
      </c>
      <c r="F9767" s="66" t="str">
        <f t="shared" si="305"/>
        <v>form late</v>
      </c>
    </row>
    <row r="9768" spans="1:6" x14ac:dyDescent="0.3">
      <c r="A9768" s="66"/>
      <c r="B9768" s="65" t="s">
        <v>653</v>
      </c>
      <c r="C9768" s="65" t="s">
        <v>44</v>
      </c>
      <c r="D9768" s="66" t="str">
        <f t="shared" si="304"/>
        <v>47600_10000.Form_InvstAnalysis</v>
      </c>
      <c r="E9768" s="64">
        <v>0</v>
      </c>
      <c r="F9768" s="66" t="str">
        <f t="shared" si="305"/>
        <v>form late</v>
      </c>
    </row>
    <row r="9769" spans="1:6" x14ac:dyDescent="0.3">
      <c r="A9769" s="66"/>
      <c r="B9769" s="65" t="s">
        <v>653</v>
      </c>
      <c r="C9769" s="65" t="s">
        <v>46</v>
      </c>
      <c r="D9769" s="66" t="str">
        <f t="shared" si="304"/>
        <v>47600_10000.NA_InvstAnalysis</v>
      </c>
      <c r="E9769" s="64">
        <v>0</v>
      </c>
      <c r="F9769" s="66" t="str">
        <f t="shared" si="305"/>
        <v>form late</v>
      </c>
    </row>
    <row r="9770" spans="1:6" x14ac:dyDescent="0.3">
      <c r="A9770" s="66"/>
      <c r="B9770" s="65" t="s">
        <v>653</v>
      </c>
      <c r="C9770" s="65" t="s">
        <v>20</v>
      </c>
      <c r="D9770" s="66" t="str">
        <f t="shared" si="304"/>
        <v>47600_10000.Form_CapAssets</v>
      </c>
      <c r="E9770" s="64">
        <v>0</v>
      </c>
      <c r="F9770" s="66" t="str">
        <f t="shared" si="305"/>
        <v>form late</v>
      </c>
    </row>
    <row r="9771" spans="1:6" x14ac:dyDescent="0.3">
      <c r="A9771" s="66"/>
      <c r="B9771" s="65" t="s">
        <v>653</v>
      </c>
      <c r="C9771" s="65" t="s">
        <v>22</v>
      </c>
      <c r="D9771" s="66" t="str">
        <f t="shared" si="304"/>
        <v>47600_10000.NA_CapAssets</v>
      </c>
      <c r="E9771" s="64">
        <v>0</v>
      </c>
      <c r="F9771" s="66" t="str">
        <f t="shared" si="305"/>
        <v>form late</v>
      </c>
    </row>
    <row r="9772" spans="1:6" x14ac:dyDescent="0.3">
      <c r="A9772" s="66"/>
      <c r="B9772" s="65" t="s">
        <v>653</v>
      </c>
      <c r="C9772" s="63" t="s">
        <v>47</v>
      </c>
      <c r="D9772" s="66" t="str">
        <f t="shared" si="304"/>
        <v>47600_10000.Form_LAD</v>
      </c>
      <c r="E9772" s="64">
        <v>0</v>
      </c>
      <c r="F9772" s="66" t="str">
        <f t="shared" si="305"/>
        <v>form late</v>
      </c>
    </row>
    <row r="9773" spans="1:6" x14ac:dyDescent="0.3">
      <c r="A9773" s="66"/>
      <c r="B9773" s="65" t="s">
        <v>653</v>
      </c>
      <c r="C9773" s="63" t="s">
        <v>49</v>
      </c>
      <c r="D9773" s="66" t="str">
        <f t="shared" si="304"/>
        <v>47600_10000.NA_LAD</v>
      </c>
      <c r="E9773" s="64">
        <v>0</v>
      </c>
      <c r="F9773" s="66" t="str">
        <f t="shared" si="305"/>
        <v>form late</v>
      </c>
    </row>
    <row r="9774" spans="1:6" x14ac:dyDescent="0.3">
      <c r="A9774" s="66"/>
      <c r="B9774" s="65" t="s">
        <v>653</v>
      </c>
      <c r="C9774" s="63" t="s">
        <v>64</v>
      </c>
      <c r="D9774" s="66" t="str">
        <f t="shared" si="304"/>
        <v>47600_10000.Form_RBE</v>
      </c>
      <c r="E9774" s="64">
        <v>0</v>
      </c>
      <c r="F9774" s="66" t="str">
        <f t="shared" si="305"/>
        <v>form late</v>
      </c>
    </row>
    <row r="9775" spans="1:6" x14ac:dyDescent="0.3">
      <c r="A9775" s="66"/>
      <c r="B9775" s="65" t="s">
        <v>653</v>
      </c>
      <c r="C9775" s="63" t="s">
        <v>66</v>
      </c>
      <c r="D9775" s="66" t="str">
        <f t="shared" si="304"/>
        <v>47600_10000.NA_RBESum</v>
      </c>
      <c r="E9775" s="64">
        <v>0</v>
      </c>
      <c r="F9775" s="66" t="str">
        <f t="shared" si="305"/>
        <v>form late</v>
      </c>
    </row>
    <row r="9776" spans="1:6" x14ac:dyDescent="0.3">
      <c r="A9776" s="66"/>
      <c r="B9776" s="65" t="s">
        <v>653</v>
      </c>
      <c r="C9776" s="63" t="s">
        <v>795</v>
      </c>
      <c r="D9776" s="66" t="str">
        <f t="shared" si="304"/>
        <v>47600_10000.Form_TBshell</v>
      </c>
      <c r="E9776" s="64">
        <v>0</v>
      </c>
      <c r="F9776" s="66" t="str">
        <f t="shared" si="305"/>
        <v>form late</v>
      </c>
    </row>
    <row r="9777" spans="1:6" x14ac:dyDescent="0.3">
      <c r="A9777" s="66"/>
      <c r="B9777" s="65" t="s">
        <v>653</v>
      </c>
      <c r="C9777" s="63" t="s">
        <v>796</v>
      </c>
      <c r="D9777" s="66" t="str">
        <f t="shared" si="304"/>
        <v>47600_10000.NA_TBshell</v>
      </c>
      <c r="E9777" s="64">
        <v>0</v>
      </c>
      <c r="F9777" s="66" t="str">
        <f t="shared" si="305"/>
        <v>form late</v>
      </c>
    </row>
    <row r="9778" spans="1:6" x14ac:dyDescent="0.3">
      <c r="A9778" s="66"/>
      <c r="B9778" s="65" t="s">
        <v>653</v>
      </c>
      <c r="C9778" s="63" t="s">
        <v>74</v>
      </c>
      <c r="D9778" s="66" t="str">
        <f t="shared" si="304"/>
        <v>47600_10000.Form_Quest</v>
      </c>
      <c r="E9778" s="64">
        <v>0</v>
      </c>
      <c r="F9778" s="66" t="str">
        <f t="shared" si="305"/>
        <v>form late</v>
      </c>
    </row>
    <row r="9779" spans="1:6" x14ac:dyDescent="0.3">
      <c r="A9779" s="66"/>
      <c r="B9779" s="65" t="s">
        <v>653</v>
      </c>
      <c r="C9779" s="63" t="s">
        <v>72</v>
      </c>
      <c r="D9779" s="66" t="str">
        <f t="shared" si="304"/>
        <v>47600_10000.Form_UnrecRecPay</v>
      </c>
      <c r="E9779" s="64">
        <v>0</v>
      </c>
      <c r="F9779" s="66" t="str">
        <f t="shared" si="305"/>
        <v>form late</v>
      </c>
    </row>
    <row r="9780" spans="1:6" x14ac:dyDescent="0.3">
      <c r="A9780" s="66"/>
      <c r="B9780" s="65" t="s">
        <v>653</v>
      </c>
      <c r="C9780" s="63" t="s">
        <v>73</v>
      </c>
      <c r="D9780" s="66" t="str">
        <f t="shared" si="304"/>
        <v>47600_10000.NA_UnrecRecPay</v>
      </c>
      <c r="E9780" s="64">
        <v>0</v>
      </c>
      <c r="F9780" s="66" t="str">
        <f t="shared" si="305"/>
        <v>form late</v>
      </c>
    </row>
    <row r="9781" spans="1:6" x14ac:dyDescent="0.3">
      <c r="A9781" s="66"/>
      <c r="B9781" s="65" t="s">
        <v>653</v>
      </c>
      <c r="C9781" s="63" t="s">
        <v>67</v>
      </c>
      <c r="D9781" s="66" t="str">
        <f t="shared" si="304"/>
        <v>47600_10000.Form_SEFA</v>
      </c>
      <c r="E9781" s="64">
        <v>0</v>
      </c>
      <c r="F9781" s="66" t="str">
        <f t="shared" si="305"/>
        <v>form late</v>
      </c>
    </row>
    <row r="9782" spans="1:6" x14ac:dyDescent="0.3">
      <c r="A9782" s="66"/>
      <c r="B9782" s="65" t="s">
        <v>654</v>
      </c>
      <c r="C9782" s="63" t="s">
        <v>52</v>
      </c>
      <c r="D9782" s="66" t="str">
        <f t="shared" si="304"/>
        <v>47600_10200.Form_Certification</v>
      </c>
      <c r="E9782" s="64">
        <v>0</v>
      </c>
      <c r="F9782" s="66" t="str">
        <f t="shared" si="305"/>
        <v>form late</v>
      </c>
    </row>
    <row r="9783" spans="1:6" x14ac:dyDescent="0.3">
      <c r="A9783" s="66"/>
      <c r="B9783" s="65" t="s">
        <v>654</v>
      </c>
      <c r="C9783" s="63" t="s">
        <v>16</v>
      </c>
      <c r="D9783" s="66" t="str">
        <f t="shared" si="304"/>
        <v>47600_10200.Form_ADA</v>
      </c>
      <c r="E9783" s="64">
        <v>0</v>
      </c>
      <c r="F9783" s="66" t="str">
        <f t="shared" si="305"/>
        <v>form late</v>
      </c>
    </row>
    <row r="9784" spans="1:6" x14ac:dyDescent="0.3">
      <c r="A9784" s="66"/>
      <c r="B9784" s="65" t="s">
        <v>654</v>
      </c>
      <c r="C9784" s="63" t="s">
        <v>53</v>
      </c>
      <c r="D9784" s="66" t="str">
        <f t="shared" si="304"/>
        <v>47600_10200.Form_NotAppl</v>
      </c>
      <c r="E9784" s="64">
        <v>0</v>
      </c>
      <c r="F9784" s="66" t="str">
        <f t="shared" si="305"/>
        <v>form late</v>
      </c>
    </row>
    <row r="9785" spans="1:6" x14ac:dyDescent="0.3">
      <c r="A9785" s="66"/>
      <c r="B9785" s="65" t="s">
        <v>654</v>
      </c>
      <c r="C9785" s="63" t="s">
        <v>55</v>
      </c>
      <c r="D9785" s="66" t="str">
        <f t="shared" si="304"/>
        <v>47600_10200.NA_NotAppl</v>
      </c>
      <c r="E9785" s="64">
        <v>0</v>
      </c>
      <c r="F9785" s="66" t="str">
        <f t="shared" si="305"/>
        <v>form late</v>
      </c>
    </row>
    <row r="9786" spans="1:6" x14ac:dyDescent="0.3">
      <c r="A9786" s="66"/>
      <c r="B9786" s="65" t="s">
        <v>654</v>
      </c>
      <c r="C9786" s="63" t="s">
        <v>19</v>
      </c>
      <c r="D9786" s="66" t="str">
        <f t="shared" si="304"/>
        <v>47600_10200.Form_ApprRecon_NA</v>
      </c>
      <c r="E9786" s="64">
        <v>0</v>
      </c>
      <c r="F9786" s="66" t="str">
        <f t="shared" si="305"/>
        <v>form late</v>
      </c>
    </row>
    <row r="9787" spans="1:6" x14ac:dyDescent="0.3">
      <c r="A9787" s="66"/>
      <c r="B9787" s="65" t="s">
        <v>654</v>
      </c>
      <c r="C9787" s="63" t="s">
        <v>17</v>
      </c>
      <c r="D9787" s="66" t="str">
        <f t="shared" si="304"/>
        <v>47600_10200.NA_ADA</v>
      </c>
      <c r="E9787" s="64">
        <v>0</v>
      </c>
      <c r="F9787" s="66" t="str">
        <f t="shared" si="305"/>
        <v>form late</v>
      </c>
    </row>
    <row r="9788" spans="1:6" x14ac:dyDescent="0.3">
      <c r="A9788" s="66"/>
      <c r="B9788" s="65" t="s">
        <v>654</v>
      </c>
      <c r="C9788" s="65" t="s">
        <v>40</v>
      </c>
      <c r="D9788" s="66" t="str">
        <f t="shared" si="304"/>
        <v>47600_10200.Form_GI_Sec</v>
      </c>
      <c r="E9788" s="64">
        <v>0</v>
      </c>
      <c r="F9788" s="66" t="str">
        <f t="shared" si="305"/>
        <v>form late</v>
      </c>
    </row>
    <row r="9789" spans="1:6" x14ac:dyDescent="0.3">
      <c r="A9789" s="66"/>
      <c r="B9789" s="65" t="s">
        <v>654</v>
      </c>
      <c r="C9789" s="65" t="s">
        <v>794</v>
      </c>
      <c r="D9789" s="66" t="str">
        <f t="shared" si="304"/>
        <v>47600_10200.NA_GI_SEC</v>
      </c>
      <c r="E9789" s="64">
        <v>0</v>
      </c>
      <c r="F9789" s="66" t="str">
        <f t="shared" si="305"/>
        <v>form late</v>
      </c>
    </row>
    <row r="9790" spans="1:6" x14ac:dyDescent="0.3">
      <c r="A9790" s="66"/>
      <c r="B9790" s="65" t="s">
        <v>654</v>
      </c>
      <c r="C9790" s="63" t="s">
        <v>42</v>
      </c>
      <c r="D9790" s="66" t="str">
        <f t="shared" si="304"/>
        <v>47600_10200.Form_InterOrg</v>
      </c>
      <c r="E9790" s="64">
        <v>0</v>
      </c>
      <c r="F9790" s="66" t="str">
        <f t="shared" si="305"/>
        <v>form late</v>
      </c>
    </row>
    <row r="9791" spans="1:6" x14ac:dyDescent="0.3">
      <c r="A9791" s="66"/>
      <c r="B9791" s="65" t="s">
        <v>654</v>
      </c>
      <c r="C9791" s="63" t="s">
        <v>43</v>
      </c>
      <c r="D9791" s="66" t="str">
        <f t="shared" si="304"/>
        <v>47600_10200.NA_InterOrg</v>
      </c>
      <c r="E9791" s="64">
        <v>0</v>
      </c>
      <c r="F9791" s="66" t="str">
        <f t="shared" si="305"/>
        <v>form late</v>
      </c>
    </row>
    <row r="9792" spans="1:6" x14ac:dyDescent="0.3">
      <c r="A9792" s="66"/>
      <c r="B9792" s="65" t="s">
        <v>654</v>
      </c>
      <c r="C9792" s="63" t="s">
        <v>37</v>
      </c>
      <c r="D9792" s="66" t="str">
        <f t="shared" si="304"/>
        <v>47600_10200.Form_AppFB</v>
      </c>
      <c r="E9792" s="64">
        <v>0</v>
      </c>
      <c r="F9792" s="66" t="str">
        <f t="shared" si="305"/>
        <v>form late</v>
      </c>
    </row>
    <row r="9793" spans="1:6" x14ac:dyDescent="0.3">
      <c r="A9793" s="66"/>
      <c r="B9793" s="65" t="s">
        <v>654</v>
      </c>
      <c r="C9793" s="63" t="s">
        <v>50</v>
      </c>
      <c r="D9793" s="66" t="str">
        <f t="shared" si="304"/>
        <v>47600_10200.Form_LTL</v>
      </c>
      <c r="E9793" s="64">
        <v>0</v>
      </c>
      <c r="F9793" s="66" t="str">
        <f t="shared" si="305"/>
        <v>form late</v>
      </c>
    </row>
    <row r="9794" spans="1:6" x14ac:dyDescent="0.3">
      <c r="A9794" s="66"/>
      <c r="B9794" s="65" t="s">
        <v>654</v>
      </c>
      <c r="C9794" s="63" t="s">
        <v>51</v>
      </c>
      <c r="D9794" s="66" t="str">
        <f t="shared" si="304"/>
        <v>47600_10200.NA_LTL</v>
      </c>
      <c r="E9794" s="64">
        <v>0</v>
      </c>
      <c r="F9794" s="66" t="str">
        <f t="shared" si="305"/>
        <v>form late</v>
      </c>
    </row>
    <row r="9795" spans="1:6" x14ac:dyDescent="0.3">
      <c r="A9795" s="66"/>
      <c r="B9795" s="65" t="s">
        <v>654</v>
      </c>
      <c r="C9795" s="63" t="s">
        <v>26</v>
      </c>
      <c r="D9795" s="66" t="str">
        <f t="shared" si="304"/>
        <v>47600_10200.Form_ClassRev</v>
      </c>
      <c r="E9795" s="64">
        <v>0</v>
      </c>
      <c r="F9795" s="66" t="str">
        <f t="shared" si="305"/>
        <v>form late</v>
      </c>
    </row>
    <row r="9796" spans="1:6" x14ac:dyDescent="0.3">
      <c r="A9796" s="66"/>
      <c r="B9796" s="65" t="s">
        <v>654</v>
      </c>
      <c r="C9796" s="63" t="s">
        <v>28</v>
      </c>
      <c r="D9796" s="66" t="str">
        <f t="shared" si="304"/>
        <v>47600_10200.NA_ClassRev</v>
      </c>
      <c r="E9796" s="64">
        <v>0</v>
      </c>
      <c r="F9796" s="66" t="str">
        <f t="shared" si="305"/>
        <v>form late</v>
      </c>
    </row>
    <row r="9797" spans="1:6" x14ac:dyDescent="0.3">
      <c r="A9797" s="66"/>
      <c r="B9797" s="65" t="s">
        <v>654</v>
      </c>
      <c r="C9797" s="65" t="s">
        <v>23</v>
      </c>
      <c r="D9797" s="66" t="str">
        <f t="shared" si="304"/>
        <v>47600_10200.Form_Cash_A</v>
      </c>
      <c r="E9797" s="64">
        <v>0</v>
      </c>
      <c r="F9797" s="66" t="str">
        <f t="shared" si="305"/>
        <v>form late</v>
      </c>
    </row>
    <row r="9798" spans="1:6" x14ac:dyDescent="0.3">
      <c r="A9798" s="66"/>
      <c r="B9798" s="65" t="s">
        <v>654</v>
      </c>
      <c r="C9798" s="65" t="s">
        <v>25</v>
      </c>
      <c r="D9798" s="66" t="str">
        <f t="shared" si="304"/>
        <v>47600_10200.NA_Cash_A</v>
      </c>
      <c r="E9798" s="64">
        <v>0</v>
      </c>
      <c r="F9798" s="66" t="str">
        <f t="shared" si="305"/>
        <v>form late</v>
      </c>
    </row>
    <row r="9799" spans="1:6" x14ac:dyDescent="0.3">
      <c r="A9799" s="66"/>
      <c r="B9799" s="65" t="s">
        <v>654</v>
      </c>
      <c r="C9799" s="65" t="s">
        <v>32</v>
      </c>
      <c r="D9799" s="66" t="str">
        <f t="shared" si="304"/>
        <v>47600_10200.Form_CashReconCPA</v>
      </c>
      <c r="E9799" s="64">
        <v>0</v>
      </c>
      <c r="F9799" s="66" t="str">
        <f t="shared" si="305"/>
        <v>form late</v>
      </c>
    </row>
    <row r="9800" spans="1:6" x14ac:dyDescent="0.3">
      <c r="A9800" s="66"/>
      <c r="B9800" s="65" t="s">
        <v>654</v>
      </c>
      <c r="C9800" s="65" t="s">
        <v>34</v>
      </c>
      <c r="D9800" s="66" t="str">
        <f t="shared" si="304"/>
        <v>47600_10200.NA_CashReconCPA</v>
      </c>
      <c r="E9800" s="64">
        <v>0</v>
      </c>
      <c r="F9800" s="66" t="str">
        <f t="shared" si="305"/>
        <v>form late</v>
      </c>
    </row>
    <row r="9801" spans="1:6" x14ac:dyDescent="0.3">
      <c r="A9801" s="66"/>
      <c r="B9801" s="65" t="s">
        <v>654</v>
      </c>
      <c r="C9801" s="65" t="s">
        <v>44</v>
      </c>
      <c r="D9801" s="66" t="str">
        <f t="shared" si="304"/>
        <v>47600_10200.Form_InvstAnalysis</v>
      </c>
      <c r="E9801" s="64">
        <v>0</v>
      </c>
      <c r="F9801" s="66" t="str">
        <f t="shared" si="305"/>
        <v>form late</v>
      </c>
    </row>
    <row r="9802" spans="1:6" x14ac:dyDescent="0.3">
      <c r="A9802" s="66"/>
      <c r="B9802" s="65" t="s">
        <v>654</v>
      </c>
      <c r="C9802" s="65" t="s">
        <v>46</v>
      </c>
      <c r="D9802" s="66" t="str">
        <f t="shared" si="304"/>
        <v>47600_10200.NA_InvstAnalysis</v>
      </c>
      <c r="E9802" s="64">
        <v>0</v>
      </c>
      <c r="F9802" s="66" t="str">
        <f t="shared" si="305"/>
        <v>form late</v>
      </c>
    </row>
    <row r="9803" spans="1:6" x14ac:dyDescent="0.3">
      <c r="A9803" s="66"/>
      <c r="B9803" s="65" t="s">
        <v>654</v>
      </c>
      <c r="C9803" s="65" t="s">
        <v>20</v>
      </c>
      <c r="D9803" s="66" t="str">
        <f t="shared" si="304"/>
        <v>47600_10200.Form_CapAssets</v>
      </c>
      <c r="E9803" s="64">
        <v>0</v>
      </c>
      <c r="F9803" s="66" t="str">
        <f t="shared" si="305"/>
        <v>form late</v>
      </c>
    </row>
    <row r="9804" spans="1:6" x14ac:dyDescent="0.3">
      <c r="A9804" s="66"/>
      <c r="B9804" s="65" t="s">
        <v>654</v>
      </c>
      <c r="C9804" s="65" t="s">
        <v>22</v>
      </c>
      <c r="D9804" s="66" t="str">
        <f t="shared" si="304"/>
        <v>47600_10200.NA_CapAssets</v>
      </c>
      <c r="E9804" s="64">
        <v>0</v>
      </c>
      <c r="F9804" s="66" t="str">
        <f t="shared" si="305"/>
        <v>form late</v>
      </c>
    </row>
    <row r="9805" spans="1:6" x14ac:dyDescent="0.3">
      <c r="A9805" s="66"/>
      <c r="B9805" s="65" t="s">
        <v>654</v>
      </c>
      <c r="C9805" s="63" t="s">
        <v>47</v>
      </c>
      <c r="D9805" s="66" t="str">
        <f t="shared" si="304"/>
        <v>47600_10200.Form_LAD</v>
      </c>
      <c r="E9805" s="64">
        <v>0</v>
      </c>
      <c r="F9805" s="66" t="str">
        <f t="shared" si="305"/>
        <v>form late</v>
      </c>
    </row>
    <row r="9806" spans="1:6" x14ac:dyDescent="0.3">
      <c r="A9806" s="66"/>
      <c r="B9806" s="65" t="s">
        <v>654</v>
      </c>
      <c r="C9806" s="63" t="s">
        <v>49</v>
      </c>
      <c r="D9806" s="66" t="str">
        <f t="shared" ref="D9806:D9869" si="306">_xlfn.CONCAT(B9806,".",C9806)</f>
        <v>47600_10200.NA_LAD</v>
      </c>
      <c r="E9806" s="64">
        <v>0</v>
      </c>
      <c r="F9806" s="66" t="str">
        <f t="shared" ref="F9806:F9869" si="307">IF(E9806=0,"form late",E9806)</f>
        <v>form late</v>
      </c>
    </row>
    <row r="9807" spans="1:6" x14ac:dyDescent="0.3">
      <c r="A9807" s="66"/>
      <c r="B9807" s="65" t="s">
        <v>654</v>
      </c>
      <c r="C9807" s="63" t="s">
        <v>64</v>
      </c>
      <c r="D9807" s="66" t="str">
        <f t="shared" si="306"/>
        <v>47600_10200.Form_RBE</v>
      </c>
      <c r="E9807" s="64">
        <v>0</v>
      </c>
      <c r="F9807" s="66" t="str">
        <f t="shared" si="307"/>
        <v>form late</v>
      </c>
    </row>
    <row r="9808" spans="1:6" x14ac:dyDescent="0.3">
      <c r="A9808" s="66"/>
      <c r="B9808" s="65" t="s">
        <v>654</v>
      </c>
      <c r="C9808" s="63" t="s">
        <v>66</v>
      </c>
      <c r="D9808" s="66" t="str">
        <f t="shared" si="306"/>
        <v>47600_10200.NA_RBESum</v>
      </c>
      <c r="E9808" s="64">
        <v>0</v>
      </c>
      <c r="F9808" s="66" t="str">
        <f t="shared" si="307"/>
        <v>form late</v>
      </c>
    </row>
    <row r="9809" spans="1:6" x14ac:dyDescent="0.3">
      <c r="A9809" s="66"/>
      <c r="B9809" s="65" t="s">
        <v>654</v>
      </c>
      <c r="C9809" s="63" t="s">
        <v>795</v>
      </c>
      <c r="D9809" s="66" t="str">
        <f t="shared" si="306"/>
        <v>47600_10200.Form_TBshell</v>
      </c>
      <c r="E9809" s="64">
        <v>0</v>
      </c>
      <c r="F9809" s="66" t="str">
        <f t="shared" si="307"/>
        <v>form late</v>
      </c>
    </row>
    <row r="9810" spans="1:6" x14ac:dyDescent="0.3">
      <c r="A9810" s="66"/>
      <c r="B9810" s="65" t="s">
        <v>654</v>
      </c>
      <c r="C9810" s="63" t="s">
        <v>796</v>
      </c>
      <c r="D9810" s="66" t="str">
        <f t="shared" si="306"/>
        <v>47600_10200.NA_TBshell</v>
      </c>
      <c r="E9810" s="64">
        <v>0</v>
      </c>
      <c r="F9810" s="66" t="str">
        <f t="shared" si="307"/>
        <v>form late</v>
      </c>
    </row>
    <row r="9811" spans="1:6" x14ac:dyDescent="0.3">
      <c r="A9811" s="66"/>
      <c r="B9811" s="65" t="s">
        <v>654</v>
      </c>
      <c r="C9811" s="63" t="s">
        <v>74</v>
      </c>
      <c r="D9811" s="66" t="str">
        <f t="shared" si="306"/>
        <v>47600_10200.Form_Quest</v>
      </c>
      <c r="E9811" s="64">
        <v>0</v>
      </c>
      <c r="F9811" s="66" t="str">
        <f t="shared" si="307"/>
        <v>form late</v>
      </c>
    </row>
    <row r="9812" spans="1:6" x14ac:dyDescent="0.3">
      <c r="A9812" s="66"/>
      <c r="B9812" s="65" t="s">
        <v>654</v>
      </c>
      <c r="C9812" s="63" t="s">
        <v>72</v>
      </c>
      <c r="D9812" s="66" t="str">
        <f t="shared" si="306"/>
        <v>47600_10200.Form_UnrecRecPay</v>
      </c>
      <c r="E9812" s="64">
        <v>0</v>
      </c>
      <c r="F9812" s="66" t="str">
        <f t="shared" si="307"/>
        <v>form late</v>
      </c>
    </row>
    <row r="9813" spans="1:6" x14ac:dyDescent="0.3">
      <c r="A9813" s="66"/>
      <c r="B9813" s="65" t="s">
        <v>654</v>
      </c>
      <c r="C9813" s="63" t="s">
        <v>73</v>
      </c>
      <c r="D9813" s="66" t="str">
        <f t="shared" si="306"/>
        <v>47600_10200.NA_UnrecRecPay</v>
      </c>
      <c r="E9813" s="64">
        <v>0</v>
      </c>
      <c r="F9813" s="66" t="str">
        <f t="shared" si="307"/>
        <v>form late</v>
      </c>
    </row>
    <row r="9814" spans="1:6" x14ac:dyDescent="0.3">
      <c r="A9814" s="66"/>
      <c r="B9814" s="65" t="s">
        <v>654</v>
      </c>
      <c r="C9814" s="63" t="s">
        <v>67</v>
      </c>
      <c r="D9814" s="66" t="str">
        <f t="shared" si="306"/>
        <v>47600_10200.Form_SEFA</v>
      </c>
      <c r="E9814" s="64">
        <v>0</v>
      </c>
      <c r="F9814" s="66" t="str">
        <f t="shared" si="307"/>
        <v>form late</v>
      </c>
    </row>
    <row r="9815" spans="1:6" x14ac:dyDescent="0.3">
      <c r="A9815" s="66"/>
      <c r="B9815" s="65" t="s">
        <v>655</v>
      </c>
      <c r="C9815" s="63" t="s">
        <v>52</v>
      </c>
      <c r="D9815" s="66" t="str">
        <f t="shared" si="306"/>
        <v>47600_60170.Form_Certification</v>
      </c>
      <c r="E9815" s="64">
        <v>0</v>
      </c>
      <c r="F9815" s="66" t="str">
        <f t="shared" si="307"/>
        <v>form late</v>
      </c>
    </row>
    <row r="9816" spans="1:6" x14ac:dyDescent="0.3">
      <c r="A9816" s="66"/>
      <c r="B9816" s="65" t="s">
        <v>655</v>
      </c>
      <c r="C9816" s="63" t="s">
        <v>16</v>
      </c>
      <c r="D9816" s="66" t="str">
        <f t="shared" si="306"/>
        <v>47600_60170.Form_ADA</v>
      </c>
      <c r="E9816" s="64">
        <v>0</v>
      </c>
      <c r="F9816" s="66" t="str">
        <f t="shared" si="307"/>
        <v>form late</v>
      </c>
    </row>
    <row r="9817" spans="1:6" x14ac:dyDescent="0.3">
      <c r="A9817" s="66"/>
      <c r="B9817" s="65" t="s">
        <v>655</v>
      </c>
      <c r="C9817" s="63" t="s">
        <v>53</v>
      </c>
      <c r="D9817" s="66" t="str">
        <f t="shared" si="306"/>
        <v>47600_60170.Form_NotAppl</v>
      </c>
      <c r="E9817" s="64">
        <v>0</v>
      </c>
      <c r="F9817" s="66" t="str">
        <f t="shared" si="307"/>
        <v>form late</v>
      </c>
    </row>
    <row r="9818" spans="1:6" x14ac:dyDescent="0.3">
      <c r="A9818" s="66"/>
      <c r="B9818" s="65" t="s">
        <v>655</v>
      </c>
      <c r="C9818" s="63" t="s">
        <v>55</v>
      </c>
      <c r="D9818" s="66" t="str">
        <f t="shared" si="306"/>
        <v>47600_60170.NA_NotAppl</v>
      </c>
      <c r="E9818" s="64">
        <v>0</v>
      </c>
      <c r="F9818" s="66" t="str">
        <f t="shared" si="307"/>
        <v>form late</v>
      </c>
    </row>
    <row r="9819" spans="1:6" x14ac:dyDescent="0.3">
      <c r="A9819" s="66"/>
      <c r="B9819" s="65" t="s">
        <v>655</v>
      </c>
      <c r="C9819" s="63" t="s">
        <v>19</v>
      </c>
      <c r="D9819" s="66" t="str">
        <f t="shared" si="306"/>
        <v>47600_60170.Form_ApprRecon_NA</v>
      </c>
      <c r="E9819" s="64">
        <v>0</v>
      </c>
      <c r="F9819" s="66" t="str">
        <f t="shared" si="307"/>
        <v>form late</v>
      </c>
    </row>
    <row r="9820" spans="1:6" x14ac:dyDescent="0.3">
      <c r="A9820" s="66"/>
      <c r="B9820" s="65" t="s">
        <v>655</v>
      </c>
      <c r="C9820" s="63" t="s">
        <v>17</v>
      </c>
      <c r="D9820" s="66" t="str">
        <f t="shared" si="306"/>
        <v>47600_60170.NA_ADA</v>
      </c>
      <c r="E9820" s="64">
        <v>0</v>
      </c>
      <c r="F9820" s="66" t="str">
        <f t="shared" si="307"/>
        <v>form late</v>
      </c>
    </row>
    <row r="9821" spans="1:6" x14ac:dyDescent="0.3">
      <c r="A9821" s="66"/>
      <c r="B9821" s="65" t="s">
        <v>655</v>
      </c>
      <c r="C9821" s="65" t="s">
        <v>40</v>
      </c>
      <c r="D9821" s="66" t="str">
        <f t="shared" si="306"/>
        <v>47600_60170.Form_GI_Sec</v>
      </c>
      <c r="E9821" s="64">
        <v>0</v>
      </c>
      <c r="F9821" s="66" t="str">
        <f t="shared" si="307"/>
        <v>form late</v>
      </c>
    </row>
    <row r="9822" spans="1:6" x14ac:dyDescent="0.3">
      <c r="A9822" s="66"/>
      <c r="B9822" s="65" t="s">
        <v>655</v>
      </c>
      <c r="C9822" s="65" t="s">
        <v>794</v>
      </c>
      <c r="D9822" s="66" t="str">
        <f t="shared" si="306"/>
        <v>47600_60170.NA_GI_SEC</v>
      </c>
      <c r="E9822" s="64">
        <v>0</v>
      </c>
      <c r="F9822" s="66" t="str">
        <f t="shared" si="307"/>
        <v>form late</v>
      </c>
    </row>
    <row r="9823" spans="1:6" x14ac:dyDescent="0.3">
      <c r="A9823" s="66"/>
      <c r="B9823" s="65" t="s">
        <v>655</v>
      </c>
      <c r="C9823" s="63" t="s">
        <v>42</v>
      </c>
      <c r="D9823" s="66" t="str">
        <f t="shared" si="306"/>
        <v>47600_60170.Form_InterOrg</v>
      </c>
      <c r="E9823" s="64">
        <v>0</v>
      </c>
      <c r="F9823" s="66" t="str">
        <f t="shared" si="307"/>
        <v>form late</v>
      </c>
    </row>
    <row r="9824" spans="1:6" x14ac:dyDescent="0.3">
      <c r="A9824" s="66"/>
      <c r="B9824" s="65" t="s">
        <v>655</v>
      </c>
      <c r="C9824" s="63" t="s">
        <v>43</v>
      </c>
      <c r="D9824" s="66" t="str">
        <f t="shared" si="306"/>
        <v>47600_60170.NA_InterOrg</v>
      </c>
      <c r="E9824" s="64">
        <v>0</v>
      </c>
      <c r="F9824" s="66" t="str">
        <f t="shared" si="307"/>
        <v>form late</v>
      </c>
    </row>
    <row r="9825" spans="1:6" x14ac:dyDescent="0.3">
      <c r="A9825" s="66"/>
      <c r="B9825" s="65" t="s">
        <v>655</v>
      </c>
      <c r="C9825" s="63" t="s">
        <v>37</v>
      </c>
      <c r="D9825" s="66" t="str">
        <f t="shared" si="306"/>
        <v>47600_60170.Form_AppFB</v>
      </c>
      <c r="E9825" s="64">
        <v>0</v>
      </c>
      <c r="F9825" s="66" t="str">
        <f t="shared" si="307"/>
        <v>form late</v>
      </c>
    </row>
    <row r="9826" spans="1:6" x14ac:dyDescent="0.3">
      <c r="A9826" s="66"/>
      <c r="B9826" s="65" t="s">
        <v>655</v>
      </c>
      <c r="C9826" s="63" t="s">
        <v>50</v>
      </c>
      <c r="D9826" s="66" t="str">
        <f t="shared" si="306"/>
        <v>47600_60170.Form_LTL</v>
      </c>
      <c r="E9826" s="64">
        <v>0</v>
      </c>
      <c r="F9826" s="66" t="str">
        <f t="shared" si="307"/>
        <v>form late</v>
      </c>
    </row>
    <row r="9827" spans="1:6" x14ac:dyDescent="0.3">
      <c r="A9827" s="66"/>
      <c r="B9827" s="65" t="s">
        <v>655</v>
      </c>
      <c r="C9827" s="63" t="s">
        <v>51</v>
      </c>
      <c r="D9827" s="66" t="str">
        <f t="shared" si="306"/>
        <v>47600_60170.NA_LTL</v>
      </c>
      <c r="E9827" s="64">
        <v>0</v>
      </c>
      <c r="F9827" s="66" t="str">
        <f t="shared" si="307"/>
        <v>form late</v>
      </c>
    </row>
    <row r="9828" spans="1:6" x14ac:dyDescent="0.3">
      <c r="A9828" s="66"/>
      <c r="B9828" s="65" t="s">
        <v>655</v>
      </c>
      <c r="C9828" s="63" t="s">
        <v>26</v>
      </c>
      <c r="D9828" s="66" t="str">
        <f t="shared" si="306"/>
        <v>47600_60170.Form_ClassRev</v>
      </c>
      <c r="E9828" s="64">
        <v>0</v>
      </c>
      <c r="F9828" s="66" t="str">
        <f t="shared" si="307"/>
        <v>form late</v>
      </c>
    </row>
    <row r="9829" spans="1:6" x14ac:dyDescent="0.3">
      <c r="A9829" s="66"/>
      <c r="B9829" s="65" t="s">
        <v>655</v>
      </c>
      <c r="C9829" s="63" t="s">
        <v>28</v>
      </c>
      <c r="D9829" s="66" t="str">
        <f t="shared" si="306"/>
        <v>47600_60170.NA_ClassRev</v>
      </c>
      <c r="E9829" s="64">
        <v>0</v>
      </c>
      <c r="F9829" s="66" t="str">
        <f t="shared" si="307"/>
        <v>form late</v>
      </c>
    </row>
    <row r="9830" spans="1:6" x14ac:dyDescent="0.3">
      <c r="A9830" s="66"/>
      <c r="B9830" s="65" t="s">
        <v>655</v>
      </c>
      <c r="C9830" s="65" t="s">
        <v>23</v>
      </c>
      <c r="D9830" s="66" t="str">
        <f t="shared" si="306"/>
        <v>47600_60170.Form_Cash_A</v>
      </c>
      <c r="E9830" s="64">
        <v>0</v>
      </c>
      <c r="F9830" s="66" t="str">
        <f t="shared" si="307"/>
        <v>form late</v>
      </c>
    </row>
    <row r="9831" spans="1:6" x14ac:dyDescent="0.3">
      <c r="A9831" s="66"/>
      <c r="B9831" s="65" t="s">
        <v>655</v>
      </c>
      <c r="C9831" s="65" t="s">
        <v>25</v>
      </c>
      <c r="D9831" s="66" t="str">
        <f t="shared" si="306"/>
        <v>47600_60170.NA_Cash_A</v>
      </c>
      <c r="E9831" s="64">
        <v>0</v>
      </c>
      <c r="F9831" s="66" t="str">
        <f t="shared" si="307"/>
        <v>form late</v>
      </c>
    </row>
    <row r="9832" spans="1:6" x14ac:dyDescent="0.3">
      <c r="A9832" s="66"/>
      <c r="B9832" s="65" t="s">
        <v>655</v>
      </c>
      <c r="C9832" s="65" t="s">
        <v>32</v>
      </c>
      <c r="D9832" s="66" t="str">
        <f t="shared" si="306"/>
        <v>47600_60170.Form_CashReconCPA</v>
      </c>
      <c r="E9832" s="64">
        <v>0</v>
      </c>
      <c r="F9832" s="66" t="str">
        <f t="shared" si="307"/>
        <v>form late</v>
      </c>
    </row>
    <row r="9833" spans="1:6" x14ac:dyDescent="0.3">
      <c r="A9833" s="66"/>
      <c r="B9833" s="65" t="s">
        <v>655</v>
      </c>
      <c r="C9833" s="65" t="s">
        <v>34</v>
      </c>
      <c r="D9833" s="66" t="str">
        <f t="shared" si="306"/>
        <v>47600_60170.NA_CashReconCPA</v>
      </c>
      <c r="E9833" s="64">
        <v>0</v>
      </c>
      <c r="F9833" s="66" t="str">
        <f t="shared" si="307"/>
        <v>form late</v>
      </c>
    </row>
    <row r="9834" spans="1:6" x14ac:dyDescent="0.3">
      <c r="A9834" s="66"/>
      <c r="B9834" s="65" t="s">
        <v>655</v>
      </c>
      <c r="C9834" s="65" t="s">
        <v>44</v>
      </c>
      <c r="D9834" s="66" t="str">
        <f t="shared" si="306"/>
        <v>47600_60170.Form_InvstAnalysis</v>
      </c>
      <c r="E9834" s="64">
        <v>0</v>
      </c>
      <c r="F9834" s="66" t="str">
        <f t="shared" si="307"/>
        <v>form late</v>
      </c>
    </row>
    <row r="9835" spans="1:6" x14ac:dyDescent="0.3">
      <c r="A9835" s="66"/>
      <c r="B9835" s="65" t="s">
        <v>655</v>
      </c>
      <c r="C9835" s="65" t="s">
        <v>46</v>
      </c>
      <c r="D9835" s="66" t="str">
        <f t="shared" si="306"/>
        <v>47600_60170.NA_InvstAnalysis</v>
      </c>
      <c r="E9835" s="64">
        <v>0</v>
      </c>
      <c r="F9835" s="66" t="str">
        <f t="shared" si="307"/>
        <v>form late</v>
      </c>
    </row>
    <row r="9836" spans="1:6" x14ac:dyDescent="0.3">
      <c r="A9836" s="66"/>
      <c r="B9836" s="65" t="s">
        <v>655</v>
      </c>
      <c r="C9836" s="65" t="s">
        <v>20</v>
      </c>
      <c r="D9836" s="66" t="str">
        <f t="shared" si="306"/>
        <v>47600_60170.Form_CapAssets</v>
      </c>
      <c r="E9836" s="64">
        <v>0</v>
      </c>
      <c r="F9836" s="66" t="str">
        <f t="shared" si="307"/>
        <v>form late</v>
      </c>
    </row>
    <row r="9837" spans="1:6" x14ac:dyDescent="0.3">
      <c r="A9837" s="66"/>
      <c r="B9837" s="65" t="s">
        <v>655</v>
      </c>
      <c r="C9837" s="65" t="s">
        <v>22</v>
      </c>
      <c r="D9837" s="66" t="str">
        <f t="shared" si="306"/>
        <v>47600_60170.NA_CapAssets</v>
      </c>
      <c r="E9837" s="64">
        <v>0</v>
      </c>
      <c r="F9837" s="66" t="str">
        <f t="shared" si="307"/>
        <v>form late</v>
      </c>
    </row>
    <row r="9838" spans="1:6" x14ac:dyDescent="0.3">
      <c r="A9838" s="66"/>
      <c r="B9838" s="65" t="s">
        <v>655</v>
      </c>
      <c r="C9838" s="63" t="s">
        <v>47</v>
      </c>
      <c r="D9838" s="66" t="str">
        <f t="shared" si="306"/>
        <v>47600_60170.Form_LAD</v>
      </c>
      <c r="E9838" s="64">
        <v>0</v>
      </c>
      <c r="F9838" s="66" t="str">
        <f t="shared" si="307"/>
        <v>form late</v>
      </c>
    </row>
    <row r="9839" spans="1:6" x14ac:dyDescent="0.3">
      <c r="A9839" s="66"/>
      <c r="B9839" s="65" t="s">
        <v>655</v>
      </c>
      <c r="C9839" s="63" t="s">
        <v>49</v>
      </c>
      <c r="D9839" s="66" t="str">
        <f t="shared" si="306"/>
        <v>47600_60170.NA_LAD</v>
      </c>
      <c r="E9839" s="64">
        <v>0</v>
      </c>
      <c r="F9839" s="66" t="str">
        <f t="shared" si="307"/>
        <v>form late</v>
      </c>
    </row>
    <row r="9840" spans="1:6" x14ac:dyDescent="0.3">
      <c r="A9840" s="66"/>
      <c r="B9840" s="65" t="s">
        <v>655</v>
      </c>
      <c r="C9840" s="63" t="s">
        <v>64</v>
      </c>
      <c r="D9840" s="66" t="str">
        <f t="shared" si="306"/>
        <v>47600_60170.Form_RBE</v>
      </c>
      <c r="E9840" s="64">
        <v>0</v>
      </c>
      <c r="F9840" s="66" t="str">
        <f t="shared" si="307"/>
        <v>form late</v>
      </c>
    </row>
    <row r="9841" spans="1:6" x14ac:dyDescent="0.3">
      <c r="A9841" s="66"/>
      <c r="B9841" s="65" t="s">
        <v>655</v>
      </c>
      <c r="C9841" s="63" t="s">
        <v>66</v>
      </c>
      <c r="D9841" s="66" t="str">
        <f t="shared" si="306"/>
        <v>47600_60170.NA_RBESum</v>
      </c>
      <c r="E9841" s="64">
        <v>0</v>
      </c>
      <c r="F9841" s="66" t="str">
        <f t="shared" si="307"/>
        <v>form late</v>
      </c>
    </row>
    <row r="9842" spans="1:6" x14ac:dyDescent="0.3">
      <c r="A9842" s="66"/>
      <c r="B9842" s="65" t="s">
        <v>655</v>
      </c>
      <c r="C9842" s="63" t="s">
        <v>795</v>
      </c>
      <c r="D9842" s="66" t="str">
        <f t="shared" si="306"/>
        <v>47600_60170.Form_TBshell</v>
      </c>
      <c r="E9842" s="64">
        <v>0</v>
      </c>
      <c r="F9842" s="66" t="str">
        <f t="shared" si="307"/>
        <v>form late</v>
      </c>
    </row>
    <row r="9843" spans="1:6" x14ac:dyDescent="0.3">
      <c r="A9843" s="66"/>
      <c r="B9843" s="65" t="s">
        <v>655</v>
      </c>
      <c r="C9843" s="63" t="s">
        <v>796</v>
      </c>
      <c r="D9843" s="66" t="str">
        <f t="shared" si="306"/>
        <v>47600_60170.NA_TBshell</v>
      </c>
      <c r="E9843" s="64">
        <v>0</v>
      </c>
      <c r="F9843" s="66" t="str">
        <f t="shared" si="307"/>
        <v>form late</v>
      </c>
    </row>
    <row r="9844" spans="1:6" x14ac:dyDescent="0.3">
      <c r="A9844" s="66"/>
      <c r="B9844" s="65" t="s">
        <v>655</v>
      </c>
      <c r="C9844" s="63" t="s">
        <v>74</v>
      </c>
      <c r="D9844" s="66" t="str">
        <f t="shared" si="306"/>
        <v>47600_60170.Form_Quest</v>
      </c>
      <c r="E9844" s="64">
        <v>0</v>
      </c>
      <c r="F9844" s="66" t="str">
        <f t="shared" si="307"/>
        <v>form late</v>
      </c>
    </row>
    <row r="9845" spans="1:6" x14ac:dyDescent="0.3">
      <c r="A9845" s="66"/>
      <c r="B9845" s="65" t="s">
        <v>655</v>
      </c>
      <c r="C9845" s="63" t="s">
        <v>72</v>
      </c>
      <c r="D9845" s="66" t="str">
        <f t="shared" si="306"/>
        <v>47600_60170.Form_UnrecRecPay</v>
      </c>
      <c r="E9845" s="64">
        <v>0</v>
      </c>
      <c r="F9845" s="66" t="str">
        <f t="shared" si="307"/>
        <v>form late</v>
      </c>
    </row>
    <row r="9846" spans="1:6" x14ac:dyDescent="0.3">
      <c r="A9846" s="66"/>
      <c r="B9846" s="65" t="s">
        <v>655</v>
      </c>
      <c r="C9846" s="63" t="s">
        <v>73</v>
      </c>
      <c r="D9846" s="66" t="str">
        <f t="shared" si="306"/>
        <v>47600_60170.NA_UnrecRecPay</v>
      </c>
      <c r="E9846" s="64">
        <v>0</v>
      </c>
      <c r="F9846" s="66" t="str">
        <f t="shared" si="307"/>
        <v>form late</v>
      </c>
    </row>
    <row r="9847" spans="1:6" x14ac:dyDescent="0.3">
      <c r="A9847" s="66"/>
      <c r="B9847" s="65" t="s">
        <v>655</v>
      </c>
      <c r="C9847" s="63" t="s">
        <v>67</v>
      </c>
      <c r="D9847" s="66" t="str">
        <f t="shared" si="306"/>
        <v>47600_60170.Form_SEFA</v>
      </c>
      <c r="E9847" s="64">
        <v>0</v>
      </c>
      <c r="F9847" s="66" t="str">
        <f t="shared" si="307"/>
        <v>form late</v>
      </c>
    </row>
    <row r="9848" spans="1:6" x14ac:dyDescent="0.3">
      <c r="A9848" s="66"/>
      <c r="B9848" s="65" t="s">
        <v>656</v>
      </c>
      <c r="C9848" s="63" t="s">
        <v>52</v>
      </c>
      <c r="D9848" s="66" t="str">
        <f t="shared" si="306"/>
        <v>47600_EWAdj.Form_Certification</v>
      </c>
      <c r="E9848" s="64">
        <v>0</v>
      </c>
      <c r="F9848" s="66" t="str">
        <f t="shared" si="307"/>
        <v>form late</v>
      </c>
    </row>
    <row r="9849" spans="1:6" x14ac:dyDescent="0.3">
      <c r="A9849" s="66"/>
      <c r="B9849" s="65" t="s">
        <v>656</v>
      </c>
      <c r="C9849" s="63" t="s">
        <v>16</v>
      </c>
      <c r="D9849" s="66" t="str">
        <f t="shared" si="306"/>
        <v>47600_EWAdj.Form_ADA</v>
      </c>
      <c r="E9849" s="64">
        <v>0</v>
      </c>
      <c r="F9849" s="66" t="str">
        <f t="shared" si="307"/>
        <v>form late</v>
      </c>
    </row>
    <row r="9850" spans="1:6" x14ac:dyDescent="0.3">
      <c r="A9850" s="66"/>
      <c r="B9850" s="65" t="s">
        <v>656</v>
      </c>
      <c r="C9850" s="63" t="s">
        <v>53</v>
      </c>
      <c r="D9850" s="66" t="str">
        <f t="shared" si="306"/>
        <v>47600_EWAdj.Form_NotAppl</v>
      </c>
      <c r="E9850" s="64">
        <v>44041</v>
      </c>
      <c r="F9850" s="66">
        <f t="shared" si="307"/>
        <v>44041</v>
      </c>
    </row>
    <row r="9851" spans="1:6" x14ac:dyDescent="0.3">
      <c r="A9851" s="66"/>
      <c r="B9851" s="65" t="s">
        <v>656</v>
      </c>
      <c r="C9851" s="63" t="s">
        <v>55</v>
      </c>
      <c r="D9851" s="66" t="str">
        <f t="shared" si="306"/>
        <v>47600_EWAdj.NA_NotAppl</v>
      </c>
      <c r="E9851" s="64">
        <v>0</v>
      </c>
      <c r="F9851" s="66" t="str">
        <f t="shared" si="307"/>
        <v>form late</v>
      </c>
    </row>
    <row r="9852" spans="1:6" x14ac:dyDescent="0.3">
      <c r="A9852" s="66"/>
      <c r="B9852" s="65" t="s">
        <v>656</v>
      </c>
      <c r="C9852" s="63" t="s">
        <v>19</v>
      </c>
      <c r="D9852" s="66" t="str">
        <f t="shared" si="306"/>
        <v>47600_EWAdj.Form_ApprRecon_NA</v>
      </c>
      <c r="E9852" s="64">
        <v>1</v>
      </c>
      <c r="F9852" s="66">
        <f t="shared" si="307"/>
        <v>1</v>
      </c>
    </row>
    <row r="9853" spans="1:6" x14ac:dyDescent="0.3">
      <c r="A9853" s="66"/>
      <c r="B9853" s="65" t="s">
        <v>656</v>
      </c>
      <c r="C9853" s="63" t="s">
        <v>17</v>
      </c>
      <c r="D9853" s="66" t="str">
        <f t="shared" si="306"/>
        <v>47600_EWAdj.NA_ADA</v>
      </c>
      <c r="E9853" s="64">
        <v>1</v>
      </c>
      <c r="F9853" s="66">
        <f t="shared" si="307"/>
        <v>1</v>
      </c>
    </row>
    <row r="9854" spans="1:6" x14ac:dyDescent="0.3">
      <c r="A9854" s="66"/>
      <c r="B9854" s="65" t="s">
        <v>656</v>
      </c>
      <c r="C9854" s="65" t="s">
        <v>40</v>
      </c>
      <c r="D9854" s="66" t="str">
        <f t="shared" si="306"/>
        <v>47600_EWAdj.Form_GI_Sec</v>
      </c>
      <c r="E9854" s="64">
        <v>44089</v>
      </c>
      <c r="F9854" s="66">
        <f t="shared" si="307"/>
        <v>44089</v>
      </c>
    </row>
    <row r="9855" spans="1:6" x14ac:dyDescent="0.3">
      <c r="A9855" s="66"/>
      <c r="B9855" s="65" t="s">
        <v>656</v>
      </c>
      <c r="C9855" s="65" t="s">
        <v>794</v>
      </c>
      <c r="D9855" s="66" t="str">
        <f t="shared" si="306"/>
        <v>47600_EWAdj.NA_GI_SEC</v>
      </c>
      <c r="E9855" s="64">
        <v>1</v>
      </c>
      <c r="F9855" s="66">
        <f t="shared" si="307"/>
        <v>1</v>
      </c>
    </row>
    <row r="9856" spans="1:6" x14ac:dyDescent="0.3">
      <c r="A9856" s="66"/>
      <c r="B9856" s="65" t="s">
        <v>656</v>
      </c>
      <c r="C9856" s="63" t="s">
        <v>42</v>
      </c>
      <c r="D9856" s="66" t="str">
        <f t="shared" si="306"/>
        <v>47600_EWAdj.Form_InterOrg</v>
      </c>
      <c r="E9856" s="64">
        <v>44063</v>
      </c>
      <c r="F9856" s="66">
        <f t="shared" si="307"/>
        <v>44063</v>
      </c>
    </row>
    <row r="9857" spans="1:6" x14ac:dyDescent="0.3">
      <c r="A9857" s="66"/>
      <c r="B9857" s="65" t="s">
        <v>656</v>
      </c>
      <c r="C9857" s="63" t="s">
        <v>43</v>
      </c>
      <c r="D9857" s="66" t="str">
        <f t="shared" si="306"/>
        <v>47600_EWAdj.NA_InterOrg</v>
      </c>
      <c r="E9857" s="64">
        <v>2</v>
      </c>
      <c r="F9857" s="66">
        <f t="shared" si="307"/>
        <v>2</v>
      </c>
    </row>
    <row r="9858" spans="1:6" x14ac:dyDescent="0.3">
      <c r="A9858" s="66"/>
      <c r="B9858" s="65" t="s">
        <v>656</v>
      </c>
      <c r="C9858" s="63" t="s">
        <v>37</v>
      </c>
      <c r="D9858" s="66" t="str">
        <f t="shared" si="306"/>
        <v>47600_EWAdj.Form_AppFB</v>
      </c>
      <c r="E9858" s="64">
        <v>0</v>
      </c>
      <c r="F9858" s="66" t="str">
        <f t="shared" si="307"/>
        <v>form late</v>
      </c>
    </row>
    <row r="9859" spans="1:6" x14ac:dyDescent="0.3">
      <c r="A9859" s="66"/>
      <c r="B9859" s="65" t="s">
        <v>656</v>
      </c>
      <c r="C9859" s="63" t="s">
        <v>50</v>
      </c>
      <c r="D9859" s="66" t="str">
        <f t="shared" si="306"/>
        <v>47600_EWAdj.Form_LTL</v>
      </c>
      <c r="E9859" s="64">
        <v>0</v>
      </c>
      <c r="F9859" s="66" t="str">
        <f t="shared" si="307"/>
        <v>form late</v>
      </c>
    </row>
    <row r="9860" spans="1:6" x14ac:dyDescent="0.3">
      <c r="A9860" s="66"/>
      <c r="B9860" s="65" t="s">
        <v>656</v>
      </c>
      <c r="C9860" s="63" t="s">
        <v>51</v>
      </c>
      <c r="D9860" s="66" t="str">
        <f t="shared" si="306"/>
        <v>47600_EWAdj.NA_LTL</v>
      </c>
      <c r="E9860" s="64">
        <v>1</v>
      </c>
      <c r="F9860" s="66">
        <f t="shared" si="307"/>
        <v>1</v>
      </c>
    </row>
    <row r="9861" spans="1:6" x14ac:dyDescent="0.3">
      <c r="A9861" s="66"/>
      <c r="B9861" s="65" t="s">
        <v>656</v>
      </c>
      <c r="C9861" s="63" t="s">
        <v>26</v>
      </c>
      <c r="D9861" s="66" t="str">
        <f t="shared" si="306"/>
        <v>47600_EWAdj.Form_ClassRev</v>
      </c>
      <c r="E9861" s="64">
        <v>44062</v>
      </c>
      <c r="F9861" s="66">
        <f t="shared" si="307"/>
        <v>44062</v>
      </c>
    </row>
    <row r="9862" spans="1:6" x14ac:dyDescent="0.3">
      <c r="A9862" s="66"/>
      <c r="B9862" s="65" t="s">
        <v>656</v>
      </c>
      <c r="C9862" s="63" t="s">
        <v>28</v>
      </c>
      <c r="D9862" s="66" t="str">
        <f t="shared" si="306"/>
        <v>47600_EWAdj.NA_ClassRev</v>
      </c>
      <c r="E9862" s="64">
        <v>2</v>
      </c>
      <c r="F9862" s="66">
        <f t="shared" si="307"/>
        <v>2</v>
      </c>
    </row>
    <row r="9863" spans="1:6" x14ac:dyDescent="0.3">
      <c r="A9863" s="66"/>
      <c r="B9863" s="65" t="s">
        <v>656</v>
      </c>
      <c r="C9863" s="65" t="s">
        <v>23</v>
      </c>
      <c r="D9863" s="66" t="str">
        <f t="shared" si="306"/>
        <v>47600_EWAdj.Form_Cash_A</v>
      </c>
      <c r="E9863" s="64">
        <v>44063</v>
      </c>
      <c r="F9863" s="66">
        <f t="shared" si="307"/>
        <v>44063</v>
      </c>
    </row>
    <row r="9864" spans="1:6" x14ac:dyDescent="0.3">
      <c r="A9864" s="66"/>
      <c r="B9864" s="65" t="s">
        <v>656</v>
      </c>
      <c r="C9864" s="65" t="s">
        <v>25</v>
      </c>
      <c r="D9864" s="66" t="str">
        <f t="shared" si="306"/>
        <v>47600_EWAdj.NA_Cash_A</v>
      </c>
      <c r="E9864" s="64">
        <v>1</v>
      </c>
      <c r="F9864" s="66">
        <f t="shared" si="307"/>
        <v>1</v>
      </c>
    </row>
    <row r="9865" spans="1:6" x14ac:dyDescent="0.3">
      <c r="A9865" s="66"/>
      <c r="B9865" s="65" t="s">
        <v>656</v>
      </c>
      <c r="C9865" s="65" t="s">
        <v>32</v>
      </c>
      <c r="D9865" s="66" t="str">
        <f t="shared" si="306"/>
        <v>47600_EWAdj.Form_CashReconCPA</v>
      </c>
      <c r="E9865" s="64">
        <v>0</v>
      </c>
      <c r="F9865" s="66" t="str">
        <f t="shared" si="307"/>
        <v>form late</v>
      </c>
    </row>
    <row r="9866" spans="1:6" x14ac:dyDescent="0.3">
      <c r="A9866" s="66"/>
      <c r="B9866" s="65" t="s">
        <v>656</v>
      </c>
      <c r="C9866" s="65" t="s">
        <v>34</v>
      </c>
      <c r="D9866" s="66" t="str">
        <f t="shared" si="306"/>
        <v>47600_EWAdj.NA_CashReconCPA</v>
      </c>
      <c r="E9866" s="64">
        <v>1</v>
      </c>
      <c r="F9866" s="66">
        <f t="shared" si="307"/>
        <v>1</v>
      </c>
    </row>
    <row r="9867" spans="1:6" x14ac:dyDescent="0.3">
      <c r="A9867" s="66"/>
      <c r="B9867" s="65" t="s">
        <v>656</v>
      </c>
      <c r="C9867" s="65" t="s">
        <v>44</v>
      </c>
      <c r="D9867" s="66" t="str">
        <f t="shared" si="306"/>
        <v>47600_EWAdj.Form_InvstAnalysis</v>
      </c>
      <c r="E9867" s="64">
        <v>0</v>
      </c>
      <c r="F9867" s="66" t="str">
        <f t="shared" si="307"/>
        <v>form late</v>
      </c>
    </row>
    <row r="9868" spans="1:6" x14ac:dyDescent="0.3">
      <c r="A9868" s="66"/>
      <c r="B9868" s="65" t="s">
        <v>656</v>
      </c>
      <c r="C9868" s="65" t="s">
        <v>46</v>
      </c>
      <c r="D9868" s="66" t="str">
        <f t="shared" si="306"/>
        <v>47600_EWAdj.NA_InvstAnalysis</v>
      </c>
      <c r="E9868" s="64">
        <v>1</v>
      </c>
      <c r="F9868" s="66">
        <f t="shared" si="307"/>
        <v>1</v>
      </c>
    </row>
    <row r="9869" spans="1:6" x14ac:dyDescent="0.3">
      <c r="A9869" s="66"/>
      <c r="B9869" s="65" t="s">
        <v>656</v>
      </c>
      <c r="C9869" s="65" t="s">
        <v>20</v>
      </c>
      <c r="D9869" s="66" t="str">
        <f t="shared" si="306"/>
        <v>47600_EWAdj.Form_CapAssets</v>
      </c>
      <c r="E9869" s="64">
        <v>0</v>
      </c>
      <c r="F9869" s="66" t="str">
        <f t="shared" si="307"/>
        <v>form late</v>
      </c>
    </row>
    <row r="9870" spans="1:6" x14ac:dyDescent="0.3">
      <c r="A9870" s="66"/>
      <c r="B9870" s="65" t="s">
        <v>656</v>
      </c>
      <c r="C9870" s="65" t="s">
        <v>22</v>
      </c>
      <c r="D9870" s="66" t="str">
        <f t="shared" ref="D9870:D9933" si="308">_xlfn.CONCAT(B9870,".",C9870)</f>
        <v>47600_EWAdj.NA_CapAssets</v>
      </c>
      <c r="E9870" s="64">
        <v>1</v>
      </c>
      <c r="F9870" s="66">
        <f t="shared" ref="F9870:F9933" si="309">IF(E9870=0,"form late",E9870)</f>
        <v>1</v>
      </c>
    </row>
    <row r="9871" spans="1:6" x14ac:dyDescent="0.3">
      <c r="A9871" s="66"/>
      <c r="B9871" s="65" t="s">
        <v>656</v>
      </c>
      <c r="C9871" s="63" t="s">
        <v>47</v>
      </c>
      <c r="D9871" s="66" t="str">
        <f t="shared" si="308"/>
        <v>47600_EWAdj.Form_LAD</v>
      </c>
      <c r="E9871" s="64">
        <v>44062</v>
      </c>
      <c r="F9871" s="66">
        <f t="shared" si="309"/>
        <v>44062</v>
      </c>
    </row>
    <row r="9872" spans="1:6" x14ac:dyDescent="0.3">
      <c r="A9872" s="66"/>
      <c r="B9872" s="65" t="s">
        <v>656</v>
      </c>
      <c r="C9872" s="63" t="s">
        <v>49</v>
      </c>
      <c r="D9872" s="66" t="str">
        <f t="shared" si="308"/>
        <v>47600_EWAdj.NA_LAD</v>
      </c>
      <c r="E9872" s="64">
        <v>2</v>
      </c>
      <c r="F9872" s="66">
        <f t="shared" si="309"/>
        <v>2</v>
      </c>
    </row>
    <row r="9873" spans="1:6" x14ac:dyDescent="0.3">
      <c r="A9873" s="66"/>
      <c r="B9873" s="65" t="s">
        <v>656</v>
      </c>
      <c r="C9873" s="63" t="s">
        <v>64</v>
      </c>
      <c r="D9873" s="66" t="str">
        <f t="shared" si="308"/>
        <v>47600_EWAdj.Form_RBE</v>
      </c>
      <c r="E9873" s="64">
        <v>0</v>
      </c>
      <c r="F9873" s="66" t="str">
        <f t="shared" si="309"/>
        <v>form late</v>
      </c>
    </row>
    <row r="9874" spans="1:6" x14ac:dyDescent="0.3">
      <c r="A9874" s="66"/>
      <c r="B9874" s="65" t="s">
        <v>656</v>
      </c>
      <c r="C9874" s="63" t="s">
        <v>66</v>
      </c>
      <c r="D9874" s="66" t="str">
        <f t="shared" si="308"/>
        <v>47600_EWAdj.NA_RBESum</v>
      </c>
      <c r="E9874" s="64">
        <v>1</v>
      </c>
      <c r="F9874" s="66">
        <f t="shared" si="309"/>
        <v>1</v>
      </c>
    </row>
    <row r="9875" spans="1:6" x14ac:dyDescent="0.3">
      <c r="A9875" s="66"/>
      <c r="B9875" s="65" t="s">
        <v>656</v>
      </c>
      <c r="C9875" s="63" t="s">
        <v>795</v>
      </c>
      <c r="D9875" s="66" t="str">
        <f t="shared" si="308"/>
        <v>47600_EWAdj.Form_TBshell</v>
      </c>
      <c r="E9875" s="64">
        <v>0</v>
      </c>
      <c r="F9875" s="66" t="str">
        <f t="shared" si="309"/>
        <v>form late</v>
      </c>
    </row>
    <row r="9876" spans="1:6" x14ac:dyDescent="0.3">
      <c r="A9876" s="66"/>
      <c r="B9876" s="65" t="s">
        <v>656</v>
      </c>
      <c r="C9876" s="63" t="s">
        <v>796</v>
      </c>
      <c r="D9876" s="66" t="str">
        <f t="shared" si="308"/>
        <v>47600_EWAdj.NA_TBshell</v>
      </c>
      <c r="E9876" s="64">
        <v>0</v>
      </c>
      <c r="F9876" s="66" t="str">
        <f t="shared" si="309"/>
        <v>form late</v>
      </c>
    </row>
    <row r="9877" spans="1:6" x14ac:dyDescent="0.3">
      <c r="A9877" s="66"/>
      <c r="B9877" s="65" t="s">
        <v>656</v>
      </c>
      <c r="C9877" s="63" t="s">
        <v>74</v>
      </c>
      <c r="D9877" s="66" t="str">
        <f t="shared" si="308"/>
        <v>47600_EWAdj.Form_Quest</v>
      </c>
      <c r="E9877" s="64">
        <v>0</v>
      </c>
      <c r="F9877" s="66" t="str">
        <f t="shared" si="309"/>
        <v>form late</v>
      </c>
    </row>
    <row r="9878" spans="1:6" x14ac:dyDescent="0.3">
      <c r="A9878" s="66"/>
      <c r="B9878" s="65" t="s">
        <v>656</v>
      </c>
      <c r="C9878" s="63" t="s">
        <v>72</v>
      </c>
      <c r="D9878" s="66" t="str">
        <f t="shared" si="308"/>
        <v>47600_EWAdj.Form_UnrecRecPay</v>
      </c>
      <c r="E9878" s="64">
        <v>0</v>
      </c>
      <c r="F9878" s="66" t="str">
        <f t="shared" si="309"/>
        <v>form late</v>
      </c>
    </row>
    <row r="9879" spans="1:6" x14ac:dyDescent="0.3">
      <c r="A9879" s="66"/>
      <c r="B9879" s="65" t="s">
        <v>656</v>
      </c>
      <c r="C9879" s="63" t="s">
        <v>73</v>
      </c>
      <c r="D9879" s="66" t="str">
        <f t="shared" si="308"/>
        <v>47600_EWAdj.NA_UnrecRecPay</v>
      </c>
      <c r="E9879" s="64">
        <v>0</v>
      </c>
      <c r="F9879" s="66" t="str">
        <f t="shared" si="309"/>
        <v>form late</v>
      </c>
    </row>
    <row r="9880" spans="1:6" x14ac:dyDescent="0.3">
      <c r="A9880" s="66"/>
      <c r="B9880" s="65" t="s">
        <v>656</v>
      </c>
      <c r="C9880" s="63" t="s">
        <v>67</v>
      </c>
      <c r="D9880" s="66" t="str">
        <f t="shared" si="308"/>
        <v>47600_EWAdj.Form_SEFA</v>
      </c>
      <c r="E9880" s="64">
        <v>0</v>
      </c>
      <c r="F9880" s="66" t="str">
        <f t="shared" si="309"/>
        <v>form late</v>
      </c>
    </row>
    <row r="9881" spans="1:6" x14ac:dyDescent="0.3">
      <c r="A9881" s="66"/>
      <c r="B9881" s="65" t="s">
        <v>219</v>
      </c>
      <c r="C9881" s="63" t="s">
        <v>52</v>
      </c>
      <c r="D9881" s="66" t="str">
        <f t="shared" si="308"/>
        <v>47600_10100.Form_Certification</v>
      </c>
      <c r="E9881" s="64">
        <v>0</v>
      </c>
      <c r="F9881" s="66" t="str">
        <f t="shared" si="309"/>
        <v>form late</v>
      </c>
    </row>
    <row r="9882" spans="1:6" x14ac:dyDescent="0.3">
      <c r="A9882" s="66"/>
      <c r="B9882" s="65" t="s">
        <v>219</v>
      </c>
      <c r="C9882" s="63" t="s">
        <v>16</v>
      </c>
      <c r="D9882" s="66" t="str">
        <f t="shared" si="308"/>
        <v>47600_10100.Form_ADA</v>
      </c>
      <c r="E9882" s="64">
        <v>0</v>
      </c>
      <c r="F9882" s="66" t="str">
        <f t="shared" si="309"/>
        <v>form late</v>
      </c>
    </row>
    <row r="9883" spans="1:6" x14ac:dyDescent="0.3">
      <c r="A9883" s="66"/>
      <c r="B9883" s="65" t="s">
        <v>219</v>
      </c>
      <c r="C9883" s="63" t="s">
        <v>53</v>
      </c>
      <c r="D9883" s="66" t="str">
        <f t="shared" si="308"/>
        <v>47600_10100.Form_NotAppl</v>
      </c>
      <c r="E9883" s="64">
        <v>0</v>
      </c>
      <c r="F9883" s="66" t="str">
        <f t="shared" si="309"/>
        <v>form late</v>
      </c>
    </row>
    <row r="9884" spans="1:6" x14ac:dyDescent="0.3">
      <c r="A9884" s="66"/>
      <c r="B9884" s="65" t="s">
        <v>219</v>
      </c>
      <c r="C9884" s="63" t="s">
        <v>55</v>
      </c>
      <c r="D9884" s="66" t="str">
        <f t="shared" si="308"/>
        <v>47600_10100.NA_NotAppl</v>
      </c>
      <c r="E9884" s="64">
        <v>0</v>
      </c>
      <c r="F9884" s="66" t="str">
        <f t="shared" si="309"/>
        <v>form late</v>
      </c>
    </row>
    <row r="9885" spans="1:6" x14ac:dyDescent="0.3">
      <c r="A9885" s="66"/>
      <c r="B9885" s="65" t="s">
        <v>219</v>
      </c>
      <c r="C9885" s="63" t="s">
        <v>19</v>
      </c>
      <c r="D9885" s="66" t="str">
        <f t="shared" si="308"/>
        <v>47600_10100.Form_ApprRecon_NA</v>
      </c>
      <c r="E9885" s="64">
        <v>0</v>
      </c>
      <c r="F9885" s="66" t="str">
        <f t="shared" si="309"/>
        <v>form late</v>
      </c>
    </row>
    <row r="9886" spans="1:6" x14ac:dyDescent="0.3">
      <c r="A9886" s="66"/>
      <c r="B9886" s="65" t="s">
        <v>219</v>
      </c>
      <c r="C9886" s="63" t="s">
        <v>17</v>
      </c>
      <c r="D9886" s="66" t="str">
        <f t="shared" si="308"/>
        <v>47600_10100.NA_ADA</v>
      </c>
      <c r="E9886" s="64">
        <v>0</v>
      </c>
      <c r="F9886" s="66" t="str">
        <f t="shared" si="309"/>
        <v>form late</v>
      </c>
    </row>
    <row r="9887" spans="1:6" x14ac:dyDescent="0.3">
      <c r="A9887" s="66"/>
      <c r="B9887" s="65" t="s">
        <v>219</v>
      </c>
      <c r="C9887" s="65" t="s">
        <v>40</v>
      </c>
      <c r="D9887" s="66" t="str">
        <f t="shared" si="308"/>
        <v>47600_10100.Form_GI_Sec</v>
      </c>
      <c r="E9887" s="64">
        <v>0</v>
      </c>
      <c r="F9887" s="66" t="str">
        <f t="shared" si="309"/>
        <v>form late</v>
      </c>
    </row>
    <row r="9888" spans="1:6" x14ac:dyDescent="0.3">
      <c r="A9888" s="66"/>
      <c r="B9888" s="65" t="s">
        <v>219</v>
      </c>
      <c r="C9888" s="65" t="s">
        <v>794</v>
      </c>
      <c r="D9888" s="66" t="str">
        <f t="shared" si="308"/>
        <v>47600_10100.NA_GI_SEC</v>
      </c>
      <c r="E9888" s="64">
        <v>0</v>
      </c>
      <c r="F9888" s="66" t="str">
        <f t="shared" si="309"/>
        <v>form late</v>
      </c>
    </row>
    <row r="9889" spans="1:6" x14ac:dyDescent="0.3">
      <c r="A9889" s="66"/>
      <c r="B9889" s="65" t="s">
        <v>219</v>
      </c>
      <c r="C9889" s="63" t="s">
        <v>42</v>
      </c>
      <c r="D9889" s="66" t="str">
        <f t="shared" si="308"/>
        <v>47600_10100.Form_InterOrg</v>
      </c>
      <c r="E9889" s="64">
        <v>0</v>
      </c>
      <c r="F9889" s="66" t="str">
        <f t="shared" si="309"/>
        <v>form late</v>
      </c>
    </row>
    <row r="9890" spans="1:6" x14ac:dyDescent="0.3">
      <c r="A9890" s="66"/>
      <c r="B9890" s="65" t="s">
        <v>219</v>
      </c>
      <c r="C9890" s="63" t="s">
        <v>43</v>
      </c>
      <c r="D9890" s="66" t="str">
        <f t="shared" si="308"/>
        <v>47600_10100.NA_InterOrg</v>
      </c>
      <c r="E9890" s="64">
        <v>0</v>
      </c>
      <c r="F9890" s="66" t="str">
        <f t="shared" si="309"/>
        <v>form late</v>
      </c>
    </row>
    <row r="9891" spans="1:6" x14ac:dyDescent="0.3">
      <c r="A9891" s="66"/>
      <c r="B9891" s="65" t="s">
        <v>219</v>
      </c>
      <c r="C9891" s="63" t="s">
        <v>37</v>
      </c>
      <c r="D9891" s="66" t="str">
        <f t="shared" si="308"/>
        <v>47600_10100.Form_AppFB</v>
      </c>
      <c r="E9891" s="64">
        <v>0</v>
      </c>
      <c r="F9891" s="66" t="str">
        <f t="shared" si="309"/>
        <v>form late</v>
      </c>
    </row>
    <row r="9892" spans="1:6" x14ac:dyDescent="0.3">
      <c r="A9892" s="66"/>
      <c r="B9892" s="65" t="s">
        <v>219</v>
      </c>
      <c r="C9892" s="63" t="s">
        <v>50</v>
      </c>
      <c r="D9892" s="66" t="str">
        <f t="shared" si="308"/>
        <v>47600_10100.Form_LTL</v>
      </c>
      <c r="E9892" s="64">
        <v>0</v>
      </c>
      <c r="F9892" s="66" t="str">
        <f t="shared" si="309"/>
        <v>form late</v>
      </c>
    </row>
    <row r="9893" spans="1:6" x14ac:dyDescent="0.3">
      <c r="A9893" s="66"/>
      <c r="B9893" s="65" t="s">
        <v>219</v>
      </c>
      <c r="C9893" s="63" t="s">
        <v>51</v>
      </c>
      <c r="D9893" s="66" t="str">
        <f t="shared" si="308"/>
        <v>47600_10100.NA_LTL</v>
      </c>
      <c r="E9893" s="64">
        <v>0</v>
      </c>
      <c r="F9893" s="66" t="str">
        <f t="shared" si="309"/>
        <v>form late</v>
      </c>
    </row>
    <row r="9894" spans="1:6" x14ac:dyDescent="0.3">
      <c r="A9894" s="66"/>
      <c r="B9894" s="65" t="s">
        <v>219</v>
      </c>
      <c r="C9894" s="63" t="s">
        <v>26</v>
      </c>
      <c r="D9894" s="66" t="str">
        <f t="shared" si="308"/>
        <v>47600_10100.Form_ClassRev</v>
      </c>
      <c r="E9894" s="64">
        <v>0</v>
      </c>
      <c r="F9894" s="66" t="str">
        <f t="shared" si="309"/>
        <v>form late</v>
      </c>
    </row>
    <row r="9895" spans="1:6" x14ac:dyDescent="0.3">
      <c r="A9895" s="66"/>
      <c r="B9895" s="65" t="s">
        <v>219</v>
      </c>
      <c r="C9895" s="63" t="s">
        <v>28</v>
      </c>
      <c r="D9895" s="66" t="str">
        <f t="shared" si="308"/>
        <v>47600_10100.NA_ClassRev</v>
      </c>
      <c r="E9895" s="64">
        <v>0</v>
      </c>
      <c r="F9895" s="66" t="str">
        <f t="shared" si="309"/>
        <v>form late</v>
      </c>
    </row>
    <row r="9896" spans="1:6" x14ac:dyDescent="0.3">
      <c r="A9896" s="66"/>
      <c r="B9896" s="65" t="s">
        <v>219</v>
      </c>
      <c r="C9896" s="65" t="s">
        <v>23</v>
      </c>
      <c r="D9896" s="66" t="str">
        <f t="shared" si="308"/>
        <v>47600_10100.Form_Cash_A</v>
      </c>
      <c r="E9896" s="64">
        <v>0</v>
      </c>
      <c r="F9896" s="66" t="str">
        <f t="shared" si="309"/>
        <v>form late</v>
      </c>
    </row>
    <row r="9897" spans="1:6" x14ac:dyDescent="0.3">
      <c r="A9897" s="66"/>
      <c r="B9897" s="65" t="s">
        <v>219</v>
      </c>
      <c r="C9897" s="65" t="s">
        <v>25</v>
      </c>
      <c r="D9897" s="66" t="str">
        <f t="shared" si="308"/>
        <v>47600_10100.NA_Cash_A</v>
      </c>
      <c r="E9897" s="64">
        <v>0</v>
      </c>
      <c r="F9897" s="66" t="str">
        <f t="shared" si="309"/>
        <v>form late</v>
      </c>
    </row>
    <row r="9898" spans="1:6" x14ac:dyDescent="0.3">
      <c r="A9898" s="66"/>
      <c r="B9898" s="65" t="s">
        <v>219</v>
      </c>
      <c r="C9898" s="65" t="s">
        <v>32</v>
      </c>
      <c r="D9898" s="66" t="str">
        <f t="shared" si="308"/>
        <v>47600_10100.Form_CashReconCPA</v>
      </c>
      <c r="E9898" s="64">
        <v>0</v>
      </c>
      <c r="F9898" s="66" t="str">
        <f t="shared" si="309"/>
        <v>form late</v>
      </c>
    </row>
    <row r="9899" spans="1:6" x14ac:dyDescent="0.3">
      <c r="A9899" s="66"/>
      <c r="B9899" s="65" t="s">
        <v>219</v>
      </c>
      <c r="C9899" s="65" t="s">
        <v>34</v>
      </c>
      <c r="D9899" s="66" t="str">
        <f t="shared" si="308"/>
        <v>47600_10100.NA_CashReconCPA</v>
      </c>
      <c r="E9899" s="64">
        <v>0</v>
      </c>
      <c r="F9899" s="66" t="str">
        <f t="shared" si="309"/>
        <v>form late</v>
      </c>
    </row>
    <row r="9900" spans="1:6" x14ac:dyDescent="0.3">
      <c r="A9900" s="66"/>
      <c r="B9900" s="65" t="s">
        <v>219</v>
      </c>
      <c r="C9900" s="65" t="s">
        <v>44</v>
      </c>
      <c r="D9900" s="66" t="str">
        <f t="shared" si="308"/>
        <v>47600_10100.Form_InvstAnalysis</v>
      </c>
      <c r="E9900" s="64">
        <v>0</v>
      </c>
      <c r="F9900" s="66" t="str">
        <f t="shared" si="309"/>
        <v>form late</v>
      </c>
    </row>
    <row r="9901" spans="1:6" x14ac:dyDescent="0.3">
      <c r="A9901" s="66"/>
      <c r="B9901" s="65" t="s">
        <v>219</v>
      </c>
      <c r="C9901" s="65" t="s">
        <v>46</v>
      </c>
      <c r="D9901" s="66" t="str">
        <f t="shared" si="308"/>
        <v>47600_10100.NA_InvstAnalysis</v>
      </c>
      <c r="E9901" s="64">
        <v>0</v>
      </c>
      <c r="F9901" s="66" t="str">
        <f t="shared" si="309"/>
        <v>form late</v>
      </c>
    </row>
    <row r="9902" spans="1:6" x14ac:dyDescent="0.3">
      <c r="A9902" s="66"/>
      <c r="B9902" s="65" t="s">
        <v>219</v>
      </c>
      <c r="C9902" s="65" t="s">
        <v>20</v>
      </c>
      <c r="D9902" s="66" t="str">
        <f t="shared" si="308"/>
        <v>47600_10100.Form_CapAssets</v>
      </c>
      <c r="E9902" s="64">
        <v>0</v>
      </c>
      <c r="F9902" s="66" t="str">
        <f t="shared" si="309"/>
        <v>form late</v>
      </c>
    </row>
    <row r="9903" spans="1:6" x14ac:dyDescent="0.3">
      <c r="A9903" s="66"/>
      <c r="B9903" s="65" t="s">
        <v>219</v>
      </c>
      <c r="C9903" s="65" t="s">
        <v>22</v>
      </c>
      <c r="D9903" s="66" t="str">
        <f t="shared" si="308"/>
        <v>47600_10100.NA_CapAssets</v>
      </c>
      <c r="E9903" s="64">
        <v>0</v>
      </c>
      <c r="F9903" s="66" t="str">
        <f t="shared" si="309"/>
        <v>form late</v>
      </c>
    </row>
    <row r="9904" spans="1:6" x14ac:dyDescent="0.3">
      <c r="A9904" s="66"/>
      <c r="B9904" s="65" t="s">
        <v>219</v>
      </c>
      <c r="C9904" s="63" t="s">
        <v>47</v>
      </c>
      <c r="D9904" s="66" t="str">
        <f t="shared" si="308"/>
        <v>47600_10100.Form_LAD</v>
      </c>
      <c r="E9904" s="64">
        <v>0</v>
      </c>
      <c r="F9904" s="66" t="str">
        <f t="shared" si="309"/>
        <v>form late</v>
      </c>
    </row>
    <row r="9905" spans="1:6" x14ac:dyDescent="0.3">
      <c r="A9905" s="66"/>
      <c r="B9905" s="65" t="s">
        <v>219</v>
      </c>
      <c r="C9905" s="63" t="s">
        <v>49</v>
      </c>
      <c r="D9905" s="66" t="str">
        <f t="shared" si="308"/>
        <v>47600_10100.NA_LAD</v>
      </c>
      <c r="E9905" s="64">
        <v>0</v>
      </c>
      <c r="F9905" s="66" t="str">
        <f t="shared" si="309"/>
        <v>form late</v>
      </c>
    </row>
    <row r="9906" spans="1:6" x14ac:dyDescent="0.3">
      <c r="A9906" s="66"/>
      <c r="B9906" s="65" t="s">
        <v>219</v>
      </c>
      <c r="C9906" s="63" t="s">
        <v>64</v>
      </c>
      <c r="D9906" s="66" t="str">
        <f t="shared" si="308"/>
        <v>47600_10100.Form_RBE</v>
      </c>
      <c r="E9906" s="64">
        <v>0</v>
      </c>
      <c r="F9906" s="66" t="str">
        <f t="shared" si="309"/>
        <v>form late</v>
      </c>
    </row>
    <row r="9907" spans="1:6" x14ac:dyDescent="0.3">
      <c r="A9907" s="66"/>
      <c r="B9907" s="65" t="s">
        <v>219</v>
      </c>
      <c r="C9907" s="63" t="s">
        <v>66</v>
      </c>
      <c r="D9907" s="66" t="str">
        <f t="shared" si="308"/>
        <v>47600_10100.NA_RBESum</v>
      </c>
      <c r="E9907" s="64">
        <v>0</v>
      </c>
      <c r="F9907" s="66" t="str">
        <f t="shared" si="309"/>
        <v>form late</v>
      </c>
    </row>
    <row r="9908" spans="1:6" x14ac:dyDescent="0.3">
      <c r="A9908" s="66"/>
      <c r="B9908" s="65" t="s">
        <v>219</v>
      </c>
      <c r="C9908" s="63" t="s">
        <v>795</v>
      </c>
      <c r="D9908" s="66" t="str">
        <f t="shared" si="308"/>
        <v>47600_10100.Form_TBshell</v>
      </c>
      <c r="E9908" s="64">
        <v>0</v>
      </c>
      <c r="F9908" s="66" t="str">
        <f t="shared" si="309"/>
        <v>form late</v>
      </c>
    </row>
    <row r="9909" spans="1:6" x14ac:dyDescent="0.3">
      <c r="A9909" s="66"/>
      <c r="B9909" s="65" t="s">
        <v>219</v>
      </c>
      <c r="C9909" s="63" t="s">
        <v>796</v>
      </c>
      <c r="D9909" s="66" t="str">
        <f t="shared" si="308"/>
        <v>47600_10100.NA_TBshell</v>
      </c>
      <c r="E9909" s="64">
        <v>0</v>
      </c>
      <c r="F9909" s="66" t="str">
        <f t="shared" si="309"/>
        <v>form late</v>
      </c>
    </row>
    <row r="9910" spans="1:6" x14ac:dyDescent="0.3">
      <c r="A9910" s="66"/>
      <c r="B9910" s="65" t="s">
        <v>219</v>
      </c>
      <c r="C9910" s="63" t="s">
        <v>74</v>
      </c>
      <c r="D9910" s="66" t="str">
        <f t="shared" si="308"/>
        <v>47600_10100.Form_Quest</v>
      </c>
      <c r="E9910" s="64">
        <v>0</v>
      </c>
      <c r="F9910" s="66" t="str">
        <f t="shared" si="309"/>
        <v>form late</v>
      </c>
    </row>
    <row r="9911" spans="1:6" x14ac:dyDescent="0.3">
      <c r="A9911" s="66"/>
      <c r="B9911" s="65" t="s">
        <v>219</v>
      </c>
      <c r="C9911" s="63" t="s">
        <v>72</v>
      </c>
      <c r="D9911" s="66" t="str">
        <f t="shared" si="308"/>
        <v>47600_10100.Form_UnrecRecPay</v>
      </c>
      <c r="E9911" s="64">
        <v>0</v>
      </c>
      <c r="F9911" s="66" t="str">
        <f t="shared" si="309"/>
        <v>form late</v>
      </c>
    </row>
    <row r="9912" spans="1:6" x14ac:dyDescent="0.3">
      <c r="A9912" s="66"/>
      <c r="B9912" s="65" t="s">
        <v>219</v>
      </c>
      <c r="C9912" s="63" t="s">
        <v>73</v>
      </c>
      <c r="D9912" s="66" t="str">
        <f t="shared" si="308"/>
        <v>47600_10100.NA_UnrecRecPay</v>
      </c>
      <c r="E9912" s="64">
        <v>0</v>
      </c>
      <c r="F9912" s="66" t="str">
        <f t="shared" si="309"/>
        <v>form late</v>
      </c>
    </row>
    <row r="9913" spans="1:6" x14ac:dyDescent="0.3">
      <c r="A9913" s="66"/>
      <c r="B9913" s="65" t="s">
        <v>219</v>
      </c>
      <c r="C9913" s="63" t="s">
        <v>67</v>
      </c>
      <c r="D9913" s="66" t="str">
        <f t="shared" si="308"/>
        <v>47600_10100.Form_SEFA</v>
      </c>
      <c r="E9913" s="64">
        <v>0</v>
      </c>
      <c r="F9913" s="66" t="str">
        <f t="shared" si="309"/>
        <v>form late</v>
      </c>
    </row>
    <row r="9914" spans="1:6" x14ac:dyDescent="0.3">
      <c r="A9914" s="66"/>
      <c r="B9914" s="65" t="s">
        <v>657</v>
      </c>
      <c r="C9914" s="63" t="s">
        <v>52</v>
      </c>
      <c r="D9914" s="66" t="str">
        <f t="shared" si="308"/>
        <v>47600_80340.Form_Certification</v>
      </c>
      <c r="E9914" s="64">
        <v>0</v>
      </c>
      <c r="F9914" s="66" t="str">
        <f t="shared" si="309"/>
        <v>form late</v>
      </c>
    </row>
    <row r="9915" spans="1:6" x14ac:dyDescent="0.3">
      <c r="A9915" s="66"/>
      <c r="B9915" s="65" t="s">
        <v>657</v>
      </c>
      <c r="C9915" s="63" t="s">
        <v>16</v>
      </c>
      <c r="D9915" s="66" t="str">
        <f t="shared" si="308"/>
        <v>47600_80340.Form_ADA</v>
      </c>
      <c r="E9915" s="64">
        <v>0</v>
      </c>
      <c r="F9915" s="66" t="str">
        <f t="shared" si="309"/>
        <v>form late</v>
      </c>
    </row>
    <row r="9916" spans="1:6" x14ac:dyDescent="0.3">
      <c r="A9916" s="66"/>
      <c r="B9916" s="65" t="s">
        <v>657</v>
      </c>
      <c r="C9916" s="63" t="s">
        <v>53</v>
      </c>
      <c r="D9916" s="66" t="str">
        <f t="shared" si="308"/>
        <v>47600_80340.Form_NotAppl</v>
      </c>
      <c r="E9916" s="64">
        <v>0</v>
      </c>
      <c r="F9916" s="66" t="str">
        <f t="shared" si="309"/>
        <v>form late</v>
      </c>
    </row>
    <row r="9917" spans="1:6" x14ac:dyDescent="0.3">
      <c r="A9917" s="66"/>
      <c r="B9917" s="65" t="s">
        <v>657</v>
      </c>
      <c r="C9917" s="63" t="s">
        <v>55</v>
      </c>
      <c r="D9917" s="66" t="str">
        <f t="shared" si="308"/>
        <v>47600_80340.NA_NotAppl</v>
      </c>
      <c r="E9917" s="64">
        <v>0</v>
      </c>
      <c r="F9917" s="66" t="str">
        <f t="shared" si="309"/>
        <v>form late</v>
      </c>
    </row>
    <row r="9918" spans="1:6" x14ac:dyDescent="0.3">
      <c r="A9918" s="66"/>
      <c r="B9918" s="65" t="s">
        <v>657</v>
      </c>
      <c r="C9918" s="63" t="s">
        <v>19</v>
      </c>
      <c r="D9918" s="66" t="str">
        <f t="shared" si="308"/>
        <v>47600_80340.Form_ApprRecon_NA</v>
      </c>
      <c r="E9918" s="64">
        <v>0</v>
      </c>
      <c r="F9918" s="66" t="str">
        <f t="shared" si="309"/>
        <v>form late</v>
      </c>
    </row>
    <row r="9919" spans="1:6" x14ac:dyDescent="0.3">
      <c r="A9919" s="66"/>
      <c r="B9919" s="65" t="s">
        <v>657</v>
      </c>
      <c r="C9919" s="63" t="s">
        <v>17</v>
      </c>
      <c r="D9919" s="66" t="str">
        <f t="shared" si="308"/>
        <v>47600_80340.NA_ADA</v>
      </c>
      <c r="E9919" s="64">
        <v>0</v>
      </c>
      <c r="F9919" s="66" t="str">
        <f t="shared" si="309"/>
        <v>form late</v>
      </c>
    </row>
    <row r="9920" spans="1:6" x14ac:dyDescent="0.3">
      <c r="A9920" s="66"/>
      <c r="B9920" s="65" t="s">
        <v>657</v>
      </c>
      <c r="C9920" s="65" t="s">
        <v>40</v>
      </c>
      <c r="D9920" s="66" t="str">
        <f t="shared" si="308"/>
        <v>47600_80340.Form_GI_Sec</v>
      </c>
      <c r="E9920" s="64">
        <v>0</v>
      </c>
      <c r="F9920" s="66" t="str">
        <f t="shared" si="309"/>
        <v>form late</v>
      </c>
    </row>
    <row r="9921" spans="1:6" x14ac:dyDescent="0.3">
      <c r="A9921" s="66"/>
      <c r="B9921" s="65" t="s">
        <v>657</v>
      </c>
      <c r="C9921" s="65" t="s">
        <v>794</v>
      </c>
      <c r="D9921" s="66" t="str">
        <f t="shared" si="308"/>
        <v>47600_80340.NA_GI_SEC</v>
      </c>
      <c r="E9921" s="64">
        <v>0</v>
      </c>
      <c r="F9921" s="66" t="str">
        <f t="shared" si="309"/>
        <v>form late</v>
      </c>
    </row>
    <row r="9922" spans="1:6" x14ac:dyDescent="0.3">
      <c r="A9922" s="66"/>
      <c r="B9922" s="65" t="s">
        <v>657</v>
      </c>
      <c r="C9922" s="63" t="s">
        <v>42</v>
      </c>
      <c r="D9922" s="66" t="str">
        <f t="shared" si="308"/>
        <v>47600_80340.Form_InterOrg</v>
      </c>
      <c r="E9922" s="64">
        <v>0</v>
      </c>
      <c r="F9922" s="66" t="str">
        <f t="shared" si="309"/>
        <v>form late</v>
      </c>
    </row>
    <row r="9923" spans="1:6" x14ac:dyDescent="0.3">
      <c r="A9923" s="66"/>
      <c r="B9923" s="65" t="s">
        <v>657</v>
      </c>
      <c r="C9923" s="63" t="s">
        <v>43</v>
      </c>
      <c r="D9923" s="66" t="str">
        <f t="shared" si="308"/>
        <v>47600_80340.NA_InterOrg</v>
      </c>
      <c r="E9923" s="64">
        <v>0</v>
      </c>
      <c r="F9923" s="66" t="str">
        <f t="shared" si="309"/>
        <v>form late</v>
      </c>
    </row>
    <row r="9924" spans="1:6" x14ac:dyDescent="0.3">
      <c r="A9924" s="66"/>
      <c r="B9924" s="65" t="s">
        <v>657</v>
      </c>
      <c r="C9924" s="63" t="s">
        <v>37</v>
      </c>
      <c r="D9924" s="66" t="str">
        <f t="shared" si="308"/>
        <v>47600_80340.Form_AppFB</v>
      </c>
      <c r="E9924" s="64">
        <v>0</v>
      </c>
      <c r="F9924" s="66" t="str">
        <f t="shared" si="309"/>
        <v>form late</v>
      </c>
    </row>
    <row r="9925" spans="1:6" x14ac:dyDescent="0.3">
      <c r="A9925" s="66"/>
      <c r="B9925" s="65" t="s">
        <v>657</v>
      </c>
      <c r="C9925" s="63" t="s">
        <v>50</v>
      </c>
      <c r="D9925" s="66" t="str">
        <f t="shared" si="308"/>
        <v>47600_80340.Form_LTL</v>
      </c>
      <c r="E9925" s="64">
        <v>0</v>
      </c>
      <c r="F9925" s="66" t="str">
        <f t="shared" si="309"/>
        <v>form late</v>
      </c>
    </row>
    <row r="9926" spans="1:6" x14ac:dyDescent="0.3">
      <c r="A9926" s="66"/>
      <c r="B9926" s="65" t="s">
        <v>657</v>
      </c>
      <c r="C9926" s="63" t="s">
        <v>51</v>
      </c>
      <c r="D9926" s="66" t="str">
        <f t="shared" si="308"/>
        <v>47600_80340.NA_LTL</v>
      </c>
      <c r="E9926" s="64">
        <v>0</v>
      </c>
      <c r="F9926" s="66" t="str">
        <f t="shared" si="309"/>
        <v>form late</v>
      </c>
    </row>
    <row r="9927" spans="1:6" x14ac:dyDescent="0.3">
      <c r="A9927" s="66"/>
      <c r="B9927" s="65" t="s">
        <v>657</v>
      </c>
      <c r="C9927" s="63" t="s">
        <v>26</v>
      </c>
      <c r="D9927" s="66" t="str">
        <f t="shared" si="308"/>
        <v>47600_80340.Form_ClassRev</v>
      </c>
      <c r="E9927" s="64">
        <v>0</v>
      </c>
      <c r="F9927" s="66" t="str">
        <f t="shared" si="309"/>
        <v>form late</v>
      </c>
    </row>
    <row r="9928" spans="1:6" x14ac:dyDescent="0.3">
      <c r="A9928" s="66"/>
      <c r="B9928" s="65" t="s">
        <v>657</v>
      </c>
      <c r="C9928" s="63" t="s">
        <v>28</v>
      </c>
      <c r="D9928" s="66" t="str">
        <f t="shared" si="308"/>
        <v>47600_80340.NA_ClassRev</v>
      </c>
      <c r="E9928" s="64">
        <v>0</v>
      </c>
      <c r="F9928" s="66" t="str">
        <f t="shared" si="309"/>
        <v>form late</v>
      </c>
    </row>
    <row r="9929" spans="1:6" x14ac:dyDescent="0.3">
      <c r="A9929" s="66"/>
      <c r="B9929" s="65" t="s">
        <v>657</v>
      </c>
      <c r="C9929" s="65" t="s">
        <v>23</v>
      </c>
      <c r="D9929" s="66" t="str">
        <f t="shared" si="308"/>
        <v>47600_80340.Form_Cash_A</v>
      </c>
      <c r="E9929" s="64">
        <v>0</v>
      </c>
      <c r="F9929" s="66" t="str">
        <f t="shared" si="309"/>
        <v>form late</v>
      </c>
    </row>
    <row r="9930" spans="1:6" x14ac:dyDescent="0.3">
      <c r="A9930" s="66"/>
      <c r="B9930" s="65" t="s">
        <v>657</v>
      </c>
      <c r="C9930" s="65" t="s">
        <v>25</v>
      </c>
      <c r="D9930" s="66" t="str">
        <f t="shared" si="308"/>
        <v>47600_80340.NA_Cash_A</v>
      </c>
      <c r="E9930" s="64">
        <v>0</v>
      </c>
      <c r="F9930" s="66" t="str">
        <f t="shared" si="309"/>
        <v>form late</v>
      </c>
    </row>
    <row r="9931" spans="1:6" x14ac:dyDescent="0.3">
      <c r="A9931" s="66"/>
      <c r="B9931" s="65" t="s">
        <v>657</v>
      </c>
      <c r="C9931" s="65" t="s">
        <v>32</v>
      </c>
      <c r="D9931" s="66" t="str">
        <f t="shared" si="308"/>
        <v>47600_80340.Form_CashReconCPA</v>
      </c>
      <c r="E9931" s="64">
        <v>0</v>
      </c>
      <c r="F9931" s="66" t="str">
        <f t="shared" si="309"/>
        <v>form late</v>
      </c>
    </row>
    <row r="9932" spans="1:6" x14ac:dyDescent="0.3">
      <c r="A9932" s="66"/>
      <c r="B9932" s="65" t="s">
        <v>657</v>
      </c>
      <c r="C9932" s="65" t="s">
        <v>34</v>
      </c>
      <c r="D9932" s="66" t="str">
        <f t="shared" si="308"/>
        <v>47600_80340.NA_CashReconCPA</v>
      </c>
      <c r="E9932" s="64">
        <v>0</v>
      </c>
      <c r="F9932" s="66" t="str">
        <f t="shared" si="309"/>
        <v>form late</v>
      </c>
    </row>
    <row r="9933" spans="1:6" x14ac:dyDescent="0.3">
      <c r="A9933" s="66"/>
      <c r="B9933" s="65" t="s">
        <v>657</v>
      </c>
      <c r="C9933" s="65" t="s">
        <v>44</v>
      </c>
      <c r="D9933" s="66" t="str">
        <f t="shared" si="308"/>
        <v>47600_80340.Form_InvstAnalysis</v>
      </c>
      <c r="E9933" s="64">
        <v>0</v>
      </c>
      <c r="F9933" s="66" t="str">
        <f t="shared" si="309"/>
        <v>form late</v>
      </c>
    </row>
    <row r="9934" spans="1:6" x14ac:dyDescent="0.3">
      <c r="A9934" s="66"/>
      <c r="B9934" s="65" t="s">
        <v>657</v>
      </c>
      <c r="C9934" s="65" t="s">
        <v>46</v>
      </c>
      <c r="D9934" s="66" t="str">
        <f t="shared" ref="D9934:D9997" si="310">_xlfn.CONCAT(B9934,".",C9934)</f>
        <v>47600_80340.NA_InvstAnalysis</v>
      </c>
      <c r="E9934" s="64">
        <v>0</v>
      </c>
      <c r="F9934" s="66" t="str">
        <f t="shared" ref="F9934:F9997" si="311">IF(E9934=0,"form late",E9934)</f>
        <v>form late</v>
      </c>
    </row>
    <row r="9935" spans="1:6" x14ac:dyDescent="0.3">
      <c r="A9935" s="66"/>
      <c r="B9935" s="65" t="s">
        <v>657</v>
      </c>
      <c r="C9935" s="65" t="s">
        <v>20</v>
      </c>
      <c r="D9935" s="66" t="str">
        <f t="shared" si="310"/>
        <v>47600_80340.Form_CapAssets</v>
      </c>
      <c r="E9935" s="64">
        <v>0</v>
      </c>
      <c r="F9935" s="66" t="str">
        <f t="shared" si="311"/>
        <v>form late</v>
      </c>
    </row>
    <row r="9936" spans="1:6" x14ac:dyDescent="0.3">
      <c r="A9936" s="66"/>
      <c r="B9936" s="65" t="s">
        <v>657</v>
      </c>
      <c r="C9936" s="65" t="s">
        <v>22</v>
      </c>
      <c r="D9936" s="66" t="str">
        <f t="shared" si="310"/>
        <v>47600_80340.NA_CapAssets</v>
      </c>
      <c r="E9936" s="64">
        <v>0</v>
      </c>
      <c r="F9936" s="66" t="str">
        <f t="shared" si="311"/>
        <v>form late</v>
      </c>
    </row>
    <row r="9937" spans="1:6" x14ac:dyDescent="0.3">
      <c r="A9937" s="66"/>
      <c r="B9937" s="65" t="s">
        <v>657</v>
      </c>
      <c r="C9937" s="63" t="s">
        <v>47</v>
      </c>
      <c r="D9937" s="66" t="str">
        <f t="shared" si="310"/>
        <v>47600_80340.Form_LAD</v>
      </c>
      <c r="E9937" s="64">
        <v>0</v>
      </c>
      <c r="F9937" s="66" t="str">
        <f t="shared" si="311"/>
        <v>form late</v>
      </c>
    </row>
    <row r="9938" spans="1:6" x14ac:dyDescent="0.3">
      <c r="A9938" s="66"/>
      <c r="B9938" s="65" t="s">
        <v>657</v>
      </c>
      <c r="C9938" s="63" t="s">
        <v>49</v>
      </c>
      <c r="D9938" s="66" t="str">
        <f t="shared" si="310"/>
        <v>47600_80340.NA_LAD</v>
      </c>
      <c r="E9938" s="64">
        <v>0</v>
      </c>
      <c r="F9938" s="66" t="str">
        <f t="shared" si="311"/>
        <v>form late</v>
      </c>
    </row>
    <row r="9939" spans="1:6" x14ac:dyDescent="0.3">
      <c r="A9939" s="66"/>
      <c r="B9939" s="65" t="s">
        <v>657</v>
      </c>
      <c r="C9939" s="63" t="s">
        <v>64</v>
      </c>
      <c r="D9939" s="66" t="str">
        <f t="shared" si="310"/>
        <v>47600_80340.Form_RBE</v>
      </c>
      <c r="E9939" s="64">
        <v>0</v>
      </c>
      <c r="F9939" s="66" t="str">
        <f t="shared" si="311"/>
        <v>form late</v>
      </c>
    </row>
    <row r="9940" spans="1:6" x14ac:dyDescent="0.3">
      <c r="A9940" s="66"/>
      <c r="B9940" s="65" t="s">
        <v>657</v>
      </c>
      <c r="C9940" s="63" t="s">
        <v>66</v>
      </c>
      <c r="D9940" s="66" t="str">
        <f t="shared" si="310"/>
        <v>47600_80340.NA_RBESum</v>
      </c>
      <c r="E9940" s="64">
        <v>0</v>
      </c>
      <c r="F9940" s="66" t="str">
        <f t="shared" si="311"/>
        <v>form late</v>
      </c>
    </row>
    <row r="9941" spans="1:6" x14ac:dyDescent="0.3">
      <c r="A9941" s="66"/>
      <c r="B9941" s="65" t="s">
        <v>657</v>
      </c>
      <c r="C9941" s="63" t="s">
        <v>795</v>
      </c>
      <c r="D9941" s="66" t="str">
        <f t="shared" si="310"/>
        <v>47600_80340.Form_TBshell</v>
      </c>
      <c r="E9941" s="64">
        <v>0</v>
      </c>
      <c r="F9941" s="66" t="str">
        <f t="shared" si="311"/>
        <v>form late</v>
      </c>
    </row>
    <row r="9942" spans="1:6" x14ac:dyDescent="0.3">
      <c r="A9942" s="66"/>
      <c r="B9942" s="65" t="s">
        <v>657</v>
      </c>
      <c r="C9942" s="63" t="s">
        <v>796</v>
      </c>
      <c r="D9942" s="66" t="str">
        <f t="shared" si="310"/>
        <v>47600_80340.NA_TBshell</v>
      </c>
      <c r="E9942" s="64">
        <v>0</v>
      </c>
      <c r="F9942" s="66" t="str">
        <f t="shared" si="311"/>
        <v>form late</v>
      </c>
    </row>
    <row r="9943" spans="1:6" x14ac:dyDescent="0.3">
      <c r="A9943" s="66"/>
      <c r="B9943" s="65" t="s">
        <v>657</v>
      </c>
      <c r="C9943" s="63" t="s">
        <v>74</v>
      </c>
      <c r="D9943" s="66" t="str">
        <f t="shared" si="310"/>
        <v>47600_80340.Form_Quest</v>
      </c>
      <c r="E9943" s="64">
        <v>0</v>
      </c>
      <c r="F9943" s="66" t="str">
        <f t="shared" si="311"/>
        <v>form late</v>
      </c>
    </row>
    <row r="9944" spans="1:6" x14ac:dyDescent="0.3">
      <c r="A9944" s="66"/>
      <c r="B9944" s="65" t="s">
        <v>657</v>
      </c>
      <c r="C9944" s="63" t="s">
        <v>72</v>
      </c>
      <c r="D9944" s="66" t="str">
        <f t="shared" si="310"/>
        <v>47600_80340.Form_UnrecRecPay</v>
      </c>
      <c r="E9944" s="64">
        <v>0</v>
      </c>
      <c r="F9944" s="66" t="str">
        <f t="shared" si="311"/>
        <v>form late</v>
      </c>
    </row>
    <row r="9945" spans="1:6" x14ac:dyDescent="0.3">
      <c r="A9945" s="66"/>
      <c r="B9945" s="65" t="s">
        <v>657</v>
      </c>
      <c r="C9945" s="63" t="s">
        <v>73</v>
      </c>
      <c r="D9945" s="66" t="str">
        <f t="shared" si="310"/>
        <v>47600_80340.NA_UnrecRecPay</v>
      </c>
      <c r="E9945" s="64">
        <v>0</v>
      </c>
      <c r="F9945" s="66" t="str">
        <f t="shared" si="311"/>
        <v>form late</v>
      </c>
    </row>
    <row r="9946" spans="1:6" x14ac:dyDescent="0.3">
      <c r="A9946" s="66"/>
      <c r="B9946" s="65" t="s">
        <v>657</v>
      </c>
      <c r="C9946" s="63" t="s">
        <v>67</v>
      </c>
      <c r="D9946" s="66" t="str">
        <f t="shared" si="310"/>
        <v>47600_80340.Form_SEFA</v>
      </c>
      <c r="E9946" s="64">
        <v>0</v>
      </c>
      <c r="F9946" s="66" t="str">
        <f t="shared" si="311"/>
        <v>form late</v>
      </c>
    </row>
    <row r="9947" spans="1:6" x14ac:dyDescent="0.3">
      <c r="A9947" s="66"/>
      <c r="B9947" s="65" t="s">
        <v>658</v>
      </c>
      <c r="C9947" s="63" t="s">
        <v>52</v>
      </c>
      <c r="D9947" s="66" t="str">
        <f t="shared" si="310"/>
        <v>47700_10000.Form_Certification</v>
      </c>
      <c r="E9947" s="64">
        <v>0</v>
      </c>
      <c r="F9947" s="66" t="str">
        <f t="shared" si="311"/>
        <v>form late</v>
      </c>
    </row>
    <row r="9948" spans="1:6" x14ac:dyDescent="0.3">
      <c r="A9948" s="66"/>
      <c r="B9948" s="65" t="s">
        <v>658</v>
      </c>
      <c r="C9948" s="63" t="s">
        <v>16</v>
      </c>
      <c r="D9948" s="66" t="str">
        <f t="shared" si="310"/>
        <v>47700_10000.Form_ADA</v>
      </c>
      <c r="E9948" s="64">
        <v>0</v>
      </c>
      <c r="F9948" s="66" t="str">
        <f t="shared" si="311"/>
        <v>form late</v>
      </c>
    </row>
    <row r="9949" spans="1:6" x14ac:dyDescent="0.3">
      <c r="A9949" s="66"/>
      <c r="B9949" s="65" t="s">
        <v>658</v>
      </c>
      <c r="C9949" s="63" t="s">
        <v>53</v>
      </c>
      <c r="D9949" s="66" t="str">
        <f t="shared" si="310"/>
        <v>47700_10000.Form_NotAppl</v>
      </c>
      <c r="E9949" s="64">
        <v>0</v>
      </c>
      <c r="F9949" s="66" t="str">
        <f t="shared" si="311"/>
        <v>form late</v>
      </c>
    </row>
    <row r="9950" spans="1:6" x14ac:dyDescent="0.3">
      <c r="A9950" s="66"/>
      <c r="B9950" s="65" t="s">
        <v>658</v>
      </c>
      <c r="C9950" s="63" t="s">
        <v>55</v>
      </c>
      <c r="D9950" s="66" t="str">
        <f t="shared" si="310"/>
        <v>47700_10000.NA_NotAppl</v>
      </c>
      <c r="E9950" s="64">
        <v>0</v>
      </c>
      <c r="F9950" s="66" t="str">
        <f t="shared" si="311"/>
        <v>form late</v>
      </c>
    </row>
    <row r="9951" spans="1:6" x14ac:dyDescent="0.3">
      <c r="A9951" s="66"/>
      <c r="B9951" s="65" t="s">
        <v>658</v>
      </c>
      <c r="C9951" s="63" t="s">
        <v>19</v>
      </c>
      <c r="D9951" s="66" t="str">
        <f t="shared" si="310"/>
        <v>47700_10000.Form_ApprRecon_NA</v>
      </c>
      <c r="E9951" s="64">
        <v>0</v>
      </c>
      <c r="F9951" s="66" t="str">
        <f t="shared" si="311"/>
        <v>form late</v>
      </c>
    </row>
    <row r="9952" spans="1:6" x14ac:dyDescent="0.3">
      <c r="A9952" s="66"/>
      <c r="B9952" s="65" t="s">
        <v>658</v>
      </c>
      <c r="C9952" s="63" t="s">
        <v>17</v>
      </c>
      <c r="D9952" s="66" t="str">
        <f t="shared" si="310"/>
        <v>47700_10000.NA_ADA</v>
      </c>
      <c r="E9952" s="64">
        <v>0</v>
      </c>
      <c r="F9952" s="66" t="str">
        <f t="shared" si="311"/>
        <v>form late</v>
      </c>
    </row>
    <row r="9953" spans="1:6" x14ac:dyDescent="0.3">
      <c r="A9953" s="66"/>
      <c r="B9953" s="65" t="s">
        <v>658</v>
      </c>
      <c r="C9953" s="65" t="s">
        <v>40</v>
      </c>
      <c r="D9953" s="66" t="str">
        <f t="shared" si="310"/>
        <v>47700_10000.Form_GI_Sec</v>
      </c>
      <c r="E9953" s="64">
        <v>0</v>
      </c>
      <c r="F9953" s="66" t="str">
        <f t="shared" si="311"/>
        <v>form late</v>
      </c>
    </row>
    <row r="9954" spans="1:6" x14ac:dyDescent="0.3">
      <c r="A9954" s="66"/>
      <c r="B9954" s="65" t="s">
        <v>658</v>
      </c>
      <c r="C9954" s="65" t="s">
        <v>794</v>
      </c>
      <c r="D9954" s="66" t="str">
        <f t="shared" si="310"/>
        <v>47700_10000.NA_GI_SEC</v>
      </c>
      <c r="E9954" s="64">
        <v>0</v>
      </c>
      <c r="F9954" s="66" t="str">
        <f t="shared" si="311"/>
        <v>form late</v>
      </c>
    </row>
    <row r="9955" spans="1:6" x14ac:dyDescent="0.3">
      <c r="A9955" s="66"/>
      <c r="B9955" s="65" t="s">
        <v>658</v>
      </c>
      <c r="C9955" s="63" t="s">
        <v>42</v>
      </c>
      <c r="D9955" s="66" t="str">
        <f t="shared" si="310"/>
        <v>47700_10000.Form_InterOrg</v>
      </c>
      <c r="E9955" s="64">
        <v>0</v>
      </c>
      <c r="F9955" s="66" t="str">
        <f t="shared" si="311"/>
        <v>form late</v>
      </c>
    </row>
    <row r="9956" spans="1:6" x14ac:dyDescent="0.3">
      <c r="A9956" s="66"/>
      <c r="B9956" s="65" t="s">
        <v>658</v>
      </c>
      <c r="C9956" s="63" t="s">
        <v>43</v>
      </c>
      <c r="D9956" s="66" t="str">
        <f t="shared" si="310"/>
        <v>47700_10000.NA_InterOrg</v>
      </c>
      <c r="E9956" s="64">
        <v>0</v>
      </c>
      <c r="F9956" s="66" t="str">
        <f t="shared" si="311"/>
        <v>form late</v>
      </c>
    </row>
    <row r="9957" spans="1:6" x14ac:dyDescent="0.3">
      <c r="A9957" s="66"/>
      <c r="B9957" s="65" t="s">
        <v>658</v>
      </c>
      <c r="C9957" s="63" t="s">
        <v>37</v>
      </c>
      <c r="D9957" s="66" t="str">
        <f t="shared" si="310"/>
        <v>47700_10000.Form_AppFB</v>
      </c>
      <c r="E9957" s="64">
        <v>0</v>
      </c>
      <c r="F9957" s="66" t="str">
        <f t="shared" si="311"/>
        <v>form late</v>
      </c>
    </row>
    <row r="9958" spans="1:6" x14ac:dyDescent="0.3">
      <c r="A9958" s="66"/>
      <c r="B9958" s="65" t="s">
        <v>658</v>
      </c>
      <c r="C9958" s="63" t="s">
        <v>50</v>
      </c>
      <c r="D9958" s="66" t="str">
        <f t="shared" si="310"/>
        <v>47700_10000.Form_LTL</v>
      </c>
      <c r="E9958" s="64">
        <v>0</v>
      </c>
      <c r="F9958" s="66" t="str">
        <f t="shared" si="311"/>
        <v>form late</v>
      </c>
    </row>
    <row r="9959" spans="1:6" x14ac:dyDescent="0.3">
      <c r="A9959" s="66"/>
      <c r="B9959" s="65" t="s">
        <v>658</v>
      </c>
      <c r="C9959" s="63" t="s">
        <v>51</v>
      </c>
      <c r="D9959" s="66" t="str">
        <f t="shared" si="310"/>
        <v>47700_10000.NA_LTL</v>
      </c>
      <c r="E9959" s="64">
        <v>0</v>
      </c>
      <c r="F9959" s="66" t="str">
        <f t="shared" si="311"/>
        <v>form late</v>
      </c>
    </row>
    <row r="9960" spans="1:6" x14ac:dyDescent="0.3">
      <c r="A9960" s="66"/>
      <c r="B9960" s="65" t="s">
        <v>658</v>
      </c>
      <c r="C9960" s="63" t="s">
        <v>26</v>
      </c>
      <c r="D9960" s="66" t="str">
        <f t="shared" si="310"/>
        <v>47700_10000.Form_ClassRev</v>
      </c>
      <c r="E9960" s="64">
        <v>0</v>
      </c>
      <c r="F9960" s="66" t="str">
        <f t="shared" si="311"/>
        <v>form late</v>
      </c>
    </row>
    <row r="9961" spans="1:6" x14ac:dyDescent="0.3">
      <c r="A9961" s="66"/>
      <c r="B9961" s="65" t="s">
        <v>658</v>
      </c>
      <c r="C9961" s="63" t="s">
        <v>28</v>
      </c>
      <c r="D9961" s="66" t="str">
        <f t="shared" si="310"/>
        <v>47700_10000.NA_ClassRev</v>
      </c>
      <c r="E9961" s="64">
        <v>0</v>
      </c>
      <c r="F9961" s="66" t="str">
        <f t="shared" si="311"/>
        <v>form late</v>
      </c>
    </row>
    <row r="9962" spans="1:6" x14ac:dyDescent="0.3">
      <c r="A9962" s="66"/>
      <c r="B9962" s="65" t="s">
        <v>658</v>
      </c>
      <c r="C9962" s="65" t="s">
        <v>23</v>
      </c>
      <c r="D9962" s="66" t="str">
        <f t="shared" si="310"/>
        <v>47700_10000.Form_Cash_A</v>
      </c>
      <c r="E9962" s="64">
        <v>0</v>
      </c>
      <c r="F9962" s="66" t="str">
        <f t="shared" si="311"/>
        <v>form late</v>
      </c>
    </row>
    <row r="9963" spans="1:6" x14ac:dyDescent="0.3">
      <c r="A9963" s="66"/>
      <c r="B9963" s="65" t="s">
        <v>658</v>
      </c>
      <c r="C9963" s="65" t="s">
        <v>25</v>
      </c>
      <c r="D9963" s="66" t="str">
        <f t="shared" si="310"/>
        <v>47700_10000.NA_Cash_A</v>
      </c>
      <c r="E9963" s="64">
        <v>0</v>
      </c>
      <c r="F9963" s="66" t="str">
        <f t="shared" si="311"/>
        <v>form late</v>
      </c>
    </row>
    <row r="9964" spans="1:6" x14ac:dyDescent="0.3">
      <c r="A9964" s="66"/>
      <c r="B9964" s="65" t="s">
        <v>658</v>
      </c>
      <c r="C9964" s="65" t="s">
        <v>32</v>
      </c>
      <c r="D9964" s="66" t="str">
        <f t="shared" si="310"/>
        <v>47700_10000.Form_CashReconCPA</v>
      </c>
      <c r="E9964" s="64">
        <v>0</v>
      </c>
      <c r="F9964" s="66" t="str">
        <f t="shared" si="311"/>
        <v>form late</v>
      </c>
    </row>
    <row r="9965" spans="1:6" x14ac:dyDescent="0.3">
      <c r="A9965" s="66"/>
      <c r="B9965" s="65" t="s">
        <v>658</v>
      </c>
      <c r="C9965" s="65" t="s">
        <v>34</v>
      </c>
      <c r="D9965" s="66" t="str">
        <f t="shared" si="310"/>
        <v>47700_10000.NA_CashReconCPA</v>
      </c>
      <c r="E9965" s="64">
        <v>0</v>
      </c>
      <c r="F9965" s="66" t="str">
        <f t="shared" si="311"/>
        <v>form late</v>
      </c>
    </row>
    <row r="9966" spans="1:6" x14ac:dyDescent="0.3">
      <c r="A9966" s="66"/>
      <c r="B9966" s="65" t="s">
        <v>658</v>
      </c>
      <c r="C9966" s="65" t="s">
        <v>44</v>
      </c>
      <c r="D9966" s="66" t="str">
        <f t="shared" si="310"/>
        <v>47700_10000.Form_InvstAnalysis</v>
      </c>
      <c r="E9966" s="64">
        <v>0</v>
      </c>
      <c r="F9966" s="66" t="str">
        <f t="shared" si="311"/>
        <v>form late</v>
      </c>
    </row>
    <row r="9967" spans="1:6" x14ac:dyDescent="0.3">
      <c r="A9967" s="66"/>
      <c r="B9967" s="65" t="s">
        <v>658</v>
      </c>
      <c r="C9967" s="65" t="s">
        <v>46</v>
      </c>
      <c r="D9967" s="66" t="str">
        <f t="shared" si="310"/>
        <v>47700_10000.NA_InvstAnalysis</v>
      </c>
      <c r="E9967" s="64">
        <v>0</v>
      </c>
      <c r="F9967" s="66" t="str">
        <f t="shared" si="311"/>
        <v>form late</v>
      </c>
    </row>
    <row r="9968" spans="1:6" x14ac:dyDescent="0.3">
      <c r="A9968" s="66"/>
      <c r="B9968" s="65" t="s">
        <v>658</v>
      </c>
      <c r="C9968" s="65" t="s">
        <v>20</v>
      </c>
      <c r="D9968" s="66" t="str">
        <f t="shared" si="310"/>
        <v>47700_10000.Form_CapAssets</v>
      </c>
      <c r="E9968" s="64">
        <v>0</v>
      </c>
      <c r="F9968" s="66" t="str">
        <f t="shared" si="311"/>
        <v>form late</v>
      </c>
    </row>
    <row r="9969" spans="1:6" x14ac:dyDescent="0.3">
      <c r="A9969" s="66"/>
      <c r="B9969" s="65" t="s">
        <v>658</v>
      </c>
      <c r="C9969" s="65" t="s">
        <v>22</v>
      </c>
      <c r="D9969" s="66" t="str">
        <f t="shared" si="310"/>
        <v>47700_10000.NA_CapAssets</v>
      </c>
      <c r="E9969" s="64">
        <v>0</v>
      </c>
      <c r="F9969" s="66" t="str">
        <f t="shared" si="311"/>
        <v>form late</v>
      </c>
    </row>
    <row r="9970" spans="1:6" x14ac:dyDescent="0.3">
      <c r="A9970" s="66"/>
      <c r="B9970" s="65" t="s">
        <v>658</v>
      </c>
      <c r="C9970" s="63" t="s">
        <v>47</v>
      </c>
      <c r="D9970" s="66" t="str">
        <f t="shared" si="310"/>
        <v>47700_10000.Form_LAD</v>
      </c>
      <c r="E9970" s="64">
        <v>0</v>
      </c>
      <c r="F9970" s="66" t="str">
        <f t="shared" si="311"/>
        <v>form late</v>
      </c>
    </row>
    <row r="9971" spans="1:6" x14ac:dyDescent="0.3">
      <c r="A9971" s="66"/>
      <c r="B9971" s="65" t="s">
        <v>658</v>
      </c>
      <c r="C9971" s="63" t="s">
        <v>49</v>
      </c>
      <c r="D9971" s="66" t="str">
        <f t="shared" si="310"/>
        <v>47700_10000.NA_LAD</v>
      </c>
      <c r="E9971" s="64">
        <v>0</v>
      </c>
      <c r="F9971" s="66" t="str">
        <f t="shared" si="311"/>
        <v>form late</v>
      </c>
    </row>
    <row r="9972" spans="1:6" x14ac:dyDescent="0.3">
      <c r="A9972" s="66"/>
      <c r="B9972" s="65" t="s">
        <v>658</v>
      </c>
      <c r="C9972" s="63" t="s">
        <v>64</v>
      </c>
      <c r="D9972" s="66" t="str">
        <f t="shared" si="310"/>
        <v>47700_10000.Form_RBE</v>
      </c>
      <c r="E9972" s="64">
        <v>0</v>
      </c>
      <c r="F9972" s="66" t="str">
        <f t="shared" si="311"/>
        <v>form late</v>
      </c>
    </row>
    <row r="9973" spans="1:6" x14ac:dyDescent="0.3">
      <c r="A9973" s="66"/>
      <c r="B9973" s="65" t="s">
        <v>658</v>
      </c>
      <c r="C9973" s="63" t="s">
        <v>66</v>
      </c>
      <c r="D9973" s="66" t="str">
        <f t="shared" si="310"/>
        <v>47700_10000.NA_RBESum</v>
      </c>
      <c r="E9973" s="64">
        <v>0</v>
      </c>
      <c r="F9973" s="66" t="str">
        <f t="shared" si="311"/>
        <v>form late</v>
      </c>
    </row>
    <row r="9974" spans="1:6" x14ac:dyDescent="0.3">
      <c r="A9974" s="66"/>
      <c r="B9974" s="65" t="s">
        <v>658</v>
      </c>
      <c r="C9974" s="63" t="s">
        <v>795</v>
      </c>
      <c r="D9974" s="66" t="str">
        <f t="shared" si="310"/>
        <v>47700_10000.Form_TBshell</v>
      </c>
      <c r="E9974" s="64">
        <v>0</v>
      </c>
      <c r="F9974" s="66" t="str">
        <f t="shared" si="311"/>
        <v>form late</v>
      </c>
    </row>
    <row r="9975" spans="1:6" x14ac:dyDescent="0.3">
      <c r="A9975" s="66"/>
      <c r="B9975" s="65" t="s">
        <v>658</v>
      </c>
      <c r="C9975" s="63" t="s">
        <v>796</v>
      </c>
      <c r="D9975" s="66" t="str">
        <f t="shared" si="310"/>
        <v>47700_10000.NA_TBshell</v>
      </c>
      <c r="E9975" s="64">
        <v>0</v>
      </c>
      <c r="F9975" s="66" t="str">
        <f t="shared" si="311"/>
        <v>form late</v>
      </c>
    </row>
    <row r="9976" spans="1:6" x14ac:dyDescent="0.3">
      <c r="A9976" s="66"/>
      <c r="B9976" s="65" t="s">
        <v>658</v>
      </c>
      <c r="C9976" s="63" t="s">
        <v>74</v>
      </c>
      <c r="D9976" s="66" t="str">
        <f t="shared" si="310"/>
        <v>47700_10000.Form_Quest</v>
      </c>
      <c r="E9976" s="64">
        <v>0</v>
      </c>
      <c r="F9976" s="66" t="str">
        <f t="shared" si="311"/>
        <v>form late</v>
      </c>
    </row>
    <row r="9977" spans="1:6" x14ac:dyDescent="0.3">
      <c r="A9977" s="66"/>
      <c r="B9977" s="65" t="s">
        <v>658</v>
      </c>
      <c r="C9977" s="63" t="s">
        <v>72</v>
      </c>
      <c r="D9977" s="66" t="str">
        <f t="shared" si="310"/>
        <v>47700_10000.Form_UnrecRecPay</v>
      </c>
      <c r="E9977" s="64">
        <v>0</v>
      </c>
      <c r="F9977" s="66" t="str">
        <f t="shared" si="311"/>
        <v>form late</v>
      </c>
    </row>
    <row r="9978" spans="1:6" x14ac:dyDescent="0.3">
      <c r="A9978" s="66"/>
      <c r="B9978" s="65" t="s">
        <v>658</v>
      </c>
      <c r="C9978" s="63" t="s">
        <v>73</v>
      </c>
      <c r="D9978" s="66" t="str">
        <f t="shared" si="310"/>
        <v>47700_10000.NA_UnrecRecPay</v>
      </c>
      <c r="E9978" s="64">
        <v>0</v>
      </c>
      <c r="F9978" s="66" t="str">
        <f t="shared" si="311"/>
        <v>form late</v>
      </c>
    </row>
    <row r="9979" spans="1:6" x14ac:dyDescent="0.3">
      <c r="A9979" s="66"/>
      <c r="B9979" s="65" t="s">
        <v>658</v>
      </c>
      <c r="C9979" s="63" t="s">
        <v>67</v>
      </c>
      <c r="D9979" s="66" t="str">
        <f t="shared" si="310"/>
        <v>47700_10000.Form_SEFA</v>
      </c>
      <c r="E9979" s="64">
        <v>0</v>
      </c>
      <c r="F9979" s="66" t="str">
        <f t="shared" si="311"/>
        <v>form late</v>
      </c>
    </row>
    <row r="9980" spans="1:6" x14ac:dyDescent="0.3">
      <c r="A9980" s="66"/>
      <c r="B9980" s="65" t="s">
        <v>223</v>
      </c>
      <c r="C9980" s="63" t="s">
        <v>52</v>
      </c>
      <c r="D9980" s="66" t="str">
        <f t="shared" si="310"/>
        <v>47700_10100.Form_Certification</v>
      </c>
      <c r="E9980" s="64">
        <v>0</v>
      </c>
      <c r="F9980" s="66" t="str">
        <f t="shared" si="311"/>
        <v>form late</v>
      </c>
    </row>
    <row r="9981" spans="1:6" x14ac:dyDescent="0.3">
      <c r="A9981" s="66"/>
      <c r="B9981" s="65" t="s">
        <v>223</v>
      </c>
      <c r="C9981" s="63" t="s">
        <v>16</v>
      </c>
      <c r="D9981" s="66" t="str">
        <f t="shared" si="310"/>
        <v>47700_10100.Form_ADA</v>
      </c>
      <c r="E9981" s="64">
        <v>0</v>
      </c>
      <c r="F9981" s="66" t="str">
        <f t="shared" si="311"/>
        <v>form late</v>
      </c>
    </row>
    <row r="9982" spans="1:6" x14ac:dyDescent="0.3">
      <c r="A9982" s="66"/>
      <c r="B9982" s="65" t="s">
        <v>223</v>
      </c>
      <c r="C9982" s="63" t="s">
        <v>53</v>
      </c>
      <c r="D9982" s="66" t="str">
        <f t="shared" si="310"/>
        <v>47700_10100.Form_NotAppl</v>
      </c>
      <c r="E9982" s="64">
        <v>0</v>
      </c>
      <c r="F9982" s="66" t="str">
        <f t="shared" si="311"/>
        <v>form late</v>
      </c>
    </row>
    <row r="9983" spans="1:6" x14ac:dyDescent="0.3">
      <c r="A9983" s="66"/>
      <c r="B9983" s="65" t="s">
        <v>223</v>
      </c>
      <c r="C9983" s="63" t="s">
        <v>55</v>
      </c>
      <c r="D9983" s="66" t="str">
        <f t="shared" si="310"/>
        <v>47700_10100.NA_NotAppl</v>
      </c>
      <c r="E9983" s="64">
        <v>0</v>
      </c>
      <c r="F9983" s="66" t="str">
        <f t="shared" si="311"/>
        <v>form late</v>
      </c>
    </row>
    <row r="9984" spans="1:6" x14ac:dyDescent="0.3">
      <c r="A9984" s="66"/>
      <c r="B9984" s="65" t="s">
        <v>223</v>
      </c>
      <c r="C9984" s="63" t="s">
        <v>19</v>
      </c>
      <c r="D9984" s="66" t="str">
        <f t="shared" si="310"/>
        <v>47700_10100.Form_ApprRecon_NA</v>
      </c>
      <c r="E9984" s="64">
        <v>0</v>
      </c>
      <c r="F9984" s="66" t="str">
        <f t="shared" si="311"/>
        <v>form late</v>
      </c>
    </row>
    <row r="9985" spans="1:6" x14ac:dyDescent="0.3">
      <c r="A9985" s="66"/>
      <c r="B9985" s="65" t="s">
        <v>223</v>
      </c>
      <c r="C9985" s="63" t="s">
        <v>17</v>
      </c>
      <c r="D9985" s="66" t="str">
        <f t="shared" si="310"/>
        <v>47700_10100.NA_ADA</v>
      </c>
      <c r="E9985" s="64">
        <v>0</v>
      </c>
      <c r="F9985" s="66" t="str">
        <f t="shared" si="311"/>
        <v>form late</v>
      </c>
    </row>
    <row r="9986" spans="1:6" x14ac:dyDescent="0.3">
      <c r="A9986" s="66"/>
      <c r="B9986" s="65" t="s">
        <v>223</v>
      </c>
      <c r="C9986" s="65" t="s">
        <v>40</v>
      </c>
      <c r="D9986" s="66" t="str">
        <f t="shared" si="310"/>
        <v>47700_10100.Form_GI_Sec</v>
      </c>
      <c r="E9986" s="64">
        <v>0</v>
      </c>
      <c r="F9986" s="66" t="str">
        <f t="shared" si="311"/>
        <v>form late</v>
      </c>
    </row>
    <row r="9987" spans="1:6" x14ac:dyDescent="0.3">
      <c r="A9987" s="66"/>
      <c r="B9987" s="65" t="s">
        <v>223</v>
      </c>
      <c r="C9987" s="65" t="s">
        <v>794</v>
      </c>
      <c r="D9987" s="66" t="str">
        <f t="shared" si="310"/>
        <v>47700_10100.NA_GI_SEC</v>
      </c>
      <c r="E9987" s="64">
        <v>0</v>
      </c>
      <c r="F9987" s="66" t="str">
        <f t="shared" si="311"/>
        <v>form late</v>
      </c>
    </row>
    <row r="9988" spans="1:6" x14ac:dyDescent="0.3">
      <c r="A9988" s="66"/>
      <c r="B9988" s="65" t="s">
        <v>223</v>
      </c>
      <c r="C9988" s="63" t="s">
        <v>42</v>
      </c>
      <c r="D9988" s="66" t="str">
        <f t="shared" si="310"/>
        <v>47700_10100.Form_InterOrg</v>
      </c>
      <c r="E9988" s="64">
        <v>0</v>
      </c>
      <c r="F9988" s="66" t="str">
        <f t="shared" si="311"/>
        <v>form late</v>
      </c>
    </row>
    <row r="9989" spans="1:6" x14ac:dyDescent="0.3">
      <c r="A9989" s="66"/>
      <c r="B9989" s="65" t="s">
        <v>223</v>
      </c>
      <c r="C9989" s="63" t="s">
        <v>43</v>
      </c>
      <c r="D9989" s="66" t="str">
        <f t="shared" si="310"/>
        <v>47700_10100.NA_InterOrg</v>
      </c>
      <c r="E9989" s="64">
        <v>0</v>
      </c>
      <c r="F9989" s="66" t="str">
        <f t="shared" si="311"/>
        <v>form late</v>
      </c>
    </row>
    <row r="9990" spans="1:6" x14ac:dyDescent="0.3">
      <c r="A9990" s="66"/>
      <c r="B9990" s="65" t="s">
        <v>223</v>
      </c>
      <c r="C9990" s="63" t="s">
        <v>37</v>
      </c>
      <c r="D9990" s="66" t="str">
        <f t="shared" si="310"/>
        <v>47700_10100.Form_AppFB</v>
      </c>
      <c r="E9990" s="64">
        <v>44062</v>
      </c>
      <c r="F9990" s="66">
        <f t="shared" si="311"/>
        <v>44062</v>
      </c>
    </row>
    <row r="9991" spans="1:6" x14ac:dyDescent="0.3">
      <c r="A9991" s="66"/>
      <c r="B9991" s="65" t="s">
        <v>223</v>
      </c>
      <c r="C9991" s="63" t="s">
        <v>50</v>
      </c>
      <c r="D9991" s="66" t="str">
        <f t="shared" si="310"/>
        <v>47700_10100.Form_LTL</v>
      </c>
      <c r="E9991" s="64">
        <v>0</v>
      </c>
      <c r="F9991" s="66" t="str">
        <f t="shared" si="311"/>
        <v>form late</v>
      </c>
    </row>
    <row r="9992" spans="1:6" x14ac:dyDescent="0.3">
      <c r="A9992" s="66"/>
      <c r="B9992" s="65" t="s">
        <v>223</v>
      </c>
      <c r="C9992" s="63" t="s">
        <v>51</v>
      </c>
      <c r="D9992" s="66" t="str">
        <f t="shared" si="310"/>
        <v>47700_10100.NA_LTL</v>
      </c>
      <c r="E9992" s="64">
        <v>0</v>
      </c>
      <c r="F9992" s="66" t="str">
        <f t="shared" si="311"/>
        <v>form late</v>
      </c>
    </row>
    <row r="9993" spans="1:6" x14ac:dyDescent="0.3">
      <c r="A9993" s="66"/>
      <c r="B9993" s="65" t="s">
        <v>223</v>
      </c>
      <c r="C9993" s="63" t="s">
        <v>26</v>
      </c>
      <c r="D9993" s="66" t="str">
        <f t="shared" si="310"/>
        <v>47700_10100.Form_ClassRev</v>
      </c>
      <c r="E9993" s="64">
        <v>0</v>
      </c>
      <c r="F9993" s="66" t="str">
        <f t="shared" si="311"/>
        <v>form late</v>
      </c>
    </row>
    <row r="9994" spans="1:6" x14ac:dyDescent="0.3">
      <c r="A9994" s="66"/>
      <c r="B9994" s="65" t="s">
        <v>223</v>
      </c>
      <c r="C9994" s="63" t="s">
        <v>28</v>
      </c>
      <c r="D9994" s="66" t="str">
        <f t="shared" si="310"/>
        <v>47700_10100.NA_ClassRev</v>
      </c>
      <c r="E9994" s="64">
        <v>0</v>
      </c>
      <c r="F9994" s="66" t="str">
        <f t="shared" si="311"/>
        <v>form late</v>
      </c>
    </row>
    <row r="9995" spans="1:6" x14ac:dyDescent="0.3">
      <c r="A9995" s="66"/>
      <c r="B9995" s="65" t="s">
        <v>223</v>
      </c>
      <c r="C9995" s="65" t="s">
        <v>23</v>
      </c>
      <c r="D9995" s="66" t="str">
        <f t="shared" si="310"/>
        <v>47700_10100.Form_Cash_A</v>
      </c>
      <c r="E9995" s="64">
        <v>0</v>
      </c>
      <c r="F9995" s="66" t="str">
        <f t="shared" si="311"/>
        <v>form late</v>
      </c>
    </row>
    <row r="9996" spans="1:6" x14ac:dyDescent="0.3">
      <c r="A9996" s="66"/>
      <c r="B9996" s="65" t="s">
        <v>223</v>
      </c>
      <c r="C9996" s="65" t="s">
        <v>25</v>
      </c>
      <c r="D9996" s="66" t="str">
        <f t="shared" si="310"/>
        <v>47700_10100.NA_Cash_A</v>
      </c>
      <c r="E9996" s="64">
        <v>0</v>
      </c>
      <c r="F9996" s="66" t="str">
        <f t="shared" si="311"/>
        <v>form late</v>
      </c>
    </row>
    <row r="9997" spans="1:6" x14ac:dyDescent="0.3">
      <c r="A9997" s="66"/>
      <c r="B9997" s="65" t="s">
        <v>223</v>
      </c>
      <c r="C9997" s="65" t="s">
        <v>32</v>
      </c>
      <c r="D9997" s="66" t="str">
        <f t="shared" si="310"/>
        <v>47700_10100.Form_CashReconCPA</v>
      </c>
      <c r="E9997" s="64">
        <v>0</v>
      </c>
      <c r="F9997" s="66" t="str">
        <f t="shared" si="311"/>
        <v>form late</v>
      </c>
    </row>
    <row r="9998" spans="1:6" x14ac:dyDescent="0.3">
      <c r="A9998" s="66"/>
      <c r="B9998" s="65" t="s">
        <v>223</v>
      </c>
      <c r="C9998" s="65" t="s">
        <v>34</v>
      </c>
      <c r="D9998" s="66" t="str">
        <f t="shared" ref="D9998:D10061" si="312">_xlfn.CONCAT(B9998,".",C9998)</f>
        <v>47700_10100.NA_CashReconCPA</v>
      </c>
      <c r="E9998" s="64">
        <v>0</v>
      </c>
      <c r="F9998" s="66" t="str">
        <f t="shared" ref="F9998:F10061" si="313">IF(E9998=0,"form late",E9998)</f>
        <v>form late</v>
      </c>
    </row>
    <row r="9999" spans="1:6" x14ac:dyDescent="0.3">
      <c r="A9999" s="66"/>
      <c r="B9999" s="65" t="s">
        <v>223</v>
      </c>
      <c r="C9999" s="65" t="s">
        <v>44</v>
      </c>
      <c r="D9999" s="66" t="str">
        <f t="shared" si="312"/>
        <v>47700_10100.Form_InvstAnalysis</v>
      </c>
      <c r="E9999" s="64">
        <v>0</v>
      </c>
      <c r="F9999" s="66" t="str">
        <f t="shared" si="313"/>
        <v>form late</v>
      </c>
    </row>
    <row r="10000" spans="1:6" x14ac:dyDescent="0.3">
      <c r="A10000" s="66"/>
      <c r="B10000" s="65" t="s">
        <v>223</v>
      </c>
      <c r="C10000" s="65" t="s">
        <v>46</v>
      </c>
      <c r="D10000" s="66" t="str">
        <f t="shared" si="312"/>
        <v>47700_10100.NA_InvstAnalysis</v>
      </c>
      <c r="E10000" s="64">
        <v>0</v>
      </c>
      <c r="F10000" s="66" t="str">
        <f t="shared" si="313"/>
        <v>form late</v>
      </c>
    </row>
    <row r="10001" spans="1:6" x14ac:dyDescent="0.3">
      <c r="A10001" s="66"/>
      <c r="B10001" s="65" t="s">
        <v>223</v>
      </c>
      <c r="C10001" s="65" t="s">
        <v>20</v>
      </c>
      <c r="D10001" s="66" t="str">
        <f t="shared" si="312"/>
        <v>47700_10100.Form_CapAssets</v>
      </c>
      <c r="E10001" s="64">
        <v>0</v>
      </c>
      <c r="F10001" s="66" t="str">
        <f t="shared" si="313"/>
        <v>form late</v>
      </c>
    </row>
    <row r="10002" spans="1:6" x14ac:dyDescent="0.3">
      <c r="A10002" s="66"/>
      <c r="B10002" s="65" t="s">
        <v>223</v>
      </c>
      <c r="C10002" s="65" t="s">
        <v>22</v>
      </c>
      <c r="D10002" s="66" t="str">
        <f t="shared" si="312"/>
        <v>47700_10100.NA_CapAssets</v>
      </c>
      <c r="E10002" s="64">
        <v>0</v>
      </c>
      <c r="F10002" s="66" t="str">
        <f t="shared" si="313"/>
        <v>form late</v>
      </c>
    </row>
    <row r="10003" spans="1:6" x14ac:dyDescent="0.3">
      <c r="A10003" s="66"/>
      <c r="B10003" s="65" t="s">
        <v>223</v>
      </c>
      <c r="C10003" s="63" t="s">
        <v>47</v>
      </c>
      <c r="D10003" s="66" t="str">
        <f t="shared" si="312"/>
        <v>47700_10100.Form_LAD</v>
      </c>
      <c r="E10003" s="64">
        <v>0</v>
      </c>
      <c r="F10003" s="66" t="str">
        <f t="shared" si="313"/>
        <v>form late</v>
      </c>
    </row>
    <row r="10004" spans="1:6" x14ac:dyDescent="0.3">
      <c r="A10004" s="66"/>
      <c r="B10004" s="65" t="s">
        <v>223</v>
      </c>
      <c r="C10004" s="63" t="s">
        <v>49</v>
      </c>
      <c r="D10004" s="66" t="str">
        <f t="shared" si="312"/>
        <v>47700_10100.NA_LAD</v>
      </c>
      <c r="E10004" s="64">
        <v>0</v>
      </c>
      <c r="F10004" s="66" t="str">
        <f t="shared" si="313"/>
        <v>form late</v>
      </c>
    </row>
    <row r="10005" spans="1:6" x14ac:dyDescent="0.3">
      <c r="A10005" s="66"/>
      <c r="B10005" s="65" t="s">
        <v>223</v>
      </c>
      <c r="C10005" s="63" t="s">
        <v>64</v>
      </c>
      <c r="D10005" s="66" t="str">
        <f t="shared" si="312"/>
        <v>47700_10100.Form_RBE</v>
      </c>
      <c r="E10005" s="64">
        <v>0</v>
      </c>
      <c r="F10005" s="66" t="str">
        <f t="shared" si="313"/>
        <v>form late</v>
      </c>
    </row>
    <row r="10006" spans="1:6" x14ac:dyDescent="0.3">
      <c r="A10006" s="66"/>
      <c r="B10006" s="65" t="s">
        <v>223</v>
      </c>
      <c r="C10006" s="63" t="s">
        <v>66</v>
      </c>
      <c r="D10006" s="66" t="str">
        <f t="shared" si="312"/>
        <v>47700_10100.NA_RBESum</v>
      </c>
      <c r="E10006" s="64">
        <v>0</v>
      </c>
      <c r="F10006" s="66" t="str">
        <f t="shared" si="313"/>
        <v>form late</v>
      </c>
    </row>
    <row r="10007" spans="1:6" x14ac:dyDescent="0.3">
      <c r="A10007" s="66"/>
      <c r="B10007" s="65" t="s">
        <v>223</v>
      </c>
      <c r="C10007" s="63" t="s">
        <v>795</v>
      </c>
      <c r="D10007" s="66" t="str">
        <f t="shared" si="312"/>
        <v>47700_10100.Form_TBshell</v>
      </c>
      <c r="E10007" s="64">
        <v>0</v>
      </c>
      <c r="F10007" s="66" t="str">
        <f t="shared" si="313"/>
        <v>form late</v>
      </c>
    </row>
    <row r="10008" spans="1:6" x14ac:dyDescent="0.3">
      <c r="A10008" s="66"/>
      <c r="B10008" s="65" t="s">
        <v>223</v>
      </c>
      <c r="C10008" s="63" t="s">
        <v>796</v>
      </c>
      <c r="D10008" s="66" t="str">
        <f t="shared" si="312"/>
        <v>47700_10100.NA_TBshell</v>
      </c>
      <c r="E10008" s="64">
        <v>0</v>
      </c>
      <c r="F10008" s="66" t="str">
        <f t="shared" si="313"/>
        <v>form late</v>
      </c>
    </row>
    <row r="10009" spans="1:6" x14ac:dyDescent="0.3">
      <c r="A10009" s="66"/>
      <c r="B10009" s="65" t="s">
        <v>223</v>
      </c>
      <c r="C10009" s="63" t="s">
        <v>74</v>
      </c>
      <c r="D10009" s="66" t="str">
        <f t="shared" si="312"/>
        <v>47700_10100.Form_Quest</v>
      </c>
      <c r="E10009" s="64">
        <v>0</v>
      </c>
      <c r="F10009" s="66" t="str">
        <f t="shared" si="313"/>
        <v>form late</v>
      </c>
    </row>
    <row r="10010" spans="1:6" x14ac:dyDescent="0.3">
      <c r="A10010" s="66"/>
      <c r="B10010" s="65" t="s">
        <v>223</v>
      </c>
      <c r="C10010" s="63" t="s">
        <v>72</v>
      </c>
      <c r="D10010" s="66" t="str">
        <f t="shared" si="312"/>
        <v>47700_10100.Form_UnrecRecPay</v>
      </c>
      <c r="E10010" s="64">
        <v>0</v>
      </c>
      <c r="F10010" s="66" t="str">
        <f t="shared" si="313"/>
        <v>form late</v>
      </c>
    </row>
    <row r="10011" spans="1:6" x14ac:dyDescent="0.3">
      <c r="A10011" s="66"/>
      <c r="B10011" s="65" t="s">
        <v>223</v>
      </c>
      <c r="C10011" s="63" t="s">
        <v>73</v>
      </c>
      <c r="D10011" s="66" t="str">
        <f t="shared" si="312"/>
        <v>47700_10100.NA_UnrecRecPay</v>
      </c>
      <c r="E10011" s="64">
        <v>0</v>
      </c>
      <c r="F10011" s="66" t="str">
        <f t="shared" si="313"/>
        <v>form late</v>
      </c>
    </row>
    <row r="10012" spans="1:6" x14ac:dyDescent="0.3">
      <c r="A10012" s="66"/>
      <c r="B10012" s="65" t="s">
        <v>223</v>
      </c>
      <c r="C10012" s="63" t="s">
        <v>67</v>
      </c>
      <c r="D10012" s="66" t="str">
        <f t="shared" si="312"/>
        <v>47700_10100.Form_SEFA</v>
      </c>
      <c r="E10012" s="64">
        <v>0</v>
      </c>
      <c r="F10012" s="66" t="str">
        <f t="shared" si="313"/>
        <v>form late</v>
      </c>
    </row>
    <row r="10013" spans="1:6" x14ac:dyDescent="0.3">
      <c r="A10013" s="66"/>
      <c r="B10013" s="65" t="s">
        <v>659</v>
      </c>
      <c r="C10013" s="63" t="s">
        <v>52</v>
      </c>
      <c r="D10013" s="66" t="str">
        <f t="shared" si="312"/>
        <v>47700_10200.Form_Certification</v>
      </c>
      <c r="E10013" s="64">
        <v>0</v>
      </c>
      <c r="F10013" s="66" t="str">
        <f t="shared" si="313"/>
        <v>form late</v>
      </c>
    </row>
    <row r="10014" spans="1:6" x14ac:dyDescent="0.3">
      <c r="A10014" s="66"/>
      <c r="B10014" s="65" t="s">
        <v>659</v>
      </c>
      <c r="C10014" s="63" t="s">
        <v>16</v>
      </c>
      <c r="D10014" s="66" t="str">
        <f t="shared" si="312"/>
        <v>47700_10200.Form_ADA</v>
      </c>
      <c r="E10014" s="64">
        <v>0</v>
      </c>
      <c r="F10014" s="66" t="str">
        <f t="shared" si="313"/>
        <v>form late</v>
      </c>
    </row>
    <row r="10015" spans="1:6" x14ac:dyDescent="0.3">
      <c r="A10015" s="66"/>
      <c r="B10015" s="65" t="s">
        <v>659</v>
      </c>
      <c r="C10015" s="63" t="s">
        <v>53</v>
      </c>
      <c r="D10015" s="66" t="str">
        <f t="shared" si="312"/>
        <v>47700_10200.Form_NotAppl</v>
      </c>
      <c r="E10015" s="64">
        <v>0</v>
      </c>
      <c r="F10015" s="66" t="str">
        <f t="shared" si="313"/>
        <v>form late</v>
      </c>
    </row>
    <row r="10016" spans="1:6" x14ac:dyDescent="0.3">
      <c r="A10016" s="66"/>
      <c r="B10016" s="65" t="s">
        <v>659</v>
      </c>
      <c r="C10016" s="63" t="s">
        <v>55</v>
      </c>
      <c r="D10016" s="66" t="str">
        <f t="shared" si="312"/>
        <v>47700_10200.NA_NotAppl</v>
      </c>
      <c r="E10016" s="64">
        <v>0</v>
      </c>
      <c r="F10016" s="66" t="str">
        <f t="shared" si="313"/>
        <v>form late</v>
      </c>
    </row>
    <row r="10017" spans="1:6" x14ac:dyDescent="0.3">
      <c r="A10017" s="66"/>
      <c r="B10017" s="65" t="s">
        <v>659</v>
      </c>
      <c r="C10017" s="63" t="s">
        <v>19</v>
      </c>
      <c r="D10017" s="66" t="str">
        <f t="shared" si="312"/>
        <v>47700_10200.Form_ApprRecon_NA</v>
      </c>
      <c r="E10017" s="64">
        <v>0</v>
      </c>
      <c r="F10017" s="66" t="str">
        <f t="shared" si="313"/>
        <v>form late</v>
      </c>
    </row>
    <row r="10018" spans="1:6" x14ac:dyDescent="0.3">
      <c r="A10018" s="66"/>
      <c r="B10018" s="65" t="s">
        <v>659</v>
      </c>
      <c r="C10018" s="63" t="s">
        <v>17</v>
      </c>
      <c r="D10018" s="66" t="str">
        <f t="shared" si="312"/>
        <v>47700_10200.NA_ADA</v>
      </c>
      <c r="E10018" s="64">
        <v>0</v>
      </c>
      <c r="F10018" s="66" t="str">
        <f t="shared" si="313"/>
        <v>form late</v>
      </c>
    </row>
    <row r="10019" spans="1:6" x14ac:dyDescent="0.3">
      <c r="A10019" s="66"/>
      <c r="B10019" s="65" t="s">
        <v>659</v>
      </c>
      <c r="C10019" s="65" t="s">
        <v>40</v>
      </c>
      <c r="D10019" s="66" t="str">
        <f t="shared" si="312"/>
        <v>47700_10200.Form_GI_Sec</v>
      </c>
      <c r="E10019" s="64">
        <v>0</v>
      </c>
      <c r="F10019" s="66" t="str">
        <f t="shared" si="313"/>
        <v>form late</v>
      </c>
    </row>
    <row r="10020" spans="1:6" x14ac:dyDescent="0.3">
      <c r="A10020" s="66"/>
      <c r="B10020" s="65" t="s">
        <v>659</v>
      </c>
      <c r="C10020" s="65" t="s">
        <v>794</v>
      </c>
      <c r="D10020" s="66" t="str">
        <f t="shared" si="312"/>
        <v>47700_10200.NA_GI_SEC</v>
      </c>
      <c r="E10020" s="64">
        <v>0</v>
      </c>
      <c r="F10020" s="66" t="str">
        <f t="shared" si="313"/>
        <v>form late</v>
      </c>
    </row>
    <row r="10021" spans="1:6" x14ac:dyDescent="0.3">
      <c r="A10021" s="66"/>
      <c r="B10021" s="65" t="s">
        <v>659</v>
      </c>
      <c r="C10021" s="63" t="s">
        <v>42</v>
      </c>
      <c r="D10021" s="66" t="str">
        <f t="shared" si="312"/>
        <v>47700_10200.Form_InterOrg</v>
      </c>
      <c r="E10021" s="64">
        <v>0</v>
      </c>
      <c r="F10021" s="66" t="str">
        <f t="shared" si="313"/>
        <v>form late</v>
      </c>
    </row>
    <row r="10022" spans="1:6" x14ac:dyDescent="0.3">
      <c r="A10022" s="66"/>
      <c r="B10022" s="65" t="s">
        <v>659</v>
      </c>
      <c r="C10022" s="63" t="s">
        <v>43</v>
      </c>
      <c r="D10022" s="66" t="str">
        <f t="shared" si="312"/>
        <v>47700_10200.NA_InterOrg</v>
      </c>
      <c r="E10022" s="64">
        <v>0</v>
      </c>
      <c r="F10022" s="66" t="str">
        <f t="shared" si="313"/>
        <v>form late</v>
      </c>
    </row>
    <row r="10023" spans="1:6" x14ac:dyDescent="0.3">
      <c r="A10023" s="66"/>
      <c r="B10023" s="65" t="s">
        <v>659</v>
      </c>
      <c r="C10023" s="63" t="s">
        <v>37</v>
      </c>
      <c r="D10023" s="66" t="str">
        <f t="shared" si="312"/>
        <v>47700_10200.Form_AppFB</v>
      </c>
      <c r="E10023" s="64">
        <v>0</v>
      </c>
      <c r="F10023" s="66" t="str">
        <f t="shared" si="313"/>
        <v>form late</v>
      </c>
    </row>
    <row r="10024" spans="1:6" x14ac:dyDescent="0.3">
      <c r="A10024" s="66"/>
      <c r="B10024" s="65" t="s">
        <v>659</v>
      </c>
      <c r="C10024" s="63" t="s">
        <v>50</v>
      </c>
      <c r="D10024" s="66" t="str">
        <f t="shared" si="312"/>
        <v>47700_10200.Form_LTL</v>
      </c>
      <c r="E10024" s="64">
        <v>0</v>
      </c>
      <c r="F10024" s="66" t="str">
        <f t="shared" si="313"/>
        <v>form late</v>
      </c>
    </row>
    <row r="10025" spans="1:6" x14ac:dyDescent="0.3">
      <c r="A10025" s="66"/>
      <c r="B10025" s="65" t="s">
        <v>659</v>
      </c>
      <c r="C10025" s="63" t="s">
        <v>51</v>
      </c>
      <c r="D10025" s="66" t="str">
        <f t="shared" si="312"/>
        <v>47700_10200.NA_LTL</v>
      </c>
      <c r="E10025" s="64">
        <v>0</v>
      </c>
      <c r="F10025" s="66" t="str">
        <f t="shared" si="313"/>
        <v>form late</v>
      </c>
    </row>
    <row r="10026" spans="1:6" x14ac:dyDescent="0.3">
      <c r="A10026" s="66"/>
      <c r="B10026" s="65" t="s">
        <v>659</v>
      </c>
      <c r="C10026" s="63" t="s">
        <v>26</v>
      </c>
      <c r="D10026" s="66" t="str">
        <f t="shared" si="312"/>
        <v>47700_10200.Form_ClassRev</v>
      </c>
      <c r="E10026" s="64">
        <v>0</v>
      </c>
      <c r="F10026" s="66" t="str">
        <f t="shared" si="313"/>
        <v>form late</v>
      </c>
    </row>
    <row r="10027" spans="1:6" x14ac:dyDescent="0.3">
      <c r="A10027" s="66"/>
      <c r="B10027" s="65" t="s">
        <v>659</v>
      </c>
      <c r="C10027" s="63" t="s">
        <v>28</v>
      </c>
      <c r="D10027" s="66" t="str">
        <f t="shared" si="312"/>
        <v>47700_10200.NA_ClassRev</v>
      </c>
      <c r="E10027" s="64">
        <v>0</v>
      </c>
      <c r="F10027" s="66" t="str">
        <f t="shared" si="313"/>
        <v>form late</v>
      </c>
    </row>
    <row r="10028" spans="1:6" x14ac:dyDescent="0.3">
      <c r="A10028" s="66"/>
      <c r="B10028" s="65" t="s">
        <v>659</v>
      </c>
      <c r="C10028" s="65" t="s">
        <v>23</v>
      </c>
      <c r="D10028" s="66" t="str">
        <f t="shared" si="312"/>
        <v>47700_10200.Form_Cash_A</v>
      </c>
      <c r="E10028" s="64">
        <v>0</v>
      </c>
      <c r="F10028" s="66" t="str">
        <f t="shared" si="313"/>
        <v>form late</v>
      </c>
    </row>
    <row r="10029" spans="1:6" x14ac:dyDescent="0.3">
      <c r="A10029" s="66"/>
      <c r="B10029" s="65" t="s">
        <v>659</v>
      </c>
      <c r="C10029" s="65" t="s">
        <v>25</v>
      </c>
      <c r="D10029" s="66" t="str">
        <f t="shared" si="312"/>
        <v>47700_10200.NA_Cash_A</v>
      </c>
      <c r="E10029" s="64">
        <v>0</v>
      </c>
      <c r="F10029" s="66" t="str">
        <f t="shared" si="313"/>
        <v>form late</v>
      </c>
    </row>
    <row r="10030" spans="1:6" x14ac:dyDescent="0.3">
      <c r="A10030" s="66"/>
      <c r="B10030" s="65" t="s">
        <v>659</v>
      </c>
      <c r="C10030" s="65" t="s">
        <v>32</v>
      </c>
      <c r="D10030" s="66" t="str">
        <f t="shared" si="312"/>
        <v>47700_10200.Form_CashReconCPA</v>
      </c>
      <c r="E10030" s="64">
        <v>0</v>
      </c>
      <c r="F10030" s="66" t="str">
        <f t="shared" si="313"/>
        <v>form late</v>
      </c>
    </row>
    <row r="10031" spans="1:6" x14ac:dyDescent="0.3">
      <c r="A10031" s="66"/>
      <c r="B10031" s="65" t="s">
        <v>659</v>
      </c>
      <c r="C10031" s="65" t="s">
        <v>34</v>
      </c>
      <c r="D10031" s="66" t="str">
        <f t="shared" si="312"/>
        <v>47700_10200.NA_CashReconCPA</v>
      </c>
      <c r="E10031" s="64">
        <v>0</v>
      </c>
      <c r="F10031" s="66" t="str">
        <f t="shared" si="313"/>
        <v>form late</v>
      </c>
    </row>
    <row r="10032" spans="1:6" x14ac:dyDescent="0.3">
      <c r="A10032" s="66"/>
      <c r="B10032" s="65" t="s">
        <v>659</v>
      </c>
      <c r="C10032" s="65" t="s">
        <v>44</v>
      </c>
      <c r="D10032" s="66" t="str">
        <f t="shared" si="312"/>
        <v>47700_10200.Form_InvstAnalysis</v>
      </c>
      <c r="E10032" s="64">
        <v>0</v>
      </c>
      <c r="F10032" s="66" t="str">
        <f t="shared" si="313"/>
        <v>form late</v>
      </c>
    </row>
    <row r="10033" spans="1:6" x14ac:dyDescent="0.3">
      <c r="A10033" s="66"/>
      <c r="B10033" s="65" t="s">
        <v>659</v>
      </c>
      <c r="C10033" s="65" t="s">
        <v>46</v>
      </c>
      <c r="D10033" s="66" t="str">
        <f t="shared" si="312"/>
        <v>47700_10200.NA_InvstAnalysis</v>
      </c>
      <c r="E10033" s="64">
        <v>0</v>
      </c>
      <c r="F10033" s="66" t="str">
        <f t="shared" si="313"/>
        <v>form late</v>
      </c>
    </row>
    <row r="10034" spans="1:6" x14ac:dyDescent="0.3">
      <c r="A10034" s="66"/>
      <c r="B10034" s="65" t="s">
        <v>659</v>
      </c>
      <c r="C10034" s="65" t="s">
        <v>20</v>
      </c>
      <c r="D10034" s="66" t="str">
        <f t="shared" si="312"/>
        <v>47700_10200.Form_CapAssets</v>
      </c>
      <c r="E10034" s="64">
        <v>0</v>
      </c>
      <c r="F10034" s="66" t="str">
        <f t="shared" si="313"/>
        <v>form late</v>
      </c>
    </row>
    <row r="10035" spans="1:6" x14ac:dyDescent="0.3">
      <c r="A10035" s="66"/>
      <c r="B10035" s="65" t="s">
        <v>659</v>
      </c>
      <c r="C10035" s="65" t="s">
        <v>22</v>
      </c>
      <c r="D10035" s="66" t="str">
        <f t="shared" si="312"/>
        <v>47700_10200.NA_CapAssets</v>
      </c>
      <c r="E10035" s="64">
        <v>0</v>
      </c>
      <c r="F10035" s="66" t="str">
        <f t="shared" si="313"/>
        <v>form late</v>
      </c>
    </row>
    <row r="10036" spans="1:6" x14ac:dyDescent="0.3">
      <c r="A10036" s="66"/>
      <c r="B10036" s="65" t="s">
        <v>659</v>
      </c>
      <c r="C10036" s="63" t="s">
        <v>47</v>
      </c>
      <c r="D10036" s="66" t="str">
        <f t="shared" si="312"/>
        <v>47700_10200.Form_LAD</v>
      </c>
      <c r="E10036" s="64">
        <v>0</v>
      </c>
      <c r="F10036" s="66" t="str">
        <f t="shared" si="313"/>
        <v>form late</v>
      </c>
    </row>
    <row r="10037" spans="1:6" x14ac:dyDescent="0.3">
      <c r="A10037" s="66"/>
      <c r="B10037" s="65" t="s">
        <v>659</v>
      </c>
      <c r="C10037" s="63" t="s">
        <v>49</v>
      </c>
      <c r="D10037" s="66" t="str">
        <f t="shared" si="312"/>
        <v>47700_10200.NA_LAD</v>
      </c>
      <c r="E10037" s="64">
        <v>0</v>
      </c>
      <c r="F10037" s="66" t="str">
        <f t="shared" si="313"/>
        <v>form late</v>
      </c>
    </row>
    <row r="10038" spans="1:6" x14ac:dyDescent="0.3">
      <c r="A10038" s="66"/>
      <c r="B10038" s="65" t="s">
        <v>659</v>
      </c>
      <c r="C10038" s="63" t="s">
        <v>64</v>
      </c>
      <c r="D10038" s="66" t="str">
        <f t="shared" si="312"/>
        <v>47700_10200.Form_RBE</v>
      </c>
      <c r="E10038" s="64">
        <v>0</v>
      </c>
      <c r="F10038" s="66" t="str">
        <f t="shared" si="313"/>
        <v>form late</v>
      </c>
    </row>
    <row r="10039" spans="1:6" x14ac:dyDescent="0.3">
      <c r="A10039" s="66"/>
      <c r="B10039" s="65" t="s">
        <v>659</v>
      </c>
      <c r="C10039" s="63" t="s">
        <v>66</v>
      </c>
      <c r="D10039" s="66" t="str">
        <f t="shared" si="312"/>
        <v>47700_10200.NA_RBESum</v>
      </c>
      <c r="E10039" s="64">
        <v>0</v>
      </c>
      <c r="F10039" s="66" t="str">
        <f t="shared" si="313"/>
        <v>form late</v>
      </c>
    </row>
    <row r="10040" spans="1:6" x14ac:dyDescent="0.3">
      <c r="A10040" s="66"/>
      <c r="B10040" s="65" t="s">
        <v>659</v>
      </c>
      <c r="C10040" s="63" t="s">
        <v>795</v>
      </c>
      <c r="D10040" s="66" t="str">
        <f t="shared" si="312"/>
        <v>47700_10200.Form_TBshell</v>
      </c>
      <c r="E10040" s="64">
        <v>0</v>
      </c>
      <c r="F10040" s="66" t="str">
        <f t="shared" si="313"/>
        <v>form late</v>
      </c>
    </row>
    <row r="10041" spans="1:6" x14ac:dyDescent="0.3">
      <c r="A10041" s="66"/>
      <c r="B10041" s="65" t="s">
        <v>659</v>
      </c>
      <c r="C10041" s="63" t="s">
        <v>796</v>
      </c>
      <c r="D10041" s="66" t="str">
        <f t="shared" si="312"/>
        <v>47700_10200.NA_TBshell</v>
      </c>
      <c r="E10041" s="64">
        <v>0</v>
      </c>
      <c r="F10041" s="66" t="str">
        <f t="shared" si="313"/>
        <v>form late</v>
      </c>
    </row>
    <row r="10042" spans="1:6" x14ac:dyDescent="0.3">
      <c r="A10042" s="66"/>
      <c r="B10042" s="65" t="s">
        <v>659</v>
      </c>
      <c r="C10042" s="63" t="s">
        <v>74</v>
      </c>
      <c r="D10042" s="66" t="str">
        <f t="shared" si="312"/>
        <v>47700_10200.Form_Quest</v>
      </c>
      <c r="E10042" s="64">
        <v>0</v>
      </c>
      <c r="F10042" s="66" t="str">
        <f t="shared" si="313"/>
        <v>form late</v>
      </c>
    </row>
    <row r="10043" spans="1:6" x14ac:dyDescent="0.3">
      <c r="A10043" s="66"/>
      <c r="B10043" s="65" t="s">
        <v>659</v>
      </c>
      <c r="C10043" s="63" t="s">
        <v>72</v>
      </c>
      <c r="D10043" s="66" t="str">
        <f t="shared" si="312"/>
        <v>47700_10200.Form_UnrecRecPay</v>
      </c>
      <c r="E10043" s="64">
        <v>0</v>
      </c>
      <c r="F10043" s="66" t="str">
        <f t="shared" si="313"/>
        <v>form late</v>
      </c>
    </row>
    <row r="10044" spans="1:6" x14ac:dyDescent="0.3">
      <c r="A10044" s="66"/>
      <c r="B10044" s="65" t="s">
        <v>659</v>
      </c>
      <c r="C10044" s="63" t="s">
        <v>73</v>
      </c>
      <c r="D10044" s="66" t="str">
        <f t="shared" si="312"/>
        <v>47700_10200.NA_UnrecRecPay</v>
      </c>
      <c r="E10044" s="64">
        <v>0</v>
      </c>
      <c r="F10044" s="66" t="str">
        <f t="shared" si="313"/>
        <v>form late</v>
      </c>
    </row>
    <row r="10045" spans="1:6" x14ac:dyDescent="0.3">
      <c r="A10045" s="66"/>
      <c r="B10045" s="65" t="s">
        <v>659</v>
      </c>
      <c r="C10045" s="63" t="s">
        <v>67</v>
      </c>
      <c r="D10045" s="66" t="str">
        <f t="shared" si="312"/>
        <v>47700_10200.Form_SEFA</v>
      </c>
      <c r="E10045" s="64">
        <v>0</v>
      </c>
      <c r="F10045" s="66" t="str">
        <f t="shared" si="313"/>
        <v>form late</v>
      </c>
    </row>
    <row r="10046" spans="1:6" x14ac:dyDescent="0.3">
      <c r="A10046" s="66"/>
      <c r="B10046" s="65" t="s">
        <v>660</v>
      </c>
      <c r="C10046" s="63" t="s">
        <v>52</v>
      </c>
      <c r="D10046" s="66" t="str">
        <f t="shared" si="312"/>
        <v>47700_55001.Form_Certification</v>
      </c>
      <c r="E10046" s="64">
        <v>0</v>
      </c>
      <c r="F10046" s="66" t="str">
        <f t="shared" si="313"/>
        <v>form late</v>
      </c>
    </row>
    <row r="10047" spans="1:6" x14ac:dyDescent="0.3">
      <c r="A10047" s="66"/>
      <c r="B10047" s="65" t="s">
        <v>660</v>
      </c>
      <c r="C10047" s="63" t="s">
        <v>16</v>
      </c>
      <c r="D10047" s="66" t="str">
        <f t="shared" si="312"/>
        <v>47700_55001.Form_ADA</v>
      </c>
      <c r="E10047" s="64">
        <v>0</v>
      </c>
      <c r="F10047" s="66" t="str">
        <f t="shared" si="313"/>
        <v>form late</v>
      </c>
    </row>
    <row r="10048" spans="1:6" x14ac:dyDescent="0.3">
      <c r="A10048" s="66"/>
      <c r="B10048" s="65" t="s">
        <v>660</v>
      </c>
      <c r="C10048" s="63" t="s">
        <v>53</v>
      </c>
      <c r="D10048" s="66" t="str">
        <f t="shared" si="312"/>
        <v>47700_55001.Form_NotAppl</v>
      </c>
      <c r="E10048" s="64">
        <v>0</v>
      </c>
      <c r="F10048" s="66" t="str">
        <f t="shared" si="313"/>
        <v>form late</v>
      </c>
    </row>
    <row r="10049" spans="1:6" x14ac:dyDescent="0.3">
      <c r="A10049" s="66"/>
      <c r="B10049" s="65" t="s">
        <v>660</v>
      </c>
      <c r="C10049" s="63" t="s">
        <v>55</v>
      </c>
      <c r="D10049" s="66" t="str">
        <f t="shared" si="312"/>
        <v>47700_55001.NA_NotAppl</v>
      </c>
      <c r="E10049" s="64">
        <v>0</v>
      </c>
      <c r="F10049" s="66" t="str">
        <f t="shared" si="313"/>
        <v>form late</v>
      </c>
    </row>
    <row r="10050" spans="1:6" x14ac:dyDescent="0.3">
      <c r="A10050" s="66"/>
      <c r="B10050" s="65" t="s">
        <v>660</v>
      </c>
      <c r="C10050" s="63" t="s">
        <v>19</v>
      </c>
      <c r="D10050" s="66" t="str">
        <f t="shared" si="312"/>
        <v>47700_55001.Form_ApprRecon_NA</v>
      </c>
      <c r="E10050" s="64">
        <v>0</v>
      </c>
      <c r="F10050" s="66" t="str">
        <f t="shared" si="313"/>
        <v>form late</v>
      </c>
    </row>
    <row r="10051" spans="1:6" x14ac:dyDescent="0.3">
      <c r="A10051" s="66"/>
      <c r="B10051" s="65" t="s">
        <v>660</v>
      </c>
      <c r="C10051" s="63" t="s">
        <v>17</v>
      </c>
      <c r="D10051" s="66" t="str">
        <f t="shared" si="312"/>
        <v>47700_55001.NA_ADA</v>
      </c>
      <c r="E10051" s="64">
        <v>0</v>
      </c>
      <c r="F10051" s="66" t="str">
        <f t="shared" si="313"/>
        <v>form late</v>
      </c>
    </row>
    <row r="10052" spans="1:6" x14ac:dyDescent="0.3">
      <c r="A10052" s="66"/>
      <c r="B10052" s="65" t="s">
        <v>660</v>
      </c>
      <c r="C10052" s="65" t="s">
        <v>40</v>
      </c>
      <c r="D10052" s="66" t="str">
        <f t="shared" si="312"/>
        <v>47700_55001.Form_GI_Sec</v>
      </c>
      <c r="E10052" s="64">
        <v>0</v>
      </c>
      <c r="F10052" s="66" t="str">
        <f t="shared" si="313"/>
        <v>form late</v>
      </c>
    </row>
    <row r="10053" spans="1:6" x14ac:dyDescent="0.3">
      <c r="A10053" s="66"/>
      <c r="B10053" s="65" t="s">
        <v>660</v>
      </c>
      <c r="C10053" s="65" t="s">
        <v>794</v>
      </c>
      <c r="D10053" s="66" t="str">
        <f t="shared" si="312"/>
        <v>47700_55001.NA_GI_SEC</v>
      </c>
      <c r="E10053" s="64">
        <v>0</v>
      </c>
      <c r="F10053" s="66" t="str">
        <f t="shared" si="313"/>
        <v>form late</v>
      </c>
    </row>
    <row r="10054" spans="1:6" x14ac:dyDescent="0.3">
      <c r="A10054" s="66"/>
      <c r="B10054" s="65" t="s">
        <v>660</v>
      </c>
      <c r="C10054" s="63" t="s">
        <v>42</v>
      </c>
      <c r="D10054" s="66" t="str">
        <f t="shared" si="312"/>
        <v>47700_55001.Form_InterOrg</v>
      </c>
      <c r="E10054" s="64">
        <v>0</v>
      </c>
      <c r="F10054" s="66" t="str">
        <f t="shared" si="313"/>
        <v>form late</v>
      </c>
    </row>
    <row r="10055" spans="1:6" x14ac:dyDescent="0.3">
      <c r="A10055" s="66"/>
      <c r="B10055" s="65" t="s">
        <v>660</v>
      </c>
      <c r="C10055" s="63" t="s">
        <v>43</v>
      </c>
      <c r="D10055" s="66" t="str">
        <f t="shared" si="312"/>
        <v>47700_55001.NA_InterOrg</v>
      </c>
      <c r="E10055" s="64">
        <v>0</v>
      </c>
      <c r="F10055" s="66" t="str">
        <f t="shared" si="313"/>
        <v>form late</v>
      </c>
    </row>
    <row r="10056" spans="1:6" x14ac:dyDescent="0.3">
      <c r="A10056" s="66"/>
      <c r="B10056" s="65" t="s">
        <v>660</v>
      </c>
      <c r="C10056" s="63" t="s">
        <v>37</v>
      </c>
      <c r="D10056" s="66" t="str">
        <f t="shared" si="312"/>
        <v>47700_55001.Form_AppFB</v>
      </c>
      <c r="E10056" s="64">
        <v>0</v>
      </c>
      <c r="F10056" s="66" t="str">
        <f t="shared" si="313"/>
        <v>form late</v>
      </c>
    </row>
    <row r="10057" spans="1:6" x14ac:dyDescent="0.3">
      <c r="A10057" s="66"/>
      <c r="B10057" s="65" t="s">
        <v>660</v>
      </c>
      <c r="C10057" s="63" t="s">
        <v>50</v>
      </c>
      <c r="D10057" s="66" t="str">
        <f t="shared" si="312"/>
        <v>47700_55001.Form_LTL</v>
      </c>
      <c r="E10057" s="64">
        <v>0</v>
      </c>
      <c r="F10057" s="66" t="str">
        <f t="shared" si="313"/>
        <v>form late</v>
      </c>
    </row>
    <row r="10058" spans="1:6" x14ac:dyDescent="0.3">
      <c r="A10058" s="66"/>
      <c r="B10058" s="65" t="s">
        <v>660</v>
      </c>
      <c r="C10058" s="63" t="s">
        <v>51</v>
      </c>
      <c r="D10058" s="66" t="str">
        <f t="shared" si="312"/>
        <v>47700_55001.NA_LTL</v>
      </c>
      <c r="E10058" s="64">
        <v>0</v>
      </c>
      <c r="F10058" s="66" t="str">
        <f t="shared" si="313"/>
        <v>form late</v>
      </c>
    </row>
    <row r="10059" spans="1:6" x14ac:dyDescent="0.3">
      <c r="A10059" s="66"/>
      <c r="B10059" s="65" t="s">
        <v>660</v>
      </c>
      <c r="C10059" s="63" t="s">
        <v>26</v>
      </c>
      <c r="D10059" s="66" t="str">
        <f t="shared" si="312"/>
        <v>47700_55001.Form_ClassRev</v>
      </c>
      <c r="E10059" s="64">
        <v>0</v>
      </c>
      <c r="F10059" s="66" t="str">
        <f t="shared" si="313"/>
        <v>form late</v>
      </c>
    </row>
    <row r="10060" spans="1:6" x14ac:dyDescent="0.3">
      <c r="A10060" s="66"/>
      <c r="B10060" s="65" t="s">
        <v>660</v>
      </c>
      <c r="C10060" s="63" t="s">
        <v>28</v>
      </c>
      <c r="D10060" s="66" t="str">
        <f t="shared" si="312"/>
        <v>47700_55001.NA_ClassRev</v>
      </c>
      <c r="E10060" s="64">
        <v>0</v>
      </c>
      <c r="F10060" s="66" t="str">
        <f t="shared" si="313"/>
        <v>form late</v>
      </c>
    </row>
    <row r="10061" spans="1:6" x14ac:dyDescent="0.3">
      <c r="A10061" s="66"/>
      <c r="B10061" s="65" t="s">
        <v>660</v>
      </c>
      <c r="C10061" s="65" t="s">
        <v>23</v>
      </c>
      <c r="D10061" s="66" t="str">
        <f t="shared" si="312"/>
        <v>47700_55001.Form_Cash_A</v>
      </c>
      <c r="E10061" s="64">
        <v>0</v>
      </c>
      <c r="F10061" s="66" t="str">
        <f t="shared" si="313"/>
        <v>form late</v>
      </c>
    </row>
    <row r="10062" spans="1:6" x14ac:dyDescent="0.3">
      <c r="A10062" s="66"/>
      <c r="B10062" s="65" t="s">
        <v>660</v>
      </c>
      <c r="C10062" s="65" t="s">
        <v>25</v>
      </c>
      <c r="D10062" s="66" t="str">
        <f t="shared" ref="D10062:D10125" si="314">_xlfn.CONCAT(B10062,".",C10062)</f>
        <v>47700_55001.NA_Cash_A</v>
      </c>
      <c r="E10062" s="64">
        <v>0</v>
      </c>
      <c r="F10062" s="66" t="str">
        <f t="shared" ref="F10062:F10125" si="315">IF(E10062=0,"form late",E10062)</f>
        <v>form late</v>
      </c>
    </row>
    <row r="10063" spans="1:6" x14ac:dyDescent="0.3">
      <c r="A10063" s="66"/>
      <c r="B10063" s="65" t="s">
        <v>660</v>
      </c>
      <c r="C10063" s="65" t="s">
        <v>32</v>
      </c>
      <c r="D10063" s="66" t="str">
        <f t="shared" si="314"/>
        <v>47700_55001.Form_CashReconCPA</v>
      </c>
      <c r="E10063" s="64">
        <v>0</v>
      </c>
      <c r="F10063" s="66" t="str">
        <f t="shared" si="315"/>
        <v>form late</v>
      </c>
    </row>
    <row r="10064" spans="1:6" x14ac:dyDescent="0.3">
      <c r="A10064" s="66"/>
      <c r="B10064" s="65" t="s">
        <v>660</v>
      </c>
      <c r="C10064" s="65" t="s">
        <v>34</v>
      </c>
      <c r="D10064" s="66" t="str">
        <f t="shared" si="314"/>
        <v>47700_55001.NA_CashReconCPA</v>
      </c>
      <c r="E10064" s="64">
        <v>0</v>
      </c>
      <c r="F10064" s="66" t="str">
        <f t="shared" si="315"/>
        <v>form late</v>
      </c>
    </row>
    <row r="10065" spans="1:6" x14ac:dyDescent="0.3">
      <c r="A10065" s="66"/>
      <c r="B10065" s="65" t="s">
        <v>660</v>
      </c>
      <c r="C10065" s="65" t="s">
        <v>44</v>
      </c>
      <c r="D10065" s="66" t="str">
        <f t="shared" si="314"/>
        <v>47700_55001.Form_InvstAnalysis</v>
      </c>
      <c r="E10065" s="64">
        <v>0</v>
      </c>
      <c r="F10065" s="66" t="str">
        <f t="shared" si="315"/>
        <v>form late</v>
      </c>
    </row>
    <row r="10066" spans="1:6" x14ac:dyDescent="0.3">
      <c r="A10066" s="66"/>
      <c r="B10066" s="65" t="s">
        <v>660</v>
      </c>
      <c r="C10066" s="65" t="s">
        <v>46</v>
      </c>
      <c r="D10066" s="66" t="str">
        <f t="shared" si="314"/>
        <v>47700_55001.NA_InvstAnalysis</v>
      </c>
      <c r="E10066" s="64">
        <v>0</v>
      </c>
      <c r="F10066" s="66" t="str">
        <f t="shared" si="315"/>
        <v>form late</v>
      </c>
    </row>
    <row r="10067" spans="1:6" x14ac:dyDescent="0.3">
      <c r="A10067" s="66"/>
      <c r="B10067" s="65" t="s">
        <v>660</v>
      </c>
      <c r="C10067" s="65" t="s">
        <v>20</v>
      </c>
      <c r="D10067" s="66" t="str">
        <f t="shared" si="314"/>
        <v>47700_55001.Form_CapAssets</v>
      </c>
      <c r="E10067" s="64">
        <v>0</v>
      </c>
      <c r="F10067" s="66" t="str">
        <f t="shared" si="315"/>
        <v>form late</v>
      </c>
    </row>
    <row r="10068" spans="1:6" x14ac:dyDescent="0.3">
      <c r="A10068" s="66"/>
      <c r="B10068" s="65" t="s">
        <v>660</v>
      </c>
      <c r="C10068" s="65" t="s">
        <v>22</v>
      </c>
      <c r="D10068" s="66" t="str">
        <f t="shared" si="314"/>
        <v>47700_55001.NA_CapAssets</v>
      </c>
      <c r="E10068" s="64">
        <v>0</v>
      </c>
      <c r="F10068" s="66" t="str">
        <f t="shared" si="315"/>
        <v>form late</v>
      </c>
    </row>
    <row r="10069" spans="1:6" x14ac:dyDescent="0.3">
      <c r="A10069" s="66"/>
      <c r="B10069" s="65" t="s">
        <v>660</v>
      </c>
      <c r="C10069" s="63" t="s">
        <v>47</v>
      </c>
      <c r="D10069" s="66" t="str">
        <f t="shared" si="314"/>
        <v>47700_55001.Form_LAD</v>
      </c>
      <c r="E10069" s="64">
        <v>0</v>
      </c>
      <c r="F10069" s="66" t="str">
        <f t="shared" si="315"/>
        <v>form late</v>
      </c>
    </row>
    <row r="10070" spans="1:6" x14ac:dyDescent="0.3">
      <c r="A10070" s="66"/>
      <c r="B10070" s="65" t="s">
        <v>660</v>
      </c>
      <c r="C10070" s="63" t="s">
        <v>49</v>
      </c>
      <c r="D10070" s="66" t="str">
        <f t="shared" si="314"/>
        <v>47700_55001.NA_LAD</v>
      </c>
      <c r="E10070" s="64">
        <v>0</v>
      </c>
      <c r="F10070" s="66" t="str">
        <f t="shared" si="315"/>
        <v>form late</v>
      </c>
    </row>
    <row r="10071" spans="1:6" x14ac:dyDescent="0.3">
      <c r="A10071" s="66"/>
      <c r="B10071" s="65" t="s">
        <v>660</v>
      </c>
      <c r="C10071" s="63" t="s">
        <v>64</v>
      </c>
      <c r="D10071" s="66" t="str">
        <f t="shared" si="314"/>
        <v>47700_55001.Form_RBE</v>
      </c>
      <c r="E10071" s="64">
        <v>0</v>
      </c>
      <c r="F10071" s="66" t="str">
        <f t="shared" si="315"/>
        <v>form late</v>
      </c>
    </row>
    <row r="10072" spans="1:6" x14ac:dyDescent="0.3">
      <c r="A10072" s="66"/>
      <c r="B10072" s="65" t="s">
        <v>660</v>
      </c>
      <c r="C10072" s="63" t="s">
        <v>66</v>
      </c>
      <c r="D10072" s="66" t="str">
        <f t="shared" si="314"/>
        <v>47700_55001.NA_RBESum</v>
      </c>
      <c r="E10072" s="64">
        <v>0</v>
      </c>
      <c r="F10072" s="66" t="str">
        <f t="shared" si="315"/>
        <v>form late</v>
      </c>
    </row>
    <row r="10073" spans="1:6" x14ac:dyDescent="0.3">
      <c r="A10073" s="66"/>
      <c r="B10073" s="65" t="s">
        <v>660</v>
      </c>
      <c r="C10073" s="63" t="s">
        <v>795</v>
      </c>
      <c r="D10073" s="66" t="str">
        <f t="shared" si="314"/>
        <v>47700_55001.Form_TBshell</v>
      </c>
      <c r="E10073" s="64">
        <v>0</v>
      </c>
      <c r="F10073" s="66" t="str">
        <f t="shared" si="315"/>
        <v>form late</v>
      </c>
    </row>
    <row r="10074" spans="1:6" x14ac:dyDescent="0.3">
      <c r="A10074" s="66"/>
      <c r="B10074" s="65" t="s">
        <v>660</v>
      </c>
      <c r="C10074" s="63" t="s">
        <v>796</v>
      </c>
      <c r="D10074" s="66" t="str">
        <f t="shared" si="314"/>
        <v>47700_55001.NA_TBshell</v>
      </c>
      <c r="E10074" s="64">
        <v>0</v>
      </c>
      <c r="F10074" s="66" t="str">
        <f t="shared" si="315"/>
        <v>form late</v>
      </c>
    </row>
    <row r="10075" spans="1:6" x14ac:dyDescent="0.3">
      <c r="A10075" s="66"/>
      <c r="B10075" s="65" t="s">
        <v>660</v>
      </c>
      <c r="C10075" s="63" t="s">
        <v>74</v>
      </c>
      <c r="D10075" s="66" t="str">
        <f t="shared" si="314"/>
        <v>47700_55001.Form_Quest</v>
      </c>
      <c r="E10075" s="64">
        <v>0</v>
      </c>
      <c r="F10075" s="66" t="str">
        <f t="shared" si="315"/>
        <v>form late</v>
      </c>
    </row>
    <row r="10076" spans="1:6" x14ac:dyDescent="0.3">
      <c r="A10076" s="66"/>
      <c r="B10076" s="65" t="s">
        <v>660</v>
      </c>
      <c r="C10076" s="63" t="s">
        <v>72</v>
      </c>
      <c r="D10076" s="66" t="str">
        <f t="shared" si="314"/>
        <v>47700_55001.Form_UnrecRecPay</v>
      </c>
      <c r="E10076" s="64">
        <v>0</v>
      </c>
      <c r="F10076" s="66" t="str">
        <f t="shared" si="315"/>
        <v>form late</v>
      </c>
    </row>
    <row r="10077" spans="1:6" x14ac:dyDescent="0.3">
      <c r="A10077" s="66"/>
      <c r="B10077" s="65" t="s">
        <v>660</v>
      </c>
      <c r="C10077" s="63" t="s">
        <v>73</v>
      </c>
      <c r="D10077" s="66" t="str">
        <f t="shared" si="314"/>
        <v>47700_55001.NA_UnrecRecPay</v>
      </c>
      <c r="E10077" s="64">
        <v>0</v>
      </c>
      <c r="F10077" s="66" t="str">
        <f t="shared" si="315"/>
        <v>form late</v>
      </c>
    </row>
    <row r="10078" spans="1:6" x14ac:dyDescent="0.3">
      <c r="A10078" s="66"/>
      <c r="B10078" s="65" t="s">
        <v>660</v>
      </c>
      <c r="C10078" s="63" t="s">
        <v>67</v>
      </c>
      <c r="D10078" s="66" t="str">
        <f t="shared" si="314"/>
        <v>47700_55001.Form_SEFA</v>
      </c>
      <c r="E10078" s="64">
        <v>0</v>
      </c>
      <c r="F10078" s="66" t="str">
        <f t="shared" si="315"/>
        <v>form late</v>
      </c>
    </row>
    <row r="10079" spans="1:6" x14ac:dyDescent="0.3">
      <c r="A10079" s="66"/>
      <c r="B10079" s="65" t="s">
        <v>661</v>
      </c>
      <c r="C10079" s="63" t="s">
        <v>52</v>
      </c>
      <c r="D10079" s="66" t="str">
        <f t="shared" si="314"/>
        <v>47700_55Adj.Form_Certification</v>
      </c>
      <c r="E10079" s="64">
        <v>0</v>
      </c>
      <c r="F10079" s="66" t="str">
        <f t="shared" si="315"/>
        <v>form late</v>
      </c>
    </row>
    <row r="10080" spans="1:6" x14ac:dyDescent="0.3">
      <c r="A10080" s="66"/>
      <c r="B10080" s="65" t="s">
        <v>661</v>
      </c>
      <c r="C10080" s="63" t="s">
        <v>16</v>
      </c>
      <c r="D10080" s="66" t="str">
        <f t="shared" si="314"/>
        <v>47700_55Adj.Form_ADA</v>
      </c>
      <c r="E10080" s="64">
        <v>0</v>
      </c>
      <c r="F10080" s="66" t="str">
        <f t="shared" si="315"/>
        <v>form late</v>
      </c>
    </row>
    <row r="10081" spans="1:6" x14ac:dyDescent="0.3">
      <c r="A10081" s="66"/>
      <c r="B10081" s="65" t="s">
        <v>661</v>
      </c>
      <c r="C10081" s="63" t="s">
        <v>53</v>
      </c>
      <c r="D10081" s="66" t="str">
        <f t="shared" si="314"/>
        <v>47700_55Adj.Form_NotAppl</v>
      </c>
      <c r="E10081" s="64">
        <v>0</v>
      </c>
      <c r="F10081" s="66" t="str">
        <f t="shared" si="315"/>
        <v>form late</v>
      </c>
    </row>
    <row r="10082" spans="1:6" x14ac:dyDescent="0.3">
      <c r="A10082" s="66"/>
      <c r="B10082" s="65" t="s">
        <v>661</v>
      </c>
      <c r="C10082" s="63" t="s">
        <v>55</v>
      </c>
      <c r="D10082" s="66" t="str">
        <f t="shared" si="314"/>
        <v>47700_55Adj.NA_NotAppl</v>
      </c>
      <c r="E10082" s="64">
        <v>0</v>
      </c>
      <c r="F10082" s="66" t="str">
        <f t="shared" si="315"/>
        <v>form late</v>
      </c>
    </row>
    <row r="10083" spans="1:6" x14ac:dyDescent="0.3">
      <c r="A10083" s="66"/>
      <c r="B10083" s="65" t="s">
        <v>661</v>
      </c>
      <c r="C10083" s="63" t="s">
        <v>19</v>
      </c>
      <c r="D10083" s="66" t="str">
        <f t="shared" si="314"/>
        <v>47700_55Adj.Form_ApprRecon_NA</v>
      </c>
      <c r="E10083" s="64">
        <v>0</v>
      </c>
      <c r="F10083" s="66" t="str">
        <f t="shared" si="315"/>
        <v>form late</v>
      </c>
    </row>
    <row r="10084" spans="1:6" x14ac:dyDescent="0.3">
      <c r="A10084" s="66"/>
      <c r="B10084" s="65" t="s">
        <v>661</v>
      </c>
      <c r="C10084" s="63" t="s">
        <v>17</v>
      </c>
      <c r="D10084" s="66" t="str">
        <f t="shared" si="314"/>
        <v>47700_55Adj.NA_ADA</v>
      </c>
      <c r="E10084" s="64">
        <v>0</v>
      </c>
      <c r="F10084" s="66" t="str">
        <f t="shared" si="315"/>
        <v>form late</v>
      </c>
    </row>
    <row r="10085" spans="1:6" x14ac:dyDescent="0.3">
      <c r="A10085" s="66"/>
      <c r="B10085" s="65" t="s">
        <v>661</v>
      </c>
      <c r="C10085" s="65" t="s">
        <v>40</v>
      </c>
      <c r="D10085" s="66" t="str">
        <f t="shared" si="314"/>
        <v>47700_55Adj.Form_GI_Sec</v>
      </c>
      <c r="E10085" s="64">
        <v>0</v>
      </c>
      <c r="F10085" s="66" t="str">
        <f t="shared" si="315"/>
        <v>form late</v>
      </c>
    </row>
    <row r="10086" spans="1:6" x14ac:dyDescent="0.3">
      <c r="A10086" s="66"/>
      <c r="B10086" s="65" t="s">
        <v>661</v>
      </c>
      <c r="C10086" s="65" t="s">
        <v>794</v>
      </c>
      <c r="D10086" s="66" t="str">
        <f t="shared" si="314"/>
        <v>47700_55Adj.NA_GI_SEC</v>
      </c>
      <c r="E10086" s="64">
        <v>0</v>
      </c>
      <c r="F10086" s="66" t="str">
        <f t="shared" si="315"/>
        <v>form late</v>
      </c>
    </row>
    <row r="10087" spans="1:6" x14ac:dyDescent="0.3">
      <c r="A10087" s="66"/>
      <c r="B10087" s="65" t="s">
        <v>661</v>
      </c>
      <c r="C10087" s="63" t="s">
        <v>42</v>
      </c>
      <c r="D10087" s="66" t="str">
        <f t="shared" si="314"/>
        <v>47700_55Adj.Form_InterOrg</v>
      </c>
      <c r="E10087" s="64">
        <v>0</v>
      </c>
      <c r="F10087" s="66" t="str">
        <f t="shared" si="315"/>
        <v>form late</v>
      </c>
    </row>
    <row r="10088" spans="1:6" x14ac:dyDescent="0.3">
      <c r="A10088" s="66"/>
      <c r="B10088" s="65" t="s">
        <v>661</v>
      </c>
      <c r="C10088" s="63" t="s">
        <v>43</v>
      </c>
      <c r="D10088" s="66" t="str">
        <f t="shared" si="314"/>
        <v>47700_55Adj.NA_InterOrg</v>
      </c>
      <c r="E10088" s="64">
        <v>0</v>
      </c>
      <c r="F10088" s="66" t="str">
        <f t="shared" si="315"/>
        <v>form late</v>
      </c>
    </row>
    <row r="10089" spans="1:6" x14ac:dyDescent="0.3">
      <c r="A10089" s="66"/>
      <c r="B10089" s="65" t="s">
        <v>661</v>
      </c>
      <c r="C10089" s="63" t="s">
        <v>37</v>
      </c>
      <c r="D10089" s="66" t="str">
        <f t="shared" si="314"/>
        <v>47700_55Adj.Form_AppFB</v>
      </c>
      <c r="E10089" s="64">
        <v>0</v>
      </c>
      <c r="F10089" s="66" t="str">
        <f t="shared" si="315"/>
        <v>form late</v>
      </c>
    </row>
    <row r="10090" spans="1:6" x14ac:dyDescent="0.3">
      <c r="A10090" s="66"/>
      <c r="B10090" s="65" t="s">
        <v>661</v>
      </c>
      <c r="C10090" s="63" t="s">
        <v>50</v>
      </c>
      <c r="D10090" s="66" t="str">
        <f t="shared" si="314"/>
        <v>47700_55Adj.Form_LTL</v>
      </c>
      <c r="E10090" s="64">
        <v>0</v>
      </c>
      <c r="F10090" s="66" t="str">
        <f t="shared" si="315"/>
        <v>form late</v>
      </c>
    </row>
    <row r="10091" spans="1:6" x14ac:dyDescent="0.3">
      <c r="A10091" s="66"/>
      <c r="B10091" s="65" t="s">
        <v>661</v>
      </c>
      <c r="C10091" s="63" t="s">
        <v>51</v>
      </c>
      <c r="D10091" s="66" t="str">
        <f t="shared" si="314"/>
        <v>47700_55Adj.NA_LTL</v>
      </c>
      <c r="E10091" s="64">
        <v>0</v>
      </c>
      <c r="F10091" s="66" t="str">
        <f t="shared" si="315"/>
        <v>form late</v>
      </c>
    </row>
    <row r="10092" spans="1:6" x14ac:dyDescent="0.3">
      <c r="A10092" s="66"/>
      <c r="B10092" s="65" t="s">
        <v>661</v>
      </c>
      <c r="C10092" s="63" t="s">
        <v>26</v>
      </c>
      <c r="D10092" s="66" t="str">
        <f t="shared" si="314"/>
        <v>47700_55Adj.Form_ClassRev</v>
      </c>
      <c r="E10092" s="64">
        <v>0</v>
      </c>
      <c r="F10092" s="66" t="str">
        <f t="shared" si="315"/>
        <v>form late</v>
      </c>
    </row>
    <row r="10093" spans="1:6" x14ac:dyDescent="0.3">
      <c r="A10093" s="66"/>
      <c r="B10093" s="65" t="s">
        <v>661</v>
      </c>
      <c r="C10093" s="63" t="s">
        <v>28</v>
      </c>
      <c r="D10093" s="66" t="str">
        <f t="shared" si="314"/>
        <v>47700_55Adj.NA_ClassRev</v>
      </c>
      <c r="E10093" s="64">
        <v>0</v>
      </c>
      <c r="F10093" s="66" t="str">
        <f t="shared" si="315"/>
        <v>form late</v>
      </c>
    </row>
    <row r="10094" spans="1:6" x14ac:dyDescent="0.3">
      <c r="A10094" s="66"/>
      <c r="B10094" s="65" t="s">
        <v>661</v>
      </c>
      <c r="C10094" s="65" t="s">
        <v>23</v>
      </c>
      <c r="D10094" s="66" t="str">
        <f t="shared" si="314"/>
        <v>47700_55Adj.Form_Cash_A</v>
      </c>
      <c r="E10094" s="64">
        <v>0</v>
      </c>
      <c r="F10094" s="66" t="str">
        <f t="shared" si="315"/>
        <v>form late</v>
      </c>
    </row>
    <row r="10095" spans="1:6" x14ac:dyDescent="0.3">
      <c r="A10095" s="66"/>
      <c r="B10095" s="65" t="s">
        <v>661</v>
      </c>
      <c r="C10095" s="65" t="s">
        <v>25</v>
      </c>
      <c r="D10095" s="66" t="str">
        <f t="shared" si="314"/>
        <v>47700_55Adj.NA_Cash_A</v>
      </c>
      <c r="E10095" s="64">
        <v>0</v>
      </c>
      <c r="F10095" s="66" t="str">
        <f t="shared" si="315"/>
        <v>form late</v>
      </c>
    </row>
    <row r="10096" spans="1:6" x14ac:dyDescent="0.3">
      <c r="A10096" s="66"/>
      <c r="B10096" s="65" t="s">
        <v>661</v>
      </c>
      <c r="C10096" s="65" t="s">
        <v>32</v>
      </c>
      <c r="D10096" s="66" t="str">
        <f t="shared" si="314"/>
        <v>47700_55Adj.Form_CashReconCPA</v>
      </c>
      <c r="E10096" s="64">
        <v>0</v>
      </c>
      <c r="F10096" s="66" t="str">
        <f t="shared" si="315"/>
        <v>form late</v>
      </c>
    </row>
    <row r="10097" spans="1:6" x14ac:dyDescent="0.3">
      <c r="A10097" s="66"/>
      <c r="B10097" s="65" t="s">
        <v>661</v>
      </c>
      <c r="C10097" s="65" t="s">
        <v>34</v>
      </c>
      <c r="D10097" s="66" t="str">
        <f t="shared" si="314"/>
        <v>47700_55Adj.NA_CashReconCPA</v>
      </c>
      <c r="E10097" s="64">
        <v>0</v>
      </c>
      <c r="F10097" s="66" t="str">
        <f t="shared" si="315"/>
        <v>form late</v>
      </c>
    </row>
    <row r="10098" spans="1:6" x14ac:dyDescent="0.3">
      <c r="A10098" s="66"/>
      <c r="B10098" s="65" t="s">
        <v>661</v>
      </c>
      <c r="C10098" s="65" t="s">
        <v>44</v>
      </c>
      <c r="D10098" s="66" t="str">
        <f t="shared" si="314"/>
        <v>47700_55Adj.Form_InvstAnalysis</v>
      </c>
      <c r="E10098" s="64">
        <v>0</v>
      </c>
      <c r="F10098" s="66" t="str">
        <f t="shared" si="315"/>
        <v>form late</v>
      </c>
    </row>
    <row r="10099" spans="1:6" x14ac:dyDescent="0.3">
      <c r="A10099" s="66"/>
      <c r="B10099" s="65" t="s">
        <v>661</v>
      </c>
      <c r="C10099" s="65" t="s">
        <v>46</v>
      </c>
      <c r="D10099" s="66" t="str">
        <f t="shared" si="314"/>
        <v>47700_55Adj.NA_InvstAnalysis</v>
      </c>
      <c r="E10099" s="64">
        <v>0</v>
      </c>
      <c r="F10099" s="66" t="str">
        <f t="shared" si="315"/>
        <v>form late</v>
      </c>
    </row>
    <row r="10100" spans="1:6" x14ac:dyDescent="0.3">
      <c r="A10100" s="66"/>
      <c r="B10100" s="65" t="s">
        <v>661</v>
      </c>
      <c r="C10100" s="65" t="s">
        <v>20</v>
      </c>
      <c r="D10100" s="66" t="str">
        <f t="shared" si="314"/>
        <v>47700_55Adj.Form_CapAssets</v>
      </c>
      <c r="E10100" s="64">
        <v>0</v>
      </c>
      <c r="F10100" s="66" t="str">
        <f t="shared" si="315"/>
        <v>form late</v>
      </c>
    </row>
    <row r="10101" spans="1:6" x14ac:dyDescent="0.3">
      <c r="A10101" s="66"/>
      <c r="B10101" s="65" t="s">
        <v>661</v>
      </c>
      <c r="C10101" s="65" t="s">
        <v>22</v>
      </c>
      <c r="D10101" s="66" t="str">
        <f t="shared" si="314"/>
        <v>47700_55Adj.NA_CapAssets</v>
      </c>
      <c r="E10101" s="64">
        <v>0</v>
      </c>
      <c r="F10101" s="66" t="str">
        <f t="shared" si="315"/>
        <v>form late</v>
      </c>
    </row>
    <row r="10102" spans="1:6" x14ac:dyDescent="0.3">
      <c r="A10102" s="66"/>
      <c r="B10102" s="65" t="s">
        <v>661</v>
      </c>
      <c r="C10102" s="63" t="s">
        <v>47</v>
      </c>
      <c r="D10102" s="66" t="str">
        <f t="shared" si="314"/>
        <v>47700_55Adj.Form_LAD</v>
      </c>
      <c r="E10102" s="64">
        <v>0</v>
      </c>
      <c r="F10102" s="66" t="str">
        <f t="shared" si="315"/>
        <v>form late</v>
      </c>
    </row>
    <row r="10103" spans="1:6" x14ac:dyDescent="0.3">
      <c r="A10103" s="66"/>
      <c r="B10103" s="65" t="s">
        <v>661</v>
      </c>
      <c r="C10103" s="63" t="s">
        <v>49</v>
      </c>
      <c r="D10103" s="66" t="str">
        <f t="shared" si="314"/>
        <v>47700_55Adj.NA_LAD</v>
      </c>
      <c r="E10103" s="64">
        <v>0</v>
      </c>
      <c r="F10103" s="66" t="str">
        <f t="shared" si="315"/>
        <v>form late</v>
      </c>
    </row>
    <row r="10104" spans="1:6" x14ac:dyDescent="0.3">
      <c r="A10104" s="66"/>
      <c r="B10104" s="65" t="s">
        <v>661</v>
      </c>
      <c r="C10104" s="63" t="s">
        <v>64</v>
      </c>
      <c r="D10104" s="66" t="str">
        <f t="shared" si="314"/>
        <v>47700_55Adj.Form_RBE</v>
      </c>
      <c r="E10104" s="64">
        <v>0</v>
      </c>
      <c r="F10104" s="66" t="str">
        <f t="shared" si="315"/>
        <v>form late</v>
      </c>
    </row>
    <row r="10105" spans="1:6" x14ac:dyDescent="0.3">
      <c r="A10105" s="66"/>
      <c r="B10105" s="65" t="s">
        <v>661</v>
      </c>
      <c r="C10105" s="63" t="s">
        <v>66</v>
      </c>
      <c r="D10105" s="66" t="str">
        <f t="shared" si="314"/>
        <v>47700_55Adj.NA_RBESum</v>
      </c>
      <c r="E10105" s="64">
        <v>0</v>
      </c>
      <c r="F10105" s="66" t="str">
        <f t="shared" si="315"/>
        <v>form late</v>
      </c>
    </row>
    <row r="10106" spans="1:6" x14ac:dyDescent="0.3">
      <c r="A10106" s="66"/>
      <c r="B10106" s="65" t="s">
        <v>661</v>
      </c>
      <c r="C10106" s="63" t="s">
        <v>795</v>
      </c>
      <c r="D10106" s="66" t="str">
        <f t="shared" si="314"/>
        <v>47700_55Adj.Form_TBshell</v>
      </c>
      <c r="E10106" s="64">
        <v>0</v>
      </c>
      <c r="F10106" s="66" t="str">
        <f t="shared" si="315"/>
        <v>form late</v>
      </c>
    </row>
    <row r="10107" spans="1:6" x14ac:dyDescent="0.3">
      <c r="A10107" s="66"/>
      <c r="B10107" s="65" t="s">
        <v>661</v>
      </c>
      <c r="C10107" s="63" t="s">
        <v>796</v>
      </c>
      <c r="D10107" s="66" t="str">
        <f t="shared" si="314"/>
        <v>47700_55Adj.NA_TBshell</v>
      </c>
      <c r="E10107" s="64">
        <v>0</v>
      </c>
      <c r="F10107" s="66" t="str">
        <f t="shared" si="315"/>
        <v>form late</v>
      </c>
    </row>
    <row r="10108" spans="1:6" x14ac:dyDescent="0.3">
      <c r="A10108" s="66"/>
      <c r="B10108" s="65" t="s">
        <v>661</v>
      </c>
      <c r="C10108" s="63" t="s">
        <v>74</v>
      </c>
      <c r="D10108" s="66" t="str">
        <f t="shared" si="314"/>
        <v>47700_55Adj.Form_Quest</v>
      </c>
      <c r="E10108" s="64">
        <v>0</v>
      </c>
      <c r="F10108" s="66" t="str">
        <f t="shared" si="315"/>
        <v>form late</v>
      </c>
    </row>
    <row r="10109" spans="1:6" x14ac:dyDescent="0.3">
      <c r="A10109" s="66"/>
      <c r="B10109" s="65" t="s">
        <v>661</v>
      </c>
      <c r="C10109" s="63" t="s">
        <v>72</v>
      </c>
      <c r="D10109" s="66" t="str">
        <f t="shared" si="314"/>
        <v>47700_55Adj.Form_UnrecRecPay</v>
      </c>
      <c r="E10109" s="64">
        <v>0</v>
      </c>
      <c r="F10109" s="66" t="str">
        <f t="shared" si="315"/>
        <v>form late</v>
      </c>
    </row>
    <row r="10110" spans="1:6" x14ac:dyDescent="0.3">
      <c r="A10110" s="66"/>
      <c r="B10110" s="65" t="s">
        <v>661</v>
      </c>
      <c r="C10110" s="63" t="s">
        <v>73</v>
      </c>
      <c r="D10110" s="66" t="str">
        <f t="shared" si="314"/>
        <v>47700_55Adj.NA_UnrecRecPay</v>
      </c>
      <c r="E10110" s="64">
        <v>0</v>
      </c>
      <c r="F10110" s="66" t="str">
        <f t="shared" si="315"/>
        <v>form late</v>
      </c>
    </row>
    <row r="10111" spans="1:6" x14ac:dyDescent="0.3">
      <c r="A10111" s="66"/>
      <c r="B10111" s="65" t="s">
        <v>661</v>
      </c>
      <c r="C10111" s="63" t="s">
        <v>67</v>
      </c>
      <c r="D10111" s="66" t="str">
        <f t="shared" si="314"/>
        <v>47700_55Adj.Form_SEFA</v>
      </c>
      <c r="E10111" s="64">
        <v>0</v>
      </c>
      <c r="F10111" s="66" t="str">
        <f t="shared" si="315"/>
        <v>form late</v>
      </c>
    </row>
    <row r="10112" spans="1:6" x14ac:dyDescent="0.3">
      <c r="A10112" s="66"/>
      <c r="B10112" s="65" t="s">
        <v>662</v>
      </c>
      <c r="C10112" s="63" t="s">
        <v>52</v>
      </c>
      <c r="D10112" s="66" t="str">
        <f t="shared" si="314"/>
        <v>47700_60170.Form_Certification</v>
      </c>
      <c r="E10112" s="64">
        <v>0</v>
      </c>
      <c r="F10112" s="66" t="str">
        <f t="shared" si="315"/>
        <v>form late</v>
      </c>
    </row>
    <row r="10113" spans="1:6" x14ac:dyDescent="0.3">
      <c r="A10113" s="66"/>
      <c r="B10113" s="65" t="s">
        <v>662</v>
      </c>
      <c r="C10113" s="63" t="s">
        <v>16</v>
      </c>
      <c r="D10113" s="66" t="str">
        <f t="shared" si="314"/>
        <v>47700_60170.Form_ADA</v>
      </c>
      <c r="E10113" s="64">
        <v>0</v>
      </c>
      <c r="F10113" s="66" t="str">
        <f t="shared" si="315"/>
        <v>form late</v>
      </c>
    </row>
    <row r="10114" spans="1:6" x14ac:dyDescent="0.3">
      <c r="A10114" s="66"/>
      <c r="B10114" s="65" t="s">
        <v>662</v>
      </c>
      <c r="C10114" s="63" t="s">
        <v>53</v>
      </c>
      <c r="D10114" s="66" t="str">
        <f t="shared" si="314"/>
        <v>47700_60170.Form_NotAppl</v>
      </c>
      <c r="E10114" s="64">
        <v>0</v>
      </c>
      <c r="F10114" s="66" t="str">
        <f t="shared" si="315"/>
        <v>form late</v>
      </c>
    </row>
    <row r="10115" spans="1:6" x14ac:dyDescent="0.3">
      <c r="A10115" s="66"/>
      <c r="B10115" s="65" t="s">
        <v>662</v>
      </c>
      <c r="C10115" s="63" t="s">
        <v>55</v>
      </c>
      <c r="D10115" s="66" t="str">
        <f t="shared" si="314"/>
        <v>47700_60170.NA_NotAppl</v>
      </c>
      <c r="E10115" s="64">
        <v>0</v>
      </c>
      <c r="F10115" s="66" t="str">
        <f t="shared" si="315"/>
        <v>form late</v>
      </c>
    </row>
    <row r="10116" spans="1:6" x14ac:dyDescent="0.3">
      <c r="A10116" s="66"/>
      <c r="B10116" s="65" t="s">
        <v>662</v>
      </c>
      <c r="C10116" s="63" t="s">
        <v>19</v>
      </c>
      <c r="D10116" s="66" t="str">
        <f t="shared" si="314"/>
        <v>47700_60170.Form_ApprRecon_NA</v>
      </c>
      <c r="E10116" s="64">
        <v>0</v>
      </c>
      <c r="F10116" s="66" t="str">
        <f t="shared" si="315"/>
        <v>form late</v>
      </c>
    </row>
    <row r="10117" spans="1:6" x14ac:dyDescent="0.3">
      <c r="A10117" s="66"/>
      <c r="B10117" s="65" t="s">
        <v>662</v>
      </c>
      <c r="C10117" s="63" t="s">
        <v>17</v>
      </c>
      <c r="D10117" s="66" t="str">
        <f t="shared" si="314"/>
        <v>47700_60170.NA_ADA</v>
      </c>
      <c r="E10117" s="64">
        <v>0</v>
      </c>
      <c r="F10117" s="66" t="str">
        <f t="shared" si="315"/>
        <v>form late</v>
      </c>
    </row>
    <row r="10118" spans="1:6" x14ac:dyDescent="0.3">
      <c r="A10118" s="66"/>
      <c r="B10118" s="65" t="s">
        <v>662</v>
      </c>
      <c r="C10118" s="65" t="s">
        <v>40</v>
      </c>
      <c r="D10118" s="66" t="str">
        <f t="shared" si="314"/>
        <v>47700_60170.Form_GI_Sec</v>
      </c>
      <c r="E10118" s="64">
        <v>0</v>
      </c>
      <c r="F10118" s="66" t="str">
        <f t="shared" si="315"/>
        <v>form late</v>
      </c>
    </row>
    <row r="10119" spans="1:6" x14ac:dyDescent="0.3">
      <c r="A10119" s="66"/>
      <c r="B10119" s="65" t="s">
        <v>662</v>
      </c>
      <c r="C10119" s="65" t="s">
        <v>794</v>
      </c>
      <c r="D10119" s="66" t="str">
        <f t="shared" si="314"/>
        <v>47700_60170.NA_GI_SEC</v>
      </c>
      <c r="E10119" s="64">
        <v>0</v>
      </c>
      <c r="F10119" s="66" t="str">
        <f t="shared" si="315"/>
        <v>form late</v>
      </c>
    </row>
    <row r="10120" spans="1:6" x14ac:dyDescent="0.3">
      <c r="A10120" s="66"/>
      <c r="B10120" s="65" t="s">
        <v>662</v>
      </c>
      <c r="C10120" s="63" t="s">
        <v>42</v>
      </c>
      <c r="D10120" s="66" t="str">
        <f t="shared" si="314"/>
        <v>47700_60170.Form_InterOrg</v>
      </c>
      <c r="E10120" s="64">
        <v>0</v>
      </c>
      <c r="F10120" s="66" t="str">
        <f t="shared" si="315"/>
        <v>form late</v>
      </c>
    </row>
    <row r="10121" spans="1:6" x14ac:dyDescent="0.3">
      <c r="A10121" s="66"/>
      <c r="B10121" s="65" t="s">
        <v>662</v>
      </c>
      <c r="C10121" s="63" t="s">
        <v>43</v>
      </c>
      <c r="D10121" s="66" t="str">
        <f t="shared" si="314"/>
        <v>47700_60170.NA_InterOrg</v>
      </c>
      <c r="E10121" s="64">
        <v>0</v>
      </c>
      <c r="F10121" s="66" t="str">
        <f t="shared" si="315"/>
        <v>form late</v>
      </c>
    </row>
    <row r="10122" spans="1:6" x14ac:dyDescent="0.3">
      <c r="A10122" s="66"/>
      <c r="B10122" s="65" t="s">
        <v>662</v>
      </c>
      <c r="C10122" s="63" t="s">
        <v>37</v>
      </c>
      <c r="D10122" s="66" t="str">
        <f t="shared" si="314"/>
        <v>47700_60170.Form_AppFB</v>
      </c>
      <c r="E10122" s="64">
        <v>0</v>
      </c>
      <c r="F10122" s="66" t="str">
        <f t="shared" si="315"/>
        <v>form late</v>
      </c>
    </row>
    <row r="10123" spans="1:6" x14ac:dyDescent="0.3">
      <c r="A10123" s="66"/>
      <c r="B10123" s="65" t="s">
        <v>662</v>
      </c>
      <c r="C10123" s="63" t="s">
        <v>50</v>
      </c>
      <c r="D10123" s="66" t="str">
        <f t="shared" si="314"/>
        <v>47700_60170.Form_LTL</v>
      </c>
      <c r="E10123" s="64">
        <v>0</v>
      </c>
      <c r="F10123" s="66" t="str">
        <f t="shared" si="315"/>
        <v>form late</v>
      </c>
    </row>
    <row r="10124" spans="1:6" x14ac:dyDescent="0.3">
      <c r="A10124" s="66"/>
      <c r="B10124" s="65" t="s">
        <v>662</v>
      </c>
      <c r="C10124" s="63" t="s">
        <v>51</v>
      </c>
      <c r="D10124" s="66" t="str">
        <f t="shared" si="314"/>
        <v>47700_60170.NA_LTL</v>
      </c>
      <c r="E10124" s="64">
        <v>0</v>
      </c>
      <c r="F10124" s="66" t="str">
        <f t="shared" si="315"/>
        <v>form late</v>
      </c>
    </row>
    <row r="10125" spans="1:6" x14ac:dyDescent="0.3">
      <c r="A10125" s="66"/>
      <c r="B10125" s="65" t="s">
        <v>662</v>
      </c>
      <c r="C10125" s="63" t="s">
        <v>26</v>
      </c>
      <c r="D10125" s="66" t="str">
        <f t="shared" si="314"/>
        <v>47700_60170.Form_ClassRev</v>
      </c>
      <c r="E10125" s="64">
        <v>0</v>
      </c>
      <c r="F10125" s="66" t="str">
        <f t="shared" si="315"/>
        <v>form late</v>
      </c>
    </row>
    <row r="10126" spans="1:6" x14ac:dyDescent="0.3">
      <c r="A10126" s="66"/>
      <c r="B10126" s="65" t="s">
        <v>662</v>
      </c>
      <c r="C10126" s="63" t="s">
        <v>28</v>
      </c>
      <c r="D10126" s="66" t="str">
        <f t="shared" ref="D10126:D10189" si="316">_xlfn.CONCAT(B10126,".",C10126)</f>
        <v>47700_60170.NA_ClassRev</v>
      </c>
      <c r="E10126" s="64">
        <v>0</v>
      </c>
      <c r="F10126" s="66" t="str">
        <f t="shared" ref="F10126:F10189" si="317">IF(E10126=0,"form late",E10126)</f>
        <v>form late</v>
      </c>
    </row>
    <row r="10127" spans="1:6" x14ac:dyDescent="0.3">
      <c r="A10127" s="66"/>
      <c r="B10127" s="65" t="s">
        <v>662</v>
      </c>
      <c r="C10127" s="65" t="s">
        <v>23</v>
      </c>
      <c r="D10127" s="66" t="str">
        <f t="shared" si="316"/>
        <v>47700_60170.Form_Cash_A</v>
      </c>
      <c r="E10127" s="64">
        <v>0</v>
      </c>
      <c r="F10127" s="66" t="str">
        <f t="shared" si="317"/>
        <v>form late</v>
      </c>
    </row>
    <row r="10128" spans="1:6" x14ac:dyDescent="0.3">
      <c r="A10128" s="66"/>
      <c r="B10128" s="65" t="s">
        <v>662</v>
      </c>
      <c r="C10128" s="65" t="s">
        <v>25</v>
      </c>
      <c r="D10128" s="66" t="str">
        <f t="shared" si="316"/>
        <v>47700_60170.NA_Cash_A</v>
      </c>
      <c r="E10128" s="64">
        <v>0</v>
      </c>
      <c r="F10128" s="66" t="str">
        <f t="shared" si="317"/>
        <v>form late</v>
      </c>
    </row>
    <row r="10129" spans="1:6" x14ac:dyDescent="0.3">
      <c r="A10129" s="66"/>
      <c r="B10129" s="65" t="s">
        <v>662</v>
      </c>
      <c r="C10129" s="65" t="s">
        <v>32</v>
      </c>
      <c r="D10129" s="66" t="str">
        <f t="shared" si="316"/>
        <v>47700_60170.Form_CashReconCPA</v>
      </c>
      <c r="E10129" s="64">
        <v>0</v>
      </c>
      <c r="F10129" s="66" t="str">
        <f t="shared" si="317"/>
        <v>form late</v>
      </c>
    </row>
    <row r="10130" spans="1:6" x14ac:dyDescent="0.3">
      <c r="A10130" s="66"/>
      <c r="B10130" s="65" t="s">
        <v>662</v>
      </c>
      <c r="C10130" s="65" t="s">
        <v>34</v>
      </c>
      <c r="D10130" s="66" t="str">
        <f t="shared" si="316"/>
        <v>47700_60170.NA_CashReconCPA</v>
      </c>
      <c r="E10130" s="64">
        <v>0</v>
      </c>
      <c r="F10130" s="66" t="str">
        <f t="shared" si="317"/>
        <v>form late</v>
      </c>
    </row>
    <row r="10131" spans="1:6" x14ac:dyDescent="0.3">
      <c r="A10131" s="66"/>
      <c r="B10131" s="65" t="s">
        <v>662</v>
      </c>
      <c r="C10131" s="65" t="s">
        <v>44</v>
      </c>
      <c r="D10131" s="66" t="str">
        <f t="shared" si="316"/>
        <v>47700_60170.Form_InvstAnalysis</v>
      </c>
      <c r="E10131" s="64">
        <v>0</v>
      </c>
      <c r="F10131" s="66" t="str">
        <f t="shared" si="317"/>
        <v>form late</v>
      </c>
    </row>
    <row r="10132" spans="1:6" x14ac:dyDescent="0.3">
      <c r="A10132" s="66"/>
      <c r="B10132" s="65" t="s">
        <v>662</v>
      </c>
      <c r="C10132" s="65" t="s">
        <v>46</v>
      </c>
      <c r="D10132" s="66" t="str">
        <f t="shared" si="316"/>
        <v>47700_60170.NA_InvstAnalysis</v>
      </c>
      <c r="E10132" s="64">
        <v>0</v>
      </c>
      <c r="F10132" s="66" t="str">
        <f t="shared" si="317"/>
        <v>form late</v>
      </c>
    </row>
    <row r="10133" spans="1:6" x14ac:dyDescent="0.3">
      <c r="A10133" s="66"/>
      <c r="B10133" s="65" t="s">
        <v>662</v>
      </c>
      <c r="C10133" s="65" t="s">
        <v>20</v>
      </c>
      <c r="D10133" s="66" t="str">
        <f t="shared" si="316"/>
        <v>47700_60170.Form_CapAssets</v>
      </c>
      <c r="E10133" s="64">
        <v>0</v>
      </c>
      <c r="F10133" s="66" t="str">
        <f t="shared" si="317"/>
        <v>form late</v>
      </c>
    </row>
    <row r="10134" spans="1:6" x14ac:dyDescent="0.3">
      <c r="A10134" s="66"/>
      <c r="B10134" s="65" t="s">
        <v>662</v>
      </c>
      <c r="C10134" s="65" t="s">
        <v>22</v>
      </c>
      <c r="D10134" s="66" t="str">
        <f t="shared" si="316"/>
        <v>47700_60170.NA_CapAssets</v>
      </c>
      <c r="E10134" s="64">
        <v>0</v>
      </c>
      <c r="F10134" s="66" t="str">
        <f t="shared" si="317"/>
        <v>form late</v>
      </c>
    </row>
    <row r="10135" spans="1:6" x14ac:dyDescent="0.3">
      <c r="A10135" s="66"/>
      <c r="B10135" s="65" t="s">
        <v>662</v>
      </c>
      <c r="C10135" s="63" t="s">
        <v>47</v>
      </c>
      <c r="D10135" s="66" t="str">
        <f t="shared" si="316"/>
        <v>47700_60170.Form_LAD</v>
      </c>
      <c r="E10135" s="64">
        <v>0</v>
      </c>
      <c r="F10135" s="66" t="str">
        <f t="shared" si="317"/>
        <v>form late</v>
      </c>
    </row>
    <row r="10136" spans="1:6" x14ac:dyDescent="0.3">
      <c r="A10136" s="66"/>
      <c r="B10136" s="65" t="s">
        <v>662</v>
      </c>
      <c r="C10136" s="63" t="s">
        <v>49</v>
      </c>
      <c r="D10136" s="66" t="str">
        <f t="shared" si="316"/>
        <v>47700_60170.NA_LAD</v>
      </c>
      <c r="E10136" s="64">
        <v>0</v>
      </c>
      <c r="F10136" s="66" t="str">
        <f t="shared" si="317"/>
        <v>form late</v>
      </c>
    </row>
    <row r="10137" spans="1:6" x14ac:dyDescent="0.3">
      <c r="A10137" s="66"/>
      <c r="B10137" s="65" t="s">
        <v>662</v>
      </c>
      <c r="C10137" s="63" t="s">
        <v>64</v>
      </c>
      <c r="D10137" s="66" t="str">
        <f t="shared" si="316"/>
        <v>47700_60170.Form_RBE</v>
      </c>
      <c r="E10137" s="64">
        <v>0</v>
      </c>
      <c r="F10137" s="66" t="str">
        <f t="shared" si="317"/>
        <v>form late</v>
      </c>
    </row>
    <row r="10138" spans="1:6" x14ac:dyDescent="0.3">
      <c r="A10138" s="66"/>
      <c r="B10138" s="65" t="s">
        <v>662</v>
      </c>
      <c r="C10138" s="63" t="s">
        <v>66</v>
      </c>
      <c r="D10138" s="66" t="str">
        <f t="shared" si="316"/>
        <v>47700_60170.NA_RBESum</v>
      </c>
      <c r="E10138" s="64">
        <v>0</v>
      </c>
      <c r="F10138" s="66" t="str">
        <f t="shared" si="317"/>
        <v>form late</v>
      </c>
    </row>
    <row r="10139" spans="1:6" x14ac:dyDescent="0.3">
      <c r="A10139" s="66"/>
      <c r="B10139" s="65" t="s">
        <v>662</v>
      </c>
      <c r="C10139" s="63" t="s">
        <v>795</v>
      </c>
      <c r="D10139" s="66" t="str">
        <f t="shared" si="316"/>
        <v>47700_60170.Form_TBshell</v>
      </c>
      <c r="E10139" s="64">
        <v>0</v>
      </c>
      <c r="F10139" s="66" t="str">
        <f t="shared" si="317"/>
        <v>form late</v>
      </c>
    </row>
    <row r="10140" spans="1:6" x14ac:dyDescent="0.3">
      <c r="A10140" s="66"/>
      <c r="B10140" s="65" t="s">
        <v>662</v>
      </c>
      <c r="C10140" s="63" t="s">
        <v>796</v>
      </c>
      <c r="D10140" s="66" t="str">
        <f t="shared" si="316"/>
        <v>47700_60170.NA_TBshell</v>
      </c>
      <c r="E10140" s="64">
        <v>0</v>
      </c>
      <c r="F10140" s="66" t="str">
        <f t="shared" si="317"/>
        <v>form late</v>
      </c>
    </row>
    <row r="10141" spans="1:6" x14ac:dyDescent="0.3">
      <c r="A10141" s="66"/>
      <c r="B10141" s="65" t="s">
        <v>662</v>
      </c>
      <c r="C10141" s="63" t="s">
        <v>74</v>
      </c>
      <c r="D10141" s="66" t="str">
        <f t="shared" si="316"/>
        <v>47700_60170.Form_Quest</v>
      </c>
      <c r="E10141" s="64">
        <v>0</v>
      </c>
      <c r="F10141" s="66" t="str">
        <f t="shared" si="317"/>
        <v>form late</v>
      </c>
    </row>
    <row r="10142" spans="1:6" x14ac:dyDescent="0.3">
      <c r="A10142" s="66"/>
      <c r="B10142" s="65" t="s">
        <v>662</v>
      </c>
      <c r="C10142" s="63" t="s">
        <v>72</v>
      </c>
      <c r="D10142" s="66" t="str">
        <f t="shared" si="316"/>
        <v>47700_60170.Form_UnrecRecPay</v>
      </c>
      <c r="E10142" s="64">
        <v>0</v>
      </c>
      <c r="F10142" s="66" t="str">
        <f t="shared" si="317"/>
        <v>form late</v>
      </c>
    </row>
    <row r="10143" spans="1:6" x14ac:dyDescent="0.3">
      <c r="A10143" s="66"/>
      <c r="B10143" s="65" t="s">
        <v>662</v>
      </c>
      <c r="C10143" s="63" t="s">
        <v>73</v>
      </c>
      <c r="D10143" s="66" t="str">
        <f t="shared" si="316"/>
        <v>47700_60170.NA_UnrecRecPay</v>
      </c>
      <c r="E10143" s="64">
        <v>0</v>
      </c>
      <c r="F10143" s="66" t="str">
        <f t="shared" si="317"/>
        <v>form late</v>
      </c>
    </row>
    <row r="10144" spans="1:6" x14ac:dyDescent="0.3">
      <c r="A10144" s="66"/>
      <c r="B10144" s="65" t="s">
        <v>662</v>
      </c>
      <c r="C10144" s="63" t="s">
        <v>67</v>
      </c>
      <c r="D10144" s="66" t="str">
        <f t="shared" si="316"/>
        <v>47700_60170.Form_SEFA</v>
      </c>
      <c r="E10144" s="64">
        <v>0</v>
      </c>
      <c r="F10144" s="66" t="str">
        <f t="shared" si="317"/>
        <v>form late</v>
      </c>
    </row>
    <row r="10145" spans="1:6" x14ac:dyDescent="0.3">
      <c r="A10145" s="66"/>
      <c r="B10145" s="65" t="s">
        <v>663</v>
      </c>
      <c r="C10145" s="63" t="s">
        <v>52</v>
      </c>
      <c r="D10145" s="66" t="str">
        <f t="shared" si="316"/>
        <v>47700_60180.Form_Certification</v>
      </c>
      <c r="E10145" s="64">
        <v>0</v>
      </c>
      <c r="F10145" s="66" t="str">
        <f t="shared" si="317"/>
        <v>form late</v>
      </c>
    </row>
    <row r="10146" spans="1:6" x14ac:dyDescent="0.3">
      <c r="A10146" s="66"/>
      <c r="B10146" s="65" t="s">
        <v>663</v>
      </c>
      <c r="C10146" s="63" t="s">
        <v>16</v>
      </c>
      <c r="D10146" s="66" t="str">
        <f t="shared" si="316"/>
        <v>47700_60180.Form_ADA</v>
      </c>
      <c r="E10146" s="64">
        <v>0</v>
      </c>
      <c r="F10146" s="66" t="str">
        <f t="shared" si="317"/>
        <v>form late</v>
      </c>
    </row>
    <row r="10147" spans="1:6" x14ac:dyDescent="0.3">
      <c r="A10147" s="66"/>
      <c r="B10147" s="65" t="s">
        <v>663</v>
      </c>
      <c r="C10147" s="63" t="s">
        <v>53</v>
      </c>
      <c r="D10147" s="66" t="str">
        <f t="shared" si="316"/>
        <v>47700_60180.Form_NotAppl</v>
      </c>
      <c r="E10147" s="64">
        <v>0</v>
      </c>
      <c r="F10147" s="66" t="str">
        <f t="shared" si="317"/>
        <v>form late</v>
      </c>
    </row>
    <row r="10148" spans="1:6" x14ac:dyDescent="0.3">
      <c r="A10148" s="66"/>
      <c r="B10148" s="65" t="s">
        <v>663</v>
      </c>
      <c r="C10148" s="63" t="s">
        <v>55</v>
      </c>
      <c r="D10148" s="66" t="str">
        <f t="shared" si="316"/>
        <v>47700_60180.NA_NotAppl</v>
      </c>
      <c r="E10148" s="64">
        <v>0</v>
      </c>
      <c r="F10148" s="66" t="str">
        <f t="shared" si="317"/>
        <v>form late</v>
      </c>
    </row>
    <row r="10149" spans="1:6" x14ac:dyDescent="0.3">
      <c r="A10149" s="66"/>
      <c r="B10149" s="65" t="s">
        <v>663</v>
      </c>
      <c r="C10149" s="63" t="s">
        <v>19</v>
      </c>
      <c r="D10149" s="66" t="str">
        <f t="shared" si="316"/>
        <v>47700_60180.Form_ApprRecon_NA</v>
      </c>
      <c r="E10149" s="64">
        <v>0</v>
      </c>
      <c r="F10149" s="66" t="str">
        <f t="shared" si="317"/>
        <v>form late</v>
      </c>
    </row>
    <row r="10150" spans="1:6" x14ac:dyDescent="0.3">
      <c r="A10150" s="66"/>
      <c r="B10150" s="65" t="s">
        <v>663</v>
      </c>
      <c r="C10150" s="63" t="s">
        <v>17</v>
      </c>
      <c r="D10150" s="66" t="str">
        <f t="shared" si="316"/>
        <v>47700_60180.NA_ADA</v>
      </c>
      <c r="E10150" s="64">
        <v>0</v>
      </c>
      <c r="F10150" s="66" t="str">
        <f t="shared" si="317"/>
        <v>form late</v>
      </c>
    </row>
    <row r="10151" spans="1:6" x14ac:dyDescent="0.3">
      <c r="A10151" s="66"/>
      <c r="B10151" s="65" t="s">
        <v>663</v>
      </c>
      <c r="C10151" s="65" t="s">
        <v>40</v>
      </c>
      <c r="D10151" s="66" t="str">
        <f t="shared" si="316"/>
        <v>47700_60180.Form_GI_Sec</v>
      </c>
      <c r="E10151" s="64">
        <v>0</v>
      </c>
      <c r="F10151" s="66" t="str">
        <f t="shared" si="317"/>
        <v>form late</v>
      </c>
    </row>
    <row r="10152" spans="1:6" x14ac:dyDescent="0.3">
      <c r="A10152" s="66"/>
      <c r="B10152" s="65" t="s">
        <v>663</v>
      </c>
      <c r="C10152" s="65" t="s">
        <v>794</v>
      </c>
      <c r="D10152" s="66" t="str">
        <f t="shared" si="316"/>
        <v>47700_60180.NA_GI_SEC</v>
      </c>
      <c r="E10152" s="64">
        <v>0</v>
      </c>
      <c r="F10152" s="66" t="str">
        <f t="shared" si="317"/>
        <v>form late</v>
      </c>
    </row>
    <row r="10153" spans="1:6" x14ac:dyDescent="0.3">
      <c r="A10153" s="66"/>
      <c r="B10153" s="65" t="s">
        <v>663</v>
      </c>
      <c r="C10153" s="63" t="s">
        <v>42</v>
      </c>
      <c r="D10153" s="66" t="str">
        <f t="shared" si="316"/>
        <v>47700_60180.Form_InterOrg</v>
      </c>
      <c r="E10153" s="64">
        <v>0</v>
      </c>
      <c r="F10153" s="66" t="str">
        <f t="shared" si="317"/>
        <v>form late</v>
      </c>
    </row>
    <row r="10154" spans="1:6" x14ac:dyDescent="0.3">
      <c r="A10154" s="66"/>
      <c r="B10154" s="65" t="s">
        <v>663</v>
      </c>
      <c r="C10154" s="63" t="s">
        <v>43</v>
      </c>
      <c r="D10154" s="66" t="str">
        <f t="shared" si="316"/>
        <v>47700_60180.NA_InterOrg</v>
      </c>
      <c r="E10154" s="64">
        <v>0</v>
      </c>
      <c r="F10154" s="66" t="str">
        <f t="shared" si="317"/>
        <v>form late</v>
      </c>
    </row>
    <row r="10155" spans="1:6" x14ac:dyDescent="0.3">
      <c r="A10155" s="66"/>
      <c r="B10155" s="65" t="s">
        <v>663</v>
      </c>
      <c r="C10155" s="63" t="s">
        <v>37</v>
      </c>
      <c r="D10155" s="66" t="str">
        <f t="shared" si="316"/>
        <v>47700_60180.Form_AppFB</v>
      </c>
      <c r="E10155" s="64">
        <v>0</v>
      </c>
      <c r="F10155" s="66" t="str">
        <f t="shared" si="317"/>
        <v>form late</v>
      </c>
    </row>
    <row r="10156" spans="1:6" x14ac:dyDescent="0.3">
      <c r="A10156" s="66"/>
      <c r="B10156" s="65" t="s">
        <v>663</v>
      </c>
      <c r="C10156" s="63" t="s">
        <v>50</v>
      </c>
      <c r="D10156" s="66" t="str">
        <f t="shared" si="316"/>
        <v>47700_60180.Form_LTL</v>
      </c>
      <c r="E10156" s="64">
        <v>0</v>
      </c>
      <c r="F10156" s="66" t="str">
        <f t="shared" si="317"/>
        <v>form late</v>
      </c>
    </row>
    <row r="10157" spans="1:6" x14ac:dyDescent="0.3">
      <c r="A10157" s="66"/>
      <c r="B10157" s="65" t="s">
        <v>663</v>
      </c>
      <c r="C10157" s="63" t="s">
        <v>51</v>
      </c>
      <c r="D10157" s="66" t="str">
        <f t="shared" si="316"/>
        <v>47700_60180.NA_LTL</v>
      </c>
      <c r="E10157" s="64">
        <v>0</v>
      </c>
      <c r="F10157" s="66" t="str">
        <f t="shared" si="317"/>
        <v>form late</v>
      </c>
    </row>
    <row r="10158" spans="1:6" x14ac:dyDescent="0.3">
      <c r="A10158" s="66"/>
      <c r="B10158" s="65" t="s">
        <v>663</v>
      </c>
      <c r="C10158" s="63" t="s">
        <v>26</v>
      </c>
      <c r="D10158" s="66" t="str">
        <f t="shared" si="316"/>
        <v>47700_60180.Form_ClassRev</v>
      </c>
      <c r="E10158" s="64">
        <v>0</v>
      </c>
      <c r="F10158" s="66" t="str">
        <f t="shared" si="317"/>
        <v>form late</v>
      </c>
    </row>
    <row r="10159" spans="1:6" x14ac:dyDescent="0.3">
      <c r="A10159" s="66"/>
      <c r="B10159" s="65" t="s">
        <v>663</v>
      </c>
      <c r="C10159" s="63" t="s">
        <v>28</v>
      </c>
      <c r="D10159" s="66" t="str">
        <f t="shared" si="316"/>
        <v>47700_60180.NA_ClassRev</v>
      </c>
      <c r="E10159" s="64">
        <v>0</v>
      </c>
      <c r="F10159" s="66" t="str">
        <f t="shared" si="317"/>
        <v>form late</v>
      </c>
    </row>
    <row r="10160" spans="1:6" x14ac:dyDescent="0.3">
      <c r="A10160" s="66"/>
      <c r="B10160" s="65" t="s">
        <v>663</v>
      </c>
      <c r="C10160" s="65" t="s">
        <v>23</v>
      </c>
      <c r="D10160" s="66" t="str">
        <f t="shared" si="316"/>
        <v>47700_60180.Form_Cash_A</v>
      </c>
      <c r="E10160" s="64">
        <v>0</v>
      </c>
      <c r="F10160" s="66" t="str">
        <f t="shared" si="317"/>
        <v>form late</v>
      </c>
    </row>
    <row r="10161" spans="1:6" x14ac:dyDescent="0.3">
      <c r="A10161" s="66"/>
      <c r="B10161" s="65" t="s">
        <v>663</v>
      </c>
      <c r="C10161" s="65" t="s">
        <v>25</v>
      </c>
      <c r="D10161" s="66" t="str">
        <f t="shared" si="316"/>
        <v>47700_60180.NA_Cash_A</v>
      </c>
      <c r="E10161" s="64">
        <v>0</v>
      </c>
      <c r="F10161" s="66" t="str">
        <f t="shared" si="317"/>
        <v>form late</v>
      </c>
    </row>
    <row r="10162" spans="1:6" x14ac:dyDescent="0.3">
      <c r="A10162" s="66"/>
      <c r="B10162" s="65" t="s">
        <v>663</v>
      </c>
      <c r="C10162" s="65" t="s">
        <v>32</v>
      </c>
      <c r="D10162" s="66" t="str">
        <f t="shared" si="316"/>
        <v>47700_60180.Form_CashReconCPA</v>
      </c>
      <c r="E10162" s="64">
        <v>0</v>
      </c>
      <c r="F10162" s="66" t="str">
        <f t="shared" si="317"/>
        <v>form late</v>
      </c>
    </row>
    <row r="10163" spans="1:6" x14ac:dyDescent="0.3">
      <c r="A10163" s="66"/>
      <c r="B10163" s="65" t="s">
        <v>663</v>
      </c>
      <c r="C10163" s="65" t="s">
        <v>34</v>
      </c>
      <c r="D10163" s="66" t="str">
        <f t="shared" si="316"/>
        <v>47700_60180.NA_CashReconCPA</v>
      </c>
      <c r="E10163" s="64">
        <v>0</v>
      </c>
      <c r="F10163" s="66" t="str">
        <f t="shared" si="317"/>
        <v>form late</v>
      </c>
    </row>
    <row r="10164" spans="1:6" x14ac:dyDescent="0.3">
      <c r="A10164" s="66"/>
      <c r="B10164" s="65" t="s">
        <v>663</v>
      </c>
      <c r="C10164" s="65" t="s">
        <v>44</v>
      </c>
      <c r="D10164" s="66" t="str">
        <f t="shared" si="316"/>
        <v>47700_60180.Form_InvstAnalysis</v>
      </c>
      <c r="E10164" s="64">
        <v>0</v>
      </c>
      <c r="F10164" s="66" t="str">
        <f t="shared" si="317"/>
        <v>form late</v>
      </c>
    </row>
    <row r="10165" spans="1:6" x14ac:dyDescent="0.3">
      <c r="A10165" s="66"/>
      <c r="B10165" s="65" t="s">
        <v>663</v>
      </c>
      <c r="C10165" s="65" t="s">
        <v>46</v>
      </c>
      <c r="D10165" s="66" t="str">
        <f t="shared" si="316"/>
        <v>47700_60180.NA_InvstAnalysis</v>
      </c>
      <c r="E10165" s="64">
        <v>0</v>
      </c>
      <c r="F10165" s="66" t="str">
        <f t="shared" si="317"/>
        <v>form late</v>
      </c>
    </row>
    <row r="10166" spans="1:6" x14ac:dyDescent="0.3">
      <c r="A10166" s="66"/>
      <c r="B10166" s="65" t="s">
        <v>663</v>
      </c>
      <c r="C10166" s="65" t="s">
        <v>20</v>
      </c>
      <c r="D10166" s="66" t="str">
        <f t="shared" si="316"/>
        <v>47700_60180.Form_CapAssets</v>
      </c>
      <c r="E10166" s="64">
        <v>0</v>
      </c>
      <c r="F10166" s="66" t="str">
        <f t="shared" si="317"/>
        <v>form late</v>
      </c>
    </row>
    <row r="10167" spans="1:6" x14ac:dyDescent="0.3">
      <c r="A10167" s="66"/>
      <c r="B10167" s="65" t="s">
        <v>663</v>
      </c>
      <c r="C10167" s="65" t="s">
        <v>22</v>
      </c>
      <c r="D10167" s="66" t="str">
        <f t="shared" si="316"/>
        <v>47700_60180.NA_CapAssets</v>
      </c>
      <c r="E10167" s="64">
        <v>0</v>
      </c>
      <c r="F10167" s="66" t="str">
        <f t="shared" si="317"/>
        <v>form late</v>
      </c>
    </row>
    <row r="10168" spans="1:6" x14ac:dyDescent="0.3">
      <c r="A10168" s="66"/>
      <c r="B10168" s="65" t="s">
        <v>663</v>
      </c>
      <c r="C10168" s="63" t="s">
        <v>47</v>
      </c>
      <c r="D10168" s="66" t="str">
        <f t="shared" si="316"/>
        <v>47700_60180.Form_LAD</v>
      </c>
      <c r="E10168" s="64">
        <v>0</v>
      </c>
      <c r="F10168" s="66" t="str">
        <f t="shared" si="317"/>
        <v>form late</v>
      </c>
    </row>
    <row r="10169" spans="1:6" x14ac:dyDescent="0.3">
      <c r="A10169" s="66"/>
      <c r="B10169" s="65" t="s">
        <v>663</v>
      </c>
      <c r="C10169" s="63" t="s">
        <v>49</v>
      </c>
      <c r="D10169" s="66" t="str">
        <f t="shared" si="316"/>
        <v>47700_60180.NA_LAD</v>
      </c>
      <c r="E10169" s="64">
        <v>0</v>
      </c>
      <c r="F10169" s="66" t="str">
        <f t="shared" si="317"/>
        <v>form late</v>
      </c>
    </row>
    <row r="10170" spans="1:6" x14ac:dyDescent="0.3">
      <c r="A10170" s="66"/>
      <c r="B10170" s="65" t="s">
        <v>663</v>
      </c>
      <c r="C10170" s="63" t="s">
        <v>64</v>
      </c>
      <c r="D10170" s="66" t="str">
        <f t="shared" si="316"/>
        <v>47700_60180.Form_RBE</v>
      </c>
      <c r="E10170" s="64">
        <v>0</v>
      </c>
      <c r="F10170" s="66" t="str">
        <f t="shared" si="317"/>
        <v>form late</v>
      </c>
    </row>
    <row r="10171" spans="1:6" x14ac:dyDescent="0.3">
      <c r="A10171" s="66"/>
      <c r="B10171" s="65" t="s">
        <v>663</v>
      </c>
      <c r="C10171" s="63" t="s">
        <v>66</v>
      </c>
      <c r="D10171" s="66" t="str">
        <f t="shared" si="316"/>
        <v>47700_60180.NA_RBESum</v>
      </c>
      <c r="E10171" s="64">
        <v>0</v>
      </c>
      <c r="F10171" s="66" t="str">
        <f t="shared" si="317"/>
        <v>form late</v>
      </c>
    </row>
    <row r="10172" spans="1:6" x14ac:dyDescent="0.3">
      <c r="A10172" s="66"/>
      <c r="B10172" s="65" t="s">
        <v>663</v>
      </c>
      <c r="C10172" s="63" t="s">
        <v>795</v>
      </c>
      <c r="D10172" s="66" t="str">
        <f t="shared" si="316"/>
        <v>47700_60180.Form_TBshell</v>
      </c>
      <c r="E10172" s="64">
        <v>0</v>
      </c>
      <c r="F10172" s="66" t="str">
        <f t="shared" si="317"/>
        <v>form late</v>
      </c>
    </row>
    <row r="10173" spans="1:6" x14ac:dyDescent="0.3">
      <c r="A10173" s="66"/>
      <c r="B10173" s="65" t="s">
        <v>663</v>
      </c>
      <c r="C10173" s="63" t="s">
        <v>796</v>
      </c>
      <c r="D10173" s="66" t="str">
        <f t="shared" si="316"/>
        <v>47700_60180.NA_TBshell</v>
      </c>
      <c r="E10173" s="64">
        <v>0</v>
      </c>
      <c r="F10173" s="66" t="str">
        <f t="shared" si="317"/>
        <v>form late</v>
      </c>
    </row>
    <row r="10174" spans="1:6" x14ac:dyDescent="0.3">
      <c r="A10174" s="66"/>
      <c r="B10174" s="65" t="s">
        <v>663</v>
      </c>
      <c r="C10174" s="63" t="s">
        <v>74</v>
      </c>
      <c r="D10174" s="66" t="str">
        <f t="shared" si="316"/>
        <v>47700_60180.Form_Quest</v>
      </c>
      <c r="E10174" s="64">
        <v>0</v>
      </c>
      <c r="F10174" s="66" t="str">
        <f t="shared" si="317"/>
        <v>form late</v>
      </c>
    </row>
    <row r="10175" spans="1:6" x14ac:dyDescent="0.3">
      <c r="A10175" s="66"/>
      <c r="B10175" s="65" t="s">
        <v>663</v>
      </c>
      <c r="C10175" s="63" t="s">
        <v>72</v>
      </c>
      <c r="D10175" s="66" t="str">
        <f t="shared" si="316"/>
        <v>47700_60180.Form_UnrecRecPay</v>
      </c>
      <c r="E10175" s="64">
        <v>0</v>
      </c>
      <c r="F10175" s="66" t="str">
        <f t="shared" si="317"/>
        <v>form late</v>
      </c>
    </row>
    <row r="10176" spans="1:6" x14ac:dyDescent="0.3">
      <c r="A10176" s="66"/>
      <c r="B10176" s="65" t="s">
        <v>663</v>
      </c>
      <c r="C10176" s="63" t="s">
        <v>73</v>
      </c>
      <c r="D10176" s="66" t="str">
        <f t="shared" si="316"/>
        <v>47700_60180.NA_UnrecRecPay</v>
      </c>
      <c r="E10176" s="64">
        <v>0</v>
      </c>
      <c r="F10176" s="66" t="str">
        <f t="shared" si="317"/>
        <v>form late</v>
      </c>
    </row>
    <row r="10177" spans="1:6" x14ac:dyDescent="0.3">
      <c r="A10177" s="66"/>
      <c r="B10177" s="65" t="s">
        <v>663</v>
      </c>
      <c r="C10177" s="63" t="s">
        <v>67</v>
      </c>
      <c r="D10177" s="66" t="str">
        <f t="shared" si="316"/>
        <v>47700_60180.Form_SEFA</v>
      </c>
      <c r="E10177" s="64">
        <v>0</v>
      </c>
      <c r="F10177" s="66" t="str">
        <f t="shared" si="317"/>
        <v>form late</v>
      </c>
    </row>
    <row r="10178" spans="1:6" x14ac:dyDescent="0.3">
      <c r="A10178" s="66"/>
      <c r="B10178" s="65" t="s">
        <v>664</v>
      </c>
      <c r="C10178" s="63" t="s">
        <v>52</v>
      </c>
      <c r="D10178" s="66" t="str">
        <f t="shared" si="316"/>
        <v>47700_EWAdj.Form_Certification</v>
      </c>
      <c r="E10178" s="64">
        <v>0</v>
      </c>
      <c r="F10178" s="66" t="str">
        <f t="shared" si="317"/>
        <v>form late</v>
      </c>
    </row>
    <row r="10179" spans="1:6" x14ac:dyDescent="0.3">
      <c r="A10179" s="66"/>
      <c r="B10179" s="65" t="s">
        <v>664</v>
      </c>
      <c r="C10179" s="63" t="s">
        <v>16</v>
      </c>
      <c r="D10179" s="66" t="str">
        <f t="shared" si="316"/>
        <v>47700_EWAdj.Form_ADA</v>
      </c>
      <c r="E10179" s="64">
        <v>44041</v>
      </c>
      <c r="F10179" s="66">
        <f t="shared" si="317"/>
        <v>44041</v>
      </c>
    </row>
    <row r="10180" spans="1:6" x14ac:dyDescent="0.3">
      <c r="A10180" s="66"/>
      <c r="B10180" s="65" t="s">
        <v>664</v>
      </c>
      <c r="C10180" s="63" t="s">
        <v>53</v>
      </c>
      <c r="D10180" s="66" t="str">
        <f t="shared" si="316"/>
        <v>47700_EWAdj.Form_NotAppl</v>
      </c>
      <c r="E10180" s="64">
        <v>0</v>
      </c>
      <c r="F10180" s="66" t="str">
        <f t="shared" si="317"/>
        <v>form late</v>
      </c>
    </row>
    <row r="10181" spans="1:6" x14ac:dyDescent="0.3">
      <c r="A10181" s="66"/>
      <c r="B10181" s="65" t="s">
        <v>664</v>
      </c>
      <c r="C10181" s="63" t="s">
        <v>55</v>
      </c>
      <c r="D10181" s="66" t="str">
        <f t="shared" si="316"/>
        <v>47700_EWAdj.NA_NotAppl</v>
      </c>
      <c r="E10181" s="64">
        <v>0</v>
      </c>
      <c r="F10181" s="66" t="str">
        <f t="shared" si="317"/>
        <v>form late</v>
      </c>
    </row>
    <row r="10182" spans="1:6" x14ac:dyDescent="0.3">
      <c r="A10182" s="66"/>
      <c r="B10182" s="65" t="s">
        <v>664</v>
      </c>
      <c r="C10182" s="63" t="s">
        <v>19</v>
      </c>
      <c r="D10182" s="66" t="str">
        <f t="shared" si="316"/>
        <v>47700_EWAdj.Form_ApprRecon_NA</v>
      </c>
      <c r="E10182" s="64">
        <v>2</v>
      </c>
      <c r="F10182" s="66">
        <f t="shared" si="317"/>
        <v>2</v>
      </c>
    </row>
    <row r="10183" spans="1:6" x14ac:dyDescent="0.3">
      <c r="A10183" s="66"/>
      <c r="B10183" s="65" t="s">
        <v>664</v>
      </c>
      <c r="C10183" s="63" t="s">
        <v>17</v>
      </c>
      <c r="D10183" s="66" t="str">
        <f t="shared" si="316"/>
        <v>47700_EWAdj.NA_ADA</v>
      </c>
      <c r="E10183" s="64">
        <v>2</v>
      </c>
      <c r="F10183" s="66">
        <f t="shared" si="317"/>
        <v>2</v>
      </c>
    </row>
    <row r="10184" spans="1:6" x14ac:dyDescent="0.3">
      <c r="A10184" s="66"/>
      <c r="B10184" s="65" t="s">
        <v>664</v>
      </c>
      <c r="C10184" s="65" t="s">
        <v>40</v>
      </c>
      <c r="D10184" s="66" t="str">
        <f t="shared" si="316"/>
        <v>47700_EWAdj.Form_GI_Sec</v>
      </c>
      <c r="E10184" s="64">
        <v>44092</v>
      </c>
      <c r="F10184" s="66">
        <f t="shared" si="317"/>
        <v>44092</v>
      </c>
    </row>
    <row r="10185" spans="1:6" x14ac:dyDescent="0.3">
      <c r="A10185" s="66"/>
      <c r="B10185" s="65" t="s">
        <v>664</v>
      </c>
      <c r="C10185" s="65" t="s">
        <v>794</v>
      </c>
      <c r="D10185" s="66" t="str">
        <f t="shared" si="316"/>
        <v>47700_EWAdj.NA_GI_SEC</v>
      </c>
      <c r="E10185" s="64">
        <v>1</v>
      </c>
      <c r="F10185" s="66">
        <f t="shared" si="317"/>
        <v>1</v>
      </c>
    </row>
    <row r="10186" spans="1:6" x14ac:dyDescent="0.3">
      <c r="A10186" s="66"/>
      <c r="B10186" s="65" t="s">
        <v>664</v>
      </c>
      <c r="C10186" s="63" t="s">
        <v>42</v>
      </c>
      <c r="D10186" s="66" t="str">
        <f t="shared" si="316"/>
        <v>47700_EWAdj.Form_InterOrg</v>
      </c>
      <c r="E10186" s="64">
        <v>44064</v>
      </c>
      <c r="F10186" s="66">
        <f t="shared" si="317"/>
        <v>44064</v>
      </c>
    </row>
    <row r="10187" spans="1:6" x14ac:dyDescent="0.3">
      <c r="A10187" s="66"/>
      <c r="B10187" s="65" t="s">
        <v>664</v>
      </c>
      <c r="C10187" s="63" t="s">
        <v>43</v>
      </c>
      <c r="D10187" s="66" t="str">
        <f t="shared" si="316"/>
        <v>47700_EWAdj.NA_InterOrg</v>
      </c>
      <c r="E10187" s="64">
        <v>2</v>
      </c>
      <c r="F10187" s="66">
        <f t="shared" si="317"/>
        <v>2</v>
      </c>
    </row>
    <row r="10188" spans="1:6" x14ac:dyDescent="0.3">
      <c r="A10188" s="66"/>
      <c r="B10188" s="65" t="s">
        <v>664</v>
      </c>
      <c r="C10188" s="63" t="s">
        <v>37</v>
      </c>
      <c r="D10188" s="66" t="str">
        <f t="shared" si="316"/>
        <v>47700_EWAdj.Form_AppFB</v>
      </c>
      <c r="E10188" s="64">
        <v>0</v>
      </c>
      <c r="F10188" s="66" t="str">
        <f t="shared" si="317"/>
        <v>form late</v>
      </c>
    </row>
    <row r="10189" spans="1:6" x14ac:dyDescent="0.3">
      <c r="A10189" s="66"/>
      <c r="B10189" s="65" t="s">
        <v>664</v>
      </c>
      <c r="C10189" s="63" t="s">
        <v>50</v>
      </c>
      <c r="D10189" s="66" t="str">
        <f t="shared" si="316"/>
        <v>47700_EWAdj.Form_LTL</v>
      </c>
      <c r="E10189" s="64">
        <v>44064</v>
      </c>
      <c r="F10189" s="66">
        <f t="shared" si="317"/>
        <v>44064</v>
      </c>
    </row>
    <row r="10190" spans="1:6" x14ac:dyDescent="0.3">
      <c r="A10190" s="66"/>
      <c r="B10190" s="65" t="s">
        <v>664</v>
      </c>
      <c r="C10190" s="63" t="s">
        <v>51</v>
      </c>
      <c r="D10190" s="66" t="str">
        <f t="shared" ref="D10190:D10253" si="318">_xlfn.CONCAT(B10190,".",C10190)</f>
        <v>47700_EWAdj.NA_LTL</v>
      </c>
      <c r="E10190" s="64">
        <v>1</v>
      </c>
      <c r="F10190" s="66">
        <f t="shared" ref="F10190:F10253" si="319">IF(E10190=0,"form late",E10190)</f>
        <v>1</v>
      </c>
    </row>
    <row r="10191" spans="1:6" x14ac:dyDescent="0.3">
      <c r="A10191" s="66"/>
      <c r="B10191" s="65" t="s">
        <v>664</v>
      </c>
      <c r="C10191" s="63" t="s">
        <v>26</v>
      </c>
      <c r="D10191" s="66" t="str">
        <f t="shared" si="318"/>
        <v>47700_EWAdj.Form_ClassRev</v>
      </c>
      <c r="E10191" s="64">
        <v>44055</v>
      </c>
      <c r="F10191" s="66">
        <f t="shared" si="319"/>
        <v>44055</v>
      </c>
    </row>
    <row r="10192" spans="1:6" x14ac:dyDescent="0.3">
      <c r="A10192" s="66"/>
      <c r="B10192" s="65" t="s">
        <v>664</v>
      </c>
      <c r="C10192" s="63" t="s">
        <v>28</v>
      </c>
      <c r="D10192" s="66" t="str">
        <f t="shared" si="318"/>
        <v>47700_EWAdj.NA_ClassRev</v>
      </c>
      <c r="E10192" s="64">
        <v>2</v>
      </c>
      <c r="F10192" s="66">
        <f t="shared" si="319"/>
        <v>2</v>
      </c>
    </row>
    <row r="10193" spans="1:6" x14ac:dyDescent="0.3">
      <c r="A10193" s="66"/>
      <c r="B10193" s="65" t="s">
        <v>664</v>
      </c>
      <c r="C10193" s="65" t="s">
        <v>23</v>
      </c>
      <c r="D10193" s="66" t="str">
        <f t="shared" si="318"/>
        <v>47700_EWAdj.Form_Cash_A</v>
      </c>
      <c r="E10193" s="64">
        <v>44071</v>
      </c>
      <c r="F10193" s="66">
        <f t="shared" si="319"/>
        <v>44071</v>
      </c>
    </row>
    <row r="10194" spans="1:6" x14ac:dyDescent="0.3">
      <c r="A10194" s="66"/>
      <c r="B10194" s="65" t="s">
        <v>664</v>
      </c>
      <c r="C10194" s="65" t="s">
        <v>25</v>
      </c>
      <c r="D10194" s="66" t="str">
        <f t="shared" si="318"/>
        <v>47700_EWAdj.NA_Cash_A</v>
      </c>
      <c r="E10194" s="64">
        <v>1</v>
      </c>
      <c r="F10194" s="66">
        <f t="shared" si="319"/>
        <v>1</v>
      </c>
    </row>
    <row r="10195" spans="1:6" x14ac:dyDescent="0.3">
      <c r="A10195" s="66"/>
      <c r="B10195" s="65" t="s">
        <v>664</v>
      </c>
      <c r="C10195" s="65" t="s">
        <v>32</v>
      </c>
      <c r="D10195" s="66" t="str">
        <f t="shared" si="318"/>
        <v>47700_EWAdj.Form_CashReconCPA</v>
      </c>
      <c r="E10195" s="64">
        <v>0</v>
      </c>
      <c r="F10195" s="66" t="str">
        <f t="shared" si="319"/>
        <v>form late</v>
      </c>
    </row>
    <row r="10196" spans="1:6" x14ac:dyDescent="0.3">
      <c r="A10196" s="66"/>
      <c r="B10196" s="65" t="s">
        <v>664</v>
      </c>
      <c r="C10196" s="65" t="s">
        <v>34</v>
      </c>
      <c r="D10196" s="66" t="str">
        <f t="shared" si="318"/>
        <v>47700_EWAdj.NA_CashReconCPA</v>
      </c>
      <c r="E10196" s="64">
        <v>0</v>
      </c>
      <c r="F10196" s="66" t="str">
        <f t="shared" si="319"/>
        <v>form late</v>
      </c>
    </row>
    <row r="10197" spans="1:6" x14ac:dyDescent="0.3">
      <c r="A10197" s="66"/>
      <c r="B10197" s="65" t="s">
        <v>664</v>
      </c>
      <c r="C10197" s="65" t="s">
        <v>44</v>
      </c>
      <c r="D10197" s="66" t="str">
        <f t="shared" si="318"/>
        <v>47700_EWAdj.Form_InvstAnalysis</v>
      </c>
      <c r="E10197" s="64">
        <v>44117</v>
      </c>
      <c r="F10197" s="66">
        <f t="shared" si="319"/>
        <v>44117</v>
      </c>
    </row>
    <row r="10198" spans="1:6" x14ac:dyDescent="0.3">
      <c r="A10198" s="66"/>
      <c r="B10198" s="65" t="s">
        <v>664</v>
      </c>
      <c r="C10198" s="65" t="s">
        <v>46</v>
      </c>
      <c r="D10198" s="66" t="str">
        <f t="shared" si="318"/>
        <v>47700_EWAdj.NA_InvstAnalysis</v>
      </c>
      <c r="E10198" s="64">
        <v>1</v>
      </c>
      <c r="F10198" s="66">
        <f t="shared" si="319"/>
        <v>1</v>
      </c>
    </row>
    <row r="10199" spans="1:6" x14ac:dyDescent="0.3">
      <c r="A10199" s="66"/>
      <c r="B10199" s="65" t="s">
        <v>664</v>
      </c>
      <c r="C10199" s="65" t="s">
        <v>20</v>
      </c>
      <c r="D10199" s="66" t="str">
        <f t="shared" si="318"/>
        <v>47700_EWAdj.Form_CapAssets</v>
      </c>
      <c r="E10199" s="64">
        <v>44063</v>
      </c>
      <c r="F10199" s="66">
        <f t="shared" si="319"/>
        <v>44063</v>
      </c>
    </row>
    <row r="10200" spans="1:6" x14ac:dyDescent="0.3">
      <c r="A10200" s="66"/>
      <c r="B10200" s="65" t="s">
        <v>664</v>
      </c>
      <c r="C10200" s="65" t="s">
        <v>22</v>
      </c>
      <c r="D10200" s="66" t="str">
        <f t="shared" si="318"/>
        <v>47700_EWAdj.NA_CapAssets</v>
      </c>
      <c r="E10200" s="64">
        <v>2</v>
      </c>
      <c r="F10200" s="66">
        <f t="shared" si="319"/>
        <v>2</v>
      </c>
    </row>
    <row r="10201" spans="1:6" x14ac:dyDescent="0.3">
      <c r="A10201" s="66"/>
      <c r="B10201" s="65" t="s">
        <v>664</v>
      </c>
      <c r="C10201" s="63" t="s">
        <v>47</v>
      </c>
      <c r="D10201" s="66" t="str">
        <f t="shared" si="318"/>
        <v>47700_EWAdj.Form_LAD</v>
      </c>
      <c r="E10201" s="64">
        <v>44064</v>
      </c>
      <c r="F10201" s="66">
        <f t="shared" si="319"/>
        <v>44064</v>
      </c>
    </row>
    <row r="10202" spans="1:6" x14ac:dyDescent="0.3">
      <c r="A10202" s="66"/>
      <c r="B10202" s="65" t="s">
        <v>664</v>
      </c>
      <c r="C10202" s="63" t="s">
        <v>49</v>
      </c>
      <c r="D10202" s="66" t="str">
        <f t="shared" si="318"/>
        <v>47700_EWAdj.NA_LAD</v>
      </c>
      <c r="E10202" s="64">
        <v>2</v>
      </c>
      <c r="F10202" s="66">
        <f t="shared" si="319"/>
        <v>2</v>
      </c>
    </row>
    <row r="10203" spans="1:6" x14ac:dyDescent="0.3">
      <c r="A10203" s="66"/>
      <c r="B10203" s="65" t="s">
        <v>664</v>
      </c>
      <c r="C10203" s="63" t="s">
        <v>64</v>
      </c>
      <c r="D10203" s="66" t="str">
        <f t="shared" si="318"/>
        <v>47700_EWAdj.Form_RBE</v>
      </c>
      <c r="E10203" s="64">
        <v>44061</v>
      </c>
      <c r="F10203" s="66">
        <f t="shared" si="319"/>
        <v>44061</v>
      </c>
    </row>
    <row r="10204" spans="1:6" x14ac:dyDescent="0.3">
      <c r="A10204" s="66"/>
      <c r="B10204" s="65" t="s">
        <v>664</v>
      </c>
      <c r="C10204" s="63" t="s">
        <v>66</v>
      </c>
      <c r="D10204" s="66" t="str">
        <f t="shared" si="318"/>
        <v>47700_EWAdj.NA_RBESum</v>
      </c>
      <c r="E10204" s="64">
        <v>2</v>
      </c>
      <c r="F10204" s="66">
        <f t="shared" si="319"/>
        <v>2</v>
      </c>
    </row>
    <row r="10205" spans="1:6" x14ac:dyDescent="0.3">
      <c r="A10205" s="66"/>
      <c r="B10205" s="65" t="s">
        <v>664</v>
      </c>
      <c r="C10205" s="63" t="s">
        <v>795</v>
      </c>
      <c r="D10205" s="66" t="str">
        <f t="shared" si="318"/>
        <v>47700_EWAdj.Form_TBshell</v>
      </c>
      <c r="E10205" s="64">
        <v>0</v>
      </c>
      <c r="F10205" s="66" t="str">
        <f t="shared" si="319"/>
        <v>form late</v>
      </c>
    </row>
    <row r="10206" spans="1:6" x14ac:dyDescent="0.3">
      <c r="A10206" s="66"/>
      <c r="B10206" s="65" t="s">
        <v>664</v>
      </c>
      <c r="C10206" s="63" t="s">
        <v>796</v>
      </c>
      <c r="D10206" s="66" t="str">
        <f t="shared" si="318"/>
        <v>47700_EWAdj.NA_TBshell</v>
      </c>
      <c r="E10206" s="64">
        <v>0</v>
      </c>
      <c r="F10206" s="66" t="str">
        <f t="shared" si="319"/>
        <v>form late</v>
      </c>
    </row>
    <row r="10207" spans="1:6" x14ac:dyDescent="0.3">
      <c r="A10207" s="66"/>
      <c r="B10207" s="65" t="s">
        <v>664</v>
      </c>
      <c r="C10207" s="63" t="s">
        <v>74</v>
      </c>
      <c r="D10207" s="66" t="str">
        <f t="shared" si="318"/>
        <v>47700_EWAdj.Form_Quest</v>
      </c>
      <c r="E10207" s="64">
        <v>0</v>
      </c>
      <c r="F10207" s="66" t="str">
        <f t="shared" si="319"/>
        <v>form late</v>
      </c>
    </row>
    <row r="10208" spans="1:6" x14ac:dyDescent="0.3">
      <c r="A10208" s="66"/>
      <c r="B10208" s="65" t="s">
        <v>664</v>
      </c>
      <c r="C10208" s="63" t="s">
        <v>72</v>
      </c>
      <c r="D10208" s="66" t="str">
        <f t="shared" si="318"/>
        <v>47700_EWAdj.Form_UnrecRecPay</v>
      </c>
      <c r="E10208" s="64">
        <v>44061</v>
      </c>
      <c r="F10208" s="66">
        <f t="shared" si="319"/>
        <v>44061</v>
      </c>
    </row>
    <row r="10209" spans="1:6" x14ac:dyDescent="0.3">
      <c r="A10209" s="66"/>
      <c r="B10209" s="65" t="s">
        <v>664</v>
      </c>
      <c r="C10209" s="63" t="s">
        <v>73</v>
      </c>
      <c r="D10209" s="66" t="str">
        <f t="shared" si="318"/>
        <v>47700_EWAdj.NA_UnrecRecPay</v>
      </c>
      <c r="E10209" s="64">
        <v>2</v>
      </c>
      <c r="F10209" s="66">
        <f t="shared" si="319"/>
        <v>2</v>
      </c>
    </row>
    <row r="10210" spans="1:6" x14ac:dyDescent="0.3">
      <c r="A10210" s="66"/>
      <c r="B10210" s="65" t="s">
        <v>664</v>
      </c>
      <c r="C10210" s="63" t="s">
        <v>67</v>
      </c>
      <c r="D10210" s="66" t="str">
        <f t="shared" si="318"/>
        <v>47700_EWAdj.Form_SEFA</v>
      </c>
      <c r="E10210" s="64">
        <v>0</v>
      </c>
      <c r="F10210" s="66" t="str">
        <f t="shared" si="319"/>
        <v>form late</v>
      </c>
    </row>
    <row r="10211" spans="1:6" x14ac:dyDescent="0.3">
      <c r="A10211" s="66"/>
      <c r="B10211" s="65" t="s">
        <v>665</v>
      </c>
      <c r="C10211" s="63" t="s">
        <v>52</v>
      </c>
      <c r="D10211" s="66" t="str">
        <f t="shared" si="318"/>
        <v>47800_10000.Form_Certification</v>
      </c>
      <c r="E10211" s="64">
        <v>0</v>
      </c>
      <c r="F10211" s="66" t="str">
        <f t="shared" si="319"/>
        <v>form late</v>
      </c>
    </row>
    <row r="10212" spans="1:6" x14ac:dyDescent="0.3">
      <c r="A10212" s="66"/>
      <c r="B10212" s="65" t="s">
        <v>665</v>
      </c>
      <c r="C10212" s="63" t="s">
        <v>16</v>
      </c>
      <c r="D10212" s="66" t="str">
        <f t="shared" si="318"/>
        <v>47800_10000.Form_ADA</v>
      </c>
      <c r="E10212" s="64">
        <v>0</v>
      </c>
      <c r="F10212" s="66" t="str">
        <f t="shared" si="319"/>
        <v>form late</v>
      </c>
    </row>
    <row r="10213" spans="1:6" x14ac:dyDescent="0.3">
      <c r="A10213" s="66"/>
      <c r="B10213" s="65" t="s">
        <v>665</v>
      </c>
      <c r="C10213" s="63" t="s">
        <v>53</v>
      </c>
      <c r="D10213" s="66" t="str">
        <f t="shared" si="318"/>
        <v>47800_10000.Form_NotAppl</v>
      </c>
      <c r="E10213" s="64">
        <v>0</v>
      </c>
      <c r="F10213" s="66" t="str">
        <f t="shared" si="319"/>
        <v>form late</v>
      </c>
    </row>
    <row r="10214" spans="1:6" x14ac:dyDescent="0.3">
      <c r="A10214" s="66"/>
      <c r="B10214" s="65" t="s">
        <v>665</v>
      </c>
      <c r="C10214" s="63" t="s">
        <v>55</v>
      </c>
      <c r="D10214" s="66" t="str">
        <f t="shared" si="318"/>
        <v>47800_10000.NA_NotAppl</v>
      </c>
      <c r="E10214" s="64">
        <v>0</v>
      </c>
      <c r="F10214" s="66" t="str">
        <f t="shared" si="319"/>
        <v>form late</v>
      </c>
    </row>
    <row r="10215" spans="1:6" x14ac:dyDescent="0.3">
      <c r="A10215" s="66"/>
      <c r="B10215" s="65" t="s">
        <v>665</v>
      </c>
      <c r="C10215" s="63" t="s">
        <v>19</v>
      </c>
      <c r="D10215" s="66" t="str">
        <f t="shared" si="318"/>
        <v>47800_10000.Form_ApprRecon_NA</v>
      </c>
      <c r="E10215" s="64">
        <v>0</v>
      </c>
      <c r="F10215" s="66" t="str">
        <f t="shared" si="319"/>
        <v>form late</v>
      </c>
    </row>
    <row r="10216" spans="1:6" x14ac:dyDescent="0.3">
      <c r="A10216" s="66"/>
      <c r="B10216" s="65" t="s">
        <v>665</v>
      </c>
      <c r="C10216" s="63" t="s">
        <v>17</v>
      </c>
      <c r="D10216" s="66" t="str">
        <f t="shared" si="318"/>
        <v>47800_10000.NA_ADA</v>
      </c>
      <c r="E10216" s="64">
        <v>0</v>
      </c>
      <c r="F10216" s="66" t="str">
        <f t="shared" si="319"/>
        <v>form late</v>
      </c>
    </row>
    <row r="10217" spans="1:6" x14ac:dyDescent="0.3">
      <c r="A10217" s="66"/>
      <c r="B10217" s="65" t="s">
        <v>665</v>
      </c>
      <c r="C10217" s="65" t="s">
        <v>40</v>
      </c>
      <c r="D10217" s="66" t="str">
        <f t="shared" si="318"/>
        <v>47800_10000.Form_GI_Sec</v>
      </c>
      <c r="E10217" s="64">
        <v>0</v>
      </c>
      <c r="F10217" s="66" t="str">
        <f t="shared" si="319"/>
        <v>form late</v>
      </c>
    </row>
    <row r="10218" spans="1:6" x14ac:dyDescent="0.3">
      <c r="A10218" s="66"/>
      <c r="B10218" s="65" t="s">
        <v>665</v>
      </c>
      <c r="C10218" s="65" t="s">
        <v>794</v>
      </c>
      <c r="D10218" s="66" t="str">
        <f t="shared" si="318"/>
        <v>47800_10000.NA_GI_SEC</v>
      </c>
      <c r="E10218" s="64">
        <v>0</v>
      </c>
      <c r="F10218" s="66" t="str">
        <f t="shared" si="319"/>
        <v>form late</v>
      </c>
    </row>
    <row r="10219" spans="1:6" x14ac:dyDescent="0.3">
      <c r="A10219" s="66"/>
      <c r="B10219" s="65" t="s">
        <v>665</v>
      </c>
      <c r="C10219" s="63" t="s">
        <v>42</v>
      </c>
      <c r="D10219" s="66" t="str">
        <f t="shared" si="318"/>
        <v>47800_10000.Form_InterOrg</v>
      </c>
      <c r="E10219" s="64">
        <v>0</v>
      </c>
      <c r="F10219" s="66" t="str">
        <f t="shared" si="319"/>
        <v>form late</v>
      </c>
    </row>
    <row r="10220" spans="1:6" x14ac:dyDescent="0.3">
      <c r="A10220" s="66"/>
      <c r="B10220" s="65" t="s">
        <v>665</v>
      </c>
      <c r="C10220" s="63" t="s">
        <v>43</v>
      </c>
      <c r="D10220" s="66" t="str">
        <f t="shared" si="318"/>
        <v>47800_10000.NA_InterOrg</v>
      </c>
      <c r="E10220" s="64">
        <v>0</v>
      </c>
      <c r="F10220" s="66" t="str">
        <f t="shared" si="319"/>
        <v>form late</v>
      </c>
    </row>
    <row r="10221" spans="1:6" x14ac:dyDescent="0.3">
      <c r="A10221" s="66"/>
      <c r="B10221" s="65" t="s">
        <v>665</v>
      </c>
      <c r="C10221" s="63" t="s">
        <v>37</v>
      </c>
      <c r="D10221" s="66" t="str">
        <f t="shared" si="318"/>
        <v>47800_10000.Form_AppFB</v>
      </c>
      <c r="E10221" s="64">
        <v>0</v>
      </c>
      <c r="F10221" s="66" t="str">
        <f t="shared" si="319"/>
        <v>form late</v>
      </c>
    </row>
    <row r="10222" spans="1:6" x14ac:dyDescent="0.3">
      <c r="A10222" s="66"/>
      <c r="B10222" s="65" t="s">
        <v>665</v>
      </c>
      <c r="C10222" s="63" t="s">
        <v>50</v>
      </c>
      <c r="D10222" s="66" t="str">
        <f t="shared" si="318"/>
        <v>47800_10000.Form_LTL</v>
      </c>
      <c r="E10222" s="64">
        <v>0</v>
      </c>
      <c r="F10222" s="66" t="str">
        <f t="shared" si="319"/>
        <v>form late</v>
      </c>
    </row>
    <row r="10223" spans="1:6" x14ac:dyDescent="0.3">
      <c r="A10223" s="66"/>
      <c r="B10223" s="65" t="s">
        <v>665</v>
      </c>
      <c r="C10223" s="63" t="s">
        <v>51</v>
      </c>
      <c r="D10223" s="66" t="str">
        <f t="shared" si="318"/>
        <v>47800_10000.NA_LTL</v>
      </c>
      <c r="E10223" s="64">
        <v>0</v>
      </c>
      <c r="F10223" s="66" t="str">
        <f t="shared" si="319"/>
        <v>form late</v>
      </c>
    </row>
    <row r="10224" spans="1:6" x14ac:dyDescent="0.3">
      <c r="A10224" s="66"/>
      <c r="B10224" s="65" t="s">
        <v>665</v>
      </c>
      <c r="C10224" s="63" t="s">
        <v>26</v>
      </c>
      <c r="D10224" s="66" t="str">
        <f t="shared" si="318"/>
        <v>47800_10000.Form_ClassRev</v>
      </c>
      <c r="E10224" s="64">
        <v>0</v>
      </c>
      <c r="F10224" s="66" t="str">
        <f t="shared" si="319"/>
        <v>form late</v>
      </c>
    </row>
    <row r="10225" spans="1:6" x14ac:dyDescent="0.3">
      <c r="A10225" s="66"/>
      <c r="B10225" s="65" t="s">
        <v>665</v>
      </c>
      <c r="C10225" s="63" t="s">
        <v>28</v>
      </c>
      <c r="D10225" s="66" t="str">
        <f t="shared" si="318"/>
        <v>47800_10000.NA_ClassRev</v>
      </c>
      <c r="E10225" s="64">
        <v>0</v>
      </c>
      <c r="F10225" s="66" t="str">
        <f t="shared" si="319"/>
        <v>form late</v>
      </c>
    </row>
    <row r="10226" spans="1:6" x14ac:dyDescent="0.3">
      <c r="A10226" s="66"/>
      <c r="B10226" s="65" t="s">
        <v>665</v>
      </c>
      <c r="C10226" s="65" t="s">
        <v>23</v>
      </c>
      <c r="D10226" s="66" t="str">
        <f t="shared" si="318"/>
        <v>47800_10000.Form_Cash_A</v>
      </c>
      <c r="E10226" s="64">
        <v>0</v>
      </c>
      <c r="F10226" s="66" t="str">
        <f t="shared" si="319"/>
        <v>form late</v>
      </c>
    </row>
    <row r="10227" spans="1:6" x14ac:dyDescent="0.3">
      <c r="A10227" s="66"/>
      <c r="B10227" s="65" t="s">
        <v>665</v>
      </c>
      <c r="C10227" s="65" t="s">
        <v>25</v>
      </c>
      <c r="D10227" s="66" t="str">
        <f t="shared" si="318"/>
        <v>47800_10000.NA_Cash_A</v>
      </c>
      <c r="E10227" s="64">
        <v>0</v>
      </c>
      <c r="F10227" s="66" t="str">
        <f t="shared" si="319"/>
        <v>form late</v>
      </c>
    </row>
    <row r="10228" spans="1:6" x14ac:dyDescent="0.3">
      <c r="A10228" s="66"/>
      <c r="B10228" s="65" t="s">
        <v>665</v>
      </c>
      <c r="C10228" s="65" t="s">
        <v>32</v>
      </c>
      <c r="D10228" s="66" t="str">
        <f t="shared" si="318"/>
        <v>47800_10000.Form_CashReconCPA</v>
      </c>
      <c r="E10228" s="64">
        <v>0</v>
      </c>
      <c r="F10228" s="66" t="str">
        <f t="shared" si="319"/>
        <v>form late</v>
      </c>
    </row>
    <row r="10229" spans="1:6" x14ac:dyDescent="0.3">
      <c r="A10229" s="66"/>
      <c r="B10229" s="65" t="s">
        <v>665</v>
      </c>
      <c r="C10229" s="65" t="s">
        <v>34</v>
      </c>
      <c r="D10229" s="66" t="str">
        <f t="shared" si="318"/>
        <v>47800_10000.NA_CashReconCPA</v>
      </c>
      <c r="E10229" s="64">
        <v>0</v>
      </c>
      <c r="F10229" s="66" t="str">
        <f t="shared" si="319"/>
        <v>form late</v>
      </c>
    </row>
    <row r="10230" spans="1:6" x14ac:dyDescent="0.3">
      <c r="A10230" s="66"/>
      <c r="B10230" s="65" t="s">
        <v>665</v>
      </c>
      <c r="C10230" s="65" t="s">
        <v>44</v>
      </c>
      <c r="D10230" s="66" t="str">
        <f t="shared" si="318"/>
        <v>47800_10000.Form_InvstAnalysis</v>
      </c>
      <c r="E10230" s="64">
        <v>0</v>
      </c>
      <c r="F10230" s="66" t="str">
        <f t="shared" si="319"/>
        <v>form late</v>
      </c>
    </row>
    <row r="10231" spans="1:6" x14ac:dyDescent="0.3">
      <c r="A10231" s="66"/>
      <c r="B10231" s="65" t="s">
        <v>665</v>
      </c>
      <c r="C10231" s="65" t="s">
        <v>46</v>
      </c>
      <c r="D10231" s="66" t="str">
        <f t="shared" si="318"/>
        <v>47800_10000.NA_InvstAnalysis</v>
      </c>
      <c r="E10231" s="64">
        <v>0</v>
      </c>
      <c r="F10231" s="66" t="str">
        <f t="shared" si="319"/>
        <v>form late</v>
      </c>
    </row>
    <row r="10232" spans="1:6" x14ac:dyDescent="0.3">
      <c r="A10232" s="66"/>
      <c r="B10232" s="65" t="s">
        <v>665</v>
      </c>
      <c r="C10232" s="65" t="s">
        <v>20</v>
      </c>
      <c r="D10232" s="66" t="str">
        <f t="shared" si="318"/>
        <v>47800_10000.Form_CapAssets</v>
      </c>
      <c r="E10232" s="64">
        <v>0</v>
      </c>
      <c r="F10232" s="66" t="str">
        <f t="shared" si="319"/>
        <v>form late</v>
      </c>
    </row>
    <row r="10233" spans="1:6" x14ac:dyDescent="0.3">
      <c r="A10233" s="66"/>
      <c r="B10233" s="65" t="s">
        <v>665</v>
      </c>
      <c r="C10233" s="65" t="s">
        <v>22</v>
      </c>
      <c r="D10233" s="66" t="str">
        <f t="shared" si="318"/>
        <v>47800_10000.NA_CapAssets</v>
      </c>
      <c r="E10233" s="64">
        <v>0</v>
      </c>
      <c r="F10233" s="66" t="str">
        <f t="shared" si="319"/>
        <v>form late</v>
      </c>
    </row>
    <row r="10234" spans="1:6" x14ac:dyDescent="0.3">
      <c r="A10234" s="66"/>
      <c r="B10234" s="65" t="s">
        <v>665</v>
      </c>
      <c r="C10234" s="63" t="s">
        <v>47</v>
      </c>
      <c r="D10234" s="66" t="str">
        <f t="shared" si="318"/>
        <v>47800_10000.Form_LAD</v>
      </c>
      <c r="E10234" s="64">
        <v>0</v>
      </c>
      <c r="F10234" s="66" t="str">
        <f t="shared" si="319"/>
        <v>form late</v>
      </c>
    </row>
    <row r="10235" spans="1:6" x14ac:dyDescent="0.3">
      <c r="A10235" s="66"/>
      <c r="B10235" s="65" t="s">
        <v>665</v>
      </c>
      <c r="C10235" s="63" t="s">
        <v>49</v>
      </c>
      <c r="D10235" s="66" t="str">
        <f t="shared" si="318"/>
        <v>47800_10000.NA_LAD</v>
      </c>
      <c r="E10235" s="64">
        <v>0</v>
      </c>
      <c r="F10235" s="66" t="str">
        <f t="shared" si="319"/>
        <v>form late</v>
      </c>
    </row>
    <row r="10236" spans="1:6" x14ac:dyDescent="0.3">
      <c r="A10236" s="66"/>
      <c r="B10236" s="65" t="s">
        <v>665</v>
      </c>
      <c r="C10236" s="63" t="s">
        <v>64</v>
      </c>
      <c r="D10236" s="66" t="str">
        <f t="shared" si="318"/>
        <v>47800_10000.Form_RBE</v>
      </c>
      <c r="E10236" s="64">
        <v>0</v>
      </c>
      <c r="F10236" s="66" t="str">
        <f t="shared" si="319"/>
        <v>form late</v>
      </c>
    </row>
    <row r="10237" spans="1:6" x14ac:dyDescent="0.3">
      <c r="A10237" s="66"/>
      <c r="B10237" s="65" t="s">
        <v>665</v>
      </c>
      <c r="C10237" s="63" t="s">
        <v>66</v>
      </c>
      <c r="D10237" s="66" t="str">
        <f t="shared" si="318"/>
        <v>47800_10000.NA_RBESum</v>
      </c>
      <c r="E10237" s="64">
        <v>0</v>
      </c>
      <c r="F10237" s="66" t="str">
        <f t="shared" si="319"/>
        <v>form late</v>
      </c>
    </row>
    <row r="10238" spans="1:6" x14ac:dyDescent="0.3">
      <c r="A10238" s="66"/>
      <c r="B10238" s="65" t="s">
        <v>665</v>
      </c>
      <c r="C10238" s="63" t="s">
        <v>795</v>
      </c>
      <c r="D10238" s="66" t="str">
        <f t="shared" si="318"/>
        <v>47800_10000.Form_TBshell</v>
      </c>
      <c r="E10238" s="64">
        <v>0</v>
      </c>
      <c r="F10238" s="66" t="str">
        <f t="shared" si="319"/>
        <v>form late</v>
      </c>
    </row>
    <row r="10239" spans="1:6" x14ac:dyDescent="0.3">
      <c r="A10239" s="66"/>
      <c r="B10239" s="65" t="s">
        <v>665</v>
      </c>
      <c r="C10239" s="63" t="s">
        <v>796</v>
      </c>
      <c r="D10239" s="66" t="str">
        <f t="shared" si="318"/>
        <v>47800_10000.NA_TBshell</v>
      </c>
      <c r="E10239" s="64">
        <v>0</v>
      </c>
      <c r="F10239" s="66" t="str">
        <f t="shared" si="319"/>
        <v>form late</v>
      </c>
    </row>
    <row r="10240" spans="1:6" x14ac:dyDescent="0.3">
      <c r="A10240" s="66"/>
      <c r="B10240" s="65" t="s">
        <v>665</v>
      </c>
      <c r="C10240" s="63" t="s">
        <v>74</v>
      </c>
      <c r="D10240" s="66" t="str">
        <f t="shared" si="318"/>
        <v>47800_10000.Form_Quest</v>
      </c>
      <c r="E10240" s="64">
        <v>0</v>
      </c>
      <c r="F10240" s="66" t="str">
        <f t="shared" si="319"/>
        <v>form late</v>
      </c>
    </row>
    <row r="10241" spans="1:6" x14ac:dyDescent="0.3">
      <c r="A10241" s="66"/>
      <c r="B10241" s="65" t="s">
        <v>665</v>
      </c>
      <c r="C10241" s="63" t="s">
        <v>72</v>
      </c>
      <c r="D10241" s="66" t="str">
        <f t="shared" si="318"/>
        <v>47800_10000.Form_UnrecRecPay</v>
      </c>
      <c r="E10241" s="64">
        <v>0</v>
      </c>
      <c r="F10241" s="66" t="str">
        <f t="shared" si="319"/>
        <v>form late</v>
      </c>
    </row>
    <row r="10242" spans="1:6" x14ac:dyDescent="0.3">
      <c r="A10242" s="66"/>
      <c r="B10242" s="65" t="s">
        <v>665</v>
      </c>
      <c r="C10242" s="63" t="s">
        <v>73</v>
      </c>
      <c r="D10242" s="66" t="str">
        <f t="shared" si="318"/>
        <v>47800_10000.NA_UnrecRecPay</v>
      </c>
      <c r="E10242" s="64">
        <v>0</v>
      </c>
      <c r="F10242" s="66" t="str">
        <f t="shared" si="319"/>
        <v>form late</v>
      </c>
    </row>
    <row r="10243" spans="1:6" x14ac:dyDescent="0.3">
      <c r="A10243" s="66"/>
      <c r="B10243" s="65" t="s">
        <v>665</v>
      </c>
      <c r="C10243" s="63" t="s">
        <v>67</v>
      </c>
      <c r="D10243" s="66" t="str">
        <f t="shared" si="318"/>
        <v>47800_10000.Form_SEFA</v>
      </c>
      <c r="E10243" s="64">
        <v>0</v>
      </c>
      <c r="F10243" s="66" t="str">
        <f t="shared" si="319"/>
        <v>form late</v>
      </c>
    </row>
    <row r="10244" spans="1:6" x14ac:dyDescent="0.3">
      <c r="A10244" s="66"/>
      <c r="B10244" s="65" t="s">
        <v>666</v>
      </c>
      <c r="C10244" s="63" t="s">
        <v>52</v>
      </c>
      <c r="D10244" s="66" t="str">
        <f t="shared" si="318"/>
        <v>47800_10200.Form_Certification</v>
      </c>
      <c r="E10244" s="64">
        <v>0</v>
      </c>
      <c r="F10244" s="66" t="str">
        <f t="shared" si="319"/>
        <v>form late</v>
      </c>
    </row>
    <row r="10245" spans="1:6" x14ac:dyDescent="0.3">
      <c r="A10245" s="66"/>
      <c r="B10245" s="65" t="s">
        <v>666</v>
      </c>
      <c r="C10245" s="63" t="s">
        <v>16</v>
      </c>
      <c r="D10245" s="66" t="str">
        <f t="shared" si="318"/>
        <v>47800_10200.Form_ADA</v>
      </c>
      <c r="E10245" s="64">
        <v>0</v>
      </c>
      <c r="F10245" s="66" t="str">
        <f t="shared" si="319"/>
        <v>form late</v>
      </c>
    </row>
    <row r="10246" spans="1:6" x14ac:dyDescent="0.3">
      <c r="A10246" s="66"/>
      <c r="B10246" s="65" t="s">
        <v>666</v>
      </c>
      <c r="C10246" s="63" t="s">
        <v>53</v>
      </c>
      <c r="D10246" s="66" t="str">
        <f t="shared" si="318"/>
        <v>47800_10200.Form_NotAppl</v>
      </c>
      <c r="E10246" s="64">
        <v>0</v>
      </c>
      <c r="F10246" s="66" t="str">
        <f t="shared" si="319"/>
        <v>form late</v>
      </c>
    </row>
    <row r="10247" spans="1:6" x14ac:dyDescent="0.3">
      <c r="A10247" s="66"/>
      <c r="B10247" s="65" t="s">
        <v>666</v>
      </c>
      <c r="C10247" s="63" t="s">
        <v>55</v>
      </c>
      <c r="D10247" s="66" t="str">
        <f t="shared" si="318"/>
        <v>47800_10200.NA_NotAppl</v>
      </c>
      <c r="E10247" s="64">
        <v>0</v>
      </c>
      <c r="F10247" s="66" t="str">
        <f t="shared" si="319"/>
        <v>form late</v>
      </c>
    </row>
    <row r="10248" spans="1:6" x14ac:dyDescent="0.3">
      <c r="A10248" s="66"/>
      <c r="B10248" s="65" t="s">
        <v>666</v>
      </c>
      <c r="C10248" s="63" t="s">
        <v>19</v>
      </c>
      <c r="D10248" s="66" t="str">
        <f t="shared" si="318"/>
        <v>47800_10200.Form_ApprRecon_NA</v>
      </c>
      <c r="E10248" s="64">
        <v>0</v>
      </c>
      <c r="F10248" s="66" t="str">
        <f t="shared" si="319"/>
        <v>form late</v>
      </c>
    </row>
    <row r="10249" spans="1:6" x14ac:dyDescent="0.3">
      <c r="A10249" s="66"/>
      <c r="B10249" s="65" t="s">
        <v>666</v>
      </c>
      <c r="C10249" s="63" t="s">
        <v>17</v>
      </c>
      <c r="D10249" s="66" t="str">
        <f t="shared" si="318"/>
        <v>47800_10200.NA_ADA</v>
      </c>
      <c r="E10249" s="64">
        <v>0</v>
      </c>
      <c r="F10249" s="66" t="str">
        <f t="shared" si="319"/>
        <v>form late</v>
      </c>
    </row>
    <row r="10250" spans="1:6" x14ac:dyDescent="0.3">
      <c r="A10250" s="66"/>
      <c r="B10250" s="65" t="s">
        <v>666</v>
      </c>
      <c r="C10250" s="65" t="s">
        <v>40</v>
      </c>
      <c r="D10250" s="66" t="str">
        <f t="shared" si="318"/>
        <v>47800_10200.Form_GI_Sec</v>
      </c>
      <c r="E10250" s="64">
        <v>0</v>
      </c>
      <c r="F10250" s="66" t="str">
        <f t="shared" si="319"/>
        <v>form late</v>
      </c>
    </row>
    <row r="10251" spans="1:6" x14ac:dyDescent="0.3">
      <c r="A10251" s="66"/>
      <c r="B10251" s="65" t="s">
        <v>666</v>
      </c>
      <c r="C10251" s="65" t="s">
        <v>794</v>
      </c>
      <c r="D10251" s="66" t="str">
        <f t="shared" si="318"/>
        <v>47800_10200.NA_GI_SEC</v>
      </c>
      <c r="E10251" s="64">
        <v>0</v>
      </c>
      <c r="F10251" s="66" t="str">
        <f t="shared" si="319"/>
        <v>form late</v>
      </c>
    </row>
    <row r="10252" spans="1:6" x14ac:dyDescent="0.3">
      <c r="A10252" s="66"/>
      <c r="B10252" s="65" t="s">
        <v>666</v>
      </c>
      <c r="C10252" s="63" t="s">
        <v>42</v>
      </c>
      <c r="D10252" s="66" t="str">
        <f t="shared" si="318"/>
        <v>47800_10200.Form_InterOrg</v>
      </c>
      <c r="E10252" s="64">
        <v>0</v>
      </c>
      <c r="F10252" s="66" t="str">
        <f t="shared" si="319"/>
        <v>form late</v>
      </c>
    </row>
    <row r="10253" spans="1:6" x14ac:dyDescent="0.3">
      <c r="A10253" s="66"/>
      <c r="B10253" s="65" t="s">
        <v>666</v>
      </c>
      <c r="C10253" s="63" t="s">
        <v>43</v>
      </c>
      <c r="D10253" s="66" t="str">
        <f t="shared" si="318"/>
        <v>47800_10200.NA_InterOrg</v>
      </c>
      <c r="E10253" s="64">
        <v>0</v>
      </c>
      <c r="F10253" s="66" t="str">
        <f t="shared" si="319"/>
        <v>form late</v>
      </c>
    </row>
    <row r="10254" spans="1:6" x14ac:dyDescent="0.3">
      <c r="A10254" s="66"/>
      <c r="B10254" s="65" t="s">
        <v>666</v>
      </c>
      <c r="C10254" s="63" t="s">
        <v>37</v>
      </c>
      <c r="D10254" s="66" t="str">
        <f t="shared" ref="D10254:D10317" si="320">_xlfn.CONCAT(B10254,".",C10254)</f>
        <v>47800_10200.Form_AppFB</v>
      </c>
      <c r="E10254" s="64">
        <v>0</v>
      </c>
      <c r="F10254" s="66" t="str">
        <f t="shared" ref="F10254:F10317" si="321">IF(E10254=0,"form late",E10254)</f>
        <v>form late</v>
      </c>
    </row>
    <row r="10255" spans="1:6" x14ac:dyDescent="0.3">
      <c r="A10255" s="66"/>
      <c r="B10255" s="65" t="s">
        <v>666</v>
      </c>
      <c r="C10255" s="63" t="s">
        <v>50</v>
      </c>
      <c r="D10255" s="66" t="str">
        <f t="shared" si="320"/>
        <v>47800_10200.Form_LTL</v>
      </c>
      <c r="E10255" s="64">
        <v>0</v>
      </c>
      <c r="F10255" s="66" t="str">
        <f t="shared" si="321"/>
        <v>form late</v>
      </c>
    </row>
    <row r="10256" spans="1:6" x14ac:dyDescent="0.3">
      <c r="A10256" s="66"/>
      <c r="B10256" s="65" t="s">
        <v>666</v>
      </c>
      <c r="C10256" s="63" t="s">
        <v>51</v>
      </c>
      <c r="D10256" s="66" t="str">
        <f t="shared" si="320"/>
        <v>47800_10200.NA_LTL</v>
      </c>
      <c r="E10256" s="64">
        <v>0</v>
      </c>
      <c r="F10256" s="66" t="str">
        <f t="shared" si="321"/>
        <v>form late</v>
      </c>
    </row>
    <row r="10257" spans="1:6" x14ac:dyDescent="0.3">
      <c r="A10257" s="66"/>
      <c r="B10257" s="65" t="s">
        <v>666</v>
      </c>
      <c r="C10257" s="63" t="s">
        <v>26</v>
      </c>
      <c r="D10257" s="66" t="str">
        <f t="shared" si="320"/>
        <v>47800_10200.Form_ClassRev</v>
      </c>
      <c r="E10257" s="64">
        <v>0</v>
      </c>
      <c r="F10257" s="66" t="str">
        <f t="shared" si="321"/>
        <v>form late</v>
      </c>
    </row>
    <row r="10258" spans="1:6" x14ac:dyDescent="0.3">
      <c r="A10258" s="66"/>
      <c r="B10258" s="65" t="s">
        <v>666</v>
      </c>
      <c r="C10258" s="63" t="s">
        <v>28</v>
      </c>
      <c r="D10258" s="66" t="str">
        <f t="shared" si="320"/>
        <v>47800_10200.NA_ClassRev</v>
      </c>
      <c r="E10258" s="64">
        <v>0</v>
      </c>
      <c r="F10258" s="66" t="str">
        <f t="shared" si="321"/>
        <v>form late</v>
      </c>
    </row>
    <row r="10259" spans="1:6" x14ac:dyDescent="0.3">
      <c r="A10259" s="66"/>
      <c r="B10259" s="65" t="s">
        <v>666</v>
      </c>
      <c r="C10259" s="65" t="s">
        <v>23</v>
      </c>
      <c r="D10259" s="66" t="str">
        <f t="shared" si="320"/>
        <v>47800_10200.Form_Cash_A</v>
      </c>
      <c r="E10259" s="64">
        <v>0</v>
      </c>
      <c r="F10259" s="66" t="str">
        <f t="shared" si="321"/>
        <v>form late</v>
      </c>
    </row>
    <row r="10260" spans="1:6" x14ac:dyDescent="0.3">
      <c r="A10260" s="66"/>
      <c r="B10260" s="65" t="s">
        <v>666</v>
      </c>
      <c r="C10260" s="65" t="s">
        <v>25</v>
      </c>
      <c r="D10260" s="66" t="str">
        <f t="shared" si="320"/>
        <v>47800_10200.NA_Cash_A</v>
      </c>
      <c r="E10260" s="64">
        <v>0</v>
      </c>
      <c r="F10260" s="66" t="str">
        <f t="shared" si="321"/>
        <v>form late</v>
      </c>
    </row>
    <row r="10261" spans="1:6" x14ac:dyDescent="0.3">
      <c r="A10261" s="66"/>
      <c r="B10261" s="65" t="s">
        <v>666</v>
      </c>
      <c r="C10261" s="65" t="s">
        <v>32</v>
      </c>
      <c r="D10261" s="66" t="str">
        <f t="shared" si="320"/>
        <v>47800_10200.Form_CashReconCPA</v>
      </c>
      <c r="E10261" s="64">
        <v>0</v>
      </c>
      <c r="F10261" s="66" t="str">
        <f t="shared" si="321"/>
        <v>form late</v>
      </c>
    </row>
    <row r="10262" spans="1:6" x14ac:dyDescent="0.3">
      <c r="A10262" s="66"/>
      <c r="B10262" s="65" t="s">
        <v>666</v>
      </c>
      <c r="C10262" s="65" t="s">
        <v>34</v>
      </c>
      <c r="D10262" s="66" t="str">
        <f t="shared" si="320"/>
        <v>47800_10200.NA_CashReconCPA</v>
      </c>
      <c r="E10262" s="64">
        <v>0</v>
      </c>
      <c r="F10262" s="66" t="str">
        <f t="shared" si="321"/>
        <v>form late</v>
      </c>
    </row>
    <row r="10263" spans="1:6" x14ac:dyDescent="0.3">
      <c r="A10263" s="66"/>
      <c r="B10263" s="65" t="s">
        <v>666</v>
      </c>
      <c r="C10263" s="65" t="s">
        <v>44</v>
      </c>
      <c r="D10263" s="66" t="str">
        <f t="shared" si="320"/>
        <v>47800_10200.Form_InvstAnalysis</v>
      </c>
      <c r="E10263" s="64">
        <v>0</v>
      </c>
      <c r="F10263" s="66" t="str">
        <f t="shared" si="321"/>
        <v>form late</v>
      </c>
    </row>
    <row r="10264" spans="1:6" x14ac:dyDescent="0.3">
      <c r="A10264" s="66"/>
      <c r="B10264" s="65" t="s">
        <v>666</v>
      </c>
      <c r="C10264" s="65" t="s">
        <v>46</v>
      </c>
      <c r="D10264" s="66" t="str">
        <f t="shared" si="320"/>
        <v>47800_10200.NA_InvstAnalysis</v>
      </c>
      <c r="E10264" s="64">
        <v>0</v>
      </c>
      <c r="F10264" s="66" t="str">
        <f t="shared" si="321"/>
        <v>form late</v>
      </c>
    </row>
    <row r="10265" spans="1:6" x14ac:dyDescent="0.3">
      <c r="A10265" s="66"/>
      <c r="B10265" s="65" t="s">
        <v>666</v>
      </c>
      <c r="C10265" s="65" t="s">
        <v>20</v>
      </c>
      <c r="D10265" s="66" t="str">
        <f t="shared" si="320"/>
        <v>47800_10200.Form_CapAssets</v>
      </c>
      <c r="E10265" s="64">
        <v>0</v>
      </c>
      <c r="F10265" s="66" t="str">
        <f t="shared" si="321"/>
        <v>form late</v>
      </c>
    </row>
    <row r="10266" spans="1:6" x14ac:dyDescent="0.3">
      <c r="A10266" s="66"/>
      <c r="B10266" s="65" t="s">
        <v>666</v>
      </c>
      <c r="C10266" s="65" t="s">
        <v>22</v>
      </c>
      <c r="D10266" s="66" t="str">
        <f t="shared" si="320"/>
        <v>47800_10200.NA_CapAssets</v>
      </c>
      <c r="E10266" s="64">
        <v>0</v>
      </c>
      <c r="F10266" s="66" t="str">
        <f t="shared" si="321"/>
        <v>form late</v>
      </c>
    </row>
    <row r="10267" spans="1:6" x14ac:dyDescent="0.3">
      <c r="A10267" s="66"/>
      <c r="B10267" s="65" t="s">
        <v>666</v>
      </c>
      <c r="C10267" s="63" t="s">
        <v>47</v>
      </c>
      <c r="D10267" s="66" t="str">
        <f t="shared" si="320"/>
        <v>47800_10200.Form_LAD</v>
      </c>
      <c r="E10267" s="64">
        <v>0</v>
      </c>
      <c r="F10267" s="66" t="str">
        <f t="shared" si="321"/>
        <v>form late</v>
      </c>
    </row>
    <row r="10268" spans="1:6" x14ac:dyDescent="0.3">
      <c r="A10268" s="66"/>
      <c r="B10268" s="65" t="s">
        <v>666</v>
      </c>
      <c r="C10268" s="63" t="s">
        <v>49</v>
      </c>
      <c r="D10268" s="66" t="str">
        <f t="shared" si="320"/>
        <v>47800_10200.NA_LAD</v>
      </c>
      <c r="E10268" s="64">
        <v>0</v>
      </c>
      <c r="F10268" s="66" t="str">
        <f t="shared" si="321"/>
        <v>form late</v>
      </c>
    </row>
    <row r="10269" spans="1:6" x14ac:dyDescent="0.3">
      <c r="A10269" s="66"/>
      <c r="B10269" s="65" t="s">
        <v>666</v>
      </c>
      <c r="C10269" s="63" t="s">
        <v>64</v>
      </c>
      <c r="D10269" s="66" t="str">
        <f t="shared" si="320"/>
        <v>47800_10200.Form_RBE</v>
      </c>
      <c r="E10269" s="64">
        <v>0</v>
      </c>
      <c r="F10269" s="66" t="str">
        <f t="shared" si="321"/>
        <v>form late</v>
      </c>
    </row>
    <row r="10270" spans="1:6" x14ac:dyDescent="0.3">
      <c r="A10270" s="66"/>
      <c r="B10270" s="65" t="s">
        <v>666</v>
      </c>
      <c r="C10270" s="63" t="s">
        <v>66</v>
      </c>
      <c r="D10270" s="66" t="str">
        <f t="shared" si="320"/>
        <v>47800_10200.NA_RBESum</v>
      </c>
      <c r="E10270" s="64">
        <v>0</v>
      </c>
      <c r="F10270" s="66" t="str">
        <f t="shared" si="321"/>
        <v>form late</v>
      </c>
    </row>
    <row r="10271" spans="1:6" x14ac:dyDescent="0.3">
      <c r="A10271" s="66"/>
      <c r="B10271" s="65" t="s">
        <v>666</v>
      </c>
      <c r="C10271" s="63" t="s">
        <v>795</v>
      </c>
      <c r="D10271" s="66" t="str">
        <f t="shared" si="320"/>
        <v>47800_10200.Form_TBshell</v>
      </c>
      <c r="E10271" s="64">
        <v>0</v>
      </c>
      <c r="F10271" s="66" t="str">
        <f t="shared" si="321"/>
        <v>form late</v>
      </c>
    </row>
    <row r="10272" spans="1:6" x14ac:dyDescent="0.3">
      <c r="A10272" s="66"/>
      <c r="B10272" s="65" t="s">
        <v>666</v>
      </c>
      <c r="C10272" s="63" t="s">
        <v>796</v>
      </c>
      <c r="D10272" s="66" t="str">
        <f t="shared" si="320"/>
        <v>47800_10200.NA_TBshell</v>
      </c>
      <c r="E10272" s="64">
        <v>0</v>
      </c>
      <c r="F10272" s="66" t="str">
        <f t="shared" si="321"/>
        <v>form late</v>
      </c>
    </row>
    <row r="10273" spans="1:6" x14ac:dyDescent="0.3">
      <c r="A10273" s="66"/>
      <c r="B10273" s="65" t="s">
        <v>666</v>
      </c>
      <c r="C10273" s="63" t="s">
        <v>74</v>
      </c>
      <c r="D10273" s="66" t="str">
        <f t="shared" si="320"/>
        <v>47800_10200.Form_Quest</v>
      </c>
      <c r="E10273" s="64">
        <v>0</v>
      </c>
      <c r="F10273" s="66" t="str">
        <f t="shared" si="321"/>
        <v>form late</v>
      </c>
    </row>
    <row r="10274" spans="1:6" x14ac:dyDescent="0.3">
      <c r="A10274" s="66"/>
      <c r="B10274" s="65" t="s">
        <v>666</v>
      </c>
      <c r="C10274" s="63" t="s">
        <v>72</v>
      </c>
      <c r="D10274" s="66" t="str">
        <f t="shared" si="320"/>
        <v>47800_10200.Form_UnrecRecPay</v>
      </c>
      <c r="E10274" s="64">
        <v>0</v>
      </c>
      <c r="F10274" s="66" t="str">
        <f t="shared" si="321"/>
        <v>form late</v>
      </c>
    </row>
    <row r="10275" spans="1:6" x14ac:dyDescent="0.3">
      <c r="A10275" s="66"/>
      <c r="B10275" s="65" t="s">
        <v>666</v>
      </c>
      <c r="C10275" s="63" t="s">
        <v>73</v>
      </c>
      <c r="D10275" s="66" t="str">
        <f t="shared" si="320"/>
        <v>47800_10200.NA_UnrecRecPay</v>
      </c>
      <c r="E10275" s="64">
        <v>0</v>
      </c>
      <c r="F10275" s="66" t="str">
        <f t="shared" si="321"/>
        <v>form late</v>
      </c>
    </row>
    <row r="10276" spans="1:6" x14ac:dyDescent="0.3">
      <c r="A10276" s="66"/>
      <c r="B10276" s="65" t="s">
        <v>666</v>
      </c>
      <c r="C10276" s="63" t="s">
        <v>67</v>
      </c>
      <c r="D10276" s="66" t="str">
        <f t="shared" si="320"/>
        <v>47800_10200.Form_SEFA</v>
      </c>
      <c r="E10276" s="64">
        <v>0</v>
      </c>
      <c r="F10276" s="66" t="str">
        <f t="shared" si="321"/>
        <v>form late</v>
      </c>
    </row>
    <row r="10277" spans="1:6" x14ac:dyDescent="0.3">
      <c r="A10277" s="66"/>
      <c r="B10277" s="65" t="s">
        <v>667</v>
      </c>
      <c r="C10277" s="63" t="s">
        <v>52</v>
      </c>
      <c r="D10277" s="66" t="str">
        <f t="shared" si="320"/>
        <v>47800_60170.Form_Certification</v>
      </c>
      <c r="E10277" s="64">
        <v>0</v>
      </c>
      <c r="F10277" s="66" t="str">
        <f t="shared" si="321"/>
        <v>form late</v>
      </c>
    </row>
    <row r="10278" spans="1:6" x14ac:dyDescent="0.3">
      <c r="A10278" s="66"/>
      <c r="B10278" s="65" t="s">
        <v>667</v>
      </c>
      <c r="C10278" s="63" t="s">
        <v>16</v>
      </c>
      <c r="D10278" s="66" t="str">
        <f t="shared" si="320"/>
        <v>47800_60170.Form_ADA</v>
      </c>
      <c r="E10278" s="64">
        <v>0</v>
      </c>
      <c r="F10278" s="66" t="str">
        <f t="shared" si="321"/>
        <v>form late</v>
      </c>
    </row>
    <row r="10279" spans="1:6" x14ac:dyDescent="0.3">
      <c r="A10279" s="66"/>
      <c r="B10279" s="65" t="s">
        <v>667</v>
      </c>
      <c r="C10279" s="63" t="s">
        <v>53</v>
      </c>
      <c r="D10279" s="66" t="str">
        <f t="shared" si="320"/>
        <v>47800_60170.Form_NotAppl</v>
      </c>
      <c r="E10279" s="64">
        <v>0</v>
      </c>
      <c r="F10279" s="66" t="str">
        <f t="shared" si="321"/>
        <v>form late</v>
      </c>
    </row>
    <row r="10280" spans="1:6" x14ac:dyDescent="0.3">
      <c r="A10280" s="66"/>
      <c r="B10280" s="65" t="s">
        <v>667</v>
      </c>
      <c r="C10280" s="63" t="s">
        <v>55</v>
      </c>
      <c r="D10280" s="66" t="str">
        <f t="shared" si="320"/>
        <v>47800_60170.NA_NotAppl</v>
      </c>
      <c r="E10280" s="64">
        <v>0</v>
      </c>
      <c r="F10280" s="66" t="str">
        <f t="shared" si="321"/>
        <v>form late</v>
      </c>
    </row>
    <row r="10281" spans="1:6" x14ac:dyDescent="0.3">
      <c r="A10281" s="66"/>
      <c r="B10281" s="65" t="s">
        <v>667</v>
      </c>
      <c r="C10281" s="63" t="s">
        <v>19</v>
      </c>
      <c r="D10281" s="66" t="str">
        <f t="shared" si="320"/>
        <v>47800_60170.Form_ApprRecon_NA</v>
      </c>
      <c r="E10281" s="64">
        <v>0</v>
      </c>
      <c r="F10281" s="66" t="str">
        <f t="shared" si="321"/>
        <v>form late</v>
      </c>
    </row>
    <row r="10282" spans="1:6" x14ac:dyDescent="0.3">
      <c r="A10282" s="66"/>
      <c r="B10282" s="65" t="s">
        <v>667</v>
      </c>
      <c r="C10282" s="63" t="s">
        <v>17</v>
      </c>
      <c r="D10282" s="66" t="str">
        <f t="shared" si="320"/>
        <v>47800_60170.NA_ADA</v>
      </c>
      <c r="E10282" s="64">
        <v>0</v>
      </c>
      <c r="F10282" s="66" t="str">
        <f t="shared" si="321"/>
        <v>form late</v>
      </c>
    </row>
    <row r="10283" spans="1:6" x14ac:dyDescent="0.3">
      <c r="A10283" s="66"/>
      <c r="B10283" s="65" t="s">
        <v>667</v>
      </c>
      <c r="C10283" s="65" t="s">
        <v>40</v>
      </c>
      <c r="D10283" s="66" t="str">
        <f t="shared" si="320"/>
        <v>47800_60170.Form_GI_Sec</v>
      </c>
      <c r="E10283" s="64">
        <v>0</v>
      </c>
      <c r="F10283" s="66" t="str">
        <f t="shared" si="321"/>
        <v>form late</v>
      </c>
    </row>
    <row r="10284" spans="1:6" x14ac:dyDescent="0.3">
      <c r="A10284" s="66"/>
      <c r="B10284" s="65" t="s">
        <v>667</v>
      </c>
      <c r="C10284" s="65" t="s">
        <v>794</v>
      </c>
      <c r="D10284" s="66" t="str">
        <f t="shared" si="320"/>
        <v>47800_60170.NA_GI_SEC</v>
      </c>
      <c r="E10284" s="64">
        <v>0</v>
      </c>
      <c r="F10284" s="66" t="str">
        <f t="shared" si="321"/>
        <v>form late</v>
      </c>
    </row>
    <row r="10285" spans="1:6" x14ac:dyDescent="0.3">
      <c r="A10285" s="66"/>
      <c r="B10285" s="65" t="s">
        <v>667</v>
      </c>
      <c r="C10285" s="63" t="s">
        <v>42</v>
      </c>
      <c r="D10285" s="66" t="str">
        <f t="shared" si="320"/>
        <v>47800_60170.Form_InterOrg</v>
      </c>
      <c r="E10285" s="64">
        <v>0</v>
      </c>
      <c r="F10285" s="66" t="str">
        <f t="shared" si="321"/>
        <v>form late</v>
      </c>
    </row>
    <row r="10286" spans="1:6" x14ac:dyDescent="0.3">
      <c r="A10286" s="66"/>
      <c r="B10286" s="65" t="s">
        <v>667</v>
      </c>
      <c r="C10286" s="63" t="s">
        <v>43</v>
      </c>
      <c r="D10286" s="66" t="str">
        <f t="shared" si="320"/>
        <v>47800_60170.NA_InterOrg</v>
      </c>
      <c r="E10286" s="64">
        <v>0</v>
      </c>
      <c r="F10286" s="66" t="str">
        <f t="shared" si="321"/>
        <v>form late</v>
      </c>
    </row>
    <row r="10287" spans="1:6" x14ac:dyDescent="0.3">
      <c r="A10287" s="66"/>
      <c r="B10287" s="65" t="s">
        <v>667</v>
      </c>
      <c r="C10287" s="63" t="s">
        <v>37</v>
      </c>
      <c r="D10287" s="66" t="str">
        <f t="shared" si="320"/>
        <v>47800_60170.Form_AppFB</v>
      </c>
      <c r="E10287" s="64">
        <v>0</v>
      </c>
      <c r="F10287" s="66" t="str">
        <f t="shared" si="321"/>
        <v>form late</v>
      </c>
    </row>
    <row r="10288" spans="1:6" x14ac:dyDescent="0.3">
      <c r="A10288" s="66"/>
      <c r="B10288" s="65" t="s">
        <v>667</v>
      </c>
      <c r="C10288" s="63" t="s">
        <v>50</v>
      </c>
      <c r="D10288" s="66" t="str">
        <f t="shared" si="320"/>
        <v>47800_60170.Form_LTL</v>
      </c>
      <c r="E10288" s="64">
        <v>0</v>
      </c>
      <c r="F10288" s="66" t="str">
        <f t="shared" si="321"/>
        <v>form late</v>
      </c>
    </row>
    <row r="10289" spans="1:6" x14ac:dyDescent="0.3">
      <c r="A10289" s="66"/>
      <c r="B10289" s="65" t="s">
        <v>667</v>
      </c>
      <c r="C10289" s="63" t="s">
        <v>51</v>
      </c>
      <c r="D10289" s="66" t="str">
        <f t="shared" si="320"/>
        <v>47800_60170.NA_LTL</v>
      </c>
      <c r="E10289" s="64">
        <v>0</v>
      </c>
      <c r="F10289" s="66" t="str">
        <f t="shared" si="321"/>
        <v>form late</v>
      </c>
    </row>
    <row r="10290" spans="1:6" x14ac:dyDescent="0.3">
      <c r="A10290" s="66"/>
      <c r="B10290" s="65" t="s">
        <v>667</v>
      </c>
      <c r="C10290" s="63" t="s">
        <v>26</v>
      </c>
      <c r="D10290" s="66" t="str">
        <f t="shared" si="320"/>
        <v>47800_60170.Form_ClassRev</v>
      </c>
      <c r="E10290" s="64">
        <v>0</v>
      </c>
      <c r="F10290" s="66" t="str">
        <f t="shared" si="321"/>
        <v>form late</v>
      </c>
    </row>
    <row r="10291" spans="1:6" x14ac:dyDescent="0.3">
      <c r="A10291" s="66"/>
      <c r="B10291" s="65" t="s">
        <v>667</v>
      </c>
      <c r="C10291" s="63" t="s">
        <v>28</v>
      </c>
      <c r="D10291" s="66" t="str">
        <f t="shared" si="320"/>
        <v>47800_60170.NA_ClassRev</v>
      </c>
      <c r="E10291" s="64">
        <v>0</v>
      </c>
      <c r="F10291" s="66" t="str">
        <f t="shared" si="321"/>
        <v>form late</v>
      </c>
    </row>
    <row r="10292" spans="1:6" x14ac:dyDescent="0.3">
      <c r="A10292" s="66"/>
      <c r="B10292" s="65" t="s">
        <v>667</v>
      </c>
      <c r="C10292" s="65" t="s">
        <v>23</v>
      </c>
      <c r="D10292" s="66" t="str">
        <f t="shared" si="320"/>
        <v>47800_60170.Form_Cash_A</v>
      </c>
      <c r="E10292" s="64">
        <v>0</v>
      </c>
      <c r="F10292" s="66" t="str">
        <f t="shared" si="321"/>
        <v>form late</v>
      </c>
    </row>
    <row r="10293" spans="1:6" x14ac:dyDescent="0.3">
      <c r="A10293" s="66"/>
      <c r="B10293" s="65" t="s">
        <v>667</v>
      </c>
      <c r="C10293" s="65" t="s">
        <v>25</v>
      </c>
      <c r="D10293" s="66" t="str">
        <f t="shared" si="320"/>
        <v>47800_60170.NA_Cash_A</v>
      </c>
      <c r="E10293" s="64">
        <v>0</v>
      </c>
      <c r="F10293" s="66" t="str">
        <f t="shared" si="321"/>
        <v>form late</v>
      </c>
    </row>
    <row r="10294" spans="1:6" x14ac:dyDescent="0.3">
      <c r="A10294" s="66"/>
      <c r="B10294" s="65" t="s">
        <v>667</v>
      </c>
      <c r="C10294" s="65" t="s">
        <v>32</v>
      </c>
      <c r="D10294" s="66" t="str">
        <f t="shared" si="320"/>
        <v>47800_60170.Form_CashReconCPA</v>
      </c>
      <c r="E10294" s="64">
        <v>0</v>
      </c>
      <c r="F10294" s="66" t="str">
        <f t="shared" si="321"/>
        <v>form late</v>
      </c>
    </row>
    <row r="10295" spans="1:6" x14ac:dyDescent="0.3">
      <c r="A10295" s="66"/>
      <c r="B10295" s="65" t="s">
        <v>667</v>
      </c>
      <c r="C10295" s="65" t="s">
        <v>34</v>
      </c>
      <c r="D10295" s="66" t="str">
        <f t="shared" si="320"/>
        <v>47800_60170.NA_CashReconCPA</v>
      </c>
      <c r="E10295" s="64">
        <v>0</v>
      </c>
      <c r="F10295" s="66" t="str">
        <f t="shared" si="321"/>
        <v>form late</v>
      </c>
    </row>
    <row r="10296" spans="1:6" x14ac:dyDescent="0.3">
      <c r="A10296" s="66"/>
      <c r="B10296" s="65" t="s">
        <v>667</v>
      </c>
      <c r="C10296" s="65" t="s">
        <v>44</v>
      </c>
      <c r="D10296" s="66" t="str">
        <f t="shared" si="320"/>
        <v>47800_60170.Form_InvstAnalysis</v>
      </c>
      <c r="E10296" s="64">
        <v>0</v>
      </c>
      <c r="F10296" s="66" t="str">
        <f t="shared" si="321"/>
        <v>form late</v>
      </c>
    </row>
    <row r="10297" spans="1:6" x14ac:dyDescent="0.3">
      <c r="A10297" s="66"/>
      <c r="B10297" s="65" t="s">
        <v>667</v>
      </c>
      <c r="C10297" s="65" t="s">
        <v>46</v>
      </c>
      <c r="D10297" s="66" t="str">
        <f t="shared" si="320"/>
        <v>47800_60170.NA_InvstAnalysis</v>
      </c>
      <c r="E10297" s="64">
        <v>0</v>
      </c>
      <c r="F10297" s="66" t="str">
        <f t="shared" si="321"/>
        <v>form late</v>
      </c>
    </row>
    <row r="10298" spans="1:6" x14ac:dyDescent="0.3">
      <c r="A10298" s="66"/>
      <c r="B10298" s="65" t="s">
        <v>667</v>
      </c>
      <c r="C10298" s="65" t="s">
        <v>20</v>
      </c>
      <c r="D10298" s="66" t="str">
        <f t="shared" si="320"/>
        <v>47800_60170.Form_CapAssets</v>
      </c>
      <c r="E10298" s="64">
        <v>0</v>
      </c>
      <c r="F10298" s="66" t="str">
        <f t="shared" si="321"/>
        <v>form late</v>
      </c>
    </row>
    <row r="10299" spans="1:6" x14ac:dyDescent="0.3">
      <c r="A10299" s="66"/>
      <c r="B10299" s="65" t="s">
        <v>667</v>
      </c>
      <c r="C10299" s="65" t="s">
        <v>22</v>
      </c>
      <c r="D10299" s="66" t="str">
        <f t="shared" si="320"/>
        <v>47800_60170.NA_CapAssets</v>
      </c>
      <c r="E10299" s="64">
        <v>0</v>
      </c>
      <c r="F10299" s="66" t="str">
        <f t="shared" si="321"/>
        <v>form late</v>
      </c>
    </row>
    <row r="10300" spans="1:6" x14ac:dyDescent="0.3">
      <c r="A10300" s="66"/>
      <c r="B10300" s="65" t="s">
        <v>667</v>
      </c>
      <c r="C10300" s="63" t="s">
        <v>47</v>
      </c>
      <c r="D10300" s="66" t="str">
        <f t="shared" si="320"/>
        <v>47800_60170.Form_LAD</v>
      </c>
      <c r="E10300" s="64">
        <v>0</v>
      </c>
      <c r="F10300" s="66" t="str">
        <f t="shared" si="321"/>
        <v>form late</v>
      </c>
    </row>
    <row r="10301" spans="1:6" x14ac:dyDescent="0.3">
      <c r="A10301" s="66"/>
      <c r="B10301" s="65" t="s">
        <v>667</v>
      </c>
      <c r="C10301" s="63" t="s">
        <v>49</v>
      </c>
      <c r="D10301" s="66" t="str">
        <f t="shared" si="320"/>
        <v>47800_60170.NA_LAD</v>
      </c>
      <c r="E10301" s="64">
        <v>0</v>
      </c>
      <c r="F10301" s="66" t="str">
        <f t="shared" si="321"/>
        <v>form late</v>
      </c>
    </row>
    <row r="10302" spans="1:6" x14ac:dyDescent="0.3">
      <c r="A10302" s="66"/>
      <c r="B10302" s="65" t="s">
        <v>667</v>
      </c>
      <c r="C10302" s="63" t="s">
        <v>64</v>
      </c>
      <c r="D10302" s="66" t="str">
        <f t="shared" si="320"/>
        <v>47800_60170.Form_RBE</v>
      </c>
      <c r="E10302" s="64">
        <v>0</v>
      </c>
      <c r="F10302" s="66" t="str">
        <f t="shared" si="321"/>
        <v>form late</v>
      </c>
    </row>
    <row r="10303" spans="1:6" x14ac:dyDescent="0.3">
      <c r="A10303" s="66"/>
      <c r="B10303" s="65" t="s">
        <v>667</v>
      </c>
      <c r="C10303" s="63" t="s">
        <v>66</v>
      </c>
      <c r="D10303" s="66" t="str">
        <f t="shared" si="320"/>
        <v>47800_60170.NA_RBESum</v>
      </c>
      <c r="E10303" s="64">
        <v>0</v>
      </c>
      <c r="F10303" s="66" t="str">
        <f t="shared" si="321"/>
        <v>form late</v>
      </c>
    </row>
    <row r="10304" spans="1:6" x14ac:dyDescent="0.3">
      <c r="A10304" s="66"/>
      <c r="B10304" s="65" t="s">
        <v>667</v>
      </c>
      <c r="C10304" s="63" t="s">
        <v>795</v>
      </c>
      <c r="D10304" s="66" t="str">
        <f t="shared" si="320"/>
        <v>47800_60170.Form_TBshell</v>
      </c>
      <c r="E10304" s="64">
        <v>0</v>
      </c>
      <c r="F10304" s="66" t="str">
        <f t="shared" si="321"/>
        <v>form late</v>
      </c>
    </row>
    <row r="10305" spans="1:6" x14ac:dyDescent="0.3">
      <c r="A10305" s="66"/>
      <c r="B10305" s="65" t="s">
        <v>667</v>
      </c>
      <c r="C10305" s="63" t="s">
        <v>796</v>
      </c>
      <c r="D10305" s="66" t="str">
        <f t="shared" si="320"/>
        <v>47800_60170.NA_TBshell</v>
      </c>
      <c r="E10305" s="64">
        <v>0</v>
      </c>
      <c r="F10305" s="66" t="str">
        <f t="shared" si="321"/>
        <v>form late</v>
      </c>
    </row>
    <row r="10306" spans="1:6" x14ac:dyDescent="0.3">
      <c r="A10306" s="66"/>
      <c r="B10306" s="65" t="s">
        <v>667</v>
      </c>
      <c r="C10306" s="63" t="s">
        <v>74</v>
      </c>
      <c r="D10306" s="66" t="str">
        <f t="shared" si="320"/>
        <v>47800_60170.Form_Quest</v>
      </c>
      <c r="E10306" s="64">
        <v>0</v>
      </c>
      <c r="F10306" s="66" t="str">
        <f t="shared" si="321"/>
        <v>form late</v>
      </c>
    </row>
    <row r="10307" spans="1:6" x14ac:dyDescent="0.3">
      <c r="A10307" s="66"/>
      <c r="B10307" s="65" t="s">
        <v>667</v>
      </c>
      <c r="C10307" s="63" t="s">
        <v>72</v>
      </c>
      <c r="D10307" s="66" t="str">
        <f t="shared" si="320"/>
        <v>47800_60170.Form_UnrecRecPay</v>
      </c>
      <c r="E10307" s="64">
        <v>0</v>
      </c>
      <c r="F10307" s="66" t="str">
        <f t="shared" si="321"/>
        <v>form late</v>
      </c>
    </row>
    <row r="10308" spans="1:6" x14ac:dyDescent="0.3">
      <c r="A10308" s="66"/>
      <c r="B10308" s="65" t="s">
        <v>667</v>
      </c>
      <c r="C10308" s="63" t="s">
        <v>73</v>
      </c>
      <c r="D10308" s="66" t="str">
        <f t="shared" si="320"/>
        <v>47800_60170.NA_UnrecRecPay</v>
      </c>
      <c r="E10308" s="64">
        <v>0</v>
      </c>
      <c r="F10308" s="66" t="str">
        <f t="shared" si="321"/>
        <v>form late</v>
      </c>
    </row>
    <row r="10309" spans="1:6" x14ac:dyDescent="0.3">
      <c r="A10309" s="66"/>
      <c r="B10309" s="65" t="s">
        <v>667</v>
      </c>
      <c r="C10309" s="63" t="s">
        <v>67</v>
      </c>
      <c r="D10309" s="66" t="str">
        <f t="shared" si="320"/>
        <v>47800_60170.Form_SEFA</v>
      </c>
      <c r="E10309" s="64">
        <v>0</v>
      </c>
      <c r="F10309" s="66" t="str">
        <f t="shared" si="321"/>
        <v>form late</v>
      </c>
    </row>
    <row r="10310" spans="1:6" x14ac:dyDescent="0.3">
      <c r="A10310" s="66"/>
      <c r="B10310" s="65" t="s">
        <v>668</v>
      </c>
      <c r="C10310" s="63" t="s">
        <v>52</v>
      </c>
      <c r="D10310" s="66" t="str">
        <f t="shared" si="320"/>
        <v>47800_80310.Form_Certification</v>
      </c>
      <c r="E10310" s="64">
        <v>0</v>
      </c>
      <c r="F10310" s="66" t="str">
        <f t="shared" si="321"/>
        <v>form late</v>
      </c>
    </row>
    <row r="10311" spans="1:6" x14ac:dyDescent="0.3">
      <c r="A10311" s="66"/>
      <c r="B10311" s="65" t="s">
        <v>668</v>
      </c>
      <c r="C10311" s="63" t="s">
        <v>16</v>
      </c>
      <c r="D10311" s="66" t="str">
        <f t="shared" si="320"/>
        <v>47800_80310.Form_ADA</v>
      </c>
      <c r="E10311" s="64">
        <v>0</v>
      </c>
      <c r="F10311" s="66" t="str">
        <f t="shared" si="321"/>
        <v>form late</v>
      </c>
    </row>
    <row r="10312" spans="1:6" x14ac:dyDescent="0.3">
      <c r="A10312" s="66"/>
      <c r="B10312" s="65" t="s">
        <v>668</v>
      </c>
      <c r="C10312" s="63" t="s">
        <v>53</v>
      </c>
      <c r="D10312" s="66" t="str">
        <f t="shared" si="320"/>
        <v>47800_80310.Form_NotAppl</v>
      </c>
      <c r="E10312" s="64">
        <v>0</v>
      </c>
      <c r="F10312" s="66" t="str">
        <f t="shared" si="321"/>
        <v>form late</v>
      </c>
    </row>
    <row r="10313" spans="1:6" x14ac:dyDescent="0.3">
      <c r="A10313" s="66"/>
      <c r="B10313" s="65" t="s">
        <v>668</v>
      </c>
      <c r="C10313" s="63" t="s">
        <v>55</v>
      </c>
      <c r="D10313" s="66" t="str">
        <f t="shared" si="320"/>
        <v>47800_80310.NA_NotAppl</v>
      </c>
      <c r="E10313" s="64">
        <v>0</v>
      </c>
      <c r="F10313" s="66" t="str">
        <f t="shared" si="321"/>
        <v>form late</v>
      </c>
    </row>
    <row r="10314" spans="1:6" x14ac:dyDescent="0.3">
      <c r="A10314" s="66"/>
      <c r="B10314" s="65" t="s">
        <v>668</v>
      </c>
      <c r="C10314" s="63" t="s">
        <v>19</v>
      </c>
      <c r="D10314" s="66" t="str">
        <f t="shared" si="320"/>
        <v>47800_80310.Form_ApprRecon_NA</v>
      </c>
      <c r="E10314" s="64">
        <v>0</v>
      </c>
      <c r="F10314" s="66" t="str">
        <f t="shared" si="321"/>
        <v>form late</v>
      </c>
    </row>
    <row r="10315" spans="1:6" x14ac:dyDescent="0.3">
      <c r="A10315" s="66"/>
      <c r="B10315" s="65" t="s">
        <v>668</v>
      </c>
      <c r="C10315" s="63" t="s">
        <v>17</v>
      </c>
      <c r="D10315" s="66" t="str">
        <f t="shared" si="320"/>
        <v>47800_80310.NA_ADA</v>
      </c>
      <c r="E10315" s="64">
        <v>0</v>
      </c>
      <c r="F10315" s="66" t="str">
        <f t="shared" si="321"/>
        <v>form late</v>
      </c>
    </row>
    <row r="10316" spans="1:6" x14ac:dyDescent="0.3">
      <c r="A10316" s="66"/>
      <c r="B10316" s="65" t="s">
        <v>668</v>
      </c>
      <c r="C10316" s="65" t="s">
        <v>40</v>
      </c>
      <c r="D10316" s="66" t="str">
        <f t="shared" si="320"/>
        <v>47800_80310.Form_GI_Sec</v>
      </c>
      <c r="E10316" s="64">
        <v>0</v>
      </c>
      <c r="F10316" s="66" t="str">
        <f t="shared" si="321"/>
        <v>form late</v>
      </c>
    </row>
    <row r="10317" spans="1:6" x14ac:dyDescent="0.3">
      <c r="A10317" s="66"/>
      <c r="B10317" s="65" t="s">
        <v>668</v>
      </c>
      <c r="C10317" s="65" t="s">
        <v>794</v>
      </c>
      <c r="D10317" s="66" t="str">
        <f t="shared" si="320"/>
        <v>47800_80310.NA_GI_SEC</v>
      </c>
      <c r="E10317" s="64">
        <v>0</v>
      </c>
      <c r="F10317" s="66" t="str">
        <f t="shared" si="321"/>
        <v>form late</v>
      </c>
    </row>
    <row r="10318" spans="1:6" x14ac:dyDescent="0.3">
      <c r="A10318" s="66"/>
      <c r="B10318" s="65" t="s">
        <v>668</v>
      </c>
      <c r="C10318" s="63" t="s">
        <v>42</v>
      </c>
      <c r="D10318" s="66" t="str">
        <f t="shared" ref="D10318:D10381" si="322">_xlfn.CONCAT(B10318,".",C10318)</f>
        <v>47800_80310.Form_InterOrg</v>
      </c>
      <c r="E10318" s="64">
        <v>0</v>
      </c>
      <c r="F10318" s="66" t="str">
        <f t="shared" ref="F10318:F10381" si="323">IF(E10318=0,"form late",E10318)</f>
        <v>form late</v>
      </c>
    </row>
    <row r="10319" spans="1:6" x14ac:dyDescent="0.3">
      <c r="A10319" s="66"/>
      <c r="B10319" s="65" t="s">
        <v>668</v>
      </c>
      <c r="C10319" s="63" t="s">
        <v>43</v>
      </c>
      <c r="D10319" s="66" t="str">
        <f t="shared" si="322"/>
        <v>47800_80310.NA_InterOrg</v>
      </c>
      <c r="E10319" s="64">
        <v>0</v>
      </c>
      <c r="F10319" s="66" t="str">
        <f t="shared" si="323"/>
        <v>form late</v>
      </c>
    </row>
    <row r="10320" spans="1:6" x14ac:dyDescent="0.3">
      <c r="A10320" s="66"/>
      <c r="B10320" s="65" t="s">
        <v>668</v>
      </c>
      <c r="C10320" s="63" t="s">
        <v>37</v>
      </c>
      <c r="D10320" s="66" t="str">
        <f t="shared" si="322"/>
        <v>47800_80310.Form_AppFB</v>
      </c>
      <c r="E10320" s="64">
        <v>0</v>
      </c>
      <c r="F10320" s="66" t="str">
        <f t="shared" si="323"/>
        <v>form late</v>
      </c>
    </row>
    <row r="10321" spans="1:6" x14ac:dyDescent="0.3">
      <c r="A10321" s="66"/>
      <c r="B10321" s="65" t="s">
        <v>668</v>
      </c>
      <c r="C10321" s="63" t="s">
        <v>50</v>
      </c>
      <c r="D10321" s="66" t="str">
        <f t="shared" si="322"/>
        <v>47800_80310.Form_LTL</v>
      </c>
      <c r="E10321" s="64">
        <v>0</v>
      </c>
      <c r="F10321" s="66" t="str">
        <f t="shared" si="323"/>
        <v>form late</v>
      </c>
    </row>
    <row r="10322" spans="1:6" x14ac:dyDescent="0.3">
      <c r="A10322" s="66"/>
      <c r="B10322" s="65" t="s">
        <v>668</v>
      </c>
      <c r="C10322" s="63" t="s">
        <v>51</v>
      </c>
      <c r="D10322" s="66" t="str">
        <f t="shared" si="322"/>
        <v>47800_80310.NA_LTL</v>
      </c>
      <c r="E10322" s="64">
        <v>0</v>
      </c>
      <c r="F10322" s="66" t="str">
        <f t="shared" si="323"/>
        <v>form late</v>
      </c>
    </row>
    <row r="10323" spans="1:6" x14ac:dyDescent="0.3">
      <c r="A10323" s="66"/>
      <c r="B10323" s="65" t="s">
        <v>668</v>
      </c>
      <c r="C10323" s="63" t="s">
        <v>26</v>
      </c>
      <c r="D10323" s="66" t="str">
        <f t="shared" si="322"/>
        <v>47800_80310.Form_ClassRev</v>
      </c>
      <c r="E10323" s="64">
        <v>0</v>
      </c>
      <c r="F10323" s="66" t="str">
        <f t="shared" si="323"/>
        <v>form late</v>
      </c>
    </row>
    <row r="10324" spans="1:6" x14ac:dyDescent="0.3">
      <c r="A10324" s="66"/>
      <c r="B10324" s="65" t="s">
        <v>668</v>
      </c>
      <c r="C10324" s="63" t="s">
        <v>28</v>
      </c>
      <c r="D10324" s="66" t="str">
        <f t="shared" si="322"/>
        <v>47800_80310.NA_ClassRev</v>
      </c>
      <c r="E10324" s="64">
        <v>0</v>
      </c>
      <c r="F10324" s="66" t="str">
        <f t="shared" si="323"/>
        <v>form late</v>
      </c>
    </row>
    <row r="10325" spans="1:6" x14ac:dyDescent="0.3">
      <c r="A10325" s="66"/>
      <c r="B10325" s="65" t="s">
        <v>668</v>
      </c>
      <c r="C10325" s="65" t="s">
        <v>23</v>
      </c>
      <c r="D10325" s="66" t="str">
        <f t="shared" si="322"/>
        <v>47800_80310.Form_Cash_A</v>
      </c>
      <c r="E10325" s="64">
        <v>0</v>
      </c>
      <c r="F10325" s="66" t="str">
        <f t="shared" si="323"/>
        <v>form late</v>
      </c>
    </row>
    <row r="10326" spans="1:6" x14ac:dyDescent="0.3">
      <c r="A10326" s="66"/>
      <c r="B10326" s="65" t="s">
        <v>668</v>
      </c>
      <c r="C10326" s="65" t="s">
        <v>25</v>
      </c>
      <c r="D10326" s="66" t="str">
        <f t="shared" si="322"/>
        <v>47800_80310.NA_Cash_A</v>
      </c>
      <c r="E10326" s="64">
        <v>0</v>
      </c>
      <c r="F10326" s="66" t="str">
        <f t="shared" si="323"/>
        <v>form late</v>
      </c>
    </row>
    <row r="10327" spans="1:6" x14ac:dyDescent="0.3">
      <c r="A10327" s="66"/>
      <c r="B10327" s="65" t="s">
        <v>668</v>
      </c>
      <c r="C10327" s="65" t="s">
        <v>32</v>
      </c>
      <c r="D10327" s="66" t="str">
        <f t="shared" si="322"/>
        <v>47800_80310.Form_CashReconCPA</v>
      </c>
      <c r="E10327" s="64">
        <v>0</v>
      </c>
      <c r="F10327" s="66" t="str">
        <f t="shared" si="323"/>
        <v>form late</v>
      </c>
    </row>
    <row r="10328" spans="1:6" x14ac:dyDescent="0.3">
      <c r="A10328" s="66"/>
      <c r="B10328" s="65" t="s">
        <v>668</v>
      </c>
      <c r="C10328" s="65" t="s">
        <v>34</v>
      </c>
      <c r="D10328" s="66" t="str">
        <f t="shared" si="322"/>
        <v>47800_80310.NA_CashReconCPA</v>
      </c>
      <c r="E10328" s="64">
        <v>0</v>
      </c>
      <c r="F10328" s="66" t="str">
        <f t="shared" si="323"/>
        <v>form late</v>
      </c>
    </row>
    <row r="10329" spans="1:6" x14ac:dyDescent="0.3">
      <c r="A10329" s="66"/>
      <c r="B10329" s="65" t="s">
        <v>668</v>
      </c>
      <c r="C10329" s="65" t="s">
        <v>44</v>
      </c>
      <c r="D10329" s="66" t="str">
        <f t="shared" si="322"/>
        <v>47800_80310.Form_InvstAnalysis</v>
      </c>
      <c r="E10329" s="64">
        <v>0</v>
      </c>
      <c r="F10329" s="66" t="str">
        <f t="shared" si="323"/>
        <v>form late</v>
      </c>
    </row>
    <row r="10330" spans="1:6" x14ac:dyDescent="0.3">
      <c r="A10330" s="66"/>
      <c r="B10330" s="65" t="s">
        <v>668</v>
      </c>
      <c r="C10330" s="65" t="s">
        <v>46</v>
      </c>
      <c r="D10330" s="66" t="str">
        <f t="shared" si="322"/>
        <v>47800_80310.NA_InvstAnalysis</v>
      </c>
      <c r="E10330" s="64">
        <v>0</v>
      </c>
      <c r="F10330" s="66" t="str">
        <f t="shared" si="323"/>
        <v>form late</v>
      </c>
    </row>
    <row r="10331" spans="1:6" x14ac:dyDescent="0.3">
      <c r="A10331" s="66"/>
      <c r="B10331" s="65" t="s">
        <v>668</v>
      </c>
      <c r="C10331" s="65" t="s">
        <v>20</v>
      </c>
      <c r="D10331" s="66" t="str">
        <f t="shared" si="322"/>
        <v>47800_80310.Form_CapAssets</v>
      </c>
      <c r="E10331" s="64">
        <v>0</v>
      </c>
      <c r="F10331" s="66" t="str">
        <f t="shared" si="323"/>
        <v>form late</v>
      </c>
    </row>
    <row r="10332" spans="1:6" x14ac:dyDescent="0.3">
      <c r="A10332" s="66"/>
      <c r="B10332" s="65" t="s">
        <v>668</v>
      </c>
      <c r="C10332" s="65" t="s">
        <v>22</v>
      </c>
      <c r="D10332" s="66" t="str">
        <f t="shared" si="322"/>
        <v>47800_80310.NA_CapAssets</v>
      </c>
      <c r="E10332" s="64">
        <v>0</v>
      </c>
      <c r="F10332" s="66" t="str">
        <f t="shared" si="323"/>
        <v>form late</v>
      </c>
    </row>
    <row r="10333" spans="1:6" x14ac:dyDescent="0.3">
      <c r="A10333" s="66"/>
      <c r="B10333" s="65" t="s">
        <v>668</v>
      </c>
      <c r="C10333" s="63" t="s">
        <v>47</v>
      </c>
      <c r="D10333" s="66" t="str">
        <f t="shared" si="322"/>
        <v>47800_80310.Form_LAD</v>
      </c>
      <c r="E10333" s="64">
        <v>0</v>
      </c>
      <c r="F10333" s="66" t="str">
        <f t="shared" si="323"/>
        <v>form late</v>
      </c>
    </row>
    <row r="10334" spans="1:6" x14ac:dyDescent="0.3">
      <c r="A10334" s="66"/>
      <c r="B10334" s="65" t="s">
        <v>668</v>
      </c>
      <c r="C10334" s="63" t="s">
        <v>49</v>
      </c>
      <c r="D10334" s="66" t="str">
        <f t="shared" si="322"/>
        <v>47800_80310.NA_LAD</v>
      </c>
      <c r="E10334" s="64">
        <v>0</v>
      </c>
      <c r="F10334" s="66" t="str">
        <f t="shared" si="323"/>
        <v>form late</v>
      </c>
    </row>
    <row r="10335" spans="1:6" x14ac:dyDescent="0.3">
      <c r="A10335" s="66"/>
      <c r="B10335" s="65" t="s">
        <v>668</v>
      </c>
      <c r="C10335" s="63" t="s">
        <v>64</v>
      </c>
      <c r="D10335" s="66" t="str">
        <f t="shared" si="322"/>
        <v>47800_80310.Form_RBE</v>
      </c>
      <c r="E10335" s="64">
        <v>0</v>
      </c>
      <c r="F10335" s="66" t="str">
        <f t="shared" si="323"/>
        <v>form late</v>
      </c>
    </row>
    <row r="10336" spans="1:6" x14ac:dyDescent="0.3">
      <c r="A10336" s="66"/>
      <c r="B10336" s="65" t="s">
        <v>668</v>
      </c>
      <c r="C10336" s="63" t="s">
        <v>66</v>
      </c>
      <c r="D10336" s="66" t="str">
        <f t="shared" si="322"/>
        <v>47800_80310.NA_RBESum</v>
      </c>
      <c r="E10336" s="64">
        <v>0</v>
      </c>
      <c r="F10336" s="66" t="str">
        <f t="shared" si="323"/>
        <v>form late</v>
      </c>
    </row>
    <row r="10337" spans="1:6" x14ac:dyDescent="0.3">
      <c r="A10337" s="66"/>
      <c r="B10337" s="65" t="s">
        <v>668</v>
      </c>
      <c r="C10337" s="63" t="s">
        <v>795</v>
      </c>
      <c r="D10337" s="66" t="str">
        <f t="shared" si="322"/>
        <v>47800_80310.Form_TBshell</v>
      </c>
      <c r="E10337" s="64">
        <v>0</v>
      </c>
      <c r="F10337" s="66" t="str">
        <f t="shared" si="323"/>
        <v>form late</v>
      </c>
    </row>
    <row r="10338" spans="1:6" x14ac:dyDescent="0.3">
      <c r="A10338" s="66"/>
      <c r="B10338" s="65" t="s">
        <v>668</v>
      </c>
      <c r="C10338" s="63" t="s">
        <v>796</v>
      </c>
      <c r="D10338" s="66" t="str">
        <f t="shared" si="322"/>
        <v>47800_80310.NA_TBshell</v>
      </c>
      <c r="E10338" s="64">
        <v>0</v>
      </c>
      <c r="F10338" s="66" t="str">
        <f t="shared" si="323"/>
        <v>form late</v>
      </c>
    </row>
    <row r="10339" spans="1:6" x14ac:dyDescent="0.3">
      <c r="A10339" s="66"/>
      <c r="B10339" s="65" t="s">
        <v>668</v>
      </c>
      <c r="C10339" s="63" t="s">
        <v>74</v>
      </c>
      <c r="D10339" s="66" t="str">
        <f t="shared" si="322"/>
        <v>47800_80310.Form_Quest</v>
      </c>
      <c r="E10339" s="64">
        <v>0</v>
      </c>
      <c r="F10339" s="66" t="str">
        <f t="shared" si="323"/>
        <v>form late</v>
      </c>
    </row>
    <row r="10340" spans="1:6" x14ac:dyDescent="0.3">
      <c r="A10340" s="66"/>
      <c r="B10340" s="65" t="s">
        <v>668</v>
      </c>
      <c r="C10340" s="63" t="s">
        <v>72</v>
      </c>
      <c r="D10340" s="66" t="str">
        <f t="shared" si="322"/>
        <v>47800_80310.Form_UnrecRecPay</v>
      </c>
      <c r="E10340" s="64">
        <v>0</v>
      </c>
      <c r="F10340" s="66" t="str">
        <f t="shared" si="323"/>
        <v>form late</v>
      </c>
    </row>
    <row r="10341" spans="1:6" x14ac:dyDescent="0.3">
      <c r="A10341" s="66"/>
      <c r="B10341" s="65" t="s">
        <v>668</v>
      </c>
      <c r="C10341" s="63" t="s">
        <v>73</v>
      </c>
      <c r="D10341" s="66" t="str">
        <f t="shared" si="322"/>
        <v>47800_80310.NA_UnrecRecPay</v>
      </c>
      <c r="E10341" s="64">
        <v>0</v>
      </c>
      <c r="F10341" s="66" t="str">
        <f t="shared" si="323"/>
        <v>form late</v>
      </c>
    </row>
    <row r="10342" spans="1:6" x14ac:dyDescent="0.3">
      <c r="A10342" s="66"/>
      <c r="B10342" s="65" t="s">
        <v>668</v>
      </c>
      <c r="C10342" s="63" t="s">
        <v>67</v>
      </c>
      <c r="D10342" s="66" t="str">
        <f t="shared" si="322"/>
        <v>47800_80310.Form_SEFA</v>
      </c>
      <c r="E10342" s="64">
        <v>0</v>
      </c>
      <c r="F10342" s="66" t="str">
        <f t="shared" si="323"/>
        <v>form late</v>
      </c>
    </row>
    <row r="10343" spans="1:6" x14ac:dyDescent="0.3">
      <c r="A10343" s="66"/>
      <c r="B10343" s="65" t="s">
        <v>669</v>
      </c>
      <c r="C10343" s="63" t="s">
        <v>52</v>
      </c>
      <c r="D10343" s="66" t="str">
        <f t="shared" si="322"/>
        <v>47800_80320.Form_Certification</v>
      </c>
      <c r="E10343" s="64">
        <v>0</v>
      </c>
      <c r="F10343" s="66" t="str">
        <f t="shared" si="323"/>
        <v>form late</v>
      </c>
    </row>
    <row r="10344" spans="1:6" x14ac:dyDescent="0.3">
      <c r="A10344" s="66"/>
      <c r="B10344" s="65" t="s">
        <v>669</v>
      </c>
      <c r="C10344" s="63" t="s">
        <v>16</v>
      </c>
      <c r="D10344" s="66" t="str">
        <f t="shared" si="322"/>
        <v>47800_80320.Form_ADA</v>
      </c>
      <c r="E10344" s="64">
        <v>0</v>
      </c>
      <c r="F10344" s="66" t="str">
        <f t="shared" si="323"/>
        <v>form late</v>
      </c>
    </row>
    <row r="10345" spans="1:6" x14ac:dyDescent="0.3">
      <c r="A10345" s="66"/>
      <c r="B10345" s="65" t="s">
        <v>669</v>
      </c>
      <c r="C10345" s="63" t="s">
        <v>53</v>
      </c>
      <c r="D10345" s="66" t="str">
        <f t="shared" si="322"/>
        <v>47800_80320.Form_NotAppl</v>
      </c>
      <c r="E10345" s="64">
        <v>0</v>
      </c>
      <c r="F10345" s="66" t="str">
        <f t="shared" si="323"/>
        <v>form late</v>
      </c>
    </row>
    <row r="10346" spans="1:6" x14ac:dyDescent="0.3">
      <c r="A10346" s="66"/>
      <c r="B10346" s="65" t="s">
        <v>669</v>
      </c>
      <c r="C10346" s="63" t="s">
        <v>55</v>
      </c>
      <c r="D10346" s="66" t="str">
        <f t="shared" si="322"/>
        <v>47800_80320.NA_NotAppl</v>
      </c>
      <c r="E10346" s="64">
        <v>0</v>
      </c>
      <c r="F10346" s="66" t="str">
        <f t="shared" si="323"/>
        <v>form late</v>
      </c>
    </row>
    <row r="10347" spans="1:6" x14ac:dyDescent="0.3">
      <c r="A10347" s="66"/>
      <c r="B10347" s="65" t="s">
        <v>669</v>
      </c>
      <c r="C10347" s="63" t="s">
        <v>19</v>
      </c>
      <c r="D10347" s="66" t="str">
        <f t="shared" si="322"/>
        <v>47800_80320.Form_ApprRecon_NA</v>
      </c>
      <c r="E10347" s="64">
        <v>0</v>
      </c>
      <c r="F10347" s="66" t="str">
        <f t="shared" si="323"/>
        <v>form late</v>
      </c>
    </row>
    <row r="10348" spans="1:6" x14ac:dyDescent="0.3">
      <c r="A10348" s="66"/>
      <c r="B10348" s="65" t="s">
        <v>669</v>
      </c>
      <c r="C10348" s="63" t="s">
        <v>17</v>
      </c>
      <c r="D10348" s="66" t="str">
        <f t="shared" si="322"/>
        <v>47800_80320.NA_ADA</v>
      </c>
      <c r="E10348" s="64">
        <v>0</v>
      </c>
      <c r="F10348" s="66" t="str">
        <f t="shared" si="323"/>
        <v>form late</v>
      </c>
    </row>
    <row r="10349" spans="1:6" x14ac:dyDescent="0.3">
      <c r="A10349" s="66"/>
      <c r="B10349" s="65" t="s">
        <v>669</v>
      </c>
      <c r="C10349" s="65" t="s">
        <v>40</v>
      </c>
      <c r="D10349" s="66" t="str">
        <f t="shared" si="322"/>
        <v>47800_80320.Form_GI_Sec</v>
      </c>
      <c r="E10349" s="64">
        <v>0</v>
      </c>
      <c r="F10349" s="66" t="str">
        <f t="shared" si="323"/>
        <v>form late</v>
      </c>
    </row>
    <row r="10350" spans="1:6" x14ac:dyDescent="0.3">
      <c r="A10350" s="66"/>
      <c r="B10350" s="65" t="s">
        <v>669</v>
      </c>
      <c r="C10350" s="65" t="s">
        <v>794</v>
      </c>
      <c r="D10350" s="66" t="str">
        <f t="shared" si="322"/>
        <v>47800_80320.NA_GI_SEC</v>
      </c>
      <c r="E10350" s="64">
        <v>0</v>
      </c>
      <c r="F10350" s="66" t="str">
        <f t="shared" si="323"/>
        <v>form late</v>
      </c>
    </row>
    <row r="10351" spans="1:6" x14ac:dyDescent="0.3">
      <c r="A10351" s="66"/>
      <c r="B10351" s="65" t="s">
        <v>669</v>
      </c>
      <c r="C10351" s="63" t="s">
        <v>42</v>
      </c>
      <c r="D10351" s="66" t="str">
        <f t="shared" si="322"/>
        <v>47800_80320.Form_InterOrg</v>
      </c>
      <c r="E10351" s="64">
        <v>0</v>
      </c>
      <c r="F10351" s="66" t="str">
        <f t="shared" si="323"/>
        <v>form late</v>
      </c>
    </row>
    <row r="10352" spans="1:6" x14ac:dyDescent="0.3">
      <c r="A10352" s="66"/>
      <c r="B10352" s="65" t="s">
        <v>669</v>
      </c>
      <c r="C10352" s="63" t="s">
        <v>43</v>
      </c>
      <c r="D10352" s="66" t="str">
        <f t="shared" si="322"/>
        <v>47800_80320.NA_InterOrg</v>
      </c>
      <c r="E10352" s="64">
        <v>0</v>
      </c>
      <c r="F10352" s="66" t="str">
        <f t="shared" si="323"/>
        <v>form late</v>
      </c>
    </row>
    <row r="10353" spans="1:6" x14ac:dyDescent="0.3">
      <c r="A10353" s="66"/>
      <c r="B10353" s="65" t="s">
        <v>669</v>
      </c>
      <c r="C10353" s="63" t="s">
        <v>37</v>
      </c>
      <c r="D10353" s="66" t="str">
        <f t="shared" si="322"/>
        <v>47800_80320.Form_AppFB</v>
      </c>
      <c r="E10353" s="64">
        <v>0</v>
      </c>
      <c r="F10353" s="66" t="str">
        <f t="shared" si="323"/>
        <v>form late</v>
      </c>
    </row>
    <row r="10354" spans="1:6" x14ac:dyDescent="0.3">
      <c r="A10354" s="66"/>
      <c r="B10354" s="65" t="s">
        <v>669</v>
      </c>
      <c r="C10354" s="63" t="s">
        <v>50</v>
      </c>
      <c r="D10354" s="66" t="str">
        <f t="shared" si="322"/>
        <v>47800_80320.Form_LTL</v>
      </c>
      <c r="E10354" s="64">
        <v>0</v>
      </c>
      <c r="F10354" s="66" t="str">
        <f t="shared" si="323"/>
        <v>form late</v>
      </c>
    </row>
    <row r="10355" spans="1:6" x14ac:dyDescent="0.3">
      <c r="A10355" s="66"/>
      <c r="B10355" s="65" t="s">
        <v>669</v>
      </c>
      <c r="C10355" s="63" t="s">
        <v>51</v>
      </c>
      <c r="D10355" s="66" t="str">
        <f t="shared" si="322"/>
        <v>47800_80320.NA_LTL</v>
      </c>
      <c r="E10355" s="64">
        <v>0</v>
      </c>
      <c r="F10355" s="66" t="str">
        <f t="shared" si="323"/>
        <v>form late</v>
      </c>
    </row>
    <row r="10356" spans="1:6" x14ac:dyDescent="0.3">
      <c r="A10356" s="66"/>
      <c r="B10356" s="65" t="s">
        <v>669</v>
      </c>
      <c r="C10356" s="63" t="s">
        <v>26</v>
      </c>
      <c r="D10356" s="66" t="str">
        <f t="shared" si="322"/>
        <v>47800_80320.Form_ClassRev</v>
      </c>
      <c r="E10356" s="64">
        <v>0</v>
      </c>
      <c r="F10356" s="66" t="str">
        <f t="shared" si="323"/>
        <v>form late</v>
      </c>
    </row>
    <row r="10357" spans="1:6" x14ac:dyDescent="0.3">
      <c r="A10357" s="66"/>
      <c r="B10357" s="65" t="s">
        <v>669</v>
      </c>
      <c r="C10357" s="63" t="s">
        <v>28</v>
      </c>
      <c r="D10357" s="66" t="str">
        <f t="shared" si="322"/>
        <v>47800_80320.NA_ClassRev</v>
      </c>
      <c r="E10357" s="64">
        <v>0</v>
      </c>
      <c r="F10357" s="66" t="str">
        <f t="shared" si="323"/>
        <v>form late</v>
      </c>
    </row>
    <row r="10358" spans="1:6" x14ac:dyDescent="0.3">
      <c r="A10358" s="66"/>
      <c r="B10358" s="65" t="s">
        <v>669</v>
      </c>
      <c r="C10358" s="65" t="s">
        <v>23</v>
      </c>
      <c r="D10358" s="66" t="str">
        <f t="shared" si="322"/>
        <v>47800_80320.Form_Cash_A</v>
      </c>
      <c r="E10358" s="64">
        <v>0</v>
      </c>
      <c r="F10358" s="66" t="str">
        <f t="shared" si="323"/>
        <v>form late</v>
      </c>
    </row>
    <row r="10359" spans="1:6" x14ac:dyDescent="0.3">
      <c r="A10359" s="66"/>
      <c r="B10359" s="65" t="s">
        <v>669</v>
      </c>
      <c r="C10359" s="65" t="s">
        <v>25</v>
      </c>
      <c r="D10359" s="66" t="str">
        <f t="shared" si="322"/>
        <v>47800_80320.NA_Cash_A</v>
      </c>
      <c r="E10359" s="64">
        <v>0</v>
      </c>
      <c r="F10359" s="66" t="str">
        <f t="shared" si="323"/>
        <v>form late</v>
      </c>
    </row>
    <row r="10360" spans="1:6" x14ac:dyDescent="0.3">
      <c r="A10360" s="66"/>
      <c r="B10360" s="65" t="s">
        <v>669</v>
      </c>
      <c r="C10360" s="65" t="s">
        <v>32</v>
      </c>
      <c r="D10360" s="66" t="str">
        <f t="shared" si="322"/>
        <v>47800_80320.Form_CashReconCPA</v>
      </c>
      <c r="E10360" s="64">
        <v>0</v>
      </c>
      <c r="F10360" s="66" t="str">
        <f t="shared" si="323"/>
        <v>form late</v>
      </c>
    </row>
    <row r="10361" spans="1:6" x14ac:dyDescent="0.3">
      <c r="A10361" s="66"/>
      <c r="B10361" s="65" t="s">
        <v>669</v>
      </c>
      <c r="C10361" s="65" t="s">
        <v>34</v>
      </c>
      <c r="D10361" s="66" t="str">
        <f t="shared" si="322"/>
        <v>47800_80320.NA_CashReconCPA</v>
      </c>
      <c r="E10361" s="64">
        <v>0</v>
      </c>
      <c r="F10361" s="66" t="str">
        <f t="shared" si="323"/>
        <v>form late</v>
      </c>
    </row>
    <row r="10362" spans="1:6" x14ac:dyDescent="0.3">
      <c r="A10362" s="66"/>
      <c r="B10362" s="65" t="s">
        <v>669</v>
      </c>
      <c r="C10362" s="65" t="s">
        <v>44</v>
      </c>
      <c r="D10362" s="66" t="str">
        <f t="shared" si="322"/>
        <v>47800_80320.Form_InvstAnalysis</v>
      </c>
      <c r="E10362" s="64">
        <v>0</v>
      </c>
      <c r="F10362" s="66" t="str">
        <f t="shared" si="323"/>
        <v>form late</v>
      </c>
    </row>
    <row r="10363" spans="1:6" x14ac:dyDescent="0.3">
      <c r="A10363" s="66"/>
      <c r="B10363" s="65" t="s">
        <v>669</v>
      </c>
      <c r="C10363" s="65" t="s">
        <v>46</v>
      </c>
      <c r="D10363" s="66" t="str">
        <f t="shared" si="322"/>
        <v>47800_80320.NA_InvstAnalysis</v>
      </c>
      <c r="E10363" s="64">
        <v>0</v>
      </c>
      <c r="F10363" s="66" t="str">
        <f t="shared" si="323"/>
        <v>form late</v>
      </c>
    </row>
    <row r="10364" spans="1:6" x14ac:dyDescent="0.3">
      <c r="A10364" s="66"/>
      <c r="B10364" s="65" t="s">
        <v>669</v>
      </c>
      <c r="C10364" s="65" t="s">
        <v>20</v>
      </c>
      <c r="D10364" s="66" t="str">
        <f t="shared" si="322"/>
        <v>47800_80320.Form_CapAssets</v>
      </c>
      <c r="E10364" s="64">
        <v>0</v>
      </c>
      <c r="F10364" s="66" t="str">
        <f t="shared" si="323"/>
        <v>form late</v>
      </c>
    </row>
    <row r="10365" spans="1:6" x14ac:dyDescent="0.3">
      <c r="A10365" s="66"/>
      <c r="B10365" s="65" t="s">
        <v>669</v>
      </c>
      <c r="C10365" s="65" t="s">
        <v>22</v>
      </c>
      <c r="D10365" s="66" t="str">
        <f t="shared" si="322"/>
        <v>47800_80320.NA_CapAssets</v>
      </c>
      <c r="E10365" s="64">
        <v>0</v>
      </c>
      <c r="F10365" s="66" t="str">
        <f t="shared" si="323"/>
        <v>form late</v>
      </c>
    </row>
    <row r="10366" spans="1:6" x14ac:dyDescent="0.3">
      <c r="A10366" s="66"/>
      <c r="B10366" s="65" t="s">
        <v>669</v>
      </c>
      <c r="C10366" s="63" t="s">
        <v>47</v>
      </c>
      <c r="D10366" s="66" t="str">
        <f t="shared" si="322"/>
        <v>47800_80320.Form_LAD</v>
      </c>
      <c r="E10366" s="64">
        <v>0</v>
      </c>
      <c r="F10366" s="66" t="str">
        <f t="shared" si="323"/>
        <v>form late</v>
      </c>
    </row>
    <row r="10367" spans="1:6" x14ac:dyDescent="0.3">
      <c r="A10367" s="66"/>
      <c r="B10367" s="65" t="s">
        <v>669</v>
      </c>
      <c r="C10367" s="63" t="s">
        <v>49</v>
      </c>
      <c r="D10367" s="66" t="str">
        <f t="shared" si="322"/>
        <v>47800_80320.NA_LAD</v>
      </c>
      <c r="E10367" s="64">
        <v>0</v>
      </c>
      <c r="F10367" s="66" t="str">
        <f t="shared" si="323"/>
        <v>form late</v>
      </c>
    </row>
    <row r="10368" spans="1:6" x14ac:dyDescent="0.3">
      <c r="A10368" s="66"/>
      <c r="B10368" s="65" t="s">
        <v>669</v>
      </c>
      <c r="C10368" s="63" t="s">
        <v>64</v>
      </c>
      <c r="D10368" s="66" t="str">
        <f t="shared" si="322"/>
        <v>47800_80320.Form_RBE</v>
      </c>
      <c r="E10368" s="64">
        <v>0</v>
      </c>
      <c r="F10368" s="66" t="str">
        <f t="shared" si="323"/>
        <v>form late</v>
      </c>
    </row>
    <row r="10369" spans="1:6" x14ac:dyDescent="0.3">
      <c r="A10369" s="66"/>
      <c r="B10369" s="65" t="s">
        <v>669</v>
      </c>
      <c r="C10369" s="63" t="s">
        <v>66</v>
      </c>
      <c r="D10369" s="66" t="str">
        <f t="shared" si="322"/>
        <v>47800_80320.NA_RBESum</v>
      </c>
      <c r="E10369" s="64">
        <v>0</v>
      </c>
      <c r="F10369" s="66" t="str">
        <f t="shared" si="323"/>
        <v>form late</v>
      </c>
    </row>
    <row r="10370" spans="1:6" x14ac:dyDescent="0.3">
      <c r="A10370" s="66"/>
      <c r="B10370" s="65" t="s">
        <v>669</v>
      </c>
      <c r="C10370" s="63" t="s">
        <v>795</v>
      </c>
      <c r="D10370" s="66" t="str">
        <f t="shared" si="322"/>
        <v>47800_80320.Form_TBshell</v>
      </c>
      <c r="E10370" s="64">
        <v>0</v>
      </c>
      <c r="F10370" s="66" t="str">
        <f t="shared" si="323"/>
        <v>form late</v>
      </c>
    </row>
    <row r="10371" spans="1:6" x14ac:dyDescent="0.3">
      <c r="A10371" s="66"/>
      <c r="B10371" s="65" t="s">
        <v>669</v>
      </c>
      <c r="C10371" s="63" t="s">
        <v>796</v>
      </c>
      <c r="D10371" s="66" t="str">
        <f t="shared" si="322"/>
        <v>47800_80320.NA_TBshell</v>
      </c>
      <c r="E10371" s="64">
        <v>0</v>
      </c>
      <c r="F10371" s="66" t="str">
        <f t="shared" si="323"/>
        <v>form late</v>
      </c>
    </row>
    <row r="10372" spans="1:6" x14ac:dyDescent="0.3">
      <c r="A10372" s="66"/>
      <c r="B10372" s="65" t="s">
        <v>669</v>
      </c>
      <c r="C10372" s="63" t="s">
        <v>74</v>
      </c>
      <c r="D10372" s="66" t="str">
        <f t="shared" si="322"/>
        <v>47800_80320.Form_Quest</v>
      </c>
      <c r="E10372" s="64">
        <v>0</v>
      </c>
      <c r="F10372" s="66" t="str">
        <f t="shared" si="323"/>
        <v>form late</v>
      </c>
    </row>
    <row r="10373" spans="1:6" x14ac:dyDescent="0.3">
      <c r="A10373" s="66"/>
      <c r="B10373" s="65" t="s">
        <v>669</v>
      </c>
      <c r="C10373" s="63" t="s">
        <v>72</v>
      </c>
      <c r="D10373" s="66" t="str">
        <f t="shared" si="322"/>
        <v>47800_80320.Form_UnrecRecPay</v>
      </c>
      <c r="E10373" s="64">
        <v>0</v>
      </c>
      <c r="F10373" s="66" t="str">
        <f t="shared" si="323"/>
        <v>form late</v>
      </c>
    </row>
    <row r="10374" spans="1:6" x14ac:dyDescent="0.3">
      <c r="A10374" s="66"/>
      <c r="B10374" s="65" t="s">
        <v>669</v>
      </c>
      <c r="C10374" s="63" t="s">
        <v>73</v>
      </c>
      <c r="D10374" s="66" t="str">
        <f t="shared" si="322"/>
        <v>47800_80320.NA_UnrecRecPay</v>
      </c>
      <c r="E10374" s="64">
        <v>0</v>
      </c>
      <c r="F10374" s="66" t="str">
        <f t="shared" si="323"/>
        <v>form late</v>
      </c>
    </row>
    <row r="10375" spans="1:6" x14ac:dyDescent="0.3">
      <c r="A10375" s="66"/>
      <c r="B10375" s="65" t="s">
        <v>669</v>
      </c>
      <c r="C10375" s="63" t="s">
        <v>67</v>
      </c>
      <c r="D10375" s="66" t="str">
        <f t="shared" si="322"/>
        <v>47800_80320.Form_SEFA</v>
      </c>
      <c r="E10375" s="64">
        <v>0</v>
      </c>
      <c r="F10375" s="66" t="str">
        <f t="shared" si="323"/>
        <v>form late</v>
      </c>
    </row>
    <row r="10376" spans="1:6" x14ac:dyDescent="0.3">
      <c r="A10376" s="66"/>
      <c r="B10376" s="65" t="s">
        <v>670</v>
      </c>
      <c r="C10376" s="63" t="s">
        <v>52</v>
      </c>
      <c r="D10376" s="66" t="str">
        <f t="shared" si="322"/>
        <v>47800_EWAdj.Form_Certification</v>
      </c>
      <c r="E10376" s="64">
        <v>0</v>
      </c>
      <c r="F10376" s="66" t="str">
        <f t="shared" si="323"/>
        <v>form late</v>
      </c>
    </row>
    <row r="10377" spans="1:6" x14ac:dyDescent="0.3">
      <c r="A10377" s="66"/>
      <c r="B10377" s="65" t="s">
        <v>670</v>
      </c>
      <c r="C10377" s="63" t="s">
        <v>16</v>
      </c>
      <c r="D10377" s="66" t="str">
        <f t="shared" si="322"/>
        <v>47800_EWAdj.Form_ADA</v>
      </c>
      <c r="E10377" s="64">
        <v>44032</v>
      </c>
      <c r="F10377" s="66">
        <f t="shared" si="323"/>
        <v>44032</v>
      </c>
    </row>
    <row r="10378" spans="1:6" x14ac:dyDescent="0.3">
      <c r="A10378" s="66"/>
      <c r="B10378" s="65" t="s">
        <v>670</v>
      </c>
      <c r="C10378" s="63" t="s">
        <v>53</v>
      </c>
      <c r="D10378" s="66" t="str">
        <f t="shared" si="322"/>
        <v>47800_EWAdj.Form_NotAppl</v>
      </c>
      <c r="E10378" s="64">
        <v>44032</v>
      </c>
      <c r="F10378" s="66">
        <f t="shared" si="323"/>
        <v>44032</v>
      </c>
    </row>
    <row r="10379" spans="1:6" x14ac:dyDescent="0.3">
      <c r="A10379" s="66"/>
      <c r="B10379" s="65" t="s">
        <v>670</v>
      </c>
      <c r="C10379" s="63" t="s">
        <v>55</v>
      </c>
      <c r="D10379" s="66" t="str">
        <f t="shared" si="322"/>
        <v>47800_EWAdj.NA_NotAppl</v>
      </c>
      <c r="E10379" s="64">
        <v>0</v>
      </c>
      <c r="F10379" s="66" t="str">
        <f t="shared" si="323"/>
        <v>form late</v>
      </c>
    </row>
    <row r="10380" spans="1:6" x14ac:dyDescent="0.3">
      <c r="A10380" s="66"/>
      <c r="B10380" s="65" t="s">
        <v>670</v>
      </c>
      <c r="C10380" s="63" t="s">
        <v>19</v>
      </c>
      <c r="D10380" s="66" t="str">
        <f t="shared" si="322"/>
        <v>47800_EWAdj.Form_ApprRecon_NA</v>
      </c>
      <c r="E10380" s="64">
        <v>1</v>
      </c>
      <c r="F10380" s="66">
        <f t="shared" si="323"/>
        <v>1</v>
      </c>
    </row>
    <row r="10381" spans="1:6" x14ac:dyDescent="0.3">
      <c r="A10381" s="66"/>
      <c r="B10381" s="65" t="s">
        <v>670</v>
      </c>
      <c r="C10381" s="63" t="s">
        <v>17</v>
      </c>
      <c r="D10381" s="66" t="str">
        <f t="shared" si="322"/>
        <v>47800_EWAdj.NA_ADA</v>
      </c>
      <c r="E10381" s="64">
        <v>1</v>
      </c>
      <c r="F10381" s="66">
        <f t="shared" si="323"/>
        <v>1</v>
      </c>
    </row>
    <row r="10382" spans="1:6" x14ac:dyDescent="0.3">
      <c r="A10382" s="66"/>
      <c r="B10382" s="65" t="s">
        <v>670</v>
      </c>
      <c r="C10382" s="65" t="s">
        <v>40</v>
      </c>
      <c r="D10382" s="66" t="str">
        <f t="shared" ref="D10382:D10445" si="324">_xlfn.CONCAT(B10382,".",C10382)</f>
        <v>47800_EWAdj.Form_GI_Sec</v>
      </c>
      <c r="E10382" s="64">
        <v>44071</v>
      </c>
      <c r="F10382" s="66">
        <f t="shared" ref="F10382:F10445" si="325">IF(E10382=0,"form late",E10382)</f>
        <v>44071</v>
      </c>
    </row>
    <row r="10383" spans="1:6" x14ac:dyDescent="0.3">
      <c r="A10383" s="66"/>
      <c r="B10383" s="65" t="s">
        <v>670</v>
      </c>
      <c r="C10383" s="65" t="s">
        <v>794</v>
      </c>
      <c r="D10383" s="66" t="str">
        <f t="shared" si="324"/>
        <v>47800_EWAdj.NA_GI_SEC</v>
      </c>
      <c r="E10383" s="64">
        <v>1</v>
      </c>
      <c r="F10383" s="66">
        <f t="shared" si="325"/>
        <v>1</v>
      </c>
    </row>
    <row r="10384" spans="1:6" x14ac:dyDescent="0.3">
      <c r="A10384" s="66"/>
      <c r="B10384" s="65" t="s">
        <v>670</v>
      </c>
      <c r="C10384" s="63" t="s">
        <v>42</v>
      </c>
      <c r="D10384" s="66" t="str">
        <f t="shared" si="324"/>
        <v>47800_EWAdj.Form_InterOrg</v>
      </c>
      <c r="E10384" s="64">
        <v>44069</v>
      </c>
      <c r="F10384" s="66">
        <f t="shared" si="325"/>
        <v>44069</v>
      </c>
    </row>
    <row r="10385" spans="1:6" x14ac:dyDescent="0.3">
      <c r="A10385" s="66"/>
      <c r="B10385" s="65" t="s">
        <v>670</v>
      </c>
      <c r="C10385" s="63" t="s">
        <v>43</v>
      </c>
      <c r="D10385" s="66" t="str">
        <f t="shared" si="324"/>
        <v>47800_EWAdj.NA_InterOrg</v>
      </c>
      <c r="E10385" s="64">
        <v>2</v>
      </c>
      <c r="F10385" s="66">
        <f t="shared" si="325"/>
        <v>2</v>
      </c>
    </row>
    <row r="10386" spans="1:6" x14ac:dyDescent="0.3">
      <c r="A10386" s="66"/>
      <c r="B10386" s="65" t="s">
        <v>670</v>
      </c>
      <c r="C10386" s="63" t="s">
        <v>37</v>
      </c>
      <c r="D10386" s="66" t="str">
        <f t="shared" si="324"/>
        <v>47800_EWAdj.Form_AppFB</v>
      </c>
      <c r="E10386" s="64">
        <v>0</v>
      </c>
      <c r="F10386" s="66" t="str">
        <f t="shared" si="325"/>
        <v>form late</v>
      </c>
    </row>
    <row r="10387" spans="1:6" x14ac:dyDescent="0.3">
      <c r="A10387" s="66"/>
      <c r="B10387" s="65" t="s">
        <v>670</v>
      </c>
      <c r="C10387" s="63" t="s">
        <v>50</v>
      </c>
      <c r="D10387" s="66" t="str">
        <f t="shared" si="324"/>
        <v>47800_EWAdj.Form_LTL</v>
      </c>
      <c r="E10387" s="64">
        <v>44070</v>
      </c>
      <c r="F10387" s="66">
        <f t="shared" si="325"/>
        <v>44070</v>
      </c>
    </row>
    <row r="10388" spans="1:6" x14ac:dyDescent="0.3">
      <c r="A10388" s="66"/>
      <c r="B10388" s="65" t="s">
        <v>670</v>
      </c>
      <c r="C10388" s="63" t="s">
        <v>51</v>
      </c>
      <c r="D10388" s="66" t="str">
        <f t="shared" si="324"/>
        <v>47800_EWAdj.NA_LTL</v>
      </c>
      <c r="E10388" s="64">
        <v>2</v>
      </c>
      <c r="F10388" s="66">
        <f t="shared" si="325"/>
        <v>2</v>
      </c>
    </row>
    <row r="10389" spans="1:6" x14ac:dyDescent="0.3">
      <c r="A10389" s="66"/>
      <c r="B10389" s="65" t="s">
        <v>670</v>
      </c>
      <c r="C10389" s="63" t="s">
        <v>26</v>
      </c>
      <c r="D10389" s="66" t="str">
        <f t="shared" si="324"/>
        <v>47800_EWAdj.Form_ClassRev</v>
      </c>
      <c r="E10389" s="64">
        <v>44041</v>
      </c>
      <c r="F10389" s="66">
        <f t="shared" si="325"/>
        <v>44041</v>
      </c>
    </row>
    <row r="10390" spans="1:6" x14ac:dyDescent="0.3">
      <c r="A10390" s="66"/>
      <c r="B10390" s="65" t="s">
        <v>670</v>
      </c>
      <c r="C10390" s="63" t="s">
        <v>28</v>
      </c>
      <c r="D10390" s="66" t="str">
        <f t="shared" si="324"/>
        <v>47800_EWAdj.NA_ClassRev</v>
      </c>
      <c r="E10390" s="64">
        <v>2</v>
      </c>
      <c r="F10390" s="66">
        <f t="shared" si="325"/>
        <v>2</v>
      </c>
    </row>
    <row r="10391" spans="1:6" x14ac:dyDescent="0.3">
      <c r="A10391" s="66"/>
      <c r="B10391" s="65" t="s">
        <v>670</v>
      </c>
      <c r="C10391" s="65" t="s">
        <v>23</v>
      </c>
      <c r="D10391" s="66" t="str">
        <f t="shared" si="324"/>
        <v>47800_EWAdj.Form_Cash_A</v>
      </c>
      <c r="E10391" s="64">
        <v>44071</v>
      </c>
      <c r="F10391" s="66">
        <f t="shared" si="325"/>
        <v>44071</v>
      </c>
    </row>
    <row r="10392" spans="1:6" x14ac:dyDescent="0.3">
      <c r="A10392" s="66"/>
      <c r="B10392" s="65" t="s">
        <v>670</v>
      </c>
      <c r="C10392" s="65" t="s">
        <v>25</v>
      </c>
      <c r="D10392" s="66" t="str">
        <f t="shared" si="324"/>
        <v>47800_EWAdj.NA_Cash_A</v>
      </c>
      <c r="E10392" s="64">
        <v>2</v>
      </c>
      <c r="F10392" s="66">
        <f t="shared" si="325"/>
        <v>2</v>
      </c>
    </row>
    <row r="10393" spans="1:6" x14ac:dyDescent="0.3">
      <c r="A10393" s="66"/>
      <c r="B10393" s="65" t="s">
        <v>670</v>
      </c>
      <c r="C10393" s="65" t="s">
        <v>32</v>
      </c>
      <c r="D10393" s="66" t="str">
        <f t="shared" si="324"/>
        <v>47800_EWAdj.Form_CashReconCPA</v>
      </c>
      <c r="E10393" s="64">
        <v>0</v>
      </c>
      <c r="F10393" s="66" t="str">
        <f t="shared" si="325"/>
        <v>form late</v>
      </c>
    </row>
    <row r="10394" spans="1:6" x14ac:dyDescent="0.3">
      <c r="A10394" s="66"/>
      <c r="B10394" s="65" t="s">
        <v>670</v>
      </c>
      <c r="C10394" s="65" t="s">
        <v>34</v>
      </c>
      <c r="D10394" s="66" t="str">
        <f t="shared" si="324"/>
        <v>47800_EWAdj.NA_CashReconCPA</v>
      </c>
      <c r="E10394" s="64">
        <v>2</v>
      </c>
      <c r="F10394" s="66">
        <f t="shared" si="325"/>
        <v>2</v>
      </c>
    </row>
    <row r="10395" spans="1:6" x14ac:dyDescent="0.3">
      <c r="A10395" s="66"/>
      <c r="B10395" s="65" t="s">
        <v>670</v>
      </c>
      <c r="C10395" s="65" t="s">
        <v>44</v>
      </c>
      <c r="D10395" s="66" t="str">
        <f t="shared" si="324"/>
        <v>47800_EWAdj.Form_InvstAnalysis</v>
      </c>
      <c r="E10395" s="64">
        <v>44070</v>
      </c>
      <c r="F10395" s="66">
        <f t="shared" si="325"/>
        <v>44070</v>
      </c>
    </row>
    <row r="10396" spans="1:6" x14ac:dyDescent="0.3">
      <c r="A10396" s="66"/>
      <c r="B10396" s="65" t="s">
        <v>670</v>
      </c>
      <c r="C10396" s="65" t="s">
        <v>46</v>
      </c>
      <c r="D10396" s="66" t="str">
        <f t="shared" si="324"/>
        <v>47800_EWAdj.NA_InvstAnalysis</v>
      </c>
      <c r="E10396" s="64">
        <v>1</v>
      </c>
      <c r="F10396" s="66">
        <f t="shared" si="325"/>
        <v>1</v>
      </c>
    </row>
    <row r="10397" spans="1:6" x14ac:dyDescent="0.3">
      <c r="A10397" s="66"/>
      <c r="B10397" s="65" t="s">
        <v>670</v>
      </c>
      <c r="C10397" s="65" t="s">
        <v>20</v>
      </c>
      <c r="D10397" s="66" t="str">
        <f t="shared" si="324"/>
        <v>47800_EWAdj.Form_CapAssets</v>
      </c>
      <c r="E10397" s="64">
        <v>44061</v>
      </c>
      <c r="F10397" s="66">
        <f t="shared" si="325"/>
        <v>44061</v>
      </c>
    </row>
    <row r="10398" spans="1:6" x14ac:dyDescent="0.3">
      <c r="A10398" s="66"/>
      <c r="B10398" s="65" t="s">
        <v>670</v>
      </c>
      <c r="C10398" s="65" t="s">
        <v>22</v>
      </c>
      <c r="D10398" s="66" t="str">
        <f t="shared" si="324"/>
        <v>47800_EWAdj.NA_CapAssets</v>
      </c>
      <c r="E10398" s="64">
        <v>2</v>
      </c>
      <c r="F10398" s="66">
        <f t="shared" si="325"/>
        <v>2</v>
      </c>
    </row>
    <row r="10399" spans="1:6" x14ac:dyDescent="0.3">
      <c r="A10399" s="66"/>
      <c r="B10399" s="65" t="s">
        <v>670</v>
      </c>
      <c r="C10399" s="63" t="s">
        <v>47</v>
      </c>
      <c r="D10399" s="66" t="str">
        <f t="shared" si="324"/>
        <v>47800_EWAdj.Form_LAD</v>
      </c>
      <c r="E10399" s="64">
        <v>44057</v>
      </c>
      <c r="F10399" s="66">
        <f t="shared" si="325"/>
        <v>44057</v>
      </c>
    </row>
    <row r="10400" spans="1:6" x14ac:dyDescent="0.3">
      <c r="A10400" s="66"/>
      <c r="B10400" s="65" t="s">
        <v>670</v>
      </c>
      <c r="C10400" s="63" t="s">
        <v>49</v>
      </c>
      <c r="D10400" s="66" t="str">
        <f t="shared" si="324"/>
        <v>47800_EWAdj.NA_LAD</v>
      </c>
      <c r="E10400" s="64">
        <v>2</v>
      </c>
      <c r="F10400" s="66">
        <f t="shared" si="325"/>
        <v>2</v>
      </c>
    </row>
    <row r="10401" spans="1:6" x14ac:dyDescent="0.3">
      <c r="A10401" s="66"/>
      <c r="B10401" s="65" t="s">
        <v>670</v>
      </c>
      <c r="C10401" s="63" t="s">
        <v>64</v>
      </c>
      <c r="D10401" s="66" t="str">
        <f t="shared" si="324"/>
        <v>47800_EWAdj.Form_RBE</v>
      </c>
      <c r="E10401" s="64">
        <v>44061</v>
      </c>
      <c r="F10401" s="66">
        <f t="shared" si="325"/>
        <v>44061</v>
      </c>
    </row>
    <row r="10402" spans="1:6" x14ac:dyDescent="0.3">
      <c r="A10402" s="66"/>
      <c r="B10402" s="65" t="s">
        <v>670</v>
      </c>
      <c r="C10402" s="63" t="s">
        <v>66</v>
      </c>
      <c r="D10402" s="66" t="str">
        <f t="shared" si="324"/>
        <v>47800_EWAdj.NA_RBESum</v>
      </c>
      <c r="E10402" s="64">
        <v>2</v>
      </c>
      <c r="F10402" s="66">
        <f t="shared" si="325"/>
        <v>2</v>
      </c>
    </row>
    <row r="10403" spans="1:6" x14ac:dyDescent="0.3">
      <c r="A10403" s="66"/>
      <c r="B10403" s="65" t="s">
        <v>670</v>
      </c>
      <c r="C10403" s="63" t="s">
        <v>795</v>
      </c>
      <c r="D10403" s="66" t="str">
        <f t="shared" si="324"/>
        <v>47800_EWAdj.Form_TBshell</v>
      </c>
      <c r="E10403" s="64">
        <v>0</v>
      </c>
      <c r="F10403" s="66" t="str">
        <f t="shared" si="325"/>
        <v>form late</v>
      </c>
    </row>
    <row r="10404" spans="1:6" x14ac:dyDescent="0.3">
      <c r="A10404" s="66"/>
      <c r="B10404" s="65" t="s">
        <v>670</v>
      </c>
      <c r="C10404" s="63" t="s">
        <v>796</v>
      </c>
      <c r="D10404" s="66" t="str">
        <f t="shared" si="324"/>
        <v>47800_EWAdj.NA_TBshell</v>
      </c>
      <c r="E10404" s="64">
        <v>0</v>
      </c>
      <c r="F10404" s="66" t="str">
        <f t="shared" si="325"/>
        <v>form late</v>
      </c>
    </row>
    <row r="10405" spans="1:6" x14ac:dyDescent="0.3">
      <c r="A10405" s="66"/>
      <c r="B10405" s="65" t="s">
        <v>670</v>
      </c>
      <c r="C10405" s="63" t="s">
        <v>74</v>
      </c>
      <c r="D10405" s="66" t="str">
        <f t="shared" si="324"/>
        <v>47800_EWAdj.Form_Quest</v>
      </c>
      <c r="E10405" s="64">
        <v>0</v>
      </c>
      <c r="F10405" s="66" t="str">
        <f t="shared" si="325"/>
        <v>form late</v>
      </c>
    </row>
    <row r="10406" spans="1:6" x14ac:dyDescent="0.3">
      <c r="A10406" s="66"/>
      <c r="B10406" s="65" t="s">
        <v>670</v>
      </c>
      <c r="C10406" s="63" t="s">
        <v>72</v>
      </c>
      <c r="D10406" s="66" t="str">
        <f t="shared" si="324"/>
        <v>47800_EWAdj.Form_UnrecRecPay</v>
      </c>
      <c r="E10406" s="64">
        <v>44061</v>
      </c>
      <c r="F10406" s="66">
        <f t="shared" si="325"/>
        <v>44061</v>
      </c>
    </row>
    <row r="10407" spans="1:6" x14ac:dyDescent="0.3">
      <c r="A10407" s="66"/>
      <c r="B10407" s="65" t="s">
        <v>670</v>
      </c>
      <c r="C10407" s="63" t="s">
        <v>73</v>
      </c>
      <c r="D10407" s="66" t="str">
        <f t="shared" si="324"/>
        <v>47800_EWAdj.NA_UnrecRecPay</v>
      </c>
      <c r="E10407" s="64">
        <v>2</v>
      </c>
      <c r="F10407" s="66">
        <f t="shared" si="325"/>
        <v>2</v>
      </c>
    </row>
    <row r="10408" spans="1:6" x14ac:dyDescent="0.3">
      <c r="A10408" s="66"/>
      <c r="B10408" s="65" t="s">
        <v>670</v>
      </c>
      <c r="C10408" s="63" t="s">
        <v>67</v>
      </c>
      <c r="D10408" s="66" t="str">
        <f t="shared" si="324"/>
        <v>47800_EWAdj.Form_SEFA</v>
      </c>
      <c r="E10408" s="64">
        <v>0</v>
      </c>
      <c r="F10408" s="66" t="str">
        <f t="shared" si="325"/>
        <v>form late</v>
      </c>
    </row>
    <row r="10409" spans="1:6" x14ac:dyDescent="0.3">
      <c r="A10409" s="66"/>
      <c r="B10409" s="65" t="s">
        <v>671</v>
      </c>
      <c r="C10409" s="63" t="s">
        <v>52</v>
      </c>
      <c r="D10409" s="66" t="str">
        <f t="shared" si="324"/>
        <v>47800_60180.Form_Certification</v>
      </c>
      <c r="E10409" s="64">
        <v>0</v>
      </c>
      <c r="F10409" s="66" t="str">
        <f t="shared" si="325"/>
        <v>form late</v>
      </c>
    </row>
    <row r="10410" spans="1:6" x14ac:dyDescent="0.3">
      <c r="A10410" s="66"/>
      <c r="B10410" s="65" t="s">
        <v>671</v>
      </c>
      <c r="C10410" s="63" t="s">
        <v>16</v>
      </c>
      <c r="D10410" s="66" t="str">
        <f t="shared" si="324"/>
        <v>47800_60180.Form_ADA</v>
      </c>
      <c r="E10410" s="64">
        <v>0</v>
      </c>
      <c r="F10410" s="66" t="str">
        <f t="shared" si="325"/>
        <v>form late</v>
      </c>
    </row>
    <row r="10411" spans="1:6" x14ac:dyDescent="0.3">
      <c r="A10411" s="66"/>
      <c r="B10411" s="65" t="s">
        <v>671</v>
      </c>
      <c r="C10411" s="63" t="s">
        <v>53</v>
      </c>
      <c r="D10411" s="66" t="str">
        <f t="shared" si="324"/>
        <v>47800_60180.Form_NotAppl</v>
      </c>
      <c r="E10411" s="64">
        <v>0</v>
      </c>
      <c r="F10411" s="66" t="str">
        <f t="shared" si="325"/>
        <v>form late</v>
      </c>
    </row>
    <row r="10412" spans="1:6" x14ac:dyDescent="0.3">
      <c r="A10412" s="66"/>
      <c r="B10412" s="65" t="s">
        <v>671</v>
      </c>
      <c r="C10412" s="63" t="s">
        <v>55</v>
      </c>
      <c r="D10412" s="66" t="str">
        <f t="shared" si="324"/>
        <v>47800_60180.NA_NotAppl</v>
      </c>
      <c r="E10412" s="64">
        <v>0</v>
      </c>
      <c r="F10412" s="66" t="str">
        <f t="shared" si="325"/>
        <v>form late</v>
      </c>
    </row>
    <row r="10413" spans="1:6" x14ac:dyDescent="0.3">
      <c r="A10413" s="66"/>
      <c r="B10413" s="65" t="s">
        <v>671</v>
      </c>
      <c r="C10413" s="63" t="s">
        <v>19</v>
      </c>
      <c r="D10413" s="66" t="str">
        <f t="shared" si="324"/>
        <v>47800_60180.Form_ApprRecon_NA</v>
      </c>
      <c r="E10413" s="64">
        <v>0</v>
      </c>
      <c r="F10413" s="66" t="str">
        <f t="shared" si="325"/>
        <v>form late</v>
      </c>
    </row>
    <row r="10414" spans="1:6" x14ac:dyDescent="0.3">
      <c r="A10414" s="66"/>
      <c r="B10414" s="65" t="s">
        <v>671</v>
      </c>
      <c r="C10414" s="63" t="s">
        <v>17</v>
      </c>
      <c r="D10414" s="66" t="str">
        <f t="shared" si="324"/>
        <v>47800_60180.NA_ADA</v>
      </c>
      <c r="E10414" s="64">
        <v>0</v>
      </c>
      <c r="F10414" s="66" t="str">
        <f t="shared" si="325"/>
        <v>form late</v>
      </c>
    </row>
    <row r="10415" spans="1:6" x14ac:dyDescent="0.3">
      <c r="A10415" s="66"/>
      <c r="B10415" s="65" t="s">
        <v>671</v>
      </c>
      <c r="C10415" s="65" t="s">
        <v>40</v>
      </c>
      <c r="D10415" s="66" t="str">
        <f t="shared" si="324"/>
        <v>47800_60180.Form_GI_Sec</v>
      </c>
      <c r="E10415" s="64">
        <v>0</v>
      </c>
      <c r="F10415" s="66" t="str">
        <f t="shared" si="325"/>
        <v>form late</v>
      </c>
    </row>
    <row r="10416" spans="1:6" x14ac:dyDescent="0.3">
      <c r="A10416" s="66"/>
      <c r="B10416" s="65" t="s">
        <v>671</v>
      </c>
      <c r="C10416" s="65" t="s">
        <v>794</v>
      </c>
      <c r="D10416" s="66" t="str">
        <f t="shared" si="324"/>
        <v>47800_60180.NA_GI_SEC</v>
      </c>
      <c r="E10416" s="64">
        <v>0</v>
      </c>
      <c r="F10416" s="66" t="str">
        <f t="shared" si="325"/>
        <v>form late</v>
      </c>
    </row>
    <row r="10417" spans="1:6" x14ac:dyDescent="0.3">
      <c r="A10417" s="66"/>
      <c r="B10417" s="65" t="s">
        <v>671</v>
      </c>
      <c r="C10417" s="63" t="s">
        <v>42</v>
      </c>
      <c r="D10417" s="66" t="str">
        <f t="shared" si="324"/>
        <v>47800_60180.Form_InterOrg</v>
      </c>
      <c r="E10417" s="64">
        <v>0</v>
      </c>
      <c r="F10417" s="66" t="str">
        <f t="shared" si="325"/>
        <v>form late</v>
      </c>
    </row>
    <row r="10418" spans="1:6" x14ac:dyDescent="0.3">
      <c r="A10418" s="66"/>
      <c r="B10418" s="65" t="s">
        <v>671</v>
      </c>
      <c r="C10418" s="63" t="s">
        <v>43</v>
      </c>
      <c r="D10418" s="66" t="str">
        <f t="shared" si="324"/>
        <v>47800_60180.NA_InterOrg</v>
      </c>
      <c r="E10418" s="64">
        <v>0</v>
      </c>
      <c r="F10418" s="66" t="str">
        <f t="shared" si="325"/>
        <v>form late</v>
      </c>
    </row>
    <row r="10419" spans="1:6" x14ac:dyDescent="0.3">
      <c r="A10419" s="66"/>
      <c r="B10419" s="65" t="s">
        <v>671</v>
      </c>
      <c r="C10419" s="63" t="s">
        <v>37</v>
      </c>
      <c r="D10419" s="66" t="str">
        <f t="shared" si="324"/>
        <v>47800_60180.Form_AppFB</v>
      </c>
      <c r="E10419" s="64">
        <v>0</v>
      </c>
      <c r="F10419" s="66" t="str">
        <f t="shared" si="325"/>
        <v>form late</v>
      </c>
    </row>
    <row r="10420" spans="1:6" x14ac:dyDescent="0.3">
      <c r="A10420" s="66"/>
      <c r="B10420" s="65" t="s">
        <v>671</v>
      </c>
      <c r="C10420" s="63" t="s">
        <v>50</v>
      </c>
      <c r="D10420" s="66" t="str">
        <f t="shared" si="324"/>
        <v>47800_60180.Form_LTL</v>
      </c>
      <c r="E10420" s="64">
        <v>0</v>
      </c>
      <c r="F10420" s="66" t="str">
        <f t="shared" si="325"/>
        <v>form late</v>
      </c>
    </row>
    <row r="10421" spans="1:6" x14ac:dyDescent="0.3">
      <c r="A10421" s="66"/>
      <c r="B10421" s="65" t="s">
        <v>671</v>
      </c>
      <c r="C10421" s="63" t="s">
        <v>51</v>
      </c>
      <c r="D10421" s="66" t="str">
        <f t="shared" si="324"/>
        <v>47800_60180.NA_LTL</v>
      </c>
      <c r="E10421" s="64">
        <v>0</v>
      </c>
      <c r="F10421" s="66" t="str">
        <f t="shared" si="325"/>
        <v>form late</v>
      </c>
    </row>
    <row r="10422" spans="1:6" x14ac:dyDescent="0.3">
      <c r="A10422" s="66"/>
      <c r="B10422" s="65" t="s">
        <v>671</v>
      </c>
      <c r="C10422" s="63" t="s">
        <v>26</v>
      </c>
      <c r="D10422" s="66" t="str">
        <f t="shared" si="324"/>
        <v>47800_60180.Form_ClassRev</v>
      </c>
      <c r="E10422" s="64">
        <v>0</v>
      </c>
      <c r="F10422" s="66" t="str">
        <f t="shared" si="325"/>
        <v>form late</v>
      </c>
    </row>
    <row r="10423" spans="1:6" x14ac:dyDescent="0.3">
      <c r="A10423" s="66"/>
      <c r="B10423" s="65" t="s">
        <v>671</v>
      </c>
      <c r="C10423" s="63" t="s">
        <v>28</v>
      </c>
      <c r="D10423" s="66" t="str">
        <f t="shared" si="324"/>
        <v>47800_60180.NA_ClassRev</v>
      </c>
      <c r="E10423" s="64">
        <v>0</v>
      </c>
      <c r="F10423" s="66" t="str">
        <f t="shared" si="325"/>
        <v>form late</v>
      </c>
    </row>
    <row r="10424" spans="1:6" x14ac:dyDescent="0.3">
      <c r="A10424" s="66"/>
      <c r="B10424" s="65" t="s">
        <v>671</v>
      </c>
      <c r="C10424" s="65" t="s">
        <v>23</v>
      </c>
      <c r="D10424" s="66" t="str">
        <f t="shared" si="324"/>
        <v>47800_60180.Form_Cash_A</v>
      </c>
      <c r="E10424" s="64">
        <v>0</v>
      </c>
      <c r="F10424" s="66" t="str">
        <f t="shared" si="325"/>
        <v>form late</v>
      </c>
    </row>
    <row r="10425" spans="1:6" x14ac:dyDescent="0.3">
      <c r="A10425" s="66"/>
      <c r="B10425" s="65" t="s">
        <v>671</v>
      </c>
      <c r="C10425" s="65" t="s">
        <v>25</v>
      </c>
      <c r="D10425" s="66" t="str">
        <f t="shared" si="324"/>
        <v>47800_60180.NA_Cash_A</v>
      </c>
      <c r="E10425" s="64">
        <v>0</v>
      </c>
      <c r="F10425" s="66" t="str">
        <f t="shared" si="325"/>
        <v>form late</v>
      </c>
    </row>
    <row r="10426" spans="1:6" x14ac:dyDescent="0.3">
      <c r="A10426" s="66"/>
      <c r="B10426" s="65" t="s">
        <v>671</v>
      </c>
      <c r="C10426" s="65" t="s">
        <v>32</v>
      </c>
      <c r="D10426" s="66" t="str">
        <f t="shared" si="324"/>
        <v>47800_60180.Form_CashReconCPA</v>
      </c>
      <c r="E10426" s="64">
        <v>0</v>
      </c>
      <c r="F10426" s="66" t="str">
        <f t="shared" si="325"/>
        <v>form late</v>
      </c>
    </row>
    <row r="10427" spans="1:6" x14ac:dyDescent="0.3">
      <c r="A10427" s="66"/>
      <c r="B10427" s="65" t="s">
        <v>671</v>
      </c>
      <c r="C10427" s="65" t="s">
        <v>34</v>
      </c>
      <c r="D10427" s="66" t="str">
        <f t="shared" si="324"/>
        <v>47800_60180.NA_CashReconCPA</v>
      </c>
      <c r="E10427" s="64">
        <v>0</v>
      </c>
      <c r="F10427" s="66" t="str">
        <f t="shared" si="325"/>
        <v>form late</v>
      </c>
    </row>
    <row r="10428" spans="1:6" x14ac:dyDescent="0.3">
      <c r="A10428" s="66"/>
      <c r="B10428" s="65" t="s">
        <v>671</v>
      </c>
      <c r="C10428" s="65" t="s">
        <v>44</v>
      </c>
      <c r="D10428" s="66" t="str">
        <f t="shared" si="324"/>
        <v>47800_60180.Form_InvstAnalysis</v>
      </c>
      <c r="E10428" s="64">
        <v>0</v>
      </c>
      <c r="F10428" s="66" t="str">
        <f t="shared" si="325"/>
        <v>form late</v>
      </c>
    </row>
    <row r="10429" spans="1:6" x14ac:dyDescent="0.3">
      <c r="A10429" s="66"/>
      <c r="B10429" s="65" t="s">
        <v>671</v>
      </c>
      <c r="C10429" s="65" t="s">
        <v>46</v>
      </c>
      <c r="D10429" s="66" t="str">
        <f t="shared" si="324"/>
        <v>47800_60180.NA_InvstAnalysis</v>
      </c>
      <c r="E10429" s="64">
        <v>0</v>
      </c>
      <c r="F10429" s="66" t="str">
        <f t="shared" si="325"/>
        <v>form late</v>
      </c>
    </row>
    <row r="10430" spans="1:6" x14ac:dyDescent="0.3">
      <c r="A10430" s="66"/>
      <c r="B10430" s="65" t="s">
        <v>671</v>
      </c>
      <c r="C10430" s="65" t="s">
        <v>20</v>
      </c>
      <c r="D10430" s="66" t="str">
        <f t="shared" si="324"/>
        <v>47800_60180.Form_CapAssets</v>
      </c>
      <c r="E10430" s="64">
        <v>0</v>
      </c>
      <c r="F10430" s="66" t="str">
        <f t="shared" si="325"/>
        <v>form late</v>
      </c>
    </row>
    <row r="10431" spans="1:6" x14ac:dyDescent="0.3">
      <c r="A10431" s="66"/>
      <c r="B10431" s="65" t="s">
        <v>671</v>
      </c>
      <c r="C10431" s="65" t="s">
        <v>22</v>
      </c>
      <c r="D10431" s="66" t="str">
        <f t="shared" si="324"/>
        <v>47800_60180.NA_CapAssets</v>
      </c>
      <c r="E10431" s="64">
        <v>0</v>
      </c>
      <c r="F10431" s="66" t="str">
        <f t="shared" si="325"/>
        <v>form late</v>
      </c>
    </row>
    <row r="10432" spans="1:6" x14ac:dyDescent="0.3">
      <c r="A10432" s="66"/>
      <c r="B10432" s="65" t="s">
        <v>671</v>
      </c>
      <c r="C10432" s="63" t="s">
        <v>47</v>
      </c>
      <c r="D10432" s="66" t="str">
        <f t="shared" si="324"/>
        <v>47800_60180.Form_LAD</v>
      </c>
      <c r="E10432" s="64">
        <v>0</v>
      </c>
      <c r="F10432" s="66" t="str">
        <f t="shared" si="325"/>
        <v>form late</v>
      </c>
    </row>
    <row r="10433" spans="1:6" x14ac:dyDescent="0.3">
      <c r="A10433" s="66"/>
      <c r="B10433" s="65" t="s">
        <v>671</v>
      </c>
      <c r="C10433" s="63" t="s">
        <v>49</v>
      </c>
      <c r="D10433" s="66" t="str">
        <f t="shared" si="324"/>
        <v>47800_60180.NA_LAD</v>
      </c>
      <c r="E10433" s="64">
        <v>0</v>
      </c>
      <c r="F10433" s="66" t="str">
        <f t="shared" si="325"/>
        <v>form late</v>
      </c>
    </row>
    <row r="10434" spans="1:6" x14ac:dyDescent="0.3">
      <c r="A10434" s="66"/>
      <c r="B10434" s="65" t="s">
        <v>671</v>
      </c>
      <c r="C10434" s="63" t="s">
        <v>64</v>
      </c>
      <c r="D10434" s="66" t="str">
        <f t="shared" si="324"/>
        <v>47800_60180.Form_RBE</v>
      </c>
      <c r="E10434" s="64">
        <v>0</v>
      </c>
      <c r="F10434" s="66" t="str">
        <f t="shared" si="325"/>
        <v>form late</v>
      </c>
    </row>
    <row r="10435" spans="1:6" x14ac:dyDescent="0.3">
      <c r="A10435" s="66"/>
      <c r="B10435" s="65" t="s">
        <v>671</v>
      </c>
      <c r="C10435" s="63" t="s">
        <v>66</v>
      </c>
      <c r="D10435" s="66" t="str">
        <f t="shared" si="324"/>
        <v>47800_60180.NA_RBESum</v>
      </c>
      <c r="E10435" s="64">
        <v>0</v>
      </c>
      <c r="F10435" s="66" t="str">
        <f t="shared" si="325"/>
        <v>form late</v>
      </c>
    </row>
    <row r="10436" spans="1:6" x14ac:dyDescent="0.3">
      <c r="A10436" s="66"/>
      <c r="B10436" s="65" t="s">
        <v>671</v>
      </c>
      <c r="C10436" s="63" t="s">
        <v>795</v>
      </c>
      <c r="D10436" s="66" t="str">
        <f t="shared" si="324"/>
        <v>47800_60180.Form_TBshell</v>
      </c>
      <c r="E10436" s="64">
        <v>0</v>
      </c>
      <c r="F10436" s="66" t="str">
        <f t="shared" si="325"/>
        <v>form late</v>
      </c>
    </row>
    <row r="10437" spans="1:6" x14ac:dyDescent="0.3">
      <c r="A10437" s="66"/>
      <c r="B10437" s="65" t="s">
        <v>671</v>
      </c>
      <c r="C10437" s="63" t="s">
        <v>796</v>
      </c>
      <c r="D10437" s="66" t="str">
        <f t="shared" si="324"/>
        <v>47800_60180.NA_TBshell</v>
      </c>
      <c r="E10437" s="64">
        <v>0</v>
      </c>
      <c r="F10437" s="66" t="str">
        <f t="shared" si="325"/>
        <v>form late</v>
      </c>
    </row>
    <row r="10438" spans="1:6" x14ac:dyDescent="0.3">
      <c r="A10438" s="66"/>
      <c r="B10438" s="65" t="s">
        <v>671</v>
      </c>
      <c r="C10438" s="63" t="s">
        <v>74</v>
      </c>
      <c r="D10438" s="66" t="str">
        <f t="shared" si="324"/>
        <v>47800_60180.Form_Quest</v>
      </c>
      <c r="E10438" s="64">
        <v>0</v>
      </c>
      <c r="F10438" s="66" t="str">
        <f t="shared" si="325"/>
        <v>form late</v>
      </c>
    </row>
    <row r="10439" spans="1:6" x14ac:dyDescent="0.3">
      <c r="A10439" s="66"/>
      <c r="B10439" s="65" t="s">
        <v>671</v>
      </c>
      <c r="C10439" s="63" t="s">
        <v>72</v>
      </c>
      <c r="D10439" s="66" t="str">
        <f t="shared" si="324"/>
        <v>47800_60180.Form_UnrecRecPay</v>
      </c>
      <c r="E10439" s="64">
        <v>0</v>
      </c>
      <c r="F10439" s="66" t="str">
        <f t="shared" si="325"/>
        <v>form late</v>
      </c>
    </row>
    <row r="10440" spans="1:6" x14ac:dyDescent="0.3">
      <c r="A10440" s="66"/>
      <c r="B10440" s="65" t="s">
        <v>671</v>
      </c>
      <c r="C10440" s="63" t="s">
        <v>73</v>
      </c>
      <c r="D10440" s="66" t="str">
        <f t="shared" si="324"/>
        <v>47800_60180.NA_UnrecRecPay</v>
      </c>
      <c r="E10440" s="64">
        <v>0</v>
      </c>
      <c r="F10440" s="66" t="str">
        <f t="shared" si="325"/>
        <v>form late</v>
      </c>
    </row>
    <row r="10441" spans="1:6" x14ac:dyDescent="0.3">
      <c r="A10441" s="66"/>
      <c r="B10441" s="65" t="s">
        <v>671</v>
      </c>
      <c r="C10441" s="63" t="s">
        <v>67</v>
      </c>
      <c r="D10441" s="66" t="str">
        <f t="shared" si="324"/>
        <v>47800_60180.Form_SEFA</v>
      </c>
      <c r="E10441" s="64">
        <v>0</v>
      </c>
      <c r="F10441" s="66" t="str">
        <f t="shared" si="325"/>
        <v>form late</v>
      </c>
    </row>
    <row r="10442" spans="1:6" x14ac:dyDescent="0.3">
      <c r="A10442" s="66"/>
      <c r="B10442" s="65" t="s">
        <v>672</v>
      </c>
      <c r="C10442" s="63" t="s">
        <v>52</v>
      </c>
      <c r="D10442" s="66" t="str">
        <f t="shared" si="324"/>
        <v>47800_55001.Form_Certification</v>
      </c>
      <c r="E10442" s="64">
        <v>0</v>
      </c>
      <c r="F10442" s="66" t="str">
        <f t="shared" si="325"/>
        <v>form late</v>
      </c>
    </row>
    <row r="10443" spans="1:6" x14ac:dyDescent="0.3">
      <c r="A10443" s="66"/>
      <c r="B10443" s="65" t="s">
        <v>672</v>
      </c>
      <c r="C10443" s="63" t="s">
        <v>16</v>
      </c>
      <c r="D10443" s="66" t="str">
        <f t="shared" si="324"/>
        <v>47800_55001.Form_ADA</v>
      </c>
      <c r="E10443" s="64">
        <v>0</v>
      </c>
      <c r="F10443" s="66" t="str">
        <f t="shared" si="325"/>
        <v>form late</v>
      </c>
    </row>
    <row r="10444" spans="1:6" x14ac:dyDescent="0.3">
      <c r="A10444" s="66"/>
      <c r="B10444" s="65" t="s">
        <v>672</v>
      </c>
      <c r="C10444" s="63" t="s">
        <v>53</v>
      </c>
      <c r="D10444" s="66" t="str">
        <f t="shared" si="324"/>
        <v>47800_55001.Form_NotAppl</v>
      </c>
      <c r="E10444" s="64">
        <v>0</v>
      </c>
      <c r="F10444" s="66" t="str">
        <f t="shared" si="325"/>
        <v>form late</v>
      </c>
    </row>
    <row r="10445" spans="1:6" x14ac:dyDescent="0.3">
      <c r="A10445" s="66"/>
      <c r="B10445" s="65" t="s">
        <v>672</v>
      </c>
      <c r="C10445" s="63" t="s">
        <v>55</v>
      </c>
      <c r="D10445" s="66" t="str">
        <f t="shared" si="324"/>
        <v>47800_55001.NA_NotAppl</v>
      </c>
      <c r="E10445" s="64">
        <v>0</v>
      </c>
      <c r="F10445" s="66" t="str">
        <f t="shared" si="325"/>
        <v>form late</v>
      </c>
    </row>
    <row r="10446" spans="1:6" x14ac:dyDescent="0.3">
      <c r="A10446" s="66"/>
      <c r="B10446" s="65" t="s">
        <v>672</v>
      </c>
      <c r="C10446" s="63" t="s">
        <v>19</v>
      </c>
      <c r="D10446" s="66" t="str">
        <f t="shared" ref="D10446:D10509" si="326">_xlfn.CONCAT(B10446,".",C10446)</f>
        <v>47800_55001.Form_ApprRecon_NA</v>
      </c>
      <c r="E10446" s="64">
        <v>0</v>
      </c>
      <c r="F10446" s="66" t="str">
        <f t="shared" ref="F10446:F10509" si="327">IF(E10446=0,"form late",E10446)</f>
        <v>form late</v>
      </c>
    </row>
    <row r="10447" spans="1:6" x14ac:dyDescent="0.3">
      <c r="A10447" s="66"/>
      <c r="B10447" s="65" t="s">
        <v>672</v>
      </c>
      <c r="C10447" s="63" t="s">
        <v>17</v>
      </c>
      <c r="D10447" s="66" t="str">
        <f t="shared" si="326"/>
        <v>47800_55001.NA_ADA</v>
      </c>
      <c r="E10447" s="64">
        <v>0</v>
      </c>
      <c r="F10447" s="66" t="str">
        <f t="shared" si="327"/>
        <v>form late</v>
      </c>
    </row>
    <row r="10448" spans="1:6" x14ac:dyDescent="0.3">
      <c r="A10448" s="66"/>
      <c r="B10448" s="65" t="s">
        <v>672</v>
      </c>
      <c r="C10448" s="65" t="s">
        <v>40</v>
      </c>
      <c r="D10448" s="66" t="str">
        <f t="shared" si="326"/>
        <v>47800_55001.Form_GI_Sec</v>
      </c>
      <c r="E10448" s="64">
        <v>0</v>
      </c>
      <c r="F10448" s="66" t="str">
        <f t="shared" si="327"/>
        <v>form late</v>
      </c>
    </row>
    <row r="10449" spans="1:6" x14ac:dyDescent="0.3">
      <c r="A10449" s="66"/>
      <c r="B10449" s="65" t="s">
        <v>672</v>
      </c>
      <c r="C10449" s="65" t="s">
        <v>794</v>
      </c>
      <c r="D10449" s="66" t="str">
        <f t="shared" si="326"/>
        <v>47800_55001.NA_GI_SEC</v>
      </c>
      <c r="E10449" s="64">
        <v>0</v>
      </c>
      <c r="F10449" s="66" t="str">
        <f t="shared" si="327"/>
        <v>form late</v>
      </c>
    </row>
    <row r="10450" spans="1:6" x14ac:dyDescent="0.3">
      <c r="A10450" s="66"/>
      <c r="B10450" s="65" t="s">
        <v>672</v>
      </c>
      <c r="C10450" s="63" t="s">
        <v>42</v>
      </c>
      <c r="D10450" s="66" t="str">
        <f t="shared" si="326"/>
        <v>47800_55001.Form_InterOrg</v>
      </c>
      <c r="E10450" s="64">
        <v>0</v>
      </c>
      <c r="F10450" s="66" t="str">
        <f t="shared" si="327"/>
        <v>form late</v>
      </c>
    </row>
    <row r="10451" spans="1:6" x14ac:dyDescent="0.3">
      <c r="A10451" s="66"/>
      <c r="B10451" s="65" t="s">
        <v>672</v>
      </c>
      <c r="C10451" s="63" t="s">
        <v>43</v>
      </c>
      <c r="D10451" s="66" t="str">
        <f t="shared" si="326"/>
        <v>47800_55001.NA_InterOrg</v>
      </c>
      <c r="E10451" s="64">
        <v>0</v>
      </c>
      <c r="F10451" s="66" t="str">
        <f t="shared" si="327"/>
        <v>form late</v>
      </c>
    </row>
    <row r="10452" spans="1:6" x14ac:dyDescent="0.3">
      <c r="A10452" s="66"/>
      <c r="B10452" s="65" t="s">
        <v>672</v>
      </c>
      <c r="C10452" s="63" t="s">
        <v>37</v>
      </c>
      <c r="D10452" s="66" t="str">
        <f t="shared" si="326"/>
        <v>47800_55001.Form_AppFB</v>
      </c>
      <c r="E10452" s="64">
        <v>0</v>
      </c>
      <c r="F10452" s="66" t="str">
        <f t="shared" si="327"/>
        <v>form late</v>
      </c>
    </row>
    <row r="10453" spans="1:6" x14ac:dyDescent="0.3">
      <c r="A10453" s="66"/>
      <c r="B10453" s="65" t="s">
        <v>672</v>
      </c>
      <c r="C10453" s="63" t="s">
        <v>50</v>
      </c>
      <c r="D10453" s="66" t="str">
        <f t="shared" si="326"/>
        <v>47800_55001.Form_LTL</v>
      </c>
      <c r="E10453" s="64">
        <v>0</v>
      </c>
      <c r="F10453" s="66" t="str">
        <f t="shared" si="327"/>
        <v>form late</v>
      </c>
    </row>
    <row r="10454" spans="1:6" x14ac:dyDescent="0.3">
      <c r="A10454" s="66"/>
      <c r="B10454" s="65" t="s">
        <v>672</v>
      </c>
      <c r="C10454" s="63" t="s">
        <v>51</v>
      </c>
      <c r="D10454" s="66" t="str">
        <f t="shared" si="326"/>
        <v>47800_55001.NA_LTL</v>
      </c>
      <c r="E10454" s="64">
        <v>0</v>
      </c>
      <c r="F10454" s="66" t="str">
        <f t="shared" si="327"/>
        <v>form late</v>
      </c>
    </row>
    <row r="10455" spans="1:6" x14ac:dyDescent="0.3">
      <c r="A10455" s="66"/>
      <c r="B10455" s="65" t="s">
        <v>672</v>
      </c>
      <c r="C10455" s="63" t="s">
        <v>26</v>
      </c>
      <c r="D10455" s="66" t="str">
        <f t="shared" si="326"/>
        <v>47800_55001.Form_ClassRev</v>
      </c>
      <c r="E10455" s="64">
        <v>0</v>
      </c>
      <c r="F10455" s="66" t="str">
        <f t="shared" si="327"/>
        <v>form late</v>
      </c>
    </row>
    <row r="10456" spans="1:6" x14ac:dyDescent="0.3">
      <c r="A10456" s="66"/>
      <c r="B10456" s="65" t="s">
        <v>672</v>
      </c>
      <c r="C10456" s="63" t="s">
        <v>28</v>
      </c>
      <c r="D10456" s="66" t="str">
        <f t="shared" si="326"/>
        <v>47800_55001.NA_ClassRev</v>
      </c>
      <c r="E10456" s="64">
        <v>0</v>
      </c>
      <c r="F10456" s="66" t="str">
        <f t="shared" si="327"/>
        <v>form late</v>
      </c>
    </row>
    <row r="10457" spans="1:6" x14ac:dyDescent="0.3">
      <c r="A10457" s="66"/>
      <c r="B10457" s="65" t="s">
        <v>672</v>
      </c>
      <c r="C10457" s="65" t="s">
        <v>23</v>
      </c>
      <c r="D10457" s="66" t="str">
        <f t="shared" si="326"/>
        <v>47800_55001.Form_Cash_A</v>
      </c>
      <c r="E10457" s="64">
        <v>0</v>
      </c>
      <c r="F10457" s="66" t="str">
        <f t="shared" si="327"/>
        <v>form late</v>
      </c>
    </row>
    <row r="10458" spans="1:6" x14ac:dyDescent="0.3">
      <c r="A10458" s="66"/>
      <c r="B10458" s="65" t="s">
        <v>672</v>
      </c>
      <c r="C10458" s="65" t="s">
        <v>25</v>
      </c>
      <c r="D10458" s="66" t="str">
        <f t="shared" si="326"/>
        <v>47800_55001.NA_Cash_A</v>
      </c>
      <c r="E10458" s="64">
        <v>0</v>
      </c>
      <c r="F10458" s="66" t="str">
        <f t="shared" si="327"/>
        <v>form late</v>
      </c>
    </row>
    <row r="10459" spans="1:6" x14ac:dyDescent="0.3">
      <c r="A10459" s="66"/>
      <c r="B10459" s="65" t="s">
        <v>672</v>
      </c>
      <c r="C10459" s="65" t="s">
        <v>32</v>
      </c>
      <c r="D10459" s="66" t="str">
        <f t="shared" si="326"/>
        <v>47800_55001.Form_CashReconCPA</v>
      </c>
      <c r="E10459" s="64">
        <v>0</v>
      </c>
      <c r="F10459" s="66" t="str">
        <f t="shared" si="327"/>
        <v>form late</v>
      </c>
    </row>
    <row r="10460" spans="1:6" x14ac:dyDescent="0.3">
      <c r="A10460" s="66"/>
      <c r="B10460" s="65" t="s">
        <v>672</v>
      </c>
      <c r="C10460" s="65" t="s">
        <v>34</v>
      </c>
      <c r="D10460" s="66" t="str">
        <f t="shared" si="326"/>
        <v>47800_55001.NA_CashReconCPA</v>
      </c>
      <c r="E10460" s="64">
        <v>0</v>
      </c>
      <c r="F10460" s="66" t="str">
        <f t="shared" si="327"/>
        <v>form late</v>
      </c>
    </row>
    <row r="10461" spans="1:6" x14ac:dyDescent="0.3">
      <c r="A10461" s="66"/>
      <c r="B10461" s="65" t="s">
        <v>672</v>
      </c>
      <c r="C10461" s="65" t="s">
        <v>44</v>
      </c>
      <c r="D10461" s="66" t="str">
        <f t="shared" si="326"/>
        <v>47800_55001.Form_InvstAnalysis</v>
      </c>
      <c r="E10461" s="64">
        <v>0</v>
      </c>
      <c r="F10461" s="66" t="str">
        <f t="shared" si="327"/>
        <v>form late</v>
      </c>
    </row>
    <row r="10462" spans="1:6" x14ac:dyDescent="0.3">
      <c r="A10462" s="66"/>
      <c r="B10462" s="65" t="s">
        <v>672</v>
      </c>
      <c r="C10462" s="65" t="s">
        <v>46</v>
      </c>
      <c r="D10462" s="66" t="str">
        <f t="shared" si="326"/>
        <v>47800_55001.NA_InvstAnalysis</v>
      </c>
      <c r="E10462" s="64">
        <v>0</v>
      </c>
      <c r="F10462" s="66" t="str">
        <f t="shared" si="327"/>
        <v>form late</v>
      </c>
    </row>
    <row r="10463" spans="1:6" x14ac:dyDescent="0.3">
      <c r="A10463" s="66"/>
      <c r="B10463" s="65" t="s">
        <v>672</v>
      </c>
      <c r="C10463" s="65" t="s">
        <v>20</v>
      </c>
      <c r="D10463" s="66" t="str">
        <f t="shared" si="326"/>
        <v>47800_55001.Form_CapAssets</v>
      </c>
      <c r="E10463" s="64">
        <v>0</v>
      </c>
      <c r="F10463" s="66" t="str">
        <f t="shared" si="327"/>
        <v>form late</v>
      </c>
    </row>
    <row r="10464" spans="1:6" x14ac:dyDescent="0.3">
      <c r="A10464" s="66"/>
      <c r="B10464" s="65" t="s">
        <v>672</v>
      </c>
      <c r="C10464" s="65" t="s">
        <v>22</v>
      </c>
      <c r="D10464" s="66" t="str">
        <f t="shared" si="326"/>
        <v>47800_55001.NA_CapAssets</v>
      </c>
      <c r="E10464" s="64">
        <v>0</v>
      </c>
      <c r="F10464" s="66" t="str">
        <f t="shared" si="327"/>
        <v>form late</v>
      </c>
    </row>
    <row r="10465" spans="1:6" x14ac:dyDescent="0.3">
      <c r="A10465" s="66"/>
      <c r="B10465" s="65" t="s">
        <v>672</v>
      </c>
      <c r="C10465" s="63" t="s">
        <v>47</v>
      </c>
      <c r="D10465" s="66" t="str">
        <f t="shared" si="326"/>
        <v>47800_55001.Form_LAD</v>
      </c>
      <c r="E10465" s="64">
        <v>0</v>
      </c>
      <c r="F10465" s="66" t="str">
        <f t="shared" si="327"/>
        <v>form late</v>
      </c>
    </row>
    <row r="10466" spans="1:6" x14ac:dyDescent="0.3">
      <c r="A10466" s="66"/>
      <c r="B10466" s="65" t="s">
        <v>672</v>
      </c>
      <c r="C10466" s="63" t="s">
        <v>49</v>
      </c>
      <c r="D10466" s="66" t="str">
        <f t="shared" si="326"/>
        <v>47800_55001.NA_LAD</v>
      </c>
      <c r="E10466" s="64">
        <v>0</v>
      </c>
      <c r="F10466" s="66" t="str">
        <f t="shared" si="327"/>
        <v>form late</v>
      </c>
    </row>
    <row r="10467" spans="1:6" x14ac:dyDescent="0.3">
      <c r="A10467" s="66"/>
      <c r="B10467" s="65" t="s">
        <v>672</v>
      </c>
      <c r="C10467" s="63" t="s">
        <v>64</v>
      </c>
      <c r="D10467" s="66" t="str">
        <f t="shared" si="326"/>
        <v>47800_55001.Form_RBE</v>
      </c>
      <c r="E10467" s="64">
        <v>0</v>
      </c>
      <c r="F10467" s="66" t="str">
        <f t="shared" si="327"/>
        <v>form late</v>
      </c>
    </row>
    <row r="10468" spans="1:6" x14ac:dyDescent="0.3">
      <c r="A10468" s="66"/>
      <c r="B10468" s="65" t="s">
        <v>672</v>
      </c>
      <c r="C10468" s="63" t="s">
        <v>66</v>
      </c>
      <c r="D10468" s="66" t="str">
        <f t="shared" si="326"/>
        <v>47800_55001.NA_RBESum</v>
      </c>
      <c r="E10468" s="64">
        <v>0</v>
      </c>
      <c r="F10468" s="66" t="str">
        <f t="shared" si="327"/>
        <v>form late</v>
      </c>
    </row>
    <row r="10469" spans="1:6" x14ac:dyDescent="0.3">
      <c r="A10469" s="66"/>
      <c r="B10469" s="65" t="s">
        <v>672</v>
      </c>
      <c r="C10469" s="63" t="s">
        <v>795</v>
      </c>
      <c r="D10469" s="66" t="str">
        <f t="shared" si="326"/>
        <v>47800_55001.Form_TBshell</v>
      </c>
      <c r="E10469" s="64">
        <v>0</v>
      </c>
      <c r="F10469" s="66" t="str">
        <f t="shared" si="327"/>
        <v>form late</v>
      </c>
    </row>
    <row r="10470" spans="1:6" x14ac:dyDescent="0.3">
      <c r="A10470" s="66"/>
      <c r="B10470" s="65" t="s">
        <v>672</v>
      </c>
      <c r="C10470" s="63" t="s">
        <v>796</v>
      </c>
      <c r="D10470" s="66" t="str">
        <f t="shared" si="326"/>
        <v>47800_55001.NA_TBshell</v>
      </c>
      <c r="E10470" s="64">
        <v>0</v>
      </c>
      <c r="F10470" s="66" t="str">
        <f t="shared" si="327"/>
        <v>form late</v>
      </c>
    </row>
    <row r="10471" spans="1:6" x14ac:dyDescent="0.3">
      <c r="A10471" s="66"/>
      <c r="B10471" s="65" t="s">
        <v>672</v>
      </c>
      <c r="C10471" s="63" t="s">
        <v>74</v>
      </c>
      <c r="D10471" s="66" t="str">
        <f t="shared" si="326"/>
        <v>47800_55001.Form_Quest</v>
      </c>
      <c r="E10471" s="64">
        <v>0</v>
      </c>
      <c r="F10471" s="66" t="str">
        <f t="shared" si="327"/>
        <v>form late</v>
      </c>
    </row>
    <row r="10472" spans="1:6" x14ac:dyDescent="0.3">
      <c r="A10472" s="66"/>
      <c r="B10472" s="65" t="s">
        <v>672</v>
      </c>
      <c r="C10472" s="63" t="s">
        <v>72</v>
      </c>
      <c r="D10472" s="66" t="str">
        <f t="shared" si="326"/>
        <v>47800_55001.Form_UnrecRecPay</v>
      </c>
      <c r="E10472" s="64">
        <v>0</v>
      </c>
      <c r="F10472" s="66" t="str">
        <f t="shared" si="327"/>
        <v>form late</v>
      </c>
    </row>
    <row r="10473" spans="1:6" x14ac:dyDescent="0.3">
      <c r="A10473" s="66"/>
      <c r="B10473" s="65" t="s">
        <v>672</v>
      </c>
      <c r="C10473" s="63" t="s">
        <v>73</v>
      </c>
      <c r="D10473" s="66" t="str">
        <f t="shared" si="326"/>
        <v>47800_55001.NA_UnrecRecPay</v>
      </c>
      <c r="E10473" s="64">
        <v>0</v>
      </c>
      <c r="F10473" s="66" t="str">
        <f t="shared" si="327"/>
        <v>form late</v>
      </c>
    </row>
    <row r="10474" spans="1:6" x14ac:dyDescent="0.3">
      <c r="A10474" s="66"/>
      <c r="B10474" s="65" t="s">
        <v>672</v>
      </c>
      <c r="C10474" s="63" t="s">
        <v>67</v>
      </c>
      <c r="D10474" s="66" t="str">
        <f t="shared" si="326"/>
        <v>47800_55001.Form_SEFA</v>
      </c>
      <c r="E10474" s="64">
        <v>0</v>
      </c>
      <c r="F10474" s="66" t="str">
        <f t="shared" si="327"/>
        <v>form late</v>
      </c>
    </row>
    <row r="10475" spans="1:6" x14ac:dyDescent="0.3">
      <c r="A10475" s="66"/>
      <c r="B10475" s="65" t="s">
        <v>673</v>
      </c>
      <c r="C10475" s="63" t="s">
        <v>52</v>
      </c>
      <c r="D10475" s="66" t="str">
        <f t="shared" si="326"/>
        <v>47800_55Adj.Form_Certification</v>
      </c>
      <c r="E10475" s="64">
        <v>0</v>
      </c>
      <c r="F10475" s="66" t="str">
        <f t="shared" si="327"/>
        <v>form late</v>
      </c>
    </row>
    <row r="10476" spans="1:6" x14ac:dyDescent="0.3">
      <c r="A10476" s="66"/>
      <c r="B10476" s="65" t="s">
        <v>673</v>
      </c>
      <c r="C10476" s="63" t="s">
        <v>16</v>
      </c>
      <c r="D10476" s="66" t="str">
        <f t="shared" si="326"/>
        <v>47800_55Adj.Form_ADA</v>
      </c>
      <c r="E10476" s="64">
        <v>0</v>
      </c>
      <c r="F10476" s="66" t="str">
        <f t="shared" si="327"/>
        <v>form late</v>
      </c>
    </row>
    <row r="10477" spans="1:6" x14ac:dyDescent="0.3">
      <c r="A10477" s="66"/>
      <c r="B10477" s="65" t="s">
        <v>673</v>
      </c>
      <c r="C10477" s="63" t="s">
        <v>53</v>
      </c>
      <c r="D10477" s="66" t="str">
        <f t="shared" si="326"/>
        <v>47800_55Adj.Form_NotAppl</v>
      </c>
      <c r="E10477" s="64">
        <v>0</v>
      </c>
      <c r="F10477" s="66" t="str">
        <f t="shared" si="327"/>
        <v>form late</v>
      </c>
    </row>
    <row r="10478" spans="1:6" x14ac:dyDescent="0.3">
      <c r="A10478" s="66"/>
      <c r="B10478" s="65" t="s">
        <v>673</v>
      </c>
      <c r="C10478" s="63" t="s">
        <v>55</v>
      </c>
      <c r="D10478" s="66" t="str">
        <f t="shared" si="326"/>
        <v>47800_55Adj.NA_NotAppl</v>
      </c>
      <c r="E10478" s="64">
        <v>0</v>
      </c>
      <c r="F10478" s="66" t="str">
        <f t="shared" si="327"/>
        <v>form late</v>
      </c>
    </row>
    <row r="10479" spans="1:6" x14ac:dyDescent="0.3">
      <c r="A10479" s="66"/>
      <c r="B10479" s="65" t="s">
        <v>673</v>
      </c>
      <c r="C10479" s="63" t="s">
        <v>19</v>
      </c>
      <c r="D10479" s="66" t="str">
        <f t="shared" si="326"/>
        <v>47800_55Adj.Form_ApprRecon_NA</v>
      </c>
      <c r="E10479" s="64">
        <v>0</v>
      </c>
      <c r="F10479" s="66" t="str">
        <f t="shared" si="327"/>
        <v>form late</v>
      </c>
    </row>
    <row r="10480" spans="1:6" x14ac:dyDescent="0.3">
      <c r="A10480" s="66"/>
      <c r="B10480" s="65" t="s">
        <v>673</v>
      </c>
      <c r="C10480" s="63" t="s">
        <v>17</v>
      </c>
      <c r="D10480" s="66" t="str">
        <f t="shared" si="326"/>
        <v>47800_55Adj.NA_ADA</v>
      </c>
      <c r="E10480" s="64">
        <v>0</v>
      </c>
      <c r="F10480" s="66" t="str">
        <f t="shared" si="327"/>
        <v>form late</v>
      </c>
    </row>
    <row r="10481" spans="1:6" x14ac:dyDescent="0.3">
      <c r="A10481" s="66"/>
      <c r="B10481" s="65" t="s">
        <v>673</v>
      </c>
      <c r="C10481" s="65" t="s">
        <v>40</v>
      </c>
      <c r="D10481" s="66" t="str">
        <f t="shared" si="326"/>
        <v>47800_55Adj.Form_GI_Sec</v>
      </c>
      <c r="E10481" s="64">
        <v>0</v>
      </c>
      <c r="F10481" s="66" t="str">
        <f t="shared" si="327"/>
        <v>form late</v>
      </c>
    </row>
    <row r="10482" spans="1:6" x14ac:dyDescent="0.3">
      <c r="A10482" s="66"/>
      <c r="B10482" s="65" t="s">
        <v>673</v>
      </c>
      <c r="C10482" s="65" t="s">
        <v>794</v>
      </c>
      <c r="D10482" s="66" t="str">
        <f t="shared" si="326"/>
        <v>47800_55Adj.NA_GI_SEC</v>
      </c>
      <c r="E10482" s="64">
        <v>0</v>
      </c>
      <c r="F10482" s="66" t="str">
        <f t="shared" si="327"/>
        <v>form late</v>
      </c>
    </row>
    <row r="10483" spans="1:6" x14ac:dyDescent="0.3">
      <c r="A10483" s="66"/>
      <c r="B10483" s="65" t="s">
        <v>673</v>
      </c>
      <c r="C10483" s="63" t="s">
        <v>42</v>
      </c>
      <c r="D10483" s="66" t="str">
        <f t="shared" si="326"/>
        <v>47800_55Adj.Form_InterOrg</v>
      </c>
      <c r="E10483" s="64">
        <v>0</v>
      </c>
      <c r="F10483" s="66" t="str">
        <f t="shared" si="327"/>
        <v>form late</v>
      </c>
    </row>
    <row r="10484" spans="1:6" x14ac:dyDescent="0.3">
      <c r="A10484" s="66"/>
      <c r="B10484" s="65" t="s">
        <v>673</v>
      </c>
      <c r="C10484" s="63" t="s">
        <v>43</v>
      </c>
      <c r="D10484" s="66" t="str">
        <f t="shared" si="326"/>
        <v>47800_55Adj.NA_InterOrg</v>
      </c>
      <c r="E10484" s="64">
        <v>0</v>
      </c>
      <c r="F10484" s="66" t="str">
        <f t="shared" si="327"/>
        <v>form late</v>
      </c>
    </row>
    <row r="10485" spans="1:6" x14ac:dyDescent="0.3">
      <c r="A10485" s="66"/>
      <c r="B10485" s="65" t="s">
        <v>673</v>
      </c>
      <c r="C10485" s="63" t="s">
        <v>37</v>
      </c>
      <c r="D10485" s="66" t="str">
        <f t="shared" si="326"/>
        <v>47800_55Adj.Form_AppFB</v>
      </c>
      <c r="E10485" s="64">
        <v>0</v>
      </c>
      <c r="F10485" s="66" t="str">
        <f t="shared" si="327"/>
        <v>form late</v>
      </c>
    </row>
    <row r="10486" spans="1:6" x14ac:dyDescent="0.3">
      <c r="A10486" s="66"/>
      <c r="B10486" s="65" t="s">
        <v>673</v>
      </c>
      <c r="C10486" s="63" t="s">
        <v>50</v>
      </c>
      <c r="D10486" s="66" t="str">
        <f t="shared" si="326"/>
        <v>47800_55Adj.Form_LTL</v>
      </c>
      <c r="E10486" s="64">
        <v>0</v>
      </c>
      <c r="F10486" s="66" t="str">
        <f t="shared" si="327"/>
        <v>form late</v>
      </c>
    </row>
    <row r="10487" spans="1:6" x14ac:dyDescent="0.3">
      <c r="A10487" s="66"/>
      <c r="B10487" s="65" t="s">
        <v>673</v>
      </c>
      <c r="C10487" s="63" t="s">
        <v>51</v>
      </c>
      <c r="D10487" s="66" t="str">
        <f t="shared" si="326"/>
        <v>47800_55Adj.NA_LTL</v>
      </c>
      <c r="E10487" s="64">
        <v>0</v>
      </c>
      <c r="F10487" s="66" t="str">
        <f t="shared" si="327"/>
        <v>form late</v>
      </c>
    </row>
    <row r="10488" spans="1:6" x14ac:dyDescent="0.3">
      <c r="A10488" s="66"/>
      <c r="B10488" s="65" t="s">
        <v>673</v>
      </c>
      <c r="C10488" s="63" t="s">
        <v>26</v>
      </c>
      <c r="D10488" s="66" t="str">
        <f t="shared" si="326"/>
        <v>47800_55Adj.Form_ClassRev</v>
      </c>
      <c r="E10488" s="64">
        <v>0</v>
      </c>
      <c r="F10488" s="66" t="str">
        <f t="shared" si="327"/>
        <v>form late</v>
      </c>
    </row>
    <row r="10489" spans="1:6" x14ac:dyDescent="0.3">
      <c r="A10489" s="66"/>
      <c r="B10489" s="65" t="s">
        <v>673</v>
      </c>
      <c r="C10489" s="63" t="s">
        <v>28</v>
      </c>
      <c r="D10489" s="66" t="str">
        <f t="shared" si="326"/>
        <v>47800_55Adj.NA_ClassRev</v>
      </c>
      <c r="E10489" s="64">
        <v>0</v>
      </c>
      <c r="F10489" s="66" t="str">
        <f t="shared" si="327"/>
        <v>form late</v>
      </c>
    </row>
    <row r="10490" spans="1:6" x14ac:dyDescent="0.3">
      <c r="A10490" s="66"/>
      <c r="B10490" s="65" t="s">
        <v>673</v>
      </c>
      <c r="C10490" s="65" t="s">
        <v>23</v>
      </c>
      <c r="D10490" s="66" t="str">
        <f t="shared" si="326"/>
        <v>47800_55Adj.Form_Cash_A</v>
      </c>
      <c r="E10490" s="64">
        <v>0</v>
      </c>
      <c r="F10490" s="66" t="str">
        <f t="shared" si="327"/>
        <v>form late</v>
      </c>
    </row>
    <row r="10491" spans="1:6" x14ac:dyDescent="0.3">
      <c r="A10491" s="66"/>
      <c r="B10491" s="65" t="s">
        <v>673</v>
      </c>
      <c r="C10491" s="65" t="s">
        <v>25</v>
      </c>
      <c r="D10491" s="66" t="str">
        <f t="shared" si="326"/>
        <v>47800_55Adj.NA_Cash_A</v>
      </c>
      <c r="E10491" s="64">
        <v>0</v>
      </c>
      <c r="F10491" s="66" t="str">
        <f t="shared" si="327"/>
        <v>form late</v>
      </c>
    </row>
    <row r="10492" spans="1:6" x14ac:dyDescent="0.3">
      <c r="A10492" s="66"/>
      <c r="B10492" s="65" t="s">
        <v>673</v>
      </c>
      <c r="C10492" s="65" t="s">
        <v>32</v>
      </c>
      <c r="D10492" s="66" t="str">
        <f t="shared" si="326"/>
        <v>47800_55Adj.Form_CashReconCPA</v>
      </c>
      <c r="E10492" s="64">
        <v>0</v>
      </c>
      <c r="F10492" s="66" t="str">
        <f t="shared" si="327"/>
        <v>form late</v>
      </c>
    </row>
    <row r="10493" spans="1:6" x14ac:dyDescent="0.3">
      <c r="A10493" s="66"/>
      <c r="B10493" s="65" t="s">
        <v>673</v>
      </c>
      <c r="C10493" s="65" t="s">
        <v>34</v>
      </c>
      <c r="D10493" s="66" t="str">
        <f t="shared" si="326"/>
        <v>47800_55Adj.NA_CashReconCPA</v>
      </c>
      <c r="E10493" s="64">
        <v>0</v>
      </c>
      <c r="F10493" s="66" t="str">
        <f t="shared" si="327"/>
        <v>form late</v>
      </c>
    </row>
    <row r="10494" spans="1:6" x14ac:dyDescent="0.3">
      <c r="A10494" s="66"/>
      <c r="B10494" s="65" t="s">
        <v>673</v>
      </c>
      <c r="C10494" s="65" t="s">
        <v>44</v>
      </c>
      <c r="D10494" s="66" t="str">
        <f t="shared" si="326"/>
        <v>47800_55Adj.Form_InvstAnalysis</v>
      </c>
      <c r="E10494" s="64">
        <v>0</v>
      </c>
      <c r="F10494" s="66" t="str">
        <f t="shared" si="327"/>
        <v>form late</v>
      </c>
    </row>
    <row r="10495" spans="1:6" x14ac:dyDescent="0.3">
      <c r="A10495" s="66"/>
      <c r="B10495" s="65" t="s">
        <v>673</v>
      </c>
      <c r="C10495" s="65" t="s">
        <v>46</v>
      </c>
      <c r="D10495" s="66" t="str">
        <f t="shared" si="326"/>
        <v>47800_55Adj.NA_InvstAnalysis</v>
      </c>
      <c r="E10495" s="64">
        <v>0</v>
      </c>
      <c r="F10495" s="66" t="str">
        <f t="shared" si="327"/>
        <v>form late</v>
      </c>
    </row>
    <row r="10496" spans="1:6" x14ac:dyDescent="0.3">
      <c r="A10496" s="66"/>
      <c r="B10496" s="65" t="s">
        <v>673</v>
      </c>
      <c r="C10496" s="65" t="s">
        <v>20</v>
      </c>
      <c r="D10496" s="66" t="str">
        <f t="shared" si="326"/>
        <v>47800_55Adj.Form_CapAssets</v>
      </c>
      <c r="E10496" s="64">
        <v>0</v>
      </c>
      <c r="F10496" s="66" t="str">
        <f t="shared" si="327"/>
        <v>form late</v>
      </c>
    </row>
    <row r="10497" spans="1:6" x14ac:dyDescent="0.3">
      <c r="A10497" s="66"/>
      <c r="B10497" s="65" t="s">
        <v>673</v>
      </c>
      <c r="C10497" s="65" t="s">
        <v>22</v>
      </c>
      <c r="D10497" s="66" t="str">
        <f t="shared" si="326"/>
        <v>47800_55Adj.NA_CapAssets</v>
      </c>
      <c r="E10497" s="64">
        <v>0</v>
      </c>
      <c r="F10497" s="66" t="str">
        <f t="shared" si="327"/>
        <v>form late</v>
      </c>
    </row>
    <row r="10498" spans="1:6" x14ac:dyDescent="0.3">
      <c r="A10498" s="66"/>
      <c r="B10498" s="65" t="s">
        <v>673</v>
      </c>
      <c r="C10498" s="63" t="s">
        <v>47</v>
      </c>
      <c r="D10498" s="66" t="str">
        <f t="shared" si="326"/>
        <v>47800_55Adj.Form_LAD</v>
      </c>
      <c r="E10498" s="64">
        <v>0</v>
      </c>
      <c r="F10498" s="66" t="str">
        <f t="shared" si="327"/>
        <v>form late</v>
      </c>
    </row>
    <row r="10499" spans="1:6" x14ac:dyDescent="0.3">
      <c r="A10499" s="66"/>
      <c r="B10499" s="65" t="s">
        <v>673</v>
      </c>
      <c r="C10499" s="63" t="s">
        <v>49</v>
      </c>
      <c r="D10499" s="66" t="str">
        <f t="shared" si="326"/>
        <v>47800_55Adj.NA_LAD</v>
      </c>
      <c r="E10499" s="64">
        <v>0</v>
      </c>
      <c r="F10499" s="66" t="str">
        <f t="shared" si="327"/>
        <v>form late</v>
      </c>
    </row>
    <row r="10500" spans="1:6" x14ac:dyDescent="0.3">
      <c r="A10500" s="66"/>
      <c r="B10500" s="65" t="s">
        <v>673</v>
      </c>
      <c r="C10500" s="63" t="s">
        <v>64</v>
      </c>
      <c r="D10500" s="66" t="str">
        <f t="shared" si="326"/>
        <v>47800_55Adj.Form_RBE</v>
      </c>
      <c r="E10500" s="64">
        <v>0</v>
      </c>
      <c r="F10500" s="66" t="str">
        <f t="shared" si="327"/>
        <v>form late</v>
      </c>
    </row>
    <row r="10501" spans="1:6" x14ac:dyDescent="0.3">
      <c r="A10501" s="66"/>
      <c r="B10501" s="65" t="s">
        <v>673</v>
      </c>
      <c r="C10501" s="63" t="s">
        <v>66</v>
      </c>
      <c r="D10501" s="66" t="str">
        <f t="shared" si="326"/>
        <v>47800_55Adj.NA_RBESum</v>
      </c>
      <c r="E10501" s="64">
        <v>0</v>
      </c>
      <c r="F10501" s="66" t="str">
        <f t="shared" si="327"/>
        <v>form late</v>
      </c>
    </row>
    <row r="10502" spans="1:6" x14ac:dyDescent="0.3">
      <c r="A10502" s="66"/>
      <c r="B10502" s="65" t="s">
        <v>673</v>
      </c>
      <c r="C10502" s="63" t="s">
        <v>795</v>
      </c>
      <c r="D10502" s="66" t="str">
        <f t="shared" si="326"/>
        <v>47800_55Adj.Form_TBshell</v>
      </c>
      <c r="E10502" s="64">
        <v>0</v>
      </c>
      <c r="F10502" s="66" t="str">
        <f t="shared" si="327"/>
        <v>form late</v>
      </c>
    </row>
    <row r="10503" spans="1:6" x14ac:dyDescent="0.3">
      <c r="A10503" s="66"/>
      <c r="B10503" s="65" t="s">
        <v>673</v>
      </c>
      <c r="C10503" s="63" t="s">
        <v>796</v>
      </c>
      <c r="D10503" s="66" t="str">
        <f t="shared" si="326"/>
        <v>47800_55Adj.NA_TBshell</v>
      </c>
      <c r="E10503" s="64">
        <v>0</v>
      </c>
      <c r="F10503" s="66" t="str">
        <f t="shared" si="327"/>
        <v>form late</v>
      </c>
    </row>
    <row r="10504" spans="1:6" x14ac:dyDescent="0.3">
      <c r="A10504" s="66"/>
      <c r="B10504" s="65" t="s">
        <v>673</v>
      </c>
      <c r="C10504" s="63" t="s">
        <v>74</v>
      </c>
      <c r="D10504" s="66" t="str">
        <f t="shared" si="326"/>
        <v>47800_55Adj.Form_Quest</v>
      </c>
      <c r="E10504" s="64">
        <v>0</v>
      </c>
      <c r="F10504" s="66" t="str">
        <f t="shared" si="327"/>
        <v>form late</v>
      </c>
    </row>
    <row r="10505" spans="1:6" x14ac:dyDescent="0.3">
      <c r="A10505" s="66"/>
      <c r="B10505" s="65" t="s">
        <v>673</v>
      </c>
      <c r="C10505" s="63" t="s">
        <v>72</v>
      </c>
      <c r="D10505" s="66" t="str">
        <f t="shared" si="326"/>
        <v>47800_55Adj.Form_UnrecRecPay</v>
      </c>
      <c r="E10505" s="64">
        <v>0</v>
      </c>
      <c r="F10505" s="66" t="str">
        <f t="shared" si="327"/>
        <v>form late</v>
      </c>
    </row>
    <row r="10506" spans="1:6" x14ac:dyDescent="0.3">
      <c r="A10506" s="66"/>
      <c r="B10506" s="65" t="s">
        <v>673</v>
      </c>
      <c r="C10506" s="63" t="s">
        <v>73</v>
      </c>
      <c r="D10506" s="66" t="str">
        <f t="shared" si="326"/>
        <v>47800_55Adj.NA_UnrecRecPay</v>
      </c>
      <c r="E10506" s="64">
        <v>0</v>
      </c>
      <c r="F10506" s="66" t="str">
        <f t="shared" si="327"/>
        <v>form late</v>
      </c>
    </row>
    <row r="10507" spans="1:6" x14ac:dyDescent="0.3">
      <c r="A10507" s="66"/>
      <c r="B10507" s="65" t="s">
        <v>673</v>
      </c>
      <c r="C10507" s="63" t="s">
        <v>67</v>
      </c>
      <c r="D10507" s="66" t="str">
        <f t="shared" si="326"/>
        <v>47800_55Adj.Form_SEFA</v>
      </c>
      <c r="E10507" s="64">
        <v>0</v>
      </c>
      <c r="F10507" s="66" t="str">
        <f t="shared" si="327"/>
        <v>form late</v>
      </c>
    </row>
    <row r="10508" spans="1:6" x14ac:dyDescent="0.3">
      <c r="A10508" s="66"/>
      <c r="B10508" s="65" t="s">
        <v>674</v>
      </c>
      <c r="C10508" s="63" t="s">
        <v>52</v>
      </c>
      <c r="D10508" s="66" t="str">
        <f t="shared" si="326"/>
        <v>47800_10100.Form_Certification</v>
      </c>
      <c r="E10508" s="64">
        <v>0</v>
      </c>
      <c r="F10508" s="66" t="str">
        <f t="shared" si="327"/>
        <v>form late</v>
      </c>
    </row>
    <row r="10509" spans="1:6" x14ac:dyDescent="0.3">
      <c r="A10509" s="66"/>
      <c r="B10509" s="65" t="s">
        <v>674</v>
      </c>
      <c r="C10509" s="63" t="s">
        <v>16</v>
      </c>
      <c r="D10509" s="66" t="str">
        <f t="shared" si="326"/>
        <v>47800_10100.Form_ADA</v>
      </c>
      <c r="E10509" s="64">
        <v>0</v>
      </c>
      <c r="F10509" s="66" t="str">
        <f t="shared" si="327"/>
        <v>form late</v>
      </c>
    </row>
    <row r="10510" spans="1:6" x14ac:dyDescent="0.3">
      <c r="A10510" s="66"/>
      <c r="B10510" s="65" t="s">
        <v>674</v>
      </c>
      <c r="C10510" s="63" t="s">
        <v>53</v>
      </c>
      <c r="D10510" s="66" t="str">
        <f t="shared" ref="D10510:D10573" si="328">_xlfn.CONCAT(B10510,".",C10510)</f>
        <v>47800_10100.Form_NotAppl</v>
      </c>
      <c r="E10510" s="64">
        <v>0</v>
      </c>
      <c r="F10510" s="66" t="str">
        <f t="shared" ref="F10510:F10573" si="329">IF(E10510=0,"form late",E10510)</f>
        <v>form late</v>
      </c>
    </row>
    <row r="10511" spans="1:6" x14ac:dyDescent="0.3">
      <c r="A10511" s="66"/>
      <c r="B10511" s="65" t="s">
        <v>674</v>
      </c>
      <c r="C10511" s="63" t="s">
        <v>55</v>
      </c>
      <c r="D10511" s="66" t="str">
        <f t="shared" si="328"/>
        <v>47800_10100.NA_NotAppl</v>
      </c>
      <c r="E10511" s="64">
        <v>0</v>
      </c>
      <c r="F10511" s="66" t="str">
        <f t="shared" si="329"/>
        <v>form late</v>
      </c>
    </row>
    <row r="10512" spans="1:6" x14ac:dyDescent="0.3">
      <c r="A10512" s="66"/>
      <c r="B10512" s="65" t="s">
        <v>674</v>
      </c>
      <c r="C10512" s="63" t="s">
        <v>19</v>
      </c>
      <c r="D10512" s="66" t="str">
        <f t="shared" si="328"/>
        <v>47800_10100.Form_ApprRecon_NA</v>
      </c>
      <c r="E10512" s="64">
        <v>0</v>
      </c>
      <c r="F10512" s="66" t="str">
        <f t="shared" si="329"/>
        <v>form late</v>
      </c>
    </row>
    <row r="10513" spans="1:6" x14ac:dyDescent="0.3">
      <c r="A10513" s="66"/>
      <c r="B10513" s="65" t="s">
        <v>674</v>
      </c>
      <c r="C10513" s="63" t="s">
        <v>17</v>
      </c>
      <c r="D10513" s="66" t="str">
        <f t="shared" si="328"/>
        <v>47800_10100.NA_ADA</v>
      </c>
      <c r="E10513" s="64">
        <v>0</v>
      </c>
      <c r="F10513" s="66" t="str">
        <f t="shared" si="329"/>
        <v>form late</v>
      </c>
    </row>
    <row r="10514" spans="1:6" x14ac:dyDescent="0.3">
      <c r="A10514" s="66"/>
      <c r="B10514" s="65" t="s">
        <v>674</v>
      </c>
      <c r="C10514" s="65" t="s">
        <v>40</v>
      </c>
      <c r="D10514" s="66" t="str">
        <f t="shared" si="328"/>
        <v>47800_10100.Form_GI_Sec</v>
      </c>
      <c r="E10514" s="64">
        <v>0</v>
      </c>
      <c r="F10514" s="66" t="str">
        <f t="shared" si="329"/>
        <v>form late</v>
      </c>
    </row>
    <row r="10515" spans="1:6" x14ac:dyDescent="0.3">
      <c r="A10515" s="66"/>
      <c r="B10515" s="65" t="s">
        <v>674</v>
      </c>
      <c r="C10515" s="65" t="s">
        <v>794</v>
      </c>
      <c r="D10515" s="66" t="str">
        <f t="shared" si="328"/>
        <v>47800_10100.NA_GI_SEC</v>
      </c>
      <c r="E10515" s="64">
        <v>0</v>
      </c>
      <c r="F10515" s="66" t="str">
        <f t="shared" si="329"/>
        <v>form late</v>
      </c>
    </row>
    <row r="10516" spans="1:6" x14ac:dyDescent="0.3">
      <c r="A10516" s="66"/>
      <c r="B10516" s="65" t="s">
        <v>674</v>
      </c>
      <c r="C10516" s="63" t="s">
        <v>42</v>
      </c>
      <c r="D10516" s="66" t="str">
        <f t="shared" si="328"/>
        <v>47800_10100.Form_InterOrg</v>
      </c>
      <c r="E10516" s="64">
        <v>0</v>
      </c>
      <c r="F10516" s="66" t="str">
        <f t="shared" si="329"/>
        <v>form late</v>
      </c>
    </row>
    <row r="10517" spans="1:6" x14ac:dyDescent="0.3">
      <c r="A10517" s="66"/>
      <c r="B10517" s="65" t="s">
        <v>674</v>
      </c>
      <c r="C10517" s="63" t="s">
        <v>43</v>
      </c>
      <c r="D10517" s="66" t="str">
        <f t="shared" si="328"/>
        <v>47800_10100.NA_InterOrg</v>
      </c>
      <c r="E10517" s="64">
        <v>0</v>
      </c>
      <c r="F10517" s="66" t="str">
        <f t="shared" si="329"/>
        <v>form late</v>
      </c>
    </row>
    <row r="10518" spans="1:6" x14ac:dyDescent="0.3">
      <c r="A10518" s="66"/>
      <c r="B10518" s="65" t="s">
        <v>674</v>
      </c>
      <c r="C10518" s="63" t="s">
        <v>37</v>
      </c>
      <c r="D10518" s="66" t="str">
        <f t="shared" si="328"/>
        <v>47800_10100.Form_AppFB</v>
      </c>
      <c r="E10518" s="64">
        <v>44062</v>
      </c>
      <c r="F10518" s="66">
        <f t="shared" si="329"/>
        <v>44062</v>
      </c>
    </row>
    <row r="10519" spans="1:6" x14ac:dyDescent="0.3">
      <c r="A10519" s="66"/>
      <c r="B10519" s="65" t="s">
        <v>674</v>
      </c>
      <c r="C10519" s="63" t="s">
        <v>50</v>
      </c>
      <c r="D10519" s="66" t="str">
        <f t="shared" si="328"/>
        <v>47800_10100.Form_LTL</v>
      </c>
      <c r="E10519" s="64">
        <v>0</v>
      </c>
      <c r="F10519" s="66" t="str">
        <f t="shared" si="329"/>
        <v>form late</v>
      </c>
    </row>
    <row r="10520" spans="1:6" x14ac:dyDescent="0.3">
      <c r="A10520" s="66"/>
      <c r="B10520" s="65" t="s">
        <v>674</v>
      </c>
      <c r="C10520" s="63" t="s">
        <v>51</v>
      </c>
      <c r="D10520" s="66" t="str">
        <f t="shared" si="328"/>
        <v>47800_10100.NA_LTL</v>
      </c>
      <c r="E10520" s="64">
        <v>0</v>
      </c>
      <c r="F10520" s="66" t="str">
        <f t="shared" si="329"/>
        <v>form late</v>
      </c>
    </row>
    <row r="10521" spans="1:6" x14ac:dyDescent="0.3">
      <c r="A10521" s="66"/>
      <c r="B10521" s="65" t="s">
        <v>674</v>
      </c>
      <c r="C10521" s="63" t="s">
        <v>26</v>
      </c>
      <c r="D10521" s="66" t="str">
        <f t="shared" si="328"/>
        <v>47800_10100.Form_ClassRev</v>
      </c>
      <c r="E10521" s="64">
        <v>0</v>
      </c>
      <c r="F10521" s="66" t="str">
        <f t="shared" si="329"/>
        <v>form late</v>
      </c>
    </row>
    <row r="10522" spans="1:6" x14ac:dyDescent="0.3">
      <c r="A10522" s="66"/>
      <c r="B10522" s="65" t="s">
        <v>674</v>
      </c>
      <c r="C10522" s="63" t="s">
        <v>28</v>
      </c>
      <c r="D10522" s="66" t="str">
        <f t="shared" si="328"/>
        <v>47800_10100.NA_ClassRev</v>
      </c>
      <c r="E10522" s="64">
        <v>0</v>
      </c>
      <c r="F10522" s="66" t="str">
        <f t="shared" si="329"/>
        <v>form late</v>
      </c>
    </row>
    <row r="10523" spans="1:6" x14ac:dyDescent="0.3">
      <c r="A10523" s="66"/>
      <c r="B10523" s="65" t="s">
        <v>674</v>
      </c>
      <c r="C10523" s="65" t="s">
        <v>23</v>
      </c>
      <c r="D10523" s="66" t="str">
        <f t="shared" si="328"/>
        <v>47800_10100.Form_Cash_A</v>
      </c>
      <c r="E10523" s="64">
        <v>0</v>
      </c>
      <c r="F10523" s="66" t="str">
        <f t="shared" si="329"/>
        <v>form late</v>
      </c>
    </row>
    <row r="10524" spans="1:6" x14ac:dyDescent="0.3">
      <c r="A10524" s="66"/>
      <c r="B10524" s="65" t="s">
        <v>674</v>
      </c>
      <c r="C10524" s="65" t="s">
        <v>25</v>
      </c>
      <c r="D10524" s="66" t="str">
        <f t="shared" si="328"/>
        <v>47800_10100.NA_Cash_A</v>
      </c>
      <c r="E10524" s="64">
        <v>0</v>
      </c>
      <c r="F10524" s="66" t="str">
        <f t="shared" si="329"/>
        <v>form late</v>
      </c>
    </row>
    <row r="10525" spans="1:6" x14ac:dyDescent="0.3">
      <c r="A10525" s="66"/>
      <c r="B10525" s="65" t="s">
        <v>674</v>
      </c>
      <c r="C10525" s="65" t="s">
        <v>32</v>
      </c>
      <c r="D10525" s="66" t="str">
        <f t="shared" si="328"/>
        <v>47800_10100.Form_CashReconCPA</v>
      </c>
      <c r="E10525" s="64">
        <v>0</v>
      </c>
      <c r="F10525" s="66" t="str">
        <f t="shared" si="329"/>
        <v>form late</v>
      </c>
    </row>
    <row r="10526" spans="1:6" x14ac:dyDescent="0.3">
      <c r="A10526" s="66"/>
      <c r="B10526" s="65" t="s">
        <v>674</v>
      </c>
      <c r="C10526" s="65" t="s">
        <v>34</v>
      </c>
      <c r="D10526" s="66" t="str">
        <f t="shared" si="328"/>
        <v>47800_10100.NA_CashReconCPA</v>
      </c>
      <c r="E10526" s="64">
        <v>0</v>
      </c>
      <c r="F10526" s="66" t="str">
        <f t="shared" si="329"/>
        <v>form late</v>
      </c>
    </row>
    <row r="10527" spans="1:6" x14ac:dyDescent="0.3">
      <c r="A10527" s="66"/>
      <c r="B10527" s="65" t="s">
        <v>674</v>
      </c>
      <c r="C10527" s="65" t="s">
        <v>44</v>
      </c>
      <c r="D10527" s="66" t="str">
        <f t="shared" si="328"/>
        <v>47800_10100.Form_InvstAnalysis</v>
      </c>
      <c r="E10527" s="64">
        <v>0</v>
      </c>
      <c r="F10527" s="66" t="str">
        <f t="shared" si="329"/>
        <v>form late</v>
      </c>
    </row>
    <row r="10528" spans="1:6" x14ac:dyDescent="0.3">
      <c r="A10528" s="66"/>
      <c r="B10528" s="65" t="s">
        <v>674</v>
      </c>
      <c r="C10528" s="65" t="s">
        <v>46</v>
      </c>
      <c r="D10528" s="66" t="str">
        <f t="shared" si="328"/>
        <v>47800_10100.NA_InvstAnalysis</v>
      </c>
      <c r="E10528" s="64">
        <v>0</v>
      </c>
      <c r="F10528" s="66" t="str">
        <f t="shared" si="329"/>
        <v>form late</v>
      </c>
    </row>
    <row r="10529" spans="1:6" x14ac:dyDescent="0.3">
      <c r="A10529" s="66"/>
      <c r="B10529" s="65" t="s">
        <v>674</v>
      </c>
      <c r="C10529" s="65" t="s">
        <v>20</v>
      </c>
      <c r="D10529" s="66" t="str">
        <f t="shared" si="328"/>
        <v>47800_10100.Form_CapAssets</v>
      </c>
      <c r="E10529" s="64">
        <v>0</v>
      </c>
      <c r="F10529" s="66" t="str">
        <f t="shared" si="329"/>
        <v>form late</v>
      </c>
    </row>
    <row r="10530" spans="1:6" x14ac:dyDescent="0.3">
      <c r="A10530" s="66"/>
      <c r="B10530" s="65" t="s">
        <v>674</v>
      </c>
      <c r="C10530" s="65" t="s">
        <v>22</v>
      </c>
      <c r="D10530" s="66" t="str">
        <f t="shared" si="328"/>
        <v>47800_10100.NA_CapAssets</v>
      </c>
      <c r="E10530" s="64">
        <v>0</v>
      </c>
      <c r="F10530" s="66" t="str">
        <f t="shared" si="329"/>
        <v>form late</v>
      </c>
    </row>
    <row r="10531" spans="1:6" x14ac:dyDescent="0.3">
      <c r="A10531" s="66"/>
      <c r="B10531" s="65" t="s">
        <v>674</v>
      </c>
      <c r="C10531" s="63" t="s">
        <v>47</v>
      </c>
      <c r="D10531" s="66" t="str">
        <f t="shared" si="328"/>
        <v>47800_10100.Form_LAD</v>
      </c>
      <c r="E10531" s="64">
        <v>0</v>
      </c>
      <c r="F10531" s="66" t="str">
        <f t="shared" si="329"/>
        <v>form late</v>
      </c>
    </row>
    <row r="10532" spans="1:6" x14ac:dyDescent="0.3">
      <c r="A10532" s="66"/>
      <c r="B10532" s="65" t="s">
        <v>674</v>
      </c>
      <c r="C10532" s="63" t="s">
        <v>49</v>
      </c>
      <c r="D10532" s="66" t="str">
        <f t="shared" si="328"/>
        <v>47800_10100.NA_LAD</v>
      </c>
      <c r="E10532" s="64">
        <v>0</v>
      </c>
      <c r="F10532" s="66" t="str">
        <f t="shared" si="329"/>
        <v>form late</v>
      </c>
    </row>
    <row r="10533" spans="1:6" x14ac:dyDescent="0.3">
      <c r="A10533" s="66"/>
      <c r="B10533" s="65" t="s">
        <v>674</v>
      </c>
      <c r="C10533" s="63" t="s">
        <v>64</v>
      </c>
      <c r="D10533" s="66" t="str">
        <f t="shared" si="328"/>
        <v>47800_10100.Form_RBE</v>
      </c>
      <c r="E10533" s="64">
        <v>0</v>
      </c>
      <c r="F10533" s="66" t="str">
        <f t="shared" si="329"/>
        <v>form late</v>
      </c>
    </row>
    <row r="10534" spans="1:6" x14ac:dyDescent="0.3">
      <c r="A10534" s="66"/>
      <c r="B10534" s="65" t="s">
        <v>674</v>
      </c>
      <c r="C10534" s="63" t="s">
        <v>66</v>
      </c>
      <c r="D10534" s="66" t="str">
        <f t="shared" si="328"/>
        <v>47800_10100.NA_RBESum</v>
      </c>
      <c r="E10534" s="64">
        <v>0</v>
      </c>
      <c r="F10534" s="66" t="str">
        <f t="shared" si="329"/>
        <v>form late</v>
      </c>
    </row>
    <row r="10535" spans="1:6" x14ac:dyDescent="0.3">
      <c r="A10535" s="66"/>
      <c r="B10535" s="65" t="s">
        <v>674</v>
      </c>
      <c r="C10535" s="63" t="s">
        <v>795</v>
      </c>
      <c r="D10535" s="66" t="str">
        <f t="shared" si="328"/>
        <v>47800_10100.Form_TBshell</v>
      </c>
      <c r="E10535" s="64">
        <v>0</v>
      </c>
      <c r="F10535" s="66" t="str">
        <f t="shared" si="329"/>
        <v>form late</v>
      </c>
    </row>
    <row r="10536" spans="1:6" x14ac:dyDescent="0.3">
      <c r="A10536" s="66"/>
      <c r="B10536" s="65" t="s">
        <v>674</v>
      </c>
      <c r="C10536" s="63" t="s">
        <v>796</v>
      </c>
      <c r="D10536" s="66" t="str">
        <f t="shared" si="328"/>
        <v>47800_10100.NA_TBshell</v>
      </c>
      <c r="E10536" s="64">
        <v>0</v>
      </c>
      <c r="F10536" s="66" t="str">
        <f t="shared" si="329"/>
        <v>form late</v>
      </c>
    </row>
    <row r="10537" spans="1:6" x14ac:dyDescent="0.3">
      <c r="A10537" s="66"/>
      <c r="B10537" s="65" t="s">
        <v>674</v>
      </c>
      <c r="C10537" s="63" t="s">
        <v>74</v>
      </c>
      <c r="D10537" s="66" t="str">
        <f t="shared" si="328"/>
        <v>47800_10100.Form_Quest</v>
      </c>
      <c r="E10537" s="64">
        <v>0</v>
      </c>
      <c r="F10537" s="66" t="str">
        <f t="shared" si="329"/>
        <v>form late</v>
      </c>
    </row>
    <row r="10538" spans="1:6" x14ac:dyDescent="0.3">
      <c r="A10538" s="66"/>
      <c r="B10538" s="65" t="s">
        <v>674</v>
      </c>
      <c r="C10538" s="63" t="s">
        <v>72</v>
      </c>
      <c r="D10538" s="66" t="str">
        <f t="shared" si="328"/>
        <v>47800_10100.Form_UnrecRecPay</v>
      </c>
      <c r="E10538" s="64">
        <v>0</v>
      </c>
      <c r="F10538" s="66" t="str">
        <f t="shared" si="329"/>
        <v>form late</v>
      </c>
    </row>
    <row r="10539" spans="1:6" x14ac:dyDescent="0.3">
      <c r="A10539" s="66"/>
      <c r="B10539" s="65" t="s">
        <v>674</v>
      </c>
      <c r="C10539" s="63" t="s">
        <v>73</v>
      </c>
      <c r="D10539" s="66" t="str">
        <f t="shared" si="328"/>
        <v>47800_10100.NA_UnrecRecPay</v>
      </c>
      <c r="E10539" s="64">
        <v>0</v>
      </c>
      <c r="F10539" s="66" t="str">
        <f t="shared" si="329"/>
        <v>form late</v>
      </c>
    </row>
    <row r="10540" spans="1:6" x14ac:dyDescent="0.3">
      <c r="A10540" s="66"/>
      <c r="B10540" s="65" t="s">
        <v>674</v>
      </c>
      <c r="C10540" s="63" t="s">
        <v>67</v>
      </c>
      <c r="D10540" s="66" t="str">
        <f t="shared" si="328"/>
        <v>47800_10100.Form_SEFA</v>
      </c>
      <c r="E10540" s="64">
        <v>0</v>
      </c>
      <c r="F10540" s="66" t="str">
        <f t="shared" si="329"/>
        <v>form late</v>
      </c>
    </row>
    <row r="10541" spans="1:6" x14ac:dyDescent="0.3">
      <c r="A10541" s="66"/>
      <c r="B10541" s="65" t="s">
        <v>675</v>
      </c>
      <c r="C10541" s="63" t="s">
        <v>52</v>
      </c>
      <c r="D10541" s="66" t="str">
        <f t="shared" si="328"/>
        <v>48000_EWAdj.Form_Certification</v>
      </c>
      <c r="E10541" s="64">
        <v>0</v>
      </c>
      <c r="F10541" s="66" t="str">
        <f t="shared" si="329"/>
        <v>form late</v>
      </c>
    </row>
    <row r="10542" spans="1:6" x14ac:dyDescent="0.3">
      <c r="A10542" s="66"/>
      <c r="B10542" s="65" t="s">
        <v>675</v>
      </c>
      <c r="C10542" s="63" t="s">
        <v>16</v>
      </c>
      <c r="D10542" s="66" t="str">
        <f t="shared" si="328"/>
        <v>48000_EWAdj.Form_ADA</v>
      </c>
      <c r="E10542" s="64">
        <v>0</v>
      </c>
      <c r="F10542" s="66" t="str">
        <f t="shared" si="329"/>
        <v>form late</v>
      </c>
    </row>
    <row r="10543" spans="1:6" x14ac:dyDescent="0.3">
      <c r="A10543" s="66"/>
      <c r="B10543" s="65" t="s">
        <v>675</v>
      </c>
      <c r="C10543" s="63" t="s">
        <v>53</v>
      </c>
      <c r="D10543" s="66" t="str">
        <f t="shared" si="328"/>
        <v>48000_EWAdj.Form_NotAppl</v>
      </c>
      <c r="E10543" s="64">
        <v>0</v>
      </c>
      <c r="F10543" s="66" t="str">
        <f t="shared" si="329"/>
        <v>form late</v>
      </c>
    </row>
    <row r="10544" spans="1:6" x14ac:dyDescent="0.3">
      <c r="A10544" s="66"/>
      <c r="B10544" s="65" t="s">
        <v>675</v>
      </c>
      <c r="C10544" s="63" t="s">
        <v>55</v>
      </c>
      <c r="D10544" s="66" t="str">
        <f t="shared" si="328"/>
        <v>48000_EWAdj.NA_NotAppl</v>
      </c>
      <c r="E10544" s="64">
        <v>0</v>
      </c>
      <c r="F10544" s="66" t="str">
        <f t="shared" si="329"/>
        <v>form late</v>
      </c>
    </row>
    <row r="10545" spans="1:6" x14ac:dyDescent="0.3">
      <c r="A10545" s="66"/>
      <c r="B10545" s="65" t="s">
        <v>675</v>
      </c>
      <c r="C10545" s="63" t="s">
        <v>19</v>
      </c>
      <c r="D10545" s="66" t="str">
        <f t="shared" si="328"/>
        <v>48000_EWAdj.Form_ApprRecon_NA</v>
      </c>
      <c r="E10545" s="64">
        <v>0</v>
      </c>
      <c r="F10545" s="66" t="str">
        <f t="shared" si="329"/>
        <v>form late</v>
      </c>
    </row>
    <row r="10546" spans="1:6" x14ac:dyDescent="0.3">
      <c r="A10546" s="66"/>
      <c r="B10546" s="65" t="s">
        <v>675</v>
      </c>
      <c r="C10546" s="63" t="s">
        <v>17</v>
      </c>
      <c r="D10546" s="66" t="str">
        <f t="shared" si="328"/>
        <v>48000_EWAdj.NA_ADA</v>
      </c>
      <c r="E10546" s="64">
        <v>0</v>
      </c>
      <c r="F10546" s="66" t="str">
        <f t="shared" si="329"/>
        <v>form late</v>
      </c>
    </row>
    <row r="10547" spans="1:6" x14ac:dyDescent="0.3">
      <c r="A10547" s="66"/>
      <c r="B10547" s="65" t="s">
        <v>675</v>
      </c>
      <c r="C10547" s="65" t="s">
        <v>40</v>
      </c>
      <c r="D10547" s="66" t="str">
        <f t="shared" si="328"/>
        <v>48000_EWAdj.Form_GI_Sec</v>
      </c>
      <c r="E10547" s="64">
        <v>0</v>
      </c>
      <c r="F10547" s="66" t="str">
        <f t="shared" si="329"/>
        <v>form late</v>
      </c>
    </row>
    <row r="10548" spans="1:6" x14ac:dyDescent="0.3">
      <c r="A10548" s="66"/>
      <c r="B10548" s="65" t="s">
        <v>675</v>
      </c>
      <c r="C10548" s="65" t="s">
        <v>794</v>
      </c>
      <c r="D10548" s="66" t="str">
        <f t="shared" si="328"/>
        <v>48000_EWAdj.NA_GI_SEC</v>
      </c>
      <c r="E10548" s="64">
        <v>0</v>
      </c>
      <c r="F10548" s="66" t="str">
        <f t="shared" si="329"/>
        <v>form late</v>
      </c>
    </row>
    <row r="10549" spans="1:6" x14ac:dyDescent="0.3">
      <c r="A10549" s="66"/>
      <c r="B10549" s="65" t="s">
        <v>675</v>
      </c>
      <c r="C10549" s="63" t="s">
        <v>42</v>
      </c>
      <c r="D10549" s="66" t="str">
        <f t="shared" si="328"/>
        <v>48000_EWAdj.Form_InterOrg</v>
      </c>
      <c r="E10549" s="64">
        <v>0</v>
      </c>
      <c r="F10549" s="66" t="str">
        <f t="shared" si="329"/>
        <v>form late</v>
      </c>
    </row>
    <row r="10550" spans="1:6" x14ac:dyDescent="0.3">
      <c r="A10550" s="66"/>
      <c r="B10550" s="65" t="s">
        <v>675</v>
      </c>
      <c r="C10550" s="63" t="s">
        <v>43</v>
      </c>
      <c r="D10550" s="66" t="str">
        <f t="shared" si="328"/>
        <v>48000_EWAdj.NA_InterOrg</v>
      </c>
      <c r="E10550" s="64">
        <v>0</v>
      </c>
      <c r="F10550" s="66" t="str">
        <f t="shared" si="329"/>
        <v>form late</v>
      </c>
    </row>
    <row r="10551" spans="1:6" x14ac:dyDescent="0.3">
      <c r="A10551" s="66"/>
      <c r="B10551" s="65" t="s">
        <v>675</v>
      </c>
      <c r="C10551" s="63" t="s">
        <v>37</v>
      </c>
      <c r="D10551" s="66" t="str">
        <f t="shared" si="328"/>
        <v>48000_EWAdj.Form_AppFB</v>
      </c>
      <c r="E10551" s="64">
        <v>0</v>
      </c>
      <c r="F10551" s="66" t="str">
        <f t="shared" si="329"/>
        <v>form late</v>
      </c>
    </row>
    <row r="10552" spans="1:6" x14ac:dyDescent="0.3">
      <c r="A10552" s="66"/>
      <c r="B10552" s="65" t="s">
        <v>675</v>
      </c>
      <c r="C10552" s="63" t="s">
        <v>50</v>
      </c>
      <c r="D10552" s="66" t="str">
        <f t="shared" si="328"/>
        <v>48000_EWAdj.Form_LTL</v>
      </c>
      <c r="E10552" s="64">
        <v>0</v>
      </c>
      <c r="F10552" s="66" t="str">
        <f t="shared" si="329"/>
        <v>form late</v>
      </c>
    </row>
    <row r="10553" spans="1:6" x14ac:dyDescent="0.3">
      <c r="A10553" s="66"/>
      <c r="B10553" s="65" t="s">
        <v>675</v>
      </c>
      <c r="C10553" s="63" t="s">
        <v>51</v>
      </c>
      <c r="D10553" s="66" t="str">
        <f t="shared" si="328"/>
        <v>48000_EWAdj.NA_LTL</v>
      </c>
      <c r="E10553" s="64">
        <v>0</v>
      </c>
      <c r="F10553" s="66" t="str">
        <f t="shared" si="329"/>
        <v>form late</v>
      </c>
    </row>
    <row r="10554" spans="1:6" x14ac:dyDescent="0.3">
      <c r="A10554" s="66"/>
      <c r="B10554" s="65" t="s">
        <v>675</v>
      </c>
      <c r="C10554" s="63" t="s">
        <v>26</v>
      </c>
      <c r="D10554" s="66" t="str">
        <f t="shared" si="328"/>
        <v>48000_EWAdj.Form_ClassRev</v>
      </c>
      <c r="E10554" s="64">
        <v>0</v>
      </c>
      <c r="F10554" s="66" t="str">
        <f t="shared" si="329"/>
        <v>form late</v>
      </c>
    </row>
    <row r="10555" spans="1:6" x14ac:dyDescent="0.3">
      <c r="A10555" s="66"/>
      <c r="B10555" s="65" t="s">
        <v>675</v>
      </c>
      <c r="C10555" s="63" t="s">
        <v>28</v>
      </c>
      <c r="D10555" s="66" t="str">
        <f t="shared" si="328"/>
        <v>48000_EWAdj.NA_ClassRev</v>
      </c>
      <c r="E10555" s="64">
        <v>0</v>
      </c>
      <c r="F10555" s="66" t="str">
        <f t="shared" si="329"/>
        <v>form late</v>
      </c>
    </row>
    <row r="10556" spans="1:6" x14ac:dyDescent="0.3">
      <c r="A10556" s="66"/>
      <c r="B10556" s="65" t="s">
        <v>675</v>
      </c>
      <c r="C10556" s="65" t="s">
        <v>23</v>
      </c>
      <c r="D10556" s="66" t="str">
        <f t="shared" si="328"/>
        <v>48000_EWAdj.Form_Cash_A</v>
      </c>
      <c r="E10556" s="64">
        <v>0</v>
      </c>
      <c r="F10556" s="66" t="str">
        <f t="shared" si="329"/>
        <v>form late</v>
      </c>
    </row>
    <row r="10557" spans="1:6" x14ac:dyDescent="0.3">
      <c r="A10557" s="66"/>
      <c r="B10557" s="65" t="s">
        <v>675</v>
      </c>
      <c r="C10557" s="65" t="s">
        <v>25</v>
      </c>
      <c r="D10557" s="66" t="str">
        <f t="shared" si="328"/>
        <v>48000_EWAdj.NA_Cash_A</v>
      </c>
      <c r="E10557" s="64">
        <v>0</v>
      </c>
      <c r="F10557" s="66" t="str">
        <f t="shared" si="329"/>
        <v>form late</v>
      </c>
    </row>
    <row r="10558" spans="1:6" x14ac:dyDescent="0.3">
      <c r="A10558" s="66"/>
      <c r="B10558" s="65" t="s">
        <v>675</v>
      </c>
      <c r="C10558" s="65" t="s">
        <v>32</v>
      </c>
      <c r="D10558" s="66" t="str">
        <f t="shared" si="328"/>
        <v>48000_EWAdj.Form_CashReconCPA</v>
      </c>
      <c r="E10558" s="64">
        <v>0</v>
      </c>
      <c r="F10558" s="66" t="str">
        <f t="shared" si="329"/>
        <v>form late</v>
      </c>
    </row>
    <row r="10559" spans="1:6" x14ac:dyDescent="0.3">
      <c r="A10559" s="66"/>
      <c r="B10559" s="65" t="s">
        <v>675</v>
      </c>
      <c r="C10559" s="65" t="s">
        <v>34</v>
      </c>
      <c r="D10559" s="66" t="str">
        <f t="shared" si="328"/>
        <v>48000_EWAdj.NA_CashReconCPA</v>
      </c>
      <c r="E10559" s="64">
        <v>0</v>
      </c>
      <c r="F10559" s="66" t="str">
        <f t="shared" si="329"/>
        <v>form late</v>
      </c>
    </row>
    <row r="10560" spans="1:6" x14ac:dyDescent="0.3">
      <c r="A10560" s="66"/>
      <c r="B10560" s="65" t="s">
        <v>675</v>
      </c>
      <c r="C10560" s="65" t="s">
        <v>44</v>
      </c>
      <c r="D10560" s="66" t="str">
        <f t="shared" si="328"/>
        <v>48000_EWAdj.Form_InvstAnalysis</v>
      </c>
      <c r="E10560" s="64">
        <v>0</v>
      </c>
      <c r="F10560" s="66" t="str">
        <f t="shared" si="329"/>
        <v>form late</v>
      </c>
    </row>
    <row r="10561" spans="1:6" x14ac:dyDescent="0.3">
      <c r="A10561" s="66"/>
      <c r="B10561" s="65" t="s">
        <v>675</v>
      </c>
      <c r="C10561" s="65" t="s">
        <v>46</v>
      </c>
      <c r="D10561" s="66" t="str">
        <f t="shared" si="328"/>
        <v>48000_EWAdj.NA_InvstAnalysis</v>
      </c>
      <c r="E10561" s="64">
        <v>0</v>
      </c>
      <c r="F10561" s="66" t="str">
        <f t="shared" si="329"/>
        <v>form late</v>
      </c>
    </row>
    <row r="10562" spans="1:6" x14ac:dyDescent="0.3">
      <c r="A10562" s="66"/>
      <c r="B10562" s="65" t="s">
        <v>675</v>
      </c>
      <c r="C10562" s="65" t="s">
        <v>20</v>
      </c>
      <c r="D10562" s="66" t="str">
        <f t="shared" si="328"/>
        <v>48000_EWAdj.Form_CapAssets</v>
      </c>
      <c r="E10562" s="64">
        <v>0</v>
      </c>
      <c r="F10562" s="66" t="str">
        <f t="shared" si="329"/>
        <v>form late</v>
      </c>
    </row>
    <row r="10563" spans="1:6" x14ac:dyDescent="0.3">
      <c r="A10563" s="66"/>
      <c r="B10563" s="65" t="s">
        <v>675</v>
      </c>
      <c r="C10563" s="65" t="s">
        <v>22</v>
      </c>
      <c r="D10563" s="66" t="str">
        <f t="shared" si="328"/>
        <v>48000_EWAdj.NA_CapAssets</v>
      </c>
      <c r="E10563" s="64">
        <v>0</v>
      </c>
      <c r="F10563" s="66" t="str">
        <f t="shared" si="329"/>
        <v>form late</v>
      </c>
    </row>
    <row r="10564" spans="1:6" x14ac:dyDescent="0.3">
      <c r="A10564" s="66"/>
      <c r="B10564" s="65" t="s">
        <v>675</v>
      </c>
      <c r="C10564" s="63" t="s">
        <v>47</v>
      </c>
      <c r="D10564" s="66" t="str">
        <f t="shared" si="328"/>
        <v>48000_EWAdj.Form_LAD</v>
      </c>
      <c r="E10564" s="64">
        <v>0</v>
      </c>
      <c r="F10564" s="66" t="str">
        <f t="shared" si="329"/>
        <v>form late</v>
      </c>
    </row>
    <row r="10565" spans="1:6" x14ac:dyDescent="0.3">
      <c r="A10565" s="66"/>
      <c r="B10565" s="65" t="s">
        <v>675</v>
      </c>
      <c r="C10565" s="63" t="s">
        <v>49</v>
      </c>
      <c r="D10565" s="66" t="str">
        <f t="shared" si="328"/>
        <v>48000_EWAdj.NA_LAD</v>
      </c>
      <c r="E10565" s="64">
        <v>0</v>
      </c>
      <c r="F10565" s="66" t="str">
        <f t="shared" si="329"/>
        <v>form late</v>
      </c>
    </row>
    <row r="10566" spans="1:6" x14ac:dyDescent="0.3">
      <c r="A10566" s="66"/>
      <c r="B10566" s="65" t="s">
        <v>675</v>
      </c>
      <c r="C10566" s="63" t="s">
        <v>64</v>
      </c>
      <c r="D10566" s="66" t="str">
        <f t="shared" si="328"/>
        <v>48000_EWAdj.Form_RBE</v>
      </c>
      <c r="E10566" s="64">
        <v>0</v>
      </c>
      <c r="F10566" s="66" t="str">
        <f t="shared" si="329"/>
        <v>form late</v>
      </c>
    </row>
    <row r="10567" spans="1:6" x14ac:dyDescent="0.3">
      <c r="A10567" s="66"/>
      <c r="B10567" s="65" t="s">
        <v>675</v>
      </c>
      <c r="C10567" s="63" t="s">
        <v>66</v>
      </c>
      <c r="D10567" s="66" t="str">
        <f t="shared" si="328"/>
        <v>48000_EWAdj.NA_RBESum</v>
      </c>
      <c r="E10567" s="64">
        <v>0</v>
      </c>
      <c r="F10567" s="66" t="str">
        <f t="shared" si="329"/>
        <v>form late</v>
      </c>
    </row>
    <row r="10568" spans="1:6" x14ac:dyDescent="0.3">
      <c r="A10568" s="66"/>
      <c r="B10568" s="65" t="s">
        <v>675</v>
      </c>
      <c r="C10568" s="63" t="s">
        <v>795</v>
      </c>
      <c r="D10568" s="66" t="str">
        <f t="shared" si="328"/>
        <v>48000_EWAdj.Form_TBshell</v>
      </c>
      <c r="E10568" s="64">
        <v>0</v>
      </c>
      <c r="F10568" s="66" t="str">
        <f t="shared" si="329"/>
        <v>form late</v>
      </c>
    </row>
    <row r="10569" spans="1:6" x14ac:dyDescent="0.3">
      <c r="A10569" s="66"/>
      <c r="B10569" s="65" t="s">
        <v>675</v>
      </c>
      <c r="C10569" s="63" t="s">
        <v>796</v>
      </c>
      <c r="D10569" s="66" t="str">
        <f t="shared" si="328"/>
        <v>48000_EWAdj.NA_TBshell</v>
      </c>
      <c r="E10569" s="64">
        <v>0</v>
      </c>
      <c r="F10569" s="66" t="str">
        <f t="shared" si="329"/>
        <v>form late</v>
      </c>
    </row>
    <row r="10570" spans="1:6" x14ac:dyDescent="0.3">
      <c r="A10570" s="66"/>
      <c r="B10570" s="65" t="s">
        <v>675</v>
      </c>
      <c r="C10570" s="63" t="s">
        <v>74</v>
      </c>
      <c r="D10570" s="66" t="str">
        <f t="shared" si="328"/>
        <v>48000_EWAdj.Form_Quest</v>
      </c>
      <c r="E10570" s="64">
        <v>0</v>
      </c>
      <c r="F10570" s="66" t="str">
        <f t="shared" si="329"/>
        <v>form late</v>
      </c>
    </row>
    <row r="10571" spans="1:6" x14ac:dyDescent="0.3">
      <c r="A10571" s="66"/>
      <c r="B10571" s="65" t="s">
        <v>675</v>
      </c>
      <c r="C10571" s="63" t="s">
        <v>72</v>
      </c>
      <c r="D10571" s="66" t="str">
        <f t="shared" si="328"/>
        <v>48000_EWAdj.Form_UnrecRecPay</v>
      </c>
      <c r="E10571" s="64">
        <v>0</v>
      </c>
      <c r="F10571" s="66" t="str">
        <f t="shared" si="329"/>
        <v>form late</v>
      </c>
    </row>
    <row r="10572" spans="1:6" x14ac:dyDescent="0.3">
      <c r="A10572" s="66"/>
      <c r="B10572" s="65" t="s">
        <v>675</v>
      </c>
      <c r="C10572" s="63" t="s">
        <v>73</v>
      </c>
      <c r="D10572" s="66" t="str">
        <f t="shared" si="328"/>
        <v>48000_EWAdj.NA_UnrecRecPay</v>
      </c>
      <c r="E10572" s="64">
        <v>0</v>
      </c>
      <c r="F10572" s="66" t="str">
        <f t="shared" si="329"/>
        <v>form late</v>
      </c>
    </row>
    <row r="10573" spans="1:6" x14ac:dyDescent="0.3">
      <c r="A10573" s="66"/>
      <c r="B10573" s="65" t="s">
        <v>675</v>
      </c>
      <c r="C10573" s="63" t="s">
        <v>67</v>
      </c>
      <c r="D10573" s="66" t="str">
        <f t="shared" si="328"/>
        <v>48000_EWAdj.Form_SEFA</v>
      </c>
      <c r="E10573" s="64">
        <v>0</v>
      </c>
      <c r="F10573" s="66" t="str">
        <f t="shared" si="329"/>
        <v>form late</v>
      </c>
    </row>
    <row r="10574" spans="1:6" x14ac:dyDescent="0.3">
      <c r="A10574" s="66"/>
      <c r="B10574" s="65" t="s">
        <v>676</v>
      </c>
      <c r="C10574" s="63" t="s">
        <v>52</v>
      </c>
      <c r="D10574" s="66" t="str">
        <f t="shared" ref="D10574:D10637" si="330">_xlfn.CONCAT(B10574,".",C10574)</f>
        <v>48200_10000.Form_Certification</v>
      </c>
      <c r="E10574" s="64">
        <v>0</v>
      </c>
      <c r="F10574" s="66" t="str">
        <f t="shared" ref="F10574:F10637" si="331">IF(E10574=0,"form late",E10574)</f>
        <v>form late</v>
      </c>
    </row>
    <row r="10575" spans="1:6" x14ac:dyDescent="0.3">
      <c r="A10575" s="66"/>
      <c r="B10575" s="65" t="s">
        <v>676</v>
      </c>
      <c r="C10575" s="63" t="s">
        <v>16</v>
      </c>
      <c r="D10575" s="66" t="str">
        <f t="shared" si="330"/>
        <v>48200_10000.Form_ADA</v>
      </c>
      <c r="E10575" s="64">
        <v>0</v>
      </c>
      <c r="F10575" s="66" t="str">
        <f t="shared" si="331"/>
        <v>form late</v>
      </c>
    </row>
    <row r="10576" spans="1:6" x14ac:dyDescent="0.3">
      <c r="A10576" s="66"/>
      <c r="B10576" s="65" t="s">
        <v>676</v>
      </c>
      <c r="C10576" s="63" t="s">
        <v>53</v>
      </c>
      <c r="D10576" s="66" t="str">
        <f t="shared" si="330"/>
        <v>48200_10000.Form_NotAppl</v>
      </c>
      <c r="E10576" s="64">
        <v>0</v>
      </c>
      <c r="F10576" s="66" t="str">
        <f t="shared" si="331"/>
        <v>form late</v>
      </c>
    </row>
    <row r="10577" spans="1:6" x14ac:dyDescent="0.3">
      <c r="A10577" s="66"/>
      <c r="B10577" s="65" t="s">
        <v>676</v>
      </c>
      <c r="C10577" s="63" t="s">
        <v>55</v>
      </c>
      <c r="D10577" s="66" t="str">
        <f t="shared" si="330"/>
        <v>48200_10000.NA_NotAppl</v>
      </c>
      <c r="E10577" s="64">
        <v>0</v>
      </c>
      <c r="F10577" s="66" t="str">
        <f t="shared" si="331"/>
        <v>form late</v>
      </c>
    </row>
    <row r="10578" spans="1:6" x14ac:dyDescent="0.3">
      <c r="A10578" s="66"/>
      <c r="B10578" s="65" t="s">
        <v>676</v>
      </c>
      <c r="C10578" s="63" t="s">
        <v>19</v>
      </c>
      <c r="D10578" s="66" t="str">
        <f t="shared" si="330"/>
        <v>48200_10000.Form_ApprRecon_NA</v>
      </c>
      <c r="E10578" s="64">
        <v>0</v>
      </c>
      <c r="F10578" s="66" t="str">
        <f t="shared" si="331"/>
        <v>form late</v>
      </c>
    </row>
    <row r="10579" spans="1:6" x14ac:dyDescent="0.3">
      <c r="A10579" s="66"/>
      <c r="B10579" s="65" t="s">
        <v>676</v>
      </c>
      <c r="C10579" s="63" t="s">
        <v>17</v>
      </c>
      <c r="D10579" s="66" t="str">
        <f t="shared" si="330"/>
        <v>48200_10000.NA_ADA</v>
      </c>
      <c r="E10579" s="64">
        <v>0</v>
      </c>
      <c r="F10579" s="66" t="str">
        <f t="shared" si="331"/>
        <v>form late</v>
      </c>
    </row>
    <row r="10580" spans="1:6" x14ac:dyDescent="0.3">
      <c r="A10580" s="66"/>
      <c r="B10580" s="65" t="s">
        <v>676</v>
      </c>
      <c r="C10580" s="65" t="s">
        <v>40</v>
      </c>
      <c r="D10580" s="66" t="str">
        <f t="shared" si="330"/>
        <v>48200_10000.Form_GI_Sec</v>
      </c>
      <c r="E10580" s="64">
        <v>0</v>
      </c>
      <c r="F10580" s="66" t="str">
        <f t="shared" si="331"/>
        <v>form late</v>
      </c>
    </row>
    <row r="10581" spans="1:6" x14ac:dyDescent="0.3">
      <c r="A10581" s="66"/>
      <c r="B10581" s="65" t="s">
        <v>676</v>
      </c>
      <c r="C10581" s="65" t="s">
        <v>794</v>
      </c>
      <c r="D10581" s="66" t="str">
        <f t="shared" si="330"/>
        <v>48200_10000.NA_GI_SEC</v>
      </c>
      <c r="E10581" s="64">
        <v>0</v>
      </c>
      <c r="F10581" s="66" t="str">
        <f t="shared" si="331"/>
        <v>form late</v>
      </c>
    </row>
    <row r="10582" spans="1:6" x14ac:dyDescent="0.3">
      <c r="A10582" s="66"/>
      <c r="B10582" s="65" t="s">
        <v>676</v>
      </c>
      <c r="C10582" s="63" t="s">
        <v>42</v>
      </c>
      <c r="D10582" s="66" t="str">
        <f t="shared" si="330"/>
        <v>48200_10000.Form_InterOrg</v>
      </c>
      <c r="E10582" s="64">
        <v>0</v>
      </c>
      <c r="F10582" s="66" t="str">
        <f t="shared" si="331"/>
        <v>form late</v>
      </c>
    </row>
    <row r="10583" spans="1:6" x14ac:dyDescent="0.3">
      <c r="A10583" s="66"/>
      <c r="B10583" s="65" t="s">
        <v>676</v>
      </c>
      <c r="C10583" s="63" t="s">
        <v>43</v>
      </c>
      <c r="D10583" s="66" t="str">
        <f t="shared" si="330"/>
        <v>48200_10000.NA_InterOrg</v>
      </c>
      <c r="E10583" s="64">
        <v>0</v>
      </c>
      <c r="F10583" s="66" t="str">
        <f t="shared" si="331"/>
        <v>form late</v>
      </c>
    </row>
    <row r="10584" spans="1:6" x14ac:dyDescent="0.3">
      <c r="A10584" s="66"/>
      <c r="B10584" s="65" t="s">
        <v>676</v>
      </c>
      <c r="C10584" s="63" t="s">
        <v>37</v>
      </c>
      <c r="D10584" s="66" t="str">
        <f t="shared" si="330"/>
        <v>48200_10000.Form_AppFB</v>
      </c>
      <c r="E10584" s="64">
        <v>0</v>
      </c>
      <c r="F10584" s="66" t="str">
        <f t="shared" si="331"/>
        <v>form late</v>
      </c>
    </row>
    <row r="10585" spans="1:6" x14ac:dyDescent="0.3">
      <c r="A10585" s="66"/>
      <c r="B10585" s="65" t="s">
        <v>676</v>
      </c>
      <c r="C10585" s="63" t="s">
        <v>50</v>
      </c>
      <c r="D10585" s="66" t="str">
        <f t="shared" si="330"/>
        <v>48200_10000.Form_LTL</v>
      </c>
      <c r="E10585" s="64">
        <v>0</v>
      </c>
      <c r="F10585" s="66" t="str">
        <f t="shared" si="331"/>
        <v>form late</v>
      </c>
    </row>
    <row r="10586" spans="1:6" x14ac:dyDescent="0.3">
      <c r="A10586" s="66"/>
      <c r="B10586" s="65" t="s">
        <v>676</v>
      </c>
      <c r="C10586" s="63" t="s">
        <v>51</v>
      </c>
      <c r="D10586" s="66" t="str">
        <f t="shared" si="330"/>
        <v>48200_10000.NA_LTL</v>
      </c>
      <c r="E10586" s="64">
        <v>0</v>
      </c>
      <c r="F10586" s="66" t="str">
        <f t="shared" si="331"/>
        <v>form late</v>
      </c>
    </row>
    <row r="10587" spans="1:6" x14ac:dyDescent="0.3">
      <c r="A10587" s="66"/>
      <c r="B10587" s="65" t="s">
        <v>676</v>
      </c>
      <c r="C10587" s="63" t="s">
        <v>26</v>
      </c>
      <c r="D10587" s="66" t="str">
        <f t="shared" si="330"/>
        <v>48200_10000.Form_ClassRev</v>
      </c>
      <c r="E10587" s="64">
        <v>0</v>
      </c>
      <c r="F10587" s="66" t="str">
        <f t="shared" si="331"/>
        <v>form late</v>
      </c>
    </row>
    <row r="10588" spans="1:6" x14ac:dyDescent="0.3">
      <c r="A10588" s="66"/>
      <c r="B10588" s="65" t="s">
        <v>676</v>
      </c>
      <c r="C10588" s="63" t="s">
        <v>28</v>
      </c>
      <c r="D10588" s="66" t="str">
        <f t="shared" si="330"/>
        <v>48200_10000.NA_ClassRev</v>
      </c>
      <c r="E10588" s="64">
        <v>0</v>
      </c>
      <c r="F10588" s="66" t="str">
        <f t="shared" si="331"/>
        <v>form late</v>
      </c>
    </row>
    <row r="10589" spans="1:6" x14ac:dyDescent="0.3">
      <c r="A10589" s="66"/>
      <c r="B10589" s="65" t="s">
        <v>676</v>
      </c>
      <c r="C10589" s="65" t="s">
        <v>23</v>
      </c>
      <c r="D10589" s="66" t="str">
        <f t="shared" si="330"/>
        <v>48200_10000.Form_Cash_A</v>
      </c>
      <c r="E10589" s="64">
        <v>0</v>
      </c>
      <c r="F10589" s="66" t="str">
        <f t="shared" si="331"/>
        <v>form late</v>
      </c>
    </row>
    <row r="10590" spans="1:6" x14ac:dyDescent="0.3">
      <c r="A10590" s="66"/>
      <c r="B10590" s="65" t="s">
        <v>676</v>
      </c>
      <c r="C10590" s="65" t="s">
        <v>25</v>
      </c>
      <c r="D10590" s="66" t="str">
        <f t="shared" si="330"/>
        <v>48200_10000.NA_Cash_A</v>
      </c>
      <c r="E10590" s="64">
        <v>0</v>
      </c>
      <c r="F10590" s="66" t="str">
        <f t="shared" si="331"/>
        <v>form late</v>
      </c>
    </row>
    <row r="10591" spans="1:6" x14ac:dyDescent="0.3">
      <c r="A10591" s="66"/>
      <c r="B10591" s="65" t="s">
        <v>676</v>
      </c>
      <c r="C10591" s="65" t="s">
        <v>32</v>
      </c>
      <c r="D10591" s="66" t="str">
        <f t="shared" si="330"/>
        <v>48200_10000.Form_CashReconCPA</v>
      </c>
      <c r="E10591" s="64">
        <v>0</v>
      </c>
      <c r="F10591" s="66" t="str">
        <f t="shared" si="331"/>
        <v>form late</v>
      </c>
    </row>
    <row r="10592" spans="1:6" x14ac:dyDescent="0.3">
      <c r="A10592" s="66"/>
      <c r="B10592" s="65" t="s">
        <v>676</v>
      </c>
      <c r="C10592" s="65" t="s">
        <v>34</v>
      </c>
      <c r="D10592" s="66" t="str">
        <f t="shared" si="330"/>
        <v>48200_10000.NA_CashReconCPA</v>
      </c>
      <c r="E10592" s="64">
        <v>0</v>
      </c>
      <c r="F10592" s="66" t="str">
        <f t="shared" si="331"/>
        <v>form late</v>
      </c>
    </row>
    <row r="10593" spans="1:6" x14ac:dyDescent="0.3">
      <c r="A10593" s="66"/>
      <c r="B10593" s="65" t="s">
        <v>676</v>
      </c>
      <c r="C10593" s="65" t="s">
        <v>44</v>
      </c>
      <c r="D10593" s="66" t="str">
        <f t="shared" si="330"/>
        <v>48200_10000.Form_InvstAnalysis</v>
      </c>
      <c r="E10593" s="64">
        <v>0</v>
      </c>
      <c r="F10593" s="66" t="str">
        <f t="shared" si="331"/>
        <v>form late</v>
      </c>
    </row>
    <row r="10594" spans="1:6" x14ac:dyDescent="0.3">
      <c r="A10594" s="66"/>
      <c r="B10594" s="65" t="s">
        <v>676</v>
      </c>
      <c r="C10594" s="65" t="s">
        <v>46</v>
      </c>
      <c r="D10594" s="66" t="str">
        <f t="shared" si="330"/>
        <v>48200_10000.NA_InvstAnalysis</v>
      </c>
      <c r="E10594" s="64">
        <v>0</v>
      </c>
      <c r="F10594" s="66" t="str">
        <f t="shared" si="331"/>
        <v>form late</v>
      </c>
    </row>
    <row r="10595" spans="1:6" x14ac:dyDescent="0.3">
      <c r="A10595" s="66"/>
      <c r="B10595" s="65" t="s">
        <v>676</v>
      </c>
      <c r="C10595" s="65" t="s">
        <v>20</v>
      </c>
      <c r="D10595" s="66" t="str">
        <f t="shared" si="330"/>
        <v>48200_10000.Form_CapAssets</v>
      </c>
      <c r="E10595" s="64">
        <v>0</v>
      </c>
      <c r="F10595" s="66" t="str">
        <f t="shared" si="331"/>
        <v>form late</v>
      </c>
    </row>
    <row r="10596" spans="1:6" x14ac:dyDescent="0.3">
      <c r="A10596" s="66"/>
      <c r="B10596" s="65" t="s">
        <v>676</v>
      </c>
      <c r="C10596" s="65" t="s">
        <v>22</v>
      </c>
      <c r="D10596" s="66" t="str">
        <f t="shared" si="330"/>
        <v>48200_10000.NA_CapAssets</v>
      </c>
      <c r="E10596" s="64">
        <v>0</v>
      </c>
      <c r="F10596" s="66" t="str">
        <f t="shared" si="331"/>
        <v>form late</v>
      </c>
    </row>
    <row r="10597" spans="1:6" x14ac:dyDescent="0.3">
      <c r="A10597" s="66"/>
      <c r="B10597" s="65" t="s">
        <v>676</v>
      </c>
      <c r="C10597" s="63" t="s">
        <v>47</v>
      </c>
      <c r="D10597" s="66" t="str">
        <f t="shared" si="330"/>
        <v>48200_10000.Form_LAD</v>
      </c>
      <c r="E10597" s="64">
        <v>0</v>
      </c>
      <c r="F10597" s="66" t="str">
        <f t="shared" si="331"/>
        <v>form late</v>
      </c>
    </row>
    <row r="10598" spans="1:6" x14ac:dyDescent="0.3">
      <c r="A10598" s="66"/>
      <c r="B10598" s="65" t="s">
        <v>676</v>
      </c>
      <c r="C10598" s="63" t="s">
        <v>49</v>
      </c>
      <c r="D10598" s="66" t="str">
        <f t="shared" si="330"/>
        <v>48200_10000.NA_LAD</v>
      </c>
      <c r="E10598" s="64">
        <v>0</v>
      </c>
      <c r="F10598" s="66" t="str">
        <f t="shared" si="331"/>
        <v>form late</v>
      </c>
    </row>
    <row r="10599" spans="1:6" x14ac:dyDescent="0.3">
      <c r="A10599" s="66"/>
      <c r="B10599" s="65" t="s">
        <v>676</v>
      </c>
      <c r="C10599" s="63" t="s">
        <v>64</v>
      </c>
      <c r="D10599" s="66" t="str">
        <f t="shared" si="330"/>
        <v>48200_10000.Form_RBE</v>
      </c>
      <c r="E10599" s="64">
        <v>0</v>
      </c>
      <c r="F10599" s="66" t="str">
        <f t="shared" si="331"/>
        <v>form late</v>
      </c>
    </row>
    <row r="10600" spans="1:6" x14ac:dyDescent="0.3">
      <c r="A10600" s="66"/>
      <c r="B10600" s="65" t="s">
        <v>676</v>
      </c>
      <c r="C10600" s="63" t="s">
        <v>66</v>
      </c>
      <c r="D10600" s="66" t="str">
        <f t="shared" si="330"/>
        <v>48200_10000.NA_RBESum</v>
      </c>
      <c r="E10600" s="64">
        <v>0</v>
      </c>
      <c r="F10600" s="66" t="str">
        <f t="shared" si="331"/>
        <v>form late</v>
      </c>
    </row>
    <row r="10601" spans="1:6" x14ac:dyDescent="0.3">
      <c r="A10601" s="66"/>
      <c r="B10601" s="65" t="s">
        <v>676</v>
      </c>
      <c r="C10601" s="63" t="s">
        <v>795</v>
      </c>
      <c r="D10601" s="66" t="str">
        <f t="shared" si="330"/>
        <v>48200_10000.Form_TBshell</v>
      </c>
      <c r="E10601" s="64">
        <v>0</v>
      </c>
      <c r="F10601" s="66" t="str">
        <f t="shared" si="331"/>
        <v>form late</v>
      </c>
    </row>
    <row r="10602" spans="1:6" x14ac:dyDescent="0.3">
      <c r="A10602" s="66"/>
      <c r="B10602" s="65" t="s">
        <v>676</v>
      </c>
      <c r="C10602" s="63" t="s">
        <v>796</v>
      </c>
      <c r="D10602" s="66" t="str">
        <f t="shared" si="330"/>
        <v>48200_10000.NA_TBshell</v>
      </c>
      <c r="E10602" s="64">
        <v>0</v>
      </c>
      <c r="F10602" s="66" t="str">
        <f t="shared" si="331"/>
        <v>form late</v>
      </c>
    </row>
    <row r="10603" spans="1:6" x14ac:dyDescent="0.3">
      <c r="A10603" s="66"/>
      <c r="B10603" s="65" t="s">
        <v>676</v>
      </c>
      <c r="C10603" s="63" t="s">
        <v>74</v>
      </c>
      <c r="D10603" s="66" t="str">
        <f t="shared" si="330"/>
        <v>48200_10000.Form_Quest</v>
      </c>
      <c r="E10603" s="64">
        <v>0</v>
      </c>
      <c r="F10603" s="66" t="str">
        <f t="shared" si="331"/>
        <v>form late</v>
      </c>
    </row>
    <row r="10604" spans="1:6" x14ac:dyDescent="0.3">
      <c r="A10604" s="66"/>
      <c r="B10604" s="65" t="s">
        <v>676</v>
      </c>
      <c r="C10604" s="63" t="s">
        <v>72</v>
      </c>
      <c r="D10604" s="66" t="str">
        <f t="shared" si="330"/>
        <v>48200_10000.Form_UnrecRecPay</v>
      </c>
      <c r="E10604" s="64">
        <v>0</v>
      </c>
      <c r="F10604" s="66" t="str">
        <f t="shared" si="331"/>
        <v>form late</v>
      </c>
    </row>
    <row r="10605" spans="1:6" x14ac:dyDescent="0.3">
      <c r="A10605" s="66"/>
      <c r="B10605" s="65" t="s">
        <v>676</v>
      </c>
      <c r="C10605" s="63" t="s">
        <v>73</v>
      </c>
      <c r="D10605" s="66" t="str">
        <f t="shared" si="330"/>
        <v>48200_10000.NA_UnrecRecPay</v>
      </c>
      <c r="E10605" s="64">
        <v>0</v>
      </c>
      <c r="F10605" s="66" t="str">
        <f t="shared" si="331"/>
        <v>form late</v>
      </c>
    </row>
    <row r="10606" spans="1:6" x14ac:dyDescent="0.3">
      <c r="A10606" s="66"/>
      <c r="B10606" s="65" t="s">
        <v>676</v>
      </c>
      <c r="C10606" s="63" t="s">
        <v>67</v>
      </c>
      <c r="D10606" s="66" t="str">
        <f t="shared" si="330"/>
        <v>48200_10000.Form_SEFA</v>
      </c>
      <c r="E10606" s="64">
        <v>0</v>
      </c>
      <c r="F10606" s="66" t="str">
        <f t="shared" si="331"/>
        <v>form late</v>
      </c>
    </row>
    <row r="10607" spans="1:6" x14ac:dyDescent="0.3">
      <c r="A10607" s="66"/>
      <c r="B10607" s="65" t="s">
        <v>227</v>
      </c>
      <c r="C10607" s="63" t="s">
        <v>52</v>
      </c>
      <c r="D10607" s="66" t="str">
        <f t="shared" si="330"/>
        <v>48200_80106.Form_Certification</v>
      </c>
      <c r="E10607" s="64">
        <v>0</v>
      </c>
      <c r="F10607" s="66" t="str">
        <f t="shared" si="331"/>
        <v>form late</v>
      </c>
    </row>
    <row r="10608" spans="1:6" x14ac:dyDescent="0.3">
      <c r="A10608" s="66"/>
      <c r="B10608" s="65" t="s">
        <v>227</v>
      </c>
      <c r="C10608" s="63" t="s">
        <v>16</v>
      </c>
      <c r="D10608" s="66" t="str">
        <f t="shared" si="330"/>
        <v>48200_80106.Form_ADA</v>
      </c>
      <c r="E10608" s="64">
        <v>0</v>
      </c>
      <c r="F10608" s="66" t="str">
        <f t="shared" si="331"/>
        <v>form late</v>
      </c>
    </row>
    <row r="10609" spans="1:6" x14ac:dyDescent="0.3">
      <c r="A10609" s="66"/>
      <c r="B10609" s="65" t="s">
        <v>227</v>
      </c>
      <c r="C10609" s="63" t="s">
        <v>53</v>
      </c>
      <c r="D10609" s="66" t="str">
        <f t="shared" si="330"/>
        <v>48200_80106.Form_NotAppl</v>
      </c>
      <c r="E10609" s="64">
        <v>0</v>
      </c>
      <c r="F10609" s="66" t="str">
        <f t="shared" si="331"/>
        <v>form late</v>
      </c>
    </row>
    <row r="10610" spans="1:6" x14ac:dyDescent="0.3">
      <c r="A10610" s="66"/>
      <c r="B10610" s="65" t="s">
        <v>227</v>
      </c>
      <c r="C10610" s="63" t="s">
        <v>55</v>
      </c>
      <c r="D10610" s="66" t="str">
        <f t="shared" si="330"/>
        <v>48200_80106.NA_NotAppl</v>
      </c>
      <c r="E10610" s="64">
        <v>0</v>
      </c>
      <c r="F10610" s="66" t="str">
        <f t="shared" si="331"/>
        <v>form late</v>
      </c>
    </row>
    <row r="10611" spans="1:6" x14ac:dyDescent="0.3">
      <c r="A10611" s="66"/>
      <c r="B10611" s="65" t="s">
        <v>227</v>
      </c>
      <c r="C10611" s="63" t="s">
        <v>19</v>
      </c>
      <c r="D10611" s="66" t="str">
        <f t="shared" si="330"/>
        <v>48200_80106.Form_ApprRecon_NA</v>
      </c>
      <c r="E10611" s="64">
        <v>0</v>
      </c>
      <c r="F10611" s="66" t="str">
        <f t="shared" si="331"/>
        <v>form late</v>
      </c>
    </row>
    <row r="10612" spans="1:6" x14ac:dyDescent="0.3">
      <c r="A10612" s="66"/>
      <c r="B10612" s="65" t="s">
        <v>227</v>
      </c>
      <c r="C10612" s="63" t="s">
        <v>17</v>
      </c>
      <c r="D10612" s="66" t="str">
        <f t="shared" si="330"/>
        <v>48200_80106.NA_ADA</v>
      </c>
      <c r="E10612" s="64">
        <v>0</v>
      </c>
      <c r="F10612" s="66" t="str">
        <f t="shared" si="331"/>
        <v>form late</v>
      </c>
    </row>
    <row r="10613" spans="1:6" x14ac:dyDescent="0.3">
      <c r="A10613" s="66"/>
      <c r="B10613" s="65" t="s">
        <v>227</v>
      </c>
      <c r="C10613" s="65" t="s">
        <v>40</v>
      </c>
      <c r="D10613" s="66" t="str">
        <f t="shared" si="330"/>
        <v>48200_80106.Form_GI_Sec</v>
      </c>
      <c r="E10613" s="64">
        <v>0</v>
      </c>
      <c r="F10613" s="66" t="str">
        <f t="shared" si="331"/>
        <v>form late</v>
      </c>
    </row>
    <row r="10614" spans="1:6" x14ac:dyDescent="0.3">
      <c r="A10614" s="66"/>
      <c r="B10614" s="65" t="s">
        <v>227</v>
      </c>
      <c r="C10614" s="65" t="s">
        <v>794</v>
      </c>
      <c r="D10614" s="66" t="str">
        <f t="shared" si="330"/>
        <v>48200_80106.NA_GI_SEC</v>
      </c>
      <c r="E10614" s="64">
        <v>0</v>
      </c>
      <c r="F10614" s="66" t="str">
        <f t="shared" si="331"/>
        <v>form late</v>
      </c>
    </row>
    <row r="10615" spans="1:6" x14ac:dyDescent="0.3">
      <c r="A10615" s="66"/>
      <c r="B10615" s="65" t="s">
        <v>227</v>
      </c>
      <c r="C10615" s="63" t="s">
        <v>42</v>
      </c>
      <c r="D10615" s="66" t="str">
        <f t="shared" si="330"/>
        <v>48200_80106.Form_InterOrg</v>
      </c>
      <c r="E10615" s="64">
        <v>0</v>
      </c>
      <c r="F10615" s="66" t="str">
        <f t="shared" si="331"/>
        <v>form late</v>
      </c>
    </row>
    <row r="10616" spans="1:6" x14ac:dyDescent="0.3">
      <c r="A10616" s="66"/>
      <c r="B10616" s="65" t="s">
        <v>227</v>
      </c>
      <c r="C10616" s="63" t="s">
        <v>43</v>
      </c>
      <c r="D10616" s="66" t="str">
        <f t="shared" si="330"/>
        <v>48200_80106.NA_InterOrg</v>
      </c>
      <c r="E10616" s="64">
        <v>0</v>
      </c>
      <c r="F10616" s="66" t="str">
        <f t="shared" si="331"/>
        <v>form late</v>
      </c>
    </row>
    <row r="10617" spans="1:6" x14ac:dyDescent="0.3">
      <c r="A10617" s="66"/>
      <c r="B10617" s="65" t="s">
        <v>227</v>
      </c>
      <c r="C10617" s="63" t="s">
        <v>37</v>
      </c>
      <c r="D10617" s="66" t="str">
        <f t="shared" si="330"/>
        <v>48200_80106.Form_AppFB</v>
      </c>
      <c r="E10617" s="64">
        <v>0</v>
      </c>
      <c r="F10617" s="66" t="str">
        <f t="shared" si="331"/>
        <v>form late</v>
      </c>
    </row>
    <row r="10618" spans="1:6" x14ac:dyDescent="0.3">
      <c r="A10618" s="66"/>
      <c r="B10618" s="65" t="s">
        <v>227</v>
      </c>
      <c r="C10618" s="63" t="s">
        <v>50</v>
      </c>
      <c r="D10618" s="66" t="str">
        <f t="shared" si="330"/>
        <v>48200_80106.Form_LTL</v>
      </c>
      <c r="E10618" s="64">
        <v>0</v>
      </c>
      <c r="F10618" s="66" t="str">
        <f t="shared" si="331"/>
        <v>form late</v>
      </c>
    </row>
    <row r="10619" spans="1:6" x14ac:dyDescent="0.3">
      <c r="A10619" s="66"/>
      <c r="B10619" s="65" t="s">
        <v>227</v>
      </c>
      <c r="C10619" s="63" t="s">
        <v>51</v>
      </c>
      <c r="D10619" s="66" t="str">
        <f t="shared" si="330"/>
        <v>48200_80106.NA_LTL</v>
      </c>
      <c r="E10619" s="64">
        <v>0</v>
      </c>
      <c r="F10619" s="66" t="str">
        <f t="shared" si="331"/>
        <v>form late</v>
      </c>
    </row>
    <row r="10620" spans="1:6" x14ac:dyDescent="0.3">
      <c r="A10620" s="66"/>
      <c r="B10620" s="65" t="s">
        <v>227</v>
      </c>
      <c r="C10620" s="63" t="s">
        <v>26</v>
      </c>
      <c r="D10620" s="66" t="str">
        <f t="shared" si="330"/>
        <v>48200_80106.Form_ClassRev</v>
      </c>
      <c r="E10620" s="64">
        <v>0</v>
      </c>
      <c r="F10620" s="66" t="str">
        <f t="shared" si="331"/>
        <v>form late</v>
      </c>
    </row>
    <row r="10621" spans="1:6" x14ac:dyDescent="0.3">
      <c r="A10621" s="66"/>
      <c r="B10621" s="65" t="s">
        <v>227</v>
      </c>
      <c r="C10621" s="63" t="s">
        <v>28</v>
      </c>
      <c r="D10621" s="66" t="str">
        <f t="shared" si="330"/>
        <v>48200_80106.NA_ClassRev</v>
      </c>
      <c r="E10621" s="64">
        <v>0</v>
      </c>
      <c r="F10621" s="66" t="str">
        <f t="shared" si="331"/>
        <v>form late</v>
      </c>
    </row>
    <row r="10622" spans="1:6" x14ac:dyDescent="0.3">
      <c r="A10622" s="66"/>
      <c r="B10622" s="65" t="s">
        <v>227</v>
      </c>
      <c r="C10622" s="65" t="s">
        <v>23</v>
      </c>
      <c r="D10622" s="66" t="str">
        <f t="shared" si="330"/>
        <v>48200_80106.Form_Cash_A</v>
      </c>
      <c r="E10622" s="64">
        <v>0</v>
      </c>
      <c r="F10622" s="66" t="str">
        <f t="shared" si="331"/>
        <v>form late</v>
      </c>
    </row>
    <row r="10623" spans="1:6" x14ac:dyDescent="0.3">
      <c r="A10623" s="66"/>
      <c r="B10623" s="65" t="s">
        <v>227</v>
      </c>
      <c r="C10623" s="65" t="s">
        <v>25</v>
      </c>
      <c r="D10623" s="66" t="str">
        <f t="shared" si="330"/>
        <v>48200_80106.NA_Cash_A</v>
      </c>
      <c r="E10623" s="64">
        <v>0</v>
      </c>
      <c r="F10623" s="66" t="str">
        <f t="shared" si="331"/>
        <v>form late</v>
      </c>
    </row>
    <row r="10624" spans="1:6" x14ac:dyDescent="0.3">
      <c r="A10624" s="66"/>
      <c r="B10624" s="65" t="s">
        <v>227</v>
      </c>
      <c r="C10624" s="65" t="s">
        <v>32</v>
      </c>
      <c r="D10624" s="66" t="str">
        <f t="shared" si="330"/>
        <v>48200_80106.Form_CashReconCPA</v>
      </c>
      <c r="E10624" s="64">
        <v>0</v>
      </c>
      <c r="F10624" s="66" t="str">
        <f t="shared" si="331"/>
        <v>form late</v>
      </c>
    </row>
    <row r="10625" spans="1:6" x14ac:dyDescent="0.3">
      <c r="A10625" s="66"/>
      <c r="B10625" s="65" t="s">
        <v>227</v>
      </c>
      <c r="C10625" s="65" t="s">
        <v>34</v>
      </c>
      <c r="D10625" s="66" t="str">
        <f t="shared" si="330"/>
        <v>48200_80106.NA_CashReconCPA</v>
      </c>
      <c r="E10625" s="64">
        <v>0</v>
      </c>
      <c r="F10625" s="66" t="str">
        <f t="shared" si="331"/>
        <v>form late</v>
      </c>
    </row>
    <row r="10626" spans="1:6" x14ac:dyDescent="0.3">
      <c r="A10626" s="66"/>
      <c r="B10626" s="65" t="s">
        <v>227</v>
      </c>
      <c r="C10626" s="65" t="s">
        <v>44</v>
      </c>
      <c r="D10626" s="66" t="str">
        <f t="shared" si="330"/>
        <v>48200_80106.Form_InvstAnalysis</v>
      </c>
      <c r="E10626" s="64">
        <v>0</v>
      </c>
      <c r="F10626" s="66" t="str">
        <f t="shared" si="331"/>
        <v>form late</v>
      </c>
    </row>
    <row r="10627" spans="1:6" x14ac:dyDescent="0.3">
      <c r="A10627" s="66"/>
      <c r="B10627" s="65" t="s">
        <v>227</v>
      </c>
      <c r="C10627" s="65" t="s">
        <v>46</v>
      </c>
      <c r="D10627" s="66" t="str">
        <f t="shared" si="330"/>
        <v>48200_80106.NA_InvstAnalysis</v>
      </c>
      <c r="E10627" s="64">
        <v>0</v>
      </c>
      <c r="F10627" s="66" t="str">
        <f t="shared" si="331"/>
        <v>form late</v>
      </c>
    </row>
    <row r="10628" spans="1:6" x14ac:dyDescent="0.3">
      <c r="A10628" s="66"/>
      <c r="B10628" s="65" t="s">
        <v>227</v>
      </c>
      <c r="C10628" s="65" t="s">
        <v>20</v>
      </c>
      <c r="D10628" s="66" t="str">
        <f t="shared" si="330"/>
        <v>48200_80106.Form_CapAssets</v>
      </c>
      <c r="E10628" s="64">
        <v>0</v>
      </c>
      <c r="F10628" s="66" t="str">
        <f t="shared" si="331"/>
        <v>form late</v>
      </c>
    </row>
    <row r="10629" spans="1:6" x14ac:dyDescent="0.3">
      <c r="A10629" s="66"/>
      <c r="B10629" s="65" t="s">
        <v>227</v>
      </c>
      <c r="C10629" s="65" t="s">
        <v>22</v>
      </c>
      <c r="D10629" s="66" t="str">
        <f t="shared" si="330"/>
        <v>48200_80106.NA_CapAssets</v>
      </c>
      <c r="E10629" s="64">
        <v>0</v>
      </c>
      <c r="F10629" s="66" t="str">
        <f t="shared" si="331"/>
        <v>form late</v>
      </c>
    </row>
    <row r="10630" spans="1:6" x14ac:dyDescent="0.3">
      <c r="A10630" s="66"/>
      <c r="B10630" s="65" t="s">
        <v>227</v>
      </c>
      <c r="C10630" s="63" t="s">
        <v>47</v>
      </c>
      <c r="D10630" s="66" t="str">
        <f t="shared" si="330"/>
        <v>48200_80106.Form_LAD</v>
      </c>
      <c r="E10630" s="64">
        <v>0</v>
      </c>
      <c r="F10630" s="66" t="str">
        <f t="shared" si="331"/>
        <v>form late</v>
      </c>
    </row>
    <row r="10631" spans="1:6" x14ac:dyDescent="0.3">
      <c r="A10631" s="66"/>
      <c r="B10631" s="65" t="s">
        <v>227</v>
      </c>
      <c r="C10631" s="63" t="s">
        <v>49</v>
      </c>
      <c r="D10631" s="66" t="str">
        <f t="shared" si="330"/>
        <v>48200_80106.NA_LAD</v>
      </c>
      <c r="E10631" s="64">
        <v>0</v>
      </c>
      <c r="F10631" s="66" t="str">
        <f t="shared" si="331"/>
        <v>form late</v>
      </c>
    </row>
    <row r="10632" spans="1:6" x14ac:dyDescent="0.3">
      <c r="A10632" s="66"/>
      <c r="B10632" s="65" t="s">
        <v>227</v>
      </c>
      <c r="C10632" s="63" t="s">
        <v>64</v>
      </c>
      <c r="D10632" s="66" t="str">
        <f t="shared" si="330"/>
        <v>48200_80106.Form_RBE</v>
      </c>
      <c r="E10632" s="64">
        <v>0</v>
      </c>
      <c r="F10632" s="66" t="str">
        <f t="shared" si="331"/>
        <v>form late</v>
      </c>
    </row>
    <row r="10633" spans="1:6" x14ac:dyDescent="0.3">
      <c r="A10633" s="66"/>
      <c r="B10633" s="65" t="s">
        <v>227</v>
      </c>
      <c r="C10633" s="63" t="s">
        <v>66</v>
      </c>
      <c r="D10633" s="66" t="str">
        <f t="shared" si="330"/>
        <v>48200_80106.NA_RBESum</v>
      </c>
      <c r="E10633" s="64">
        <v>0</v>
      </c>
      <c r="F10633" s="66" t="str">
        <f t="shared" si="331"/>
        <v>form late</v>
      </c>
    </row>
    <row r="10634" spans="1:6" x14ac:dyDescent="0.3">
      <c r="A10634" s="66"/>
      <c r="B10634" s="65" t="s">
        <v>227</v>
      </c>
      <c r="C10634" s="63" t="s">
        <v>795</v>
      </c>
      <c r="D10634" s="66" t="str">
        <f t="shared" si="330"/>
        <v>48200_80106.Form_TBshell</v>
      </c>
      <c r="E10634" s="64">
        <v>0</v>
      </c>
      <c r="F10634" s="66" t="str">
        <f t="shared" si="331"/>
        <v>form late</v>
      </c>
    </row>
    <row r="10635" spans="1:6" x14ac:dyDescent="0.3">
      <c r="A10635" s="66"/>
      <c r="B10635" s="65" t="s">
        <v>227</v>
      </c>
      <c r="C10635" s="63" t="s">
        <v>796</v>
      </c>
      <c r="D10635" s="66" t="str">
        <f t="shared" si="330"/>
        <v>48200_80106.NA_TBshell</v>
      </c>
      <c r="E10635" s="64">
        <v>0</v>
      </c>
      <c r="F10635" s="66" t="str">
        <f t="shared" si="331"/>
        <v>form late</v>
      </c>
    </row>
    <row r="10636" spans="1:6" x14ac:dyDescent="0.3">
      <c r="A10636" s="66"/>
      <c r="B10636" s="65" t="s">
        <v>227</v>
      </c>
      <c r="C10636" s="63" t="s">
        <v>74</v>
      </c>
      <c r="D10636" s="66" t="str">
        <f t="shared" si="330"/>
        <v>48200_80106.Form_Quest</v>
      </c>
      <c r="E10636" s="64">
        <v>0</v>
      </c>
      <c r="F10636" s="66" t="str">
        <f t="shared" si="331"/>
        <v>form late</v>
      </c>
    </row>
    <row r="10637" spans="1:6" x14ac:dyDescent="0.3">
      <c r="A10637" s="66"/>
      <c r="B10637" s="65" t="s">
        <v>227</v>
      </c>
      <c r="C10637" s="63" t="s">
        <v>72</v>
      </c>
      <c r="D10637" s="66" t="str">
        <f t="shared" si="330"/>
        <v>48200_80106.Form_UnrecRecPay</v>
      </c>
      <c r="E10637" s="64">
        <v>0</v>
      </c>
      <c r="F10637" s="66" t="str">
        <f t="shared" si="331"/>
        <v>form late</v>
      </c>
    </row>
    <row r="10638" spans="1:6" x14ac:dyDescent="0.3">
      <c r="A10638" s="66"/>
      <c r="B10638" s="65" t="s">
        <v>227</v>
      </c>
      <c r="C10638" s="63" t="s">
        <v>73</v>
      </c>
      <c r="D10638" s="66" t="str">
        <f t="shared" ref="D10638:D10701" si="332">_xlfn.CONCAT(B10638,".",C10638)</f>
        <v>48200_80106.NA_UnrecRecPay</v>
      </c>
      <c r="E10638" s="64">
        <v>0</v>
      </c>
      <c r="F10638" s="66" t="str">
        <f t="shared" ref="F10638:F10701" si="333">IF(E10638=0,"form late",E10638)</f>
        <v>form late</v>
      </c>
    </row>
    <row r="10639" spans="1:6" x14ac:dyDescent="0.3">
      <c r="A10639" s="66"/>
      <c r="B10639" s="65" t="s">
        <v>227</v>
      </c>
      <c r="C10639" s="63" t="s">
        <v>67</v>
      </c>
      <c r="D10639" s="66" t="str">
        <f t="shared" si="332"/>
        <v>48200_80106.Form_SEFA</v>
      </c>
      <c r="E10639" s="64">
        <v>0</v>
      </c>
      <c r="F10639" s="66" t="str">
        <f t="shared" si="333"/>
        <v>form late</v>
      </c>
    </row>
    <row r="10640" spans="1:6" x14ac:dyDescent="0.3">
      <c r="A10640" s="66"/>
      <c r="B10640" s="65" t="s">
        <v>228</v>
      </c>
      <c r="C10640" s="63" t="s">
        <v>52</v>
      </c>
      <c r="D10640" s="66" t="str">
        <f t="shared" si="332"/>
        <v>48200_10100.Form_Certification</v>
      </c>
      <c r="E10640" s="64">
        <v>0</v>
      </c>
      <c r="F10640" s="66" t="str">
        <f t="shared" si="333"/>
        <v>form late</v>
      </c>
    </row>
    <row r="10641" spans="1:6" x14ac:dyDescent="0.3">
      <c r="A10641" s="66"/>
      <c r="B10641" s="65" t="s">
        <v>228</v>
      </c>
      <c r="C10641" s="63" t="s">
        <v>16</v>
      </c>
      <c r="D10641" s="66" t="str">
        <f t="shared" si="332"/>
        <v>48200_10100.Form_ADA</v>
      </c>
      <c r="E10641" s="64">
        <v>0</v>
      </c>
      <c r="F10641" s="66" t="str">
        <f t="shared" si="333"/>
        <v>form late</v>
      </c>
    </row>
    <row r="10642" spans="1:6" x14ac:dyDescent="0.3">
      <c r="A10642" s="66"/>
      <c r="B10642" s="65" t="s">
        <v>228</v>
      </c>
      <c r="C10642" s="63" t="s">
        <v>53</v>
      </c>
      <c r="D10642" s="66" t="str">
        <f t="shared" si="332"/>
        <v>48200_10100.Form_NotAppl</v>
      </c>
      <c r="E10642" s="64">
        <v>0</v>
      </c>
      <c r="F10642" s="66" t="str">
        <f t="shared" si="333"/>
        <v>form late</v>
      </c>
    </row>
    <row r="10643" spans="1:6" x14ac:dyDescent="0.3">
      <c r="A10643" s="66"/>
      <c r="B10643" s="65" t="s">
        <v>228</v>
      </c>
      <c r="C10643" s="63" t="s">
        <v>55</v>
      </c>
      <c r="D10643" s="66" t="str">
        <f t="shared" si="332"/>
        <v>48200_10100.NA_NotAppl</v>
      </c>
      <c r="E10643" s="64">
        <v>0</v>
      </c>
      <c r="F10643" s="66" t="str">
        <f t="shared" si="333"/>
        <v>form late</v>
      </c>
    </row>
    <row r="10644" spans="1:6" x14ac:dyDescent="0.3">
      <c r="A10644" s="66"/>
      <c r="B10644" s="65" t="s">
        <v>228</v>
      </c>
      <c r="C10644" s="63" t="s">
        <v>19</v>
      </c>
      <c r="D10644" s="66" t="str">
        <f t="shared" si="332"/>
        <v>48200_10100.Form_ApprRecon_NA</v>
      </c>
      <c r="E10644" s="64">
        <v>0</v>
      </c>
      <c r="F10644" s="66" t="str">
        <f t="shared" si="333"/>
        <v>form late</v>
      </c>
    </row>
    <row r="10645" spans="1:6" x14ac:dyDescent="0.3">
      <c r="A10645" s="66"/>
      <c r="B10645" s="65" t="s">
        <v>228</v>
      </c>
      <c r="C10645" s="63" t="s">
        <v>17</v>
      </c>
      <c r="D10645" s="66" t="str">
        <f t="shared" si="332"/>
        <v>48200_10100.NA_ADA</v>
      </c>
      <c r="E10645" s="64">
        <v>0</v>
      </c>
      <c r="F10645" s="66" t="str">
        <f t="shared" si="333"/>
        <v>form late</v>
      </c>
    </row>
    <row r="10646" spans="1:6" x14ac:dyDescent="0.3">
      <c r="A10646" s="66"/>
      <c r="B10646" s="65" t="s">
        <v>228</v>
      </c>
      <c r="C10646" s="65" t="s">
        <v>40</v>
      </c>
      <c r="D10646" s="66" t="str">
        <f t="shared" si="332"/>
        <v>48200_10100.Form_GI_Sec</v>
      </c>
      <c r="E10646" s="64">
        <v>0</v>
      </c>
      <c r="F10646" s="66" t="str">
        <f t="shared" si="333"/>
        <v>form late</v>
      </c>
    </row>
    <row r="10647" spans="1:6" x14ac:dyDescent="0.3">
      <c r="A10647" s="66"/>
      <c r="B10647" s="65" t="s">
        <v>228</v>
      </c>
      <c r="C10647" s="65" t="s">
        <v>794</v>
      </c>
      <c r="D10647" s="66" t="str">
        <f t="shared" si="332"/>
        <v>48200_10100.NA_GI_SEC</v>
      </c>
      <c r="E10647" s="64">
        <v>0</v>
      </c>
      <c r="F10647" s="66" t="str">
        <f t="shared" si="333"/>
        <v>form late</v>
      </c>
    </row>
    <row r="10648" spans="1:6" x14ac:dyDescent="0.3">
      <c r="A10648" s="66"/>
      <c r="B10648" s="65" t="s">
        <v>228</v>
      </c>
      <c r="C10648" s="63" t="s">
        <v>42</v>
      </c>
      <c r="D10648" s="66" t="str">
        <f t="shared" si="332"/>
        <v>48200_10100.Form_InterOrg</v>
      </c>
      <c r="E10648" s="64">
        <v>0</v>
      </c>
      <c r="F10648" s="66" t="str">
        <f t="shared" si="333"/>
        <v>form late</v>
      </c>
    </row>
    <row r="10649" spans="1:6" x14ac:dyDescent="0.3">
      <c r="A10649" s="66"/>
      <c r="B10649" s="65" t="s">
        <v>228</v>
      </c>
      <c r="C10649" s="63" t="s">
        <v>43</v>
      </c>
      <c r="D10649" s="66" t="str">
        <f t="shared" si="332"/>
        <v>48200_10100.NA_InterOrg</v>
      </c>
      <c r="E10649" s="64">
        <v>0</v>
      </c>
      <c r="F10649" s="66" t="str">
        <f t="shared" si="333"/>
        <v>form late</v>
      </c>
    </row>
    <row r="10650" spans="1:6" x14ac:dyDescent="0.3">
      <c r="A10650" s="66"/>
      <c r="B10650" s="65" t="s">
        <v>228</v>
      </c>
      <c r="C10650" s="63" t="s">
        <v>37</v>
      </c>
      <c r="D10650" s="66" t="str">
        <f t="shared" si="332"/>
        <v>48200_10100.Form_AppFB</v>
      </c>
      <c r="E10650" s="64">
        <v>0</v>
      </c>
      <c r="F10650" s="66" t="str">
        <f t="shared" si="333"/>
        <v>form late</v>
      </c>
    </row>
    <row r="10651" spans="1:6" x14ac:dyDescent="0.3">
      <c r="A10651" s="66"/>
      <c r="B10651" s="65" t="s">
        <v>228</v>
      </c>
      <c r="C10651" s="63" t="s">
        <v>50</v>
      </c>
      <c r="D10651" s="66" t="str">
        <f t="shared" si="332"/>
        <v>48200_10100.Form_LTL</v>
      </c>
      <c r="E10651" s="64">
        <v>0</v>
      </c>
      <c r="F10651" s="66" t="str">
        <f t="shared" si="333"/>
        <v>form late</v>
      </c>
    </row>
    <row r="10652" spans="1:6" x14ac:dyDescent="0.3">
      <c r="A10652" s="66"/>
      <c r="B10652" s="65" t="s">
        <v>228</v>
      </c>
      <c r="C10652" s="63" t="s">
        <v>51</v>
      </c>
      <c r="D10652" s="66" t="str">
        <f t="shared" si="332"/>
        <v>48200_10100.NA_LTL</v>
      </c>
      <c r="E10652" s="64">
        <v>0</v>
      </c>
      <c r="F10652" s="66" t="str">
        <f t="shared" si="333"/>
        <v>form late</v>
      </c>
    </row>
    <row r="10653" spans="1:6" x14ac:dyDescent="0.3">
      <c r="A10653" s="66"/>
      <c r="B10653" s="65" t="s">
        <v>228</v>
      </c>
      <c r="C10653" s="63" t="s">
        <v>26</v>
      </c>
      <c r="D10653" s="66" t="str">
        <f t="shared" si="332"/>
        <v>48200_10100.Form_ClassRev</v>
      </c>
      <c r="E10653" s="64">
        <v>0</v>
      </c>
      <c r="F10653" s="66" t="str">
        <f t="shared" si="333"/>
        <v>form late</v>
      </c>
    </row>
    <row r="10654" spans="1:6" x14ac:dyDescent="0.3">
      <c r="A10654" s="66"/>
      <c r="B10654" s="65" t="s">
        <v>228</v>
      </c>
      <c r="C10654" s="63" t="s">
        <v>28</v>
      </c>
      <c r="D10654" s="66" t="str">
        <f t="shared" si="332"/>
        <v>48200_10100.NA_ClassRev</v>
      </c>
      <c r="E10654" s="64">
        <v>0</v>
      </c>
      <c r="F10654" s="66" t="str">
        <f t="shared" si="333"/>
        <v>form late</v>
      </c>
    </row>
    <row r="10655" spans="1:6" x14ac:dyDescent="0.3">
      <c r="A10655" s="66"/>
      <c r="B10655" s="65" t="s">
        <v>228</v>
      </c>
      <c r="C10655" s="65" t="s">
        <v>23</v>
      </c>
      <c r="D10655" s="66" t="str">
        <f t="shared" si="332"/>
        <v>48200_10100.Form_Cash_A</v>
      </c>
      <c r="E10655" s="64">
        <v>0</v>
      </c>
      <c r="F10655" s="66" t="str">
        <f t="shared" si="333"/>
        <v>form late</v>
      </c>
    </row>
    <row r="10656" spans="1:6" x14ac:dyDescent="0.3">
      <c r="A10656" s="66"/>
      <c r="B10656" s="65" t="s">
        <v>228</v>
      </c>
      <c r="C10656" s="65" t="s">
        <v>25</v>
      </c>
      <c r="D10656" s="66" t="str">
        <f t="shared" si="332"/>
        <v>48200_10100.NA_Cash_A</v>
      </c>
      <c r="E10656" s="64">
        <v>0</v>
      </c>
      <c r="F10656" s="66" t="str">
        <f t="shared" si="333"/>
        <v>form late</v>
      </c>
    </row>
    <row r="10657" spans="1:6" x14ac:dyDescent="0.3">
      <c r="A10657" s="66"/>
      <c r="B10657" s="65" t="s">
        <v>228</v>
      </c>
      <c r="C10657" s="65" t="s">
        <v>32</v>
      </c>
      <c r="D10657" s="66" t="str">
        <f t="shared" si="332"/>
        <v>48200_10100.Form_CashReconCPA</v>
      </c>
      <c r="E10657" s="64">
        <v>0</v>
      </c>
      <c r="F10657" s="66" t="str">
        <f t="shared" si="333"/>
        <v>form late</v>
      </c>
    </row>
    <row r="10658" spans="1:6" x14ac:dyDescent="0.3">
      <c r="A10658" s="66"/>
      <c r="B10658" s="65" t="s">
        <v>228</v>
      </c>
      <c r="C10658" s="65" t="s">
        <v>34</v>
      </c>
      <c r="D10658" s="66" t="str">
        <f t="shared" si="332"/>
        <v>48200_10100.NA_CashReconCPA</v>
      </c>
      <c r="E10658" s="64">
        <v>0</v>
      </c>
      <c r="F10658" s="66" t="str">
        <f t="shared" si="333"/>
        <v>form late</v>
      </c>
    </row>
    <row r="10659" spans="1:6" x14ac:dyDescent="0.3">
      <c r="A10659" s="66"/>
      <c r="B10659" s="65" t="s">
        <v>228</v>
      </c>
      <c r="C10659" s="65" t="s">
        <v>44</v>
      </c>
      <c r="D10659" s="66" t="str">
        <f t="shared" si="332"/>
        <v>48200_10100.Form_InvstAnalysis</v>
      </c>
      <c r="E10659" s="64">
        <v>0</v>
      </c>
      <c r="F10659" s="66" t="str">
        <f t="shared" si="333"/>
        <v>form late</v>
      </c>
    </row>
    <row r="10660" spans="1:6" x14ac:dyDescent="0.3">
      <c r="A10660" s="66"/>
      <c r="B10660" s="65" t="s">
        <v>228</v>
      </c>
      <c r="C10660" s="65" t="s">
        <v>46</v>
      </c>
      <c r="D10660" s="66" t="str">
        <f t="shared" si="332"/>
        <v>48200_10100.NA_InvstAnalysis</v>
      </c>
      <c r="E10660" s="64">
        <v>0</v>
      </c>
      <c r="F10660" s="66" t="str">
        <f t="shared" si="333"/>
        <v>form late</v>
      </c>
    </row>
    <row r="10661" spans="1:6" x14ac:dyDescent="0.3">
      <c r="A10661" s="66"/>
      <c r="B10661" s="65" t="s">
        <v>228</v>
      </c>
      <c r="C10661" s="65" t="s">
        <v>20</v>
      </c>
      <c r="D10661" s="66" t="str">
        <f t="shared" si="332"/>
        <v>48200_10100.Form_CapAssets</v>
      </c>
      <c r="E10661" s="64">
        <v>0</v>
      </c>
      <c r="F10661" s="66" t="str">
        <f t="shared" si="333"/>
        <v>form late</v>
      </c>
    </row>
    <row r="10662" spans="1:6" x14ac:dyDescent="0.3">
      <c r="A10662" s="66"/>
      <c r="B10662" s="65" t="s">
        <v>228</v>
      </c>
      <c r="C10662" s="65" t="s">
        <v>22</v>
      </c>
      <c r="D10662" s="66" t="str">
        <f t="shared" si="332"/>
        <v>48200_10100.NA_CapAssets</v>
      </c>
      <c r="E10662" s="64">
        <v>0</v>
      </c>
      <c r="F10662" s="66" t="str">
        <f t="shared" si="333"/>
        <v>form late</v>
      </c>
    </row>
    <row r="10663" spans="1:6" x14ac:dyDescent="0.3">
      <c r="A10663" s="66"/>
      <c r="B10663" s="65" t="s">
        <v>228</v>
      </c>
      <c r="C10663" s="63" t="s">
        <v>47</v>
      </c>
      <c r="D10663" s="66" t="str">
        <f t="shared" si="332"/>
        <v>48200_10100.Form_LAD</v>
      </c>
      <c r="E10663" s="64">
        <v>0</v>
      </c>
      <c r="F10663" s="66" t="str">
        <f t="shared" si="333"/>
        <v>form late</v>
      </c>
    </row>
    <row r="10664" spans="1:6" x14ac:dyDescent="0.3">
      <c r="A10664" s="66"/>
      <c r="B10664" s="65" t="s">
        <v>228</v>
      </c>
      <c r="C10664" s="63" t="s">
        <v>49</v>
      </c>
      <c r="D10664" s="66" t="str">
        <f t="shared" si="332"/>
        <v>48200_10100.NA_LAD</v>
      </c>
      <c r="E10664" s="64">
        <v>0</v>
      </c>
      <c r="F10664" s="66" t="str">
        <f t="shared" si="333"/>
        <v>form late</v>
      </c>
    </row>
    <row r="10665" spans="1:6" x14ac:dyDescent="0.3">
      <c r="A10665" s="66"/>
      <c r="B10665" s="65" t="s">
        <v>228</v>
      </c>
      <c r="C10665" s="63" t="s">
        <v>64</v>
      </c>
      <c r="D10665" s="66" t="str">
        <f t="shared" si="332"/>
        <v>48200_10100.Form_RBE</v>
      </c>
      <c r="E10665" s="64">
        <v>0</v>
      </c>
      <c r="F10665" s="66" t="str">
        <f t="shared" si="333"/>
        <v>form late</v>
      </c>
    </row>
    <row r="10666" spans="1:6" x14ac:dyDescent="0.3">
      <c r="A10666" s="66"/>
      <c r="B10666" s="65" t="s">
        <v>228</v>
      </c>
      <c r="C10666" s="63" t="s">
        <v>66</v>
      </c>
      <c r="D10666" s="66" t="str">
        <f t="shared" si="332"/>
        <v>48200_10100.NA_RBESum</v>
      </c>
      <c r="E10666" s="64">
        <v>0</v>
      </c>
      <c r="F10666" s="66" t="str">
        <f t="shared" si="333"/>
        <v>form late</v>
      </c>
    </row>
    <row r="10667" spans="1:6" x14ac:dyDescent="0.3">
      <c r="A10667" s="66"/>
      <c r="B10667" s="65" t="s">
        <v>228</v>
      </c>
      <c r="C10667" s="63" t="s">
        <v>795</v>
      </c>
      <c r="D10667" s="66" t="str">
        <f t="shared" si="332"/>
        <v>48200_10100.Form_TBshell</v>
      </c>
      <c r="E10667" s="64">
        <v>0</v>
      </c>
      <c r="F10667" s="66" t="str">
        <f t="shared" si="333"/>
        <v>form late</v>
      </c>
    </row>
    <row r="10668" spans="1:6" x14ac:dyDescent="0.3">
      <c r="A10668" s="66"/>
      <c r="B10668" s="65" t="s">
        <v>228</v>
      </c>
      <c r="C10668" s="63" t="s">
        <v>796</v>
      </c>
      <c r="D10668" s="66" t="str">
        <f t="shared" si="332"/>
        <v>48200_10100.NA_TBshell</v>
      </c>
      <c r="E10668" s="64">
        <v>0</v>
      </c>
      <c r="F10668" s="66" t="str">
        <f t="shared" si="333"/>
        <v>form late</v>
      </c>
    </row>
    <row r="10669" spans="1:6" x14ac:dyDescent="0.3">
      <c r="A10669" s="66"/>
      <c r="B10669" s="65" t="s">
        <v>228</v>
      </c>
      <c r="C10669" s="63" t="s">
        <v>74</v>
      </c>
      <c r="D10669" s="66" t="str">
        <f t="shared" si="332"/>
        <v>48200_10100.Form_Quest</v>
      </c>
      <c r="E10669" s="64">
        <v>0</v>
      </c>
      <c r="F10669" s="66" t="str">
        <f t="shared" si="333"/>
        <v>form late</v>
      </c>
    </row>
    <row r="10670" spans="1:6" x14ac:dyDescent="0.3">
      <c r="A10670" s="66"/>
      <c r="B10670" s="65" t="s">
        <v>228</v>
      </c>
      <c r="C10670" s="63" t="s">
        <v>72</v>
      </c>
      <c r="D10670" s="66" t="str">
        <f t="shared" si="332"/>
        <v>48200_10100.Form_UnrecRecPay</v>
      </c>
      <c r="E10670" s="64">
        <v>0</v>
      </c>
      <c r="F10670" s="66" t="str">
        <f t="shared" si="333"/>
        <v>form late</v>
      </c>
    </row>
    <row r="10671" spans="1:6" x14ac:dyDescent="0.3">
      <c r="A10671" s="66"/>
      <c r="B10671" s="65" t="s">
        <v>228</v>
      </c>
      <c r="C10671" s="63" t="s">
        <v>73</v>
      </c>
      <c r="D10671" s="66" t="str">
        <f t="shared" si="332"/>
        <v>48200_10100.NA_UnrecRecPay</v>
      </c>
      <c r="E10671" s="64">
        <v>0</v>
      </c>
      <c r="F10671" s="66" t="str">
        <f t="shared" si="333"/>
        <v>form late</v>
      </c>
    </row>
    <row r="10672" spans="1:6" x14ac:dyDescent="0.3">
      <c r="A10672" s="66"/>
      <c r="B10672" s="65" t="s">
        <v>228</v>
      </c>
      <c r="C10672" s="63" t="s">
        <v>67</v>
      </c>
      <c r="D10672" s="66" t="str">
        <f t="shared" si="332"/>
        <v>48200_10100.Form_SEFA</v>
      </c>
      <c r="E10672" s="64">
        <v>0</v>
      </c>
      <c r="F10672" s="66" t="str">
        <f t="shared" si="333"/>
        <v>form late</v>
      </c>
    </row>
    <row r="10673" spans="1:6" x14ac:dyDescent="0.3">
      <c r="A10673" s="66"/>
      <c r="B10673" s="65" t="s">
        <v>677</v>
      </c>
      <c r="C10673" s="63" t="s">
        <v>52</v>
      </c>
      <c r="D10673" s="66" t="str">
        <f t="shared" si="332"/>
        <v>48400_10000.Form_Certification</v>
      </c>
      <c r="E10673" s="64">
        <v>0</v>
      </c>
      <c r="F10673" s="66" t="str">
        <f t="shared" si="333"/>
        <v>form late</v>
      </c>
    </row>
    <row r="10674" spans="1:6" x14ac:dyDescent="0.3">
      <c r="A10674" s="66"/>
      <c r="B10674" s="65" t="s">
        <v>677</v>
      </c>
      <c r="C10674" s="63" t="s">
        <v>16</v>
      </c>
      <c r="D10674" s="66" t="str">
        <f t="shared" si="332"/>
        <v>48400_10000.Form_ADA</v>
      </c>
      <c r="E10674" s="64">
        <v>0</v>
      </c>
      <c r="F10674" s="66" t="str">
        <f t="shared" si="333"/>
        <v>form late</v>
      </c>
    </row>
    <row r="10675" spans="1:6" x14ac:dyDescent="0.3">
      <c r="A10675" s="66"/>
      <c r="B10675" s="65" t="s">
        <v>677</v>
      </c>
      <c r="C10675" s="63" t="s">
        <v>53</v>
      </c>
      <c r="D10675" s="66" t="str">
        <f t="shared" si="332"/>
        <v>48400_10000.Form_NotAppl</v>
      </c>
      <c r="E10675" s="64">
        <v>0</v>
      </c>
      <c r="F10675" s="66" t="str">
        <f t="shared" si="333"/>
        <v>form late</v>
      </c>
    </row>
    <row r="10676" spans="1:6" x14ac:dyDescent="0.3">
      <c r="A10676" s="66"/>
      <c r="B10676" s="65" t="s">
        <v>677</v>
      </c>
      <c r="C10676" s="63" t="s">
        <v>55</v>
      </c>
      <c r="D10676" s="66" t="str">
        <f t="shared" si="332"/>
        <v>48400_10000.NA_NotAppl</v>
      </c>
      <c r="E10676" s="64">
        <v>0</v>
      </c>
      <c r="F10676" s="66" t="str">
        <f t="shared" si="333"/>
        <v>form late</v>
      </c>
    </row>
    <row r="10677" spans="1:6" x14ac:dyDescent="0.3">
      <c r="A10677" s="66"/>
      <c r="B10677" s="65" t="s">
        <v>677</v>
      </c>
      <c r="C10677" s="63" t="s">
        <v>19</v>
      </c>
      <c r="D10677" s="66" t="str">
        <f t="shared" si="332"/>
        <v>48400_10000.Form_ApprRecon_NA</v>
      </c>
      <c r="E10677" s="64">
        <v>0</v>
      </c>
      <c r="F10677" s="66" t="str">
        <f t="shared" si="333"/>
        <v>form late</v>
      </c>
    </row>
    <row r="10678" spans="1:6" x14ac:dyDescent="0.3">
      <c r="A10678" s="66"/>
      <c r="B10678" s="65" t="s">
        <v>677</v>
      </c>
      <c r="C10678" s="63" t="s">
        <v>17</v>
      </c>
      <c r="D10678" s="66" t="str">
        <f t="shared" si="332"/>
        <v>48400_10000.NA_ADA</v>
      </c>
      <c r="E10678" s="64">
        <v>0</v>
      </c>
      <c r="F10678" s="66" t="str">
        <f t="shared" si="333"/>
        <v>form late</v>
      </c>
    </row>
    <row r="10679" spans="1:6" x14ac:dyDescent="0.3">
      <c r="A10679" s="66"/>
      <c r="B10679" s="65" t="s">
        <v>677</v>
      </c>
      <c r="C10679" s="65" t="s">
        <v>40</v>
      </c>
      <c r="D10679" s="66" t="str">
        <f t="shared" si="332"/>
        <v>48400_10000.Form_GI_Sec</v>
      </c>
      <c r="E10679" s="64">
        <v>0</v>
      </c>
      <c r="F10679" s="66" t="str">
        <f t="shared" si="333"/>
        <v>form late</v>
      </c>
    </row>
    <row r="10680" spans="1:6" x14ac:dyDescent="0.3">
      <c r="A10680" s="66"/>
      <c r="B10680" s="65" t="s">
        <v>677</v>
      </c>
      <c r="C10680" s="65" t="s">
        <v>794</v>
      </c>
      <c r="D10680" s="66" t="str">
        <f t="shared" si="332"/>
        <v>48400_10000.NA_GI_SEC</v>
      </c>
      <c r="E10680" s="64">
        <v>0</v>
      </c>
      <c r="F10680" s="66" t="str">
        <f t="shared" si="333"/>
        <v>form late</v>
      </c>
    </row>
    <row r="10681" spans="1:6" x14ac:dyDescent="0.3">
      <c r="A10681" s="66"/>
      <c r="B10681" s="65" t="s">
        <v>677</v>
      </c>
      <c r="C10681" s="63" t="s">
        <v>42</v>
      </c>
      <c r="D10681" s="66" t="str">
        <f t="shared" si="332"/>
        <v>48400_10000.Form_InterOrg</v>
      </c>
      <c r="E10681" s="64">
        <v>0</v>
      </c>
      <c r="F10681" s="66" t="str">
        <f t="shared" si="333"/>
        <v>form late</v>
      </c>
    </row>
    <row r="10682" spans="1:6" x14ac:dyDescent="0.3">
      <c r="A10682" s="66"/>
      <c r="B10682" s="65" t="s">
        <v>677</v>
      </c>
      <c r="C10682" s="63" t="s">
        <v>43</v>
      </c>
      <c r="D10682" s="66" t="str">
        <f t="shared" si="332"/>
        <v>48400_10000.NA_InterOrg</v>
      </c>
      <c r="E10682" s="64">
        <v>0</v>
      </c>
      <c r="F10682" s="66" t="str">
        <f t="shared" si="333"/>
        <v>form late</v>
      </c>
    </row>
    <row r="10683" spans="1:6" x14ac:dyDescent="0.3">
      <c r="A10683" s="66"/>
      <c r="B10683" s="65" t="s">
        <v>677</v>
      </c>
      <c r="C10683" s="63" t="s">
        <v>37</v>
      </c>
      <c r="D10683" s="66" t="str">
        <f t="shared" si="332"/>
        <v>48400_10000.Form_AppFB</v>
      </c>
      <c r="E10683" s="64">
        <v>0</v>
      </c>
      <c r="F10683" s="66" t="str">
        <f t="shared" si="333"/>
        <v>form late</v>
      </c>
    </row>
    <row r="10684" spans="1:6" x14ac:dyDescent="0.3">
      <c r="A10684" s="66"/>
      <c r="B10684" s="65" t="s">
        <v>677</v>
      </c>
      <c r="C10684" s="63" t="s">
        <v>50</v>
      </c>
      <c r="D10684" s="66" t="str">
        <f t="shared" si="332"/>
        <v>48400_10000.Form_LTL</v>
      </c>
      <c r="E10684" s="64">
        <v>0</v>
      </c>
      <c r="F10684" s="66" t="str">
        <f t="shared" si="333"/>
        <v>form late</v>
      </c>
    </row>
    <row r="10685" spans="1:6" x14ac:dyDescent="0.3">
      <c r="A10685" s="66"/>
      <c r="B10685" s="65" t="s">
        <v>677</v>
      </c>
      <c r="C10685" s="63" t="s">
        <v>51</v>
      </c>
      <c r="D10685" s="66" t="str">
        <f t="shared" si="332"/>
        <v>48400_10000.NA_LTL</v>
      </c>
      <c r="E10685" s="64">
        <v>0</v>
      </c>
      <c r="F10685" s="66" t="str">
        <f t="shared" si="333"/>
        <v>form late</v>
      </c>
    </row>
    <row r="10686" spans="1:6" x14ac:dyDescent="0.3">
      <c r="A10686" s="66"/>
      <c r="B10686" s="65" t="s">
        <v>677</v>
      </c>
      <c r="C10686" s="63" t="s">
        <v>26</v>
      </c>
      <c r="D10686" s="66" t="str">
        <f t="shared" si="332"/>
        <v>48400_10000.Form_ClassRev</v>
      </c>
      <c r="E10686" s="64">
        <v>0</v>
      </c>
      <c r="F10686" s="66" t="str">
        <f t="shared" si="333"/>
        <v>form late</v>
      </c>
    </row>
    <row r="10687" spans="1:6" x14ac:dyDescent="0.3">
      <c r="A10687" s="66"/>
      <c r="B10687" s="65" t="s">
        <v>677</v>
      </c>
      <c r="C10687" s="63" t="s">
        <v>28</v>
      </c>
      <c r="D10687" s="66" t="str">
        <f t="shared" si="332"/>
        <v>48400_10000.NA_ClassRev</v>
      </c>
      <c r="E10687" s="64">
        <v>0</v>
      </c>
      <c r="F10687" s="66" t="str">
        <f t="shared" si="333"/>
        <v>form late</v>
      </c>
    </row>
    <row r="10688" spans="1:6" x14ac:dyDescent="0.3">
      <c r="A10688" s="66"/>
      <c r="B10688" s="65" t="s">
        <v>677</v>
      </c>
      <c r="C10688" s="65" t="s">
        <v>23</v>
      </c>
      <c r="D10688" s="66" t="str">
        <f t="shared" si="332"/>
        <v>48400_10000.Form_Cash_A</v>
      </c>
      <c r="E10688" s="64">
        <v>0</v>
      </c>
      <c r="F10688" s="66" t="str">
        <f t="shared" si="333"/>
        <v>form late</v>
      </c>
    </row>
    <row r="10689" spans="1:6" x14ac:dyDescent="0.3">
      <c r="A10689" s="66"/>
      <c r="B10689" s="65" t="s">
        <v>677</v>
      </c>
      <c r="C10689" s="65" t="s">
        <v>25</v>
      </c>
      <c r="D10689" s="66" t="str">
        <f t="shared" si="332"/>
        <v>48400_10000.NA_Cash_A</v>
      </c>
      <c r="E10689" s="64">
        <v>0</v>
      </c>
      <c r="F10689" s="66" t="str">
        <f t="shared" si="333"/>
        <v>form late</v>
      </c>
    </row>
    <row r="10690" spans="1:6" x14ac:dyDescent="0.3">
      <c r="A10690" s="66"/>
      <c r="B10690" s="65" t="s">
        <v>677</v>
      </c>
      <c r="C10690" s="65" t="s">
        <v>32</v>
      </c>
      <c r="D10690" s="66" t="str">
        <f t="shared" si="332"/>
        <v>48400_10000.Form_CashReconCPA</v>
      </c>
      <c r="E10690" s="64">
        <v>0</v>
      </c>
      <c r="F10690" s="66" t="str">
        <f t="shared" si="333"/>
        <v>form late</v>
      </c>
    </row>
    <row r="10691" spans="1:6" x14ac:dyDescent="0.3">
      <c r="A10691" s="66"/>
      <c r="B10691" s="65" t="s">
        <v>677</v>
      </c>
      <c r="C10691" s="65" t="s">
        <v>34</v>
      </c>
      <c r="D10691" s="66" t="str">
        <f t="shared" si="332"/>
        <v>48400_10000.NA_CashReconCPA</v>
      </c>
      <c r="E10691" s="64">
        <v>0</v>
      </c>
      <c r="F10691" s="66" t="str">
        <f t="shared" si="333"/>
        <v>form late</v>
      </c>
    </row>
    <row r="10692" spans="1:6" x14ac:dyDescent="0.3">
      <c r="A10692" s="66"/>
      <c r="B10692" s="65" t="s">
        <v>677</v>
      </c>
      <c r="C10692" s="65" t="s">
        <v>44</v>
      </c>
      <c r="D10692" s="66" t="str">
        <f t="shared" si="332"/>
        <v>48400_10000.Form_InvstAnalysis</v>
      </c>
      <c r="E10692" s="64">
        <v>0</v>
      </c>
      <c r="F10692" s="66" t="str">
        <f t="shared" si="333"/>
        <v>form late</v>
      </c>
    </row>
    <row r="10693" spans="1:6" x14ac:dyDescent="0.3">
      <c r="A10693" s="66"/>
      <c r="B10693" s="65" t="s">
        <v>677</v>
      </c>
      <c r="C10693" s="65" t="s">
        <v>46</v>
      </c>
      <c r="D10693" s="66" t="str">
        <f t="shared" si="332"/>
        <v>48400_10000.NA_InvstAnalysis</v>
      </c>
      <c r="E10693" s="64">
        <v>0</v>
      </c>
      <c r="F10693" s="66" t="str">
        <f t="shared" si="333"/>
        <v>form late</v>
      </c>
    </row>
    <row r="10694" spans="1:6" x14ac:dyDescent="0.3">
      <c r="A10694" s="66"/>
      <c r="B10694" s="65" t="s">
        <v>677</v>
      </c>
      <c r="C10694" s="65" t="s">
        <v>20</v>
      </c>
      <c r="D10694" s="66" t="str">
        <f t="shared" si="332"/>
        <v>48400_10000.Form_CapAssets</v>
      </c>
      <c r="E10694" s="64">
        <v>0</v>
      </c>
      <c r="F10694" s="66" t="str">
        <f t="shared" si="333"/>
        <v>form late</v>
      </c>
    </row>
    <row r="10695" spans="1:6" x14ac:dyDescent="0.3">
      <c r="A10695" s="66"/>
      <c r="B10695" s="65" t="s">
        <v>677</v>
      </c>
      <c r="C10695" s="65" t="s">
        <v>22</v>
      </c>
      <c r="D10695" s="66" t="str">
        <f t="shared" si="332"/>
        <v>48400_10000.NA_CapAssets</v>
      </c>
      <c r="E10695" s="64">
        <v>0</v>
      </c>
      <c r="F10695" s="66" t="str">
        <f t="shared" si="333"/>
        <v>form late</v>
      </c>
    </row>
    <row r="10696" spans="1:6" x14ac:dyDescent="0.3">
      <c r="A10696" s="66"/>
      <c r="B10696" s="65" t="s">
        <v>677</v>
      </c>
      <c r="C10696" s="63" t="s">
        <v>47</v>
      </c>
      <c r="D10696" s="66" t="str">
        <f t="shared" si="332"/>
        <v>48400_10000.Form_LAD</v>
      </c>
      <c r="E10696" s="64">
        <v>0</v>
      </c>
      <c r="F10696" s="66" t="str">
        <f t="shared" si="333"/>
        <v>form late</v>
      </c>
    </row>
    <row r="10697" spans="1:6" x14ac:dyDescent="0.3">
      <c r="A10697" s="66"/>
      <c r="B10697" s="65" t="s">
        <v>677</v>
      </c>
      <c r="C10697" s="63" t="s">
        <v>49</v>
      </c>
      <c r="D10697" s="66" t="str">
        <f t="shared" si="332"/>
        <v>48400_10000.NA_LAD</v>
      </c>
      <c r="E10697" s="64">
        <v>0</v>
      </c>
      <c r="F10697" s="66" t="str">
        <f t="shared" si="333"/>
        <v>form late</v>
      </c>
    </row>
    <row r="10698" spans="1:6" x14ac:dyDescent="0.3">
      <c r="A10698" s="66"/>
      <c r="B10698" s="65" t="s">
        <v>677</v>
      </c>
      <c r="C10698" s="63" t="s">
        <v>64</v>
      </c>
      <c r="D10698" s="66" t="str">
        <f t="shared" si="332"/>
        <v>48400_10000.Form_RBE</v>
      </c>
      <c r="E10698" s="64">
        <v>0</v>
      </c>
      <c r="F10698" s="66" t="str">
        <f t="shared" si="333"/>
        <v>form late</v>
      </c>
    </row>
    <row r="10699" spans="1:6" x14ac:dyDescent="0.3">
      <c r="A10699" s="66"/>
      <c r="B10699" s="65" t="s">
        <v>677</v>
      </c>
      <c r="C10699" s="63" t="s">
        <v>66</v>
      </c>
      <c r="D10699" s="66" t="str">
        <f t="shared" si="332"/>
        <v>48400_10000.NA_RBESum</v>
      </c>
      <c r="E10699" s="64">
        <v>0</v>
      </c>
      <c r="F10699" s="66" t="str">
        <f t="shared" si="333"/>
        <v>form late</v>
      </c>
    </row>
    <row r="10700" spans="1:6" x14ac:dyDescent="0.3">
      <c r="A10700" s="66"/>
      <c r="B10700" s="65" t="s">
        <v>677</v>
      </c>
      <c r="C10700" s="63" t="s">
        <v>795</v>
      </c>
      <c r="D10700" s="66" t="str">
        <f t="shared" si="332"/>
        <v>48400_10000.Form_TBshell</v>
      </c>
      <c r="E10700" s="64">
        <v>0</v>
      </c>
      <c r="F10700" s="66" t="str">
        <f t="shared" si="333"/>
        <v>form late</v>
      </c>
    </row>
    <row r="10701" spans="1:6" x14ac:dyDescent="0.3">
      <c r="A10701" s="66"/>
      <c r="B10701" s="65" t="s">
        <v>677</v>
      </c>
      <c r="C10701" s="63" t="s">
        <v>796</v>
      </c>
      <c r="D10701" s="66" t="str">
        <f t="shared" si="332"/>
        <v>48400_10000.NA_TBshell</v>
      </c>
      <c r="E10701" s="64">
        <v>0</v>
      </c>
      <c r="F10701" s="66" t="str">
        <f t="shared" si="333"/>
        <v>form late</v>
      </c>
    </row>
    <row r="10702" spans="1:6" x14ac:dyDescent="0.3">
      <c r="A10702" s="66"/>
      <c r="B10702" s="65" t="s">
        <v>677</v>
      </c>
      <c r="C10702" s="63" t="s">
        <v>74</v>
      </c>
      <c r="D10702" s="66" t="str">
        <f t="shared" ref="D10702:D10765" si="334">_xlfn.CONCAT(B10702,".",C10702)</f>
        <v>48400_10000.Form_Quest</v>
      </c>
      <c r="E10702" s="64">
        <v>0</v>
      </c>
      <c r="F10702" s="66" t="str">
        <f t="shared" ref="F10702:F10765" si="335">IF(E10702=0,"form late",E10702)</f>
        <v>form late</v>
      </c>
    </row>
    <row r="10703" spans="1:6" x14ac:dyDescent="0.3">
      <c r="A10703" s="66"/>
      <c r="B10703" s="65" t="s">
        <v>677</v>
      </c>
      <c r="C10703" s="63" t="s">
        <v>72</v>
      </c>
      <c r="D10703" s="66" t="str">
        <f t="shared" si="334"/>
        <v>48400_10000.Form_UnrecRecPay</v>
      </c>
      <c r="E10703" s="64">
        <v>0</v>
      </c>
      <c r="F10703" s="66" t="str">
        <f t="shared" si="335"/>
        <v>form late</v>
      </c>
    </row>
    <row r="10704" spans="1:6" x14ac:dyDescent="0.3">
      <c r="A10704" s="66"/>
      <c r="B10704" s="65" t="s">
        <v>677</v>
      </c>
      <c r="C10704" s="63" t="s">
        <v>73</v>
      </c>
      <c r="D10704" s="66" t="str">
        <f t="shared" si="334"/>
        <v>48400_10000.NA_UnrecRecPay</v>
      </c>
      <c r="E10704" s="64">
        <v>0</v>
      </c>
      <c r="F10704" s="66" t="str">
        <f t="shared" si="335"/>
        <v>form late</v>
      </c>
    </row>
    <row r="10705" spans="1:6" x14ac:dyDescent="0.3">
      <c r="A10705" s="66"/>
      <c r="B10705" s="65" t="s">
        <v>677</v>
      </c>
      <c r="C10705" s="63" t="s">
        <v>67</v>
      </c>
      <c r="D10705" s="66" t="str">
        <f t="shared" si="334"/>
        <v>48400_10000.Form_SEFA</v>
      </c>
      <c r="E10705" s="64">
        <v>0</v>
      </c>
      <c r="F10705" s="66" t="str">
        <f t="shared" si="335"/>
        <v>form late</v>
      </c>
    </row>
    <row r="10706" spans="1:6" x14ac:dyDescent="0.3">
      <c r="A10706" s="66"/>
      <c r="B10706" s="65" t="s">
        <v>231</v>
      </c>
      <c r="C10706" s="63" t="s">
        <v>52</v>
      </c>
      <c r="D10706" s="66" t="str">
        <f t="shared" si="334"/>
        <v>48400_10100.Form_Certification</v>
      </c>
      <c r="E10706" s="64">
        <v>0</v>
      </c>
      <c r="F10706" s="66" t="str">
        <f t="shared" si="335"/>
        <v>form late</v>
      </c>
    </row>
    <row r="10707" spans="1:6" x14ac:dyDescent="0.3">
      <c r="A10707" s="66"/>
      <c r="B10707" s="65" t="s">
        <v>231</v>
      </c>
      <c r="C10707" s="63" t="s">
        <v>16</v>
      </c>
      <c r="D10707" s="66" t="str">
        <f t="shared" si="334"/>
        <v>48400_10100.Form_ADA</v>
      </c>
      <c r="E10707" s="64">
        <v>0</v>
      </c>
      <c r="F10707" s="66" t="str">
        <f t="shared" si="335"/>
        <v>form late</v>
      </c>
    </row>
    <row r="10708" spans="1:6" x14ac:dyDescent="0.3">
      <c r="A10708" s="66"/>
      <c r="B10708" s="65" t="s">
        <v>231</v>
      </c>
      <c r="C10708" s="63" t="s">
        <v>53</v>
      </c>
      <c r="D10708" s="66" t="str">
        <f t="shared" si="334"/>
        <v>48400_10100.Form_NotAppl</v>
      </c>
      <c r="E10708" s="64">
        <v>0</v>
      </c>
      <c r="F10708" s="66" t="str">
        <f t="shared" si="335"/>
        <v>form late</v>
      </c>
    </row>
    <row r="10709" spans="1:6" x14ac:dyDescent="0.3">
      <c r="A10709" s="66"/>
      <c r="B10709" s="65" t="s">
        <v>231</v>
      </c>
      <c r="C10709" s="63" t="s">
        <v>55</v>
      </c>
      <c r="D10709" s="66" t="str">
        <f t="shared" si="334"/>
        <v>48400_10100.NA_NotAppl</v>
      </c>
      <c r="E10709" s="64">
        <v>0</v>
      </c>
      <c r="F10709" s="66" t="str">
        <f t="shared" si="335"/>
        <v>form late</v>
      </c>
    </row>
    <row r="10710" spans="1:6" x14ac:dyDescent="0.3">
      <c r="A10710" s="66"/>
      <c r="B10710" s="65" t="s">
        <v>231</v>
      </c>
      <c r="C10710" s="63" t="s">
        <v>19</v>
      </c>
      <c r="D10710" s="66" t="str">
        <f t="shared" si="334"/>
        <v>48400_10100.Form_ApprRecon_NA</v>
      </c>
      <c r="E10710" s="64">
        <v>0</v>
      </c>
      <c r="F10710" s="66" t="str">
        <f t="shared" si="335"/>
        <v>form late</v>
      </c>
    </row>
    <row r="10711" spans="1:6" x14ac:dyDescent="0.3">
      <c r="A10711" s="66"/>
      <c r="B10711" s="65" t="s">
        <v>231</v>
      </c>
      <c r="C10711" s="63" t="s">
        <v>17</v>
      </c>
      <c r="D10711" s="66" t="str">
        <f t="shared" si="334"/>
        <v>48400_10100.NA_ADA</v>
      </c>
      <c r="E10711" s="64">
        <v>0</v>
      </c>
      <c r="F10711" s="66" t="str">
        <f t="shared" si="335"/>
        <v>form late</v>
      </c>
    </row>
    <row r="10712" spans="1:6" x14ac:dyDescent="0.3">
      <c r="A10712" s="66"/>
      <c r="B10712" s="65" t="s">
        <v>231</v>
      </c>
      <c r="C10712" s="65" t="s">
        <v>40</v>
      </c>
      <c r="D10712" s="66" t="str">
        <f t="shared" si="334"/>
        <v>48400_10100.Form_GI_Sec</v>
      </c>
      <c r="E10712" s="64">
        <v>0</v>
      </c>
      <c r="F10712" s="66" t="str">
        <f t="shared" si="335"/>
        <v>form late</v>
      </c>
    </row>
    <row r="10713" spans="1:6" x14ac:dyDescent="0.3">
      <c r="A10713" s="66"/>
      <c r="B10713" s="65" t="s">
        <v>231</v>
      </c>
      <c r="C10713" s="65" t="s">
        <v>794</v>
      </c>
      <c r="D10713" s="66" t="str">
        <f t="shared" si="334"/>
        <v>48400_10100.NA_GI_SEC</v>
      </c>
      <c r="E10713" s="64">
        <v>0</v>
      </c>
      <c r="F10713" s="66" t="str">
        <f t="shared" si="335"/>
        <v>form late</v>
      </c>
    </row>
    <row r="10714" spans="1:6" x14ac:dyDescent="0.3">
      <c r="A10714" s="66"/>
      <c r="B10714" s="65" t="s">
        <v>231</v>
      </c>
      <c r="C10714" s="63" t="s">
        <v>42</v>
      </c>
      <c r="D10714" s="66" t="str">
        <f t="shared" si="334"/>
        <v>48400_10100.Form_InterOrg</v>
      </c>
      <c r="E10714" s="64">
        <v>0</v>
      </c>
      <c r="F10714" s="66" t="str">
        <f t="shared" si="335"/>
        <v>form late</v>
      </c>
    </row>
    <row r="10715" spans="1:6" x14ac:dyDescent="0.3">
      <c r="A10715" s="66"/>
      <c r="B10715" s="65" t="s">
        <v>231</v>
      </c>
      <c r="C10715" s="63" t="s">
        <v>43</v>
      </c>
      <c r="D10715" s="66" t="str">
        <f t="shared" si="334"/>
        <v>48400_10100.NA_InterOrg</v>
      </c>
      <c r="E10715" s="64">
        <v>0</v>
      </c>
      <c r="F10715" s="66" t="str">
        <f t="shared" si="335"/>
        <v>form late</v>
      </c>
    </row>
    <row r="10716" spans="1:6" x14ac:dyDescent="0.3">
      <c r="A10716" s="66"/>
      <c r="B10716" s="65" t="s">
        <v>231</v>
      </c>
      <c r="C10716" s="63" t="s">
        <v>37</v>
      </c>
      <c r="D10716" s="66" t="str">
        <f t="shared" si="334"/>
        <v>48400_10100.Form_AppFB</v>
      </c>
      <c r="E10716" s="64">
        <v>44062</v>
      </c>
      <c r="F10716" s="66">
        <f t="shared" si="335"/>
        <v>44062</v>
      </c>
    </row>
    <row r="10717" spans="1:6" x14ac:dyDescent="0.3">
      <c r="A10717" s="66"/>
      <c r="B10717" s="65" t="s">
        <v>231</v>
      </c>
      <c r="C10717" s="63" t="s">
        <v>50</v>
      </c>
      <c r="D10717" s="66" t="str">
        <f t="shared" si="334"/>
        <v>48400_10100.Form_LTL</v>
      </c>
      <c r="E10717" s="64">
        <v>0</v>
      </c>
      <c r="F10717" s="66" t="str">
        <f t="shared" si="335"/>
        <v>form late</v>
      </c>
    </row>
    <row r="10718" spans="1:6" x14ac:dyDescent="0.3">
      <c r="A10718" s="66"/>
      <c r="B10718" s="65" t="s">
        <v>231</v>
      </c>
      <c r="C10718" s="63" t="s">
        <v>51</v>
      </c>
      <c r="D10718" s="66" t="str">
        <f t="shared" si="334"/>
        <v>48400_10100.NA_LTL</v>
      </c>
      <c r="E10718" s="64">
        <v>0</v>
      </c>
      <c r="F10718" s="66" t="str">
        <f t="shared" si="335"/>
        <v>form late</v>
      </c>
    </row>
    <row r="10719" spans="1:6" x14ac:dyDescent="0.3">
      <c r="A10719" s="66"/>
      <c r="B10719" s="65" t="s">
        <v>231</v>
      </c>
      <c r="C10719" s="63" t="s">
        <v>26</v>
      </c>
      <c r="D10719" s="66" t="str">
        <f t="shared" si="334"/>
        <v>48400_10100.Form_ClassRev</v>
      </c>
      <c r="E10719" s="64">
        <v>0</v>
      </c>
      <c r="F10719" s="66" t="str">
        <f t="shared" si="335"/>
        <v>form late</v>
      </c>
    </row>
    <row r="10720" spans="1:6" x14ac:dyDescent="0.3">
      <c r="A10720" s="66"/>
      <c r="B10720" s="65" t="s">
        <v>231</v>
      </c>
      <c r="C10720" s="63" t="s">
        <v>28</v>
      </c>
      <c r="D10720" s="66" t="str">
        <f t="shared" si="334"/>
        <v>48400_10100.NA_ClassRev</v>
      </c>
      <c r="E10720" s="64">
        <v>0</v>
      </c>
      <c r="F10720" s="66" t="str">
        <f t="shared" si="335"/>
        <v>form late</v>
      </c>
    </row>
    <row r="10721" spans="1:6" x14ac:dyDescent="0.3">
      <c r="A10721" s="66"/>
      <c r="B10721" s="65" t="s">
        <v>231</v>
      </c>
      <c r="C10721" s="65" t="s">
        <v>23</v>
      </c>
      <c r="D10721" s="66" t="str">
        <f t="shared" si="334"/>
        <v>48400_10100.Form_Cash_A</v>
      </c>
      <c r="E10721" s="64">
        <v>0</v>
      </c>
      <c r="F10721" s="66" t="str">
        <f t="shared" si="335"/>
        <v>form late</v>
      </c>
    </row>
    <row r="10722" spans="1:6" x14ac:dyDescent="0.3">
      <c r="A10722" s="66"/>
      <c r="B10722" s="65" t="s">
        <v>231</v>
      </c>
      <c r="C10722" s="65" t="s">
        <v>25</v>
      </c>
      <c r="D10722" s="66" t="str">
        <f t="shared" si="334"/>
        <v>48400_10100.NA_Cash_A</v>
      </c>
      <c r="E10722" s="64">
        <v>0</v>
      </c>
      <c r="F10722" s="66" t="str">
        <f t="shared" si="335"/>
        <v>form late</v>
      </c>
    </row>
    <row r="10723" spans="1:6" x14ac:dyDescent="0.3">
      <c r="A10723" s="66"/>
      <c r="B10723" s="65" t="s">
        <v>231</v>
      </c>
      <c r="C10723" s="65" t="s">
        <v>32</v>
      </c>
      <c r="D10723" s="66" t="str">
        <f t="shared" si="334"/>
        <v>48400_10100.Form_CashReconCPA</v>
      </c>
      <c r="E10723" s="64">
        <v>0</v>
      </c>
      <c r="F10723" s="66" t="str">
        <f t="shared" si="335"/>
        <v>form late</v>
      </c>
    </row>
    <row r="10724" spans="1:6" x14ac:dyDescent="0.3">
      <c r="A10724" s="66"/>
      <c r="B10724" s="65" t="s">
        <v>231</v>
      </c>
      <c r="C10724" s="65" t="s">
        <v>34</v>
      </c>
      <c r="D10724" s="66" t="str">
        <f t="shared" si="334"/>
        <v>48400_10100.NA_CashReconCPA</v>
      </c>
      <c r="E10724" s="64">
        <v>0</v>
      </c>
      <c r="F10724" s="66" t="str">
        <f t="shared" si="335"/>
        <v>form late</v>
      </c>
    </row>
    <row r="10725" spans="1:6" x14ac:dyDescent="0.3">
      <c r="A10725" s="66"/>
      <c r="B10725" s="65" t="s">
        <v>231</v>
      </c>
      <c r="C10725" s="65" t="s">
        <v>44</v>
      </c>
      <c r="D10725" s="66" t="str">
        <f t="shared" si="334"/>
        <v>48400_10100.Form_InvstAnalysis</v>
      </c>
      <c r="E10725" s="64">
        <v>0</v>
      </c>
      <c r="F10725" s="66" t="str">
        <f t="shared" si="335"/>
        <v>form late</v>
      </c>
    </row>
    <row r="10726" spans="1:6" x14ac:dyDescent="0.3">
      <c r="A10726" s="66"/>
      <c r="B10726" s="65" t="s">
        <v>231</v>
      </c>
      <c r="C10726" s="65" t="s">
        <v>46</v>
      </c>
      <c r="D10726" s="66" t="str">
        <f t="shared" si="334"/>
        <v>48400_10100.NA_InvstAnalysis</v>
      </c>
      <c r="E10726" s="64">
        <v>0</v>
      </c>
      <c r="F10726" s="66" t="str">
        <f t="shared" si="335"/>
        <v>form late</v>
      </c>
    </row>
    <row r="10727" spans="1:6" x14ac:dyDescent="0.3">
      <c r="A10727" s="66"/>
      <c r="B10727" s="65" t="s">
        <v>231</v>
      </c>
      <c r="C10727" s="65" t="s">
        <v>20</v>
      </c>
      <c r="D10727" s="66" t="str">
        <f t="shared" si="334"/>
        <v>48400_10100.Form_CapAssets</v>
      </c>
      <c r="E10727" s="64">
        <v>0</v>
      </c>
      <c r="F10727" s="66" t="str">
        <f t="shared" si="335"/>
        <v>form late</v>
      </c>
    </row>
    <row r="10728" spans="1:6" x14ac:dyDescent="0.3">
      <c r="A10728" s="66"/>
      <c r="B10728" s="65" t="s">
        <v>231</v>
      </c>
      <c r="C10728" s="65" t="s">
        <v>22</v>
      </c>
      <c r="D10728" s="66" t="str">
        <f t="shared" si="334"/>
        <v>48400_10100.NA_CapAssets</v>
      </c>
      <c r="E10728" s="64">
        <v>0</v>
      </c>
      <c r="F10728" s="66" t="str">
        <f t="shared" si="335"/>
        <v>form late</v>
      </c>
    </row>
    <row r="10729" spans="1:6" x14ac:dyDescent="0.3">
      <c r="A10729" s="66"/>
      <c r="B10729" s="65" t="s">
        <v>231</v>
      </c>
      <c r="C10729" s="63" t="s">
        <v>47</v>
      </c>
      <c r="D10729" s="66" t="str">
        <f t="shared" si="334"/>
        <v>48400_10100.Form_LAD</v>
      </c>
      <c r="E10729" s="64">
        <v>0</v>
      </c>
      <c r="F10729" s="66" t="str">
        <f t="shared" si="335"/>
        <v>form late</v>
      </c>
    </row>
    <row r="10730" spans="1:6" x14ac:dyDescent="0.3">
      <c r="A10730" s="66"/>
      <c r="B10730" s="65" t="s">
        <v>231</v>
      </c>
      <c r="C10730" s="63" t="s">
        <v>49</v>
      </c>
      <c r="D10730" s="66" t="str">
        <f t="shared" si="334"/>
        <v>48400_10100.NA_LAD</v>
      </c>
      <c r="E10730" s="64">
        <v>0</v>
      </c>
      <c r="F10730" s="66" t="str">
        <f t="shared" si="335"/>
        <v>form late</v>
      </c>
    </row>
    <row r="10731" spans="1:6" x14ac:dyDescent="0.3">
      <c r="A10731" s="66"/>
      <c r="B10731" s="65" t="s">
        <v>231</v>
      </c>
      <c r="C10731" s="63" t="s">
        <v>64</v>
      </c>
      <c r="D10731" s="66" t="str">
        <f t="shared" si="334"/>
        <v>48400_10100.Form_RBE</v>
      </c>
      <c r="E10731" s="64">
        <v>0</v>
      </c>
      <c r="F10731" s="66" t="str">
        <f t="shared" si="335"/>
        <v>form late</v>
      </c>
    </row>
    <row r="10732" spans="1:6" x14ac:dyDescent="0.3">
      <c r="A10732" s="66"/>
      <c r="B10732" s="65" t="s">
        <v>231</v>
      </c>
      <c r="C10732" s="63" t="s">
        <v>66</v>
      </c>
      <c r="D10732" s="66" t="str">
        <f t="shared" si="334"/>
        <v>48400_10100.NA_RBESum</v>
      </c>
      <c r="E10732" s="64">
        <v>0</v>
      </c>
      <c r="F10732" s="66" t="str">
        <f t="shared" si="335"/>
        <v>form late</v>
      </c>
    </row>
    <row r="10733" spans="1:6" x14ac:dyDescent="0.3">
      <c r="A10733" s="66"/>
      <c r="B10733" s="65" t="s">
        <v>231</v>
      </c>
      <c r="C10733" s="63" t="s">
        <v>795</v>
      </c>
      <c r="D10733" s="66" t="str">
        <f t="shared" si="334"/>
        <v>48400_10100.Form_TBshell</v>
      </c>
      <c r="E10733" s="64">
        <v>0</v>
      </c>
      <c r="F10733" s="66" t="str">
        <f t="shared" si="335"/>
        <v>form late</v>
      </c>
    </row>
    <row r="10734" spans="1:6" x14ac:dyDescent="0.3">
      <c r="A10734" s="66"/>
      <c r="B10734" s="65" t="s">
        <v>231</v>
      </c>
      <c r="C10734" s="63" t="s">
        <v>796</v>
      </c>
      <c r="D10734" s="66" t="str">
        <f t="shared" si="334"/>
        <v>48400_10100.NA_TBshell</v>
      </c>
      <c r="E10734" s="64">
        <v>0</v>
      </c>
      <c r="F10734" s="66" t="str">
        <f t="shared" si="335"/>
        <v>form late</v>
      </c>
    </row>
    <row r="10735" spans="1:6" x14ac:dyDescent="0.3">
      <c r="A10735" s="66"/>
      <c r="B10735" s="65" t="s">
        <v>231</v>
      </c>
      <c r="C10735" s="63" t="s">
        <v>74</v>
      </c>
      <c r="D10735" s="66" t="str">
        <f t="shared" si="334"/>
        <v>48400_10100.Form_Quest</v>
      </c>
      <c r="E10735" s="64">
        <v>0</v>
      </c>
      <c r="F10735" s="66" t="str">
        <f t="shared" si="335"/>
        <v>form late</v>
      </c>
    </row>
    <row r="10736" spans="1:6" x14ac:dyDescent="0.3">
      <c r="A10736" s="66"/>
      <c r="B10736" s="65" t="s">
        <v>231</v>
      </c>
      <c r="C10736" s="63" t="s">
        <v>72</v>
      </c>
      <c r="D10736" s="66" t="str">
        <f t="shared" si="334"/>
        <v>48400_10100.Form_UnrecRecPay</v>
      </c>
      <c r="E10736" s="64">
        <v>0</v>
      </c>
      <c r="F10736" s="66" t="str">
        <f t="shared" si="335"/>
        <v>form late</v>
      </c>
    </row>
    <row r="10737" spans="1:6" x14ac:dyDescent="0.3">
      <c r="A10737" s="66"/>
      <c r="B10737" s="65" t="s">
        <v>231</v>
      </c>
      <c r="C10737" s="63" t="s">
        <v>73</v>
      </c>
      <c r="D10737" s="66" t="str">
        <f t="shared" si="334"/>
        <v>48400_10100.NA_UnrecRecPay</v>
      </c>
      <c r="E10737" s="64">
        <v>0</v>
      </c>
      <c r="F10737" s="66" t="str">
        <f t="shared" si="335"/>
        <v>form late</v>
      </c>
    </row>
    <row r="10738" spans="1:6" x14ac:dyDescent="0.3">
      <c r="A10738" s="66"/>
      <c r="B10738" s="65" t="s">
        <v>231</v>
      </c>
      <c r="C10738" s="63" t="s">
        <v>67</v>
      </c>
      <c r="D10738" s="66" t="str">
        <f t="shared" si="334"/>
        <v>48400_10100.Form_SEFA</v>
      </c>
      <c r="E10738" s="64">
        <v>0</v>
      </c>
      <c r="F10738" s="66" t="str">
        <f t="shared" si="335"/>
        <v>form late</v>
      </c>
    </row>
    <row r="10739" spans="1:6" x14ac:dyDescent="0.3">
      <c r="A10739" s="66"/>
      <c r="B10739" s="65" t="s">
        <v>678</v>
      </c>
      <c r="C10739" s="63" t="s">
        <v>52</v>
      </c>
      <c r="D10739" s="66" t="str">
        <f t="shared" si="334"/>
        <v>48400_10200.Form_Certification</v>
      </c>
      <c r="E10739" s="64">
        <v>0</v>
      </c>
      <c r="F10739" s="66" t="str">
        <f t="shared" si="335"/>
        <v>form late</v>
      </c>
    </row>
    <row r="10740" spans="1:6" x14ac:dyDescent="0.3">
      <c r="A10740" s="66"/>
      <c r="B10740" s="65" t="s">
        <v>678</v>
      </c>
      <c r="C10740" s="63" t="s">
        <v>16</v>
      </c>
      <c r="D10740" s="66" t="str">
        <f t="shared" si="334"/>
        <v>48400_10200.Form_ADA</v>
      </c>
      <c r="E10740" s="64">
        <v>0</v>
      </c>
      <c r="F10740" s="66" t="str">
        <f t="shared" si="335"/>
        <v>form late</v>
      </c>
    </row>
    <row r="10741" spans="1:6" x14ac:dyDescent="0.3">
      <c r="A10741" s="66"/>
      <c r="B10741" s="65" t="s">
        <v>678</v>
      </c>
      <c r="C10741" s="63" t="s">
        <v>53</v>
      </c>
      <c r="D10741" s="66" t="str">
        <f t="shared" si="334"/>
        <v>48400_10200.Form_NotAppl</v>
      </c>
      <c r="E10741" s="64">
        <v>0</v>
      </c>
      <c r="F10741" s="66" t="str">
        <f t="shared" si="335"/>
        <v>form late</v>
      </c>
    </row>
    <row r="10742" spans="1:6" x14ac:dyDescent="0.3">
      <c r="A10742" s="66"/>
      <c r="B10742" s="65" t="s">
        <v>678</v>
      </c>
      <c r="C10742" s="63" t="s">
        <v>55</v>
      </c>
      <c r="D10742" s="66" t="str">
        <f t="shared" si="334"/>
        <v>48400_10200.NA_NotAppl</v>
      </c>
      <c r="E10742" s="64">
        <v>0</v>
      </c>
      <c r="F10742" s="66" t="str">
        <f t="shared" si="335"/>
        <v>form late</v>
      </c>
    </row>
    <row r="10743" spans="1:6" x14ac:dyDescent="0.3">
      <c r="A10743" s="66"/>
      <c r="B10743" s="65" t="s">
        <v>678</v>
      </c>
      <c r="C10743" s="63" t="s">
        <v>19</v>
      </c>
      <c r="D10743" s="66" t="str">
        <f t="shared" si="334"/>
        <v>48400_10200.Form_ApprRecon_NA</v>
      </c>
      <c r="E10743" s="64">
        <v>0</v>
      </c>
      <c r="F10743" s="66" t="str">
        <f t="shared" si="335"/>
        <v>form late</v>
      </c>
    </row>
    <row r="10744" spans="1:6" x14ac:dyDescent="0.3">
      <c r="A10744" s="66"/>
      <c r="B10744" s="65" t="s">
        <v>678</v>
      </c>
      <c r="C10744" s="63" t="s">
        <v>17</v>
      </c>
      <c r="D10744" s="66" t="str">
        <f t="shared" si="334"/>
        <v>48400_10200.NA_ADA</v>
      </c>
      <c r="E10744" s="64">
        <v>0</v>
      </c>
      <c r="F10744" s="66" t="str">
        <f t="shared" si="335"/>
        <v>form late</v>
      </c>
    </row>
    <row r="10745" spans="1:6" x14ac:dyDescent="0.3">
      <c r="A10745" s="66"/>
      <c r="B10745" s="65" t="s">
        <v>678</v>
      </c>
      <c r="C10745" s="65" t="s">
        <v>40</v>
      </c>
      <c r="D10745" s="66" t="str">
        <f t="shared" si="334"/>
        <v>48400_10200.Form_GI_Sec</v>
      </c>
      <c r="E10745" s="64">
        <v>0</v>
      </c>
      <c r="F10745" s="66" t="str">
        <f t="shared" si="335"/>
        <v>form late</v>
      </c>
    </row>
    <row r="10746" spans="1:6" x14ac:dyDescent="0.3">
      <c r="A10746" s="66"/>
      <c r="B10746" s="65" t="s">
        <v>678</v>
      </c>
      <c r="C10746" s="65" t="s">
        <v>794</v>
      </c>
      <c r="D10746" s="66" t="str">
        <f t="shared" si="334"/>
        <v>48400_10200.NA_GI_SEC</v>
      </c>
      <c r="E10746" s="64">
        <v>0</v>
      </c>
      <c r="F10746" s="66" t="str">
        <f t="shared" si="335"/>
        <v>form late</v>
      </c>
    </row>
    <row r="10747" spans="1:6" x14ac:dyDescent="0.3">
      <c r="A10747" s="66"/>
      <c r="B10747" s="65" t="s">
        <v>678</v>
      </c>
      <c r="C10747" s="63" t="s">
        <v>42</v>
      </c>
      <c r="D10747" s="66" t="str">
        <f t="shared" si="334"/>
        <v>48400_10200.Form_InterOrg</v>
      </c>
      <c r="E10747" s="64">
        <v>0</v>
      </c>
      <c r="F10747" s="66" t="str">
        <f t="shared" si="335"/>
        <v>form late</v>
      </c>
    </row>
    <row r="10748" spans="1:6" x14ac:dyDescent="0.3">
      <c r="A10748" s="66"/>
      <c r="B10748" s="65" t="s">
        <v>678</v>
      </c>
      <c r="C10748" s="63" t="s">
        <v>43</v>
      </c>
      <c r="D10748" s="66" t="str">
        <f t="shared" si="334"/>
        <v>48400_10200.NA_InterOrg</v>
      </c>
      <c r="E10748" s="64">
        <v>0</v>
      </c>
      <c r="F10748" s="66" t="str">
        <f t="shared" si="335"/>
        <v>form late</v>
      </c>
    </row>
    <row r="10749" spans="1:6" x14ac:dyDescent="0.3">
      <c r="A10749" s="66"/>
      <c r="B10749" s="65" t="s">
        <v>678</v>
      </c>
      <c r="C10749" s="63" t="s">
        <v>37</v>
      </c>
      <c r="D10749" s="66" t="str">
        <f t="shared" si="334"/>
        <v>48400_10200.Form_AppFB</v>
      </c>
      <c r="E10749" s="64">
        <v>0</v>
      </c>
      <c r="F10749" s="66" t="str">
        <f t="shared" si="335"/>
        <v>form late</v>
      </c>
    </row>
    <row r="10750" spans="1:6" x14ac:dyDescent="0.3">
      <c r="A10750" s="66"/>
      <c r="B10750" s="65" t="s">
        <v>678</v>
      </c>
      <c r="C10750" s="63" t="s">
        <v>50</v>
      </c>
      <c r="D10750" s="66" t="str">
        <f t="shared" si="334"/>
        <v>48400_10200.Form_LTL</v>
      </c>
      <c r="E10750" s="64">
        <v>0</v>
      </c>
      <c r="F10750" s="66" t="str">
        <f t="shared" si="335"/>
        <v>form late</v>
      </c>
    </row>
    <row r="10751" spans="1:6" x14ac:dyDescent="0.3">
      <c r="A10751" s="66"/>
      <c r="B10751" s="65" t="s">
        <v>678</v>
      </c>
      <c r="C10751" s="63" t="s">
        <v>51</v>
      </c>
      <c r="D10751" s="66" t="str">
        <f t="shared" si="334"/>
        <v>48400_10200.NA_LTL</v>
      </c>
      <c r="E10751" s="64">
        <v>0</v>
      </c>
      <c r="F10751" s="66" t="str">
        <f t="shared" si="335"/>
        <v>form late</v>
      </c>
    </row>
    <row r="10752" spans="1:6" x14ac:dyDescent="0.3">
      <c r="A10752" s="66"/>
      <c r="B10752" s="65" t="s">
        <v>678</v>
      </c>
      <c r="C10752" s="63" t="s">
        <v>26</v>
      </c>
      <c r="D10752" s="66" t="str">
        <f t="shared" si="334"/>
        <v>48400_10200.Form_ClassRev</v>
      </c>
      <c r="E10752" s="64">
        <v>0</v>
      </c>
      <c r="F10752" s="66" t="str">
        <f t="shared" si="335"/>
        <v>form late</v>
      </c>
    </row>
    <row r="10753" spans="1:6" x14ac:dyDescent="0.3">
      <c r="A10753" s="66"/>
      <c r="B10753" s="65" t="s">
        <v>678</v>
      </c>
      <c r="C10753" s="63" t="s">
        <v>28</v>
      </c>
      <c r="D10753" s="66" t="str">
        <f t="shared" si="334"/>
        <v>48400_10200.NA_ClassRev</v>
      </c>
      <c r="E10753" s="64">
        <v>0</v>
      </c>
      <c r="F10753" s="66" t="str">
        <f t="shared" si="335"/>
        <v>form late</v>
      </c>
    </row>
    <row r="10754" spans="1:6" x14ac:dyDescent="0.3">
      <c r="A10754" s="66"/>
      <c r="B10754" s="65" t="s">
        <v>678</v>
      </c>
      <c r="C10754" s="65" t="s">
        <v>23</v>
      </c>
      <c r="D10754" s="66" t="str">
        <f t="shared" si="334"/>
        <v>48400_10200.Form_Cash_A</v>
      </c>
      <c r="E10754" s="64">
        <v>0</v>
      </c>
      <c r="F10754" s="66" t="str">
        <f t="shared" si="335"/>
        <v>form late</v>
      </c>
    </row>
    <row r="10755" spans="1:6" x14ac:dyDescent="0.3">
      <c r="A10755" s="66"/>
      <c r="B10755" s="65" t="s">
        <v>678</v>
      </c>
      <c r="C10755" s="65" t="s">
        <v>25</v>
      </c>
      <c r="D10755" s="66" t="str">
        <f t="shared" si="334"/>
        <v>48400_10200.NA_Cash_A</v>
      </c>
      <c r="E10755" s="64">
        <v>0</v>
      </c>
      <c r="F10755" s="66" t="str">
        <f t="shared" si="335"/>
        <v>form late</v>
      </c>
    </row>
    <row r="10756" spans="1:6" x14ac:dyDescent="0.3">
      <c r="A10756" s="66"/>
      <c r="B10756" s="65" t="s">
        <v>678</v>
      </c>
      <c r="C10756" s="65" t="s">
        <v>32</v>
      </c>
      <c r="D10756" s="66" t="str">
        <f t="shared" si="334"/>
        <v>48400_10200.Form_CashReconCPA</v>
      </c>
      <c r="E10756" s="64">
        <v>0</v>
      </c>
      <c r="F10756" s="66" t="str">
        <f t="shared" si="335"/>
        <v>form late</v>
      </c>
    </row>
    <row r="10757" spans="1:6" x14ac:dyDescent="0.3">
      <c r="A10757" s="66"/>
      <c r="B10757" s="65" t="s">
        <v>678</v>
      </c>
      <c r="C10757" s="65" t="s">
        <v>34</v>
      </c>
      <c r="D10757" s="66" t="str">
        <f t="shared" si="334"/>
        <v>48400_10200.NA_CashReconCPA</v>
      </c>
      <c r="E10757" s="64">
        <v>0</v>
      </c>
      <c r="F10757" s="66" t="str">
        <f t="shared" si="335"/>
        <v>form late</v>
      </c>
    </row>
    <row r="10758" spans="1:6" x14ac:dyDescent="0.3">
      <c r="A10758" s="66"/>
      <c r="B10758" s="65" t="s">
        <v>678</v>
      </c>
      <c r="C10758" s="65" t="s">
        <v>44</v>
      </c>
      <c r="D10758" s="66" t="str">
        <f t="shared" si="334"/>
        <v>48400_10200.Form_InvstAnalysis</v>
      </c>
      <c r="E10758" s="64">
        <v>0</v>
      </c>
      <c r="F10758" s="66" t="str">
        <f t="shared" si="335"/>
        <v>form late</v>
      </c>
    </row>
    <row r="10759" spans="1:6" x14ac:dyDescent="0.3">
      <c r="A10759" s="66"/>
      <c r="B10759" s="65" t="s">
        <v>678</v>
      </c>
      <c r="C10759" s="65" t="s">
        <v>46</v>
      </c>
      <c r="D10759" s="66" t="str">
        <f t="shared" si="334"/>
        <v>48400_10200.NA_InvstAnalysis</v>
      </c>
      <c r="E10759" s="64">
        <v>0</v>
      </c>
      <c r="F10759" s="66" t="str">
        <f t="shared" si="335"/>
        <v>form late</v>
      </c>
    </row>
    <row r="10760" spans="1:6" x14ac:dyDescent="0.3">
      <c r="A10760" s="66"/>
      <c r="B10760" s="65" t="s">
        <v>678</v>
      </c>
      <c r="C10760" s="65" t="s">
        <v>20</v>
      </c>
      <c r="D10760" s="66" t="str">
        <f t="shared" si="334"/>
        <v>48400_10200.Form_CapAssets</v>
      </c>
      <c r="E10760" s="64">
        <v>0</v>
      </c>
      <c r="F10760" s="66" t="str">
        <f t="shared" si="335"/>
        <v>form late</v>
      </c>
    </row>
    <row r="10761" spans="1:6" x14ac:dyDescent="0.3">
      <c r="A10761" s="66"/>
      <c r="B10761" s="65" t="s">
        <v>678</v>
      </c>
      <c r="C10761" s="65" t="s">
        <v>22</v>
      </c>
      <c r="D10761" s="66" t="str">
        <f t="shared" si="334"/>
        <v>48400_10200.NA_CapAssets</v>
      </c>
      <c r="E10761" s="64">
        <v>0</v>
      </c>
      <c r="F10761" s="66" t="str">
        <f t="shared" si="335"/>
        <v>form late</v>
      </c>
    </row>
    <row r="10762" spans="1:6" x14ac:dyDescent="0.3">
      <c r="A10762" s="66"/>
      <c r="B10762" s="65" t="s">
        <v>678</v>
      </c>
      <c r="C10762" s="63" t="s">
        <v>47</v>
      </c>
      <c r="D10762" s="66" t="str">
        <f t="shared" si="334"/>
        <v>48400_10200.Form_LAD</v>
      </c>
      <c r="E10762" s="64">
        <v>0</v>
      </c>
      <c r="F10762" s="66" t="str">
        <f t="shared" si="335"/>
        <v>form late</v>
      </c>
    </row>
    <row r="10763" spans="1:6" x14ac:dyDescent="0.3">
      <c r="A10763" s="66"/>
      <c r="B10763" s="65" t="s">
        <v>678</v>
      </c>
      <c r="C10763" s="63" t="s">
        <v>49</v>
      </c>
      <c r="D10763" s="66" t="str">
        <f t="shared" si="334"/>
        <v>48400_10200.NA_LAD</v>
      </c>
      <c r="E10763" s="64">
        <v>0</v>
      </c>
      <c r="F10763" s="66" t="str">
        <f t="shared" si="335"/>
        <v>form late</v>
      </c>
    </row>
    <row r="10764" spans="1:6" x14ac:dyDescent="0.3">
      <c r="A10764" s="66"/>
      <c r="B10764" s="65" t="s">
        <v>678</v>
      </c>
      <c r="C10764" s="63" t="s">
        <v>64</v>
      </c>
      <c r="D10764" s="66" t="str">
        <f t="shared" si="334"/>
        <v>48400_10200.Form_RBE</v>
      </c>
      <c r="E10764" s="64">
        <v>0</v>
      </c>
      <c r="F10764" s="66" t="str">
        <f t="shared" si="335"/>
        <v>form late</v>
      </c>
    </row>
    <row r="10765" spans="1:6" x14ac:dyDescent="0.3">
      <c r="A10765" s="66"/>
      <c r="B10765" s="65" t="s">
        <v>678</v>
      </c>
      <c r="C10765" s="63" t="s">
        <v>66</v>
      </c>
      <c r="D10765" s="66" t="str">
        <f t="shared" si="334"/>
        <v>48400_10200.NA_RBESum</v>
      </c>
      <c r="E10765" s="64">
        <v>0</v>
      </c>
      <c r="F10765" s="66" t="str">
        <f t="shared" si="335"/>
        <v>form late</v>
      </c>
    </row>
    <row r="10766" spans="1:6" x14ac:dyDescent="0.3">
      <c r="A10766" s="66"/>
      <c r="B10766" s="65" t="s">
        <v>678</v>
      </c>
      <c r="C10766" s="63" t="s">
        <v>795</v>
      </c>
      <c r="D10766" s="66" t="str">
        <f t="shared" ref="D10766:D10829" si="336">_xlfn.CONCAT(B10766,".",C10766)</f>
        <v>48400_10200.Form_TBshell</v>
      </c>
      <c r="E10766" s="64">
        <v>0</v>
      </c>
      <c r="F10766" s="66" t="str">
        <f t="shared" ref="F10766:F10829" si="337">IF(E10766=0,"form late",E10766)</f>
        <v>form late</v>
      </c>
    </row>
    <row r="10767" spans="1:6" x14ac:dyDescent="0.3">
      <c r="A10767" s="66"/>
      <c r="B10767" s="65" t="s">
        <v>678</v>
      </c>
      <c r="C10767" s="63" t="s">
        <v>796</v>
      </c>
      <c r="D10767" s="66" t="str">
        <f t="shared" si="336"/>
        <v>48400_10200.NA_TBshell</v>
      </c>
      <c r="E10767" s="64">
        <v>0</v>
      </c>
      <c r="F10767" s="66" t="str">
        <f t="shared" si="337"/>
        <v>form late</v>
      </c>
    </row>
    <row r="10768" spans="1:6" x14ac:dyDescent="0.3">
      <c r="A10768" s="66"/>
      <c r="B10768" s="65" t="s">
        <v>678</v>
      </c>
      <c r="C10768" s="63" t="s">
        <v>74</v>
      </c>
      <c r="D10768" s="66" t="str">
        <f t="shared" si="336"/>
        <v>48400_10200.Form_Quest</v>
      </c>
      <c r="E10768" s="64">
        <v>0</v>
      </c>
      <c r="F10768" s="66" t="str">
        <f t="shared" si="337"/>
        <v>form late</v>
      </c>
    </row>
    <row r="10769" spans="1:6" x14ac:dyDescent="0.3">
      <c r="A10769" s="66"/>
      <c r="B10769" s="65" t="s">
        <v>678</v>
      </c>
      <c r="C10769" s="63" t="s">
        <v>72</v>
      </c>
      <c r="D10769" s="66" t="str">
        <f t="shared" si="336"/>
        <v>48400_10200.Form_UnrecRecPay</v>
      </c>
      <c r="E10769" s="64">
        <v>0</v>
      </c>
      <c r="F10769" s="66" t="str">
        <f t="shared" si="337"/>
        <v>form late</v>
      </c>
    </row>
    <row r="10770" spans="1:6" x14ac:dyDescent="0.3">
      <c r="A10770" s="66"/>
      <c r="B10770" s="65" t="s">
        <v>678</v>
      </c>
      <c r="C10770" s="63" t="s">
        <v>73</v>
      </c>
      <c r="D10770" s="66" t="str">
        <f t="shared" si="336"/>
        <v>48400_10200.NA_UnrecRecPay</v>
      </c>
      <c r="E10770" s="64">
        <v>0</v>
      </c>
      <c r="F10770" s="66" t="str">
        <f t="shared" si="337"/>
        <v>form late</v>
      </c>
    </row>
    <row r="10771" spans="1:6" x14ac:dyDescent="0.3">
      <c r="A10771" s="66"/>
      <c r="B10771" s="65" t="s">
        <v>678</v>
      </c>
      <c r="C10771" s="63" t="s">
        <v>67</v>
      </c>
      <c r="D10771" s="66" t="str">
        <f t="shared" si="336"/>
        <v>48400_10200.Form_SEFA</v>
      </c>
      <c r="E10771" s="64">
        <v>0</v>
      </c>
      <c r="F10771" s="66" t="str">
        <f t="shared" si="337"/>
        <v>form late</v>
      </c>
    </row>
    <row r="10772" spans="1:6" x14ac:dyDescent="0.3">
      <c r="A10772" s="66"/>
      <c r="B10772" s="65" t="s">
        <v>679</v>
      </c>
      <c r="C10772" s="63" t="s">
        <v>52</v>
      </c>
      <c r="D10772" s="66" t="str">
        <f t="shared" si="336"/>
        <v>48400_20200.Form_Certification</v>
      </c>
      <c r="E10772" s="64">
        <v>0</v>
      </c>
      <c r="F10772" s="66" t="str">
        <f t="shared" si="337"/>
        <v>form late</v>
      </c>
    </row>
    <row r="10773" spans="1:6" x14ac:dyDescent="0.3">
      <c r="A10773" s="66"/>
      <c r="B10773" s="65" t="s">
        <v>679</v>
      </c>
      <c r="C10773" s="63" t="s">
        <v>16</v>
      </c>
      <c r="D10773" s="66" t="str">
        <f t="shared" si="336"/>
        <v>48400_20200.Form_ADA</v>
      </c>
      <c r="E10773" s="64">
        <v>0</v>
      </c>
      <c r="F10773" s="66" t="str">
        <f t="shared" si="337"/>
        <v>form late</v>
      </c>
    </row>
    <row r="10774" spans="1:6" x14ac:dyDescent="0.3">
      <c r="A10774" s="66"/>
      <c r="B10774" s="65" t="s">
        <v>679</v>
      </c>
      <c r="C10774" s="63" t="s">
        <v>53</v>
      </c>
      <c r="D10774" s="66" t="str">
        <f t="shared" si="336"/>
        <v>48400_20200.Form_NotAppl</v>
      </c>
      <c r="E10774" s="64">
        <v>0</v>
      </c>
      <c r="F10774" s="66" t="str">
        <f t="shared" si="337"/>
        <v>form late</v>
      </c>
    </row>
    <row r="10775" spans="1:6" x14ac:dyDescent="0.3">
      <c r="A10775" s="66"/>
      <c r="B10775" s="65" t="s">
        <v>679</v>
      </c>
      <c r="C10775" s="63" t="s">
        <v>55</v>
      </c>
      <c r="D10775" s="66" t="str">
        <f t="shared" si="336"/>
        <v>48400_20200.NA_NotAppl</v>
      </c>
      <c r="E10775" s="64">
        <v>0</v>
      </c>
      <c r="F10775" s="66" t="str">
        <f t="shared" si="337"/>
        <v>form late</v>
      </c>
    </row>
    <row r="10776" spans="1:6" x14ac:dyDescent="0.3">
      <c r="A10776" s="66"/>
      <c r="B10776" s="65" t="s">
        <v>679</v>
      </c>
      <c r="C10776" s="63" t="s">
        <v>19</v>
      </c>
      <c r="D10776" s="66" t="str">
        <f t="shared" si="336"/>
        <v>48400_20200.Form_ApprRecon_NA</v>
      </c>
      <c r="E10776" s="64">
        <v>0</v>
      </c>
      <c r="F10776" s="66" t="str">
        <f t="shared" si="337"/>
        <v>form late</v>
      </c>
    </row>
    <row r="10777" spans="1:6" x14ac:dyDescent="0.3">
      <c r="A10777" s="66"/>
      <c r="B10777" s="65" t="s">
        <v>679</v>
      </c>
      <c r="C10777" s="63" t="s">
        <v>17</v>
      </c>
      <c r="D10777" s="66" t="str">
        <f t="shared" si="336"/>
        <v>48400_20200.NA_ADA</v>
      </c>
      <c r="E10777" s="64">
        <v>0</v>
      </c>
      <c r="F10777" s="66" t="str">
        <f t="shared" si="337"/>
        <v>form late</v>
      </c>
    </row>
    <row r="10778" spans="1:6" x14ac:dyDescent="0.3">
      <c r="A10778" s="66"/>
      <c r="B10778" s="65" t="s">
        <v>679</v>
      </c>
      <c r="C10778" s="65" t="s">
        <v>40</v>
      </c>
      <c r="D10778" s="66" t="str">
        <f t="shared" si="336"/>
        <v>48400_20200.Form_GI_Sec</v>
      </c>
      <c r="E10778" s="64">
        <v>0</v>
      </c>
      <c r="F10778" s="66" t="str">
        <f t="shared" si="337"/>
        <v>form late</v>
      </c>
    </row>
    <row r="10779" spans="1:6" x14ac:dyDescent="0.3">
      <c r="A10779" s="66"/>
      <c r="B10779" s="65" t="s">
        <v>679</v>
      </c>
      <c r="C10779" s="65" t="s">
        <v>794</v>
      </c>
      <c r="D10779" s="66" t="str">
        <f t="shared" si="336"/>
        <v>48400_20200.NA_GI_SEC</v>
      </c>
      <c r="E10779" s="64">
        <v>0</v>
      </c>
      <c r="F10779" s="66" t="str">
        <f t="shared" si="337"/>
        <v>form late</v>
      </c>
    </row>
    <row r="10780" spans="1:6" x14ac:dyDescent="0.3">
      <c r="A10780" s="66"/>
      <c r="B10780" s="65" t="s">
        <v>679</v>
      </c>
      <c r="C10780" s="63" t="s">
        <v>42</v>
      </c>
      <c r="D10780" s="66" t="str">
        <f t="shared" si="336"/>
        <v>48400_20200.Form_InterOrg</v>
      </c>
      <c r="E10780" s="64">
        <v>0</v>
      </c>
      <c r="F10780" s="66" t="str">
        <f t="shared" si="337"/>
        <v>form late</v>
      </c>
    </row>
    <row r="10781" spans="1:6" x14ac:dyDescent="0.3">
      <c r="A10781" s="66"/>
      <c r="B10781" s="65" t="s">
        <v>679</v>
      </c>
      <c r="C10781" s="63" t="s">
        <v>43</v>
      </c>
      <c r="D10781" s="66" t="str">
        <f t="shared" si="336"/>
        <v>48400_20200.NA_InterOrg</v>
      </c>
      <c r="E10781" s="64">
        <v>0</v>
      </c>
      <c r="F10781" s="66" t="str">
        <f t="shared" si="337"/>
        <v>form late</v>
      </c>
    </row>
    <row r="10782" spans="1:6" x14ac:dyDescent="0.3">
      <c r="A10782" s="66"/>
      <c r="B10782" s="65" t="s">
        <v>679</v>
      </c>
      <c r="C10782" s="63" t="s">
        <v>37</v>
      </c>
      <c r="D10782" s="66" t="str">
        <f t="shared" si="336"/>
        <v>48400_20200.Form_AppFB</v>
      </c>
      <c r="E10782" s="64">
        <v>0</v>
      </c>
      <c r="F10782" s="66" t="str">
        <f t="shared" si="337"/>
        <v>form late</v>
      </c>
    </row>
    <row r="10783" spans="1:6" x14ac:dyDescent="0.3">
      <c r="A10783" s="66"/>
      <c r="B10783" s="65" t="s">
        <v>679</v>
      </c>
      <c r="C10783" s="63" t="s">
        <v>50</v>
      </c>
      <c r="D10783" s="66" t="str">
        <f t="shared" si="336"/>
        <v>48400_20200.Form_LTL</v>
      </c>
      <c r="E10783" s="64">
        <v>0</v>
      </c>
      <c r="F10783" s="66" t="str">
        <f t="shared" si="337"/>
        <v>form late</v>
      </c>
    </row>
    <row r="10784" spans="1:6" x14ac:dyDescent="0.3">
      <c r="A10784" s="66"/>
      <c r="B10784" s="65" t="s">
        <v>679</v>
      </c>
      <c r="C10784" s="63" t="s">
        <v>51</v>
      </c>
      <c r="D10784" s="66" t="str">
        <f t="shared" si="336"/>
        <v>48400_20200.NA_LTL</v>
      </c>
      <c r="E10784" s="64">
        <v>0</v>
      </c>
      <c r="F10784" s="66" t="str">
        <f t="shared" si="337"/>
        <v>form late</v>
      </c>
    </row>
    <row r="10785" spans="1:6" x14ac:dyDescent="0.3">
      <c r="A10785" s="66"/>
      <c r="B10785" s="65" t="s">
        <v>679</v>
      </c>
      <c r="C10785" s="63" t="s">
        <v>26</v>
      </c>
      <c r="D10785" s="66" t="str">
        <f t="shared" si="336"/>
        <v>48400_20200.Form_ClassRev</v>
      </c>
      <c r="E10785" s="64">
        <v>0</v>
      </c>
      <c r="F10785" s="66" t="str">
        <f t="shared" si="337"/>
        <v>form late</v>
      </c>
    </row>
    <row r="10786" spans="1:6" x14ac:dyDescent="0.3">
      <c r="A10786" s="66"/>
      <c r="B10786" s="65" t="s">
        <v>679</v>
      </c>
      <c r="C10786" s="63" t="s">
        <v>28</v>
      </c>
      <c r="D10786" s="66" t="str">
        <f t="shared" si="336"/>
        <v>48400_20200.NA_ClassRev</v>
      </c>
      <c r="E10786" s="64">
        <v>0</v>
      </c>
      <c r="F10786" s="66" t="str">
        <f t="shared" si="337"/>
        <v>form late</v>
      </c>
    </row>
    <row r="10787" spans="1:6" x14ac:dyDescent="0.3">
      <c r="A10787" s="66"/>
      <c r="B10787" s="65" t="s">
        <v>679</v>
      </c>
      <c r="C10787" s="65" t="s">
        <v>23</v>
      </c>
      <c r="D10787" s="66" t="str">
        <f t="shared" si="336"/>
        <v>48400_20200.Form_Cash_A</v>
      </c>
      <c r="E10787" s="64">
        <v>0</v>
      </c>
      <c r="F10787" s="66" t="str">
        <f t="shared" si="337"/>
        <v>form late</v>
      </c>
    </row>
    <row r="10788" spans="1:6" x14ac:dyDescent="0.3">
      <c r="A10788" s="66"/>
      <c r="B10788" s="65" t="s">
        <v>679</v>
      </c>
      <c r="C10788" s="65" t="s">
        <v>25</v>
      </c>
      <c r="D10788" s="66" t="str">
        <f t="shared" si="336"/>
        <v>48400_20200.NA_Cash_A</v>
      </c>
      <c r="E10788" s="64">
        <v>0</v>
      </c>
      <c r="F10788" s="66" t="str">
        <f t="shared" si="337"/>
        <v>form late</v>
      </c>
    </row>
    <row r="10789" spans="1:6" x14ac:dyDescent="0.3">
      <c r="A10789" s="66"/>
      <c r="B10789" s="65" t="s">
        <v>679</v>
      </c>
      <c r="C10789" s="65" t="s">
        <v>32</v>
      </c>
      <c r="D10789" s="66" t="str">
        <f t="shared" si="336"/>
        <v>48400_20200.Form_CashReconCPA</v>
      </c>
      <c r="E10789" s="64">
        <v>0</v>
      </c>
      <c r="F10789" s="66" t="str">
        <f t="shared" si="337"/>
        <v>form late</v>
      </c>
    </row>
    <row r="10790" spans="1:6" x14ac:dyDescent="0.3">
      <c r="A10790" s="66"/>
      <c r="B10790" s="65" t="s">
        <v>679</v>
      </c>
      <c r="C10790" s="65" t="s">
        <v>34</v>
      </c>
      <c r="D10790" s="66" t="str">
        <f t="shared" si="336"/>
        <v>48400_20200.NA_CashReconCPA</v>
      </c>
      <c r="E10790" s="64">
        <v>0</v>
      </c>
      <c r="F10790" s="66" t="str">
        <f t="shared" si="337"/>
        <v>form late</v>
      </c>
    </row>
    <row r="10791" spans="1:6" x14ac:dyDescent="0.3">
      <c r="A10791" s="66"/>
      <c r="B10791" s="65" t="s">
        <v>679</v>
      </c>
      <c r="C10791" s="65" t="s">
        <v>44</v>
      </c>
      <c r="D10791" s="66" t="str">
        <f t="shared" si="336"/>
        <v>48400_20200.Form_InvstAnalysis</v>
      </c>
      <c r="E10791" s="64">
        <v>0</v>
      </c>
      <c r="F10791" s="66" t="str">
        <f t="shared" si="337"/>
        <v>form late</v>
      </c>
    </row>
    <row r="10792" spans="1:6" x14ac:dyDescent="0.3">
      <c r="A10792" s="66"/>
      <c r="B10792" s="65" t="s">
        <v>679</v>
      </c>
      <c r="C10792" s="65" t="s">
        <v>46</v>
      </c>
      <c r="D10792" s="66" t="str">
        <f t="shared" si="336"/>
        <v>48400_20200.NA_InvstAnalysis</v>
      </c>
      <c r="E10792" s="64">
        <v>0</v>
      </c>
      <c r="F10792" s="66" t="str">
        <f t="shared" si="337"/>
        <v>form late</v>
      </c>
    </row>
    <row r="10793" spans="1:6" x14ac:dyDescent="0.3">
      <c r="A10793" s="66"/>
      <c r="B10793" s="65" t="s">
        <v>679</v>
      </c>
      <c r="C10793" s="65" t="s">
        <v>20</v>
      </c>
      <c r="D10793" s="66" t="str">
        <f t="shared" si="336"/>
        <v>48400_20200.Form_CapAssets</v>
      </c>
      <c r="E10793" s="64">
        <v>0</v>
      </c>
      <c r="F10793" s="66" t="str">
        <f t="shared" si="337"/>
        <v>form late</v>
      </c>
    </row>
    <row r="10794" spans="1:6" x14ac:dyDescent="0.3">
      <c r="A10794" s="66"/>
      <c r="B10794" s="65" t="s">
        <v>679</v>
      </c>
      <c r="C10794" s="65" t="s">
        <v>22</v>
      </c>
      <c r="D10794" s="66" t="str">
        <f t="shared" si="336"/>
        <v>48400_20200.NA_CapAssets</v>
      </c>
      <c r="E10794" s="64">
        <v>0</v>
      </c>
      <c r="F10794" s="66" t="str">
        <f t="shared" si="337"/>
        <v>form late</v>
      </c>
    </row>
    <row r="10795" spans="1:6" x14ac:dyDescent="0.3">
      <c r="A10795" s="66"/>
      <c r="B10795" s="65" t="s">
        <v>679</v>
      </c>
      <c r="C10795" s="63" t="s">
        <v>47</v>
      </c>
      <c r="D10795" s="66" t="str">
        <f t="shared" si="336"/>
        <v>48400_20200.Form_LAD</v>
      </c>
      <c r="E10795" s="64">
        <v>0</v>
      </c>
      <c r="F10795" s="66" t="str">
        <f t="shared" si="337"/>
        <v>form late</v>
      </c>
    </row>
    <row r="10796" spans="1:6" x14ac:dyDescent="0.3">
      <c r="A10796" s="66"/>
      <c r="B10796" s="65" t="s">
        <v>679</v>
      </c>
      <c r="C10796" s="63" t="s">
        <v>49</v>
      </c>
      <c r="D10796" s="66" t="str">
        <f t="shared" si="336"/>
        <v>48400_20200.NA_LAD</v>
      </c>
      <c r="E10796" s="64">
        <v>0</v>
      </c>
      <c r="F10796" s="66" t="str">
        <f t="shared" si="337"/>
        <v>form late</v>
      </c>
    </row>
    <row r="10797" spans="1:6" x14ac:dyDescent="0.3">
      <c r="A10797" s="66"/>
      <c r="B10797" s="65" t="s">
        <v>679</v>
      </c>
      <c r="C10797" s="63" t="s">
        <v>64</v>
      </c>
      <c r="D10797" s="66" t="str">
        <f t="shared" si="336"/>
        <v>48400_20200.Form_RBE</v>
      </c>
      <c r="E10797" s="64">
        <v>44062</v>
      </c>
      <c r="F10797" s="66">
        <f t="shared" si="337"/>
        <v>44062</v>
      </c>
    </row>
    <row r="10798" spans="1:6" x14ac:dyDescent="0.3">
      <c r="A10798" s="66"/>
      <c r="B10798" s="65" t="s">
        <v>679</v>
      </c>
      <c r="C10798" s="63" t="s">
        <v>66</v>
      </c>
      <c r="D10798" s="66" t="str">
        <f t="shared" si="336"/>
        <v>48400_20200.NA_RBESum</v>
      </c>
      <c r="E10798" s="64">
        <v>2</v>
      </c>
      <c r="F10798" s="66">
        <f t="shared" si="337"/>
        <v>2</v>
      </c>
    </row>
    <row r="10799" spans="1:6" x14ac:dyDescent="0.3">
      <c r="A10799" s="66"/>
      <c r="B10799" s="65" t="s">
        <v>679</v>
      </c>
      <c r="C10799" s="63" t="s">
        <v>795</v>
      </c>
      <c r="D10799" s="66" t="str">
        <f t="shared" si="336"/>
        <v>48400_20200.Form_TBshell</v>
      </c>
      <c r="E10799" s="64">
        <v>0</v>
      </c>
      <c r="F10799" s="66" t="str">
        <f t="shared" si="337"/>
        <v>form late</v>
      </c>
    </row>
    <row r="10800" spans="1:6" x14ac:dyDescent="0.3">
      <c r="A10800" s="66"/>
      <c r="B10800" s="65" t="s">
        <v>679</v>
      </c>
      <c r="C10800" s="63" t="s">
        <v>796</v>
      </c>
      <c r="D10800" s="66" t="str">
        <f t="shared" si="336"/>
        <v>48400_20200.NA_TBshell</v>
      </c>
      <c r="E10800" s="64">
        <v>0</v>
      </c>
      <c r="F10800" s="66" t="str">
        <f t="shared" si="337"/>
        <v>form late</v>
      </c>
    </row>
    <row r="10801" spans="1:6" x14ac:dyDescent="0.3">
      <c r="A10801" s="66"/>
      <c r="B10801" s="65" t="s">
        <v>679</v>
      </c>
      <c r="C10801" s="63" t="s">
        <v>74</v>
      </c>
      <c r="D10801" s="66" t="str">
        <f t="shared" si="336"/>
        <v>48400_20200.Form_Quest</v>
      </c>
      <c r="E10801" s="64">
        <v>0</v>
      </c>
      <c r="F10801" s="66" t="str">
        <f t="shared" si="337"/>
        <v>form late</v>
      </c>
    </row>
    <row r="10802" spans="1:6" x14ac:dyDescent="0.3">
      <c r="A10802" s="66"/>
      <c r="B10802" s="65" t="s">
        <v>679</v>
      </c>
      <c r="C10802" s="63" t="s">
        <v>72</v>
      </c>
      <c r="D10802" s="66" t="str">
        <f t="shared" si="336"/>
        <v>48400_20200.Form_UnrecRecPay</v>
      </c>
      <c r="E10802" s="64">
        <v>0</v>
      </c>
      <c r="F10802" s="66" t="str">
        <f t="shared" si="337"/>
        <v>form late</v>
      </c>
    </row>
    <row r="10803" spans="1:6" x14ac:dyDescent="0.3">
      <c r="A10803" s="66"/>
      <c r="B10803" s="65" t="s">
        <v>679</v>
      </c>
      <c r="C10803" s="63" t="s">
        <v>73</v>
      </c>
      <c r="D10803" s="66" t="str">
        <f t="shared" si="336"/>
        <v>48400_20200.NA_UnrecRecPay</v>
      </c>
      <c r="E10803" s="64">
        <v>0</v>
      </c>
      <c r="F10803" s="66" t="str">
        <f t="shared" si="337"/>
        <v>form late</v>
      </c>
    </row>
    <row r="10804" spans="1:6" x14ac:dyDescent="0.3">
      <c r="A10804" s="66"/>
      <c r="B10804" s="65" t="s">
        <v>679</v>
      </c>
      <c r="C10804" s="63" t="s">
        <v>67</v>
      </c>
      <c r="D10804" s="66" t="str">
        <f t="shared" si="336"/>
        <v>48400_20200.Form_SEFA</v>
      </c>
      <c r="E10804" s="64">
        <v>0</v>
      </c>
      <c r="F10804" s="66" t="str">
        <f t="shared" si="337"/>
        <v>form late</v>
      </c>
    </row>
    <row r="10805" spans="1:6" x14ac:dyDescent="0.3">
      <c r="A10805" s="66"/>
      <c r="B10805" s="65" t="s">
        <v>680</v>
      </c>
      <c r="C10805" s="63" t="s">
        <v>52</v>
      </c>
      <c r="D10805" s="66" t="str">
        <f t="shared" si="336"/>
        <v>48400_55001.Form_Certification</v>
      </c>
      <c r="E10805" s="64">
        <v>0</v>
      </c>
      <c r="F10805" s="66" t="str">
        <f t="shared" si="337"/>
        <v>form late</v>
      </c>
    </row>
    <row r="10806" spans="1:6" x14ac:dyDescent="0.3">
      <c r="A10806" s="66"/>
      <c r="B10806" s="65" t="s">
        <v>680</v>
      </c>
      <c r="C10806" s="63" t="s">
        <v>16</v>
      </c>
      <c r="D10806" s="66" t="str">
        <f t="shared" si="336"/>
        <v>48400_55001.Form_ADA</v>
      </c>
      <c r="E10806" s="64">
        <v>0</v>
      </c>
      <c r="F10806" s="66" t="str">
        <f t="shared" si="337"/>
        <v>form late</v>
      </c>
    </row>
    <row r="10807" spans="1:6" x14ac:dyDescent="0.3">
      <c r="A10807" s="66"/>
      <c r="B10807" s="65" t="s">
        <v>680</v>
      </c>
      <c r="C10807" s="63" t="s">
        <v>53</v>
      </c>
      <c r="D10807" s="66" t="str">
        <f t="shared" si="336"/>
        <v>48400_55001.Form_NotAppl</v>
      </c>
      <c r="E10807" s="64">
        <v>0</v>
      </c>
      <c r="F10807" s="66" t="str">
        <f t="shared" si="337"/>
        <v>form late</v>
      </c>
    </row>
    <row r="10808" spans="1:6" x14ac:dyDescent="0.3">
      <c r="A10808" s="66"/>
      <c r="B10808" s="65" t="s">
        <v>680</v>
      </c>
      <c r="C10808" s="63" t="s">
        <v>55</v>
      </c>
      <c r="D10808" s="66" t="str">
        <f t="shared" si="336"/>
        <v>48400_55001.NA_NotAppl</v>
      </c>
      <c r="E10808" s="64">
        <v>0</v>
      </c>
      <c r="F10808" s="66" t="str">
        <f t="shared" si="337"/>
        <v>form late</v>
      </c>
    </row>
    <row r="10809" spans="1:6" x14ac:dyDescent="0.3">
      <c r="A10809" s="66"/>
      <c r="B10809" s="65" t="s">
        <v>680</v>
      </c>
      <c r="C10809" s="63" t="s">
        <v>19</v>
      </c>
      <c r="D10809" s="66" t="str">
        <f t="shared" si="336"/>
        <v>48400_55001.Form_ApprRecon_NA</v>
      </c>
      <c r="E10809" s="64">
        <v>0</v>
      </c>
      <c r="F10809" s="66" t="str">
        <f t="shared" si="337"/>
        <v>form late</v>
      </c>
    </row>
    <row r="10810" spans="1:6" x14ac:dyDescent="0.3">
      <c r="A10810" s="66"/>
      <c r="B10810" s="65" t="s">
        <v>680</v>
      </c>
      <c r="C10810" s="63" t="s">
        <v>17</v>
      </c>
      <c r="D10810" s="66" t="str">
        <f t="shared" si="336"/>
        <v>48400_55001.NA_ADA</v>
      </c>
      <c r="E10810" s="64">
        <v>0</v>
      </c>
      <c r="F10810" s="66" t="str">
        <f t="shared" si="337"/>
        <v>form late</v>
      </c>
    </row>
    <row r="10811" spans="1:6" x14ac:dyDescent="0.3">
      <c r="A10811" s="66"/>
      <c r="B10811" s="65" t="s">
        <v>680</v>
      </c>
      <c r="C10811" s="65" t="s">
        <v>40</v>
      </c>
      <c r="D10811" s="66" t="str">
        <f t="shared" si="336"/>
        <v>48400_55001.Form_GI_Sec</v>
      </c>
      <c r="E10811" s="64">
        <v>0</v>
      </c>
      <c r="F10811" s="66" t="str">
        <f t="shared" si="337"/>
        <v>form late</v>
      </c>
    </row>
    <row r="10812" spans="1:6" x14ac:dyDescent="0.3">
      <c r="A10812" s="66"/>
      <c r="B10812" s="65" t="s">
        <v>680</v>
      </c>
      <c r="C10812" s="65" t="s">
        <v>794</v>
      </c>
      <c r="D10812" s="66" t="str">
        <f t="shared" si="336"/>
        <v>48400_55001.NA_GI_SEC</v>
      </c>
      <c r="E10812" s="64">
        <v>0</v>
      </c>
      <c r="F10812" s="66" t="str">
        <f t="shared" si="337"/>
        <v>form late</v>
      </c>
    </row>
    <row r="10813" spans="1:6" x14ac:dyDescent="0.3">
      <c r="A10813" s="66"/>
      <c r="B10813" s="65" t="s">
        <v>680</v>
      </c>
      <c r="C10813" s="63" t="s">
        <v>42</v>
      </c>
      <c r="D10813" s="66" t="str">
        <f t="shared" si="336"/>
        <v>48400_55001.Form_InterOrg</v>
      </c>
      <c r="E10813" s="64">
        <v>0</v>
      </c>
      <c r="F10813" s="66" t="str">
        <f t="shared" si="337"/>
        <v>form late</v>
      </c>
    </row>
    <row r="10814" spans="1:6" x14ac:dyDescent="0.3">
      <c r="A10814" s="66"/>
      <c r="B10814" s="65" t="s">
        <v>680</v>
      </c>
      <c r="C10814" s="63" t="s">
        <v>43</v>
      </c>
      <c r="D10814" s="66" t="str">
        <f t="shared" si="336"/>
        <v>48400_55001.NA_InterOrg</v>
      </c>
      <c r="E10814" s="64">
        <v>0</v>
      </c>
      <c r="F10814" s="66" t="str">
        <f t="shared" si="337"/>
        <v>form late</v>
      </c>
    </row>
    <row r="10815" spans="1:6" x14ac:dyDescent="0.3">
      <c r="A10815" s="66"/>
      <c r="B10815" s="65" t="s">
        <v>680</v>
      </c>
      <c r="C10815" s="63" t="s">
        <v>37</v>
      </c>
      <c r="D10815" s="66" t="str">
        <f t="shared" si="336"/>
        <v>48400_55001.Form_AppFB</v>
      </c>
      <c r="E10815" s="64">
        <v>0</v>
      </c>
      <c r="F10815" s="66" t="str">
        <f t="shared" si="337"/>
        <v>form late</v>
      </c>
    </row>
    <row r="10816" spans="1:6" x14ac:dyDescent="0.3">
      <c r="A10816" s="66"/>
      <c r="B10816" s="65" t="s">
        <v>680</v>
      </c>
      <c r="C10816" s="63" t="s">
        <v>50</v>
      </c>
      <c r="D10816" s="66" t="str">
        <f t="shared" si="336"/>
        <v>48400_55001.Form_LTL</v>
      </c>
      <c r="E10816" s="64">
        <v>0</v>
      </c>
      <c r="F10816" s="66" t="str">
        <f t="shared" si="337"/>
        <v>form late</v>
      </c>
    </row>
    <row r="10817" spans="1:6" x14ac:dyDescent="0.3">
      <c r="A10817" s="66"/>
      <c r="B10817" s="65" t="s">
        <v>680</v>
      </c>
      <c r="C10817" s="63" t="s">
        <v>51</v>
      </c>
      <c r="D10817" s="66" t="str">
        <f t="shared" si="336"/>
        <v>48400_55001.NA_LTL</v>
      </c>
      <c r="E10817" s="64">
        <v>0</v>
      </c>
      <c r="F10817" s="66" t="str">
        <f t="shared" si="337"/>
        <v>form late</v>
      </c>
    </row>
    <row r="10818" spans="1:6" x14ac:dyDescent="0.3">
      <c r="A10818" s="66"/>
      <c r="B10818" s="65" t="s">
        <v>680</v>
      </c>
      <c r="C10818" s="63" t="s">
        <v>26</v>
      </c>
      <c r="D10818" s="66" t="str">
        <f t="shared" si="336"/>
        <v>48400_55001.Form_ClassRev</v>
      </c>
      <c r="E10818" s="64">
        <v>0</v>
      </c>
      <c r="F10818" s="66" t="str">
        <f t="shared" si="337"/>
        <v>form late</v>
      </c>
    </row>
    <row r="10819" spans="1:6" x14ac:dyDescent="0.3">
      <c r="A10819" s="66"/>
      <c r="B10819" s="65" t="s">
        <v>680</v>
      </c>
      <c r="C10819" s="63" t="s">
        <v>28</v>
      </c>
      <c r="D10819" s="66" t="str">
        <f t="shared" si="336"/>
        <v>48400_55001.NA_ClassRev</v>
      </c>
      <c r="E10819" s="64">
        <v>0</v>
      </c>
      <c r="F10819" s="66" t="str">
        <f t="shared" si="337"/>
        <v>form late</v>
      </c>
    </row>
    <row r="10820" spans="1:6" x14ac:dyDescent="0.3">
      <c r="A10820" s="66"/>
      <c r="B10820" s="65" t="s">
        <v>680</v>
      </c>
      <c r="C10820" s="65" t="s">
        <v>23</v>
      </c>
      <c r="D10820" s="66" t="str">
        <f t="shared" si="336"/>
        <v>48400_55001.Form_Cash_A</v>
      </c>
      <c r="E10820" s="64">
        <v>0</v>
      </c>
      <c r="F10820" s="66" t="str">
        <f t="shared" si="337"/>
        <v>form late</v>
      </c>
    </row>
    <row r="10821" spans="1:6" x14ac:dyDescent="0.3">
      <c r="A10821" s="66"/>
      <c r="B10821" s="65" t="s">
        <v>680</v>
      </c>
      <c r="C10821" s="65" t="s">
        <v>25</v>
      </c>
      <c r="D10821" s="66" t="str">
        <f t="shared" si="336"/>
        <v>48400_55001.NA_Cash_A</v>
      </c>
      <c r="E10821" s="64">
        <v>0</v>
      </c>
      <c r="F10821" s="66" t="str">
        <f t="shared" si="337"/>
        <v>form late</v>
      </c>
    </row>
    <row r="10822" spans="1:6" x14ac:dyDescent="0.3">
      <c r="A10822" s="66"/>
      <c r="B10822" s="65" t="s">
        <v>680</v>
      </c>
      <c r="C10822" s="65" t="s">
        <v>32</v>
      </c>
      <c r="D10822" s="66" t="str">
        <f t="shared" si="336"/>
        <v>48400_55001.Form_CashReconCPA</v>
      </c>
      <c r="E10822" s="64">
        <v>0</v>
      </c>
      <c r="F10822" s="66" t="str">
        <f t="shared" si="337"/>
        <v>form late</v>
      </c>
    </row>
    <row r="10823" spans="1:6" x14ac:dyDescent="0.3">
      <c r="A10823" s="66"/>
      <c r="B10823" s="65" t="s">
        <v>680</v>
      </c>
      <c r="C10823" s="65" t="s">
        <v>34</v>
      </c>
      <c r="D10823" s="66" t="str">
        <f t="shared" si="336"/>
        <v>48400_55001.NA_CashReconCPA</v>
      </c>
      <c r="E10823" s="64">
        <v>0</v>
      </c>
      <c r="F10823" s="66" t="str">
        <f t="shared" si="337"/>
        <v>form late</v>
      </c>
    </row>
    <row r="10824" spans="1:6" x14ac:dyDescent="0.3">
      <c r="A10824" s="66"/>
      <c r="B10824" s="65" t="s">
        <v>680</v>
      </c>
      <c r="C10824" s="65" t="s">
        <v>44</v>
      </c>
      <c r="D10824" s="66" t="str">
        <f t="shared" si="336"/>
        <v>48400_55001.Form_InvstAnalysis</v>
      </c>
      <c r="E10824" s="64">
        <v>0</v>
      </c>
      <c r="F10824" s="66" t="str">
        <f t="shared" si="337"/>
        <v>form late</v>
      </c>
    </row>
    <row r="10825" spans="1:6" x14ac:dyDescent="0.3">
      <c r="A10825" s="66"/>
      <c r="B10825" s="65" t="s">
        <v>680</v>
      </c>
      <c r="C10825" s="65" t="s">
        <v>46</v>
      </c>
      <c r="D10825" s="66" t="str">
        <f t="shared" si="336"/>
        <v>48400_55001.NA_InvstAnalysis</v>
      </c>
      <c r="E10825" s="64">
        <v>0</v>
      </c>
      <c r="F10825" s="66" t="str">
        <f t="shared" si="337"/>
        <v>form late</v>
      </c>
    </row>
    <row r="10826" spans="1:6" x14ac:dyDescent="0.3">
      <c r="A10826" s="66"/>
      <c r="B10826" s="65" t="s">
        <v>680</v>
      </c>
      <c r="C10826" s="65" t="s">
        <v>20</v>
      </c>
      <c r="D10826" s="66" t="str">
        <f t="shared" si="336"/>
        <v>48400_55001.Form_CapAssets</v>
      </c>
      <c r="E10826" s="64">
        <v>0</v>
      </c>
      <c r="F10826" s="66" t="str">
        <f t="shared" si="337"/>
        <v>form late</v>
      </c>
    </row>
    <row r="10827" spans="1:6" x14ac:dyDescent="0.3">
      <c r="A10827" s="66"/>
      <c r="B10827" s="65" t="s">
        <v>680</v>
      </c>
      <c r="C10827" s="65" t="s">
        <v>22</v>
      </c>
      <c r="D10827" s="66" t="str">
        <f t="shared" si="336"/>
        <v>48400_55001.NA_CapAssets</v>
      </c>
      <c r="E10827" s="64">
        <v>0</v>
      </c>
      <c r="F10827" s="66" t="str">
        <f t="shared" si="337"/>
        <v>form late</v>
      </c>
    </row>
    <row r="10828" spans="1:6" x14ac:dyDescent="0.3">
      <c r="A10828" s="66"/>
      <c r="B10828" s="65" t="s">
        <v>680</v>
      </c>
      <c r="C10828" s="63" t="s">
        <v>47</v>
      </c>
      <c r="D10828" s="66" t="str">
        <f t="shared" si="336"/>
        <v>48400_55001.Form_LAD</v>
      </c>
      <c r="E10828" s="64">
        <v>0</v>
      </c>
      <c r="F10828" s="66" t="str">
        <f t="shared" si="337"/>
        <v>form late</v>
      </c>
    </row>
    <row r="10829" spans="1:6" x14ac:dyDescent="0.3">
      <c r="A10829" s="66"/>
      <c r="B10829" s="65" t="s">
        <v>680</v>
      </c>
      <c r="C10829" s="63" t="s">
        <v>49</v>
      </c>
      <c r="D10829" s="66" t="str">
        <f t="shared" si="336"/>
        <v>48400_55001.NA_LAD</v>
      </c>
      <c r="E10829" s="64">
        <v>0</v>
      </c>
      <c r="F10829" s="66" t="str">
        <f t="shared" si="337"/>
        <v>form late</v>
      </c>
    </row>
    <row r="10830" spans="1:6" x14ac:dyDescent="0.3">
      <c r="A10830" s="66"/>
      <c r="B10830" s="65" t="s">
        <v>680</v>
      </c>
      <c r="C10830" s="63" t="s">
        <v>64</v>
      </c>
      <c r="D10830" s="66" t="str">
        <f t="shared" ref="D10830:D10893" si="338">_xlfn.CONCAT(B10830,".",C10830)</f>
        <v>48400_55001.Form_RBE</v>
      </c>
      <c r="E10830" s="64">
        <v>0</v>
      </c>
      <c r="F10830" s="66" t="str">
        <f t="shared" ref="F10830:F10893" si="339">IF(E10830=0,"form late",E10830)</f>
        <v>form late</v>
      </c>
    </row>
    <row r="10831" spans="1:6" x14ac:dyDescent="0.3">
      <c r="A10831" s="66"/>
      <c r="B10831" s="65" t="s">
        <v>680</v>
      </c>
      <c r="C10831" s="63" t="s">
        <v>66</v>
      </c>
      <c r="D10831" s="66" t="str">
        <f t="shared" si="338"/>
        <v>48400_55001.NA_RBESum</v>
      </c>
      <c r="E10831" s="64">
        <v>0</v>
      </c>
      <c r="F10831" s="66" t="str">
        <f t="shared" si="339"/>
        <v>form late</v>
      </c>
    </row>
    <row r="10832" spans="1:6" x14ac:dyDescent="0.3">
      <c r="A10832" s="66"/>
      <c r="B10832" s="65" t="s">
        <v>680</v>
      </c>
      <c r="C10832" s="63" t="s">
        <v>795</v>
      </c>
      <c r="D10832" s="66" t="str">
        <f t="shared" si="338"/>
        <v>48400_55001.Form_TBshell</v>
      </c>
      <c r="E10832" s="64">
        <v>0</v>
      </c>
      <c r="F10832" s="66" t="str">
        <f t="shared" si="339"/>
        <v>form late</v>
      </c>
    </row>
    <row r="10833" spans="1:6" x14ac:dyDescent="0.3">
      <c r="A10833" s="66"/>
      <c r="B10833" s="65" t="s">
        <v>680</v>
      </c>
      <c r="C10833" s="63" t="s">
        <v>796</v>
      </c>
      <c r="D10833" s="66" t="str">
        <f t="shared" si="338"/>
        <v>48400_55001.NA_TBshell</v>
      </c>
      <c r="E10833" s="64">
        <v>0</v>
      </c>
      <c r="F10833" s="66" t="str">
        <f t="shared" si="339"/>
        <v>form late</v>
      </c>
    </row>
    <row r="10834" spans="1:6" x14ac:dyDescent="0.3">
      <c r="A10834" s="66"/>
      <c r="B10834" s="65" t="s">
        <v>680</v>
      </c>
      <c r="C10834" s="63" t="s">
        <v>74</v>
      </c>
      <c r="D10834" s="66" t="str">
        <f t="shared" si="338"/>
        <v>48400_55001.Form_Quest</v>
      </c>
      <c r="E10834" s="64">
        <v>0</v>
      </c>
      <c r="F10834" s="66" t="str">
        <f t="shared" si="339"/>
        <v>form late</v>
      </c>
    </row>
    <row r="10835" spans="1:6" x14ac:dyDescent="0.3">
      <c r="A10835" s="66"/>
      <c r="B10835" s="65" t="s">
        <v>680</v>
      </c>
      <c r="C10835" s="63" t="s">
        <v>72</v>
      </c>
      <c r="D10835" s="66" t="str">
        <f t="shared" si="338"/>
        <v>48400_55001.Form_UnrecRecPay</v>
      </c>
      <c r="E10835" s="64">
        <v>0</v>
      </c>
      <c r="F10835" s="66" t="str">
        <f t="shared" si="339"/>
        <v>form late</v>
      </c>
    </row>
    <row r="10836" spans="1:6" x14ac:dyDescent="0.3">
      <c r="A10836" s="66"/>
      <c r="B10836" s="65" t="s">
        <v>680</v>
      </c>
      <c r="C10836" s="63" t="s">
        <v>73</v>
      </c>
      <c r="D10836" s="66" t="str">
        <f t="shared" si="338"/>
        <v>48400_55001.NA_UnrecRecPay</v>
      </c>
      <c r="E10836" s="64">
        <v>0</v>
      </c>
      <c r="F10836" s="66" t="str">
        <f t="shared" si="339"/>
        <v>form late</v>
      </c>
    </row>
    <row r="10837" spans="1:6" x14ac:dyDescent="0.3">
      <c r="A10837" s="66"/>
      <c r="B10837" s="65" t="s">
        <v>680</v>
      </c>
      <c r="C10837" s="63" t="s">
        <v>67</v>
      </c>
      <c r="D10837" s="66" t="str">
        <f t="shared" si="338"/>
        <v>48400_55001.Form_SEFA</v>
      </c>
      <c r="E10837" s="64">
        <v>0</v>
      </c>
      <c r="F10837" s="66" t="str">
        <f t="shared" si="339"/>
        <v>form late</v>
      </c>
    </row>
    <row r="10838" spans="1:6" x14ac:dyDescent="0.3">
      <c r="A10838" s="66"/>
      <c r="B10838" s="65" t="s">
        <v>681</v>
      </c>
      <c r="C10838" s="63" t="s">
        <v>52</v>
      </c>
      <c r="D10838" s="66" t="str">
        <f t="shared" si="338"/>
        <v>48400_55Adj.Form_Certification</v>
      </c>
      <c r="E10838" s="64">
        <v>0</v>
      </c>
      <c r="F10838" s="66" t="str">
        <f t="shared" si="339"/>
        <v>form late</v>
      </c>
    </row>
    <row r="10839" spans="1:6" x14ac:dyDescent="0.3">
      <c r="A10839" s="66"/>
      <c r="B10839" s="65" t="s">
        <v>681</v>
      </c>
      <c r="C10839" s="63" t="s">
        <v>16</v>
      </c>
      <c r="D10839" s="66" t="str">
        <f t="shared" si="338"/>
        <v>48400_55Adj.Form_ADA</v>
      </c>
      <c r="E10839" s="64">
        <v>0</v>
      </c>
      <c r="F10839" s="66" t="str">
        <f t="shared" si="339"/>
        <v>form late</v>
      </c>
    </row>
    <row r="10840" spans="1:6" x14ac:dyDescent="0.3">
      <c r="A10840" s="66"/>
      <c r="B10840" s="65" t="s">
        <v>681</v>
      </c>
      <c r="C10840" s="63" t="s">
        <v>53</v>
      </c>
      <c r="D10840" s="66" t="str">
        <f t="shared" si="338"/>
        <v>48400_55Adj.Form_NotAppl</v>
      </c>
      <c r="E10840" s="64">
        <v>0</v>
      </c>
      <c r="F10840" s="66" t="str">
        <f t="shared" si="339"/>
        <v>form late</v>
      </c>
    </row>
    <row r="10841" spans="1:6" x14ac:dyDescent="0.3">
      <c r="A10841" s="66"/>
      <c r="B10841" s="65" t="s">
        <v>681</v>
      </c>
      <c r="C10841" s="63" t="s">
        <v>55</v>
      </c>
      <c r="D10841" s="66" t="str">
        <f t="shared" si="338"/>
        <v>48400_55Adj.NA_NotAppl</v>
      </c>
      <c r="E10841" s="64">
        <v>0</v>
      </c>
      <c r="F10841" s="66" t="str">
        <f t="shared" si="339"/>
        <v>form late</v>
      </c>
    </row>
    <row r="10842" spans="1:6" x14ac:dyDescent="0.3">
      <c r="A10842" s="66"/>
      <c r="B10842" s="65" t="s">
        <v>681</v>
      </c>
      <c r="C10842" s="63" t="s">
        <v>19</v>
      </c>
      <c r="D10842" s="66" t="str">
        <f t="shared" si="338"/>
        <v>48400_55Adj.Form_ApprRecon_NA</v>
      </c>
      <c r="E10842" s="64">
        <v>0</v>
      </c>
      <c r="F10842" s="66" t="str">
        <f t="shared" si="339"/>
        <v>form late</v>
      </c>
    </row>
    <row r="10843" spans="1:6" x14ac:dyDescent="0.3">
      <c r="A10843" s="66"/>
      <c r="B10843" s="65" t="s">
        <v>681</v>
      </c>
      <c r="C10843" s="63" t="s">
        <v>17</v>
      </c>
      <c r="D10843" s="66" t="str">
        <f t="shared" si="338"/>
        <v>48400_55Adj.NA_ADA</v>
      </c>
      <c r="E10843" s="64">
        <v>0</v>
      </c>
      <c r="F10843" s="66" t="str">
        <f t="shared" si="339"/>
        <v>form late</v>
      </c>
    </row>
    <row r="10844" spans="1:6" x14ac:dyDescent="0.3">
      <c r="A10844" s="66"/>
      <c r="B10844" s="65" t="s">
        <v>681</v>
      </c>
      <c r="C10844" s="65" t="s">
        <v>40</v>
      </c>
      <c r="D10844" s="66" t="str">
        <f t="shared" si="338"/>
        <v>48400_55Adj.Form_GI_Sec</v>
      </c>
      <c r="E10844" s="64">
        <v>0</v>
      </c>
      <c r="F10844" s="66" t="str">
        <f t="shared" si="339"/>
        <v>form late</v>
      </c>
    </row>
    <row r="10845" spans="1:6" x14ac:dyDescent="0.3">
      <c r="A10845" s="66"/>
      <c r="B10845" s="65" t="s">
        <v>681</v>
      </c>
      <c r="C10845" s="65" t="s">
        <v>794</v>
      </c>
      <c r="D10845" s="66" t="str">
        <f t="shared" si="338"/>
        <v>48400_55Adj.NA_GI_SEC</v>
      </c>
      <c r="E10845" s="64">
        <v>0</v>
      </c>
      <c r="F10845" s="66" t="str">
        <f t="shared" si="339"/>
        <v>form late</v>
      </c>
    </row>
    <row r="10846" spans="1:6" x14ac:dyDescent="0.3">
      <c r="A10846" s="66"/>
      <c r="B10846" s="65" t="s">
        <v>681</v>
      </c>
      <c r="C10846" s="63" t="s">
        <v>42</v>
      </c>
      <c r="D10846" s="66" t="str">
        <f t="shared" si="338"/>
        <v>48400_55Adj.Form_InterOrg</v>
      </c>
      <c r="E10846" s="64">
        <v>0</v>
      </c>
      <c r="F10846" s="66" t="str">
        <f t="shared" si="339"/>
        <v>form late</v>
      </c>
    </row>
    <row r="10847" spans="1:6" x14ac:dyDescent="0.3">
      <c r="A10847" s="66"/>
      <c r="B10847" s="65" t="s">
        <v>681</v>
      </c>
      <c r="C10847" s="63" t="s">
        <v>43</v>
      </c>
      <c r="D10847" s="66" t="str">
        <f t="shared" si="338"/>
        <v>48400_55Adj.NA_InterOrg</v>
      </c>
      <c r="E10847" s="64">
        <v>0</v>
      </c>
      <c r="F10847" s="66" t="str">
        <f t="shared" si="339"/>
        <v>form late</v>
      </c>
    </row>
    <row r="10848" spans="1:6" x14ac:dyDescent="0.3">
      <c r="A10848" s="66"/>
      <c r="B10848" s="65" t="s">
        <v>681</v>
      </c>
      <c r="C10848" s="63" t="s">
        <v>37</v>
      </c>
      <c r="D10848" s="66" t="str">
        <f t="shared" si="338"/>
        <v>48400_55Adj.Form_AppFB</v>
      </c>
      <c r="E10848" s="64">
        <v>0</v>
      </c>
      <c r="F10848" s="66" t="str">
        <f t="shared" si="339"/>
        <v>form late</v>
      </c>
    </row>
    <row r="10849" spans="1:6" x14ac:dyDescent="0.3">
      <c r="A10849" s="66"/>
      <c r="B10849" s="65" t="s">
        <v>681</v>
      </c>
      <c r="C10849" s="63" t="s">
        <v>50</v>
      </c>
      <c r="D10849" s="66" t="str">
        <f t="shared" si="338"/>
        <v>48400_55Adj.Form_LTL</v>
      </c>
      <c r="E10849" s="64">
        <v>0</v>
      </c>
      <c r="F10849" s="66" t="str">
        <f t="shared" si="339"/>
        <v>form late</v>
      </c>
    </row>
    <row r="10850" spans="1:6" x14ac:dyDescent="0.3">
      <c r="A10850" s="66"/>
      <c r="B10850" s="65" t="s">
        <v>681</v>
      </c>
      <c r="C10850" s="63" t="s">
        <v>51</v>
      </c>
      <c r="D10850" s="66" t="str">
        <f t="shared" si="338"/>
        <v>48400_55Adj.NA_LTL</v>
      </c>
      <c r="E10850" s="64">
        <v>0</v>
      </c>
      <c r="F10850" s="66" t="str">
        <f t="shared" si="339"/>
        <v>form late</v>
      </c>
    </row>
    <row r="10851" spans="1:6" x14ac:dyDescent="0.3">
      <c r="A10851" s="66"/>
      <c r="B10851" s="65" t="s">
        <v>681</v>
      </c>
      <c r="C10851" s="63" t="s">
        <v>26</v>
      </c>
      <c r="D10851" s="66" t="str">
        <f t="shared" si="338"/>
        <v>48400_55Adj.Form_ClassRev</v>
      </c>
      <c r="E10851" s="64">
        <v>0</v>
      </c>
      <c r="F10851" s="66" t="str">
        <f t="shared" si="339"/>
        <v>form late</v>
      </c>
    </row>
    <row r="10852" spans="1:6" x14ac:dyDescent="0.3">
      <c r="A10852" s="66"/>
      <c r="B10852" s="65" t="s">
        <v>681</v>
      </c>
      <c r="C10852" s="63" t="s">
        <v>28</v>
      </c>
      <c r="D10852" s="66" t="str">
        <f t="shared" si="338"/>
        <v>48400_55Adj.NA_ClassRev</v>
      </c>
      <c r="E10852" s="64">
        <v>0</v>
      </c>
      <c r="F10852" s="66" t="str">
        <f t="shared" si="339"/>
        <v>form late</v>
      </c>
    </row>
    <row r="10853" spans="1:6" x14ac:dyDescent="0.3">
      <c r="A10853" s="66"/>
      <c r="B10853" s="65" t="s">
        <v>681</v>
      </c>
      <c r="C10853" s="65" t="s">
        <v>23</v>
      </c>
      <c r="D10853" s="66" t="str">
        <f t="shared" si="338"/>
        <v>48400_55Adj.Form_Cash_A</v>
      </c>
      <c r="E10853" s="64">
        <v>0</v>
      </c>
      <c r="F10853" s="66" t="str">
        <f t="shared" si="339"/>
        <v>form late</v>
      </c>
    </row>
    <row r="10854" spans="1:6" x14ac:dyDescent="0.3">
      <c r="A10854" s="66"/>
      <c r="B10854" s="65" t="s">
        <v>681</v>
      </c>
      <c r="C10854" s="65" t="s">
        <v>25</v>
      </c>
      <c r="D10854" s="66" t="str">
        <f t="shared" si="338"/>
        <v>48400_55Adj.NA_Cash_A</v>
      </c>
      <c r="E10854" s="64">
        <v>0</v>
      </c>
      <c r="F10854" s="66" t="str">
        <f t="shared" si="339"/>
        <v>form late</v>
      </c>
    </row>
    <row r="10855" spans="1:6" x14ac:dyDescent="0.3">
      <c r="A10855" s="66"/>
      <c r="B10855" s="65" t="s">
        <v>681</v>
      </c>
      <c r="C10855" s="65" t="s">
        <v>32</v>
      </c>
      <c r="D10855" s="66" t="str">
        <f t="shared" si="338"/>
        <v>48400_55Adj.Form_CashReconCPA</v>
      </c>
      <c r="E10855" s="64">
        <v>0</v>
      </c>
      <c r="F10855" s="66" t="str">
        <f t="shared" si="339"/>
        <v>form late</v>
      </c>
    </row>
    <row r="10856" spans="1:6" x14ac:dyDescent="0.3">
      <c r="A10856" s="66"/>
      <c r="B10856" s="65" t="s">
        <v>681</v>
      </c>
      <c r="C10856" s="65" t="s">
        <v>34</v>
      </c>
      <c r="D10856" s="66" t="str">
        <f t="shared" si="338"/>
        <v>48400_55Adj.NA_CashReconCPA</v>
      </c>
      <c r="E10856" s="64">
        <v>0</v>
      </c>
      <c r="F10856" s="66" t="str">
        <f t="shared" si="339"/>
        <v>form late</v>
      </c>
    </row>
    <row r="10857" spans="1:6" x14ac:dyDescent="0.3">
      <c r="A10857" s="66"/>
      <c r="B10857" s="65" t="s">
        <v>681</v>
      </c>
      <c r="C10857" s="65" t="s">
        <v>44</v>
      </c>
      <c r="D10857" s="66" t="str">
        <f t="shared" si="338"/>
        <v>48400_55Adj.Form_InvstAnalysis</v>
      </c>
      <c r="E10857" s="64">
        <v>0</v>
      </c>
      <c r="F10857" s="66" t="str">
        <f t="shared" si="339"/>
        <v>form late</v>
      </c>
    </row>
    <row r="10858" spans="1:6" x14ac:dyDescent="0.3">
      <c r="A10858" s="66"/>
      <c r="B10858" s="65" t="s">
        <v>681</v>
      </c>
      <c r="C10858" s="65" t="s">
        <v>46</v>
      </c>
      <c r="D10858" s="66" t="str">
        <f t="shared" si="338"/>
        <v>48400_55Adj.NA_InvstAnalysis</v>
      </c>
      <c r="E10858" s="64">
        <v>0</v>
      </c>
      <c r="F10858" s="66" t="str">
        <f t="shared" si="339"/>
        <v>form late</v>
      </c>
    </row>
    <row r="10859" spans="1:6" x14ac:dyDescent="0.3">
      <c r="A10859" s="66"/>
      <c r="B10859" s="65" t="s">
        <v>681</v>
      </c>
      <c r="C10859" s="65" t="s">
        <v>20</v>
      </c>
      <c r="D10859" s="66" t="str">
        <f t="shared" si="338"/>
        <v>48400_55Adj.Form_CapAssets</v>
      </c>
      <c r="E10859" s="64">
        <v>0</v>
      </c>
      <c r="F10859" s="66" t="str">
        <f t="shared" si="339"/>
        <v>form late</v>
      </c>
    </row>
    <row r="10860" spans="1:6" x14ac:dyDescent="0.3">
      <c r="A10860" s="66"/>
      <c r="B10860" s="65" t="s">
        <v>681</v>
      </c>
      <c r="C10860" s="65" t="s">
        <v>22</v>
      </c>
      <c r="D10860" s="66" t="str">
        <f t="shared" si="338"/>
        <v>48400_55Adj.NA_CapAssets</v>
      </c>
      <c r="E10860" s="64">
        <v>0</v>
      </c>
      <c r="F10860" s="66" t="str">
        <f t="shared" si="339"/>
        <v>form late</v>
      </c>
    </row>
    <row r="10861" spans="1:6" x14ac:dyDescent="0.3">
      <c r="A10861" s="66"/>
      <c r="B10861" s="65" t="s">
        <v>681</v>
      </c>
      <c r="C10861" s="63" t="s">
        <v>47</v>
      </c>
      <c r="D10861" s="66" t="str">
        <f t="shared" si="338"/>
        <v>48400_55Adj.Form_LAD</v>
      </c>
      <c r="E10861" s="64">
        <v>0</v>
      </c>
      <c r="F10861" s="66" t="str">
        <f t="shared" si="339"/>
        <v>form late</v>
      </c>
    </row>
    <row r="10862" spans="1:6" x14ac:dyDescent="0.3">
      <c r="A10862" s="66"/>
      <c r="B10862" s="65" t="s">
        <v>681</v>
      </c>
      <c r="C10862" s="63" t="s">
        <v>49</v>
      </c>
      <c r="D10862" s="66" t="str">
        <f t="shared" si="338"/>
        <v>48400_55Adj.NA_LAD</v>
      </c>
      <c r="E10862" s="64">
        <v>0</v>
      </c>
      <c r="F10862" s="66" t="str">
        <f t="shared" si="339"/>
        <v>form late</v>
      </c>
    </row>
    <row r="10863" spans="1:6" x14ac:dyDescent="0.3">
      <c r="A10863" s="66"/>
      <c r="B10863" s="65" t="s">
        <v>681</v>
      </c>
      <c r="C10863" s="63" t="s">
        <v>64</v>
      </c>
      <c r="D10863" s="66" t="str">
        <f t="shared" si="338"/>
        <v>48400_55Adj.Form_RBE</v>
      </c>
      <c r="E10863" s="64">
        <v>0</v>
      </c>
      <c r="F10863" s="66" t="str">
        <f t="shared" si="339"/>
        <v>form late</v>
      </c>
    </row>
    <row r="10864" spans="1:6" x14ac:dyDescent="0.3">
      <c r="A10864" s="66"/>
      <c r="B10864" s="65" t="s">
        <v>681</v>
      </c>
      <c r="C10864" s="63" t="s">
        <v>66</v>
      </c>
      <c r="D10864" s="66" t="str">
        <f t="shared" si="338"/>
        <v>48400_55Adj.NA_RBESum</v>
      </c>
      <c r="E10864" s="64">
        <v>0</v>
      </c>
      <c r="F10864" s="66" t="str">
        <f t="shared" si="339"/>
        <v>form late</v>
      </c>
    </row>
    <row r="10865" spans="1:6" x14ac:dyDescent="0.3">
      <c r="A10865" s="66"/>
      <c r="B10865" s="65" t="s">
        <v>681</v>
      </c>
      <c r="C10865" s="63" t="s">
        <v>795</v>
      </c>
      <c r="D10865" s="66" t="str">
        <f t="shared" si="338"/>
        <v>48400_55Adj.Form_TBshell</v>
      </c>
      <c r="E10865" s="64">
        <v>0</v>
      </c>
      <c r="F10865" s="66" t="str">
        <f t="shared" si="339"/>
        <v>form late</v>
      </c>
    </row>
    <row r="10866" spans="1:6" x14ac:dyDescent="0.3">
      <c r="A10866" s="66"/>
      <c r="B10866" s="65" t="s">
        <v>681</v>
      </c>
      <c r="C10866" s="63" t="s">
        <v>796</v>
      </c>
      <c r="D10866" s="66" t="str">
        <f t="shared" si="338"/>
        <v>48400_55Adj.NA_TBshell</v>
      </c>
      <c r="E10866" s="64">
        <v>0</v>
      </c>
      <c r="F10866" s="66" t="str">
        <f t="shared" si="339"/>
        <v>form late</v>
      </c>
    </row>
    <row r="10867" spans="1:6" x14ac:dyDescent="0.3">
      <c r="A10867" s="66"/>
      <c r="B10867" s="65" t="s">
        <v>681</v>
      </c>
      <c r="C10867" s="63" t="s">
        <v>74</v>
      </c>
      <c r="D10867" s="66" t="str">
        <f t="shared" si="338"/>
        <v>48400_55Adj.Form_Quest</v>
      </c>
      <c r="E10867" s="64">
        <v>0</v>
      </c>
      <c r="F10867" s="66" t="str">
        <f t="shared" si="339"/>
        <v>form late</v>
      </c>
    </row>
    <row r="10868" spans="1:6" x14ac:dyDescent="0.3">
      <c r="A10868" s="66"/>
      <c r="B10868" s="65" t="s">
        <v>681</v>
      </c>
      <c r="C10868" s="63" t="s">
        <v>72</v>
      </c>
      <c r="D10868" s="66" t="str">
        <f t="shared" si="338"/>
        <v>48400_55Adj.Form_UnrecRecPay</v>
      </c>
      <c r="E10868" s="64">
        <v>0</v>
      </c>
      <c r="F10868" s="66" t="str">
        <f t="shared" si="339"/>
        <v>form late</v>
      </c>
    </row>
    <row r="10869" spans="1:6" x14ac:dyDescent="0.3">
      <c r="A10869" s="66"/>
      <c r="B10869" s="65" t="s">
        <v>681</v>
      </c>
      <c r="C10869" s="63" t="s">
        <v>73</v>
      </c>
      <c r="D10869" s="66" t="str">
        <f t="shared" si="338"/>
        <v>48400_55Adj.NA_UnrecRecPay</v>
      </c>
      <c r="E10869" s="64">
        <v>0</v>
      </c>
      <c r="F10869" s="66" t="str">
        <f t="shared" si="339"/>
        <v>form late</v>
      </c>
    </row>
    <row r="10870" spans="1:6" x14ac:dyDescent="0.3">
      <c r="A10870" s="66"/>
      <c r="B10870" s="65" t="s">
        <v>681</v>
      </c>
      <c r="C10870" s="63" t="s">
        <v>67</v>
      </c>
      <c r="D10870" s="66" t="str">
        <f t="shared" si="338"/>
        <v>48400_55Adj.Form_SEFA</v>
      </c>
      <c r="E10870" s="64">
        <v>0</v>
      </c>
      <c r="F10870" s="66" t="str">
        <f t="shared" si="339"/>
        <v>form late</v>
      </c>
    </row>
    <row r="10871" spans="1:6" x14ac:dyDescent="0.3">
      <c r="A10871" s="66"/>
      <c r="B10871" s="65" t="s">
        <v>682</v>
      </c>
      <c r="C10871" s="63" t="s">
        <v>52</v>
      </c>
      <c r="D10871" s="66" t="str">
        <f t="shared" si="338"/>
        <v>48400_EWAdj.Form_Certification</v>
      </c>
      <c r="E10871" s="64">
        <v>0</v>
      </c>
      <c r="F10871" s="66" t="str">
        <f t="shared" si="339"/>
        <v>form late</v>
      </c>
    </row>
    <row r="10872" spans="1:6" x14ac:dyDescent="0.3">
      <c r="A10872" s="66"/>
      <c r="B10872" s="65" t="s">
        <v>682</v>
      </c>
      <c r="C10872" s="63" t="s">
        <v>16</v>
      </c>
      <c r="D10872" s="66" t="str">
        <f t="shared" si="338"/>
        <v>48400_EWAdj.Form_ADA</v>
      </c>
      <c r="E10872" s="64">
        <v>44049</v>
      </c>
      <c r="F10872" s="66">
        <f t="shared" si="339"/>
        <v>44049</v>
      </c>
    </row>
    <row r="10873" spans="1:6" x14ac:dyDescent="0.3">
      <c r="A10873" s="66"/>
      <c r="B10873" s="65" t="s">
        <v>682</v>
      </c>
      <c r="C10873" s="63" t="s">
        <v>53</v>
      </c>
      <c r="D10873" s="66" t="str">
        <f t="shared" si="338"/>
        <v>48400_EWAdj.Form_NotAppl</v>
      </c>
      <c r="E10873" s="64">
        <v>44049</v>
      </c>
      <c r="F10873" s="66">
        <f t="shared" si="339"/>
        <v>44049</v>
      </c>
    </row>
    <row r="10874" spans="1:6" x14ac:dyDescent="0.3">
      <c r="A10874" s="66"/>
      <c r="B10874" s="65" t="s">
        <v>682</v>
      </c>
      <c r="C10874" s="63" t="s">
        <v>55</v>
      </c>
      <c r="D10874" s="66" t="str">
        <f t="shared" si="338"/>
        <v>48400_EWAdj.NA_NotAppl</v>
      </c>
      <c r="E10874" s="64">
        <v>0</v>
      </c>
      <c r="F10874" s="66" t="str">
        <f t="shared" si="339"/>
        <v>form late</v>
      </c>
    </row>
    <row r="10875" spans="1:6" x14ac:dyDescent="0.3">
      <c r="A10875" s="66"/>
      <c r="B10875" s="65" t="s">
        <v>682</v>
      </c>
      <c r="C10875" s="63" t="s">
        <v>19</v>
      </c>
      <c r="D10875" s="66" t="str">
        <f t="shared" si="338"/>
        <v>48400_EWAdj.Form_ApprRecon_NA</v>
      </c>
      <c r="E10875" s="64">
        <v>2</v>
      </c>
      <c r="F10875" s="66">
        <f t="shared" si="339"/>
        <v>2</v>
      </c>
    </row>
    <row r="10876" spans="1:6" x14ac:dyDescent="0.3">
      <c r="A10876" s="66"/>
      <c r="B10876" s="65" t="s">
        <v>682</v>
      </c>
      <c r="C10876" s="63" t="s">
        <v>17</v>
      </c>
      <c r="D10876" s="66" t="str">
        <f t="shared" si="338"/>
        <v>48400_EWAdj.NA_ADA</v>
      </c>
      <c r="E10876" s="64">
        <v>1</v>
      </c>
      <c r="F10876" s="66">
        <f t="shared" si="339"/>
        <v>1</v>
      </c>
    </row>
    <row r="10877" spans="1:6" x14ac:dyDescent="0.3">
      <c r="A10877" s="66"/>
      <c r="B10877" s="65" t="s">
        <v>682</v>
      </c>
      <c r="C10877" s="65" t="s">
        <v>40</v>
      </c>
      <c r="D10877" s="66" t="str">
        <f t="shared" si="338"/>
        <v>48400_EWAdj.Form_GI_Sec</v>
      </c>
      <c r="E10877" s="64">
        <v>44082</v>
      </c>
      <c r="F10877" s="66">
        <f t="shared" si="339"/>
        <v>44082</v>
      </c>
    </row>
    <row r="10878" spans="1:6" x14ac:dyDescent="0.3">
      <c r="A10878" s="66"/>
      <c r="B10878" s="65" t="s">
        <v>682</v>
      </c>
      <c r="C10878" s="65" t="s">
        <v>794</v>
      </c>
      <c r="D10878" s="66" t="str">
        <f t="shared" si="338"/>
        <v>48400_EWAdj.NA_GI_SEC</v>
      </c>
      <c r="E10878" s="64">
        <v>2</v>
      </c>
      <c r="F10878" s="66">
        <f t="shared" si="339"/>
        <v>2</v>
      </c>
    </row>
    <row r="10879" spans="1:6" x14ac:dyDescent="0.3">
      <c r="A10879" s="66"/>
      <c r="B10879" s="65" t="s">
        <v>682</v>
      </c>
      <c r="C10879" s="63" t="s">
        <v>42</v>
      </c>
      <c r="D10879" s="66" t="str">
        <f t="shared" si="338"/>
        <v>48400_EWAdj.Form_InterOrg</v>
      </c>
      <c r="E10879" s="64">
        <v>44068</v>
      </c>
      <c r="F10879" s="66">
        <f t="shared" si="339"/>
        <v>44068</v>
      </c>
    </row>
    <row r="10880" spans="1:6" x14ac:dyDescent="0.3">
      <c r="A10880" s="66"/>
      <c r="B10880" s="65" t="s">
        <v>682</v>
      </c>
      <c r="C10880" s="63" t="s">
        <v>43</v>
      </c>
      <c r="D10880" s="66" t="str">
        <f t="shared" si="338"/>
        <v>48400_EWAdj.NA_InterOrg</v>
      </c>
      <c r="E10880" s="64">
        <v>2</v>
      </c>
      <c r="F10880" s="66">
        <f t="shared" si="339"/>
        <v>2</v>
      </c>
    </row>
    <row r="10881" spans="1:6" x14ac:dyDescent="0.3">
      <c r="A10881" s="66"/>
      <c r="B10881" s="65" t="s">
        <v>682</v>
      </c>
      <c r="C10881" s="63" t="s">
        <v>37</v>
      </c>
      <c r="D10881" s="66" t="str">
        <f t="shared" si="338"/>
        <v>48400_EWAdj.Form_AppFB</v>
      </c>
      <c r="E10881" s="64">
        <v>0</v>
      </c>
      <c r="F10881" s="66" t="str">
        <f t="shared" si="339"/>
        <v>form late</v>
      </c>
    </row>
    <row r="10882" spans="1:6" x14ac:dyDescent="0.3">
      <c r="A10882" s="66"/>
      <c r="B10882" s="65" t="s">
        <v>682</v>
      </c>
      <c r="C10882" s="63" t="s">
        <v>50</v>
      </c>
      <c r="D10882" s="66" t="str">
        <f t="shared" si="338"/>
        <v>48400_EWAdj.Form_LTL</v>
      </c>
      <c r="E10882" s="64">
        <v>44064</v>
      </c>
      <c r="F10882" s="66">
        <f t="shared" si="339"/>
        <v>44064</v>
      </c>
    </row>
    <row r="10883" spans="1:6" x14ac:dyDescent="0.3">
      <c r="A10883" s="66"/>
      <c r="B10883" s="65" t="s">
        <v>682</v>
      </c>
      <c r="C10883" s="63" t="s">
        <v>51</v>
      </c>
      <c r="D10883" s="66" t="str">
        <f t="shared" si="338"/>
        <v>48400_EWAdj.NA_LTL</v>
      </c>
      <c r="E10883" s="64">
        <v>1</v>
      </c>
      <c r="F10883" s="66">
        <f t="shared" si="339"/>
        <v>1</v>
      </c>
    </row>
    <row r="10884" spans="1:6" x14ac:dyDescent="0.3">
      <c r="A10884" s="66"/>
      <c r="B10884" s="65" t="s">
        <v>682</v>
      </c>
      <c r="C10884" s="63" t="s">
        <v>26</v>
      </c>
      <c r="D10884" s="66" t="str">
        <f t="shared" si="338"/>
        <v>48400_EWAdj.Form_ClassRev</v>
      </c>
      <c r="E10884" s="64">
        <v>44049</v>
      </c>
      <c r="F10884" s="66">
        <f t="shared" si="339"/>
        <v>44049</v>
      </c>
    </row>
    <row r="10885" spans="1:6" x14ac:dyDescent="0.3">
      <c r="A10885" s="66"/>
      <c r="B10885" s="65" t="s">
        <v>682</v>
      </c>
      <c r="C10885" s="63" t="s">
        <v>28</v>
      </c>
      <c r="D10885" s="66" t="str">
        <f t="shared" si="338"/>
        <v>48400_EWAdj.NA_ClassRev</v>
      </c>
      <c r="E10885" s="64">
        <v>2</v>
      </c>
      <c r="F10885" s="66">
        <f t="shared" si="339"/>
        <v>2</v>
      </c>
    </row>
    <row r="10886" spans="1:6" x14ac:dyDescent="0.3">
      <c r="A10886" s="66"/>
      <c r="B10886" s="65" t="s">
        <v>682</v>
      </c>
      <c r="C10886" s="65" t="s">
        <v>23</v>
      </c>
      <c r="D10886" s="66" t="str">
        <f t="shared" si="338"/>
        <v>48400_EWAdj.Form_Cash_A</v>
      </c>
      <c r="E10886" s="64">
        <v>44049</v>
      </c>
      <c r="F10886" s="66">
        <f t="shared" si="339"/>
        <v>44049</v>
      </c>
    </row>
    <row r="10887" spans="1:6" x14ac:dyDescent="0.3">
      <c r="A10887" s="66"/>
      <c r="B10887" s="65" t="s">
        <v>682</v>
      </c>
      <c r="C10887" s="65" t="s">
        <v>25</v>
      </c>
      <c r="D10887" s="66" t="str">
        <f t="shared" si="338"/>
        <v>48400_EWAdj.NA_Cash_A</v>
      </c>
      <c r="E10887" s="64">
        <v>1</v>
      </c>
      <c r="F10887" s="66">
        <f t="shared" si="339"/>
        <v>1</v>
      </c>
    </row>
    <row r="10888" spans="1:6" x14ac:dyDescent="0.3">
      <c r="A10888" s="66"/>
      <c r="B10888" s="65" t="s">
        <v>682</v>
      </c>
      <c r="C10888" s="65" t="s">
        <v>32</v>
      </c>
      <c r="D10888" s="66" t="str">
        <f t="shared" si="338"/>
        <v>48400_EWAdj.Form_CashReconCPA</v>
      </c>
      <c r="E10888" s="64">
        <v>0</v>
      </c>
      <c r="F10888" s="66" t="str">
        <f t="shared" si="339"/>
        <v>form late</v>
      </c>
    </row>
    <row r="10889" spans="1:6" x14ac:dyDescent="0.3">
      <c r="A10889" s="66"/>
      <c r="B10889" s="65" t="s">
        <v>682</v>
      </c>
      <c r="C10889" s="65" t="s">
        <v>34</v>
      </c>
      <c r="D10889" s="66" t="str">
        <f t="shared" si="338"/>
        <v>48400_EWAdj.NA_CashReconCPA</v>
      </c>
      <c r="E10889" s="64">
        <v>1</v>
      </c>
      <c r="F10889" s="66">
        <f t="shared" si="339"/>
        <v>1</v>
      </c>
    </row>
    <row r="10890" spans="1:6" x14ac:dyDescent="0.3">
      <c r="A10890" s="66"/>
      <c r="B10890" s="65" t="s">
        <v>682</v>
      </c>
      <c r="C10890" s="65" t="s">
        <v>44</v>
      </c>
      <c r="D10890" s="66" t="str">
        <f t="shared" si="338"/>
        <v>48400_EWAdj.Form_InvstAnalysis</v>
      </c>
      <c r="E10890" s="64">
        <v>0</v>
      </c>
      <c r="F10890" s="66" t="str">
        <f t="shared" si="339"/>
        <v>form late</v>
      </c>
    </row>
    <row r="10891" spans="1:6" x14ac:dyDescent="0.3">
      <c r="A10891" s="66"/>
      <c r="B10891" s="65" t="s">
        <v>682</v>
      </c>
      <c r="C10891" s="65" t="s">
        <v>46</v>
      </c>
      <c r="D10891" s="66" t="str">
        <f t="shared" si="338"/>
        <v>48400_EWAdj.NA_InvstAnalysis</v>
      </c>
      <c r="E10891" s="64">
        <v>1</v>
      </c>
      <c r="F10891" s="66">
        <f t="shared" si="339"/>
        <v>1</v>
      </c>
    </row>
    <row r="10892" spans="1:6" x14ac:dyDescent="0.3">
      <c r="A10892" s="66"/>
      <c r="B10892" s="65" t="s">
        <v>682</v>
      </c>
      <c r="C10892" s="65" t="s">
        <v>20</v>
      </c>
      <c r="D10892" s="66" t="str">
        <f t="shared" si="338"/>
        <v>48400_EWAdj.Form_CapAssets</v>
      </c>
      <c r="E10892" s="64">
        <v>44064</v>
      </c>
      <c r="F10892" s="66">
        <f t="shared" si="339"/>
        <v>44064</v>
      </c>
    </row>
    <row r="10893" spans="1:6" x14ac:dyDescent="0.3">
      <c r="A10893" s="66"/>
      <c r="B10893" s="65" t="s">
        <v>682</v>
      </c>
      <c r="C10893" s="65" t="s">
        <v>22</v>
      </c>
      <c r="D10893" s="66" t="str">
        <f t="shared" si="338"/>
        <v>48400_EWAdj.NA_CapAssets</v>
      </c>
      <c r="E10893" s="64">
        <v>2</v>
      </c>
      <c r="F10893" s="66">
        <f t="shared" si="339"/>
        <v>2</v>
      </c>
    </row>
    <row r="10894" spans="1:6" x14ac:dyDescent="0.3">
      <c r="A10894" s="66"/>
      <c r="B10894" s="65" t="s">
        <v>682</v>
      </c>
      <c r="C10894" s="63" t="s">
        <v>47</v>
      </c>
      <c r="D10894" s="66" t="str">
        <f t="shared" ref="D10894:D10957" si="340">_xlfn.CONCAT(B10894,".",C10894)</f>
        <v>48400_EWAdj.Form_LAD</v>
      </c>
      <c r="E10894" s="64">
        <v>44062</v>
      </c>
      <c r="F10894" s="66">
        <f t="shared" ref="F10894:F10957" si="341">IF(E10894=0,"form late",E10894)</f>
        <v>44062</v>
      </c>
    </row>
    <row r="10895" spans="1:6" x14ac:dyDescent="0.3">
      <c r="A10895" s="66"/>
      <c r="B10895" s="65" t="s">
        <v>682</v>
      </c>
      <c r="C10895" s="63" t="s">
        <v>49</v>
      </c>
      <c r="D10895" s="66" t="str">
        <f t="shared" si="340"/>
        <v>48400_EWAdj.NA_LAD</v>
      </c>
      <c r="E10895" s="64">
        <v>2</v>
      </c>
      <c r="F10895" s="66">
        <f t="shared" si="341"/>
        <v>2</v>
      </c>
    </row>
    <row r="10896" spans="1:6" x14ac:dyDescent="0.3">
      <c r="A10896" s="66"/>
      <c r="B10896" s="65" t="s">
        <v>682</v>
      </c>
      <c r="C10896" s="63" t="s">
        <v>64</v>
      </c>
      <c r="D10896" s="66" t="str">
        <f t="shared" si="340"/>
        <v>48400_EWAdj.Form_RBE</v>
      </c>
      <c r="E10896" s="64">
        <v>44062</v>
      </c>
      <c r="F10896" s="66">
        <f t="shared" si="341"/>
        <v>44062</v>
      </c>
    </row>
    <row r="10897" spans="1:6" x14ac:dyDescent="0.3">
      <c r="A10897" s="66"/>
      <c r="B10897" s="65" t="s">
        <v>682</v>
      </c>
      <c r="C10897" s="63" t="s">
        <v>66</v>
      </c>
      <c r="D10897" s="66" t="str">
        <f t="shared" si="340"/>
        <v>48400_EWAdj.NA_RBESum</v>
      </c>
      <c r="E10897" s="64">
        <v>2</v>
      </c>
      <c r="F10897" s="66">
        <f t="shared" si="341"/>
        <v>2</v>
      </c>
    </row>
    <row r="10898" spans="1:6" x14ac:dyDescent="0.3">
      <c r="A10898" s="66"/>
      <c r="B10898" s="65" t="s">
        <v>682</v>
      </c>
      <c r="C10898" s="63" t="s">
        <v>795</v>
      </c>
      <c r="D10898" s="66" t="str">
        <f t="shared" si="340"/>
        <v>48400_EWAdj.Form_TBshell</v>
      </c>
      <c r="E10898" s="64">
        <v>0</v>
      </c>
      <c r="F10898" s="66" t="str">
        <f t="shared" si="341"/>
        <v>form late</v>
      </c>
    </row>
    <row r="10899" spans="1:6" x14ac:dyDescent="0.3">
      <c r="A10899" s="66"/>
      <c r="B10899" s="65" t="s">
        <v>682</v>
      </c>
      <c r="C10899" s="63" t="s">
        <v>796</v>
      </c>
      <c r="D10899" s="66" t="str">
        <f t="shared" si="340"/>
        <v>48400_EWAdj.NA_TBshell</v>
      </c>
      <c r="E10899" s="64">
        <v>0</v>
      </c>
      <c r="F10899" s="66" t="str">
        <f t="shared" si="341"/>
        <v>form late</v>
      </c>
    </row>
    <row r="10900" spans="1:6" x14ac:dyDescent="0.3">
      <c r="A10900" s="66"/>
      <c r="B10900" s="65" t="s">
        <v>682</v>
      </c>
      <c r="C10900" s="63" t="s">
        <v>74</v>
      </c>
      <c r="D10900" s="66" t="str">
        <f t="shared" si="340"/>
        <v>48400_EWAdj.Form_Quest</v>
      </c>
      <c r="E10900" s="64">
        <v>0</v>
      </c>
      <c r="F10900" s="66" t="str">
        <f t="shared" si="341"/>
        <v>form late</v>
      </c>
    </row>
    <row r="10901" spans="1:6" x14ac:dyDescent="0.3">
      <c r="A10901" s="66"/>
      <c r="B10901" s="65" t="s">
        <v>682</v>
      </c>
      <c r="C10901" s="63" t="s">
        <v>72</v>
      </c>
      <c r="D10901" s="66" t="str">
        <f t="shared" si="340"/>
        <v>48400_EWAdj.Form_UnrecRecPay</v>
      </c>
      <c r="E10901" s="64">
        <v>44062</v>
      </c>
      <c r="F10901" s="66">
        <f t="shared" si="341"/>
        <v>44062</v>
      </c>
    </row>
    <row r="10902" spans="1:6" x14ac:dyDescent="0.3">
      <c r="A10902" s="66"/>
      <c r="B10902" s="65" t="s">
        <v>682</v>
      </c>
      <c r="C10902" s="63" t="s">
        <v>73</v>
      </c>
      <c r="D10902" s="66" t="str">
        <f t="shared" si="340"/>
        <v>48400_EWAdj.NA_UnrecRecPay</v>
      </c>
      <c r="E10902" s="64">
        <v>2</v>
      </c>
      <c r="F10902" s="66">
        <f t="shared" si="341"/>
        <v>2</v>
      </c>
    </row>
    <row r="10903" spans="1:6" x14ac:dyDescent="0.3">
      <c r="A10903" s="66"/>
      <c r="B10903" s="65" t="s">
        <v>682</v>
      </c>
      <c r="C10903" s="63" t="s">
        <v>67</v>
      </c>
      <c r="D10903" s="66" t="str">
        <f t="shared" si="340"/>
        <v>48400_EWAdj.Form_SEFA</v>
      </c>
      <c r="E10903" s="64">
        <v>0</v>
      </c>
      <c r="F10903" s="66" t="str">
        <f t="shared" si="341"/>
        <v>form late</v>
      </c>
    </row>
    <row r="10904" spans="1:6" x14ac:dyDescent="0.3">
      <c r="A10904" s="66"/>
      <c r="B10904" s="65" t="s">
        <v>683</v>
      </c>
      <c r="C10904" s="63" t="s">
        <v>52</v>
      </c>
      <c r="D10904" s="66" t="str">
        <f t="shared" si="340"/>
        <v>TIA_Adj_20000.Form_Certification</v>
      </c>
      <c r="E10904" s="64">
        <v>0</v>
      </c>
      <c r="F10904" s="66" t="str">
        <f t="shared" si="341"/>
        <v>form late</v>
      </c>
    </row>
    <row r="10905" spans="1:6" x14ac:dyDescent="0.3">
      <c r="A10905" s="66"/>
      <c r="B10905" s="65" t="s">
        <v>683</v>
      </c>
      <c r="C10905" s="63" t="s">
        <v>16</v>
      </c>
      <c r="D10905" s="66" t="str">
        <f t="shared" si="340"/>
        <v>TIA_Adj_20000.Form_ADA</v>
      </c>
      <c r="E10905" s="64">
        <v>0</v>
      </c>
      <c r="F10905" s="66" t="str">
        <f t="shared" si="341"/>
        <v>form late</v>
      </c>
    </row>
    <row r="10906" spans="1:6" x14ac:dyDescent="0.3">
      <c r="A10906" s="66"/>
      <c r="B10906" s="65" t="s">
        <v>683</v>
      </c>
      <c r="C10906" s="63" t="s">
        <v>53</v>
      </c>
      <c r="D10906" s="66" t="str">
        <f t="shared" si="340"/>
        <v>TIA_Adj_20000.Form_NotAppl</v>
      </c>
      <c r="E10906" s="64">
        <v>0</v>
      </c>
      <c r="F10906" s="66" t="str">
        <f t="shared" si="341"/>
        <v>form late</v>
      </c>
    </row>
    <row r="10907" spans="1:6" x14ac:dyDescent="0.3">
      <c r="A10907" s="66"/>
      <c r="B10907" s="65" t="s">
        <v>683</v>
      </c>
      <c r="C10907" s="63" t="s">
        <v>55</v>
      </c>
      <c r="D10907" s="66" t="str">
        <f t="shared" si="340"/>
        <v>TIA_Adj_20000.NA_NotAppl</v>
      </c>
      <c r="E10907" s="64">
        <v>0</v>
      </c>
      <c r="F10907" s="66" t="str">
        <f t="shared" si="341"/>
        <v>form late</v>
      </c>
    </row>
    <row r="10908" spans="1:6" x14ac:dyDescent="0.3">
      <c r="A10908" s="66"/>
      <c r="B10908" s="65" t="s">
        <v>683</v>
      </c>
      <c r="C10908" s="63" t="s">
        <v>19</v>
      </c>
      <c r="D10908" s="66" t="str">
        <f t="shared" si="340"/>
        <v>TIA_Adj_20000.Form_ApprRecon_NA</v>
      </c>
      <c r="E10908" s="64">
        <v>0</v>
      </c>
      <c r="F10908" s="66" t="str">
        <f t="shared" si="341"/>
        <v>form late</v>
      </c>
    </row>
    <row r="10909" spans="1:6" x14ac:dyDescent="0.3">
      <c r="A10909" s="66"/>
      <c r="B10909" s="65" t="s">
        <v>683</v>
      </c>
      <c r="C10909" s="63" t="s">
        <v>17</v>
      </c>
      <c r="D10909" s="66" t="str">
        <f t="shared" si="340"/>
        <v>TIA_Adj_20000.NA_ADA</v>
      </c>
      <c r="E10909" s="64">
        <v>0</v>
      </c>
      <c r="F10909" s="66" t="str">
        <f t="shared" si="341"/>
        <v>form late</v>
      </c>
    </row>
    <row r="10910" spans="1:6" x14ac:dyDescent="0.3">
      <c r="A10910" s="66"/>
      <c r="B10910" s="65" t="s">
        <v>683</v>
      </c>
      <c r="C10910" s="65" t="s">
        <v>40</v>
      </c>
      <c r="D10910" s="66" t="str">
        <f t="shared" si="340"/>
        <v>TIA_Adj_20000.Form_GI_Sec</v>
      </c>
      <c r="E10910" s="64">
        <v>0</v>
      </c>
      <c r="F10910" s="66" t="str">
        <f t="shared" si="341"/>
        <v>form late</v>
      </c>
    </row>
    <row r="10911" spans="1:6" x14ac:dyDescent="0.3">
      <c r="A10911" s="66"/>
      <c r="B10911" s="65" t="s">
        <v>683</v>
      </c>
      <c r="C10911" s="65" t="s">
        <v>794</v>
      </c>
      <c r="D10911" s="66" t="str">
        <f t="shared" si="340"/>
        <v>TIA_Adj_20000.NA_GI_SEC</v>
      </c>
      <c r="E10911" s="64">
        <v>0</v>
      </c>
      <c r="F10911" s="66" t="str">
        <f t="shared" si="341"/>
        <v>form late</v>
      </c>
    </row>
    <row r="10912" spans="1:6" x14ac:dyDescent="0.3">
      <c r="A10912" s="66"/>
      <c r="B10912" s="65" t="s">
        <v>683</v>
      </c>
      <c r="C10912" s="63" t="s">
        <v>42</v>
      </c>
      <c r="D10912" s="66" t="str">
        <f t="shared" si="340"/>
        <v>TIA_Adj_20000.Form_InterOrg</v>
      </c>
      <c r="E10912" s="64">
        <v>0</v>
      </c>
      <c r="F10912" s="66" t="str">
        <f t="shared" si="341"/>
        <v>form late</v>
      </c>
    </row>
    <row r="10913" spans="1:6" x14ac:dyDescent="0.3">
      <c r="A10913" s="66"/>
      <c r="B10913" s="65" t="s">
        <v>683</v>
      </c>
      <c r="C10913" s="63" t="s">
        <v>43</v>
      </c>
      <c r="D10913" s="66" t="str">
        <f t="shared" si="340"/>
        <v>TIA_Adj_20000.NA_InterOrg</v>
      </c>
      <c r="E10913" s="64">
        <v>0</v>
      </c>
      <c r="F10913" s="66" t="str">
        <f t="shared" si="341"/>
        <v>form late</v>
      </c>
    </row>
    <row r="10914" spans="1:6" x14ac:dyDescent="0.3">
      <c r="A10914" s="66"/>
      <c r="B10914" s="65" t="s">
        <v>683</v>
      </c>
      <c r="C10914" s="63" t="s">
        <v>37</v>
      </c>
      <c r="D10914" s="66" t="str">
        <f t="shared" si="340"/>
        <v>TIA_Adj_20000.Form_AppFB</v>
      </c>
      <c r="E10914" s="64">
        <v>0</v>
      </c>
      <c r="F10914" s="66" t="str">
        <f t="shared" si="341"/>
        <v>form late</v>
      </c>
    </row>
    <row r="10915" spans="1:6" x14ac:dyDescent="0.3">
      <c r="A10915" s="66"/>
      <c r="B10915" s="65" t="s">
        <v>683</v>
      </c>
      <c r="C10915" s="63" t="s">
        <v>50</v>
      </c>
      <c r="D10915" s="66" t="str">
        <f t="shared" si="340"/>
        <v>TIA_Adj_20000.Form_LTL</v>
      </c>
      <c r="E10915" s="64">
        <v>0</v>
      </c>
      <c r="F10915" s="66" t="str">
        <f t="shared" si="341"/>
        <v>form late</v>
      </c>
    </row>
    <row r="10916" spans="1:6" x14ac:dyDescent="0.3">
      <c r="A10916" s="66"/>
      <c r="B10916" s="65" t="s">
        <v>683</v>
      </c>
      <c r="C10916" s="63" t="s">
        <v>51</v>
      </c>
      <c r="D10916" s="66" t="str">
        <f t="shared" si="340"/>
        <v>TIA_Adj_20000.NA_LTL</v>
      </c>
      <c r="E10916" s="64">
        <v>0</v>
      </c>
      <c r="F10916" s="66" t="str">
        <f t="shared" si="341"/>
        <v>form late</v>
      </c>
    </row>
    <row r="10917" spans="1:6" x14ac:dyDescent="0.3">
      <c r="A10917" s="66"/>
      <c r="B10917" s="65" t="s">
        <v>683</v>
      </c>
      <c r="C10917" s="63" t="s">
        <v>26</v>
      </c>
      <c r="D10917" s="66" t="str">
        <f t="shared" si="340"/>
        <v>TIA_Adj_20000.Form_ClassRev</v>
      </c>
      <c r="E10917" s="64">
        <v>0</v>
      </c>
      <c r="F10917" s="66" t="str">
        <f t="shared" si="341"/>
        <v>form late</v>
      </c>
    </row>
    <row r="10918" spans="1:6" x14ac:dyDescent="0.3">
      <c r="A10918" s="66"/>
      <c r="B10918" s="65" t="s">
        <v>683</v>
      </c>
      <c r="C10918" s="63" t="s">
        <v>28</v>
      </c>
      <c r="D10918" s="66" t="str">
        <f t="shared" si="340"/>
        <v>TIA_Adj_20000.NA_ClassRev</v>
      </c>
      <c r="E10918" s="64">
        <v>0</v>
      </c>
      <c r="F10918" s="66" t="str">
        <f t="shared" si="341"/>
        <v>form late</v>
      </c>
    </row>
    <row r="10919" spans="1:6" x14ac:dyDescent="0.3">
      <c r="A10919" s="66"/>
      <c r="B10919" s="65" t="s">
        <v>683</v>
      </c>
      <c r="C10919" s="65" t="s">
        <v>23</v>
      </c>
      <c r="D10919" s="66" t="str">
        <f t="shared" si="340"/>
        <v>TIA_Adj_20000.Form_Cash_A</v>
      </c>
      <c r="E10919" s="64">
        <v>0</v>
      </c>
      <c r="F10919" s="66" t="str">
        <f t="shared" si="341"/>
        <v>form late</v>
      </c>
    </row>
    <row r="10920" spans="1:6" x14ac:dyDescent="0.3">
      <c r="A10920" s="66"/>
      <c r="B10920" s="65" t="s">
        <v>683</v>
      </c>
      <c r="C10920" s="65" t="s">
        <v>25</v>
      </c>
      <c r="D10920" s="66" t="str">
        <f t="shared" si="340"/>
        <v>TIA_Adj_20000.NA_Cash_A</v>
      </c>
      <c r="E10920" s="64">
        <v>0</v>
      </c>
      <c r="F10920" s="66" t="str">
        <f t="shared" si="341"/>
        <v>form late</v>
      </c>
    </row>
    <row r="10921" spans="1:6" x14ac:dyDescent="0.3">
      <c r="A10921" s="66"/>
      <c r="B10921" s="65" t="s">
        <v>683</v>
      </c>
      <c r="C10921" s="65" t="s">
        <v>32</v>
      </c>
      <c r="D10921" s="66" t="str">
        <f t="shared" si="340"/>
        <v>TIA_Adj_20000.Form_CashReconCPA</v>
      </c>
      <c r="E10921" s="64">
        <v>0</v>
      </c>
      <c r="F10921" s="66" t="str">
        <f t="shared" si="341"/>
        <v>form late</v>
      </c>
    </row>
    <row r="10922" spans="1:6" x14ac:dyDescent="0.3">
      <c r="A10922" s="66"/>
      <c r="B10922" s="65" t="s">
        <v>683</v>
      </c>
      <c r="C10922" s="65" t="s">
        <v>34</v>
      </c>
      <c r="D10922" s="66" t="str">
        <f t="shared" si="340"/>
        <v>TIA_Adj_20000.NA_CashReconCPA</v>
      </c>
      <c r="E10922" s="64">
        <v>0</v>
      </c>
      <c r="F10922" s="66" t="str">
        <f t="shared" si="341"/>
        <v>form late</v>
      </c>
    </row>
    <row r="10923" spans="1:6" x14ac:dyDescent="0.3">
      <c r="A10923" s="66"/>
      <c r="B10923" s="65" t="s">
        <v>683</v>
      </c>
      <c r="C10923" s="65" t="s">
        <v>44</v>
      </c>
      <c r="D10923" s="66" t="str">
        <f t="shared" si="340"/>
        <v>TIA_Adj_20000.Form_InvstAnalysis</v>
      </c>
      <c r="E10923" s="64">
        <v>0</v>
      </c>
      <c r="F10923" s="66" t="str">
        <f t="shared" si="341"/>
        <v>form late</v>
      </c>
    </row>
    <row r="10924" spans="1:6" x14ac:dyDescent="0.3">
      <c r="A10924" s="66"/>
      <c r="B10924" s="65" t="s">
        <v>683</v>
      </c>
      <c r="C10924" s="65" t="s">
        <v>46</v>
      </c>
      <c r="D10924" s="66" t="str">
        <f t="shared" si="340"/>
        <v>TIA_Adj_20000.NA_InvstAnalysis</v>
      </c>
      <c r="E10924" s="64">
        <v>0</v>
      </c>
      <c r="F10924" s="66" t="str">
        <f t="shared" si="341"/>
        <v>form late</v>
      </c>
    </row>
    <row r="10925" spans="1:6" x14ac:dyDescent="0.3">
      <c r="A10925" s="66"/>
      <c r="B10925" s="65" t="s">
        <v>683</v>
      </c>
      <c r="C10925" s="65" t="s">
        <v>20</v>
      </c>
      <c r="D10925" s="66" t="str">
        <f t="shared" si="340"/>
        <v>TIA_Adj_20000.Form_CapAssets</v>
      </c>
      <c r="E10925" s="64">
        <v>0</v>
      </c>
      <c r="F10925" s="66" t="str">
        <f t="shared" si="341"/>
        <v>form late</v>
      </c>
    </row>
    <row r="10926" spans="1:6" x14ac:dyDescent="0.3">
      <c r="A10926" s="66"/>
      <c r="B10926" s="65" t="s">
        <v>683</v>
      </c>
      <c r="C10926" s="65" t="s">
        <v>22</v>
      </c>
      <c r="D10926" s="66" t="str">
        <f t="shared" si="340"/>
        <v>TIA_Adj_20000.NA_CapAssets</v>
      </c>
      <c r="E10926" s="64">
        <v>0</v>
      </c>
      <c r="F10926" s="66" t="str">
        <f t="shared" si="341"/>
        <v>form late</v>
      </c>
    </row>
    <row r="10927" spans="1:6" x14ac:dyDescent="0.3">
      <c r="A10927" s="66"/>
      <c r="B10927" s="65" t="s">
        <v>683</v>
      </c>
      <c r="C10927" s="63" t="s">
        <v>47</v>
      </c>
      <c r="D10927" s="66" t="str">
        <f t="shared" si="340"/>
        <v>TIA_Adj_20000.Form_LAD</v>
      </c>
      <c r="E10927" s="64">
        <v>0</v>
      </c>
      <c r="F10927" s="66" t="str">
        <f t="shared" si="341"/>
        <v>form late</v>
      </c>
    </row>
    <row r="10928" spans="1:6" x14ac:dyDescent="0.3">
      <c r="A10928" s="66"/>
      <c r="B10928" s="65" t="s">
        <v>683</v>
      </c>
      <c r="C10928" s="63" t="s">
        <v>49</v>
      </c>
      <c r="D10928" s="66" t="str">
        <f t="shared" si="340"/>
        <v>TIA_Adj_20000.NA_LAD</v>
      </c>
      <c r="E10928" s="64">
        <v>0</v>
      </c>
      <c r="F10928" s="66" t="str">
        <f t="shared" si="341"/>
        <v>form late</v>
      </c>
    </row>
    <row r="10929" spans="1:6" x14ac:dyDescent="0.3">
      <c r="A10929" s="66"/>
      <c r="B10929" s="65" t="s">
        <v>683</v>
      </c>
      <c r="C10929" s="63" t="s">
        <v>64</v>
      </c>
      <c r="D10929" s="66" t="str">
        <f t="shared" si="340"/>
        <v>TIA_Adj_20000.Form_RBE</v>
      </c>
      <c r="E10929" s="64">
        <v>0</v>
      </c>
      <c r="F10929" s="66" t="str">
        <f t="shared" si="341"/>
        <v>form late</v>
      </c>
    </row>
    <row r="10930" spans="1:6" x14ac:dyDescent="0.3">
      <c r="A10930" s="66"/>
      <c r="B10930" s="65" t="s">
        <v>683</v>
      </c>
      <c r="C10930" s="63" t="s">
        <v>66</v>
      </c>
      <c r="D10930" s="66" t="str">
        <f t="shared" si="340"/>
        <v>TIA_Adj_20000.NA_RBESum</v>
      </c>
      <c r="E10930" s="64">
        <v>0</v>
      </c>
      <c r="F10930" s="66" t="str">
        <f t="shared" si="341"/>
        <v>form late</v>
      </c>
    </row>
    <row r="10931" spans="1:6" x14ac:dyDescent="0.3">
      <c r="A10931" s="66"/>
      <c r="B10931" s="65" t="s">
        <v>683</v>
      </c>
      <c r="C10931" s="63" t="s">
        <v>795</v>
      </c>
      <c r="D10931" s="66" t="str">
        <f t="shared" si="340"/>
        <v>TIA_Adj_20000.Form_TBshell</v>
      </c>
      <c r="E10931" s="64">
        <v>0</v>
      </c>
      <c r="F10931" s="66" t="str">
        <f t="shared" si="341"/>
        <v>form late</v>
      </c>
    </row>
    <row r="10932" spans="1:6" x14ac:dyDescent="0.3">
      <c r="A10932" s="66"/>
      <c r="B10932" s="65" t="s">
        <v>683</v>
      </c>
      <c r="C10932" s="63" t="s">
        <v>796</v>
      </c>
      <c r="D10932" s="66" t="str">
        <f t="shared" si="340"/>
        <v>TIA_Adj_20000.NA_TBshell</v>
      </c>
      <c r="E10932" s="64">
        <v>0</v>
      </c>
      <c r="F10932" s="66" t="str">
        <f t="shared" si="341"/>
        <v>form late</v>
      </c>
    </row>
    <row r="10933" spans="1:6" x14ac:dyDescent="0.3">
      <c r="A10933" s="66"/>
      <c r="B10933" s="65" t="s">
        <v>683</v>
      </c>
      <c r="C10933" s="63" t="s">
        <v>74</v>
      </c>
      <c r="D10933" s="66" t="str">
        <f t="shared" si="340"/>
        <v>TIA_Adj_20000.Form_Quest</v>
      </c>
      <c r="E10933" s="64">
        <v>0</v>
      </c>
      <c r="F10933" s="66" t="str">
        <f t="shared" si="341"/>
        <v>form late</v>
      </c>
    </row>
    <row r="10934" spans="1:6" x14ac:dyDescent="0.3">
      <c r="A10934" s="66"/>
      <c r="B10934" s="65" t="s">
        <v>683</v>
      </c>
      <c r="C10934" s="63" t="s">
        <v>72</v>
      </c>
      <c r="D10934" s="66" t="str">
        <f t="shared" si="340"/>
        <v>TIA_Adj_20000.Form_UnrecRecPay</v>
      </c>
      <c r="E10934" s="64">
        <v>0</v>
      </c>
      <c r="F10934" s="66" t="str">
        <f t="shared" si="341"/>
        <v>form late</v>
      </c>
    </row>
    <row r="10935" spans="1:6" x14ac:dyDescent="0.3">
      <c r="A10935" s="66"/>
      <c r="B10935" s="65" t="s">
        <v>683</v>
      </c>
      <c r="C10935" s="63" t="s">
        <v>73</v>
      </c>
      <c r="D10935" s="66" t="str">
        <f t="shared" si="340"/>
        <v>TIA_Adj_20000.NA_UnrecRecPay</v>
      </c>
      <c r="E10935" s="64">
        <v>0</v>
      </c>
      <c r="F10935" s="66" t="str">
        <f t="shared" si="341"/>
        <v>form late</v>
      </c>
    </row>
    <row r="10936" spans="1:6" x14ac:dyDescent="0.3">
      <c r="A10936" s="66"/>
      <c r="B10936" s="65" t="s">
        <v>683</v>
      </c>
      <c r="C10936" s="63" t="s">
        <v>67</v>
      </c>
      <c r="D10936" s="66" t="str">
        <f t="shared" si="340"/>
        <v>TIA_Adj_20000.Form_SEFA</v>
      </c>
      <c r="E10936" s="64">
        <v>0</v>
      </c>
      <c r="F10936" s="66" t="str">
        <f t="shared" si="341"/>
        <v>form late</v>
      </c>
    </row>
    <row r="10937" spans="1:6" x14ac:dyDescent="0.3">
      <c r="A10937" s="66"/>
      <c r="B10937" s="65" t="s">
        <v>684</v>
      </c>
      <c r="C10937" s="63" t="s">
        <v>52</v>
      </c>
      <c r="D10937" s="66" t="str">
        <f t="shared" si="340"/>
        <v>48600_10000.Form_Certification</v>
      </c>
      <c r="E10937" s="64">
        <v>0</v>
      </c>
      <c r="F10937" s="66" t="str">
        <f t="shared" si="341"/>
        <v>form late</v>
      </c>
    </row>
    <row r="10938" spans="1:6" x14ac:dyDescent="0.3">
      <c r="A10938" s="66"/>
      <c r="B10938" s="65" t="s">
        <v>684</v>
      </c>
      <c r="C10938" s="63" t="s">
        <v>16</v>
      </c>
      <c r="D10938" s="66" t="str">
        <f t="shared" si="340"/>
        <v>48600_10000.Form_ADA</v>
      </c>
      <c r="E10938" s="64">
        <v>0</v>
      </c>
      <c r="F10938" s="66" t="str">
        <f t="shared" si="341"/>
        <v>form late</v>
      </c>
    </row>
    <row r="10939" spans="1:6" x14ac:dyDescent="0.3">
      <c r="A10939" s="66"/>
      <c r="B10939" s="65" t="s">
        <v>684</v>
      </c>
      <c r="C10939" s="63" t="s">
        <v>53</v>
      </c>
      <c r="D10939" s="66" t="str">
        <f t="shared" si="340"/>
        <v>48600_10000.Form_NotAppl</v>
      </c>
      <c r="E10939" s="64">
        <v>0</v>
      </c>
      <c r="F10939" s="66" t="str">
        <f t="shared" si="341"/>
        <v>form late</v>
      </c>
    </row>
    <row r="10940" spans="1:6" x14ac:dyDescent="0.3">
      <c r="A10940" s="66"/>
      <c r="B10940" s="65" t="s">
        <v>684</v>
      </c>
      <c r="C10940" s="63" t="s">
        <v>55</v>
      </c>
      <c r="D10940" s="66" t="str">
        <f t="shared" si="340"/>
        <v>48600_10000.NA_NotAppl</v>
      </c>
      <c r="E10940" s="64">
        <v>0</v>
      </c>
      <c r="F10940" s="66" t="str">
        <f t="shared" si="341"/>
        <v>form late</v>
      </c>
    </row>
    <row r="10941" spans="1:6" x14ac:dyDescent="0.3">
      <c r="A10941" s="66"/>
      <c r="B10941" s="65" t="s">
        <v>684</v>
      </c>
      <c r="C10941" s="63" t="s">
        <v>19</v>
      </c>
      <c r="D10941" s="66" t="str">
        <f t="shared" si="340"/>
        <v>48600_10000.Form_ApprRecon_NA</v>
      </c>
      <c r="E10941" s="64">
        <v>0</v>
      </c>
      <c r="F10941" s="66" t="str">
        <f t="shared" si="341"/>
        <v>form late</v>
      </c>
    </row>
    <row r="10942" spans="1:6" x14ac:dyDescent="0.3">
      <c r="A10942" s="66"/>
      <c r="B10942" s="65" t="s">
        <v>684</v>
      </c>
      <c r="C10942" s="63" t="s">
        <v>17</v>
      </c>
      <c r="D10942" s="66" t="str">
        <f t="shared" si="340"/>
        <v>48600_10000.NA_ADA</v>
      </c>
      <c r="E10942" s="64">
        <v>0</v>
      </c>
      <c r="F10942" s="66" t="str">
        <f t="shared" si="341"/>
        <v>form late</v>
      </c>
    </row>
    <row r="10943" spans="1:6" x14ac:dyDescent="0.3">
      <c r="A10943" s="66"/>
      <c r="B10943" s="65" t="s">
        <v>684</v>
      </c>
      <c r="C10943" s="65" t="s">
        <v>40</v>
      </c>
      <c r="D10943" s="66" t="str">
        <f t="shared" si="340"/>
        <v>48600_10000.Form_GI_Sec</v>
      </c>
      <c r="E10943" s="64">
        <v>0</v>
      </c>
      <c r="F10943" s="66" t="str">
        <f t="shared" si="341"/>
        <v>form late</v>
      </c>
    </row>
    <row r="10944" spans="1:6" x14ac:dyDescent="0.3">
      <c r="A10944" s="66"/>
      <c r="B10944" s="65" t="s">
        <v>684</v>
      </c>
      <c r="C10944" s="65" t="s">
        <v>794</v>
      </c>
      <c r="D10944" s="66" t="str">
        <f t="shared" si="340"/>
        <v>48600_10000.NA_GI_SEC</v>
      </c>
      <c r="E10944" s="64">
        <v>0</v>
      </c>
      <c r="F10944" s="66" t="str">
        <f t="shared" si="341"/>
        <v>form late</v>
      </c>
    </row>
    <row r="10945" spans="1:6" x14ac:dyDescent="0.3">
      <c r="A10945" s="66"/>
      <c r="B10945" s="65" t="s">
        <v>684</v>
      </c>
      <c r="C10945" s="63" t="s">
        <v>42</v>
      </c>
      <c r="D10945" s="66" t="str">
        <f t="shared" si="340"/>
        <v>48600_10000.Form_InterOrg</v>
      </c>
      <c r="E10945" s="64">
        <v>0</v>
      </c>
      <c r="F10945" s="66" t="str">
        <f t="shared" si="341"/>
        <v>form late</v>
      </c>
    </row>
    <row r="10946" spans="1:6" x14ac:dyDescent="0.3">
      <c r="A10946" s="66"/>
      <c r="B10946" s="65" t="s">
        <v>684</v>
      </c>
      <c r="C10946" s="63" t="s">
        <v>43</v>
      </c>
      <c r="D10946" s="66" t="str">
        <f t="shared" si="340"/>
        <v>48600_10000.NA_InterOrg</v>
      </c>
      <c r="E10946" s="64">
        <v>0</v>
      </c>
      <c r="F10946" s="66" t="str">
        <f t="shared" si="341"/>
        <v>form late</v>
      </c>
    </row>
    <row r="10947" spans="1:6" x14ac:dyDescent="0.3">
      <c r="A10947" s="66"/>
      <c r="B10947" s="65" t="s">
        <v>684</v>
      </c>
      <c r="C10947" s="63" t="s">
        <v>37</v>
      </c>
      <c r="D10947" s="66" t="str">
        <f t="shared" si="340"/>
        <v>48600_10000.Form_AppFB</v>
      </c>
      <c r="E10947" s="64">
        <v>0</v>
      </c>
      <c r="F10947" s="66" t="str">
        <f t="shared" si="341"/>
        <v>form late</v>
      </c>
    </row>
    <row r="10948" spans="1:6" x14ac:dyDescent="0.3">
      <c r="A10948" s="66"/>
      <c r="B10948" s="65" t="s">
        <v>684</v>
      </c>
      <c r="C10948" s="63" t="s">
        <v>50</v>
      </c>
      <c r="D10948" s="66" t="str">
        <f t="shared" si="340"/>
        <v>48600_10000.Form_LTL</v>
      </c>
      <c r="E10948" s="64">
        <v>0</v>
      </c>
      <c r="F10948" s="66" t="str">
        <f t="shared" si="341"/>
        <v>form late</v>
      </c>
    </row>
    <row r="10949" spans="1:6" x14ac:dyDescent="0.3">
      <c r="A10949" s="66"/>
      <c r="B10949" s="65" t="s">
        <v>684</v>
      </c>
      <c r="C10949" s="63" t="s">
        <v>51</v>
      </c>
      <c r="D10949" s="66" t="str">
        <f t="shared" si="340"/>
        <v>48600_10000.NA_LTL</v>
      </c>
      <c r="E10949" s="64">
        <v>0</v>
      </c>
      <c r="F10949" s="66" t="str">
        <f t="shared" si="341"/>
        <v>form late</v>
      </c>
    </row>
    <row r="10950" spans="1:6" x14ac:dyDescent="0.3">
      <c r="A10950" s="66"/>
      <c r="B10950" s="65" t="s">
        <v>684</v>
      </c>
      <c r="C10950" s="63" t="s">
        <v>26</v>
      </c>
      <c r="D10950" s="66" t="str">
        <f t="shared" si="340"/>
        <v>48600_10000.Form_ClassRev</v>
      </c>
      <c r="E10950" s="64">
        <v>0</v>
      </c>
      <c r="F10950" s="66" t="str">
        <f t="shared" si="341"/>
        <v>form late</v>
      </c>
    </row>
    <row r="10951" spans="1:6" x14ac:dyDescent="0.3">
      <c r="A10951" s="66"/>
      <c r="B10951" s="65" t="s">
        <v>684</v>
      </c>
      <c r="C10951" s="63" t="s">
        <v>28</v>
      </c>
      <c r="D10951" s="66" t="str">
        <f t="shared" si="340"/>
        <v>48600_10000.NA_ClassRev</v>
      </c>
      <c r="E10951" s="64">
        <v>0</v>
      </c>
      <c r="F10951" s="66" t="str">
        <f t="shared" si="341"/>
        <v>form late</v>
      </c>
    </row>
    <row r="10952" spans="1:6" x14ac:dyDescent="0.3">
      <c r="A10952" s="66"/>
      <c r="B10952" s="65" t="s">
        <v>684</v>
      </c>
      <c r="C10952" s="65" t="s">
        <v>23</v>
      </c>
      <c r="D10952" s="66" t="str">
        <f t="shared" si="340"/>
        <v>48600_10000.Form_Cash_A</v>
      </c>
      <c r="E10952" s="64">
        <v>0</v>
      </c>
      <c r="F10952" s="66" t="str">
        <f t="shared" si="341"/>
        <v>form late</v>
      </c>
    </row>
    <row r="10953" spans="1:6" x14ac:dyDescent="0.3">
      <c r="A10953" s="66"/>
      <c r="B10953" s="65" t="s">
        <v>684</v>
      </c>
      <c r="C10953" s="65" t="s">
        <v>25</v>
      </c>
      <c r="D10953" s="66" t="str">
        <f t="shared" si="340"/>
        <v>48600_10000.NA_Cash_A</v>
      </c>
      <c r="E10953" s="64">
        <v>0</v>
      </c>
      <c r="F10953" s="66" t="str">
        <f t="shared" si="341"/>
        <v>form late</v>
      </c>
    </row>
    <row r="10954" spans="1:6" x14ac:dyDescent="0.3">
      <c r="A10954" s="66"/>
      <c r="B10954" s="65" t="s">
        <v>684</v>
      </c>
      <c r="C10954" s="65" t="s">
        <v>32</v>
      </c>
      <c r="D10954" s="66" t="str">
        <f t="shared" si="340"/>
        <v>48600_10000.Form_CashReconCPA</v>
      </c>
      <c r="E10954" s="64">
        <v>0</v>
      </c>
      <c r="F10954" s="66" t="str">
        <f t="shared" si="341"/>
        <v>form late</v>
      </c>
    </row>
    <row r="10955" spans="1:6" x14ac:dyDescent="0.3">
      <c r="A10955" s="66"/>
      <c r="B10955" s="65" t="s">
        <v>684</v>
      </c>
      <c r="C10955" s="65" t="s">
        <v>34</v>
      </c>
      <c r="D10955" s="66" t="str">
        <f t="shared" si="340"/>
        <v>48600_10000.NA_CashReconCPA</v>
      </c>
      <c r="E10955" s="64">
        <v>0</v>
      </c>
      <c r="F10955" s="66" t="str">
        <f t="shared" si="341"/>
        <v>form late</v>
      </c>
    </row>
    <row r="10956" spans="1:6" x14ac:dyDescent="0.3">
      <c r="A10956" s="66"/>
      <c r="B10956" s="65" t="s">
        <v>684</v>
      </c>
      <c r="C10956" s="65" t="s">
        <v>44</v>
      </c>
      <c r="D10956" s="66" t="str">
        <f t="shared" si="340"/>
        <v>48600_10000.Form_InvstAnalysis</v>
      </c>
      <c r="E10956" s="64">
        <v>0</v>
      </c>
      <c r="F10956" s="66" t="str">
        <f t="shared" si="341"/>
        <v>form late</v>
      </c>
    </row>
    <row r="10957" spans="1:6" x14ac:dyDescent="0.3">
      <c r="A10957" s="66"/>
      <c r="B10957" s="65" t="s">
        <v>684</v>
      </c>
      <c r="C10957" s="65" t="s">
        <v>46</v>
      </c>
      <c r="D10957" s="66" t="str">
        <f t="shared" si="340"/>
        <v>48600_10000.NA_InvstAnalysis</v>
      </c>
      <c r="E10957" s="64">
        <v>0</v>
      </c>
      <c r="F10957" s="66" t="str">
        <f t="shared" si="341"/>
        <v>form late</v>
      </c>
    </row>
    <row r="10958" spans="1:6" x14ac:dyDescent="0.3">
      <c r="A10958" s="66"/>
      <c r="B10958" s="65" t="s">
        <v>684</v>
      </c>
      <c r="C10958" s="65" t="s">
        <v>20</v>
      </c>
      <c r="D10958" s="66" t="str">
        <f t="shared" ref="D10958:D11021" si="342">_xlfn.CONCAT(B10958,".",C10958)</f>
        <v>48600_10000.Form_CapAssets</v>
      </c>
      <c r="E10958" s="64">
        <v>0</v>
      </c>
      <c r="F10958" s="66" t="str">
        <f t="shared" ref="F10958:F11021" si="343">IF(E10958=0,"form late",E10958)</f>
        <v>form late</v>
      </c>
    </row>
    <row r="10959" spans="1:6" x14ac:dyDescent="0.3">
      <c r="A10959" s="66"/>
      <c r="B10959" s="65" t="s">
        <v>684</v>
      </c>
      <c r="C10959" s="65" t="s">
        <v>22</v>
      </c>
      <c r="D10959" s="66" t="str">
        <f t="shared" si="342"/>
        <v>48600_10000.NA_CapAssets</v>
      </c>
      <c r="E10959" s="64">
        <v>0</v>
      </c>
      <c r="F10959" s="66" t="str">
        <f t="shared" si="343"/>
        <v>form late</v>
      </c>
    </row>
    <row r="10960" spans="1:6" x14ac:dyDescent="0.3">
      <c r="A10960" s="66"/>
      <c r="B10960" s="65" t="s">
        <v>684</v>
      </c>
      <c r="C10960" s="63" t="s">
        <v>47</v>
      </c>
      <c r="D10960" s="66" t="str">
        <f t="shared" si="342"/>
        <v>48600_10000.Form_LAD</v>
      </c>
      <c r="E10960" s="64">
        <v>0</v>
      </c>
      <c r="F10960" s="66" t="str">
        <f t="shared" si="343"/>
        <v>form late</v>
      </c>
    </row>
    <row r="10961" spans="1:6" x14ac:dyDescent="0.3">
      <c r="A10961" s="66"/>
      <c r="B10961" s="65" t="s">
        <v>684</v>
      </c>
      <c r="C10961" s="63" t="s">
        <v>49</v>
      </c>
      <c r="D10961" s="66" t="str">
        <f t="shared" si="342"/>
        <v>48600_10000.NA_LAD</v>
      </c>
      <c r="E10961" s="64">
        <v>0</v>
      </c>
      <c r="F10961" s="66" t="str">
        <f t="shared" si="343"/>
        <v>form late</v>
      </c>
    </row>
    <row r="10962" spans="1:6" x14ac:dyDescent="0.3">
      <c r="A10962" s="66"/>
      <c r="B10962" s="65" t="s">
        <v>684</v>
      </c>
      <c r="C10962" s="63" t="s">
        <v>64</v>
      </c>
      <c r="D10962" s="66" t="str">
        <f t="shared" si="342"/>
        <v>48600_10000.Form_RBE</v>
      </c>
      <c r="E10962" s="64">
        <v>0</v>
      </c>
      <c r="F10962" s="66" t="str">
        <f t="shared" si="343"/>
        <v>form late</v>
      </c>
    </row>
    <row r="10963" spans="1:6" x14ac:dyDescent="0.3">
      <c r="A10963" s="66"/>
      <c r="B10963" s="65" t="s">
        <v>684</v>
      </c>
      <c r="C10963" s="63" t="s">
        <v>66</v>
      </c>
      <c r="D10963" s="66" t="str">
        <f t="shared" si="342"/>
        <v>48600_10000.NA_RBESum</v>
      </c>
      <c r="E10963" s="64">
        <v>0</v>
      </c>
      <c r="F10963" s="66" t="str">
        <f t="shared" si="343"/>
        <v>form late</v>
      </c>
    </row>
    <row r="10964" spans="1:6" x14ac:dyDescent="0.3">
      <c r="A10964" s="66"/>
      <c r="B10964" s="65" t="s">
        <v>684</v>
      </c>
      <c r="C10964" s="63" t="s">
        <v>795</v>
      </c>
      <c r="D10964" s="66" t="str">
        <f t="shared" si="342"/>
        <v>48600_10000.Form_TBshell</v>
      </c>
      <c r="E10964" s="64">
        <v>0</v>
      </c>
      <c r="F10964" s="66" t="str">
        <f t="shared" si="343"/>
        <v>form late</v>
      </c>
    </row>
    <row r="10965" spans="1:6" x14ac:dyDescent="0.3">
      <c r="A10965" s="66"/>
      <c r="B10965" s="65" t="s">
        <v>684</v>
      </c>
      <c r="C10965" s="63" t="s">
        <v>796</v>
      </c>
      <c r="D10965" s="66" t="str">
        <f t="shared" si="342"/>
        <v>48600_10000.NA_TBshell</v>
      </c>
      <c r="E10965" s="64">
        <v>0</v>
      </c>
      <c r="F10965" s="66" t="str">
        <f t="shared" si="343"/>
        <v>form late</v>
      </c>
    </row>
    <row r="10966" spans="1:6" x14ac:dyDescent="0.3">
      <c r="A10966" s="66"/>
      <c r="B10966" s="65" t="s">
        <v>684</v>
      </c>
      <c r="C10966" s="63" t="s">
        <v>74</v>
      </c>
      <c r="D10966" s="66" t="str">
        <f t="shared" si="342"/>
        <v>48600_10000.Form_Quest</v>
      </c>
      <c r="E10966" s="64">
        <v>0</v>
      </c>
      <c r="F10966" s="66" t="str">
        <f t="shared" si="343"/>
        <v>form late</v>
      </c>
    </row>
    <row r="10967" spans="1:6" x14ac:dyDescent="0.3">
      <c r="A10967" s="66"/>
      <c r="B10967" s="65" t="s">
        <v>684</v>
      </c>
      <c r="C10967" s="63" t="s">
        <v>72</v>
      </c>
      <c r="D10967" s="66" t="str">
        <f t="shared" si="342"/>
        <v>48600_10000.Form_UnrecRecPay</v>
      </c>
      <c r="E10967" s="64">
        <v>0</v>
      </c>
      <c r="F10967" s="66" t="str">
        <f t="shared" si="343"/>
        <v>form late</v>
      </c>
    </row>
    <row r="10968" spans="1:6" x14ac:dyDescent="0.3">
      <c r="A10968" s="66"/>
      <c r="B10968" s="65" t="s">
        <v>684</v>
      </c>
      <c r="C10968" s="63" t="s">
        <v>73</v>
      </c>
      <c r="D10968" s="66" t="str">
        <f t="shared" si="342"/>
        <v>48600_10000.NA_UnrecRecPay</v>
      </c>
      <c r="E10968" s="64">
        <v>0</v>
      </c>
      <c r="F10968" s="66" t="str">
        <f t="shared" si="343"/>
        <v>form late</v>
      </c>
    </row>
    <row r="10969" spans="1:6" x14ac:dyDescent="0.3">
      <c r="A10969" s="66"/>
      <c r="B10969" s="65" t="s">
        <v>684</v>
      </c>
      <c r="C10969" s="63" t="s">
        <v>67</v>
      </c>
      <c r="D10969" s="66" t="str">
        <f t="shared" si="342"/>
        <v>48600_10000.Form_SEFA</v>
      </c>
      <c r="E10969" s="64">
        <v>0</v>
      </c>
      <c r="F10969" s="66" t="str">
        <f t="shared" si="343"/>
        <v>form late</v>
      </c>
    </row>
    <row r="10970" spans="1:6" x14ac:dyDescent="0.3">
      <c r="A10970" s="66"/>
      <c r="B10970" s="65" t="s">
        <v>685</v>
      </c>
      <c r="C10970" s="63" t="s">
        <v>52</v>
      </c>
      <c r="D10970" s="66" t="str">
        <f t="shared" si="342"/>
        <v>48600_10200.Form_Certification</v>
      </c>
      <c r="E10970" s="64">
        <v>0</v>
      </c>
      <c r="F10970" s="66" t="str">
        <f t="shared" si="343"/>
        <v>form late</v>
      </c>
    </row>
    <row r="10971" spans="1:6" x14ac:dyDescent="0.3">
      <c r="A10971" s="66"/>
      <c r="B10971" s="65" t="s">
        <v>685</v>
      </c>
      <c r="C10971" s="63" t="s">
        <v>16</v>
      </c>
      <c r="D10971" s="66" t="str">
        <f t="shared" si="342"/>
        <v>48600_10200.Form_ADA</v>
      </c>
      <c r="E10971" s="64">
        <v>0</v>
      </c>
      <c r="F10971" s="66" t="str">
        <f t="shared" si="343"/>
        <v>form late</v>
      </c>
    </row>
    <row r="10972" spans="1:6" x14ac:dyDescent="0.3">
      <c r="A10972" s="66"/>
      <c r="B10972" s="65" t="s">
        <v>685</v>
      </c>
      <c r="C10972" s="63" t="s">
        <v>53</v>
      </c>
      <c r="D10972" s="66" t="str">
        <f t="shared" si="342"/>
        <v>48600_10200.Form_NotAppl</v>
      </c>
      <c r="E10972" s="64">
        <v>0</v>
      </c>
      <c r="F10972" s="66" t="str">
        <f t="shared" si="343"/>
        <v>form late</v>
      </c>
    </row>
    <row r="10973" spans="1:6" x14ac:dyDescent="0.3">
      <c r="A10973" s="66"/>
      <c r="B10973" s="65" t="s">
        <v>685</v>
      </c>
      <c r="C10973" s="63" t="s">
        <v>55</v>
      </c>
      <c r="D10973" s="66" t="str">
        <f t="shared" si="342"/>
        <v>48600_10200.NA_NotAppl</v>
      </c>
      <c r="E10973" s="64">
        <v>0</v>
      </c>
      <c r="F10973" s="66" t="str">
        <f t="shared" si="343"/>
        <v>form late</v>
      </c>
    </row>
    <row r="10974" spans="1:6" x14ac:dyDescent="0.3">
      <c r="A10974" s="66"/>
      <c r="B10974" s="65" t="s">
        <v>685</v>
      </c>
      <c r="C10974" s="63" t="s">
        <v>19</v>
      </c>
      <c r="D10974" s="66" t="str">
        <f t="shared" si="342"/>
        <v>48600_10200.Form_ApprRecon_NA</v>
      </c>
      <c r="E10974" s="64">
        <v>0</v>
      </c>
      <c r="F10974" s="66" t="str">
        <f t="shared" si="343"/>
        <v>form late</v>
      </c>
    </row>
    <row r="10975" spans="1:6" x14ac:dyDescent="0.3">
      <c r="A10975" s="66"/>
      <c r="B10975" s="65" t="s">
        <v>685</v>
      </c>
      <c r="C10975" s="63" t="s">
        <v>17</v>
      </c>
      <c r="D10975" s="66" t="str">
        <f t="shared" si="342"/>
        <v>48600_10200.NA_ADA</v>
      </c>
      <c r="E10975" s="64">
        <v>0</v>
      </c>
      <c r="F10975" s="66" t="str">
        <f t="shared" si="343"/>
        <v>form late</v>
      </c>
    </row>
    <row r="10976" spans="1:6" x14ac:dyDescent="0.3">
      <c r="A10976" s="66"/>
      <c r="B10976" s="65" t="s">
        <v>685</v>
      </c>
      <c r="C10976" s="65" t="s">
        <v>40</v>
      </c>
      <c r="D10976" s="66" t="str">
        <f t="shared" si="342"/>
        <v>48600_10200.Form_GI_Sec</v>
      </c>
      <c r="E10976" s="64">
        <v>0</v>
      </c>
      <c r="F10976" s="66" t="str">
        <f t="shared" si="343"/>
        <v>form late</v>
      </c>
    </row>
    <row r="10977" spans="1:6" x14ac:dyDescent="0.3">
      <c r="A10977" s="66"/>
      <c r="B10977" s="65" t="s">
        <v>685</v>
      </c>
      <c r="C10977" s="65" t="s">
        <v>794</v>
      </c>
      <c r="D10977" s="66" t="str">
        <f t="shared" si="342"/>
        <v>48600_10200.NA_GI_SEC</v>
      </c>
      <c r="E10977" s="64">
        <v>0</v>
      </c>
      <c r="F10977" s="66" t="str">
        <f t="shared" si="343"/>
        <v>form late</v>
      </c>
    </row>
    <row r="10978" spans="1:6" x14ac:dyDescent="0.3">
      <c r="A10978" s="66"/>
      <c r="B10978" s="65" t="s">
        <v>685</v>
      </c>
      <c r="C10978" s="63" t="s">
        <v>42</v>
      </c>
      <c r="D10978" s="66" t="str">
        <f t="shared" si="342"/>
        <v>48600_10200.Form_InterOrg</v>
      </c>
      <c r="E10978" s="64">
        <v>0</v>
      </c>
      <c r="F10978" s="66" t="str">
        <f t="shared" si="343"/>
        <v>form late</v>
      </c>
    </row>
    <row r="10979" spans="1:6" x14ac:dyDescent="0.3">
      <c r="A10979" s="66"/>
      <c r="B10979" s="65" t="s">
        <v>685</v>
      </c>
      <c r="C10979" s="63" t="s">
        <v>43</v>
      </c>
      <c r="D10979" s="66" t="str">
        <f t="shared" si="342"/>
        <v>48600_10200.NA_InterOrg</v>
      </c>
      <c r="E10979" s="64">
        <v>0</v>
      </c>
      <c r="F10979" s="66" t="str">
        <f t="shared" si="343"/>
        <v>form late</v>
      </c>
    </row>
    <row r="10980" spans="1:6" x14ac:dyDescent="0.3">
      <c r="A10980" s="66"/>
      <c r="B10980" s="65" t="s">
        <v>685</v>
      </c>
      <c r="C10980" s="63" t="s">
        <v>37</v>
      </c>
      <c r="D10980" s="66" t="str">
        <f t="shared" si="342"/>
        <v>48600_10200.Form_AppFB</v>
      </c>
      <c r="E10980" s="64">
        <v>0</v>
      </c>
      <c r="F10980" s="66" t="str">
        <f t="shared" si="343"/>
        <v>form late</v>
      </c>
    </row>
    <row r="10981" spans="1:6" x14ac:dyDescent="0.3">
      <c r="A10981" s="66"/>
      <c r="B10981" s="65" t="s">
        <v>685</v>
      </c>
      <c r="C10981" s="63" t="s">
        <v>50</v>
      </c>
      <c r="D10981" s="66" t="str">
        <f t="shared" si="342"/>
        <v>48600_10200.Form_LTL</v>
      </c>
      <c r="E10981" s="64">
        <v>0</v>
      </c>
      <c r="F10981" s="66" t="str">
        <f t="shared" si="343"/>
        <v>form late</v>
      </c>
    </row>
    <row r="10982" spans="1:6" x14ac:dyDescent="0.3">
      <c r="A10982" s="66"/>
      <c r="B10982" s="65" t="s">
        <v>685</v>
      </c>
      <c r="C10982" s="63" t="s">
        <v>51</v>
      </c>
      <c r="D10982" s="66" t="str">
        <f t="shared" si="342"/>
        <v>48600_10200.NA_LTL</v>
      </c>
      <c r="E10982" s="64">
        <v>0</v>
      </c>
      <c r="F10982" s="66" t="str">
        <f t="shared" si="343"/>
        <v>form late</v>
      </c>
    </row>
    <row r="10983" spans="1:6" x14ac:dyDescent="0.3">
      <c r="A10983" s="66"/>
      <c r="B10983" s="65" t="s">
        <v>685</v>
      </c>
      <c r="C10983" s="63" t="s">
        <v>26</v>
      </c>
      <c r="D10983" s="66" t="str">
        <f t="shared" si="342"/>
        <v>48600_10200.Form_ClassRev</v>
      </c>
      <c r="E10983" s="64">
        <v>0</v>
      </c>
      <c r="F10983" s="66" t="str">
        <f t="shared" si="343"/>
        <v>form late</v>
      </c>
    </row>
    <row r="10984" spans="1:6" x14ac:dyDescent="0.3">
      <c r="A10984" s="66"/>
      <c r="B10984" s="65" t="s">
        <v>685</v>
      </c>
      <c r="C10984" s="63" t="s">
        <v>28</v>
      </c>
      <c r="D10984" s="66" t="str">
        <f t="shared" si="342"/>
        <v>48600_10200.NA_ClassRev</v>
      </c>
      <c r="E10984" s="64">
        <v>0</v>
      </c>
      <c r="F10984" s="66" t="str">
        <f t="shared" si="343"/>
        <v>form late</v>
      </c>
    </row>
    <row r="10985" spans="1:6" x14ac:dyDescent="0.3">
      <c r="A10985" s="66"/>
      <c r="B10985" s="65" t="s">
        <v>685</v>
      </c>
      <c r="C10985" s="65" t="s">
        <v>23</v>
      </c>
      <c r="D10985" s="66" t="str">
        <f t="shared" si="342"/>
        <v>48600_10200.Form_Cash_A</v>
      </c>
      <c r="E10985" s="64">
        <v>0</v>
      </c>
      <c r="F10985" s="66" t="str">
        <f t="shared" si="343"/>
        <v>form late</v>
      </c>
    </row>
    <row r="10986" spans="1:6" x14ac:dyDescent="0.3">
      <c r="A10986" s="66"/>
      <c r="B10986" s="65" t="s">
        <v>685</v>
      </c>
      <c r="C10986" s="65" t="s">
        <v>25</v>
      </c>
      <c r="D10986" s="66" t="str">
        <f t="shared" si="342"/>
        <v>48600_10200.NA_Cash_A</v>
      </c>
      <c r="E10986" s="64">
        <v>0</v>
      </c>
      <c r="F10986" s="66" t="str">
        <f t="shared" si="343"/>
        <v>form late</v>
      </c>
    </row>
    <row r="10987" spans="1:6" x14ac:dyDescent="0.3">
      <c r="A10987" s="66"/>
      <c r="B10987" s="65" t="s">
        <v>685</v>
      </c>
      <c r="C10987" s="65" t="s">
        <v>32</v>
      </c>
      <c r="D10987" s="66" t="str">
        <f t="shared" si="342"/>
        <v>48600_10200.Form_CashReconCPA</v>
      </c>
      <c r="E10987" s="64">
        <v>0</v>
      </c>
      <c r="F10987" s="66" t="str">
        <f t="shared" si="343"/>
        <v>form late</v>
      </c>
    </row>
    <row r="10988" spans="1:6" x14ac:dyDescent="0.3">
      <c r="A10988" s="66"/>
      <c r="B10988" s="65" t="s">
        <v>685</v>
      </c>
      <c r="C10988" s="65" t="s">
        <v>34</v>
      </c>
      <c r="D10988" s="66" t="str">
        <f t="shared" si="342"/>
        <v>48600_10200.NA_CashReconCPA</v>
      </c>
      <c r="E10988" s="64">
        <v>0</v>
      </c>
      <c r="F10988" s="66" t="str">
        <f t="shared" si="343"/>
        <v>form late</v>
      </c>
    </row>
    <row r="10989" spans="1:6" x14ac:dyDescent="0.3">
      <c r="A10989" s="66"/>
      <c r="B10989" s="65" t="s">
        <v>685</v>
      </c>
      <c r="C10989" s="65" t="s">
        <v>44</v>
      </c>
      <c r="D10989" s="66" t="str">
        <f t="shared" si="342"/>
        <v>48600_10200.Form_InvstAnalysis</v>
      </c>
      <c r="E10989" s="64">
        <v>0</v>
      </c>
      <c r="F10989" s="66" t="str">
        <f t="shared" si="343"/>
        <v>form late</v>
      </c>
    </row>
    <row r="10990" spans="1:6" x14ac:dyDescent="0.3">
      <c r="A10990" s="66"/>
      <c r="B10990" s="65" t="s">
        <v>685</v>
      </c>
      <c r="C10990" s="65" t="s">
        <v>46</v>
      </c>
      <c r="D10990" s="66" t="str">
        <f t="shared" si="342"/>
        <v>48600_10200.NA_InvstAnalysis</v>
      </c>
      <c r="E10990" s="64">
        <v>0</v>
      </c>
      <c r="F10990" s="66" t="str">
        <f t="shared" si="343"/>
        <v>form late</v>
      </c>
    </row>
    <row r="10991" spans="1:6" x14ac:dyDescent="0.3">
      <c r="A10991" s="66"/>
      <c r="B10991" s="65" t="s">
        <v>685</v>
      </c>
      <c r="C10991" s="65" t="s">
        <v>20</v>
      </c>
      <c r="D10991" s="66" t="str">
        <f t="shared" si="342"/>
        <v>48600_10200.Form_CapAssets</v>
      </c>
      <c r="E10991" s="64">
        <v>0</v>
      </c>
      <c r="F10991" s="66" t="str">
        <f t="shared" si="343"/>
        <v>form late</v>
      </c>
    </row>
    <row r="10992" spans="1:6" x14ac:dyDescent="0.3">
      <c r="A10992" s="66"/>
      <c r="B10992" s="65" t="s">
        <v>685</v>
      </c>
      <c r="C10992" s="65" t="s">
        <v>22</v>
      </c>
      <c r="D10992" s="66" t="str">
        <f t="shared" si="342"/>
        <v>48600_10200.NA_CapAssets</v>
      </c>
      <c r="E10992" s="64">
        <v>0</v>
      </c>
      <c r="F10992" s="66" t="str">
        <f t="shared" si="343"/>
        <v>form late</v>
      </c>
    </row>
    <row r="10993" spans="1:6" x14ac:dyDescent="0.3">
      <c r="A10993" s="66"/>
      <c r="B10993" s="65" t="s">
        <v>685</v>
      </c>
      <c r="C10993" s="63" t="s">
        <v>47</v>
      </c>
      <c r="D10993" s="66" t="str">
        <f t="shared" si="342"/>
        <v>48600_10200.Form_LAD</v>
      </c>
      <c r="E10993" s="64">
        <v>0</v>
      </c>
      <c r="F10993" s="66" t="str">
        <f t="shared" si="343"/>
        <v>form late</v>
      </c>
    </row>
    <row r="10994" spans="1:6" x14ac:dyDescent="0.3">
      <c r="A10994" s="66"/>
      <c r="B10994" s="65" t="s">
        <v>685</v>
      </c>
      <c r="C10994" s="63" t="s">
        <v>49</v>
      </c>
      <c r="D10994" s="66" t="str">
        <f t="shared" si="342"/>
        <v>48600_10200.NA_LAD</v>
      </c>
      <c r="E10994" s="64">
        <v>0</v>
      </c>
      <c r="F10994" s="66" t="str">
        <f t="shared" si="343"/>
        <v>form late</v>
      </c>
    </row>
    <row r="10995" spans="1:6" x14ac:dyDescent="0.3">
      <c r="A10995" s="66"/>
      <c r="B10995" s="65" t="s">
        <v>685</v>
      </c>
      <c r="C10995" s="63" t="s">
        <v>64</v>
      </c>
      <c r="D10995" s="66" t="str">
        <f t="shared" si="342"/>
        <v>48600_10200.Form_RBE</v>
      </c>
      <c r="E10995" s="64">
        <v>0</v>
      </c>
      <c r="F10995" s="66" t="str">
        <f t="shared" si="343"/>
        <v>form late</v>
      </c>
    </row>
    <row r="10996" spans="1:6" x14ac:dyDescent="0.3">
      <c r="A10996" s="66"/>
      <c r="B10996" s="65" t="s">
        <v>685</v>
      </c>
      <c r="C10996" s="63" t="s">
        <v>66</v>
      </c>
      <c r="D10996" s="66" t="str">
        <f t="shared" si="342"/>
        <v>48600_10200.NA_RBESum</v>
      </c>
      <c r="E10996" s="64">
        <v>0</v>
      </c>
      <c r="F10996" s="66" t="str">
        <f t="shared" si="343"/>
        <v>form late</v>
      </c>
    </row>
    <row r="10997" spans="1:6" x14ac:dyDescent="0.3">
      <c r="A10997" s="66"/>
      <c r="B10997" s="65" t="s">
        <v>685</v>
      </c>
      <c r="C10997" s="63" t="s">
        <v>795</v>
      </c>
      <c r="D10997" s="66" t="str">
        <f t="shared" si="342"/>
        <v>48600_10200.Form_TBshell</v>
      </c>
      <c r="E10997" s="64">
        <v>0</v>
      </c>
      <c r="F10997" s="66" t="str">
        <f t="shared" si="343"/>
        <v>form late</v>
      </c>
    </row>
    <row r="10998" spans="1:6" x14ac:dyDescent="0.3">
      <c r="A10998" s="66"/>
      <c r="B10998" s="65" t="s">
        <v>685</v>
      </c>
      <c r="C10998" s="63" t="s">
        <v>796</v>
      </c>
      <c r="D10998" s="66" t="str">
        <f t="shared" si="342"/>
        <v>48600_10200.NA_TBshell</v>
      </c>
      <c r="E10998" s="64">
        <v>0</v>
      </c>
      <c r="F10998" s="66" t="str">
        <f t="shared" si="343"/>
        <v>form late</v>
      </c>
    </row>
    <row r="10999" spans="1:6" x14ac:dyDescent="0.3">
      <c r="A10999" s="66"/>
      <c r="B10999" s="65" t="s">
        <v>685</v>
      </c>
      <c r="C10999" s="63" t="s">
        <v>74</v>
      </c>
      <c r="D10999" s="66" t="str">
        <f t="shared" si="342"/>
        <v>48600_10200.Form_Quest</v>
      </c>
      <c r="E10999" s="64">
        <v>0</v>
      </c>
      <c r="F10999" s="66" t="str">
        <f t="shared" si="343"/>
        <v>form late</v>
      </c>
    </row>
    <row r="11000" spans="1:6" x14ac:dyDescent="0.3">
      <c r="A11000" s="66"/>
      <c r="B11000" s="65" t="s">
        <v>685</v>
      </c>
      <c r="C11000" s="63" t="s">
        <v>72</v>
      </c>
      <c r="D11000" s="66" t="str">
        <f t="shared" si="342"/>
        <v>48600_10200.Form_UnrecRecPay</v>
      </c>
      <c r="E11000" s="64">
        <v>0</v>
      </c>
      <c r="F11000" s="66" t="str">
        <f t="shared" si="343"/>
        <v>form late</v>
      </c>
    </row>
    <row r="11001" spans="1:6" x14ac:dyDescent="0.3">
      <c r="A11001" s="66"/>
      <c r="B11001" s="65" t="s">
        <v>685</v>
      </c>
      <c r="C11001" s="63" t="s">
        <v>73</v>
      </c>
      <c r="D11001" s="66" t="str">
        <f t="shared" si="342"/>
        <v>48600_10200.NA_UnrecRecPay</v>
      </c>
      <c r="E11001" s="64">
        <v>0</v>
      </c>
      <c r="F11001" s="66" t="str">
        <f t="shared" si="343"/>
        <v>form late</v>
      </c>
    </row>
    <row r="11002" spans="1:6" x14ac:dyDescent="0.3">
      <c r="A11002" s="66"/>
      <c r="B11002" s="65" t="s">
        <v>685</v>
      </c>
      <c r="C11002" s="63" t="s">
        <v>67</v>
      </c>
      <c r="D11002" s="66" t="str">
        <f t="shared" si="342"/>
        <v>48600_10200.Form_SEFA</v>
      </c>
      <c r="E11002" s="64">
        <v>0</v>
      </c>
      <c r="F11002" s="66" t="str">
        <f t="shared" si="343"/>
        <v>form late</v>
      </c>
    </row>
    <row r="11003" spans="1:6" x14ac:dyDescent="0.3">
      <c r="A11003" s="66"/>
      <c r="B11003" s="65" t="s">
        <v>686</v>
      </c>
      <c r="C11003" s="63" t="s">
        <v>52</v>
      </c>
      <c r="D11003" s="66" t="str">
        <f t="shared" si="342"/>
        <v>48600_10300.Form_Certification</v>
      </c>
      <c r="E11003" s="64">
        <v>0</v>
      </c>
      <c r="F11003" s="66" t="str">
        <f t="shared" si="343"/>
        <v>form late</v>
      </c>
    </row>
    <row r="11004" spans="1:6" x14ac:dyDescent="0.3">
      <c r="A11004" s="66"/>
      <c r="B11004" s="65" t="s">
        <v>686</v>
      </c>
      <c r="C11004" s="63" t="s">
        <v>16</v>
      </c>
      <c r="D11004" s="66" t="str">
        <f t="shared" si="342"/>
        <v>48600_10300.Form_ADA</v>
      </c>
      <c r="E11004" s="64">
        <v>0</v>
      </c>
      <c r="F11004" s="66" t="str">
        <f t="shared" si="343"/>
        <v>form late</v>
      </c>
    </row>
    <row r="11005" spans="1:6" x14ac:dyDescent="0.3">
      <c r="A11005" s="66"/>
      <c r="B11005" s="65" t="s">
        <v>686</v>
      </c>
      <c r="C11005" s="63" t="s">
        <v>53</v>
      </c>
      <c r="D11005" s="66" t="str">
        <f t="shared" si="342"/>
        <v>48600_10300.Form_NotAppl</v>
      </c>
      <c r="E11005" s="64">
        <v>0</v>
      </c>
      <c r="F11005" s="66" t="str">
        <f t="shared" si="343"/>
        <v>form late</v>
      </c>
    </row>
    <row r="11006" spans="1:6" x14ac:dyDescent="0.3">
      <c r="A11006" s="66"/>
      <c r="B11006" s="65" t="s">
        <v>686</v>
      </c>
      <c r="C11006" s="63" t="s">
        <v>55</v>
      </c>
      <c r="D11006" s="66" t="str">
        <f t="shared" si="342"/>
        <v>48600_10300.NA_NotAppl</v>
      </c>
      <c r="E11006" s="64">
        <v>0</v>
      </c>
      <c r="F11006" s="66" t="str">
        <f t="shared" si="343"/>
        <v>form late</v>
      </c>
    </row>
    <row r="11007" spans="1:6" x14ac:dyDescent="0.3">
      <c r="A11007" s="66"/>
      <c r="B11007" s="65" t="s">
        <v>686</v>
      </c>
      <c r="C11007" s="63" t="s">
        <v>19</v>
      </c>
      <c r="D11007" s="66" t="str">
        <f t="shared" si="342"/>
        <v>48600_10300.Form_ApprRecon_NA</v>
      </c>
      <c r="E11007" s="64">
        <v>0</v>
      </c>
      <c r="F11007" s="66" t="str">
        <f t="shared" si="343"/>
        <v>form late</v>
      </c>
    </row>
    <row r="11008" spans="1:6" x14ac:dyDescent="0.3">
      <c r="A11008" s="66"/>
      <c r="B11008" s="65" t="s">
        <v>686</v>
      </c>
      <c r="C11008" s="63" t="s">
        <v>17</v>
      </c>
      <c r="D11008" s="66" t="str">
        <f t="shared" si="342"/>
        <v>48600_10300.NA_ADA</v>
      </c>
      <c r="E11008" s="64">
        <v>0</v>
      </c>
      <c r="F11008" s="66" t="str">
        <f t="shared" si="343"/>
        <v>form late</v>
      </c>
    </row>
    <row r="11009" spans="1:6" x14ac:dyDescent="0.3">
      <c r="A11009" s="66"/>
      <c r="B11009" s="65" t="s">
        <v>686</v>
      </c>
      <c r="C11009" s="65" t="s">
        <v>40</v>
      </c>
      <c r="D11009" s="66" t="str">
        <f t="shared" si="342"/>
        <v>48600_10300.Form_GI_Sec</v>
      </c>
      <c r="E11009" s="64">
        <v>0</v>
      </c>
      <c r="F11009" s="66" t="str">
        <f t="shared" si="343"/>
        <v>form late</v>
      </c>
    </row>
    <row r="11010" spans="1:6" x14ac:dyDescent="0.3">
      <c r="A11010" s="66"/>
      <c r="B11010" s="65" t="s">
        <v>686</v>
      </c>
      <c r="C11010" s="65" t="s">
        <v>794</v>
      </c>
      <c r="D11010" s="66" t="str">
        <f t="shared" si="342"/>
        <v>48600_10300.NA_GI_SEC</v>
      </c>
      <c r="E11010" s="64">
        <v>0</v>
      </c>
      <c r="F11010" s="66" t="str">
        <f t="shared" si="343"/>
        <v>form late</v>
      </c>
    </row>
    <row r="11011" spans="1:6" x14ac:dyDescent="0.3">
      <c r="A11011" s="66"/>
      <c r="B11011" s="65" t="s">
        <v>686</v>
      </c>
      <c r="C11011" s="63" t="s">
        <v>42</v>
      </c>
      <c r="D11011" s="66" t="str">
        <f t="shared" si="342"/>
        <v>48600_10300.Form_InterOrg</v>
      </c>
      <c r="E11011" s="64">
        <v>0</v>
      </c>
      <c r="F11011" s="66" t="str">
        <f t="shared" si="343"/>
        <v>form late</v>
      </c>
    </row>
    <row r="11012" spans="1:6" x14ac:dyDescent="0.3">
      <c r="A11012" s="66"/>
      <c r="B11012" s="65" t="s">
        <v>686</v>
      </c>
      <c r="C11012" s="63" t="s">
        <v>43</v>
      </c>
      <c r="D11012" s="66" t="str">
        <f t="shared" si="342"/>
        <v>48600_10300.NA_InterOrg</v>
      </c>
      <c r="E11012" s="64">
        <v>0</v>
      </c>
      <c r="F11012" s="66" t="str">
        <f t="shared" si="343"/>
        <v>form late</v>
      </c>
    </row>
    <row r="11013" spans="1:6" x14ac:dyDescent="0.3">
      <c r="A11013" s="66"/>
      <c r="B11013" s="65" t="s">
        <v>686</v>
      </c>
      <c r="C11013" s="63" t="s">
        <v>37</v>
      </c>
      <c r="D11013" s="66" t="str">
        <f t="shared" si="342"/>
        <v>48600_10300.Form_AppFB</v>
      </c>
      <c r="E11013" s="64">
        <v>0</v>
      </c>
      <c r="F11013" s="66" t="str">
        <f t="shared" si="343"/>
        <v>form late</v>
      </c>
    </row>
    <row r="11014" spans="1:6" x14ac:dyDescent="0.3">
      <c r="A11014" s="66"/>
      <c r="B11014" s="65" t="s">
        <v>686</v>
      </c>
      <c r="C11014" s="63" t="s">
        <v>50</v>
      </c>
      <c r="D11014" s="66" t="str">
        <f t="shared" si="342"/>
        <v>48600_10300.Form_LTL</v>
      </c>
      <c r="E11014" s="64">
        <v>0</v>
      </c>
      <c r="F11014" s="66" t="str">
        <f t="shared" si="343"/>
        <v>form late</v>
      </c>
    </row>
    <row r="11015" spans="1:6" x14ac:dyDescent="0.3">
      <c r="A11015" s="66"/>
      <c r="B11015" s="65" t="s">
        <v>686</v>
      </c>
      <c r="C11015" s="63" t="s">
        <v>51</v>
      </c>
      <c r="D11015" s="66" t="str">
        <f t="shared" si="342"/>
        <v>48600_10300.NA_LTL</v>
      </c>
      <c r="E11015" s="64">
        <v>0</v>
      </c>
      <c r="F11015" s="66" t="str">
        <f t="shared" si="343"/>
        <v>form late</v>
      </c>
    </row>
    <row r="11016" spans="1:6" x14ac:dyDescent="0.3">
      <c r="A11016" s="66"/>
      <c r="B11016" s="65" t="s">
        <v>686</v>
      </c>
      <c r="C11016" s="63" t="s">
        <v>26</v>
      </c>
      <c r="D11016" s="66" t="str">
        <f t="shared" si="342"/>
        <v>48600_10300.Form_ClassRev</v>
      </c>
      <c r="E11016" s="64">
        <v>0</v>
      </c>
      <c r="F11016" s="66" t="str">
        <f t="shared" si="343"/>
        <v>form late</v>
      </c>
    </row>
    <row r="11017" spans="1:6" x14ac:dyDescent="0.3">
      <c r="A11017" s="66"/>
      <c r="B11017" s="65" t="s">
        <v>686</v>
      </c>
      <c r="C11017" s="63" t="s">
        <v>28</v>
      </c>
      <c r="D11017" s="66" t="str">
        <f t="shared" si="342"/>
        <v>48600_10300.NA_ClassRev</v>
      </c>
      <c r="E11017" s="64">
        <v>0</v>
      </c>
      <c r="F11017" s="66" t="str">
        <f t="shared" si="343"/>
        <v>form late</v>
      </c>
    </row>
    <row r="11018" spans="1:6" x14ac:dyDescent="0.3">
      <c r="A11018" s="66"/>
      <c r="B11018" s="65" t="s">
        <v>686</v>
      </c>
      <c r="C11018" s="65" t="s">
        <v>23</v>
      </c>
      <c r="D11018" s="66" t="str">
        <f t="shared" si="342"/>
        <v>48600_10300.Form_Cash_A</v>
      </c>
      <c r="E11018" s="64">
        <v>0</v>
      </c>
      <c r="F11018" s="66" t="str">
        <f t="shared" si="343"/>
        <v>form late</v>
      </c>
    </row>
    <row r="11019" spans="1:6" x14ac:dyDescent="0.3">
      <c r="A11019" s="66"/>
      <c r="B11019" s="65" t="s">
        <v>686</v>
      </c>
      <c r="C11019" s="65" t="s">
        <v>25</v>
      </c>
      <c r="D11019" s="66" t="str">
        <f t="shared" si="342"/>
        <v>48600_10300.NA_Cash_A</v>
      </c>
      <c r="E11019" s="64">
        <v>0</v>
      </c>
      <c r="F11019" s="66" t="str">
        <f t="shared" si="343"/>
        <v>form late</v>
      </c>
    </row>
    <row r="11020" spans="1:6" x14ac:dyDescent="0.3">
      <c r="A11020" s="66"/>
      <c r="B11020" s="65" t="s">
        <v>686</v>
      </c>
      <c r="C11020" s="65" t="s">
        <v>32</v>
      </c>
      <c r="D11020" s="66" t="str">
        <f t="shared" si="342"/>
        <v>48600_10300.Form_CashReconCPA</v>
      </c>
      <c r="E11020" s="64">
        <v>0</v>
      </c>
      <c r="F11020" s="66" t="str">
        <f t="shared" si="343"/>
        <v>form late</v>
      </c>
    </row>
    <row r="11021" spans="1:6" x14ac:dyDescent="0.3">
      <c r="A11021" s="66"/>
      <c r="B11021" s="65" t="s">
        <v>686</v>
      </c>
      <c r="C11021" s="65" t="s">
        <v>34</v>
      </c>
      <c r="D11021" s="66" t="str">
        <f t="shared" si="342"/>
        <v>48600_10300.NA_CashReconCPA</v>
      </c>
      <c r="E11021" s="64">
        <v>0</v>
      </c>
      <c r="F11021" s="66" t="str">
        <f t="shared" si="343"/>
        <v>form late</v>
      </c>
    </row>
    <row r="11022" spans="1:6" x14ac:dyDescent="0.3">
      <c r="A11022" s="66"/>
      <c r="B11022" s="65" t="s">
        <v>686</v>
      </c>
      <c r="C11022" s="65" t="s">
        <v>44</v>
      </c>
      <c r="D11022" s="66" t="str">
        <f t="shared" ref="D11022:D11085" si="344">_xlfn.CONCAT(B11022,".",C11022)</f>
        <v>48600_10300.Form_InvstAnalysis</v>
      </c>
      <c r="E11022" s="64">
        <v>0</v>
      </c>
      <c r="F11022" s="66" t="str">
        <f t="shared" ref="F11022:F11085" si="345">IF(E11022=0,"form late",E11022)</f>
        <v>form late</v>
      </c>
    </row>
    <row r="11023" spans="1:6" x14ac:dyDescent="0.3">
      <c r="A11023" s="66"/>
      <c r="B11023" s="65" t="s">
        <v>686</v>
      </c>
      <c r="C11023" s="65" t="s">
        <v>46</v>
      </c>
      <c r="D11023" s="66" t="str">
        <f t="shared" si="344"/>
        <v>48600_10300.NA_InvstAnalysis</v>
      </c>
      <c r="E11023" s="64">
        <v>0</v>
      </c>
      <c r="F11023" s="66" t="str">
        <f t="shared" si="345"/>
        <v>form late</v>
      </c>
    </row>
    <row r="11024" spans="1:6" x14ac:dyDescent="0.3">
      <c r="A11024" s="66"/>
      <c r="B11024" s="65" t="s">
        <v>686</v>
      </c>
      <c r="C11024" s="65" t="s">
        <v>20</v>
      </c>
      <c r="D11024" s="66" t="str">
        <f t="shared" si="344"/>
        <v>48600_10300.Form_CapAssets</v>
      </c>
      <c r="E11024" s="64">
        <v>0</v>
      </c>
      <c r="F11024" s="66" t="str">
        <f t="shared" si="345"/>
        <v>form late</v>
      </c>
    </row>
    <row r="11025" spans="1:6" x14ac:dyDescent="0.3">
      <c r="A11025" s="66"/>
      <c r="B11025" s="65" t="s">
        <v>686</v>
      </c>
      <c r="C11025" s="65" t="s">
        <v>22</v>
      </c>
      <c r="D11025" s="66" t="str">
        <f t="shared" si="344"/>
        <v>48600_10300.NA_CapAssets</v>
      </c>
      <c r="E11025" s="64">
        <v>0</v>
      </c>
      <c r="F11025" s="66" t="str">
        <f t="shared" si="345"/>
        <v>form late</v>
      </c>
    </row>
    <row r="11026" spans="1:6" x14ac:dyDescent="0.3">
      <c r="A11026" s="66"/>
      <c r="B11026" s="65" t="s">
        <v>686</v>
      </c>
      <c r="C11026" s="63" t="s">
        <v>47</v>
      </c>
      <c r="D11026" s="66" t="str">
        <f t="shared" si="344"/>
        <v>48600_10300.Form_LAD</v>
      </c>
      <c r="E11026" s="64">
        <v>0</v>
      </c>
      <c r="F11026" s="66" t="str">
        <f t="shared" si="345"/>
        <v>form late</v>
      </c>
    </row>
    <row r="11027" spans="1:6" x14ac:dyDescent="0.3">
      <c r="A11027" s="66"/>
      <c r="B11027" s="65" t="s">
        <v>686</v>
      </c>
      <c r="C11027" s="63" t="s">
        <v>49</v>
      </c>
      <c r="D11027" s="66" t="str">
        <f t="shared" si="344"/>
        <v>48600_10300.NA_LAD</v>
      </c>
      <c r="E11027" s="64">
        <v>0</v>
      </c>
      <c r="F11027" s="66" t="str">
        <f t="shared" si="345"/>
        <v>form late</v>
      </c>
    </row>
    <row r="11028" spans="1:6" x14ac:dyDescent="0.3">
      <c r="A11028" s="66"/>
      <c r="B11028" s="65" t="s">
        <v>686</v>
      </c>
      <c r="C11028" s="63" t="s">
        <v>64</v>
      </c>
      <c r="D11028" s="66" t="str">
        <f t="shared" si="344"/>
        <v>48600_10300.Form_RBE</v>
      </c>
      <c r="E11028" s="64">
        <v>0</v>
      </c>
      <c r="F11028" s="66" t="str">
        <f t="shared" si="345"/>
        <v>form late</v>
      </c>
    </row>
    <row r="11029" spans="1:6" x14ac:dyDescent="0.3">
      <c r="A11029" s="66"/>
      <c r="B11029" s="65" t="s">
        <v>686</v>
      </c>
      <c r="C11029" s="63" t="s">
        <v>66</v>
      </c>
      <c r="D11029" s="66" t="str">
        <f t="shared" si="344"/>
        <v>48600_10300.NA_RBESum</v>
      </c>
      <c r="E11029" s="64">
        <v>0</v>
      </c>
      <c r="F11029" s="66" t="str">
        <f t="shared" si="345"/>
        <v>form late</v>
      </c>
    </row>
    <row r="11030" spans="1:6" x14ac:dyDescent="0.3">
      <c r="A11030" s="66"/>
      <c r="B11030" s="65" t="s">
        <v>686</v>
      </c>
      <c r="C11030" s="63" t="s">
        <v>795</v>
      </c>
      <c r="D11030" s="66" t="str">
        <f t="shared" si="344"/>
        <v>48600_10300.Form_TBshell</v>
      </c>
      <c r="E11030" s="64">
        <v>0</v>
      </c>
      <c r="F11030" s="66" t="str">
        <f t="shared" si="345"/>
        <v>form late</v>
      </c>
    </row>
    <row r="11031" spans="1:6" x14ac:dyDescent="0.3">
      <c r="A11031" s="66"/>
      <c r="B11031" s="65" t="s">
        <v>686</v>
      </c>
      <c r="C11031" s="63" t="s">
        <v>796</v>
      </c>
      <c r="D11031" s="66" t="str">
        <f t="shared" si="344"/>
        <v>48600_10300.NA_TBshell</v>
      </c>
      <c r="E11031" s="64">
        <v>0</v>
      </c>
      <c r="F11031" s="66" t="str">
        <f t="shared" si="345"/>
        <v>form late</v>
      </c>
    </row>
    <row r="11032" spans="1:6" x14ac:dyDescent="0.3">
      <c r="A11032" s="66"/>
      <c r="B11032" s="65" t="s">
        <v>686</v>
      </c>
      <c r="C11032" s="63" t="s">
        <v>74</v>
      </c>
      <c r="D11032" s="66" t="str">
        <f t="shared" si="344"/>
        <v>48600_10300.Form_Quest</v>
      </c>
      <c r="E11032" s="64">
        <v>0</v>
      </c>
      <c r="F11032" s="66" t="str">
        <f t="shared" si="345"/>
        <v>form late</v>
      </c>
    </row>
    <row r="11033" spans="1:6" x14ac:dyDescent="0.3">
      <c r="A11033" s="66"/>
      <c r="B11033" s="65" t="s">
        <v>686</v>
      </c>
      <c r="C11033" s="63" t="s">
        <v>72</v>
      </c>
      <c r="D11033" s="66" t="str">
        <f t="shared" si="344"/>
        <v>48600_10300.Form_UnrecRecPay</v>
      </c>
      <c r="E11033" s="64">
        <v>0</v>
      </c>
      <c r="F11033" s="66" t="str">
        <f t="shared" si="345"/>
        <v>form late</v>
      </c>
    </row>
    <row r="11034" spans="1:6" x14ac:dyDescent="0.3">
      <c r="A11034" s="66"/>
      <c r="B11034" s="65" t="s">
        <v>686</v>
      </c>
      <c r="C11034" s="63" t="s">
        <v>73</v>
      </c>
      <c r="D11034" s="66" t="str">
        <f t="shared" si="344"/>
        <v>48600_10300.NA_UnrecRecPay</v>
      </c>
      <c r="E11034" s="64">
        <v>0</v>
      </c>
      <c r="F11034" s="66" t="str">
        <f t="shared" si="345"/>
        <v>form late</v>
      </c>
    </row>
    <row r="11035" spans="1:6" x14ac:dyDescent="0.3">
      <c r="A11035" s="66"/>
      <c r="B11035" s="65" t="s">
        <v>686</v>
      </c>
      <c r="C11035" s="63" t="s">
        <v>67</v>
      </c>
      <c r="D11035" s="66" t="str">
        <f t="shared" si="344"/>
        <v>48600_10300.Form_SEFA</v>
      </c>
      <c r="E11035" s="64">
        <v>0</v>
      </c>
      <c r="F11035" s="66" t="str">
        <f t="shared" si="345"/>
        <v>form late</v>
      </c>
    </row>
    <row r="11036" spans="1:6" x14ac:dyDescent="0.3">
      <c r="A11036" s="66"/>
      <c r="B11036" s="65" t="s">
        <v>687</v>
      </c>
      <c r="C11036" s="63" t="s">
        <v>52</v>
      </c>
      <c r="D11036" s="66" t="str">
        <f t="shared" si="344"/>
        <v>48600_103Aj.Form_Certification</v>
      </c>
      <c r="E11036" s="64">
        <v>0</v>
      </c>
      <c r="F11036" s="66" t="str">
        <f t="shared" si="345"/>
        <v>form late</v>
      </c>
    </row>
    <row r="11037" spans="1:6" x14ac:dyDescent="0.3">
      <c r="A11037" s="66"/>
      <c r="B11037" s="65" t="s">
        <v>687</v>
      </c>
      <c r="C11037" s="63" t="s">
        <v>16</v>
      </c>
      <c r="D11037" s="66" t="str">
        <f t="shared" si="344"/>
        <v>48600_103Aj.Form_ADA</v>
      </c>
      <c r="E11037" s="64">
        <v>0</v>
      </c>
      <c r="F11037" s="66" t="str">
        <f t="shared" si="345"/>
        <v>form late</v>
      </c>
    </row>
    <row r="11038" spans="1:6" x14ac:dyDescent="0.3">
      <c r="A11038" s="66"/>
      <c r="B11038" s="65" t="s">
        <v>687</v>
      </c>
      <c r="C11038" s="63" t="s">
        <v>53</v>
      </c>
      <c r="D11038" s="66" t="str">
        <f t="shared" si="344"/>
        <v>48600_103Aj.Form_NotAppl</v>
      </c>
      <c r="E11038" s="64">
        <v>0</v>
      </c>
      <c r="F11038" s="66" t="str">
        <f t="shared" si="345"/>
        <v>form late</v>
      </c>
    </row>
    <row r="11039" spans="1:6" x14ac:dyDescent="0.3">
      <c r="A11039" s="66"/>
      <c r="B11039" s="65" t="s">
        <v>687</v>
      </c>
      <c r="C11039" s="63" t="s">
        <v>55</v>
      </c>
      <c r="D11039" s="66" t="str">
        <f t="shared" si="344"/>
        <v>48600_103Aj.NA_NotAppl</v>
      </c>
      <c r="E11039" s="64">
        <v>0</v>
      </c>
      <c r="F11039" s="66" t="str">
        <f t="shared" si="345"/>
        <v>form late</v>
      </c>
    </row>
    <row r="11040" spans="1:6" x14ac:dyDescent="0.3">
      <c r="A11040" s="66"/>
      <c r="B11040" s="65" t="s">
        <v>687</v>
      </c>
      <c r="C11040" s="63" t="s">
        <v>19</v>
      </c>
      <c r="D11040" s="66" t="str">
        <f t="shared" si="344"/>
        <v>48600_103Aj.Form_ApprRecon_NA</v>
      </c>
      <c r="E11040" s="64">
        <v>0</v>
      </c>
      <c r="F11040" s="66" t="str">
        <f t="shared" si="345"/>
        <v>form late</v>
      </c>
    </row>
    <row r="11041" spans="1:6" x14ac:dyDescent="0.3">
      <c r="A11041" s="66"/>
      <c r="B11041" s="65" t="s">
        <v>687</v>
      </c>
      <c r="C11041" s="63" t="s">
        <v>17</v>
      </c>
      <c r="D11041" s="66" t="str">
        <f t="shared" si="344"/>
        <v>48600_103Aj.NA_ADA</v>
      </c>
      <c r="E11041" s="64">
        <v>0</v>
      </c>
      <c r="F11041" s="66" t="str">
        <f t="shared" si="345"/>
        <v>form late</v>
      </c>
    </row>
    <row r="11042" spans="1:6" x14ac:dyDescent="0.3">
      <c r="A11042" s="66"/>
      <c r="B11042" s="65" t="s">
        <v>687</v>
      </c>
      <c r="C11042" s="65" t="s">
        <v>40</v>
      </c>
      <c r="D11042" s="66" t="str">
        <f t="shared" si="344"/>
        <v>48600_103Aj.Form_GI_Sec</v>
      </c>
      <c r="E11042" s="64">
        <v>0</v>
      </c>
      <c r="F11042" s="66" t="str">
        <f t="shared" si="345"/>
        <v>form late</v>
      </c>
    </row>
    <row r="11043" spans="1:6" x14ac:dyDescent="0.3">
      <c r="A11043" s="66"/>
      <c r="B11043" s="65" t="s">
        <v>687</v>
      </c>
      <c r="C11043" s="65" t="s">
        <v>794</v>
      </c>
      <c r="D11043" s="66" t="str">
        <f t="shared" si="344"/>
        <v>48600_103Aj.NA_GI_SEC</v>
      </c>
      <c r="E11043" s="64">
        <v>0</v>
      </c>
      <c r="F11043" s="66" t="str">
        <f t="shared" si="345"/>
        <v>form late</v>
      </c>
    </row>
    <row r="11044" spans="1:6" x14ac:dyDescent="0.3">
      <c r="A11044" s="66"/>
      <c r="B11044" s="65" t="s">
        <v>687</v>
      </c>
      <c r="C11044" s="63" t="s">
        <v>42</v>
      </c>
      <c r="D11044" s="66" t="str">
        <f t="shared" si="344"/>
        <v>48600_103Aj.Form_InterOrg</v>
      </c>
      <c r="E11044" s="64">
        <v>0</v>
      </c>
      <c r="F11044" s="66" t="str">
        <f t="shared" si="345"/>
        <v>form late</v>
      </c>
    </row>
    <row r="11045" spans="1:6" x14ac:dyDescent="0.3">
      <c r="A11045" s="66"/>
      <c r="B11045" s="65" t="s">
        <v>687</v>
      </c>
      <c r="C11045" s="63" t="s">
        <v>43</v>
      </c>
      <c r="D11045" s="66" t="str">
        <f t="shared" si="344"/>
        <v>48600_103Aj.NA_InterOrg</v>
      </c>
      <c r="E11045" s="64">
        <v>0</v>
      </c>
      <c r="F11045" s="66" t="str">
        <f t="shared" si="345"/>
        <v>form late</v>
      </c>
    </row>
    <row r="11046" spans="1:6" x14ac:dyDescent="0.3">
      <c r="A11046" s="66"/>
      <c r="B11046" s="65" t="s">
        <v>687</v>
      </c>
      <c r="C11046" s="63" t="s">
        <v>37</v>
      </c>
      <c r="D11046" s="66" t="str">
        <f t="shared" si="344"/>
        <v>48600_103Aj.Form_AppFB</v>
      </c>
      <c r="E11046" s="64">
        <v>0</v>
      </c>
      <c r="F11046" s="66" t="str">
        <f t="shared" si="345"/>
        <v>form late</v>
      </c>
    </row>
    <row r="11047" spans="1:6" x14ac:dyDescent="0.3">
      <c r="A11047" s="66"/>
      <c r="B11047" s="65" t="s">
        <v>687</v>
      </c>
      <c r="C11047" s="63" t="s">
        <v>50</v>
      </c>
      <c r="D11047" s="66" t="str">
        <f t="shared" si="344"/>
        <v>48600_103Aj.Form_LTL</v>
      </c>
      <c r="E11047" s="64">
        <v>0</v>
      </c>
      <c r="F11047" s="66" t="str">
        <f t="shared" si="345"/>
        <v>form late</v>
      </c>
    </row>
    <row r="11048" spans="1:6" x14ac:dyDescent="0.3">
      <c r="A11048" s="66"/>
      <c r="B11048" s="65" t="s">
        <v>687</v>
      </c>
      <c r="C11048" s="63" t="s">
        <v>51</v>
      </c>
      <c r="D11048" s="66" t="str">
        <f t="shared" si="344"/>
        <v>48600_103Aj.NA_LTL</v>
      </c>
      <c r="E11048" s="64">
        <v>0</v>
      </c>
      <c r="F11048" s="66" t="str">
        <f t="shared" si="345"/>
        <v>form late</v>
      </c>
    </row>
    <row r="11049" spans="1:6" x14ac:dyDescent="0.3">
      <c r="A11049" s="66"/>
      <c r="B11049" s="65" t="s">
        <v>687</v>
      </c>
      <c r="C11049" s="63" t="s">
        <v>26</v>
      </c>
      <c r="D11049" s="66" t="str">
        <f t="shared" si="344"/>
        <v>48600_103Aj.Form_ClassRev</v>
      </c>
      <c r="E11049" s="64">
        <v>0</v>
      </c>
      <c r="F11049" s="66" t="str">
        <f t="shared" si="345"/>
        <v>form late</v>
      </c>
    </row>
    <row r="11050" spans="1:6" x14ac:dyDescent="0.3">
      <c r="A11050" s="66"/>
      <c r="B11050" s="65" t="s">
        <v>687</v>
      </c>
      <c r="C11050" s="63" t="s">
        <v>28</v>
      </c>
      <c r="D11050" s="66" t="str">
        <f t="shared" si="344"/>
        <v>48600_103Aj.NA_ClassRev</v>
      </c>
      <c r="E11050" s="64">
        <v>0</v>
      </c>
      <c r="F11050" s="66" t="str">
        <f t="shared" si="345"/>
        <v>form late</v>
      </c>
    </row>
    <row r="11051" spans="1:6" x14ac:dyDescent="0.3">
      <c r="A11051" s="66"/>
      <c r="B11051" s="65" t="s">
        <v>687</v>
      </c>
      <c r="C11051" s="65" t="s">
        <v>23</v>
      </c>
      <c r="D11051" s="66" t="str">
        <f t="shared" si="344"/>
        <v>48600_103Aj.Form_Cash_A</v>
      </c>
      <c r="E11051" s="64">
        <v>0</v>
      </c>
      <c r="F11051" s="66" t="str">
        <f t="shared" si="345"/>
        <v>form late</v>
      </c>
    </row>
    <row r="11052" spans="1:6" x14ac:dyDescent="0.3">
      <c r="A11052" s="66"/>
      <c r="B11052" s="65" t="s">
        <v>687</v>
      </c>
      <c r="C11052" s="65" t="s">
        <v>25</v>
      </c>
      <c r="D11052" s="66" t="str">
        <f t="shared" si="344"/>
        <v>48600_103Aj.NA_Cash_A</v>
      </c>
      <c r="E11052" s="64">
        <v>0</v>
      </c>
      <c r="F11052" s="66" t="str">
        <f t="shared" si="345"/>
        <v>form late</v>
      </c>
    </row>
    <row r="11053" spans="1:6" x14ac:dyDescent="0.3">
      <c r="A11053" s="66"/>
      <c r="B11053" s="65" t="s">
        <v>687</v>
      </c>
      <c r="C11053" s="65" t="s">
        <v>32</v>
      </c>
      <c r="D11053" s="66" t="str">
        <f t="shared" si="344"/>
        <v>48600_103Aj.Form_CashReconCPA</v>
      </c>
      <c r="E11053" s="64">
        <v>0</v>
      </c>
      <c r="F11053" s="66" t="str">
        <f t="shared" si="345"/>
        <v>form late</v>
      </c>
    </row>
    <row r="11054" spans="1:6" x14ac:dyDescent="0.3">
      <c r="A11054" s="66"/>
      <c r="B11054" s="65" t="s">
        <v>687</v>
      </c>
      <c r="C11054" s="65" t="s">
        <v>34</v>
      </c>
      <c r="D11054" s="66" t="str">
        <f t="shared" si="344"/>
        <v>48600_103Aj.NA_CashReconCPA</v>
      </c>
      <c r="E11054" s="64">
        <v>0</v>
      </c>
      <c r="F11054" s="66" t="str">
        <f t="shared" si="345"/>
        <v>form late</v>
      </c>
    </row>
    <row r="11055" spans="1:6" x14ac:dyDescent="0.3">
      <c r="A11055" s="66"/>
      <c r="B11055" s="65" t="s">
        <v>687</v>
      </c>
      <c r="C11055" s="65" t="s">
        <v>44</v>
      </c>
      <c r="D11055" s="66" t="str">
        <f t="shared" si="344"/>
        <v>48600_103Aj.Form_InvstAnalysis</v>
      </c>
      <c r="E11055" s="64">
        <v>0</v>
      </c>
      <c r="F11055" s="66" t="str">
        <f t="shared" si="345"/>
        <v>form late</v>
      </c>
    </row>
    <row r="11056" spans="1:6" x14ac:dyDescent="0.3">
      <c r="A11056" s="66"/>
      <c r="B11056" s="65" t="s">
        <v>687</v>
      </c>
      <c r="C11056" s="65" t="s">
        <v>46</v>
      </c>
      <c r="D11056" s="66" t="str">
        <f t="shared" si="344"/>
        <v>48600_103Aj.NA_InvstAnalysis</v>
      </c>
      <c r="E11056" s="64">
        <v>0</v>
      </c>
      <c r="F11056" s="66" t="str">
        <f t="shared" si="345"/>
        <v>form late</v>
      </c>
    </row>
    <row r="11057" spans="1:6" x14ac:dyDescent="0.3">
      <c r="A11057" s="66"/>
      <c r="B11057" s="65" t="s">
        <v>687</v>
      </c>
      <c r="C11057" s="65" t="s">
        <v>20</v>
      </c>
      <c r="D11057" s="66" t="str">
        <f t="shared" si="344"/>
        <v>48600_103Aj.Form_CapAssets</v>
      </c>
      <c r="E11057" s="64">
        <v>0</v>
      </c>
      <c r="F11057" s="66" t="str">
        <f t="shared" si="345"/>
        <v>form late</v>
      </c>
    </row>
    <row r="11058" spans="1:6" x14ac:dyDescent="0.3">
      <c r="A11058" s="66"/>
      <c r="B11058" s="65" t="s">
        <v>687</v>
      </c>
      <c r="C11058" s="65" t="s">
        <v>22</v>
      </c>
      <c r="D11058" s="66" t="str">
        <f t="shared" si="344"/>
        <v>48600_103Aj.NA_CapAssets</v>
      </c>
      <c r="E11058" s="64">
        <v>0</v>
      </c>
      <c r="F11058" s="66" t="str">
        <f t="shared" si="345"/>
        <v>form late</v>
      </c>
    </row>
    <row r="11059" spans="1:6" x14ac:dyDescent="0.3">
      <c r="A11059" s="66"/>
      <c r="B11059" s="65" t="s">
        <v>687</v>
      </c>
      <c r="C11059" s="63" t="s">
        <v>47</v>
      </c>
      <c r="D11059" s="66" t="str">
        <f t="shared" si="344"/>
        <v>48600_103Aj.Form_LAD</v>
      </c>
      <c r="E11059" s="64">
        <v>0</v>
      </c>
      <c r="F11059" s="66" t="str">
        <f t="shared" si="345"/>
        <v>form late</v>
      </c>
    </row>
    <row r="11060" spans="1:6" x14ac:dyDescent="0.3">
      <c r="A11060" s="66"/>
      <c r="B11060" s="65" t="s">
        <v>687</v>
      </c>
      <c r="C11060" s="63" t="s">
        <v>49</v>
      </c>
      <c r="D11060" s="66" t="str">
        <f t="shared" si="344"/>
        <v>48600_103Aj.NA_LAD</v>
      </c>
      <c r="E11060" s="64">
        <v>0</v>
      </c>
      <c r="F11060" s="66" t="str">
        <f t="shared" si="345"/>
        <v>form late</v>
      </c>
    </row>
    <row r="11061" spans="1:6" x14ac:dyDescent="0.3">
      <c r="A11061" s="66"/>
      <c r="B11061" s="65" t="s">
        <v>687</v>
      </c>
      <c r="C11061" s="63" t="s">
        <v>64</v>
      </c>
      <c r="D11061" s="66" t="str">
        <f t="shared" si="344"/>
        <v>48600_103Aj.Form_RBE</v>
      </c>
      <c r="E11061" s="64">
        <v>0</v>
      </c>
      <c r="F11061" s="66" t="str">
        <f t="shared" si="345"/>
        <v>form late</v>
      </c>
    </row>
    <row r="11062" spans="1:6" x14ac:dyDescent="0.3">
      <c r="A11062" s="66"/>
      <c r="B11062" s="65" t="s">
        <v>687</v>
      </c>
      <c r="C11062" s="63" t="s">
        <v>66</v>
      </c>
      <c r="D11062" s="66" t="str">
        <f t="shared" si="344"/>
        <v>48600_103Aj.NA_RBESum</v>
      </c>
      <c r="E11062" s="64">
        <v>0</v>
      </c>
      <c r="F11062" s="66" t="str">
        <f t="shared" si="345"/>
        <v>form late</v>
      </c>
    </row>
    <row r="11063" spans="1:6" x14ac:dyDescent="0.3">
      <c r="A11063" s="66"/>
      <c r="B11063" s="65" t="s">
        <v>687</v>
      </c>
      <c r="C11063" s="63" t="s">
        <v>795</v>
      </c>
      <c r="D11063" s="66" t="str">
        <f t="shared" si="344"/>
        <v>48600_103Aj.Form_TBshell</v>
      </c>
      <c r="E11063" s="64">
        <v>0</v>
      </c>
      <c r="F11063" s="66" t="str">
        <f t="shared" si="345"/>
        <v>form late</v>
      </c>
    </row>
    <row r="11064" spans="1:6" x14ac:dyDescent="0.3">
      <c r="A11064" s="66"/>
      <c r="B11064" s="65" t="s">
        <v>687</v>
      </c>
      <c r="C11064" s="63" t="s">
        <v>796</v>
      </c>
      <c r="D11064" s="66" t="str">
        <f t="shared" si="344"/>
        <v>48600_103Aj.NA_TBshell</v>
      </c>
      <c r="E11064" s="64">
        <v>0</v>
      </c>
      <c r="F11064" s="66" t="str">
        <f t="shared" si="345"/>
        <v>form late</v>
      </c>
    </row>
    <row r="11065" spans="1:6" x14ac:dyDescent="0.3">
      <c r="A11065" s="66"/>
      <c r="B11065" s="65" t="s">
        <v>687</v>
      </c>
      <c r="C11065" s="63" t="s">
        <v>74</v>
      </c>
      <c r="D11065" s="66" t="str">
        <f t="shared" si="344"/>
        <v>48600_103Aj.Form_Quest</v>
      </c>
      <c r="E11065" s="64">
        <v>0</v>
      </c>
      <c r="F11065" s="66" t="str">
        <f t="shared" si="345"/>
        <v>form late</v>
      </c>
    </row>
    <row r="11066" spans="1:6" x14ac:dyDescent="0.3">
      <c r="A11066" s="66"/>
      <c r="B11066" s="65" t="s">
        <v>687</v>
      </c>
      <c r="C11066" s="63" t="s">
        <v>72</v>
      </c>
      <c r="D11066" s="66" t="str">
        <f t="shared" si="344"/>
        <v>48600_103Aj.Form_UnrecRecPay</v>
      </c>
      <c r="E11066" s="64">
        <v>0</v>
      </c>
      <c r="F11066" s="66" t="str">
        <f t="shared" si="345"/>
        <v>form late</v>
      </c>
    </row>
    <row r="11067" spans="1:6" x14ac:dyDescent="0.3">
      <c r="A11067" s="66"/>
      <c r="B11067" s="65" t="s">
        <v>687</v>
      </c>
      <c r="C11067" s="63" t="s">
        <v>73</v>
      </c>
      <c r="D11067" s="66" t="str">
        <f t="shared" si="344"/>
        <v>48600_103Aj.NA_UnrecRecPay</v>
      </c>
      <c r="E11067" s="64">
        <v>0</v>
      </c>
      <c r="F11067" s="66" t="str">
        <f t="shared" si="345"/>
        <v>form late</v>
      </c>
    </row>
    <row r="11068" spans="1:6" x14ac:dyDescent="0.3">
      <c r="A11068" s="66"/>
      <c r="B11068" s="65" t="s">
        <v>687</v>
      </c>
      <c r="C11068" s="63" t="s">
        <v>67</v>
      </c>
      <c r="D11068" s="66" t="str">
        <f t="shared" si="344"/>
        <v>48600_103Aj.Form_SEFA</v>
      </c>
      <c r="E11068" s="64">
        <v>0</v>
      </c>
      <c r="F11068" s="66" t="str">
        <f t="shared" si="345"/>
        <v>form late</v>
      </c>
    </row>
    <row r="11069" spans="1:6" x14ac:dyDescent="0.3">
      <c r="A11069" s="66"/>
      <c r="B11069" s="65" t="s">
        <v>688</v>
      </c>
      <c r="C11069" s="63" t="s">
        <v>52</v>
      </c>
      <c r="D11069" s="66" t="str">
        <f t="shared" si="344"/>
        <v>48600_60161.Form_Certification</v>
      </c>
      <c r="E11069" s="64">
        <v>0</v>
      </c>
      <c r="F11069" s="66" t="str">
        <f t="shared" si="345"/>
        <v>form late</v>
      </c>
    </row>
    <row r="11070" spans="1:6" x14ac:dyDescent="0.3">
      <c r="A11070" s="66"/>
      <c r="B11070" s="65" t="s">
        <v>688</v>
      </c>
      <c r="C11070" s="63" t="s">
        <v>16</v>
      </c>
      <c r="D11070" s="66" t="str">
        <f t="shared" si="344"/>
        <v>48600_60161.Form_ADA</v>
      </c>
      <c r="E11070" s="64">
        <v>0</v>
      </c>
      <c r="F11070" s="66" t="str">
        <f t="shared" si="345"/>
        <v>form late</v>
      </c>
    </row>
    <row r="11071" spans="1:6" x14ac:dyDescent="0.3">
      <c r="A11071" s="66"/>
      <c r="B11071" s="65" t="s">
        <v>688</v>
      </c>
      <c r="C11071" s="63" t="s">
        <v>53</v>
      </c>
      <c r="D11071" s="66" t="str">
        <f t="shared" si="344"/>
        <v>48600_60161.Form_NotAppl</v>
      </c>
      <c r="E11071" s="64">
        <v>0</v>
      </c>
      <c r="F11071" s="66" t="str">
        <f t="shared" si="345"/>
        <v>form late</v>
      </c>
    </row>
    <row r="11072" spans="1:6" x14ac:dyDescent="0.3">
      <c r="A11072" s="66"/>
      <c r="B11072" s="65" t="s">
        <v>688</v>
      </c>
      <c r="C11072" s="63" t="s">
        <v>55</v>
      </c>
      <c r="D11072" s="66" t="str">
        <f t="shared" si="344"/>
        <v>48600_60161.NA_NotAppl</v>
      </c>
      <c r="E11072" s="64">
        <v>0</v>
      </c>
      <c r="F11072" s="66" t="str">
        <f t="shared" si="345"/>
        <v>form late</v>
      </c>
    </row>
    <row r="11073" spans="1:6" x14ac:dyDescent="0.3">
      <c r="A11073" s="66"/>
      <c r="B11073" s="65" t="s">
        <v>688</v>
      </c>
      <c r="C11073" s="63" t="s">
        <v>19</v>
      </c>
      <c r="D11073" s="66" t="str">
        <f t="shared" si="344"/>
        <v>48600_60161.Form_ApprRecon_NA</v>
      </c>
      <c r="E11073" s="64">
        <v>0</v>
      </c>
      <c r="F11073" s="66" t="str">
        <f t="shared" si="345"/>
        <v>form late</v>
      </c>
    </row>
    <row r="11074" spans="1:6" x14ac:dyDescent="0.3">
      <c r="A11074" s="66"/>
      <c r="B11074" s="65" t="s">
        <v>688</v>
      </c>
      <c r="C11074" s="63" t="s">
        <v>17</v>
      </c>
      <c r="D11074" s="66" t="str">
        <f t="shared" si="344"/>
        <v>48600_60161.NA_ADA</v>
      </c>
      <c r="E11074" s="64">
        <v>0</v>
      </c>
      <c r="F11074" s="66" t="str">
        <f t="shared" si="345"/>
        <v>form late</v>
      </c>
    </row>
    <row r="11075" spans="1:6" x14ac:dyDescent="0.3">
      <c r="A11075" s="66"/>
      <c r="B11075" s="65" t="s">
        <v>688</v>
      </c>
      <c r="C11075" s="65" t="s">
        <v>40</v>
      </c>
      <c r="D11075" s="66" t="str">
        <f t="shared" si="344"/>
        <v>48600_60161.Form_GI_Sec</v>
      </c>
      <c r="E11075" s="64">
        <v>0</v>
      </c>
      <c r="F11075" s="66" t="str">
        <f t="shared" si="345"/>
        <v>form late</v>
      </c>
    </row>
    <row r="11076" spans="1:6" x14ac:dyDescent="0.3">
      <c r="A11076" s="66"/>
      <c r="B11076" s="65" t="s">
        <v>688</v>
      </c>
      <c r="C11076" s="65" t="s">
        <v>794</v>
      </c>
      <c r="D11076" s="66" t="str">
        <f t="shared" si="344"/>
        <v>48600_60161.NA_GI_SEC</v>
      </c>
      <c r="E11076" s="64">
        <v>0</v>
      </c>
      <c r="F11076" s="66" t="str">
        <f t="shared" si="345"/>
        <v>form late</v>
      </c>
    </row>
    <row r="11077" spans="1:6" x14ac:dyDescent="0.3">
      <c r="A11077" s="66"/>
      <c r="B11077" s="65" t="s">
        <v>688</v>
      </c>
      <c r="C11077" s="63" t="s">
        <v>42</v>
      </c>
      <c r="D11077" s="66" t="str">
        <f t="shared" si="344"/>
        <v>48600_60161.Form_InterOrg</v>
      </c>
      <c r="E11077" s="64">
        <v>0</v>
      </c>
      <c r="F11077" s="66" t="str">
        <f t="shared" si="345"/>
        <v>form late</v>
      </c>
    </row>
    <row r="11078" spans="1:6" x14ac:dyDescent="0.3">
      <c r="A11078" s="66"/>
      <c r="B11078" s="65" t="s">
        <v>688</v>
      </c>
      <c r="C11078" s="63" t="s">
        <v>43</v>
      </c>
      <c r="D11078" s="66" t="str">
        <f t="shared" si="344"/>
        <v>48600_60161.NA_InterOrg</v>
      </c>
      <c r="E11078" s="64">
        <v>0</v>
      </c>
      <c r="F11078" s="66" t="str">
        <f t="shared" si="345"/>
        <v>form late</v>
      </c>
    </row>
    <row r="11079" spans="1:6" x14ac:dyDescent="0.3">
      <c r="A11079" s="66"/>
      <c r="B11079" s="65" t="s">
        <v>688</v>
      </c>
      <c r="C11079" s="63" t="s">
        <v>37</v>
      </c>
      <c r="D11079" s="66" t="str">
        <f t="shared" si="344"/>
        <v>48600_60161.Form_AppFB</v>
      </c>
      <c r="E11079" s="64">
        <v>0</v>
      </c>
      <c r="F11079" s="66" t="str">
        <f t="shared" si="345"/>
        <v>form late</v>
      </c>
    </row>
    <row r="11080" spans="1:6" x14ac:dyDescent="0.3">
      <c r="A11080" s="66"/>
      <c r="B11080" s="65" t="s">
        <v>688</v>
      </c>
      <c r="C11080" s="63" t="s">
        <v>50</v>
      </c>
      <c r="D11080" s="66" t="str">
        <f t="shared" si="344"/>
        <v>48600_60161.Form_LTL</v>
      </c>
      <c r="E11080" s="64">
        <v>0</v>
      </c>
      <c r="F11080" s="66" t="str">
        <f t="shared" si="345"/>
        <v>form late</v>
      </c>
    </row>
    <row r="11081" spans="1:6" x14ac:dyDescent="0.3">
      <c r="A11081" s="66"/>
      <c r="B11081" s="65" t="s">
        <v>688</v>
      </c>
      <c r="C11081" s="63" t="s">
        <v>51</v>
      </c>
      <c r="D11081" s="66" t="str">
        <f t="shared" si="344"/>
        <v>48600_60161.NA_LTL</v>
      </c>
      <c r="E11081" s="64">
        <v>0</v>
      </c>
      <c r="F11081" s="66" t="str">
        <f t="shared" si="345"/>
        <v>form late</v>
      </c>
    </row>
    <row r="11082" spans="1:6" x14ac:dyDescent="0.3">
      <c r="A11082" s="66"/>
      <c r="B11082" s="65" t="s">
        <v>688</v>
      </c>
      <c r="C11082" s="63" t="s">
        <v>26</v>
      </c>
      <c r="D11082" s="66" t="str">
        <f t="shared" si="344"/>
        <v>48600_60161.Form_ClassRev</v>
      </c>
      <c r="E11082" s="64">
        <v>0</v>
      </c>
      <c r="F11082" s="66" t="str">
        <f t="shared" si="345"/>
        <v>form late</v>
      </c>
    </row>
    <row r="11083" spans="1:6" x14ac:dyDescent="0.3">
      <c r="A11083" s="66"/>
      <c r="B11083" s="65" t="s">
        <v>688</v>
      </c>
      <c r="C11083" s="63" t="s">
        <v>28</v>
      </c>
      <c r="D11083" s="66" t="str">
        <f t="shared" si="344"/>
        <v>48600_60161.NA_ClassRev</v>
      </c>
      <c r="E11083" s="64">
        <v>0</v>
      </c>
      <c r="F11083" s="66" t="str">
        <f t="shared" si="345"/>
        <v>form late</v>
      </c>
    </row>
    <row r="11084" spans="1:6" x14ac:dyDescent="0.3">
      <c r="A11084" s="66"/>
      <c r="B11084" s="65" t="s">
        <v>688</v>
      </c>
      <c r="C11084" s="65" t="s">
        <v>23</v>
      </c>
      <c r="D11084" s="66" t="str">
        <f t="shared" si="344"/>
        <v>48600_60161.Form_Cash_A</v>
      </c>
      <c r="E11084" s="64">
        <v>0</v>
      </c>
      <c r="F11084" s="66" t="str">
        <f t="shared" si="345"/>
        <v>form late</v>
      </c>
    </row>
    <row r="11085" spans="1:6" x14ac:dyDescent="0.3">
      <c r="A11085" s="66"/>
      <c r="B11085" s="65" t="s">
        <v>688</v>
      </c>
      <c r="C11085" s="65" t="s">
        <v>25</v>
      </c>
      <c r="D11085" s="66" t="str">
        <f t="shared" si="344"/>
        <v>48600_60161.NA_Cash_A</v>
      </c>
      <c r="E11085" s="64">
        <v>0</v>
      </c>
      <c r="F11085" s="66" t="str">
        <f t="shared" si="345"/>
        <v>form late</v>
      </c>
    </row>
    <row r="11086" spans="1:6" x14ac:dyDescent="0.3">
      <c r="A11086" s="66"/>
      <c r="B11086" s="65" t="s">
        <v>688</v>
      </c>
      <c r="C11086" s="65" t="s">
        <v>32</v>
      </c>
      <c r="D11086" s="66" t="str">
        <f t="shared" ref="D11086:D11149" si="346">_xlfn.CONCAT(B11086,".",C11086)</f>
        <v>48600_60161.Form_CashReconCPA</v>
      </c>
      <c r="E11086" s="64">
        <v>0</v>
      </c>
      <c r="F11086" s="66" t="str">
        <f t="shared" ref="F11086:F11149" si="347">IF(E11086=0,"form late",E11086)</f>
        <v>form late</v>
      </c>
    </row>
    <row r="11087" spans="1:6" x14ac:dyDescent="0.3">
      <c r="A11087" s="66"/>
      <c r="B11087" s="65" t="s">
        <v>688</v>
      </c>
      <c r="C11087" s="65" t="s">
        <v>34</v>
      </c>
      <c r="D11087" s="66" t="str">
        <f t="shared" si="346"/>
        <v>48600_60161.NA_CashReconCPA</v>
      </c>
      <c r="E11087" s="64">
        <v>0</v>
      </c>
      <c r="F11087" s="66" t="str">
        <f t="shared" si="347"/>
        <v>form late</v>
      </c>
    </row>
    <row r="11088" spans="1:6" x14ac:dyDescent="0.3">
      <c r="A11088" s="66"/>
      <c r="B11088" s="65" t="s">
        <v>688</v>
      </c>
      <c r="C11088" s="65" t="s">
        <v>44</v>
      </c>
      <c r="D11088" s="66" t="str">
        <f t="shared" si="346"/>
        <v>48600_60161.Form_InvstAnalysis</v>
      </c>
      <c r="E11088" s="64">
        <v>0</v>
      </c>
      <c r="F11088" s="66" t="str">
        <f t="shared" si="347"/>
        <v>form late</v>
      </c>
    </row>
    <row r="11089" spans="1:6" x14ac:dyDescent="0.3">
      <c r="A11089" s="66"/>
      <c r="B11089" s="65" t="s">
        <v>688</v>
      </c>
      <c r="C11089" s="65" t="s">
        <v>46</v>
      </c>
      <c r="D11089" s="66" t="str">
        <f t="shared" si="346"/>
        <v>48600_60161.NA_InvstAnalysis</v>
      </c>
      <c r="E11089" s="64">
        <v>0</v>
      </c>
      <c r="F11089" s="66" t="str">
        <f t="shared" si="347"/>
        <v>form late</v>
      </c>
    </row>
    <row r="11090" spans="1:6" x14ac:dyDescent="0.3">
      <c r="A11090" s="66"/>
      <c r="B11090" s="65" t="s">
        <v>688</v>
      </c>
      <c r="C11090" s="65" t="s">
        <v>20</v>
      </c>
      <c r="D11090" s="66" t="str">
        <f t="shared" si="346"/>
        <v>48600_60161.Form_CapAssets</v>
      </c>
      <c r="E11090" s="64">
        <v>0</v>
      </c>
      <c r="F11090" s="66" t="str">
        <f t="shared" si="347"/>
        <v>form late</v>
      </c>
    </row>
    <row r="11091" spans="1:6" x14ac:dyDescent="0.3">
      <c r="A11091" s="66"/>
      <c r="B11091" s="65" t="s">
        <v>688</v>
      </c>
      <c r="C11091" s="65" t="s">
        <v>22</v>
      </c>
      <c r="D11091" s="66" t="str">
        <f t="shared" si="346"/>
        <v>48600_60161.NA_CapAssets</v>
      </c>
      <c r="E11091" s="64">
        <v>0</v>
      </c>
      <c r="F11091" s="66" t="str">
        <f t="shared" si="347"/>
        <v>form late</v>
      </c>
    </row>
    <row r="11092" spans="1:6" x14ac:dyDescent="0.3">
      <c r="A11092" s="66"/>
      <c r="B11092" s="65" t="s">
        <v>688</v>
      </c>
      <c r="C11092" s="63" t="s">
        <v>47</v>
      </c>
      <c r="D11092" s="66" t="str">
        <f t="shared" si="346"/>
        <v>48600_60161.Form_LAD</v>
      </c>
      <c r="E11092" s="64">
        <v>0</v>
      </c>
      <c r="F11092" s="66" t="str">
        <f t="shared" si="347"/>
        <v>form late</v>
      </c>
    </row>
    <row r="11093" spans="1:6" x14ac:dyDescent="0.3">
      <c r="A11093" s="66"/>
      <c r="B11093" s="65" t="s">
        <v>688</v>
      </c>
      <c r="C11093" s="63" t="s">
        <v>49</v>
      </c>
      <c r="D11093" s="66" t="str">
        <f t="shared" si="346"/>
        <v>48600_60161.NA_LAD</v>
      </c>
      <c r="E11093" s="64">
        <v>0</v>
      </c>
      <c r="F11093" s="66" t="str">
        <f t="shared" si="347"/>
        <v>form late</v>
      </c>
    </row>
    <row r="11094" spans="1:6" x14ac:dyDescent="0.3">
      <c r="A11094" s="66"/>
      <c r="B11094" s="65" t="s">
        <v>688</v>
      </c>
      <c r="C11094" s="63" t="s">
        <v>64</v>
      </c>
      <c r="D11094" s="66" t="str">
        <f t="shared" si="346"/>
        <v>48600_60161.Form_RBE</v>
      </c>
      <c r="E11094" s="64">
        <v>0</v>
      </c>
      <c r="F11094" s="66" t="str">
        <f t="shared" si="347"/>
        <v>form late</v>
      </c>
    </row>
    <row r="11095" spans="1:6" x14ac:dyDescent="0.3">
      <c r="A11095" s="66"/>
      <c r="B11095" s="65" t="s">
        <v>688</v>
      </c>
      <c r="C11095" s="63" t="s">
        <v>66</v>
      </c>
      <c r="D11095" s="66" t="str">
        <f t="shared" si="346"/>
        <v>48600_60161.NA_RBESum</v>
      </c>
      <c r="E11095" s="64">
        <v>0</v>
      </c>
      <c r="F11095" s="66" t="str">
        <f t="shared" si="347"/>
        <v>form late</v>
      </c>
    </row>
    <row r="11096" spans="1:6" x14ac:dyDescent="0.3">
      <c r="A11096" s="66"/>
      <c r="B11096" s="65" t="s">
        <v>688</v>
      </c>
      <c r="C11096" s="63" t="s">
        <v>795</v>
      </c>
      <c r="D11096" s="66" t="str">
        <f t="shared" si="346"/>
        <v>48600_60161.Form_TBshell</v>
      </c>
      <c r="E11096" s="64">
        <v>0</v>
      </c>
      <c r="F11096" s="66" t="str">
        <f t="shared" si="347"/>
        <v>form late</v>
      </c>
    </row>
    <row r="11097" spans="1:6" x14ac:dyDescent="0.3">
      <c r="A11097" s="66"/>
      <c r="B11097" s="65" t="s">
        <v>688</v>
      </c>
      <c r="C11097" s="63" t="s">
        <v>796</v>
      </c>
      <c r="D11097" s="66" t="str">
        <f t="shared" si="346"/>
        <v>48600_60161.NA_TBshell</v>
      </c>
      <c r="E11097" s="64">
        <v>0</v>
      </c>
      <c r="F11097" s="66" t="str">
        <f t="shared" si="347"/>
        <v>form late</v>
      </c>
    </row>
    <row r="11098" spans="1:6" x14ac:dyDescent="0.3">
      <c r="A11098" s="66"/>
      <c r="B11098" s="65" t="s">
        <v>688</v>
      </c>
      <c r="C11098" s="63" t="s">
        <v>74</v>
      </c>
      <c r="D11098" s="66" t="str">
        <f t="shared" si="346"/>
        <v>48600_60161.Form_Quest</v>
      </c>
      <c r="E11098" s="64">
        <v>0</v>
      </c>
      <c r="F11098" s="66" t="str">
        <f t="shared" si="347"/>
        <v>form late</v>
      </c>
    </row>
    <row r="11099" spans="1:6" x14ac:dyDescent="0.3">
      <c r="A11099" s="66"/>
      <c r="B11099" s="65" t="s">
        <v>688</v>
      </c>
      <c r="C11099" s="63" t="s">
        <v>72</v>
      </c>
      <c r="D11099" s="66" t="str">
        <f t="shared" si="346"/>
        <v>48600_60161.Form_UnrecRecPay</v>
      </c>
      <c r="E11099" s="64">
        <v>0</v>
      </c>
      <c r="F11099" s="66" t="str">
        <f t="shared" si="347"/>
        <v>form late</v>
      </c>
    </row>
    <row r="11100" spans="1:6" x14ac:dyDescent="0.3">
      <c r="A11100" s="66"/>
      <c r="B11100" s="65" t="s">
        <v>688</v>
      </c>
      <c r="C11100" s="63" t="s">
        <v>73</v>
      </c>
      <c r="D11100" s="66" t="str">
        <f t="shared" si="346"/>
        <v>48600_60161.NA_UnrecRecPay</v>
      </c>
      <c r="E11100" s="64">
        <v>0</v>
      </c>
      <c r="F11100" s="66" t="str">
        <f t="shared" si="347"/>
        <v>form late</v>
      </c>
    </row>
    <row r="11101" spans="1:6" x14ac:dyDescent="0.3">
      <c r="A11101" s="66"/>
      <c r="B11101" s="65" t="s">
        <v>688</v>
      </c>
      <c r="C11101" s="63" t="s">
        <v>67</v>
      </c>
      <c r="D11101" s="66" t="str">
        <f t="shared" si="346"/>
        <v>48600_60161.Form_SEFA</v>
      </c>
      <c r="E11101" s="64">
        <v>0</v>
      </c>
      <c r="F11101" s="66" t="str">
        <f t="shared" si="347"/>
        <v>form late</v>
      </c>
    </row>
    <row r="11102" spans="1:6" x14ac:dyDescent="0.3">
      <c r="A11102" s="66"/>
      <c r="B11102" s="65" t="s">
        <v>689</v>
      </c>
      <c r="C11102" s="63" t="s">
        <v>52</v>
      </c>
      <c r="D11102" s="66" t="str">
        <f t="shared" si="346"/>
        <v>48600_60162.Form_Certification</v>
      </c>
      <c r="E11102" s="64">
        <v>0</v>
      </c>
      <c r="F11102" s="66" t="str">
        <f t="shared" si="347"/>
        <v>form late</v>
      </c>
    </row>
    <row r="11103" spans="1:6" x14ac:dyDescent="0.3">
      <c r="A11103" s="66"/>
      <c r="B11103" s="65" t="s">
        <v>689</v>
      </c>
      <c r="C11103" s="63" t="s">
        <v>16</v>
      </c>
      <c r="D11103" s="66" t="str">
        <f t="shared" si="346"/>
        <v>48600_60162.Form_ADA</v>
      </c>
      <c r="E11103" s="64">
        <v>0</v>
      </c>
      <c r="F11103" s="66" t="str">
        <f t="shared" si="347"/>
        <v>form late</v>
      </c>
    </row>
    <row r="11104" spans="1:6" x14ac:dyDescent="0.3">
      <c r="A11104" s="66"/>
      <c r="B11104" s="65" t="s">
        <v>689</v>
      </c>
      <c r="C11104" s="63" t="s">
        <v>53</v>
      </c>
      <c r="D11104" s="66" t="str">
        <f t="shared" si="346"/>
        <v>48600_60162.Form_NotAppl</v>
      </c>
      <c r="E11104" s="64">
        <v>0</v>
      </c>
      <c r="F11104" s="66" t="str">
        <f t="shared" si="347"/>
        <v>form late</v>
      </c>
    </row>
    <row r="11105" spans="1:6" x14ac:dyDescent="0.3">
      <c r="A11105" s="66"/>
      <c r="B11105" s="65" t="s">
        <v>689</v>
      </c>
      <c r="C11105" s="63" t="s">
        <v>55</v>
      </c>
      <c r="D11105" s="66" t="str">
        <f t="shared" si="346"/>
        <v>48600_60162.NA_NotAppl</v>
      </c>
      <c r="E11105" s="64">
        <v>0</v>
      </c>
      <c r="F11105" s="66" t="str">
        <f t="shared" si="347"/>
        <v>form late</v>
      </c>
    </row>
    <row r="11106" spans="1:6" x14ac:dyDescent="0.3">
      <c r="A11106" s="66"/>
      <c r="B11106" s="65" t="s">
        <v>689</v>
      </c>
      <c r="C11106" s="63" t="s">
        <v>19</v>
      </c>
      <c r="D11106" s="66" t="str">
        <f t="shared" si="346"/>
        <v>48600_60162.Form_ApprRecon_NA</v>
      </c>
      <c r="E11106" s="64">
        <v>0</v>
      </c>
      <c r="F11106" s="66" t="str">
        <f t="shared" si="347"/>
        <v>form late</v>
      </c>
    </row>
    <row r="11107" spans="1:6" x14ac:dyDescent="0.3">
      <c r="A11107" s="66"/>
      <c r="B11107" s="65" t="s">
        <v>689</v>
      </c>
      <c r="C11107" s="63" t="s">
        <v>17</v>
      </c>
      <c r="D11107" s="66" t="str">
        <f t="shared" si="346"/>
        <v>48600_60162.NA_ADA</v>
      </c>
      <c r="E11107" s="64">
        <v>0</v>
      </c>
      <c r="F11107" s="66" t="str">
        <f t="shared" si="347"/>
        <v>form late</v>
      </c>
    </row>
    <row r="11108" spans="1:6" x14ac:dyDescent="0.3">
      <c r="A11108" s="66"/>
      <c r="B11108" s="65" t="s">
        <v>689</v>
      </c>
      <c r="C11108" s="65" t="s">
        <v>40</v>
      </c>
      <c r="D11108" s="66" t="str">
        <f t="shared" si="346"/>
        <v>48600_60162.Form_GI_Sec</v>
      </c>
      <c r="E11108" s="64">
        <v>0</v>
      </c>
      <c r="F11108" s="66" t="str">
        <f t="shared" si="347"/>
        <v>form late</v>
      </c>
    </row>
    <row r="11109" spans="1:6" x14ac:dyDescent="0.3">
      <c r="A11109" s="66"/>
      <c r="B11109" s="65" t="s">
        <v>689</v>
      </c>
      <c r="C11109" s="65" t="s">
        <v>794</v>
      </c>
      <c r="D11109" s="66" t="str">
        <f t="shared" si="346"/>
        <v>48600_60162.NA_GI_SEC</v>
      </c>
      <c r="E11109" s="64">
        <v>0</v>
      </c>
      <c r="F11109" s="66" t="str">
        <f t="shared" si="347"/>
        <v>form late</v>
      </c>
    </row>
    <row r="11110" spans="1:6" x14ac:dyDescent="0.3">
      <c r="A11110" s="66"/>
      <c r="B11110" s="65" t="s">
        <v>689</v>
      </c>
      <c r="C11110" s="63" t="s">
        <v>42</v>
      </c>
      <c r="D11110" s="66" t="str">
        <f t="shared" si="346"/>
        <v>48600_60162.Form_InterOrg</v>
      </c>
      <c r="E11110" s="64">
        <v>0</v>
      </c>
      <c r="F11110" s="66" t="str">
        <f t="shared" si="347"/>
        <v>form late</v>
      </c>
    </row>
    <row r="11111" spans="1:6" x14ac:dyDescent="0.3">
      <c r="A11111" s="66"/>
      <c r="B11111" s="65" t="s">
        <v>689</v>
      </c>
      <c r="C11111" s="63" t="s">
        <v>43</v>
      </c>
      <c r="D11111" s="66" t="str">
        <f t="shared" si="346"/>
        <v>48600_60162.NA_InterOrg</v>
      </c>
      <c r="E11111" s="64">
        <v>0</v>
      </c>
      <c r="F11111" s="66" t="str">
        <f t="shared" si="347"/>
        <v>form late</v>
      </c>
    </row>
    <row r="11112" spans="1:6" x14ac:dyDescent="0.3">
      <c r="A11112" s="66"/>
      <c r="B11112" s="65" t="s">
        <v>689</v>
      </c>
      <c r="C11112" s="63" t="s">
        <v>37</v>
      </c>
      <c r="D11112" s="66" t="str">
        <f t="shared" si="346"/>
        <v>48600_60162.Form_AppFB</v>
      </c>
      <c r="E11112" s="64">
        <v>0</v>
      </c>
      <c r="F11112" s="66" t="str">
        <f t="shared" si="347"/>
        <v>form late</v>
      </c>
    </row>
    <row r="11113" spans="1:6" x14ac:dyDescent="0.3">
      <c r="A11113" s="66"/>
      <c r="B11113" s="65" t="s">
        <v>689</v>
      </c>
      <c r="C11113" s="63" t="s">
        <v>50</v>
      </c>
      <c r="D11113" s="66" t="str">
        <f t="shared" si="346"/>
        <v>48600_60162.Form_LTL</v>
      </c>
      <c r="E11113" s="64">
        <v>0</v>
      </c>
      <c r="F11113" s="66" t="str">
        <f t="shared" si="347"/>
        <v>form late</v>
      </c>
    </row>
    <row r="11114" spans="1:6" x14ac:dyDescent="0.3">
      <c r="A11114" s="66"/>
      <c r="B11114" s="65" t="s">
        <v>689</v>
      </c>
      <c r="C11114" s="63" t="s">
        <v>51</v>
      </c>
      <c r="D11114" s="66" t="str">
        <f t="shared" si="346"/>
        <v>48600_60162.NA_LTL</v>
      </c>
      <c r="E11114" s="64">
        <v>0</v>
      </c>
      <c r="F11114" s="66" t="str">
        <f t="shared" si="347"/>
        <v>form late</v>
      </c>
    </row>
    <row r="11115" spans="1:6" x14ac:dyDescent="0.3">
      <c r="A11115" s="66"/>
      <c r="B11115" s="65" t="s">
        <v>689</v>
      </c>
      <c r="C11115" s="63" t="s">
        <v>26</v>
      </c>
      <c r="D11115" s="66" t="str">
        <f t="shared" si="346"/>
        <v>48600_60162.Form_ClassRev</v>
      </c>
      <c r="E11115" s="64">
        <v>0</v>
      </c>
      <c r="F11115" s="66" t="str">
        <f t="shared" si="347"/>
        <v>form late</v>
      </c>
    </row>
    <row r="11116" spans="1:6" x14ac:dyDescent="0.3">
      <c r="A11116" s="66"/>
      <c r="B11116" s="65" t="s">
        <v>689</v>
      </c>
      <c r="C11116" s="63" t="s">
        <v>28</v>
      </c>
      <c r="D11116" s="66" t="str">
        <f t="shared" si="346"/>
        <v>48600_60162.NA_ClassRev</v>
      </c>
      <c r="E11116" s="64">
        <v>0</v>
      </c>
      <c r="F11116" s="66" t="str">
        <f t="shared" si="347"/>
        <v>form late</v>
      </c>
    </row>
    <row r="11117" spans="1:6" x14ac:dyDescent="0.3">
      <c r="A11117" s="66"/>
      <c r="B11117" s="65" t="s">
        <v>689</v>
      </c>
      <c r="C11117" s="65" t="s">
        <v>23</v>
      </c>
      <c r="D11117" s="66" t="str">
        <f t="shared" si="346"/>
        <v>48600_60162.Form_Cash_A</v>
      </c>
      <c r="E11117" s="64">
        <v>0</v>
      </c>
      <c r="F11117" s="66" t="str">
        <f t="shared" si="347"/>
        <v>form late</v>
      </c>
    </row>
    <row r="11118" spans="1:6" x14ac:dyDescent="0.3">
      <c r="A11118" s="66"/>
      <c r="B11118" s="65" t="s">
        <v>689</v>
      </c>
      <c r="C11118" s="65" t="s">
        <v>25</v>
      </c>
      <c r="D11118" s="66" t="str">
        <f t="shared" si="346"/>
        <v>48600_60162.NA_Cash_A</v>
      </c>
      <c r="E11118" s="64">
        <v>0</v>
      </c>
      <c r="F11118" s="66" t="str">
        <f t="shared" si="347"/>
        <v>form late</v>
      </c>
    </row>
    <row r="11119" spans="1:6" x14ac:dyDescent="0.3">
      <c r="A11119" s="66"/>
      <c r="B11119" s="65" t="s">
        <v>689</v>
      </c>
      <c r="C11119" s="65" t="s">
        <v>32</v>
      </c>
      <c r="D11119" s="66" t="str">
        <f t="shared" si="346"/>
        <v>48600_60162.Form_CashReconCPA</v>
      </c>
      <c r="E11119" s="64">
        <v>0</v>
      </c>
      <c r="F11119" s="66" t="str">
        <f t="shared" si="347"/>
        <v>form late</v>
      </c>
    </row>
    <row r="11120" spans="1:6" x14ac:dyDescent="0.3">
      <c r="A11120" s="66"/>
      <c r="B11120" s="65" t="s">
        <v>689</v>
      </c>
      <c r="C11120" s="65" t="s">
        <v>34</v>
      </c>
      <c r="D11120" s="66" t="str">
        <f t="shared" si="346"/>
        <v>48600_60162.NA_CashReconCPA</v>
      </c>
      <c r="E11120" s="64">
        <v>0</v>
      </c>
      <c r="F11120" s="66" t="str">
        <f t="shared" si="347"/>
        <v>form late</v>
      </c>
    </row>
    <row r="11121" spans="1:6" x14ac:dyDescent="0.3">
      <c r="A11121" s="66"/>
      <c r="B11121" s="65" t="s">
        <v>689</v>
      </c>
      <c r="C11121" s="65" t="s">
        <v>44</v>
      </c>
      <c r="D11121" s="66" t="str">
        <f t="shared" si="346"/>
        <v>48600_60162.Form_InvstAnalysis</v>
      </c>
      <c r="E11121" s="64">
        <v>0</v>
      </c>
      <c r="F11121" s="66" t="str">
        <f t="shared" si="347"/>
        <v>form late</v>
      </c>
    </row>
    <row r="11122" spans="1:6" x14ac:dyDescent="0.3">
      <c r="A11122" s="66"/>
      <c r="B11122" s="65" t="s">
        <v>689</v>
      </c>
      <c r="C11122" s="65" t="s">
        <v>46</v>
      </c>
      <c r="D11122" s="66" t="str">
        <f t="shared" si="346"/>
        <v>48600_60162.NA_InvstAnalysis</v>
      </c>
      <c r="E11122" s="64">
        <v>0</v>
      </c>
      <c r="F11122" s="66" t="str">
        <f t="shared" si="347"/>
        <v>form late</v>
      </c>
    </row>
    <row r="11123" spans="1:6" x14ac:dyDescent="0.3">
      <c r="A11123" s="66"/>
      <c r="B11123" s="65" t="s">
        <v>689</v>
      </c>
      <c r="C11123" s="65" t="s">
        <v>20</v>
      </c>
      <c r="D11123" s="66" t="str">
        <f t="shared" si="346"/>
        <v>48600_60162.Form_CapAssets</v>
      </c>
      <c r="E11123" s="64">
        <v>0</v>
      </c>
      <c r="F11123" s="66" t="str">
        <f t="shared" si="347"/>
        <v>form late</v>
      </c>
    </row>
    <row r="11124" spans="1:6" x14ac:dyDescent="0.3">
      <c r="A11124" s="66"/>
      <c r="B11124" s="65" t="s">
        <v>689</v>
      </c>
      <c r="C11124" s="65" t="s">
        <v>22</v>
      </c>
      <c r="D11124" s="66" t="str">
        <f t="shared" si="346"/>
        <v>48600_60162.NA_CapAssets</v>
      </c>
      <c r="E11124" s="64">
        <v>0</v>
      </c>
      <c r="F11124" s="66" t="str">
        <f t="shared" si="347"/>
        <v>form late</v>
      </c>
    </row>
    <row r="11125" spans="1:6" x14ac:dyDescent="0.3">
      <c r="A11125" s="66"/>
      <c r="B11125" s="65" t="s">
        <v>689</v>
      </c>
      <c r="C11125" s="63" t="s">
        <v>47</v>
      </c>
      <c r="D11125" s="66" t="str">
        <f t="shared" si="346"/>
        <v>48600_60162.Form_LAD</v>
      </c>
      <c r="E11125" s="64">
        <v>0</v>
      </c>
      <c r="F11125" s="66" t="str">
        <f t="shared" si="347"/>
        <v>form late</v>
      </c>
    </row>
    <row r="11126" spans="1:6" x14ac:dyDescent="0.3">
      <c r="A11126" s="66"/>
      <c r="B11126" s="65" t="s">
        <v>689</v>
      </c>
      <c r="C11126" s="63" t="s">
        <v>49</v>
      </c>
      <c r="D11126" s="66" t="str">
        <f t="shared" si="346"/>
        <v>48600_60162.NA_LAD</v>
      </c>
      <c r="E11126" s="64">
        <v>0</v>
      </c>
      <c r="F11126" s="66" t="str">
        <f t="shared" si="347"/>
        <v>form late</v>
      </c>
    </row>
    <row r="11127" spans="1:6" x14ac:dyDescent="0.3">
      <c r="A11127" s="66"/>
      <c r="B11127" s="65" t="s">
        <v>689</v>
      </c>
      <c r="C11127" s="63" t="s">
        <v>64</v>
      </c>
      <c r="D11127" s="66" t="str">
        <f t="shared" si="346"/>
        <v>48600_60162.Form_RBE</v>
      </c>
      <c r="E11127" s="64">
        <v>0</v>
      </c>
      <c r="F11127" s="66" t="str">
        <f t="shared" si="347"/>
        <v>form late</v>
      </c>
    </row>
    <row r="11128" spans="1:6" x14ac:dyDescent="0.3">
      <c r="A11128" s="66"/>
      <c r="B11128" s="65" t="s">
        <v>689</v>
      </c>
      <c r="C11128" s="63" t="s">
        <v>66</v>
      </c>
      <c r="D11128" s="66" t="str">
        <f t="shared" si="346"/>
        <v>48600_60162.NA_RBESum</v>
      </c>
      <c r="E11128" s="64">
        <v>0</v>
      </c>
      <c r="F11128" s="66" t="str">
        <f t="shared" si="347"/>
        <v>form late</v>
      </c>
    </row>
    <row r="11129" spans="1:6" x14ac:dyDescent="0.3">
      <c r="A11129" s="66"/>
      <c r="B11129" s="65" t="s">
        <v>689</v>
      </c>
      <c r="C11129" s="63" t="s">
        <v>795</v>
      </c>
      <c r="D11129" s="66" t="str">
        <f t="shared" si="346"/>
        <v>48600_60162.Form_TBshell</v>
      </c>
      <c r="E11129" s="64">
        <v>0</v>
      </c>
      <c r="F11129" s="66" t="str">
        <f t="shared" si="347"/>
        <v>form late</v>
      </c>
    </row>
    <row r="11130" spans="1:6" x14ac:dyDescent="0.3">
      <c r="A11130" s="66"/>
      <c r="B11130" s="65" t="s">
        <v>689</v>
      </c>
      <c r="C11130" s="63" t="s">
        <v>796</v>
      </c>
      <c r="D11130" s="66" t="str">
        <f t="shared" si="346"/>
        <v>48600_60162.NA_TBshell</v>
      </c>
      <c r="E11130" s="64">
        <v>0</v>
      </c>
      <c r="F11130" s="66" t="str">
        <f t="shared" si="347"/>
        <v>form late</v>
      </c>
    </row>
    <row r="11131" spans="1:6" x14ac:dyDescent="0.3">
      <c r="A11131" s="66"/>
      <c r="B11131" s="65" t="s">
        <v>689</v>
      </c>
      <c r="C11131" s="63" t="s">
        <v>74</v>
      </c>
      <c r="D11131" s="66" t="str">
        <f t="shared" si="346"/>
        <v>48600_60162.Form_Quest</v>
      </c>
      <c r="E11131" s="64">
        <v>0</v>
      </c>
      <c r="F11131" s="66" t="str">
        <f t="shared" si="347"/>
        <v>form late</v>
      </c>
    </row>
    <row r="11132" spans="1:6" x14ac:dyDescent="0.3">
      <c r="A11132" s="66"/>
      <c r="B11132" s="65" t="s">
        <v>689</v>
      </c>
      <c r="C11132" s="63" t="s">
        <v>72</v>
      </c>
      <c r="D11132" s="66" t="str">
        <f t="shared" si="346"/>
        <v>48600_60162.Form_UnrecRecPay</v>
      </c>
      <c r="E11132" s="64">
        <v>0</v>
      </c>
      <c r="F11132" s="66" t="str">
        <f t="shared" si="347"/>
        <v>form late</v>
      </c>
    </row>
    <row r="11133" spans="1:6" x14ac:dyDescent="0.3">
      <c r="A11133" s="66"/>
      <c r="B11133" s="65" t="s">
        <v>689</v>
      </c>
      <c r="C11133" s="63" t="s">
        <v>73</v>
      </c>
      <c r="D11133" s="66" t="str">
        <f t="shared" si="346"/>
        <v>48600_60162.NA_UnrecRecPay</v>
      </c>
      <c r="E11133" s="64">
        <v>0</v>
      </c>
      <c r="F11133" s="66" t="str">
        <f t="shared" si="347"/>
        <v>form late</v>
      </c>
    </row>
    <row r="11134" spans="1:6" x14ac:dyDescent="0.3">
      <c r="A11134" s="66"/>
      <c r="B11134" s="65" t="s">
        <v>689</v>
      </c>
      <c r="C11134" s="63" t="s">
        <v>67</v>
      </c>
      <c r="D11134" s="66" t="str">
        <f t="shared" si="346"/>
        <v>48600_60162.Form_SEFA</v>
      </c>
      <c r="E11134" s="64">
        <v>0</v>
      </c>
      <c r="F11134" s="66" t="str">
        <f t="shared" si="347"/>
        <v>form late</v>
      </c>
    </row>
    <row r="11135" spans="1:6" x14ac:dyDescent="0.3">
      <c r="A11135" s="66"/>
      <c r="B11135" s="65" t="s">
        <v>690</v>
      </c>
      <c r="C11135" s="63" t="s">
        <v>52</v>
      </c>
      <c r="D11135" s="66" t="str">
        <f t="shared" si="346"/>
        <v>48600_60163.Form_Certification</v>
      </c>
      <c r="E11135" s="64">
        <v>0</v>
      </c>
      <c r="F11135" s="66" t="str">
        <f t="shared" si="347"/>
        <v>form late</v>
      </c>
    </row>
    <row r="11136" spans="1:6" x14ac:dyDescent="0.3">
      <c r="A11136" s="66"/>
      <c r="B11136" s="65" t="s">
        <v>690</v>
      </c>
      <c r="C11136" s="63" t="s">
        <v>16</v>
      </c>
      <c r="D11136" s="66" t="str">
        <f t="shared" si="346"/>
        <v>48600_60163.Form_ADA</v>
      </c>
      <c r="E11136" s="64">
        <v>0</v>
      </c>
      <c r="F11136" s="66" t="str">
        <f t="shared" si="347"/>
        <v>form late</v>
      </c>
    </row>
    <row r="11137" spans="1:6" x14ac:dyDescent="0.3">
      <c r="A11137" s="66"/>
      <c r="B11137" s="65" t="s">
        <v>690</v>
      </c>
      <c r="C11137" s="63" t="s">
        <v>53</v>
      </c>
      <c r="D11137" s="66" t="str">
        <f t="shared" si="346"/>
        <v>48600_60163.Form_NotAppl</v>
      </c>
      <c r="E11137" s="64">
        <v>0</v>
      </c>
      <c r="F11137" s="66" t="str">
        <f t="shared" si="347"/>
        <v>form late</v>
      </c>
    </row>
    <row r="11138" spans="1:6" x14ac:dyDescent="0.3">
      <c r="A11138" s="66"/>
      <c r="B11138" s="65" t="s">
        <v>690</v>
      </c>
      <c r="C11138" s="63" t="s">
        <v>55</v>
      </c>
      <c r="D11138" s="66" t="str">
        <f t="shared" si="346"/>
        <v>48600_60163.NA_NotAppl</v>
      </c>
      <c r="E11138" s="64">
        <v>0</v>
      </c>
      <c r="F11138" s="66" t="str">
        <f t="shared" si="347"/>
        <v>form late</v>
      </c>
    </row>
    <row r="11139" spans="1:6" x14ac:dyDescent="0.3">
      <c r="A11139" s="66"/>
      <c r="B11139" s="65" t="s">
        <v>690</v>
      </c>
      <c r="C11139" s="63" t="s">
        <v>19</v>
      </c>
      <c r="D11139" s="66" t="str">
        <f t="shared" si="346"/>
        <v>48600_60163.Form_ApprRecon_NA</v>
      </c>
      <c r="E11139" s="64">
        <v>0</v>
      </c>
      <c r="F11139" s="66" t="str">
        <f t="shared" si="347"/>
        <v>form late</v>
      </c>
    </row>
    <row r="11140" spans="1:6" x14ac:dyDescent="0.3">
      <c r="A11140" s="66"/>
      <c r="B11140" s="65" t="s">
        <v>690</v>
      </c>
      <c r="C11140" s="63" t="s">
        <v>17</v>
      </c>
      <c r="D11140" s="66" t="str">
        <f t="shared" si="346"/>
        <v>48600_60163.NA_ADA</v>
      </c>
      <c r="E11140" s="64">
        <v>0</v>
      </c>
      <c r="F11140" s="66" t="str">
        <f t="shared" si="347"/>
        <v>form late</v>
      </c>
    </row>
    <row r="11141" spans="1:6" x14ac:dyDescent="0.3">
      <c r="A11141" s="66"/>
      <c r="B11141" s="65" t="s">
        <v>690</v>
      </c>
      <c r="C11141" s="65" t="s">
        <v>40</v>
      </c>
      <c r="D11141" s="66" t="str">
        <f t="shared" si="346"/>
        <v>48600_60163.Form_GI_Sec</v>
      </c>
      <c r="E11141" s="64">
        <v>0</v>
      </c>
      <c r="F11141" s="66" t="str">
        <f t="shared" si="347"/>
        <v>form late</v>
      </c>
    </row>
    <row r="11142" spans="1:6" x14ac:dyDescent="0.3">
      <c r="A11142" s="66"/>
      <c r="B11142" s="65" t="s">
        <v>690</v>
      </c>
      <c r="C11142" s="65" t="s">
        <v>794</v>
      </c>
      <c r="D11142" s="66" t="str">
        <f t="shared" si="346"/>
        <v>48600_60163.NA_GI_SEC</v>
      </c>
      <c r="E11142" s="64">
        <v>0</v>
      </c>
      <c r="F11142" s="66" t="str">
        <f t="shared" si="347"/>
        <v>form late</v>
      </c>
    </row>
    <row r="11143" spans="1:6" x14ac:dyDescent="0.3">
      <c r="A11143" s="66"/>
      <c r="B11143" s="65" t="s">
        <v>690</v>
      </c>
      <c r="C11143" s="63" t="s">
        <v>42</v>
      </c>
      <c r="D11143" s="66" t="str">
        <f t="shared" si="346"/>
        <v>48600_60163.Form_InterOrg</v>
      </c>
      <c r="E11143" s="64">
        <v>0</v>
      </c>
      <c r="F11143" s="66" t="str">
        <f t="shared" si="347"/>
        <v>form late</v>
      </c>
    </row>
    <row r="11144" spans="1:6" x14ac:dyDescent="0.3">
      <c r="A11144" s="66"/>
      <c r="B11144" s="65" t="s">
        <v>690</v>
      </c>
      <c r="C11144" s="63" t="s">
        <v>43</v>
      </c>
      <c r="D11144" s="66" t="str">
        <f t="shared" si="346"/>
        <v>48600_60163.NA_InterOrg</v>
      </c>
      <c r="E11144" s="64">
        <v>0</v>
      </c>
      <c r="F11144" s="66" t="str">
        <f t="shared" si="347"/>
        <v>form late</v>
      </c>
    </row>
    <row r="11145" spans="1:6" x14ac:dyDescent="0.3">
      <c r="A11145" s="66"/>
      <c r="B11145" s="65" t="s">
        <v>690</v>
      </c>
      <c r="C11145" s="63" t="s">
        <v>37</v>
      </c>
      <c r="D11145" s="66" t="str">
        <f t="shared" si="346"/>
        <v>48600_60163.Form_AppFB</v>
      </c>
      <c r="E11145" s="64">
        <v>0</v>
      </c>
      <c r="F11145" s="66" t="str">
        <f t="shared" si="347"/>
        <v>form late</v>
      </c>
    </row>
    <row r="11146" spans="1:6" x14ac:dyDescent="0.3">
      <c r="A11146" s="66"/>
      <c r="B11146" s="65" t="s">
        <v>690</v>
      </c>
      <c r="C11146" s="63" t="s">
        <v>50</v>
      </c>
      <c r="D11146" s="66" t="str">
        <f t="shared" si="346"/>
        <v>48600_60163.Form_LTL</v>
      </c>
      <c r="E11146" s="64">
        <v>0</v>
      </c>
      <c r="F11146" s="66" t="str">
        <f t="shared" si="347"/>
        <v>form late</v>
      </c>
    </row>
    <row r="11147" spans="1:6" x14ac:dyDescent="0.3">
      <c r="A11147" s="66"/>
      <c r="B11147" s="65" t="s">
        <v>690</v>
      </c>
      <c r="C11147" s="63" t="s">
        <v>51</v>
      </c>
      <c r="D11147" s="66" t="str">
        <f t="shared" si="346"/>
        <v>48600_60163.NA_LTL</v>
      </c>
      <c r="E11147" s="64">
        <v>0</v>
      </c>
      <c r="F11147" s="66" t="str">
        <f t="shared" si="347"/>
        <v>form late</v>
      </c>
    </row>
    <row r="11148" spans="1:6" x14ac:dyDescent="0.3">
      <c r="A11148" s="66"/>
      <c r="B11148" s="65" t="s">
        <v>690</v>
      </c>
      <c r="C11148" s="63" t="s">
        <v>26</v>
      </c>
      <c r="D11148" s="66" t="str">
        <f t="shared" si="346"/>
        <v>48600_60163.Form_ClassRev</v>
      </c>
      <c r="E11148" s="64">
        <v>0</v>
      </c>
      <c r="F11148" s="66" t="str">
        <f t="shared" si="347"/>
        <v>form late</v>
      </c>
    </row>
    <row r="11149" spans="1:6" x14ac:dyDescent="0.3">
      <c r="A11149" s="66"/>
      <c r="B11149" s="65" t="s">
        <v>690</v>
      </c>
      <c r="C11149" s="63" t="s">
        <v>28</v>
      </c>
      <c r="D11149" s="66" t="str">
        <f t="shared" si="346"/>
        <v>48600_60163.NA_ClassRev</v>
      </c>
      <c r="E11149" s="64">
        <v>0</v>
      </c>
      <c r="F11149" s="66" t="str">
        <f t="shared" si="347"/>
        <v>form late</v>
      </c>
    </row>
    <row r="11150" spans="1:6" x14ac:dyDescent="0.3">
      <c r="A11150" s="66"/>
      <c r="B11150" s="65" t="s">
        <v>690</v>
      </c>
      <c r="C11150" s="65" t="s">
        <v>23</v>
      </c>
      <c r="D11150" s="66" t="str">
        <f t="shared" ref="D11150:D11213" si="348">_xlfn.CONCAT(B11150,".",C11150)</f>
        <v>48600_60163.Form_Cash_A</v>
      </c>
      <c r="E11150" s="64">
        <v>0</v>
      </c>
      <c r="F11150" s="66" t="str">
        <f t="shared" ref="F11150:F11213" si="349">IF(E11150=0,"form late",E11150)</f>
        <v>form late</v>
      </c>
    </row>
    <row r="11151" spans="1:6" x14ac:dyDescent="0.3">
      <c r="A11151" s="66"/>
      <c r="B11151" s="65" t="s">
        <v>690</v>
      </c>
      <c r="C11151" s="65" t="s">
        <v>25</v>
      </c>
      <c r="D11151" s="66" t="str">
        <f t="shared" si="348"/>
        <v>48600_60163.NA_Cash_A</v>
      </c>
      <c r="E11151" s="64">
        <v>0</v>
      </c>
      <c r="F11151" s="66" t="str">
        <f t="shared" si="349"/>
        <v>form late</v>
      </c>
    </row>
    <row r="11152" spans="1:6" x14ac:dyDescent="0.3">
      <c r="A11152" s="66"/>
      <c r="B11152" s="65" t="s">
        <v>690</v>
      </c>
      <c r="C11152" s="65" t="s">
        <v>32</v>
      </c>
      <c r="D11152" s="66" t="str">
        <f t="shared" si="348"/>
        <v>48600_60163.Form_CashReconCPA</v>
      </c>
      <c r="E11152" s="64">
        <v>0</v>
      </c>
      <c r="F11152" s="66" t="str">
        <f t="shared" si="349"/>
        <v>form late</v>
      </c>
    </row>
    <row r="11153" spans="1:6" x14ac:dyDescent="0.3">
      <c r="A11153" s="66"/>
      <c r="B11153" s="65" t="s">
        <v>690</v>
      </c>
      <c r="C11153" s="65" t="s">
        <v>34</v>
      </c>
      <c r="D11153" s="66" t="str">
        <f t="shared" si="348"/>
        <v>48600_60163.NA_CashReconCPA</v>
      </c>
      <c r="E11153" s="64">
        <v>0</v>
      </c>
      <c r="F11153" s="66" t="str">
        <f t="shared" si="349"/>
        <v>form late</v>
      </c>
    </row>
    <row r="11154" spans="1:6" x14ac:dyDescent="0.3">
      <c r="A11154" s="66"/>
      <c r="B11154" s="65" t="s">
        <v>690</v>
      </c>
      <c r="C11154" s="65" t="s">
        <v>44</v>
      </c>
      <c r="D11154" s="66" t="str">
        <f t="shared" si="348"/>
        <v>48600_60163.Form_InvstAnalysis</v>
      </c>
      <c r="E11154" s="64">
        <v>0</v>
      </c>
      <c r="F11154" s="66" t="str">
        <f t="shared" si="349"/>
        <v>form late</v>
      </c>
    </row>
    <row r="11155" spans="1:6" x14ac:dyDescent="0.3">
      <c r="A11155" s="66"/>
      <c r="B11155" s="65" t="s">
        <v>690</v>
      </c>
      <c r="C11155" s="65" t="s">
        <v>46</v>
      </c>
      <c r="D11155" s="66" t="str">
        <f t="shared" si="348"/>
        <v>48600_60163.NA_InvstAnalysis</v>
      </c>
      <c r="E11155" s="64">
        <v>0</v>
      </c>
      <c r="F11155" s="66" t="str">
        <f t="shared" si="349"/>
        <v>form late</v>
      </c>
    </row>
    <row r="11156" spans="1:6" x14ac:dyDescent="0.3">
      <c r="A11156" s="66"/>
      <c r="B11156" s="65" t="s">
        <v>690</v>
      </c>
      <c r="C11156" s="65" t="s">
        <v>20</v>
      </c>
      <c r="D11156" s="66" t="str">
        <f t="shared" si="348"/>
        <v>48600_60163.Form_CapAssets</v>
      </c>
      <c r="E11156" s="64">
        <v>0</v>
      </c>
      <c r="F11156" s="66" t="str">
        <f t="shared" si="349"/>
        <v>form late</v>
      </c>
    </row>
    <row r="11157" spans="1:6" x14ac:dyDescent="0.3">
      <c r="A11157" s="66"/>
      <c r="B11157" s="65" t="s">
        <v>690</v>
      </c>
      <c r="C11157" s="65" t="s">
        <v>22</v>
      </c>
      <c r="D11157" s="66" t="str">
        <f t="shared" si="348"/>
        <v>48600_60163.NA_CapAssets</v>
      </c>
      <c r="E11157" s="64">
        <v>0</v>
      </c>
      <c r="F11157" s="66" t="str">
        <f t="shared" si="349"/>
        <v>form late</v>
      </c>
    </row>
    <row r="11158" spans="1:6" x14ac:dyDescent="0.3">
      <c r="A11158" s="66"/>
      <c r="B11158" s="65" t="s">
        <v>690</v>
      </c>
      <c r="C11158" s="63" t="s">
        <v>47</v>
      </c>
      <c r="D11158" s="66" t="str">
        <f t="shared" si="348"/>
        <v>48600_60163.Form_LAD</v>
      </c>
      <c r="E11158" s="64">
        <v>0</v>
      </c>
      <c r="F11158" s="66" t="str">
        <f t="shared" si="349"/>
        <v>form late</v>
      </c>
    </row>
    <row r="11159" spans="1:6" x14ac:dyDescent="0.3">
      <c r="A11159" s="66"/>
      <c r="B11159" s="65" t="s">
        <v>690</v>
      </c>
      <c r="C11159" s="63" t="s">
        <v>49</v>
      </c>
      <c r="D11159" s="66" t="str">
        <f t="shared" si="348"/>
        <v>48600_60163.NA_LAD</v>
      </c>
      <c r="E11159" s="64">
        <v>0</v>
      </c>
      <c r="F11159" s="66" t="str">
        <f t="shared" si="349"/>
        <v>form late</v>
      </c>
    </row>
    <row r="11160" spans="1:6" x14ac:dyDescent="0.3">
      <c r="A11160" s="66"/>
      <c r="B11160" s="65" t="s">
        <v>690</v>
      </c>
      <c r="C11160" s="63" t="s">
        <v>64</v>
      </c>
      <c r="D11160" s="66" t="str">
        <f t="shared" si="348"/>
        <v>48600_60163.Form_RBE</v>
      </c>
      <c r="E11160" s="64">
        <v>0</v>
      </c>
      <c r="F11160" s="66" t="str">
        <f t="shared" si="349"/>
        <v>form late</v>
      </c>
    </row>
    <row r="11161" spans="1:6" x14ac:dyDescent="0.3">
      <c r="A11161" s="66"/>
      <c r="B11161" s="65" t="s">
        <v>690</v>
      </c>
      <c r="C11161" s="63" t="s">
        <v>66</v>
      </c>
      <c r="D11161" s="66" t="str">
        <f t="shared" si="348"/>
        <v>48600_60163.NA_RBESum</v>
      </c>
      <c r="E11161" s="64">
        <v>0</v>
      </c>
      <c r="F11161" s="66" t="str">
        <f t="shared" si="349"/>
        <v>form late</v>
      </c>
    </row>
    <row r="11162" spans="1:6" x14ac:dyDescent="0.3">
      <c r="A11162" s="66"/>
      <c r="B11162" s="65" t="s">
        <v>690</v>
      </c>
      <c r="C11162" s="63" t="s">
        <v>795</v>
      </c>
      <c r="D11162" s="66" t="str">
        <f t="shared" si="348"/>
        <v>48600_60163.Form_TBshell</v>
      </c>
      <c r="E11162" s="64">
        <v>0</v>
      </c>
      <c r="F11162" s="66" t="str">
        <f t="shared" si="349"/>
        <v>form late</v>
      </c>
    </row>
    <row r="11163" spans="1:6" x14ac:dyDescent="0.3">
      <c r="A11163" s="66"/>
      <c r="B11163" s="65" t="s">
        <v>690</v>
      </c>
      <c r="C11163" s="63" t="s">
        <v>796</v>
      </c>
      <c r="D11163" s="66" t="str">
        <f t="shared" si="348"/>
        <v>48600_60163.NA_TBshell</v>
      </c>
      <c r="E11163" s="64">
        <v>0</v>
      </c>
      <c r="F11163" s="66" t="str">
        <f t="shared" si="349"/>
        <v>form late</v>
      </c>
    </row>
    <row r="11164" spans="1:6" x14ac:dyDescent="0.3">
      <c r="A11164" s="66"/>
      <c r="B11164" s="65" t="s">
        <v>690</v>
      </c>
      <c r="C11164" s="63" t="s">
        <v>74</v>
      </c>
      <c r="D11164" s="66" t="str">
        <f t="shared" si="348"/>
        <v>48600_60163.Form_Quest</v>
      </c>
      <c r="E11164" s="64">
        <v>0</v>
      </c>
      <c r="F11164" s="66" t="str">
        <f t="shared" si="349"/>
        <v>form late</v>
      </c>
    </row>
    <row r="11165" spans="1:6" x14ac:dyDescent="0.3">
      <c r="A11165" s="66"/>
      <c r="B11165" s="65" t="s">
        <v>690</v>
      </c>
      <c r="C11165" s="63" t="s">
        <v>72</v>
      </c>
      <c r="D11165" s="66" t="str">
        <f t="shared" si="348"/>
        <v>48600_60163.Form_UnrecRecPay</v>
      </c>
      <c r="E11165" s="64">
        <v>0</v>
      </c>
      <c r="F11165" s="66" t="str">
        <f t="shared" si="349"/>
        <v>form late</v>
      </c>
    </row>
    <row r="11166" spans="1:6" x14ac:dyDescent="0.3">
      <c r="A11166" s="66"/>
      <c r="B11166" s="65" t="s">
        <v>690</v>
      </c>
      <c r="C11166" s="63" t="s">
        <v>73</v>
      </c>
      <c r="D11166" s="66" t="str">
        <f t="shared" si="348"/>
        <v>48600_60163.NA_UnrecRecPay</v>
      </c>
      <c r="E11166" s="64">
        <v>0</v>
      </c>
      <c r="F11166" s="66" t="str">
        <f t="shared" si="349"/>
        <v>form late</v>
      </c>
    </row>
    <row r="11167" spans="1:6" x14ac:dyDescent="0.3">
      <c r="A11167" s="66"/>
      <c r="B11167" s="65" t="s">
        <v>690</v>
      </c>
      <c r="C11167" s="63" t="s">
        <v>67</v>
      </c>
      <c r="D11167" s="66" t="str">
        <f t="shared" si="348"/>
        <v>48600_60163.Form_SEFA</v>
      </c>
      <c r="E11167" s="64">
        <v>0</v>
      </c>
      <c r="F11167" s="66" t="str">
        <f t="shared" si="349"/>
        <v>form late</v>
      </c>
    </row>
    <row r="11168" spans="1:6" x14ac:dyDescent="0.3">
      <c r="A11168" s="66"/>
      <c r="B11168" s="65" t="s">
        <v>691</v>
      </c>
      <c r="C11168" s="63" t="s">
        <v>52</v>
      </c>
      <c r="D11168" s="66" t="str">
        <f t="shared" si="348"/>
        <v>48600_60164.Form_Certification</v>
      </c>
      <c r="E11168" s="64">
        <v>0</v>
      </c>
      <c r="F11168" s="66" t="str">
        <f t="shared" si="349"/>
        <v>form late</v>
      </c>
    </row>
    <row r="11169" spans="1:6" x14ac:dyDescent="0.3">
      <c r="A11169" s="66"/>
      <c r="B11169" s="65" t="s">
        <v>691</v>
      </c>
      <c r="C11169" s="63" t="s">
        <v>16</v>
      </c>
      <c r="D11169" s="66" t="str">
        <f t="shared" si="348"/>
        <v>48600_60164.Form_ADA</v>
      </c>
      <c r="E11169" s="64">
        <v>0</v>
      </c>
      <c r="F11169" s="66" t="str">
        <f t="shared" si="349"/>
        <v>form late</v>
      </c>
    </row>
    <row r="11170" spans="1:6" x14ac:dyDescent="0.3">
      <c r="A11170" s="66"/>
      <c r="B11170" s="65" t="s">
        <v>691</v>
      </c>
      <c r="C11170" s="63" t="s">
        <v>53</v>
      </c>
      <c r="D11170" s="66" t="str">
        <f t="shared" si="348"/>
        <v>48600_60164.Form_NotAppl</v>
      </c>
      <c r="E11170" s="64">
        <v>0</v>
      </c>
      <c r="F11170" s="66" t="str">
        <f t="shared" si="349"/>
        <v>form late</v>
      </c>
    </row>
    <row r="11171" spans="1:6" x14ac:dyDescent="0.3">
      <c r="A11171" s="66"/>
      <c r="B11171" s="65" t="s">
        <v>691</v>
      </c>
      <c r="C11171" s="63" t="s">
        <v>55</v>
      </c>
      <c r="D11171" s="66" t="str">
        <f t="shared" si="348"/>
        <v>48600_60164.NA_NotAppl</v>
      </c>
      <c r="E11171" s="64">
        <v>0</v>
      </c>
      <c r="F11171" s="66" t="str">
        <f t="shared" si="349"/>
        <v>form late</v>
      </c>
    </row>
    <row r="11172" spans="1:6" x14ac:dyDescent="0.3">
      <c r="A11172" s="66"/>
      <c r="B11172" s="65" t="s">
        <v>691</v>
      </c>
      <c r="C11172" s="63" t="s">
        <v>19</v>
      </c>
      <c r="D11172" s="66" t="str">
        <f t="shared" si="348"/>
        <v>48600_60164.Form_ApprRecon_NA</v>
      </c>
      <c r="E11172" s="64">
        <v>0</v>
      </c>
      <c r="F11172" s="66" t="str">
        <f t="shared" si="349"/>
        <v>form late</v>
      </c>
    </row>
    <row r="11173" spans="1:6" x14ac:dyDescent="0.3">
      <c r="A11173" s="66"/>
      <c r="B11173" s="65" t="s">
        <v>691</v>
      </c>
      <c r="C11173" s="63" t="s">
        <v>17</v>
      </c>
      <c r="D11173" s="66" t="str">
        <f t="shared" si="348"/>
        <v>48600_60164.NA_ADA</v>
      </c>
      <c r="E11173" s="64">
        <v>0</v>
      </c>
      <c r="F11173" s="66" t="str">
        <f t="shared" si="349"/>
        <v>form late</v>
      </c>
    </row>
    <row r="11174" spans="1:6" x14ac:dyDescent="0.3">
      <c r="A11174" s="66"/>
      <c r="B11174" s="65" t="s">
        <v>691</v>
      </c>
      <c r="C11174" s="65" t="s">
        <v>40</v>
      </c>
      <c r="D11174" s="66" t="str">
        <f t="shared" si="348"/>
        <v>48600_60164.Form_GI_Sec</v>
      </c>
      <c r="E11174" s="64">
        <v>0</v>
      </c>
      <c r="F11174" s="66" t="str">
        <f t="shared" si="349"/>
        <v>form late</v>
      </c>
    </row>
    <row r="11175" spans="1:6" x14ac:dyDescent="0.3">
      <c r="A11175" s="66"/>
      <c r="B11175" s="65" t="s">
        <v>691</v>
      </c>
      <c r="C11175" s="65" t="s">
        <v>794</v>
      </c>
      <c r="D11175" s="66" t="str">
        <f t="shared" si="348"/>
        <v>48600_60164.NA_GI_SEC</v>
      </c>
      <c r="E11175" s="64">
        <v>0</v>
      </c>
      <c r="F11175" s="66" t="str">
        <f t="shared" si="349"/>
        <v>form late</v>
      </c>
    </row>
    <row r="11176" spans="1:6" x14ac:dyDescent="0.3">
      <c r="A11176" s="66"/>
      <c r="B11176" s="65" t="s">
        <v>691</v>
      </c>
      <c r="C11176" s="63" t="s">
        <v>42</v>
      </c>
      <c r="D11176" s="66" t="str">
        <f t="shared" si="348"/>
        <v>48600_60164.Form_InterOrg</v>
      </c>
      <c r="E11176" s="64">
        <v>0</v>
      </c>
      <c r="F11176" s="66" t="str">
        <f t="shared" si="349"/>
        <v>form late</v>
      </c>
    </row>
    <row r="11177" spans="1:6" x14ac:dyDescent="0.3">
      <c r="A11177" s="66"/>
      <c r="B11177" s="65" t="s">
        <v>691</v>
      </c>
      <c r="C11177" s="63" t="s">
        <v>43</v>
      </c>
      <c r="D11177" s="66" t="str">
        <f t="shared" si="348"/>
        <v>48600_60164.NA_InterOrg</v>
      </c>
      <c r="E11177" s="64">
        <v>0</v>
      </c>
      <c r="F11177" s="66" t="str">
        <f t="shared" si="349"/>
        <v>form late</v>
      </c>
    </row>
    <row r="11178" spans="1:6" x14ac:dyDescent="0.3">
      <c r="A11178" s="66"/>
      <c r="B11178" s="65" t="s">
        <v>691</v>
      </c>
      <c r="C11178" s="63" t="s">
        <v>37</v>
      </c>
      <c r="D11178" s="66" t="str">
        <f t="shared" si="348"/>
        <v>48600_60164.Form_AppFB</v>
      </c>
      <c r="E11178" s="64">
        <v>0</v>
      </c>
      <c r="F11178" s="66" t="str">
        <f t="shared" si="349"/>
        <v>form late</v>
      </c>
    </row>
    <row r="11179" spans="1:6" x14ac:dyDescent="0.3">
      <c r="A11179" s="66"/>
      <c r="B11179" s="65" t="s">
        <v>691</v>
      </c>
      <c r="C11179" s="63" t="s">
        <v>50</v>
      </c>
      <c r="D11179" s="66" t="str">
        <f t="shared" si="348"/>
        <v>48600_60164.Form_LTL</v>
      </c>
      <c r="E11179" s="64">
        <v>0</v>
      </c>
      <c r="F11179" s="66" t="str">
        <f t="shared" si="349"/>
        <v>form late</v>
      </c>
    </row>
    <row r="11180" spans="1:6" x14ac:dyDescent="0.3">
      <c r="A11180" s="66"/>
      <c r="B11180" s="65" t="s">
        <v>691</v>
      </c>
      <c r="C11180" s="63" t="s">
        <v>51</v>
      </c>
      <c r="D11180" s="66" t="str">
        <f t="shared" si="348"/>
        <v>48600_60164.NA_LTL</v>
      </c>
      <c r="E11180" s="64">
        <v>0</v>
      </c>
      <c r="F11180" s="66" t="str">
        <f t="shared" si="349"/>
        <v>form late</v>
      </c>
    </row>
    <row r="11181" spans="1:6" x14ac:dyDescent="0.3">
      <c r="A11181" s="66"/>
      <c r="B11181" s="65" t="s">
        <v>691</v>
      </c>
      <c r="C11181" s="63" t="s">
        <v>26</v>
      </c>
      <c r="D11181" s="66" t="str">
        <f t="shared" si="348"/>
        <v>48600_60164.Form_ClassRev</v>
      </c>
      <c r="E11181" s="64">
        <v>0</v>
      </c>
      <c r="F11181" s="66" t="str">
        <f t="shared" si="349"/>
        <v>form late</v>
      </c>
    </row>
    <row r="11182" spans="1:6" x14ac:dyDescent="0.3">
      <c r="A11182" s="66"/>
      <c r="B11182" s="65" t="s">
        <v>691</v>
      </c>
      <c r="C11182" s="63" t="s">
        <v>28</v>
      </c>
      <c r="D11182" s="66" t="str">
        <f t="shared" si="348"/>
        <v>48600_60164.NA_ClassRev</v>
      </c>
      <c r="E11182" s="64">
        <v>0</v>
      </c>
      <c r="F11182" s="66" t="str">
        <f t="shared" si="349"/>
        <v>form late</v>
      </c>
    </row>
    <row r="11183" spans="1:6" x14ac:dyDescent="0.3">
      <c r="A11183" s="66"/>
      <c r="B11183" s="65" t="s">
        <v>691</v>
      </c>
      <c r="C11183" s="65" t="s">
        <v>23</v>
      </c>
      <c r="D11183" s="66" t="str">
        <f t="shared" si="348"/>
        <v>48600_60164.Form_Cash_A</v>
      </c>
      <c r="E11183" s="64">
        <v>0</v>
      </c>
      <c r="F11183" s="66" t="str">
        <f t="shared" si="349"/>
        <v>form late</v>
      </c>
    </row>
    <row r="11184" spans="1:6" x14ac:dyDescent="0.3">
      <c r="A11184" s="66"/>
      <c r="B11184" s="65" t="s">
        <v>691</v>
      </c>
      <c r="C11184" s="65" t="s">
        <v>25</v>
      </c>
      <c r="D11184" s="66" t="str">
        <f t="shared" si="348"/>
        <v>48600_60164.NA_Cash_A</v>
      </c>
      <c r="E11184" s="64">
        <v>0</v>
      </c>
      <c r="F11184" s="66" t="str">
        <f t="shared" si="349"/>
        <v>form late</v>
      </c>
    </row>
    <row r="11185" spans="1:6" x14ac:dyDescent="0.3">
      <c r="A11185" s="66"/>
      <c r="B11185" s="65" t="s">
        <v>691</v>
      </c>
      <c r="C11185" s="65" t="s">
        <v>32</v>
      </c>
      <c r="D11185" s="66" t="str">
        <f t="shared" si="348"/>
        <v>48600_60164.Form_CashReconCPA</v>
      </c>
      <c r="E11185" s="64">
        <v>0</v>
      </c>
      <c r="F11185" s="66" t="str">
        <f t="shared" si="349"/>
        <v>form late</v>
      </c>
    </row>
    <row r="11186" spans="1:6" x14ac:dyDescent="0.3">
      <c r="A11186" s="66"/>
      <c r="B11186" s="65" t="s">
        <v>691</v>
      </c>
      <c r="C11186" s="65" t="s">
        <v>34</v>
      </c>
      <c r="D11186" s="66" t="str">
        <f t="shared" si="348"/>
        <v>48600_60164.NA_CashReconCPA</v>
      </c>
      <c r="E11186" s="64">
        <v>0</v>
      </c>
      <c r="F11186" s="66" t="str">
        <f t="shared" si="349"/>
        <v>form late</v>
      </c>
    </row>
    <row r="11187" spans="1:6" x14ac:dyDescent="0.3">
      <c r="A11187" s="66"/>
      <c r="B11187" s="65" t="s">
        <v>691</v>
      </c>
      <c r="C11187" s="65" t="s">
        <v>44</v>
      </c>
      <c r="D11187" s="66" t="str">
        <f t="shared" si="348"/>
        <v>48600_60164.Form_InvstAnalysis</v>
      </c>
      <c r="E11187" s="64">
        <v>0</v>
      </c>
      <c r="F11187" s="66" t="str">
        <f t="shared" si="349"/>
        <v>form late</v>
      </c>
    </row>
    <row r="11188" spans="1:6" x14ac:dyDescent="0.3">
      <c r="A11188" s="66"/>
      <c r="B11188" s="65" t="s">
        <v>691</v>
      </c>
      <c r="C11188" s="65" t="s">
        <v>46</v>
      </c>
      <c r="D11188" s="66" t="str">
        <f t="shared" si="348"/>
        <v>48600_60164.NA_InvstAnalysis</v>
      </c>
      <c r="E11188" s="64">
        <v>0</v>
      </c>
      <c r="F11188" s="66" t="str">
        <f t="shared" si="349"/>
        <v>form late</v>
      </c>
    </row>
    <row r="11189" spans="1:6" x14ac:dyDescent="0.3">
      <c r="A11189" s="66"/>
      <c r="B11189" s="65" t="s">
        <v>691</v>
      </c>
      <c r="C11189" s="65" t="s">
        <v>20</v>
      </c>
      <c r="D11189" s="66" t="str">
        <f t="shared" si="348"/>
        <v>48600_60164.Form_CapAssets</v>
      </c>
      <c r="E11189" s="64">
        <v>0</v>
      </c>
      <c r="F11189" s="66" t="str">
        <f t="shared" si="349"/>
        <v>form late</v>
      </c>
    </row>
    <row r="11190" spans="1:6" x14ac:dyDescent="0.3">
      <c r="A11190" s="66"/>
      <c r="B11190" s="65" t="s">
        <v>691</v>
      </c>
      <c r="C11190" s="65" t="s">
        <v>22</v>
      </c>
      <c r="D11190" s="66" t="str">
        <f t="shared" si="348"/>
        <v>48600_60164.NA_CapAssets</v>
      </c>
      <c r="E11190" s="64">
        <v>0</v>
      </c>
      <c r="F11190" s="66" t="str">
        <f t="shared" si="349"/>
        <v>form late</v>
      </c>
    </row>
    <row r="11191" spans="1:6" x14ac:dyDescent="0.3">
      <c r="A11191" s="66"/>
      <c r="B11191" s="65" t="s">
        <v>691</v>
      </c>
      <c r="C11191" s="63" t="s">
        <v>47</v>
      </c>
      <c r="D11191" s="66" t="str">
        <f t="shared" si="348"/>
        <v>48600_60164.Form_LAD</v>
      </c>
      <c r="E11191" s="64">
        <v>0</v>
      </c>
      <c r="F11191" s="66" t="str">
        <f t="shared" si="349"/>
        <v>form late</v>
      </c>
    </row>
    <row r="11192" spans="1:6" x14ac:dyDescent="0.3">
      <c r="A11192" s="66"/>
      <c r="B11192" s="65" t="s">
        <v>691</v>
      </c>
      <c r="C11192" s="63" t="s">
        <v>49</v>
      </c>
      <c r="D11192" s="66" t="str">
        <f t="shared" si="348"/>
        <v>48600_60164.NA_LAD</v>
      </c>
      <c r="E11192" s="64">
        <v>0</v>
      </c>
      <c r="F11192" s="66" t="str">
        <f t="shared" si="349"/>
        <v>form late</v>
      </c>
    </row>
    <row r="11193" spans="1:6" x14ac:dyDescent="0.3">
      <c r="A11193" s="66"/>
      <c r="B11193" s="65" t="s">
        <v>691</v>
      </c>
      <c r="C11193" s="63" t="s">
        <v>64</v>
      </c>
      <c r="D11193" s="66" t="str">
        <f t="shared" si="348"/>
        <v>48600_60164.Form_RBE</v>
      </c>
      <c r="E11193" s="64">
        <v>0</v>
      </c>
      <c r="F11193" s="66" t="str">
        <f t="shared" si="349"/>
        <v>form late</v>
      </c>
    </row>
    <row r="11194" spans="1:6" x14ac:dyDescent="0.3">
      <c r="A11194" s="66"/>
      <c r="B11194" s="65" t="s">
        <v>691</v>
      </c>
      <c r="C11194" s="63" t="s">
        <v>66</v>
      </c>
      <c r="D11194" s="66" t="str">
        <f t="shared" si="348"/>
        <v>48600_60164.NA_RBESum</v>
      </c>
      <c r="E11194" s="64">
        <v>0</v>
      </c>
      <c r="F11194" s="66" t="str">
        <f t="shared" si="349"/>
        <v>form late</v>
      </c>
    </row>
    <row r="11195" spans="1:6" x14ac:dyDescent="0.3">
      <c r="A11195" s="66"/>
      <c r="B11195" s="65" t="s">
        <v>691</v>
      </c>
      <c r="C11195" s="63" t="s">
        <v>795</v>
      </c>
      <c r="D11195" s="66" t="str">
        <f t="shared" si="348"/>
        <v>48600_60164.Form_TBshell</v>
      </c>
      <c r="E11195" s="64">
        <v>0</v>
      </c>
      <c r="F11195" s="66" t="str">
        <f t="shared" si="349"/>
        <v>form late</v>
      </c>
    </row>
    <row r="11196" spans="1:6" x14ac:dyDescent="0.3">
      <c r="A11196" s="66"/>
      <c r="B11196" s="65" t="s">
        <v>691</v>
      </c>
      <c r="C11196" s="63" t="s">
        <v>796</v>
      </c>
      <c r="D11196" s="66" t="str">
        <f t="shared" si="348"/>
        <v>48600_60164.NA_TBshell</v>
      </c>
      <c r="E11196" s="64">
        <v>0</v>
      </c>
      <c r="F11196" s="66" t="str">
        <f t="shared" si="349"/>
        <v>form late</v>
      </c>
    </row>
    <row r="11197" spans="1:6" x14ac:dyDescent="0.3">
      <c r="A11197" s="66"/>
      <c r="B11197" s="65" t="s">
        <v>691</v>
      </c>
      <c r="C11197" s="63" t="s">
        <v>74</v>
      </c>
      <c r="D11197" s="66" t="str">
        <f t="shared" si="348"/>
        <v>48600_60164.Form_Quest</v>
      </c>
      <c r="E11197" s="64">
        <v>0</v>
      </c>
      <c r="F11197" s="66" t="str">
        <f t="shared" si="349"/>
        <v>form late</v>
      </c>
    </row>
    <row r="11198" spans="1:6" x14ac:dyDescent="0.3">
      <c r="A11198" s="66"/>
      <c r="B11198" s="65" t="s">
        <v>691</v>
      </c>
      <c r="C11198" s="63" t="s">
        <v>72</v>
      </c>
      <c r="D11198" s="66" t="str">
        <f t="shared" si="348"/>
        <v>48600_60164.Form_UnrecRecPay</v>
      </c>
      <c r="E11198" s="64">
        <v>0</v>
      </c>
      <c r="F11198" s="66" t="str">
        <f t="shared" si="349"/>
        <v>form late</v>
      </c>
    </row>
    <row r="11199" spans="1:6" x14ac:dyDescent="0.3">
      <c r="A11199" s="66"/>
      <c r="B11199" s="65" t="s">
        <v>691</v>
      </c>
      <c r="C11199" s="63" t="s">
        <v>73</v>
      </c>
      <c r="D11199" s="66" t="str">
        <f t="shared" si="348"/>
        <v>48600_60164.NA_UnrecRecPay</v>
      </c>
      <c r="E11199" s="64">
        <v>0</v>
      </c>
      <c r="F11199" s="66" t="str">
        <f t="shared" si="349"/>
        <v>form late</v>
      </c>
    </row>
    <row r="11200" spans="1:6" x14ac:dyDescent="0.3">
      <c r="A11200" s="66"/>
      <c r="B11200" s="65" t="s">
        <v>691</v>
      </c>
      <c r="C11200" s="63" t="s">
        <v>67</v>
      </c>
      <c r="D11200" s="66" t="str">
        <f t="shared" si="348"/>
        <v>48600_60164.Form_SEFA</v>
      </c>
      <c r="E11200" s="64">
        <v>0</v>
      </c>
      <c r="F11200" s="66" t="str">
        <f t="shared" si="349"/>
        <v>form late</v>
      </c>
    </row>
    <row r="11201" spans="1:6" x14ac:dyDescent="0.3">
      <c r="A11201" s="66"/>
      <c r="B11201" s="65" t="s">
        <v>692</v>
      </c>
      <c r="C11201" s="63" t="s">
        <v>52</v>
      </c>
      <c r="D11201" s="66" t="str">
        <f t="shared" si="348"/>
        <v>48600_60165.Form_Certification</v>
      </c>
      <c r="E11201" s="64">
        <v>0</v>
      </c>
      <c r="F11201" s="66" t="str">
        <f t="shared" si="349"/>
        <v>form late</v>
      </c>
    </row>
    <row r="11202" spans="1:6" x14ac:dyDescent="0.3">
      <c r="A11202" s="66"/>
      <c r="B11202" s="65" t="s">
        <v>692</v>
      </c>
      <c r="C11202" s="63" t="s">
        <v>16</v>
      </c>
      <c r="D11202" s="66" t="str">
        <f t="shared" si="348"/>
        <v>48600_60165.Form_ADA</v>
      </c>
      <c r="E11202" s="64">
        <v>0</v>
      </c>
      <c r="F11202" s="66" t="str">
        <f t="shared" si="349"/>
        <v>form late</v>
      </c>
    </row>
    <row r="11203" spans="1:6" x14ac:dyDescent="0.3">
      <c r="A11203" s="66"/>
      <c r="B11203" s="65" t="s">
        <v>692</v>
      </c>
      <c r="C11203" s="63" t="s">
        <v>53</v>
      </c>
      <c r="D11203" s="66" t="str">
        <f t="shared" si="348"/>
        <v>48600_60165.Form_NotAppl</v>
      </c>
      <c r="E11203" s="64">
        <v>0</v>
      </c>
      <c r="F11203" s="66" t="str">
        <f t="shared" si="349"/>
        <v>form late</v>
      </c>
    </row>
    <row r="11204" spans="1:6" x14ac:dyDescent="0.3">
      <c r="A11204" s="66"/>
      <c r="B11204" s="65" t="s">
        <v>692</v>
      </c>
      <c r="C11204" s="63" t="s">
        <v>55</v>
      </c>
      <c r="D11204" s="66" t="str">
        <f t="shared" si="348"/>
        <v>48600_60165.NA_NotAppl</v>
      </c>
      <c r="E11204" s="64">
        <v>0</v>
      </c>
      <c r="F11204" s="66" t="str">
        <f t="shared" si="349"/>
        <v>form late</v>
      </c>
    </row>
    <row r="11205" spans="1:6" x14ac:dyDescent="0.3">
      <c r="A11205" s="66"/>
      <c r="B11205" s="65" t="s">
        <v>692</v>
      </c>
      <c r="C11205" s="63" t="s">
        <v>19</v>
      </c>
      <c r="D11205" s="66" t="str">
        <f t="shared" si="348"/>
        <v>48600_60165.Form_ApprRecon_NA</v>
      </c>
      <c r="E11205" s="64">
        <v>0</v>
      </c>
      <c r="F11205" s="66" t="str">
        <f t="shared" si="349"/>
        <v>form late</v>
      </c>
    </row>
    <row r="11206" spans="1:6" x14ac:dyDescent="0.3">
      <c r="A11206" s="66"/>
      <c r="B11206" s="65" t="s">
        <v>692</v>
      </c>
      <c r="C11206" s="63" t="s">
        <v>17</v>
      </c>
      <c r="D11206" s="66" t="str">
        <f t="shared" si="348"/>
        <v>48600_60165.NA_ADA</v>
      </c>
      <c r="E11206" s="64">
        <v>0</v>
      </c>
      <c r="F11206" s="66" t="str">
        <f t="shared" si="349"/>
        <v>form late</v>
      </c>
    </row>
    <row r="11207" spans="1:6" x14ac:dyDescent="0.3">
      <c r="A11207" s="66"/>
      <c r="B11207" s="65" t="s">
        <v>692</v>
      </c>
      <c r="C11207" s="65" t="s">
        <v>40</v>
      </c>
      <c r="D11207" s="66" t="str">
        <f t="shared" si="348"/>
        <v>48600_60165.Form_GI_Sec</v>
      </c>
      <c r="E11207" s="64">
        <v>0</v>
      </c>
      <c r="F11207" s="66" t="str">
        <f t="shared" si="349"/>
        <v>form late</v>
      </c>
    </row>
    <row r="11208" spans="1:6" x14ac:dyDescent="0.3">
      <c r="A11208" s="66"/>
      <c r="B11208" s="65" t="s">
        <v>692</v>
      </c>
      <c r="C11208" s="65" t="s">
        <v>794</v>
      </c>
      <c r="D11208" s="66" t="str">
        <f t="shared" si="348"/>
        <v>48600_60165.NA_GI_SEC</v>
      </c>
      <c r="E11208" s="64">
        <v>0</v>
      </c>
      <c r="F11208" s="66" t="str">
        <f t="shared" si="349"/>
        <v>form late</v>
      </c>
    </row>
    <row r="11209" spans="1:6" x14ac:dyDescent="0.3">
      <c r="A11209" s="66"/>
      <c r="B11209" s="65" t="s">
        <v>692</v>
      </c>
      <c r="C11209" s="63" t="s">
        <v>42</v>
      </c>
      <c r="D11209" s="66" t="str">
        <f t="shared" si="348"/>
        <v>48600_60165.Form_InterOrg</v>
      </c>
      <c r="E11209" s="64">
        <v>0</v>
      </c>
      <c r="F11209" s="66" t="str">
        <f t="shared" si="349"/>
        <v>form late</v>
      </c>
    </row>
    <row r="11210" spans="1:6" x14ac:dyDescent="0.3">
      <c r="A11210" s="66"/>
      <c r="B11210" s="65" t="s">
        <v>692</v>
      </c>
      <c r="C11210" s="63" t="s">
        <v>43</v>
      </c>
      <c r="D11210" s="66" t="str">
        <f t="shared" si="348"/>
        <v>48600_60165.NA_InterOrg</v>
      </c>
      <c r="E11210" s="64">
        <v>0</v>
      </c>
      <c r="F11210" s="66" t="str">
        <f t="shared" si="349"/>
        <v>form late</v>
      </c>
    </row>
    <row r="11211" spans="1:6" x14ac:dyDescent="0.3">
      <c r="A11211" s="66"/>
      <c r="B11211" s="65" t="s">
        <v>692</v>
      </c>
      <c r="C11211" s="63" t="s">
        <v>37</v>
      </c>
      <c r="D11211" s="66" t="str">
        <f t="shared" si="348"/>
        <v>48600_60165.Form_AppFB</v>
      </c>
      <c r="E11211" s="64">
        <v>0</v>
      </c>
      <c r="F11211" s="66" t="str">
        <f t="shared" si="349"/>
        <v>form late</v>
      </c>
    </row>
    <row r="11212" spans="1:6" x14ac:dyDescent="0.3">
      <c r="A11212" s="66"/>
      <c r="B11212" s="65" t="s">
        <v>692</v>
      </c>
      <c r="C11212" s="63" t="s">
        <v>50</v>
      </c>
      <c r="D11212" s="66" t="str">
        <f t="shared" si="348"/>
        <v>48600_60165.Form_LTL</v>
      </c>
      <c r="E11212" s="64">
        <v>0</v>
      </c>
      <c r="F11212" s="66" t="str">
        <f t="shared" si="349"/>
        <v>form late</v>
      </c>
    </row>
    <row r="11213" spans="1:6" x14ac:dyDescent="0.3">
      <c r="A11213" s="66"/>
      <c r="B11213" s="65" t="s">
        <v>692</v>
      </c>
      <c r="C11213" s="63" t="s">
        <v>51</v>
      </c>
      <c r="D11213" s="66" t="str">
        <f t="shared" si="348"/>
        <v>48600_60165.NA_LTL</v>
      </c>
      <c r="E11213" s="64">
        <v>0</v>
      </c>
      <c r="F11213" s="66" t="str">
        <f t="shared" si="349"/>
        <v>form late</v>
      </c>
    </row>
    <row r="11214" spans="1:6" x14ac:dyDescent="0.3">
      <c r="A11214" s="66"/>
      <c r="B11214" s="65" t="s">
        <v>692</v>
      </c>
      <c r="C11214" s="63" t="s">
        <v>26</v>
      </c>
      <c r="D11214" s="66" t="str">
        <f t="shared" ref="D11214:D11277" si="350">_xlfn.CONCAT(B11214,".",C11214)</f>
        <v>48600_60165.Form_ClassRev</v>
      </c>
      <c r="E11214" s="64">
        <v>0</v>
      </c>
      <c r="F11214" s="66" t="str">
        <f t="shared" ref="F11214:F11277" si="351">IF(E11214=0,"form late",E11214)</f>
        <v>form late</v>
      </c>
    </row>
    <row r="11215" spans="1:6" x14ac:dyDescent="0.3">
      <c r="A11215" s="66"/>
      <c r="B11215" s="65" t="s">
        <v>692</v>
      </c>
      <c r="C11215" s="63" t="s">
        <v>28</v>
      </c>
      <c r="D11215" s="66" t="str">
        <f t="shared" si="350"/>
        <v>48600_60165.NA_ClassRev</v>
      </c>
      <c r="E11215" s="64">
        <v>0</v>
      </c>
      <c r="F11215" s="66" t="str">
        <f t="shared" si="351"/>
        <v>form late</v>
      </c>
    </row>
    <row r="11216" spans="1:6" x14ac:dyDescent="0.3">
      <c r="A11216" s="66"/>
      <c r="B11216" s="65" t="s">
        <v>692</v>
      </c>
      <c r="C11216" s="65" t="s">
        <v>23</v>
      </c>
      <c r="D11216" s="66" t="str">
        <f t="shared" si="350"/>
        <v>48600_60165.Form_Cash_A</v>
      </c>
      <c r="E11216" s="64">
        <v>0</v>
      </c>
      <c r="F11216" s="66" t="str">
        <f t="shared" si="351"/>
        <v>form late</v>
      </c>
    </row>
    <row r="11217" spans="1:6" x14ac:dyDescent="0.3">
      <c r="A11217" s="66"/>
      <c r="B11217" s="65" t="s">
        <v>692</v>
      </c>
      <c r="C11217" s="65" t="s">
        <v>25</v>
      </c>
      <c r="D11217" s="66" t="str">
        <f t="shared" si="350"/>
        <v>48600_60165.NA_Cash_A</v>
      </c>
      <c r="E11217" s="64">
        <v>0</v>
      </c>
      <c r="F11217" s="66" t="str">
        <f t="shared" si="351"/>
        <v>form late</v>
      </c>
    </row>
    <row r="11218" spans="1:6" x14ac:dyDescent="0.3">
      <c r="A11218" s="66"/>
      <c r="B11218" s="65" t="s">
        <v>692</v>
      </c>
      <c r="C11218" s="65" t="s">
        <v>32</v>
      </c>
      <c r="D11218" s="66" t="str">
        <f t="shared" si="350"/>
        <v>48600_60165.Form_CashReconCPA</v>
      </c>
      <c r="E11218" s="64">
        <v>0</v>
      </c>
      <c r="F11218" s="66" t="str">
        <f t="shared" si="351"/>
        <v>form late</v>
      </c>
    </row>
    <row r="11219" spans="1:6" x14ac:dyDescent="0.3">
      <c r="A11219" s="66"/>
      <c r="B11219" s="65" t="s">
        <v>692</v>
      </c>
      <c r="C11219" s="65" t="s">
        <v>34</v>
      </c>
      <c r="D11219" s="66" t="str">
        <f t="shared" si="350"/>
        <v>48600_60165.NA_CashReconCPA</v>
      </c>
      <c r="E11219" s="64">
        <v>0</v>
      </c>
      <c r="F11219" s="66" t="str">
        <f t="shared" si="351"/>
        <v>form late</v>
      </c>
    </row>
    <row r="11220" spans="1:6" x14ac:dyDescent="0.3">
      <c r="A11220" s="66"/>
      <c r="B11220" s="65" t="s">
        <v>692</v>
      </c>
      <c r="C11220" s="65" t="s">
        <v>44</v>
      </c>
      <c r="D11220" s="66" t="str">
        <f t="shared" si="350"/>
        <v>48600_60165.Form_InvstAnalysis</v>
      </c>
      <c r="E11220" s="64">
        <v>0</v>
      </c>
      <c r="F11220" s="66" t="str">
        <f t="shared" si="351"/>
        <v>form late</v>
      </c>
    </row>
    <row r="11221" spans="1:6" x14ac:dyDescent="0.3">
      <c r="A11221" s="66"/>
      <c r="B11221" s="65" t="s">
        <v>692</v>
      </c>
      <c r="C11221" s="65" t="s">
        <v>46</v>
      </c>
      <c r="D11221" s="66" t="str">
        <f t="shared" si="350"/>
        <v>48600_60165.NA_InvstAnalysis</v>
      </c>
      <c r="E11221" s="64">
        <v>0</v>
      </c>
      <c r="F11221" s="66" t="str">
        <f t="shared" si="351"/>
        <v>form late</v>
      </c>
    </row>
    <row r="11222" spans="1:6" x14ac:dyDescent="0.3">
      <c r="A11222" s="66"/>
      <c r="B11222" s="65" t="s">
        <v>692</v>
      </c>
      <c r="C11222" s="65" t="s">
        <v>20</v>
      </c>
      <c r="D11222" s="66" t="str">
        <f t="shared" si="350"/>
        <v>48600_60165.Form_CapAssets</v>
      </c>
      <c r="E11222" s="64">
        <v>0</v>
      </c>
      <c r="F11222" s="66" t="str">
        <f t="shared" si="351"/>
        <v>form late</v>
      </c>
    </row>
    <row r="11223" spans="1:6" x14ac:dyDescent="0.3">
      <c r="A11223" s="66"/>
      <c r="B11223" s="65" t="s">
        <v>692</v>
      </c>
      <c r="C11223" s="65" t="s">
        <v>22</v>
      </c>
      <c r="D11223" s="66" t="str">
        <f t="shared" si="350"/>
        <v>48600_60165.NA_CapAssets</v>
      </c>
      <c r="E11223" s="64">
        <v>0</v>
      </c>
      <c r="F11223" s="66" t="str">
        <f t="shared" si="351"/>
        <v>form late</v>
      </c>
    </row>
    <row r="11224" spans="1:6" x14ac:dyDescent="0.3">
      <c r="A11224" s="66"/>
      <c r="B11224" s="65" t="s">
        <v>692</v>
      </c>
      <c r="C11224" s="63" t="s">
        <v>47</v>
      </c>
      <c r="D11224" s="66" t="str">
        <f t="shared" si="350"/>
        <v>48600_60165.Form_LAD</v>
      </c>
      <c r="E11224" s="64">
        <v>0</v>
      </c>
      <c r="F11224" s="66" t="str">
        <f t="shared" si="351"/>
        <v>form late</v>
      </c>
    </row>
    <row r="11225" spans="1:6" x14ac:dyDescent="0.3">
      <c r="A11225" s="66"/>
      <c r="B11225" s="65" t="s">
        <v>692</v>
      </c>
      <c r="C11225" s="63" t="s">
        <v>49</v>
      </c>
      <c r="D11225" s="66" t="str">
        <f t="shared" si="350"/>
        <v>48600_60165.NA_LAD</v>
      </c>
      <c r="E11225" s="64">
        <v>0</v>
      </c>
      <c r="F11225" s="66" t="str">
        <f t="shared" si="351"/>
        <v>form late</v>
      </c>
    </row>
    <row r="11226" spans="1:6" x14ac:dyDescent="0.3">
      <c r="A11226" s="66"/>
      <c r="B11226" s="65" t="s">
        <v>692</v>
      </c>
      <c r="C11226" s="63" t="s">
        <v>64</v>
      </c>
      <c r="D11226" s="66" t="str">
        <f t="shared" si="350"/>
        <v>48600_60165.Form_RBE</v>
      </c>
      <c r="E11226" s="64">
        <v>0</v>
      </c>
      <c r="F11226" s="66" t="str">
        <f t="shared" si="351"/>
        <v>form late</v>
      </c>
    </row>
    <row r="11227" spans="1:6" x14ac:dyDescent="0.3">
      <c r="A11227" s="66"/>
      <c r="B11227" s="65" t="s">
        <v>692</v>
      </c>
      <c r="C11227" s="63" t="s">
        <v>66</v>
      </c>
      <c r="D11227" s="66" t="str">
        <f t="shared" si="350"/>
        <v>48600_60165.NA_RBESum</v>
      </c>
      <c r="E11227" s="64">
        <v>0</v>
      </c>
      <c r="F11227" s="66" t="str">
        <f t="shared" si="351"/>
        <v>form late</v>
      </c>
    </row>
    <row r="11228" spans="1:6" x14ac:dyDescent="0.3">
      <c r="A11228" s="66"/>
      <c r="B11228" s="65" t="s">
        <v>692</v>
      </c>
      <c r="C11228" s="63" t="s">
        <v>795</v>
      </c>
      <c r="D11228" s="66" t="str">
        <f t="shared" si="350"/>
        <v>48600_60165.Form_TBshell</v>
      </c>
      <c r="E11228" s="64">
        <v>0</v>
      </c>
      <c r="F11228" s="66" t="str">
        <f t="shared" si="351"/>
        <v>form late</v>
      </c>
    </row>
    <row r="11229" spans="1:6" x14ac:dyDescent="0.3">
      <c r="A11229" s="66"/>
      <c r="B11229" s="65" t="s">
        <v>692</v>
      </c>
      <c r="C11229" s="63" t="s">
        <v>796</v>
      </c>
      <c r="D11229" s="66" t="str">
        <f t="shared" si="350"/>
        <v>48600_60165.NA_TBshell</v>
      </c>
      <c r="E11229" s="64">
        <v>0</v>
      </c>
      <c r="F11229" s="66" t="str">
        <f t="shared" si="351"/>
        <v>form late</v>
      </c>
    </row>
    <row r="11230" spans="1:6" x14ac:dyDescent="0.3">
      <c r="A11230" s="66"/>
      <c r="B11230" s="65" t="s">
        <v>692</v>
      </c>
      <c r="C11230" s="63" t="s">
        <v>74</v>
      </c>
      <c r="D11230" s="66" t="str">
        <f t="shared" si="350"/>
        <v>48600_60165.Form_Quest</v>
      </c>
      <c r="E11230" s="64">
        <v>0</v>
      </c>
      <c r="F11230" s="66" t="str">
        <f t="shared" si="351"/>
        <v>form late</v>
      </c>
    </row>
    <row r="11231" spans="1:6" x14ac:dyDescent="0.3">
      <c r="A11231" s="66"/>
      <c r="B11231" s="65" t="s">
        <v>692</v>
      </c>
      <c r="C11231" s="63" t="s">
        <v>72</v>
      </c>
      <c r="D11231" s="66" t="str">
        <f t="shared" si="350"/>
        <v>48600_60165.Form_UnrecRecPay</v>
      </c>
      <c r="E11231" s="64">
        <v>0</v>
      </c>
      <c r="F11231" s="66" t="str">
        <f t="shared" si="351"/>
        <v>form late</v>
      </c>
    </row>
    <row r="11232" spans="1:6" x14ac:dyDescent="0.3">
      <c r="A11232" s="66"/>
      <c r="B11232" s="65" t="s">
        <v>692</v>
      </c>
      <c r="C11232" s="63" t="s">
        <v>73</v>
      </c>
      <c r="D11232" s="66" t="str">
        <f t="shared" si="350"/>
        <v>48600_60165.NA_UnrecRecPay</v>
      </c>
      <c r="E11232" s="64">
        <v>0</v>
      </c>
      <c r="F11232" s="66" t="str">
        <f t="shared" si="351"/>
        <v>form late</v>
      </c>
    </row>
    <row r="11233" spans="1:6" x14ac:dyDescent="0.3">
      <c r="A11233" s="66"/>
      <c r="B11233" s="65" t="s">
        <v>692</v>
      </c>
      <c r="C11233" s="63" t="s">
        <v>67</v>
      </c>
      <c r="D11233" s="66" t="str">
        <f t="shared" si="350"/>
        <v>48600_60165.Form_SEFA</v>
      </c>
      <c r="E11233" s="64">
        <v>0</v>
      </c>
      <c r="F11233" s="66" t="str">
        <f t="shared" si="351"/>
        <v>form late</v>
      </c>
    </row>
    <row r="11234" spans="1:6" x14ac:dyDescent="0.3">
      <c r="A11234" s="66"/>
      <c r="B11234" s="65" t="s">
        <v>693</v>
      </c>
      <c r="C11234" s="63" t="s">
        <v>52</v>
      </c>
      <c r="D11234" s="66" t="str">
        <f t="shared" si="350"/>
        <v>48600_60170.Form_Certification</v>
      </c>
      <c r="E11234" s="64">
        <v>0</v>
      </c>
      <c r="F11234" s="66" t="str">
        <f t="shared" si="351"/>
        <v>form late</v>
      </c>
    </row>
    <row r="11235" spans="1:6" x14ac:dyDescent="0.3">
      <c r="A11235" s="66"/>
      <c r="B11235" s="65" t="s">
        <v>693</v>
      </c>
      <c r="C11235" s="63" t="s">
        <v>16</v>
      </c>
      <c r="D11235" s="66" t="str">
        <f t="shared" si="350"/>
        <v>48600_60170.Form_ADA</v>
      </c>
      <c r="E11235" s="64">
        <v>0</v>
      </c>
      <c r="F11235" s="66" t="str">
        <f t="shared" si="351"/>
        <v>form late</v>
      </c>
    </row>
    <row r="11236" spans="1:6" x14ac:dyDescent="0.3">
      <c r="A11236" s="66"/>
      <c r="B11236" s="65" t="s">
        <v>693</v>
      </c>
      <c r="C11236" s="63" t="s">
        <v>53</v>
      </c>
      <c r="D11236" s="66" t="str">
        <f t="shared" si="350"/>
        <v>48600_60170.Form_NotAppl</v>
      </c>
      <c r="E11236" s="64">
        <v>0</v>
      </c>
      <c r="F11236" s="66" t="str">
        <f t="shared" si="351"/>
        <v>form late</v>
      </c>
    </row>
    <row r="11237" spans="1:6" x14ac:dyDescent="0.3">
      <c r="A11237" s="66"/>
      <c r="B11237" s="65" t="s">
        <v>693</v>
      </c>
      <c r="C11237" s="63" t="s">
        <v>55</v>
      </c>
      <c r="D11237" s="66" t="str">
        <f t="shared" si="350"/>
        <v>48600_60170.NA_NotAppl</v>
      </c>
      <c r="E11237" s="64">
        <v>0</v>
      </c>
      <c r="F11237" s="66" t="str">
        <f t="shared" si="351"/>
        <v>form late</v>
      </c>
    </row>
    <row r="11238" spans="1:6" x14ac:dyDescent="0.3">
      <c r="A11238" s="66"/>
      <c r="B11238" s="65" t="s">
        <v>693</v>
      </c>
      <c r="C11238" s="63" t="s">
        <v>19</v>
      </c>
      <c r="D11238" s="66" t="str">
        <f t="shared" si="350"/>
        <v>48600_60170.Form_ApprRecon_NA</v>
      </c>
      <c r="E11238" s="64">
        <v>0</v>
      </c>
      <c r="F11238" s="66" t="str">
        <f t="shared" si="351"/>
        <v>form late</v>
      </c>
    </row>
    <row r="11239" spans="1:6" x14ac:dyDescent="0.3">
      <c r="A11239" s="66"/>
      <c r="B11239" s="65" t="s">
        <v>693</v>
      </c>
      <c r="C11239" s="63" t="s">
        <v>17</v>
      </c>
      <c r="D11239" s="66" t="str">
        <f t="shared" si="350"/>
        <v>48600_60170.NA_ADA</v>
      </c>
      <c r="E11239" s="64">
        <v>0</v>
      </c>
      <c r="F11239" s="66" t="str">
        <f t="shared" si="351"/>
        <v>form late</v>
      </c>
    </row>
    <row r="11240" spans="1:6" x14ac:dyDescent="0.3">
      <c r="A11240" s="66"/>
      <c r="B11240" s="65" t="s">
        <v>693</v>
      </c>
      <c r="C11240" s="65" t="s">
        <v>40</v>
      </c>
      <c r="D11240" s="66" t="str">
        <f t="shared" si="350"/>
        <v>48600_60170.Form_GI_Sec</v>
      </c>
      <c r="E11240" s="64">
        <v>0</v>
      </c>
      <c r="F11240" s="66" t="str">
        <f t="shared" si="351"/>
        <v>form late</v>
      </c>
    </row>
    <row r="11241" spans="1:6" x14ac:dyDescent="0.3">
      <c r="A11241" s="66"/>
      <c r="B11241" s="65" t="s">
        <v>693</v>
      </c>
      <c r="C11241" s="65" t="s">
        <v>794</v>
      </c>
      <c r="D11241" s="66" t="str">
        <f t="shared" si="350"/>
        <v>48600_60170.NA_GI_SEC</v>
      </c>
      <c r="E11241" s="64">
        <v>0</v>
      </c>
      <c r="F11241" s="66" t="str">
        <f t="shared" si="351"/>
        <v>form late</v>
      </c>
    </row>
    <row r="11242" spans="1:6" x14ac:dyDescent="0.3">
      <c r="A11242" s="66"/>
      <c r="B11242" s="65" t="s">
        <v>693</v>
      </c>
      <c r="C11242" s="63" t="s">
        <v>42</v>
      </c>
      <c r="D11242" s="66" t="str">
        <f t="shared" si="350"/>
        <v>48600_60170.Form_InterOrg</v>
      </c>
      <c r="E11242" s="64">
        <v>0</v>
      </c>
      <c r="F11242" s="66" t="str">
        <f t="shared" si="351"/>
        <v>form late</v>
      </c>
    </row>
    <row r="11243" spans="1:6" x14ac:dyDescent="0.3">
      <c r="A11243" s="66"/>
      <c r="B11243" s="65" t="s">
        <v>693</v>
      </c>
      <c r="C11243" s="63" t="s">
        <v>43</v>
      </c>
      <c r="D11243" s="66" t="str">
        <f t="shared" si="350"/>
        <v>48600_60170.NA_InterOrg</v>
      </c>
      <c r="E11243" s="64">
        <v>0</v>
      </c>
      <c r="F11243" s="66" t="str">
        <f t="shared" si="351"/>
        <v>form late</v>
      </c>
    </row>
    <row r="11244" spans="1:6" x14ac:dyDescent="0.3">
      <c r="A11244" s="66"/>
      <c r="B11244" s="65" t="s">
        <v>693</v>
      </c>
      <c r="C11244" s="63" t="s">
        <v>37</v>
      </c>
      <c r="D11244" s="66" t="str">
        <f t="shared" si="350"/>
        <v>48600_60170.Form_AppFB</v>
      </c>
      <c r="E11244" s="64">
        <v>0</v>
      </c>
      <c r="F11244" s="66" t="str">
        <f t="shared" si="351"/>
        <v>form late</v>
      </c>
    </row>
    <row r="11245" spans="1:6" x14ac:dyDescent="0.3">
      <c r="A11245" s="66"/>
      <c r="B11245" s="65" t="s">
        <v>693</v>
      </c>
      <c r="C11245" s="63" t="s">
        <v>50</v>
      </c>
      <c r="D11245" s="66" t="str">
        <f t="shared" si="350"/>
        <v>48600_60170.Form_LTL</v>
      </c>
      <c r="E11245" s="64">
        <v>0</v>
      </c>
      <c r="F11245" s="66" t="str">
        <f t="shared" si="351"/>
        <v>form late</v>
      </c>
    </row>
    <row r="11246" spans="1:6" x14ac:dyDescent="0.3">
      <c r="A11246" s="66"/>
      <c r="B11246" s="65" t="s">
        <v>693</v>
      </c>
      <c r="C11246" s="63" t="s">
        <v>51</v>
      </c>
      <c r="D11246" s="66" t="str">
        <f t="shared" si="350"/>
        <v>48600_60170.NA_LTL</v>
      </c>
      <c r="E11246" s="64">
        <v>0</v>
      </c>
      <c r="F11246" s="66" t="str">
        <f t="shared" si="351"/>
        <v>form late</v>
      </c>
    </row>
    <row r="11247" spans="1:6" x14ac:dyDescent="0.3">
      <c r="A11247" s="66"/>
      <c r="B11247" s="65" t="s">
        <v>693</v>
      </c>
      <c r="C11247" s="63" t="s">
        <v>26</v>
      </c>
      <c r="D11247" s="66" t="str">
        <f t="shared" si="350"/>
        <v>48600_60170.Form_ClassRev</v>
      </c>
      <c r="E11247" s="64">
        <v>0</v>
      </c>
      <c r="F11247" s="66" t="str">
        <f t="shared" si="351"/>
        <v>form late</v>
      </c>
    </row>
    <row r="11248" spans="1:6" x14ac:dyDescent="0.3">
      <c r="A11248" s="66"/>
      <c r="B11248" s="65" t="s">
        <v>693</v>
      </c>
      <c r="C11248" s="63" t="s">
        <v>28</v>
      </c>
      <c r="D11248" s="66" t="str">
        <f t="shared" si="350"/>
        <v>48600_60170.NA_ClassRev</v>
      </c>
      <c r="E11248" s="64">
        <v>0</v>
      </c>
      <c r="F11248" s="66" t="str">
        <f t="shared" si="351"/>
        <v>form late</v>
      </c>
    </row>
    <row r="11249" spans="1:6" x14ac:dyDescent="0.3">
      <c r="A11249" s="66"/>
      <c r="B11249" s="65" t="s">
        <v>693</v>
      </c>
      <c r="C11249" s="65" t="s">
        <v>23</v>
      </c>
      <c r="D11249" s="66" t="str">
        <f t="shared" si="350"/>
        <v>48600_60170.Form_Cash_A</v>
      </c>
      <c r="E11249" s="64">
        <v>0</v>
      </c>
      <c r="F11249" s="66" t="str">
        <f t="shared" si="351"/>
        <v>form late</v>
      </c>
    </row>
    <row r="11250" spans="1:6" x14ac:dyDescent="0.3">
      <c r="A11250" s="66"/>
      <c r="B11250" s="65" t="s">
        <v>693</v>
      </c>
      <c r="C11250" s="65" t="s">
        <v>25</v>
      </c>
      <c r="D11250" s="66" t="str">
        <f t="shared" si="350"/>
        <v>48600_60170.NA_Cash_A</v>
      </c>
      <c r="E11250" s="64">
        <v>0</v>
      </c>
      <c r="F11250" s="66" t="str">
        <f t="shared" si="351"/>
        <v>form late</v>
      </c>
    </row>
    <row r="11251" spans="1:6" x14ac:dyDescent="0.3">
      <c r="A11251" s="66"/>
      <c r="B11251" s="65" t="s">
        <v>693</v>
      </c>
      <c r="C11251" s="65" t="s">
        <v>32</v>
      </c>
      <c r="D11251" s="66" t="str">
        <f t="shared" si="350"/>
        <v>48600_60170.Form_CashReconCPA</v>
      </c>
      <c r="E11251" s="64">
        <v>0</v>
      </c>
      <c r="F11251" s="66" t="str">
        <f t="shared" si="351"/>
        <v>form late</v>
      </c>
    </row>
    <row r="11252" spans="1:6" x14ac:dyDescent="0.3">
      <c r="A11252" s="66"/>
      <c r="B11252" s="65" t="s">
        <v>693</v>
      </c>
      <c r="C11252" s="65" t="s">
        <v>34</v>
      </c>
      <c r="D11252" s="66" t="str">
        <f t="shared" si="350"/>
        <v>48600_60170.NA_CashReconCPA</v>
      </c>
      <c r="E11252" s="64">
        <v>0</v>
      </c>
      <c r="F11252" s="66" t="str">
        <f t="shared" si="351"/>
        <v>form late</v>
      </c>
    </row>
    <row r="11253" spans="1:6" x14ac:dyDescent="0.3">
      <c r="A11253" s="66"/>
      <c r="B11253" s="65" t="s">
        <v>693</v>
      </c>
      <c r="C11253" s="65" t="s">
        <v>44</v>
      </c>
      <c r="D11253" s="66" t="str">
        <f t="shared" si="350"/>
        <v>48600_60170.Form_InvstAnalysis</v>
      </c>
      <c r="E11253" s="64">
        <v>0</v>
      </c>
      <c r="F11253" s="66" t="str">
        <f t="shared" si="351"/>
        <v>form late</v>
      </c>
    </row>
    <row r="11254" spans="1:6" x14ac:dyDescent="0.3">
      <c r="A11254" s="66"/>
      <c r="B11254" s="65" t="s">
        <v>693</v>
      </c>
      <c r="C11254" s="65" t="s">
        <v>46</v>
      </c>
      <c r="D11254" s="66" t="str">
        <f t="shared" si="350"/>
        <v>48600_60170.NA_InvstAnalysis</v>
      </c>
      <c r="E11254" s="64">
        <v>0</v>
      </c>
      <c r="F11254" s="66" t="str">
        <f t="shared" si="351"/>
        <v>form late</v>
      </c>
    </row>
    <row r="11255" spans="1:6" x14ac:dyDescent="0.3">
      <c r="A11255" s="66"/>
      <c r="B11255" s="65" t="s">
        <v>693</v>
      </c>
      <c r="C11255" s="65" t="s">
        <v>20</v>
      </c>
      <c r="D11255" s="66" t="str">
        <f t="shared" si="350"/>
        <v>48600_60170.Form_CapAssets</v>
      </c>
      <c r="E11255" s="64">
        <v>0</v>
      </c>
      <c r="F11255" s="66" t="str">
        <f t="shared" si="351"/>
        <v>form late</v>
      </c>
    </row>
    <row r="11256" spans="1:6" x14ac:dyDescent="0.3">
      <c r="A11256" s="66"/>
      <c r="B11256" s="65" t="s">
        <v>693</v>
      </c>
      <c r="C11256" s="65" t="s">
        <v>22</v>
      </c>
      <c r="D11256" s="66" t="str">
        <f t="shared" si="350"/>
        <v>48600_60170.NA_CapAssets</v>
      </c>
      <c r="E11256" s="64">
        <v>0</v>
      </c>
      <c r="F11256" s="66" t="str">
        <f t="shared" si="351"/>
        <v>form late</v>
      </c>
    </row>
    <row r="11257" spans="1:6" x14ac:dyDescent="0.3">
      <c r="A11257" s="66"/>
      <c r="B11257" s="65" t="s">
        <v>693</v>
      </c>
      <c r="C11257" s="63" t="s">
        <v>47</v>
      </c>
      <c r="D11257" s="66" t="str">
        <f t="shared" si="350"/>
        <v>48600_60170.Form_LAD</v>
      </c>
      <c r="E11257" s="64">
        <v>0</v>
      </c>
      <c r="F11257" s="66" t="str">
        <f t="shared" si="351"/>
        <v>form late</v>
      </c>
    </row>
    <row r="11258" spans="1:6" x14ac:dyDescent="0.3">
      <c r="A11258" s="66"/>
      <c r="B11258" s="65" t="s">
        <v>693</v>
      </c>
      <c r="C11258" s="63" t="s">
        <v>49</v>
      </c>
      <c r="D11258" s="66" t="str">
        <f t="shared" si="350"/>
        <v>48600_60170.NA_LAD</v>
      </c>
      <c r="E11258" s="64">
        <v>0</v>
      </c>
      <c r="F11258" s="66" t="str">
        <f t="shared" si="351"/>
        <v>form late</v>
      </c>
    </row>
    <row r="11259" spans="1:6" x14ac:dyDescent="0.3">
      <c r="A11259" s="66"/>
      <c r="B11259" s="65" t="s">
        <v>693</v>
      </c>
      <c r="C11259" s="63" t="s">
        <v>64</v>
      </c>
      <c r="D11259" s="66" t="str">
        <f t="shared" si="350"/>
        <v>48600_60170.Form_RBE</v>
      </c>
      <c r="E11259" s="64">
        <v>0</v>
      </c>
      <c r="F11259" s="66" t="str">
        <f t="shared" si="351"/>
        <v>form late</v>
      </c>
    </row>
    <row r="11260" spans="1:6" x14ac:dyDescent="0.3">
      <c r="A11260" s="66"/>
      <c r="B11260" s="65" t="s">
        <v>693</v>
      </c>
      <c r="C11260" s="63" t="s">
        <v>66</v>
      </c>
      <c r="D11260" s="66" t="str">
        <f t="shared" si="350"/>
        <v>48600_60170.NA_RBESum</v>
      </c>
      <c r="E11260" s="64">
        <v>0</v>
      </c>
      <c r="F11260" s="66" t="str">
        <f t="shared" si="351"/>
        <v>form late</v>
      </c>
    </row>
    <row r="11261" spans="1:6" x14ac:dyDescent="0.3">
      <c r="A11261" s="66"/>
      <c r="B11261" s="65" t="s">
        <v>693</v>
      </c>
      <c r="C11261" s="63" t="s">
        <v>795</v>
      </c>
      <c r="D11261" s="66" t="str">
        <f t="shared" si="350"/>
        <v>48600_60170.Form_TBshell</v>
      </c>
      <c r="E11261" s="64">
        <v>0</v>
      </c>
      <c r="F11261" s="66" t="str">
        <f t="shared" si="351"/>
        <v>form late</v>
      </c>
    </row>
    <row r="11262" spans="1:6" x14ac:dyDescent="0.3">
      <c r="A11262" s="66"/>
      <c r="B11262" s="65" t="s">
        <v>693</v>
      </c>
      <c r="C11262" s="63" t="s">
        <v>796</v>
      </c>
      <c r="D11262" s="66" t="str">
        <f t="shared" si="350"/>
        <v>48600_60170.NA_TBshell</v>
      </c>
      <c r="E11262" s="64">
        <v>0</v>
      </c>
      <c r="F11262" s="66" t="str">
        <f t="shared" si="351"/>
        <v>form late</v>
      </c>
    </row>
    <row r="11263" spans="1:6" x14ac:dyDescent="0.3">
      <c r="A11263" s="66"/>
      <c r="B11263" s="65" t="s">
        <v>693</v>
      </c>
      <c r="C11263" s="63" t="s">
        <v>74</v>
      </c>
      <c r="D11263" s="66" t="str">
        <f t="shared" si="350"/>
        <v>48600_60170.Form_Quest</v>
      </c>
      <c r="E11263" s="64">
        <v>0</v>
      </c>
      <c r="F11263" s="66" t="str">
        <f t="shared" si="351"/>
        <v>form late</v>
      </c>
    </row>
    <row r="11264" spans="1:6" x14ac:dyDescent="0.3">
      <c r="A11264" s="66"/>
      <c r="B11264" s="65" t="s">
        <v>693</v>
      </c>
      <c r="C11264" s="63" t="s">
        <v>72</v>
      </c>
      <c r="D11264" s="66" t="str">
        <f t="shared" si="350"/>
        <v>48600_60170.Form_UnrecRecPay</v>
      </c>
      <c r="E11264" s="64">
        <v>0</v>
      </c>
      <c r="F11264" s="66" t="str">
        <f t="shared" si="351"/>
        <v>form late</v>
      </c>
    </row>
    <row r="11265" spans="1:6" x14ac:dyDescent="0.3">
      <c r="A11265" s="66"/>
      <c r="B11265" s="65" t="s">
        <v>693</v>
      </c>
      <c r="C11265" s="63" t="s">
        <v>73</v>
      </c>
      <c r="D11265" s="66" t="str">
        <f t="shared" si="350"/>
        <v>48600_60170.NA_UnrecRecPay</v>
      </c>
      <c r="E11265" s="64">
        <v>0</v>
      </c>
      <c r="F11265" s="66" t="str">
        <f t="shared" si="351"/>
        <v>form late</v>
      </c>
    </row>
    <row r="11266" spans="1:6" x14ac:dyDescent="0.3">
      <c r="A11266" s="66"/>
      <c r="B11266" s="65" t="s">
        <v>693</v>
      </c>
      <c r="C11266" s="63" t="s">
        <v>67</v>
      </c>
      <c r="D11266" s="66" t="str">
        <f t="shared" si="350"/>
        <v>48600_60170.Form_SEFA</v>
      </c>
      <c r="E11266" s="64">
        <v>0</v>
      </c>
      <c r="F11266" s="66" t="str">
        <f t="shared" si="351"/>
        <v>form late</v>
      </c>
    </row>
    <row r="11267" spans="1:6" x14ac:dyDescent="0.3">
      <c r="A11267" s="66"/>
      <c r="B11267" s="65" t="s">
        <v>694</v>
      </c>
      <c r="C11267" s="63" t="s">
        <v>52</v>
      </c>
      <c r="D11267" s="66" t="str">
        <f t="shared" si="350"/>
        <v>48600_60168.Form_Certification</v>
      </c>
      <c r="E11267" s="64">
        <v>0</v>
      </c>
      <c r="F11267" s="66" t="str">
        <f t="shared" si="351"/>
        <v>form late</v>
      </c>
    </row>
    <row r="11268" spans="1:6" x14ac:dyDescent="0.3">
      <c r="A11268" s="66"/>
      <c r="B11268" s="65" t="s">
        <v>694</v>
      </c>
      <c r="C11268" s="63" t="s">
        <v>16</v>
      </c>
      <c r="D11268" s="66" t="str">
        <f t="shared" si="350"/>
        <v>48600_60168.Form_ADA</v>
      </c>
      <c r="E11268" s="64">
        <v>0</v>
      </c>
      <c r="F11268" s="66" t="str">
        <f t="shared" si="351"/>
        <v>form late</v>
      </c>
    </row>
    <row r="11269" spans="1:6" x14ac:dyDescent="0.3">
      <c r="A11269" s="66"/>
      <c r="B11269" s="65" t="s">
        <v>694</v>
      </c>
      <c r="C11269" s="63" t="s">
        <v>53</v>
      </c>
      <c r="D11269" s="66" t="str">
        <f t="shared" si="350"/>
        <v>48600_60168.Form_NotAppl</v>
      </c>
      <c r="E11269" s="64">
        <v>0</v>
      </c>
      <c r="F11269" s="66" t="str">
        <f t="shared" si="351"/>
        <v>form late</v>
      </c>
    </row>
    <row r="11270" spans="1:6" x14ac:dyDescent="0.3">
      <c r="A11270" s="66"/>
      <c r="B11270" s="65" t="s">
        <v>694</v>
      </c>
      <c r="C11270" s="63" t="s">
        <v>55</v>
      </c>
      <c r="D11270" s="66" t="str">
        <f t="shared" si="350"/>
        <v>48600_60168.NA_NotAppl</v>
      </c>
      <c r="E11270" s="64">
        <v>0</v>
      </c>
      <c r="F11270" s="66" t="str">
        <f t="shared" si="351"/>
        <v>form late</v>
      </c>
    </row>
    <row r="11271" spans="1:6" x14ac:dyDescent="0.3">
      <c r="A11271" s="66"/>
      <c r="B11271" s="65" t="s">
        <v>694</v>
      </c>
      <c r="C11271" s="63" t="s">
        <v>19</v>
      </c>
      <c r="D11271" s="66" t="str">
        <f t="shared" si="350"/>
        <v>48600_60168.Form_ApprRecon_NA</v>
      </c>
      <c r="E11271" s="64">
        <v>0</v>
      </c>
      <c r="F11271" s="66" t="str">
        <f t="shared" si="351"/>
        <v>form late</v>
      </c>
    </row>
    <row r="11272" spans="1:6" x14ac:dyDescent="0.3">
      <c r="A11272" s="66"/>
      <c r="B11272" s="65" t="s">
        <v>694</v>
      </c>
      <c r="C11272" s="63" t="s">
        <v>17</v>
      </c>
      <c r="D11272" s="66" t="str">
        <f t="shared" si="350"/>
        <v>48600_60168.NA_ADA</v>
      </c>
      <c r="E11272" s="64">
        <v>0</v>
      </c>
      <c r="F11272" s="66" t="str">
        <f t="shared" si="351"/>
        <v>form late</v>
      </c>
    </row>
    <row r="11273" spans="1:6" x14ac:dyDescent="0.3">
      <c r="A11273" s="66"/>
      <c r="B11273" s="65" t="s">
        <v>694</v>
      </c>
      <c r="C11273" s="65" t="s">
        <v>40</v>
      </c>
      <c r="D11273" s="66" t="str">
        <f t="shared" si="350"/>
        <v>48600_60168.Form_GI_Sec</v>
      </c>
      <c r="E11273" s="64">
        <v>0</v>
      </c>
      <c r="F11273" s="66" t="str">
        <f t="shared" si="351"/>
        <v>form late</v>
      </c>
    </row>
    <row r="11274" spans="1:6" x14ac:dyDescent="0.3">
      <c r="A11274" s="66"/>
      <c r="B11274" s="65" t="s">
        <v>694</v>
      </c>
      <c r="C11274" s="65" t="s">
        <v>794</v>
      </c>
      <c r="D11274" s="66" t="str">
        <f t="shared" si="350"/>
        <v>48600_60168.NA_GI_SEC</v>
      </c>
      <c r="E11274" s="64">
        <v>0</v>
      </c>
      <c r="F11274" s="66" t="str">
        <f t="shared" si="351"/>
        <v>form late</v>
      </c>
    </row>
    <row r="11275" spans="1:6" x14ac:dyDescent="0.3">
      <c r="A11275" s="66"/>
      <c r="B11275" s="65" t="s">
        <v>694</v>
      </c>
      <c r="C11275" s="63" t="s">
        <v>42</v>
      </c>
      <c r="D11275" s="66" t="str">
        <f t="shared" si="350"/>
        <v>48600_60168.Form_InterOrg</v>
      </c>
      <c r="E11275" s="64">
        <v>0</v>
      </c>
      <c r="F11275" s="66" t="str">
        <f t="shared" si="351"/>
        <v>form late</v>
      </c>
    </row>
    <row r="11276" spans="1:6" x14ac:dyDescent="0.3">
      <c r="A11276" s="66"/>
      <c r="B11276" s="65" t="s">
        <v>694</v>
      </c>
      <c r="C11276" s="63" t="s">
        <v>43</v>
      </c>
      <c r="D11276" s="66" t="str">
        <f t="shared" si="350"/>
        <v>48600_60168.NA_InterOrg</v>
      </c>
      <c r="E11276" s="64">
        <v>0</v>
      </c>
      <c r="F11276" s="66" t="str">
        <f t="shared" si="351"/>
        <v>form late</v>
      </c>
    </row>
    <row r="11277" spans="1:6" x14ac:dyDescent="0.3">
      <c r="A11277" s="66"/>
      <c r="B11277" s="65" t="s">
        <v>694</v>
      </c>
      <c r="C11277" s="63" t="s">
        <v>37</v>
      </c>
      <c r="D11277" s="66" t="str">
        <f t="shared" si="350"/>
        <v>48600_60168.Form_AppFB</v>
      </c>
      <c r="E11277" s="64">
        <v>0</v>
      </c>
      <c r="F11277" s="66" t="str">
        <f t="shared" si="351"/>
        <v>form late</v>
      </c>
    </row>
    <row r="11278" spans="1:6" x14ac:dyDescent="0.3">
      <c r="A11278" s="66"/>
      <c r="B11278" s="65" t="s">
        <v>694</v>
      </c>
      <c r="C11278" s="63" t="s">
        <v>50</v>
      </c>
      <c r="D11278" s="66" t="str">
        <f t="shared" ref="D11278:D11341" si="352">_xlfn.CONCAT(B11278,".",C11278)</f>
        <v>48600_60168.Form_LTL</v>
      </c>
      <c r="E11278" s="64">
        <v>0</v>
      </c>
      <c r="F11278" s="66" t="str">
        <f t="shared" ref="F11278:F11341" si="353">IF(E11278=0,"form late",E11278)</f>
        <v>form late</v>
      </c>
    </row>
    <row r="11279" spans="1:6" x14ac:dyDescent="0.3">
      <c r="A11279" s="66"/>
      <c r="B11279" s="65" t="s">
        <v>694</v>
      </c>
      <c r="C11279" s="63" t="s">
        <v>51</v>
      </c>
      <c r="D11279" s="66" t="str">
        <f t="shared" si="352"/>
        <v>48600_60168.NA_LTL</v>
      </c>
      <c r="E11279" s="64">
        <v>0</v>
      </c>
      <c r="F11279" s="66" t="str">
        <f t="shared" si="353"/>
        <v>form late</v>
      </c>
    </row>
    <row r="11280" spans="1:6" x14ac:dyDescent="0.3">
      <c r="A11280" s="66"/>
      <c r="B11280" s="65" t="s">
        <v>694</v>
      </c>
      <c r="C11280" s="63" t="s">
        <v>26</v>
      </c>
      <c r="D11280" s="66" t="str">
        <f t="shared" si="352"/>
        <v>48600_60168.Form_ClassRev</v>
      </c>
      <c r="E11280" s="64">
        <v>0</v>
      </c>
      <c r="F11280" s="66" t="str">
        <f t="shared" si="353"/>
        <v>form late</v>
      </c>
    </row>
    <row r="11281" spans="1:6" x14ac:dyDescent="0.3">
      <c r="A11281" s="66"/>
      <c r="B11281" s="65" t="s">
        <v>694</v>
      </c>
      <c r="C11281" s="63" t="s">
        <v>28</v>
      </c>
      <c r="D11281" s="66" t="str">
        <f t="shared" si="352"/>
        <v>48600_60168.NA_ClassRev</v>
      </c>
      <c r="E11281" s="64">
        <v>0</v>
      </c>
      <c r="F11281" s="66" t="str">
        <f t="shared" si="353"/>
        <v>form late</v>
      </c>
    </row>
    <row r="11282" spans="1:6" x14ac:dyDescent="0.3">
      <c r="A11282" s="66"/>
      <c r="B11282" s="65" t="s">
        <v>694</v>
      </c>
      <c r="C11282" s="65" t="s">
        <v>23</v>
      </c>
      <c r="D11282" s="66" t="str">
        <f t="shared" si="352"/>
        <v>48600_60168.Form_Cash_A</v>
      </c>
      <c r="E11282" s="64">
        <v>0</v>
      </c>
      <c r="F11282" s="66" t="str">
        <f t="shared" si="353"/>
        <v>form late</v>
      </c>
    </row>
    <row r="11283" spans="1:6" x14ac:dyDescent="0.3">
      <c r="A11283" s="66"/>
      <c r="B11283" s="65" t="s">
        <v>694</v>
      </c>
      <c r="C11283" s="65" t="s">
        <v>25</v>
      </c>
      <c r="D11283" s="66" t="str">
        <f t="shared" si="352"/>
        <v>48600_60168.NA_Cash_A</v>
      </c>
      <c r="E11283" s="64">
        <v>0</v>
      </c>
      <c r="F11283" s="66" t="str">
        <f t="shared" si="353"/>
        <v>form late</v>
      </c>
    </row>
    <row r="11284" spans="1:6" x14ac:dyDescent="0.3">
      <c r="A11284" s="66"/>
      <c r="B11284" s="65" t="s">
        <v>694</v>
      </c>
      <c r="C11284" s="65" t="s">
        <v>32</v>
      </c>
      <c r="D11284" s="66" t="str">
        <f t="shared" si="352"/>
        <v>48600_60168.Form_CashReconCPA</v>
      </c>
      <c r="E11284" s="64">
        <v>0</v>
      </c>
      <c r="F11284" s="66" t="str">
        <f t="shared" si="353"/>
        <v>form late</v>
      </c>
    </row>
    <row r="11285" spans="1:6" x14ac:dyDescent="0.3">
      <c r="A11285" s="66"/>
      <c r="B11285" s="65" t="s">
        <v>694</v>
      </c>
      <c r="C11285" s="65" t="s">
        <v>34</v>
      </c>
      <c r="D11285" s="66" t="str">
        <f t="shared" si="352"/>
        <v>48600_60168.NA_CashReconCPA</v>
      </c>
      <c r="E11285" s="64">
        <v>0</v>
      </c>
      <c r="F11285" s="66" t="str">
        <f t="shared" si="353"/>
        <v>form late</v>
      </c>
    </row>
    <row r="11286" spans="1:6" x14ac:dyDescent="0.3">
      <c r="A11286" s="66"/>
      <c r="B11286" s="65" t="s">
        <v>694</v>
      </c>
      <c r="C11286" s="65" t="s">
        <v>44</v>
      </c>
      <c r="D11286" s="66" t="str">
        <f t="shared" si="352"/>
        <v>48600_60168.Form_InvstAnalysis</v>
      </c>
      <c r="E11286" s="64">
        <v>0</v>
      </c>
      <c r="F11286" s="66" t="str">
        <f t="shared" si="353"/>
        <v>form late</v>
      </c>
    </row>
    <row r="11287" spans="1:6" x14ac:dyDescent="0.3">
      <c r="A11287" s="66"/>
      <c r="B11287" s="65" t="s">
        <v>694</v>
      </c>
      <c r="C11287" s="65" t="s">
        <v>46</v>
      </c>
      <c r="D11287" s="66" t="str">
        <f t="shared" si="352"/>
        <v>48600_60168.NA_InvstAnalysis</v>
      </c>
      <c r="E11287" s="64">
        <v>0</v>
      </c>
      <c r="F11287" s="66" t="str">
        <f t="shared" si="353"/>
        <v>form late</v>
      </c>
    </row>
    <row r="11288" spans="1:6" x14ac:dyDescent="0.3">
      <c r="A11288" s="66"/>
      <c r="B11288" s="65" t="s">
        <v>694</v>
      </c>
      <c r="C11288" s="65" t="s">
        <v>20</v>
      </c>
      <c r="D11288" s="66" t="str">
        <f t="shared" si="352"/>
        <v>48600_60168.Form_CapAssets</v>
      </c>
      <c r="E11288" s="64">
        <v>0</v>
      </c>
      <c r="F11288" s="66" t="str">
        <f t="shared" si="353"/>
        <v>form late</v>
      </c>
    </row>
    <row r="11289" spans="1:6" x14ac:dyDescent="0.3">
      <c r="A11289" s="66"/>
      <c r="B11289" s="65" t="s">
        <v>694</v>
      </c>
      <c r="C11289" s="65" t="s">
        <v>22</v>
      </c>
      <c r="D11289" s="66" t="str">
        <f t="shared" si="352"/>
        <v>48600_60168.NA_CapAssets</v>
      </c>
      <c r="E11289" s="64">
        <v>0</v>
      </c>
      <c r="F11289" s="66" t="str">
        <f t="shared" si="353"/>
        <v>form late</v>
      </c>
    </row>
    <row r="11290" spans="1:6" x14ac:dyDescent="0.3">
      <c r="A11290" s="66"/>
      <c r="B11290" s="65" t="s">
        <v>694</v>
      </c>
      <c r="C11290" s="63" t="s">
        <v>47</v>
      </c>
      <c r="D11290" s="66" t="str">
        <f t="shared" si="352"/>
        <v>48600_60168.Form_LAD</v>
      </c>
      <c r="E11290" s="64">
        <v>0</v>
      </c>
      <c r="F11290" s="66" t="str">
        <f t="shared" si="353"/>
        <v>form late</v>
      </c>
    </row>
    <row r="11291" spans="1:6" x14ac:dyDescent="0.3">
      <c r="A11291" s="66"/>
      <c r="B11291" s="65" t="s">
        <v>694</v>
      </c>
      <c r="C11291" s="63" t="s">
        <v>49</v>
      </c>
      <c r="D11291" s="66" t="str">
        <f t="shared" si="352"/>
        <v>48600_60168.NA_LAD</v>
      </c>
      <c r="E11291" s="64">
        <v>0</v>
      </c>
      <c r="F11291" s="66" t="str">
        <f t="shared" si="353"/>
        <v>form late</v>
      </c>
    </row>
    <row r="11292" spans="1:6" x14ac:dyDescent="0.3">
      <c r="A11292" s="66"/>
      <c r="B11292" s="65" t="s">
        <v>694</v>
      </c>
      <c r="C11292" s="63" t="s">
        <v>64</v>
      </c>
      <c r="D11292" s="66" t="str">
        <f t="shared" si="352"/>
        <v>48600_60168.Form_RBE</v>
      </c>
      <c r="E11292" s="64">
        <v>0</v>
      </c>
      <c r="F11292" s="66" t="str">
        <f t="shared" si="353"/>
        <v>form late</v>
      </c>
    </row>
    <row r="11293" spans="1:6" x14ac:dyDescent="0.3">
      <c r="A11293" s="66"/>
      <c r="B11293" s="65" t="s">
        <v>694</v>
      </c>
      <c r="C11293" s="63" t="s">
        <v>66</v>
      </c>
      <c r="D11293" s="66" t="str">
        <f t="shared" si="352"/>
        <v>48600_60168.NA_RBESum</v>
      </c>
      <c r="E11293" s="64">
        <v>0</v>
      </c>
      <c r="F11293" s="66" t="str">
        <f t="shared" si="353"/>
        <v>form late</v>
      </c>
    </row>
    <row r="11294" spans="1:6" x14ac:dyDescent="0.3">
      <c r="A11294" s="66"/>
      <c r="B11294" s="65" t="s">
        <v>694</v>
      </c>
      <c r="C11294" s="63" t="s">
        <v>795</v>
      </c>
      <c r="D11294" s="66" t="str">
        <f t="shared" si="352"/>
        <v>48600_60168.Form_TBshell</v>
      </c>
      <c r="E11294" s="64">
        <v>0</v>
      </c>
      <c r="F11294" s="66" t="str">
        <f t="shared" si="353"/>
        <v>form late</v>
      </c>
    </row>
    <row r="11295" spans="1:6" x14ac:dyDescent="0.3">
      <c r="A11295" s="66"/>
      <c r="B11295" s="65" t="s">
        <v>694</v>
      </c>
      <c r="C11295" s="63" t="s">
        <v>796</v>
      </c>
      <c r="D11295" s="66" t="str">
        <f t="shared" si="352"/>
        <v>48600_60168.NA_TBshell</v>
      </c>
      <c r="E11295" s="64">
        <v>0</v>
      </c>
      <c r="F11295" s="66" t="str">
        <f t="shared" si="353"/>
        <v>form late</v>
      </c>
    </row>
    <row r="11296" spans="1:6" x14ac:dyDescent="0.3">
      <c r="A11296" s="66"/>
      <c r="B11296" s="65" t="s">
        <v>694</v>
      </c>
      <c r="C11296" s="63" t="s">
        <v>74</v>
      </c>
      <c r="D11296" s="66" t="str">
        <f t="shared" si="352"/>
        <v>48600_60168.Form_Quest</v>
      </c>
      <c r="E11296" s="64">
        <v>0</v>
      </c>
      <c r="F11296" s="66" t="str">
        <f t="shared" si="353"/>
        <v>form late</v>
      </c>
    </row>
    <row r="11297" spans="1:6" x14ac:dyDescent="0.3">
      <c r="A11297" s="66"/>
      <c r="B11297" s="65" t="s">
        <v>694</v>
      </c>
      <c r="C11297" s="63" t="s">
        <v>72</v>
      </c>
      <c r="D11297" s="66" t="str">
        <f t="shared" si="352"/>
        <v>48600_60168.Form_UnrecRecPay</v>
      </c>
      <c r="E11297" s="64">
        <v>0</v>
      </c>
      <c r="F11297" s="66" t="str">
        <f t="shared" si="353"/>
        <v>form late</v>
      </c>
    </row>
    <row r="11298" spans="1:6" x14ac:dyDescent="0.3">
      <c r="A11298" s="66"/>
      <c r="B11298" s="65" t="s">
        <v>694</v>
      </c>
      <c r="C11298" s="63" t="s">
        <v>73</v>
      </c>
      <c r="D11298" s="66" t="str">
        <f t="shared" si="352"/>
        <v>48600_60168.NA_UnrecRecPay</v>
      </c>
      <c r="E11298" s="64">
        <v>0</v>
      </c>
      <c r="F11298" s="66" t="str">
        <f t="shared" si="353"/>
        <v>form late</v>
      </c>
    </row>
    <row r="11299" spans="1:6" x14ac:dyDescent="0.3">
      <c r="A11299" s="66"/>
      <c r="B11299" s="65" t="s">
        <v>694</v>
      </c>
      <c r="C11299" s="63" t="s">
        <v>67</v>
      </c>
      <c r="D11299" s="66" t="str">
        <f t="shared" si="352"/>
        <v>48600_60168.Form_SEFA</v>
      </c>
      <c r="E11299" s="64">
        <v>0</v>
      </c>
      <c r="F11299" s="66" t="str">
        <f t="shared" si="353"/>
        <v>form late</v>
      </c>
    </row>
    <row r="11300" spans="1:6" x14ac:dyDescent="0.3">
      <c r="A11300" s="66"/>
      <c r="B11300" s="65" t="s">
        <v>695</v>
      </c>
      <c r="C11300" s="63" t="s">
        <v>52</v>
      </c>
      <c r="D11300" s="66" t="str">
        <f t="shared" si="352"/>
        <v>48600_81100.Form_Certification</v>
      </c>
      <c r="E11300" s="64">
        <v>0</v>
      </c>
      <c r="F11300" s="66" t="str">
        <f t="shared" si="353"/>
        <v>form late</v>
      </c>
    </row>
    <row r="11301" spans="1:6" x14ac:dyDescent="0.3">
      <c r="A11301" s="66"/>
      <c r="B11301" s="65" t="s">
        <v>695</v>
      </c>
      <c r="C11301" s="63" t="s">
        <v>16</v>
      </c>
      <c r="D11301" s="66" t="str">
        <f t="shared" si="352"/>
        <v>48600_81100.Form_ADA</v>
      </c>
      <c r="E11301" s="64">
        <v>0</v>
      </c>
      <c r="F11301" s="66" t="str">
        <f t="shared" si="353"/>
        <v>form late</v>
      </c>
    </row>
    <row r="11302" spans="1:6" x14ac:dyDescent="0.3">
      <c r="A11302" s="66"/>
      <c r="B11302" s="65" t="s">
        <v>695</v>
      </c>
      <c r="C11302" s="63" t="s">
        <v>53</v>
      </c>
      <c r="D11302" s="66" t="str">
        <f t="shared" si="352"/>
        <v>48600_81100.Form_NotAppl</v>
      </c>
      <c r="E11302" s="64">
        <v>0</v>
      </c>
      <c r="F11302" s="66" t="str">
        <f t="shared" si="353"/>
        <v>form late</v>
      </c>
    </row>
    <row r="11303" spans="1:6" x14ac:dyDescent="0.3">
      <c r="A11303" s="66"/>
      <c r="B11303" s="65" t="s">
        <v>695</v>
      </c>
      <c r="C11303" s="63" t="s">
        <v>55</v>
      </c>
      <c r="D11303" s="66" t="str">
        <f t="shared" si="352"/>
        <v>48600_81100.NA_NotAppl</v>
      </c>
      <c r="E11303" s="64">
        <v>0</v>
      </c>
      <c r="F11303" s="66" t="str">
        <f t="shared" si="353"/>
        <v>form late</v>
      </c>
    </row>
    <row r="11304" spans="1:6" x14ac:dyDescent="0.3">
      <c r="A11304" s="66"/>
      <c r="B11304" s="65" t="s">
        <v>695</v>
      </c>
      <c r="C11304" s="63" t="s">
        <v>19</v>
      </c>
      <c r="D11304" s="66" t="str">
        <f t="shared" si="352"/>
        <v>48600_81100.Form_ApprRecon_NA</v>
      </c>
      <c r="E11304" s="64">
        <v>0</v>
      </c>
      <c r="F11304" s="66" t="str">
        <f t="shared" si="353"/>
        <v>form late</v>
      </c>
    </row>
    <row r="11305" spans="1:6" x14ac:dyDescent="0.3">
      <c r="A11305" s="66"/>
      <c r="B11305" s="65" t="s">
        <v>695</v>
      </c>
      <c r="C11305" s="63" t="s">
        <v>17</v>
      </c>
      <c r="D11305" s="66" t="str">
        <f t="shared" si="352"/>
        <v>48600_81100.NA_ADA</v>
      </c>
      <c r="E11305" s="64">
        <v>0</v>
      </c>
      <c r="F11305" s="66" t="str">
        <f t="shared" si="353"/>
        <v>form late</v>
      </c>
    </row>
    <row r="11306" spans="1:6" x14ac:dyDescent="0.3">
      <c r="A11306" s="66"/>
      <c r="B11306" s="65" t="s">
        <v>695</v>
      </c>
      <c r="C11306" s="65" t="s">
        <v>40</v>
      </c>
      <c r="D11306" s="66" t="str">
        <f t="shared" si="352"/>
        <v>48600_81100.Form_GI_Sec</v>
      </c>
      <c r="E11306" s="64">
        <v>0</v>
      </c>
      <c r="F11306" s="66" t="str">
        <f t="shared" si="353"/>
        <v>form late</v>
      </c>
    </row>
    <row r="11307" spans="1:6" x14ac:dyDescent="0.3">
      <c r="A11307" s="66"/>
      <c r="B11307" s="65" t="s">
        <v>695</v>
      </c>
      <c r="C11307" s="65" t="s">
        <v>794</v>
      </c>
      <c r="D11307" s="66" t="str">
        <f t="shared" si="352"/>
        <v>48600_81100.NA_GI_SEC</v>
      </c>
      <c r="E11307" s="64">
        <v>0</v>
      </c>
      <c r="F11307" s="66" t="str">
        <f t="shared" si="353"/>
        <v>form late</v>
      </c>
    </row>
    <row r="11308" spans="1:6" x14ac:dyDescent="0.3">
      <c r="A11308" s="66"/>
      <c r="B11308" s="65" t="s">
        <v>695</v>
      </c>
      <c r="C11308" s="63" t="s">
        <v>42</v>
      </c>
      <c r="D11308" s="66" t="str">
        <f t="shared" si="352"/>
        <v>48600_81100.Form_InterOrg</v>
      </c>
      <c r="E11308" s="64">
        <v>0</v>
      </c>
      <c r="F11308" s="66" t="str">
        <f t="shared" si="353"/>
        <v>form late</v>
      </c>
    </row>
    <row r="11309" spans="1:6" x14ac:dyDescent="0.3">
      <c r="A11309" s="66"/>
      <c r="B11309" s="65" t="s">
        <v>695</v>
      </c>
      <c r="C11309" s="63" t="s">
        <v>43</v>
      </c>
      <c r="D11309" s="66" t="str">
        <f t="shared" si="352"/>
        <v>48600_81100.NA_InterOrg</v>
      </c>
      <c r="E11309" s="64">
        <v>0</v>
      </c>
      <c r="F11309" s="66" t="str">
        <f t="shared" si="353"/>
        <v>form late</v>
      </c>
    </row>
    <row r="11310" spans="1:6" x14ac:dyDescent="0.3">
      <c r="A11310" s="66"/>
      <c r="B11310" s="65" t="s">
        <v>695</v>
      </c>
      <c r="C11310" s="63" t="s">
        <v>37</v>
      </c>
      <c r="D11310" s="66" t="str">
        <f t="shared" si="352"/>
        <v>48600_81100.Form_AppFB</v>
      </c>
      <c r="E11310" s="64">
        <v>0</v>
      </c>
      <c r="F11310" s="66" t="str">
        <f t="shared" si="353"/>
        <v>form late</v>
      </c>
    </row>
    <row r="11311" spans="1:6" x14ac:dyDescent="0.3">
      <c r="A11311" s="66"/>
      <c r="B11311" s="65" t="s">
        <v>695</v>
      </c>
      <c r="C11311" s="63" t="s">
        <v>50</v>
      </c>
      <c r="D11311" s="66" t="str">
        <f t="shared" si="352"/>
        <v>48600_81100.Form_LTL</v>
      </c>
      <c r="E11311" s="64">
        <v>0</v>
      </c>
      <c r="F11311" s="66" t="str">
        <f t="shared" si="353"/>
        <v>form late</v>
      </c>
    </row>
    <row r="11312" spans="1:6" x14ac:dyDescent="0.3">
      <c r="A11312" s="66"/>
      <c r="B11312" s="65" t="s">
        <v>695</v>
      </c>
      <c r="C11312" s="63" t="s">
        <v>51</v>
      </c>
      <c r="D11312" s="66" t="str">
        <f t="shared" si="352"/>
        <v>48600_81100.NA_LTL</v>
      </c>
      <c r="E11312" s="64">
        <v>0</v>
      </c>
      <c r="F11312" s="66" t="str">
        <f t="shared" si="353"/>
        <v>form late</v>
      </c>
    </row>
    <row r="11313" spans="1:6" x14ac:dyDescent="0.3">
      <c r="A11313" s="66"/>
      <c r="B11313" s="65" t="s">
        <v>695</v>
      </c>
      <c r="C11313" s="63" t="s">
        <v>26</v>
      </c>
      <c r="D11313" s="66" t="str">
        <f t="shared" si="352"/>
        <v>48600_81100.Form_ClassRev</v>
      </c>
      <c r="E11313" s="64">
        <v>0</v>
      </c>
      <c r="F11313" s="66" t="str">
        <f t="shared" si="353"/>
        <v>form late</v>
      </c>
    </row>
    <row r="11314" spans="1:6" x14ac:dyDescent="0.3">
      <c r="A11314" s="66"/>
      <c r="B11314" s="65" t="s">
        <v>695</v>
      </c>
      <c r="C11314" s="63" t="s">
        <v>28</v>
      </c>
      <c r="D11314" s="66" t="str">
        <f t="shared" si="352"/>
        <v>48600_81100.NA_ClassRev</v>
      </c>
      <c r="E11314" s="64">
        <v>0</v>
      </c>
      <c r="F11314" s="66" t="str">
        <f t="shared" si="353"/>
        <v>form late</v>
      </c>
    </row>
    <row r="11315" spans="1:6" x14ac:dyDescent="0.3">
      <c r="A11315" s="66"/>
      <c r="B11315" s="65" t="s">
        <v>695</v>
      </c>
      <c r="C11315" s="65" t="s">
        <v>23</v>
      </c>
      <c r="D11315" s="66" t="str">
        <f t="shared" si="352"/>
        <v>48600_81100.Form_Cash_A</v>
      </c>
      <c r="E11315" s="64">
        <v>0</v>
      </c>
      <c r="F11315" s="66" t="str">
        <f t="shared" si="353"/>
        <v>form late</v>
      </c>
    </row>
    <row r="11316" spans="1:6" x14ac:dyDescent="0.3">
      <c r="A11316" s="66"/>
      <c r="B11316" s="65" t="s">
        <v>695</v>
      </c>
      <c r="C11316" s="65" t="s">
        <v>25</v>
      </c>
      <c r="D11316" s="66" t="str">
        <f t="shared" si="352"/>
        <v>48600_81100.NA_Cash_A</v>
      </c>
      <c r="E11316" s="64">
        <v>0</v>
      </c>
      <c r="F11316" s="66" t="str">
        <f t="shared" si="353"/>
        <v>form late</v>
      </c>
    </row>
    <row r="11317" spans="1:6" x14ac:dyDescent="0.3">
      <c r="A11317" s="66"/>
      <c r="B11317" s="65" t="s">
        <v>695</v>
      </c>
      <c r="C11317" s="65" t="s">
        <v>32</v>
      </c>
      <c r="D11317" s="66" t="str">
        <f t="shared" si="352"/>
        <v>48600_81100.Form_CashReconCPA</v>
      </c>
      <c r="E11317" s="64">
        <v>0</v>
      </c>
      <c r="F11317" s="66" t="str">
        <f t="shared" si="353"/>
        <v>form late</v>
      </c>
    </row>
    <row r="11318" spans="1:6" x14ac:dyDescent="0.3">
      <c r="A11318" s="66"/>
      <c r="B11318" s="65" t="s">
        <v>695</v>
      </c>
      <c r="C11318" s="65" t="s">
        <v>34</v>
      </c>
      <c r="D11318" s="66" t="str">
        <f t="shared" si="352"/>
        <v>48600_81100.NA_CashReconCPA</v>
      </c>
      <c r="E11318" s="64">
        <v>0</v>
      </c>
      <c r="F11318" s="66" t="str">
        <f t="shared" si="353"/>
        <v>form late</v>
      </c>
    </row>
    <row r="11319" spans="1:6" x14ac:dyDescent="0.3">
      <c r="A11319" s="66"/>
      <c r="B11319" s="65" t="s">
        <v>695</v>
      </c>
      <c r="C11319" s="65" t="s">
        <v>44</v>
      </c>
      <c r="D11319" s="66" t="str">
        <f t="shared" si="352"/>
        <v>48600_81100.Form_InvstAnalysis</v>
      </c>
      <c r="E11319" s="64">
        <v>0</v>
      </c>
      <c r="F11319" s="66" t="str">
        <f t="shared" si="353"/>
        <v>form late</v>
      </c>
    </row>
    <row r="11320" spans="1:6" x14ac:dyDescent="0.3">
      <c r="A11320" s="66"/>
      <c r="B11320" s="65" t="s">
        <v>695</v>
      </c>
      <c r="C11320" s="65" t="s">
        <v>46</v>
      </c>
      <c r="D11320" s="66" t="str">
        <f t="shared" si="352"/>
        <v>48600_81100.NA_InvstAnalysis</v>
      </c>
      <c r="E11320" s="64">
        <v>0</v>
      </c>
      <c r="F11320" s="66" t="str">
        <f t="shared" si="353"/>
        <v>form late</v>
      </c>
    </row>
    <row r="11321" spans="1:6" x14ac:dyDescent="0.3">
      <c r="A11321" s="66"/>
      <c r="B11321" s="65" t="s">
        <v>695</v>
      </c>
      <c r="C11321" s="65" t="s">
        <v>20</v>
      </c>
      <c r="D11321" s="66" t="str">
        <f t="shared" si="352"/>
        <v>48600_81100.Form_CapAssets</v>
      </c>
      <c r="E11321" s="64">
        <v>0</v>
      </c>
      <c r="F11321" s="66" t="str">
        <f t="shared" si="353"/>
        <v>form late</v>
      </c>
    </row>
    <row r="11322" spans="1:6" x14ac:dyDescent="0.3">
      <c r="A11322" s="66"/>
      <c r="B11322" s="65" t="s">
        <v>695</v>
      </c>
      <c r="C11322" s="65" t="s">
        <v>22</v>
      </c>
      <c r="D11322" s="66" t="str">
        <f t="shared" si="352"/>
        <v>48600_81100.NA_CapAssets</v>
      </c>
      <c r="E11322" s="64">
        <v>0</v>
      </c>
      <c r="F11322" s="66" t="str">
        <f t="shared" si="353"/>
        <v>form late</v>
      </c>
    </row>
    <row r="11323" spans="1:6" x14ac:dyDescent="0.3">
      <c r="A11323" s="66"/>
      <c r="B11323" s="65" t="s">
        <v>695</v>
      </c>
      <c r="C11323" s="63" t="s">
        <v>47</v>
      </c>
      <c r="D11323" s="66" t="str">
        <f t="shared" si="352"/>
        <v>48600_81100.Form_LAD</v>
      </c>
      <c r="E11323" s="64">
        <v>0</v>
      </c>
      <c r="F11323" s="66" t="str">
        <f t="shared" si="353"/>
        <v>form late</v>
      </c>
    </row>
    <row r="11324" spans="1:6" x14ac:dyDescent="0.3">
      <c r="A11324" s="66"/>
      <c r="B11324" s="65" t="s">
        <v>695</v>
      </c>
      <c r="C11324" s="63" t="s">
        <v>49</v>
      </c>
      <c r="D11324" s="66" t="str">
        <f t="shared" si="352"/>
        <v>48600_81100.NA_LAD</v>
      </c>
      <c r="E11324" s="64">
        <v>0</v>
      </c>
      <c r="F11324" s="66" t="str">
        <f t="shared" si="353"/>
        <v>form late</v>
      </c>
    </row>
    <row r="11325" spans="1:6" x14ac:dyDescent="0.3">
      <c r="A11325" s="66"/>
      <c r="B11325" s="65" t="s">
        <v>695</v>
      </c>
      <c r="C11325" s="63" t="s">
        <v>64</v>
      </c>
      <c r="D11325" s="66" t="str">
        <f t="shared" si="352"/>
        <v>48600_81100.Form_RBE</v>
      </c>
      <c r="E11325" s="64">
        <v>0</v>
      </c>
      <c r="F11325" s="66" t="str">
        <f t="shared" si="353"/>
        <v>form late</v>
      </c>
    </row>
    <row r="11326" spans="1:6" x14ac:dyDescent="0.3">
      <c r="A11326" s="66"/>
      <c r="B11326" s="65" t="s">
        <v>695</v>
      </c>
      <c r="C11326" s="63" t="s">
        <v>66</v>
      </c>
      <c r="D11326" s="66" t="str">
        <f t="shared" si="352"/>
        <v>48600_81100.NA_RBESum</v>
      </c>
      <c r="E11326" s="64">
        <v>0</v>
      </c>
      <c r="F11326" s="66" t="str">
        <f t="shared" si="353"/>
        <v>form late</v>
      </c>
    </row>
    <row r="11327" spans="1:6" x14ac:dyDescent="0.3">
      <c r="A11327" s="66"/>
      <c r="B11327" s="65" t="s">
        <v>695</v>
      </c>
      <c r="C11327" s="63" t="s">
        <v>795</v>
      </c>
      <c r="D11327" s="66" t="str">
        <f t="shared" si="352"/>
        <v>48600_81100.Form_TBshell</v>
      </c>
      <c r="E11327" s="64">
        <v>0</v>
      </c>
      <c r="F11327" s="66" t="str">
        <f t="shared" si="353"/>
        <v>form late</v>
      </c>
    </row>
    <row r="11328" spans="1:6" x14ac:dyDescent="0.3">
      <c r="A11328" s="66"/>
      <c r="B11328" s="65" t="s">
        <v>695</v>
      </c>
      <c r="C11328" s="63" t="s">
        <v>796</v>
      </c>
      <c r="D11328" s="66" t="str">
        <f t="shared" si="352"/>
        <v>48600_81100.NA_TBshell</v>
      </c>
      <c r="E11328" s="64">
        <v>0</v>
      </c>
      <c r="F11328" s="66" t="str">
        <f t="shared" si="353"/>
        <v>form late</v>
      </c>
    </row>
    <row r="11329" spans="1:6" x14ac:dyDescent="0.3">
      <c r="A11329" s="66"/>
      <c r="B11329" s="65" t="s">
        <v>695</v>
      </c>
      <c r="C11329" s="63" t="s">
        <v>74</v>
      </c>
      <c r="D11329" s="66" t="str">
        <f t="shared" si="352"/>
        <v>48600_81100.Form_Quest</v>
      </c>
      <c r="E11329" s="64">
        <v>0</v>
      </c>
      <c r="F11329" s="66" t="str">
        <f t="shared" si="353"/>
        <v>form late</v>
      </c>
    </row>
    <row r="11330" spans="1:6" x14ac:dyDescent="0.3">
      <c r="A11330" s="66"/>
      <c r="B11330" s="65" t="s">
        <v>695</v>
      </c>
      <c r="C11330" s="63" t="s">
        <v>72</v>
      </c>
      <c r="D11330" s="66" t="str">
        <f t="shared" si="352"/>
        <v>48600_81100.Form_UnrecRecPay</v>
      </c>
      <c r="E11330" s="64">
        <v>0</v>
      </c>
      <c r="F11330" s="66" t="str">
        <f t="shared" si="353"/>
        <v>form late</v>
      </c>
    </row>
    <row r="11331" spans="1:6" x14ac:dyDescent="0.3">
      <c r="A11331" s="66"/>
      <c r="B11331" s="65" t="s">
        <v>695</v>
      </c>
      <c r="C11331" s="63" t="s">
        <v>73</v>
      </c>
      <c r="D11331" s="66" t="str">
        <f t="shared" si="352"/>
        <v>48600_81100.NA_UnrecRecPay</v>
      </c>
      <c r="E11331" s="64">
        <v>0</v>
      </c>
      <c r="F11331" s="66" t="str">
        <f t="shared" si="353"/>
        <v>form late</v>
      </c>
    </row>
    <row r="11332" spans="1:6" x14ac:dyDescent="0.3">
      <c r="A11332" s="66"/>
      <c r="B11332" s="65" t="s">
        <v>695</v>
      </c>
      <c r="C11332" s="63" t="s">
        <v>67</v>
      </c>
      <c r="D11332" s="66" t="str">
        <f t="shared" si="352"/>
        <v>48600_81100.Form_SEFA</v>
      </c>
      <c r="E11332" s="64">
        <v>0</v>
      </c>
      <c r="F11332" s="66" t="str">
        <f t="shared" si="353"/>
        <v>form late</v>
      </c>
    </row>
    <row r="11333" spans="1:6" x14ac:dyDescent="0.3">
      <c r="A11333" s="66"/>
      <c r="B11333" s="65" t="s">
        <v>696</v>
      </c>
      <c r="C11333" s="63" t="s">
        <v>52</v>
      </c>
      <c r="D11333" s="66" t="str">
        <f t="shared" si="352"/>
        <v>48600_81200.Form_Certification</v>
      </c>
      <c r="E11333" s="64">
        <v>0</v>
      </c>
      <c r="F11333" s="66" t="str">
        <f t="shared" si="353"/>
        <v>form late</v>
      </c>
    </row>
    <row r="11334" spans="1:6" x14ac:dyDescent="0.3">
      <c r="A11334" s="66"/>
      <c r="B11334" s="65" t="s">
        <v>696</v>
      </c>
      <c r="C11334" s="63" t="s">
        <v>16</v>
      </c>
      <c r="D11334" s="66" t="str">
        <f t="shared" si="352"/>
        <v>48600_81200.Form_ADA</v>
      </c>
      <c r="E11334" s="64">
        <v>0</v>
      </c>
      <c r="F11334" s="66" t="str">
        <f t="shared" si="353"/>
        <v>form late</v>
      </c>
    </row>
    <row r="11335" spans="1:6" x14ac:dyDescent="0.3">
      <c r="A11335" s="66"/>
      <c r="B11335" s="65" t="s">
        <v>696</v>
      </c>
      <c r="C11335" s="63" t="s">
        <v>53</v>
      </c>
      <c r="D11335" s="66" t="str">
        <f t="shared" si="352"/>
        <v>48600_81200.Form_NotAppl</v>
      </c>
      <c r="E11335" s="64">
        <v>0</v>
      </c>
      <c r="F11335" s="66" t="str">
        <f t="shared" si="353"/>
        <v>form late</v>
      </c>
    </row>
    <row r="11336" spans="1:6" x14ac:dyDescent="0.3">
      <c r="A11336" s="66"/>
      <c r="B11336" s="65" t="s">
        <v>696</v>
      </c>
      <c r="C11336" s="63" t="s">
        <v>55</v>
      </c>
      <c r="D11336" s="66" t="str">
        <f t="shared" si="352"/>
        <v>48600_81200.NA_NotAppl</v>
      </c>
      <c r="E11336" s="64">
        <v>0</v>
      </c>
      <c r="F11336" s="66" t="str">
        <f t="shared" si="353"/>
        <v>form late</v>
      </c>
    </row>
    <row r="11337" spans="1:6" x14ac:dyDescent="0.3">
      <c r="A11337" s="66"/>
      <c r="B11337" s="65" t="s">
        <v>696</v>
      </c>
      <c r="C11337" s="63" t="s">
        <v>19</v>
      </c>
      <c r="D11337" s="66" t="str">
        <f t="shared" si="352"/>
        <v>48600_81200.Form_ApprRecon_NA</v>
      </c>
      <c r="E11337" s="64">
        <v>0</v>
      </c>
      <c r="F11337" s="66" t="str">
        <f t="shared" si="353"/>
        <v>form late</v>
      </c>
    </row>
    <row r="11338" spans="1:6" x14ac:dyDescent="0.3">
      <c r="A11338" s="66"/>
      <c r="B11338" s="65" t="s">
        <v>696</v>
      </c>
      <c r="C11338" s="63" t="s">
        <v>17</v>
      </c>
      <c r="D11338" s="66" t="str">
        <f t="shared" si="352"/>
        <v>48600_81200.NA_ADA</v>
      </c>
      <c r="E11338" s="64">
        <v>0</v>
      </c>
      <c r="F11338" s="66" t="str">
        <f t="shared" si="353"/>
        <v>form late</v>
      </c>
    </row>
    <row r="11339" spans="1:6" x14ac:dyDescent="0.3">
      <c r="A11339" s="66"/>
      <c r="B11339" s="65" t="s">
        <v>696</v>
      </c>
      <c r="C11339" s="65" t="s">
        <v>40</v>
      </c>
      <c r="D11339" s="66" t="str">
        <f t="shared" si="352"/>
        <v>48600_81200.Form_GI_Sec</v>
      </c>
      <c r="E11339" s="64">
        <v>0</v>
      </c>
      <c r="F11339" s="66" t="str">
        <f t="shared" si="353"/>
        <v>form late</v>
      </c>
    </row>
    <row r="11340" spans="1:6" x14ac:dyDescent="0.3">
      <c r="A11340" s="66"/>
      <c r="B11340" s="65" t="s">
        <v>696</v>
      </c>
      <c r="C11340" s="65" t="s">
        <v>794</v>
      </c>
      <c r="D11340" s="66" t="str">
        <f t="shared" si="352"/>
        <v>48600_81200.NA_GI_SEC</v>
      </c>
      <c r="E11340" s="64">
        <v>0</v>
      </c>
      <c r="F11340" s="66" t="str">
        <f t="shared" si="353"/>
        <v>form late</v>
      </c>
    </row>
    <row r="11341" spans="1:6" x14ac:dyDescent="0.3">
      <c r="A11341" s="66"/>
      <c r="B11341" s="65" t="s">
        <v>696</v>
      </c>
      <c r="C11341" s="63" t="s">
        <v>42</v>
      </c>
      <c r="D11341" s="66" t="str">
        <f t="shared" si="352"/>
        <v>48600_81200.Form_InterOrg</v>
      </c>
      <c r="E11341" s="64">
        <v>0</v>
      </c>
      <c r="F11341" s="66" t="str">
        <f t="shared" si="353"/>
        <v>form late</v>
      </c>
    </row>
    <row r="11342" spans="1:6" x14ac:dyDescent="0.3">
      <c r="A11342" s="66"/>
      <c r="B11342" s="65" t="s">
        <v>696</v>
      </c>
      <c r="C11342" s="63" t="s">
        <v>43</v>
      </c>
      <c r="D11342" s="66" t="str">
        <f t="shared" ref="D11342:D11405" si="354">_xlfn.CONCAT(B11342,".",C11342)</f>
        <v>48600_81200.NA_InterOrg</v>
      </c>
      <c r="E11342" s="64">
        <v>0</v>
      </c>
      <c r="F11342" s="66" t="str">
        <f t="shared" ref="F11342:F11405" si="355">IF(E11342=0,"form late",E11342)</f>
        <v>form late</v>
      </c>
    </row>
    <row r="11343" spans="1:6" x14ac:dyDescent="0.3">
      <c r="A11343" s="66"/>
      <c r="B11343" s="65" t="s">
        <v>696</v>
      </c>
      <c r="C11343" s="63" t="s">
        <v>37</v>
      </c>
      <c r="D11343" s="66" t="str">
        <f t="shared" si="354"/>
        <v>48600_81200.Form_AppFB</v>
      </c>
      <c r="E11343" s="64">
        <v>0</v>
      </c>
      <c r="F11343" s="66" t="str">
        <f t="shared" si="355"/>
        <v>form late</v>
      </c>
    </row>
    <row r="11344" spans="1:6" x14ac:dyDescent="0.3">
      <c r="A11344" s="66"/>
      <c r="B11344" s="65" t="s">
        <v>696</v>
      </c>
      <c r="C11344" s="63" t="s">
        <v>50</v>
      </c>
      <c r="D11344" s="66" t="str">
        <f t="shared" si="354"/>
        <v>48600_81200.Form_LTL</v>
      </c>
      <c r="E11344" s="64">
        <v>0</v>
      </c>
      <c r="F11344" s="66" t="str">
        <f t="shared" si="355"/>
        <v>form late</v>
      </c>
    </row>
    <row r="11345" spans="1:6" x14ac:dyDescent="0.3">
      <c r="A11345" s="66"/>
      <c r="B11345" s="65" t="s">
        <v>696</v>
      </c>
      <c r="C11345" s="63" t="s">
        <v>51</v>
      </c>
      <c r="D11345" s="66" t="str">
        <f t="shared" si="354"/>
        <v>48600_81200.NA_LTL</v>
      </c>
      <c r="E11345" s="64">
        <v>0</v>
      </c>
      <c r="F11345" s="66" t="str">
        <f t="shared" si="355"/>
        <v>form late</v>
      </c>
    </row>
    <row r="11346" spans="1:6" x14ac:dyDescent="0.3">
      <c r="A11346" s="66"/>
      <c r="B11346" s="65" t="s">
        <v>696</v>
      </c>
      <c r="C11346" s="63" t="s">
        <v>26</v>
      </c>
      <c r="D11346" s="66" t="str">
        <f t="shared" si="354"/>
        <v>48600_81200.Form_ClassRev</v>
      </c>
      <c r="E11346" s="64">
        <v>0</v>
      </c>
      <c r="F11346" s="66" t="str">
        <f t="shared" si="355"/>
        <v>form late</v>
      </c>
    </row>
    <row r="11347" spans="1:6" x14ac:dyDescent="0.3">
      <c r="A11347" s="66"/>
      <c r="B11347" s="65" t="s">
        <v>696</v>
      </c>
      <c r="C11347" s="63" t="s">
        <v>28</v>
      </c>
      <c r="D11347" s="66" t="str">
        <f t="shared" si="354"/>
        <v>48600_81200.NA_ClassRev</v>
      </c>
      <c r="E11347" s="64">
        <v>0</v>
      </c>
      <c r="F11347" s="66" t="str">
        <f t="shared" si="355"/>
        <v>form late</v>
      </c>
    </row>
    <row r="11348" spans="1:6" x14ac:dyDescent="0.3">
      <c r="A11348" s="66"/>
      <c r="B11348" s="65" t="s">
        <v>696</v>
      </c>
      <c r="C11348" s="65" t="s">
        <v>23</v>
      </c>
      <c r="D11348" s="66" t="str">
        <f t="shared" si="354"/>
        <v>48600_81200.Form_Cash_A</v>
      </c>
      <c r="E11348" s="64">
        <v>0</v>
      </c>
      <c r="F11348" s="66" t="str">
        <f t="shared" si="355"/>
        <v>form late</v>
      </c>
    </row>
    <row r="11349" spans="1:6" x14ac:dyDescent="0.3">
      <c r="A11349" s="66"/>
      <c r="B11349" s="65" t="s">
        <v>696</v>
      </c>
      <c r="C11349" s="65" t="s">
        <v>25</v>
      </c>
      <c r="D11349" s="66" t="str">
        <f t="shared" si="354"/>
        <v>48600_81200.NA_Cash_A</v>
      </c>
      <c r="E11349" s="64">
        <v>0</v>
      </c>
      <c r="F11349" s="66" t="str">
        <f t="shared" si="355"/>
        <v>form late</v>
      </c>
    </row>
    <row r="11350" spans="1:6" x14ac:dyDescent="0.3">
      <c r="A11350" s="66"/>
      <c r="B11350" s="65" t="s">
        <v>696</v>
      </c>
      <c r="C11350" s="65" t="s">
        <v>32</v>
      </c>
      <c r="D11350" s="66" t="str">
        <f t="shared" si="354"/>
        <v>48600_81200.Form_CashReconCPA</v>
      </c>
      <c r="E11350" s="64">
        <v>0</v>
      </c>
      <c r="F11350" s="66" t="str">
        <f t="shared" si="355"/>
        <v>form late</v>
      </c>
    </row>
    <row r="11351" spans="1:6" x14ac:dyDescent="0.3">
      <c r="A11351" s="66"/>
      <c r="B11351" s="65" t="s">
        <v>696</v>
      </c>
      <c r="C11351" s="65" t="s">
        <v>34</v>
      </c>
      <c r="D11351" s="66" t="str">
        <f t="shared" si="354"/>
        <v>48600_81200.NA_CashReconCPA</v>
      </c>
      <c r="E11351" s="64">
        <v>0</v>
      </c>
      <c r="F11351" s="66" t="str">
        <f t="shared" si="355"/>
        <v>form late</v>
      </c>
    </row>
    <row r="11352" spans="1:6" x14ac:dyDescent="0.3">
      <c r="A11352" s="66"/>
      <c r="B11352" s="65" t="s">
        <v>696</v>
      </c>
      <c r="C11352" s="65" t="s">
        <v>44</v>
      </c>
      <c r="D11352" s="66" t="str">
        <f t="shared" si="354"/>
        <v>48600_81200.Form_InvstAnalysis</v>
      </c>
      <c r="E11352" s="64">
        <v>0</v>
      </c>
      <c r="F11352" s="66" t="str">
        <f t="shared" si="355"/>
        <v>form late</v>
      </c>
    </row>
    <row r="11353" spans="1:6" x14ac:dyDescent="0.3">
      <c r="A11353" s="66"/>
      <c r="B11353" s="65" t="s">
        <v>696</v>
      </c>
      <c r="C11353" s="65" t="s">
        <v>46</v>
      </c>
      <c r="D11353" s="66" t="str">
        <f t="shared" si="354"/>
        <v>48600_81200.NA_InvstAnalysis</v>
      </c>
      <c r="E11353" s="64">
        <v>0</v>
      </c>
      <c r="F11353" s="66" t="str">
        <f t="shared" si="355"/>
        <v>form late</v>
      </c>
    </row>
    <row r="11354" spans="1:6" x14ac:dyDescent="0.3">
      <c r="A11354" s="66"/>
      <c r="B11354" s="65" t="s">
        <v>696</v>
      </c>
      <c r="C11354" s="65" t="s">
        <v>20</v>
      </c>
      <c r="D11354" s="66" t="str">
        <f t="shared" si="354"/>
        <v>48600_81200.Form_CapAssets</v>
      </c>
      <c r="E11354" s="64">
        <v>0</v>
      </c>
      <c r="F11354" s="66" t="str">
        <f t="shared" si="355"/>
        <v>form late</v>
      </c>
    </row>
    <row r="11355" spans="1:6" x14ac:dyDescent="0.3">
      <c r="A11355" s="66"/>
      <c r="B11355" s="65" t="s">
        <v>696</v>
      </c>
      <c r="C11355" s="65" t="s">
        <v>22</v>
      </c>
      <c r="D11355" s="66" t="str">
        <f t="shared" si="354"/>
        <v>48600_81200.NA_CapAssets</v>
      </c>
      <c r="E11355" s="64">
        <v>0</v>
      </c>
      <c r="F11355" s="66" t="str">
        <f t="shared" si="355"/>
        <v>form late</v>
      </c>
    </row>
    <row r="11356" spans="1:6" x14ac:dyDescent="0.3">
      <c r="A11356" s="66"/>
      <c r="B11356" s="65" t="s">
        <v>696</v>
      </c>
      <c r="C11356" s="63" t="s">
        <v>47</v>
      </c>
      <c r="D11356" s="66" t="str">
        <f t="shared" si="354"/>
        <v>48600_81200.Form_LAD</v>
      </c>
      <c r="E11356" s="64">
        <v>0</v>
      </c>
      <c r="F11356" s="66" t="str">
        <f t="shared" si="355"/>
        <v>form late</v>
      </c>
    </row>
    <row r="11357" spans="1:6" x14ac:dyDescent="0.3">
      <c r="A11357" s="66"/>
      <c r="B11357" s="65" t="s">
        <v>696</v>
      </c>
      <c r="C11357" s="63" t="s">
        <v>49</v>
      </c>
      <c r="D11357" s="66" t="str">
        <f t="shared" si="354"/>
        <v>48600_81200.NA_LAD</v>
      </c>
      <c r="E11357" s="64">
        <v>0</v>
      </c>
      <c r="F11357" s="66" t="str">
        <f t="shared" si="355"/>
        <v>form late</v>
      </c>
    </row>
    <row r="11358" spans="1:6" x14ac:dyDescent="0.3">
      <c r="A11358" s="66"/>
      <c r="B11358" s="65" t="s">
        <v>696</v>
      </c>
      <c r="C11358" s="63" t="s">
        <v>64</v>
      </c>
      <c r="D11358" s="66" t="str">
        <f t="shared" si="354"/>
        <v>48600_81200.Form_RBE</v>
      </c>
      <c r="E11358" s="64">
        <v>0</v>
      </c>
      <c r="F11358" s="66" t="str">
        <f t="shared" si="355"/>
        <v>form late</v>
      </c>
    </row>
    <row r="11359" spans="1:6" x14ac:dyDescent="0.3">
      <c r="A11359" s="66"/>
      <c r="B11359" s="65" t="s">
        <v>696</v>
      </c>
      <c r="C11359" s="63" t="s">
        <v>66</v>
      </c>
      <c r="D11359" s="66" t="str">
        <f t="shared" si="354"/>
        <v>48600_81200.NA_RBESum</v>
      </c>
      <c r="E11359" s="64">
        <v>0</v>
      </c>
      <c r="F11359" s="66" t="str">
        <f t="shared" si="355"/>
        <v>form late</v>
      </c>
    </row>
    <row r="11360" spans="1:6" x14ac:dyDescent="0.3">
      <c r="A11360" s="66"/>
      <c r="B11360" s="65" t="s">
        <v>696</v>
      </c>
      <c r="C11360" s="63" t="s">
        <v>795</v>
      </c>
      <c r="D11360" s="66" t="str">
        <f t="shared" si="354"/>
        <v>48600_81200.Form_TBshell</v>
      </c>
      <c r="E11360" s="64">
        <v>0</v>
      </c>
      <c r="F11360" s="66" t="str">
        <f t="shared" si="355"/>
        <v>form late</v>
      </c>
    </row>
    <row r="11361" spans="1:6" x14ac:dyDescent="0.3">
      <c r="A11361" s="66"/>
      <c r="B11361" s="65" t="s">
        <v>696</v>
      </c>
      <c r="C11361" s="63" t="s">
        <v>796</v>
      </c>
      <c r="D11361" s="66" t="str">
        <f t="shared" si="354"/>
        <v>48600_81200.NA_TBshell</v>
      </c>
      <c r="E11361" s="64">
        <v>0</v>
      </c>
      <c r="F11361" s="66" t="str">
        <f t="shared" si="355"/>
        <v>form late</v>
      </c>
    </row>
    <row r="11362" spans="1:6" x14ac:dyDescent="0.3">
      <c r="A11362" s="66"/>
      <c r="B11362" s="65" t="s">
        <v>696</v>
      </c>
      <c r="C11362" s="63" t="s">
        <v>74</v>
      </c>
      <c r="D11362" s="66" t="str">
        <f t="shared" si="354"/>
        <v>48600_81200.Form_Quest</v>
      </c>
      <c r="E11362" s="64">
        <v>0</v>
      </c>
      <c r="F11362" s="66" t="str">
        <f t="shared" si="355"/>
        <v>form late</v>
      </c>
    </row>
    <row r="11363" spans="1:6" x14ac:dyDescent="0.3">
      <c r="A11363" s="66"/>
      <c r="B11363" s="65" t="s">
        <v>696</v>
      </c>
      <c r="C11363" s="63" t="s">
        <v>72</v>
      </c>
      <c r="D11363" s="66" t="str">
        <f t="shared" si="354"/>
        <v>48600_81200.Form_UnrecRecPay</v>
      </c>
      <c r="E11363" s="64">
        <v>0</v>
      </c>
      <c r="F11363" s="66" t="str">
        <f t="shared" si="355"/>
        <v>form late</v>
      </c>
    </row>
    <row r="11364" spans="1:6" x14ac:dyDescent="0.3">
      <c r="A11364" s="66"/>
      <c r="B11364" s="65" t="s">
        <v>696</v>
      </c>
      <c r="C11364" s="63" t="s">
        <v>73</v>
      </c>
      <c r="D11364" s="66" t="str">
        <f t="shared" si="354"/>
        <v>48600_81200.NA_UnrecRecPay</v>
      </c>
      <c r="E11364" s="64">
        <v>0</v>
      </c>
      <c r="F11364" s="66" t="str">
        <f t="shared" si="355"/>
        <v>form late</v>
      </c>
    </row>
    <row r="11365" spans="1:6" x14ac:dyDescent="0.3">
      <c r="A11365" s="66"/>
      <c r="B11365" s="65" t="s">
        <v>696</v>
      </c>
      <c r="C11365" s="63" t="s">
        <v>67</v>
      </c>
      <c r="D11365" s="66" t="str">
        <f t="shared" si="354"/>
        <v>48600_81200.Form_SEFA</v>
      </c>
      <c r="E11365" s="64">
        <v>0</v>
      </c>
      <c r="F11365" s="66" t="str">
        <f t="shared" si="355"/>
        <v>form late</v>
      </c>
    </row>
    <row r="11366" spans="1:6" x14ac:dyDescent="0.3">
      <c r="A11366" s="66"/>
      <c r="B11366" s="65" t="s">
        <v>697</v>
      </c>
      <c r="C11366" s="63" t="s">
        <v>52</v>
      </c>
      <c r="D11366" s="66" t="str">
        <f t="shared" si="354"/>
        <v>48600_81300.Form_Certification</v>
      </c>
      <c r="E11366" s="64">
        <v>0</v>
      </c>
      <c r="F11366" s="66" t="str">
        <f t="shared" si="355"/>
        <v>form late</v>
      </c>
    </row>
    <row r="11367" spans="1:6" x14ac:dyDescent="0.3">
      <c r="A11367" s="66"/>
      <c r="B11367" s="65" t="s">
        <v>697</v>
      </c>
      <c r="C11367" s="63" t="s">
        <v>16</v>
      </c>
      <c r="D11367" s="66" t="str">
        <f t="shared" si="354"/>
        <v>48600_81300.Form_ADA</v>
      </c>
      <c r="E11367" s="64">
        <v>0</v>
      </c>
      <c r="F11367" s="66" t="str">
        <f t="shared" si="355"/>
        <v>form late</v>
      </c>
    </row>
    <row r="11368" spans="1:6" x14ac:dyDescent="0.3">
      <c r="A11368" s="66"/>
      <c r="B11368" s="65" t="s">
        <v>697</v>
      </c>
      <c r="C11368" s="63" t="s">
        <v>53</v>
      </c>
      <c r="D11368" s="66" t="str">
        <f t="shared" si="354"/>
        <v>48600_81300.Form_NotAppl</v>
      </c>
      <c r="E11368" s="64">
        <v>0</v>
      </c>
      <c r="F11368" s="66" t="str">
        <f t="shared" si="355"/>
        <v>form late</v>
      </c>
    </row>
    <row r="11369" spans="1:6" x14ac:dyDescent="0.3">
      <c r="A11369" s="66"/>
      <c r="B11369" s="65" t="s">
        <v>697</v>
      </c>
      <c r="C11369" s="63" t="s">
        <v>55</v>
      </c>
      <c r="D11369" s="66" t="str">
        <f t="shared" si="354"/>
        <v>48600_81300.NA_NotAppl</v>
      </c>
      <c r="E11369" s="64">
        <v>0</v>
      </c>
      <c r="F11369" s="66" t="str">
        <f t="shared" si="355"/>
        <v>form late</v>
      </c>
    </row>
    <row r="11370" spans="1:6" x14ac:dyDescent="0.3">
      <c r="A11370" s="66"/>
      <c r="B11370" s="65" t="s">
        <v>697</v>
      </c>
      <c r="C11370" s="63" t="s">
        <v>19</v>
      </c>
      <c r="D11370" s="66" t="str">
        <f t="shared" si="354"/>
        <v>48600_81300.Form_ApprRecon_NA</v>
      </c>
      <c r="E11370" s="64">
        <v>0</v>
      </c>
      <c r="F11370" s="66" t="str">
        <f t="shared" si="355"/>
        <v>form late</v>
      </c>
    </row>
    <row r="11371" spans="1:6" x14ac:dyDescent="0.3">
      <c r="A11371" s="66"/>
      <c r="B11371" s="65" t="s">
        <v>697</v>
      </c>
      <c r="C11371" s="63" t="s">
        <v>17</v>
      </c>
      <c r="D11371" s="66" t="str">
        <f t="shared" si="354"/>
        <v>48600_81300.NA_ADA</v>
      </c>
      <c r="E11371" s="64">
        <v>0</v>
      </c>
      <c r="F11371" s="66" t="str">
        <f t="shared" si="355"/>
        <v>form late</v>
      </c>
    </row>
    <row r="11372" spans="1:6" x14ac:dyDescent="0.3">
      <c r="A11372" s="66"/>
      <c r="B11372" s="65" t="s">
        <v>697</v>
      </c>
      <c r="C11372" s="65" t="s">
        <v>40</v>
      </c>
      <c r="D11372" s="66" t="str">
        <f t="shared" si="354"/>
        <v>48600_81300.Form_GI_Sec</v>
      </c>
      <c r="E11372" s="64">
        <v>0</v>
      </c>
      <c r="F11372" s="66" t="str">
        <f t="shared" si="355"/>
        <v>form late</v>
      </c>
    </row>
    <row r="11373" spans="1:6" x14ac:dyDescent="0.3">
      <c r="A11373" s="66"/>
      <c r="B11373" s="65" t="s">
        <v>697</v>
      </c>
      <c r="C11373" s="65" t="s">
        <v>794</v>
      </c>
      <c r="D11373" s="66" t="str">
        <f t="shared" si="354"/>
        <v>48600_81300.NA_GI_SEC</v>
      </c>
      <c r="E11373" s="64">
        <v>0</v>
      </c>
      <c r="F11373" s="66" t="str">
        <f t="shared" si="355"/>
        <v>form late</v>
      </c>
    </row>
    <row r="11374" spans="1:6" x14ac:dyDescent="0.3">
      <c r="A11374" s="66"/>
      <c r="B11374" s="65" t="s">
        <v>697</v>
      </c>
      <c r="C11374" s="63" t="s">
        <v>42</v>
      </c>
      <c r="D11374" s="66" t="str">
        <f t="shared" si="354"/>
        <v>48600_81300.Form_InterOrg</v>
      </c>
      <c r="E11374" s="64">
        <v>0</v>
      </c>
      <c r="F11374" s="66" t="str">
        <f t="shared" si="355"/>
        <v>form late</v>
      </c>
    </row>
    <row r="11375" spans="1:6" x14ac:dyDescent="0.3">
      <c r="A11375" s="66"/>
      <c r="B11375" s="65" t="s">
        <v>697</v>
      </c>
      <c r="C11375" s="63" t="s">
        <v>43</v>
      </c>
      <c r="D11375" s="66" t="str">
        <f t="shared" si="354"/>
        <v>48600_81300.NA_InterOrg</v>
      </c>
      <c r="E11375" s="64">
        <v>0</v>
      </c>
      <c r="F11375" s="66" t="str">
        <f t="shared" si="355"/>
        <v>form late</v>
      </c>
    </row>
    <row r="11376" spans="1:6" x14ac:dyDescent="0.3">
      <c r="A11376" s="66"/>
      <c r="B11376" s="65" t="s">
        <v>697</v>
      </c>
      <c r="C11376" s="63" t="s">
        <v>37</v>
      </c>
      <c r="D11376" s="66" t="str">
        <f t="shared" si="354"/>
        <v>48600_81300.Form_AppFB</v>
      </c>
      <c r="E11376" s="64">
        <v>0</v>
      </c>
      <c r="F11376" s="66" t="str">
        <f t="shared" si="355"/>
        <v>form late</v>
      </c>
    </row>
    <row r="11377" spans="1:6" x14ac:dyDescent="0.3">
      <c r="A11377" s="66"/>
      <c r="B11377" s="65" t="s">
        <v>697</v>
      </c>
      <c r="C11377" s="63" t="s">
        <v>50</v>
      </c>
      <c r="D11377" s="66" t="str">
        <f t="shared" si="354"/>
        <v>48600_81300.Form_LTL</v>
      </c>
      <c r="E11377" s="64">
        <v>0</v>
      </c>
      <c r="F11377" s="66" t="str">
        <f t="shared" si="355"/>
        <v>form late</v>
      </c>
    </row>
    <row r="11378" spans="1:6" x14ac:dyDescent="0.3">
      <c r="A11378" s="66"/>
      <c r="B11378" s="65" t="s">
        <v>697</v>
      </c>
      <c r="C11378" s="63" t="s">
        <v>51</v>
      </c>
      <c r="D11378" s="66" t="str">
        <f t="shared" si="354"/>
        <v>48600_81300.NA_LTL</v>
      </c>
      <c r="E11378" s="64">
        <v>0</v>
      </c>
      <c r="F11378" s="66" t="str">
        <f t="shared" si="355"/>
        <v>form late</v>
      </c>
    </row>
    <row r="11379" spans="1:6" x14ac:dyDescent="0.3">
      <c r="A11379" s="66"/>
      <c r="B11379" s="65" t="s">
        <v>697</v>
      </c>
      <c r="C11379" s="63" t="s">
        <v>26</v>
      </c>
      <c r="D11379" s="66" t="str">
        <f t="shared" si="354"/>
        <v>48600_81300.Form_ClassRev</v>
      </c>
      <c r="E11379" s="64">
        <v>0</v>
      </c>
      <c r="F11379" s="66" t="str">
        <f t="shared" si="355"/>
        <v>form late</v>
      </c>
    </row>
    <row r="11380" spans="1:6" x14ac:dyDescent="0.3">
      <c r="A11380" s="66"/>
      <c r="B11380" s="65" t="s">
        <v>697</v>
      </c>
      <c r="C11380" s="63" t="s">
        <v>28</v>
      </c>
      <c r="D11380" s="66" t="str">
        <f t="shared" si="354"/>
        <v>48600_81300.NA_ClassRev</v>
      </c>
      <c r="E11380" s="64">
        <v>0</v>
      </c>
      <c r="F11380" s="66" t="str">
        <f t="shared" si="355"/>
        <v>form late</v>
      </c>
    </row>
    <row r="11381" spans="1:6" x14ac:dyDescent="0.3">
      <c r="A11381" s="66"/>
      <c r="B11381" s="65" t="s">
        <v>697</v>
      </c>
      <c r="C11381" s="65" t="s">
        <v>23</v>
      </c>
      <c r="D11381" s="66" t="str">
        <f t="shared" si="354"/>
        <v>48600_81300.Form_Cash_A</v>
      </c>
      <c r="E11381" s="64">
        <v>0</v>
      </c>
      <c r="F11381" s="66" t="str">
        <f t="shared" si="355"/>
        <v>form late</v>
      </c>
    </row>
    <row r="11382" spans="1:6" x14ac:dyDescent="0.3">
      <c r="A11382" s="66"/>
      <c r="B11382" s="65" t="s">
        <v>697</v>
      </c>
      <c r="C11382" s="65" t="s">
        <v>25</v>
      </c>
      <c r="D11382" s="66" t="str">
        <f t="shared" si="354"/>
        <v>48600_81300.NA_Cash_A</v>
      </c>
      <c r="E11382" s="64">
        <v>0</v>
      </c>
      <c r="F11382" s="66" t="str">
        <f t="shared" si="355"/>
        <v>form late</v>
      </c>
    </row>
    <row r="11383" spans="1:6" x14ac:dyDescent="0.3">
      <c r="A11383" s="66"/>
      <c r="B11383" s="65" t="s">
        <v>697</v>
      </c>
      <c r="C11383" s="65" t="s">
        <v>32</v>
      </c>
      <c r="D11383" s="66" t="str">
        <f t="shared" si="354"/>
        <v>48600_81300.Form_CashReconCPA</v>
      </c>
      <c r="E11383" s="64">
        <v>0</v>
      </c>
      <c r="F11383" s="66" t="str">
        <f t="shared" si="355"/>
        <v>form late</v>
      </c>
    </row>
    <row r="11384" spans="1:6" x14ac:dyDescent="0.3">
      <c r="A11384" s="66"/>
      <c r="B11384" s="65" t="s">
        <v>697</v>
      </c>
      <c r="C11384" s="65" t="s">
        <v>34</v>
      </c>
      <c r="D11384" s="66" t="str">
        <f t="shared" si="354"/>
        <v>48600_81300.NA_CashReconCPA</v>
      </c>
      <c r="E11384" s="64">
        <v>0</v>
      </c>
      <c r="F11384" s="66" t="str">
        <f t="shared" si="355"/>
        <v>form late</v>
      </c>
    </row>
    <row r="11385" spans="1:6" x14ac:dyDescent="0.3">
      <c r="A11385" s="66"/>
      <c r="B11385" s="65" t="s">
        <v>697</v>
      </c>
      <c r="C11385" s="65" t="s">
        <v>44</v>
      </c>
      <c r="D11385" s="66" t="str">
        <f t="shared" si="354"/>
        <v>48600_81300.Form_InvstAnalysis</v>
      </c>
      <c r="E11385" s="64">
        <v>0</v>
      </c>
      <c r="F11385" s="66" t="str">
        <f t="shared" si="355"/>
        <v>form late</v>
      </c>
    </row>
    <row r="11386" spans="1:6" x14ac:dyDescent="0.3">
      <c r="A11386" s="66"/>
      <c r="B11386" s="65" t="s">
        <v>697</v>
      </c>
      <c r="C11386" s="65" t="s">
        <v>46</v>
      </c>
      <c r="D11386" s="66" t="str">
        <f t="shared" si="354"/>
        <v>48600_81300.NA_InvstAnalysis</v>
      </c>
      <c r="E11386" s="64">
        <v>0</v>
      </c>
      <c r="F11386" s="66" t="str">
        <f t="shared" si="355"/>
        <v>form late</v>
      </c>
    </row>
    <row r="11387" spans="1:6" x14ac:dyDescent="0.3">
      <c r="A11387" s="66"/>
      <c r="B11387" s="65" t="s">
        <v>697</v>
      </c>
      <c r="C11387" s="65" t="s">
        <v>20</v>
      </c>
      <c r="D11387" s="66" t="str">
        <f t="shared" si="354"/>
        <v>48600_81300.Form_CapAssets</v>
      </c>
      <c r="E11387" s="64">
        <v>0</v>
      </c>
      <c r="F11387" s="66" t="str">
        <f t="shared" si="355"/>
        <v>form late</v>
      </c>
    </row>
    <row r="11388" spans="1:6" x14ac:dyDescent="0.3">
      <c r="A11388" s="66"/>
      <c r="B11388" s="65" t="s">
        <v>697</v>
      </c>
      <c r="C11388" s="65" t="s">
        <v>22</v>
      </c>
      <c r="D11388" s="66" t="str">
        <f t="shared" si="354"/>
        <v>48600_81300.NA_CapAssets</v>
      </c>
      <c r="E11388" s="64">
        <v>0</v>
      </c>
      <c r="F11388" s="66" t="str">
        <f t="shared" si="355"/>
        <v>form late</v>
      </c>
    </row>
    <row r="11389" spans="1:6" x14ac:dyDescent="0.3">
      <c r="A11389" s="66"/>
      <c r="B11389" s="65" t="s">
        <v>697</v>
      </c>
      <c r="C11389" s="63" t="s">
        <v>47</v>
      </c>
      <c r="D11389" s="66" t="str">
        <f t="shared" si="354"/>
        <v>48600_81300.Form_LAD</v>
      </c>
      <c r="E11389" s="64">
        <v>0</v>
      </c>
      <c r="F11389" s="66" t="str">
        <f t="shared" si="355"/>
        <v>form late</v>
      </c>
    </row>
    <row r="11390" spans="1:6" x14ac:dyDescent="0.3">
      <c r="A11390" s="66"/>
      <c r="B11390" s="65" t="s">
        <v>697</v>
      </c>
      <c r="C11390" s="63" t="s">
        <v>49</v>
      </c>
      <c r="D11390" s="66" t="str">
        <f t="shared" si="354"/>
        <v>48600_81300.NA_LAD</v>
      </c>
      <c r="E11390" s="64">
        <v>0</v>
      </c>
      <c r="F11390" s="66" t="str">
        <f t="shared" si="355"/>
        <v>form late</v>
      </c>
    </row>
    <row r="11391" spans="1:6" x14ac:dyDescent="0.3">
      <c r="A11391" s="66"/>
      <c r="B11391" s="65" t="s">
        <v>697</v>
      </c>
      <c r="C11391" s="63" t="s">
        <v>64</v>
      </c>
      <c r="D11391" s="66" t="str">
        <f t="shared" si="354"/>
        <v>48600_81300.Form_RBE</v>
      </c>
      <c r="E11391" s="64">
        <v>0</v>
      </c>
      <c r="F11391" s="66" t="str">
        <f t="shared" si="355"/>
        <v>form late</v>
      </c>
    </row>
    <row r="11392" spans="1:6" x14ac:dyDescent="0.3">
      <c r="A11392" s="66"/>
      <c r="B11392" s="65" t="s">
        <v>697</v>
      </c>
      <c r="C11392" s="63" t="s">
        <v>66</v>
      </c>
      <c r="D11392" s="66" t="str">
        <f t="shared" si="354"/>
        <v>48600_81300.NA_RBESum</v>
      </c>
      <c r="E11392" s="64">
        <v>0</v>
      </c>
      <c r="F11392" s="66" t="str">
        <f t="shared" si="355"/>
        <v>form late</v>
      </c>
    </row>
    <row r="11393" spans="1:6" x14ac:dyDescent="0.3">
      <c r="A11393" s="66"/>
      <c r="B11393" s="65" t="s">
        <v>697</v>
      </c>
      <c r="C11393" s="63" t="s">
        <v>795</v>
      </c>
      <c r="D11393" s="66" t="str">
        <f t="shared" si="354"/>
        <v>48600_81300.Form_TBshell</v>
      </c>
      <c r="E11393" s="64">
        <v>0</v>
      </c>
      <c r="F11393" s="66" t="str">
        <f t="shared" si="355"/>
        <v>form late</v>
      </c>
    </row>
    <row r="11394" spans="1:6" x14ac:dyDescent="0.3">
      <c r="A11394" s="66"/>
      <c r="B11394" s="65" t="s">
        <v>697</v>
      </c>
      <c r="C11394" s="63" t="s">
        <v>796</v>
      </c>
      <c r="D11394" s="66" t="str">
        <f t="shared" si="354"/>
        <v>48600_81300.NA_TBshell</v>
      </c>
      <c r="E11394" s="64">
        <v>0</v>
      </c>
      <c r="F11394" s="66" t="str">
        <f t="shared" si="355"/>
        <v>form late</v>
      </c>
    </row>
    <row r="11395" spans="1:6" x14ac:dyDescent="0.3">
      <c r="A11395" s="66"/>
      <c r="B11395" s="65" t="s">
        <v>697</v>
      </c>
      <c r="C11395" s="63" t="s">
        <v>74</v>
      </c>
      <c r="D11395" s="66" t="str">
        <f t="shared" si="354"/>
        <v>48600_81300.Form_Quest</v>
      </c>
      <c r="E11395" s="64">
        <v>0</v>
      </c>
      <c r="F11395" s="66" t="str">
        <f t="shared" si="355"/>
        <v>form late</v>
      </c>
    </row>
    <row r="11396" spans="1:6" x14ac:dyDescent="0.3">
      <c r="A11396" s="66"/>
      <c r="B11396" s="65" t="s">
        <v>697</v>
      </c>
      <c r="C11396" s="63" t="s">
        <v>72</v>
      </c>
      <c r="D11396" s="66" t="str">
        <f t="shared" si="354"/>
        <v>48600_81300.Form_UnrecRecPay</v>
      </c>
      <c r="E11396" s="64">
        <v>0</v>
      </c>
      <c r="F11396" s="66" t="str">
        <f t="shared" si="355"/>
        <v>form late</v>
      </c>
    </row>
    <row r="11397" spans="1:6" x14ac:dyDescent="0.3">
      <c r="A11397" s="66"/>
      <c r="B11397" s="65" t="s">
        <v>697</v>
      </c>
      <c r="C11397" s="63" t="s">
        <v>73</v>
      </c>
      <c r="D11397" s="66" t="str">
        <f t="shared" si="354"/>
        <v>48600_81300.NA_UnrecRecPay</v>
      </c>
      <c r="E11397" s="64">
        <v>0</v>
      </c>
      <c r="F11397" s="66" t="str">
        <f t="shared" si="355"/>
        <v>form late</v>
      </c>
    </row>
    <row r="11398" spans="1:6" x14ac:dyDescent="0.3">
      <c r="A11398" s="66"/>
      <c r="B11398" s="65" t="s">
        <v>697</v>
      </c>
      <c r="C11398" s="63" t="s">
        <v>67</v>
      </c>
      <c r="D11398" s="66" t="str">
        <f t="shared" si="354"/>
        <v>48600_81300.Form_SEFA</v>
      </c>
      <c r="E11398" s="64">
        <v>0</v>
      </c>
      <c r="F11398" s="66" t="str">
        <f t="shared" si="355"/>
        <v>form late</v>
      </c>
    </row>
    <row r="11399" spans="1:6" x14ac:dyDescent="0.3">
      <c r="A11399" s="66"/>
      <c r="B11399" s="65" t="s">
        <v>698</v>
      </c>
      <c r="C11399" s="63" t="s">
        <v>52</v>
      </c>
      <c r="D11399" s="66" t="str">
        <f t="shared" si="354"/>
        <v>48600_EWAdj.Form_Certification</v>
      </c>
      <c r="E11399" s="64">
        <v>0</v>
      </c>
      <c r="F11399" s="66" t="str">
        <f t="shared" si="355"/>
        <v>form late</v>
      </c>
    </row>
    <row r="11400" spans="1:6" x14ac:dyDescent="0.3">
      <c r="A11400" s="66"/>
      <c r="B11400" s="65" t="s">
        <v>698</v>
      </c>
      <c r="C11400" s="63" t="s">
        <v>16</v>
      </c>
      <c r="D11400" s="66" t="str">
        <f t="shared" si="354"/>
        <v>48600_EWAdj.Form_ADA</v>
      </c>
      <c r="E11400" s="64">
        <v>0</v>
      </c>
      <c r="F11400" s="66" t="str">
        <f t="shared" si="355"/>
        <v>form late</v>
      </c>
    </row>
    <row r="11401" spans="1:6" x14ac:dyDescent="0.3">
      <c r="A11401" s="66"/>
      <c r="B11401" s="65" t="s">
        <v>698</v>
      </c>
      <c r="C11401" s="63" t="s">
        <v>53</v>
      </c>
      <c r="D11401" s="66" t="str">
        <f t="shared" si="354"/>
        <v>48600_EWAdj.Form_NotAppl</v>
      </c>
      <c r="E11401" s="64">
        <v>0</v>
      </c>
      <c r="F11401" s="66" t="str">
        <f t="shared" si="355"/>
        <v>form late</v>
      </c>
    </row>
    <row r="11402" spans="1:6" x14ac:dyDescent="0.3">
      <c r="A11402" s="66"/>
      <c r="B11402" s="65" t="s">
        <v>698</v>
      </c>
      <c r="C11402" s="63" t="s">
        <v>55</v>
      </c>
      <c r="D11402" s="66" t="str">
        <f t="shared" si="354"/>
        <v>48600_EWAdj.NA_NotAppl</v>
      </c>
      <c r="E11402" s="64">
        <v>0</v>
      </c>
      <c r="F11402" s="66" t="str">
        <f t="shared" si="355"/>
        <v>form late</v>
      </c>
    </row>
    <row r="11403" spans="1:6" x14ac:dyDescent="0.3">
      <c r="A11403" s="66"/>
      <c r="B11403" s="65" t="s">
        <v>698</v>
      </c>
      <c r="C11403" s="63" t="s">
        <v>19</v>
      </c>
      <c r="D11403" s="66" t="str">
        <f t="shared" si="354"/>
        <v>48600_EWAdj.Form_ApprRecon_NA</v>
      </c>
      <c r="E11403" s="64">
        <v>0</v>
      </c>
      <c r="F11403" s="66" t="str">
        <f t="shared" si="355"/>
        <v>form late</v>
      </c>
    </row>
    <row r="11404" spans="1:6" x14ac:dyDescent="0.3">
      <c r="A11404" s="66"/>
      <c r="B11404" s="65" t="s">
        <v>698</v>
      </c>
      <c r="C11404" s="63" t="s">
        <v>17</v>
      </c>
      <c r="D11404" s="66" t="str">
        <f t="shared" si="354"/>
        <v>48600_EWAdj.NA_ADA</v>
      </c>
      <c r="E11404" s="64">
        <v>0</v>
      </c>
      <c r="F11404" s="66" t="str">
        <f t="shared" si="355"/>
        <v>form late</v>
      </c>
    </row>
    <row r="11405" spans="1:6" x14ac:dyDescent="0.3">
      <c r="A11405" s="66"/>
      <c r="B11405" s="65" t="s">
        <v>698</v>
      </c>
      <c r="C11405" s="65" t="s">
        <v>40</v>
      </c>
      <c r="D11405" s="66" t="str">
        <f t="shared" si="354"/>
        <v>48600_EWAdj.Form_GI_Sec</v>
      </c>
      <c r="E11405" s="64">
        <v>0</v>
      </c>
      <c r="F11405" s="66" t="str">
        <f t="shared" si="355"/>
        <v>form late</v>
      </c>
    </row>
    <row r="11406" spans="1:6" x14ac:dyDescent="0.3">
      <c r="A11406" s="66"/>
      <c r="B11406" s="65" t="s">
        <v>698</v>
      </c>
      <c r="C11406" s="65" t="s">
        <v>794</v>
      </c>
      <c r="D11406" s="66" t="str">
        <f t="shared" ref="D11406:D11469" si="356">_xlfn.CONCAT(B11406,".",C11406)</f>
        <v>48600_EWAdj.NA_GI_SEC</v>
      </c>
      <c r="E11406" s="64">
        <v>0</v>
      </c>
      <c r="F11406" s="66" t="str">
        <f t="shared" ref="F11406:F11469" si="357">IF(E11406=0,"form late",E11406)</f>
        <v>form late</v>
      </c>
    </row>
    <row r="11407" spans="1:6" x14ac:dyDescent="0.3">
      <c r="A11407" s="66"/>
      <c r="B11407" s="65" t="s">
        <v>698</v>
      </c>
      <c r="C11407" s="63" t="s">
        <v>42</v>
      </c>
      <c r="D11407" s="66" t="str">
        <f t="shared" si="356"/>
        <v>48600_EWAdj.Form_InterOrg</v>
      </c>
      <c r="E11407" s="64">
        <v>0</v>
      </c>
      <c r="F11407" s="66" t="str">
        <f t="shared" si="357"/>
        <v>form late</v>
      </c>
    </row>
    <row r="11408" spans="1:6" x14ac:dyDescent="0.3">
      <c r="A11408" s="66"/>
      <c r="B11408" s="65" t="s">
        <v>698</v>
      </c>
      <c r="C11408" s="63" t="s">
        <v>43</v>
      </c>
      <c r="D11408" s="66" t="str">
        <f t="shared" si="356"/>
        <v>48600_EWAdj.NA_InterOrg</v>
      </c>
      <c r="E11408" s="64">
        <v>0</v>
      </c>
      <c r="F11408" s="66" t="str">
        <f t="shared" si="357"/>
        <v>form late</v>
      </c>
    </row>
    <row r="11409" spans="1:6" x14ac:dyDescent="0.3">
      <c r="A11409" s="66"/>
      <c r="B11409" s="65" t="s">
        <v>698</v>
      </c>
      <c r="C11409" s="63" t="s">
        <v>37</v>
      </c>
      <c r="D11409" s="66" t="str">
        <f t="shared" si="356"/>
        <v>48600_EWAdj.Form_AppFB</v>
      </c>
      <c r="E11409" s="64">
        <v>0</v>
      </c>
      <c r="F11409" s="66" t="str">
        <f t="shared" si="357"/>
        <v>form late</v>
      </c>
    </row>
    <row r="11410" spans="1:6" x14ac:dyDescent="0.3">
      <c r="A11410" s="66"/>
      <c r="B11410" s="65" t="s">
        <v>698</v>
      </c>
      <c r="C11410" s="63" t="s">
        <v>50</v>
      </c>
      <c r="D11410" s="66" t="str">
        <f t="shared" si="356"/>
        <v>48600_EWAdj.Form_LTL</v>
      </c>
      <c r="E11410" s="64">
        <v>0</v>
      </c>
      <c r="F11410" s="66" t="str">
        <f t="shared" si="357"/>
        <v>form late</v>
      </c>
    </row>
    <row r="11411" spans="1:6" x14ac:dyDescent="0.3">
      <c r="A11411" s="66"/>
      <c r="B11411" s="65" t="s">
        <v>698</v>
      </c>
      <c r="C11411" s="63" t="s">
        <v>51</v>
      </c>
      <c r="D11411" s="66" t="str">
        <f t="shared" si="356"/>
        <v>48600_EWAdj.NA_LTL</v>
      </c>
      <c r="E11411" s="64">
        <v>0</v>
      </c>
      <c r="F11411" s="66" t="str">
        <f t="shared" si="357"/>
        <v>form late</v>
      </c>
    </row>
    <row r="11412" spans="1:6" x14ac:dyDescent="0.3">
      <c r="A11412" s="66"/>
      <c r="B11412" s="65" t="s">
        <v>698</v>
      </c>
      <c r="C11412" s="63" t="s">
        <v>26</v>
      </c>
      <c r="D11412" s="66" t="str">
        <f t="shared" si="356"/>
        <v>48600_EWAdj.Form_ClassRev</v>
      </c>
      <c r="E11412" s="64">
        <v>0</v>
      </c>
      <c r="F11412" s="66" t="str">
        <f t="shared" si="357"/>
        <v>form late</v>
      </c>
    </row>
    <row r="11413" spans="1:6" x14ac:dyDescent="0.3">
      <c r="A11413" s="66"/>
      <c r="B11413" s="65" t="s">
        <v>698</v>
      </c>
      <c r="C11413" s="63" t="s">
        <v>28</v>
      </c>
      <c r="D11413" s="66" t="str">
        <f t="shared" si="356"/>
        <v>48600_EWAdj.NA_ClassRev</v>
      </c>
      <c r="E11413" s="64">
        <v>0</v>
      </c>
      <c r="F11413" s="66" t="str">
        <f t="shared" si="357"/>
        <v>form late</v>
      </c>
    </row>
    <row r="11414" spans="1:6" x14ac:dyDescent="0.3">
      <c r="A11414" s="66"/>
      <c r="B11414" s="65" t="s">
        <v>698</v>
      </c>
      <c r="C11414" s="65" t="s">
        <v>23</v>
      </c>
      <c r="D11414" s="66" t="str">
        <f t="shared" si="356"/>
        <v>48600_EWAdj.Form_Cash_A</v>
      </c>
      <c r="E11414" s="64">
        <v>0</v>
      </c>
      <c r="F11414" s="66" t="str">
        <f t="shared" si="357"/>
        <v>form late</v>
      </c>
    </row>
    <row r="11415" spans="1:6" x14ac:dyDescent="0.3">
      <c r="A11415" s="66"/>
      <c r="B11415" s="65" t="s">
        <v>698</v>
      </c>
      <c r="C11415" s="65" t="s">
        <v>25</v>
      </c>
      <c r="D11415" s="66" t="str">
        <f t="shared" si="356"/>
        <v>48600_EWAdj.NA_Cash_A</v>
      </c>
      <c r="E11415" s="64">
        <v>0</v>
      </c>
      <c r="F11415" s="66" t="str">
        <f t="shared" si="357"/>
        <v>form late</v>
      </c>
    </row>
    <row r="11416" spans="1:6" x14ac:dyDescent="0.3">
      <c r="A11416" s="66"/>
      <c r="B11416" s="65" t="s">
        <v>698</v>
      </c>
      <c r="C11416" s="65" t="s">
        <v>32</v>
      </c>
      <c r="D11416" s="66" t="str">
        <f t="shared" si="356"/>
        <v>48600_EWAdj.Form_CashReconCPA</v>
      </c>
      <c r="E11416" s="64">
        <v>0</v>
      </c>
      <c r="F11416" s="66" t="str">
        <f t="shared" si="357"/>
        <v>form late</v>
      </c>
    </row>
    <row r="11417" spans="1:6" x14ac:dyDescent="0.3">
      <c r="A11417" s="66"/>
      <c r="B11417" s="65" t="s">
        <v>698</v>
      </c>
      <c r="C11417" s="65" t="s">
        <v>34</v>
      </c>
      <c r="D11417" s="66" t="str">
        <f t="shared" si="356"/>
        <v>48600_EWAdj.NA_CashReconCPA</v>
      </c>
      <c r="E11417" s="64">
        <v>0</v>
      </c>
      <c r="F11417" s="66" t="str">
        <f t="shared" si="357"/>
        <v>form late</v>
      </c>
    </row>
    <row r="11418" spans="1:6" x14ac:dyDescent="0.3">
      <c r="A11418" s="66"/>
      <c r="B11418" s="65" t="s">
        <v>698</v>
      </c>
      <c r="C11418" s="65" t="s">
        <v>44</v>
      </c>
      <c r="D11418" s="66" t="str">
        <f t="shared" si="356"/>
        <v>48600_EWAdj.Form_InvstAnalysis</v>
      </c>
      <c r="E11418" s="64">
        <v>0</v>
      </c>
      <c r="F11418" s="66" t="str">
        <f t="shared" si="357"/>
        <v>form late</v>
      </c>
    </row>
    <row r="11419" spans="1:6" x14ac:dyDescent="0.3">
      <c r="A11419" s="66"/>
      <c r="B11419" s="65" t="s">
        <v>698</v>
      </c>
      <c r="C11419" s="65" t="s">
        <v>46</v>
      </c>
      <c r="D11419" s="66" t="str">
        <f t="shared" si="356"/>
        <v>48600_EWAdj.NA_InvstAnalysis</v>
      </c>
      <c r="E11419" s="64">
        <v>0</v>
      </c>
      <c r="F11419" s="66" t="str">
        <f t="shared" si="357"/>
        <v>form late</v>
      </c>
    </row>
    <row r="11420" spans="1:6" x14ac:dyDescent="0.3">
      <c r="A11420" s="66"/>
      <c r="B11420" s="65" t="s">
        <v>698</v>
      </c>
      <c r="C11420" s="65" t="s">
        <v>20</v>
      </c>
      <c r="D11420" s="66" t="str">
        <f t="shared" si="356"/>
        <v>48600_EWAdj.Form_CapAssets</v>
      </c>
      <c r="E11420" s="64">
        <v>0</v>
      </c>
      <c r="F11420" s="66" t="str">
        <f t="shared" si="357"/>
        <v>form late</v>
      </c>
    </row>
    <row r="11421" spans="1:6" x14ac:dyDescent="0.3">
      <c r="A11421" s="66"/>
      <c r="B11421" s="65" t="s">
        <v>698</v>
      </c>
      <c r="C11421" s="65" t="s">
        <v>22</v>
      </c>
      <c r="D11421" s="66" t="str">
        <f t="shared" si="356"/>
        <v>48600_EWAdj.NA_CapAssets</v>
      </c>
      <c r="E11421" s="64">
        <v>0</v>
      </c>
      <c r="F11421" s="66" t="str">
        <f t="shared" si="357"/>
        <v>form late</v>
      </c>
    </row>
    <row r="11422" spans="1:6" x14ac:dyDescent="0.3">
      <c r="A11422" s="66"/>
      <c r="B11422" s="65" t="s">
        <v>698</v>
      </c>
      <c r="C11422" s="63" t="s">
        <v>47</v>
      </c>
      <c r="D11422" s="66" t="str">
        <f t="shared" si="356"/>
        <v>48600_EWAdj.Form_LAD</v>
      </c>
      <c r="E11422" s="64">
        <v>0</v>
      </c>
      <c r="F11422" s="66" t="str">
        <f t="shared" si="357"/>
        <v>form late</v>
      </c>
    </row>
    <row r="11423" spans="1:6" x14ac:dyDescent="0.3">
      <c r="A11423" s="66"/>
      <c r="B11423" s="65" t="s">
        <v>698</v>
      </c>
      <c r="C11423" s="63" t="s">
        <v>49</v>
      </c>
      <c r="D11423" s="66" t="str">
        <f t="shared" si="356"/>
        <v>48600_EWAdj.NA_LAD</v>
      </c>
      <c r="E11423" s="64">
        <v>0</v>
      </c>
      <c r="F11423" s="66" t="str">
        <f t="shared" si="357"/>
        <v>form late</v>
      </c>
    </row>
    <row r="11424" spans="1:6" x14ac:dyDescent="0.3">
      <c r="A11424" s="66"/>
      <c r="B11424" s="65" t="s">
        <v>698</v>
      </c>
      <c r="C11424" s="63" t="s">
        <v>64</v>
      </c>
      <c r="D11424" s="66" t="str">
        <f t="shared" si="356"/>
        <v>48600_EWAdj.Form_RBE</v>
      </c>
      <c r="E11424" s="64">
        <v>0</v>
      </c>
      <c r="F11424" s="66" t="str">
        <f t="shared" si="357"/>
        <v>form late</v>
      </c>
    </row>
    <row r="11425" spans="1:6" x14ac:dyDescent="0.3">
      <c r="A11425" s="66"/>
      <c r="B11425" s="65" t="s">
        <v>698</v>
      </c>
      <c r="C11425" s="63" t="s">
        <v>66</v>
      </c>
      <c r="D11425" s="66" t="str">
        <f t="shared" si="356"/>
        <v>48600_EWAdj.NA_RBESum</v>
      </c>
      <c r="E11425" s="64">
        <v>0</v>
      </c>
      <c r="F11425" s="66" t="str">
        <f t="shared" si="357"/>
        <v>form late</v>
      </c>
    </row>
    <row r="11426" spans="1:6" x14ac:dyDescent="0.3">
      <c r="A11426" s="66"/>
      <c r="B11426" s="65" t="s">
        <v>698</v>
      </c>
      <c r="C11426" s="63" t="s">
        <v>795</v>
      </c>
      <c r="D11426" s="66" t="str">
        <f t="shared" si="356"/>
        <v>48600_EWAdj.Form_TBshell</v>
      </c>
      <c r="E11426" s="64">
        <v>0</v>
      </c>
      <c r="F11426" s="66" t="str">
        <f t="shared" si="357"/>
        <v>form late</v>
      </c>
    </row>
    <row r="11427" spans="1:6" x14ac:dyDescent="0.3">
      <c r="A11427" s="66"/>
      <c r="B11427" s="65" t="s">
        <v>698</v>
      </c>
      <c r="C11427" s="63" t="s">
        <v>796</v>
      </c>
      <c r="D11427" s="66" t="str">
        <f t="shared" si="356"/>
        <v>48600_EWAdj.NA_TBshell</v>
      </c>
      <c r="E11427" s="64">
        <v>0</v>
      </c>
      <c r="F11427" s="66" t="str">
        <f t="shared" si="357"/>
        <v>form late</v>
      </c>
    </row>
    <row r="11428" spans="1:6" x14ac:dyDescent="0.3">
      <c r="A11428" s="66"/>
      <c r="B11428" s="65" t="s">
        <v>698</v>
      </c>
      <c r="C11428" s="63" t="s">
        <v>74</v>
      </c>
      <c r="D11428" s="66" t="str">
        <f t="shared" si="356"/>
        <v>48600_EWAdj.Form_Quest</v>
      </c>
      <c r="E11428" s="64">
        <v>0</v>
      </c>
      <c r="F11428" s="66" t="str">
        <f t="shared" si="357"/>
        <v>form late</v>
      </c>
    </row>
    <row r="11429" spans="1:6" x14ac:dyDescent="0.3">
      <c r="A11429" s="66"/>
      <c r="B11429" s="65" t="s">
        <v>698</v>
      </c>
      <c r="C11429" s="63" t="s">
        <v>72</v>
      </c>
      <c r="D11429" s="66" t="str">
        <f t="shared" si="356"/>
        <v>48600_EWAdj.Form_UnrecRecPay</v>
      </c>
      <c r="E11429" s="64">
        <v>0</v>
      </c>
      <c r="F11429" s="66" t="str">
        <f t="shared" si="357"/>
        <v>form late</v>
      </c>
    </row>
    <row r="11430" spans="1:6" x14ac:dyDescent="0.3">
      <c r="A11430" s="66"/>
      <c r="B11430" s="65" t="s">
        <v>698</v>
      </c>
      <c r="C11430" s="63" t="s">
        <v>73</v>
      </c>
      <c r="D11430" s="66" t="str">
        <f t="shared" si="356"/>
        <v>48600_EWAdj.NA_UnrecRecPay</v>
      </c>
      <c r="E11430" s="64">
        <v>0</v>
      </c>
      <c r="F11430" s="66" t="str">
        <f t="shared" si="357"/>
        <v>form late</v>
      </c>
    </row>
    <row r="11431" spans="1:6" x14ac:dyDescent="0.3">
      <c r="A11431" s="66"/>
      <c r="B11431" s="65" t="s">
        <v>698</v>
      </c>
      <c r="C11431" s="63" t="s">
        <v>67</v>
      </c>
      <c r="D11431" s="66" t="str">
        <f t="shared" si="356"/>
        <v>48600_EWAdj.Form_SEFA</v>
      </c>
      <c r="E11431" s="64">
        <v>0</v>
      </c>
      <c r="F11431" s="66" t="str">
        <f t="shared" si="357"/>
        <v>form late</v>
      </c>
    </row>
    <row r="11432" spans="1:6" x14ac:dyDescent="0.3">
      <c r="A11432" s="66"/>
      <c r="B11432" s="65" t="s">
        <v>699</v>
      </c>
      <c r="C11432" s="63" t="s">
        <v>52</v>
      </c>
      <c r="D11432" s="66" t="str">
        <f t="shared" si="356"/>
        <v>486F_10000.Form_Certification</v>
      </c>
      <c r="E11432" s="64">
        <v>0</v>
      </c>
      <c r="F11432" s="66" t="str">
        <f t="shared" si="357"/>
        <v>form late</v>
      </c>
    </row>
    <row r="11433" spans="1:6" x14ac:dyDescent="0.3">
      <c r="A11433" s="66"/>
      <c r="B11433" s="65" t="s">
        <v>699</v>
      </c>
      <c r="C11433" s="63" t="s">
        <v>16</v>
      </c>
      <c r="D11433" s="66" t="str">
        <f t="shared" si="356"/>
        <v>486F_10000.Form_ADA</v>
      </c>
      <c r="E11433" s="64">
        <v>0</v>
      </c>
      <c r="F11433" s="66" t="str">
        <f t="shared" si="357"/>
        <v>form late</v>
      </c>
    </row>
    <row r="11434" spans="1:6" x14ac:dyDescent="0.3">
      <c r="A11434" s="66"/>
      <c r="B11434" s="65" t="s">
        <v>699</v>
      </c>
      <c r="C11434" s="63" t="s">
        <v>53</v>
      </c>
      <c r="D11434" s="66" t="str">
        <f t="shared" si="356"/>
        <v>486F_10000.Form_NotAppl</v>
      </c>
      <c r="E11434" s="64">
        <v>0</v>
      </c>
      <c r="F11434" s="66" t="str">
        <f t="shared" si="357"/>
        <v>form late</v>
      </c>
    </row>
    <row r="11435" spans="1:6" x14ac:dyDescent="0.3">
      <c r="A11435" s="66"/>
      <c r="B11435" s="65" t="s">
        <v>699</v>
      </c>
      <c r="C11435" s="63" t="s">
        <v>55</v>
      </c>
      <c r="D11435" s="66" t="str">
        <f t="shared" si="356"/>
        <v>486F_10000.NA_NotAppl</v>
      </c>
      <c r="E11435" s="64">
        <v>0</v>
      </c>
      <c r="F11435" s="66" t="str">
        <f t="shared" si="357"/>
        <v>form late</v>
      </c>
    </row>
    <row r="11436" spans="1:6" x14ac:dyDescent="0.3">
      <c r="A11436" s="66"/>
      <c r="B11436" s="65" t="s">
        <v>699</v>
      </c>
      <c r="C11436" s="63" t="s">
        <v>19</v>
      </c>
      <c r="D11436" s="66" t="str">
        <f t="shared" si="356"/>
        <v>486F_10000.Form_ApprRecon_NA</v>
      </c>
      <c r="E11436" s="64">
        <v>0</v>
      </c>
      <c r="F11436" s="66" t="str">
        <f t="shared" si="357"/>
        <v>form late</v>
      </c>
    </row>
    <row r="11437" spans="1:6" x14ac:dyDescent="0.3">
      <c r="A11437" s="66"/>
      <c r="B11437" s="65" t="s">
        <v>699</v>
      </c>
      <c r="C11437" s="63" t="s">
        <v>17</v>
      </c>
      <c r="D11437" s="66" t="str">
        <f t="shared" si="356"/>
        <v>486F_10000.NA_ADA</v>
      </c>
      <c r="E11437" s="64">
        <v>0</v>
      </c>
      <c r="F11437" s="66" t="str">
        <f t="shared" si="357"/>
        <v>form late</v>
      </c>
    </row>
    <row r="11438" spans="1:6" x14ac:dyDescent="0.3">
      <c r="A11438" s="66"/>
      <c r="B11438" s="65" t="s">
        <v>699</v>
      </c>
      <c r="C11438" s="65" t="s">
        <v>40</v>
      </c>
      <c r="D11438" s="66" t="str">
        <f t="shared" si="356"/>
        <v>486F_10000.Form_GI_Sec</v>
      </c>
      <c r="E11438" s="64">
        <v>0</v>
      </c>
      <c r="F11438" s="66" t="str">
        <f t="shared" si="357"/>
        <v>form late</v>
      </c>
    </row>
    <row r="11439" spans="1:6" x14ac:dyDescent="0.3">
      <c r="A11439" s="66"/>
      <c r="B11439" s="65" t="s">
        <v>699</v>
      </c>
      <c r="C11439" s="65" t="s">
        <v>794</v>
      </c>
      <c r="D11439" s="66" t="str">
        <f t="shared" si="356"/>
        <v>486F_10000.NA_GI_SEC</v>
      </c>
      <c r="E11439" s="64">
        <v>0</v>
      </c>
      <c r="F11439" s="66" t="str">
        <f t="shared" si="357"/>
        <v>form late</v>
      </c>
    </row>
    <row r="11440" spans="1:6" x14ac:dyDescent="0.3">
      <c r="A11440" s="66"/>
      <c r="B11440" s="65" t="s">
        <v>699</v>
      </c>
      <c r="C11440" s="63" t="s">
        <v>42</v>
      </c>
      <c r="D11440" s="66" t="str">
        <f t="shared" si="356"/>
        <v>486F_10000.Form_InterOrg</v>
      </c>
      <c r="E11440" s="64">
        <v>0</v>
      </c>
      <c r="F11440" s="66" t="str">
        <f t="shared" si="357"/>
        <v>form late</v>
      </c>
    </row>
    <row r="11441" spans="1:6" x14ac:dyDescent="0.3">
      <c r="A11441" s="66"/>
      <c r="B11441" s="65" t="s">
        <v>699</v>
      </c>
      <c r="C11441" s="63" t="s">
        <v>43</v>
      </c>
      <c r="D11441" s="66" t="str">
        <f t="shared" si="356"/>
        <v>486F_10000.NA_InterOrg</v>
      </c>
      <c r="E11441" s="64">
        <v>0</v>
      </c>
      <c r="F11441" s="66" t="str">
        <f t="shared" si="357"/>
        <v>form late</v>
      </c>
    </row>
    <row r="11442" spans="1:6" x14ac:dyDescent="0.3">
      <c r="A11442" s="66"/>
      <c r="B11442" s="65" t="s">
        <v>699</v>
      </c>
      <c r="C11442" s="63" t="s">
        <v>37</v>
      </c>
      <c r="D11442" s="66" t="str">
        <f t="shared" si="356"/>
        <v>486F_10000.Form_AppFB</v>
      </c>
      <c r="E11442" s="64">
        <v>0</v>
      </c>
      <c r="F11442" s="66" t="str">
        <f t="shared" si="357"/>
        <v>form late</v>
      </c>
    </row>
    <row r="11443" spans="1:6" x14ac:dyDescent="0.3">
      <c r="A11443" s="66"/>
      <c r="B11443" s="65" t="s">
        <v>699</v>
      </c>
      <c r="C11443" s="63" t="s">
        <v>50</v>
      </c>
      <c r="D11443" s="66" t="str">
        <f t="shared" si="356"/>
        <v>486F_10000.Form_LTL</v>
      </c>
      <c r="E11443" s="64">
        <v>0</v>
      </c>
      <c r="F11443" s="66" t="str">
        <f t="shared" si="357"/>
        <v>form late</v>
      </c>
    </row>
    <row r="11444" spans="1:6" x14ac:dyDescent="0.3">
      <c r="A11444" s="66"/>
      <c r="B11444" s="65" t="s">
        <v>699</v>
      </c>
      <c r="C11444" s="63" t="s">
        <v>51</v>
      </c>
      <c r="D11444" s="66" t="str">
        <f t="shared" si="356"/>
        <v>486F_10000.NA_LTL</v>
      </c>
      <c r="E11444" s="64">
        <v>0</v>
      </c>
      <c r="F11444" s="66" t="str">
        <f t="shared" si="357"/>
        <v>form late</v>
      </c>
    </row>
    <row r="11445" spans="1:6" x14ac:dyDescent="0.3">
      <c r="A11445" s="66"/>
      <c r="B11445" s="65" t="s">
        <v>699</v>
      </c>
      <c r="C11445" s="63" t="s">
        <v>26</v>
      </c>
      <c r="D11445" s="66" t="str">
        <f t="shared" si="356"/>
        <v>486F_10000.Form_ClassRev</v>
      </c>
      <c r="E11445" s="64">
        <v>0</v>
      </c>
      <c r="F11445" s="66" t="str">
        <f t="shared" si="357"/>
        <v>form late</v>
      </c>
    </row>
    <row r="11446" spans="1:6" x14ac:dyDescent="0.3">
      <c r="A11446" s="66"/>
      <c r="B11446" s="65" t="s">
        <v>699</v>
      </c>
      <c r="C11446" s="63" t="s">
        <v>28</v>
      </c>
      <c r="D11446" s="66" t="str">
        <f t="shared" si="356"/>
        <v>486F_10000.NA_ClassRev</v>
      </c>
      <c r="E11446" s="64">
        <v>0</v>
      </c>
      <c r="F11446" s="66" t="str">
        <f t="shared" si="357"/>
        <v>form late</v>
      </c>
    </row>
    <row r="11447" spans="1:6" x14ac:dyDescent="0.3">
      <c r="A11447" s="66"/>
      <c r="B11447" s="65" t="s">
        <v>699</v>
      </c>
      <c r="C11447" s="65" t="s">
        <v>23</v>
      </c>
      <c r="D11447" s="66" t="str">
        <f t="shared" si="356"/>
        <v>486F_10000.Form_Cash_A</v>
      </c>
      <c r="E11447" s="64">
        <v>0</v>
      </c>
      <c r="F11447" s="66" t="str">
        <f t="shared" si="357"/>
        <v>form late</v>
      </c>
    </row>
    <row r="11448" spans="1:6" x14ac:dyDescent="0.3">
      <c r="A11448" s="66"/>
      <c r="B11448" s="65" t="s">
        <v>699</v>
      </c>
      <c r="C11448" s="65" t="s">
        <v>25</v>
      </c>
      <c r="D11448" s="66" t="str">
        <f t="shared" si="356"/>
        <v>486F_10000.NA_Cash_A</v>
      </c>
      <c r="E11448" s="64">
        <v>0</v>
      </c>
      <c r="F11448" s="66" t="str">
        <f t="shared" si="357"/>
        <v>form late</v>
      </c>
    </row>
    <row r="11449" spans="1:6" x14ac:dyDescent="0.3">
      <c r="A11449" s="66"/>
      <c r="B11449" s="65" t="s">
        <v>699</v>
      </c>
      <c r="C11449" s="65" t="s">
        <v>32</v>
      </c>
      <c r="D11449" s="66" t="str">
        <f t="shared" si="356"/>
        <v>486F_10000.Form_CashReconCPA</v>
      </c>
      <c r="E11449" s="64">
        <v>0</v>
      </c>
      <c r="F11449" s="66" t="str">
        <f t="shared" si="357"/>
        <v>form late</v>
      </c>
    </row>
    <row r="11450" spans="1:6" x14ac:dyDescent="0.3">
      <c r="A11450" s="66"/>
      <c r="B11450" s="65" t="s">
        <v>699</v>
      </c>
      <c r="C11450" s="65" t="s">
        <v>34</v>
      </c>
      <c r="D11450" s="66" t="str">
        <f t="shared" si="356"/>
        <v>486F_10000.NA_CashReconCPA</v>
      </c>
      <c r="E11450" s="64">
        <v>0</v>
      </c>
      <c r="F11450" s="66" t="str">
        <f t="shared" si="357"/>
        <v>form late</v>
      </c>
    </row>
    <row r="11451" spans="1:6" x14ac:dyDescent="0.3">
      <c r="A11451" s="66"/>
      <c r="B11451" s="65" t="s">
        <v>699</v>
      </c>
      <c r="C11451" s="65" t="s">
        <v>44</v>
      </c>
      <c r="D11451" s="66" t="str">
        <f t="shared" si="356"/>
        <v>486F_10000.Form_InvstAnalysis</v>
      </c>
      <c r="E11451" s="64">
        <v>0</v>
      </c>
      <c r="F11451" s="66" t="str">
        <f t="shared" si="357"/>
        <v>form late</v>
      </c>
    </row>
    <row r="11452" spans="1:6" x14ac:dyDescent="0.3">
      <c r="A11452" s="66"/>
      <c r="B11452" s="65" t="s">
        <v>699</v>
      </c>
      <c r="C11452" s="65" t="s">
        <v>46</v>
      </c>
      <c r="D11452" s="66" t="str">
        <f t="shared" si="356"/>
        <v>486F_10000.NA_InvstAnalysis</v>
      </c>
      <c r="E11452" s="64">
        <v>0</v>
      </c>
      <c r="F11452" s="66" t="str">
        <f t="shared" si="357"/>
        <v>form late</v>
      </c>
    </row>
    <row r="11453" spans="1:6" x14ac:dyDescent="0.3">
      <c r="A11453" s="66"/>
      <c r="B11453" s="65" t="s">
        <v>699</v>
      </c>
      <c r="C11453" s="65" t="s">
        <v>20</v>
      </c>
      <c r="D11453" s="66" t="str">
        <f t="shared" si="356"/>
        <v>486F_10000.Form_CapAssets</v>
      </c>
      <c r="E11453" s="64">
        <v>0</v>
      </c>
      <c r="F11453" s="66" t="str">
        <f t="shared" si="357"/>
        <v>form late</v>
      </c>
    </row>
    <row r="11454" spans="1:6" x14ac:dyDescent="0.3">
      <c r="A11454" s="66"/>
      <c r="B11454" s="65" t="s">
        <v>699</v>
      </c>
      <c r="C11454" s="65" t="s">
        <v>22</v>
      </c>
      <c r="D11454" s="66" t="str">
        <f t="shared" si="356"/>
        <v>486F_10000.NA_CapAssets</v>
      </c>
      <c r="E11454" s="64">
        <v>0</v>
      </c>
      <c r="F11454" s="66" t="str">
        <f t="shared" si="357"/>
        <v>form late</v>
      </c>
    </row>
    <row r="11455" spans="1:6" x14ac:dyDescent="0.3">
      <c r="A11455" s="66"/>
      <c r="B11455" s="65" t="s">
        <v>699</v>
      </c>
      <c r="C11455" s="63" t="s">
        <v>47</v>
      </c>
      <c r="D11455" s="66" t="str">
        <f t="shared" si="356"/>
        <v>486F_10000.Form_LAD</v>
      </c>
      <c r="E11455" s="64">
        <v>0</v>
      </c>
      <c r="F11455" s="66" t="str">
        <f t="shared" si="357"/>
        <v>form late</v>
      </c>
    </row>
    <row r="11456" spans="1:6" x14ac:dyDescent="0.3">
      <c r="A11456" s="66"/>
      <c r="B11456" s="65" t="s">
        <v>699</v>
      </c>
      <c r="C11456" s="63" t="s">
        <v>49</v>
      </c>
      <c r="D11456" s="66" t="str">
        <f t="shared" si="356"/>
        <v>486F_10000.NA_LAD</v>
      </c>
      <c r="E11456" s="64">
        <v>0</v>
      </c>
      <c r="F11456" s="66" t="str">
        <f t="shared" si="357"/>
        <v>form late</v>
      </c>
    </row>
    <row r="11457" spans="1:6" x14ac:dyDescent="0.3">
      <c r="A11457" s="66"/>
      <c r="B11457" s="65" t="s">
        <v>699</v>
      </c>
      <c r="C11457" s="63" t="s">
        <v>64</v>
      </c>
      <c r="D11457" s="66" t="str">
        <f t="shared" si="356"/>
        <v>486F_10000.Form_RBE</v>
      </c>
      <c r="E11457" s="64">
        <v>0</v>
      </c>
      <c r="F11457" s="66" t="str">
        <f t="shared" si="357"/>
        <v>form late</v>
      </c>
    </row>
    <row r="11458" spans="1:6" x14ac:dyDescent="0.3">
      <c r="A11458" s="66"/>
      <c r="B11458" s="65" t="s">
        <v>699</v>
      </c>
      <c r="C11458" s="63" t="s">
        <v>66</v>
      </c>
      <c r="D11458" s="66" t="str">
        <f t="shared" si="356"/>
        <v>486F_10000.NA_RBESum</v>
      </c>
      <c r="E11458" s="64">
        <v>0</v>
      </c>
      <c r="F11458" s="66" t="str">
        <f t="shared" si="357"/>
        <v>form late</v>
      </c>
    </row>
    <row r="11459" spans="1:6" x14ac:dyDescent="0.3">
      <c r="A11459" s="66"/>
      <c r="B11459" s="65" t="s">
        <v>699</v>
      </c>
      <c r="C11459" s="63" t="s">
        <v>795</v>
      </c>
      <c r="D11459" s="66" t="str">
        <f t="shared" si="356"/>
        <v>486F_10000.Form_TBshell</v>
      </c>
      <c r="E11459" s="64">
        <v>0</v>
      </c>
      <c r="F11459" s="66" t="str">
        <f t="shared" si="357"/>
        <v>form late</v>
      </c>
    </row>
    <row r="11460" spans="1:6" x14ac:dyDescent="0.3">
      <c r="A11460" s="66"/>
      <c r="B11460" s="65" t="s">
        <v>699</v>
      </c>
      <c r="C11460" s="63" t="s">
        <v>796</v>
      </c>
      <c r="D11460" s="66" t="str">
        <f t="shared" si="356"/>
        <v>486F_10000.NA_TBshell</v>
      </c>
      <c r="E11460" s="64">
        <v>0</v>
      </c>
      <c r="F11460" s="66" t="str">
        <f t="shared" si="357"/>
        <v>form late</v>
      </c>
    </row>
    <row r="11461" spans="1:6" x14ac:dyDescent="0.3">
      <c r="A11461" s="66"/>
      <c r="B11461" s="65" t="s">
        <v>699</v>
      </c>
      <c r="C11461" s="63" t="s">
        <v>74</v>
      </c>
      <c r="D11461" s="66" t="str">
        <f t="shared" si="356"/>
        <v>486F_10000.Form_Quest</v>
      </c>
      <c r="E11461" s="64">
        <v>0</v>
      </c>
      <c r="F11461" s="66" t="str">
        <f t="shared" si="357"/>
        <v>form late</v>
      </c>
    </row>
    <row r="11462" spans="1:6" x14ac:dyDescent="0.3">
      <c r="A11462" s="66"/>
      <c r="B11462" s="65" t="s">
        <v>699</v>
      </c>
      <c r="C11462" s="63" t="s">
        <v>72</v>
      </c>
      <c r="D11462" s="66" t="str">
        <f t="shared" si="356"/>
        <v>486F_10000.Form_UnrecRecPay</v>
      </c>
      <c r="E11462" s="64">
        <v>0</v>
      </c>
      <c r="F11462" s="66" t="str">
        <f t="shared" si="357"/>
        <v>form late</v>
      </c>
    </row>
    <row r="11463" spans="1:6" x14ac:dyDescent="0.3">
      <c r="A11463" s="66"/>
      <c r="B11463" s="65" t="s">
        <v>699</v>
      </c>
      <c r="C11463" s="63" t="s">
        <v>73</v>
      </c>
      <c r="D11463" s="66" t="str">
        <f t="shared" si="356"/>
        <v>486F_10000.NA_UnrecRecPay</v>
      </c>
      <c r="E11463" s="64">
        <v>0</v>
      </c>
      <c r="F11463" s="66" t="str">
        <f t="shared" si="357"/>
        <v>form late</v>
      </c>
    </row>
    <row r="11464" spans="1:6" x14ac:dyDescent="0.3">
      <c r="A11464" s="66"/>
      <c r="B11464" s="65" t="s">
        <v>699</v>
      </c>
      <c r="C11464" s="63" t="s">
        <v>67</v>
      </c>
      <c r="D11464" s="66" t="str">
        <f t="shared" si="356"/>
        <v>486F_10000.Form_SEFA</v>
      </c>
      <c r="E11464" s="64">
        <v>0</v>
      </c>
      <c r="F11464" s="66" t="str">
        <f t="shared" si="357"/>
        <v>form late</v>
      </c>
    </row>
    <row r="11465" spans="1:6" x14ac:dyDescent="0.3">
      <c r="A11465" s="66"/>
      <c r="B11465" s="65" t="s">
        <v>700</v>
      </c>
      <c r="C11465" s="63" t="s">
        <v>52</v>
      </c>
      <c r="D11465" s="66" t="str">
        <f t="shared" si="356"/>
        <v>48600_10100.Form_Certification</v>
      </c>
      <c r="E11465" s="64">
        <v>0</v>
      </c>
      <c r="F11465" s="66" t="str">
        <f t="shared" si="357"/>
        <v>form late</v>
      </c>
    </row>
    <row r="11466" spans="1:6" x14ac:dyDescent="0.3">
      <c r="A11466" s="66"/>
      <c r="B11466" s="65" t="s">
        <v>700</v>
      </c>
      <c r="C11466" s="63" t="s">
        <v>16</v>
      </c>
      <c r="D11466" s="66" t="str">
        <f t="shared" si="356"/>
        <v>48600_10100.Form_ADA</v>
      </c>
      <c r="E11466" s="64">
        <v>0</v>
      </c>
      <c r="F11466" s="66" t="str">
        <f t="shared" si="357"/>
        <v>form late</v>
      </c>
    </row>
    <row r="11467" spans="1:6" x14ac:dyDescent="0.3">
      <c r="A11467" s="66"/>
      <c r="B11467" s="65" t="s">
        <v>700</v>
      </c>
      <c r="C11467" s="63" t="s">
        <v>53</v>
      </c>
      <c r="D11467" s="66" t="str">
        <f t="shared" si="356"/>
        <v>48600_10100.Form_NotAppl</v>
      </c>
      <c r="E11467" s="64">
        <v>0</v>
      </c>
      <c r="F11467" s="66" t="str">
        <f t="shared" si="357"/>
        <v>form late</v>
      </c>
    </row>
    <row r="11468" spans="1:6" x14ac:dyDescent="0.3">
      <c r="A11468" s="66"/>
      <c r="B11468" s="65" t="s">
        <v>700</v>
      </c>
      <c r="C11468" s="63" t="s">
        <v>55</v>
      </c>
      <c r="D11468" s="66" t="str">
        <f t="shared" si="356"/>
        <v>48600_10100.NA_NotAppl</v>
      </c>
      <c r="E11468" s="64">
        <v>0</v>
      </c>
      <c r="F11468" s="66" t="str">
        <f t="shared" si="357"/>
        <v>form late</v>
      </c>
    </row>
    <row r="11469" spans="1:6" x14ac:dyDescent="0.3">
      <c r="A11469" s="66"/>
      <c r="B11469" s="65" t="s">
        <v>700</v>
      </c>
      <c r="C11469" s="63" t="s">
        <v>19</v>
      </c>
      <c r="D11469" s="66" t="str">
        <f t="shared" si="356"/>
        <v>48600_10100.Form_ApprRecon_NA</v>
      </c>
      <c r="E11469" s="64">
        <v>0</v>
      </c>
      <c r="F11469" s="66" t="str">
        <f t="shared" si="357"/>
        <v>form late</v>
      </c>
    </row>
    <row r="11470" spans="1:6" x14ac:dyDescent="0.3">
      <c r="A11470" s="66"/>
      <c r="B11470" s="65" t="s">
        <v>700</v>
      </c>
      <c r="C11470" s="63" t="s">
        <v>17</v>
      </c>
      <c r="D11470" s="66" t="str">
        <f t="shared" ref="D11470:D11533" si="358">_xlfn.CONCAT(B11470,".",C11470)</f>
        <v>48600_10100.NA_ADA</v>
      </c>
      <c r="E11470" s="64">
        <v>0</v>
      </c>
      <c r="F11470" s="66" t="str">
        <f t="shared" ref="F11470:F11533" si="359">IF(E11470=0,"form late",E11470)</f>
        <v>form late</v>
      </c>
    </row>
    <row r="11471" spans="1:6" x14ac:dyDescent="0.3">
      <c r="A11471" s="66"/>
      <c r="B11471" s="65" t="s">
        <v>700</v>
      </c>
      <c r="C11471" s="65" t="s">
        <v>40</v>
      </c>
      <c r="D11471" s="66" t="str">
        <f t="shared" si="358"/>
        <v>48600_10100.Form_GI_Sec</v>
      </c>
      <c r="E11471" s="64">
        <v>0</v>
      </c>
      <c r="F11471" s="66" t="str">
        <f t="shared" si="359"/>
        <v>form late</v>
      </c>
    </row>
    <row r="11472" spans="1:6" x14ac:dyDescent="0.3">
      <c r="A11472" s="66"/>
      <c r="B11472" s="65" t="s">
        <v>700</v>
      </c>
      <c r="C11472" s="65" t="s">
        <v>794</v>
      </c>
      <c r="D11472" s="66" t="str">
        <f t="shared" si="358"/>
        <v>48600_10100.NA_GI_SEC</v>
      </c>
      <c r="E11472" s="64">
        <v>0</v>
      </c>
      <c r="F11472" s="66" t="str">
        <f t="shared" si="359"/>
        <v>form late</v>
      </c>
    </row>
    <row r="11473" spans="1:6" x14ac:dyDescent="0.3">
      <c r="A11473" s="66"/>
      <c r="B11473" s="65" t="s">
        <v>700</v>
      </c>
      <c r="C11473" s="63" t="s">
        <v>42</v>
      </c>
      <c r="D11473" s="66" t="str">
        <f t="shared" si="358"/>
        <v>48600_10100.Form_InterOrg</v>
      </c>
      <c r="E11473" s="64">
        <v>0</v>
      </c>
      <c r="F11473" s="66" t="str">
        <f t="shared" si="359"/>
        <v>form late</v>
      </c>
    </row>
    <row r="11474" spans="1:6" x14ac:dyDescent="0.3">
      <c r="A11474" s="66"/>
      <c r="B11474" s="65" t="s">
        <v>700</v>
      </c>
      <c r="C11474" s="63" t="s">
        <v>43</v>
      </c>
      <c r="D11474" s="66" t="str">
        <f t="shared" si="358"/>
        <v>48600_10100.NA_InterOrg</v>
      </c>
      <c r="E11474" s="64">
        <v>0</v>
      </c>
      <c r="F11474" s="66" t="str">
        <f t="shared" si="359"/>
        <v>form late</v>
      </c>
    </row>
    <row r="11475" spans="1:6" x14ac:dyDescent="0.3">
      <c r="A11475" s="66"/>
      <c r="B11475" s="65" t="s">
        <v>700</v>
      </c>
      <c r="C11475" s="63" t="s">
        <v>37</v>
      </c>
      <c r="D11475" s="66" t="str">
        <f t="shared" si="358"/>
        <v>48600_10100.Form_AppFB</v>
      </c>
      <c r="E11475" s="64">
        <v>44053</v>
      </c>
      <c r="F11475" s="66">
        <f t="shared" si="359"/>
        <v>44053</v>
      </c>
    </row>
    <row r="11476" spans="1:6" x14ac:dyDescent="0.3">
      <c r="A11476" s="66"/>
      <c r="B11476" s="65" t="s">
        <v>700</v>
      </c>
      <c r="C11476" s="63" t="s">
        <v>50</v>
      </c>
      <c r="D11476" s="66" t="str">
        <f t="shared" si="358"/>
        <v>48600_10100.Form_LTL</v>
      </c>
      <c r="E11476" s="64">
        <v>0</v>
      </c>
      <c r="F11476" s="66" t="str">
        <f t="shared" si="359"/>
        <v>form late</v>
      </c>
    </row>
    <row r="11477" spans="1:6" x14ac:dyDescent="0.3">
      <c r="A11477" s="66"/>
      <c r="B11477" s="65" t="s">
        <v>700</v>
      </c>
      <c r="C11477" s="63" t="s">
        <v>51</v>
      </c>
      <c r="D11477" s="66" t="str">
        <f t="shared" si="358"/>
        <v>48600_10100.NA_LTL</v>
      </c>
      <c r="E11477" s="64">
        <v>0</v>
      </c>
      <c r="F11477" s="66" t="str">
        <f t="shared" si="359"/>
        <v>form late</v>
      </c>
    </row>
    <row r="11478" spans="1:6" x14ac:dyDescent="0.3">
      <c r="A11478" s="66"/>
      <c r="B11478" s="65" t="s">
        <v>700</v>
      </c>
      <c r="C11478" s="63" t="s">
        <v>26</v>
      </c>
      <c r="D11478" s="66" t="str">
        <f t="shared" si="358"/>
        <v>48600_10100.Form_ClassRev</v>
      </c>
      <c r="E11478" s="64">
        <v>0</v>
      </c>
      <c r="F11478" s="66" t="str">
        <f t="shared" si="359"/>
        <v>form late</v>
      </c>
    </row>
    <row r="11479" spans="1:6" x14ac:dyDescent="0.3">
      <c r="A11479" s="66"/>
      <c r="B11479" s="65" t="s">
        <v>700</v>
      </c>
      <c r="C11479" s="63" t="s">
        <v>28</v>
      </c>
      <c r="D11479" s="66" t="str">
        <f t="shared" si="358"/>
        <v>48600_10100.NA_ClassRev</v>
      </c>
      <c r="E11479" s="64">
        <v>0</v>
      </c>
      <c r="F11479" s="66" t="str">
        <f t="shared" si="359"/>
        <v>form late</v>
      </c>
    </row>
    <row r="11480" spans="1:6" x14ac:dyDescent="0.3">
      <c r="A11480" s="66"/>
      <c r="B11480" s="65" t="s">
        <v>700</v>
      </c>
      <c r="C11480" s="65" t="s">
        <v>23</v>
      </c>
      <c r="D11480" s="66" t="str">
        <f t="shared" si="358"/>
        <v>48600_10100.Form_Cash_A</v>
      </c>
      <c r="E11480" s="64">
        <v>0</v>
      </c>
      <c r="F11480" s="66" t="str">
        <f t="shared" si="359"/>
        <v>form late</v>
      </c>
    </row>
    <row r="11481" spans="1:6" x14ac:dyDescent="0.3">
      <c r="A11481" s="66"/>
      <c r="B11481" s="65" t="s">
        <v>700</v>
      </c>
      <c r="C11481" s="65" t="s">
        <v>25</v>
      </c>
      <c r="D11481" s="66" t="str">
        <f t="shared" si="358"/>
        <v>48600_10100.NA_Cash_A</v>
      </c>
      <c r="E11481" s="64">
        <v>0</v>
      </c>
      <c r="F11481" s="66" t="str">
        <f t="shared" si="359"/>
        <v>form late</v>
      </c>
    </row>
    <row r="11482" spans="1:6" x14ac:dyDescent="0.3">
      <c r="A11482" s="66"/>
      <c r="B11482" s="65" t="s">
        <v>700</v>
      </c>
      <c r="C11482" s="65" t="s">
        <v>32</v>
      </c>
      <c r="D11482" s="66" t="str">
        <f t="shared" si="358"/>
        <v>48600_10100.Form_CashReconCPA</v>
      </c>
      <c r="E11482" s="64">
        <v>0</v>
      </c>
      <c r="F11482" s="66" t="str">
        <f t="shared" si="359"/>
        <v>form late</v>
      </c>
    </row>
    <row r="11483" spans="1:6" x14ac:dyDescent="0.3">
      <c r="A11483" s="66"/>
      <c r="B11483" s="65" t="s">
        <v>700</v>
      </c>
      <c r="C11483" s="65" t="s">
        <v>34</v>
      </c>
      <c r="D11483" s="66" t="str">
        <f t="shared" si="358"/>
        <v>48600_10100.NA_CashReconCPA</v>
      </c>
      <c r="E11483" s="64">
        <v>0</v>
      </c>
      <c r="F11483" s="66" t="str">
        <f t="shared" si="359"/>
        <v>form late</v>
      </c>
    </row>
    <row r="11484" spans="1:6" x14ac:dyDescent="0.3">
      <c r="A11484" s="66"/>
      <c r="B11484" s="65" t="s">
        <v>700</v>
      </c>
      <c r="C11484" s="65" t="s">
        <v>44</v>
      </c>
      <c r="D11484" s="66" t="str">
        <f t="shared" si="358"/>
        <v>48600_10100.Form_InvstAnalysis</v>
      </c>
      <c r="E11484" s="64">
        <v>0</v>
      </c>
      <c r="F11484" s="66" t="str">
        <f t="shared" si="359"/>
        <v>form late</v>
      </c>
    </row>
    <row r="11485" spans="1:6" x14ac:dyDescent="0.3">
      <c r="A11485" s="66"/>
      <c r="B11485" s="65" t="s">
        <v>700</v>
      </c>
      <c r="C11485" s="65" t="s">
        <v>46</v>
      </c>
      <c r="D11485" s="66" t="str">
        <f t="shared" si="358"/>
        <v>48600_10100.NA_InvstAnalysis</v>
      </c>
      <c r="E11485" s="64">
        <v>0</v>
      </c>
      <c r="F11485" s="66" t="str">
        <f t="shared" si="359"/>
        <v>form late</v>
      </c>
    </row>
    <row r="11486" spans="1:6" x14ac:dyDescent="0.3">
      <c r="A11486" s="66"/>
      <c r="B11486" s="65" t="s">
        <v>700</v>
      </c>
      <c r="C11486" s="65" t="s">
        <v>20</v>
      </c>
      <c r="D11486" s="66" t="str">
        <f t="shared" si="358"/>
        <v>48600_10100.Form_CapAssets</v>
      </c>
      <c r="E11486" s="64">
        <v>0</v>
      </c>
      <c r="F11486" s="66" t="str">
        <f t="shared" si="359"/>
        <v>form late</v>
      </c>
    </row>
    <row r="11487" spans="1:6" x14ac:dyDescent="0.3">
      <c r="A11487" s="66"/>
      <c r="B11487" s="65" t="s">
        <v>700</v>
      </c>
      <c r="C11487" s="65" t="s">
        <v>22</v>
      </c>
      <c r="D11487" s="66" t="str">
        <f t="shared" si="358"/>
        <v>48600_10100.NA_CapAssets</v>
      </c>
      <c r="E11487" s="64">
        <v>0</v>
      </c>
      <c r="F11487" s="66" t="str">
        <f t="shared" si="359"/>
        <v>form late</v>
      </c>
    </row>
    <row r="11488" spans="1:6" x14ac:dyDescent="0.3">
      <c r="A11488" s="66"/>
      <c r="B11488" s="65" t="s">
        <v>700</v>
      </c>
      <c r="C11488" s="63" t="s">
        <v>47</v>
      </c>
      <c r="D11488" s="66" t="str">
        <f t="shared" si="358"/>
        <v>48600_10100.Form_LAD</v>
      </c>
      <c r="E11488" s="64">
        <v>0</v>
      </c>
      <c r="F11488" s="66" t="str">
        <f t="shared" si="359"/>
        <v>form late</v>
      </c>
    </row>
    <row r="11489" spans="1:6" x14ac:dyDescent="0.3">
      <c r="A11489" s="66"/>
      <c r="B11489" s="65" t="s">
        <v>700</v>
      </c>
      <c r="C11489" s="63" t="s">
        <v>49</v>
      </c>
      <c r="D11489" s="66" t="str">
        <f t="shared" si="358"/>
        <v>48600_10100.NA_LAD</v>
      </c>
      <c r="E11489" s="64">
        <v>0</v>
      </c>
      <c r="F11489" s="66" t="str">
        <f t="shared" si="359"/>
        <v>form late</v>
      </c>
    </row>
    <row r="11490" spans="1:6" x14ac:dyDescent="0.3">
      <c r="A11490" s="66"/>
      <c r="B11490" s="65" t="s">
        <v>700</v>
      </c>
      <c r="C11490" s="63" t="s">
        <v>64</v>
      </c>
      <c r="D11490" s="66" t="str">
        <f t="shared" si="358"/>
        <v>48600_10100.Form_RBE</v>
      </c>
      <c r="E11490" s="64">
        <v>0</v>
      </c>
      <c r="F11490" s="66" t="str">
        <f t="shared" si="359"/>
        <v>form late</v>
      </c>
    </row>
    <row r="11491" spans="1:6" x14ac:dyDescent="0.3">
      <c r="A11491" s="66"/>
      <c r="B11491" s="65" t="s">
        <v>700</v>
      </c>
      <c r="C11491" s="63" t="s">
        <v>66</v>
      </c>
      <c r="D11491" s="66" t="str">
        <f t="shared" si="358"/>
        <v>48600_10100.NA_RBESum</v>
      </c>
      <c r="E11491" s="64">
        <v>0</v>
      </c>
      <c r="F11491" s="66" t="str">
        <f t="shared" si="359"/>
        <v>form late</v>
      </c>
    </row>
    <row r="11492" spans="1:6" x14ac:dyDescent="0.3">
      <c r="A11492" s="66"/>
      <c r="B11492" s="65" t="s">
        <v>700</v>
      </c>
      <c r="C11492" s="63" t="s">
        <v>795</v>
      </c>
      <c r="D11492" s="66" t="str">
        <f t="shared" si="358"/>
        <v>48600_10100.Form_TBshell</v>
      </c>
      <c r="E11492" s="64">
        <v>0</v>
      </c>
      <c r="F11492" s="66" t="str">
        <f t="shared" si="359"/>
        <v>form late</v>
      </c>
    </row>
    <row r="11493" spans="1:6" x14ac:dyDescent="0.3">
      <c r="A11493" s="66"/>
      <c r="B11493" s="65" t="s">
        <v>700</v>
      </c>
      <c r="C11493" s="63" t="s">
        <v>796</v>
      </c>
      <c r="D11493" s="66" t="str">
        <f t="shared" si="358"/>
        <v>48600_10100.NA_TBshell</v>
      </c>
      <c r="E11493" s="64">
        <v>0</v>
      </c>
      <c r="F11493" s="66" t="str">
        <f t="shared" si="359"/>
        <v>form late</v>
      </c>
    </row>
    <row r="11494" spans="1:6" x14ac:dyDescent="0.3">
      <c r="A11494" s="66"/>
      <c r="B11494" s="65" t="s">
        <v>700</v>
      </c>
      <c r="C11494" s="63" t="s">
        <v>74</v>
      </c>
      <c r="D11494" s="66" t="str">
        <f t="shared" si="358"/>
        <v>48600_10100.Form_Quest</v>
      </c>
      <c r="E11494" s="64">
        <v>0</v>
      </c>
      <c r="F11494" s="66" t="str">
        <f t="shared" si="359"/>
        <v>form late</v>
      </c>
    </row>
    <row r="11495" spans="1:6" x14ac:dyDescent="0.3">
      <c r="A11495" s="66"/>
      <c r="B11495" s="65" t="s">
        <v>700</v>
      </c>
      <c r="C11495" s="63" t="s">
        <v>72</v>
      </c>
      <c r="D11495" s="66" t="str">
        <f t="shared" si="358"/>
        <v>48600_10100.Form_UnrecRecPay</v>
      </c>
      <c r="E11495" s="64">
        <v>0</v>
      </c>
      <c r="F11495" s="66" t="str">
        <f t="shared" si="359"/>
        <v>form late</v>
      </c>
    </row>
    <row r="11496" spans="1:6" x14ac:dyDescent="0.3">
      <c r="A11496" s="66"/>
      <c r="B11496" s="65" t="s">
        <v>700</v>
      </c>
      <c r="C11496" s="63" t="s">
        <v>73</v>
      </c>
      <c r="D11496" s="66" t="str">
        <f t="shared" si="358"/>
        <v>48600_10100.NA_UnrecRecPay</v>
      </c>
      <c r="E11496" s="64">
        <v>0</v>
      </c>
      <c r="F11496" s="66" t="str">
        <f t="shared" si="359"/>
        <v>form late</v>
      </c>
    </row>
    <row r="11497" spans="1:6" x14ac:dyDescent="0.3">
      <c r="A11497" s="66"/>
      <c r="B11497" s="65" t="s">
        <v>700</v>
      </c>
      <c r="C11497" s="63" t="s">
        <v>67</v>
      </c>
      <c r="D11497" s="66" t="str">
        <f t="shared" si="358"/>
        <v>48600_10100.Form_SEFA</v>
      </c>
      <c r="E11497" s="64">
        <v>0</v>
      </c>
      <c r="F11497" s="66" t="str">
        <f t="shared" si="359"/>
        <v>form late</v>
      </c>
    </row>
    <row r="11498" spans="1:6" x14ac:dyDescent="0.3">
      <c r="A11498" s="66"/>
      <c r="B11498" s="65" t="s">
        <v>701</v>
      </c>
      <c r="C11498" s="63" t="s">
        <v>52</v>
      </c>
      <c r="D11498" s="66" t="str">
        <f t="shared" si="358"/>
        <v>48800_10000.Form_Certification</v>
      </c>
      <c r="E11498" s="64">
        <v>0</v>
      </c>
      <c r="F11498" s="66" t="str">
        <f t="shared" si="359"/>
        <v>form late</v>
      </c>
    </row>
    <row r="11499" spans="1:6" x14ac:dyDescent="0.3">
      <c r="A11499" s="66"/>
      <c r="B11499" s="65" t="s">
        <v>701</v>
      </c>
      <c r="C11499" s="63" t="s">
        <v>16</v>
      </c>
      <c r="D11499" s="66" t="str">
        <f t="shared" si="358"/>
        <v>48800_10000.Form_ADA</v>
      </c>
      <c r="E11499" s="64">
        <v>0</v>
      </c>
      <c r="F11499" s="66" t="str">
        <f t="shared" si="359"/>
        <v>form late</v>
      </c>
    </row>
    <row r="11500" spans="1:6" x14ac:dyDescent="0.3">
      <c r="A11500" s="66"/>
      <c r="B11500" s="65" t="s">
        <v>701</v>
      </c>
      <c r="C11500" s="63" t="s">
        <v>53</v>
      </c>
      <c r="D11500" s="66" t="str">
        <f t="shared" si="358"/>
        <v>48800_10000.Form_NotAppl</v>
      </c>
      <c r="E11500" s="64">
        <v>0</v>
      </c>
      <c r="F11500" s="66" t="str">
        <f t="shared" si="359"/>
        <v>form late</v>
      </c>
    </row>
    <row r="11501" spans="1:6" x14ac:dyDescent="0.3">
      <c r="A11501" s="66"/>
      <c r="B11501" s="65" t="s">
        <v>701</v>
      </c>
      <c r="C11501" s="63" t="s">
        <v>55</v>
      </c>
      <c r="D11501" s="66" t="str">
        <f t="shared" si="358"/>
        <v>48800_10000.NA_NotAppl</v>
      </c>
      <c r="E11501" s="64">
        <v>0</v>
      </c>
      <c r="F11501" s="66" t="str">
        <f t="shared" si="359"/>
        <v>form late</v>
      </c>
    </row>
    <row r="11502" spans="1:6" x14ac:dyDescent="0.3">
      <c r="A11502" s="66"/>
      <c r="B11502" s="65" t="s">
        <v>701</v>
      </c>
      <c r="C11502" s="63" t="s">
        <v>19</v>
      </c>
      <c r="D11502" s="66" t="str">
        <f t="shared" si="358"/>
        <v>48800_10000.Form_ApprRecon_NA</v>
      </c>
      <c r="E11502" s="64">
        <v>0</v>
      </c>
      <c r="F11502" s="66" t="str">
        <f t="shared" si="359"/>
        <v>form late</v>
      </c>
    </row>
    <row r="11503" spans="1:6" x14ac:dyDescent="0.3">
      <c r="A11503" s="66"/>
      <c r="B11503" s="65" t="s">
        <v>701</v>
      </c>
      <c r="C11503" s="63" t="s">
        <v>17</v>
      </c>
      <c r="D11503" s="66" t="str">
        <f t="shared" si="358"/>
        <v>48800_10000.NA_ADA</v>
      </c>
      <c r="E11503" s="64">
        <v>0</v>
      </c>
      <c r="F11503" s="66" t="str">
        <f t="shared" si="359"/>
        <v>form late</v>
      </c>
    </row>
    <row r="11504" spans="1:6" x14ac:dyDescent="0.3">
      <c r="A11504" s="66"/>
      <c r="B11504" s="65" t="s">
        <v>701</v>
      </c>
      <c r="C11504" s="65" t="s">
        <v>40</v>
      </c>
      <c r="D11504" s="66" t="str">
        <f t="shared" si="358"/>
        <v>48800_10000.Form_GI_Sec</v>
      </c>
      <c r="E11504" s="64">
        <v>0</v>
      </c>
      <c r="F11504" s="66" t="str">
        <f t="shared" si="359"/>
        <v>form late</v>
      </c>
    </row>
    <row r="11505" spans="1:6" x14ac:dyDescent="0.3">
      <c r="A11505" s="66"/>
      <c r="B11505" s="65" t="s">
        <v>701</v>
      </c>
      <c r="C11505" s="65" t="s">
        <v>794</v>
      </c>
      <c r="D11505" s="66" t="str">
        <f t="shared" si="358"/>
        <v>48800_10000.NA_GI_SEC</v>
      </c>
      <c r="E11505" s="64">
        <v>0</v>
      </c>
      <c r="F11505" s="66" t="str">
        <f t="shared" si="359"/>
        <v>form late</v>
      </c>
    </row>
    <row r="11506" spans="1:6" x14ac:dyDescent="0.3">
      <c r="A11506" s="66"/>
      <c r="B11506" s="65" t="s">
        <v>701</v>
      </c>
      <c r="C11506" s="63" t="s">
        <v>42</v>
      </c>
      <c r="D11506" s="66" t="str">
        <f t="shared" si="358"/>
        <v>48800_10000.Form_InterOrg</v>
      </c>
      <c r="E11506" s="64">
        <v>0</v>
      </c>
      <c r="F11506" s="66" t="str">
        <f t="shared" si="359"/>
        <v>form late</v>
      </c>
    </row>
    <row r="11507" spans="1:6" x14ac:dyDescent="0.3">
      <c r="A11507" s="66"/>
      <c r="B11507" s="65" t="s">
        <v>701</v>
      </c>
      <c r="C11507" s="63" t="s">
        <v>43</v>
      </c>
      <c r="D11507" s="66" t="str">
        <f t="shared" si="358"/>
        <v>48800_10000.NA_InterOrg</v>
      </c>
      <c r="E11507" s="64">
        <v>0</v>
      </c>
      <c r="F11507" s="66" t="str">
        <f t="shared" si="359"/>
        <v>form late</v>
      </c>
    </row>
    <row r="11508" spans="1:6" x14ac:dyDescent="0.3">
      <c r="A11508" s="66"/>
      <c r="B11508" s="65" t="s">
        <v>701</v>
      </c>
      <c r="C11508" s="63" t="s">
        <v>37</v>
      </c>
      <c r="D11508" s="66" t="str">
        <f t="shared" si="358"/>
        <v>48800_10000.Form_AppFB</v>
      </c>
      <c r="E11508" s="64">
        <v>0</v>
      </c>
      <c r="F11508" s="66" t="str">
        <f t="shared" si="359"/>
        <v>form late</v>
      </c>
    </row>
    <row r="11509" spans="1:6" x14ac:dyDescent="0.3">
      <c r="A11509" s="66"/>
      <c r="B11509" s="65" t="s">
        <v>701</v>
      </c>
      <c r="C11509" s="63" t="s">
        <v>50</v>
      </c>
      <c r="D11509" s="66" t="str">
        <f t="shared" si="358"/>
        <v>48800_10000.Form_LTL</v>
      </c>
      <c r="E11509" s="64">
        <v>0</v>
      </c>
      <c r="F11509" s="66" t="str">
        <f t="shared" si="359"/>
        <v>form late</v>
      </c>
    </row>
    <row r="11510" spans="1:6" x14ac:dyDescent="0.3">
      <c r="A11510" s="66"/>
      <c r="B11510" s="65" t="s">
        <v>701</v>
      </c>
      <c r="C11510" s="63" t="s">
        <v>51</v>
      </c>
      <c r="D11510" s="66" t="str">
        <f t="shared" si="358"/>
        <v>48800_10000.NA_LTL</v>
      </c>
      <c r="E11510" s="64">
        <v>0</v>
      </c>
      <c r="F11510" s="66" t="str">
        <f t="shared" si="359"/>
        <v>form late</v>
      </c>
    </row>
    <row r="11511" spans="1:6" x14ac:dyDescent="0.3">
      <c r="A11511" s="66"/>
      <c r="B11511" s="65" t="s">
        <v>701</v>
      </c>
      <c r="C11511" s="63" t="s">
        <v>26</v>
      </c>
      <c r="D11511" s="66" t="str">
        <f t="shared" si="358"/>
        <v>48800_10000.Form_ClassRev</v>
      </c>
      <c r="E11511" s="64">
        <v>0</v>
      </c>
      <c r="F11511" s="66" t="str">
        <f t="shared" si="359"/>
        <v>form late</v>
      </c>
    </row>
    <row r="11512" spans="1:6" x14ac:dyDescent="0.3">
      <c r="A11512" s="66"/>
      <c r="B11512" s="65" t="s">
        <v>701</v>
      </c>
      <c r="C11512" s="63" t="s">
        <v>28</v>
      </c>
      <c r="D11512" s="66" t="str">
        <f t="shared" si="358"/>
        <v>48800_10000.NA_ClassRev</v>
      </c>
      <c r="E11512" s="64">
        <v>0</v>
      </c>
      <c r="F11512" s="66" t="str">
        <f t="shared" si="359"/>
        <v>form late</v>
      </c>
    </row>
    <row r="11513" spans="1:6" x14ac:dyDescent="0.3">
      <c r="A11513" s="66"/>
      <c r="B11513" s="65" t="s">
        <v>701</v>
      </c>
      <c r="C11513" s="65" t="s">
        <v>23</v>
      </c>
      <c r="D11513" s="66" t="str">
        <f t="shared" si="358"/>
        <v>48800_10000.Form_Cash_A</v>
      </c>
      <c r="E11513" s="64">
        <v>0</v>
      </c>
      <c r="F11513" s="66" t="str">
        <f t="shared" si="359"/>
        <v>form late</v>
      </c>
    </row>
    <row r="11514" spans="1:6" x14ac:dyDescent="0.3">
      <c r="A11514" s="66"/>
      <c r="B11514" s="65" t="s">
        <v>701</v>
      </c>
      <c r="C11514" s="65" t="s">
        <v>25</v>
      </c>
      <c r="D11514" s="66" t="str">
        <f t="shared" si="358"/>
        <v>48800_10000.NA_Cash_A</v>
      </c>
      <c r="E11514" s="64">
        <v>0</v>
      </c>
      <c r="F11514" s="66" t="str">
        <f t="shared" si="359"/>
        <v>form late</v>
      </c>
    </row>
    <row r="11515" spans="1:6" x14ac:dyDescent="0.3">
      <c r="A11515" s="66"/>
      <c r="B11515" s="65" t="s">
        <v>701</v>
      </c>
      <c r="C11515" s="65" t="s">
        <v>32</v>
      </c>
      <c r="D11515" s="66" t="str">
        <f t="shared" si="358"/>
        <v>48800_10000.Form_CashReconCPA</v>
      </c>
      <c r="E11515" s="64">
        <v>0</v>
      </c>
      <c r="F11515" s="66" t="str">
        <f t="shared" si="359"/>
        <v>form late</v>
      </c>
    </row>
    <row r="11516" spans="1:6" x14ac:dyDescent="0.3">
      <c r="A11516" s="66"/>
      <c r="B11516" s="65" t="s">
        <v>701</v>
      </c>
      <c r="C11516" s="65" t="s">
        <v>34</v>
      </c>
      <c r="D11516" s="66" t="str">
        <f t="shared" si="358"/>
        <v>48800_10000.NA_CashReconCPA</v>
      </c>
      <c r="E11516" s="64">
        <v>0</v>
      </c>
      <c r="F11516" s="66" t="str">
        <f t="shared" si="359"/>
        <v>form late</v>
      </c>
    </row>
    <row r="11517" spans="1:6" x14ac:dyDescent="0.3">
      <c r="A11517" s="66"/>
      <c r="B11517" s="65" t="s">
        <v>701</v>
      </c>
      <c r="C11517" s="65" t="s">
        <v>44</v>
      </c>
      <c r="D11517" s="66" t="str">
        <f t="shared" si="358"/>
        <v>48800_10000.Form_InvstAnalysis</v>
      </c>
      <c r="E11517" s="64">
        <v>0</v>
      </c>
      <c r="F11517" s="66" t="str">
        <f t="shared" si="359"/>
        <v>form late</v>
      </c>
    </row>
    <row r="11518" spans="1:6" x14ac:dyDescent="0.3">
      <c r="A11518" s="66"/>
      <c r="B11518" s="65" t="s">
        <v>701</v>
      </c>
      <c r="C11518" s="65" t="s">
        <v>46</v>
      </c>
      <c r="D11518" s="66" t="str">
        <f t="shared" si="358"/>
        <v>48800_10000.NA_InvstAnalysis</v>
      </c>
      <c r="E11518" s="64">
        <v>0</v>
      </c>
      <c r="F11518" s="66" t="str">
        <f t="shared" si="359"/>
        <v>form late</v>
      </c>
    </row>
    <row r="11519" spans="1:6" x14ac:dyDescent="0.3">
      <c r="A11519" s="66"/>
      <c r="B11519" s="65" t="s">
        <v>701</v>
      </c>
      <c r="C11519" s="65" t="s">
        <v>20</v>
      </c>
      <c r="D11519" s="66" t="str">
        <f t="shared" si="358"/>
        <v>48800_10000.Form_CapAssets</v>
      </c>
      <c r="E11519" s="64">
        <v>0</v>
      </c>
      <c r="F11519" s="66" t="str">
        <f t="shared" si="359"/>
        <v>form late</v>
      </c>
    </row>
    <row r="11520" spans="1:6" x14ac:dyDescent="0.3">
      <c r="A11520" s="66"/>
      <c r="B11520" s="65" t="s">
        <v>701</v>
      </c>
      <c r="C11520" s="65" t="s">
        <v>22</v>
      </c>
      <c r="D11520" s="66" t="str">
        <f t="shared" si="358"/>
        <v>48800_10000.NA_CapAssets</v>
      </c>
      <c r="E11520" s="64">
        <v>0</v>
      </c>
      <c r="F11520" s="66" t="str">
        <f t="shared" si="359"/>
        <v>form late</v>
      </c>
    </row>
    <row r="11521" spans="1:6" x14ac:dyDescent="0.3">
      <c r="A11521" s="66"/>
      <c r="B11521" s="65" t="s">
        <v>701</v>
      </c>
      <c r="C11521" s="63" t="s">
        <v>47</v>
      </c>
      <c r="D11521" s="66" t="str">
        <f t="shared" si="358"/>
        <v>48800_10000.Form_LAD</v>
      </c>
      <c r="E11521" s="64">
        <v>0</v>
      </c>
      <c r="F11521" s="66" t="str">
        <f t="shared" si="359"/>
        <v>form late</v>
      </c>
    </row>
    <row r="11522" spans="1:6" x14ac:dyDescent="0.3">
      <c r="A11522" s="66"/>
      <c r="B11522" s="65" t="s">
        <v>701</v>
      </c>
      <c r="C11522" s="63" t="s">
        <v>49</v>
      </c>
      <c r="D11522" s="66" t="str">
        <f t="shared" si="358"/>
        <v>48800_10000.NA_LAD</v>
      </c>
      <c r="E11522" s="64">
        <v>0</v>
      </c>
      <c r="F11522" s="66" t="str">
        <f t="shared" si="359"/>
        <v>form late</v>
      </c>
    </row>
    <row r="11523" spans="1:6" x14ac:dyDescent="0.3">
      <c r="A11523" s="66"/>
      <c r="B11523" s="65" t="s">
        <v>701</v>
      </c>
      <c r="C11523" s="63" t="s">
        <v>64</v>
      </c>
      <c r="D11523" s="66" t="str">
        <f t="shared" si="358"/>
        <v>48800_10000.Form_RBE</v>
      </c>
      <c r="E11523" s="64">
        <v>0</v>
      </c>
      <c r="F11523" s="66" t="str">
        <f t="shared" si="359"/>
        <v>form late</v>
      </c>
    </row>
    <row r="11524" spans="1:6" x14ac:dyDescent="0.3">
      <c r="A11524" s="66"/>
      <c r="B11524" s="65" t="s">
        <v>701</v>
      </c>
      <c r="C11524" s="63" t="s">
        <v>66</v>
      </c>
      <c r="D11524" s="66" t="str">
        <f t="shared" si="358"/>
        <v>48800_10000.NA_RBESum</v>
      </c>
      <c r="E11524" s="64">
        <v>0</v>
      </c>
      <c r="F11524" s="66" t="str">
        <f t="shared" si="359"/>
        <v>form late</v>
      </c>
    </row>
    <row r="11525" spans="1:6" x14ac:dyDescent="0.3">
      <c r="A11525" s="66"/>
      <c r="B11525" s="65" t="s">
        <v>701</v>
      </c>
      <c r="C11525" s="63" t="s">
        <v>795</v>
      </c>
      <c r="D11525" s="66" t="str">
        <f t="shared" si="358"/>
        <v>48800_10000.Form_TBshell</v>
      </c>
      <c r="E11525" s="64">
        <v>0</v>
      </c>
      <c r="F11525" s="66" t="str">
        <f t="shared" si="359"/>
        <v>form late</v>
      </c>
    </row>
    <row r="11526" spans="1:6" x14ac:dyDescent="0.3">
      <c r="A11526" s="66"/>
      <c r="B11526" s="65" t="s">
        <v>701</v>
      </c>
      <c r="C11526" s="63" t="s">
        <v>796</v>
      </c>
      <c r="D11526" s="66" t="str">
        <f t="shared" si="358"/>
        <v>48800_10000.NA_TBshell</v>
      </c>
      <c r="E11526" s="64">
        <v>0</v>
      </c>
      <c r="F11526" s="66" t="str">
        <f t="shared" si="359"/>
        <v>form late</v>
      </c>
    </row>
    <row r="11527" spans="1:6" x14ac:dyDescent="0.3">
      <c r="A11527" s="66"/>
      <c r="B11527" s="65" t="s">
        <v>701</v>
      </c>
      <c r="C11527" s="63" t="s">
        <v>74</v>
      </c>
      <c r="D11527" s="66" t="str">
        <f t="shared" si="358"/>
        <v>48800_10000.Form_Quest</v>
      </c>
      <c r="E11527" s="64">
        <v>0</v>
      </c>
      <c r="F11527" s="66" t="str">
        <f t="shared" si="359"/>
        <v>form late</v>
      </c>
    </row>
    <row r="11528" spans="1:6" x14ac:dyDescent="0.3">
      <c r="A11528" s="66"/>
      <c r="B11528" s="65" t="s">
        <v>701</v>
      </c>
      <c r="C11528" s="63" t="s">
        <v>72</v>
      </c>
      <c r="D11528" s="66" t="str">
        <f t="shared" si="358"/>
        <v>48800_10000.Form_UnrecRecPay</v>
      </c>
      <c r="E11528" s="64">
        <v>0</v>
      </c>
      <c r="F11528" s="66" t="str">
        <f t="shared" si="359"/>
        <v>form late</v>
      </c>
    </row>
    <row r="11529" spans="1:6" x14ac:dyDescent="0.3">
      <c r="A11529" s="66"/>
      <c r="B11529" s="65" t="s">
        <v>701</v>
      </c>
      <c r="C11529" s="63" t="s">
        <v>73</v>
      </c>
      <c r="D11529" s="66" t="str">
        <f t="shared" si="358"/>
        <v>48800_10000.NA_UnrecRecPay</v>
      </c>
      <c r="E11529" s="64">
        <v>0</v>
      </c>
      <c r="F11529" s="66" t="str">
        <f t="shared" si="359"/>
        <v>form late</v>
      </c>
    </row>
    <row r="11530" spans="1:6" x14ac:dyDescent="0.3">
      <c r="A11530" s="66"/>
      <c r="B11530" s="65" t="s">
        <v>701</v>
      </c>
      <c r="C11530" s="63" t="s">
        <v>67</v>
      </c>
      <c r="D11530" s="66" t="str">
        <f t="shared" si="358"/>
        <v>48800_10000.Form_SEFA</v>
      </c>
      <c r="E11530" s="64">
        <v>0</v>
      </c>
      <c r="F11530" s="66" t="str">
        <f t="shared" si="359"/>
        <v>form late</v>
      </c>
    </row>
    <row r="11531" spans="1:6" x14ac:dyDescent="0.3">
      <c r="A11531" s="66"/>
      <c r="B11531" s="65" t="s">
        <v>234</v>
      </c>
      <c r="C11531" s="63" t="s">
        <v>52</v>
      </c>
      <c r="D11531" s="66" t="str">
        <f t="shared" si="358"/>
        <v>48800_10100.Form_Certification</v>
      </c>
      <c r="E11531" s="64">
        <v>0</v>
      </c>
      <c r="F11531" s="66" t="str">
        <f t="shared" si="359"/>
        <v>form late</v>
      </c>
    </row>
    <row r="11532" spans="1:6" x14ac:dyDescent="0.3">
      <c r="A11532" s="66"/>
      <c r="B11532" s="65" t="s">
        <v>234</v>
      </c>
      <c r="C11532" s="63" t="s">
        <v>16</v>
      </c>
      <c r="D11532" s="66" t="str">
        <f t="shared" si="358"/>
        <v>48800_10100.Form_ADA</v>
      </c>
      <c r="E11532" s="64">
        <v>0</v>
      </c>
      <c r="F11532" s="66" t="str">
        <f t="shared" si="359"/>
        <v>form late</v>
      </c>
    </row>
    <row r="11533" spans="1:6" x14ac:dyDescent="0.3">
      <c r="A11533" s="66"/>
      <c r="B11533" s="65" t="s">
        <v>234</v>
      </c>
      <c r="C11533" s="63" t="s">
        <v>53</v>
      </c>
      <c r="D11533" s="66" t="str">
        <f t="shared" si="358"/>
        <v>48800_10100.Form_NotAppl</v>
      </c>
      <c r="E11533" s="64">
        <v>0</v>
      </c>
      <c r="F11533" s="66" t="str">
        <f t="shared" si="359"/>
        <v>form late</v>
      </c>
    </row>
    <row r="11534" spans="1:6" x14ac:dyDescent="0.3">
      <c r="A11534" s="66"/>
      <c r="B11534" s="65" t="s">
        <v>234</v>
      </c>
      <c r="C11534" s="63" t="s">
        <v>55</v>
      </c>
      <c r="D11534" s="66" t="str">
        <f t="shared" ref="D11534:D11597" si="360">_xlfn.CONCAT(B11534,".",C11534)</f>
        <v>48800_10100.NA_NotAppl</v>
      </c>
      <c r="E11534" s="64">
        <v>0</v>
      </c>
      <c r="F11534" s="66" t="str">
        <f t="shared" ref="F11534:F11597" si="361">IF(E11534=0,"form late",E11534)</f>
        <v>form late</v>
      </c>
    </row>
    <row r="11535" spans="1:6" x14ac:dyDescent="0.3">
      <c r="A11535" s="66"/>
      <c r="B11535" s="65" t="s">
        <v>234</v>
      </c>
      <c r="C11535" s="63" t="s">
        <v>19</v>
      </c>
      <c r="D11535" s="66" t="str">
        <f t="shared" si="360"/>
        <v>48800_10100.Form_ApprRecon_NA</v>
      </c>
      <c r="E11535" s="64">
        <v>0</v>
      </c>
      <c r="F11535" s="66" t="str">
        <f t="shared" si="361"/>
        <v>form late</v>
      </c>
    </row>
    <row r="11536" spans="1:6" x14ac:dyDescent="0.3">
      <c r="A11536" s="66"/>
      <c r="B11536" s="65" t="s">
        <v>234</v>
      </c>
      <c r="C11536" s="63" t="s">
        <v>17</v>
      </c>
      <c r="D11536" s="66" t="str">
        <f t="shared" si="360"/>
        <v>48800_10100.NA_ADA</v>
      </c>
      <c r="E11536" s="64">
        <v>0</v>
      </c>
      <c r="F11536" s="66" t="str">
        <f t="shared" si="361"/>
        <v>form late</v>
      </c>
    </row>
    <row r="11537" spans="1:6" x14ac:dyDescent="0.3">
      <c r="A11537" s="66"/>
      <c r="B11537" s="65" t="s">
        <v>234</v>
      </c>
      <c r="C11537" s="65" t="s">
        <v>40</v>
      </c>
      <c r="D11537" s="66" t="str">
        <f t="shared" si="360"/>
        <v>48800_10100.Form_GI_Sec</v>
      </c>
      <c r="E11537" s="64">
        <v>0</v>
      </c>
      <c r="F11537" s="66" t="str">
        <f t="shared" si="361"/>
        <v>form late</v>
      </c>
    </row>
    <row r="11538" spans="1:6" x14ac:dyDescent="0.3">
      <c r="A11538" s="66"/>
      <c r="B11538" s="65" t="s">
        <v>234</v>
      </c>
      <c r="C11538" s="65" t="s">
        <v>794</v>
      </c>
      <c r="D11538" s="66" t="str">
        <f t="shared" si="360"/>
        <v>48800_10100.NA_GI_SEC</v>
      </c>
      <c r="E11538" s="64">
        <v>0</v>
      </c>
      <c r="F11538" s="66" t="str">
        <f t="shared" si="361"/>
        <v>form late</v>
      </c>
    </row>
    <row r="11539" spans="1:6" x14ac:dyDescent="0.3">
      <c r="A11539" s="66"/>
      <c r="B11539" s="65" t="s">
        <v>234</v>
      </c>
      <c r="C11539" s="63" t="s">
        <v>42</v>
      </c>
      <c r="D11539" s="66" t="str">
        <f t="shared" si="360"/>
        <v>48800_10100.Form_InterOrg</v>
      </c>
      <c r="E11539" s="64">
        <v>0</v>
      </c>
      <c r="F11539" s="66" t="str">
        <f t="shared" si="361"/>
        <v>form late</v>
      </c>
    </row>
    <row r="11540" spans="1:6" x14ac:dyDescent="0.3">
      <c r="A11540" s="66"/>
      <c r="B11540" s="65" t="s">
        <v>234</v>
      </c>
      <c r="C11540" s="63" t="s">
        <v>43</v>
      </c>
      <c r="D11540" s="66" t="str">
        <f t="shared" si="360"/>
        <v>48800_10100.NA_InterOrg</v>
      </c>
      <c r="E11540" s="64">
        <v>0</v>
      </c>
      <c r="F11540" s="66" t="str">
        <f t="shared" si="361"/>
        <v>form late</v>
      </c>
    </row>
    <row r="11541" spans="1:6" x14ac:dyDescent="0.3">
      <c r="A11541" s="66"/>
      <c r="B11541" s="65" t="s">
        <v>234</v>
      </c>
      <c r="C11541" s="63" t="s">
        <v>37</v>
      </c>
      <c r="D11541" s="66" t="str">
        <f t="shared" si="360"/>
        <v>48800_10100.Form_AppFB</v>
      </c>
      <c r="E11541" s="64">
        <v>44055</v>
      </c>
      <c r="F11541" s="66">
        <f t="shared" si="361"/>
        <v>44055</v>
      </c>
    </row>
    <row r="11542" spans="1:6" x14ac:dyDescent="0.3">
      <c r="A11542" s="66"/>
      <c r="B11542" s="65" t="s">
        <v>234</v>
      </c>
      <c r="C11542" s="63" t="s">
        <v>50</v>
      </c>
      <c r="D11542" s="66" t="str">
        <f t="shared" si="360"/>
        <v>48800_10100.Form_LTL</v>
      </c>
      <c r="E11542" s="64">
        <v>0</v>
      </c>
      <c r="F11542" s="66" t="str">
        <f t="shared" si="361"/>
        <v>form late</v>
      </c>
    </row>
    <row r="11543" spans="1:6" x14ac:dyDescent="0.3">
      <c r="A11543" s="66"/>
      <c r="B11543" s="65" t="s">
        <v>234</v>
      </c>
      <c r="C11543" s="63" t="s">
        <v>51</v>
      </c>
      <c r="D11543" s="66" t="str">
        <f t="shared" si="360"/>
        <v>48800_10100.NA_LTL</v>
      </c>
      <c r="E11543" s="64">
        <v>0</v>
      </c>
      <c r="F11543" s="66" t="str">
        <f t="shared" si="361"/>
        <v>form late</v>
      </c>
    </row>
    <row r="11544" spans="1:6" x14ac:dyDescent="0.3">
      <c r="A11544" s="66"/>
      <c r="B11544" s="65" t="s">
        <v>234</v>
      </c>
      <c r="C11544" s="63" t="s">
        <v>26</v>
      </c>
      <c r="D11544" s="66" t="str">
        <f t="shared" si="360"/>
        <v>48800_10100.Form_ClassRev</v>
      </c>
      <c r="E11544" s="64">
        <v>0</v>
      </c>
      <c r="F11544" s="66" t="str">
        <f t="shared" si="361"/>
        <v>form late</v>
      </c>
    </row>
    <row r="11545" spans="1:6" x14ac:dyDescent="0.3">
      <c r="A11545" s="66"/>
      <c r="B11545" s="65" t="s">
        <v>234</v>
      </c>
      <c r="C11545" s="63" t="s">
        <v>28</v>
      </c>
      <c r="D11545" s="66" t="str">
        <f t="shared" si="360"/>
        <v>48800_10100.NA_ClassRev</v>
      </c>
      <c r="E11545" s="64">
        <v>0</v>
      </c>
      <c r="F11545" s="66" t="str">
        <f t="shared" si="361"/>
        <v>form late</v>
      </c>
    </row>
    <row r="11546" spans="1:6" x14ac:dyDescent="0.3">
      <c r="A11546" s="66"/>
      <c r="B11546" s="65" t="s">
        <v>234</v>
      </c>
      <c r="C11546" s="65" t="s">
        <v>23</v>
      </c>
      <c r="D11546" s="66" t="str">
        <f t="shared" si="360"/>
        <v>48800_10100.Form_Cash_A</v>
      </c>
      <c r="E11546" s="64">
        <v>0</v>
      </c>
      <c r="F11546" s="66" t="str">
        <f t="shared" si="361"/>
        <v>form late</v>
      </c>
    </row>
    <row r="11547" spans="1:6" x14ac:dyDescent="0.3">
      <c r="A11547" s="66"/>
      <c r="B11547" s="65" t="s">
        <v>234</v>
      </c>
      <c r="C11547" s="65" t="s">
        <v>25</v>
      </c>
      <c r="D11547" s="66" t="str">
        <f t="shared" si="360"/>
        <v>48800_10100.NA_Cash_A</v>
      </c>
      <c r="E11547" s="64">
        <v>0</v>
      </c>
      <c r="F11547" s="66" t="str">
        <f t="shared" si="361"/>
        <v>form late</v>
      </c>
    </row>
    <row r="11548" spans="1:6" x14ac:dyDescent="0.3">
      <c r="A11548" s="66"/>
      <c r="B11548" s="65" t="s">
        <v>234</v>
      </c>
      <c r="C11548" s="65" t="s">
        <v>32</v>
      </c>
      <c r="D11548" s="66" t="str">
        <f t="shared" si="360"/>
        <v>48800_10100.Form_CashReconCPA</v>
      </c>
      <c r="E11548" s="64">
        <v>0</v>
      </c>
      <c r="F11548" s="66" t="str">
        <f t="shared" si="361"/>
        <v>form late</v>
      </c>
    </row>
    <row r="11549" spans="1:6" x14ac:dyDescent="0.3">
      <c r="A11549" s="66"/>
      <c r="B11549" s="65" t="s">
        <v>234</v>
      </c>
      <c r="C11549" s="65" t="s">
        <v>34</v>
      </c>
      <c r="D11549" s="66" t="str">
        <f t="shared" si="360"/>
        <v>48800_10100.NA_CashReconCPA</v>
      </c>
      <c r="E11549" s="64">
        <v>0</v>
      </c>
      <c r="F11549" s="66" t="str">
        <f t="shared" si="361"/>
        <v>form late</v>
      </c>
    </row>
    <row r="11550" spans="1:6" x14ac:dyDescent="0.3">
      <c r="A11550" s="66"/>
      <c r="B11550" s="65" t="s">
        <v>234</v>
      </c>
      <c r="C11550" s="65" t="s">
        <v>44</v>
      </c>
      <c r="D11550" s="66" t="str">
        <f t="shared" si="360"/>
        <v>48800_10100.Form_InvstAnalysis</v>
      </c>
      <c r="E11550" s="64">
        <v>0</v>
      </c>
      <c r="F11550" s="66" t="str">
        <f t="shared" si="361"/>
        <v>form late</v>
      </c>
    </row>
    <row r="11551" spans="1:6" x14ac:dyDescent="0.3">
      <c r="A11551" s="66"/>
      <c r="B11551" s="65" t="s">
        <v>234</v>
      </c>
      <c r="C11551" s="65" t="s">
        <v>46</v>
      </c>
      <c r="D11551" s="66" t="str">
        <f t="shared" si="360"/>
        <v>48800_10100.NA_InvstAnalysis</v>
      </c>
      <c r="E11551" s="64">
        <v>0</v>
      </c>
      <c r="F11551" s="66" t="str">
        <f t="shared" si="361"/>
        <v>form late</v>
      </c>
    </row>
    <row r="11552" spans="1:6" x14ac:dyDescent="0.3">
      <c r="A11552" s="66"/>
      <c r="B11552" s="65" t="s">
        <v>234</v>
      </c>
      <c r="C11552" s="65" t="s">
        <v>20</v>
      </c>
      <c r="D11552" s="66" t="str">
        <f t="shared" si="360"/>
        <v>48800_10100.Form_CapAssets</v>
      </c>
      <c r="E11552" s="64">
        <v>0</v>
      </c>
      <c r="F11552" s="66" t="str">
        <f t="shared" si="361"/>
        <v>form late</v>
      </c>
    </row>
    <row r="11553" spans="1:6" x14ac:dyDescent="0.3">
      <c r="A11553" s="66"/>
      <c r="B11553" s="65" t="s">
        <v>234</v>
      </c>
      <c r="C11553" s="65" t="s">
        <v>22</v>
      </c>
      <c r="D11553" s="66" t="str">
        <f t="shared" si="360"/>
        <v>48800_10100.NA_CapAssets</v>
      </c>
      <c r="E11553" s="64">
        <v>0</v>
      </c>
      <c r="F11553" s="66" t="str">
        <f t="shared" si="361"/>
        <v>form late</v>
      </c>
    </row>
    <row r="11554" spans="1:6" x14ac:dyDescent="0.3">
      <c r="A11554" s="66"/>
      <c r="B11554" s="65" t="s">
        <v>234</v>
      </c>
      <c r="C11554" s="63" t="s">
        <v>47</v>
      </c>
      <c r="D11554" s="66" t="str">
        <f t="shared" si="360"/>
        <v>48800_10100.Form_LAD</v>
      </c>
      <c r="E11554" s="64">
        <v>0</v>
      </c>
      <c r="F11554" s="66" t="str">
        <f t="shared" si="361"/>
        <v>form late</v>
      </c>
    </row>
    <row r="11555" spans="1:6" x14ac:dyDescent="0.3">
      <c r="A11555" s="66"/>
      <c r="B11555" s="65" t="s">
        <v>234</v>
      </c>
      <c r="C11555" s="63" t="s">
        <v>49</v>
      </c>
      <c r="D11555" s="66" t="str">
        <f t="shared" si="360"/>
        <v>48800_10100.NA_LAD</v>
      </c>
      <c r="E11555" s="64">
        <v>0</v>
      </c>
      <c r="F11555" s="66" t="str">
        <f t="shared" si="361"/>
        <v>form late</v>
      </c>
    </row>
    <row r="11556" spans="1:6" x14ac:dyDescent="0.3">
      <c r="A11556" s="66"/>
      <c r="B11556" s="65" t="s">
        <v>234</v>
      </c>
      <c r="C11556" s="63" t="s">
        <v>64</v>
      </c>
      <c r="D11556" s="66" t="str">
        <f t="shared" si="360"/>
        <v>48800_10100.Form_RBE</v>
      </c>
      <c r="E11556" s="64">
        <v>0</v>
      </c>
      <c r="F11556" s="66" t="str">
        <f t="shared" si="361"/>
        <v>form late</v>
      </c>
    </row>
    <row r="11557" spans="1:6" x14ac:dyDescent="0.3">
      <c r="A11557" s="66"/>
      <c r="B11557" s="65" t="s">
        <v>234</v>
      </c>
      <c r="C11557" s="63" t="s">
        <v>66</v>
      </c>
      <c r="D11557" s="66" t="str">
        <f t="shared" si="360"/>
        <v>48800_10100.NA_RBESum</v>
      </c>
      <c r="E11557" s="64">
        <v>0</v>
      </c>
      <c r="F11557" s="66" t="str">
        <f t="shared" si="361"/>
        <v>form late</v>
      </c>
    </row>
    <row r="11558" spans="1:6" x14ac:dyDescent="0.3">
      <c r="A11558" s="66"/>
      <c r="B11558" s="65" t="s">
        <v>234</v>
      </c>
      <c r="C11558" s="63" t="s">
        <v>795</v>
      </c>
      <c r="D11558" s="66" t="str">
        <f t="shared" si="360"/>
        <v>48800_10100.Form_TBshell</v>
      </c>
      <c r="E11558" s="64">
        <v>0</v>
      </c>
      <c r="F11558" s="66" t="str">
        <f t="shared" si="361"/>
        <v>form late</v>
      </c>
    </row>
    <row r="11559" spans="1:6" x14ac:dyDescent="0.3">
      <c r="A11559" s="66"/>
      <c r="B11559" s="65" t="s">
        <v>234</v>
      </c>
      <c r="C11559" s="63" t="s">
        <v>796</v>
      </c>
      <c r="D11559" s="66" t="str">
        <f t="shared" si="360"/>
        <v>48800_10100.NA_TBshell</v>
      </c>
      <c r="E11559" s="64">
        <v>0</v>
      </c>
      <c r="F11559" s="66" t="str">
        <f t="shared" si="361"/>
        <v>form late</v>
      </c>
    </row>
    <row r="11560" spans="1:6" x14ac:dyDescent="0.3">
      <c r="A11560" s="66"/>
      <c r="B11560" s="65" t="s">
        <v>234</v>
      </c>
      <c r="C11560" s="63" t="s">
        <v>74</v>
      </c>
      <c r="D11560" s="66" t="str">
        <f t="shared" si="360"/>
        <v>48800_10100.Form_Quest</v>
      </c>
      <c r="E11560" s="64">
        <v>0</v>
      </c>
      <c r="F11560" s="66" t="str">
        <f t="shared" si="361"/>
        <v>form late</v>
      </c>
    </row>
    <row r="11561" spans="1:6" x14ac:dyDescent="0.3">
      <c r="A11561" s="66"/>
      <c r="B11561" s="65" t="s">
        <v>234</v>
      </c>
      <c r="C11561" s="63" t="s">
        <v>72</v>
      </c>
      <c r="D11561" s="66" t="str">
        <f t="shared" si="360"/>
        <v>48800_10100.Form_UnrecRecPay</v>
      </c>
      <c r="E11561" s="64">
        <v>0</v>
      </c>
      <c r="F11561" s="66" t="str">
        <f t="shared" si="361"/>
        <v>form late</v>
      </c>
    </row>
    <row r="11562" spans="1:6" x14ac:dyDescent="0.3">
      <c r="A11562" s="66"/>
      <c r="B11562" s="65" t="s">
        <v>234</v>
      </c>
      <c r="C11562" s="63" t="s">
        <v>73</v>
      </c>
      <c r="D11562" s="66" t="str">
        <f t="shared" si="360"/>
        <v>48800_10100.NA_UnrecRecPay</v>
      </c>
      <c r="E11562" s="64">
        <v>0</v>
      </c>
      <c r="F11562" s="66" t="str">
        <f t="shared" si="361"/>
        <v>form late</v>
      </c>
    </row>
    <row r="11563" spans="1:6" x14ac:dyDescent="0.3">
      <c r="A11563" s="66"/>
      <c r="B11563" s="65" t="s">
        <v>234</v>
      </c>
      <c r="C11563" s="63" t="s">
        <v>67</v>
      </c>
      <c r="D11563" s="66" t="str">
        <f t="shared" si="360"/>
        <v>48800_10100.Form_SEFA</v>
      </c>
      <c r="E11563" s="64">
        <v>0</v>
      </c>
      <c r="F11563" s="66" t="str">
        <f t="shared" si="361"/>
        <v>form late</v>
      </c>
    </row>
    <row r="11564" spans="1:6" x14ac:dyDescent="0.3">
      <c r="A11564" s="66"/>
      <c r="B11564" s="65" t="s">
        <v>702</v>
      </c>
      <c r="C11564" s="63" t="s">
        <v>52</v>
      </c>
      <c r="D11564" s="66" t="str">
        <f t="shared" si="360"/>
        <v>48800_55001.Form_Certification</v>
      </c>
      <c r="E11564" s="64">
        <v>0</v>
      </c>
      <c r="F11564" s="66" t="str">
        <f t="shared" si="361"/>
        <v>form late</v>
      </c>
    </row>
    <row r="11565" spans="1:6" x14ac:dyDescent="0.3">
      <c r="A11565" s="66"/>
      <c r="B11565" s="65" t="s">
        <v>702</v>
      </c>
      <c r="C11565" s="63" t="s">
        <v>16</v>
      </c>
      <c r="D11565" s="66" t="str">
        <f t="shared" si="360"/>
        <v>48800_55001.Form_ADA</v>
      </c>
      <c r="E11565" s="64">
        <v>0</v>
      </c>
      <c r="F11565" s="66" t="str">
        <f t="shared" si="361"/>
        <v>form late</v>
      </c>
    </row>
    <row r="11566" spans="1:6" x14ac:dyDescent="0.3">
      <c r="A11566" s="66"/>
      <c r="B11566" s="65" t="s">
        <v>702</v>
      </c>
      <c r="C11566" s="63" t="s">
        <v>53</v>
      </c>
      <c r="D11566" s="66" t="str">
        <f t="shared" si="360"/>
        <v>48800_55001.Form_NotAppl</v>
      </c>
      <c r="E11566" s="64">
        <v>0</v>
      </c>
      <c r="F11566" s="66" t="str">
        <f t="shared" si="361"/>
        <v>form late</v>
      </c>
    </row>
    <row r="11567" spans="1:6" x14ac:dyDescent="0.3">
      <c r="A11567" s="66"/>
      <c r="B11567" s="65" t="s">
        <v>702</v>
      </c>
      <c r="C11567" s="63" t="s">
        <v>55</v>
      </c>
      <c r="D11567" s="66" t="str">
        <f t="shared" si="360"/>
        <v>48800_55001.NA_NotAppl</v>
      </c>
      <c r="E11567" s="64">
        <v>0</v>
      </c>
      <c r="F11567" s="66" t="str">
        <f t="shared" si="361"/>
        <v>form late</v>
      </c>
    </row>
    <row r="11568" spans="1:6" x14ac:dyDescent="0.3">
      <c r="A11568" s="66"/>
      <c r="B11568" s="65" t="s">
        <v>702</v>
      </c>
      <c r="C11568" s="63" t="s">
        <v>19</v>
      </c>
      <c r="D11568" s="66" t="str">
        <f t="shared" si="360"/>
        <v>48800_55001.Form_ApprRecon_NA</v>
      </c>
      <c r="E11568" s="64">
        <v>0</v>
      </c>
      <c r="F11568" s="66" t="str">
        <f t="shared" si="361"/>
        <v>form late</v>
      </c>
    </row>
    <row r="11569" spans="1:6" x14ac:dyDescent="0.3">
      <c r="A11569" s="66"/>
      <c r="B11569" s="65" t="s">
        <v>702</v>
      </c>
      <c r="C11569" s="63" t="s">
        <v>17</v>
      </c>
      <c r="D11569" s="66" t="str">
        <f t="shared" si="360"/>
        <v>48800_55001.NA_ADA</v>
      </c>
      <c r="E11569" s="64">
        <v>0</v>
      </c>
      <c r="F11569" s="66" t="str">
        <f t="shared" si="361"/>
        <v>form late</v>
      </c>
    </row>
    <row r="11570" spans="1:6" x14ac:dyDescent="0.3">
      <c r="A11570" s="66"/>
      <c r="B11570" s="65" t="s">
        <v>702</v>
      </c>
      <c r="C11570" s="65" t="s">
        <v>40</v>
      </c>
      <c r="D11570" s="66" t="str">
        <f t="shared" si="360"/>
        <v>48800_55001.Form_GI_Sec</v>
      </c>
      <c r="E11570" s="64">
        <v>0</v>
      </c>
      <c r="F11570" s="66" t="str">
        <f t="shared" si="361"/>
        <v>form late</v>
      </c>
    </row>
    <row r="11571" spans="1:6" x14ac:dyDescent="0.3">
      <c r="A11571" s="66"/>
      <c r="B11571" s="65" t="s">
        <v>702</v>
      </c>
      <c r="C11571" s="65" t="s">
        <v>794</v>
      </c>
      <c r="D11571" s="66" t="str">
        <f t="shared" si="360"/>
        <v>48800_55001.NA_GI_SEC</v>
      </c>
      <c r="E11571" s="64">
        <v>0</v>
      </c>
      <c r="F11571" s="66" t="str">
        <f t="shared" si="361"/>
        <v>form late</v>
      </c>
    </row>
    <row r="11572" spans="1:6" x14ac:dyDescent="0.3">
      <c r="A11572" s="66"/>
      <c r="B11572" s="65" t="s">
        <v>702</v>
      </c>
      <c r="C11572" s="63" t="s">
        <v>42</v>
      </c>
      <c r="D11572" s="66" t="str">
        <f t="shared" si="360"/>
        <v>48800_55001.Form_InterOrg</v>
      </c>
      <c r="E11572" s="64">
        <v>0</v>
      </c>
      <c r="F11572" s="66" t="str">
        <f t="shared" si="361"/>
        <v>form late</v>
      </c>
    </row>
    <row r="11573" spans="1:6" x14ac:dyDescent="0.3">
      <c r="A11573" s="66"/>
      <c r="B11573" s="65" t="s">
        <v>702</v>
      </c>
      <c r="C11573" s="63" t="s">
        <v>43</v>
      </c>
      <c r="D11573" s="66" t="str">
        <f t="shared" si="360"/>
        <v>48800_55001.NA_InterOrg</v>
      </c>
      <c r="E11573" s="64">
        <v>0</v>
      </c>
      <c r="F11573" s="66" t="str">
        <f t="shared" si="361"/>
        <v>form late</v>
      </c>
    </row>
    <row r="11574" spans="1:6" x14ac:dyDescent="0.3">
      <c r="A11574" s="66"/>
      <c r="B11574" s="65" t="s">
        <v>702</v>
      </c>
      <c r="C11574" s="63" t="s">
        <v>37</v>
      </c>
      <c r="D11574" s="66" t="str">
        <f t="shared" si="360"/>
        <v>48800_55001.Form_AppFB</v>
      </c>
      <c r="E11574" s="64">
        <v>0</v>
      </c>
      <c r="F11574" s="66" t="str">
        <f t="shared" si="361"/>
        <v>form late</v>
      </c>
    </row>
    <row r="11575" spans="1:6" x14ac:dyDescent="0.3">
      <c r="A11575" s="66"/>
      <c r="B11575" s="65" t="s">
        <v>702</v>
      </c>
      <c r="C11575" s="63" t="s">
        <v>50</v>
      </c>
      <c r="D11575" s="66" t="str">
        <f t="shared" si="360"/>
        <v>48800_55001.Form_LTL</v>
      </c>
      <c r="E11575" s="64">
        <v>0</v>
      </c>
      <c r="F11575" s="66" t="str">
        <f t="shared" si="361"/>
        <v>form late</v>
      </c>
    </row>
    <row r="11576" spans="1:6" x14ac:dyDescent="0.3">
      <c r="A11576" s="66"/>
      <c r="B11576" s="65" t="s">
        <v>702</v>
      </c>
      <c r="C11576" s="63" t="s">
        <v>51</v>
      </c>
      <c r="D11576" s="66" t="str">
        <f t="shared" si="360"/>
        <v>48800_55001.NA_LTL</v>
      </c>
      <c r="E11576" s="64">
        <v>0</v>
      </c>
      <c r="F11576" s="66" t="str">
        <f t="shared" si="361"/>
        <v>form late</v>
      </c>
    </row>
    <row r="11577" spans="1:6" x14ac:dyDescent="0.3">
      <c r="A11577" s="66"/>
      <c r="B11577" s="65" t="s">
        <v>702</v>
      </c>
      <c r="C11577" s="63" t="s">
        <v>26</v>
      </c>
      <c r="D11577" s="66" t="str">
        <f t="shared" si="360"/>
        <v>48800_55001.Form_ClassRev</v>
      </c>
      <c r="E11577" s="64">
        <v>0</v>
      </c>
      <c r="F11577" s="66" t="str">
        <f t="shared" si="361"/>
        <v>form late</v>
      </c>
    </row>
    <row r="11578" spans="1:6" x14ac:dyDescent="0.3">
      <c r="A11578" s="66"/>
      <c r="B11578" s="65" t="s">
        <v>702</v>
      </c>
      <c r="C11578" s="63" t="s">
        <v>28</v>
      </c>
      <c r="D11578" s="66" t="str">
        <f t="shared" si="360"/>
        <v>48800_55001.NA_ClassRev</v>
      </c>
      <c r="E11578" s="64">
        <v>0</v>
      </c>
      <c r="F11578" s="66" t="str">
        <f t="shared" si="361"/>
        <v>form late</v>
      </c>
    </row>
    <row r="11579" spans="1:6" x14ac:dyDescent="0.3">
      <c r="A11579" s="66"/>
      <c r="B11579" s="65" t="s">
        <v>702</v>
      </c>
      <c r="C11579" s="65" t="s">
        <v>23</v>
      </c>
      <c r="D11579" s="66" t="str">
        <f t="shared" si="360"/>
        <v>48800_55001.Form_Cash_A</v>
      </c>
      <c r="E11579" s="64">
        <v>0</v>
      </c>
      <c r="F11579" s="66" t="str">
        <f t="shared" si="361"/>
        <v>form late</v>
      </c>
    </row>
    <row r="11580" spans="1:6" x14ac:dyDescent="0.3">
      <c r="A11580" s="66"/>
      <c r="B11580" s="65" t="s">
        <v>702</v>
      </c>
      <c r="C11580" s="65" t="s">
        <v>25</v>
      </c>
      <c r="D11580" s="66" t="str">
        <f t="shared" si="360"/>
        <v>48800_55001.NA_Cash_A</v>
      </c>
      <c r="E11580" s="64">
        <v>0</v>
      </c>
      <c r="F11580" s="66" t="str">
        <f t="shared" si="361"/>
        <v>form late</v>
      </c>
    </row>
    <row r="11581" spans="1:6" x14ac:dyDescent="0.3">
      <c r="A11581" s="66"/>
      <c r="B11581" s="65" t="s">
        <v>702</v>
      </c>
      <c r="C11581" s="65" t="s">
        <v>32</v>
      </c>
      <c r="D11581" s="66" t="str">
        <f t="shared" si="360"/>
        <v>48800_55001.Form_CashReconCPA</v>
      </c>
      <c r="E11581" s="64">
        <v>0</v>
      </c>
      <c r="F11581" s="66" t="str">
        <f t="shared" si="361"/>
        <v>form late</v>
      </c>
    </row>
    <row r="11582" spans="1:6" x14ac:dyDescent="0.3">
      <c r="A11582" s="66"/>
      <c r="B11582" s="65" t="s">
        <v>702</v>
      </c>
      <c r="C11582" s="65" t="s">
        <v>34</v>
      </c>
      <c r="D11582" s="66" t="str">
        <f t="shared" si="360"/>
        <v>48800_55001.NA_CashReconCPA</v>
      </c>
      <c r="E11582" s="64">
        <v>0</v>
      </c>
      <c r="F11582" s="66" t="str">
        <f t="shared" si="361"/>
        <v>form late</v>
      </c>
    </row>
    <row r="11583" spans="1:6" x14ac:dyDescent="0.3">
      <c r="A11583" s="66"/>
      <c r="B11583" s="65" t="s">
        <v>702</v>
      </c>
      <c r="C11583" s="65" t="s">
        <v>44</v>
      </c>
      <c r="D11583" s="66" t="str">
        <f t="shared" si="360"/>
        <v>48800_55001.Form_InvstAnalysis</v>
      </c>
      <c r="E11583" s="64">
        <v>0</v>
      </c>
      <c r="F11583" s="66" t="str">
        <f t="shared" si="361"/>
        <v>form late</v>
      </c>
    </row>
    <row r="11584" spans="1:6" x14ac:dyDescent="0.3">
      <c r="A11584" s="66"/>
      <c r="B11584" s="65" t="s">
        <v>702</v>
      </c>
      <c r="C11584" s="65" t="s">
        <v>46</v>
      </c>
      <c r="D11584" s="66" t="str">
        <f t="shared" si="360"/>
        <v>48800_55001.NA_InvstAnalysis</v>
      </c>
      <c r="E11584" s="64">
        <v>0</v>
      </c>
      <c r="F11584" s="66" t="str">
        <f t="shared" si="361"/>
        <v>form late</v>
      </c>
    </row>
    <row r="11585" spans="1:6" x14ac:dyDescent="0.3">
      <c r="A11585" s="66"/>
      <c r="B11585" s="65" t="s">
        <v>702</v>
      </c>
      <c r="C11585" s="65" t="s">
        <v>20</v>
      </c>
      <c r="D11585" s="66" t="str">
        <f t="shared" si="360"/>
        <v>48800_55001.Form_CapAssets</v>
      </c>
      <c r="E11585" s="64">
        <v>0</v>
      </c>
      <c r="F11585" s="66" t="str">
        <f t="shared" si="361"/>
        <v>form late</v>
      </c>
    </row>
    <row r="11586" spans="1:6" x14ac:dyDescent="0.3">
      <c r="A11586" s="66"/>
      <c r="B11586" s="65" t="s">
        <v>702</v>
      </c>
      <c r="C11586" s="65" t="s">
        <v>22</v>
      </c>
      <c r="D11586" s="66" t="str">
        <f t="shared" si="360"/>
        <v>48800_55001.NA_CapAssets</v>
      </c>
      <c r="E11586" s="64">
        <v>0</v>
      </c>
      <c r="F11586" s="66" t="str">
        <f t="shared" si="361"/>
        <v>form late</v>
      </c>
    </row>
    <row r="11587" spans="1:6" x14ac:dyDescent="0.3">
      <c r="A11587" s="66"/>
      <c r="B11587" s="65" t="s">
        <v>702</v>
      </c>
      <c r="C11587" s="63" t="s">
        <v>47</v>
      </c>
      <c r="D11587" s="66" t="str">
        <f t="shared" si="360"/>
        <v>48800_55001.Form_LAD</v>
      </c>
      <c r="E11587" s="64">
        <v>0</v>
      </c>
      <c r="F11587" s="66" t="str">
        <f t="shared" si="361"/>
        <v>form late</v>
      </c>
    </row>
    <row r="11588" spans="1:6" x14ac:dyDescent="0.3">
      <c r="A11588" s="66"/>
      <c r="B11588" s="65" t="s">
        <v>702</v>
      </c>
      <c r="C11588" s="63" t="s">
        <v>49</v>
      </c>
      <c r="D11588" s="66" t="str">
        <f t="shared" si="360"/>
        <v>48800_55001.NA_LAD</v>
      </c>
      <c r="E11588" s="64">
        <v>0</v>
      </c>
      <c r="F11588" s="66" t="str">
        <f t="shared" si="361"/>
        <v>form late</v>
      </c>
    </row>
    <row r="11589" spans="1:6" x14ac:dyDescent="0.3">
      <c r="A11589" s="66"/>
      <c r="B11589" s="65" t="s">
        <v>702</v>
      </c>
      <c r="C11589" s="63" t="s">
        <v>64</v>
      </c>
      <c r="D11589" s="66" t="str">
        <f t="shared" si="360"/>
        <v>48800_55001.Form_RBE</v>
      </c>
      <c r="E11589" s="64">
        <v>0</v>
      </c>
      <c r="F11589" s="66" t="str">
        <f t="shared" si="361"/>
        <v>form late</v>
      </c>
    </row>
    <row r="11590" spans="1:6" x14ac:dyDescent="0.3">
      <c r="A11590" s="66"/>
      <c r="B11590" s="65" t="s">
        <v>702</v>
      </c>
      <c r="C11590" s="63" t="s">
        <v>66</v>
      </c>
      <c r="D11590" s="66" t="str">
        <f t="shared" si="360"/>
        <v>48800_55001.NA_RBESum</v>
      </c>
      <c r="E11590" s="64">
        <v>0</v>
      </c>
      <c r="F11590" s="66" t="str">
        <f t="shared" si="361"/>
        <v>form late</v>
      </c>
    </row>
    <row r="11591" spans="1:6" x14ac:dyDescent="0.3">
      <c r="A11591" s="66"/>
      <c r="B11591" s="65" t="s">
        <v>702</v>
      </c>
      <c r="C11591" s="63" t="s">
        <v>795</v>
      </c>
      <c r="D11591" s="66" t="str">
        <f t="shared" si="360"/>
        <v>48800_55001.Form_TBshell</v>
      </c>
      <c r="E11591" s="64">
        <v>0</v>
      </c>
      <c r="F11591" s="66" t="str">
        <f t="shared" si="361"/>
        <v>form late</v>
      </c>
    </row>
    <row r="11592" spans="1:6" x14ac:dyDescent="0.3">
      <c r="A11592" s="66"/>
      <c r="B11592" s="65" t="s">
        <v>702</v>
      </c>
      <c r="C11592" s="63" t="s">
        <v>796</v>
      </c>
      <c r="D11592" s="66" t="str">
        <f t="shared" si="360"/>
        <v>48800_55001.NA_TBshell</v>
      </c>
      <c r="E11592" s="64">
        <v>0</v>
      </c>
      <c r="F11592" s="66" t="str">
        <f t="shared" si="361"/>
        <v>form late</v>
      </c>
    </row>
    <row r="11593" spans="1:6" x14ac:dyDescent="0.3">
      <c r="A11593" s="66"/>
      <c r="B11593" s="65" t="s">
        <v>702</v>
      </c>
      <c r="C11593" s="63" t="s">
        <v>74</v>
      </c>
      <c r="D11593" s="66" t="str">
        <f t="shared" si="360"/>
        <v>48800_55001.Form_Quest</v>
      </c>
      <c r="E11593" s="64">
        <v>0</v>
      </c>
      <c r="F11593" s="66" t="str">
        <f t="shared" si="361"/>
        <v>form late</v>
      </c>
    </row>
    <row r="11594" spans="1:6" x14ac:dyDescent="0.3">
      <c r="A11594" s="66"/>
      <c r="B11594" s="65" t="s">
        <v>702</v>
      </c>
      <c r="C11594" s="63" t="s">
        <v>72</v>
      </c>
      <c r="D11594" s="66" t="str">
        <f t="shared" si="360"/>
        <v>48800_55001.Form_UnrecRecPay</v>
      </c>
      <c r="E11594" s="64">
        <v>0</v>
      </c>
      <c r="F11594" s="66" t="str">
        <f t="shared" si="361"/>
        <v>form late</v>
      </c>
    </row>
    <row r="11595" spans="1:6" x14ac:dyDescent="0.3">
      <c r="A11595" s="66"/>
      <c r="B11595" s="65" t="s">
        <v>702</v>
      </c>
      <c r="C11595" s="63" t="s">
        <v>73</v>
      </c>
      <c r="D11595" s="66" t="str">
        <f t="shared" si="360"/>
        <v>48800_55001.NA_UnrecRecPay</v>
      </c>
      <c r="E11595" s="64">
        <v>0</v>
      </c>
      <c r="F11595" s="66" t="str">
        <f t="shared" si="361"/>
        <v>form late</v>
      </c>
    </row>
    <row r="11596" spans="1:6" x14ac:dyDescent="0.3">
      <c r="A11596" s="66"/>
      <c r="B11596" s="65" t="s">
        <v>702</v>
      </c>
      <c r="C11596" s="63" t="s">
        <v>67</v>
      </c>
      <c r="D11596" s="66" t="str">
        <f t="shared" si="360"/>
        <v>48800_55001.Form_SEFA</v>
      </c>
      <c r="E11596" s="64">
        <v>0</v>
      </c>
      <c r="F11596" s="66" t="str">
        <f t="shared" si="361"/>
        <v>form late</v>
      </c>
    </row>
    <row r="11597" spans="1:6" x14ac:dyDescent="0.3">
      <c r="A11597" s="66"/>
      <c r="B11597" s="65" t="s">
        <v>703</v>
      </c>
      <c r="C11597" s="63" t="s">
        <v>52</v>
      </c>
      <c r="D11597" s="66" t="str">
        <f t="shared" si="360"/>
        <v>48800_55Adj.Form_Certification</v>
      </c>
      <c r="E11597" s="64">
        <v>0</v>
      </c>
      <c r="F11597" s="66" t="str">
        <f t="shared" si="361"/>
        <v>form late</v>
      </c>
    </row>
    <row r="11598" spans="1:6" x14ac:dyDescent="0.3">
      <c r="A11598" s="66"/>
      <c r="B11598" s="65" t="s">
        <v>703</v>
      </c>
      <c r="C11598" s="63" t="s">
        <v>16</v>
      </c>
      <c r="D11598" s="66" t="str">
        <f t="shared" ref="D11598:D11661" si="362">_xlfn.CONCAT(B11598,".",C11598)</f>
        <v>48800_55Adj.Form_ADA</v>
      </c>
      <c r="E11598" s="64">
        <v>0</v>
      </c>
      <c r="F11598" s="66" t="str">
        <f t="shared" ref="F11598:F11661" si="363">IF(E11598=0,"form late",E11598)</f>
        <v>form late</v>
      </c>
    </row>
    <row r="11599" spans="1:6" x14ac:dyDescent="0.3">
      <c r="A11599" s="66"/>
      <c r="B11599" s="65" t="s">
        <v>703</v>
      </c>
      <c r="C11599" s="63" t="s">
        <v>53</v>
      </c>
      <c r="D11599" s="66" t="str">
        <f t="shared" si="362"/>
        <v>48800_55Adj.Form_NotAppl</v>
      </c>
      <c r="E11599" s="64">
        <v>0</v>
      </c>
      <c r="F11599" s="66" t="str">
        <f t="shared" si="363"/>
        <v>form late</v>
      </c>
    </row>
    <row r="11600" spans="1:6" x14ac:dyDescent="0.3">
      <c r="A11600" s="66"/>
      <c r="B11600" s="65" t="s">
        <v>703</v>
      </c>
      <c r="C11600" s="63" t="s">
        <v>55</v>
      </c>
      <c r="D11600" s="66" t="str">
        <f t="shared" si="362"/>
        <v>48800_55Adj.NA_NotAppl</v>
      </c>
      <c r="E11600" s="64">
        <v>0</v>
      </c>
      <c r="F11600" s="66" t="str">
        <f t="shared" si="363"/>
        <v>form late</v>
      </c>
    </row>
    <row r="11601" spans="1:6" x14ac:dyDescent="0.3">
      <c r="A11601" s="66"/>
      <c r="B11601" s="65" t="s">
        <v>703</v>
      </c>
      <c r="C11601" s="63" t="s">
        <v>19</v>
      </c>
      <c r="D11601" s="66" t="str">
        <f t="shared" si="362"/>
        <v>48800_55Adj.Form_ApprRecon_NA</v>
      </c>
      <c r="E11601" s="64">
        <v>0</v>
      </c>
      <c r="F11601" s="66" t="str">
        <f t="shared" si="363"/>
        <v>form late</v>
      </c>
    </row>
    <row r="11602" spans="1:6" x14ac:dyDescent="0.3">
      <c r="A11602" s="66"/>
      <c r="B11602" s="65" t="s">
        <v>703</v>
      </c>
      <c r="C11602" s="63" t="s">
        <v>17</v>
      </c>
      <c r="D11602" s="66" t="str">
        <f t="shared" si="362"/>
        <v>48800_55Adj.NA_ADA</v>
      </c>
      <c r="E11602" s="64">
        <v>0</v>
      </c>
      <c r="F11602" s="66" t="str">
        <f t="shared" si="363"/>
        <v>form late</v>
      </c>
    </row>
    <row r="11603" spans="1:6" x14ac:dyDescent="0.3">
      <c r="A11603" s="66"/>
      <c r="B11603" s="65" t="s">
        <v>703</v>
      </c>
      <c r="C11603" s="65" t="s">
        <v>40</v>
      </c>
      <c r="D11603" s="66" t="str">
        <f t="shared" si="362"/>
        <v>48800_55Adj.Form_GI_Sec</v>
      </c>
      <c r="E11603" s="64">
        <v>0</v>
      </c>
      <c r="F11603" s="66" t="str">
        <f t="shared" si="363"/>
        <v>form late</v>
      </c>
    </row>
    <row r="11604" spans="1:6" x14ac:dyDescent="0.3">
      <c r="A11604" s="66"/>
      <c r="B11604" s="65" t="s">
        <v>703</v>
      </c>
      <c r="C11604" s="65" t="s">
        <v>794</v>
      </c>
      <c r="D11604" s="66" t="str">
        <f t="shared" si="362"/>
        <v>48800_55Adj.NA_GI_SEC</v>
      </c>
      <c r="E11604" s="64">
        <v>0</v>
      </c>
      <c r="F11604" s="66" t="str">
        <f t="shared" si="363"/>
        <v>form late</v>
      </c>
    </row>
    <row r="11605" spans="1:6" x14ac:dyDescent="0.3">
      <c r="A11605" s="66"/>
      <c r="B11605" s="65" t="s">
        <v>703</v>
      </c>
      <c r="C11605" s="63" t="s">
        <v>42</v>
      </c>
      <c r="D11605" s="66" t="str">
        <f t="shared" si="362"/>
        <v>48800_55Adj.Form_InterOrg</v>
      </c>
      <c r="E11605" s="64">
        <v>0</v>
      </c>
      <c r="F11605" s="66" t="str">
        <f t="shared" si="363"/>
        <v>form late</v>
      </c>
    </row>
    <row r="11606" spans="1:6" x14ac:dyDescent="0.3">
      <c r="A11606" s="66"/>
      <c r="B11606" s="65" t="s">
        <v>703</v>
      </c>
      <c r="C11606" s="63" t="s">
        <v>43</v>
      </c>
      <c r="D11606" s="66" t="str">
        <f t="shared" si="362"/>
        <v>48800_55Adj.NA_InterOrg</v>
      </c>
      <c r="E11606" s="64">
        <v>0</v>
      </c>
      <c r="F11606" s="66" t="str">
        <f t="shared" si="363"/>
        <v>form late</v>
      </c>
    </row>
    <row r="11607" spans="1:6" x14ac:dyDescent="0.3">
      <c r="A11607" s="66"/>
      <c r="B11607" s="65" t="s">
        <v>703</v>
      </c>
      <c r="C11607" s="63" t="s">
        <v>37</v>
      </c>
      <c r="D11607" s="66" t="str">
        <f t="shared" si="362"/>
        <v>48800_55Adj.Form_AppFB</v>
      </c>
      <c r="E11607" s="64">
        <v>0</v>
      </c>
      <c r="F11607" s="66" t="str">
        <f t="shared" si="363"/>
        <v>form late</v>
      </c>
    </row>
    <row r="11608" spans="1:6" x14ac:dyDescent="0.3">
      <c r="A11608" s="66"/>
      <c r="B11608" s="65" t="s">
        <v>703</v>
      </c>
      <c r="C11608" s="63" t="s">
        <v>50</v>
      </c>
      <c r="D11608" s="66" t="str">
        <f t="shared" si="362"/>
        <v>48800_55Adj.Form_LTL</v>
      </c>
      <c r="E11608" s="64">
        <v>0</v>
      </c>
      <c r="F11608" s="66" t="str">
        <f t="shared" si="363"/>
        <v>form late</v>
      </c>
    </row>
    <row r="11609" spans="1:6" x14ac:dyDescent="0.3">
      <c r="A11609" s="66"/>
      <c r="B11609" s="65" t="s">
        <v>703</v>
      </c>
      <c r="C11609" s="63" t="s">
        <v>51</v>
      </c>
      <c r="D11609" s="66" t="str">
        <f t="shared" si="362"/>
        <v>48800_55Adj.NA_LTL</v>
      </c>
      <c r="E11609" s="64">
        <v>0</v>
      </c>
      <c r="F11609" s="66" t="str">
        <f t="shared" si="363"/>
        <v>form late</v>
      </c>
    </row>
    <row r="11610" spans="1:6" x14ac:dyDescent="0.3">
      <c r="A11610" s="66"/>
      <c r="B11610" s="65" t="s">
        <v>703</v>
      </c>
      <c r="C11610" s="63" t="s">
        <v>26</v>
      </c>
      <c r="D11610" s="66" t="str">
        <f t="shared" si="362"/>
        <v>48800_55Adj.Form_ClassRev</v>
      </c>
      <c r="E11610" s="64">
        <v>0</v>
      </c>
      <c r="F11610" s="66" t="str">
        <f t="shared" si="363"/>
        <v>form late</v>
      </c>
    </row>
    <row r="11611" spans="1:6" x14ac:dyDescent="0.3">
      <c r="A11611" s="66"/>
      <c r="B11611" s="65" t="s">
        <v>703</v>
      </c>
      <c r="C11611" s="63" t="s">
        <v>28</v>
      </c>
      <c r="D11611" s="66" t="str">
        <f t="shared" si="362"/>
        <v>48800_55Adj.NA_ClassRev</v>
      </c>
      <c r="E11611" s="64">
        <v>0</v>
      </c>
      <c r="F11611" s="66" t="str">
        <f t="shared" si="363"/>
        <v>form late</v>
      </c>
    </row>
    <row r="11612" spans="1:6" x14ac:dyDescent="0.3">
      <c r="A11612" s="66"/>
      <c r="B11612" s="65" t="s">
        <v>703</v>
      </c>
      <c r="C11612" s="65" t="s">
        <v>23</v>
      </c>
      <c r="D11612" s="66" t="str">
        <f t="shared" si="362"/>
        <v>48800_55Adj.Form_Cash_A</v>
      </c>
      <c r="E11612" s="64">
        <v>0</v>
      </c>
      <c r="F11612" s="66" t="str">
        <f t="shared" si="363"/>
        <v>form late</v>
      </c>
    </row>
    <row r="11613" spans="1:6" x14ac:dyDescent="0.3">
      <c r="A11613" s="66"/>
      <c r="B11613" s="65" t="s">
        <v>703</v>
      </c>
      <c r="C11613" s="65" t="s">
        <v>25</v>
      </c>
      <c r="D11613" s="66" t="str">
        <f t="shared" si="362"/>
        <v>48800_55Adj.NA_Cash_A</v>
      </c>
      <c r="E11613" s="64">
        <v>0</v>
      </c>
      <c r="F11613" s="66" t="str">
        <f t="shared" si="363"/>
        <v>form late</v>
      </c>
    </row>
    <row r="11614" spans="1:6" x14ac:dyDescent="0.3">
      <c r="A11614" s="66"/>
      <c r="B11614" s="65" t="s">
        <v>703</v>
      </c>
      <c r="C11614" s="65" t="s">
        <v>32</v>
      </c>
      <c r="D11614" s="66" t="str">
        <f t="shared" si="362"/>
        <v>48800_55Adj.Form_CashReconCPA</v>
      </c>
      <c r="E11614" s="64">
        <v>0</v>
      </c>
      <c r="F11614" s="66" t="str">
        <f t="shared" si="363"/>
        <v>form late</v>
      </c>
    </row>
    <row r="11615" spans="1:6" x14ac:dyDescent="0.3">
      <c r="A11615" s="66"/>
      <c r="B11615" s="65" t="s">
        <v>703</v>
      </c>
      <c r="C11615" s="65" t="s">
        <v>34</v>
      </c>
      <c r="D11615" s="66" t="str">
        <f t="shared" si="362"/>
        <v>48800_55Adj.NA_CashReconCPA</v>
      </c>
      <c r="E11615" s="64">
        <v>0</v>
      </c>
      <c r="F11615" s="66" t="str">
        <f t="shared" si="363"/>
        <v>form late</v>
      </c>
    </row>
    <row r="11616" spans="1:6" x14ac:dyDescent="0.3">
      <c r="A11616" s="66"/>
      <c r="B11616" s="65" t="s">
        <v>703</v>
      </c>
      <c r="C11616" s="65" t="s">
        <v>44</v>
      </c>
      <c r="D11616" s="66" t="str">
        <f t="shared" si="362"/>
        <v>48800_55Adj.Form_InvstAnalysis</v>
      </c>
      <c r="E11616" s="64">
        <v>0</v>
      </c>
      <c r="F11616" s="66" t="str">
        <f t="shared" si="363"/>
        <v>form late</v>
      </c>
    </row>
    <row r="11617" spans="1:6" x14ac:dyDescent="0.3">
      <c r="A11617" s="66"/>
      <c r="B11617" s="65" t="s">
        <v>703</v>
      </c>
      <c r="C11617" s="65" t="s">
        <v>46</v>
      </c>
      <c r="D11617" s="66" t="str">
        <f t="shared" si="362"/>
        <v>48800_55Adj.NA_InvstAnalysis</v>
      </c>
      <c r="E11617" s="64">
        <v>0</v>
      </c>
      <c r="F11617" s="66" t="str">
        <f t="shared" si="363"/>
        <v>form late</v>
      </c>
    </row>
    <row r="11618" spans="1:6" x14ac:dyDescent="0.3">
      <c r="A11618" s="66"/>
      <c r="B11618" s="65" t="s">
        <v>703</v>
      </c>
      <c r="C11618" s="65" t="s">
        <v>20</v>
      </c>
      <c r="D11618" s="66" t="str">
        <f t="shared" si="362"/>
        <v>48800_55Adj.Form_CapAssets</v>
      </c>
      <c r="E11618" s="64">
        <v>0</v>
      </c>
      <c r="F11618" s="66" t="str">
        <f t="shared" si="363"/>
        <v>form late</v>
      </c>
    </row>
    <row r="11619" spans="1:6" x14ac:dyDescent="0.3">
      <c r="A11619" s="66"/>
      <c r="B11619" s="65" t="s">
        <v>703</v>
      </c>
      <c r="C11619" s="65" t="s">
        <v>22</v>
      </c>
      <c r="D11619" s="66" t="str">
        <f t="shared" si="362"/>
        <v>48800_55Adj.NA_CapAssets</v>
      </c>
      <c r="E11619" s="64">
        <v>0</v>
      </c>
      <c r="F11619" s="66" t="str">
        <f t="shared" si="363"/>
        <v>form late</v>
      </c>
    </row>
    <row r="11620" spans="1:6" x14ac:dyDescent="0.3">
      <c r="A11620" s="66"/>
      <c r="B11620" s="65" t="s">
        <v>703</v>
      </c>
      <c r="C11620" s="63" t="s">
        <v>47</v>
      </c>
      <c r="D11620" s="66" t="str">
        <f t="shared" si="362"/>
        <v>48800_55Adj.Form_LAD</v>
      </c>
      <c r="E11620" s="64">
        <v>0</v>
      </c>
      <c r="F11620" s="66" t="str">
        <f t="shared" si="363"/>
        <v>form late</v>
      </c>
    </row>
    <row r="11621" spans="1:6" x14ac:dyDescent="0.3">
      <c r="A11621" s="66"/>
      <c r="B11621" s="65" t="s">
        <v>703</v>
      </c>
      <c r="C11621" s="63" t="s">
        <v>49</v>
      </c>
      <c r="D11621" s="66" t="str">
        <f t="shared" si="362"/>
        <v>48800_55Adj.NA_LAD</v>
      </c>
      <c r="E11621" s="64">
        <v>0</v>
      </c>
      <c r="F11621" s="66" t="str">
        <f t="shared" si="363"/>
        <v>form late</v>
      </c>
    </row>
    <row r="11622" spans="1:6" x14ac:dyDescent="0.3">
      <c r="A11622" s="66"/>
      <c r="B11622" s="65" t="s">
        <v>703</v>
      </c>
      <c r="C11622" s="63" t="s">
        <v>64</v>
      </c>
      <c r="D11622" s="66" t="str">
        <f t="shared" si="362"/>
        <v>48800_55Adj.Form_RBE</v>
      </c>
      <c r="E11622" s="64">
        <v>0</v>
      </c>
      <c r="F11622" s="66" t="str">
        <f t="shared" si="363"/>
        <v>form late</v>
      </c>
    </row>
    <row r="11623" spans="1:6" x14ac:dyDescent="0.3">
      <c r="A11623" s="66"/>
      <c r="B11623" s="65" t="s">
        <v>703</v>
      </c>
      <c r="C11623" s="63" t="s">
        <v>66</v>
      </c>
      <c r="D11623" s="66" t="str">
        <f t="shared" si="362"/>
        <v>48800_55Adj.NA_RBESum</v>
      </c>
      <c r="E11623" s="64">
        <v>0</v>
      </c>
      <c r="F11623" s="66" t="str">
        <f t="shared" si="363"/>
        <v>form late</v>
      </c>
    </row>
    <row r="11624" spans="1:6" x14ac:dyDescent="0.3">
      <c r="A11624" s="66"/>
      <c r="B11624" s="65" t="s">
        <v>703</v>
      </c>
      <c r="C11624" s="63" t="s">
        <v>795</v>
      </c>
      <c r="D11624" s="66" t="str">
        <f t="shared" si="362"/>
        <v>48800_55Adj.Form_TBshell</v>
      </c>
      <c r="E11624" s="64">
        <v>0</v>
      </c>
      <c r="F11624" s="66" t="str">
        <f t="shared" si="363"/>
        <v>form late</v>
      </c>
    </row>
    <row r="11625" spans="1:6" x14ac:dyDescent="0.3">
      <c r="A11625" s="66"/>
      <c r="B11625" s="65" t="s">
        <v>703</v>
      </c>
      <c r="C11625" s="63" t="s">
        <v>796</v>
      </c>
      <c r="D11625" s="66" t="str">
        <f t="shared" si="362"/>
        <v>48800_55Adj.NA_TBshell</v>
      </c>
      <c r="E11625" s="64">
        <v>0</v>
      </c>
      <c r="F11625" s="66" t="str">
        <f t="shared" si="363"/>
        <v>form late</v>
      </c>
    </row>
    <row r="11626" spans="1:6" x14ac:dyDescent="0.3">
      <c r="A11626" s="66"/>
      <c r="B11626" s="65" t="s">
        <v>703</v>
      </c>
      <c r="C11626" s="63" t="s">
        <v>74</v>
      </c>
      <c r="D11626" s="66" t="str">
        <f t="shared" si="362"/>
        <v>48800_55Adj.Form_Quest</v>
      </c>
      <c r="E11626" s="64">
        <v>0</v>
      </c>
      <c r="F11626" s="66" t="str">
        <f t="shared" si="363"/>
        <v>form late</v>
      </c>
    </row>
    <row r="11627" spans="1:6" x14ac:dyDescent="0.3">
      <c r="A11627" s="66"/>
      <c r="B11627" s="65" t="s">
        <v>703</v>
      </c>
      <c r="C11627" s="63" t="s">
        <v>72</v>
      </c>
      <c r="D11627" s="66" t="str">
        <f t="shared" si="362"/>
        <v>48800_55Adj.Form_UnrecRecPay</v>
      </c>
      <c r="E11627" s="64">
        <v>0</v>
      </c>
      <c r="F11627" s="66" t="str">
        <f t="shared" si="363"/>
        <v>form late</v>
      </c>
    </row>
    <row r="11628" spans="1:6" x14ac:dyDescent="0.3">
      <c r="A11628" s="66"/>
      <c r="B11628" s="65" t="s">
        <v>703</v>
      </c>
      <c r="C11628" s="63" t="s">
        <v>73</v>
      </c>
      <c r="D11628" s="66" t="str">
        <f t="shared" si="362"/>
        <v>48800_55Adj.NA_UnrecRecPay</v>
      </c>
      <c r="E11628" s="64">
        <v>0</v>
      </c>
      <c r="F11628" s="66" t="str">
        <f t="shared" si="363"/>
        <v>form late</v>
      </c>
    </row>
    <row r="11629" spans="1:6" x14ac:dyDescent="0.3">
      <c r="A11629" s="66"/>
      <c r="B11629" s="65" t="s">
        <v>703</v>
      </c>
      <c r="C11629" s="63" t="s">
        <v>67</v>
      </c>
      <c r="D11629" s="66" t="str">
        <f t="shared" si="362"/>
        <v>48800_55Adj.Form_SEFA</v>
      </c>
      <c r="E11629" s="64">
        <v>0</v>
      </c>
      <c r="F11629" s="66" t="str">
        <f t="shared" si="363"/>
        <v>form late</v>
      </c>
    </row>
    <row r="11630" spans="1:6" x14ac:dyDescent="0.3">
      <c r="A11630" s="66"/>
      <c r="B11630" s="65" t="s">
        <v>704</v>
      </c>
      <c r="C11630" s="63" t="s">
        <v>52</v>
      </c>
      <c r="D11630" s="66" t="str">
        <f t="shared" si="362"/>
        <v>48800_EWAdj.Form_Certification</v>
      </c>
      <c r="E11630" s="64">
        <v>0</v>
      </c>
      <c r="F11630" s="66" t="str">
        <f t="shared" si="363"/>
        <v>form late</v>
      </c>
    </row>
    <row r="11631" spans="1:6" x14ac:dyDescent="0.3">
      <c r="A11631" s="66"/>
      <c r="B11631" s="65" t="s">
        <v>704</v>
      </c>
      <c r="C11631" s="63" t="s">
        <v>16</v>
      </c>
      <c r="D11631" s="66" t="str">
        <f t="shared" si="362"/>
        <v>48800_EWAdj.Form_ADA</v>
      </c>
      <c r="E11631" s="64">
        <v>44043</v>
      </c>
      <c r="F11631" s="66">
        <f t="shared" si="363"/>
        <v>44043</v>
      </c>
    </row>
    <row r="11632" spans="1:6" x14ac:dyDescent="0.3">
      <c r="A11632" s="66"/>
      <c r="B11632" s="65" t="s">
        <v>704</v>
      </c>
      <c r="C11632" s="63" t="s">
        <v>53</v>
      </c>
      <c r="D11632" s="66" t="str">
        <f t="shared" si="362"/>
        <v>48800_EWAdj.Form_NotAppl</v>
      </c>
      <c r="E11632" s="64">
        <v>44043</v>
      </c>
      <c r="F11632" s="66">
        <f t="shared" si="363"/>
        <v>44043</v>
      </c>
    </row>
    <row r="11633" spans="1:6" x14ac:dyDescent="0.3">
      <c r="A11633" s="66"/>
      <c r="B11633" s="65" t="s">
        <v>704</v>
      </c>
      <c r="C11633" s="63" t="s">
        <v>55</v>
      </c>
      <c r="D11633" s="66" t="str">
        <f t="shared" si="362"/>
        <v>48800_EWAdj.NA_NotAppl</v>
      </c>
      <c r="E11633" s="64">
        <v>0</v>
      </c>
      <c r="F11633" s="66" t="str">
        <f t="shared" si="363"/>
        <v>form late</v>
      </c>
    </row>
    <row r="11634" spans="1:6" x14ac:dyDescent="0.3">
      <c r="A11634" s="66"/>
      <c r="B11634" s="65" t="s">
        <v>704</v>
      </c>
      <c r="C11634" s="63" t="s">
        <v>19</v>
      </c>
      <c r="D11634" s="66" t="str">
        <f t="shared" si="362"/>
        <v>48800_EWAdj.Form_ApprRecon_NA</v>
      </c>
      <c r="E11634" s="64">
        <v>2</v>
      </c>
      <c r="F11634" s="66">
        <f t="shared" si="363"/>
        <v>2</v>
      </c>
    </row>
    <row r="11635" spans="1:6" x14ac:dyDescent="0.3">
      <c r="A11635" s="66"/>
      <c r="B11635" s="65" t="s">
        <v>704</v>
      </c>
      <c r="C11635" s="63" t="s">
        <v>17</v>
      </c>
      <c r="D11635" s="66" t="str">
        <f t="shared" si="362"/>
        <v>48800_EWAdj.NA_ADA</v>
      </c>
      <c r="E11635" s="64">
        <v>1</v>
      </c>
      <c r="F11635" s="66">
        <f t="shared" si="363"/>
        <v>1</v>
      </c>
    </row>
    <row r="11636" spans="1:6" x14ac:dyDescent="0.3">
      <c r="A11636" s="66"/>
      <c r="B11636" s="65" t="s">
        <v>704</v>
      </c>
      <c r="C11636" s="65" t="s">
        <v>40</v>
      </c>
      <c r="D11636" s="66" t="str">
        <f t="shared" si="362"/>
        <v>48800_EWAdj.Form_GI_Sec</v>
      </c>
      <c r="E11636" s="64">
        <v>44043</v>
      </c>
      <c r="F11636" s="66">
        <f t="shared" si="363"/>
        <v>44043</v>
      </c>
    </row>
    <row r="11637" spans="1:6" x14ac:dyDescent="0.3">
      <c r="A11637" s="66"/>
      <c r="B11637" s="65" t="s">
        <v>704</v>
      </c>
      <c r="C11637" s="65" t="s">
        <v>794</v>
      </c>
      <c r="D11637" s="66" t="str">
        <f t="shared" si="362"/>
        <v>48800_EWAdj.NA_GI_SEC</v>
      </c>
      <c r="E11637" s="64">
        <v>1</v>
      </c>
      <c r="F11637" s="66">
        <f t="shared" si="363"/>
        <v>1</v>
      </c>
    </row>
    <row r="11638" spans="1:6" x14ac:dyDescent="0.3">
      <c r="A11638" s="66"/>
      <c r="B11638" s="65" t="s">
        <v>704</v>
      </c>
      <c r="C11638" s="63" t="s">
        <v>42</v>
      </c>
      <c r="D11638" s="66" t="str">
        <f t="shared" si="362"/>
        <v>48800_EWAdj.Form_InterOrg</v>
      </c>
      <c r="E11638" s="64">
        <v>44057</v>
      </c>
      <c r="F11638" s="66">
        <f t="shared" si="363"/>
        <v>44057</v>
      </c>
    </row>
    <row r="11639" spans="1:6" x14ac:dyDescent="0.3">
      <c r="A11639" s="66"/>
      <c r="B11639" s="65" t="s">
        <v>704</v>
      </c>
      <c r="C11639" s="63" t="s">
        <v>43</v>
      </c>
      <c r="D11639" s="66" t="str">
        <f t="shared" si="362"/>
        <v>48800_EWAdj.NA_InterOrg</v>
      </c>
      <c r="E11639" s="64">
        <v>2</v>
      </c>
      <c r="F11639" s="66">
        <f t="shared" si="363"/>
        <v>2</v>
      </c>
    </row>
    <row r="11640" spans="1:6" x14ac:dyDescent="0.3">
      <c r="A11640" s="66"/>
      <c r="B11640" s="65" t="s">
        <v>704</v>
      </c>
      <c r="C11640" s="63" t="s">
        <v>37</v>
      </c>
      <c r="D11640" s="66" t="str">
        <f t="shared" si="362"/>
        <v>48800_EWAdj.Form_AppFB</v>
      </c>
      <c r="E11640" s="64">
        <v>0</v>
      </c>
      <c r="F11640" s="66" t="str">
        <f t="shared" si="363"/>
        <v>form late</v>
      </c>
    </row>
    <row r="11641" spans="1:6" x14ac:dyDescent="0.3">
      <c r="A11641" s="66"/>
      <c r="B11641" s="65" t="s">
        <v>704</v>
      </c>
      <c r="C11641" s="63" t="s">
        <v>50</v>
      </c>
      <c r="D11641" s="66" t="str">
        <f t="shared" si="362"/>
        <v>48800_EWAdj.Form_LTL</v>
      </c>
      <c r="E11641" s="64">
        <v>44043</v>
      </c>
      <c r="F11641" s="66">
        <f t="shared" si="363"/>
        <v>44043</v>
      </c>
    </row>
    <row r="11642" spans="1:6" x14ac:dyDescent="0.3">
      <c r="A11642" s="66"/>
      <c r="B11642" s="65" t="s">
        <v>704</v>
      </c>
      <c r="C11642" s="63" t="s">
        <v>51</v>
      </c>
      <c r="D11642" s="66" t="str">
        <f t="shared" si="362"/>
        <v>48800_EWAdj.NA_LTL</v>
      </c>
      <c r="E11642" s="64">
        <v>1</v>
      </c>
      <c r="F11642" s="66">
        <f t="shared" si="363"/>
        <v>1</v>
      </c>
    </row>
    <row r="11643" spans="1:6" x14ac:dyDescent="0.3">
      <c r="A11643" s="66"/>
      <c r="B11643" s="65" t="s">
        <v>704</v>
      </c>
      <c r="C11643" s="63" t="s">
        <v>26</v>
      </c>
      <c r="D11643" s="66" t="str">
        <f t="shared" si="362"/>
        <v>48800_EWAdj.Form_ClassRev</v>
      </c>
      <c r="E11643" s="64">
        <v>44047</v>
      </c>
      <c r="F11643" s="66">
        <f t="shared" si="363"/>
        <v>44047</v>
      </c>
    </row>
    <row r="11644" spans="1:6" x14ac:dyDescent="0.3">
      <c r="A11644" s="66"/>
      <c r="B11644" s="65" t="s">
        <v>704</v>
      </c>
      <c r="C11644" s="63" t="s">
        <v>28</v>
      </c>
      <c r="D11644" s="66" t="str">
        <f t="shared" si="362"/>
        <v>48800_EWAdj.NA_ClassRev</v>
      </c>
      <c r="E11644" s="64">
        <v>2</v>
      </c>
      <c r="F11644" s="66">
        <f t="shared" si="363"/>
        <v>2</v>
      </c>
    </row>
    <row r="11645" spans="1:6" x14ac:dyDescent="0.3">
      <c r="A11645" s="66"/>
      <c r="B11645" s="65" t="s">
        <v>704</v>
      </c>
      <c r="C11645" s="65" t="s">
        <v>23</v>
      </c>
      <c r="D11645" s="66" t="str">
        <f t="shared" si="362"/>
        <v>48800_EWAdj.Form_Cash_A</v>
      </c>
      <c r="E11645" s="64">
        <v>44043</v>
      </c>
      <c r="F11645" s="66">
        <f t="shared" si="363"/>
        <v>44043</v>
      </c>
    </row>
    <row r="11646" spans="1:6" x14ac:dyDescent="0.3">
      <c r="A11646" s="66"/>
      <c r="B11646" s="65" t="s">
        <v>704</v>
      </c>
      <c r="C11646" s="65" t="s">
        <v>25</v>
      </c>
      <c r="D11646" s="66" t="str">
        <f t="shared" si="362"/>
        <v>48800_EWAdj.NA_Cash_A</v>
      </c>
      <c r="E11646" s="64">
        <v>1</v>
      </c>
      <c r="F11646" s="66">
        <f t="shared" si="363"/>
        <v>1</v>
      </c>
    </row>
    <row r="11647" spans="1:6" x14ac:dyDescent="0.3">
      <c r="A11647" s="66"/>
      <c r="B11647" s="65" t="s">
        <v>704</v>
      </c>
      <c r="C11647" s="65" t="s">
        <v>32</v>
      </c>
      <c r="D11647" s="66" t="str">
        <f t="shared" si="362"/>
        <v>48800_EWAdj.Form_CashReconCPA</v>
      </c>
      <c r="E11647" s="64">
        <v>0</v>
      </c>
      <c r="F11647" s="66" t="str">
        <f t="shared" si="363"/>
        <v>form late</v>
      </c>
    </row>
    <row r="11648" spans="1:6" x14ac:dyDescent="0.3">
      <c r="A11648" s="66"/>
      <c r="B11648" s="65" t="s">
        <v>704</v>
      </c>
      <c r="C11648" s="65" t="s">
        <v>34</v>
      </c>
      <c r="D11648" s="66" t="str">
        <f t="shared" si="362"/>
        <v>48800_EWAdj.NA_CashReconCPA</v>
      </c>
      <c r="E11648" s="64">
        <v>2</v>
      </c>
      <c r="F11648" s="66">
        <f t="shared" si="363"/>
        <v>2</v>
      </c>
    </row>
    <row r="11649" spans="1:6" x14ac:dyDescent="0.3">
      <c r="A11649" s="66"/>
      <c r="B11649" s="65" t="s">
        <v>704</v>
      </c>
      <c r="C11649" s="65" t="s">
        <v>44</v>
      </c>
      <c r="D11649" s="66" t="str">
        <f t="shared" si="362"/>
        <v>48800_EWAdj.Form_InvstAnalysis</v>
      </c>
      <c r="E11649" s="64">
        <v>44043</v>
      </c>
      <c r="F11649" s="66">
        <f t="shared" si="363"/>
        <v>44043</v>
      </c>
    </row>
    <row r="11650" spans="1:6" x14ac:dyDescent="0.3">
      <c r="A11650" s="66"/>
      <c r="B11650" s="65" t="s">
        <v>704</v>
      </c>
      <c r="C11650" s="65" t="s">
        <v>46</v>
      </c>
      <c r="D11650" s="66" t="str">
        <f t="shared" si="362"/>
        <v>48800_EWAdj.NA_InvstAnalysis</v>
      </c>
      <c r="E11650" s="64">
        <v>1</v>
      </c>
      <c r="F11650" s="66">
        <f t="shared" si="363"/>
        <v>1</v>
      </c>
    </row>
    <row r="11651" spans="1:6" x14ac:dyDescent="0.3">
      <c r="A11651" s="66"/>
      <c r="B11651" s="65" t="s">
        <v>704</v>
      </c>
      <c r="C11651" s="65" t="s">
        <v>20</v>
      </c>
      <c r="D11651" s="66" t="str">
        <f t="shared" si="362"/>
        <v>48800_EWAdj.Form_CapAssets</v>
      </c>
      <c r="E11651" s="64">
        <v>44068</v>
      </c>
      <c r="F11651" s="66">
        <f t="shared" si="363"/>
        <v>44068</v>
      </c>
    </row>
    <row r="11652" spans="1:6" x14ac:dyDescent="0.3">
      <c r="A11652" s="66"/>
      <c r="B11652" s="65" t="s">
        <v>704</v>
      </c>
      <c r="C11652" s="65" t="s">
        <v>22</v>
      </c>
      <c r="D11652" s="66" t="str">
        <f t="shared" si="362"/>
        <v>48800_EWAdj.NA_CapAssets</v>
      </c>
      <c r="E11652" s="64">
        <v>2</v>
      </c>
      <c r="F11652" s="66">
        <f t="shared" si="363"/>
        <v>2</v>
      </c>
    </row>
    <row r="11653" spans="1:6" x14ac:dyDescent="0.3">
      <c r="A11653" s="66"/>
      <c r="B11653" s="65" t="s">
        <v>704</v>
      </c>
      <c r="C11653" s="63" t="s">
        <v>47</v>
      </c>
      <c r="D11653" s="66" t="str">
        <f t="shared" si="362"/>
        <v>48800_EWAdj.Form_LAD</v>
      </c>
      <c r="E11653" s="64">
        <v>44068</v>
      </c>
      <c r="F11653" s="66">
        <f t="shared" si="363"/>
        <v>44068</v>
      </c>
    </row>
    <row r="11654" spans="1:6" x14ac:dyDescent="0.3">
      <c r="A11654" s="66"/>
      <c r="B11654" s="65" t="s">
        <v>704</v>
      </c>
      <c r="C11654" s="63" t="s">
        <v>49</v>
      </c>
      <c r="D11654" s="66" t="str">
        <f t="shared" si="362"/>
        <v>48800_EWAdj.NA_LAD</v>
      </c>
      <c r="E11654" s="64">
        <v>2</v>
      </c>
      <c r="F11654" s="66">
        <f t="shared" si="363"/>
        <v>2</v>
      </c>
    </row>
    <row r="11655" spans="1:6" x14ac:dyDescent="0.3">
      <c r="A11655" s="66"/>
      <c r="B11655" s="65" t="s">
        <v>704</v>
      </c>
      <c r="C11655" s="63" t="s">
        <v>64</v>
      </c>
      <c r="D11655" s="66" t="str">
        <f t="shared" si="362"/>
        <v>48800_EWAdj.Form_RBE</v>
      </c>
      <c r="E11655" s="64">
        <v>44057</v>
      </c>
      <c r="F11655" s="66">
        <f t="shared" si="363"/>
        <v>44057</v>
      </c>
    </row>
    <row r="11656" spans="1:6" x14ac:dyDescent="0.3">
      <c r="A11656" s="66"/>
      <c r="B11656" s="65" t="s">
        <v>704</v>
      </c>
      <c r="C11656" s="63" t="s">
        <v>66</v>
      </c>
      <c r="D11656" s="66" t="str">
        <f t="shared" si="362"/>
        <v>48800_EWAdj.NA_RBESum</v>
      </c>
      <c r="E11656" s="64">
        <v>2</v>
      </c>
      <c r="F11656" s="66">
        <f t="shared" si="363"/>
        <v>2</v>
      </c>
    </row>
    <row r="11657" spans="1:6" x14ac:dyDescent="0.3">
      <c r="A11657" s="66"/>
      <c r="B11657" s="65" t="s">
        <v>704</v>
      </c>
      <c r="C11657" s="63" t="s">
        <v>795</v>
      </c>
      <c r="D11657" s="66" t="str">
        <f t="shared" si="362"/>
        <v>48800_EWAdj.Form_TBshell</v>
      </c>
      <c r="E11657" s="64">
        <v>0</v>
      </c>
      <c r="F11657" s="66" t="str">
        <f t="shared" si="363"/>
        <v>form late</v>
      </c>
    </row>
    <row r="11658" spans="1:6" x14ac:dyDescent="0.3">
      <c r="A11658" s="66"/>
      <c r="B11658" s="65" t="s">
        <v>704</v>
      </c>
      <c r="C11658" s="63" t="s">
        <v>796</v>
      </c>
      <c r="D11658" s="66" t="str">
        <f t="shared" si="362"/>
        <v>48800_EWAdj.NA_TBshell</v>
      </c>
      <c r="E11658" s="64">
        <v>0</v>
      </c>
      <c r="F11658" s="66" t="str">
        <f t="shared" si="363"/>
        <v>form late</v>
      </c>
    </row>
    <row r="11659" spans="1:6" x14ac:dyDescent="0.3">
      <c r="A11659" s="66"/>
      <c r="B11659" s="65" t="s">
        <v>704</v>
      </c>
      <c r="C11659" s="63" t="s">
        <v>74</v>
      </c>
      <c r="D11659" s="66" t="str">
        <f t="shared" si="362"/>
        <v>48800_EWAdj.Form_Quest</v>
      </c>
      <c r="E11659" s="64">
        <v>0</v>
      </c>
      <c r="F11659" s="66" t="str">
        <f t="shared" si="363"/>
        <v>form late</v>
      </c>
    </row>
    <row r="11660" spans="1:6" x14ac:dyDescent="0.3">
      <c r="A11660" s="66"/>
      <c r="B11660" s="65" t="s">
        <v>704</v>
      </c>
      <c r="C11660" s="63" t="s">
        <v>72</v>
      </c>
      <c r="D11660" s="66" t="str">
        <f t="shared" si="362"/>
        <v>48800_EWAdj.Form_UnrecRecPay</v>
      </c>
      <c r="E11660" s="64">
        <v>44057</v>
      </c>
      <c r="F11660" s="66">
        <f t="shared" si="363"/>
        <v>44057</v>
      </c>
    </row>
    <row r="11661" spans="1:6" x14ac:dyDescent="0.3">
      <c r="A11661" s="66"/>
      <c r="B11661" s="65" t="s">
        <v>704</v>
      </c>
      <c r="C11661" s="63" t="s">
        <v>73</v>
      </c>
      <c r="D11661" s="66" t="str">
        <f t="shared" si="362"/>
        <v>48800_EWAdj.NA_UnrecRecPay</v>
      </c>
      <c r="E11661" s="64">
        <v>2</v>
      </c>
      <c r="F11661" s="66">
        <f t="shared" si="363"/>
        <v>2</v>
      </c>
    </row>
    <row r="11662" spans="1:6" x14ac:dyDescent="0.3">
      <c r="A11662" s="66"/>
      <c r="B11662" s="65" t="s">
        <v>704</v>
      </c>
      <c r="C11662" s="63" t="s">
        <v>67</v>
      </c>
      <c r="D11662" s="66" t="str">
        <f t="shared" ref="D11662:D11725" si="364">_xlfn.CONCAT(B11662,".",C11662)</f>
        <v>48800_EWAdj.Form_SEFA</v>
      </c>
      <c r="E11662" s="64">
        <v>0</v>
      </c>
      <c r="F11662" s="66" t="str">
        <f t="shared" ref="F11662:F11725" si="365">IF(E11662=0,"form late",E11662)</f>
        <v>form late</v>
      </c>
    </row>
    <row r="11663" spans="1:6" x14ac:dyDescent="0.3">
      <c r="A11663" s="66"/>
      <c r="B11663" s="65" t="s">
        <v>237</v>
      </c>
      <c r="C11663" s="63" t="s">
        <v>52</v>
      </c>
      <c r="D11663" s="66" t="str">
        <f t="shared" si="364"/>
        <v>48900_80301.Form_Certification</v>
      </c>
      <c r="E11663" s="64">
        <v>0</v>
      </c>
      <c r="F11663" s="66" t="str">
        <f t="shared" si="365"/>
        <v>form late</v>
      </c>
    </row>
    <row r="11664" spans="1:6" x14ac:dyDescent="0.3">
      <c r="A11664" s="66"/>
      <c r="B11664" s="65" t="s">
        <v>237</v>
      </c>
      <c r="C11664" s="63" t="s">
        <v>16</v>
      </c>
      <c r="D11664" s="66" t="str">
        <f t="shared" si="364"/>
        <v>48900_80301.Form_ADA</v>
      </c>
      <c r="E11664" s="64">
        <v>44111</v>
      </c>
      <c r="F11664" s="66">
        <f t="shared" si="365"/>
        <v>44111</v>
      </c>
    </row>
    <row r="11665" spans="1:6" x14ac:dyDescent="0.3">
      <c r="A11665" s="66"/>
      <c r="B11665" s="65" t="s">
        <v>237</v>
      </c>
      <c r="C11665" s="63" t="s">
        <v>53</v>
      </c>
      <c r="D11665" s="66" t="str">
        <f t="shared" si="364"/>
        <v>48900_80301.Form_NotAppl</v>
      </c>
      <c r="E11665" s="64">
        <v>0</v>
      </c>
      <c r="F11665" s="66" t="str">
        <f t="shared" si="365"/>
        <v>form late</v>
      </c>
    </row>
    <row r="11666" spans="1:6" x14ac:dyDescent="0.3">
      <c r="A11666" s="66"/>
      <c r="B11666" s="65" t="s">
        <v>237</v>
      </c>
      <c r="C11666" s="63" t="s">
        <v>55</v>
      </c>
      <c r="D11666" s="66" t="str">
        <f t="shared" si="364"/>
        <v>48900_80301.NA_NotAppl</v>
      </c>
      <c r="E11666" s="64">
        <v>0</v>
      </c>
      <c r="F11666" s="66" t="str">
        <f t="shared" si="365"/>
        <v>form late</v>
      </c>
    </row>
    <row r="11667" spans="1:6" x14ac:dyDescent="0.3">
      <c r="A11667" s="66"/>
      <c r="B11667" s="65" t="s">
        <v>237</v>
      </c>
      <c r="C11667" s="63" t="s">
        <v>19</v>
      </c>
      <c r="D11667" s="66" t="str">
        <f t="shared" si="364"/>
        <v>48900_80301.Form_ApprRecon_NA</v>
      </c>
      <c r="E11667" s="64">
        <v>0</v>
      </c>
      <c r="F11667" s="66" t="str">
        <f t="shared" si="365"/>
        <v>form late</v>
      </c>
    </row>
    <row r="11668" spans="1:6" x14ac:dyDescent="0.3">
      <c r="A11668" s="66"/>
      <c r="B11668" s="65" t="s">
        <v>237</v>
      </c>
      <c r="C11668" s="63" t="s">
        <v>17</v>
      </c>
      <c r="D11668" s="66" t="str">
        <f t="shared" si="364"/>
        <v>48900_80301.NA_ADA</v>
      </c>
      <c r="E11668" s="64">
        <v>1</v>
      </c>
      <c r="F11668" s="66">
        <f t="shared" si="365"/>
        <v>1</v>
      </c>
    </row>
    <row r="11669" spans="1:6" x14ac:dyDescent="0.3">
      <c r="A11669" s="66"/>
      <c r="B11669" s="65" t="s">
        <v>237</v>
      </c>
      <c r="C11669" s="65" t="s">
        <v>40</v>
      </c>
      <c r="D11669" s="66" t="str">
        <f t="shared" si="364"/>
        <v>48900_80301.Form_GI_Sec</v>
      </c>
      <c r="E11669" s="64">
        <v>44111</v>
      </c>
      <c r="F11669" s="66">
        <f t="shared" si="365"/>
        <v>44111</v>
      </c>
    </row>
    <row r="11670" spans="1:6" x14ac:dyDescent="0.3">
      <c r="A11670" s="66"/>
      <c r="B11670" s="65" t="s">
        <v>237</v>
      </c>
      <c r="C11670" s="65" t="s">
        <v>794</v>
      </c>
      <c r="D11670" s="66" t="str">
        <f t="shared" si="364"/>
        <v>48900_80301.NA_GI_SEC</v>
      </c>
      <c r="E11670" s="64">
        <v>1</v>
      </c>
      <c r="F11670" s="66">
        <f t="shared" si="365"/>
        <v>1</v>
      </c>
    </row>
    <row r="11671" spans="1:6" x14ac:dyDescent="0.3">
      <c r="A11671" s="66"/>
      <c r="B11671" s="65" t="s">
        <v>237</v>
      </c>
      <c r="C11671" s="63" t="s">
        <v>42</v>
      </c>
      <c r="D11671" s="66" t="str">
        <f t="shared" si="364"/>
        <v>48900_80301.Form_InterOrg</v>
      </c>
      <c r="E11671" s="64">
        <v>44105</v>
      </c>
      <c r="F11671" s="66">
        <f t="shared" si="365"/>
        <v>44105</v>
      </c>
    </row>
    <row r="11672" spans="1:6" x14ac:dyDescent="0.3">
      <c r="A11672" s="66"/>
      <c r="B11672" s="65" t="s">
        <v>237</v>
      </c>
      <c r="C11672" s="63" t="s">
        <v>43</v>
      </c>
      <c r="D11672" s="66" t="str">
        <f t="shared" si="364"/>
        <v>48900_80301.NA_InterOrg</v>
      </c>
      <c r="E11672" s="64">
        <v>1</v>
      </c>
      <c r="F11672" s="66">
        <f t="shared" si="365"/>
        <v>1</v>
      </c>
    </row>
    <row r="11673" spans="1:6" x14ac:dyDescent="0.3">
      <c r="A11673" s="66"/>
      <c r="B11673" s="65" t="s">
        <v>237</v>
      </c>
      <c r="C11673" s="63" t="s">
        <v>37</v>
      </c>
      <c r="D11673" s="66" t="str">
        <f t="shared" si="364"/>
        <v>48900_80301.Form_AppFB</v>
      </c>
      <c r="E11673" s="64">
        <v>0</v>
      </c>
      <c r="F11673" s="66" t="str">
        <f t="shared" si="365"/>
        <v>form late</v>
      </c>
    </row>
    <row r="11674" spans="1:6" x14ac:dyDescent="0.3">
      <c r="A11674" s="66"/>
      <c r="B11674" s="65" t="s">
        <v>237</v>
      </c>
      <c r="C11674" s="63" t="s">
        <v>50</v>
      </c>
      <c r="D11674" s="66" t="str">
        <f t="shared" si="364"/>
        <v>48900_80301.Form_LTL</v>
      </c>
      <c r="E11674" s="64">
        <v>44111</v>
      </c>
      <c r="F11674" s="66">
        <f t="shared" si="365"/>
        <v>44111</v>
      </c>
    </row>
    <row r="11675" spans="1:6" x14ac:dyDescent="0.3">
      <c r="A11675" s="66"/>
      <c r="B11675" s="65" t="s">
        <v>237</v>
      </c>
      <c r="C11675" s="63" t="s">
        <v>51</v>
      </c>
      <c r="D11675" s="66" t="str">
        <f t="shared" si="364"/>
        <v>48900_80301.NA_LTL</v>
      </c>
      <c r="E11675" s="64">
        <v>1</v>
      </c>
      <c r="F11675" s="66">
        <f t="shared" si="365"/>
        <v>1</v>
      </c>
    </row>
    <row r="11676" spans="1:6" x14ac:dyDescent="0.3">
      <c r="A11676" s="66"/>
      <c r="B11676" s="65" t="s">
        <v>237</v>
      </c>
      <c r="C11676" s="63" t="s">
        <v>26</v>
      </c>
      <c r="D11676" s="66" t="str">
        <f t="shared" si="364"/>
        <v>48900_80301.Form_ClassRev</v>
      </c>
      <c r="E11676" s="64">
        <v>0</v>
      </c>
      <c r="F11676" s="66" t="str">
        <f t="shared" si="365"/>
        <v>form late</v>
      </c>
    </row>
    <row r="11677" spans="1:6" x14ac:dyDescent="0.3">
      <c r="A11677" s="66"/>
      <c r="B11677" s="65" t="s">
        <v>237</v>
      </c>
      <c r="C11677" s="63" t="s">
        <v>28</v>
      </c>
      <c r="D11677" s="66" t="str">
        <f t="shared" si="364"/>
        <v>48900_80301.NA_ClassRev</v>
      </c>
      <c r="E11677" s="64">
        <v>0</v>
      </c>
      <c r="F11677" s="66" t="str">
        <f t="shared" si="365"/>
        <v>form late</v>
      </c>
    </row>
    <row r="11678" spans="1:6" x14ac:dyDescent="0.3">
      <c r="A11678" s="66"/>
      <c r="B11678" s="65" t="s">
        <v>237</v>
      </c>
      <c r="C11678" s="65" t="s">
        <v>23</v>
      </c>
      <c r="D11678" s="66" t="str">
        <f t="shared" si="364"/>
        <v>48900_80301.Form_Cash_A</v>
      </c>
      <c r="E11678" s="64">
        <v>44111</v>
      </c>
      <c r="F11678" s="66">
        <f t="shared" si="365"/>
        <v>44111</v>
      </c>
    </row>
    <row r="11679" spans="1:6" x14ac:dyDescent="0.3">
      <c r="A11679" s="66"/>
      <c r="B11679" s="65" t="s">
        <v>237</v>
      </c>
      <c r="C11679" s="65" t="s">
        <v>25</v>
      </c>
      <c r="D11679" s="66" t="str">
        <f t="shared" si="364"/>
        <v>48900_80301.NA_Cash_A</v>
      </c>
      <c r="E11679" s="64">
        <v>1</v>
      </c>
      <c r="F11679" s="66">
        <f t="shared" si="365"/>
        <v>1</v>
      </c>
    </row>
    <row r="11680" spans="1:6" x14ac:dyDescent="0.3">
      <c r="A11680" s="66"/>
      <c r="B11680" s="65" t="s">
        <v>237</v>
      </c>
      <c r="C11680" s="65" t="s">
        <v>32</v>
      </c>
      <c r="D11680" s="66" t="str">
        <f t="shared" si="364"/>
        <v>48900_80301.Form_CashReconCPA</v>
      </c>
      <c r="E11680" s="64">
        <v>0</v>
      </c>
      <c r="F11680" s="66" t="str">
        <f t="shared" si="365"/>
        <v>form late</v>
      </c>
    </row>
    <row r="11681" spans="1:6" x14ac:dyDescent="0.3">
      <c r="A11681" s="66"/>
      <c r="B11681" s="65" t="s">
        <v>237</v>
      </c>
      <c r="C11681" s="65" t="s">
        <v>34</v>
      </c>
      <c r="D11681" s="66" t="str">
        <f t="shared" si="364"/>
        <v>48900_80301.NA_CashReconCPA</v>
      </c>
      <c r="E11681" s="64">
        <v>0</v>
      </c>
      <c r="F11681" s="66" t="str">
        <f t="shared" si="365"/>
        <v>form late</v>
      </c>
    </row>
    <row r="11682" spans="1:6" x14ac:dyDescent="0.3">
      <c r="A11682" s="66"/>
      <c r="B11682" s="65" t="s">
        <v>237</v>
      </c>
      <c r="C11682" s="65" t="s">
        <v>44</v>
      </c>
      <c r="D11682" s="66" t="str">
        <f t="shared" si="364"/>
        <v>48900_80301.Form_InvstAnalysis</v>
      </c>
      <c r="E11682" s="64">
        <v>44111</v>
      </c>
      <c r="F11682" s="66">
        <f t="shared" si="365"/>
        <v>44111</v>
      </c>
    </row>
    <row r="11683" spans="1:6" x14ac:dyDescent="0.3">
      <c r="A11683" s="66"/>
      <c r="B11683" s="65" t="s">
        <v>237</v>
      </c>
      <c r="C11683" s="65" t="s">
        <v>46</v>
      </c>
      <c r="D11683" s="66" t="str">
        <f t="shared" si="364"/>
        <v>48900_80301.NA_InvstAnalysis</v>
      </c>
      <c r="E11683" s="64">
        <v>1</v>
      </c>
      <c r="F11683" s="66">
        <f t="shared" si="365"/>
        <v>1</v>
      </c>
    </row>
    <row r="11684" spans="1:6" x14ac:dyDescent="0.3">
      <c r="A11684" s="66"/>
      <c r="B11684" s="65" t="s">
        <v>237</v>
      </c>
      <c r="C11684" s="65" t="s">
        <v>20</v>
      </c>
      <c r="D11684" s="66" t="str">
        <f t="shared" si="364"/>
        <v>48900_80301.Form_CapAssets</v>
      </c>
      <c r="E11684" s="64">
        <v>44111</v>
      </c>
      <c r="F11684" s="66">
        <f t="shared" si="365"/>
        <v>44111</v>
      </c>
    </row>
    <row r="11685" spans="1:6" x14ac:dyDescent="0.3">
      <c r="A11685" s="66"/>
      <c r="B11685" s="65" t="s">
        <v>237</v>
      </c>
      <c r="C11685" s="65" t="s">
        <v>22</v>
      </c>
      <c r="D11685" s="66" t="str">
        <f t="shared" si="364"/>
        <v>48900_80301.NA_CapAssets</v>
      </c>
      <c r="E11685" s="64">
        <v>1</v>
      </c>
      <c r="F11685" s="66">
        <f t="shared" si="365"/>
        <v>1</v>
      </c>
    </row>
    <row r="11686" spans="1:6" x14ac:dyDescent="0.3">
      <c r="A11686" s="66"/>
      <c r="B11686" s="65" t="s">
        <v>237</v>
      </c>
      <c r="C11686" s="63" t="s">
        <v>47</v>
      </c>
      <c r="D11686" s="66" t="str">
        <f t="shared" si="364"/>
        <v>48900_80301.Form_LAD</v>
      </c>
      <c r="E11686" s="64">
        <v>44109</v>
      </c>
      <c r="F11686" s="66">
        <f t="shared" si="365"/>
        <v>44109</v>
      </c>
    </row>
    <row r="11687" spans="1:6" x14ac:dyDescent="0.3">
      <c r="A11687" s="66"/>
      <c r="B11687" s="65" t="s">
        <v>237</v>
      </c>
      <c r="C11687" s="63" t="s">
        <v>49</v>
      </c>
      <c r="D11687" s="66" t="str">
        <f t="shared" si="364"/>
        <v>48900_80301.NA_LAD</v>
      </c>
      <c r="E11687" s="64">
        <v>1</v>
      </c>
      <c r="F11687" s="66">
        <f t="shared" si="365"/>
        <v>1</v>
      </c>
    </row>
    <row r="11688" spans="1:6" x14ac:dyDescent="0.3">
      <c r="A11688" s="66"/>
      <c r="B11688" s="65" t="s">
        <v>237</v>
      </c>
      <c r="C11688" s="63" t="s">
        <v>64</v>
      </c>
      <c r="D11688" s="66" t="str">
        <f t="shared" si="364"/>
        <v>48900_80301.Form_RBE</v>
      </c>
      <c r="E11688" s="64">
        <v>0</v>
      </c>
      <c r="F11688" s="66" t="str">
        <f t="shared" si="365"/>
        <v>form late</v>
      </c>
    </row>
    <row r="11689" spans="1:6" x14ac:dyDescent="0.3">
      <c r="A11689" s="66"/>
      <c r="B11689" s="65" t="s">
        <v>237</v>
      </c>
      <c r="C11689" s="63" t="s">
        <v>66</v>
      </c>
      <c r="D11689" s="66" t="str">
        <f t="shared" si="364"/>
        <v>48900_80301.NA_RBESum</v>
      </c>
      <c r="E11689" s="64">
        <v>0</v>
      </c>
      <c r="F11689" s="66" t="str">
        <f t="shared" si="365"/>
        <v>form late</v>
      </c>
    </row>
    <row r="11690" spans="1:6" x14ac:dyDescent="0.3">
      <c r="A11690" s="66"/>
      <c r="B11690" s="65" t="s">
        <v>237</v>
      </c>
      <c r="C11690" s="63" t="s">
        <v>795</v>
      </c>
      <c r="D11690" s="66" t="str">
        <f t="shared" si="364"/>
        <v>48900_80301.Form_TBshell</v>
      </c>
      <c r="E11690" s="64">
        <v>0</v>
      </c>
      <c r="F11690" s="66" t="str">
        <f t="shared" si="365"/>
        <v>form late</v>
      </c>
    </row>
    <row r="11691" spans="1:6" x14ac:dyDescent="0.3">
      <c r="A11691" s="66"/>
      <c r="B11691" s="65" t="s">
        <v>237</v>
      </c>
      <c r="C11691" s="63" t="s">
        <v>796</v>
      </c>
      <c r="D11691" s="66" t="str">
        <f t="shared" si="364"/>
        <v>48900_80301.NA_TBshell</v>
      </c>
      <c r="E11691" s="64">
        <v>0</v>
      </c>
      <c r="F11691" s="66" t="str">
        <f t="shared" si="365"/>
        <v>form late</v>
      </c>
    </row>
    <row r="11692" spans="1:6" x14ac:dyDescent="0.3">
      <c r="A11692" s="66"/>
      <c r="B11692" s="65" t="s">
        <v>237</v>
      </c>
      <c r="C11692" s="63" t="s">
        <v>74</v>
      </c>
      <c r="D11692" s="66" t="str">
        <f t="shared" si="364"/>
        <v>48900_80301.Form_Quest</v>
      </c>
      <c r="E11692" s="64">
        <v>0</v>
      </c>
      <c r="F11692" s="66" t="str">
        <f t="shared" si="365"/>
        <v>form late</v>
      </c>
    </row>
    <row r="11693" spans="1:6" x14ac:dyDescent="0.3">
      <c r="A11693" s="66"/>
      <c r="B11693" s="65" t="s">
        <v>237</v>
      </c>
      <c r="C11693" s="63" t="s">
        <v>72</v>
      </c>
      <c r="D11693" s="66" t="str">
        <f t="shared" si="364"/>
        <v>48900_80301.Form_UnrecRecPay</v>
      </c>
      <c r="E11693" s="64">
        <v>44111</v>
      </c>
      <c r="F11693" s="66">
        <f t="shared" si="365"/>
        <v>44111</v>
      </c>
    </row>
    <row r="11694" spans="1:6" x14ac:dyDescent="0.3">
      <c r="A11694" s="66"/>
      <c r="B11694" s="65" t="s">
        <v>237</v>
      </c>
      <c r="C11694" s="63" t="s">
        <v>73</v>
      </c>
      <c r="D11694" s="66" t="str">
        <f t="shared" si="364"/>
        <v>48900_80301.NA_UnrecRecPay</v>
      </c>
      <c r="E11694" s="64">
        <v>2</v>
      </c>
      <c r="F11694" s="66">
        <f t="shared" si="365"/>
        <v>2</v>
      </c>
    </row>
    <row r="11695" spans="1:6" x14ac:dyDescent="0.3">
      <c r="A11695" s="66"/>
      <c r="B11695" s="65" t="s">
        <v>237</v>
      </c>
      <c r="C11695" s="63" t="s">
        <v>67</v>
      </c>
      <c r="D11695" s="66" t="str">
        <f t="shared" si="364"/>
        <v>48900_80301.Form_SEFA</v>
      </c>
      <c r="E11695" s="64">
        <v>0</v>
      </c>
      <c r="F11695" s="66" t="str">
        <f t="shared" si="365"/>
        <v>form late</v>
      </c>
    </row>
    <row r="11696" spans="1:6" x14ac:dyDescent="0.3">
      <c r="A11696" s="66"/>
      <c r="B11696" s="65" t="s">
        <v>705</v>
      </c>
      <c r="C11696" s="63" t="s">
        <v>52</v>
      </c>
      <c r="D11696" s="66" t="str">
        <f t="shared" si="364"/>
        <v>49000_10000.Form_Certification</v>
      </c>
      <c r="E11696" s="64">
        <v>0</v>
      </c>
      <c r="F11696" s="66" t="str">
        <f t="shared" si="365"/>
        <v>form late</v>
      </c>
    </row>
    <row r="11697" spans="1:6" x14ac:dyDescent="0.3">
      <c r="A11697" s="66"/>
      <c r="B11697" s="65" t="s">
        <v>705</v>
      </c>
      <c r="C11697" s="63" t="s">
        <v>16</v>
      </c>
      <c r="D11697" s="66" t="str">
        <f t="shared" si="364"/>
        <v>49000_10000.Form_ADA</v>
      </c>
      <c r="E11697" s="64">
        <v>0</v>
      </c>
      <c r="F11697" s="66" t="str">
        <f t="shared" si="365"/>
        <v>form late</v>
      </c>
    </row>
    <row r="11698" spans="1:6" x14ac:dyDescent="0.3">
      <c r="A11698" s="66"/>
      <c r="B11698" s="65" t="s">
        <v>705</v>
      </c>
      <c r="C11698" s="63" t="s">
        <v>53</v>
      </c>
      <c r="D11698" s="66" t="str">
        <f t="shared" si="364"/>
        <v>49000_10000.Form_NotAppl</v>
      </c>
      <c r="E11698" s="64">
        <v>0</v>
      </c>
      <c r="F11698" s="66" t="str">
        <f t="shared" si="365"/>
        <v>form late</v>
      </c>
    </row>
    <row r="11699" spans="1:6" x14ac:dyDescent="0.3">
      <c r="A11699" s="66"/>
      <c r="B11699" s="65" t="s">
        <v>705</v>
      </c>
      <c r="C11699" s="63" t="s">
        <v>55</v>
      </c>
      <c r="D11699" s="66" t="str">
        <f t="shared" si="364"/>
        <v>49000_10000.NA_NotAppl</v>
      </c>
      <c r="E11699" s="64">
        <v>0</v>
      </c>
      <c r="F11699" s="66" t="str">
        <f t="shared" si="365"/>
        <v>form late</v>
      </c>
    </row>
    <row r="11700" spans="1:6" x14ac:dyDescent="0.3">
      <c r="A11700" s="66"/>
      <c r="B11700" s="65" t="s">
        <v>705</v>
      </c>
      <c r="C11700" s="63" t="s">
        <v>19</v>
      </c>
      <c r="D11700" s="66" t="str">
        <f t="shared" si="364"/>
        <v>49000_10000.Form_ApprRecon_NA</v>
      </c>
      <c r="E11700" s="64">
        <v>0</v>
      </c>
      <c r="F11700" s="66" t="str">
        <f t="shared" si="365"/>
        <v>form late</v>
      </c>
    </row>
    <row r="11701" spans="1:6" x14ac:dyDescent="0.3">
      <c r="A11701" s="66"/>
      <c r="B11701" s="65" t="s">
        <v>705</v>
      </c>
      <c r="C11701" s="63" t="s">
        <v>17</v>
      </c>
      <c r="D11701" s="66" t="str">
        <f t="shared" si="364"/>
        <v>49000_10000.NA_ADA</v>
      </c>
      <c r="E11701" s="64">
        <v>0</v>
      </c>
      <c r="F11701" s="66" t="str">
        <f t="shared" si="365"/>
        <v>form late</v>
      </c>
    </row>
    <row r="11702" spans="1:6" x14ac:dyDescent="0.3">
      <c r="A11702" s="66"/>
      <c r="B11702" s="65" t="s">
        <v>705</v>
      </c>
      <c r="C11702" s="65" t="s">
        <v>40</v>
      </c>
      <c r="D11702" s="66" t="str">
        <f t="shared" si="364"/>
        <v>49000_10000.Form_GI_Sec</v>
      </c>
      <c r="E11702" s="64">
        <v>0</v>
      </c>
      <c r="F11702" s="66" t="str">
        <f t="shared" si="365"/>
        <v>form late</v>
      </c>
    </row>
    <row r="11703" spans="1:6" x14ac:dyDescent="0.3">
      <c r="A11703" s="66"/>
      <c r="B11703" s="65" t="s">
        <v>705</v>
      </c>
      <c r="C11703" s="65" t="s">
        <v>794</v>
      </c>
      <c r="D11703" s="66" t="str">
        <f t="shared" si="364"/>
        <v>49000_10000.NA_GI_SEC</v>
      </c>
      <c r="E11703" s="64">
        <v>0</v>
      </c>
      <c r="F11703" s="66" t="str">
        <f t="shared" si="365"/>
        <v>form late</v>
      </c>
    </row>
    <row r="11704" spans="1:6" x14ac:dyDescent="0.3">
      <c r="A11704" s="66"/>
      <c r="B11704" s="65" t="s">
        <v>705</v>
      </c>
      <c r="C11704" s="63" t="s">
        <v>42</v>
      </c>
      <c r="D11704" s="66" t="str">
        <f t="shared" si="364"/>
        <v>49000_10000.Form_InterOrg</v>
      </c>
      <c r="E11704" s="64">
        <v>0</v>
      </c>
      <c r="F11704" s="66" t="str">
        <f t="shared" si="365"/>
        <v>form late</v>
      </c>
    </row>
    <row r="11705" spans="1:6" x14ac:dyDescent="0.3">
      <c r="A11705" s="66"/>
      <c r="B11705" s="65" t="s">
        <v>705</v>
      </c>
      <c r="C11705" s="63" t="s">
        <v>43</v>
      </c>
      <c r="D11705" s="66" t="str">
        <f t="shared" si="364"/>
        <v>49000_10000.NA_InterOrg</v>
      </c>
      <c r="E11705" s="64">
        <v>0</v>
      </c>
      <c r="F11705" s="66" t="str">
        <f t="shared" si="365"/>
        <v>form late</v>
      </c>
    </row>
    <row r="11706" spans="1:6" x14ac:dyDescent="0.3">
      <c r="A11706" s="66"/>
      <c r="B11706" s="65" t="s">
        <v>705</v>
      </c>
      <c r="C11706" s="63" t="s">
        <v>37</v>
      </c>
      <c r="D11706" s="66" t="str">
        <f t="shared" si="364"/>
        <v>49000_10000.Form_AppFB</v>
      </c>
      <c r="E11706" s="64">
        <v>0</v>
      </c>
      <c r="F11706" s="66" t="str">
        <f t="shared" si="365"/>
        <v>form late</v>
      </c>
    </row>
    <row r="11707" spans="1:6" x14ac:dyDescent="0.3">
      <c r="A11707" s="66"/>
      <c r="B11707" s="65" t="s">
        <v>705</v>
      </c>
      <c r="C11707" s="63" t="s">
        <v>50</v>
      </c>
      <c r="D11707" s="66" t="str">
        <f t="shared" si="364"/>
        <v>49000_10000.Form_LTL</v>
      </c>
      <c r="E11707" s="64">
        <v>0</v>
      </c>
      <c r="F11707" s="66" t="str">
        <f t="shared" si="365"/>
        <v>form late</v>
      </c>
    </row>
    <row r="11708" spans="1:6" x14ac:dyDescent="0.3">
      <c r="A11708" s="66"/>
      <c r="B11708" s="65" t="s">
        <v>705</v>
      </c>
      <c r="C11708" s="63" t="s">
        <v>51</v>
      </c>
      <c r="D11708" s="66" t="str">
        <f t="shared" si="364"/>
        <v>49000_10000.NA_LTL</v>
      </c>
      <c r="E11708" s="64">
        <v>0</v>
      </c>
      <c r="F11708" s="66" t="str">
        <f t="shared" si="365"/>
        <v>form late</v>
      </c>
    </row>
    <row r="11709" spans="1:6" x14ac:dyDescent="0.3">
      <c r="A11709" s="66"/>
      <c r="B11709" s="65" t="s">
        <v>705</v>
      </c>
      <c r="C11709" s="63" t="s">
        <v>26</v>
      </c>
      <c r="D11709" s="66" t="str">
        <f t="shared" si="364"/>
        <v>49000_10000.Form_ClassRev</v>
      </c>
      <c r="E11709" s="64">
        <v>0</v>
      </c>
      <c r="F11709" s="66" t="str">
        <f t="shared" si="365"/>
        <v>form late</v>
      </c>
    </row>
    <row r="11710" spans="1:6" x14ac:dyDescent="0.3">
      <c r="A11710" s="66"/>
      <c r="B11710" s="65" t="s">
        <v>705</v>
      </c>
      <c r="C11710" s="63" t="s">
        <v>28</v>
      </c>
      <c r="D11710" s="66" t="str">
        <f t="shared" si="364"/>
        <v>49000_10000.NA_ClassRev</v>
      </c>
      <c r="E11710" s="64">
        <v>0</v>
      </c>
      <c r="F11710" s="66" t="str">
        <f t="shared" si="365"/>
        <v>form late</v>
      </c>
    </row>
    <row r="11711" spans="1:6" x14ac:dyDescent="0.3">
      <c r="A11711" s="66"/>
      <c r="B11711" s="65" t="s">
        <v>705</v>
      </c>
      <c r="C11711" s="65" t="s">
        <v>23</v>
      </c>
      <c r="D11711" s="66" t="str">
        <f t="shared" si="364"/>
        <v>49000_10000.Form_Cash_A</v>
      </c>
      <c r="E11711" s="64">
        <v>0</v>
      </c>
      <c r="F11711" s="66" t="str">
        <f t="shared" si="365"/>
        <v>form late</v>
      </c>
    </row>
    <row r="11712" spans="1:6" x14ac:dyDescent="0.3">
      <c r="A11712" s="66"/>
      <c r="B11712" s="65" t="s">
        <v>705</v>
      </c>
      <c r="C11712" s="65" t="s">
        <v>25</v>
      </c>
      <c r="D11712" s="66" t="str">
        <f t="shared" si="364"/>
        <v>49000_10000.NA_Cash_A</v>
      </c>
      <c r="E11712" s="64">
        <v>0</v>
      </c>
      <c r="F11712" s="66" t="str">
        <f t="shared" si="365"/>
        <v>form late</v>
      </c>
    </row>
    <row r="11713" spans="1:6" x14ac:dyDescent="0.3">
      <c r="A11713" s="66"/>
      <c r="B11713" s="65" t="s">
        <v>705</v>
      </c>
      <c r="C11713" s="65" t="s">
        <v>32</v>
      </c>
      <c r="D11713" s="66" t="str">
        <f t="shared" si="364"/>
        <v>49000_10000.Form_CashReconCPA</v>
      </c>
      <c r="E11713" s="64">
        <v>0</v>
      </c>
      <c r="F11713" s="66" t="str">
        <f t="shared" si="365"/>
        <v>form late</v>
      </c>
    </row>
    <row r="11714" spans="1:6" x14ac:dyDescent="0.3">
      <c r="A11714" s="66"/>
      <c r="B11714" s="65" t="s">
        <v>705</v>
      </c>
      <c r="C11714" s="65" t="s">
        <v>34</v>
      </c>
      <c r="D11714" s="66" t="str">
        <f t="shared" si="364"/>
        <v>49000_10000.NA_CashReconCPA</v>
      </c>
      <c r="E11714" s="64">
        <v>0</v>
      </c>
      <c r="F11714" s="66" t="str">
        <f t="shared" si="365"/>
        <v>form late</v>
      </c>
    </row>
    <row r="11715" spans="1:6" x14ac:dyDescent="0.3">
      <c r="A11715" s="66"/>
      <c r="B11715" s="65" t="s">
        <v>705</v>
      </c>
      <c r="C11715" s="65" t="s">
        <v>44</v>
      </c>
      <c r="D11715" s="66" t="str">
        <f t="shared" si="364"/>
        <v>49000_10000.Form_InvstAnalysis</v>
      </c>
      <c r="E11715" s="64">
        <v>0</v>
      </c>
      <c r="F11715" s="66" t="str">
        <f t="shared" si="365"/>
        <v>form late</v>
      </c>
    </row>
    <row r="11716" spans="1:6" x14ac:dyDescent="0.3">
      <c r="A11716" s="66"/>
      <c r="B11716" s="65" t="s">
        <v>705</v>
      </c>
      <c r="C11716" s="65" t="s">
        <v>46</v>
      </c>
      <c r="D11716" s="66" t="str">
        <f t="shared" si="364"/>
        <v>49000_10000.NA_InvstAnalysis</v>
      </c>
      <c r="E11716" s="64">
        <v>0</v>
      </c>
      <c r="F11716" s="66" t="str">
        <f t="shared" si="365"/>
        <v>form late</v>
      </c>
    </row>
    <row r="11717" spans="1:6" x14ac:dyDescent="0.3">
      <c r="A11717" s="66"/>
      <c r="B11717" s="65" t="s">
        <v>705</v>
      </c>
      <c r="C11717" s="65" t="s">
        <v>20</v>
      </c>
      <c r="D11717" s="66" t="str">
        <f t="shared" si="364"/>
        <v>49000_10000.Form_CapAssets</v>
      </c>
      <c r="E11717" s="64">
        <v>0</v>
      </c>
      <c r="F11717" s="66" t="str">
        <f t="shared" si="365"/>
        <v>form late</v>
      </c>
    </row>
    <row r="11718" spans="1:6" x14ac:dyDescent="0.3">
      <c r="A11718" s="66"/>
      <c r="B11718" s="65" t="s">
        <v>705</v>
      </c>
      <c r="C11718" s="65" t="s">
        <v>22</v>
      </c>
      <c r="D11718" s="66" t="str">
        <f t="shared" si="364"/>
        <v>49000_10000.NA_CapAssets</v>
      </c>
      <c r="E11718" s="64">
        <v>0</v>
      </c>
      <c r="F11718" s="66" t="str">
        <f t="shared" si="365"/>
        <v>form late</v>
      </c>
    </row>
    <row r="11719" spans="1:6" x14ac:dyDescent="0.3">
      <c r="A11719" s="66"/>
      <c r="B11719" s="65" t="s">
        <v>705</v>
      </c>
      <c r="C11719" s="63" t="s">
        <v>47</v>
      </c>
      <c r="D11719" s="66" t="str">
        <f t="shared" si="364"/>
        <v>49000_10000.Form_LAD</v>
      </c>
      <c r="E11719" s="64">
        <v>0</v>
      </c>
      <c r="F11719" s="66" t="str">
        <f t="shared" si="365"/>
        <v>form late</v>
      </c>
    </row>
    <row r="11720" spans="1:6" x14ac:dyDescent="0.3">
      <c r="A11720" s="66"/>
      <c r="B11720" s="65" t="s">
        <v>705</v>
      </c>
      <c r="C11720" s="63" t="s">
        <v>49</v>
      </c>
      <c r="D11720" s="66" t="str">
        <f t="shared" si="364"/>
        <v>49000_10000.NA_LAD</v>
      </c>
      <c r="E11720" s="64">
        <v>0</v>
      </c>
      <c r="F11720" s="66" t="str">
        <f t="shared" si="365"/>
        <v>form late</v>
      </c>
    </row>
    <row r="11721" spans="1:6" x14ac:dyDescent="0.3">
      <c r="A11721" s="66"/>
      <c r="B11721" s="65" t="s">
        <v>705</v>
      </c>
      <c r="C11721" s="63" t="s">
        <v>64</v>
      </c>
      <c r="D11721" s="66" t="str">
        <f t="shared" si="364"/>
        <v>49000_10000.Form_RBE</v>
      </c>
      <c r="E11721" s="64">
        <v>0</v>
      </c>
      <c r="F11721" s="66" t="str">
        <f t="shared" si="365"/>
        <v>form late</v>
      </c>
    </row>
    <row r="11722" spans="1:6" x14ac:dyDescent="0.3">
      <c r="A11722" s="66"/>
      <c r="B11722" s="65" t="s">
        <v>705</v>
      </c>
      <c r="C11722" s="63" t="s">
        <v>66</v>
      </c>
      <c r="D11722" s="66" t="str">
        <f t="shared" si="364"/>
        <v>49000_10000.NA_RBESum</v>
      </c>
      <c r="E11722" s="64">
        <v>0</v>
      </c>
      <c r="F11722" s="66" t="str">
        <f t="shared" si="365"/>
        <v>form late</v>
      </c>
    </row>
    <row r="11723" spans="1:6" x14ac:dyDescent="0.3">
      <c r="A11723" s="66"/>
      <c r="B11723" s="65" t="s">
        <v>705</v>
      </c>
      <c r="C11723" s="63" t="s">
        <v>795</v>
      </c>
      <c r="D11723" s="66" t="str">
        <f t="shared" si="364"/>
        <v>49000_10000.Form_TBshell</v>
      </c>
      <c r="E11723" s="64">
        <v>0</v>
      </c>
      <c r="F11723" s="66" t="str">
        <f t="shared" si="365"/>
        <v>form late</v>
      </c>
    </row>
    <row r="11724" spans="1:6" x14ac:dyDescent="0.3">
      <c r="A11724" s="66"/>
      <c r="B11724" s="65" t="s">
        <v>705</v>
      </c>
      <c r="C11724" s="63" t="s">
        <v>796</v>
      </c>
      <c r="D11724" s="66" t="str">
        <f t="shared" si="364"/>
        <v>49000_10000.NA_TBshell</v>
      </c>
      <c r="E11724" s="64">
        <v>0</v>
      </c>
      <c r="F11724" s="66" t="str">
        <f t="shared" si="365"/>
        <v>form late</v>
      </c>
    </row>
    <row r="11725" spans="1:6" x14ac:dyDescent="0.3">
      <c r="A11725" s="66"/>
      <c r="B11725" s="65" t="s">
        <v>705</v>
      </c>
      <c r="C11725" s="63" t="s">
        <v>74</v>
      </c>
      <c r="D11725" s="66" t="str">
        <f t="shared" si="364"/>
        <v>49000_10000.Form_Quest</v>
      </c>
      <c r="E11725" s="64">
        <v>0</v>
      </c>
      <c r="F11725" s="66" t="str">
        <f t="shared" si="365"/>
        <v>form late</v>
      </c>
    </row>
    <row r="11726" spans="1:6" x14ac:dyDescent="0.3">
      <c r="A11726" s="66"/>
      <c r="B11726" s="65" t="s">
        <v>705</v>
      </c>
      <c r="C11726" s="63" t="s">
        <v>72</v>
      </c>
      <c r="D11726" s="66" t="str">
        <f t="shared" ref="D11726:D11789" si="366">_xlfn.CONCAT(B11726,".",C11726)</f>
        <v>49000_10000.Form_UnrecRecPay</v>
      </c>
      <c r="E11726" s="64">
        <v>0</v>
      </c>
      <c r="F11726" s="66" t="str">
        <f t="shared" ref="F11726:F11789" si="367">IF(E11726=0,"form late",E11726)</f>
        <v>form late</v>
      </c>
    </row>
    <row r="11727" spans="1:6" x14ac:dyDescent="0.3">
      <c r="A11727" s="66"/>
      <c r="B11727" s="65" t="s">
        <v>705</v>
      </c>
      <c r="C11727" s="63" t="s">
        <v>73</v>
      </c>
      <c r="D11727" s="66" t="str">
        <f t="shared" si="366"/>
        <v>49000_10000.NA_UnrecRecPay</v>
      </c>
      <c r="E11727" s="64">
        <v>0</v>
      </c>
      <c r="F11727" s="66" t="str">
        <f t="shared" si="367"/>
        <v>form late</v>
      </c>
    </row>
    <row r="11728" spans="1:6" x14ac:dyDescent="0.3">
      <c r="A11728" s="66"/>
      <c r="B11728" s="65" t="s">
        <v>705</v>
      </c>
      <c r="C11728" s="63" t="s">
        <v>67</v>
      </c>
      <c r="D11728" s="66" t="str">
        <f t="shared" si="366"/>
        <v>49000_10000.Form_SEFA</v>
      </c>
      <c r="E11728" s="64">
        <v>0</v>
      </c>
      <c r="F11728" s="66" t="str">
        <f t="shared" si="367"/>
        <v>form late</v>
      </c>
    </row>
    <row r="11729" spans="1:6" x14ac:dyDescent="0.3">
      <c r="A11729" s="66"/>
      <c r="B11729" s="65" t="s">
        <v>706</v>
      </c>
      <c r="C11729" s="63" t="s">
        <v>52</v>
      </c>
      <c r="D11729" s="66" t="str">
        <f t="shared" si="366"/>
        <v>49000_10200.Form_Certification</v>
      </c>
      <c r="E11729" s="64">
        <v>0</v>
      </c>
      <c r="F11729" s="66" t="str">
        <f t="shared" si="367"/>
        <v>form late</v>
      </c>
    </row>
    <row r="11730" spans="1:6" x14ac:dyDescent="0.3">
      <c r="A11730" s="66"/>
      <c r="B11730" s="65" t="s">
        <v>706</v>
      </c>
      <c r="C11730" s="63" t="s">
        <v>16</v>
      </c>
      <c r="D11730" s="66" t="str">
        <f t="shared" si="366"/>
        <v>49000_10200.Form_ADA</v>
      </c>
      <c r="E11730" s="64">
        <v>0</v>
      </c>
      <c r="F11730" s="66" t="str">
        <f t="shared" si="367"/>
        <v>form late</v>
      </c>
    </row>
    <row r="11731" spans="1:6" x14ac:dyDescent="0.3">
      <c r="A11731" s="66"/>
      <c r="B11731" s="65" t="s">
        <v>706</v>
      </c>
      <c r="C11731" s="63" t="s">
        <v>53</v>
      </c>
      <c r="D11731" s="66" t="str">
        <f t="shared" si="366"/>
        <v>49000_10200.Form_NotAppl</v>
      </c>
      <c r="E11731" s="64">
        <v>0</v>
      </c>
      <c r="F11731" s="66" t="str">
        <f t="shared" si="367"/>
        <v>form late</v>
      </c>
    </row>
    <row r="11732" spans="1:6" x14ac:dyDescent="0.3">
      <c r="A11732" s="66"/>
      <c r="B11732" s="65" t="s">
        <v>706</v>
      </c>
      <c r="C11732" s="63" t="s">
        <v>55</v>
      </c>
      <c r="D11732" s="66" t="str">
        <f t="shared" si="366"/>
        <v>49000_10200.NA_NotAppl</v>
      </c>
      <c r="E11732" s="64">
        <v>0</v>
      </c>
      <c r="F11732" s="66" t="str">
        <f t="shared" si="367"/>
        <v>form late</v>
      </c>
    </row>
    <row r="11733" spans="1:6" x14ac:dyDescent="0.3">
      <c r="A11733" s="66"/>
      <c r="B11733" s="65" t="s">
        <v>706</v>
      </c>
      <c r="C11733" s="63" t="s">
        <v>19</v>
      </c>
      <c r="D11733" s="66" t="str">
        <f t="shared" si="366"/>
        <v>49000_10200.Form_ApprRecon_NA</v>
      </c>
      <c r="E11733" s="64">
        <v>0</v>
      </c>
      <c r="F11733" s="66" t="str">
        <f t="shared" si="367"/>
        <v>form late</v>
      </c>
    </row>
    <row r="11734" spans="1:6" x14ac:dyDescent="0.3">
      <c r="A11734" s="66"/>
      <c r="B11734" s="65" t="s">
        <v>706</v>
      </c>
      <c r="C11734" s="63" t="s">
        <v>17</v>
      </c>
      <c r="D11734" s="66" t="str">
        <f t="shared" si="366"/>
        <v>49000_10200.NA_ADA</v>
      </c>
      <c r="E11734" s="64">
        <v>0</v>
      </c>
      <c r="F11734" s="66" t="str">
        <f t="shared" si="367"/>
        <v>form late</v>
      </c>
    </row>
    <row r="11735" spans="1:6" x14ac:dyDescent="0.3">
      <c r="A11735" s="66"/>
      <c r="B11735" s="65" t="s">
        <v>706</v>
      </c>
      <c r="C11735" s="65" t="s">
        <v>40</v>
      </c>
      <c r="D11735" s="66" t="str">
        <f t="shared" si="366"/>
        <v>49000_10200.Form_GI_Sec</v>
      </c>
      <c r="E11735" s="64">
        <v>0</v>
      </c>
      <c r="F11735" s="66" t="str">
        <f t="shared" si="367"/>
        <v>form late</v>
      </c>
    </row>
    <row r="11736" spans="1:6" x14ac:dyDescent="0.3">
      <c r="A11736" s="66"/>
      <c r="B11736" s="65" t="s">
        <v>706</v>
      </c>
      <c r="C11736" s="65" t="s">
        <v>794</v>
      </c>
      <c r="D11736" s="66" t="str">
        <f t="shared" si="366"/>
        <v>49000_10200.NA_GI_SEC</v>
      </c>
      <c r="E11736" s="64">
        <v>0</v>
      </c>
      <c r="F11736" s="66" t="str">
        <f t="shared" si="367"/>
        <v>form late</v>
      </c>
    </row>
    <row r="11737" spans="1:6" x14ac:dyDescent="0.3">
      <c r="A11737" s="66"/>
      <c r="B11737" s="65" t="s">
        <v>706</v>
      </c>
      <c r="C11737" s="63" t="s">
        <v>42</v>
      </c>
      <c r="D11737" s="66" t="str">
        <f t="shared" si="366"/>
        <v>49000_10200.Form_InterOrg</v>
      </c>
      <c r="E11737" s="64">
        <v>0</v>
      </c>
      <c r="F11737" s="66" t="str">
        <f t="shared" si="367"/>
        <v>form late</v>
      </c>
    </row>
    <row r="11738" spans="1:6" x14ac:dyDescent="0.3">
      <c r="A11738" s="66"/>
      <c r="B11738" s="65" t="s">
        <v>706</v>
      </c>
      <c r="C11738" s="63" t="s">
        <v>43</v>
      </c>
      <c r="D11738" s="66" t="str">
        <f t="shared" si="366"/>
        <v>49000_10200.NA_InterOrg</v>
      </c>
      <c r="E11738" s="64">
        <v>0</v>
      </c>
      <c r="F11738" s="66" t="str">
        <f t="shared" si="367"/>
        <v>form late</v>
      </c>
    </row>
    <row r="11739" spans="1:6" x14ac:dyDescent="0.3">
      <c r="A11739" s="66"/>
      <c r="B11739" s="65" t="s">
        <v>706</v>
      </c>
      <c r="C11739" s="63" t="s">
        <v>37</v>
      </c>
      <c r="D11739" s="66" t="str">
        <f t="shared" si="366"/>
        <v>49000_10200.Form_AppFB</v>
      </c>
      <c r="E11739" s="64">
        <v>0</v>
      </c>
      <c r="F11739" s="66" t="str">
        <f t="shared" si="367"/>
        <v>form late</v>
      </c>
    </row>
    <row r="11740" spans="1:6" x14ac:dyDescent="0.3">
      <c r="A11740" s="66"/>
      <c r="B11740" s="65" t="s">
        <v>706</v>
      </c>
      <c r="C11740" s="63" t="s">
        <v>50</v>
      </c>
      <c r="D11740" s="66" t="str">
        <f t="shared" si="366"/>
        <v>49000_10200.Form_LTL</v>
      </c>
      <c r="E11740" s="64">
        <v>0</v>
      </c>
      <c r="F11740" s="66" t="str">
        <f t="shared" si="367"/>
        <v>form late</v>
      </c>
    </row>
    <row r="11741" spans="1:6" x14ac:dyDescent="0.3">
      <c r="A11741" s="66"/>
      <c r="B11741" s="65" t="s">
        <v>706</v>
      </c>
      <c r="C11741" s="63" t="s">
        <v>51</v>
      </c>
      <c r="D11741" s="66" t="str">
        <f t="shared" si="366"/>
        <v>49000_10200.NA_LTL</v>
      </c>
      <c r="E11741" s="64">
        <v>0</v>
      </c>
      <c r="F11741" s="66" t="str">
        <f t="shared" si="367"/>
        <v>form late</v>
      </c>
    </row>
    <row r="11742" spans="1:6" x14ac:dyDescent="0.3">
      <c r="A11742" s="66"/>
      <c r="B11742" s="65" t="s">
        <v>706</v>
      </c>
      <c r="C11742" s="63" t="s">
        <v>26</v>
      </c>
      <c r="D11742" s="66" t="str">
        <f t="shared" si="366"/>
        <v>49000_10200.Form_ClassRev</v>
      </c>
      <c r="E11742" s="64">
        <v>0</v>
      </c>
      <c r="F11742" s="66" t="str">
        <f t="shared" si="367"/>
        <v>form late</v>
      </c>
    </row>
    <row r="11743" spans="1:6" x14ac:dyDescent="0.3">
      <c r="A11743" s="66"/>
      <c r="B11743" s="65" t="s">
        <v>706</v>
      </c>
      <c r="C11743" s="63" t="s">
        <v>28</v>
      </c>
      <c r="D11743" s="66" t="str">
        <f t="shared" si="366"/>
        <v>49000_10200.NA_ClassRev</v>
      </c>
      <c r="E11743" s="64">
        <v>0</v>
      </c>
      <c r="F11743" s="66" t="str">
        <f t="shared" si="367"/>
        <v>form late</v>
      </c>
    </row>
    <row r="11744" spans="1:6" x14ac:dyDescent="0.3">
      <c r="A11744" s="66"/>
      <c r="B11744" s="65" t="s">
        <v>706</v>
      </c>
      <c r="C11744" s="65" t="s">
        <v>23</v>
      </c>
      <c r="D11744" s="66" t="str">
        <f t="shared" si="366"/>
        <v>49000_10200.Form_Cash_A</v>
      </c>
      <c r="E11744" s="64">
        <v>0</v>
      </c>
      <c r="F11744" s="66" t="str">
        <f t="shared" si="367"/>
        <v>form late</v>
      </c>
    </row>
    <row r="11745" spans="1:6" x14ac:dyDescent="0.3">
      <c r="A11745" s="66"/>
      <c r="B11745" s="65" t="s">
        <v>706</v>
      </c>
      <c r="C11745" s="65" t="s">
        <v>25</v>
      </c>
      <c r="D11745" s="66" t="str">
        <f t="shared" si="366"/>
        <v>49000_10200.NA_Cash_A</v>
      </c>
      <c r="E11745" s="64">
        <v>0</v>
      </c>
      <c r="F11745" s="66" t="str">
        <f t="shared" si="367"/>
        <v>form late</v>
      </c>
    </row>
    <row r="11746" spans="1:6" x14ac:dyDescent="0.3">
      <c r="A11746" s="66"/>
      <c r="B11746" s="65" t="s">
        <v>706</v>
      </c>
      <c r="C11746" s="65" t="s">
        <v>32</v>
      </c>
      <c r="D11746" s="66" t="str">
        <f t="shared" si="366"/>
        <v>49000_10200.Form_CashReconCPA</v>
      </c>
      <c r="E11746" s="64">
        <v>0</v>
      </c>
      <c r="F11746" s="66" t="str">
        <f t="shared" si="367"/>
        <v>form late</v>
      </c>
    </row>
    <row r="11747" spans="1:6" x14ac:dyDescent="0.3">
      <c r="A11747" s="66"/>
      <c r="B11747" s="65" t="s">
        <v>706</v>
      </c>
      <c r="C11747" s="65" t="s">
        <v>34</v>
      </c>
      <c r="D11747" s="66" t="str">
        <f t="shared" si="366"/>
        <v>49000_10200.NA_CashReconCPA</v>
      </c>
      <c r="E11747" s="64">
        <v>0</v>
      </c>
      <c r="F11747" s="66" t="str">
        <f t="shared" si="367"/>
        <v>form late</v>
      </c>
    </row>
    <row r="11748" spans="1:6" x14ac:dyDescent="0.3">
      <c r="A11748" s="66"/>
      <c r="B11748" s="65" t="s">
        <v>706</v>
      </c>
      <c r="C11748" s="65" t="s">
        <v>44</v>
      </c>
      <c r="D11748" s="66" t="str">
        <f t="shared" si="366"/>
        <v>49000_10200.Form_InvstAnalysis</v>
      </c>
      <c r="E11748" s="64">
        <v>0</v>
      </c>
      <c r="F11748" s="66" t="str">
        <f t="shared" si="367"/>
        <v>form late</v>
      </c>
    </row>
    <row r="11749" spans="1:6" x14ac:dyDescent="0.3">
      <c r="A11749" s="66"/>
      <c r="B11749" s="65" t="s">
        <v>706</v>
      </c>
      <c r="C11749" s="65" t="s">
        <v>46</v>
      </c>
      <c r="D11749" s="66" t="str">
        <f t="shared" si="366"/>
        <v>49000_10200.NA_InvstAnalysis</v>
      </c>
      <c r="E11749" s="64">
        <v>0</v>
      </c>
      <c r="F11749" s="66" t="str">
        <f t="shared" si="367"/>
        <v>form late</v>
      </c>
    </row>
    <row r="11750" spans="1:6" x14ac:dyDescent="0.3">
      <c r="A11750" s="66"/>
      <c r="B11750" s="65" t="s">
        <v>706</v>
      </c>
      <c r="C11750" s="65" t="s">
        <v>20</v>
      </c>
      <c r="D11750" s="66" t="str">
        <f t="shared" si="366"/>
        <v>49000_10200.Form_CapAssets</v>
      </c>
      <c r="E11750" s="64">
        <v>0</v>
      </c>
      <c r="F11750" s="66" t="str">
        <f t="shared" si="367"/>
        <v>form late</v>
      </c>
    </row>
    <row r="11751" spans="1:6" x14ac:dyDescent="0.3">
      <c r="A11751" s="66"/>
      <c r="B11751" s="65" t="s">
        <v>706</v>
      </c>
      <c r="C11751" s="65" t="s">
        <v>22</v>
      </c>
      <c r="D11751" s="66" t="str">
        <f t="shared" si="366"/>
        <v>49000_10200.NA_CapAssets</v>
      </c>
      <c r="E11751" s="64">
        <v>0</v>
      </c>
      <c r="F11751" s="66" t="str">
        <f t="shared" si="367"/>
        <v>form late</v>
      </c>
    </row>
    <row r="11752" spans="1:6" x14ac:dyDescent="0.3">
      <c r="A11752" s="66"/>
      <c r="B11752" s="65" t="s">
        <v>706</v>
      </c>
      <c r="C11752" s="63" t="s">
        <v>47</v>
      </c>
      <c r="D11752" s="66" t="str">
        <f t="shared" si="366"/>
        <v>49000_10200.Form_LAD</v>
      </c>
      <c r="E11752" s="64">
        <v>0</v>
      </c>
      <c r="F11752" s="66" t="str">
        <f t="shared" si="367"/>
        <v>form late</v>
      </c>
    </row>
    <row r="11753" spans="1:6" x14ac:dyDescent="0.3">
      <c r="A11753" s="66"/>
      <c r="B11753" s="65" t="s">
        <v>706</v>
      </c>
      <c r="C11753" s="63" t="s">
        <v>49</v>
      </c>
      <c r="D11753" s="66" t="str">
        <f t="shared" si="366"/>
        <v>49000_10200.NA_LAD</v>
      </c>
      <c r="E11753" s="64">
        <v>0</v>
      </c>
      <c r="F11753" s="66" t="str">
        <f t="shared" si="367"/>
        <v>form late</v>
      </c>
    </row>
    <row r="11754" spans="1:6" x14ac:dyDescent="0.3">
      <c r="A11754" s="66"/>
      <c r="B11754" s="65" t="s">
        <v>706</v>
      </c>
      <c r="C11754" s="63" t="s">
        <v>64</v>
      </c>
      <c r="D11754" s="66" t="str">
        <f t="shared" si="366"/>
        <v>49000_10200.Form_RBE</v>
      </c>
      <c r="E11754" s="64">
        <v>0</v>
      </c>
      <c r="F11754" s="66" t="str">
        <f t="shared" si="367"/>
        <v>form late</v>
      </c>
    </row>
    <row r="11755" spans="1:6" x14ac:dyDescent="0.3">
      <c r="A11755" s="66"/>
      <c r="B11755" s="65" t="s">
        <v>706</v>
      </c>
      <c r="C11755" s="63" t="s">
        <v>66</v>
      </c>
      <c r="D11755" s="66" t="str">
        <f t="shared" si="366"/>
        <v>49000_10200.NA_RBESum</v>
      </c>
      <c r="E11755" s="64">
        <v>0</v>
      </c>
      <c r="F11755" s="66" t="str">
        <f t="shared" si="367"/>
        <v>form late</v>
      </c>
    </row>
    <row r="11756" spans="1:6" x14ac:dyDescent="0.3">
      <c r="A11756" s="66"/>
      <c r="B11756" s="65" t="s">
        <v>706</v>
      </c>
      <c r="C11756" s="63" t="s">
        <v>795</v>
      </c>
      <c r="D11756" s="66" t="str">
        <f t="shared" si="366"/>
        <v>49000_10200.Form_TBshell</v>
      </c>
      <c r="E11756" s="64">
        <v>0</v>
      </c>
      <c r="F11756" s="66" t="str">
        <f t="shared" si="367"/>
        <v>form late</v>
      </c>
    </row>
    <row r="11757" spans="1:6" x14ac:dyDescent="0.3">
      <c r="A11757" s="66"/>
      <c r="B11757" s="65" t="s">
        <v>706</v>
      </c>
      <c r="C11757" s="63" t="s">
        <v>796</v>
      </c>
      <c r="D11757" s="66" t="str">
        <f t="shared" si="366"/>
        <v>49000_10200.NA_TBshell</v>
      </c>
      <c r="E11757" s="64">
        <v>0</v>
      </c>
      <c r="F11757" s="66" t="str">
        <f t="shared" si="367"/>
        <v>form late</v>
      </c>
    </row>
    <row r="11758" spans="1:6" x14ac:dyDescent="0.3">
      <c r="A11758" s="66"/>
      <c r="B11758" s="65" t="s">
        <v>706</v>
      </c>
      <c r="C11758" s="63" t="s">
        <v>74</v>
      </c>
      <c r="D11758" s="66" t="str">
        <f t="shared" si="366"/>
        <v>49000_10200.Form_Quest</v>
      </c>
      <c r="E11758" s="64">
        <v>0</v>
      </c>
      <c r="F11758" s="66" t="str">
        <f t="shared" si="367"/>
        <v>form late</v>
      </c>
    </row>
    <row r="11759" spans="1:6" x14ac:dyDescent="0.3">
      <c r="A11759" s="66"/>
      <c r="B11759" s="65" t="s">
        <v>706</v>
      </c>
      <c r="C11759" s="63" t="s">
        <v>72</v>
      </c>
      <c r="D11759" s="66" t="str">
        <f t="shared" si="366"/>
        <v>49000_10200.Form_UnrecRecPay</v>
      </c>
      <c r="E11759" s="64">
        <v>0</v>
      </c>
      <c r="F11759" s="66" t="str">
        <f t="shared" si="367"/>
        <v>form late</v>
      </c>
    </row>
    <row r="11760" spans="1:6" x14ac:dyDescent="0.3">
      <c r="A11760" s="66"/>
      <c r="B11760" s="65" t="s">
        <v>706</v>
      </c>
      <c r="C11760" s="63" t="s">
        <v>73</v>
      </c>
      <c r="D11760" s="66" t="str">
        <f t="shared" si="366"/>
        <v>49000_10200.NA_UnrecRecPay</v>
      </c>
      <c r="E11760" s="64">
        <v>0</v>
      </c>
      <c r="F11760" s="66" t="str">
        <f t="shared" si="367"/>
        <v>form late</v>
      </c>
    </row>
    <row r="11761" spans="1:6" x14ac:dyDescent="0.3">
      <c r="A11761" s="66"/>
      <c r="B11761" s="65" t="s">
        <v>706</v>
      </c>
      <c r="C11761" s="63" t="s">
        <v>67</v>
      </c>
      <c r="D11761" s="66" t="str">
        <f t="shared" si="366"/>
        <v>49000_10200.Form_SEFA</v>
      </c>
      <c r="E11761" s="64">
        <v>0</v>
      </c>
      <c r="F11761" s="66" t="str">
        <f t="shared" si="367"/>
        <v>form late</v>
      </c>
    </row>
    <row r="11762" spans="1:6" x14ac:dyDescent="0.3">
      <c r="A11762" s="66"/>
      <c r="B11762" s="65" t="s">
        <v>707</v>
      </c>
      <c r="C11762" s="63" t="s">
        <v>52</v>
      </c>
      <c r="D11762" s="66" t="str">
        <f t="shared" si="366"/>
        <v>49000_60170.Form_Certification</v>
      </c>
      <c r="E11762" s="64">
        <v>0</v>
      </c>
      <c r="F11762" s="66" t="str">
        <f t="shared" si="367"/>
        <v>form late</v>
      </c>
    </row>
    <row r="11763" spans="1:6" x14ac:dyDescent="0.3">
      <c r="A11763" s="66"/>
      <c r="B11763" s="65" t="s">
        <v>707</v>
      </c>
      <c r="C11763" s="63" t="s">
        <v>16</v>
      </c>
      <c r="D11763" s="66" t="str">
        <f t="shared" si="366"/>
        <v>49000_60170.Form_ADA</v>
      </c>
      <c r="E11763" s="64">
        <v>0</v>
      </c>
      <c r="F11763" s="66" t="str">
        <f t="shared" si="367"/>
        <v>form late</v>
      </c>
    </row>
    <row r="11764" spans="1:6" x14ac:dyDescent="0.3">
      <c r="A11764" s="66"/>
      <c r="B11764" s="65" t="s">
        <v>707</v>
      </c>
      <c r="C11764" s="63" t="s">
        <v>53</v>
      </c>
      <c r="D11764" s="66" t="str">
        <f t="shared" si="366"/>
        <v>49000_60170.Form_NotAppl</v>
      </c>
      <c r="E11764" s="64">
        <v>0</v>
      </c>
      <c r="F11764" s="66" t="str">
        <f t="shared" si="367"/>
        <v>form late</v>
      </c>
    </row>
    <row r="11765" spans="1:6" x14ac:dyDescent="0.3">
      <c r="A11765" s="66"/>
      <c r="B11765" s="65" t="s">
        <v>707</v>
      </c>
      <c r="C11765" s="63" t="s">
        <v>55</v>
      </c>
      <c r="D11765" s="66" t="str">
        <f t="shared" si="366"/>
        <v>49000_60170.NA_NotAppl</v>
      </c>
      <c r="E11765" s="64">
        <v>0</v>
      </c>
      <c r="F11765" s="66" t="str">
        <f t="shared" si="367"/>
        <v>form late</v>
      </c>
    </row>
    <row r="11766" spans="1:6" x14ac:dyDescent="0.3">
      <c r="A11766" s="66"/>
      <c r="B11766" s="65" t="s">
        <v>707</v>
      </c>
      <c r="C11766" s="63" t="s">
        <v>19</v>
      </c>
      <c r="D11766" s="66" t="str">
        <f t="shared" si="366"/>
        <v>49000_60170.Form_ApprRecon_NA</v>
      </c>
      <c r="E11766" s="64">
        <v>0</v>
      </c>
      <c r="F11766" s="66" t="str">
        <f t="shared" si="367"/>
        <v>form late</v>
      </c>
    </row>
    <row r="11767" spans="1:6" x14ac:dyDescent="0.3">
      <c r="A11767" s="66"/>
      <c r="B11767" s="65" t="s">
        <v>707</v>
      </c>
      <c r="C11767" s="63" t="s">
        <v>17</v>
      </c>
      <c r="D11767" s="66" t="str">
        <f t="shared" si="366"/>
        <v>49000_60170.NA_ADA</v>
      </c>
      <c r="E11767" s="64">
        <v>0</v>
      </c>
      <c r="F11767" s="66" t="str">
        <f t="shared" si="367"/>
        <v>form late</v>
      </c>
    </row>
    <row r="11768" spans="1:6" x14ac:dyDescent="0.3">
      <c r="A11768" s="66"/>
      <c r="B11768" s="65" t="s">
        <v>707</v>
      </c>
      <c r="C11768" s="65" t="s">
        <v>40</v>
      </c>
      <c r="D11768" s="66" t="str">
        <f t="shared" si="366"/>
        <v>49000_60170.Form_GI_Sec</v>
      </c>
      <c r="E11768" s="64">
        <v>0</v>
      </c>
      <c r="F11768" s="66" t="str">
        <f t="shared" si="367"/>
        <v>form late</v>
      </c>
    </row>
    <row r="11769" spans="1:6" x14ac:dyDescent="0.3">
      <c r="A11769" s="66"/>
      <c r="B11769" s="65" t="s">
        <v>707</v>
      </c>
      <c r="C11769" s="65" t="s">
        <v>794</v>
      </c>
      <c r="D11769" s="66" t="str">
        <f t="shared" si="366"/>
        <v>49000_60170.NA_GI_SEC</v>
      </c>
      <c r="E11769" s="64">
        <v>0</v>
      </c>
      <c r="F11769" s="66" t="str">
        <f t="shared" si="367"/>
        <v>form late</v>
      </c>
    </row>
    <row r="11770" spans="1:6" x14ac:dyDescent="0.3">
      <c r="A11770" s="66"/>
      <c r="B11770" s="65" t="s">
        <v>707</v>
      </c>
      <c r="C11770" s="63" t="s">
        <v>42</v>
      </c>
      <c r="D11770" s="66" t="str">
        <f t="shared" si="366"/>
        <v>49000_60170.Form_InterOrg</v>
      </c>
      <c r="E11770" s="64">
        <v>0</v>
      </c>
      <c r="F11770" s="66" t="str">
        <f t="shared" si="367"/>
        <v>form late</v>
      </c>
    </row>
    <row r="11771" spans="1:6" x14ac:dyDescent="0.3">
      <c r="A11771" s="66"/>
      <c r="B11771" s="65" t="s">
        <v>707</v>
      </c>
      <c r="C11771" s="63" t="s">
        <v>43</v>
      </c>
      <c r="D11771" s="66" t="str">
        <f t="shared" si="366"/>
        <v>49000_60170.NA_InterOrg</v>
      </c>
      <c r="E11771" s="64">
        <v>0</v>
      </c>
      <c r="F11771" s="66" t="str">
        <f t="shared" si="367"/>
        <v>form late</v>
      </c>
    </row>
    <row r="11772" spans="1:6" x14ac:dyDescent="0.3">
      <c r="A11772" s="66"/>
      <c r="B11772" s="65" t="s">
        <v>707</v>
      </c>
      <c r="C11772" s="63" t="s">
        <v>37</v>
      </c>
      <c r="D11772" s="66" t="str">
        <f t="shared" si="366"/>
        <v>49000_60170.Form_AppFB</v>
      </c>
      <c r="E11772" s="64">
        <v>0</v>
      </c>
      <c r="F11772" s="66" t="str">
        <f t="shared" si="367"/>
        <v>form late</v>
      </c>
    </row>
    <row r="11773" spans="1:6" x14ac:dyDescent="0.3">
      <c r="A11773" s="66"/>
      <c r="B11773" s="65" t="s">
        <v>707</v>
      </c>
      <c r="C11773" s="63" t="s">
        <v>50</v>
      </c>
      <c r="D11773" s="66" t="str">
        <f t="shared" si="366"/>
        <v>49000_60170.Form_LTL</v>
      </c>
      <c r="E11773" s="64">
        <v>0</v>
      </c>
      <c r="F11773" s="66" t="str">
        <f t="shared" si="367"/>
        <v>form late</v>
      </c>
    </row>
    <row r="11774" spans="1:6" x14ac:dyDescent="0.3">
      <c r="A11774" s="66"/>
      <c r="B11774" s="65" t="s">
        <v>707</v>
      </c>
      <c r="C11774" s="63" t="s">
        <v>51</v>
      </c>
      <c r="D11774" s="66" t="str">
        <f t="shared" si="366"/>
        <v>49000_60170.NA_LTL</v>
      </c>
      <c r="E11774" s="64">
        <v>0</v>
      </c>
      <c r="F11774" s="66" t="str">
        <f t="shared" si="367"/>
        <v>form late</v>
      </c>
    </row>
    <row r="11775" spans="1:6" x14ac:dyDescent="0.3">
      <c r="A11775" s="66"/>
      <c r="B11775" s="65" t="s">
        <v>707</v>
      </c>
      <c r="C11775" s="63" t="s">
        <v>26</v>
      </c>
      <c r="D11775" s="66" t="str">
        <f t="shared" si="366"/>
        <v>49000_60170.Form_ClassRev</v>
      </c>
      <c r="E11775" s="64">
        <v>0</v>
      </c>
      <c r="F11775" s="66" t="str">
        <f t="shared" si="367"/>
        <v>form late</v>
      </c>
    </row>
    <row r="11776" spans="1:6" x14ac:dyDescent="0.3">
      <c r="A11776" s="66"/>
      <c r="B11776" s="65" t="s">
        <v>707</v>
      </c>
      <c r="C11776" s="63" t="s">
        <v>28</v>
      </c>
      <c r="D11776" s="66" t="str">
        <f t="shared" si="366"/>
        <v>49000_60170.NA_ClassRev</v>
      </c>
      <c r="E11776" s="64">
        <v>0</v>
      </c>
      <c r="F11776" s="66" t="str">
        <f t="shared" si="367"/>
        <v>form late</v>
      </c>
    </row>
    <row r="11777" spans="1:6" x14ac:dyDescent="0.3">
      <c r="A11777" s="66"/>
      <c r="B11777" s="65" t="s">
        <v>707</v>
      </c>
      <c r="C11777" s="65" t="s">
        <v>23</v>
      </c>
      <c r="D11777" s="66" t="str">
        <f t="shared" si="366"/>
        <v>49000_60170.Form_Cash_A</v>
      </c>
      <c r="E11777" s="64">
        <v>0</v>
      </c>
      <c r="F11777" s="66" t="str">
        <f t="shared" si="367"/>
        <v>form late</v>
      </c>
    </row>
    <row r="11778" spans="1:6" x14ac:dyDescent="0.3">
      <c r="A11778" s="66"/>
      <c r="B11778" s="65" t="s">
        <v>707</v>
      </c>
      <c r="C11778" s="65" t="s">
        <v>25</v>
      </c>
      <c r="D11778" s="66" t="str">
        <f t="shared" si="366"/>
        <v>49000_60170.NA_Cash_A</v>
      </c>
      <c r="E11778" s="64">
        <v>0</v>
      </c>
      <c r="F11778" s="66" t="str">
        <f t="shared" si="367"/>
        <v>form late</v>
      </c>
    </row>
    <row r="11779" spans="1:6" x14ac:dyDescent="0.3">
      <c r="A11779" s="66"/>
      <c r="B11779" s="65" t="s">
        <v>707</v>
      </c>
      <c r="C11779" s="65" t="s">
        <v>32</v>
      </c>
      <c r="D11779" s="66" t="str">
        <f t="shared" si="366"/>
        <v>49000_60170.Form_CashReconCPA</v>
      </c>
      <c r="E11779" s="64">
        <v>0</v>
      </c>
      <c r="F11779" s="66" t="str">
        <f t="shared" si="367"/>
        <v>form late</v>
      </c>
    </row>
    <row r="11780" spans="1:6" x14ac:dyDescent="0.3">
      <c r="A11780" s="66"/>
      <c r="B11780" s="65" t="s">
        <v>707</v>
      </c>
      <c r="C11780" s="65" t="s">
        <v>34</v>
      </c>
      <c r="D11780" s="66" t="str">
        <f t="shared" si="366"/>
        <v>49000_60170.NA_CashReconCPA</v>
      </c>
      <c r="E11780" s="64">
        <v>0</v>
      </c>
      <c r="F11780" s="66" t="str">
        <f t="shared" si="367"/>
        <v>form late</v>
      </c>
    </row>
    <row r="11781" spans="1:6" x14ac:dyDescent="0.3">
      <c r="A11781" s="66"/>
      <c r="B11781" s="65" t="s">
        <v>707</v>
      </c>
      <c r="C11781" s="65" t="s">
        <v>44</v>
      </c>
      <c r="D11781" s="66" t="str">
        <f t="shared" si="366"/>
        <v>49000_60170.Form_InvstAnalysis</v>
      </c>
      <c r="E11781" s="64">
        <v>0</v>
      </c>
      <c r="F11781" s="66" t="str">
        <f t="shared" si="367"/>
        <v>form late</v>
      </c>
    </row>
    <row r="11782" spans="1:6" x14ac:dyDescent="0.3">
      <c r="A11782" s="66"/>
      <c r="B11782" s="65" t="s">
        <v>707</v>
      </c>
      <c r="C11782" s="65" t="s">
        <v>46</v>
      </c>
      <c r="D11782" s="66" t="str">
        <f t="shared" si="366"/>
        <v>49000_60170.NA_InvstAnalysis</v>
      </c>
      <c r="E11782" s="64">
        <v>0</v>
      </c>
      <c r="F11782" s="66" t="str">
        <f t="shared" si="367"/>
        <v>form late</v>
      </c>
    </row>
    <row r="11783" spans="1:6" x14ac:dyDescent="0.3">
      <c r="A11783" s="66"/>
      <c r="B11783" s="65" t="s">
        <v>707</v>
      </c>
      <c r="C11783" s="65" t="s">
        <v>20</v>
      </c>
      <c r="D11783" s="66" t="str">
        <f t="shared" si="366"/>
        <v>49000_60170.Form_CapAssets</v>
      </c>
      <c r="E11783" s="64">
        <v>0</v>
      </c>
      <c r="F11783" s="66" t="str">
        <f t="shared" si="367"/>
        <v>form late</v>
      </c>
    </row>
    <row r="11784" spans="1:6" x14ac:dyDescent="0.3">
      <c r="A11784" s="66"/>
      <c r="B11784" s="65" t="s">
        <v>707</v>
      </c>
      <c r="C11784" s="65" t="s">
        <v>22</v>
      </c>
      <c r="D11784" s="66" t="str">
        <f t="shared" si="366"/>
        <v>49000_60170.NA_CapAssets</v>
      </c>
      <c r="E11784" s="64">
        <v>0</v>
      </c>
      <c r="F11784" s="66" t="str">
        <f t="shared" si="367"/>
        <v>form late</v>
      </c>
    </row>
    <row r="11785" spans="1:6" x14ac:dyDescent="0.3">
      <c r="A11785" s="66"/>
      <c r="B11785" s="65" t="s">
        <v>707</v>
      </c>
      <c r="C11785" s="63" t="s">
        <v>47</v>
      </c>
      <c r="D11785" s="66" t="str">
        <f t="shared" si="366"/>
        <v>49000_60170.Form_LAD</v>
      </c>
      <c r="E11785" s="64">
        <v>0</v>
      </c>
      <c r="F11785" s="66" t="str">
        <f t="shared" si="367"/>
        <v>form late</v>
      </c>
    </row>
    <row r="11786" spans="1:6" x14ac:dyDescent="0.3">
      <c r="A11786" s="66"/>
      <c r="B11786" s="65" t="s">
        <v>707</v>
      </c>
      <c r="C11786" s="63" t="s">
        <v>49</v>
      </c>
      <c r="D11786" s="66" t="str">
        <f t="shared" si="366"/>
        <v>49000_60170.NA_LAD</v>
      </c>
      <c r="E11786" s="64">
        <v>0</v>
      </c>
      <c r="F11786" s="66" t="str">
        <f t="shared" si="367"/>
        <v>form late</v>
      </c>
    </row>
    <row r="11787" spans="1:6" x14ac:dyDescent="0.3">
      <c r="A11787" s="66"/>
      <c r="B11787" s="65" t="s">
        <v>707</v>
      </c>
      <c r="C11787" s="63" t="s">
        <v>64</v>
      </c>
      <c r="D11787" s="66" t="str">
        <f t="shared" si="366"/>
        <v>49000_60170.Form_RBE</v>
      </c>
      <c r="E11787" s="64">
        <v>0</v>
      </c>
      <c r="F11787" s="66" t="str">
        <f t="shared" si="367"/>
        <v>form late</v>
      </c>
    </row>
    <row r="11788" spans="1:6" x14ac:dyDescent="0.3">
      <c r="A11788" s="66"/>
      <c r="B11788" s="65" t="s">
        <v>707</v>
      </c>
      <c r="C11788" s="63" t="s">
        <v>66</v>
      </c>
      <c r="D11788" s="66" t="str">
        <f t="shared" si="366"/>
        <v>49000_60170.NA_RBESum</v>
      </c>
      <c r="E11788" s="64">
        <v>0</v>
      </c>
      <c r="F11788" s="66" t="str">
        <f t="shared" si="367"/>
        <v>form late</v>
      </c>
    </row>
    <row r="11789" spans="1:6" x14ac:dyDescent="0.3">
      <c r="A11789" s="66"/>
      <c r="B11789" s="65" t="s">
        <v>707</v>
      </c>
      <c r="C11789" s="63" t="s">
        <v>795</v>
      </c>
      <c r="D11789" s="66" t="str">
        <f t="shared" si="366"/>
        <v>49000_60170.Form_TBshell</v>
      </c>
      <c r="E11789" s="64">
        <v>0</v>
      </c>
      <c r="F11789" s="66" t="str">
        <f t="shared" si="367"/>
        <v>form late</v>
      </c>
    </row>
    <row r="11790" spans="1:6" x14ac:dyDescent="0.3">
      <c r="A11790" s="66"/>
      <c r="B11790" s="65" t="s">
        <v>707</v>
      </c>
      <c r="C11790" s="63" t="s">
        <v>796</v>
      </c>
      <c r="D11790" s="66" t="str">
        <f t="shared" ref="D11790:D11853" si="368">_xlfn.CONCAT(B11790,".",C11790)</f>
        <v>49000_60170.NA_TBshell</v>
      </c>
      <c r="E11790" s="64">
        <v>0</v>
      </c>
      <c r="F11790" s="66" t="str">
        <f t="shared" ref="F11790:F11853" si="369">IF(E11790=0,"form late",E11790)</f>
        <v>form late</v>
      </c>
    </row>
    <row r="11791" spans="1:6" x14ac:dyDescent="0.3">
      <c r="A11791" s="66"/>
      <c r="B11791" s="65" t="s">
        <v>707</v>
      </c>
      <c r="C11791" s="63" t="s">
        <v>74</v>
      </c>
      <c r="D11791" s="66" t="str">
        <f t="shared" si="368"/>
        <v>49000_60170.Form_Quest</v>
      </c>
      <c r="E11791" s="64">
        <v>0</v>
      </c>
      <c r="F11791" s="66" t="str">
        <f t="shared" si="369"/>
        <v>form late</v>
      </c>
    </row>
    <row r="11792" spans="1:6" x14ac:dyDescent="0.3">
      <c r="A11792" s="66"/>
      <c r="B11792" s="65" t="s">
        <v>707</v>
      </c>
      <c r="C11792" s="63" t="s">
        <v>72</v>
      </c>
      <c r="D11792" s="66" t="str">
        <f t="shared" si="368"/>
        <v>49000_60170.Form_UnrecRecPay</v>
      </c>
      <c r="E11792" s="64">
        <v>0</v>
      </c>
      <c r="F11792" s="66" t="str">
        <f t="shared" si="369"/>
        <v>form late</v>
      </c>
    </row>
    <row r="11793" spans="1:6" x14ac:dyDescent="0.3">
      <c r="A11793" s="66"/>
      <c r="B11793" s="65" t="s">
        <v>707</v>
      </c>
      <c r="C11793" s="63" t="s">
        <v>73</v>
      </c>
      <c r="D11793" s="66" t="str">
        <f t="shared" si="368"/>
        <v>49000_60170.NA_UnrecRecPay</v>
      </c>
      <c r="E11793" s="64">
        <v>0</v>
      </c>
      <c r="F11793" s="66" t="str">
        <f t="shared" si="369"/>
        <v>form late</v>
      </c>
    </row>
    <row r="11794" spans="1:6" x14ac:dyDescent="0.3">
      <c r="A11794" s="66"/>
      <c r="B11794" s="65" t="s">
        <v>707</v>
      </c>
      <c r="C11794" s="63" t="s">
        <v>67</v>
      </c>
      <c r="D11794" s="66" t="str">
        <f t="shared" si="368"/>
        <v>49000_60170.Form_SEFA</v>
      </c>
      <c r="E11794" s="64">
        <v>0</v>
      </c>
      <c r="F11794" s="66" t="str">
        <f t="shared" si="369"/>
        <v>form late</v>
      </c>
    </row>
    <row r="11795" spans="1:6" x14ac:dyDescent="0.3">
      <c r="A11795" s="66"/>
      <c r="B11795" s="65" t="s">
        <v>708</v>
      </c>
      <c r="C11795" s="63" t="s">
        <v>52</v>
      </c>
      <c r="D11795" s="66" t="str">
        <f t="shared" si="368"/>
        <v>49000_EWAdj.Form_Certification</v>
      </c>
      <c r="E11795" s="64">
        <v>0</v>
      </c>
      <c r="F11795" s="66" t="str">
        <f t="shared" si="369"/>
        <v>form late</v>
      </c>
    </row>
    <row r="11796" spans="1:6" x14ac:dyDescent="0.3">
      <c r="A11796" s="66"/>
      <c r="B11796" s="65" t="s">
        <v>708</v>
      </c>
      <c r="C11796" s="63" t="s">
        <v>16</v>
      </c>
      <c r="D11796" s="66" t="str">
        <f t="shared" si="368"/>
        <v>49000_EWAdj.Form_ADA</v>
      </c>
      <c r="E11796" s="64">
        <v>44049</v>
      </c>
      <c r="F11796" s="66">
        <f t="shared" si="369"/>
        <v>44049</v>
      </c>
    </row>
    <row r="11797" spans="1:6" x14ac:dyDescent="0.3">
      <c r="A11797" s="66"/>
      <c r="B11797" s="65" t="s">
        <v>708</v>
      </c>
      <c r="C11797" s="63" t="s">
        <v>53</v>
      </c>
      <c r="D11797" s="66" t="str">
        <f t="shared" si="368"/>
        <v>49000_EWAdj.Form_NotAppl</v>
      </c>
      <c r="E11797" s="64">
        <v>0</v>
      </c>
      <c r="F11797" s="66" t="str">
        <f t="shared" si="369"/>
        <v>form late</v>
      </c>
    </row>
    <row r="11798" spans="1:6" x14ac:dyDescent="0.3">
      <c r="A11798" s="66"/>
      <c r="B11798" s="65" t="s">
        <v>708</v>
      </c>
      <c r="C11798" s="63" t="s">
        <v>55</v>
      </c>
      <c r="D11798" s="66" t="str">
        <f t="shared" si="368"/>
        <v>49000_EWAdj.NA_NotAppl</v>
      </c>
      <c r="E11798" s="64">
        <v>0</v>
      </c>
      <c r="F11798" s="66" t="str">
        <f t="shared" si="369"/>
        <v>form late</v>
      </c>
    </row>
    <row r="11799" spans="1:6" x14ac:dyDescent="0.3">
      <c r="A11799" s="66"/>
      <c r="B11799" s="65" t="s">
        <v>708</v>
      </c>
      <c r="C11799" s="63" t="s">
        <v>19</v>
      </c>
      <c r="D11799" s="66" t="str">
        <f t="shared" si="368"/>
        <v>49000_EWAdj.Form_ApprRecon_NA</v>
      </c>
      <c r="E11799" s="64">
        <v>2</v>
      </c>
      <c r="F11799" s="66">
        <f t="shared" si="369"/>
        <v>2</v>
      </c>
    </row>
    <row r="11800" spans="1:6" x14ac:dyDescent="0.3">
      <c r="A11800" s="66"/>
      <c r="B11800" s="65" t="s">
        <v>708</v>
      </c>
      <c r="C11800" s="63" t="s">
        <v>17</v>
      </c>
      <c r="D11800" s="66" t="str">
        <f t="shared" si="368"/>
        <v>49000_EWAdj.NA_ADA</v>
      </c>
      <c r="E11800" s="64">
        <v>44049</v>
      </c>
      <c r="F11800" s="66">
        <f t="shared" si="369"/>
        <v>44049</v>
      </c>
    </row>
    <row r="11801" spans="1:6" x14ac:dyDescent="0.3">
      <c r="A11801" s="66"/>
      <c r="B11801" s="65" t="s">
        <v>708</v>
      </c>
      <c r="C11801" s="65" t="s">
        <v>40</v>
      </c>
      <c r="D11801" s="66" t="str">
        <f t="shared" si="368"/>
        <v>49000_EWAdj.Form_GI_Sec</v>
      </c>
      <c r="E11801" s="64">
        <v>44092</v>
      </c>
      <c r="F11801" s="66">
        <f t="shared" si="369"/>
        <v>44092</v>
      </c>
    </row>
    <row r="11802" spans="1:6" x14ac:dyDescent="0.3">
      <c r="A11802" s="66"/>
      <c r="B11802" s="65" t="s">
        <v>708</v>
      </c>
      <c r="C11802" s="65" t="s">
        <v>794</v>
      </c>
      <c r="D11802" s="66" t="str">
        <f t="shared" si="368"/>
        <v>49000_EWAdj.NA_GI_SEC</v>
      </c>
      <c r="E11802" s="64">
        <v>1</v>
      </c>
      <c r="F11802" s="66">
        <f t="shared" si="369"/>
        <v>1</v>
      </c>
    </row>
    <row r="11803" spans="1:6" x14ac:dyDescent="0.3">
      <c r="A11803" s="66"/>
      <c r="B11803" s="65" t="s">
        <v>708</v>
      </c>
      <c r="C11803" s="63" t="s">
        <v>42</v>
      </c>
      <c r="D11803" s="66" t="str">
        <f t="shared" si="368"/>
        <v>49000_EWAdj.Form_InterOrg</v>
      </c>
      <c r="E11803" s="64">
        <v>44075</v>
      </c>
      <c r="F11803" s="66">
        <f t="shared" si="369"/>
        <v>44075</v>
      </c>
    </row>
    <row r="11804" spans="1:6" x14ac:dyDescent="0.3">
      <c r="A11804" s="66"/>
      <c r="B11804" s="65" t="s">
        <v>708</v>
      </c>
      <c r="C11804" s="63" t="s">
        <v>43</v>
      </c>
      <c r="D11804" s="66" t="str">
        <f t="shared" si="368"/>
        <v>49000_EWAdj.NA_InterOrg</v>
      </c>
      <c r="E11804" s="64">
        <v>2</v>
      </c>
      <c r="F11804" s="66">
        <f t="shared" si="369"/>
        <v>2</v>
      </c>
    </row>
    <row r="11805" spans="1:6" x14ac:dyDescent="0.3">
      <c r="A11805" s="66"/>
      <c r="B11805" s="65" t="s">
        <v>708</v>
      </c>
      <c r="C11805" s="63" t="s">
        <v>37</v>
      </c>
      <c r="D11805" s="66" t="str">
        <f t="shared" si="368"/>
        <v>49000_EWAdj.Form_AppFB</v>
      </c>
      <c r="E11805" s="64">
        <v>0</v>
      </c>
      <c r="F11805" s="66" t="str">
        <f t="shared" si="369"/>
        <v>form late</v>
      </c>
    </row>
    <row r="11806" spans="1:6" x14ac:dyDescent="0.3">
      <c r="A11806" s="66"/>
      <c r="B11806" s="65" t="s">
        <v>708</v>
      </c>
      <c r="C11806" s="63" t="s">
        <v>50</v>
      </c>
      <c r="D11806" s="66" t="str">
        <f t="shared" si="368"/>
        <v>49000_EWAdj.Form_LTL</v>
      </c>
      <c r="E11806" s="64">
        <v>44084</v>
      </c>
      <c r="F11806" s="66">
        <f t="shared" si="369"/>
        <v>44084</v>
      </c>
    </row>
    <row r="11807" spans="1:6" x14ac:dyDescent="0.3">
      <c r="A11807" s="66"/>
      <c r="B11807" s="65" t="s">
        <v>708</v>
      </c>
      <c r="C11807" s="63" t="s">
        <v>51</v>
      </c>
      <c r="D11807" s="66" t="str">
        <f t="shared" si="368"/>
        <v>49000_EWAdj.NA_LTL</v>
      </c>
      <c r="E11807" s="64">
        <v>1</v>
      </c>
      <c r="F11807" s="66">
        <f t="shared" si="369"/>
        <v>1</v>
      </c>
    </row>
    <row r="11808" spans="1:6" x14ac:dyDescent="0.3">
      <c r="A11808" s="66"/>
      <c r="B11808" s="65" t="s">
        <v>708</v>
      </c>
      <c r="C11808" s="63" t="s">
        <v>26</v>
      </c>
      <c r="D11808" s="66" t="str">
        <f t="shared" si="368"/>
        <v>49000_EWAdj.Form_ClassRev</v>
      </c>
      <c r="E11808" s="64">
        <v>44063</v>
      </c>
      <c r="F11808" s="66">
        <f t="shared" si="369"/>
        <v>44063</v>
      </c>
    </row>
    <row r="11809" spans="1:6" x14ac:dyDescent="0.3">
      <c r="A11809" s="66"/>
      <c r="B11809" s="65" t="s">
        <v>708</v>
      </c>
      <c r="C11809" s="63" t="s">
        <v>28</v>
      </c>
      <c r="D11809" s="66" t="str">
        <f t="shared" si="368"/>
        <v>49000_EWAdj.NA_ClassRev</v>
      </c>
      <c r="E11809" s="64">
        <v>2</v>
      </c>
      <c r="F11809" s="66">
        <f t="shared" si="369"/>
        <v>2</v>
      </c>
    </row>
    <row r="11810" spans="1:6" x14ac:dyDescent="0.3">
      <c r="A11810" s="66"/>
      <c r="B11810" s="65" t="s">
        <v>708</v>
      </c>
      <c r="C11810" s="65" t="s">
        <v>23</v>
      </c>
      <c r="D11810" s="66" t="str">
        <f t="shared" si="368"/>
        <v>49000_EWAdj.Form_Cash_A</v>
      </c>
      <c r="E11810" s="64">
        <v>44075</v>
      </c>
      <c r="F11810" s="66">
        <f t="shared" si="369"/>
        <v>44075</v>
      </c>
    </row>
    <row r="11811" spans="1:6" x14ac:dyDescent="0.3">
      <c r="A11811" s="66"/>
      <c r="B11811" s="65" t="s">
        <v>708</v>
      </c>
      <c r="C11811" s="65" t="s">
        <v>25</v>
      </c>
      <c r="D11811" s="66" t="str">
        <f t="shared" si="368"/>
        <v>49000_EWAdj.NA_Cash_A</v>
      </c>
      <c r="E11811" s="64">
        <v>1</v>
      </c>
      <c r="F11811" s="66">
        <f t="shared" si="369"/>
        <v>1</v>
      </c>
    </row>
    <row r="11812" spans="1:6" x14ac:dyDescent="0.3">
      <c r="A11812" s="66"/>
      <c r="B11812" s="65" t="s">
        <v>708</v>
      </c>
      <c r="C11812" s="65" t="s">
        <v>32</v>
      </c>
      <c r="D11812" s="66" t="str">
        <f t="shared" si="368"/>
        <v>49000_EWAdj.Form_CashReconCPA</v>
      </c>
      <c r="E11812" s="64">
        <v>0</v>
      </c>
      <c r="F11812" s="66" t="str">
        <f t="shared" si="369"/>
        <v>form late</v>
      </c>
    </row>
    <row r="11813" spans="1:6" x14ac:dyDescent="0.3">
      <c r="A11813" s="66"/>
      <c r="B11813" s="65" t="s">
        <v>708</v>
      </c>
      <c r="C11813" s="65" t="s">
        <v>34</v>
      </c>
      <c r="D11813" s="66" t="str">
        <f t="shared" si="368"/>
        <v>49000_EWAdj.NA_CashReconCPA</v>
      </c>
      <c r="E11813" s="64">
        <v>0</v>
      </c>
      <c r="F11813" s="66" t="str">
        <f t="shared" si="369"/>
        <v>form late</v>
      </c>
    </row>
    <row r="11814" spans="1:6" x14ac:dyDescent="0.3">
      <c r="A11814" s="66"/>
      <c r="B11814" s="65" t="s">
        <v>708</v>
      </c>
      <c r="C11814" s="65" t="s">
        <v>44</v>
      </c>
      <c r="D11814" s="66" t="str">
        <f t="shared" si="368"/>
        <v>49000_EWAdj.Form_InvstAnalysis</v>
      </c>
      <c r="E11814" s="64">
        <v>44077</v>
      </c>
      <c r="F11814" s="66">
        <f t="shared" si="369"/>
        <v>44077</v>
      </c>
    </row>
    <row r="11815" spans="1:6" x14ac:dyDescent="0.3">
      <c r="A11815" s="66"/>
      <c r="B11815" s="65" t="s">
        <v>708</v>
      </c>
      <c r="C11815" s="65" t="s">
        <v>46</v>
      </c>
      <c r="D11815" s="66" t="str">
        <f t="shared" si="368"/>
        <v>49000_EWAdj.NA_InvstAnalysis</v>
      </c>
      <c r="E11815" s="64">
        <v>1</v>
      </c>
      <c r="F11815" s="66">
        <f t="shared" si="369"/>
        <v>1</v>
      </c>
    </row>
    <row r="11816" spans="1:6" x14ac:dyDescent="0.3">
      <c r="A11816" s="66"/>
      <c r="B11816" s="65" t="s">
        <v>708</v>
      </c>
      <c r="C11816" s="65" t="s">
        <v>20</v>
      </c>
      <c r="D11816" s="66" t="str">
        <f t="shared" si="368"/>
        <v>49000_EWAdj.Form_CapAssets</v>
      </c>
      <c r="E11816" s="64">
        <v>44063</v>
      </c>
      <c r="F11816" s="66">
        <f t="shared" si="369"/>
        <v>44063</v>
      </c>
    </row>
    <row r="11817" spans="1:6" x14ac:dyDescent="0.3">
      <c r="A11817" s="66"/>
      <c r="B11817" s="65" t="s">
        <v>708</v>
      </c>
      <c r="C11817" s="65" t="s">
        <v>22</v>
      </c>
      <c r="D11817" s="66" t="str">
        <f t="shared" si="368"/>
        <v>49000_EWAdj.NA_CapAssets</v>
      </c>
      <c r="E11817" s="64">
        <v>2</v>
      </c>
      <c r="F11817" s="66">
        <f t="shared" si="369"/>
        <v>2</v>
      </c>
    </row>
    <row r="11818" spans="1:6" x14ac:dyDescent="0.3">
      <c r="A11818" s="66"/>
      <c r="B11818" s="65" t="s">
        <v>708</v>
      </c>
      <c r="C11818" s="63" t="s">
        <v>47</v>
      </c>
      <c r="D11818" s="66" t="str">
        <f t="shared" si="368"/>
        <v>49000_EWAdj.Form_LAD</v>
      </c>
      <c r="E11818" s="64">
        <v>44110</v>
      </c>
      <c r="F11818" s="66">
        <f t="shared" si="369"/>
        <v>44110</v>
      </c>
    </row>
    <row r="11819" spans="1:6" x14ac:dyDescent="0.3">
      <c r="A11819" s="66"/>
      <c r="B11819" s="65" t="s">
        <v>708</v>
      </c>
      <c r="C11819" s="63" t="s">
        <v>49</v>
      </c>
      <c r="D11819" s="66" t="str">
        <f t="shared" si="368"/>
        <v>49000_EWAdj.NA_LAD</v>
      </c>
      <c r="E11819" s="64">
        <v>2</v>
      </c>
      <c r="F11819" s="66">
        <f t="shared" si="369"/>
        <v>2</v>
      </c>
    </row>
    <row r="11820" spans="1:6" x14ac:dyDescent="0.3">
      <c r="A11820" s="66"/>
      <c r="B11820" s="65" t="s">
        <v>708</v>
      </c>
      <c r="C11820" s="63" t="s">
        <v>64</v>
      </c>
      <c r="D11820" s="66" t="str">
        <f t="shared" si="368"/>
        <v>49000_EWAdj.Form_RBE</v>
      </c>
      <c r="E11820" s="64">
        <v>44063</v>
      </c>
      <c r="F11820" s="66">
        <f t="shared" si="369"/>
        <v>44063</v>
      </c>
    </row>
    <row r="11821" spans="1:6" x14ac:dyDescent="0.3">
      <c r="A11821" s="66"/>
      <c r="B11821" s="65" t="s">
        <v>708</v>
      </c>
      <c r="C11821" s="63" t="s">
        <v>66</v>
      </c>
      <c r="D11821" s="66" t="str">
        <f t="shared" si="368"/>
        <v>49000_EWAdj.NA_RBESum</v>
      </c>
      <c r="E11821" s="64">
        <v>1</v>
      </c>
      <c r="F11821" s="66">
        <f t="shared" si="369"/>
        <v>1</v>
      </c>
    </row>
    <row r="11822" spans="1:6" x14ac:dyDescent="0.3">
      <c r="A11822" s="66"/>
      <c r="B11822" s="65" t="s">
        <v>708</v>
      </c>
      <c r="C11822" s="63" t="s">
        <v>795</v>
      </c>
      <c r="D11822" s="66" t="str">
        <f t="shared" si="368"/>
        <v>49000_EWAdj.Form_TBshell</v>
      </c>
      <c r="E11822" s="64">
        <v>0</v>
      </c>
      <c r="F11822" s="66" t="str">
        <f t="shared" si="369"/>
        <v>form late</v>
      </c>
    </row>
    <row r="11823" spans="1:6" x14ac:dyDescent="0.3">
      <c r="A11823" s="66"/>
      <c r="B11823" s="65" t="s">
        <v>708</v>
      </c>
      <c r="C11823" s="63" t="s">
        <v>796</v>
      </c>
      <c r="D11823" s="66" t="str">
        <f t="shared" si="368"/>
        <v>49000_EWAdj.NA_TBshell</v>
      </c>
      <c r="E11823" s="64">
        <v>0</v>
      </c>
      <c r="F11823" s="66" t="str">
        <f t="shared" si="369"/>
        <v>form late</v>
      </c>
    </row>
    <row r="11824" spans="1:6" x14ac:dyDescent="0.3">
      <c r="A11824" s="66"/>
      <c r="B11824" s="65" t="s">
        <v>708</v>
      </c>
      <c r="C11824" s="63" t="s">
        <v>74</v>
      </c>
      <c r="D11824" s="66" t="str">
        <f t="shared" si="368"/>
        <v>49000_EWAdj.Form_Quest</v>
      </c>
      <c r="E11824" s="64">
        <v>0</v>
      </c>
      <c r="F11824" s="66" t="str">
        <f t="shared" si="369"/>
        <v>form late</v>
      </c>
    </row>
    <row r="11825" spans="1:6" x14ac:dyDescent="0.3">
      <c r="A11825" s="66"/>
      <c r="B11825" s="65" t="s">
        <v>708</v>
      </c>
      <c r="C11825" s="63" t="s">
        <v>72</v>
      </c>
      <c r="D11825" s="66" t="str">
        <f t="shared" si="368"/>
        <v>49000_EWAdj.Form_UnrecRecPay</v>
      </c>
      <c r="E11825" s="64">
        <v>44063</v>
      </c>
      <c r="F11825" s="66">
        <f t="shared" si="369"/>
        <v>44063</v>
      </c>
    </row>
    <row r="11826" spans="1:6" x14ac:dyDescent="0.3">
      <c r="A11826" s="66"/>
      <c r="B11826" s="65" t="s">
        <v>708</v>
      </c>
      <c r="C11826" s="63" t="s">
        <v>73</v>
      </c>
      <c r="D11826" s="66" t="str">
        <f t="shared" si="368"/>
        <v>49000_EWAdj.NA_UnrecRecPay</v>
      </c>
      <c r="E11826" s="64">
        <v>2</v>
      </c>
      <c r="F11826" s="66">
        <f t="shared" si="369"/>
        <v>2</v>
      </c>
    </row>
    <row r="11827" spans="1:6" x14ac:dyDescent="0.3">
      <c r="A11827" s="66"/>
      <c r="B11827" s="65" t="s">
        <v>708</v>
      </c>
      <c r="C11827" s="63" t="s">
        <v>67</v>
      </c>
      <c r="D11827" s="66" t="str">
        <f t="shared" si="368"/>
        <v>49000_EWAdj.Form_SEFA</v>
      </c>
      <c r="E11827" s="64">
        <v>0</v>
      </c>
      <c r="F11827" s="66" t="str">
        <f t="shared" si="369"/>
        <v>form late</v>
      </c>
    </row>
    <row r="11828" spans="1:6" x14ac:dyDescent="0.3">
      <c r="A11828" s="66"/>
      <c r="B11828" s="65" t="s">
        <v>240</v>
      </c>
      <c r="C11828" s="63" t="s">
        <v>52</v>
      </c>
      <c r="D11828" s="66" t="str">
        <f t="shared" si="368"/>
        <v>49000_10100.Form_Certification</v>
      </c>
      <c r="E11828" s="64">
        <v>0</v>
      </c>
      <c r="F11828" s="66" t="str">
        <f t="shared" si="369"/>
        <v>form late</v>
      </c>
    </row>
    <row r="11829" spans="1:6" x14ac:dyDescent="0.3">
      <c r="A11829" s="66"/>
      <c r="B11829" s="65" t="s">
        <v>240</v>
      </c>
      <c r="C11829" s="63" t="s">
        <v>16</v>
      </c>
      <c r="D11829" s="66" t="str">
        <f t="shared" si="368"/>
        <v>49000_10100.Form_ADA</v>
      </c>
      <c r="E11829" s="64">
        <v>0</v>
      </c>
      <c r="F11829" s="66" t="str">
        <f t="shared" si="369"/>
        <v>form late</v>
      </c>
    </row>
    <row r="11830" spans="1:6" x14ac:dyDescent="0.3">
      <c r="A11830" s="66"/>
      <c r="B11830" s="65" t="s">
        <v>240</v>
      </c>
      <c r="C11830" s="63" t="s">
        <v>53</v>
      </c>
      <c r="D11830" s="66" t="str">
        <f t="shared" si="368"/>
        <v>49000_10100.Form_NotAppl</v>
      </c>
      <c r="E11830" s="64">
        <v>0</v>
      </c>
      <c r="F11830" s="66" t="str">
        <f t="shared" si="369"/>
        <v>form late</v>
      </c>
    </row>
    <row r="11831" spans="1:6" x14ac:dyDescent="0.3">
      <c r="A11831" s="66"/>
      <c r="B11831" s="65" t="s">
        <v>240</v>
      </c>
      <c r="C11831" s="63" t="s">
        <v>55</v>
      </c>
      <c r="D11831" s="66" t="str">
        <f t="shared" si="368"/>
        <v>49000_10100.NA_NotAppl</v>
      </c>
      <c r="E11831" s="64">
        <v>0</v>
      </c>
      <c r="F11831" s="66" t="str">
        <f t="shared" si="369"/>
        <v>form late</v>
      </c>
    </row>
    <row r="11832" spans="1:6" x14ac:dyDescent="0.3">
      <c r="A11832" s="66"/>
      <c r="B11832" s="65" t="s">
        <v>240</v>
      </c>
      <c r="C11832" s="63" t="s">
        <v>19</v>
      </c>
      <c r="D11832" s="66" t="str">
        <f t="shared" si="368"/>
        <v>49000_10100.Form_ApprRecon_NA</v>
      </c>
      <c r="E11832" s="64">
        <v>0</v>
      </c>
      <c r="F11832" s="66" t="str">
        <f t="shared" si="369"/>
        <v>form late</v>
      </c>
    </row>
    <row r="11833" spans="1:6" x14ac:dyDescent="0.3">
      <c r="A11833" s="66"/>
      <c r="B11833" s="65" t="s">
        <v>240</v>
      </c>
      <c r="C11833" s="63" t="s">
        <v>17</v>
      </c>
      <c r="D11833" s="66" t="str">
        <f t="shared" si="368"/>
        <v>49000_10100.NA_ADA</v>
      </c>
      <c r="E11833" s="64">
        <v>0</v>
      </c>
      <c r="F11833" s="66" t="str">
        <f t="shared" si="369"/>
        <v>form late</v>
      </c>
    </row>
    <row r="11834" spans="1:6" x14ac:dyDescent="0.3">
      <c r="A11834" s="66"/>
      <c r="B11834" s="65" t="s">
        <v>240</v>
      </c>
      <c r="C11834" s="65" t="s">
        <v>40</v>
      </c>
      <c r="D11834" s="66" t="str">
        <f t="shared" si="368"/>
        <v>49000_10100.Form_GI_Sec</v>
      </c>
      <c r="E11834" s="64">
        <v>0</v>
      </c>
      <c r="F11834" s="66" t="str">
        <f t="shared" si="369"/>
        <v>form late</v>
      </c>
    </row>
    <row r="11835" spans="1:6" x14ac:dyDescent="0.3">
      <c r="A11835" s="66"/>
      <c r="B11835" s="65" t="s">
        <v>240</v>
      </c>
      <c r="C11835" s="65" t="s">
        <v>794</v>
      </c>
      <c r="D11835" s="66" t="str">
        <f t="shared" si="368"/>
        <v>49000_10100.NA_GI_SEC</v>
      </c>
      <c r="E11835" s="64">
        <v>0</v>
      </c>
      <c r="F11835" s="66" t="str">
        <f t="shared" si="369"/>
        <v>form late</v>
      </c>
    </row>
    <row r="11836" spans="1:6" x14ac:dyDescent="0.3">
      <c r="A11836" s="66"/>
      <c r="B11836" s="65" t="s">
        <v>240</v>
      </c>
      <c r="C11836" s="63" t="s">
        <v>42</v>
      </c>
      <c r="D11836" s="66" t="str">
        <f t="shared" si="368"/>
        <v>49000_10100.Form_InterOrg</v>
      </c>
      <c r="E11836" s="64">
        <v>0</v>
      </c>
      <c r="F11836" s="66" t="str">
        <f t="shared" si="369"/>
        <v>form late</v>
      </c>
    </row>
    <row r="11837" spans="1:6" x14ac:dyDescent="0.3">
      <c r="A11837" s="66"/>
      <c r="B11837" s="65" t="s">
        <v>240</v>
      </c>
      <c r="C11837" s="63" t="s">
        <v>43</v>
      </c>
      <c r="D11837" s="66" t="str">
        <f t="shared" si="368"/>
        <v>49000_10100.NA_InterOrg</v>
      </c>
      <c r="E11837" s="64">
        <v>0</v>
      </c>
      <c r="F11837" s="66" t="str">
        <f t="shared" si="369"/>
        <v>form late</v>
      </c>
    </row>
    <row r="11838" spans="1:6" x14ac:dyDescent="0.3">
      <c r="A11838" s="66"/>
      <c r="B11838" s="65" t="s">
        <v>240</v>
      </c>
      <c r="C11838" s="63" t="s">
        <v>37</v>
      </c>
      <c r="D11838" s="66" t="str">
        <f t="shared" si="368"/>
        <v>49000_10100.Form_AppFB</v>
      </c>
      <c r="E11838" s="64">
        <v>44055</v>
      </c>
      <c r="F11838" s="66">
        <f t="shared" si="369"/>
        <v>44055</v>
      </c>
    </row>
    <row r="11839" spans="1:6" x14ac:dyDescent="0.3">
      <c r="A11839" s="66"/>
      <c r="B11839" s="65" t="s">
        <v>240</v>
      </c>
      <c r="C11839" s="63" t="s">
        <v>50</v>
      </c>
      <c r="D11839" s="66" t="str">
        <f t="shared" si="368"/>
        <v>49000_10100.Form_LTL</v>
      </c>
      <c r="E11839" s="64">
        <v>0</v>
      </c>
      <c r="F11839" s="66" t="str">
        <f t="shared" si="369"/>
        <v>form late</v>
      </c>
    </row>
    <row r="11840" spans="1:6" x14ac:dyDescent="0.3">
      <c r="A11840" s="66"/>
      <c r="B11840" s="65" t="s">
        <v>240</v>
      </c>
      <c r="C11840" s="63" t="s">
        <v>51</v>
      </c>
      <c r="D11840" s="66" t="str">
        <f t="shared" si="368"/>
        <v>49000_10100.NA_LTL</v>
      </c>
      <c r="E11840" s="64">
        <v>0</v>
      </c>
      <c r="F11840" s="66" t="str">
        <f t="shared" si="369"/>
        <v>form late</v>
      </c>
    </row>
    <row r="11841" spans="1:6" x14ac:dyDescent="0.3">
      <c r="A11841" s="66"/>
      <c r="B11841" s="65" t="s">
        <v>240</v>
      </c>
      <c r="C11841" s="63" t="s">
        <v>26</v>
      </c>
      <c r="D11841" s="66" t="str">
        <f t="shared" si="368"/>
        <v>49000_10100.Form_ClassRev</v>
      </c>
      <c r="E11841" s="64">
        <v>0</v>
      </c>
      <c r="F11841" s="66" t="str">
        <f t="shared" si="369"/>
        <v>form late</v>
      </c>
    </row>
    <row r="11842" spans="1:6" x14ac:dyDescent="0.3">
      <c r="A11842" s="66"/>
      <c r="B11842" s="65" t="s">
        <v>240</v>
      </c>
      <c r="C11842" s="63" t="s">
        <v>28</v>
      </c>
      <c r="D11842" s="66" t="str">
        <f t="shared" si="368"/>
        <v>49000_10100.NA_ClassRev</v>
      </c>
      <c r="E11842" s="64">
        <v>0</v>
      </c>
      <c r="F11842" s="66" t="str">
        <f t="shared" si="369"/>
        <v>form late</v>
      </c>
    </row>
    <row r="11843" spans="1:6" x14ac:dyDescent="0.3">
      <c r="A11843" s="66"/>
      <c r="B11843" s="65" t="s">
        <v>240</v>
      </c>
      <c r="C11843" s="65" t="s">
        <v>23</v>
      </c>
      <c r="D11843" s="66" t="str">
        <f t="shared" si="368"/>
        <v>49000_10100.Form_Cash_A</v>
      </c>
      <c r="E11843" s="64">
        <v>0</v>
      </c>
      <c r="F11843" s="66" t="str">
        <f t="shared" si="369"/>
        <v>form late</v>
      </c>
    </row>
    <row r="11844" spans="1:6" x14ac:dyDescent="0.3">
      <c r="A11844" s="66"/>
      <c r="B11844" s="65" t="s">
        <v>240</v>
      </c>
      <c r="C11844" s="65" t="s">
        <v>25</v>
      </c>
      <c r="D11844" s="66" t="str">
        <f t="shared" si="368"/>
        <v>49000_10100.NA_Cash_A</v>
      </c>
      <c r="E11844" s="64">
        <v>0</v>
      </c>
      <c r="F11844" s="66" t="str">
        <f t="shared" si="369"/>
        <v>form late</v>
      </c>
    </row>
    <row r="11845" spans="1:6" x14ac:dyDescent="0.3">
      <c r="A11845" s="66"/>
      <c r="B11845" s="65" t="s">
        <v>240</v>
      </c>
      <c r="C11845" s="65" t="s">
        <v>32</v>
      </c>
      <c r="D11845" s="66" t="str">
        <f t="shared" si="368"/>
        <v>49000_10100.Form_CashReconCPA</v>
      </c>
      <c r="E11845" s="64">
        <v>0</v>
      </c>
      <c r="F11845" s="66" t="str">
        <f t="shared" si="369"/>
        <v>form late</v>
      </c>
    </row>
    <row r="11846" spans="1:6" x14ac:dyDescent="0.3">
      <c r="A11846" s="66"/>
      <c r="B11846" s="65" t="s">
        <v>240</v>
      </c>
      <c r="C11846" s="65" t="s">
        <v>34</v>
      </c>
      <c r="D11846" s="66" t="str">
        <f t="shared" si="368"/>
        <v>49000_10100.NA_CashReconCPA</v>
      </c>
      <c r="E11846" s="64">
        <v>0</v>
      </c>
      <c r="F11846" s="66" t="str">
        <f t="shared" si="369"/>
        <v>form late</v>
      </c>
    </row>
    <row r="11847" spans="1:6" x14ac:dyDescent="0.3">
      <c r="A11847" s="66"/>
      <c r="B11847" s="65" t="s">
        <v>240</v>
      </c>
      <c r="C11847" s="65" t="s">
        <v>44</v>
      </c>
      <c r="D11847" s="66" t="str">
        <f t="shared" si="368"/>
        <v>49000_10100.Form_InvstAnalysis</v>
      </c>
      <c r="E11847" s="64">
        <v>0</v>
      </c>
      <c r="F11847" s="66" t="str">
        <f t="shared" si="369"/>
        <v>form late</v>
      </c>
    </row>
    <row r="11848" spans="1:6" x14ac:dyDescent="0.3">
      <c r="A11848" s="66"/>
      <c r="B11848" s="65" t="s">
        <v>240</v>
      </c>
      <c r="C11848" s="65" t="s">
        <v>46</v>
      </c>
      <c r="D11848" s="66" t="str">
        <f t="shared" si="368"/>
        <v>49000_10100.NA_InvstAnalysis</v>
      </c>
      <c r="E11848" s="64">
        <v>0</v>
      </c>
      <c r="F11848" s="66" t="str">
        <f t="shared" si="369"/>
        <v>form late</v>
      </c>
    </row>
    <row r="11849" spans="1:6" x14ac:dyDescent="0.3">
      <c r="A11849" s="66"/>
      <c r="B11849" s="65" t="s">
        <v>240</v>
      </c>
      <c r="C11849" s="65" t="s">
        <v>20</v>
      </c>
      <c r="D11849" s="66" t="str">
        <f t="shared" si="368"/>
        <v>49000_10100.Form_CapAssets</v>
      </c>
      <c r="E11849" s="64">
        <v>0</v>
      </c>
      <c r="F11849" s="66" t="str">
        <f t="shared" si="369"/>
        <v>form late</v>
      </c>
    </row>
    <row r="11850" spans="1:6" x14ac:dyDescent="0.3">
      <c r="A11850" s="66"/>
      <c r="B11850" s="65" t="s">
        <v>240</v>
      </c>
      <c r="C11850" s="65" t="s">
        <v>22</v>
      </c>
      <c r="D11850" s="66" t="str">
        <f t="shared" si="368"/>
        <v>49000_10100.NA_CapAssets</v>
      </c>
      <c r="E11850" s="64">
        <v>0</v>
      </c>
      <c r="F11850" s="66" t="str">
        <f t="shared" si="369"/>
        <v>form late</v>
      </c>
    </row>
    <row r="11851" spans="1:6" x14ac:dyDescent="0.3">
      <c r="A11851" s="66"/>
      <c r="B11851" s="65" t="s">
        <v>240</v>
      </c>
      <c r="C11851" s="63" t="s">
        <v>47</v>
      </c>
      <c r="D11851" s="66" t="str">
        <f t="shared" si="368"/>
        <v>49000_10100.Form_LAD</v>
      </c>
      <c r="E11851" s="64">
        <v>0</v>
      </c>
      <c r="F11851" s="66" t="str">
        <f t="shared" si="369"/>
        <v>form late</v>
      </c>
    </row>
    <row r="11852" spans="1:6" x14ac:dyDescent="0.3">
      <c r="A11852" s="66"/>
      <c r="B11852" s="65" t="s">
        <v>240</v>
      </c>
      <c r="C11852" s="63" t="s">
        <v>49</v>
      </c>
      <c r="D11852" s="66" t="str">
        <f t="shared" si="368"/>
        <v>49000_10100.NA_LAD</v>
      </c>
      <c r="E11852" s="64">
        <v>0</v>
      </c>
      <c r="F11852" s="66" t="str">
        <f t="shared" si="369"/>
        <v>form late</v>
      </c>
    </row>
    <row r="11853" spans="1:6" x14ac:dyDescent="0.3">
      <c r="A11853" s="66"/>
      <c r="B11853" s="65" t="s">
        <v>240</v>
      </c>
      <c r="C11853" s="63" t="s">
        <v>64</v>
      </c>
      <c r="D11853" s="66" t="str">
        <f t="shared" si="368"/>
        <v>49000_10100.Form_RBE</v>
      </c>
      <c r="E11853" s="64">
        <v>0</v>
      </c>
      <c r="F11853" s="66" t="str">
        <f t="shared" si="369"/>
        <v>form late</v>
      </c>
    </row>
    <row r="11854" spans="1:6" x14ac:dyDescent="0.3">
      <c r="A11854" s="66"/>
      <c r="B11854" s="65" t="s">
        <v>240</v>
      </c>
      <c r="C11854" s="63" t="s">
        <v>66</v>
      </c>
      <c r="D11854" s="66" t="str">
        <f t="shared" ref="D11854:D11917" si="370">_xlfn.CONCAT(B11854,".",C11854)</f>
        <v>49000_10100.NA_RBESum</v>
      </c>
      <c r="E11854" s="64">
        <v>0</v>
      </c>
      <c r="F11854" s="66" t="str">
        <f t="shared" ref="F11854:F11917" si="371">IF(E11854=0,"form late",E11854)</f>
        <v>form late</v>
      </c>
    </row>
    <row r="11855" spans="1:6" x14ac:dyDescent="0.3">
      <c r="A11855" s="66"/>
      <c r="B11855" s="65" t="s">
        <v>240</v>
      </c>
      <c r="C11855" s="63" t="s">
        <v>795</v>
      </c>
      <c r="D11855" s="66" t="str">
        <f t="shared" si="370"/>
        <v>49000_10100.Form_TBshell</v>
      </c>
      <c r="E11855" s="64">
        <v>0</v>
      </c>
      <c r="F11855" s="66" t="str">
        <f t="shared" si="371"/>
        <v>form late</v>
      </c>
    </row>
    <row r="11856" spans="1:6" x14ac:dyDescent="0.3">
      <c r="A11856" s="66"/>
      <c r="B11856" s="65" t="s">
        <v>240</v>
      </c>
      <c r="C11856" s="63" t="s">
        <v>796</v>
      </c>
      <c r="D11856" s="66" t="str">
        <f t="shared" si="370"/>
        <v>49000_10100.NA_TBshell</v>
      </c>
      <c r="E11856" s="64">
        <v>0</v>
      </c>
      <c r="F11856" s="66" t="str">
        <f t="shared" si="371"/>
        <v>form late</v>
      </c>
    </row>
    <row r="11857" spans="1:6" x14ac:dyDescent="0.3">
      <c r="A11857" s="66"/>
      <c r="B11857" s="65" t="s">
        <v>240</v>
      </c>
      <c r="C11857" s="63" t="s">
        <v>74</v>
      </c>
      <c r="D11857" s="66" t="str">
        <f t="shared" si="370"/>
        <v>49000_10100.Form_Quest</v>
      </c>
      <c r="E11857" s="64">
        <v>0</v>
      </c>
      <c r="F11857" s="66" t="str">
        <f t="shared" si="371"/>
        <v>form late</v>
      </c>
    </row>
    <row r="11858" spans="1:6" x14ac:dyDescent="0.3">
      <c r="A11858" s="66"/>
      <c r="B11858" s="65" t="s">
        <v>240</v>
      </c>
      <c r="C11858" s="63" t="s">
        <v>72</v>
      </c>
      <c r="D11858" s="66" t="str">
        <f t="shared" si="370"/>
        <v>49000_10100.Form_UnrecRecPay</v>
      </c>
      <c r="E11858" s="64">
        <v>0</v>
      </c>
      <c r="F11858" s="66" t="str">
        <f t="shared" si="371"/>
        <v>form late</v>
      </c>
    </row>
    <row r="11859" spans="1:6" x14ac:dyDescent="0.3">
      <c r="A11859" s="66"/>
      <c r="B11859" s="65" t="s">
        <v>240</v>
      </c>
      <c r="C11859" s="63" t="s">
        <v>73</v>
      </c>
      <c r="D11859" s="66" t="str">
        <f t="shared" si="370"/>
        <v>49000_10100.NA_UnrecRecPay</v>
      </c>
      <c r="E11859" s="64">
        <v>0</v>
      </c>
      <c r="F11859" s="66" t="str">
        <f t="shared" si="371"/>
        <v>form late</v>
      </c>
    </row>
    <row r="11860" spans="1:6" x14ac:dyDescent="0.3">
      <c r="A11860" s="66"/>
      <c r="B11860" s="65" t="s">
        <v>240</v>
      </c>
      <c r="C11860" s="63" t="s">
        <v>67</v>
      </c>
      <c r="D11860" s="66" t="str">
        <f t="shared" si="370"/>
        <v>49000_10100.Form_SEFA</v>
      </c>
      <c r="E11860" s="64">
        <v>0</v>
      </c>
      <c r="F11860" s="66" t="str">
        <f t="shared" si="371"/>
        <v>form late</v>
      </c>
    </row>
    <row r="11861" spans="1:6" x14ac:dyDescent="0.3">
      <c r="A11861" s="66"/>
      <c r="B11861" s="65" t="s">
        <v>709</v>
      </c>
      <c r="C11861" s="63" t="s">
        <v>52</v>
      </c>
      <c r="D11861" s="66" t="str">
        <f t="shared" si="370"/>
        <v>49200_10000.Form_Certification</v>
      </c>
      <c r="E11861" s="64">
        <v>0</v>
      </c>
      <c r="F11861" s="66" t="str">
        <f t="shared" si="371"/>
        <v>form late</v>
      </c>
    </row>
    <row r="11862" spans="1:6" x14ac:dyDescent="0.3">
      <c r="A11862" s="66"/>
      <c r="B11862" s="65" t="s">
        <v>709</v>
      </c>
      <c r="C11862" s="63" t="s">
        <v>16</v>
      </c>
      <c r="D11862" s="66" t="str">
        <f t="shared" si="370"/>
        <v>49200_10000.Form_ADA</v>
      </c>
      <c r="E11862" s="64">
        <v>0</v>
      </c>
      <c r="F11862" s="66" t="str">
        <f t="shared" si="371"/>
        <v>form late</v>
      </c>
    </row>
    <row r="11863" spans="1:6" x14ac:dyDescent="0.3">
      <c r="A11863" s="66"/>
      <c r="B11863" s="65" t="s">
        <v>709</v>
      </c>
      <c r="C11863" s="63" t="s">
        <v>53</v>
      </c>
      <c r="D11863" s="66" t="str">
        <f t="shared" si="370"/>
        <v>49200_10000.Form_NotAppl</v>
      </c>
      <c r="E11863" s="64">
        <v>0</v>
      </c>
      <c r="F11863" s="66" t="str">
        <f t="shared" si="371"/>
        <v>form late</v>
      </c>
    </row>
    <row r="11864" spans="1:6" x14ac:dyDescent="0.3">
      <c r="A11864" s="66"/>
      <c r="B11864" s="65" t="s">
        <v>709</v>
      </c>
      <c r="C11864" s="63" t="s">
        <v>55</v>
      </c>
      <c r="D11864" s="66" t="str">
        <f t="shared" si="370"/>
        <v>49200_10000.NA_NotAppl</v>
      </c>
      <c r="E11864" s="64">
        <v>0</v>
      </c>
      <c r="F11864" s="66" t="str">
        <f t="shared" si="371"/>
        <v>form late</v>
      </c>
    </row>
    <row r="11865" spans="1:6" x14ac:dyDescent="0.3">
      <c r="A11865" s="66"/>
      <c r="B11865" s="65" t="s">
        <v>709</v>
      </c>
      <c r="C11865" s="63" t="s">
        <v>19</v>
      </c>
      <c r="D11865" s="66" t="str">
        <f t="shared" si="370"/>
        <v>49200_10000.Form_ApprRecon_NA</v>
      </c>
      <c r="E11865" s="64">
        <v>0</v>
      </c>
      <c r="F11865" s="66" t="str">
        <f t="shared" si="371"/>
        <v>form late</v>
      </c>
    </row>
    <row r="11866" spans="1:6" x14ac:dyDescent="0.3">
      <c r="A11866" s="66"/>
      <c r="B11866" s="65" t="s">
        <v>709</v>
      </c>
      <c r="C11866" s="63" t="s">
        <v>17</v>
      </c>
      <c r="D11866" s="66" t="str">
        <f t="shared" si="370"/>
        <v>49200_10000.NA_ADA</v>
      </c>
      <c r="E11866" s="64">
        <v>0</v>
      </c>
      <c r="F11866" s="66" t="str">
        <f t="shared" si="371"/>
        <v>form late</v>
      </c>
    </row>
    <row r="11867" spans="1:6" x14ac:dyDescent="0.3">
      <c r="A11867" s="66"/>
      <c r="B11867" s="65" t="s">
        <v>709</v>
      </c>
      <c r="C11867" s="65" t="s">
        <v>40</v>
      </c>
      <c r="D11867" s="66" t="str">
        <f t="shared" si="370"/>
        <v>49200_10000.Form_GI_Sec</v>
      </c>
      <c r="E11867" s="64">
        <v>0</v>
      </c>
      <c r="F11867" s="66" t="str">
        <f t="shared" si="371"/>
        <v>form late</v>
      </c>
    </row>
    <row r="11868" spans="1:6" x14ac:dyDescent="0.3">
      <c r="A11868" s="66"/>
      <c r="B11868" s="65" t="s">
        <v>709</v>
      </c>
      <c r="C11868" s="65" t="s">
        <v>794</v>
      </c>
      <c r="D11868" s="66" t="str">
        <f t="shared" si="370"/>
        <v>49200_10000.NA_GI_SEC</v>
      </c>
      <c r="E11868" s="64">
        <v>0</v>
      </c>
      <c r="F11868" s="66" t="str">
        <f t="shared" si="371"/>
        <v>form late</v>
      </c>
    </row>
    <row r="11869" spans="1:6" x14ac:dyDescent="0.3">
      <c r="A11869" s="66"/>
      <c r="B11869" s="65" t="s">
        <v>709</v>
      </c>
      <c r="C11869" s="63" t="s">
        <v>42</v>
      </c>
      <c r="D11869" s="66" t="str">
        <f t="shared" si="370"/>
        <v>49200_10000.Form_InterOrg</v>
      </c>
      <c r="E11869" s="64">
        <v>0</v>
      </c>
      <c r="F11869" s="66" t="str">
        <f t="shared" si="371"/>
        <v>form late</v>
      </c>
    </row>
    <row r="11870" spans="1:6" x14ac:dyDescent="0.3">
      <c r="A11870" s="66"/>
      <c r="B11870" s="65" t="s">
        <v>709</v>
      </c>
      <c r="C11870" s="63" t="s">
        <v>43</v>
      </c>
      <c r="D11870" s="66" t="str">
        <f t="shared" si="370"/>
        <v>49200_10000.NA_InterOrg</v>
      </c>
      <c r="E11870" s="64">
        <v>0</v>
      </c>
      <c r="F11870" s="66" t="str">
        <f t="shared" si="371"/>
        <v>form late</v>
      </c>
    </row>
    <row r="11871" spans="1:6" x14ac:dyDescent="0.3">
      <c r="A11871" s="66"/>
      <c r="B11871" s="65" t="s">
        <v>709</v>
      </c>
      <c r="C11871" s="63" t="s">
        <v>37</v>
      </c>
      <c r="D11871" s="66" t="str">
        <f t="shared" si="370"/>
        <v>49200_10000.Form_AppFB</v>
      </c>
      <c r="E11871" s="64">
        <v>0</v>
      </c>
      <c r="F11871" s="66" t="str">
        <f t="shared" si="371"/>
        <v>form late</v>
      </c>
    </row>
    <row r="11872" spans="1:6" x14ac:dyDescent="0.3">
      <c r="A11872" s="66"/>
      <c r="B11872" s="65" t="s">
        <v>709</v>
      </c>
      <c r="C11872" s="63" t="s">
        <v>50</v>
      </c>
      <c r="D11872" s="66" t="str">
        <f t="shared" si="370"/>
        <v>49200_10000.Form_LTL</v>
      </c>
      <c r="E11872" s="64">
        <v>0</v>
      </c>
      <c r="F11872" s="66" t="str">
        <f t="shared" si="371"/>
        <v>form late</v>
      </c>
    </row>
    <row r="11873" spans="1:6" x14ac:dyDescent="0.3">
      <c r="A11873" s="66"/>
      <c r="B11873" s="65" t="s">
        <v>709</v>
      </c>
      <c r="C11873" s="63" t="s">
        <v>51</v>
      </c>
      <c r="D11873" s="66" t="str">
        <f t="shared" si="370"/>
        <v>49200_10000.NA_LTL</v>
      </c>
      <c r="E11873" s="64">
        <v>0</v>
      </c>
      <c r="F11873" s="66" t="str">
        <f t="shared" si="371"/>
        <v>form late</v>
      </c>
    </row>
    <row r="11874" spans="1:6" x14ac:dyDescent="0.3">
      <c r="A11874" s="66"/>
      <c r="B11874" s="65" t="s">
        <v>709</v>
      </c>
      <c r="C11874" s="63" t="s">
        <v>26</v>
      </c>
      <c r="D11874" s="66" t="str">
        <f t="shared" si="370"/>
        <v>49200_10000.Form_ClassRev</v>
      </c>
      <c r="E11874" s="64">
        <v>0</v>
      </c>
      <c r="F11874" s="66" t="str">
        <f t="shared" si="371"/>
        <v>form late</v>
      </c>
    </row>
    <row r="11875" spans="1:6" x14ac:dyDescent="0.3">
      <c r="A11875" s="66"/>
      <c r="B11875" s="65" t="s">
        <v>709</v>
      </c>
      <c r="C11875" s="63" t="s">
        <v>28</v>
      </c>
      <c r="D11875" s="66" t="str">
        <f t="shared" si="370"/>
        <v>49200_10000.NA_ClassRev</v>
      </c>
      <c r="E11875" s="64">
        <v>0</v>
      </c>
      <c r="F11875" s="66" t="str">
        <f t="shared" si="371"/>
        <v>form late</v>
      </c>
    </row>
    <row r="11876" spans="1:6" x14ac:dyDescent="0.3">
      <c r="A11876" s="66"/>
      <c r="B11876" s="65" t="s">
        <v>709</v>
      </c>
      <c r="C11876" s="65" t="s">
        <v>23</v>
      </c>
      <c r="D11876" s="66" t="str">
        <f t="shared" si="370"/>
        <v>49200_10000.Form_Cash_A</v>
      </c>
      <c r="E11876" s="64">
        <v>0</v>
      </c>
      <c r="F11876" s="66" t="str">
        <f t="shared" si="371"/>
        <v>form late</v>
      </c>
    </row>
    <row r="11877" spans="1:6" x14ac:dyDescent="0.3">
      <c r="A11877" s="66"/>
      <c r="B11877" s="65" t="s">
        <v>709</v>
      </c>
      <c r="C11877" s="65" t="s">
        <v>25</v>
      </c>
      <c r="D11877" s="66" t="str">
        <f t="shared" si="370"/>
        <v>49200_10000.NA_Cash_A</v>
      </c>
      <c r="E11877" s="64">
        <v>0</v>
      </c>
      <c r="F11877" s="66" t="str">
        <f t="shared" si="371"/>
        <v>form late</v>
      </c>
    </row>
    <row r="11878" spans="1:6" x14ac:dyDescent="0.3">
      <c r="A11878" s="66"/>
      <c r="B11878" s="65" t="s">
        <v>709</v>
      </c>
      <c r="C11878" s="65" t="s">
        <v>32</v>
      </c>
      <c r="D11878" s="66" t="str">
        <f t="shared" si="370"/>
        <v>49200_10000.Form_CashReconCPA</v>
      </c>
      <c r="E11878" s="64">
        <v>0</v>
      </c>
      <c r="F11878" s="66" t="str">
        <f t="shared" si="371"/>
        <v>form late</v>
      </c>
    </row>
    <row r="11879" spans="1:6" x14ac:dyDescent="0.3">
      <c r="A11879" s="66"/>
      <c r="B11879" s="65" t="s">
        <v>709</v>
      </c>
      <c r="C11879" s="65" t="s">
        <v>34</v>
      </c>
      <c r="D11879" s="66" t="str">
        <f t="shared" si="370"/>
        <v>49200_10000.NA_CashReconCPA</v>
      </c>
      <c r="E11879" s="64">
        <v>0</v>
      </c>
      <c r="F11879" s="66" t="str">
        <f t="shared" si="371"/>
        <v>form late</v>
      </c>
    </row>
    <row r="11880" spans="1:6" x14ac:dyDescent="0.3">
      <c r="A11880" s="66"/>
      <c r="B11880" s="65" t="s">
        <v>709</v>
      </c>
      <c r="C11880" s="65" t="s">
        <v>44</v>
      </c>
      <c r="D11880" s="66" t="str">
        <f t="shared" si="370"/>
        <v>49200_10000.Form_InvstAnalysis</v>
      </c>
      <c r="E11880" s="64">
        <v>0</v>
      </c>
      <c r="F11880" s="66" t="str">
        <f t="shared" si="371"/>
        <v>form late</v>
      </c>
    </row>
    <row r="11881" spans="1:6" x14ac:dyDescent="0.3">
      <c r="A11881" s="66"/>
      <c r="B11881" s="65" t="s">
        <v>709</v>
      </c>
      <c r="C11881" s="65" t="s">
        <v>46</v>
      </c>
      <c r="D11881" s="66" t="str">
        <f t="shared" si="370"/>
        <v>49200_10000.NA_InvstAnalysis</v>
      </c>
      <c r="E11881" s="64">
        <v>0</v>
      </c>
      <c r="F11881" s="66" t="str">
        <f t="shared" si="371"/>
        <v>form late</v>
      </c>
    </row>
    <row r="11882" spans="1:6" x14ac:dyDescent="0.3">
      <c r="A11882" s="66"/>
      <c r="B11882" s="65" t="s">
        <v>709</v>
      </c>
      <c r="C11882" s="65" t="s">
        <v>20</v>
      </c>
      <c r="D11882" s="66" t="str">
        <f t="shared" si="370"/>
        <v>49200_10000.Form_CapAssets</v>
      </c>
      <c r="E11882" s="64">
        <v>0</v>
      </c>
      <c r="F11882" s="66" t="str">
        <f t="shared" si="371"/>
        <v>form late</v>
      </c>
    </row>
    <row r="11883" spans="1:6" x14ac:dyDescent="0.3">
      <c r="A11883" s="66"/>
      <c r="B11883" s="65" t="s">
        <v>709</v>
      </c>
      <c r="C11883" s="65" t="s">
        <v>22</v>
      </c>
      <c r="D11883" s="66" t="str">
        <f t="shared" si="370"/>
        <v>49200_10000.NA_CapAssets</v>
      </c>
      <c r="E11883" s="64">
        <v>0</v>
      </c>
      <c r="F11883" s="66" t="str">
        <f t="shared" si="371"/>
        <v>form late</v>
      </c>
    </row>
    <row r="11884" spans="1:6" x14ac:dyDescent="0.3">
      <c r="A11884" s="66"/>
      <c r="B11884" s="65" t="s">
        <v>709</v>
      </c>
      <c r="C11884" s="63" t="s">
        <v>47</v>
      </c>
      <c r="D11884" s="66" t="str">
        <f t="shared" si="370"/>
        <v>49200_10000.Form_LAD</v>
      </c>
      <c r="E11884" s="64">
        <v>0</v>
      </c>
      <c r="F11884" s="66" t="str">
        <f t="shared" si="371"/>
        <v>form late</v>
      </c>
    </row>
    <row r="11885" spans="1:6" x14ac:dyDescent="0.3">
      <c r="A11885" s="66"/>
      <c r="B11885" s="65" t="s">
        <v>709</v>
      </c>
      <c r="C11885" s="63" t="s">
        <v>49</v>
      </c>
      <c r="D11885" s="66" t="str">
        <f t="shared" si="370"/>
        <v>49200_10000.NA_LAD</v>
      </c>
      <c r="E11885" s="64">
        <v>0</v>
      </c>
      <c r="F11885" s="66" t="str">
        <f t="shared" si="371"/>
        <v>form late</v>
      </c>
    </row>
    <row r="11886" spans="1:6" x14ac:dyDescent="0.3">
      <c r="A11886" s="66"/>
      <c r="B11886" s="65" t="s">
        <v>709</v>
      </c>
      <c r="C11886" s="63" t="s">
        <v>64</v>
      </c>
      <c r="D11886" s="66" t="str">
        <f t="shared" si="370"/>
        <v>49200_10000.Form_RBE</v>
      </c>
      <c r="E11886" s="64">
        <v>0</v>
      </c>
      <c r="F11886" s="66" t="str">
        <f t="shared" si="371"/>
        <v>form late</v>
      </c>
    </row>
    <row r="11887" spans="1:6" x14ac:dyDescent="0.3">
      <c r="A11887" s="66"/>
      <c r="B11887" s="65" t="s">
        <v>709</v>
      </c>
      <c r="C11887" s="63" t="s">
        <v>66</v>
      </c>
      <c r="D11887" s="66" t="str">
        <f t="shared" si="370"/>
        <v>49200_10000.NA_RBESum</v>
      </c>
      <c r="E11887" s="64">
        <v>0</v>
      </c>
      <c r="F11887" s="66" t="str">
        <f t="shared" si="371"/>
        <v>form late</v>
      </c>
    </row>
    <row r="11888" spans="1:6" x14ac:dyDescent="0.3">
      <c r="A11888" s="66"/>
      <c r="B11888" s="65" t="s">
        <v>709</v>
      </c>
      <c r="C11888" s="63" t="s">
        <v>795</v>
      </c>
      <c r="D11888" s="66" t="str">
        <f t="shared" si="370"/>
        <v>49200_10000.Form_TBshell</v>
      </c>
      <c r="E11888" s="64">
        <v>0</v>
      </c>
      <c r="F11888" s="66" t="str">
        <f t="shared" si="371"/>
        <v>form late</v>
      </c>
    </row>
    <row r="11889" spans="1:6" x14ac:dyDescent="0.3">
      <c r="A11889" s="66"/>
      <c r="B11889" s="65" t="s">
        <v>709</v>
      </c>
      <c r="C11889" s="63" t="s">
        <v>796</v>
      </c>
      <c r="D11889" s="66" t="str">
        <f t="shared" si="370"/>
        <v>49200_10000.NA_TBshell</v>
      </c>
      <c r="E11889" s="64">
        <v>0</v>
      </c>
      <c r="F11889" s="66" t="str">
        <f t="shared" si="371"/>
        <v>form late</v>
      </c>
    </row>
    <row r="11890" spans="1:6" x14ac:dyDescent="0.3">
      <c r="A11890" s="66"/>
      <c r="B11890" s="65" t="s">
        <v>709</v>
      </c>
      <c r="C11890" s="63" t="s">
        <v>74</v>
      </c>
      <c r="D11890" s="66" t="str">
        <f t="shared" si="370"/>
        <v>49200_10000.Form_Quest</v>
      </c>
      <c r="E11890" s="64">
        <v>0</v>
      </c>
      <c r="F11890" s="66" t="str">
        <f t="shared" si="371"/>
        <v>form late</v>
      </c>
    </row>
    <row r="11891" spans="1:6" x14ac:dyDescent="0.3">
      <c r="A11891" s="66"/>
      <c r="B11891" s="65" t="s">
        <v>709</v>
      </c>
      <c r="C11891" s="63" t="s">
        <v>72</v>
      </c>
      <c r="D11891" s="66" t="str">
        <f t="shared" si="370"/>
        <v>49200_10000.Form_UnrecRecPay</v>
      </c>
      <c r="E11891" s="64">
        <v>0</v>
      </c>
      <c r="F11891" s="66" t="str">
        <f t="shared" si="371"/>
        <v>form late</v>
      </c>
    </row>
    <row r="11892" spans="1:6" x14ac:dyDescent="0.3">
      <c r="A11892" s="66"/>
      <c r="B11892" s="65" t="s">
        <v>709</v>
      </c>
      <c r="C11892" s="63" t="s">
        <v>73</v>
      </c>
      <c r="D11892" s="66" t="str">
        <f t="shared" si="370"/>
        <v>49200_10000.NA_UnrecRecPay</v>
      </c>
      <c r="E11892" s="64">
        <v>0</v>
      </c>
      <c r="F11892" s="66" t="str">
        <f t="shared" si="371"/>
        <v>form late</v>
      </c>
    </row>
    <row r="11893" spans="1:6" x14ac:dyDescent="0.3">
      <c r="A11893" s="66"/>
      <c r="B11893" s="65" t="s">
        <v>709</v>
      </c>
      <c r="C11893" s="63" t="s">
        <v>67</v>
      </c>
      <c r="D11893" s="66" t="str">
        <f t="shared" si="370"/>
        <v>49200_10000.Form_SEFA</v>
      </c>
      <c r="E11893" s="64">
        <v>0</v>
      </c>
      <c r="F11893" s="66" t="str">
        <f t="shared" si="371"/>
        <v>form late</v>
      </c>
    </row>
    <row r="11894" spans="1:6" x14ac:dyDescent="0.3">
      <c r="A11894" s="66"/>
      <c r="B11894" s="65" t="s">
        <v>242</v>
      </c>
      <c r="C11894" s="63" t="s">
        <v>52</v>
      </c>
      <c r="D11894" s="66" t="str">
        <f t="shared" si="370"/>
        <v>49200_10100.Form_Certification</v>
      </c>
      <c r="E11894" s="64">
        <v>0</v>
      </c>
      <c r="F11894" s="66" t="str">
        <f t="shared" si="371"/>
        <v>form late</v>
      </c>
    </row>
    <row r="11895" spans="1:6" x14ac:dyDescent="0.3">
      <c r="A11895" s="66"/>
      <c r="B11895" s="65" t="s">
        <v>242</v>
      </c>
      <c r="C11895" s="63" t="s">
        <v>16</v>
      </c>
      <c r="D11895" s="66" t="str">
        <f t="shared" si="370"/>
        <v>49200_10100.Form_ADA</v>
      </c>
      <c r="E11895" s="64">
        <v>0</v>
      </c>
      <c r="F11895" s="66" t="str">
        <f t="shared" si="371"/>
        <v>form late</v>
      </c>
    </row>
    <row r="11896" spans="1:6" x14ac:dyDescent="0.3">
      <c r="A11896" s="66"/>
      <c r="B11896" s="65" t="s">
        <v>242</v>
      </c>
      <c r="C11896" s="63" t="s">
        <v>53</v>
      </c>
      <c r="D11896" s="66" t="str">
        <f t="shared" si="370"/>
        <v>49200_10100.Form_NotAppl</v>
      </c>
      <c r="E11896" s="64">
        <v>0</v>
      </c>
      <c r="F11896" s="66" t="str">
        <f t="shared" si="371"/>
        <v>form late</v>
      </c>
    </row>
    <row r="11897" spans="1:6" x14ac:dyDescent="0.3">
      <c r="A11897" s="66"/>
      <c r="B11897" s="65" t="s">
        <v>242</v>
      </c>
      <c r="C11897" s="63" t="s">
        <v>55</v>
      </c>
      <c r="D11897" s="66" t="str">
        <f t="shared" si="370"/>
        <v>49200_10100.NA_NotAppl</v>
      </c>
      <c r="E11897" s="64">
        <v>0</v>
      </c>
      <c r="F11897" s="66" t="str">
        <f t="shared" si="371"/>
        <v>form late</v>
      </c>
    </row>
    <row r="11898" spans="1:6" x14ac:dyDescent="0.3">
      <c r="A11898" s="66"/>
      <c r="B11898" s="65" t="s">
        <v>242</v>
      </c>
      <c r="C11898" s="63" t="s">
        <v>19</v>
      </c>
      <c r="D11898" s="66" t="str">
        <f t="shared" si="370"/>
        <v>49200_10100.Form_ApprRecon_NA</v>
      </c>
      <c r="E11898" s="64">
        <v>0</v>
      </c>
      <c r="F11898" s="66" t="str">
        <f t="shared" si="371"/>
        <v>form late</v>
      </c>
    </row>
    <row r="11899" spans="1:6" x14ac:dyDescent="0.3">
      <c r="A11899" s="66"/>
      <c r="B11899" s="65" t="s">
        <v>242</v>
      </c>
      <c r="C11899" s="63" t="s">
        <v>17</v>
      </c>
      <c r="D11899" s="66" t="str">
        <f t="shared" si="370"/>
        <v>49200_10100.NA_ADA</v>
      </c>
      <c r="E11899" s="64">
        <v>0</v>
      </c>
      <c r="F11899" s="66" t="str">
        <f t="shared" si="371"/>
        <v>form late</v>
      </c>
    </row>
    <row r="11900" spans="1:6" x14ac:dyDescent="0.3">
      <c r="A11900" s="66"/>
      <c r="B11900" s="65" t="s">
        <v>242</v>
      </c>
      <c r="C11900" s="65" t="s">
        <v>40</v>
      </c>
      <c r="D11900" s="66" t="str">
        <f t="shared" si="370"/>
        <v>49200_10100.Form_GI_Sec</v>
      </c>
      <c r="E11900" s="64">
        <v>0</v>
      </c>
      <c r="F11900" s="66" t="str">
        <f t="shared" si="371"/>
        <v>form late</v>
      </c>
    </row>
    <row r="11901" spans="1:6" x14ac:dyDescent="0.3">
      <c r="A11901" s="66"/>
      <c r="B11901" s="65" t="s">
        <v>242</v>
      </c>
      <c r="C11901" s="65" t="s">
        <v>794</v>
      </c>
      <c r="D11901" s="66" t="str">
        <f t="shared" si="370"/>
        <v>49200_10100.NA_GI_SEC</v>
      </c>
      <c r="E11901" s="64">
        <v>0</v>
      </c>
      <c r="F11901" s="66" t="str">
        <f t="shared" si="371"/>
        <v>form late</v>
      </c>
    </row>
    <row r="11902" spans="1:6" x14ac:dyDescent="0.3">
      <c r="A11902" s="66"/>
      <c r="B11902" s="65" t="s">
        <v>242</v>
      </c>
      <c r="C11902" s="63" t="s">
        <v>42</v>
      </c>
      <c r="D11902" s="66" t="str">
        <f t="shared" si="370"/>
        <v>49200_10100.Form_InterOrg</v>
      </c>
      <c r="E11902" s="64">
        <v>0</v>
      </c>
      <c r="F11902" s="66" t="str">
        <f t="shared" si="371"/>
        <v>form late</v>
      </c>
    </row>
    <row r="11903" spans="1:6" x14ac:dyDescent="0.3">
      <c r="A11903" s="66"/>
      <c r="B11903" s="65" t="s">
        <v>242</v>
      </c>
      <c r="C11903" s="63" t="s">
        <v>43</v>
      </c>
      <c r="D11903" s="66" t="str">
        <f t="shared" si="370"/>
        <v>49200_10100.NA_InterOrg</v>
      </c>
      <c r="E11903" s="64">
        <v>0</v>
      </c>
      <c r="F11903" s="66" t="str">
        <f t="shared" si="371"/>
        <v>form late</v>
      </c>
    </row>
    <row r="11904" spans="1:6" x14ac:dyDescent="0.3">
      <c r="A11904" s="66"/>
      <c r="B11904" s="65" t="s">
        <v>242</v>
      </c>
      <c r="C11904" s="63" t="s">
        <v>37</v>
      </c>
      <c r="D11904" s="66" t="str">
        <f t="shared" si="370"/>
        <v>49200_10100.Form_AppFB</v>
      </c>
      <c r="E11904" s="64">
        <v>0</v>
      </c>
      <c r="F11904" s="66" t="str">
        <f t="shared" si="371"/>
        <v>form late</v>
      </c>
    </row>
    <row r="11905" spans="1:6" x14ac:dyDescent="0.3">
      <c r="A11905" s="66"/>
      <c r="B11905" s="65" t="s">
        <v>242</v>
      </c>
      <c r="C11905" s="63" t="s">
        <v>50</v>
      </c>
      <c r="D11905" s="66" t="str">
        <f t="shared" si="370"/>
        <v>49200_10100.Form_LTL</v>
      </c>
      <c r="E11905" s="64">
        <v>0</v>
      </c>
      <c r="F11905" s="66" t="str">
        <f t="shared" si="371"/>
        <v>form late</v>
      </c>
    </row>
    <row r="11906" spans="1:6" x14ac:dyDescent="0.3">
      <c r="A11906" s="66"/>
      <c r="B11906" s="65" t="s">
        <v>242</v>
      </c>
      <c r="C11906" s="63" t="s">
        <v>51</v>
      </c>
      <c r="D11906" s="66" t="str">
        <f t="shared" si="370"/>
        <v>49200_10100.NA_LTL</v>
      </c>
      <c r="E11906" s="64">
        <v>0</v>
      </c>
      <c r="F11906" s="66" t="str">
        <f t="shared" si="371"/>
        <v>form late</v>
      </c>
    </row>
    <row r="11907" spans="1:6" x14ac:dyDescent="0.3">
      <c r="A11907" s="66"/>
      <c r="B11907" s="65" t="s">
        <v>242</v>
      </c>
      <c r="C11907" s="63" t="s">
        <v>26</v>
      </c>
      <c r="D11907" s="66" t="str">
        <f t="shared" si="370"/>
        <v>49200_10100.Form_ClassRev</v>
      </c>
      <c r="E11907" s="64">
        <v>0</v>
      </c>
      <c r="F11907" s="66" t="str">
        <f t="shared" si="371"/>
        <v>form late</v>
      </c>
    </row>
    <row r="11908" spans="1:6" x14ac:dyDescent="0.3">
      <c r="A11908" s="66"/>
      <c r="B11908" s="65" t="s">
        <v>242</v>
      </c>
      <c r="C11908" s="63" t="s">
        <v>28</v>
      </c>
      <c r="D11908" s="66" t="str">
        <f t="shared" si="370"/>
        <v>49200_10100.NA_ClassRev</v>
      </c>
      <c r="E11908" s="64">
        <v>0</v>
      </c>
      <c r="F11908" s="66" t="str">
        <f t="shared" si="371"/>
        <v>form late</v>
      </c>
    </row>
    <row r="11909" spans="1:6" x14ac:dyDescent="0.3">
      <c r="A11909" s="66"/>
      <c r="B11909" s="65" t="s">
        <v>242</v>
      </c>
      <c r="C11909" s="65" t="s">
        <v>23</v>
      </c>
      <c r="D11909" s="66" t="str">
        <f t="shared" si="370"/>
        <v>49200_10100.Form_Cash_A</v>
      </c>
      <c r="E11909" s="64">
        <v>0</v>
      </c>
      <c r="F11909" s="66" t="str">
        <f t="shared" si="371"/>
        <v>form late</v>
      </c>
    </row>
    <row r="11910" spans="1:6" x14ac:dyDescent="0.3">
      <c r="A11910" s="66"/>
      <c r="B11910" s="65" t="s">
        <v>242</v>
      </c>
      <c r="C11910" s="65" t="s">
        <v>25</v>
      </c>
      <c r="D11910" s="66" t="str">
        <f t="shared" si="370"/>
        <v>49200_10100.NA_Cash_A</v>
      </c>
      <c r="E11910" s="64">
        <v>0</v>
      </c>
      <c r="F11910" s="66" t="str">
        <f t="shared" si="371"/>
        <v>form late</v>
      </c>
    </row>
    <row r="11911" spans="1:6" x14ac:dyDescent="0.3">
      <c r="A11911" s="66"/>
      <c r="B11911" s="65" t="s">
        <v>242</v>
      </c>
      <c r="C11911" s="65" t="s">
        <v>32</v>
      </c>
      <c r="D11911" s="66" t="str">
        <f t="shared" si="370"/>
        <v>49200_10100.Form_CashReconCPA</v>
      </c>
      <c r="E11911" s="64">
        <v>0</v>
      </c>
      <c r="F11911" s="66" t="str">
        <f t="shared" si="371"/>
        <v>form late</v>
      </c>
    </row>
    <row r="11912" spans="1:6" x14ac:dyDescent="0.3">
      <c r="A11912" s="66"/>
      <c r="B11912" s="65" t="s">
        <v>242</v>
      </c>
      <c r="C11912" s="65" t="s">
        <v>34</v>
      </c>
      <c r="D11912" s="66" t="str">
        <f t="shared" si="370"/>
        <v>49200_10100.NA_CashReconCPA</v>
      </c>
      <c r="E11912" s="64">
        <v>0</v>
      </c>
      <c r="F11912" s="66" t="str">
        <f t="shared" si="371"/>
        <v>form late</v>
      </c>
    </row>
    <row r="11913" spans="1:6" x14ac:dyDescent="0.3">
      <c r="A11913" s="66"/>
      <c r="B11913" s="65" t="s">
        <v>242</v>
      </c>
      <c r="C11913" s="65" t="s">
        <v>44</v>
      </c>
      <c r="D11913" s="66" t="str">
        <f t="shared" si="370"/>
        <v>49200_10100.Form_InvstAnalysis</v>
      </c>
      <c r="E11913" s="64">
        <v>0</v>
      </c>
      <c r="F11913" s="66" t="str">
        <f t="shared" si="371"/>
        <v>form late</v>
      </c>
    </row>
    <row r="11914" spans="1:6" x14ac:dyDescent="0.3">
      <c r="A11914" s="66"/>
      <c r="B11914" s="65" t="s">
        <v>242</v>
      </c>
      <c r="C11914" s="65" t="s">
        <v>46</v>
      </c>
      <c r="D11914" s="66" t="str">
        <f t="shared" si="370"/>
        <v>49200_10100.NA_InvstAnalysis</v>
      </c>
      <c r="E11914" s="64">
        <v>0</v>
      </c>
      <c r="F11914" s="66" t="str">
        <f t="shared" si="371"/>
        <v>form late</v>
      </c>
    </row>
    <row r="11915" spans="1:6" x14ac:dyDescent="0.3">
      <c r="A11915" s="66"/>
      <c r="B11915" s="65" t="s">
        <v>242</v>
      </c>
      <c r="C11915" s="65" t="s">
        <v>20</v>
      </c>
      <c r="D11915" s="66" t="str">
        <f t="shared" si="370"/>
        <v>49200_10100.Form_CapAssets</v>
      </c>
      <c r="E11915" s="64">
        <v>0</v>
      </c>
      <c r="F11915" s="66" t="str">
        <f t="shared" si="371"/>
        <v>form late</v>
      </c>
    </row>
    <row r="11916" spans="1:6" x14ac:dyDescent="0.3">
      <c r="A11916" s="66"/>
      <c r="B11916" s="65" t="s">
        <v>242</v>
      </c>
      <c r="C11916" s="65" t="s">
        <v>22</v>
      </c>
      <c r="D11916" s="66" t="str">
        <f t="shared" si="370"/>
        <v>49200_10100.NA_CapAssets</v>
      </c>
      <c r="E11916" s="64">
        <v>0</v>
      </c>
      <c r="F11916" s="66" t="str">
        <f t="shared" si="371"/>
        <v>form late</v>
      </c>
    </row>
    <row r="11917" spans="1:6" x14ac:dyDescent="0.3">
      <c r="A11917" s="66"/>
      <c r="B11917" s="65" t="s">
        <v>242</v>
      </c>
      <c r="C11917" s="63" t="s">
        <v>47</v>
      </c>
      <c r="D11917" s="66" t="str">
        <f t="shared" si="370"/>
        <v>49200_10100.Form_LAD</v>
      </c>
      <c r="E11917" s="64">
        <v>0</v>
      </c>
      <c r="F11917" s="66" t="str">
        <f t="shared" si="371"/>
        <v>form late</v>
      </c>
    </row>
    <row r="11918" spans="1:6" x14ac:dyDescent="0.3">
      <c r="A11918" s="66"/>
      <c r="B11918" s="65" t="s">
        <v>242</v>
      </c>
      <c r="C11918" s="63" t="s">
        <v>49</v>
      </c>
      <c r="D11918" s="66" t="str">
        <f t="shared" ref="D11918:D11981" si="372">_xlfn.CONCAT(B11918,".",C11918)</f>
        <v>49200_10100.NA_LAD</v>
      </c>
      <c r="E11918" s="64">
        <v>0</v>
      </c>
      <c r="F11918" s="66" t="str">
        <f t="shared" ref="F11918:F11981" si="373">IF(E11918=0,"form late",E11918)</f>
        <v>form late</v>
      </c>
    </row>
    <row r="11919" spans="1:6" x14ac:dyDescent="0.3">
      <c r="A11919" s="66"/>
      <c r="B11919" s="65" t="s">
        <v>242</v>
      </c>
      <c r="C11919" s="63" t="s">
        <v>64</v>
      </c>
      <c r="D11919" s="66" t="str">
        <f t="shared" si="372"/>
        <v>49200_10100.Form_RBE</v>
      </c>
      <c r="E11919" s="64">
        <v>0</v>
      </c>
      <c r="F11919" s="66" t="str">
        <f t="shared" si="373"/>
        <v>form late</v>
      </c>
    </row>
    <row r="11920" spans="1:6" x14ac:dyDescent="0.3">
      <c r="A11920" s="66"/>
      <c r="B11920" s="65" t="s">
        <v>242</v>
      </c>
      <c r="C11920" s="63" t="s">
        <v>66</v>
      </c>
      <c r="D11920" s="66" t="str">
        <f t="shared" si="372"/>
        <v>49200_10100.NA_RBESum</v>
      </c>
      <c r="E11920" s="64">
        <v>0</v>
      </c>
      <c r="F11920" s="66" t="str">
        <f t="shared" si="373"/>
        <v>form late</v>
      </c>
    </row>
    <row r="11921" spans="1:6" x14ac:dyDescent="0.3">
      <c r="A11921" s="66"/>
      <c r="B11921" s="65" t="s">
        <v>242</v>
      </c>
      <c r="C11921" s="63" t="s">
        <v>795</v>
      </c>
      <c r="D11921" s="66" t="str">
        <f t="shared" si="372"/>
        <v>49200_10100.Form_TBshell</v>
      </c>
      <c r="E11921" s="64">
        <v>0</v>
      </c>
      <c r="F11921" s="66" t="str">
        <f t="shared" si="373"/>
        <v>form late</v>
      </c>
    </row>
    <row r="11922" spans="1:6" x14ac:dyDescent="0.3">
      <c r="A11922" s="66"/>
      <c r="B11922" s="65" t="s">
        <v>242</v>
      </c>
      <c r="C11922" s="63" t="s">
        <v>796</v>
      </c>
      <c r="D11922" s="66" t="str">
        <f t="shared" si="372"/>
        <v>49200_10100.NA_TBshell</v>
      </c>
      <c r="E11922" s="64">
        <v>0</v>
      </c>
      <c r="F11922" s="66" t="str">
        <f t="shared" si="373"/>
        <v>form late</v>
      </c>
    </row>
    <row r="11923" spans="1:6" x14ac:dyDescent="0.3">
      <c r="A11923" s="66"/>
      <c r="B11923" s="65" t="s">
        <v>242</v>
      </c>
      <c r="C11923" s="63" t="s">
        <v>74</v>
      </c>
      <c r="D11923" s="66" t="str">
        <f t="shared" si="372"/>
        <v>49200_10100.Form_Quest</v>
      </c>
      <c r="E11923" s="64">
        <v>0</v>
      </c>
      <c r="F11923" s="66" t="str">
        <f t="shared" si="373"/>
        <v>form late</v>
      </c>
    </row>
    <row r="11924" spans="1:6" x14ac:dyDescent="0.3">
      <c r="A11924" s="66"/>
      <c r="B11924" s="65" t="s">
        <v>242</v>
      </c>
      <c r="C11924" s="63" t="s">
        <v>72</v>
      </c>
      <c r="D11924" s="66" t="str">
        <f t="shared" si="372"/>
        <v>49200_10100.Form_UnrecRecPay</v>
      </c>
      <c r="E11924" s="64">
        <v>0</v>
      </c>
      <c r="F11924" s="66" t="str">
        <f t="shared" si="373"/>
        <v>form late</v>
      </c>
    </row>
    <row r="11925" spans="1:6" x14ac:dyDescent="0.3">
      <c r="A11925" s="66"/>
      <c r="B11925" s="65" t="s">
        <v>242</v>
      </c>
      <c r="C11925" s="63" t="s">
        <v>73</v>
      </c>
      <c r="D11925" s="66" t="str">
        <f t="shared" si="372"/>
        <v>49200_10100.NA_UnrecRecPay</v>
      </c>
      <c r="E11925" s="64">
        <v>0</v>
      </c>
      <c r="F11925" s="66" t="str">
        <f t="shared" si="373"/>
        <v>form late</v>
      </c>
    </row>
    <row r="11926" spans="1:6" x14ac:dyDescent="0.3">
      <c r="A11926" s="66"/>
      <c r="B11926" s="65" t="s">
        <v>242</v>
      </c>
      <c r="C11926" s="63" t="s">
        <v>67</v>
      </c>
      <c r="D11926" s="66" t="str">
        <f t="shared" si="372"/>
        <v>49200_10100.Form_SEFA</v>
      </c>
      <c r="E11926" s="64">
        <v>0</v>
      </c>
      <c r="F11926" s="66" t="str">
        <f t="shared" si="373"/>
        <v>form late</v>
      </c>
    </row>
    <row r="11927" spans="1:6" x14ac:dyDescent="0.3">
      <c r="A11927" s="66"/>
      <c r="B11927" s="65" t="s">
        <v>710</v>
      </c>
      <c r="C11927" s="63" t="s">
        <v>52</v>
      </c>
      <c r="D11927" s="66" t="str">
        <f t="shared" si="372"/>
        <v>49200_55001.Form_Certification</v>
      </c>
      <c r="E11927" s="64">
        <v>0</v>
      </c>
      <c r="F11927" s="66" t="str">
        <f t="shared" si="373"/>
        <v>form late</v>
      </c>
    </row>
    <row r="11928" spans="1:6" x14ac:dyDescent="0.3">
      <c r="A11928" s="66"/>
      <c r="B11928" s="65" t="s">
        <v>710</v>
      </c>
      <c r="C11928" s="63" t="s">
        <v>16</v>
      </c>
      <c r="D11928" s="66" t="str">
        <f t="shared" si="372"/>
        <v>49200_55001.Form_ADA</v>
      </c>
      <c r="E11928" s="64">
        <v>0</v>
      </c>
      <c r="F11928" s="66" t="str">
        <f t="shared" si="373"/>
        <v>form late</v>
      </c>
    </row>
    <row r="11929" spans="1:6" x14ac:dyDescent="0.3">
      <c r="A11929" s="66"/>
      <c r="B11929" s="65" t="s">
        <v>710</v>
      </c>
      <c r="C11929" s="63" t="s">
        <v>53</v>
      </c>
      <c r="D11929" s="66" t="str">
        <f t="shared" si="372"/>
        <v>49200_55001.Form_NotAppl</v>
      </c>
      <c r="E11929" s="64">
        <v>0</v>
      </c>
      <c r="F11929" s="66" t="str">
        <f t="shared" si="373"/>
        <v>form late</v>
      </c>
    </row>
    <row r="11930" spans="1:6" x14ac:dyDescent="0.3">
      <c r="A11930" s="66"/>
      <c r="B11930" s="65" t="s">
        <v>710</v>
      </c>
      <c r="C11930" s="63" t="s">
        <v>55</v>
      </c>
      <c r="D11930" s="66" t="str">
        <f t="shared" si="372"/>
        <v>49200_55001.NA_NotAppl</v>
      </c>
      <c r="E11930" s="64">
        <v>0</v>
      </c>
      <c r="F11930" s="66" t="str">
        <f t="shared" si="373"/>
        <v>form late</v>
      </c>
    </row>
    <row r="11931" spans="1:6" x14ac:dyDescent="0.3">
      <c r="A11931" s="66"/>
      <c r="B11931" s="65" t="s">
        <v>710</v>
      </c>
      <c r="C11931" s="63" t="s">
        <v>19</v>
      </c>
      <c r="D11931" s="66" t="str">
        <f t="shared" si="372"/>
        <v>49200_55001.Form_ApprRecon_NA</v>
      </c>
      <c r="E11931" s="64">
        <v>0</v>
      </c>
      <c r="F11931" s="66" t="str">
        <f t="shared" si="373"/>
        <v>form late</v>
      </c>
    </row>
    <row r="11932" spans="1:6" x14ac:dyDescent="0.3">
      <c r="A11932" s="66"/>
      <c r="B11932" s="65" t="s">
        <v>710</v>
      </c>
      <c r="C11932" s="63" t="s">
        <v>17</v>
      </c>
      <c r="D11932" s="66" t="str">
        <f t="shared" si="372"/>
        <v>49200_55001.NA_ADA</v>
      </c>
      <c r="E11932" s="64">
        <v>0</v>
      </c>
      <c r="F11932" s="66" t="str">
        <f t="shared" si="373"/>
        <v>form late</v>
      </c>
    </row>
    <row r="11933" spans="1:6" x14ac:dyDescent="0.3">
      <c r="A11933" s="66"/>
      <c r="B11933" s="65" t="s">
        <v>710</v>
      </c>
      <c r="C11933" s="65" t="s">
        <v>40</v>
      </c>
      <c r="D11933" s="66" t="str">
        <f t="shared" si="372"/>
        <v>49200_55001.Form_GI_Sec</v>
      </c>
      <c r="E11933" s="64">
        <v>0</v>
      </c>
      <c r="F11933" s="66" t="str">
        <f t="shared" si="373"/>
        <v>form late</v>
      </c>
    </row>
    <row r="11934" spans="1:6" x14ac:dyDescent="0.3">
      <c r="A11934" s="66"/>
      <c r="B11934" s="65" t="s">
        <v>710</v>
      </c>
      <c r="C11934" s="65" t="s">
        <v>794</v>
      </c>
      <c r="D11934" s="66" t="str">
        <f t="shared" si="372"/>
        <v>49200_55001.NA_GI_SEC</v>
      </c>
      <c r="E11934" s="64">
        <v>0</v>
      </c>
      <c r="F11934" s="66" t="str">
        <f t="shared" si="373"/>
        <v>form late</v>
      </c>
    </row>
    <row r="11935" spans="1:6" x14ac:dyDescent="0.3">
      <c r="A11935" s="66"/>
      <c r="B11935" s="65" t="s">
        <v>710</v>
      </c>
      <c r="C11935" s="63" t="s">
        <v>42</v>
      </c>
      <c r="D11935" s="66" t="str">
        <f t="shared" si="372"/>
        <v>49200_55001.Form_InterOrg</v>
      </c>
      <c r="E11935" s="64">
        <v>0</v>
      </c>
      <c r="F11935" s="66" t="str">
        <f t="shared" si="373"/>
        <v>form late</v>
      </c>
    </row>
    <row r="11936" spans="1:6" x14ac:dyDescent="0.3">
      <c r="A11936" s="66"/>
      <c r="B11936" s="65" t="s">
        <v>710</v>
      </c>
      <c r="C11936" s="63" t="s">
        <v>43</v>
      </c>
      <c r="D11936" s="66" t="str">
        <f t="shared" si="372"/>
        <v>49200_55001.NA_InterOrg</v>
      </c>
      <c r="E11936" s="64">
        <v>0</v>
      </c>
      <c r="F11936" s="66" t="str">
        <f t="shared" si="373"/>
        <v>form late</v>
      </c>
    </row>
    <row r="11937" spans="1:6" x14ac:dyDescent="0.3">
      <c r="A11937" s="66"/>
      <c r="B11937" s="65" t="s">
        <v>710</v>
      </c>
      <c r="C11937" s="63" t="s">
        <v>37</v>
      </c>
      <c r="D11937" s="66" t="str">
        <f t="shared" si="372"/>
        <v>49200_55001.Form_AppFB</v>
      </c>
      <c r="E11937" s="64">
        <v>0</v>
      </c>
      <c r="F11937" s="66" t="str">
        <f t="shared" si="373"/>
        <v>form late</v>
      </c>
    </row>
    <row r="11938" spans="1:6" x14ac:dyDescent="0.3">
      <c r="A11938" s="66"/>
      <c r="B11938" s="65" t="s">
        <v>710</v>
      </c>
      <c r="C11938" s="63" t="s">
        <v>50</v>
      </c>
      <c r="D11938" s="66" t="str">
        <f t="shared" si="372"/>
        <v>49200_55001.Form_LTL</v>
      </c>
      <c r="E11938" s="64">
        <v>0</v>
      </c>
      <c r="F11938" s="66" t="str">
        <f t="shared" si="373"/>
        <v>form late</v>
      </c>
    </row>
    <row r="11939" spans="1:6" x14ac:dyDescent="0.3">
      <c r="A11939" s="66"/>
      <c r="B11939" s="65" t="s">
        <v>710</v>
      </c>
      <c r="C11939" s="63" t="s">
        <v>51</v>
      </c>
      <c r="D11939" s="66" t="str">
        <f t="shared" si="372"/>
        <v>49200_55001.NA_LTL</v>
      </c>
      <c r="E11939" s="64">
        <v>0</v>
      </c>
      <c r="F11939" s="66" t="str">
        <f t="shared" si="373"/>
        <v>form late</v>
      </c>
    </row>
    <row r="11940" spans="1:6" x14ac:dyDescent="0.3">
      <c r="A11940" s="66"/>
      <c r="B11940" s="65" t="s">
        <v>710</v>
      </c>
      <c r="C11940" s="63" t="s">
        <v>26</v>
      </c>
      <c r="D11940" s="66" t="str">
        <f t="shared" si="372"/>
        <v>49200_55001.Form_ClassRev</v>
      </c>
      <c r="E11940" s="64">
        <v>0</v>
      </c>
      <c r="F11940" s="66" t="str">
        <f t="shared" si="373"/>
        <v>form late</v>
      </c>
    </row>
    <row r="11941" spans="1:6" x14ac:dyDescent="0.3">
      <c r="A11941" s="66"/>
      <c r="B11941" s="65" t="s">
        <v>710</v>
      </c>
      <c r="C11941" s="63" t="s">
        <v>28</v>
      </c>
      <c r="D11941" s="66" t="str">
        <f t="shared" si="372"/>
        <v>49200_55001.NA_ClassRev</v>
      </c>
      <c r="E11941" s="64">
        <v>0</v>
      </c>
      <c r="F11941" s="66" t="str">
        <f t="shared" si="373"/>
        <v>form late</v>
      </c>
    </row>
    <row r="11942" spans="1:6" x14ac:dyDescent="0.3">
      <c r="A11942" s="66"/>
      <c r="B11942" s="65" t="s">
        <v>710</v>
      </c>
      <c r="C11942" s="65" t="s">
        <v>23</v>
      </c>
      <c r="D11942" s="66" t="str">
        <f t="shared" si="372"/>
        <v>49200_55001.Form_Cash_A</v>
      </c>
      <c r="E11942" s="64">
        <v>0</v>
      </c>
      <c r="F11942" s="66" t="str">
        <f t="shared" si="373"/>
        <v>form late</v>
      </c>
    </row>
    <row r="11943" spans="1:6" x14ac:dyDescent="0.3">
      <c r="A11943" s="66"/>
      <c r="B11943" s="65" t="s">
        <v>710</v>
      </c>
      <c r="C11943" s="65" t="s">
        <v>25</v>
      </c>
      <c r="D11943" s="66" t="str">
        <f t="shared" si="372"/>
        <v>49200_55001.NA_Cash_A</v>
      </c>
      <c r="E11943" s="64">
        <v>0</v>
      </c>
      <c r="F11943" s="66" t="str">
        <f t="shared" si="373"/>
        <v>form late</v>
      </c>
    </row>
    <row r="11944" spans="1:6" x14ac:dyDescent="0.3">
      <c r="A11944" s="66"/>
      <c r="B11944" s="65" t="s">
        <v>710</v>
      </c>
      <c r="C11944" s="65" t="s">
        <v>32</v>
      </c>
      <c r="D11944" s="66" t="str">
        <f t="shared" si="372"/>
        <v>49200_55001.Form_CashReconCPA</v>
      </c>
      <c r="E11944" s="64">
        <v>0</v>
      </c>
      <c r="F11944" s="66" t="str">
        <f t="shared" si="373"/>
        <v>form late</v>
      </c>
    </row>
    <row r="11945" spans="1:6" x14ac:dyDescent="0.3">
      <c r="A11945" s="66"/>
      <c r="B11945" s="65" t="s">
        <v>710</v>
      </c>
      <c r="C11945" s="65" t="s">
        <v>34</v>
      </c>
      <c r="D11945" s="66" t="str">
        <f t="shared" si="372"/>
        <v>49200_55001.NA_CashReconCPA</v>
      </c>
      <c r="E11945" s="64">
        <v>0</v>
      </c>
      <c r="F11945" s="66" t="str">
        <f t="shared" si="373"/>
        <v>form late</v>
      </c>
    </row>
    <row r="11946" spans="1:6" x14ac:dyDescent="0.3">
      <c r="A11946" s="66"/>
      <c r="B11946" s="65" t="s">
        <v>710</v>
      </c>
      <c r="C11946" s="65" t="s">
        <v>44</v>
      </c>
      <c r="D11946" s="66" t="str">
        <f t="shared" si="372"/>
        <v>49200_55001.Form_InvstAnalysis</v>
      </c>
      <c r="E11946" s="64">
        <v>0</v>
      </c>
      <c r="F11946" s="66" t="str">
        <f t="shared" si="373"/>
        <v>form late</v>
      </c>
    </row>
    <row r="11947" spans="1:6" x14ac:dyDescent="0.3">
      <c r="A11947" s="66"/>
      <c r="B11947" s="65" t="s">
        <v>710</v>
      </c>
      <c r="C11947" s="65" t="s">
        <v>46</v>
      </c>
      <c r="D11947" s="66" t="str">
        <f t="shared" si="372"/>
        <v>49200_55001.NA_InvstAnalysis</v>
      </c>
      <c r="E11947" s="64">
        <v>0</v>
      </c>
      <c r="F11947" s="66" t="str">
        <f t="shared" si="373"/>
        <v>form late</v>
      </c>
    </row>
    <row r="11948" spans="1:6" x14ac:dyDescent="0.3">
      <c r="A11948" s="66"/>
      <c r="B11948" s="65" t="s">
        <v>710</v>
      </c>
      <c r="C11948" s="65" t="s">
        <v>20</v>
      </c>
      <c r="D11948" s="66" t="str">
        <f t="shared" si="372"/>
        <v>49200_55001.Form_CapAssets</v>
      </c>
      <c r="E11948" s="64">
        <v>0</v>
      </c>
      <c r="F11948" s="66" t="str">
        <f t="shared" si="373"/>
        <v>form late</v>
      </c>
    </row>
    <row r="11949" spans="1:6" x14ac:dyDescent="0.3">
      <c r="A11949" s="66"/>
      <c r="B11949" s="65" t="s">
        <v>710</v>
      </c>
      <c r="C11949" s="65" t="s">
        <v>22</v>
      </c>
      <c r="D11949" s="66" t="str">
        <f t="shared" si="372"/>
        <v>49200_55001.NA_CapAssets</v>
      </c>
      <c r="E11949" s="64">
        <v>0</v>
      </c>
      <c r="F11949" s="66" t="str">
        <f t="shared" si="373"/>
        <v>form late</v>
      </c>
    </row>
    <row r="11950" spans="1:6" x14ac:dyDescent="0.3">
      <c r="A11950" s="66"/>
      <c r="B11950" s="65" t="s">
        <v>710</v>
      </c>
      <c r="C11950" s="63" t="s">
        <v>47</v>
      </c>
      <c r="D11950" s="66" t="str">
        <f t="shared" si="372"/>
        <v>49200_55001.Form_LAD</v>
      </c>
      <c r="E11950" s="64">
        <v>0</v>
      </c>
      <c r="F11950" s="66" t="str">
        <f t="shared" si="373"/>
        <v>form late</v>
      </c>
    </row>
    <row r="11951" spans="1:6" x14ac:dyDescent="0.3">
      <c r="A11951" s="66"/>
      <c r="B11951" s="65" t="s">
        <v>710</v>
      </c>
      <c r="C11951" s="63" t="s">
        <v>49</v>
      </c>
      <c r="D11951" s="66" t="str">
        <f t="shared" si="372"/>
        <v>49200_55001.NA_LAD</v>
      </c>
      <c r="E11951" s="64">
        <v>0</v>
      </c>
      <c r="F11951" s="66" t="str">
        <f t="shared" si="373"/>
        <v>form late</v>
      </c>
    </row>
    <row r="11952" spans="1:6" x14ac:dyDescent="0.3">
      <c r="A11952" s="66"/>
      <c r="B11952" s="65" t="s">
        <v>710</v>
      </c>
      <c r="C11952" s="63" t="s">
        <v>64</v>
      </c>
      <c r="D11952" s="66" t="str">
        <f t="shared" si="372"/>
        <v>49200_55001.Form_RBE</v>
      </c>
      <c r="E11952" s="64">
        <v>0</v>
      </c>
      <c r="F11952" s="66" t="str">
        <f t="shared" si="373"/>
        <v>form late</v>
      </c>
    </row>
    <row r="11953" spans="1:6" x14ac:dyDescent="0.3">
      <c r="A11953" s="66"/>
      <c r="B11953" s="65" t="s">
        <v>710</v>
      </c>
      <c r="C11953" s="63" t="s">
        <v>66</v>
      </c>
      <c r="D11953" s="66" t="str">
        <f t="shared" si="372"/>
        <v>49200_55001.NA_RBESum</v>
      </c>
      <c r="E11953" s="64">
        <v>0</v>
      </c>
      <c r="F11953" s="66" t="str">
        <f t="shared" si="373"/>
        <v>form late</v>
      </c>
    </row>
    <row r="11954" spans="1:6" x14ac:dyDescent="0.3">
      <c r="A11954" s="66"/>
      <c r="B11954" s="65" t="s">
        <v>710</v>
      </c>
      <c r="C11954" s="63" t="s">
        <v>795</v>
      </c>
      <c r="D11954" s="66" t="str">
        <f t="shared" si="372"/>
        <v>49200_55001.Form_TBshell</v>
      </c>
      <c r="E11954" s="64">
        <v>0</v>
      </c>
      <c r="F11954" s="66" t="str">
        <f t="shared" si="373"/>
        <v>form late</v>
      </c>
    </row>
    <row r="11955" spans="1:6" x14ac:dyDescent="0.3">
      <c r="A11955" s="66"/>
      <c r="B11955" s="65" t="s">
        <v>710</v>
      </c>
      <c r="C11955" s="63" t="s">
        <v>796</v>
      </c>
      <c r="D11955" s="66" t="str">
        <f t="shared" si="372"/>
        <v>49200_55001.NA_TBshell</v>
      </c>
      <c r="E11955" s="64">
        <v>0</v>
      </c>
      <c r="F11955" s="66" t="str">
        <f t="shared" si="373"/>
        <v>form late</v>
      </c>
    </row>
    <row r="11956" spans="1:6" x14ac:dyDescent="0.3">
      <c r="A11956" s="66"/>
      <c r="B11956" s="65" t="s">
        <v>710</v>
      </c>
      <c r="C11956" s="63" t="s">
        <v>74</v>
      </c>
      <c r="D11956" s="66" t="str">
        <f t="shared" si="372"/>
        <v>49200_55001.Form_Quest</v>
      </c>
      <c r="E11956" s="64">
        <v>0</v>
      </c>
      <c r="F11956" s="66" t="str">
        <f t="shared" si="373"/>
        <v>form late</v>
      </c>
    </row>
    <row r="11957" spans="1:6" x14ac:dyDescent="0.3">
      <c r="A11957" s="66"/>
      <c r="B11957" s="65" t="s">
        <v>710</v>
      </c>
      <c r="C11957" s="63" t="s">
        <v>72</v>
      </c>
      <c r="D11957" s="66" t="str">
        <f t="shared" si="372"/>
        <v>49200_55001.Form_UnrecRecPay</v>
      </c>
      <c r="E11957" s="64">
        <v>0</v>
      </c>
      <c r="F11957" s="66" t="str">
        <f t="shared" si="373"/>
        <v>form late</v>
      </c>
    </row>
    <row r="11958" spans="1:6" x14ac:dyDescent="0.3">
      <c r="A11958" s="66"/>
      <c r="B11958" s="65" t="s">
        <v>710</v>
      </c>
      <c r="C11958" s="63" t="s">
        <v>73</v>
      </c>
      <c r="D11958" s="66" t="str">
        <f t="shared" si="372"/>
        <v>49200_55001.NA_UnrecRecPay</v>
      </c>
      <c r="E11958" s="64">
        <v>0</v>
      </c>
      <c r="F11958" s="66" t="str">
        <f t="shared" si="373"/>
        <v>form late</v>
      </c>
    </row>
    <row r="11959" spans="1:6" x14ac:dyDescent="0.3">
      <c r="A11959" s="66"/>
      <c r="B11959" s="65" t="s">
        <v>710</v>
      </c>
      <c r="C11959" s="63" t="s">
        <v>67</v>
      </c>
      <c r="D11959" s="66" t="str">
        <f t="shared" si="372"/>
        <v>49200_55001.Form_SEFA</v>
      </c>
      <c r="E11959" s="64">
        <v>0</v>
      </c>
      <c r="F11959" s="66" t="str">
        <f t="shared" si="373"/>
        <v>form late</v>
      </c>
    </row>
    <row r="11960" spans="1:6" x14ac:dyDescent="0.3">
      <c r="A11960" s="66"/>
      <c r="B11960" s="65" t="s">
        <v>711</v>
      </c>
      <c r="C11960" s="63" t="s">
        <v>52</v>
      </c>
      <c r="D11960" s="66" t="str">
        <f t="shared" si="372"/>
        <v>49200_55Adj.Form_Certification</v>
      </c>
      <c r="E11960" s="64">
        <v>0</v>
      </c>
      <c r="F11960" s="66" t="str">
        <f t="shared" si="373"/>
        <v>form late</v>
      </c>
    </row>
    <row r="11961" spans="1:6" x14ac:dyDescent="0.3">
      <c r="A11961" s="66"/>
      <c r="B11961" s="65" t="s">
        <v>711</v>
      </c>
      <c r="C11961" s="63" t="s">
        <v>16</v>
      </c>
      <c r="D11961" s="66" t="str">
        <f t="shared" si="372"/>
        <v>49200_55Adj.Form_ADA</v>
      </c>
      <c r="E11961" s="64">
        <v>0</v>
      </c>
      <c r="F11961" s="66" t="str">
        <f t="shared" si="373"/>
        <v>form late</v>
      </c>
    </row>
    <row r="11962" spans="1:6" x14ac:dyDescent="0.3">
      <c r="A11962" s="66"/>
      <c r="B11962" s="65" t="s">
        <v>711</v>
      </c>
      <c r="C11962" s="63" t="s">
        <v>53</v>
      </c>
      <c r="D11962" s="66" t="str">
        <f t="shared" si="372"/>
        <v>49200_55Adj.Form_NotAppl</v>
      </c>
      <c r="E11962" s="64">
        <v>0</v>
      </c>
      <c r="F11962" s="66" t="str">
        <f t="shared" si="373"/>
        <v>form late</v>
      </c>
    </row>
    <row r="11963" spans="1:6" x14ac:dyDescent="0.3">
      <c r="A11963" s="66"/>
      <c r="B11963" s="65" t="s">
        <v>711</v>
      </c>
      <c r="C11963" s="63" t="s">
        <v>55</v>
      </c>
      <c r="D11963" s="66" t="str">
        <f t="shared" si="372"/>
        <v>49200_55Adj.NA_NotAppl</v>
      </c>
      <c r="E11963" s="64">
        <v>0</v>
      </c>
      <c r="F11963" s="66" t="str">
        <f t="shared" si="373"/>
        <v>form late</v>
      </c>
    </row>
    <row r="11964" spans="1:6" x14ac:dyDescent="0.3">
      <c r="A11964" s="66"/>
      <c r="B11964" s="65" t="s">
        <v>711</v>
      </c>
      <c r="C11964" s="63" t="s">
        <v>19</v>
      </c>
      <c r="D11964" s="66" t="str">
        <f t="shared" si="372"/>
        <v>49200_55Adj.Form_ApprRecon_NA</v>
      </c>
      <c r="E11964" s="64">
        <v>0</v>
      </c>
      <c r="F11964" s="66" t="str">
        <f t="shared" si="373"/>
        <v>form late</v>
      </c>
    </row>
    <row r="11965" spans="1:6" x14ac:dyDescent="0.3">
      <c r="A11965" s="66"/>
      <c r="B11965" s="65" t="s">
        <v>711</v>
      </c>
      <c r="C11965" s="63" t="s">
        <v>17</v>
      </c>
      <c r="D11965" s="66" t="str">
        <f t="shared" si="372"/>
        <v>49200_55Adj.NA_ADA</v>
      </c>
      <c r="E11965" s="64">
        <v>0</v>
      </c>
      <c r="F11965" s="66" t="str">
        <f t="shared" si="373"/>
        <v>form late</v>
      </c>
    </row>
    <row r="11966" spans="1:6" x14ac:dyDescent="0.3">
      <c r="A11966" s="66"/>
      <c r="B11966" s="65" t="s">
        <v>711</v>
      </c>
      <c r="C11966" s="65" t="s">
        <v>40</v>
      </c>
      <c r="D11966" s="66" t="str">
        <f t="shared" si="372"/>
        <v>49200_55Adj.Form_GI_Sec</v>
      </c>
      <c r="E11966" s="64">
        <v>0</v>
      </c>
      <c r="F11966" s="66" t="str">
        <f t="shared" si="373"/>
        <v>form late</v>
      </c>
    </row>
    <row r="11967" spans="1:6" x14ac:dyDescent="0.3">
      <c r="A11967" s="66"/>
      <c r="B11967" s="65" t="s">
        <v>711</v>
      </c>
      <c r="C11967" s="65" t="s">
        <v>794</v>
      </c>
      <c r="D11967" s="66" t="str">
        <f t="shared" si="372"/>
        <v>49200_55Adj.NA_GI_SEC</v>
      </c>
      <c r="E11967" s="64">
        <v>0</v>
      </c>
      <c r="F11967" s="66" t="str">
        <f t="shared" si="373"/>
        <v>form late</v>
      </c>
    </row>
    <row r="11968" spans="1:6" x14ac:dyDescent="0.3">
      <c r="A11968" s="66"/>
      <c r="B11968" s="65" t="s">
        <v>711</v>
      </c>
      <c r="C11968" s="63" t="s">
        <v>42</v>
      </c>
      <c r="D11968" s="66" t="str">
        <f t="shared" si="372"/>
        <v>49200_55Adj.Form_InterOrg</v>
      </c>
      <c r="E11968" s="64">
        <v>0</v>
      </c>
      <c r="F11968" s="66" t="str">
        <f t="shared" si="373"/>
        <v>form late</v>
      </c>
    </row>
    <row r="11969" spans="1:6" x14ac:dyDescent="0.3">
      <c r="A11969" s="66"/>
      <c r="B11969" s="65" t="s">
        <v>711</v>
      </c>
      <c r="C11969" s="63" t="s">
        <v>43</v>
      </c>
      <c r="D11969" s="66" t="str">
        <f t="shared" si="372"/>
        <v>49200_55Adj.NA_InterOrg</v>
      </c>
      <c r="E11969" s="64">
        <v>0</v>
      </c>
      <c r="F11969" s="66" t="str">
        <f t="shared" si="373"/>
        <v>form late</v>
      </c>
    </row>
    <row r="11970" spans="1:6" x14ac:dyDescent="0.3">
      <c r="A11970" s="66"/>
      <c r="B11970" s="65" t="s">
        <v>711</v>
      </c>
      <c r="C11970" s="63" t="s">
        <v>37</v>
      </c>
      <c r="D11970" s="66" t="str">
        <f t="shared" si="372"/>
        <v>49200_55Adj.Form_AppFB</v>
      </c>
      <c r="E11970" s="64">
        <v>0</v>
      </c>
      <c r="F11970" s="66" t="str">
        <f t="shared" si="373"/>
        <v>form late</v>
      </c>
    </row>
    <row r="11971" spans="1:6" x14ac:dyDescent="0.3">
      <c r="A11971" s="66"/>
      <c r="B11971" s="65" t="s">
        <v>711</v>
      </c>
      <c r="C11971" s="63" t="s">
        <v>50</v>
      </c>
      <c r="D11971" s="66" t="str">
        <f t="shared" si="372"/>
        <v>49200_55Adj.Form_LTL</v>
      </c>
      <c r="E11971" s="64">
        <v>0</v>
      </c>
      <c r="F11971" s="66" t="str">
        <f t="shared" si="373"/>
        <v>form late</v>
      </c>
    </row>
    <row r="11972" spans="1:6" x14ac:dyDescent="0.3">
      <c r="A11972" s="66"/>
      <c r="B11972" s="65" t="s">
        <v>711</v>
      </c>
      <c r="C11972" s="63" t="s">
        <v>51</v>
      </c>
      <c r="D11972" s="66" t="str">
        <f t="shared" si="372"/>
        <v>49200_55Adj.NA_LTL</v>
      </c>
      <c r="E11972" s="64">
        <v>0</v>
      </c>
      <c r="F11972" s="66" t="str">
        <f t="shared" si="373"/>
        <v>form late</v>
      </c>
    </row>
    <row r="11973" spans="1:6" x14ac:dyDescent="0.3">
      <c r="A11973" s="66"/>
      <c r="B11973" s="65" t="s">
        <v>711</v>
      </c>
      <c r="C11973" s="63" t="s">
        <v>26</v>
      </c>
      <c r="D11973" s="66" t="str">
        <f t="shared" si="372"/>
        <v>49200_55Adj.Form_ClassRev</v>
      </c>
      <c r="E11973" s="64">
        <v>0</v>
      </c>
      <c r="F11973" s="66" t="str">
        <f t="shared" si="373"/>
        <v>form late</v>
      </c>
    </row>
    <row r="11974" spans="1:6" x14ac:dyDescent="0.3">
      <c r="A11974" s="66"/>
      <c r="B11974" s="65" t="s">
        <v>711</v>
      </c>
      <c r="C11974" s="63" t="s">
        <v>28</v>
      </c>
      <c r="D11974" s="66" t="str">
        <f t="shared" si="372"/>
        <v>49200_55Adj.NA_ClassRev</v>
      </c>
      <c r="E11974" s="64">
        <v>0</v>
      </c>
      <c r="F11974" s="66" t="str">
        <f t="shared" si="373"/>
        <v>form late</v>
      </c>
    </row>
    <row r="11975" spans="1:6" x14ac:dyDescent="0.3">
      <c r="A11975" s="66"/>
      <c r="B11975" s="65" t="s">
        <v>711</v>
      </c>
      <c r="C11975" s="65" t="s">
        <v>23</v>
      </c>
      <c r="D11975" s="66" t="str">
        <f t="shared" si="372"/>
        <v>49200_55Adj.Form_Cash_A</v>
      </c>
      <c r="E11975" s="64">
        <v>0</v>
      </c>
      <c r="F11975" s="66" t="str">
        <f t="shared" si="373"/>
        <v>form late</v>
      </c>
    </row>
    <row r="11976" spans="1:6" x14ac:dyDescent="0.3">
      <c r="A11976" s="66"/>
      <c r="B11976" s="65" t="s">
        <v>711</v>
      </c>
      <c r="C11976" s="65" t="s">
        <v>25</v>
      </c>
      <c r="D11976" s="66" t="str">
        <f t="shared" si="372"/>
        <v>49200_55Adj.NA_Cash_A</v>
      </c>
      <c r="E11976" s="64">
        <v>0</v>
      </c>
      <c r="F11976" s="66" t="str">
        <f t="shared" si="373"/>
        <v>form late</v>
      </c>
    </row>
    <row r="11977" spans="1:6" x14ac:dyDescent="0.3">
      <c r="A11977" s="66"/>
      <c r="B11977" s="65" t="s">
        <v>711</v>
      </c>
      <c r="C11977" s="65" t="s">
        <v>32</v>
      </c>
      <c r="D11977" s="66" t="str">
        <f t="shared" si="372"/>
        <v>49200_55Adj.Form_CashReconCPA</v>
      </c>
      <c r="E11977" s="64">
        <v>0</v>
      </c>
      <c r="F11977" s="66" t="str">
        <f t="shared" si="373"/>
        <v>form late</v>
      </c>
    </row>
    <row r="11978" spans="1:6" x14ac:dyDescent="0.3">
      <c r="A11978" s="66"/>
      <c r="B11978" s="65" t="s">
        <v>711</v>
      </c>
      <c r="C11978" s="65" t="s">
        <v>34</v>
      </c>
      <c r="D11978" s="66" t="str">
        <f t="shared" si="372"/>
        <v>49200_55Adj.NA_CashReconCPA</v>
      </c>
      <c r="E11978" s="64">
        <v>0</v>
      </c>
      <c r="F11978" s="66" t="str">
        <f t="shared" si="373"/>
        <v>form late</v>
      </c>
    </row>
    <row r="11979" spans="1:6" x14ac:dyDescent="0.3">
      <c r="A11979" s="66"/>
      <c r="B11979" s="65" t="s">
        <v>711</v>
      </c>
      <c r="C11979" s="65" t="s">
        <v>44</v>
      </c>
      <c r="D11979" s="66" t="str">
        <f t="shared" si="372"/>
        <v>49200_55Adj.Form_InvstAnalysis</v>
      </c>
      <c r="E11979" s="64">
        <v>0</v>
      </c>
      <c r="F11979" s="66" t="str">
        <f t="shared" si="373"/>
        <v>form late</v>
      </c>
    </row>
    <row r="11980" spans="1:6" x14ac:dyDescent="0.3">
      <c r="A11980" s="66"/>
      <c r="B11980" s="65" t="s">
        <v>711</v>
      </c>
      <c r="C11980" s="65" t="s">
        <v>46</v>
      </c>
      <c r="D11980" s="66" t="str">
        <f t="shared" si="372"/>
        <v>49200_55Adj.NA_InvstAnalysis</v>
      </c>
      <c r="E11980" s="64">
        <v>0</v>
      </c>
      <c r="F11980" s="66" t="str">
        <f t="shared" si="373"/>
        <v>form late</v>
      </c>
    </row>
    <row r="11981" spans="1:6" x14ac:dyDescent="0.3">
      <c r="A11981" s="66"/>
      <c r="B11981" s="65" t="s">
        <v>711</v>
      </c>
      <c r="C11981" s="65" t="s">
        <v>20</v>
      </c>
      <c r="D11981" s="66" t="str">
        <f t="shared" si="372"/>
        <v>49200_55Adj.Form_CapAssets</v>
      </c>
      <c r="E11981" s="64">
        <v>0</v>
      </c>
      <c r="F11981" s="66" t="str">
        <f t="shared" si="373"/>
        <v>form late</v>
      </c>
    </row>
    <row r="11982" spans="1:6" x14ac:dyDescent="0.3">
      <c r="A11982" s="66"/>
      <c r="B11982" s="65" t="s">
        <v>711</v>
      </c>
      <c r="C11982" s="65" t="s">
        <v>22</v>
      </c>
      <c r="D11982" s="66" t="str">
        <f t="shared" ref="D11982:D12045" si="374">_xlfn.CONCAT(B11982,".",C11982)</f>
        <v>49200_55Adj.NA_CapAssets</v>
      </c>
      <c r="E11982" s="64">
        <v>0</v>
      </c>
      <c r="F11982" s="66" t="str">
        <f t="shared" ref="F11982:F12045" si="375">IF(E11982=0,"form late",E11982)</f>
        <v>form late</v>
      </c>
    </row>
    <row r="11983" spans="1:6" x14ac:dyDescent="0.3">
      <c r="A11983" s="66"/>
      <c r="B11983" s="65" t="s">
        <v>711</v>
      </c>
      <c r="C11983" s="63" t="s">
        <v>47</v>
      </c>
      <c r="D11983" s="66" t="str">
        <f t="shared" si="374"/>
        <v>49200_55Adj.Form_LAD</v>
      </c>
      <c r="E11983" s="64">
        <v>0</v>
      </c>
      <c r="F11983" s="66" t="str">
        <f t="shared" si="375"/>
        <v>form late</v>
      </c>
    </row>
    <row r="11984" spans="1:6" x14ac:dyDescent="0.3">
      <c r="A11984" s="66"/>
      <c r="B11984" s="65" t="s">
        <v>711</v>
      </c>
      <c r="C11984" s="63" t="s">
        <v>49</v>
      </c>
      <c r="D11984" s="66" t="str">
        <f t="shared" si="374"/>
        <v>49200_55Adj.NA_LAD</v>
      </c>
      <c r="E11984" s="64">
        <v>0</v>
      </c>
      <c r="F11984" s="66" t="str">
        <f t="shared" si="375"/>
        <v>form late</v>
      </c>
    </row>
    <row r="11985" spans="1:6" x14ac:dyDescent="0.3">
      <c r="A11985" s="66"/>
      <c r="B11985" s="65" t="s">
        <v>711</v>
      </c>
      <c r="C11985" s="63" t="s">
        <v>64</v>
      </c>
      <c r="D11985" s="66" t="str">
        <f t="shared" si="374"/>
        <v>49200_55Adj.Form_RBE</v>
      </c>
      <c r="E11985" s="64">
        <v>0</v>
      </c>
      <c r="F11985" s="66" t="str">
        <f t="shared" si="375"/>
        <v>form late</v>
      </c>
    </row>
    <row r="11986" spans="1:6" x14ac:dyDescent="0.3">
      <c r="A11986" s="66"/>
      <c r="B11986" s="65" t="s">
        <v>711</v>
      </c>
      <c r="C11986" s="63" t="s">
        <v>66</v>
      </c>
      <c r="D11986" s="66" t="str">
        <f t="shared" si="374"/>
        <v>49200_55Adj.NA_RBESum</v>
      </c>
      <c r="E11986" s="64">
        <v>0</v>
      </c>
      <c r="F11986" s="66" t="str">
        <f t="shared" si="375"/>
        <v>form late</v>
      </c>
    </row>
    <row r="11987" spans="1:6" x14ac:dyDescent="0.3">
      <c r="A11987" s="66"/>
      <c r="B11987" s="65" t="s">
        <v>711</v>
      </c>
      <c r="C11987" s="63" t="s">
        <v>795</v>
      </c>
      <c r="D11987" s="66" t="str">
        <f t="shared" si="374"/>
        <v>49200_55Adj.Form_TBshell</v>
      </c>
      <c r="E11987" s="64">
        <v>0</v>
      </c>
      <c r="F11987" s="66" t="str">
        <f t="shared" si="375"/>
        <v>form late</v>
      </c>
    </row>
    <row r="11988" spans="1:6" x14ac:dyDescent="0.3">
      <c r="A11988" s="66"/>
      <c r="B11988" s="65" t="s">
        <v>711</v>
      </c>
      <c r="C11988" s="63" t="s">
        <v>796</v>
      </c>
      <c r="D11988" s="66" t="str">
        <f t="shared" si="374"/>
        <v>49200_55Adj.NA_TBshell</v>
      </c>
      <c r="E11988" s="64">
        <v>0</v>
      </c>
      <c r="F11988" s="66" t="str">
        <f t="shared" si="375"/>
        <v>form late</v>
      </c>
    </row>
    <row r="11989" spans="1:6" x14ac:dyDescent="0.3">
      <c r="A11989" s="66"/>
      <c r="B11989" s="65" t="s">
        <v>711</v>
      </c>
      <c r="C11989" s="63" t="s">
        <v>74</v>
      </c>
      <c r="D11989" s="66" t="str">
        <f t="shared" si="374"/>
        <v>49200_55Adj.Form_Quest</v>
      </c>
      <c r="E11989" s="64">
        <v>0</v>
      </c>
      <c r="F11989" s="66" t="str">
        <f t="shared" si="375"/>
        <v>form late</v>
      </c>
    </row>
    <row r="11990" spans="1:6" x14ac:dyDescent="0.3">
      <c r="A11990" s="66"/>
      <c r="B11990" s="65" t="s">
        <v>711</v>
      </c>
      <c r="C11990" s="63" t="s">
        <v>72</v>
      </c>
      <c r="D11990" s="66" t="str">
        <f t="shared" si="374"/>
        <v>49200_55Adj.Form_UnrecRecPay</v>
      </c>
      <c r="E11990" s="64">
        <v>0</v>
      </c>
      <c r="F11990" s="66" t="str">
        <f t="shared" si="375"/>
        <v>form late</v>
      </c>
    </row>
    <row r="11991" spans="1:6" x14ac:dyDescent="0.3">
      <c r="A11991" s="66"/>
      <c r="B11991" s="65" t="s">
        <v>711</v>
      </c>
      <c r="C11991" s="63" t="s">
        <v>73</v>
      </c>
      <c r="D11991" s="66" t="str">
        <f t="shared" si="374"/>
        <v>49200_55Adj.NA_UnrecRecPay</v>
      </c>
      <c r="E11991" s="64">
        <v>0</v>
      </c>
      <c r="F11991" s="66" t="str">
        <f t="shared" si="375"/>
        <v>form late</v>
      </c>
    </row>
    <row r="11992" spans="1:6" x14ac:dyDescent="0.3">
      <c r="A11992" s="66"/>
      <c r="B11992" s="65" t="s">
        <v>711</v>
      </c>
      <c r="C11992" s="63" t="s">
        <v>67</v>
      </c>
      <c r="D11992" s="66" t="str">
        <f t="shared" si="374"/>
        <v>49200_55Adj.Form_SEFA</v>
      </c>
      <c r="E11992" s="64">
        <v>0</v>
      </c>
      <c r="F11992" s="66" t="str">
        <f t="shared" si="375"/>
        <v>form late</v>
      </c>
    </row>
    <row r="11993" spans="1:6" x14ac:dyDescent="0.3">
      <c r="A11993" s="66"/>
      <c r="B11993" s="65" t="s">
        <v>712</v>
      </c>
      <c r="C11993" s="63" t="s">
        <v>52</v>
      </c>
      <c r="D11993" s="66" t="str">
        <f t="shared" si="374"/>
        <v>49200_EWAdj.Form_Certification</v>
      </c>
      <c r="E11993" s="64">
        <v>0</v>
      </c>
      <c r="F11993" s="66" t="str">
        <f t="shared" si="375"/>
        <v>form late</v>
      </c>
    </row>
    <row r="11994" spans="1:6" x14ac:dyDescent="0.3">
      <c r="A11994" s="66"/>
      <c r="B11994" s="65" t="s">
        <v>712</v>
      </c>
      <c r="C11994" s="63" t="s">
        <v>16</v>
      </c>
      <c r="D11994" s="66" t="str">
        <f t="shared" si="374"/>
        <v>49200_EWAdj.Form_ADA</v>
      </c>
      <c r="E11994" s="64">
        <v>44049</v>
      </c>
      <c r="F11994" s="66">
        <f t="shared" si="375"/>
        <v>44049</v>
      </c>
    </row>
    <row r="11995" spans="1:6" x14ac:dyDescent="0.3">
      <c r="A11995" s="66"/>
      <c r="B11995" s="65" t="s">
        <v>712</v>
      </c>
      <c r="C11995" s="63" t="s">
        <v>53</v>
      </c>
      <c r="D11995" s="66" t="str">
        <f t="shared" si="374"/>
        <v>49200_EWAdj.Form_NotAppl</v>
      </c>
      <c r="E11995" s="64">
        <v>44049</v>
      </c>
      <c r="F11995" s="66">
        <f t="shared" si="375"/>
        <v>44049</v>
      </c>
    </row>
    <row r="11996" spans="1:6" x14ac:dyDescent="0.3">
      <c r="A11996" s="66"/>
      <c r="B11996" s="65" t="s">
        <v>712</v>
      </c>
      <c r="C11996" s="63" t="s">
        <v>55</v>
      </c>
      <c r="D11996" s="66" t="str">
        <f t="shared" si="374"/>
        <v>49200_EWAdj.NA_NotAppl</v>
      </c>
      <c r="E11996" s="64">
        <v>0</v>
      </c>
      <c r="F11996" s="66" t="str">
        <f t="shared" si="375"/>
        <v>form late</v>
      </c>
    </row>
    <row r="11997" spans="1:6" x14ac:dyDescent="0.3">
      <c r="A11997" s="66"/>
      <c r="B11997" s="65" t="s">
        <v>712</v>
      </c>
      <c r="C11997" s="63" t="s">
        <v>19</v>
      </c>
      <c r="D11997" s="66" t="str">
        <f t="shared" si="374"/>
        <v>49200_EWAdj.Form_ApprRecon_NA</v>
      </c>
      <c r="E11997" s="64">
        <v>2</v>
      </c>
      <c r="F11997" s="66">
        <f t="shared" si="375"/>
        <v>2</v>
      </c>
    </row>
    <row r="11998" spans="1:6" x14ac:dyDescent="0.3">
      <c r="A11998" s="66"/>
      <c r="B11998" s="65" t="s">
        <v>712</v>
      </c>
      <c r="C11998" s="63" t="s">
        <v>17</v>
      </c>
      <c r="D11998" s="66" t="str">
        <f t="shared" si="374"/>
        <v>49200_EWAdj.NA_ADA</v>
      </c>
      <c r="E11998" s="64">
        <v>1</v>
      </c>
      <c r="F11998" s="66">
        <f t="shared" si="375"/>
        <v>1</v>
      </c>
    </row>
    <row r="11999" spans="1:6" x14ac:dyDescent="0.3">
      <c r="A11999" s="66"/>
      <c r="B11999" s="65" t="s">
        <v>712</v>
      </c>
      <c r="C11999" s="65" t="s">
        <v>40</v>
      </c>
      <c r="D11999" s="66" t="str">
        <f t="shared" si="374"/>
        <v>49200_EWAdj.Form_GI_Sec</v>
      </c>
      <c r="E11999" s="64">
        <v>44091</v>
      </c>
      <c r="F11999" s="66">
        <f t="shared" si="375"/>
        <v>44091</v>
      </c>
    </row>
    <row r="12000" spans="1:6" x14ac:dyDescent="0.3">
      <c r="A12000" s="66"/>
      <c r="B12000" s="65" t="s">
        <v>712</v>
      </c>
      <c r="C12000" s="65" t="s">
        <v>794</v>
      </c>
      <c r="D12000" s="66" t="str">
        <f t="shared" si="374"/>
        <v>49200_EWAdj.NA_GI_SEC</v>
      </c>
      <c r="E12000" s="64">
        <v>1</v>
      </c>
      <c r="F12000" s="66">
        <f t="shared" si="375"/>
        <v>1</v>
      </c>
    </row>
    <row r="12001" spans="1:6" x14ac:dyDescent="0.3">
      <c r="A12001" s="66"/>
      <c r="B12001" s="65" t="s">
        <v>712</v>
      </c>
      <c r="C12001" s="63" t="s">
        <v>42</v>
      </c>
      <c r="D12001" s="66" t="str">
        <f t="shared" si="374"/>
        <v>49200_EWAdj.Form_InterOrg</v>
      </c>
      <c r="E12001" s="64">
        <v>0</v>
      </c>
      <c r="F12001" s="66" t="str">
        <f t="shared" si="375"/>
        <v>form late</v>
      </c>
    </row>
    <row r="12002" spans="1:6" x14ac:dyDescent="0.3">
      <c r="A12002" s="66"/>
      <c r="B12002" s="65" t="s">
        <v>712</v>
      </c>
      <c r="C12002" s="63" t="s">
        <v>43</v>
      </c>
      <c r="D12002" s="66" t="str">
        <f t="shared" si="374"/>
        <v>49200_EWAdj.NA_InterOrg</v>
      </c>
      <c r="E12002" s="64">
        <v>0</v>
      </c>
      <c r="F12002" s="66" t="str">
        <f t="shared" si="375"/>
        <v>form late</v>
      </c>
    </row>
    <row r="12003" spans="1:6" x14ac:dyDescent="0.3">
      <c r="A12003" s="66"/>
      <c r="B12003" s="65" t="s">
        <v>712</v>
      </c>
      <c r="C12003" s="63" t="s">
        <v>37</v>
      </c>
      <c r="D12003" s="66" t="str">
        <f t="shared" si="374"/>
        <v>49200_EWAdj.Form_AppFB</v>
      </c>
      <c r="E12003" s="64">
        <v>0</v>
      </c>
      <c r="F12003" s="66" t="str">
        <f t="shared" si="375"/>
        <v>form late</v>
      </c>
    </row>
    <row r="12004" spans="1:6" x14ac:dyDescent="0.3">
      <c r="A12004" s="66"/>
      <c r="B12004" s="65" t="s">
        <v>712</v>
      </c>
      <c r="C12004" s="63" t="s">
        <v>50</v>
      </c>
      <c r="D12004" s="66" t="str">
        <f t="shared" si="374"/>
        <v>49200_EWAdj.Form_LTL</v>
      </c>
      <c r="E12004" s="64">
        <v>0</v>
      </c>
      <c r="F12004" s="66" t="str">
        <f t="shared" si="375"/>
        <v>form late</v>
      </c>
    </row>
    <row r="12005" spans="1:6" x14ac:dyDescent="0.3">
      <c r="A12005" s="66"/>
      <c r="B12005" s="65" t="s">
        <v>712</v>
      </c>
      <c r="C12005" s="63" t="s">
        <v>51</v>
      </c>
      <c r="D12005" s="66" t="str">
        <f t="shared" si="374"/>
        <v>49200_EWAdj.NA_LTL</v>
      </c>
      <c r="E12005" s="64">
        <v>0</v>
      </c>
      <c r="F12005" s="66" t="str">
        <f t="shared" si="375"/>
        <v>form late</v>
      </c>
    </row>
    <row r="12006" spans="1:6" x14ac:dyDescent="0.3">
      <c r="A12006" s="66"/>
      <c r="B12006" s="65" t="s">
        <v>712</v>
      </c>
      <c r="C12006" s="63" t="s">
        <v>26</v>
      </c>
      <c r="D12006" s="66" t="str">
        <f t="shared" si="374"/>
        <v>49200_EWAdj.Form_ClassRev</v>
      </c>
      <c r="E12006" s="64">
        <v>44099</v>
      </c>
      <c r="F12006" s="66">
        <f t="shared" si="375"/>
        <v>44099</v>
      </c>
    </row>
    <row r="12007" spans="1:6" x14ac:dyDescent="0.3">
      <c r="A12007" s="66"/>
      <c r="B12007" s="65" t="s">
        <v>712</v>
      </c>
      <c r="C12007" s="63" t="s">
        <v>28</v>
      </c>
      <c r="D12007" s="66" t="str">
        <f t="shared" si="374"/>
        <v>49200_EWAdj.NA_ClassRev</v>
      </c>
      <c r="E12007" s="64">
        <v>2</v>
      </c>
      <c r="F12007" s="66">
        <f t="shared" si="375"/>
        <v>2</v>
      </c>
    </row>
    <row r="12008" spans="1:6" x14ac:dyDescent="0.3">
      <c r="A12008" s="66"/>
      <c r="B12008" s="65" t="s">
        <v>712</v>
      </c>
      <c r="C12008" s="65" t="s">
        <v>23</v>
      </c>
      <c r="D12008" s="66" t="str">
        <f t="shared" si="374"/>
        <v>49200_EWAdj.Form_Cash_A</v>
      </c>
      <c r="E12008" s="64">
        <v>44082</v>
      </c>
      <c r="F12008" s="66">
        <f t="shared" si="375"/>
        <v>44082</v>
      </c>
    </row>
    <row r="12009" spans="1:6" x14ac:dyDescent="0.3">
      <c r="A12009" s="66"/>
      <c r="B12009" s="65" t="s">
        <v>712</v>
      </c>
      <c r="C12009" s="65" t="s">
        <v>25</v>
      </c>
      <c r="D12009" s="66" t="str">
        <f t="shared" si="374"/>
        <v>49200_EWAdj.NA_Cash_A</v>
      </c>
      <c r="E12009" s="64">
        <v>2</v>
      </c>
      <c r="F12009" s="66">
        <f t="shared" si="375"/>
        <v>2</v>
      </c>
    </row>
    <row r="12010" spans="1:6" x14ac:dyDescent="0.3">
      <c r="A12010" s="66"/>
      <c r="B12010" s="65" t="s">
        <v>712</v>
      </c>
      <c r="C12010" s="65" t="s">
        <v>32</v>
      </c>
      <c r="D12010" s="66" t="str">
        <f t="shared" si="374"/>
        <v>49200_EWAdj.Form_CashReconCPA</v>
      </c>
      <c r="E12010" s="64">
        <v>0</v>
      </c>
      <c r="F12010" s="66" t="str">
        <f t="shared" si="375"/>
        <v>form late</v>
      </c>
    </row>
    <row r="12011" spans="1:6" x14ac:dyDescent="0.3">
      <c r="A12011" s="66"/>
      <c r="B12011" s="65" t="s">
        <v>712</v>
      </c>
      <c r="C12011" s="65" t="s">
        <v>34</v>
      </c>
      <c r="D12011" s="66" t="str">
        <f t="shared" si="374"/>
        <v>49200_EWAdj.NA_CashReconCPA</v>
      </c>
      <c r="E12011" s="64">
        <v>0</v>
      </c>
      <c r="F12011" s="66" t="str">
        <f t="shared" si="375"/>
        <v>form late</v>
      </c>
    </row>
    <row r="12012" spans="1:6" x14ac:dyDescent="0.3">
      <c r="A12012" s="66"/>
      <c r="B12012" s="65" t="s">
        <v>712</v>
      </c>
      <c r="C12012" s="65" t="s">
        <v>44</v>
      </c>
      <c r="D12012" s="66" t="str">
        <f t="shared" si="374"/>
        <v>49200_EWAdj.Form_InvstAnalysis</v>
      </c>
      <c r="E12012" s="64">
        <v>44097</v>
      </c>
      <c r="F12012" s="66">
        <f t="shared" si="375"/>
        <v>44097</v>
      </c>
    </row>
    <row r="12013" spans="1:6" x14ac:dyDescent="0.3">
      <c r="A12013" s="66"/>
      <c r="B12013" s="65" t="s">
        <v>712</v>
      </c>
      <c r="C12013" s="65" t="s">
        <v>46</v>
      </c>
      <c r="D12013" s="66" t="str">
        <f t="shared" si="374"/>
        <v>49200_EWAdj.NA_InvstAnalysis</v>
      </c>
      <c r="E12013" s="64">
        <v>1</v>
      </c>
      <c r="F12013" s="66">
        <f t="shared" si="375"/>
        <v>1</v>
      </c>
    </row>
    <row r="12014" spans="1:6" x14ac:dyDescent="0.3">
      <c r="A12014" s="66"/>
      <c r="B12014" s="65" t="s">
        <v>712</v>
      </c>
      <c r="C12014" s="65" t="s">
        <v>20</v>
      </c>
      <c r="D12014" s="66" t="str">
        <f t="shared" si="374"/>
        <v>49200_EWAdj.Form_CapAssets</v>
      </c>
      <c r="E12014" s="64">
        <v>44098</v>
      </c>
      <c r="F12014" s="66">
        <f t="shared" si="375"/>
        <v>44098</v>
      </c>
    </row>
    <row r="12015" spans="1:6" x14ac:dyDescent="0.3">
      <c r="A12015" s="66"/>
      <c r="B12015" s="65" t="s">
        <v>712</v>
      </c>
      <c r="C12015" s="65" t="s">
        <v>22</v>
      </c>
      <c r="D12015" s="66" t="str">
        <f t="shared" si="374"/>
        <v>49200_EWAdj.NA_CapAssets</v>
      </c>
      <c r="E12015" s="64">
        <v>2</v>
      </c>
      <c r="F12015" s="66">
        <f t="shared" si="375"/>
        <v>2</v>
      </c>
    </row>
    <row r="12016" spans="1:6" x14ac:dyDescent="0.3">
      <c r="A12016" s="66"/>
      <c r="B12016" s="65" t="s">
        <v>712</v>
      </c>
      <c r="C12016" s="63" t="s">
        <v>47</v>
      </c>
      <c r="D12016" s="66" t="str">
        <f t="shared" si="374"/>
        <v>49200_EWAdj.Form_LAD</v>
      </c>
      <c r="E12016" s="64">
        <v>44067</v>
      </c>
      <c r="F12016" s="66">
        <f t="shared" si="375"/>
        <v>44067</v>
      </c>
    </row>
    <row r="12017" spans="1:6" x14ac:dyDescent="0.3">
      <c r="A12017" s="66"/>
      <c r="B12017" s="65" t="s">
        <v>712</v>
      </c>
      <c r="C12017" s="63" t="s">
        <v>49</v>
      </c>
      <c r="D12017" s="66" t="str">
        <f t="shared" si="374"/>
        <v>49200_EWAdj.NA_LAD</v>
      </c>
      <c r="E12017" s="64">
        <v>2</v>
      </c>
      <c r="F12017" s="66">
        <f t="shared" si="375"/>
        <v>2</v>
      </c>
    </row>
    <row r="12018" spans="1:6" x14ac:dyDescent="0.3">
      <c r="A12018" s="66"/>
      <c r="B12018" s="65" t="s">
        <v>712</v>
      </c>
      <c r="C12018" s="63" t="s">
        <v>64</v>
      </c>
      <c r="D12018" s="66" t="str">
        <f t="shared" si="374"/>
        <v>49200_EWAdj.Form_RBE</v>
      </c>
      <c r="E12018" s="64">
        <v>0</v>
      </c>
      <c r="F12018" s="66" t="str">
        <f t="shared" si="375"/>
        <v>form late</v>
      </c>
    </row>
    <row r="12019" spans="1:6" x14ac:dyDescent="0.3">
      <c r="A12019" s="66"/>
      <c r="B12019" s="65" t="s">
        <v>712</v>
      </c>
      <c r="C12019" s="63" t="s">
        <v>66</v>
      </c>
      <c r="D12019" s="66" t="str">
        <f t="shared" si="374"/>
        <v>49200_EWAdj.NA_RBESum</v>
      </c>
      <c r="E12019" s="64">
        <v>0</v>
      </c>
      <c r="F12019" s="66" t="str">
        <f t="shared" si="375"/>
        <v>form late</v>
      </c>
    </row>
    <row r="12020" spans="1:6" x14ac:dyDescent="0.3">
      <c r="A12020" s="66"/>
      <c r="B12020" s="65" t="s">
        <v>712</v>
      </c>
      <c r="C12020" s="63" t="s">
        <v>795</v>
      </c>
      <c r="D12020" s="66" t="str">
        <f t="shared" si="374"/>
        <v>49200_EWAdj.Form_TBshell</v>
      </c>
      <c r="E12020" s="64">
        <v>0</v>
      </c>
      <c r="F12020" s="66" t="str">
        <f t="shared" si="375"/>
        <v>form late</v>
      </c>
    </row>
    <row r="12021" spans="1:6" x14ac:dyDescent="0.3">
      <c r="A12021" s="66"/>
      <c r="B12021" s="65" t="s">
        <v>712</v>
      </c>
      <c r="C12021" s="63" t="s">
        <v>796</v>
      </c>
      <c r="D12021" s="66" t="str">
        <f t="shared" si="374"/>
        <v>49200_EWAdj.NA_TBshell</v>
      </c>
      <c r="E12021" s="64">
        <v>0</v>
      </c>
      <c r="F12021" s="66" t="str">
        <f t="shared" si="375"/>
        <v>form late</v>
      </c>
    </row>
    <row r="12022" spans="1:6" x14ac:dyDescent="0.3">
      <c r="A12022" s="66"/>
      <c r="B12022" s="65" t="s">
        <v>712</v>
      </c>
      <c r="C12022" s="63" t="s">
        <v>74</v>
      </c>
      <c r="D12022" s="66" t="str">
        <f t="shared" si="374"/>
        <v>49200_EWAdj.Form_Quest</v>
      </c>
      <c r="E12022" s="64">
        <v>0</v>
      </c>
      <c r="F12022" s="66" t="str">
        <f t="shared" si="375"/>
        <v>form late</v>
      </c>
    </row>
    <row r="12023" spans="1:6" x14ac:dyDescent="0.3">
      <c r="A12023" s="66"/>
      <c r="B12023" s="65" t="s">
        <v>712</v>
      </c>
      <c r="C12023" s="63" t="s">
        <v>72</v>
      </c>
      <c r="D12023" s="66" t="str">
        <f t="shared" si="374"/>
        <v>49200_EWAdj.Form_UnrecRecPay</v>
      </c>
      <c r="E12023" s="64">
        <v>0</v>
      </c>
      <c r="F12023" s="66" t="str">
        <f t="shared" si="375"/>
        <v>form late</v>
      </c>
    </row>
    <row r="12024" spans="1:6" x14ac:dyDescent="0.3">
      <c r="A12024" s="66"/>
      <c r="B12024" s="65" t="s">
        <v>712</v>
      </c>
      <c r="C12024" s="63" t="s">
        <v>73</v>
      </c>
      <c r="D12024" s="66" t="str">
        <f t="shared" si="374"/>
        <v>49200_EWAdj.NA_UnrecRecPay</v>
      </c>
      <c r="E12024" s="64">
        <v>0</v>
      </c>
      <c r="F12024" s="66" t="str">
        <f t="shared" si="375"/>
        <v>form late</v>
      </c>
    </row>
    <row r="12025" spans="1:6" x14ac:dyDescent="0.3">
      <c r="A12025" s="66"/>
      <c r="B12025" s="65" t="s">
        <v>712</v>
      </c>
      <c r="C12025" s="63" t="s">
        <v>67</v>
      </c>
      <c r="D12025" s="66" t="str">
        <f t="shared" si="374"/>
        <v>49200_EWAdj.Form_SEFA</v>
      </c>
      <c r="E12025" s="64">
        <v>0</v>
      </c>
      <c r="F12025" s="66" t="str">
        <f t="shared" si="375"/>
        <v>form late</v>
      </c>
    </row>
    <row r="12026" spans="1:6" x14ac:dyDescent="0.3">
      <c r="A12026" s="66"/>
      <c r="B12026" s="65" t="s">
        <v>713</v>
      </c>
      <c r="C12026" s="63" t="s">
        <v>52</v>
      </c>
      <c r="D12026" s="66" t="str">
        <f t="shared" si="374"/>
        <v>51270_80106.Form_Certification</v>
      </c>
      <c r="E12026" s="64">
        <v>0</v>
      </c>
      <c r="F12026" s="66" t="str">
        <f t="shared" si="375"/>
        <v>form late</v>
      </c>
    </row>
    <row r="12027" spans="1:6" x14ac:dyDescent="0.3">
      <c r="A12027" s="66"/>
      <c r="B12027" s="65" t="s">
        <v>713</v>
      </c>
      <c r="C12027" s="63" t="s">
        <v>16</v>
      </c>
      <c r="D12027" s="66" t="str">
        <f t="shared" si="374"/>
        <v>51270_80106.Form_ADA</v>
      </c>
      <c r="E12027" s="64">
        <v>0</v>
      </c>
      <c r="F12027" s="66" t="str">
        <f t="shared" si="375"/>
        <v>form late</v>
      </c>
    </row>
    <row r="12028" spans="1:6" x14ac:dyDescent="0.3">
      <c r="A12028" s="66"/>
      <c r="B12028" s="65" t="s">
        <v>713</v>
      </c>
      <c r="C12028" s="63" t="s">
        <v>53</v>
      </c>
      <c r="D12028" s="66" t="str">
        <f t="shared" si="374"/>
        <v>51270_80106.Form_NotAppl</v>
      </c>
      <c r="E12028" s="64">
        <v>0</v>
      </c>
      <c r="F12028" s="66" t="str">
        <f t="shared" si="375"/>
        <v>form late</v>
      </c>
    </row>
    <row r="12029" spans="1:6" x14ac:dyDescent="0.3">
      <c r="A12029" s="66"/>
      <c r="B12029" s="65" t="s">
        <v>713</v>
      </c>
      <c r="C12029" s="63" t="s">
        <v>55</v>
      </c>
      <c r="D12029" s="66" t="str">
        <f t="shared" si="374"/>
        <v>51270_80106.NA_NotAppl</v>
      </c>
      <c r="E12029" s="64">
        <v>0</v>
      </c>
      <c r="F12029" s="66" t="str">
        <f t="shared" si="375"/>
        <v>form late</v>
      </c>
    </row>
    <row r="12030" spans="1:6" x14ac:dyDescent="0.3">
      <c r="A12030" s="66"/>
      <c r="B12030" s="65" t="s">
        <v>713</v>
      </c>
      <c r="C12030" s="63" t="s">
        <v>19</v>
      </c>
      <c r="D12030" s="66" t="str">
        <f t="shared" si="374"/>
        <v>51270_80106.Form_ApprRecon_NA</v>
      </c>
      <c r="E12030" s="64">
        <v>0</v>
      </c>
      <c r="F12030" s="66" t="str">
        <f t="shared" si="375"/>
        <v>form late</v>
      </c>
    </row>
    <row r="12031" spans="1:6" x14ac:dyDescent="0.3">
      <c r="A12031" s="66"/>
      <c r="B12031" s="65" t="s">
        <v>713</v>
      </c>
      <c r="C12031" s="63" t="s">
        <v>17</v>
      </c>
      <c r="D12031" s="66" t="str">
        <f t="shared" si="374"/>
        <v>51270_80106.NA_ADA</v>
      </c>
      <c r="E12031" s="64">
        <v>0</v>
      </c>
      <c r="F12031" s="66" t="str">
        <f t="shared" si="375"/>
        <v>form late</v>
      </c>
    </row>
    <row r="12032" spans="1:6" x14ac:dyDescent="0.3">
      <c r="A12032" s="66"/>
      <c r="B12032" s="65" t="s">
        <v>713</v>
      </c>
      <c r="C12032" s="65" t="s">
        <v>40</v>
      </c>
      <c r="D12032" s="66" t="str">
        <f t="shared" si="374"/>
        <v>51270_80106.Form_GI_Sec</v>
      </c>
      <c r="E12032" s="64">
        <v>0</v>
      </c>
      <c r="F12032" s="66" t="str">
        <f t="shared" si="375"/>
        <v>form late</v>
      </c>
    </row>
    <row r="12033" spans="1:6" x14ac:dyDescent="0.3">
      <c r="A12033" s="66"/>
      <c r="B12033" s="65" t="s">
        <v>713</v>
      </c>
      <c r="C12033" s="65" t="s">
        <v>794</v>
      </c>
      <c r="D12033" s="66" t="str">
        <f t="shared" si="374"/>
        <v>51270_80106.NA_GI_SEC</v>
      </c>
      <c r="E12033" s="64">
        <v>0</v>
      </c>
      <c r="F12033" s="66" t="str">
        <f t="shared" si="375"/>
        <v>form late</v>
      </c>
    </row>
    <row r="12034" spans="1:6" x14ac:dyDescent="0.3">
      <c r="A12034" s="66"/>
      <c r="B12034" s="65" t="s">
        <v>713</v>
      </c>
      <c r="C12034" s="63" t="s">
        <v>42</v>
      </c>
      <c r="D12034" s="66" t="str">
        <f t="shared" si="374"/>
        <v>51270_80106.Form_InterOrg</v>
      </c>
      <c r="E12034" s="64">
        <v>0</v>
      </c>
      <c r="F12034" s="66" t="str">
        <f t="shared" si="375"/>
        <v>form late</v>
      </c>
    </row>
    <row r="12035" spans="1:6" x14ac:dyDescent="0.3">
      <c r="A12035" s="66"/>
      <c r="B12035" s="65" t="s">
        <v>713</v>
      </c>
      <c r="C12035" s="63" t="s">
        <v>43</v>
      </c>
      <c r="D12035" s="66" t="str">
        <f t="shared" si="374"/>
        <v>51270_80106.NA_InterOrg</v>
      </c>
      <c r="E12035" s="64">
        <v>0</v>
      </c>
      <c r="F12035" s="66" t="str">
        <f t="shared" si="375"/>
        <v>form late</v>
      </c>
    </row>
    <row r="12036" spans="1:6" x14ac:dyDescent="0.3">
      <c r="A12036" s="66"/>
      <c r="B12036" s="65" t="s">
        <v>713</v>
      </c>
      <c r="C12036" s="63" t="s">
        <v>37</v>
      </c>
      <c r="D12036" s="66" t="str">
        <f t="shared" si="374"/>
        <v>51270_80106.Form_AppFB</v>
      </c>
      <c r="E12036" s="64">
        <v>0</v>
      </c>
      <c r="F12036" s="66" t="str">
        <f t="shared" si="375"/>
        <v>form late</v>
      </c>
    </row>
    <row r="12037" spans="1:6" x14ac:dyDescent="0.3">
      <c r="A12037" s="66"/>
      <c r="B12037" s="65" t="s">
        <v>713</v>
      </c>
      <c r="C12037" s="63" t="s">
        <v>50</v>
      </c>
      <c r="D12037" s="66" t="str">
        <f t="shared" si="374"/>
        <v>51270_80106.Form_LTL</v>
      </c>
      <c r="E12037" s="64">
        <v>0</v>
      </c>
      <c r="F12037" s="66" t="str">
        <f t="shared" si="375"/>
        <v>form late</v>
      </c>
    </row>
    <row r="12038" spans="1:6" x14ac:dyDescent="0.3">
      <c r="A12038" s="66"/>
      <c r="B12038" s="65" t="s">
        <v>713</v>
      </c>
      <c r="C12038" s="63" t="s">
        <v>51</v>
      </c>
      <c r="D12038" s="66" t="str">
        <f t="shared" si="374"/>
        <v>51270_80106.NA_LTL</v>
      </c>
      <c r="E12038" s="64">
        <v>0</v>
      </c>
      <c r="F12038" s="66" t="str">
        <f t="shared" si="375"/>
        <v>form late</v>
      </c>
    </row>
    <row r="12039" spans="1:6" x14ac:dyDescent="0.3">
      <c r="A12039" s="66"/>
      <c r="B12039" s="65" t="s">
        <v>713</v>
      </c>
      <c r="C12039" s="63" t="s">
        <v>26</v>
      </c>
      <c r="D12039" s="66" t="str">
        <f t="shared" si="374"/>
        <v>51270_80106.Form_ClassRev</v>
      </c>
      <c r="E12039" s="64">
        <v>0</v>
      </c>
      <c r="F12039" s="66" t="str">
        <f t="shared" si="375"/>
        <v>form late</v>
      </c>
    </row>
    <row r="12040" spans="1:6" x14ac:dyDescent="0.3">
      <c r="A12040" s="66"/>
      <c r="B12040" s="65" t="s">
        <v>713</v>
      </c>
      <c r="C12040" s="63" t="s">
        <v>28</v>
      </c>
      <c r="D12040" s="66" t="str">
        <f t="shared" si="374"/>
        <v>51270_80106.NA_ClassRev</v>
      </c>
      <c r="E12040" s="64">
        <v>0</v>
      </c>
      <c r="F12040" s="66" t="str">
        <f t="shared" si="375"/>
        <v>form late</v>
      </c>
    </row>
    <row r="12041" spans="1:6" x14ac:dyDescent="0.3">
      <c r="A12041" s="66"/>
      <c r="B12041" s="65" t="s">
        <v>713</v>
      </c>
      <c r="C12041" s="65" t="s">
        <v>23</v>
      </c>
      <c r="D12041" s="66" t="str">
        <f t="shared" si="374"/>
        <v>51270_80106.Form_Cash_A</v>
      </c>
      <c r="E12041" s="64">
        <v>0</v>
      </c>
      <c r="F12041" s="66" t="str">
        <f t="shared" si="375"/>
        <v>form late</v>
      </c>
    </row>
    <row r="12042" spans="1:6" x14ac:dyDescent="0.3">
      <c r="A12042" s="66"/>
      <c r="B12042" s="65" t="s">
        <v>713</v>
      </c>
      <c r="C12042" s="65" t="s">
        <v>25</v>
      </c>
      <c r="D12042" s="66" t="str">
        <f t="shared" si="374"/>
        <v>51270_80106.NA_Cash_A</v>
      </c>
      <c r="E12042" s="64">
        <v>0</v>
      </c>
      <c r="F12042" s="66" t="str">
        <f t="shared" si="375"/>
        <v>form late</v>
      </c>
    </row>
    <row r="12043" spans="1:6" x14ac:dyDescent="0.3">
      <c r="A12043" s="66"/>
      <c r="B12043" s="65" t="s">
        <v>713</v>
      </c>
      <c r="C12043" s="65" t="s">
        <v>32</v>
      </c>
      <c r="D12043" s="66" t="str">
        <f t="shared" si="374"/>
        <v>51270_80106.Form_CashReconCPA</v>
      </c>
      <c r="E12043" s="64">
        <v>0</v>
      </c>
      <c r="F12043" s="66" t="str">
        <f t="shared" si="375"/>
        <v>form late</v>
      </c>
    </row>
    <row r="12044" spans="1:6" x14ac:dyDescent="0.3">
      <c r="A12044" s="66"/>
      <c r="B12044" s="65" t="s">
        <v>713</v>
      </c>
      <c r="C12044" s="65" t="s">
        <v>34</v>
      </c>
      <c r="D12044" s="66" t="str">
        <f t="shared" si="374"/>
        <v>51270_80106.NA_CashReconCPA</v>
      </c>
      <c r="E12044" s="64">
        <v>0</v>
      </c>
      <c r="F12044" s="66" t="str">
        <f t="shared" si="375"/>
        <v>form late</v>
      </c>
    </row>
    <row r="12045" spans="1:6" x14ac:dyDescent="0.3">
      <c r="A12045" s="66"/>
      <c r="B12045" s="65" t="s">
        <v>713</v>
      </c>
      <c r="C12045" s="65" t="s">
        <v>44</v>
      </c>
      <c r="D12045" s="66" t="str">
        <f t="shared" si="374"/>
        <v>51270_80106.Form_InvstAnalysis</v>
      </c>
      <c r="E12045" s="64">
        <v>0</v>
      </c>
      <c r="F12045" s="66" t="str">
        <f t="shared" si="375"/>
        <v>form late</v>
      </c>
    </row>
    <row r="12046" spans="1:6" x14ac:dyDescent="0.3">
      <c r="A12046" s="66"/>
      <c r="B12046" s="65" t="s">
        <v>713</v>
      </c>
      <c r="C12046" s="65" t="s">
        <v>46</v>
      </c>
      <c r="D12046" s="66" t="str">
        <f t="shared" ref="D12046:D12109" si="376">_xlfn.CONCAT(B12046,".",C12046)</f>
        <v>51270_80106.NA_InvstAnalysis</v>
      </c>
      <c r="E12046" s="64">
        <v>0</v>
      </c>
      <c r="F12046" s="66" t="str">
        <f t="shared" ref="F12046:F12109" si="377">IF(E12046=0,"form late",E12046)</f>
        <v>form late</v>
      </c>
    </row>
    <row r="12047" spans="1:6" x14ac:dyDescent="0.3">
      <c r="A12047" s="66"/>
      <c r="B12047" s="65" t="s">
        <v>713</v>
      </c>
      <c r="C12047" s="65" t="s">
        <v>20</v>
      </c>
      <c r="D12047" s="66" t="str">
        <f t="shared" si="376"/>
        <v>51270_80106.Form_CapAssets</v>
      </c>
      <c r="E12047" s="64">
        <v>0</v>
      </c>
      <c r="F12047" s="66" t="str">
        <f t="shared" si="377"/>
        <v>form late</v>
      </c>
    </row>
    <row r="12048" spans="1:6" x14ac:dyDescent="0.3">
      <c r="A12048" s="66"/>
      <c r="B12048" s="65" t="s">
        <v>713</v>
      </c>
      <c r="C12048" s="65" t="s">
        <v>22</v>
      </c>
      <c r="D12048" s="66" t="str">
        <f t="shared" si="376"/>
        <v>51270_80106.NA_CapAssets</v>
      </c>
      <c r="E12048" s="64">
        <v>0</v>
      </c>
      <c r="F12048" s="66" t="str">
        <f t="shared" si="377"/>
        <v>form late</v>
      </c>
    </row>
    <row r="12049" spans="1:6" x14ac:dyDescent="0.3">
      <c r="A12049" s="66"/>
      <c r="B12049" s="65" t="s">
        <v>713</v>
      </c>
      <c r="C12049" s="63" t="s">
        <v>47</v>
      </c>
      <c r="D12049" s="66" t="str">
        <f t="shared" si="376"/>
        <v>51270_80106.Form_LAD</v>
      </c>
      <c r="E12049" s="64">
        <v>0</v>
      </c>
      <c r="F12049" s="66" t="str">
        <f t="shared" si="377"/>
        <v>form late</v>
      </c>
    </row>
    <row r="12050" spans="1:6" x14ac:dyDescent="0.3">
      <c r="A12050" s="66"/>
      <c r="B12050" s="65" t="s">
        <v>713</v>
      </c>
      <c r="C12050" s="63" t="s">
        <v>49</v>
      </c>
      <c r="D12050" s="66" t="str">
        <f t="shared" si="376"/>
        <v>51270_80106.NA_LAD</v>
      </c>
      <c r="E12050" s="64">
        <v>0</v>
      </c>
      <c r="F12050" s="66" t="str">
        <f t="shared" si="377"/>
        <v>form late</v>
      </c>
    </row>
    <row r="12051" spans="1:6" x14ac:dyDescent="0.3">
      <c r="A12051" s="66"/>
      <c r="B12051" s="65" t="s">
        <v>713</v>
      </c>
      <c r="C12051" s="63" t="s">
        <v>64</v>
      </c>
      <c r="D12051" s="66" t="str">
        <f t="shared" si="376"/>
        <v>51270_80106.Form_RBE</v>
      </c>
      <c r="E12051" s="64">
        <v>0</v>
      </c>
      <c r="F12051" s="66" t="str">
        <f t="shared" si="377"/>
        <v>form late</v>
      </c>
    </row>
    <row r="12052" spans="1:6" x14ac:dyDescent="0.3">
      <c r="A12052" s="66"/>
      <c r="B12052" s="65" t="s">
        <v>713</v>
      </c>
      <c r="C12052" s="63" t="s">
        <v>66</v>
      </c>
      <c r="D12052" s="66" t="str">
        <f t="shared" si="376"/>
        <v>51270_80106.NA_RBESum</v>
      </c>
      <c r="E12052" s="64">
        <v>0</v>
      </c>
      <c r="F12052" s="66" t="str">
        <f t="shared" si="377"/>
        <v>form late</v>
      </c>
    </row>
    <row r="12053" spans="1:6" x14ac:dyDescent="0.3">
      <c r="A12053" s="66"/>
      <c r="B12053" s="65" t="s">
        <v>713</v>
      </c>
      <c r="C12053" s="63" t="s">
        <v>795</v>
      </c>
      <c r="D12053" s="66" t="str">
        <f t="shared" si="376"/>
        <v>51270_80106.Form_TBshell</v>
      </c>
      <c r="E12053" s="64">
        <v>0</v>
      </c>
      <c r="F12053" s="66" t="str">
        <f t="shared" si="377"/>
        <v>form late</v>
      </c>
    </row>
    <row r="12054" spans="1:6" x14ac:dyDescent="0.3">
      <c r="A12054" s="66"/>
      <c r="B12054" s="65" t="s">
        <v>713</v>
      </c>
      <c r="C12054" s="63" t="s">
        <v>796</v>
      </c>
      <c r="D12054" s="66" t="str">
        <f t="shared" si="376"/>
        <v>51270_80106.NA_TBshell</v>
      </c>
      <c r="E12054" s="64">
        <v>0</v>
      </c>
      <c r="F12054" s="66" t="str">
        <f t="shared" si="377"/>
        <v>form late</v>
      </c>
    </row>
    <row r="12055" spans="1:6" x14ac:dyDescent="0.3">
      <c r="A12055" s="66"/>
      <c r="B12055" s="65" t="s">
        <v>713</v>
      </c>
      <c r="C12055" s="63" t="s">
        <v>74</v>
      </c>
      <c r="D12055" s="66" t="str">
        <f t="shared" si="376"/>
        <v>51270_80106.Form_Quest</v>
      </c>
      <c r="E12055" s="64">
        <v>0</v>
      </c>
      <c r="F12055" s="66" t="str">
        <f t="shared" si="377"/>
        <v>form late</v>
      </c>
    </row>
    <row r="12056" spans="1:6" x14ac:dyDescent="0.3">
      <c r="A12056" s="66"/>
      <c r="B12056" s="65" t="s">
        <v>713</v>
      </c>
      <c r="C12056" s="63" t="s">
        <v>72</v>
      </c>
      <c r="D12056" s="66" t="str">
        <f t="shared" si="376"/>
        <v>51270_80106.Form_UnrecRecPay</v>
      </c>
      <c r="E12056" s="64">
        <v>0</v>
      </c>
      <c r="F12056" s="66" t="str">
        <f t="shared" si="377"/>
        <v>form late</v>
      </c>
    </row>
    <row r="12057" spans="1:6" x14ac:dyDescent="0.3">
      <c r="A12057" s="66"/>
      <c r="B12057" s="65" t="s">
        <v>713</v>
      </c>
      <c r="C12057" s="63" t="s">
        <v>73</v>
      </c>
      <c r="D12057" s="66" t="str">
        <f t="shared" si="376"/>
        <v>51270_80106.NA_UnrecRecPay</v>
      </c>
      <c r="E12057" s="64">
        <v>0</v>
      </c>
      <c r="F12057" s="66" t="str">
        <f t="shared" si="377"/>
        <v>form late</v>
      </c>
    </row>
    <row r="12058" spans="1:6" x14ac:dyDescent="0.3">
      <c r="A12058" s="66"/>
      <c r="B12058" s="65" t="s">
        <v>713</v>
      </c>
      <c r="C12058" s="63" t="s">
        <v>67</v>
      </c>
      <c r="D12058" s="66" t="str">
        <f t="shared" si="376"/>
        <v>51270_80106.Form_SEFA</v>
      </c>
      <c r="E12058" s="64">
        <v>0</v>
      </c>
      <c r="F12058" s="66" t="str">
        <f t="shared" si="377"/>
        <v>form late</v>
      </c>
    </row>
    <row r="12059" spans="1:6" x14ac:dyDescent="0.3">
      <c r="A12059" s="66"/>
      <c r="B12059" s="65" t="s">
        <v>276</v>
      </c>
      <c r="C12059" s="63" t="s">
        <v>52</v>
      </c>
      <c r="D12059" s="66" t="str">
        <f t="shared" si="376"/>
        <v>90000_40001.Form_Certification</v>
      </c>
      <c r="E12059" s="64">
        <v>0</v>
      </c>
      <c r="F12059" s="66" t="str">
        <f t="shared" si="377"/>
        <v>form late</v>
      </c>
    </row>
    <row r="12060" spans="1:6" x14ac:dyDescent="0.3">
      <c r="A12060" s="66"/>
      <c r="B12060" s="65" t="s">
        <v>276</v>
      </c>
      <c r="C12060" s="63" t="s">
        <v>16</v>
      </c>
      <c r="D12060" s="66" t="str">
        <f t="shared" si="376"/>
        <v>90000_40001.Form_ADA</v>
      </c>
      <c r="E12060" s="64">
        <v>0</v>
      </c>
      <c r="F12060" s="66" t="str">
        <f t="shared" si="377"/>
        <v>form late</v>
      </c>
    </row>
    <row r="12061" spans="1:6" x14ac:dyDescent="0.3">
      <c r="A12061" s="66"/>
      <c r="B12061" s="65" t="s">
        <v>276</v>
      </c>
      <c r="C12061" s="63" t="s">
        <v>53</v>
      </c>
      <c r="D12061" s="66" t="str">
        <f t="shared" si="376"/>
        <v>90000_40001.Form_NotAppl</v>
      </c>
      <c r="E12061" s="64">
        <v>0</v>
      </c>
      <c r="F12061" s="66" t="str">
        <f t="shared" si="377"/>
        <v>form late</v>
      </c>
    </row>
    <row r="12062" spans="1:6" x14ac:dyDescent="0.3">
      <c r="A12062" s="66"/>
      <c r="B12062" s="65" t="s">
        <v>276</v>
      </c>
      <c r="C12062" s="63" t="s">
        <v>55</v>
      </c>
      <c r="D12062" s="66" t="str">
        <f t="shared" si="376"/>
        <v>90000_40001.NA_NotAppl</v>
      </c>
      <c r="E12062" s="64">
        <v>0</v>
      </c>
      <c r="F12062" s="66" t="str">
        <f t="shared" si="377"/>
        <v>form late</v>
      </c>
    </row>
    <row r="12063" spans="1:6" x14ac:dyDescent="0.3">
      <c r="A12063" s="66"/>
      <c r="B12063" s="65" t="s">
        <v>276</v>
      </c>
      <c r="C12063" s="63" t="s">
        <v>19</v>
      </c>
      <c r="D12063" s="66" t="str">
        <f t="shared" si="376"/>
        <v>90000_40001.Form_ApprRecon_NA</v>
      </c>
      <c r="E12063" s="64">
        <v>0</v>
      </c>
      <c r="F12063" s="66" t="str">
        <f t="shared" si="377"/>
        <v>form late</v>
      </c>
    </row>
    <row r="12064" spans="1:6" x14ac:dyDescent="0.3">
      <c r="A12064" s="66"/>
      <c r="B12064" s="65" t="s">
        <v>276</v>
      </c>
      <c r="C12064" s="63" t="s">
        <v>17</v>
      </c>
      <c r="D12064" s="66" t="str">
        <f t="shared" si="376"/>
        <v>90000_40001.NA_ADA</v>
      </c>
      <c r="E12064" s="64">
        <v>0</v>
      </c>
      <c r="F12064" s="66" t="str">
        <f t="shared" si="377"/>
        <v>form late</v>
      </c>
    </row>
    <row r="12065" spans="1:6" x14ac:dyDescent="0.3">
      <c r="A12065" s="66"/>
      <c r="B12065" s="65" t="s">
        <v>276</v>
      </c>
      <c r="C12065" s="65" t="s">
        <v>40</v>
      </c>
      <c r="D12065" s="66" t="str">
        <f t="shared" si="376"/>
        <v>90000_40001.Form_GI_Sec</v>
      </c>
      <c r="E12065" s="64">
        <v>0</v>
      </c>
      <c r="F12065" s="66" t="str">
        <f t="shared" si="377"/>
        <v>form late</v>
      </c>
    </row>
    <row r="12066" spans="1:6" x14ac:dyDescent="0.3">
      <c r="A12066" s="66"/>
      <c r="B12066" s="65" t="s">
        <v>276</v>
      </c>
      <c r="C12066" s="65" t="s">
        <v>794</v>
      </c>
      <c r="D12066" s="66" t="str">
        <f t="shared" si="376"/>
        <v>90000_40001.NA_GI_SEC</v>
      </c>
      <c r="E12066" s="64">
        <v>0</v>
      </c>
      <c r="F12066" s="66" t="str">
        <f t="shared" si="377"/>
        <v>form late</v>
      </c>
    </row>
    <row r="12067" spans="1:6" x14ac:dyDescent="0.3">
      <c r="A12067" s="66"/>
      <c r="B12067" s="65" t="s">
        <v>276</v>
      </c>
      <c r="C12067" s="63" t="s">
        <v>42</v>
      </c>
      <c r="D12067" s="66" t="str">
        <f t="shared" si="376"/>
        <v>90000_40001.Form_InterOrg</v>
      </c>
      <c r="E12067" s="64">
        <v>44070</v>
      </c>
      <c r="F12067" s="66">
        <f t="shared" si="377"/>
        <v>44070</v>
      </c>
    </row>
    <row r="12068" spans="1:6" x14ac:dyDescent="0.3">
      <c r="A12068" s="66"/>
      <c r="B12068" s="65" t="s">
        <v>276</v>
      </c>
      <c r="C12068" s="63" t="s">
        <v>43</v>
      </c>
      <c r="D12068" s="66" t="str">
        <f t="shared" si="376"/>
        <v>90000_40001.NA_InterOrg</v>
      </c>
      <c r="E12068" s="64">
        <v>2</v>
      </c>
      <c r="F12068" s="66">
        <f t="shared" si="377"/>
        <v>2</v>
      </c>
    </row>
    <row r="12069" spans="1:6" x14ac:dyDescent="0.3">
      <c r="A12069" s="66"/>
      <c r="B12069" s="65" t="s">
        <v>276</v>
      </c>
      <c r="C12069" s="63" t="s">
        <v>37</v>
      </c>
      <c r="D12069" s="66" t="str">
        <f t="shared" si="376"/>
        <v>90000_40001.Form_AppFB</v>
      </c>
      <c r="E12069" s="64">
        <v>0</v>
      </c>
      <c r="F12069" s="66" t="str">
        <f t="shared" si="377"/>
        <v>form late</v>
      </c>
    </row>
    <row r="12070" spans="1:6" x14ac:dyDescent="0.3">
      <c r="A12070" s="66"/>
      <c r="B12070" s="65" t="s">
        <v>276</v>
      </c>
      <c r="C12070" s="63" t="s">
        <v>50</v>
      </c>
      <c r="D12070" s="66" t="str">
        <f t="shared" si="376"/>
        <v>90000_40001.Form_LTL</v>
      </c>
      <c r="E12070" s="64">
        <v>0</v>
      </c>
      <c r="F12070" s="66" t="str">
        <f t="shared" si="377"/>
        <v>form late</v>
      </c>
    </row>
    <row r="12071" spans="1:6" x14ac:dyDescent="0.3">
      <c r="A12071" s="66"/>
      <c r="B12071" s="65" t="s">
        <v>276</v>
      </c>
      <c r="C12071" s="63" t="s">
        <v>51</v>
      </c>
      <c r="D12071" s="66" t="str">
        <f t="shared" si="376"/>
        <v>90000_40001.NA_LTL</v>
      </c>
      <c r="E12071" s="64">
        <v>0</v>
      </c>
      <c r="F12071" s="66" t="str">
        <f t="shared" si="377"/>
        <v>form late</v>
      </c>
    </row>
    <row r="12072" spans="1:6" x14ac:dyDescent="0.3">
      <c r="A12072" s="66"/>
      <c r="B12072" s="65" t="s">
        <v>276</v>
      </c>
      <c r="C12072" s="63" t="s">
        <v>26</v>
      </c>
      <c r="D12072" s="66" t="str">
        <f t="shared" si="376"/>
        <v>90000_40001.Form_ClassRev</v>
      </c>
      <c r="E12072" s="64">
        <v>0</v>
      </c>
      <c r="F12072" s="66" t="str">
        <f t="shared" si="377"/>
        <v>form late</v>
      </c>
    </row>
    <row r="12073" spans="1:6" x14ac:dyDescent="0.3">
      <c r="A12073" s="66"/>
      <c r="B12073" s="65" t="s">
        <v>276</v>
      </c>
      <c r="C12073" s="63" t="s">
        <v>28</v>
      </c>
      <c r="D12073" s="66" t="str">
        <f t="shared" si="376"/>
        <v>90000_40001.NA_ClassRev</v>
      </c>
      <c r="E12073" s="64">
        <v>0</v>
      </c>
      <c r="F12073" s="66" t="str">
        <f t="shared" si="377"/>
        <v>form late</v>
      </c>
    </row>
    <row r="12074" spans="1:6" x14ac:dyDescent="0.3">
      <c r="A12074" s="66"/>
      <c r="B12074" s="65" t="s">
        <v>276</v>
      </c>
      <c r="C12074" s="65" t="s">
        <v>23</v>
      </c>
      <c r="D12074" s="66" t="str">
        <f t="shared" si="376"/>
        <v>90000_40001.Form_Cash_A</v>
      </c>
      <c r="E12074" s="64">
        <v>0</v>
      </c>
      <c r="F12074" s="66" t="str">
        <f t="shared" si="377"/>
        <v>form late</v>
      </c>
    </row>
    <row r="12075" spans="1:6" x14ac:dyDescent="0.3">
      <c r="A12075" s="66"/>
      <c r="B12075" s="65" t="s">
        <v>276</v>
      </c>
      <c r="C12075" s="65" t="s">
        <v>25</v>
      </c>
      <c r="D12075" s="66" t="str">
        <f t="shared" si="376"/>
        <v>90000_40001.NA_Cash_A</v>
      </c>
      <c r="E12075" s="64">
        <v>0</v>
      </c>
      <c r="F12075" s="66" t="str">
        <f t="shared" si="377"/>
        <v>form late</v>
      </c>
    </row>
    <row r="12076" spans="1:6" x14ac:dyDescent="0.3">
      <c r="A12076" s="66"/>
      <c r="B12076" s="65" t="s">
        <v>276</v>
      </c>
      <c r="C12076" s="65" t="s">
        <v>32</v>
      </c>
      <c r="D12076" s="66" t="str">
        <f t="shared" si="376"/>
        <v>90000_40001.Form_CashReconCPA</v>
      </c>
      <c r="E12076" s="64">
        <v>44070</v>
      </c>
      <c r="F12076" s="66">
        <f t="shared" si="377"/>
        <v>44070</v>
      </c>
    </row>
    <row r="12077" spans="1:6" x14ac:dyDescent="0.3">
      <c r="A12077" s="66"/>
      <c r="B12077" s="65" t="s">
        <v>276</v>
      </c>
      <c r="C12077" s="65" t="s">
        <v>34</v>
      </c>
      <c r="D12077" s="66" t="str">
        <f t="shared" si="376"/>
        <v>90000_40001.NA_CashReconCPA</v>
      </c>
      <c r="E12077" s="64">
        <v>2</v>
      </c>
      <c r="F12077" s="66">
        <f t="shared" si="377"/>
        <v>2</v>
      </c>
    </row>
    <row r="12078" spans="1:6" x14ac:dyDescent="0.3">
      <c r="A12078" s="66"/>
      <c r="B12078" s="65" t="s">
        <v>276</v>
      </c>
      <c r="C12078" s="65" t="s">
        <v>44</v>
      </c>
      <c r="D12078" s="66" t="str">
        <f t="shared" si="376"/>
        <v>90000_40001.Form_InvstAnalysis</v>
      </c>
      <c r="E12078" s="64">
        <v>0</v>
      </c>
      <c r="F12078" s="66" t="str">
        <f t="shared" si="377"/>
        <v>form late</v>
      </c>
    </row>
    <row r="12079" spans="1:6" x14ac:dyDescent="0.3">
      <c r="A12079" s="66"/>
      <c r="B12079" s="65" t="s">
        <v>276</v>
      </c>
      <c r="C12079" s="65" t="s">
        <v>46</v>
      </c>
      <c r="D12079" s="66" t="str">
        <f t="shared" si="376"/>
        <v>90000_40001.NA_InvstAnalysis</v>
      </c>
      <c r="E12079" s="64">
        <v>0</v>
      </c>
      <c r="F12079" s="66" t="str">
        <f t="shared" si="377"/>
        <v>form late</v>
      </c>
    </row>
    <row r="12080" spans="1:6" x14ac:dyDescent="0.3">
      <c r="A12080" s="66"/>
      <c r="B12080" s="65" t="s">
        <v>276</v>
      </c>
      <c r="C12080" s="65" t="s">
        <v>20</v>
      </c>
      <c r="D12080" s="66" t="str">
        <f t="shared" si="376"/>
        <v>90000_40001.Form_CapAssets</v>
      </c>
      <c r="E12080" s="64">
        <v>0</v>
      </c>
      <c r="F12080" s="66" t="str">
        <f t="shared" si="377"/>
        <v>form late</v>
      </c>
    </row>
    <row r="12081" spans="1:6" x14ac:dyDescent="0.3">
      <c r="A12081" s="66"/>
      <c r="B12081" s="65" t="s">
        <v>276</v>
      </c>
      <c r="C12081" s="65" t="s">
        <v>22</v>
      </c>
      <c r="D12081" s="66" t="str">
        <f t="shared" si="376"/>
        <v>90000_40001.NA_CapAssets</v>
      </c>
      <c r="E12081" s="64">
        <v>0</v>
      </c>
      <c r="F12081" s="66" t="str">
        <f t="shared" si="377"/>
        <v>form late</v>
      </c>
    </row>
    <row r="12082" spans="1:6" x14ac:dyDescent="0.3">
      <c r="A12082" s="66"/>
      <c r="B12082" s="65" t="s">
        <v>276</v>
      </c>
      <c r="C12082" s="63" t="s">
        <v>47</v>
      </c>
      <c r="D12082" s="66" t="str">
        <f t="shared" si="376"/>
        <v>90000_40001.Form_LAD</v>
      </c>
      <c r="E12082" s="64">
        <v>0</v>
      </c>
      <c r="F12082" s="66" t="str">
        <f t="shared" si="377"/>
        <v>form late</v>
      </c>
    </row>
    <row r="12083" spans="1:6" x14ac:dyDescent="0.3">
      <c r="A12083" s="66"/>
      <c r="B12083" s="65" t="s">
        <v>276</v>
      </c>
      <c r="C12083" s="63" t="s">
        <v>49</v>
      </c>
      <c r="D12083" s="66" t="str">
        <f t="shared" si="376"/>
        <v>90000_40001.NA_LAD</v>
      </c>
      <c r="E12083" s="64">
        <v>0</v>
      </c>
      <c r="F12083" s="66" t="str">
        <f t="shared" si="377"/>
        <v>form late</v>
      </c>
    </row>
    <row r="12084" spans="1:6" x14ac:dyDescent="0.3">
      <c r="A12084" s="66"/>
      <c r="B12084" s="65" t="s">
        <v>276</v>
      </c>
      <c r="C12084" s="63" t="s">
        <v>64</v>
      </c>
      <c r="D12084" s="66" t="str">
        <f t="shared" si="376"/>
        <v>90000_40001.Form_RBE</v>
      </c>
      <c r="E12084" s="64">
        <v>0</v>
      </c>
      <c r="F12084" s="66" t="str">
        <f t="shared" si="377"/>
        <v>form late</v>
      </c>
    </row>
    <row r="12085" spans="1:6" x14ac:dyDescent="0.3">
      <c r="A12085" s="66"/>
      <c r="B12085" s="65" t="s">
        <v>276</v>
      </c>
      <c r="C12085" s="63" t="s">
        <v>66</v>
      </c>
      <c r="D12085" s="66" t="str">
        <f t="shared" si="376"/>
        <v>90000_40001.NA_RBESum</v>
      </c>
      <c r="E12085" s="64">
        <v>0</v>
      </c>
      <c r="F12085" s="66" t="str">
        <f t="shared" si="377"/>
        <v>form late</v>
      </c>
    </row>
    <row r="12086" spans="1:6" x14ac:dyDescent="0.3">
      <c r="A12086" s="66"/>
      <c r="B12086" s="65" t="s">
        <v>276</v>
      </c>
      <c r="C12086" s="63" t="s">
        <v>795</v>
      </c>
      <c r="D12086" s="66" t="str">
        <f t="shared" si="376"/>
        <v>90000_40001.Form_TBshell</v>
      </c>
      <c r="E12086" s="64">
        <v>0</v>
      </c>
      <c r="F12086" s="66" t="str">
        <f t="shared" si="377"/>
        <v>form late</v>
      </c>
    </row>
    <row r="12087" spans="1:6" x14ac:dyDescent="0.3">
      <c r="A12087" s="66"/>
      <c r="B12087" s="65" t="s">
        <v>276</v>
      </c>
      <c r="C12087" s="63" t="s">
        <v>796</v>
      </c>
      <c r="D12087" s="66" t="str">
        <f t="shared" si="376"/>
        <v>90000_40001.NA_TBshell</v>
      </c>
      <c r="E12087" s="64">
        <v>0</v>
      </c>
      <c r="F12087" s="66" t="str">
        <f t="shared" si="377"/>
        <v>form late</v>
      </c>
    </row>
    <row r="12088" spans="1:6" x14ac:dyDescent="0.3">
      <c r="A12088" s="66"/>
      <c r="B12088" s="65" t="s">
        <v>276</v>
      </c>
      <c r="C12088" s="63" t="s">
        <v>74</v>
      </c>
      <c r="D12088" s="66" t="str">
        <f t="shared" si="376"/>
        <v>90000_40001.Form_Quest</v>
      </c>
      <c r="E12088" s="64">
        <v>0</v>
      </c>
      <c r="F12088" s="66" t="str">
        <f t="shared" si="377"/>
        <v>form late</v>
      </c>
    </row>
    <row r="12089" spans="1:6" x14ac:dyDescent="0.3">
      <c r="A12089" s="66"/>
      <c r="B12089" s="65" t="s">
        <v>276</v>
      </c>
      <c r="C12089" s="63" t="s">
        <v>72</v>
      </c>
      <c r="D12089" s="66" t="str">
        <f t="shared" si="376"/>
        <v>90000_40001.Form_UnrecRecPay</v>
      </c>
      <c r="E12089" s="64">
        <v>0</v>
      </c>
      <c r="F12089" s="66" t="str">
        <f t="shared" si="377"/>
        <v>form late</v>
      </c>
    </row>
    <row r="12090" spans="1:6" x14ac:dyDescent="0.3">
      <c r="A12090" s="66"/>
      <c r="B12090" s="65" t="s">
        <v>276</v>
      </c>
      <c r="C12090" s="63" t="s">
        <v>73</v>
      </c>
      <c r="D12090" s="66" t="str">
        <f t="shared" si="376"/>
        <v>90000_40001.NA_UnrecRecPay</v>
      </c>
      <c r="E12090" s="64">
        <v>0</v>
      </c>
      <c r="F12090" s="66" t="str">
        <f t="shared" si="377"/>
        <v>form late</v>
      </c>
    </row>
    <row r="12091" spans="1:6" x14ac:dyDescent="0.3">
      <c r="A12091" s="66"/>
      <c r="B12091" s="65" t="s">
        <v>276</v>
      </c>
      <c r="C12091" s="63" t="s">
        <v>67</v>
      </c>
      <c r="D12091" s="66" t="str">
        <f t="shared" si="376"/>
        <v>90000_40001.Form_SEFA</v>
      </c>
      <c r="E12091" s="64">
        <v>0</v>
      </c>
      <c r="F12091" s="66" t="str">
        <f t="shared" si="377"/>
        <v>form late</v>
      </c>
    </row>
    <row r="12092" spans="1:6" x14ac:dyDescent="0.3">
      <c r="A12092" s="66"/>
      <c r="B12092" s="65" t="s">
        <v>714</v>
      </c>
      <c r="C12092" s="63" t="s">
        <v>52</v>
      </c>
      <c r="D12092" s="66" t="str">
        <f t="shared" si="376"/>
        <v>91000_90001.Form_Certification</v>
      </c>
      <c r="E12092" s="64">
        <v>0</v>
      </c>
      <c r="F12092" s="66" t="str">
        <f t="shared" si="377"/>
        <v>form late</v>
      </c>
    </row>
    <row r="12093" spans="1:6" x14ac:dyDescent="0.3">
      <c r="A12093" s="66"/>
      <c r="B12093" s="65" t="s">
        <v>714</v>
      </c>
      <c r="C12093" s="63" t="s">
        <v>16</v>
      </c>
      <c r="D12093" s="66" t="str">
        <f t="shared" si="376"/>
        <v>91000_90001.Form_ADA</v>
      </c>
      <c r="E12093" s="64">
        <v>0</v>
      </c>
      <c r="F12093" s="66" t="str">
        <f t="shared" si="377"/>
        <v>form late</v>
      </c>
    </row>
    <row r="12094" spans="1:6" x14ac:dyDescent="0.3">
      <c r="A12094" s="66"/>
      <c r="B12094" s="65" t="s">
        <v>714</v>
      </c>
      <c r="C12094" s="63" t="s">
        <v>53</v>
      </c>
      <c r="D12094" s="66" t="str">
        <f t="shared" si="376"/>
        <v>91000_90001.Form_NotAppl</v>
      </c>
      <c r="E12094" s="64">
        <v>0</v>
      </c>
      <c r="F12094" s="66" t="str">
        <f t="shared" si="377"/>
        <v>form late</v>
      </c>
    </row>
    <row r="12095" spans="1:6" x14ac:dyDescent="0.3">
      <c r="A12095" s="66"/>
      <c r="B12095" s="65" t="s">
        <v>714</v>
      </c>
      <c r="C12095" s="63" t="s">
        <v>55</v>
      </c>
      <c r="D12095" s="66" t="str">
        <f t="shared" si="376"/>
        <v>91000_90001.NA_NotAppl</v>
      </c>
      <c r="E12095" s="64">
        <v>0</v>
      </c>
      <c r="F12095" s="66" t="str">
        <f t="shared" si="377"/>
        <v>form late</v>
      </c>
    </row>
    <row r="12096" spans="1:6" x14ac:dyDescent="0.3">
      <c r="A12096" s="66"/>
      <c r="B12096" s="65" t="s">
        <v>714</v>
      </c>
      <c r="C12096" s="63" t="s">
        <v>19</v>
      </c>
      <c r="D12096" s="66" t="str">
        <f t="shared" si="376"/>
        <v>91000_90001.Form_ApprRecon_NA</v>
      </c>
      <c r="E12096" s="64">
        <v>0</v>
      </c>
      <c r="F12096" s="66" t="str">
        <f t="shared" si="377"/>
        <v>form late</v>
      </c>
    </row>
    <row r="12097" spans="1:6" x14ac:dyDescent="0.3">
      <c r="A12097" s="66"/>
      <c r="B12097" s="65" t="s">
        <v>714</v>
      </c>
      <c r="C12097" s="63" t="s">
        <v>17</v>
      </c>
      <c r="D12097" s="66" t="str">
        <f t="shared" si="376"/>
        <v>91000_90001.NA_ADA</v>
      </c>
      <c r="E12097" s="64">
        <v>0</v>
      </c>
      <c r="F12097" s="66" t="str">
        <f t="shared" si="377"/>
        <v>form late</v>
      </c>
    </row>
    <row r="12098" spans="1:6" x14ac:dyDescent="0.3">
      <c r="A12098" s="66"/>
      <c r="B12098" s="65" t="s">
        <v>714</v>
      </c>
      <c r="C12098" s="65" t="s">
        <v>40</v>
      </c>
      <c r="D12098" s="66" t="str">
        <f t="shared" si="376"/>
        <v>91000_90001.Form_GI_Sec</v>
      </c>
      <c r="E12098" s="64">
        <v>0</v>
      </c>
      <c r="F12098" s="66" t="str">
        <f t="shared" si="377"/>
        <v>form late</v>
      </c>
    </row>
    <row r="12099" spans="1:6" x14ac:dyDescent="0.3">
      <c r="A12099" s="66"/>
      <c r="B12099" s="65" t="s">
        <v>714</v>
      </c>
      <c r="C12099" s="65" t="s">
        <v>794</v>
      </c>
      <c r="D12099" s="66" t="str">
        <f t="shared" si="376"/>
        <v>91000_90001.NA_GI_SEC</v>
      </c>
      <c r="E12099" s="64">
        <v>0</v>
      </c>
      <c r="F12099" s="66" t="str">
        <f t="shared" si="377"/>
        <v>form late</v>
      </c>
    </row>
    <row r="12100" spans="1:6" x14ac:dyDescent="0.3">
      <c r="A12100" s="66"/>
      <c r="B12100" s="65" t="s">
        <v>714</v>
      </c>
      <c r="C12100" s="63" t="s">
        <v>42</v>
      </c>
      <c r="D12100" s="66" t="str">
        <f t="shared" si="376"/>
        <v>91000_90001.Form_InterOrg</v>
      </c>
      <c r="E12100" s="64">
        <v>0</v>
      </c>
      <c r="F12100" s="66" t="str">
        <f t="shared" si="377"/>
        <v>form late</v>
      </c>
    </row>
    <row r="12101" spans="1:6" x14ac:dyDescent="0.3">
      <c r="A12101" s="66"/>
      <c r="B12101" s="65" t="s">
        <v>714</v>
      </c>
      <c r="C12101" s="63" t="s">
        <v>43</v>
      </c>
      <c r="D12101" s="66" t="str">
        <f t="shared" si="376"/>
        <v>91000_90001.NA_InterOrg</v>
      </c>
      <c r="E12101" s="64">
        <v>0</v>
      </c>
      <c r="F12101" s="66" t="str">
        <f t="shared" si="377"/>
        <v>form late</v>
      </c>
    </row>
    <row r="12102" spans="1:6" x14ac:dyDescent="0.3">
      <c r="A12102" s="66"/>
      <c r="B12102" s="65" t="s">
        <v>714</v>
      </c>
      <c r="C12102" s="63" t="s">
        <v>37</v>
      </c>
      <c r="D12102" s="66" t="str">
        <f t="shared" si="376"/>
        <v>91000_90001.Form_AppFB</v>
      </c>
      <c r="E12102" s="64">
        <v>0</v>
      </c>
      <c r="F12102" s="66" t="str">
        <f t="shared" si="377"/>
        <v>form late</v>
      </c>
    </row>
    <row r="12103" spans="1:6" x14ac:dyDescent="0.3">
      <c r="A12103" s="66"/>
      <c r="B12103" s="65" t="s">
        <v>714</v>
      </c>
      <c r="C12103" s="63" t="s">
        <v>50</v>
      </c>
      <c r="D12103" s="66" t="str">
        <f t="shared" si="376"/>
        <v>91000_90001.Form_LTL</v>
      </c>
      <c r="E12103" s="64">
        <v>0</v>
      </c>
      <c r="F12103" s="66" t="str">
        <f t="shared" si="377"/>
        <v>form late</v>
      </c>
    </row>
    <row r="12104" spans="1:6" x14ac:dyDescent="0.3">
      <c r="A12104" s="66"/>
      <c r="B12104" s="65" t="s">
        <v>714</v>
      </c>
      <c r="C12104" s="63" t="s">
        <v>51</v>
      </c>
      <c r="D12104" s="66" t="str">
        <f t="shared" si="376"/>
        <v>91000_90001.NA_LTL</v>
      </c>
      <c r="E12104" s="64">
        <v>0</v>
      </c>
      <c r="F12104" s="66" t="str">
        <f t="shared" si="377"/>
        <v>form late</v>
      </c>
    </row>
    <row r="12105" spans="1:6" x14ac:dyDescent="0.3">
      <c r="A12105" s="66"/>
      <c r="B12105" s="65" t="s">
        <v>714</v>
      </c>
      <c r="C12105" s="63" t="s">
        <v>26</v>
      </c>
      <c r="D12105" s="66" t="str">
        <f t="shared" si="376"/>
        <v>91000_90001.Form_ClassRev</v>
      </c>
      <c r="E12105" s="64">
        <v>0</v>
      </c>
      <c r="F12105" s="66" t="str">
        <f t="shared" si="377"/>
        <v>form late</v>
      </c>
    </row>
    <row r="12106" spans="1:6" x14ac:dyDescent="0.3">
      <c r="A12106" s="66"/>
      <c r="B12106" s="65" t="s">
        <v>714</v>
      </c>
      <c r="C12106" s="63" t="s">
        <v>28</v>
      </c>
      <c r="D12106" s="66" t="str">
        <f t="shared" si="376"/>
        <v>91000_90001.NA_ClassRev</v>
      </c>
      <c r="E12106" s="64">
        <v>0</v>
      </c>
      <c r="F12106" s="66" t="str">
        <f t="shared" si="377"/>
        <v>form late</v>
      </c>
    </row>
    <row r="12107" spans="1:6" x14ac:dyDescent="0.3">
      <c r="A12107" s="66"/>
      <c r="B12107" s="65" t="s">
        <v>714</v>
      </c>
      <c r="C12107" s="65" t="s">
        <v>23</v>
      </c>
      <c r="D12107" s="66" t="str">
        <f t="shared" si="376"/>
        <v>91000_90001.Form_Cash_A</v>
      </c>
      <c r="E12107" s="64">
        <v>0</v>
      </c>
      <c r="F12107" s="66" t="str">
        <f t="shared" si="377"/>
        <v>form late</v>
      </c>
    </row>
    <row r="12108" spans="1:6" x14ac:dyDescent="0.3">
      <c r="A12108" s="66"/>
      <c r="B12108" s="65" t="s">
        <v>714</v>
      </c>
      <c r="C12108" s="65" t="s">
        <v>25</v>
      </c>
      <c r="D12108" s="66" t="str">
        <f t="shared" si="376"/>
        <v>91000_90001.NA_Cash_A</v>
      </c>
      <c r="E12108" s="64">
        <v>0</v>
      </c>
      <c r="F12108" s="66" t="str">
        <f t="shared" si="377"/>
        <v>form late</v>
      </c>
    </row>
    <row r="12109" spans="1:6" x14ac:dyDescent="0.3">
      <c r="A12109" s="66"/>
      <c r="B12109" s="65" t="s">
        <v>714</v>
      </c>
      <c r="C12109" s="65" t="s">
        <v>32</v>
      </c>
      <c r="D12109" s="66" t="str">
        <f t="shared" si="376"/>
        <v>91000_90001.Form_CashReconCPA</v>
      </c>
      <c r="E12109" s="64">
        <v>0</v>
      </c>
      <c r="F12109" s="66" t="str">
        <f t="shared" si="377"/>
        <v>form late</v>
      </c>
    </row>
    <row r="12110" spans="1:6" x14ac:dyDescent="0.3">
      <c r="A12110" s="66"/>
      <c r="B12110" s="65" t="s">
        <v>714</v>
      </c>
      <c r="C12110" s="65" t="s">
        <v>34</v>
      </c>
      <c r="D12110" s="66" t="str">
        <f t="shared" ref="D12110:D12173" si="378">_xlfn.CONCAT(B12110,".",C12110)</f>
        <v>91000_90001.NA_CashReconCPA</v>
      </c>
      <c r="E12110" s="64">
        <v>0</v>
      </c>
      <c r="F12110" s="66" t="str">
        <f t="shared" ref="F12110:F12173" si="379">IF(E12110=0,"form late",E12110)</f>
        <v>form late</v>
      </c>
    </row>
    <row r="12111" spans="1:6" x14ac:dyDescent="0.3">
      <c r="A12111" s="66"/>
      <c r="B12111" s="65" t="s">
        <v>714</v>
      </c>
      <c r="C12111" s="65" t="s">
        <v>44</v>
      </c>
      <c r="D12111" s="66" t="str">
        <f t="shared" si="378"/>
        <v>91000_90001.Form_InvstAnalysis</v>
      </c>
      <c r="E12111" s="64">
        <v>0</v>
      </c>
      <c r="F12111" s="66" t="str">
        <f t="shared" si="379"/>
        <v>form late</v>
      </c>
    </row>
    <row r="12112" spans="1:6" x14ac:dyDescent="0.3">
      <c r="A12112" s="66"/>
      <c r="B12112" s="65" t="s">
        <v>714</v>
      </c>
      <c r="C12112" s="65" t="s">
        <v>46</v>
      </c>
      <c r="D12112" s="66" t="str">
        <f t="shared" si="378"/>
        <v>91000_90001.NA_InvstAnalysis</v>
      </c>
      <c r="E12112" s="64">
        <v>0</v>
      </c>
      <c r="F12112" s="66" t="str">
        <f t="shared" si="379"/>
        <v>form late</v>
      </c>
    </row>
    <row r="12113" spans="1:6" x14ac:dyDescent="0.3">
      <c r="A12113" s="66"/>
      <c r="B12113" s="65" t="s">
        <v>714</v>
      </c>
      <c r="C12113" s="65" t="s">
        <v>20</v>
      </c>
      <c r="D12113" s="66" t="str">
        <f t="shared" si="378"/>
        <v>91000_90001.Form_CapAssets</v>
      </c>
      <c r="E12113" s="64">
        <v>0</v>
      </c>
      <c r="F12113" s="66" t="str">
        <f t="shared" si="379"/>
        <v>form late</v>
      </c>
    </row>
    <row r="12114" spans="1:6" x14ac:dyDescent="0.3">
      <c r="A12114" s="66"/>
      <c r="B12114" s="65" t="s">
        <v>714</v>
      </c>
      <c r="C12114" s="65" t="s">
        <v>22</v>
      </c>
      <c r="D12114" s="66" t="str">
        <f t="shared" si="378"/>
        <v>91000_90001.NA_CapAssets</v>
      </c>
      <c r="E12114" s="64">
        <v>0</v>
      </c>
      <c r="F12114" s="66" t="str">
        <f t="shared" si="379"/>
        <v>form late</v>
      </c>
    </row>
    <row r="12115" spans="1:6" x14ac:dyDescent="0.3">
      <c r="A12115" s="66"/>
      <c r="B12115" s="65" t="s">
        <v>714</v>
      </c>
      <c r="C12115" s="63" t="s">
        <v>47</v>
      </c>
      <c r="D12115" s="66" t="str">
        <f t="shared" si="378"/>
        <v>91000_90001.Form_LAD</v>
      </c>
      <c r="E12115" s="64">
        <v>0</v>
      </c>
      <c r="F12115" s="66" t="str">
        <f t="shared" si="379"/>
        <v>form late</v>
      </c>
    </row>
    <row r="12116" spans="1:6" x14ac:dyDescent="0.3">
      <c r="A12116" s="66"/>
      <c r="B12116" s="65" t="s">
        <v>714</v>
      </c>
      <c r="C12116" s="63" t="s">
        <v>49</v>
      </c>
      <c r="D12116" s="66" t="str">
        <f t="shared" si="378"/>
        <v>91000_90001.NA_LAD</v>
      </c>
      <c r="E12116" s="64">
        <v>0</v>
      </c>
      <c r="F12116" s="66" t="str">
        <f t="shared" si="379"/>
        <v>form late</v>
      </c>
    </row>
    <row r="12117" spans="1:6" x14ac:dyDescent="0.3">
      <c r="A12117" s="66"/>
      <c r="B12117" s="65" t="s">
        <v>714</v>
      </c>
      <c r="C12117" s="63" t="s">
        <v>64</v>
      </c>
      <c r="D12117" s="66" t="str">
        <f t="shared" si="378"/>
        <v>91000_90001.Form_RBE</v>
      </c>
      <c r="E12117" s="64">
        <v>0</v>
      </c>
      <c r="F12117" s="66" t="str">
        <f t="shared" si="379"/>
        <v>form late</v>
      </c>
    </row>
    <row r="12118" spans="1:6" x14ac:dyDescent="0.3">
      <c r="A12118" s="66"/>
      <c r="B12118" s="65" t="s">
        <v>714</v>
      </c>
      <c r="C12118" s="63" t="s">
        <v>66</v>
      </c>
      <c r="D12118" s="66" t="str">
        <f t="shared" si="378"/>
        <v>91000_90001.NA_RBESum</v>
      </c>
      <c r="E12118" s="64">
        <v>0</v>
      </c>
      <c r="F12118" s="66" t="str">
        <f t="shared" si="379"/>
        <v>form late</v>
      </c>
    </row>
    <row r="12119" spans="1:6" x14ac:dyDescent="0.3">
      <c r="A12119" s="66"/>
      <c r="B12119" s="65" t="s">
        <v>714</v>
      </c>
      <c r="C12119" s="63" t="s">
        <v>795</v>
      </c>
      <c r="D12119" s="66" t="str">
        <f t="shared" si="378"/>
        <v>91000_90001.Form_TBshell</v>
      </c>
      <c r="E12119" s="64">
        <v>0</v>
      </c>
      <c r="F12119" s="66" t="str">
        <f t="shared" si="379"/>
        <v>form late</v>
      </c>
    </row>
    <row r="12120" spans="1:6" x14ac:dyDescent="0.3">
      <c r="A12120" s="66"/>
      <c r="B12120" s="65" t="s">
        <v>714</v>
      </c>
      <c r="C12120" s="63" t="s">
        <v>796</v>
      </c>
      <c r="D12120" s="66" t="str">
        <f t="shared" si="378"/>
        <v>91000_90001.NA_TBshell</v>
      </c>
      <c r="E12120" s="64">
        <v>0</v>
      </c>
      <c r="F12120" s="66" t="str">
        <f t="shared" si="379"/>
        <v>form late</v>
      </c>
    </row>
    <row r="12121" spans="1:6" x14ac:dyDescent="0.3">
      <c r="A12121" s="66"/>
      <c r="B12121" s="65" t="s">
        <v>714</v>
      </c>
      <c r="C12121" s="63" t="s">
        <v>74</v>
      </c>
      <c r="D12121" s="66" t="str">
        <f t="shared" si="378"/>
        <v>91000_90001.Form_Quest</v>
      </c>
      <c r="E12121" s="64">
        <v>0</v>
      </c>
      <c r="F12121" s="66" t="str">
        <f t="shared" si="379"/>
        <v>form late</v>
      </c>
    </row>
    <row r="12122" spans="1:6" x14ac:dyDescent="0.3">
      <c r="A12122" s="66"/>
      <c r="B12122" s="65" t="s">
        <v>714</v>
      </c>
      <c r="C12122" s="63" t="s">
        <v>72</v>
      </c>
      <c r="D12122" s="66" t="str">
        <f t="shared" si="378"/>
        <v>91000_90001.Form_UnrecRecPay</v>
      </c>
      <c r="E12122" s="64">
        <v>0</v>
      </c>
      <c r="F12122" s="66" t="str">
        <f t="shared" si="379"/>
        <v>form late</v>
      </c>
    </row>
    <row r="12123" spans="1:6" x14ac:dyDescent="0.3">
      <c r="A12123" s="66"/>
      <c r="B12123" s="65" t="s">
        <v>714</v>
      </c>
      <c r="C12123" s="63" t="s">
        <v>73</v>
      </c>
      <c r="D12123" s="66" t="str">
        <f t="shared" si="378"/>
        <v>91000_90001.NA_UnrecRecPay</v>
      </c>
      <c r="E12123" s="64">
        <v>0</v>
      </c>
      <c r="F12123" s="66" t="str">
        <f t="shared" si="379"/>
        <v>form late</v>
      </c>
    </row>
    <row r="12124" spans="1:6" x14ac:dyDescent="0.3">
      <c r="A12124" s="66"/>
      <c r="B12124" s="65" t="s">
        <v>714</v>
      </c>
      <c r="C12124" s="63" t="s">
        <v>67</v>
      </c>
      <c r="D12124" s="66" t="str">
        <f t="shared" si="378"/>
        <v>91000_90001.Form_SEFA</v>
      </c>
      <c r="E12124" s="64">
        <v>0</v>
      </c>
      <c r="F12124" s="66" t="str">
        <f t="shared" si="379"/>
        <v>form late</v>
      </c>
    </row>
    <row r="12125" spans="1:6" x14ac:dyDescent="0.3">
      <c r="A12125" s="66"/>
      <c r="B12125" s="65" t="s">
        <v>278</v>
      </c>
      <c r="C12125" s="63" t="s">
        <v>52</v>
      </c>
      <c r="D12125" s="66" t="str">
        <f t="shared" si="378"/>
        <v>910Au_90001.Form_Certification</v>
      </c>
      <c r="E12125" s="64">
        <v>0</v>
      </c>
      <c r="F12125" s="66" t="str">
        <f t="shared" si="379"/>
        <v>form late</v>
      </c>
    </row>
    <row r="12126" spans="1:6" x14ac:dyDescent="0.3">
      <c r="A12126" s="66"/>
      <c r="B12126" s="65" t="s">
        <v>278</v>
      </c>
      <c r="C12126" s="63" t="s">
        <v>16</v>
      </c>
      <c r="D12126" s="66" t="str">
        <f t="shared" si="378"/>
        <v>910Au_90001.Form_ADA</v>
      </c>
      <c r="E12126" s="64">
        <v>0</v>
      </c>
      <c r="F12126" s="66" t="str">
        <f t="shared" si="379"/>
        <v>form late</v>
      </c>
    </row>
    <row r="12127" spans="1:6" x14ac:dyDescent="0.3">
      <c r="A12127" s="66"/>
      <c r="B12127" s="65" t="s">
        <v>278</v>
      </c>
      <c r="C12127" s="63" t="s">
        <v>53</v>
      </c>
      <c r="D12127" s="66" t="str">
        <f t="shared" si="378"/>
        <v>910Au_90001.Form_NotAppl</v>
      </c>
      <c r="E12127" s="64">
        <v>0</v>
      </c>
      <c r="F12127" s="66" t="str">
        <f t="shared" si="379"/>
        <v>form late</v>
      </c>
    </row>
    <row r="12128" spans="1:6" x14ac:dyDescent="0.3">
      <c r="A12128" s="66"/>
      <c r="B12128" s="65" t="s">
        <v>278</v>
      </c>
      <c r="C12128" s="63" t="s">
        <v>55</v>
      </c>
      <c r="D12128" s="66" t="str">
        <f t="shared" si="378"/>
        <v>910Au_90001.NA_NotAppl</v>
      </c>
      <c r="E12128" s="64">
        <v>0</v>
      </c>
      <c r="F12128" s="66" t="str">
        <f t="shared" si="379"/>
        <v>form late</v>
      </c>
    </row>
    <row r="12129" spans="1:6" x14ac:dyDescent="0.3">
      <c r="A12129" s="66"/>
      <c r="B12129" s="65" t="s">
        <v>278</v>
      </c>
      <c r="C12129" s="63" t="s">
        <v>19</v>
      </c>
      <c r="D12129" s="66" t="str">
        <f t="shared" si="378"/>
        <v>910Au_90001.Form_ApprRecon_NA</v>
      </c>
      <c r="E12129" s="64">
        <v>0</v>
      </c>
      <c r="F12129" s="66" t="str">
        <f t="shared" si="379"/>
        <v>form late</v>
      </c>
    </row>
    <row r="12130" spans="1:6" x14ac:dyDescent="0.3">
      <c r="A12130" s="66"/>
      <c r="B12130" s="65" t="s">
        <v>278</v>
      </c>
      <c r="C12130" s="63" t="s">
        <v>17</v>
      </c>
      <c r="D12130" s="66" t="str">
        <f t="shared" si="378"/>
        <v>910Au_90001.NA_ADA</v>
      </c>
      <c r="E12130" s="64">
        <v>0</v>
      </c>
      <c r="F12130" s="66" t="str">
        <f t="shared" si="379"/>
        <v>form late</v>
      </c>
    </row>
    <row r="12131" spans="1:6" x14ac:dyDescent="0.3">
      <c r="A12131" s="66"/>
      <c r="B12131" s="65" t="s">
        <v>278</v>
      </c>
      <c r="C12131" s="65" t="s">
        <v>40</v>
      </c>
      <c r="D12131" s="66" t="str">
        <f t="shared" si="378"/>
        <v>910Au_90001.Form_GI_Sec</v>
      </c>
      <c r="E12131" s="64">
        <v>0</v>
      </c>
      <c r="F12131" s="66" t="str">
        <f t="shared" si="379"/>
        <v>form late</v>
      </c>
    </row>
    <row r="12132" spans="1:6" x14ac:dyDescent="0.3">
      <c r="A12132" s="66"/>
      <c r="B12132" s="65" t="s">
        <v>278</v>
      </c>
      <c r="C12132" s="65" t="s">
        <v>794</v>
      </c>
      <c r="D12132" s="66" t="str">
        <f t="shared" si="378"/>
        <v>910Au_90001.NA_GI_SEC</v>
      </c>
      <c r="E12132" s="64">
        <v>0</v>
      </c>
      <c r="F12132" s="66" t="str">
        <f t="shared" si="379"/>
        <v>form late</v>
      </c>
    </row>
    <row r="12133" spans="1:6" x14ac:dyDescent="0.3">
      <c r="A12133" s="66"/>
      <c r="B12133" s="65" t="s">
        <v>278</v>
      </c>
      <c r="C12133" s="63" t="s">
        <v>42</v>
      </c>
      <c r="D12133" s="66" t="str">
        <f t="shared" si="378"/>
        <v>910Au_90001.Form_InterOrg</v>
      </c>
      <c r="E12133" s="64">
        <v>0</v>
      </c>
      <c r="F12133" s="66" t="str">
        <f t="shared" si="379"/>
        <v>form late</v>
      </c>
    </row>
    <row r="12134" spans="1:6" x14ac:dyDescent="0.3">
      <c r="A12134" s="66"/>
      <c r="B12134" s="65" t="s">
        <v>278</v>
      </c>
      <c r="C12134" s="63" t="s">
        <v>43</v>
      </c>
      <c r="D12134" s="66" t="str">
        <f t="shared" si="378"/>
        <v>910Au_90001.NA_InterOrg</v>
      </c>
      <c r="E12134" s="64">
        <v>0</v>
      </c>
      <c r="F12134" s="66" t="str">
        <f t="shared" si="379"/>
        <v>form late</v>
      </c>
    </row>
    <row r="12135" spans="1:6" x14ac:dyDescent="0.3">
      <c r="A12135" s="66"/>
      <c r="B12135" s="65" t="s">
        <v>278</v>
      </c>
      <c r="C12135" s="63" t="s">
        <v>37</v>
      </c>
      <c r="D12135" s="66" t="str">
        <f t="shared" si="378"/>
        <v>910Au_90001.Form_AppFB</v>
      </c>
      <c r="E12135" s="64">
        <v>0</v>
      </c>
      <c r="F12135" s="66" t="str">
        <f t="shared" si="379"/>
        <v>form late</v>
      </c>
    </row>
    <row r="12136" spans="1:6" x14ac:dyDescent="0.3">
      <c r="A12136" s="66"/>
      <c r="B12136" s="65" t="s">
        <v>278</v>
      </c>
      <c r="C12136" s="63" t="s">
        <v>50</v>
      </c>
      <c r="D12136" s="66" t="str">
        <f t="shared" si="378"/>
        <v>910Au_90001.Form_LTL</v>
      </c>
      <c r="E12136" s="64">
        <v>0</v>
      </c>
      <c r="F12136" s="66" t="str">
        <f t="shared" si="379"/>
        <v>form late</v>
      </c>
    </row>
    <row r="12137" spans="1:6" x14ac:dyDescent="0.3">
      <c r="A12137" s="66"/>
      <c r="B12137" s="65" t="s">
        <v>278</v>
      </c>
      <c r="C12137" s="63" t="s">
        <v>51</v>
      </c>
      <c r="D12137" s="66" t="str">
        <f t="shared" si="378"/>
        <v>910Au_90001.NA_LTL</v>
      </c>
      <c r="E12137" s="64">
        <v>0</v>
      </c>
      <c r="F12137" s="66" t="str">
        <f t="shared" si="379"/>
        <v>form late</v>
      </c>
    </row>
    <row r="12138" spans="1:6" x14ac:dyDescent="0.3">
      <c r="A12138" s="66"/>
      <c r="B12138" s="65" t="s">
        <v>278</v>
      </c>
      <c r="C12138" s="63" t="s">
        <v>26</v>
      </c>
      <c r="D12138" s="66" t="str">
        <f t="shared" si="378"/>
        <v>910Au_90001.Form_ClassRev</v>
      </c>
      <c r="E12138" s="64">
        <v>0</v>
      </c>
      <c r="F12138" s="66" t="str">
        <f t="shared" si="379"/>
        <v>form late</v>
      </c>
    </row>
    <row r="12139" spans="1:6" x14ac:dyDescent="0.3">
      <c r="A12139" s="66"/>
      <c r="B12139" s="65" t="s">
        <v>278</v>
      </c>
      <c r="C12139" s="63" t="s">
        <v>28</v>
      </c>
      <c r="D12139" s="66" t="str">
        <f t="shared" si="378"/>
        <v>910Au_90001.NA_ClassRev</v>
      </c>
      <c r="E12139" s="64">
        <v>0</v>
      </c>
      <c r="F12139" s="66" t="str">
        <f t="shared" si="379"/>
        <v>form late</v>
      </c>
    </row>
    <row r="12140" spans="1:6" x14ac:dyDescent="0.3">
      <c r="A12140" s="66"/>
      <c r="B12140" s="65" t="s">
        <v>278</v>
      </c>
      <c r="C12140" s="65" t="s">
        <v>23</v>
      </c>
      <c r="D12140" s="66" t="str">
        <f t="shared" si="378"/>
        <v>910Au_90001.Form_Cash_A</v>
      </c>
      <c r="E12140" s="64">
        <v>0</v>
      </c>
      <c r="F12140" s="66" t="str">
        <f t="shared" si="379"/>
        <v>form late</v>
      </c>
    </row>
    <row r="12141" spans="1:6" x14ac:dyDescent="0.3">
      <c r="A12141" s="66"/>
      <c r="B12141" s="65" t="s">
        <v>278</v>
      </c>
      <c r="C12141" s="65" t="s">
        <v>25</v>
      </c>
      <c r="D12141" s="66" t="str">
        <f t="shared" si="378"/>
        <v>910Au_90001.NA_Cash_A</v>
      </c>
      <c r="E12141" s="64">
        <v>0</v>
      </c>
      <c r="F12141" s="66" t="str">
        <f t="shared" si="379"/>
        <v>form late</v>
      </c>
    </row>
    <row r="12142" spans="1:6" x14ac:dyDescent="0.3">
      <c r="A12142" s="66"/>
      <c r="B12142" s="65" t="s">
        <v>278</v>
      </c>
      <c r="C12142" s="65" t="s">
        <v>32</v>
      </c>
      <c r="D12142" s="66" t="str">
        <f t="shared" si="378"/>
        <v>910Au_90001.Form_CashReconCPA</v>
      </c>
      <c r="E12142" s="64">
        <v>0</v>
      </c>
      <c r="F12142" s="66" t="str">
        <f t="shared" si="379"/>
        <v>form late</v>
      </c>
    </row>
    <row r="12143" spans="1:6" x14ac:dyDescent="0.3">
      <c r="A12143" s="66"/>
      <c r="B12143" s="65" t="s">
        <v>278</v>
      </c>
      <c r="C12143" s="65" t="s">
        <v>34</v>
      </c>
      <c r="D12143" s="66" t="str">
        <f t="shared" si="378"/>
        <v>910Au_90001.NA_CashReconCPA</v>
      </c>
      <c r="E12143" s="64">
        <v>0</v>
      </c>
      <c r="F12143" s="66" t="str">
        <f t="shared" si="379"/>
        <v>form late</v>
      </c>
    </row>
    <row r="12144" spans="1:6" x14ac:dyDescent="0.3">
      <c r="A12144" s="66"/>
      <c r="B12144" s="65" t="s">
        <v>278</v>
      </c>
      <c r="C12144" s="65" t="s">
        <v>44</v>
      </c>
      <c r="D12144" s="66" t="str">
        <f t="shared" si="378"/>
        <v>910Au_90001.Form_InvstAnalysis</v>
      </c>
      <c r="E12144" s="64">
        <v>0</v>
      </c>
      <c r="F12144" s="66" t="str">
        <f t="shared" si="379"/>
        <v>form late</v>
      </c>
    </row>
    <row r="12145" spans="1:6" x14ac:dyDescent="0.3">
      <c r="A12145" s="66"/>
      <c r="B12145" s="65" t="s">
        <v>278</v>
      </c>
      <c r="C12145" s="65" t="s">
        <v>46</v>
      </c>
      <c r="D12145" s="66" t="str">
        <f t="shared" si="378"/>
        <v>910Au_90001.NA_InvstAnalysis</v>
      </c>
      <c r="E12145" s="64">
        <v>0</v>
      </c>
      <c r="F12145" s="66" t="str">
        <f t="shared" si="379"/>
        <v>form late</v>
      </c>
    </row>
    <row r="12146" spans="1:6" x14ac:dyDescent="0.3">
      <c r="A12146" s="66"/>
      <c r="B12146" s="65" t="s">
        <v>278</v>
      </c>
      <c r="C12146" s="65" t="s">
        <v>20</v>
      </c>
      <c r="D12146" s="66" t="str">
        <f t="shared" si="378"/>
        <v>910Au_90001.Form_CapAssets</v>
      </c>
      <c r="E12146" s="64">
        <v>0</v>
      </c>
      <c r="F12146" s="66" t="str">
        <f t="shared" si="379"/>
        <v>form late</v>
      </c>
    </row>
    <row r="12147" spans="1:6" x14ac:dyDescent="0.3">
      <c r="A12147" s="66"/>
      <c r="B12147" s="65" t="s">
        <v>278</v>
      </c>
      <c r="C12147" s="65" t="s">
        <v>22</v>
      </c>
      <c r="D12147" s="66" t="str">
        <f t="shared" si="378"/>
        <v>910Au_90001.NA_CapAssets</v>
      </c>
      <c r="E12147" s="64">
        <v>0</v>
      </c>
      <c r="F12147" s="66" t="str">
        <f t="shared" si="379"/>
        <v>form late</v>
      </c>
    </row>
    <row r="12148" spans="1:6" x14ac:dyDescent="0.3">
      <c r="A12148" s="66"/>
      <c r="B12148" s="65" t="s">
        <v>278</v>
      </c>
      <c r="C12148" s="63" t="s">
        <v>47</v>
      </c>
      <c r="D12148" s="66" t="str">
        <f t="shared" si="378"/>
        <v>910Au_90001.Form_LAD</v>
      </c>
      <c r="E12148" s="64">
        <v>0</v>
      </c>
      <c r="F12148" s="66" t="str">
        <f t="shared" si="379"/>
        <v>form late</v>
      </c>
    </row>
    <row r="12149" spans="1:6" x14ac:dyDescent="0.3">
      <c r="A12149" s="66"/>
      <c r="B12149" s="65" t="s">
        <v>278</v>
      </c>
      <c r="C12149" s="63" t="s">
        <v>49</v>
      </c>
      <c r="D12149" s="66" t="str">
        <f t="shared" si="378"/>
        <v>910Au_90001.NA_LAD</v>
      </c>
      <c r="E12149" s="64">
        <v>0</v>
      </c>
      <c r="F12149" s="66" t="str">
        <f t="shared" si="379"/>
        <v>form late</v>
      </c>
    </row>
    <row r="12150" spans="1:6" x14ac:dyDescent="0.3">
      <c r="A12150" s="66"/>
      <c r="B12150" s="65" t="s">
        <v>278</v>
      </c>
      <c r="C12150" s="63" t="s">
        <v>64</v>
      </c>
      <c r="D12150" s="66" t="str">
        <f t="shared" si="378"/>
        <v>910Au_90001.Form_RBE</v>
      </c>
      <c r="E12150" s="64">
        <v>0</v>
      </c>
      <c r="F12150" s="66" t="str">
        <f t="shared" si="379"/>
        <v>form late</v>
      </c>
    </row>
    <row r="12151" spans="1:6" x14ac:dyDescent="0.3">
      <c r="A12151" s="66"/>
      <c r="B12151" s="65" t="s">
        <v>278</v>
      </c>
      <c r="C12151" s="63" t="s">
        <v>66</v>
      </c>
      <c r="D12151" s="66" t="str">
        <f t="shared" si="378"/>
        <v>910Au_90001.NA_RBESum</v>
      </c>
      <c r="E12151" s="64">
        <v>0</v>
      </c>
      <c r="F12151" s="66" t="str">
        <f t="shared" si="379"/>
        <v>form late</v>
      </c>
    </row>
    <row r="12152" spans="1:6" x14ac:dyDescent="0.3">
      <c r="A12152" s="66"/>
      <c r="B12152" s="65" t="s">
        <v>278</v>
      </c>
      <c r="C12152" s="63" t="s">
        <v>795</v>
      </c>
      <c r="D12152" s="66" t="str">
        <f t="shared" si="378"/>
        <v>910Au_90001.Form_TBshell</v>
      </c>
      <c r="E12152" s="64">
        <v>0</v>
      </c>
      <c r="F12152" s="66" t="str">
        <f t="shared" si="379"/>
        <v>form late</v>
      </c>
    </row>
    <row r="12153" spans="1:6" x14ac:dyDescent="0.3">
      <c r="A12153" s="66"/>
      <c r="B12153" s="65" t="s">
        <v>278</v>
      </c>
      <c r="C12153" s="63" t="s">
        <v>796</v>
      </c>
      <c r="D12153" s="66" t="str">
        <f t="shared" si="378"/>
        <v>910Au_90001.NA_TBshell</v>
      </c>
      <c r="E12153" s="64">
        <v>0</v>
      </c>
      <c r="F12153" s="66" t="str">
        <f t="shared" si="379"/>
        <v>form late</v>
      </c>
    </row>
    <row r="12154" spans="1:6" x14ac:dyDescent="0.3">
      <c r="A12154" s="66"/>
      <c r="B12154" s="65" t="s">
        <v>278</v>
      </c>
      <c r="C12154" s="63" t="s">
        <v>74</v>
      </c>
      <c r="D12154" s="66" t="str">
        <f t="shared" si="378"/>
        <v>910Au_90001.Form_Quest</v>
      </c>
      <c r="E12154" s="64">
        <v>0</v>
      </c>
      <c r="F12154" s="66" t="str">
        <f t="shared" si="379"/>
        <v>form late</v>
      </c>
    </row>
    <row r="12155" spans="1:6" x14ac:dyDescent="0.3">
      <c r="A12155" s="66"/>
      <c r="B12155" s="65" t="s">
        <v>278</v>
      </c>
      <c r="C12155" s="63" t="s">
        <v>72</v>
      </c>
      <c r="D12155" s="66" t="str">
        <f t="shared" si="378"/>
        <v>910Au_90001.Form_UnrecRecPay</v>
      </c>
      <c r="E12155" s="64">
        <v>0</v>
      </c>
      <c r="F12155" s="66" t="str">
        <f t="shared" si="379"/>
        <v>form late</v>
      </c>
    </row>
    <row r="12156" spans="1:6" x14ac:dyDescent="0.3">
      <c r="A12156" s="66"/>
      <c r="B12156" s="65" t="s">
        <v>278</v>
      </c>
      <c r="C12156" s="63" t="s">
        <v>73</v>
      </c>
      <c r="D12156" s="66" t="str">
        <f t="shared" si="378"/>
        <v>910Au_90001.NA_UnrecRecPay</v>
      </c>
      <c r="E12156" s="64">
        <v>0</v>
      </c>
      <c r="F12156" s="66" t="str">
        <f t="shared" si="379"/>
        <v>form late</v>
      </c>
    </row>
    <row r="12157" spans="1:6" x14ac:dyDescent="0.3">
      <c r="A12157" s="66"/>
      <c r="B12157" s="65" t="s">
        <v>278</v>
      </c>
      <c r="C12157" s="63" t="s">
        <v>67</v>
      </c>
      <c r="D12157" s="66" t="str">
        <f t="shared" si="378"/>
        <v>910Au_90001.Form_SEFA</v>
      </c>
      <c r="E12157" s="64">
        <v>0</v>
      </c>
      <c r="F12157" s="66" t="str">
        <f t="shared" si="379"/>
        <v>form late</v>
      </c>
    </row>
    <row r="12158" spans="1:6" x14ac:dyDescent="0.3">
      <c r="A12158" s="66"/>
      <c r="B12158" s="65" t="s">
        <v>279</v>
      </c>
      <c r="C12158" s="63" t="s">
        <v>52</v>
      </c>
      <c r="D12158" s="66" t="str">
        <f t="shared" si="378"/>
        <v>910Fd_90001.Form_Certification</v>
      </c>
      <c r="E12158" s="64">
        <v>0</v>
      </c>
      <c r="F12158" s="66" t="str">
        <f t="shared" si="379"/>
        <v>form late</v>
      </c>
    </row>
    <row r="12159" spans="1:6" x14ac:dyDescent="0.3">
      <c r="A12159" s="66"/>
      <c r="B12159" s="65" t="s">
        <v>279</v>
      </c>
      <c r="C12159" s="63" t="s">
        <v>16</v>
      </c>
      <c r="D12159" s="66" t="str">
        <f t="shared" si="378"/>
        <v>910Fd_90001.Form_ADA</v>
      </c>
      <c r="E12159" s="64">
        <v>0</v>
      </c>
      <c r="F12159" s="66" t="str">
        <f t="shared" si="379"/>
        <v>form late</v>
      </c>
    </row>
    <row r="12160" spans="1:6" x14ac:dyDescent="0.3">
      <c r="A12160" s="66"/>
      <c r="B12160" s="65" t="s">
        <v>279</v>
      </c>
      <c r="C12160" s="63" t="s">
        <v>53</v>
      </c>
      <c r="D12160" s="66" t="str">
        <f t="shared" si="378"/>
        <v>910Fd_90001.Form_NotAppl</v>
      </c>
      <c r="E12160" s="64">
        <v>0</v>
      </c>
      <c r="F12160" s="66" t="str">
        <f t="shared" si="379"/>
        <v>form late</v>
      </c>
    </row>
    <row r="12161" spans="1:6" x14ac:dyDescent="0.3">
      <c r="A12161" s="66"/>
      <c r="B12161" s="65" t="s">
        <v>279</v>
      </c>
      <c r="C12161" s="63" t="s">
        <v>55</v>
      </c>
      <c r="D12161" s="66" t="str">
        <f t="shared" si="378"/>
        <v>910Fd_90001.NA_NotAppl</v>
      </c>
      <c r="E12161" s="64">
        <v>0</v>
      </c>
      <c r="F12161" s="66" t="str">
        <f t="shared" si="379"/>
        <v>form late</v>
      </c>
    </row>
    <row r="12162" spans="1:6" x14ac:dyDescent="0.3">
      <c r="A12162" s="66"/>
      <c r="B12162" s="65" t="s">
        <v>279</v>
      </c>
      <c r="C12162" s="63" t="s">
        <v>19</v>
      </c>
      <c r="D12162" s="66" t="str">
        <f t="shared" si="378"/>
        <v>910Fd_90001.Form_ApprRecon_NA</v>
      </c>
      <c r="E12162" s="64">
        <v>0</v>
      </c>
      <c r="F12162" s="66" t="str">
        <f t="shared" si="379"/>
        <v>form late</v>
      </c>
    </row>
    <row r="12163" spans="1:6" x14ac:dyDescent="0.3">
      <c r="A12163" s="66"/>
      <c r="B12163" s="65" t="s">
        <v>279</v>
      </c>
      <c r="C12163" s="63" t="s">
        <v>17</v>
      </c>
      <c r="D12163" s="66" t="str">
        <f t="shared" si="378"/>
        <v>910Fd_90001.NA_ADA</v>
      </c>
      <c r="E12163" s="64">
        <v>0</v>
      </c>
      <c r="F12163" s="66" t="str">
        <f t="shared" si="379"/>
        <v>form late</v>
      </c>
    </row>
    <row r="12164" spans="1:6" x14ac:dyDescent="0.3">
      <c r="A12164" s="66"/>
      <c r="B12164" s="65" t="s">
        <v>279</v>
      </c>
      <c r="C12164" s="65" t="s">
        <v>40</v>
      </c>
      <c r="D12164" s="66" t="str">
        <f t="shared" si="378"/>
        <v>910Fd_90001.Form_GI_Sec</v>
      </c>
      <c r="E12164" s="64">
        <v>0</v>
      </c>
      <c r="F12164" s="66" t="str">
        <f t="shared" si="379"/>
        <v>form late</v>
      </c>
    </row>
    <row r="12165" spans="1:6" x14ac:dyDescent="0.3">
      <c r="A12165" s="66"/>
      <c r="B12165" s="65" t="s">
        <v>279</v>
      </c>
      <c r="C12165" s="65" t="s">
        <v>794</v>
      </c>
      <c r="D12165" s="66" t="str">
        <f t="shared" si="378"/>
        <v>910Fd_90001.NA_GI_SEC</v>
      </c>
      <c r="E12165" s="64">
        <v>0</v>
      </c>
      <c r="F12165" s="66" t="str">
        <f t="shared" si="379"/>
        <v>form late</v>
      </c>
    </row>
    <row r="12166" spans="1:6" x14ac:dyDescent="0.3">
      <c r="A12166" s="66"/>
      <c r="B12166" s="65" t="s">
        <v>279</v>
      </c>
      <c r="C12166" s="63" t="s">
        <v>42</v>
      </c>
      <c r="D12166" s="66" t="str">
        <f t="shared" si="378"/>
        <v>910Fd_90001.Form_InterOrg</v>
      </c>
      <c r="E12166" s="64">
        <v>44074</v>
      </c>
      <c r="F12166" s="66">
        <f t="shared" si="379"/>
        <v>44074</v>
      </c>
    </row>
    <row r="12167" spans="1:6" x14ac:dyDescent="0.3">
      <c r="A12167" s="66"/>
      <c r="B12167" s="65" t="s">
        <v>279</v>
      </c>
      <c r="C12167" s="63" t="s">
        <v>43</v>
      </c>
      <c r="D12167" s="66" t="str">
        <f t="shared" si="378"/>
        <v>910Fd_90001.NA_InterOrg</v>
      </c>
      <c r="E12167" s="64">
        <v>2</v>
      </c>
      <c r="F12167" s="66">
        <f t="shared" si="379"/>
        <v>2</v>
      </c>
    </row>
    <row r="12168" spans="1:6" x14ac:dyDescent="0.3">
      <c r="A12168" s="66"/>
      <c r="B12168" s="65" t="s">
        <v>279</v>
      </c>
      <c r="C12168" s="63" t="s">
        <v>37</v>
      </c>
      <c r="D12168" s="66" t="str">
        <f t="shared" si="378"/>
        <v>910Fd_90001.Form_AppFB</v>
      </c>
      <c r="E12168" s="64">
        <v>0</v>
      </c>
      <c r="F12168" s="66" t="str">
        <f t="shared" si="379"/>
        <v>form late</v>
      </c>
    </row>
    <row r="12169" spans="1:6" x14ac:dyDescent="0.3">
      <c r="A12169" s="66"/>
      <c r="B12169" s="65" t="s">
        <v>279</v>
      </c>
      <c r="C12169" s="63" t="s">
        <v>50</v>
      </c>
      <c r="D12169" s="66" t="str">
        <f t="shared" si="378"/>
        <v>910Fd_90001.Form_LTL</v>
      </c>
      <c r="E12169" s="64">
        <v>0</v>
      </c>
      <c r="F12169" s="66" t="str">
        <f t="shared" si="379"/>
        <v>form late</v>
      </c>
    </row>
    <row r="12170" spans="1:6" x14ac:dyDescent="0.3">
      <c r="A12170" s="66"/>
      <c r="B12170" s="65" t="s">
        <v>279</v>
      </c>
      <c r="C12170" s="63" t="s">
        <v>51</v>
      </c>
      <c r="D12170" s="66" t="str">
        <f t="shared" si="378"/>
        <v>910Fd_90001.NA_LTL</v>
      </c>
      <c r="E12170" s="64">
        <v>0</v>
      </c>
      <c r="F12170" s="66" t="str">
        <f t="shared" si="379"/>
        <v>form late</v>
      </c>
    </row>
    <row r="12171" spans="1:6" x14ac:dyDescent="0.3">
      <c r="A12171" s="66"/>
      <c r="B12171" s="65" t="s">
        <v>279</v>
      </c>
      <c r="C12171" s="63" t="s">
        <v>26</v>
      </c>
      <c r="D12171" s="66" t="str">
        <f t="shared" si="378"/>
        <v>910Fd_90001.Form_ClassRev</v>
      </c>
      <c r="E12171" s="64">
        <v>0</v>
      </c>
      <c r="F12171" s="66" t="str">
        <f t="shared" si="379"/>
        <v>form late</v>
      </c>
    </row>
    <row r="12172" spans="1:6" x14ac:dyDescent="0.3">
      <c r="A12172" s="66"/>
      <c r="B12172" s="65" t="s">
        <v>279</v>
      </c>
      <c r="C12172" s="63" t="s">
        <v>28</v>
      </c>
      <c r="D12172" s="66" t="str">
        <f t="shared" si="378"/>
        <v>910Fd_90001.NA_ClassRev</v>
      </c>
      <c r="E12172" s="64">
        <v>0</v>
      </c>
      <c r="F12172" s="66" t="str">
        <f t="shared" si="379"/>
        <v>form late</v>
      </c>
    </row>
    <row r="12173" spans="1:6" x14ac:dyDescent="0.3">
      <c r="A12173" s="66"/>
      <c r="B12173" s="65" t="s">
        <v>279</v>
      </c>
      <c r="C12173" s="65" t="s">
        <v>23</v>
      </c>
      <c r="D12173" s="66" t="str">
        <f t="shared" si="378"/>
        <v>910Fd_90001.Form_Cash_A</v>
      </c>
      <c r="E12173" s="64">
        <v>0</v>
      </c>
      <c r="F12173" s="66" t="str">
        <f t="shared" si="379"/>
        <v>form late</v>
      </c>
    </row>
    <row r="12174" spans="1:6" x14ac:dyDescent="0.3">
      <c r="A12174" s="66"/>
      <c r="B12174" s="65" t="s">
        <v>279</v>
      </c>
      <c r="C12174" s="65" t="s">
        <v>25</v>
      </c>
      <c r="D12174" s="66" t="str">
        <f t="shared" ref="D12174:D12237" si="380">_xlfn.CONCAT(B12174,".",C12174)</f>
        <v>910Fd_90001.NA_Cash_A</v>
      </c>
      <c r="E12174" s="64">
        <v>0</v>
      </c>
      <c r="F12174" s="66" t="str">
        <f t="shared" ref="F12174:F12237" si="381">IF(E12174=0,"form late",E12174)</f>
        <v>form late</v>
      </c>
    </row>
    <row r="12175" spans="1:6" x14ac:dyDescent="0.3">
      <c r="A12175" s="66"/>
      <c r="B12175" s="65" t="s">
        <v>279</v>
      </c>
      <c r="C12175" s="65" t="s">
        <v>32</v>
      </c>
      <c r="D12175" s="66" t="str">
        <f t="shared" si="380"/>
        <v>910Fd_90001.Form_CashReconCPA</v>
      </c>
      <c r="E12175" s="64">
        <v>44074</v>
      </c>
      <c r="F12175" s="66">
        <f t="shared" si="381"/>
        <v>44074</v>
      </c>
    </row>
    <row r="12176" spans="1:6" x14ac:dyDescent="0.3">
      <c r="A12176" s="66"/>
      <c r="B12176" s="65" t="s">
        <v>279</v>
      </c>
      <c r="C12176" s="65" t="s">
        <v>34</v>
      </c>
      <c r="D12176" s="66" t="str">
        <f t="shared" si="380"/>
        <v>910Fd_90001.NA_CashReconCPA</v>
      </c>
      <c r="E12176" s="64">
        <v>2</v>
      </c>
      <c r="F12176" s="66">
        <f t="shared" si="381"/>
        <v>2</v>
      </c>
    </row>
    <row r="12177" spans="1:6" x14ac:dyDescent="0.3">
      <c r="A12177" s="66"/>
      <c r="B12177" s="65" t="s">
        <v>279</v>
      </c>
      <c r="C12177" s="65" t="s">
        <v>44</v>
      </c>
      <c r="D12177" s="66" t="str">
        <f t="shared" si="380"/>
        <v>910Fd_90001.Form_InvstAnalysis</v>
      </c>
      <c r="E12177" s="64">
        <v>0</v>
      </c>
      <c r="F12177" s="66" t="str">
        <f t="shared" si="381"/>
        <v>form late</v>
      </c>
    </row>
    <row r="12178" spans="1:6" x14ac:dyDescent="0.3">
      <c r="A12178" s="66"/>
      <c r="B12178" s="65" t="s">
        <v>279</v>
      </c>
      <c r="C12178" s="65" t="s">
        <v>46</v>
      </c>
      <c r="D12178" s="66" t="str">
        <f t="shared" si="380"/>
        <v>910Fd_90001.NA_InvstAnalysis</v>
      </c>
      <c r="E12178" s="64">
        <v>0</v>
      </c>
      <c r="F12178" s="66" t="str">
        <f t="shared" si="381"/>
        <v>form late</v>
      </c>
    </row>
    <row r="12179" spans="1:6" x14ac:dyDescent="0.3">
      <c r="A12179" s="66"/>
      <c r="B12179" s="65" t="s">
        <v>279</v>
      </c>
      <c r="C12179" s="65" t="s">
        <v>20</v>
      </c>
      <c r="D12179" s="66" t="str">
        <f t="shared" si="380"/>
        <v>910Fd_90001.Form_CapAssets</v>
      </c>
      <c r="E12179" s="64">
        <v>0</v>
      </c>
      <c r="F12179" s="66" t="str">
        <f t="shared" si="381"/>
        <v>form late</v>
      </c>
    </row>
    <row r="12180" spans="1:6" x14ac:dyDescent="0.3">
      <c r="A12180" s="66"/>
      <c r="B12180" s="65" t="s">
        <v>279</v>
      </c>
      <c r="C12180" s="65" t="s">
        <v>22</v>
      </c>
      <c r="D12180" s="66" t="str">
        <f t="shared" si="380"/>
        <v>910Fd_90001.NA_CapAssets</v>
      </c>
      <c r="E12180" s="64">
        <v>0</v>
      </c>
      <c r="F12180" s="66" t="str">
        <f t="shared" si="381"/>
        <v>form late</v>
      </c>
    </row>
    <row r="12181" spans="1:6" x14ac:dyDescent="0.3">
      <c r="A12181" s="66"/>
      <c r="B12181" s="65" t="s">
        <v>279</v>
      </c>
      <c r="C12181" s="63" t="s">
        <v>47</v>
      </c>
      <c r="D12181" s="66" t="str">
        <f t="shared" si="380"/>
        <v>910Fd_90001.Form_LAD</v>
      </c>
      <c r="E12181" s="64">
        <v>0</v>
      </c>
      <c r="F12181" s="66" t="str">
        <f t="shared" si="381"/>
        <v>form late</v>
      </c>
    </row>
    <row r="12182" spans="1:6" x14ac:dyDescent="0.3">
      <c r="A12182" s="66"/>
      <c r="B12182" s="65" t="s">
        <v>279</v>
      </c>
      <c r="C12182" s="63" t="s">
        <v>49</v>
      </c>
      <c r="D12182" s="66" t="str">
        <f t="shared" si="380"/>
        <v>910Fd_90001.NA_LAD</v>
      </c>
      <c r="E12182" s="64">
        <v>0</v>
      </c>
      <c r="F12182" s="66" t="str">
        <f t="shared" si="381"/>
        <v>form late</v>
      </c>
    </row>
    <row r="12183" spans="1:6" x14ac:dyDescent="0.3">
      <c r="A12183" s="66"/>
      <c r="B12183" s="65" t="s">
        <v>279</v>
      </c>
      <c r="C12183" s="63" t="s">
        <v>64</v>
      </c>
      <c r="D12183" s="66" t="str">
        <f t="shared" si="380"/>
        <v>910Fd_90001.Form_RBE</v>
      </c>
      <c r="E12183" s="64">
        <v>0</v>
      </c>
      <c r="F12183" s="66" t="str">
        <f t="shared" si="381"/>
        <v>form late</v>
      </c>
    </row>
    <row r="12184" spans="1:6" x14ac:dyDescent="0.3">
      <c r="A12184" s="66"/>
      <c r="B12184" s="65" t="s">
        <v>279</v>
      </c>
      <c r="C12184" s="63" t="s">
        <v>66</v>
      </c>
      <c r="D12184" s="66" t="str">
        <f t="shared" si="380"/>
        <v>910Fd_90001.NA_RBESum</v>
      </c>
      <c r="E12184" s="64">
        <v>0</v>
      </c>
      <c r="F12184" s="66" t="str">
        <f t="shared" si="381"/>
        <v>form late</v>
      </c>
    </row>
    <row r="12185" spans="1:6" x14ac:dyDescent="0.3">
      <c r="A12185" s="66"/>
      <c r="B12185" s="65" t="s">
        <v>279</v>
      </c>
      <c r="C12185" s="63" t="s">
        <v>795</v>
      </c>
      <c r="D12185" s="66" t="str">
        <f t="shared" si="380"/>
        <v>910Fd_90001.Form_TBshell</v>
      </c>
      <c r="E12185" s="64">
        <v>0</v>
      </c>
      <c r="F12185" s="66" t="str">
        <f t="shared" si="381"/>
        <v>form late</v>
      </c>
    </row>
    <row r="12186" spans="1:6" x14ac:dyDescent="0.3">
      <c r="A12186" s="66"/>
      <c r="B12186" s="65" t="s">
        <v>279</v>
      </c>
      <c r="C12186" s="63" t="s">
        <v>796</v>
      </c>
      <c r="D12186" s="66" t="str">
        <f t="shared" si="380"/>
        <v>910Fd_90001.NA_TBshell</v>
      </c>
      <c r="E12186" s="64">
        <v>0</v>
      </c>
      <c r="F12186" s="66" t="str">
        <f t="shared" si="381"/>
        <v>form late</v>
      </c>
    </row>
    <row r="12187" spans="1:6" x14ac:dyDescent="0.3">
      <c r="A12187" s="66"/>
      <c r="B12187" s="65" t="s">
        <v>279</v>
      </c>
      <c r="C12187" s="63" t="s">
        <v>74</v>
      </c>
      <c r="D12187" s="66" t="str">
        <f t="shared" si="380"/>
        <v>910Fd_90001.Form_Quest</v>
      </c>
      <c r="E12187" s="64">
        <v>0</v>
      </c>
      <c r="F12187" s="66" t="str">
        <f t="shared" si="381"/>
        <v>form late</v>
      </c>
    </row>
    <row r="12188" spans="1:6" x14ac:dyDescent="0.3">
      <c r="A12188" s="66"/>
      <c r="B12188" s="65" t="s">
        <v>279</v>
      </c>
      <c r="C12188" s="63" t="s">
        <v>72</v>
      </c>
      <c r="D12188" s="66" t="str">
        <f t="shared" si="380"/>
        <v>910Fd_90001.Form_UnrecRecPay</v>
      </c>
      <c r="E12188" s="64">
        <v>0</v>
      </c>
      <c r="F12188" s="66" t="str">
        <f t="shared" si="381"/>
        <v>form late</v>
      </c>
    </row>
    <row r="12189" spans="1:6" x14ac:dyDescent="0.3">
      <c r="A12189" s="66"/>
      <c r="B12189" s="65" t="s">
        <v>279</v>
      </c>
      <c r="C12189" s="63" t="s">
        <v>73</v>
      </c>
      <c r="D12189" s="66" t="str">
        <f t="shared" si="380"/>
        <v>910Fd_90001.NA_UnrecRecPay</v>
      </c>
      <c r="E12189" s="64">
        <v>0</v>
      </c>
      <c r="F12189" s="66" t="str">
        <f t="shared" si="381"/>
        <v>form late</v>
      </c>
    </row>
    <row r="12190" spans="1:6" x14ac:dyDescent="0.3">
      <c r="A12190" s="66"/>
      <c r="B12190" s="65" t="s">
        <v>279</v>
      </c>
      <c r="C12190" s="63" t="s">
        <v>67</v>
      </c>
      <c r="D12190" s="66" t="str">
        <f t="shared" si="380"/>
        <v>910Fd_90001.Form_SEFA</v>
      </c>
      <c r="E12190" s="64">
        <v>0</v>
      </c>
      <c r="F12190" s="66" t="str">
        <f t="shared" si="381"/>
        <v>form late</v>
      </c>
    </row>
    <row r="12191" spans="1:6" x14ac:dyDescent="0.3">
      <c r="A12191" s="66"/>
      <c r="B12191" s="65" t="s">
        <v>281</v>
      </c>
      <c r="C12191" s="63" t="s">
        <v>52</v>
      </c>
      <c r="D12191" s="66" t="str">
        <f t="shared" si="380"/>
        <v>91100_90001.Form_Certification</v>
      </c>
      <c r="E12191" s="64">
        <v>0</v>
      </c>
      <c r="F12191" s="66" t="str">
        <f t="shared" si="381"/>
        <v>form late</v>
      </c>
    </row>
    <row r="12192" spans="1:6" x14ac:dyDescent="0.3">
      <c r="A12192" s="66"/>
      <c r="B12192" s="65" t="s">
        <v>281</v>
      </c>
      <c r="C12192" s="63" t="s">
        <v>16</v>
      </c>
      <c r="D12192" s="66" t="str">
        <f t="shared" si="380"/>
        <v>91100_90001.Form_ADA</v>
      </c>
      <c r="E12192" s="64">
        <v>0</v>
      </c>
      <c r="F12192" s="66" t="str">
        <f t="shared" si="381"/>
        <v>form late</v>
      </c>
    </row>
    <row r="12193" spans="1:6" x14ac:dyDescent="0.3">
      <c r="A12193" s="66"/>
      <c r="B12193" s="65" t="s">
        <v>281</v>
      </c>
      <c r="C12193" s="63" t="s">
        <v>53</v>
      </c>
      <c r="D12193" s="66" t="str">
        <f t="shared" si="380"/>
        <v>91100_90001.Form_NotAppl</v>
      </c>
      <c r="E12193" s="64">
        <v>0</v>
      </c>
      <c r="F12193" s="66" t="str">
        <f t="shared" si="381"/>
        <v>form late</v>
      </c>
    </row>
    <row r="12194" spans="1:6" x14ac:dyDescent="0.3">
      <c r="A12194" s="66"/>
      <c r="B12194" s="65" t="s">
        <v>281</v>
      </c>
      <c r="C12194" s="63" t="s">
        <v>55</v>
      </c>
      <c r="D12194" s="66" t="str">
        <f t="shared" si="380"/>
        <v>91100_90001.NA_NotAppl</v>
      </c>
      <c r="E12194" s="64">
        <v>0</v>
      </c>
      <c r="F12194" s="66" t="str">
        <f t="shared" si="381"/>
        <v>form late</v>
      </c>
    </row>
    <row r="12195" spans="1:6" x14ac:dyDescent="0.3">
      <c r="A12195" s="66"/>
      <c r="B12195" s="65" t="s">
        <v>281</v>
      </c>
      <c r="C12195" s="63" t="s">
        <v>19</v>
      </c>
      <c r="D12195" s="66" t="str">
        <f t="shared" si="380"/>
        <v>91100_90001.Form_ApprRecon_NA</v>
      </c>
      <c r="E12195" s="64">
        <v>0</v>
      </c>
      <c r="F12195" s="66" t="str">
        <f t="shared" si="381"/>
        <v>form late</v>
      </c>
    </row>
    <row r="12196" spans="1:6" x14ac:dyDescent="0.3">
      <c r="A12196" s="66"/>
      <c r="B12196" s="65" t="s">
        <v>281</v>
      </c>
      <c r="C12196" s="63" t="s">
        <v>17</v>
      </c>
      <c r="D12196" s="66" t="str">
        <f t="shared" si="380"/>
        <v>91100_90001.NA_ADA</v>
      </c>
      <c r="E12196" s="64">
        <v>0</v>
      </c>
      <c r="F12196" s="66" t="str">
        <f t="shared" si="381"/>
        <v>form late</v>
      </c>
    </row>
    <row r="12197" spans="1:6" x14ac:dyDescent="0.3">
      <c r="A12197" s="66"/>
      <c r="B12197" s="65" t="s">
        <v>281</v>
      </c>
      <c r="C12197" s="65" t="s">
        <v>40</v>
      </c>
      <c r="D12197" s="66" t="str">
        <f t="shared" si="380"/>
        <v>91100_90001.Form_GI_Sec</v>
      </c>
      <c r="E12197" s="64">
        <v>0</v>
      </c>
      <c r="F12197" s="66" t="str">
        <f t="shared" si="381"/>
        <v>form late</v>
      </c>
    </row>
    <row r="12198" spans="1:6" x14ac:dyDescent="0.3">
      <c r="A12198" s="66"/>
      <c r="B12198" s="65" t="s">
        <v>281</v>
      </c>
      <c r="C12198" s="65" t="s">
        <v>794</v>
      </c>
      <c r="D12198" s="66" t="str">
        <f t="shared" si="380"/>
        <v>91100_90001.NA_GI_SEC</v>
      </c>
      <c r="E12198" s="64">
        <v>0</v>
      </c>
      <c r="F12198" s="66" t="str">
        <f t="shared" si="381"/>
        <v>form late</v>
      </c>
    </row>
    <row r="12199" spans="1:6" x14ac:dyDescent="0.3">
      <c r="A12199" s="66"/>
      <c r="B12199" s="65" t="s">
        <v>281</v>
      </c>
      <c r="C12199" s="63" t="s">
        <v>42</v>
      </c>
      <c r="D12199" s="66" t="str">
        <f t="shared" si="380"/>
        <v>91100_90001.Form_InterOrg</v>
      </c>
      <c r="E12199" s="64">
        <v>44105</v>
      </c>
      <c r="F12199" s="66">
        <f t="shared" si="381"/>
        <v>44105</v>
      </c>
    </row>
    <row r="12200" spans="1:6" x14ac:dyDescent="0.3">
      <c r="A12200" s="66"/>
      <c r="B12200" s="65" t="s">
        <v>281</v>
      </c>
      <c r="C12200" s="63" t="s">
        <v>43</v>
      </c>
      <c r="D12200" s="66" t="str">
        <f t="shared" si="380"/>
        <v>91100_90001.NA_InterOrg</v>
      </c>
      <c r="E12200" s="64">
        <v>1</v>
      </c>
      <c r="F12200" s="66">
        <f t="shared" si="381"/>
        <v>1</v>
      </c>
    </row>
    <row r="12201" spans="1:6" x14ac:dyDescent="0.3">
      <c r="A12201" s="66"/>
      <c r="B12201" s="65" t="s">
        <v>281</v>
      </c>
      <c r="C12201" s="63" t="s">
        <v>37</v>
      </c>
      <c r="D12201" s="66" t="str">
        <f t="shared" si="380"/>
        <v>91100_90001.Form_AppFB</v>
      </c>
      <c r="E12201" s="64">
        <v>0</v>
      </c>
      <c r="F12201" s="66" t="str">
        <f t="shared" si="381"/>
        <v>form late</v>
      </c>
    </row>
    <row r="12202" spans="1:6" x14ac:dyDescent="0.3">
      <c r="A12202" s="66"/>
      <c r="B12202" s="65" t="s">
        <v>281</v>
      </c>
      <c r="C12202" s="63" t="s">
        <v>50</v>
      </c>
      <c r="D12202" s="66" t="str">
        <f t="shared" si="380"/>
        <v>91100_90001.Form_LTL</v>
      </c>
      <c r="E12202" s="64">
        <v>0</v>
      </c>
      <c r="F12202" s="66" t="str">
        <f t="shared" si="381"/>
        <v>form late</v>
      </c>
    </row>
    <row r="12203" spans="1:6" x14ac:dyDescent="0.3">
      <c r="A12203" s="66"/>
      <c r="B12203" s="65" t="s">
        <v>281</v>
      </c>
      <c r="C12203" s="63" t="s">
        <v>51</v>
      </c>
      <c r="D12203" s="66" t="str">
        <f t="shared" si="380"/>
        <v>91100_90001.NA_LTL</v>
      </c>
      <c r="E12203" s="64">
        <v>0</v>
      </c>
      <c r="F12203" s="66" t="str">
        <f t="shared" si="381"/>
        <v>form late</v>
      </c>
    </row>
    <row r="12204" spans="1:6" x14ac:dyDescent="0.3">
      <c r="A12204" s="66"/>
      <c r="B12204" s="65" t="s">
        <v>281</v>
      </c>
      <c r="C12204" s="63" t="s">
        <v>26</v>
      </c>
      <c r="D12204" s="66" t="str">
        <f t="shared" si="380"/>
        <v>91100_90001.Form_ClassRev</v>
      </c>
      <c r="E12204" s="64">
        <v>0</v>
      </c>
      <c r="F12204" s="66" t="str">
        <f t="shared" si="381"/>
        <v>form late</v>
      </c>
    </row>
    <row r="12205" spans="1:6" x14ac:dyDescent="0.3">
      <c r="A12205" s="66"/>
      <c r="B12205" s="65" t="s">
        <v>281</v>
      </c>
      <c r="C12205" s="63" t="s">
        <v>28</v>
      </c>
      <c r="D12205" s="66" t="str">
        <f t="shared" si="380"/>
        <v>91100_90001.NA_ClassRev</v>
      </c>
      <c r="E12205" s="64">
        <v>0</v>
      </c>
      <c r="F12205" s="66" t="str">
        <f t="shared" si="381"/>
        <v>form late</v>
      </c>
    </row>
    <row r="12206" spans="1:6" x14ac:dyDescent="0.3">
      <c r="A12206" s="66"/>
      <c r="B12206" s="65" t="s">
        <v>281</v>
      </c>
      <c r="C12206" s="65" t="s">
        <v>23</v>
      </c>
      <c r="D12206" s="66" t="str">
        <f t="shared" si="380"/>
        <v>91100_90001.Form_Cash_A</v>
      </c>
      <c r="E12206" s="64">
        <v>0</v>
      </c>
      <c r="F12206" s="66" t="str">
        <f t="shared" si="381"/>
        <v>form late</v>
      </c>
    </row>
    <row r="12207" spans="1:6" x14ac:dyDescent="0.3">
      <c r="A12207" s="66"/>
      <c r="B12207" s="65" t="s">
        <v>281</v>
      </c>
      <c r="C12207" s="65" t="s">
        <v>25</v>
      </c>
      <c r="D12207" s="66" t="str">
        <f t="shared" si="380"/>
        <v>91100_90001.NA_Cash_A</v>
      </c>
      <c r="E12207" s="64">
        <v>0</v>
      </c>
      <c r="F12207" s="66" t="str">
        <f t="shared" si="381"/>
        <v>form late</v>
      </c>
    </row>
    <row r="12208" spans="1:6" x14ac:dyDescent="0.3">
      <c r="A12208" s="66"/>
      <c r="B12208" s="65" t="s">
        <v>281</v>
      </c>
      <c r="C12208" s="65" t="s">
        <v>32</v>
      </c>
      <c r="D12208" s="66" t="str">
        <f t="shared" si="380"/>
        <v>91100_90001.Form_CashReconCPA</v>
      </c>
      <c r="E12208" s="64">
        <v>44117</v>
      </c>
      <c r="F12208" s="66">
        <f t="shared" si="381"/>
        <v>44117</v>
      </c>
    </row>
    <row r="12209" spans="1:6" x14ac:dyDescent="0.3">
      <c r="A12209" s="66"/>
      <c r="B12209" s="65" t="s">
        <v>281</v>
      </c>
      <c r="C12209" s="65" t="s">
        <v>34</v>
      </c>
      <c r="D12209" s="66" t="str">
        <f t="shared" si="380"/>
        <v>91100_90001.NA_CashReconCPA</v>
      </c>
      <c r="E12209" s="64">
        <v>2</v>
      </c>
      <c r="F12209" s="66">
        <f t="shared" si="381"/>
        <v>2</v>
      </c>
    </row>
    <row r="12210" spans="1:6" x14ac:dyDescent="0.3">
      <c r="A12210" s="66"/>
      <c r="B12210" s="65" t="s">
        <v>281</v>
      </c>
      <c r="C12210" s="65" t="s">
        <v>44</v>
      </c>
      <c r="D12210" s="66" t="str">
        <f t="shared" si="380"/>
        <v>91100_90001.Form_InvstAnalysis</v>
      </c>
      <c r="E12210" s="64">
        <v>0</v>
      </c>
      <c r="F12210" s="66" t="str">
        <f t="shared" si="381"/>
        <v>form late</v>
      </c>
    </row>
    <row r="12211" spans="1:6" x14ac:dyDescent="0.3">
      <c r="A12211" s="66"/>
      <c r="B12211" s="65" t="s">
        <v>281</v>
      </c>
      <c r="C12211" s="65" t="s">
        <v>46</v>
      </c>
      <c r="D12211" s="66" t="str">
        <f t="shared" si="380"/>
        <v>91100_90001.NA_InvstAnalysis</v>
      </c>
      <c r="E12211" s="64">
        <v>0</v>
      </c>
      <c r="F12211" s="66" t="str">
        <f t="shared" si="381"/>
        <v>form late</v>
      </c>
    </row>
    <row r="12212" spans="1:6" x14ac:dyDescent="0.3">
      <c r="A12212" s="66"/>
      <c r="B12212" s="65" t="s">
        <v>281</v>
      </c>
      <c r="C12212" s="65" t="s">
        <v>20</v>
      </c>
      <c r="D12212" s="66" t="str">
        <f t="shared" si="380"/>
        <v>91100_90001.Form_CapAssets</v>
      </c>
      <c r="E12212" s="64">
        <v>0</v>
      </c>
      <c r="F12212" s="66" t="str">
        <f t="shared" si="381"/>
        <v>form late</v>
      </c>
    </row>
    <row r="12213" spans="1:6" x14ac:dyDescent="0.3">
      <c r="A12213" s="66"/>
      <c r="B12213" s="65" t="s">
        <v>281</v>
      </c>
      <c r="C12213" s="65" t="s">
        <v>22</v>
      </c>
      <c r="D12213" s="66" t="str">
        <f t="shared" si="380"/>
        <v>91100_90001.NA_CapAssets</v>
      </c>
      <c r="E12213" s="64">
        <v>0</v>
      </c>
      <c r="F12213" s="66" t="str">
        <f t="shared" si="381"/>
        <v>form late</v>
      </c>
    </row>
    <row r="12214" spans="1:6" x14ac:dyDescent="0.3">
      <c r="A12214" s="66"/>
      <c r="B12214" s="65" t="s">
        <v>281</v>
      </c>
      <c r="C12214" s="63" t="s">
        <v>47</v>
      </c>
      <c r="D12214" s="66" t="str">
        <f t="shared" si="380"/>
        <v>91100_90001.Form_LAD</v>
      </c>
      <c r="E12214" s="64">
        <v>0</v>
      </c>
      <c r="F12214" s="66" t="str">
        <f t="shared" si="381"/>
        <v>form late</v>
      </c>
    </row>
    <row r="12215" spans="1:6" x14ac:dyDescent="0.3">
      <c r="A12215" s="66"/>
      <c r="B12215" s="65" t="s">
        <v>281</v>
      </c>
      <c r="C12215" s="63" t="s">
        <v>49</v>
      </c>
      <c r="D12215" s="66" t="str">
        <f t="shared" si="380"/>
        <v>91100_90001.NA_LAD</v>
      </c>
      <c r="E12215" s="64">
        <v>0</v>
      </c>
      <c r="F12215" s="66" t="str">
        <f t="shared" si="381"/>
        <v>form late</v>
      </c>
    </row>
    <row r="12216" spans="1:6" x14ac:dyDescent="0.3">
      <c r="A12216" s="66"/>
      <c r="B12216" s="65" t="s">
        <v>281</v>
      </c>
      <c r="C12216" s="63" t="s">
        <v>64</v>
      </c>
      <c r="D12216" s="66" t="str">
        <f t="shared" si="380"/>
        <v>91100_90001.Form_RBE</v>
      </c>
      <c r="E12216" s="64">
        <v>0</v>
      </c>
      <c r="F12216" s="66" t="str">
        <f t="shared" si="381"/>
        <v>form late</v>
      </c>
    </row>
    <row r="12217" spans="1:6" x14ac:dyDescent="0.3">
      <c r="A12217" s="66"/>
      <c r="B12217" s="65" t="s">
        <v>281</v>
      </c>
      <c r="C12217" s="63" t="s">
        <v>66</v>
      </c>
      <c r="D12217" s="66" t="str">
        <f t="shared" si="380"/>
        <v>91100_90001.NA_RBESum</v>
      </c>
      <c r="E12217" s="64">
        <v>0</v>
      </c>
      <c r="F12217" s="66" t="str">
        <f t="shared" si="381"/>
        <v>form late</v>
      </c>
    </row>
    <row r="12218" spans="1:6" x14ac:dyDescent="0.3">
      <c r="A12218" s="66"/>
      <c r="B12218" s="65" t="s">
        <v>281</v>
      </c>
      <c r="C12218" s="63" t="s">
        <v>795</v>
      </c>
      <c r="D12218" s="66" t="str">
        <f t="shared" si="380"/>
        <v>91100_90001.Form_TBshell</v>
      </c>
      <c r="E12218" s="64">
        <v>0</v>
      </c>
      <c r="F12218" s="66" t="str">
        <f t="shared" si="381"/>
        <v>form late</v>
      </c>
    </row>
    <row r="12219" spans="1:6" x14ac:dyDescent="0.3">
      <c r="A12219" s="66"/>
      <c r="B12219" s="65" t="s">
        <v>281</v>
      </c>
      <c r="C12219" s="63" t="s">
        <v>796</v>
      </c>
      <c r="D12219" s="66" t="str">
        <f t="shared" si="380"/>
        <v>91100_90001.NA_TBshell</v>
      </c>
      <c r="E12219" s="64">
        <v>0</v>
      </c>
      <c r="F12219" s="66" t="str">
        <f t="shared" si="381"/>
        <v>form late</v>
      </c>
    </row>
    <row r="12220" spans="1:6" x14ac:dyDescent="0.3">
      <c r="A12220" s="66"/>
      <c r="B12220" s="65" t="s">
        <v>281</v>
      </c>
      <c r="C12220" s="63" t="s">
        <v>74</v>
      </c>
      <c r="D12220" s="66" t="str">
        <f t="shared" si="380"/>
        <v>91100_90001.Form_Quest</v>
      </c>
      <c r="E12220" s="64">
        <v>0</v>
      </c>
      <c r="F12220" s="66" t="str">
        <f t="shared" si="381"/>
        <v>form late</v>
      </c>
    </row>
    <row r="12221" spans="1:6" x14ac:dyDescent="0.3">
      <c r="A12221" s="66"/>
      <c r="B12221" s="65" t="s">
        <v>281</v>
      </c>
      <c r="C12221" s="63" t="s">
        <v>72</v>
      </c>
      <c r="D12221" s="66" t="str">
        <f t="shared" si="380"/>
        <v>91100_90001.Form_UnrecRecPay</v>
      </c>
      <c r="E12221" s="64">
        <v>0</v>
      </c>
      <c r="F12221" s="66" t="str">
        <f t="shared" si="381"/>
        <v>form late</v>
      </c>
    </row>
    <row r="12222" spans="1:6" x14ac:dyDescent="0.3">
      <c r="A12222" s="66"/>
      <c r="B12222" s="65" t="s">
        <v>281</v>
      </c>
      <c r="C12222" s="63" t="s">
        <v>73</v>
      </c>
      <c r="D12222" s="66" t="str">
        <f t="shared" si="380"/>
        <v>91100_90001.NA_UnrecRecPay</v>
      </c>
      <c r="E12222" s="64">
        <v>0</v>
      </c>
      <c r="F12222" s="66" t="str">
        <f t="shared" si="381"/>
        <v>form late</v>
      </c>
    </row>
    <row r="12223" spans="1:6" x14ac:dyDescent="0.3">
      <c r="A12223" s="66"/>
      <c r="B12223" s="65" t="s">
        <v>281</v>
      </c>
      <c r="C12223" s="63" t="s">
        <v>67</v>
      </c>
      <c r="D12223" s="66" t="str">
        <f t="shared" si="380"/>
        <v>91100_90001.Form_SEFA</v>
      </c>
      <c r="E12223" s="64">
        <v>0</v>
      </c>
      <c r="F12223" s="66" t="str">
        <f t="shared" si="381"/>
        <v>form late</v>
      </c>
    </row>
    <row r="12224" spans="1:6" x14ac:dyDescent="0.3">
      <c r="A12224" s="66"/>
      <c r="B12224" s="65" t="s">
        <v>283</v>
      </c>
      <c r="C12224" s="63" t="s">
        <v>52</v>
      </c>
      <c r="D12224" s="66" t="str">
        <f t="shared" si="380"/>
        <v>46200_90231.Form_Certification</v>
      </c>
      <c r="E12224" s="64">
        <v>0</v>
      </c>
      <c r="F12224" s="66" t="str">
        <f t="shared" si="381"/>
        <v>form late</v>
      </c>
    </row>
    <row r="12225" spans="1:6" x14ac:dyDescent="0.3">
      <c r="A12225" s="66"/>
      <c r="B12225" s="65" t="s">
        <v>283</v>
      </c>
      <c r="C12225" s="63" t="s">
        <v>16</v>
      </c>
      <c r="D12225" s="66" t="str">
        <f t="shared" si="380"/>
        <v>46200_90231.Form_ADA</v>
      </c>
      <c r="E12225" s="64">
        <v>44050</v>
      </c>
      <c r="F12225" s="66">
        <f t="shared" si="381"/>
        <v>44050</v>
      </c>
    </row>
    <row r="12226" spans="1:6" x14ac:dyDescent="0.3">
      <c r="A12226" s="66"/>
      <c r="B12226" s="65" t="s">
        <v>283</v>
      </c>
      <c r="C12226" s="63" t="s">
        <v>53</v>
      </c>
      <c r="D12226" s="66" t="str">
        <f t="shared" si="380"/>
        <v>46200_90231.Form_NotAppl</v>
      </c>
      <c r="E12226" s="64">
        <v>0</v>
      </c>
      <c r="F12226" s="66" t="str">
        <f t="shared" si="381"/>
        <v>form late</v>
      </c>
    </row>
    <row r="12227" spans="1:6" x14ac:dyDescent="0.3">
      <c r="A12227" s="66"/>
      <c r="B12227" s="65" t="s">
        <v>283</v>
      </c>
      <c r="C12227" s="63" t="s">
        <v>55</v>
      </c>
      <c r="D12227" s="66" t="str">
        <f t="shared" si="380"/>
        <v>46200_90231.NA_NotAppl</v>
      </c>
      <c r="E12227" s="64">
        <v>0</v>
      </c>
      <c r="F12227" s="66" t="str">
        <f t="shared" si="381"/>
        <v>form late</v>
      </c>
    </row>
    <row r="12228" spans="1:6" x14ac:dyDescent="0.3">
      <c r="A12228" s="66"/>
      <c r="B12228" s="65" t="s">
        <v>283</v>
      </c>
      <c r="C12228" s="63" t="s">
        <v>19</v>
      </c>
      <c r="D12228" s="66" t="str">
        <f t="shared" si="380"/>
        <v>46200_90231.Form_ApprRecon_NA</v>
      </c>
      <c r="E12228" s="64">
        <v>1</v>
      </c>
      <c r="F12228" s="66">
        <f t="shared" si="381"/>
        <v>1</v>
      </c>
    </row>
    <row r="12229" spans="1:6" x14ac:dyDescent="0.3">
      <c r="A12229" s="66"/>
      <c r="B12229" s="65" t="s">
        <v>283</v>
      </c>
      <c r="C12229" s="63" t="s">
        <v>17</v>
      </c>
      <c r="D12229" s="66" t="str">
        <f t="shared" si="380"/>
        <v>46200_90231.NA_ADA</v>
      </c>
      <c r="E12229" s="64">
        <v>1</v>
      </c>
      <c r="F12229" s="66">
        <f t="shared" si="381"/>
        <v>1</v>
      </c>
    </row>
    <row r="12230" spans="1:6" x14ac:dyDescent="0.3">
      <c r="A12230" s="66"/>
      <c r="B12230" s="65" t="s">
        <v>283</v>
      </c>
      <c r="C12230" s="65" t="s">
        <v>40</v>
      </c>
      <c r="D12230" s="66" t="str">
        <f t="shared" si="380"/>
        <v>46200_90231.Form_GI_Sec</v>
      </c>
      <c r="E12230" s="64">
        <v>0</v>
      </c>
      <c r="F12230" s="66" t="str">
        <f t="shared" si="381"/>
        <v>form late</v>
      </c>
    </row>
    <row r="12231" spans="1:6" x14ac:dyDescent="0.3">
      <c r="A12231" s="66"/>
      <c r="B12231" s="65" t="s">
        <v>283</v>
      </c>
      <c r="C12231" s="65" t="s">
        <v>794</v>
      </c>
      <c r="D12231" s="66" t="str">
        <f t="shared" si="380"/>
        <v>46200_90231.NA_GI_SEC</v>
      </c>
      <c r="E12231" s="64">
        <v>0</v>
      </c>
      <c r="F12231" s="66" t="str">
        <f t="shared" si="381"/>
        <v>form late</v>
      </c>
    </row>
    <row r="12232" spans="1:6" x14ac:dyDescent="0.3">
      <c r="A12232" s="66"/>
      <c r="B12232" s="65" t="s">
        <v>283</v>
      </c>
      <c r="C12232" s="63" t="s">
        <v>42</v>
      </c>
      <c r="D12232" s="66" t="str">
        <f t="shared" si="380"/>
        <v>46200_90231.Form_InterOrg</v>
      </c>
      <c r="E12232" s="64">
        <v>44078</v>
      </c>
      <c r="F12232" s="66">
        <f t="shared" si="381"/>
        <v>44078</v>
      </c>
    </row>
    <row r="12233" spans="1:6" x14ac:dyDescent="0.3">
      <c r="A12233" s="66"/>
      <c r="B12233" s="65" t="s">
        <v>283</v>
      </c>
      <c r="C12233" s="63" t="s">
        <v>43</v>
      </c>
      <c r="D12233" s="66" t="str">
        <f t="shared" si="380"/>
        <v>46200_90231.NA_InterOrg</v>
      </c>
      <c r="E12233" s="64">
        <v>0</v>
      </c>
      <c r="F12233" s="66" t="str">
        <f t="shared" si="381"/>
        <v>form late</v>
      </c>
    </row>
    <row r="12234" spans="1:6" x14ac:dyDescent="0.3">
      <c r="A12234" s="66"/>
      <c r="B12234" s="65" t="s">
        <v>283</v>
      </c>
      <c r="C12234" s="63" t="s">
        <v>37</v>
      </c>
      <c r="D12234" s="66" t="str">
        <f t="shared" si="380"/>
        <v>46200_90231.Form_AppFB</v>
      </c>
      <c r="E12234" s="64">
        <v>0</v>
      </c>
      <c r="F12234" s="66" t="str">
        <f t="shared" si="381"/>
        <v>form late</v>
      </c>
    </row>
    <row r="12235" spans="1:6" x14ac:dyDescent="0.3">
      <c r="A12235" s="66"/>
      <c r="B12235" s="65" t="s">
        <v>283</v>
      </c>
      <c r="C12235" s="63" t="s">
        <v>50</v>
      </c>
      <c r="D12235" s="66" t="str">
        <f t="shared" si="380"/>
        <v>46200_90231.Form_LTL</v>
      </c>
      <c r="E12235" s="64">
        <v>44085</v>
      </c>
      <c r="F12235" s="66">
        <f t="shared" si="381"/>
        <v>44085</v>
      </c>
    </row>
    <row r="12236" spans="1:6" x14ac:dyDescent="0.3">
      <c r="A12236" s="66"/>
      <c r="B12236" s="65" t="s">
        <v>283</v>
      </c>
      <c r="C12236" s="63" t="s">
        <v>51</v>
      </c>
      <c r="D12236" s="66" t="str">
        <f t="shared" si="380"/>
        <v>46200_90231.NA_LTL</v>
      </c>
      <c r="E12236" s="64">
        <v>1</v>
      </c>
      <c r="F12236" s="66">
        <f t="shared" si="381"/>
        <v>1</v>
      </c>
    </row>
    <row r="12237" spans="1:6" x14ac:dyDescent="0.3">
      <c r="A12237" s="66"/>
      <c r="B12237" s="65" t="s">
        <v>283</v>
      </c>
      <c r="C12237" s="63" t="s">
        <v>26</v>
      </c>
      <c r="D12237" s="66" t="str">
        <f t="shared" si="380"/>
        <v>46200_90231.Form_ClassRev</v>
      </c>
      <c r="E12237" s="64">
        <v>44064</v>
      </c>
      <c r="F12237" s="66">
        <f t="shared" si="381"/>
        <v>44064</v>
      </c>
    </row>
    <row r="12238" spans="1:6" x14ac:dyDescent="0.3">
      <c r="A12238" s="66"/>
      <c r="B12238" s="65" t="s">
        <v>283</v>
      </c>
      <c r="C12238" s="63" t="s">
        <v>28</v>
      </c>
      <c r="D12238" s="66" t="str">
        <f t="shared" ref="D12238:D12301" si="382">_xlfn.CONCAT(B12238,".",C12238)</f>
        <v>46200_90231.NA_ClassRev</v>
      </c>
      <c r="E12238" s="64">
        <v>2</v>
      </c>
      <c r="F12238" s="66">
        <f t="shared" ref="F12238:F12301" si="383">IF(E12238=0,"form late",E12238)</f>
        <v>2</v>
      </c>
    </row>
    <row r="12239" spans="1:6" x14ac:dyDescent="0.3">
      <c r="A12239" s="66"/>
      <c r="B12239" s="65" t="s">
        <v>283</v>
      </c>
      <c r="C12239" s="65" t="s">
        <v>23</v>
      </c>
      <c r="D12239" s="66" t="str">
        <f t="shared" si="382"/>
        <v>46200_90231.Form_Cash_A</v>
      </c>
      <c r="E12239" s="64">
        <v>0</v>
      </c>
      <c r="F12239" s="66" t="str">
        <f t="shared" si="383"/>
        <v>form late</v>
      </c>
    </row>
    <row r="12240" spans="1:6" x14ac:dyDescent="0.3">
      <c r="A12240" s="66"/>
      <c r="B12240" s="65" t="s">
        <v>283</v>
      </c>
      <c r="C12240" s="65" t="s">
        <v>25</v>
      </c>
      <c r="D12240" s="66" t="str">
        <f t="shared" si="382"/>
        <v>46200_90231.NA_Cash_A</v>
      </c>
      <c r="E12240" s="64">
        <v>0</v>
      </c>
      <c r="F12240" s="66" t="str">
        <f t="shared" si="383"/>
        <v>form late</v>
      </c>
    </row>
    <row r="12241" spans="1:6" x14ac:dyDescent="0.3">
      <c r="A12241" s="66"/>
      <c r="B12241" s="65" t="s">
        <v>283</v>
      </c>
      <c r="C12241" s="65" t="s">
        <v>32</v>
      </c>
      <c r="D12241" s="66" t="str">
        <f t="shared" si="382"/>
        <v>46200_90231.Form_CashReconCPA</v>
      </c>
      <c r="E12241" s="64">
        <v>0</v>
      </c>
      <c r="F12241" s="66" t="str">
        <f t="shared" si="383"/>
        <v>form late</v>
      </c>
    </row>
    <row r="12242" spans="1:6" x14ac:dyDescent="0.3">
      <c r="A12242" s="66"/>
      <c r="B12242" s="65" t="s">
        <v>283</v>
      </c>
      <c r="C12242" s="65" t="s">
        <v>34</v>
      </c>
      <c r="D12242" s="66" t="str">
        <f t="shared" si="382"/>
        <v>46200_90231.NA_CashReconCPA</v>
      </c>
      <c r="E12242" s="64">
        <v>0</v>
      </c>
      <c r="F12242" s="66" t="str">
        <f t="shared" si="383"/>
        <v>form late</v>
      </c>
    </row>
    <row r="12243" spans="1:6" x14ac:dyDescent="0.3">
      <c r="A12243" s="66"/>
      <c r="B12243" s="65" t="s">
        <v>283</v>
      </c>
      <c r="C12243" s="65" t="s">
        <v>44</v>
      </c>
      <c r="D12243" s="66" t="str">
        <f t="shared" si="382"/>
        <v>46200_90231.Form_InvstAnalysis</v>
      </c>
      <c r="E12243" s="64">
        <v>44077</v>
      </c>
      <c r="F12243" s="66">
        <f t="shared" si="383"/>
        <v>44077</v>
      </c>
    </row>
    <row r="12244" spans="1:6" x14ac:dyDescent="0.3">
      <c r="A12244" s="66"/>
      <c r="B12244" s="65" t="s">
        <v>283</v>
      </c>
      <c r="C12244" s="65" t="s">
        <v>46</v>
      </c>
      <c r="D12244" s="66" t="str">
        <f t="shared" si="382"/>
        <v>46200_90231.NA_InvstAnalysis</v>
      </c>
      <c r="E12244" s="64">
        <v>0</v>
      </c>
      <c r="F12244" s="66" t="str">
        <f t="shared" si="383"/>
        <v>form late</v>
      </c>
    </row>
    <row r="12245" spans="1:6" x14ac:dyDescent="0.3">
      <c r="A12245" s="66"/>
      <c r="B12245" s="65" t="s">
        <v>283</v>
      </c>
      <c r="C12245" s="65" t="s">
        <v>20</v>
      </c>
      <c r="D12245" s="66" t="str">
        <f t="shared" si="382"/>
        <v>46200_90231.Form_CapAssets</v>
      </c>
      <c r="E12245" s="64">
        <v>44064</v>
      </c>
      <c r="F12245" s="66">
        <f t="shared" si="383"/>
        <v>44064</v>
      </c>
    </row>
    <row r="12246" spans="1:6" x14ac:dyDescent="0.3">
      <c r="A12246" s="66"/>
      <c r="B12246" s="65" t="s">
        <v>283</v>
      </c>
      <c r="C12246" s="65" t="s">
        <v>22</v>
      </c>
      <c r="D12246" s="66" t="str">
        <f t="shared" si="382"/>
        <v>46200_90231.NA_CapAssets</v>
      </c>
      <c r="E12246" s="64">
        <v>2</v>
      </c>
      <c r="F12246" s="66">
        <f t="shared" si="383"/>
        <v>2</v>
      </c>
    </row>
    <row r="12247" spans="1:6" x14ac:dyDescent="0.3">
      <c r="A12247" s="66"/>
      <c r="B12247" s="65" t="s">
        <v>283</v>
      </c>
      <c r="C12247" s="63" t="s">
        <v>47</v>
      </c>
      <c r="D12247" s="66" t="str">
        <f t="shared" si="382"/>
        <v>46200_90231.Form_LAD</v>
      </c>
      <c r="E12247" s="64">
        <v>44063</v>
      </c>
      <c r="F12247" s="66">
        <f t="shared" si="383"/>
        <v>44063</v>
      </c>
    </row>
    <row r="12248" spans="1:6" x14ac:dyDescent="0.3">
      <c r="A12248" s="66"/>
      <c r="B12248" s="65" t="s">
        <v>283</v>
      </c>
      <c r="C12248" s="63" t="s">
        <v>49</v>
      </c>
      <c r="D12248" s="66" t="str">
        <f t="shared" si="382"/>
        <v>46200_90231.NA_LAD</v>
      </c>
      <c r="E12248" s="64">
        <v>1</v>
      </c>
      <c r="F12248" s="66">
        <f t="shared" si="383"/>
        <v>1</v>
      </c>
    </row>
    <row r="12249" spans="1:6" x14ac:dyDescent="0.3">
      <c r="A12249" s="66"/>
      <c r="B12249" s="65" t="s">
        <v>283</v>
      </c>
      <c r="C12249" s="63" t="s">
        <v>64</v>
      </c>
      <c r="D12249" s="66" t="str">
        <f t="shared" si="382"/>
        <v>46200_90231.Form_RBE</v>
      </c>
      <c r="E12249" s="64">
        <v>44062</v>
      </c>
      <c r="F12249" s="66">
        <f t="shared" si="383"/>
        <v>44062</v>
      </c>
    </row>
    <row r="12250" spans="1:6" x14ac:dyDescent="0.3">
      <c r="A12250" s="66"/>
      <c r="B12250" s="65" t="s">
        <v>283</v>
      </c>
      <c r="C12250" s="63" t="s">
        <v>66</v>
      </c>
      <c r="D12250" s="66" t="str">
        <f t="shared" si="382"/>
        <v>46200_90231.NA_RBESum</v>
      </c>
      <c r="E12250" s="64">
        <v>1</v>
      </c>
      <c r="F12250" s="66">
        <f t="shared" si="383"/>
        <v>1</v>
      </c>
    </row>
    <row r="12251" spans="1:6" x14ac:dyDescent="0.3">
      <c r="A12251" s="66"/>
      <c r="B12251" s="65" t="s">
        <v>283</v>
      </c>
      <c r="C12251" s="63" t="s">
        <v>795</v>
      </c>
      <c r="D12251" s="66" t="str">
        <f t="shared" si="382"/>
        <v>46200_90231.Form_TBshell</v>
      </c>
      <c r="E12251" s="64">
        <v>0</v>
      </c>
      <c r="F12251" s="66" t="str">
        <f t="shared" si="383"/>
        <v>form late</v>
      </c>
    </row>
    <row r="12252" spans="1:6" x14ac:dyDescent="0.3">
      <c r="A12252" s="66"/>
      <c r="B12252" s="65" t="s">
        <v>283</v>
      </c>
      <c r="C12252" s="63" t="s">
        <v>796</v>
      </c>
      <c r="D12252" s="66" t="str">
        <f t="shared" si="382"/>
        <v>46200_90231.NA_TBshell</v>
      </c>
      <c r="E12252" s="64">
        <v>0</v>
      </c>
      <c r="F12252" s="66" t="str">
        <f t="shared" si="383"/>
        <v>form late</v>
      </c>
    </row>
    <row r="12253" spans="1:6" x14ac:dyDescent="0.3">
      <c r="A12253" s="66"/>
      <c r="B12253" s="65" t="s">
        <v>283</v>
      </c>
      <c r="C12253" s="63" t="s">
        <v>74</v>
      </c>
      <c r="D12253" s="66" t="str">
        <f t="shared" si="382"/>
        <v>46200_90231.Form_Quest</v>
      </c>
      <c r="E12253" s="64">
        <v>0</v>
      </c>
      <c r="F12253" s="66" t="str">
        <f t="shared" si="383"/>
        <v>form late</v>
      </c>
    </row>
    <row r="12254" spans="1:6" x14ac:dyDescent="0.3">
      <c r="A12254" s="66"/>
      <c r="B12254" s="65" t="s">
        <v>283</v>
      </c>
      <c r="C12254" s="63" t="s">
        <v>72</v>
      </c>
      <c r="D12254" s="66" t="str">
        <f t="shared" si="382"/>
        <v>46200_90231.Form_UnrecRecPay</v>
      </c>
      <c r="E12254" s="64">
        <v>44062</v>
      </c>
      <c r="F12254" s="66">
        <f t="shared" si="383"/>
        <v>44062</v>
      </c>
    </row>
    <row r="12255" spans="1:6" x14ac:dyDescent="0.3">
      <c r="A12255" s="66"/>
      <c r="B12255" s="65" t="s">
        <v>283</v>
      </c>
      <c r="C12255" s="63" t="s">
        <v>73</v>
      </c>
      <c r="D12255" s="66" t="str">
        <f t="shared" si="382"/>
        <v>46200_90231.NA_UnrecRecPay</v>
      </c>
      <c r="E12255" s="64">
        <v>2</v>
      </c>
      <c r="F12255" s="66">
        <f t="shared" si="383"/>
        <v>2</v>
      </c>
    </row>
    <row r="12256" spans="1:6" x14ac:dyDescent="0.3">
      <c r="A12256" s="66"/>
      <c r="B12256" s="65" t="s">
        <v>283</v>
      </c>
      <c r="C12256" s="63" t="s">
        <v>67</v>
      </c>
      <c r="D12256" s="66" t="str">
        <f t="shared" si="382"/>
        <v>46200_90231.Form_SEFA</v>
      </c>
      <c r="E12256" s="64">
        <v>0</v>
      </c>
      <c r="F12256" s="66" t="str">
        <f t="shared" si="383"/>
        <v>form late</v>
      </c>
    </row>
    <row r="12257" spans="1:6" x14ac:dyDescent="0.3">
      <c r="A12257" s="66"/>
      <c r="B12257" s="65" t="s">
        <v>285</v>
      </c>
      <c r="C12257" s="63" t="s">
        <v>52</v>
      </c>
      <c r="D12257" s="66" t="str">
        <f t="shared" si="382"/>
        <v>91300_90001.Form_Certification</v>
      </c>
      <c r="E12257" s="64">
        <v>0</v>
      </c>
      <c r="F12257" s="66" t="str">
        <f t="shared" si="383"/>
        <v>form late</v>
      </c>
    </row>
    <row r="12258" spans="1:6" x14ac:dyDescent="0.3">
      <c r="A12258" s="66"/>
      <c r="B12258" s="65" t="s">
        <v>285</v>
      </c>
      <c r="C12258" s="63" t="s">
        <v>16</v>
      </c>
      <c r="D12258" s="66" t="str">
        <f t="shared" si="382"/>
        <v>91300_90001.Form_ADA</v>
      </c>
      <c r="E12258" s="64">
        <v>0</v>
      </c>
      <c r="F12258" s="66" t="str">
        <f t="shared" si="383"/>
        <v>form late</v>
      </c>
    </row>
    <row r="12259" spans="1:6" x14ac:dyDescent="0.3">
      <c r="A12259" s="66"/>
      <c r="B12259" s="65" t="s">
        <v>285</v>
      </c>
      <c r="C12259" s="63" t="s">
        <v>53</v>
      </c>
      <c r="D12259" s="66" t="str">
        <f t="shared" si="382"/>
        <v>91300_90001.Form_NotAppl</v>
      </c>
      <c r="E12259" s="64">
        <v>0</v>
      </c>
      <c r="F12259" s="66" t="str">
        <f t="shared" si="383"/>
        <v>form late</v>
      </c>
    </row>
    <row r="12260" spans="1:6" x14ac:dyDescent="0.3">
      <c r="A12260" s="66"/>
      <c r="B12260" s="65" t="s">
        <v>285</v>
      </c>
      <c r="C12260" s="63" t="s">
        <v>55</v>
      </c>
      <c r="D12260" s="66" t="str">
        <f t="shared" si="382"/>
        <v>91300_90001.NA_NotAppl</v>
      </c>
      <c r="E12260" s="64">
        <v>0</v>
      </c>
      <c r="F12260" s="66" t="str">
        <f t="shared" si="383"/>
        <v>form late</v>
      </c>
    </row>
    <row r="12261" spans="1:6" x14ac:dyDescent="0.3">
      <c r="A12261" s="66"/>
      <c r="B12261" s="65" t="s">
        <v>285</v>
      </c>
      <c r="C12261" s="63" t="s">
        <v>19</v>
      </c>
      <c r="D12261" s="66" t="str">
        <f t="shared" si="382"/>
        <v>91300_90001.Form_ApprRecon_NA</v>
      </c>
      <c r="E12261" s="64">
        <v>0</v>
      </c>
      <c r="F12261" s="66" t="str">
        <f t="shared" si="383"/>
        <v>form late</v>
      </c>
    </row>
    <row r="12262" spans="1:6" x14ac:dyDescent="0.3">
      <c r="A12262" s="66"/>
      <c r="B12262" s="65" t="s">
        <v>285</v>
      </c>
      <c r="C12262" s="63" t="s">
        <v>17</v>
      </c>
      <c r="D12262" s="66" t="str">
        <f t="shared" si="382"/>
        <v>91300_90001.NA_ADA</v>
      </c>
      <c r="E12262" s="64">
        <v>0</v>
      </c>
      <c r="F12262" s="66" t="str">
        <f t="shared" si="383"/>
        <v>form late</v>
      </c>
    </row>
    <row r="12263" spans="1:6" x14ac:dyDescent="0.3">
      <c r="A12263" s="66"/>
      <c r="B12263" s="65" t="s">
        <v>285</v>
      </c>
      <c r="C12263" s="65" t="s">
        <v>40</v>
      </c>
      <c r="D12263" s="66" t="str">
        <f t="shared" si="382"/>
        <v>91300_90001.Form_GI_Sec</v>
      </c>
      <c r="E12263" s="64">
        <v>0</v>
      </c>
      <c r="F12263" s="66" t="str">
        <f t="shared" si="383"/>
        <v>form late</v>
      </c>
    </row>
    <row r="12264" spans="1:6" x14ac:dyDescent="0.3">
      <c r="A12264" s="66"/>
      <c r="B12264" s="65" t="s">
        <v>285</v>
      </c>
      <c r="C12264" s="65" t="s">
        <v>794</v>
      </c>
      <c r="D12264" s="66" t="str">
        <f t="shared" si="382"/>
        <v>91300_90001.NA_GI_SEC</v>
      </c>
      <c r="E12264" s="64">
        <v>0</v>
      </c>
      <c r="F12264" s="66" t="str">
        <f t="shared" si="383"/>
        <v>form late</v>
      </c>
    </row>
    <row r="12265" spans="1:6" x14ac:dyDescent="0.3">
      <c r="A12265" s="66"/>
      <c r="B12265" s="65" t="s">
        <v>285</v>
      </c>
      <c r="C12265" s="63" t="s">
        <v>42</v>
      </c>
      <c r="D12265" s="66" t="str">
        <f t="shared" si="382"/>
        <v>91300_90001.Form_InterOrg</v>
      </c>
      <c r="E12265" s="64">
        <v>0</v>
      </c>
      <c r="F12265" s="66" t="str">
        <f t="shared" si="383"/>
        <v>form late</v>
      </c>
    </row>
    <row r="12266" spans="1:6" x14ac:dyDescent="0.3">
      <c r="A12266" s="66"/>
      <c r="B12266" s="65" t="s">
        <v>285</v>
      </c>
      <c r="C12266" s="63" t="s">
        <v>43</v>
      </c>
      <c r="D12266" s="66" t="str">
        <f t="shared" si="382"/>
        <v>91300_90001.NA_InterOrg</v>
      </c>
      <c r="E12266" s="64">
        <v>0</v>
      </c>
      <c r="F12266" s="66" t="str">
        <f t="shared" si="383"/>
        <v>form late</v>
      </c>
    </row>
    <row r="12267" spans="1:6" x14ac:dyDescent="0.3">
      <c r="A12267" s="66"/>
      <c r="B12267" s="65" t="s">
        <v>285</v>
      </c>
      <c r="C12267" s="63" t="s">
        <v>37</v>
      </c>
      <c r="D12267" s="66" t="str">
        <f t="shared" si="382"/>
        <v>91300_90001.Form_AppFB</v>
      </c>
      <c r="E12267" s="64">
        <v>0</v>
      </c>
      <c r="F12267" s="66" t="str">
        <f t="shared" si="383"/>
        <v>form late</v>
      </c>
    </row>
    <row r="12268" spans="1:6" x14ac:dyDescent="0.3">
      <c r="A12268" s="66"/>
      <c r="B12268" s="65" t="s">
        <v>285</v>
      </c>
      <c r="C12268" s="63" t="s">
        <v>50</v>
      </c>
      <c r="D12268" s="66" t="str">
        <f t="shared" si="382"/>
        <v>91300_90001.Form_LTL</v>
      </c>
      <c r="E12268" s="64">
        <v>0</v>
      </c>
      <c r="F12268" s="66" t="str">
        <f t="shared" si="383"/>
        <v>form late</v>
      </c>
    </row>
    <row r="12269" spans="1:6" x14ac:dyDescent="0.3">
      <c r="A12269" s="66"/>
      <c r="B12269" s="65" t="s">
        <v>285</v>
      </c>
      <c r="C12269" s="63" t="s">
        <v>51</v>
      </c>
      <c r="D12269" s="66" t="str">
        <f t="shared" si="382"/>
        <v>91300_90001.NA_LTL</v>
      </c>
      <c r="E12269" s="64">
        <v>0</v>
      </c>
      <c r="F12269" s="66" t="str">
        <f t="shared" si="383"/>
        <v>form late</v>
      </c>
    </row>
    <row r="12270" spans="1:6" x14ac:dyDescent="0.3">
      <c r="A12270" s="66"/>
      <c r="B12270" s="65" t="s">
        <v>285</v>
      </c>
      <c r="C12270" s="63" t="s">
        <v>26</v>
      </c>
      <c r="D12270" s="66" t="str">
        <f t="shared" si="382"/>
        <v>91300_90001.Form_ClassRev</v>
      </c>
      <c r="E12270" s="64">
        <v>0</v>
      </c>
      <c r="F12270" s="66" t="str">
        <f t="shared" si="383"/>
        <v>form late</v>
      </c>
    </row>
    <row r="12271" spans="1:6" x14ac:dyDescent="0.3">
      <c r="A12271" s="66"/>
      <c r="B12271" s="65" t="s">
        <v>285</v>
      </c>
      <c r="C12271" s="63" t="s">
        <v>28</v>
      </c>
      <c r="D12271" s="66" t="str">
        <f t="shared" si="382"/>
        <v>91300_90001.NA_ClassRev</v>
      </c>
      <c r="E12271" s="64">
        <v>0</v>
      </c>
      <c r="F12271" s="66" t="str">
        <f t="shared" si="383"/>
        <v>form late</v>
      </c>
    </row>
    <row r="12272" spans="1:6" x14ac:dyDescent="0.3">
      <c r="A12272" s="66"/>
      <c r="B12272" s="65" t="s">
        <v>285</v>
      </c>
      <c r="C12272" s="65" t="s">
        <v>23</v>
      </c>
      <c r="D12272" s="66" t="str">
        <f t="shared" si="382"/>
        <v>91300_90001.Form_Cash_A</v>
      </c>
      <c r="E12272" s="64">
        <v>0</v>
      </c>
      <c r="F12272" s="66" t="str">
        <f t="shared" si="383"/>
        <v>form late</v>
      </c>
    </row>
    <row r="12273" spans="1:6" x14ac:dyDescent="0.3">
      <c r="A12273" s="66"/>
      <c r="B12273" s="65" t="s">
        <v>285</v>
      </c>
      <c r="C12273" s="65" t="s">
        <v>25</v>
      </c>
      <c r="D12273" s="66" t="str">
        <f t="shared" si="382"/>
        <v>91300_90001.NA_Cash_A</v>
      </c>
      <c r="E12273" s="64">
        <v>0</v>
      </c>
      <c r="F12273" s="66" t="str">
        <f t="shared" si="383"/>
        <v>form late</v>
      </c>
    </row>
    <row r="12274" spans="1:6" x14ac:dyDescent="0.3">
      <c r="A12274" s="66"/>
      <c r="B12274" s="65" t="s">
        <v>285</v>
      </c>
      <c r="C12274" s="65" t="s">
        <v>32</v>
      </c>
      <c r="D12274" s="66" t="str">
        <f t="shared" si="382"/>
        <v>91300_90001.Form_CashReconCPA</v>
      </c>
      <c r="E12274" s="64">
        <v>0</v>
      </c>
      <c r="F12274" s="66" t="str">
        <f t="shared" si="383"/>
        <v>form late</v>
      </c>
    </row>
    <row r="12275" spans="1:6" x14ac:dyDescent="0.3">
      <c r="A12275" s="66"/>
      <c r="B12275" s="65" t="s">
        <v>285</v>
      </c>
      <c r="C12275" s="65" t="s">
        <v>34</v>
      </c>
      <c r="D12275" s="66" t="str">
        <f t="shared" si="382"/>
        <v>91300_90001.NA_CashReconCPA</v>
      </c>
      <c r="E12275" s="64">
        <v>0</v>
      </c>
      <c r="F12275" s="66" t="str">
        <f t="shared" si="383"/>
        <v>form late</v>
      </c>
    </row>
    <row r="12276" spans="1:6" x14ac:dyDescent="0.3">
      <c r="A12276" s="66"/>
      <c r="B12276" s="65" t="s">
        <v>285</v>
      </c>
      <c r="C12276" s="65" t="s">
        <v>44</v>
      </c>
      <c r="D12276" s="66" t="str">
        <f t="shared" si="382"/>
        <v>91300_90001.Form_InvstAnalysis</v>
      </c>
      <c r="E12276" s="64">
        <v>0</v>
      </c>
      <c r="F12276" s="66" t="str">
        <f t="shared" si="383"/>
        <v>form late</v>
      </c>
    </row>
    <row r="12277" spans="1:6" x14ac:dyDescent="0.3">
      <c r="A12277" s="66"/>
      <c r="B12277" s="65" t="s">
        <v>285</v>
      </c>
      <c r="C12277" s="65" t="s">
        <v>46</v>
      </c>
      <c r="D12277" s="66" t="str">
        <f t="shared" si="382"/>
        <v>91300_90001.NA_InvstAnalysis</v>
      </c>
      <c r="E12277" s="64">
        <v>0</v>
      </c>
      <c r="F12277" s="66" t="str">
        <f t="shared" si="383"/>
        <v>form late</v>
      </c>
    </row>
    <row r="12278" spans="1:6" x14ac:dyDescent="0.3">
      <c r="A12278" s="66"/>
      <c r="B12278" s="65" t="s">
        <v>285</v>
      </c>
      <c r="C12278" s="65" t="s">
        <v>20</v>
      </c>
      <c r="D12278" s="66" t="str">
        <f t="shared" si="382"/>
        <v>91300_90001.Form_CapAssets</v>
      </c>
      <c r="E12278" s="64">
        <v>0</v>
      </c>
      <c r="F12278" s="66" t="str">
        <f t="shared" si="383"/>
        <v>form late</v>
      </c>
    </row>
    <row r="12279" spans="1:6" x14ac:dyDescent="0.3">
      <c r="A12279" s="66"/>
      <c r="B12279" s="65" t="s">
        <v>285</v>
      </c>
      <c r="C12279" s="65" t="s">
        <v>22</v>
      </c>
      <c r="D12279" s="66" t="str">
        <f t="shared" si="382"/>
        <v>91300_90001.NA_CapAssets</v>
      </c>
      <c r="E12279" s="64">
        <v>0</v>
      </c>
      <c r="F12279" s="66" t="str">
        <f t="shared" si="383"/>
        <v>form late</v>
      </c>
    </row>
    <row r="12280" spans="1:6" x14ac:dyDescent="0.3">
      <c r="A12280" s="66"/>
      <c r="B12280" s="65" t="s">
        <v>285</v>
      </c>
      <c r="C12280" s="63" t="s">
        <v>47</v>
      </c>
      <c r="D12280" s="66" t="str">
        <f t="shared" si="382"/>
        <v>91300_90001.Form_LAD</v>
      </c>
      <c r="E12280" s="64">
        <v>0</v>
      </c>
      <c r="F12280" s="66" t="str">
        <f t="shared" si="383"/>
        <v>form late</v>
      </c>
    </row>
    <row r="12281" spans="1:6" x14ac:dyDescent="0.3">
      <c r="A12281" s="66"/>
      <c r="B12281" s="65" t="s">
        <v>285</v>
      </c>
      <c r="C12281" s="63" t="s">
        <v>49</v>
      </c>
      <c r="D12281" s="66" t="str">
        <f t="shared" si="382"/>
        <v>91300_90001.NA_LAD</v>
      </c>
      <c r="E12281" s="64">
        <v>0</v>
      </c>
      <c r="F12281" s="66" t="str">
        <f t="shared" si="383"/>
        <v>form late</v>
      </c>
    </row>
    <row r="12282" spans="1:6" x14ac:dyDescent="0.3">
      <c r="A12282" s="66"/>
      <c r="B12282" s="65" t="s">
        <v>285</v>
      </c>
      <c r="C12282" s="63" t="s">
        <v>64</v>
      </c>
      <c r="D12282" s="66" t="str">
        <f t="shared" si="382"/>
        <v>91300_90001.Form_RBE</v>
      </c>
      <c r="E12282" s="64">
        <v>0</v>
      </c>
      <c r="F12282" s="66" t="str">
        <f t="shared" si="383"/>
        <v>form late</v>
      </c>
    </row>
    <row r="12283" spans="1:6" x14ac:dyDescent="0.3">
      <c r="A12283" s="66"/>
      <c r="B12283" s="65" t="s">
        <v>285</v>
      </c>
      <c r="C12283" s="63" t="s">
        <v>66</v>
      </c>
      <c r="D12283" s="66" t="str">
        <f t="shared" si="382"/>
        <v>91300_90001.NA_RBESum</v>
      </c>
      <c r="E12283" s="64">
        <v>0</v>
      </c>
      <c r="F12283" s="66" t="str">
        <f t="shared" si="383"/>
        <v>form late</v>
      </c>
    </row>
    <row r="12284" spans="1:6" x14ac:dyDescent="0.3">
      <c r="A12284" s="66"/>
      <c r="B12284" s="65" t="s">
        <v>285</v>
      </c>
      <c r="C12284" s="63" t="s">
        <v>795</v>
      </c>
      <c r="D12284" s="66" t="str">
        <f t="shared" si="382"/>
        <v>91300_90001.Form_TBshell</v>
      </c>
      <c r="E12284" s="64">
        <v>0</v>
      </c>
      <c r="F12284" s="66" t="str">
        <f t="shared" si="383"/>
        <v>form late</v>
      </c>
    </row>
    <row r="12285" spans="1:6" x14ac:dyDescent="0.3">
      <c r="A12285" s="66"/>
      <c r="B12285" s="65" t="s">
        <v>285</v>
      </c>
      <c r="C12285" s="63" t="s">
        <v>796</v>
      </c>
      <c r="D12285" s="66" t="str">
        <f t="shared" si="382"/>
        <v>91300_90001.NA_TBshell</v>
      </c>
      <c r="E12285" s="64">
        <v>0</v>
      </c>
      <c r="F12285" s="66" t="str">
        <f t="shared" si="383"/>
        <v>form late</v>
      </c>
    </row>
    <row r="12286" spans="1:6" x14ac:dyDescent="0.3">
      <c r="A12286" s="66"/>
      <c r="B12286" s="65" t="s">
        <v>285</v>
      </c>
      <c r="C12286" s="63" t="s">
        <v>74</v>
      </c>
      <c r="D12286" s="66" t="str">
        <f t="shared" si="382"/>
        <v>91300_90001.Form_Quest</v>
      </c>
      <c r="E12286" s="64">
        <v>0</v>
      </c>
      <c r="F12286" s="66" t="str">
        <f t="shared" si="383"/>
        <v>form late</v>
      </c>
    </row>
    <row r="12287" spans="1:6" x14ac:dyDescent="0.3">
      <c r="A12287" s="66"/>
      <c r="B12287" s="65" t="s">
        <v>285</v>
      </c>
      <c r="C12287" s="63" t="s">
        <v>72</v>
      </c>
      <c r="D12287" s="66" t="str">
        <f t="shared" si="382"/>
        <v>91300_90001.Form_UnrecRecPay</v>
      </c>
      <c r="E12287" s="64">
        <v>0</v>
      </c>
      <c r="F12287" s="66" t="str">
        <f t="shared" si="383"/>
        <v>form late</v>
      </c>
    </row>
    <row r="12288" spans="1:6" x14ac:dyDescent="0.3">
      <c r="A12288" s="66"/>
      <c r="B12288" s="65" t="s">
        <v>285</v>
      </c>
      <c r="C12288" s="63" t="s">
        <v>73</v>
      </c>
      <c r="D12288" s="66" t="str">
        <f t="shared" si="382"/>
        <v>91300_90001.NA_UnrecRecPay</v>
      </c>
      <c r="E12288" s="64">
        <v>0</v>
      </c>
      <c r="F12288" s="66" t="str">
        <f t="shared" si="383"/>
        <v>form late</v>
      </c>
    </row>
    <row r="12289" spans="1:6" x14ac:dyDescent="0.3">
      <c r="A12289" s="66"/>
      <c r="B12289" s="65" t="s">
        <v>285</v>
      </c>
      <c r="C12289" s="63" t="s">
        <v>67</v>
      </c>
      <c r="D12289" s="66" t="str">
        <f t="shared" si="382"/>
        <v>91300_90001.Form_SEFA</v>
      </c>
      <c r="E12289" s="64">
        <v>0</v>
      </c>
      <c r="F12289" s="66" t="str">
        <f t="shared" si="383"/>
        <v>form late</v>
      </c>
    </row>
    <row r="12290" spans="1:6" x14ac:dyDescent="0.3">
      <c r="A12290" s="66"/>
      <c r="B12290" s="65" t="s">
        <v>286</v>
      </c>
      <c r="C12290" s="63" t="s">
        <v>52</v>
      </c>
      <c r="D12290" s="66" t="str">
        <f t="shared" si="382"/>
        <v>91400_90001.Form_Certification</v>
      </c>
      <c r="E12290" s="64">
        <v>0</v>
      </c>
      <c r="F12290" s="66" t="str">
        <f t="shared" si="383"/>
        <v>form late</v>
      </c>
    </row>
    <row r="12291" spans="1:6" x14ac:dyDescent="0.3">
      <c r="A12291" s="66"/>
      <c r="B12291" s="65" t="s">
        <v>286</v>
      </c>
      <c r="C12291" s="63" t="s">
        <v>16</v>
      </c>
      <c r="D12291" s="66" t="str">
        <f t="shared" si="382"/>
        <v>91400_90001.Form_ADA</v>
      </c>
      <c r="E12291" s="64">
        <v>0</v>
      </c>
      <c r="F12291" s="66" t="str">
        <f t="shared" si="383"/>
        <v>form late</v>
      </c>
    </row>
    <row r="12292" spans="1:6" x14ac:dyDescent="0.3">
      <c r="A12292" s="66"/>
      <c r="B12292" s="65" t="s">
        <v>286</v>
      </c>
      <c r="C12292" s="63" t="s">
        <v>53</v>
      </c>
      <c r="D12292" s="66" t="str">
        <f t="shared" si="382"/>
        <v>91400_90001.Form_NotAppl</v>
      </c>
      <c r="E12292" s="64">
        <v>0</v>
      </c>
      <c r="F12292" s="66" t="str">
        <f t="shared" si="383"/>
        <v>form late</v>
      </c>
    </row>
    <row r="12293" spans="1:6" x14ac:dyDescent="0.3">
      <c r="A12293" s="66"/>
      <c r="B12293" s="65" t="s">
        <v>286</v>
      </c>
      <c r="C12293" s="63" t="s">
        <v>55</v>
      </c>
      <c r="D12293" s="66" t="str">
        <f t="shared" si="382"/>
        <v>91400_90001.NA_NotAppl</v>
      </c>
      <c r="E12293" s="64">
        <v>0</v>
      </c>
      <c r="F12293" s="66" t="str">
        <f t="shared" si="383"/>
        <v>form late</v>
      </c>
    </row>
    <row r="12294" spans="1:6" x14ac:dyDescent="0.3">
      <c r="A12294" s="66"/>
      <c r="B12294" s="65" t="s">
        <v>286</v>
      </c>
      <c r="C12294" s="63" t="s">
        <v>19</v>
      </c>
      <c r="D12294" s="66" t="str">
        <f t="shared" si="382"/>
        <v>91400_90001.Form_ApprRecon_NA</v>
      </c>
      <c r="E12294" s="64">
        <v>0</v>
      </c>
      <c r="F12294" s="66" t="str">
        <f t="shared" si="383"/>
        <v>form late</v>
      </c>
    </row>
    <row r="12295" spans="1:6" x14ac:dyDescent="0.3">
      <c r="A12295" s="66"/>
      <c r="B12295" s="65" t="s">
        <v>286</v>
      </c>
      <c r="C12295" s="63" t="s">
        <v>17</v>
      </c>
      <c r="D12295" s="66" t="str">
        <f t="shared" si="382"/>
        <v>91400_90001.NA_ADA</v>
      </c>
      <c r="E12295" s="64">
        <v>0</v>
      </c>
      <c r="F12295" s="66" t="str">
        <f t="shared" si="383"/>
        <v>form late</v>
      </c>
    </row>
    <row r="12296" spans="1:6" x14ac:dyDescent="0.3">
      <c r="A12296" s="66"/>
      <c r="B12296" s="65" t="s">
        <v>286</v>
      </c>
      <c r="C12296" s="65" t="s">
        <v>40</v>
      </c>
      <c r="D12296" s="66" t="str">
        <f t="shared" si="382"/>
        <v>91400_90001.Form_GI_Sec</v>
      </c>
      <c r="E12296" s="64">
        <v>0</v>
      </c>
      <c r="F12296" s="66" t="str">
        <f t="shared" si="383"/>
        <v>form late</v>
      </c>
    </row>
    <row r="12297" spans="1:6" x14ac:dyDescent="0.3">
      <c r="A12297" s="66"/>
      <c r="B12297" s="65" t="s">
        <v>286</v>
      </c>
      <c r="C12297" s="65" t="s">
        <v>794</v>
      </c>
      <c r="D12297" s="66" t="str">
        <f t="shared" si="382"/>
        <v>91400_90001.NA_GI_SEC</v>
      </c>
      <c r="E12297" s="64">
        <v>0</v>
      </c>
      <c r="F12297" s="66" t="str">
        <f t="shared" si="383"/>
        <v>form late</v>
      </c>
    </row>
    <row r="12298" spans="1:6" x14ac:dyDescent="0.3">
      <c r="A12298" s="66"/>
      <c r="B12298" s="65" t="s">
        <v>286</v>
      </c>
      <c r="C12298" s="63" t="s">
        <v>42</v>
      </c>
      <c r="D12298" s="66" t="str">
        <f t="shared" si="382"/>
        <v>91400_90001.Form_InterOrg</v>
      </c>
      <c r="E12298" s="64">
        <v>0</v>
      </c>
      <c r="F12298" s="66" t="str">
        <f t="shared" si="383"/>
        <v>form late</v>
      </c>
    </row>
    <row r="12299" spans="1:6" x14ac:dyDescent="0.3">
      <c r="A12299" s="66"/>
      <c r="B12299" s="65" t="s">
        <v>286</v>
      </c>
      <c r="C12299" s="63" t="s">
        <v>43</v>
      </c>
      <c r="D12299" s="66" t="str">
        <f t="shared" si="382"/>
        <v>91400_90001.NA_InterOrg</v>
      </c>
      <c r="E12299" s="64">
        <v>0</v>
      </c>
      <c r="F12299" s="66" t="str">
        <f t="shared" si="383"/>
        <v>form late</v>
      </c>
    </row>
    <row r="12300" spans="1:6" x14ac:dyDescent="0.3">
      <c r="A12300" s="66"/>
      <c r="B12300" s="65" t="s">
        <v>286</v>
      </c>
      <c r="C12300" s="63" t="s">
        <v>37</v>
      </c>
      <c r="D12300" s="66" t="str">
        <f t="shared" si="382"/>
        <v>91400_90001.Form_AppFB</v>
      </c>
      <c r="E12300" s="64">
        <v>0</v>
      </c>
      <c r="F12300" s="66" t="str">
        <f t="shared" si="383"/>
        <v>form late</v>
      </c>
    </row>
    <row r="12301" spans="1:6" x14ac:dyDescent="0.3">
      <c r="A12301" s="66"/>
      <c r="B12301" s="65" t="s">
        <v>286</v>
      </c>
      <c r="C12301" s="63" t="s">
        <v>50</v>
      </c>
      <c r="D12301" s="66" t="str">
        <f t="shared" si="382"/>
        <v>91400_90001.Form_LTL</v>
      </c>
      <c r="E12301" s="64">
        <v>0</v>
      </c>
      <c r="F12301" s="66" t="str">
        <f t="shared" si="383"/>
        <v>form late</v>
      </c>
    </row>
    <row r="12302" spans="1:6" x14ac:dyDescent="0.3">
      <c r="A12302" s="66"/>
      <c r="B12302" s="65" t="s">
        <v>286</v>
      </c>
      <c r="C12302" s="63" t="s">
        <v>51</v>
      </c>
      <c r="D12302" s="66" t="str">
        <f t="shared" ref="D12302:D12365" si="384">_xlfn.CONCAT(B12302,".",C12302)</f>
        <v>91400_90001.NA_LTL</v>
      </c>
      <c r="E12302" s="64">
        <v>0</v>
      </c>
      <c r="F12302" s="66" t="str">
        <f t="shared" ref="F12302:F12365" si="385">IF(E12302=0,"form late",E12302)</f>
        <v>form late</v>
      </c>
    </row>
    <row r="12303" spans="1:6" x14ac:dyDescent="0.3">
      <c r="A12303" s="66"/>
      <c r="B12303" s="65" t="s">
        <v>286</v>
      </c>
      <c r="C12303" s="63" t="s">
        <v>26</v>
      </c>
      <c r="D12303" s="66" t="str">
        <f t="shared" si="384"/>
        <v>91400_90001.Form_ClassRev</v>
      </c>
      <c r="E12303" s="64">
        <v>0</v>
      </c>
      <c r="F12303" s="66" t="str">
        <f t="shared" si="385"/>
        <v>form late</v>
      </c>
    </row>
    <row r="12304" spans="1:6" x14ac:dyDescent="0.3">
      <c r="A12304" s="66"/>
      <c r="B12304" s="65" t="s">
        <v>286</v>
      </c>
      <c r="C12304" s="63" t="s">
        <v>28</v>
      </c>
      <c r="D12304" s="66" t="str">
        <f t="shared" si="384"/>
        <v>91400_90001.NA_ClassRev</v>
      </c>
      <c r="E12304" s="64">
        <v>0</v>
      </c>
      <c r="F12304" s="66" t="str">
        <f t="shared" si="385"/>
        <v>form late</v>
      </c>
    </row>
    <row r="12305" spans="1:6" x14ac:dyDescent="0.3">
      <c r="A12305" s="66"/>
      <c r="B12305" s="65" t="s">
        <v>286</v>
      </c>
      <c r="C12305" s="65" t="s">
        <v>23</v>
      </c>
      <c r="D12305" s="66" t="str">
        <f t="shared" si="384"/>
        <v>91400_90001.Form_Cash_A</v>
      </c>
      <c r="E12305" s="64">
        <v>0</v>
      </c>
      <c r="F12305" s="66" t="str">
        <f t="shared" si="385"/>
        <v>form late</v>
      </c>
    </row>
    <row r="12306" spans="1:6" x14ac:dyDescent="0.3">
      <c r="A12306" s="66"/>
      <c r="B12306" s="65" t="s">
        <v>286</v>
      </c>
      <c r="C12306" s="65" t="s">
        <v>25</v>
      </c>
      <c r="D12306" s="66" t="str">
        <f t="shared" si="384"/>
        <v>91400_90001.NA_Cash_A</v>
      </c>
      <c r="E12306" s="64">
        <v>0</v>
      </c>
      <c r="F12306" s="66" t="str">
        <f t="shared" si="385"/>
        <v>form late</v>
      </c>
    </row>
    <row r="12307" spans="1:6" x14ac:dyDescent="0.3">
      <c r="A12307" s="66"/>
      <c r="B12307" s="65" t="s">
        <v>286</v>
      </c>
      <c r="C12307" s="65" t="s">
        <v>32</v>
      </c>
      <c r="D12307" s="66" t="str">
        <f t="shared" si="384"/>
        <v>91400_90001.Form_CashReconCPA</v>
      </c>
      <c r="E12307" s="64">
        <v>0</v>
      </c>
      <c r="F12307" s="66" t="str">
        <f t="shared" si="385"/>
        <v>form late</v>
      </c>
    </row>
    <row r="12308" spans="1:6" x14ac:dyDescent="0.3">
      <c r="A12308" s="66"/>
      <c r="B12308" s="65" t="s">
        <v>286</v>
      </c>
      <c r="C12308" s="65" t="s">
        <v>34</v>
      </c>
      <c r="D12308" s="66" t="str">
        <f t="shared" si="384"/>
        <v>91400_90001.NA_CashReconCPA</v>
      </c>
      <c r="E12308" s="64">
        <v>0</v>
      </c>
      <c r="F12308" s="66" t="str">
        <f t="shared" si="385"/>
        <v>form late</v>
      </c>
    </row>
    <row r="12309" spans="1:6" x14ac:dyDescent="0.3">
      <c r="A12309" s="66"/>
      <c r="B12309" s="65" t="s">
        <v>286</v>
      </c>
      <c r="C12309" s="65" t="s">
        <v>44</v>
      </c>
      <c r="D12309" s="66" t="str">
        <f t="shared" si="384"/>
        <v>91400_90001.Form_InvstAnalysis</v>
      </c>
      <c r="E12309" s="64">
        <v>0</v>
      </c>
      <c r="F12309" s="66" t="str">
        <f t="shared" si="385"/>
        <v>form late</v>
      </c>
    </row>
    <row r="12310" spans="1:6" x14ac:dyDescent="0.3">
      <c r="A12310" s="66"/>
      <c r="B12310" s="65" t="s">
        <v>286</v>
      </c>
      <c r="C12310" s="65" t="s">
        <v>46</v>
      </c>
      <c r="D12310" s="66" t="str">
        <f t="shared" si="384"/>
        <v>91400_90001.NA_InvstAnalysis</v>
      </c>
      <c r="E12310" s="64">
        <v>0</v>
      </c>
      <c r="F12310" s="66" t="str">
        <f t="shared" si="385"/>
        <v>form late</v>
      </c>
    </row>
    <row r="12311" spans="1:6" x14ac:dyDescent="0.3">
      <c r="A12311" s="66"/>
      <c r="B12311" s="65" t="s">
        <v>286</v>
      </c>
      <c r="C12311" s="65" t="s">
        <v>20</v>
      </c>
      <c r="D12311" s="66" t="str">
        <f t="shared" si="384"/>
        <v>91400_90001.Form_CapAssets</v>
      </c>
      <c r="E12311" s="64">
        <v>0</v>
      </c>
      <c r="F12311" s="66" t="str">
        <f t="shared" si="385"/>
        <v>form late</v>
      </c>
    </row>
    <row r="12312" spans="1:6" x14ac:dyDescent="0.3">
      <c r="A12312" s="66"/>
      <c r="B12312" s="65" t="s">
        <v>286</v>
      </c>
      <c r="C12312" s="65" t="s">
        <v>22</v>
      </c>
      <c r="D12312" s="66" t="str">
        <f t="shared" si="384"/>
        <v>91400_90001.NA_CapAssets</v>
      </c>
      <c r="E12312" s="64">
        <v>0</v>
      </c>
      <c r="F12312" s="66" t="str">
        <f t="shared" si="385"/>
        <v>form late</v>
      </c>
    </row>
    <row r="12313" spans="1:6" x14ac:dyDescent="0.3">
      <c r="A12313" s="66"/>
      <c r="B12313" s="65" t="s">
        <v>286</v>
      </c>
      <c r="C12313" s="63" t="s">
        <v>47</v>
      </c>
      <c r="D12313" s="66" t="str">
        <f t="shared" si="384"/>
        <v>91400_90001.Form_LAD</v>
      </c>
      <c r="E12313" s="64">
        <v>0</v>
      </c>
      <c r="F12313" s="66" t="str">
        <f t="shared" si="385"/>
        <v>form late</v>
      </c>
    </row>
    <row r="12314" spans="1:6" x14ac:dyDescent="0.3">
      <c r="A12314" s="66"/>
      <c r="B12314" s="65" t="s">
        <v>286</v>
      </c>
      <c r="C12314" s="63" t="s">
        <v>49</v>
      </c>
      <c r="D12314" s="66" t="str">
        <f t="shared" si="384"/>
        <v>91400_90001.NA_LAD</v>
      </c>
      <c r="E12314" s="64">
        <v>0</v>
      </c>
      <c r="F12314" s="66" t="str">
        <f t="shared" si="385"/>
        <v>form late</v>
      </c>
    </row>
    <row r="12315" spans="1:6" x14ac:dyDescent="0.3">
      <c r="A12315" s="66"/>
      <c r="B12315" s="65" t="s">
        <v>286</v>
      </c>
      <c r="C12315" s="63" t="s">
        <v>64</v>
      </c>
      <c r="D12315" s="66" t="str">
        <f t="shared" si="384"/>
        <v>91400_90001.Form_RBE</v>
      </c>
      <c r="E12315" s="64">
        <v>0</v>
      </c>
      <c r="F12315" s="66" t="str">
        <f t="shared" si="385"/>
        <v>form late</v>
      </c>
    </row>
    <row r="12316" spans="1:6" x14ac:dyDescent="0.3">
      <c r="A12316" s="66"/>
      <c r="B12316" s="65" t="s">
        <v>286</v>
      </c>
      <c r="C12316" s="63" t="s">
        <v>66</v>
      </c>
      <c r="D12316" s="66" t="str">
        <f t="shared" si="384"/>
        <v>91400_90001.NA_RBESum</v>
      </c>
      <c r="E12316" s="64">
        <v>0</v>
      </c>
      <c r="F12316" s="66" t="str">
        <f t="shared" si="385"/>
        <v>form late</v>
      </c>
    </row>
    <row r="12317" spans="1:6" x14ac:dyDescent="0.3">
      <c r="A12317" s="66"/>
      <c r="B12317" s="65" t="s">
        <v>286</v>
      </c>
      <c r="C12317" s="63" t="s">
        <v>795</v>
      </c>
      <c r="D12317" s="66" t="str">
        <f t="shared" si="384"/>
        <v>91400_90001.Form_TBshell</v>
      </c>
      <c r="E12317" s="64">
        <v>0</v>
      </c>
      <c r="F12317" s="66" t="str">
        <f t="shared" si="385"/>
        <v>form late</v>
      </c>
    </row>
    <row r="12318" spans="1:6" x14ac:dyDescent="0.3">
      <c r="A12318" s="66"/>
      <c r="B12318" s="65" t="s">
        <v>286</v>
      </c>
      <c r="C12318" s="63" t="s">
        <v>796</v>
      </c>
      <c r="D12318" s="66" t="str">
        <f t="shared" si="384"/>
        <v>91400_90001.NA_TBshell</v>
      </c>
      <c r="E12318" s="64">
        <v>0</v>
      </c>
      <c r="F12318" s="66" t="str">
        <f t="shared" si="385"/>
        <v>form late</v>
      </c>
    </row>
    <row r="12319" spans="1:6" x14ac:dyDescent="0.3">
      <c r="A12319" s="66"/>
      <c r="B12319" s="65" t="s">
        <v>286</v>
      </c>
      <c r="C12319" s="63" t="s">
        <v>74</v>
      </c>
      <c r="D12319" s="66" t="str">
        <f t="shared" si="384"/>
        <v>91400_90001.Form_Quest</v>
      </c>
      <c r="E12319" s="64">
        <v>0</v>
      </c>
      <c r="F12319" s="66" t="str">
        <f t="shared" si="385"/>
        <v>form late</v>
      </c>
    </row>
    <row r="12320" spans="1:6" x14ac:dyDescent="0.3">
      <c r="A12320" s="66"/>
      <c r="B12320" s="65" t="s">
        <v>286</v>
      </c>
      <c r="C12320" s="63" t="s">
        <v>72</v>
      </c>
      <c r="D12320" s="66" t="str">
        <f t="shared" si="384"/>
        <v>91400_90001.Form_UnrecRecPay</v>
      </c>
      <c r="E12320" s="64">
        <v>0</v>
      </c>
      <c r="F12320" s="66" t="str">
        <f t="shared" si="385"/>
        <v>form late</v>
      </c>
    </row>
    <row r="12321" spans="1:6" x14ac:dyDescent="0.3">
      <c r="A12321" s="66"/>
      <c r="B12321" s="65" t="s">
        <v>286</v>
      </c>
      <c r="C12321" s="63" t="s">
        <v>73</v>
      </c>
      <c r="D12321" s="66" t="str">
        <f t="shared" si="384"/>
        <v>91400_90001.NA_UnrecRecPay</v>
      </c>
      <c r="E12321" s="64">
        <v>0</v>
      </c>
      <c r="F12321" s="66" t="str">
        <f t="shared" si="385"/>
        <v>form late</v>
      </c>
    </row>
    <row r="12322" spans="1:6" x14ac:dyDescent="0.3">
      <c r="A12322" s="66"/>
      <c r="B12322" s="65" t="s">
        <v>286</v>
      </c>
      <c r="C12322" s="63" t="s">
        <v>67</v>
      </c>
      <c r="D12322" s="66" t="str">
        <f t="shared" si="384"/>
        <v>91400_90001.Form_SEFA</v>
      </c>
      <c r="E12322" s="64">
        <v>0</v>
      </c>
      <c r="F12322" s="66" t="str">
        <f t="shared" si="385"/>
        <v>form late</v>
      </c>
    </row>
    <row r="12323" spans="1:6" x14ac:dyDescent="0.3">
      <c r="A12323" s="66"/>
      <c r="B12323" s="65" t="s">
        <v>287</v>
      </c>
      <c r="C12323" s="63" t="s">
        <v>52</v>
      </c>
      <c r="D12323" s="66" t="str">
        <f t="shared" si="384"/>
        <v>91600_90001.Form_Certification</v>
      </c>
      <c r="E12323" s="64">
        <v>0</v>
      </c>
      <c r="F12323" s="66" t="str">
        <f t="shared" si="385"/>
        <v>form late</v>
      </c>
    </row>
    <row r="12324" spans="1:6" x14ac:dyDescent="0.3">
      <c r="A12324" s="66"/>
      <c r="B12324" s="65" t="s">
        <v>287</v>
      </c>
      <c r="C12324" s="63" t="s">
        <v>16</v>
      </c>
      <c r="D12324" s="66" t="str">
        <f t="shared" si="384"/>
        <v>91600_90001.Form_ADA</v>
      </c>
      <c r="E12324" s="64">
        <v>0</v>
      </c>
      <c r="F12324" s="66" t="str">
        <f t="shared" si="385"/>
        <v>form late</v>
      </c>
    </row>
    <row r="12325" spans="1:6" x14ac:dyDescent="0.3">
      <c r="A12325" s="66"/>
      <c r="B12325" s="65" t="s">
        <v>287</v>
      </c>
      <c r="C12325" s="63" t="s">
        <v>53</v>
      </c>
      <c r="D12325" s="66" t="str">
        <f t="shared" si="384"/>
        <v>91600_90001.Form_NotAppl</v>
      </c>
      <c r="E12325" s="64">
        <v>0</v>
      </c>
      <c r="F12325" s="66" t="str">
        <f t="shared" si="385"/>
        <v>form late</v>
      </c>
    </row>
    <row r="12326" spans="1:6" x14ac:dyDescent="0.3">
      <c r="A12326" s="66"/>
      <c r="B12326" s="65" t="s">
        <v>287</v>
      </c>
      <c r="C12326" s="63" t="s">
        <v>55</v>
      </c>
      <c r="D12326" s="66" t="str">
        <f t="shared" si="384"/>
        <v>91600_90001.NA_NotAppl</v>
      </c>
      <c r="E12326" s="64">
        <v>0</v>
      </c>
      <c r="F12326" s="66" t="str">
        <f t="shared" si="385"/>
        <v>form late</v>
      </c>
    </row>
    <row r="12327" spans="1:6" x14ac:dyDescent="0.3">
      <c r="A12327" s="66"/>
      <c r="B12327" s="65" t="s">
        <v>287</v>
      </c>
      <c r="C12327" s="63" t="s">
        <v>19</v>
      </c>
      <c r="D12327" s="66" t="str">
        <f t="shared" si="384"/>
        <v>91600_90001.Form_ApprRecon_NA</v>
      </c>
      <c r="E12327" s="64">
        <v>0</v>
      </c>
      <c r="F12327" s="66" t="str">
        <f t="shared" si="385"/>
        <v>form late</v>
      </c>
    </row>
    <row r="12328" spans="1:6" x14ac:dyDescent="0.3">
      <c r="A12328" s="66"/>
      <c r="B12328" s="65" t="s">
        <v>287</v>
      </c>
      <c r="C12328" s="63" t="s">
        <v>17</v>
      </c>
      <c r="D12328" s="66" t="str">
        <f t="shared" si="384"/>
        <v>91600_90001.NA_ADA</v>
      </c>
      <c r="E12328" s="64">
        <v>0</v>
      </c>
      <c r="F12328" s="66" t="str">
        <f t="shared" si="385"/>
        <v>form late</v>
      </c>
    </row>
    <row r="12329" spans="1:6" x14ac:dyDescent="0.3">
      <c r="A12329" s="66"/>
      <c r="B12329" s="65" t="s">
        <v>287</v>
      </c>
      <c r="C12329" s="65" t="s">
        <v>40</v>
      </c>
      <c r="D12329" s="66" t="str">
        <f t="shared" si="384"/>
        <v>91600_90001.Form_GI_Sec</v>
      </c>
      <c r="E12329" s="64">
        <v>0</v>
      </c>
      <c r="F12329" s="66" t="str">
        <f t="shared" si="385"/>
        <v>form late</v>
      </c>
    </row>
    <row r="12330" spans="1:6" x14ac:dyDescent="0.3">
      <c r="A12330" s="66"/>
      <c r="B12330" s="65" t="s">
        <v>287</v>
      </c>
      <c r="C12330" s="65" t="s">
        <v>794</v>
      </c>
      <c r="D12330" s="66" t="str">
        <f t="shared" si="384"/>
        <v>91600_90001.NA_GI_SEC</v>
      </c>
      <c r="E12330" s="64">
        <v>0</v>
      </c>
      <c r="F12330" s="66" t="str">
        <f t="shared" si="385"/>
        <v>form late</v>
      </c>
    </row>
    <row r="12331" spans="1:6" x14ac:dyDescent="0.3">
      <c r="A12331" s="66"/>
      <c r="B12331" s="65" t="s">
        <v>287</v>
      </c>
      <c r="C12331" s="63" t="s">
        <v>42</v>
      </c>
      <c r="D12331" s="66" t="str">
        <f t="shared" si="384"/>
        <v>91600_90001.Form_InterOrg</v>
      </c>
      <c r="E12331" s="64">
        <v>44077</v>
      </c>
      <c r="F12331" s="66">
        <f t="shared" si="385"/>
        <v>44077</v>
      </c>
    </row>
    <row r="12332" spans="1:6" x14ac:dyDescent="0.3">
      <c r="A12332" s="66"/>
      <c r="B12332" s="65" t="s">
        <v>287</v>
      </c>
      <c r="C12332" s="63" t="s">
        <v>43</v>
      </c>
      <c r="D12332" s="66" t="str">
        <f t="shared" si="384"/>
        <v>91600_90001.NA_InterOrg</v>
      </c>
      <c r="E12332" s="64">
        <v>2</v>
      </c>
      <c r="F12332" s="66">
        <f t="shared" si="385"/>
        <v>2</v>
      </c>
    </row>
    <row r="12333" spans="1:6" x14ac:dyDescent="0.3">
      <c r="A12333" s="66"/>
      <c r="B12333" s="65" t="s">
        <v>287</v>
      </c>
      <c r="C12333" s="63" t="s">
        <v>37</v>
      </c>
      <c r="D12333" s="66" t="str">
        <f t="shared" si="384"/>
        <v>91600_90001.Form_AppFB</v>
      </c>
      <c r="E12333" s="64">
        <v>0</v>
      </c>
      <c r="F12333" s="66" t="str">
        <f t="shared" si="385"/>
        <v>form late</v>
      </c>
    </row>
    <row r="12334" spans="1:6" x14ac:dyDescent="0.3">
      <c r="A12334" s="66"/>
      <c r="B12334" s="65" t="s">
        <v>287</v>
      </c>
      <c r="C12334" s="63" t="s">
        <v>50</v>
      </c>
      <c r="D12334" s="66" t="str">
        <f t="shared" si="384"/>
        <v>91600_90001.Form_LTL</v>
      </c>
      <c r="E12334" s="64">
        <v>0</v>
      </c>
      <c r="F12334" s="66" t="str">
        <f t="shared" si="385"/>
        <v>form late</v>
      </c>
    </row>
    <row r="12335" spans="1:6" x14ac:dyDescent="0.3">
      <c r="A12335" s="66"/>
      <c r="B12335" s="65" t="s">
        <v>287</v>
      </c>
      <c r="C12335" s="63" t="s">
        <v>51</v>
      </c>
      <c r="D12335" s="66" t="str">
        <f t="shared" si="384"/>
        <v>91600_90001.NA_LTL</v>
      </c>
      <c r="E12335" s="64">
        <v>0</v>
      </c>
      <c r="F12335" s="66" t="str">
        <f t="shared" si="385"/>
        <v>form late</v>
      </c>
    </row>
    <row r="12336" spans="1:6" x14ac:dyDescent="0.3">
      <c r="A12336" s="66"/>
      <c r="B12336" s="65" t="s">
        <v>287</v>
      </c>
      <c r="C12336" s="63" t="s">
        <v>26</v>
      </c>
      <c r="D12336" s="66" t="str">
        <f t="shared" si="384"/>
        <v>91600_90001.Form_ClassRev</v>
      </c>
      <c r="E12336" s="64">
        <v>0</v>
      </c>
      <c r="F12336" s="66" t="str">
        <f t="shared" si="385"/>
        <v>form late</v>
      </c>
    </row>
    <row r="12337" spans="1:6" x14ac:dyDescent="0.3">
      <c r="A12337" s="66"/>
      <c r="B12337" s="65" t="s">
        <v>287</v>
      </c>
      <c r="C12337" s="63" t="s">
        <v>28</v>
      </c>
      <c r="D12337" s="66" t="str">
        <f t="shared" si="384"/>
        <v>91600_90001.NA_ClassRev</v>
      </c>
      <c r="E12337" s="64">
        <v>0</v>
      </c>
      <c r="F12337" s="66" t="str">
        <f t="shared" si="385"/>
        <v>form late</v>
      </c>
    </row>
    <row r="12338" spans="1:6" x14ac:dyDescent="0.3">
      <c r="A12338" s="66"/>
      <c r="B12338" s="65" t="s">
        <v>287</v>
      </c>
      <c r="C12338" s="65" t="s">
        <v>23</v>
      </c>
      <c r="D12338" s="66" t="str">
        <f t="shared" si="384"/>
        <v>91600_90001.Form_Cash_A</v>
      </c>
      <c r="E12338" s="64">
        <v>0</v>
      </c>
      <c r="F12338" s="66" t="str">
        <f t="shared" si="385"/>
        <v>form late</v>
      </c>
    </row>
    <row r="12339" spans="1:6" x14ac:dyDescent="0.3">
      <c r="A12339" s="66"/>
      <c r="B12339" s="65" t="s">
        <v>287</v>
      </c>
      <c r="C12339" s="65" t="s">
        <v>25</v>
      </c>
      <c r="D12339" s="66" t="str">
        <f t="shared" si="384"/>
        <v>91600_90001.NA_Cash_A</v>
      </c>
      <c r="E12339" s="64">
        <v>0</v>
      </c>
      <c r="F12339" s="66" t="str">
        <f t="shared" si="385"/>
        <v>form late</v>
      </c>
    </row>
    <row r="12340" spans="1:6" x14ac:dyDescent="0.3">
      <c r="A12340" s="66"/>
      <c r="B12340" s="65" t="s">
        <v>287</v>
      </c>
      <c r="C12340" s="65" t="s">
        <v>32</v>
      </c>
      <c r="D12340" s="66" t="str">
        <f t="shared" si="384"/>
        <v>91600_90001.Form_CashReconCPA</v>
      </c>
      <c r="E12340" s="64">
        <v>44078</v>
      </c>
      <c r="F12340" s="66">
        <f t="shared" si="385"/>
        <v>44078</v>
      </c>
    </row>
    <row r="12341" spans="1:6" x14ac:dyDescent="0.3">
      <c r="A12341" s="66"/>
      <c r="B12341" s="65" t="s">
        <v>287</v>
      </c>
      <c r="C12341" s="65" t="s">
        <v>34</v>
      </c>
      <c r="D12341" s="66" t="str">
        <f t="shared" si="384"/>
        <v>91600_90001.NA_CashReconCPA</v>
      </c>
      <c r="E12341" s="64">
        <v>0</v>
      </c>
      <c r="F12341" s="66" t="str">
        <f t="shared" si="385"/>
        <v>form late</v>
      </c>
    </row>
    <row r="12342" spans="1:6" x14ac:dyDescent="0.3">
      <c r="A12342" s="66"/>
      <c r="B12342" s="65" t="s">
        <v>287</v>
      </c>
      <c r="C12342" s="65" t="s">
        <v>44</v>
      </c>
      <c r="D12342" s="66" t="str">
        <f t="shared" si="384"/>
        <v>91600_90001.Form_InvstAnalysis</v>
      </c>
      <c r="E12342" s="64">
        <v>0</v>
      </c>
      <c r="F12342" s="66" t="str">
        <f t="shared" si="385"/>
        <v>form late</v>
      </c>
    </row>
    <row r="12343" spans="1:6" x14ac:dyDescent="0.3">
      <c r="A12343" s="66"/>
      <c r="B12343" s="65" t="s">
        <v>287</v>
      </c>
      <c r="C12343" s="65" t="s">
        <v>46</v>
      </c>
      <c r="D12343" s="66" t="str">
        <f t="shared" si="384"/>
        <v>91600_90001.NA_InvstAnalysis</v>
      </c>
      <c r="E12343" s="64">
        <v>0</v>
      </c>
      <c r="F12343" s="66" t="str">
        <f t="shared" si="385"/>
        <v>form late</v>
      </c>
    </row>
    <row r="12344" spans="1:6" x14ac:dyDescent="0.3">
      <c r="A12344" s="66"/>
      <c r="B12344" s="65" t="s">
        <v>287</v>
      </c>
      <c r="C12344" s="65" t="s">
        <v>20</v>
      </c>
      <c r="D12344" s="66" t="str">
        <f t="shared" si="384"/>
        <v>91600_90001.Form_CapAssets</v>
      </c>
      <c r="E12344" s="64">
        <v>0</v>
      </c>
      <c r="F12344" s="66" t="str">
        <f t="shared" si="385"/>
        <v>form late</v>
      </c>
    </row>
    <row r="12345" spans="1:6" x14ac:dyDescent="0.3">
      <c r="A12345" s="66"/>
      <c r="B12345" s="65" t="s">
        <v>287</v>
      </c>
      <c r="C12345" s="65" t="s">
        <v>22</v>
      </c>
      <c r="D12345" s="66" t="str">
        <f t="shared" si="384"/>
        <v>91600_90001.NA_CapAssets</v>
      </c>
      <c r="E12345" s="64">
        <v>0</v>
      </c>
      <c r="F12345" s="66" t="str">
        <f t="shared" si="385"/>
        <v>form late</v>
      </c>
    </row>
    <row r="12346" spans="1:6" x14ac:dyDescent="0.3">
      <c r="A12346" s="66"/>
      <c r="B12346" s="65" t="s">
        <v>287</v>
      </c>
      <c r="C12346" s="63" t="s">
        <v>47</v>
      </c>
      <c r="D12346" s="66" t="str">
        <f t="shared" si="384"/>
        <v>91600_90001.Form_LAD</v>
      </c>
      <c r="E12346" s="64">
        <v>0</v>
      </c>
      <c r="F12346" s="66" t="str">
        <f t="shared" si="385"/>
        <v>form late</v>
      </c>
    </row>
    <row r="12347" spans="1:6" x14ac:dyDescent="0.3">
      <c r="A12347" s="66"/>
      <c r="B12347" s="65" t="s">
        <v>287</v>
      </c>
      <c r="C12347" s="63" t="s">
        <v>49</v>
      </c>
      <c r="D12347" s="66" t="str">
        <f t="shared" si="384"/>
        <v>91600_90001.NA_LAD</v>
      </c>
      <c r="E12347" s="64">
        <v>0</v>
      </c>
      <c r="F12347" s="66" t="str">
        <f t="shared" si="385"/>
        <v>form late</v>
      </c>
    </row>
    <row r="12348" spans="1:6" x14ac:dyDescent="0.3">
      <c r="A12348" s="66"/>
      <c r="B12348" s="65" t="s">
        <v>287</v>
      </c>
      <c r="C12348" s="63" t="s">
        <v>64</v>
      </c>
      <c r="D12348" s="66" t="str">
        <f t="shared" si="384"/>
        <v>91600_90001.Form_RBE</v>
      </c>
      <c r="E12348" s="64">
        <v>0</v>
      </c>
      <c r="F12348" s="66" t="str">
        <f t="shared" si="385"/>
        <v>form late</v>
      </c>
    </row>
    <row r="12349" spans="1:6" x14ac:dyDescent="0.3">
      <c r="A12349" s="66"/>
      <c r="B12349" s="65" t="s">
        <v>287</v>
      </c>
      <c r="C12349" s="63" t="s">
        <v>66</v>
      </c>
      <c r="D12349" s="66" t="str">
        <f t="shared" si="384"/>
        <v>91600_90001.NA_RBESum</v>
      </c>
      <c r="E12349" s="64">
        <v>0</v>
      </c>
      <c r="F12349" s="66" t="str">
        <f t="shared" si="385"/>
        <v>form late</v>
      </c>
    </row>
    <row r="12350" spans="1:6" x14ac:dyDescent="0.3">
      <c r="A12350" s="66"/>
      <c r="B12350" s="65" t="s">
        <v>287</v>
      </c>
      <c r="C12350" s="63" t="s">
        <v>795</v>
      </c>
      <c r="D12350" s="66" t="str">
        <f t="shared" si="384"/>
        <v>91600_90001.Form_TBshell</v>
      </c>
      <c r="E12350" s="64">
        <v>0</v>
      </c>
      <c r="F12350" s="66" t="str">
        <f t="shared" si="385"/>
        <v>form late</v>
      </c>
    </row>
    <row r="12351" spans="1:6" x14ac:dyDescent="0.3">
      <c r="A12351" s="66"/>
      <c r="B12351" s="65" t="s">
        <v>287</v>
      </c>
      <c r="C12351" s="63" t="s">
        <v>796</v>
      </c>
      <c r="D12351" s="66" t="str">
        <f t="shared" si="384"/>
        <v>91600_90001.NA_TBshell</v>
      </c>
      <c r="E12351" s="64">
        <v>0</v>
      </c>
      <c r="F12351" s="66" t="str">
        <f t="shared" si="385"/>
        <v>form late</v>
      </c>
    </row>
    <row r="12352" spans="1:6" x14ac:dyDescent="0.3">
      <c r="A12352" s="66"/>
      <c r="B12352" s="65" t="s">
        <v>287</v>
      </c>
      <c r="C12352" s="63" t="s">
        <v>74</v>
      </c>
      <c r="D12352" s="66" t="str">
        <f t="shared" si="384"/>
        <v>91600_90001.Form_Quest</v>
      </c>
      <c r="E12352" s="64">
        <v>0</v>
      </c>
      <c r="F12352" s="66" t="str">
        <f t="shared" si="385"/>
        <v>form late</v>
      </c>
    </row>
    <row r="12353" spans="1:6" x14ac:dyDescent="0.3">
      <c r="A12353" s="66"/>
      <c r="B12353" s="65" t="s">
        <v>287</v>
      </c>
      <c r="C12353" s="63" t="s">
        <v>72</v>
      </c>
      <c r="D12353" s="66" t="str">
        <f t="shared" si="384"/>
        <v>91600_90001.Form_UnrecRecPay</v>
      </c>
      <c r="E12353" s="64">
        <v>0</v>
      </c>
      <c r="F12353" s="66" t="str">
        <f t="shared" si="385"/>
        <v>form late</v>
      </c>
    </row>
    <row r="12354" spans="1:6" x14ac:dyDescent="0.3">
      <c r="A12354" s="66"/>
      <c r="B12354" s="65" t="s">
        <v>287</v>
      </c>
      <c r="C12354" s="63" t="s">
        <v>73</v>
      </c>
      <c r="D12354" s="66" t="str">
        <f t="shared" si="384"/>
        <v>91600_90001.NA_UnrecRecPay</v>
      </c>
      <c r="E12354" s="64">
        <v>0</v>
      </c>
      <c r="F12354" s="66" t="str">
        <f t="shared" si="385"/>
        <v>form late</v>
      </c>
    </row>
    <row r="12355" spans="1:6" x14ac:dyDescent="0.3">
      <c r="A12355" s="66"/>
      <c r="B12355" s="65" t="s">
        <v>287</v>
      </c>
      <c r="C12355" s="63" t="s">
        <v>67</v>
      </c>
      <c r="D12355" s="66" t="str">
        <f t="shared" si="384"/>
        <v>91600_90001.Form_SEFA</v>
      </c>
      <c r="E12355" s="64">
        <v>0</v>
      </c>
      <c r="F12355" s="66" t="str">
        <f t="shared" si="385"/>
        <v>form late</v>
      </c>
    </row>
    <row r="12356" spans="1:6" x14ac:dyDescent="0.3">
      <c r="A12356" s="66"/>
      <c r="B12356" s="65" t="s">
        <v>288</v>
      </c>
      <c r="C12356" s="63" t="s">
        <v>52</v>
      </c>
      <c r="D12356" s="66" t="str">
        <f t="shared" si="384"/>
        <v>91700_90001.Form_Certification</v>
      </c>
      <c r="E12356" s="64">
        <v>0</v>
      </c>
      <c r="F12356" s="66" t="str">
        <f t="shared" si="385"/>
        <v>form late</v>
      </c>
    </row>
    <row r="12357" spans="1:6" x14ac:dyDescent="0.3">
      <c r="A12357" s="66"/>
      <c r="B12357" s="65" t="s">
        <v>288</v>
      </c>
      <c r="C12357" s="63" t="s">
        <v>16</v>
      </c>
      <c r="D12357" s="66" t="str">
        <f t="shared" si="384"/>
        <v>91700_90001.Form_ADA</v>
      </c>
      <c r="E12357" s="64">
        <v>0</v>
      </c>
      <c r="F12357" s="66" t="str">
        <f t="shared" si="385"/>
        <v>form late</v>
      </c>
    </row>
    <row r="12358" spans="1:6" x14ac:dyDescent="0.3">
      <c r="A12358" s="66"/>
      <c r="B12358" s="65" t="s">
        <v>288</v>
      </c>
      <c r="C12358" s="63" t="s">
        <v>53</v>
      </c>
      <c r="D12358" s="66" t="str">
        <f t="shared" si="384"/>
        <v>91700_90001.Form_NotAppl</v>
      </c>
      <c r="E12358" s="64">
        <v>0</v>
      </c>
      <c r="F12358" s="66" t="str">
        <f t="shared" si="385"/>
        <v>form late</v>
      </c>
    </row>
    <row r="12359" spans="1:6" x14ac:dyDescent="0.3">
      <c r="A12359" s="66"/>
      <c r="B12359" s="65" t="s">
        <v>288</v>
      </c>
      <c r="C12359" s="63" t="s">
        <v>55</v>
      </c>
      <c r="D12359" s="66" t="str">
        <f t="shared" si="384"/>
        <v>91700_90001.NA_NotAppl</v>
      </c>
      <c r="E12359" s="64">
        <v>0</v>
      </c>
      <c r="F12359" s="66" t="str">
        <f t="shared" si="385"/>
        <v>form late</v>
      </c>
    </row>
    <row r="12360" spans="1:6" x14ac:dyDescent="0.3">
      <c r="A12360" s="66"/>
      <c r="B12360" s="65" t="s">
        <v>288</v>
      </c>
      <c r="C12360" s="63" t="s">
        <v>19</v>
      </c>
      <c r="D12360" s="66" t="str">
        <f t="shared" si="384"/>
        <v>91700_90001.Form_ApprRecon_NA</v>
      </c>
      <c r="E12360" s="64">
        <v>0</v>
      </c>
      <c r="F12360" s="66" t="str">
        <f t="shared" si="385"/>
        <v>form late</v>
      </c>
    </row>
    <row r="12361" spans="1:6" x14ac:dyDescent="0.3">
      <c r="A12361" s="66"/>
      <c r="B12361" s="65" t="s">
        <v>288</v>
      </c>
      <c r="C12361" s="63" t="s">
        <v>17</v>
      </c>
      <c r="D12361" s="66" t="str">
        <f t="shared" si="384"/>
        <v>91700_90001.NA_ADA</v>
      </c>
      <c r="E12361" s="64">
        <v>0</v>
      </c>
      <c r="F12361" s="66" t="str">
        <f t="shared" si="385"/>
        <v>form late</v>
      </c>
    </row>
    <row r="12362" spans="1:6" x14ac:dyDescent="0.3">
      <c r="A12362" s="66"/>
      <c r="B12362" s="65" t="s">
        <v>288</v>
      </c>
      <c r="C12362" s="65" t="s">
        <v>40</v>
      </c>
      <c r="D12362" s="66" t="str">
        <f t="shared" si="384"/>
        <v>91700_90001.Form_GI_Sec</v>
      </c>
      <c r="E12362" s="64">
        <v>0</v>
      </c>
      <c r="F12362" s="66" t="str">
        <f t="shared" si="385"/>
        <v>form late</v>
      </c>
    </row>
    <row r="12363" spans="1:6" x14ac:dyDescent="0.3">
      <c r="A12363" s="66"/>
      <c r="B12363" s="65" t="s">
        <v>288</v>
      </c>
      <c r="C12363" s="65" t="s">
        <v>794</v>
      </c>
      <c r="D12363" s="66" t="str">
        <f t="shared" si="384"/>
        <v>91700_90001.NA_GI_SEC</v>
      </c>
      <c r="E12363" s="64">
        <v>0</v>
      </c>
      <c r="F12363" s="66" t="str">
        <f t="shared" si="385"/>
        <v>form late</v>
      </c>
    </row>
    <row r="12364" spans="1:6" x14ac:dyDescent="0.3">
      <c r="A12364" s="66"/>
      <c r="B12364" s="65" t="s">
        <v>288</v>
      </c>
      <c r="C12364" s="63" t="s">
        <v>42</v>
      </c>
      <c r="D12364" s="66" t="str">
        <f t="shared" si="384"/>
        <v>91700_90001.Form_InterOrg</v>
      </c>
      <c r="E12364" s="64">
        <v>44071</v>
      </c>
      <c r="F12364" s="66">
        <f t="shared" si="385"/>
        <v>44071</v>
      </c>
    </row>
    <row r="12365" spans="1:6" x14ac:dyDescent="0.3">
      <c r="A12365" s="66"/>
      <c r="B12365" s="65" t="s">
        <v>288</v>
      </c>
      <c r="C12365" s="63" t="s">
        <v>43</v>
      </c>
      <c r="D12365" s="66" t="str">
        <f t="shared" si="384"/>
        <v>91700_90001.NA_InterOrg</v>
      </c>
      <c r="E12365" s="64">
        <v>2</v>
      </c>
      <c r="F12365" s="66">
        <f t="shared" si="385"/>
        <v>2</v>
      </c>
    </row>
    <row r="12366" spans="1:6" x14ac:dyDescent="0.3">
      <c r="A12366" s="66"/>
      <c r="B12366" s="65" t="s">
        <v>288</v>
      </c>
      <c r="C12366" s="63" t="s">
        <v>37</v>
      </c>
      <c r="D12366" s="66" t="str">
        <f t="shared" ref="D12366:D12429" si="386">_xlfn.CONCAT(B12366,".",C12366)</f>
        <v>91700_90001.Form_AppFB</v>
      </c>
      <c r="E12366" s="64">
        <v>0</v>
      </c>
      <c r="F12366" s="66" t="str">
        <f t="shared" ref="F12366:F12429" si="387">IF(E12366=0,"form late",E12366)</f>
        <v>form late</v>
      </c>
    </row>
    <row r="12367" spans="1:6" x14ac:dyDescent="0.3">
      <c r="A12367" s="66"/>
      <c r="B12367" s="65" t="s">
        <v>288</v>
      </c>
      <c r="C12367" s="63" t="s">
        <v>50</v>
      </c>
      <c r="D12367" s="66" t="str">
        <f t="shared" si="386"/>
        <v>91700_90001.Form_LTL</v>
      </c>
      <c r="E12367" s="64">
        <v>0</v>
      </c>
      <c r="F12367" s="66" t="str">
        <f t="shared" si="387"/>
        <v>form late</v>
      </c>
    </row>
    <row r="12368" spans="1:6" x14ac:dyDescent="0.3">
      <c r="A12368" s="66"/>
      <c r="B12368" s="65" t="s">
        <v>288</v>
      </c>
      <c r="C12368" s="63" t="s">
        <v>51</v>
      </c>
      <c r="D12368" s="66" t="str">
        <f t="shared" si="386"/>
        <v>91700_90001.NA_LTL</v>
      </c>
      <c r="E12368" s="64">
        <v>0</v>
      </c>
      <c r="F12368" s="66" t="str">
        <f t="shared" si="387"/>
        <v>form late</v>
      </c>
    </row>
    <row r="12369" spans="1:6" x14ac:dyDescent="0.3">
      <c r="A12369" s="66"/>
      <c r="B12369" s="65" t="s">
        <v>288</v>
      </c>
      <c r="C12369" s="63" t="s">
        <v>26</v>
      </c>
      <c r="D12369" s="66" t="str">
        <f t="shared" si="386"/>
        <v>91700_90001.Form_ClassRev</v>
      </c>
      <c r="E12369" s="64">
        <v>0</v>
      </c>
      <c r="F12369" s="66" t="str">
        <f t="shared" si="387"/>
        <v>form late</v>
      </c>
    </row>
    <row r="12370" spans="1:6" x14ac:dyDescent="0.3">
      <c r="A12370" s="66"/>
      <c r="B12370" s="65" t="s">
        <v>288</v>
      </c>
      <c r="C12370" s="63" t="s">
        <v>28</v>
      </c>
      <c r="D12370" s="66" t="str">
        <f t="shared" si="386"/>
        <v>91700_90001.NA_ClassRev</v>
      </c>
      <c r="E12370" s="64">
        <v>0</v>
      </c>
      <c r="F12370" s="66" t="str">
        <f t="shared" si="387"/>
        <v>form late</v>
      </c>
    </row>
    <row r="12371" spans="1:6" x14ac:dyDescent="0.3">
      <c r="A12371" s="66"/>
      <c r="B12371" s="65" t="s">
        <v>288</v>
      </c>
      <c r="C12371" s="65" t="s">
        <v>23</v>
      </c>
      <c r="D12371" s="66" t="str">
        <f t="shared" si="386"/>
        <v>91700_90001.Form_Cash_A</v>
      </c>
      <c r="E12371" s="64">
        <v>0</v>
      </c>
      <c r="F12371" s="66" t="str">
        <f t="shared" si="387"/>
        <v>form late</v>
      </c>
    </row>
    <row r="12372" spans="1:6" x14ac:dyDescent="0.3">
      <c r="A12372" s="66"/>
      <c r="B12372" s="65" t="s">
        <v>288</v>
      </c>
      <c r="C12372" s="65" t="s">
        <v>25</v>
      </c>
      <c r="D12372" s="66" t="str">
        <f t="shared" si="386"/>
        <v>91700_90001.NA_Cash_A</v>
      </c>
      <c r="E12372" s="64">
        <v>0</v>
      </c>
      <c r="F12372" s="66" t="str">
        <f t="shared" si="387"/>
        <v>form late</v>
      </c>
    </row>
    <row r="12373" spans="1:6" x14ac:dyDescent="0.3">
      <c r="A12373" s="66"/>
      <c r="B12373" s="65" t="s">
        <v>288</v>
      </c>
      <c r="C12373" s="65" t="s">
        <v>32</v>
      </c>
      <c r="D12373" s="66" t="str">
        <f t="shared" si="386"/>
        <v>91700_90001.Form_CashReconCPA</v>
      </c>
      <c r="E12373" s="64">
        <v>44071</v>
      </c>
      <c r="F12373" s="66">
        <f t="shared" si="387"/>
        <v>44071</v>
      </c>
    </row>
    <row r="12374" spans="1:6" x14ac:dyDescent="0.3">
      <c r="A12374" s="66"/>
      <c r="B12374" s="65" t="s">
        <v>288</v>
      </c>
      <c r="C12374" s="65" t="s">
        <v>34</v>
      </c>
      <c r="D12374" s="66" t="str">
        <f t="shared" si="386"/>
        <v>91700_90001.NA_CashReconCPA</v>
      </c>
      <c r="E12374" s="64">
        <v>2</v>
      </c>
      <c r="F12374" s="66">
        <f t="shared" si="387"/>
        <v>2</v>
      </c>
    </row>
    <row r="12375" spans="1:6" x14ac:dyDescent="0.3">
      <c r="A12375" s="66"/>
      <c r="B12375" s="65" t="s">
        <v>288</v>
      </c>
      <c r="C12375" s="65" t="s">
        <v>44</v>
      </c>
      <c r="D12375" s="66" t="str">
        <f t="shared" si="386"/>
        <v>91700_90001.Form_InvstAnalysis</v>
      </c>
      <c r="E12375" s="64">
        <v>0</v>
      </c>
      <c r="F12375" s="66" t="str">
        <f t="shared" si="387"/>
        <v>form late</v>
      </c>
    </row>
    <row r="12376" spans="1:6" x14ac:dyDescent="0.3">
      <c r="A12376" s="66"/>
      <c r="B12376" s="65" t="s">
        <v>288</v>
      </c>
      <c r="C12376" s="65" t="s">
        <v>46</v>
      </c>
      <c r="D12376" s="66" t="str">
        <f t="shared" si="386"/>
        <v>91700_90001.NA_InvstAnalysis</v>
      </c>
      <c r="E12376" s="64">
        <v>0</v>
      </c>
      <c r="F12376" s="66" t="str">
        <f t="shared" si="387"/>
        <v>form late</v>
      </c>
    </row>
    <row r="12377" spans="1:6" x14ac:dyDescent="0.3">
      <c r="A12377" s="66"/>
      <c r="B12377" s="65" t="s">
        <v>288</v>
      </c>
      <c r="C12377" s="65" t="s">
        <v>20</v>
      </c>
      <c r="D12377" s="66" t="str">
        <f t="shared" si="386"/>
        <v>91700_90001.Form_CapAssets</v>
      </c>
      <c r="E12377" s="64">
        <v>0</v>
      </c>
      <c r="F12377" s="66" t="str">
        <f t="shared" si="387"/>
        <v>form late</v>
      </c>
    </row>
    <row r="12378" spans="1:6" x14ac:dyDescent="0.3">
      <c r="A12378" s="66"/>
      <c r="B12378" s="65" t="s">
        <v>288</v>
      </c>
      <c r="C12378" s="65" t="s">
        <v>22</v>
      </c>
      <c r="D12378" s="66" t="str">
        <f t="shared" si="386"/>
        <v>91700_90001.NA_CapAssets</v>
      </c>
      <c r="E12378" s="64">
        <v>0</v>
      </c>
      <c r="F12378" s="66" t="str">
        <f t="shared" si="387"/>
        <v>form late</v>
      </c>
    </row>
    <row r="12379" spans="1:6" x14ac:dyDescent="0.3">
      <c r="A12379" s="66"/>
      <c r="B12379" s="65" t="s">
        <v>288</v>
      </c>
      <c r="C12379" s="63" t="s">
        <v>47</v>
      </c>
      <c r="D12379" s="66" t="str">
        <f t="shared" si="386"/>
        <v>91700_90001.Form_LAD</v>
      </c>
      <c r="E12379" s="64">
        <v>0</v>
      </c>
      <c r="F12379" s="66" t="str">
        <f t="shared" si="387"/>
        <v>form late</v>
      </c>
    </row>
    <row r="12380" spans="1:6" x14ac:dyDescent="0.3">
      <c r="A12380" s="66"/>
      <c r="B12380" s="65" t="s">
        <v>288</v>
      </c>
      <c r="C12380" s="63" t="s">
        <v>49</v>
      </c>
      <c r="D12380" s="66" t="str">
        <f t="shared" si="386"/>
        <v>91700_90001.NA_LAD</v>
      </c>
      <c r="E12380" s="64">
        <v>0</v>
      </c>
      <c r="F12380" s="66" t="str">
        <f t="shared" si="387"/>
        <v>form late</v>
      </c>
    </row>
    <row r="12381" spans="1:6" x14ac:dyDescent="0.3">
      <c r="A12381" s="66"/>
      <c r="B12381" s="65" t="s">
        <v>288</v>
      </c>
      <c r="C12381" s="63" t="s">
        <v>64</v>
      </c>
      <c r="D12381" s="66" t="str">
        <f t="shared" si="386"/>
        <v>91700_90001.Form_RBE</v>
      </c>
      <c r="E12381" s="64">
        <v>0</v>
      </c>
      <c r="F12381" s="66" t="str">
        <f t="shared" si="387"/>
        <v>form late</v>
      </c>
    </row>
    <row r="12382" spans="1:6" x14ac:dyDescent="0.3">
      <c r="A12382" s="66"/>
      <c r="B12382" s="65" t="s">
        <v>288</v>
      </c>
      <c r="C12382" s="63" t="s">
        <v>66</v>
      </c>
      <c r="D12382" s="66" t="str">
        <f t="shared" si="386"/>
        <v>91700_90001.NA_RBESum</v>
      </c>
      <c r="E12382" s="64">
        <v>0</v>
      </c>
      <c r="F12382" s="66" t="str">
        <f t="shared" si="387"/>
        <v>form late</v>
      </c>
    </row>
    <row r="12383" spans="1:6" x14ac:dyDescent="0.3">
      <c r="A12383" s="66"/>
      <c r="B12383" s="65" t="s">
        <v>288</v>
      </c>
      <c r="C12383" s="63" t="s">
        <v>795</v>
      </c>
      <c r="D12383" s="66" t="str">
        <f t="shared" si="386"/>
        <v>91700_90001.Form_TBshell</v>
      </c>
      <c r="E12383" s="64">
        <v>0</v>
      </c>
      <c r="F12383" s="66" t="str">
        <f t="shared" si="387"/>
        <v>form late</v>
      </c>
    </row>
    <row r="12384" spans="1:6" x14ac:dyDescent="0.3">
      <c r="A12384" s="66"/>
      <c r="B12384" s="65" t="s">
        <v>288</v>
      </c>
      <c r="C12384" s="63" t="s">
        <v>796</v>
      </c>
      <c r="D12384" s="66" t="str">
        <f t="shared" si="386"/>
        <v>91700_90001.NA_TBshell</v>
      </c>
      <c r="E12384" s="64">
        <v>0</v>
      </c>
      <c r="F12384" s="66" t="str">
        <f t="shared" si="387"/>
        <v>form late</v>
      </c>
    </row>
    <row r="12385" spans="1:6" x14ac:dyDescent="0.3">
      <c r="A12385" s="66"/>
      <c r="B12385" s="65" t="s">
        <v>288</v>
      </c>
      <c r="C12385" s="63" t="s">
        <v>74</v>
      </c>
      <c r="D12385" s="66" t="str">
        <f t="shared" si="386"/>
        <v>91700_90001.Form_Quest</v>
      </c>
      <c r="E12385" s="64">
        <v>0</v>
      </c>
      <c r="F12385" s="66" t="str">
        <f t="shared" si="387"/>
        <v>form late</v>
      </c>
    </row>
    <row r="12386" spans="1:6" x14ac:dyDescent="0.3">
      <c r="A12386" s="66"/>
      <c r="B12386" s="65" t="s">
        <v>288</v>
      </c>
      <c r="C12386" s="63" t="s">
        <v>72</v>
      </c>
      <c r="D12386" s="66" t="str">
        <f t="shared" si="386"/>
        <v>91700_90001.Form_UnrecRecPay</v>
      </c>
      <c r="E12386" s="64">
        <v>0</v>
      </c>
      <c r="F12386" s="66" t="str">
        <f t="shared" si="387"/>
        <v>form late</v>
      </c>
    </row>
    <row r="12387" spans="1:6" x14ac:dyDescent="0.3">
      <c r="A12387" s="66"/>
      <c r="B12387" s="65" t="s">
        <v>288</v>
      </c>
      <c r="C12387" s="63" t="s">
        <v>73</v>
      </c>
      <c r="D12387" s="66" t="str">
        <f t="shared" si="386"/>
        <v>91700_90001.NA_UnrecRecPay</v>
      </c>
      <c r="E12387" s="64">
        <v>0</v>
      </c>
      <c r="F12387" s="66" t="str">
        <f t="shared" si="387"/>
        <v>form late</v>
      </c>
    </row>
    <row r="12388" spans="1:6" x14ac:dyDescent="0.3">
      <c r="A12388" s="66"/>
      <c r="B12388" s="65" t="s">
        <v>288</v>
      </c>
      <c r="C12388" s="63" t="s">
        <v>67</v>
      </c>
      <c r="D12388" s="66" t="str">
        <f t="shared" si="386"/>
        <v>91700_90001.Form_SEFA</v>
      </c>
      <c r="E12388" s="64">
        <v>0</v>
      </c>
      <c r="F12388" s="66" t="str">
        <f t="shared" si="387"/>
        <v>form late</v>
      </c>
    </row>
    <row r="12389" spans="1:6" x14ac:dyDescent="0.3">
      <c r="A12389" s="66"/>
      <c r="B12389" s="65" t="s">
        <v>289</v>
      </c>
      <c r="C12389" s="63" t="s">
        <v>52</v>
      </c>
      <c r="D12389" s="66" t="str">
        <f t="shared" si="386"/>
        <v>91800_90001.Form_Certification</v>
      </c>
      <c r="E12389" s="64">
        <v>0</v>
      </c>
      <c r="F12389" s="66" t="str">
        <f t="shared" si="387"/>
        <v>form late</v>
      </c>
    </row>
    <row r="12390" spans="1:6" x14ac:dyDescent="0.3">
      <c r="A12390" s="66"/>
      <c r="B12390" s="65" t="s">
        <v>289</v>
      </c>
      <c r="C12390" s="63" t="s">
        <v>16</v>
      </c>
      <c r="D12390" s="66" t="str">
        <f t="shared" si="386"/>
        <v>91800_90001.Form_ADA</v>
      </c>
      <c r="E12390" s="64">
        <v>0</v>
      </c>
      <c r="F12390" s="66" t="str">
        <f t="shared" si="387"/>
        <v>form late</v>
      </c>
    </row>
    <row r="12391" spans="1:6" x14ac:dyDescent="0.3">
      <c r="A12391" s="66"/>
      <c r="B12391" s="65" t="s">
        <v>289</v>
      </c>
      <c r="C12391" s="63" t="s">
        <v>53</v>
      </c>
      <c r="D12391" s="66" t="str">
        <f t="shared" si="386"/>
        <v>91800_90001.Form_NotAppl</v>
      </c>
      <c r="E12391" s="64">
        <v>0</v>
      </c>
      <c r="F12391" s="66" t="str">
        <f t="shared" si="387"/>
        <v>form late</v>
      </c>
    </row>
    <row r="12392" spans="1:6" x14ac:dyDescent="0.3">
      <c r="A12392" s="66"/>
      <c r="B12392" s="65" t="s">
        <v>289</v>
      </c>
      <c r="C12392" s="63" t="s">
        <v>55</v>
      </c>
      <c r="D12392" s="66" t="str">
        <f t="shared" si="386"/>
        <v>91800_90001.NA_NotAppl</v>
      </c>
      <c r="E12392" s="64">
        <v>0</v>
      </c>
      <c r="F12392" s="66" t="str">
        <f t="shared" si="387"/>
        <v>form late</v>
      </c>
    </row>
    <row r="12393" spans="1:6" x14ac:dyDescent="0.3">
      <c r="A12393" s="66"/>
      <c r="B12393" s="65" t="s">
        <v>289</v>
      </c>
      <c r="C12393" s="63" t="s">
        <v>19</v>
      </c>
      <c r="D12393" s="66" t="str">
        <f t="shared" si="386"/>
        <v>91800_90001.Form_ApprRecon_NA</v>
      </c>
      <c r="E12393" s="64">
        <v>0</v>
      </c>
      <c r="F12393" s="66" t="str">
        <f t="shared" si="387"/>
        <v>form late</v>
      </c>
    </row>
    <row r="12394" spans="1:6" x14ac:dyDescent="0.3">
      <c r="A12394" s="66"/>
      <c r="B12394" s="65" t="s">
        <v>289</v>
      </c>
      <c r="C12394" s="63" t="s">
        <v>17</v>
      </c>
      <c r="D12394" s="66" t="str">
        <f t="shared" si="386"/>
        <v>91800_90001.NA_ADA</v>
      </c>
      <c r="E12394" s="64">
        <v>0</v>
      </c>
      <c r="F12394" s="66" t="str">
        <f t="shared" si="387"/>
        <v>form late</v>
      </c>
    </row>
    <row r="12395" spans="1:6" x14ac:dyDescent="0.3">
      <c r="A12395" s="66"/>
      <c r="B12395" s="65" t="s">
        <v>289</v>
      </c>
      <c r="C12395" s="65" t="s">
        <v>40</v>
      </c>
      <c r="D12395" s="66" t="str">
        <f t="shared" si="386"/>
        <v>91800_90001.Form_GI_Sec</v>
      </c>
      <c r="E12395" s="64">
        <v>0</v>
      </c>
      <c r="F12395" s="66" t="str">
        <f t="shared" si="387"/>
        <v>form late</v>
      </c>
    </row>
    <row r="12396" spans="1:6" x14ac:dyDescent="0.3">
      <c r="A12396" s="66"/>
      <c r="B12396" s="65" t="s">
        <v>289</v>
      </c>
      <c r="C12396" s="65" t="s">
        <v>794</v>
      </c>
      <c r="D12396" s="66" t="str">
        <f t="shared" si="386"/>
        <v>91800_90001.NA_GI_SEC</v>
      </c>
      <c r="E12396" s="64">
        <v>0</v>
      </c>
      <c r="F12396" s="66" t="str">
        <f t="shared" si="387"/>
        <v>form late</v>
      </c>
    </row>
    <row r="12397" spans="1:6" x14ac:dyDescent="0.3">
      <c r="A12397" s="66"/>
      <c r="B12397" s="65" t="s">
        <v>289</v>
      </c>
      <c r="C12397" s="63" t="s">
        <v>42</v>
      </c>
      <c r="D12397" s="66" t="str">
        <f t="shared" si="386"/>
        <v>91800_90001.Form_InterOrg</v>
      </c>
      <c r="E12397" s="64">
        <v>44071</v>
      </c>
      <c r="F12397" s="66">
        <f t="shared" si="387"/>
        <v>44071</v>
      </c>
    </row>
    <row r="12398" spans="1:6" x14ac:dyDescent="0.3">
      <c r="A12398" s="66"/>
      <c r="B12398" s="65" t="s">
        <v>289</v>
      </c>
      <c r="C12398" s="63" t="s">
        <v>43</v>
      </c>
      <c r="D12398" s="66" t="str">
        <f t="shared" si="386"/>
        <v>91800_90001.NA_InterOrg</v>
      </c>
      <c r="E12398" s="64">
        <v>2</v>
      </c>
      <c r="F12398" s="66">
        <f t="shared" si="387"/>
        <v>2</v>
      </c>
    </row>
    <row r="12399" spans="1:6" x14ac:dyDescent="0.3">
      <c r="A12399" s="66"/>
      <c r="B12399" s="65" t="s">
        <v>289</v>
      </c>
      <c r="C12399" s="63" t="s">
        <v>37</v>
      </c>
      <c r="D12399" s="66" t="str">
        <f t="shared" si="386"/>
        <v>91800_90001.Form_AppFB</v>
      </c>
      <c r="E12399" s="64">
        <v>0</v>
      </c>
      <c r="F12399" s="66" t="str">
        <f t="shared" si="387"/>
        <v>form late</v>
      </c>
    </row>
    <row r="12400" spans="1:6" x14ac:dyDescent="0.3">
      <c r="A12400" s="66"/>
      <c r="B12400" s="65" t="s">
        <v>289</v>
      </c>
      <c r="C12400" s="63" t="s">
        <v>50</v>
      </c>
      <c r="D12400" s="66" t="str">
        <f t="shared" si="386"/>
        <v>91800_90001.Form_LTL</v>
      </c>
      <c r="E12400" s="64">
        <v>0</v>
      </c>
      <c r="F12400" s="66" t="str">
        <f t="shared" si="387"/>
        <v>form late</v>
      </c>
    </row>
    <row r="12401" spans="1:6" x14ac:dyDescent="0.3">
      <c r="A12401" s="66"/>
      <c r="B12401" s="65" t="s">
        <v>289</v>
      </c>
      <c r="C12401" s="63" t="s">
        <v>51</v>
      </c>
      <c r="D12401" s="66" t="str">
        <f t="shared" si="386"/>
        <v>91800_90001.NA_LTL</v>
      </c>
      <c r="E12401" s="64">
        <v>0</v>
      </c>
      <c r="F12401" s="66" t="str">
        <f t="shared" si="387"/>
        <v>form late</v>
      </c>
    </row>
    <row r="12402" spans="1:6" x14ac:dyDescent="0.3">
      <c r="A12402" s="66"/>
      <c r="B12402" s="65" t="s">
        <v>289</v>
      </c>
      <c r="C12402" s="63" t="s">
        <v>26</v>
      </c>
      <c r="D12402" s="66" t="str">
        <f t="shared" si="386"/>
        <v>91800_90001.Form_ClassRev</v>
      </c>
      <c r="E12402" s="64">
        <v>0</v>
      </c>
      <c r="F12402" s="66" t="str">
        <f t="shared" si="387"/>
        <v>form late</v>
      </c>
    </row>
    <row r="12403" spans="1:6" x14ac:dyDescent="0.3">
      <c r="A12403" s="66"/>
      <c r="B12403" s="65" t="s">
        <v>289</v>
      </c>
      <c r="C12403" s="63" t="s">
        <v>28</v>
      </c>
      <c r="D12403" s="66" t="str">
        <f t="shared" si="386"/>
        <v>91800_90001.NA_ClassRev</v>
      </c>
      <c r="E12403" s="64">
        <v>0</v>
      </c>
      <c r="F12403" s="66" t="str">
        <f t="shared" si="387"/>
        <v>form late</v>
      </c>
    </row>
    <row r="12404" spans="1:6" x14ac:dyDescent="0.3">
      <c r="A12404" s="66"/>
      <c r="B12404" s="65" t="s">
        <v>289</v>
      </c>
      <c r="C12404" s="65" t="s">
        <v>23</v>
      </c>
      <c r="D12404" s="66" t="str">
        <f t="shared" si="386"/>
        <v>91800_90001.Form_Cash_A</v>
      </c>
      <c r="E12404" s="64">
        <v>0</v>
      </c>
      <c r="F12404" s="66" t="str">
        <f t="shared" si="387"/>
        <v>form late</v>
      </c>
    </row>
    <row r="12405" spans="1:6" x14ac:dyDescent="0.3">
      <c r="A12405" s="66"/>
      <c r="B12405" s="65" t="s">
        <v>289</v>
      </c>
      <c r="C12405" s="65" t="s">
        <v>25</v>
      </c>
      <c r="D12405" s="66" t="str">
        <f t="shared" si="386"/>
        <v>91800_90001.NA_Cash_A</v>
      </c>
      <c r="E12405" s="64">
        <v>0</v>
      </c>
      <c r="F12405" s="66" t="str">
        <f t="shared" si="387"/>
        <v>form late</v>
      </c>
    </row>
    <row r="12406" spans="1:6" x14ac:dyDescent="0.3">
      <c r="A12406" s="66"/>
      <c r="B12406" s="65" t="s">
        <v>289</v>
      </c>
      <c r="C12406" s="65" t="s">
        <v>32</v>
      </c>
      <c r="D12406" s="66" t="str">
        <f t="shared" si="386"/>
        <v>91800_90001.Form_CashReconCPA</v>
      </c>
      <c r="E12406" s="64">
        <v>44071</v>
      </c>
      <c r="F12406" s="66">
        <f t="shared" si="387"/>
        <v>44071</v>
      </c>
    </row>
    <row r="12407" spans="1:6" x14ac:dyDescent="0.3">
      <c r="A12407" s="66"/>
      <c r="B12407" s="65" t="s">
        <v>289</v>
      </c>
      <c r="C12407" s="65" t="s">
        <v>34</v>
      </c>
      <c r="D12407" s="66" t="str">
        <f t="shared" si="386"/>
        <v>91800_90001.NA_CashReconCPA</v>
      </c>
      <c r="E12407" s="64">
        <v>2</v>
      </c>
      <c r="F12407" s="66">
        <f t="shared" si="387"/>
        <v>2</v>
      </c>
    </row>
    <row r="12408" spans="1:6" x14ac:dyDescent="0.3">
      <c r="A12408" s="66"/>
      <c r="B12408" s="65" t="s">
        <v>289</v>
      </c>
      <c r="C12408" s="65" t="s">
        <v>44</v>
      </c>
      <c r="D12408" s="66" t="str">
        <f t="shared" si="386"/>
        <v>91800_90001.Form_InvstAnalysis</v>
      </c>
      <c r="E12408" s="64">
        <v>0</v>
      </c>
      <c r="F12408" s="66" t="str">
        <f t="shared" si="387"/>
        <v>form late</v>
      </c>
    </row>
    <row r="12409" spans="1:6" x14ac:dyDescent="0.3">
      <c r="A12409" s="66"/>
      <c r="B12409" s="65" t="s">
        <v>289</v>
      </c>
      <c r="C12409" s="65" t="s">
        <v>46</v>
      </c>
      <c r="D12409" s="66" t="str">
        <f t="shared" si="386"/>
        <v>91800_90001.NA_InvstAnalysis</v>
      </c>
      <c r="E12409" s="64">
        <v>0</v>
      </c>
      <c r="F12409" s="66" t="str">
        <f t="shared" si="387"/>
        <v>form late</v>
      </c>
    </row>
    <row r="12410" spans="1:6" x14ac:dyDescent="0.3">
      <c r="A12410" s="66"/>
      <c r="B12410" s="65" t="s">
        <v>289</v>
      </c>
      <c r="C12410" s="65" t="s">
        <v>20</v>
      </c>
      <c r="D12410" s="66" t="str">
        <f t="shared" si="386"/>
        <v>91800_90001.Form_CapAssets</v>
      </c>
      <c r="E12410" s="64">
        <v>0</v>
      </c>
      <c r="F12410" s="66" t="str">
        <f t="shared" si="387"/>
        <v>form late</v>
      </c>
    </row>
    <row r="12411" spans="1:6" x14ac:dyDescent="0.3">
      <c r="A12411" s="66"/>
      <c r="B12411" s="65" t="s">
        <v>289</v>
      </c>
      <c r="C12411" s="65" t="s">
        <v>22</v>
      </c>
      <c r="D12411" s="66" t="str">
        <f t="shared" si="386"/>
        <v>91800_90001.NA_CapAssets</v>
      </c>
      <c r="E12411" s="64">
        <v>0</v>
      </c>
      <c r="F12411" s="66" t="str">
        <f t="shared" si="387"/>
        <v>form late</v>
      </c>
    </row>
    <row r="12412" spans="1:6" x14ac:dyDescent="0.3">
      <c r="A12412" s="66"/>
      <c r="B12412" s="65" t="s">
        <v>289</v>
      </c>
      <c r="C12412" s="63" t="s">
        <v>47</v>
      </c>
      <c r="D12412" s="66" t="str">
        <f t="shared" si="386"/>
        <v>91800_90001.Form_LAD</v>
      </c>
      <c r="E12412" s="64">
        <v>0</v>
      </c>
      <c r="F12412" s="66" t="str">
        <f t="shared" si="387"/>
        <v>form late</v>
      </c>
    </row>
    <row r="12413" spans="1:6" x14ac:dyDescent="0.3">
      <c r="A12413" s="66"/>
      <c r="B12413" s="65" t="s">
        <v>289</v>
      </c>
      <c r="C12413" s="63" t="s">
        <v>49</v>
      </c>
      <c r="D12413" s="66" t="str">
        <f t="shared" si="386"/>
        <v>91800_90001.NA_LAD</v>
      </c>
      <c r="E12413" s="64">
        <v>0</v>
      </c>
      <c r="F12413" s="66" t="str">
        <f t="shared" si="387"/>
        <v>form late</v>
      </c>
    </row>
    <row r="12414" spans="1:6" x14ac:dyDescent="0.3">
      <c r="A12414" s="66"/>
      <c r="B12414" s="65" t="s">
        <v>289</v>
      </c>
      <c r="C12414" s="63" t="s">
        <v>64</v>
      </c>
      <c r="D12414" s="66" t="str">
        <f t="shared" si="386"/>
        <v>91800_90001.Form_RBE</v>
      </c>
      <c r="E12414" s="64">
        <v>0</v>
      </c>
      <c r="F12414" s="66" t="str">
        <f t="shared" si="387"/>
        <v>form late</v>
      </c>
    </row>
    <row r="12415" spans="1:6" x14ac:dyDescent="0.3">
      <c r="A12415" s="66"/>
      <c r="B12415" s="65" t="s">
        <v>289</v>
      </c>
      <c r="C12415" s="63" t="s">
        <v>66</v>
      </c>
      <c r="D12415" s="66" t="str">
        <f t="shared" si="386"/>
        <v>91800_90001.NA_RBESum</v>
      </c>
      <c r="E12415" s="64">
        <v>0</v>
      </c>
      <c r="F12415" s="66" t="str">
        <f t="shared" si="387"/>
        <v>form late</v>
      </c>
    </row>
    <row r="12416" spans="1:6" x14ac:dyDescent="0.3">
      <c r="A12416" s="66"/>
      <c r="B12416" s="65" t="s">
        <v>289</v>
      </c>
      <c r="C12416" s="63" t="s">
        <v>795</v>
      </c>
      <c r="D12416" s="66" t="str">
        <f t="shared" si="386"/>
        <v>91800_90001.Form_TBshell</v>
      </c>
      <c r="E12416" s="64">
        <v>0</v>
      </c>
      <c r="F12416" s="66" t="str">
        <f t="shared" si="387"/>
        <v>form late</v>
      </c>
    </row>
    <row r="12417" spans="1:6" x14ac:dyDescent="0.3">
      <c r="A12417" s="66"/>
      <c r="B12417" s="65" t="s">
        <v>289</v>
      </c>
      <c r="C12417" s="63" t="s">
        <v>796</v>
      </c>
      <c r="D12417" s="66" t="str">
        <f t="shared" si="386"/>
        <v>91800_90001.NA_TBshell</v>
      </c>
      <c r="E12417" s="64">
        <v>0</v>
      </c>
      <c r="F12417" s="66" t="str">
        <f t="shared" si="387"/>
        <v>form late</v>
      </c>
    </row>
    <row r="12418" spans="1:6" x14ac:dyDescent="0.3">
      <c r="A12418" s="66"/>
      <c r="B12418" s="65" t="s">
        <v>289</v>
      </c>
      <c r="C12418" s="63" t="s">
        <v>74</v>
      </c>
      <c r="D12418" s="66" t="str">
        <f t="shared" si="386"/>
        <v>91800_90001.Form_Quest</v>
      </c>
      <c r="E12418" s="64">
        <v>0</v>
      </c>
      <c r="F12418" s="66" t="str">
        <f t="shared" si="387"/>
        <v>form late</v>
      </c>
    </row>
    <row r="12419" spans="1:6" x14ac:dyDescent="0.3">
      <c r="A12419" s="66"/>
      <c r="B12419" s="65" t="s">
        <v>289</v>
      </c>
      <c r="C12419" s="63" t="s">
        <v>72</v>
      </c>
      <c r="D12419" s="66" t="str">
        <f t="shared" si="386"/>
        <v>91800_90001.Form_UnrecRecPay</v>
      </c>
      <c r="E12419" s="64">
        <v>0</v>
      </c>
      <c r="F12419" s="66" t="str">
        <f t="shared" si="387"/>
        <v>form late</v>
      </c>
    </row>
    <row r="12420" spans="1:6" x14ac:dyDescent="0.3">
      <c r="A12420" s="66"/>
      <c r="B12420" s="65" t="s">
        <v>289</v>
      </c>
      <c r="C12420" s="63" t="s">
        <v>73</v>
      </c>
      <c r="D12420" s="66" t="str">
        <f t="shared" si="386"/>
        <v>91800_90001.NA_UnrecRecPay</v>
      </c>
      <c r="E12420" s="64">
        <v>0</v>
      </c>
      <c r="F12420" s="66" t="str">
        <f t="shared" si="387"/>
        <v>form late</v>
      </c>
    </row>
    <row r="12421" spans="1:6" x14ac:dyDescent="0.3">
      <c r="A12421" s="66"/>
      <c r="B12421" s="65" t="s">
        <v>289</v>
      </c>
      <c r="C12421" s="63" t="s">
        <v>67</v>
      </c>
      <c r="D12421" s="66" t="str">
        <f t="shared" si="386"/>
        <v>91800_90001.Form_SEFA</v>
      </c>
      <c r="E12421" s="64">
        <v>0</v>
      </c>
      <c r="F12421" s="66" t="str">
        <f t="shared" si="387"/>
        <v>form late</v>
      </c>
    </row>
    <row r="12422" spans="1:6" x14ac:dyDescent="0.3">
      <c r="A12422" s="66"/>
      <c r="B12422" s="65" t="s">
        <v>715</v>
      </c>
      <c r="C12422" s="63" t="s">
        <v>52</v>
      </c>
      <c r="D12422" s="66" t="str">
        <f t="shared" si="386"/>
        <v>91900_90001.Form_Certification</v>
      </c>
      <c r="E12422" s="64">
        <v>0</v>
      </c>
      <c r="F12422" s="66" t="str">
        <f t="shared" si="387"/>
        <v>form late</v>
      </c>
    </row>
    <row r="12423" spans="1:6" x14ac:dyDescent="0.3">
      <c r="A12423" s="66"/>
      <c r="B12423" s="65" t="s">
        <v>715</v>
      </c>
      <c r="C12423" s="63" t="s">
        <v>16</v>
      </c>
      <c r="D12423" s="66" t="str">
        <f t="shared" si="386"/>
        <v>91900_90001.Form_ADA</v>
      </c>
      <c r="E12423" s="64">
        <v>0</v>
      </c>
      <c r="F12423" s="66" t="str">
        <f t="shared" si="387"/>
        <v>form late</v>
      </c>
    </row>
    <row r="12424" spans="1:6" x14ac:dyDescent="0.3">
      <c r="A12424" s="66"/>
      <c r="B12424" s="65" t="s">
        <v>715</v>
      </c>
      <c r="C12424" s="63" t="s">
        <v>53</v>
      </c>
      <c r="D12424" s="66" t="str">
        <f t="shared" si="386"/>
        <v>91900_90001.Form_NotAppl</v>
      </c>
      <c r="E12424" s="64">
        <v>0</v>
      </c>
      <c r="F12424" s="66" t="str">
        <f t="shared" si="387"/>
        <v>form late</v>
      </c>
    </row>
    <row r="12425" spans="1:6" x14ac:dyDescent="0.3">
      <c r="A12425" s="66"/>
      <c r="B12425" s="65" t="s">
        <v>715</v>
      </c>
      <c r="C12425" s="63" t="s">
        <v>55</v>
      </c>
      <c r="D12425" s="66" t="str">
        <f t="shared" si="386"/>
        <v>91900_90001.NA_NotAppl</v>
      </c>
      <c r="E12425" s="64">
        <v>0</v>
      </c>
      <c r="F12425" s="66" t="str">
        <f t="shared" si="387"/>
        <v>form late</v>
      </c>
    </row>
    <row r="12426" spans="1:6" x14ac:dyDescent="0.3">
      <c r="A12426" s="66"/>
      <c r="B12426" s="65" t="s">
        <v>715</v>
      </c>
      <c r="C12426" s="63" t="s">
        <v>19</v>
      </c>
      <c r="D12426" s="66" t="str">
        <f t="shared" si="386"/>
        <v>91900_90001.Form_ApprRecon_NA</v>
      </c>
      <c r="E12426" s="64">
        <v>0</v>
      </c>
      <c r="F12426" s="66" t="str">
        <f t="shared" si="387"/>
        <v>form late</v>
      </c>
    </row>
    <row r="12427" spans="1:6" x14ac:dyDescent="0.3">
      <c r="A12427" s="66"/>
      <c r="B12427" s="65" t="s">
        <v>715</v>
      </c>
      <c r="C12427" s="63" t="s">
        <v>17</v>
      </c>
      <c r="D12427" s="66" t="str">
        <f t="shared" si="386"/>
        <v>91900_90001.NA_ADA</v>
      </c>
      <c r="E12427" s="64">
        <v>0</v>
      </c>
      <c r="F12427" s="66" t="str">
        <f t="shared" si="387"/>
        <v>form late</v>
      </c>
    </row>
    <row r="12428" spans="1:6" x14ac:dyDescent="0.3">
      <c r="A12428" s="66"/>
      <c r="B12428" s="65" t="s">
        <v>715</v>
      </c>
      <c r="C12428" s="65" t="s">
        <v>40</v>
      </c>
      <c r="D12428" s="66" t="str">
        <f t="shared" si="386"/>
        <v>91900_90001.Form_GI_Sec</v>
      </c>
      <c r="E12428" s="64">
        <v>0</v>
      </c>
      <c r="F12428" s="66" t="str">
        <f t="shared" si="387"/>
        <v>form late</v>
      </c>
    </row>
    <row r="12429" spans="1:6" x14ac:dyDescent="0.3">
      <c r="A12429" s="66"/>
      <c r="B12429" s="65" t="s">
        <v>715</v>
      </c>
      <c r="C12429" s="65" t="s">
        <v>794</v>
      </c>
      <c r="D12429" s="66" t="str">
        <f t="shared" si="386"/>
        <v>91900_90001.NA_GI_SEC</v>
      </c>
      <c r="E12429" s="64">
        <v>0</v>
      </c>
      <c r="F12429" s="66" t="str">
        <f t="shared" si="387"/>
        <v>form late</v>
      </c>
    </row>
    <row r="12430" spans="1:6" x14ac:dyDescent="0.3">
      <c r="A12430" s="66"/>
      <c r="B12430" s="65" t="s">
        <v>715</v>
      </c>
      <c r="C12430" s="63" t="s">
        <v>42</v>
      </c>
      <c r="D12430" s="66" t="str">
        <f t="shared" ref="D12430:D12493" si="388">_xlfn.CONCAT(B12430,".",C12430)</f>
        <v>91900_90001.Form_InterOrg</v>
      </c>
      <c r="E12430" s="64">
        <v>0</v>
      </c>
      <c r="F12430" s="66" t="str">
        <f t="shared" ref="F12430:F12493" si="389">IF(E12430=0,"form late",E12430)</f>
        <v>form late</v>
      </c>
    </row>
    <row r="12431" spans="1:6" x14ac:dyDescent="0.3">
      <c r="A12431" s="66"/>
      <c r="B12431" s="65" t="s">
        <v>715</v>
      </c>
      <c r="C12431" s="63" t="s">
        <v>43</v>
      </c>
      <c r="D12431" s="66" t="str">
        <f t="shared" si="388"/>
        <v>91900_90001.NA_InterOrg</v>
      </c>
      <c r="E12431" s="64">
        <v>0</v>
      </c>
      <c r="F12431" s="66" t="str">
        <f t="shared" si="389"/>
        <v>form late</v>
      </c>
    </row>
    <row r="12432" spans="1:6" x14ac:dyDescent="0.3">
      <c r="A12432" s="66"/>
      <c r="B12432" s="65" t="s">
        <v>715</v>
      </c>
      <c r="C12432" s="63" t="s">
        <v>37</v>
      </c>
      <c r="D12432" s="66" t="str">
        <f t="shared" si="388"/>
        <v>91900_90001.Form_AppFB</v>
      </c>
      <c r="E12432" s="64">
        <v>0</v>
      </c>
      <c r="F12432" s="66" t="str">
        <f t="shared" si="389"/>
        <v>form late</v>
      </c>
    </row>
    <row r="12433" spans="1:6" x14ac:dyDescent="0.3">
      <c r="A12433" s="66"/>
      <c r="B12433" s="65" t="s">
        <v>715</v>
      </c>
      <c r="C12433" s="63" t="s">
        <v>50</v>
      </c>
      <c r="D12433" s="66" t="str">
        <f t="shared" si="388"/>
        <v>91900_90001.Form_LTL</v>
      </c>
      <c r="E12433" s="64">
        <v>0</v>
      </c>
      <c r="F12433" s="66" t="str">
        <f t="shared" si="389"/>
        <v>form late</v>
      </c>
    </row>
    <row r="12434" spans="1:6" x14ac:dyDescent="0.3">
      <c r="A12434" s="66"/>
      <c r="B12434" s="65" t="s">
        <v>715</v>
      </c>
      <c r="C12434" s="63" t="s">
        <v>51</v>
      </c>
      <c r="D12434" s="66" t="str">
        <f t="shared" si="388"/>
        <v>91900_90001.NA_LTL</v>
      </c>
      <c r="E12434" s="64">
        <v>0</v>
      </c>
      <c r="F12434" s="66" t="str">
        <f t="shared" si="389"/>
        <v>form late</v>
      </c>
    </row>
    <row r="12435" spans="1:6" x14ac:dyDescent="0.3">
      <c r="A12435" s="66"/>
      <c r="B12435" s="65" t="s">
        <v>715</v>
      </c>
      <c r="C12435" s="63" t="s">
        <v>26</v>
      </c>
      <c r="D12435" s="66" t="str">
        <f t="shared" si="388"/>
        <v>91900_90001.Form_ClassRev</v>
      </c>
      <c r="E12435" s="64">
        <v>0</v>
      </c>
      <c r="F12435" s="66" t="str">
        <f t="shared" si="389"/>
        <v>form late</v>
      </c>
    </row>
    <row r="12436" spans="1:6" x14ac:dyDescent="0.3">
      <c r="A12436" s="66"/>
      <c r="B12436" s="65" t="s">
        <v>715</v>
      </c>
      <c r="C12436" s="63" t="s">
        <v>28</v>
      </c>
      <c r="D12436" s="66" t="str">
        <f t="shared" si="388"/>
        <v>91900_90001.NA_ClassRev</v>
      </c>
      <c r="E12436" s="64">
        <v>0</v>
      </c>
      <c r="F12436" s="66" t="str">
        <f t="shared" si="389"/>
        <v>form late</v>
      </c>
    </row>
    <row r="12437" spans="1:6" x14ac:dyDescent="0.3">
      <c r="A12437" s="66"/>
      <c r="B12437" s="65" t="s">
        <v>715</v>
      </c>
      <c r="C12437" s="65" t="s">
        <v>23</v>
      </c>
      <c r="D12437" s="66" t="str">
        <f t="shared" si="388"/>
        <v>91900_90001.Form_Cash_A</v>
      </c>
      <c r="E12437" s="64">
        <v>0</v>
      </c>
      <c r="F12437" s="66" t="str">
        <f t="shared" si="389"/>
        <v>form late</v>
      </c>
    </row>
    <row r="12438" spans="1:6" x14ac:dyDescent="0.3">
      <c r="A12438" s="66"/>
      <c r="B12438" s="65" t="s">
        <v>715</v>
      </c>
      <c r="C12438" s="65" t="s">
        <v>25</v>
      </c>
      <c r="D12438" s="66" t="str">
        <f t="shared" si="388"/>
        <v>91900_90001.NA_Cash_A</v>
      </c>
      <c r="E12438" s="64">
        <v>0</v>
      </c>
      <c r="F12438" s="66" t="str">
        <f t="shared" si="389"/>
        <v>form late</v>
      </c>
    </row>
    <row r="12439" spans="1:6" x14ac:dyDescent="0.3">
      <c r="A12439" s="66"/>
      <c r="B12439" s="65" t="s">
        <v>715</v>
      </c>
      <c r="C12439" s="65" t="s">
        <v>32</v>
      </c>
      <c r="D12439" s="66" t="str">
        <f t="shared" si="388"/>
        <v>91900_90001.Form_CashReconCPA</v>
      </c>
      <c r="E12439" s="64">
        <v>0</v>
      </c>
      <c r="F12439" s="66" t="str">
        <f t="shared" si="389"/>
        <v>form late</v>
      </c>
    </row>
    <row r="12440" spans="1:6" x14ac:dyDescent="0.3">
      <c r="A12440" s="66"/>
      <c r="B12440" s="65" t="s">
        <v>715</v>
      </c>
      <c r="C12440" s="65" t="s">
        <v>34</v>
      </c>
      <c r="D12440" s="66" t="str">
        <f t="shared" si="388"/>
        <v>91900_90001.NA_CashReconCPA</v>
      </c>
      <c r="E12440" s="64">
        <v>0</v>
      </c>
      <c r="F12440" s="66" t="str">
        <f t="shared" si="389"/>
        <v>form late</v>
      </c>
    </row>
    <row r="12441" spans="1:6" x14ac:dyDescent="0.3">
      <c r="A12441" s="66"/>
      <c r="B12441" s="65" t="s">
        <v>715</v>
      </c>
      <c r="C12441" s="65" t="s">
        <v>44</v>
      </c>
      <c r="D12441" s="66" t="str">
        <f t="shared" si="388"/>
        <v>91900_90001.Form_InvstAnalysis</v>
      </c>
      <c r="E12441" s="64">
        <v>0</v>
      </c>
      <c r="F12441" s="66" t="str">
        <f t="shared" si="389"/>
        <v>form late</v>
      </c>
    </row>
    <row r="12442" spans="1:6" x14ac:dyDescent="0.3">
      <c r="A12442" s="66"/>
      <c r="B12442" s="65" t="s">
        <v>715</v>
      </c>
      <c r="C12442" s="65" t="s">
        <v>46</v>
      </c>
      <c r="D12442" s="66" t="str">
        <f t="shared" si="388"/>
        <v>91900_90001.NA_InvstAnalysis</v>
      </c>
      <c r="E12442" s="64">
        <v>0</v>
      </c>
      <c r="F12442" s="66" t="str">
        <f t="shared" si="389"/>
        <v>form late</v>
      </c>
    </row>
    <row r="12443" spans="1:6" x14ac:dyDescent="0.3">
      <c r="A12443" s="66"/>
      <c r="B12443" s="65" t="s">
        <v>715</v>
      </c>
      <c r="C12443" s="65" t="s">
        <v>20</v>
      </c>
      <c r="D12443" s="66" t="str">
        <f t="shared" si="388"/>
        <v>91900_90001.Form_CapAssets</v>
      </c>
      <c r="E12443" s="64">
        <v>0</v>
      </c>
      <c r="F12443" s="66" t="str">
        <f t="shared" si="389"/>
        <v>form late</v>
      </c>
    </row>
    <row r="12444" spans="1:6" x14ac:dyDescent="0.3">
      <c r="A12444" s="66"/>
      <c r="B12444" s="65" t="s">
        <v>715</v>
      </c>
      <c r="C12444" s="65" t="s">
        <v>22</v>
      </c>
      <c r="D12444" s="66" t="str">
        <f t="shared" si="388"/>
        <v>91900_90001.NA_CapAssets</v>
      </c>
      <c r="E12444" s="64">
        <v>0</v>
      </c>
      <c r="F12444" s="66" t="str">
        <f t="shared" si="389"/>
        <v>form late</v>
      </c>
    </row>
    <row r="12445" spans="1:6" x14ac:dyDescent="0.3">
      <c r="A12445" s="66"/>
      <c r="B12445" s="65" t="s">
        <v>715</v>
      </c>
      <c r="C12445" s="63" t="s">
        <v>47</v>
      </c>
      <c r="D12445" s="66" t="str">
        <f t="shared" si="388"/>
        <v>91900_90001.Form_LAD</v>
      </c>
      <c r="E12445" s="64">
        <v>0</v>
      </c>
      <c r="F12445" s="66" t="str">
        <f t="shared" si="389"/>
        <v>form late</v>
      </c>
    </row>
    <row r="12446" spans="1:6" x14ac:dyDescent="0.3">
      <c r="A12446" s="66"/>
      <c r="B12446" s="65" t="s">
        <v>715</v>
      </c>
      <c r="C12446" s="63" t="s">
        <v>49</v>
      </c>
      <c r="D12446" s="66" t="str">
        <f t="shared" si="388"/>
        <v>91900_90001.NA_LAD</v>
      </c>
      <c r="E12446" s="64">
        <v>0</v>
      </c>
      <c r="F12446" s="66" t="str">
        <f t="shared" si="389"/>
        <v>form late</v>
      </c>
    </row>
    <row r="12447" spans="1:6" x14ac:dyDescent="0.3">
      <c r="A12447" s="66"/>
      <c r="B12447" s="65" t="s">
        <v>715</v>
      </c>
      <c r="C12447" s="63" t="s">
        <v>64</v>
      </c>
      <c r="D12447" s="66" t="str">
        <f t="shared" si="388"/>
        <v>91900_90001.Form_RBE</v>
      </c>
      <c r="E12447" s="64">
        <v>0</v>
      </c>
      <c r="F12447" s="66" t="str">
        <f t="shared" si="389"/>
        <v>form late</v>
      </c>
    </row>
    <row r="12448" spans="1:6" x14ac:dyDescent="0.3">
      <c r="A12448" s="66"/>
      <c r="B12448" s="65" t="s">
        <v>715</v>
      </c>
      <c r="C12448" s="63" t="s">
        <v>66</v>
      </c>
      <c r="D12448" s="66" t="str">
        <f t="shared" si="388"/>
        <v>91900_90001.NA_RBESum</v>
      </c>
      <c r="E12448" s="64">
        <v>0</v>
      </c>
      <c r="F12448" s="66" t="str">
        <f t="shared" si="389"/>
        <v>form late</v>
      </c>
    </row>
    <row r="12449" spans="1:6" x14ac:dyDescent="0.3">
      <c r="A12449" s="66"/>
      <c r="B12449" s="65" t="s">
        <v>715</v>
      </c>
      <c r="C12449" s="63" t="s">
        <v>795</v>
      </c>
      <c r="D12449" s="66" t="str">
        <f t="shared" si="388"/>
        <v>91900_90001.Form_TBshell</v>
      </c>
      <c r="E12449" s="64">
        <v>44047</v>
      </c>
      <c r="F12449" s="66">
        <f t="shared" si="389"/>
        <v>44047</v>
      </c>
    </row>
    <row r="12450" spans="1:6" x14ac:dyDescent="0.3">
      <c r="A12450" s="66"/>
      <c r="B12450" s="65" t="s">
        <v>715</v>
      </c>
      <c r="C12450" s="63" t="s">
        <v>796</v>
      </c>
      <c r="D12450" s="66" t="str">
        <f t="shared" si="388"/>
        <v>91900_90001.NA_TBshell</v>
      </c>
      <c r="E12450" s="64">
        <v>0</v>
      </c>
      <c r="F12450" s="66" t="str">
        <f t="shared" si="389"/>
        <v>form late</v>
      </c>
    </row>
    <row r="12451" spans="1:6" x14ac:dyDescent="0.3">
      <c r="A12451" s="66"/>
      <c r="B12451" s="65" t="s">
        <v>715</v>
      </c>
      <c r="C12451" s="63" t="s">
        <v>74</v>
      </c>
      <c r="D12451" s="66" t="str">
        <f t="shared" si="388"/>
        <v>91900_90001.Form_Quest</v>
      </c>
      <c r="E12451" s="64">
        <v>0</v>
      </c>
      <c r="F12451" s="66" t="str">
        <f t="shared" si="389"/>
        <v>form late</v>
      </c>
    </row>
    <row r="12452" spans="1:6" x14ac:dyDescent="0.3">
      <c r="A12452" s="66"/>
      <c r="B12452" s="65" t="s">
        <v>715</v>
      </c>
      <c r="C12452" s="63" t="s">
        <v>72</v>
      </c>
      <c r="D12452" s="66" t="str">
        <f t="shared" si="388"/>
        <v>91900_90001.Form_UnrecRecPay</v>
      </c>
      <c r="E12452" s="64">
        <v>0</v>
      </c>
      <c r="F12452" s="66" t="str">
        <f t="shared" si="389"/>
        <v>form late</v>
      </c>
    </row>
    <row r="12453" spans="1:6" x14ac:dyDescent="0.3">
      <c r="A12453" s="66"/>
      <c r="B12453" s="65" t="s">
        <v>715</v>
      </c>
      <c r="C12453" s="63" t="s">
        <v>73</v>
      </c>
      <c r="D12453" s="66" t="str">
        <f t="shared" si="388"/>
        <v>91900_90001.NA_UnrecRecPay</v>
      </c>
      <c r="E12453" s="64">
        <v>0</v>
      </c>
      <c r="F12453" s="66" t="str">
        <f t="shared" si="389"/>
        <v>form late</v>
      </c>
    </row>
    <row r="12454" spans="1:6" x14ac:dyDescent="0.3">
      <c r="A12454" s="66"/>
      <c r="B12454" s="65" t="s">
        <v>715</v>
      </c>
      <c r="C12454" s="63" t="s">
        <v>67</v>
      </c>
      <c r="D12454" s="66" t="str">
        <f t="shared" si="388"/>
        <v>91900_90001.Form_SEFA</v>
      </c>
      <c r="E12454" s="64">
        <v>0</v>
      </c>
      <c r="F12454" s="66" t="str">
        <f t="shared" si="389"/>
        <v>form late</v>
      </c>
    </row>
    <row r="12455" spans="1:6" x14ac:dyDescent="0.3">
      <c r="A12455" s="66"/>
      <c r="B12455" s="65" t="s">
        <v>292</v>
      </c>
      <c r="C12455" s="63" t="s">
        <v>52</v>
      </c>
      <c r="D12455" s="66" t="str">
        <f t="shared" si="388"/>
        <v>92200_90001.Form_Certification</v>
      </c>
      <c r="E12455" s="64">
        <v>0</v>
      </c>
      <c r="F12455" s="66" t="str">
        <f t="shared" si="389"/>
        <v>form late</v>
      </c>
    </row>
    <row r="12456" spans="1:6" x14ac:dyDescent="0.3">
      <c r="A12456" s="66"/>
      <c r="B12456" s="65" t="s">
        <v>292</v>
      </c>
      <c r="C12456" s="63" t="s">
        <v>16</v>
      </c>
      <c r="D12456" s="66" t="str">
        <f t="shared" si="388"/>
        <v>92200_90001.Form_ADA</v>
      </c>
      <c r="E12456" s="64">
        <v>0</v>
      </c>
      <c r="F12456" s="66" t="str">
        <f t="shared" si="389"/>
        <v>form late</v>
      </c>
    </row>
    <row r="12457" spans="1:6" x14ac:dyDescent="0.3">
      <c r="A12457" s="66"/>
      <c r="B12457" s="65" t="s">
        <v>292</v>
      </c>
      <c r="C12457" s="63" t="s">
        <v>53</v>
      </c>
      <c r="D12457" s="66" t="str">
        <f t="shared" si="388"/>
        <v>92200_90001.Form_NotAppl</v>
      </c>
      <c r="E12457" s="64">
        <v>0</v>
      </c>
      <c r="F12457" s="66" t="str">
        <f t="shared" si="389"/>
        <v>form late</v>
      </c>
    </row>
    <row r="12458" spans="1:6" x14ac:dyDescent="0.3">
      <c r="A12458" s="66"/>
      <c r="B12458" s="65" t="s">
        <v>292</v>
      </c>
      <c r="C12458" s="63" t="s">
        <v>55</v>
      </c>
      <c r="D12458" s="66" t="str">
        <f t="shared" si="388"/>
        <v>92200_90001.NA_NotAppl</v>
      </c>
      <c r="E12458" s="64">
        <v>0</v>
      </c>
      <c r="F12458" s="66" t="str">
        <f t="shared" si="389"/>
        <v>form late</v>
      </c>
    </row>
    <row r="12459" spans="1:6" x14ac:dyDescent="0.3">
      <c r="A12459" s="66"/>
      <c r="B12459" s="65" t="s">
        <v>292</v>
      </c>
      <c r="C12459" s="63" t="s">
        <v>19</v>
      </c>
      <c r="D12459" s="66" t="str">
        <f t="shared" si="388"/>
        <v>92200_90001.Form_ApprRecon_NA</v>
      </c>
      <c r="E12459" s="64">
        <v>0</v>
      </c>
      <c r="F12459" s="66" t="str">
        <f t="shared" si="389"/>
        <v>form late</v>
      </c>
    </row>
    <row r="12460" spans="1:6" x14ac:dyDescent="0.3">
      <c r="A12460" s="66"/>
      <c r="B12460" s="65" t="s">
        <v>292</v>
      </c>
      <c r="C12460" s="63" t="s">
        <v>17</v>
      </c>
      <c r="D12460" s="66" t="str">
        <f t="shared" si="388"/>
        <v>92200_90001.NA_ADA</v>
      </c>
      <c r="E12460" s="64">
        <v>0</v>
      </c>
      <c r="F12460" s="66" t="str">
        <f t="shared" si="389"/>
        <v>form late</v>
      </c>
    </row>
    <row r="12461" spans="1:6" x14ac:dyDescent="0.3">
      <c r="A12461" s="66"/>
      <c r="B12461" s="65" t="s">
        <v>292</v>
      </c>
      <c r="C12461" s="65" t="s">
        <v>40</v>
      </c>
      <c r="D12461" s="66" t="str">
        <f t="shared" si="388"/>
        <v>92200_90001.Form_GI_Sec</v>
      </c>
      <c r="E12461" s="64">
        <v>0</v>
      </c>
      <c r="F12461" s="66" t="str">
        <f t="shared" si="389"/>
        <v>form late</v>
      </c>
    </row>
    <row r="12462" spans="1:6" x14ac:dyDescent="0.3">
      <c r="A12462" s="66"/>
      <c r="B12462" s="65" t="s">
        <v>292</v>
      </c>
      <c r="C12462" s="65" t="s">
        <v>794</v>
      </c>
      <c r="D12462" s="66" t="str">
        <f t="shared" si="388"/>
        <v>92200_90001.NA_GI_SEC</v>
      </c>
      <c r="E12462" s="64">
        <v>0</v>
      </c>
      <c r="F12462" s="66" t="str">
        <f t="shared" si="389"/>
        <v>form late</v>
      </c>
    </row>
    <row r="12463" spans="1:6" x14ac:dyDescent="0.3">
      <c r="A12463" s="66"/>
      <c r="B12463" s="65" t="s">
        <v>292</v>
      </c>
      <c r="C12463" s="63" t="s">
        <v>42</v>
      </c>
      <c r="D12463" s="66" t="str">
        <f t="shared" si="388"/>
        <v>92200_90001.Form_InterOrg</v>
      </c>
      <c r="E12463" s="64">
        <v>0</v>
      </c>
      <c r="F12463" s="66" t="str">
        <f t="shared" si="389"/>
        <v>form late</v>
      </c>
    </row>
    <row r="12464" spans="1:6" x14ac:dyDescent="0.3">
      <c r="A12464" s="66"/>
      <c r="B12464" s="65" t="s">
        <v>292</v>
      </c>
      <c r="C12464" s="63" t="s">
        <v>43</v>
      </c>
      <c r="D12464" s="66" t="str">
        <f t="shared" si="388"/>
        <v>92200_90001.NA_InterOrg</v>
      </c>
      <c r="E12464" s="64">
        <v>0</v>
      </c>
      <c r="F12464" s="66" t="str">
        <f t="shared" si="389"/>
        <v>form late</v>
      </c>
    </row>
    <row r="12465" spans="1:6" x14ac:dyDescent="0.3">
      <c r="A12465" s="66"/>
      <c r="B12465" s="65" t="s">
        <v>292</v>
      </c>
      <c r="C12465" s="63" t="s">
        <v>37</v>
      </c>
      <c r="D12465" s="66" t="str">
        <f t="shared" si="388"/>
        <v>92200_90001.Form_AppFB</v>
      </c>
      <c r="E12465" s="64">
        <v>0</v>
      </c>
      <c r="F12465" s="66" t="str">
        <f t="shared" si="389"/>
        <v>form late</v>
      </c>
    </row>
    <row r="12466" spans="1:6" x14ac:dyDescent="0.3">
      <c r="A12466" s="66"/>
      <c r="B12466" s="65" t="s">
        <v>292</v>
      </c>
      <c r="C12466" s="63" t="s">
        <v>50</v>
      </c>
      <c r="D12466" s="66" t="str">
        <f t="shared" si="388"/>
        <v>92200_90001.Form_LTL</v>
      </c>
      <c r="E12466" s="64">
        <v>0</v>
      </c>
      <c r="F12466" s="66" t="str">
        <f t="shared" si="389"/>
        <v>form late</v>
      </c>
    </row>
    <row r="12467" spans="1:6" x14ac:dyDescent="0.3">
      <c r="A12467" s="66"/>
      <c r="B12467" s="65" t="s">
        <v>292</v>
      </c>
      <c r="C12467" s="63" t="s">
        <v>51</v>
      </c>
      <c r="D12467" s="66" t="str">
        <f t="shared" si="388"/>
        <v>92200_90001.NA_LTL</v>
      </c>
      <c r="E12467" s="64">
        <v>0</v>
      </c>
      <c r="F12467" s="66" t="str">
        <f t="shared" si="389"/>
        <v>form late</v>
      </c>
    </row>
    <row r="12468" spans="1:6" x14ac:dyDescent="0.3">
      <c r="A12468" s="66"/>
      <c r="B12468" s="65" t="s">
        <v>292</v>
      </c>
      <c r="C12468" s="63" t="s">
        <v>26</v>
      </c>
      <c r="D12468" s="66" t="str">
        <f t="shared" si="388"/>
        <v>92200_90001.Form_ClassRev</v>
      </c>
      <c r="E12468" s="64">
        <v>0</v>
      </c>
      <c r="F12468" s="66" t="str">
        <f t="shared" si="389"/>
        <v>form late</v>
      </c>
    </row>
    <row r="12469" spans="1:6" x14ac:dyDescent="0.3">
      <c r="A12469" s="66"/>
      <c r="B12469" s="65" t="s">
        <v>292</v>
      </c>
      <c r="C12469" s="63" t="s">
        <v>28</v>
      </c>
      <c r="D12469" s="66" t="str">
        <f t="shared" si="388"/>
        <v>92200_90001.NA_ClassRev</v>
      </c>
      <c r="E12469" s="64">
        <v>0</v>
      </c>
      <c r="F12469" s="66" t="str">
        <f t="shared" si="389"/>
        <v>form late</v>
      </c>
    </row>
    <row r="12470" spans="1:6" x14ac:dyDescent="0.3">
      <c r="A12470" s="66"/>
      <c r="B12470" s="65" t="s">
        <v>292</v>
      </c>
      <c r="C12470" s="65" t="s">
        <v>23</v>
      </c>
      <c r="D12470" s="66" t="str">
        <f t="shared" si="388"/>
        <v>92200_90001.Form_Cash_A</v>
      </c>
      <c r="E12470" s="64">
        <v>0</v>
      </c>
      <c r="F12470" s="66" t="str">
        <f t="shared" si="389"/>
        <v>form late</v>
      </c>
    </row>
    <row r="12471" spans="1:6" x14ac:dyDescent="0.3">
      <c r="A12471" s="66"/>
      <c r="B12471" s="65" t="s">
        <v>292</v>
      </c>
      <c r="C12471" s="65" t="s">
        <v>25</v>
      </c>
      <c r="D12471" s="66" t="str">
        <f t="shared" si="388"/>
        <v>92200_90001.NA_Cash_A</v>
      </c>
      <c r="E12471" s="64">
        <v>0</v>
      </c>
      <c r="F12471" s="66" t="str">
        <f t="shared" si="389"/>
        <v>form late</v>
      </c>
    </row>
    <row r="12472" spans="1:6" x14ac:dyDescent="0.3">
      <c r="A12472" s="66"/>
      <c r="B12472" s="65" t="s">
        <v>292</v>
      </c>
      <c r="C12472" s="65" t="s">
        <v>32</v>
      </c>
      <c r="D12472" s="66" t="str">
        <f t="shared" si="388"/>
        <v>92200_90001.Form_CashReconCPA</v>
      </c>
      <c r="E12472" s="64">
        <v>0</v>
      </c>
      <c r="F12472" s="66" t="str">
        <f t="shared" si="389"/>
        <v>form late</v>
      </c>
    </row>
    <row r="12473" spans="1:6" x14ac:dyDescent="0.3">
      <c r="A12473" s="66"/>
      <c r="B12473" s="65" t="s">
        <v>292</v>
      </c>
      <c r="C12473" s="65" t="s">
        <v>34</v>
      </c>
      <c r="D12473" s="66" t="str">
        <f t="shared" si="388"/>
        <v>92200_90001.NA_CashReconCPA</v>
      </c>
      <c r="E12473" s="64">
        <v>0</v>
      </c>
      <c r="F12473" s="66" t="str">
        <f t="shared" si="389"/>
        <v>form late</v>
      </c>
    </row>
    <row r="12474" spans="1:6" x14ac:dyDescent="0.3">
      <c r="A12474" s="66"/>
      <c r="B12474" s="65" t="s">
        <v>292</v>
      </c>
      <c r="C12474" s="65" t="s">
        <v>44</v>
      </c>
      <c r="D12474" s="66" t="str">
        <f t="shared" si="388"/>
        <v>92200_90001.Form_InvstAnalysis</v>
      </c>
      <c r="E12474" s="64">
        <v>0</v>
      </c>
      <c r="F12474" s="66" t="str">
        <f t="shared" si="389"/>
        <v>form late</v>
      </c>
    </row>
    <row r="12475" spans="1:6" x14ac:dyDescent="0.3">
      <c r="A12475" s="66"/>
      <c r="B12475" s="65" t="s">
        <v>292</v>
      </c>
      <c r="C12475" s="65" t="s">
        <v>46</v>
      </c>
      <c r="D12475" s="66" t="str">
        <f t="shared" si="388"/>
        <v>92200_90001.NA_InvstAnalysis</v>
      </c>
      <c r="E12475" s="64">
        <v>0</v>
      </c>
      <c r="F12475" s="66" t="str">
        <f t="shared" si="389"/>
        <v>form late</v>
      </c>
    </row>
    <row r="12476" spans="1:6" x14ac:dyDescent="0.3">
      <c r="A12476" s="66"/>
      <c r="B12476" s="65" t="s">
        <v>292</v>
      </c>
      <c r="C12476" s="65" t="s">
        <v>20</v>
      </c>
      <c r="D12476" s="66" t="str">
        <f t="shared" si="388"/>
        <v>92200_90001.Form_CapAssets</v>
      </c>
      <c r="E12476" s="64">
        <v>0</v>
      </c>
      <c r="F12476" s="66" t="str">
        <f t="shared" si="389"/>
        <v>form late</v>
      </c>
    </row>
    <row r="12477" spans="1:6" x14ac:dyDescent="0.3">
      <c r="A12477" s="66"/>
      <c r="B12477" s="65" t="s">
        <v>292</v>
      </c>
      <c r="C12477" s="65" t="s">
        <v>22</v>
      </c>
      <c r="D12477" s="66" t="str">
        <f t="shared" si="388"/>
        <v>92200_90001.NA_CapAssets</v>
      </c>
      <c r="E12477" s="64">
        <v>0</v>
      </c>
      <c r="F12477" s="66" t="str">
        <f t="shared" si="389"/>
        <v>form late</v>
      </c>
    </row>
    <row r="12478" spans="1:6" x14ac:dyDescent="0.3">
      <c r="A12478" s="66"/>
      <c r="B12478" s="65" t="s">
        <v>292</v>
      </c>
      <c r="C12478" s="63" t="s">
        <v>47</v>
      </c>
      <c r="D12478" s="66" t="str">
        <f t="shared" si="388"/>
        <v>92200_90001.Form_LAD</v>
      </c>
      <c r="E12478" s="64">
        <v>0</v>
      </c>
      <c r="F12478" s="66" t="str">
        <f t="shared" si="389"/>
        <v>form late</v>
      </c>
    </row>
    <row r="12479" spans="1:6" x14ac:dyDescent="0.3">
      <c r="A12479" s="66"/>
      <c r="B12479" s="65" t="s">
        <v>292</v>
      </c>
      <c r="C12479" s="63" t="s">
        <v>49</v>
      </c>
      <c r="D12479" s="66" t="str">
        <f t="shared" si="388"/>
        <v>92200_90001.NA_LAD</v>
      </c>
      <c r="E12479" s="64">
        <v>0</v>
      </c>
      <c r="F12479" s="66" t="str">
        <f t="shared" si="389"/>
        <v>form late</v>
      </c>
    </row>
    <row r="12480" spans="1:6" x14ac:dyDescent="0.3">
      <c r="A12480" s="66"/>
      <c r="B12480" s="65" t="s">
        <v>292</v>
      </c>
      <c r="C12480" s="63" t="s">
        <v>64</v>
      </c>
      <c r="D12480" s="66" t="str">
        <f t="shared" si="388"/>
        <v>92200_90001.Form_RBE</v>
      </c>
      <c r="E12480" s="64">
        <v>0</v>
      </c>
      <c r="F12480" s="66" t="str">
        <f t="shared" si="389"/>
        <v>form late</v>
      </c>
    </row>
    <row r="12481" spans="1:6" x14ac:dyDescent="0.3">
      <c r="A12481" s="66"/>
      <c r="B12481" s="65" t="s">
        <v>292</v>
      </c>
      <c r="C12481" s="63" t="s">
        <v>66</v>
      </c>
      <c r="D12481" s="66" t="str">
        <f t="shared" si="388"/>
        <v>92200_90001.NA_RBESum</v>
      </c>
      <c r="E12481" s="64">
        <v>0</v>
      </c>
      <c r="F12481" s="66" t="str">
        <f t="shared" si="389"/>
        <v>form late</v>
      </c>
    </row>
    <row r="12482" spans="1:6" x14ac:dyDescent="0.3">
      <c r="A12482" s="66"/>
      <c r="B12482" s="65" t="s">
        <v>292</v>
      </c>
      <c r="C12482" s="63" t="s">
        <v>795</v>
      </c>
      <c r="D12482" s="66" t="str">
        <f t="shared" si="388"/>
        <v>92200_90001.Form_TBshell</v>
      </c>
      <c r="E12482" s="64">
        <v>0</v>
      </c>
      <c r="F12482" s="66" t="str">
        <f t="shared" si="389"/>
        <v>form late</v>
      </c>
    </row>
    <row r="12483" spans="1:6" x14ac:dyDescent="0.3">
      <c r="A12483" s="66"/>
      <c r="B12483" s="65" t="s">
        <v>292</v>
      </c>
      <c r="C12483" s="63" t="s">
        <v>796</v>
      </c>
      <c r="D12483" s="66" t="str">
        <f t="shared" si="388"/>
        <v>92200_90001.NA_TBshell</v>
      </c>
      <c r="E12483" s="64">
        <v>0</v>
      </c>
      <c r="F12483" s="66" t="str">
        <f t="shared" si="389"/>
        <v>form late</v>
      </c>
    </row>
    <row r="12484" spans="1:6" x14ac:dyDescent="0.3">
      <c r="A12484" s="66"/>
      <c r="B12484" s="65" t="s">
        <v>292</v>
      </c>
      <c r="C12484" s="63" t="s">
        <v>74</v>
      </c>
      <c r="D12484" s="66" t="str">
        <f t="shared" si="388"/>
        <v>92200_90001.Form_Quest</v>
      </c>
      <c r="E12484" s="64">
        <v>0</v>
      </c>
      <c r="F12484" s="66" t="str">
        <f t="shared" si="389"/>
        <v>form late</v>
      </c>
    </row>
    <row r="12485" spans="1:6" x14ac:dyDescent="0.3">
      <c r="A12485" s="66"/>
      <c r="B12485" s="65" t="s">
        <v>292</v>
      </c>
      <c r="C12485" s="63" t="s">
        <v>72</v>
      </c>
      <c r="D12485" s="66" t="str">
        <f t="shared" si="388"/>
        <v>92200_90001.Form_UnrecRecPay</v>
      </c>
      <c r="E12485" s="64">
        <v>0</v>
      </c>
      <c r="F12485" s="66" t="str">
        <f t="shared" si="389"/>
        <v>form late</v>
      </c>
    </row>
    <row r="12486" spans="1:6" x14ac:dyDescent="0.3">
      <c r="A12486" s="66"/>
      <c r="B12486" s="65" t="s">
        <v>292</v>
      </c>
      <c r="C12486" s="63" t="s">
        <v>73</v>
      </c>
      <c r="D12486" s="66" t="str">
        <f t="shared" si="388"/>
        <v>92200_90001.NA_UnrecRecPay</v>
      </c>
      <c r="E12486" s="64">
        <v>0</v>
      </c>
      <c r="F12486" s="66" t="str">
        <f t="shared" si="389"/>
        <v>form late</v>
      </c>
    </row>
    <row r="12487" spans="1:6" x14ac:dyDescent="0.3">
      <c r="A12487" s="66"/>
      <c r="B12487" s="65" t="s">
        <v>292</v>
      </c>
      <c r="C12487" s="63" t="s">
        <v>67</v>
      </c>
      <c r="D12487" s="66" t="str">
        <f t="shared" si="388"/>
        <v>92200_90001.Form_SEFA</v>
      </c>
      <c r="E12487" s="64">
        <v>0</v>
      </c>
      <c r="F12487" s="66" t="str">
        <f t="shared" si="389"/>
        <v>form late</v>
      </c>
    </row>
    <row r="12488" spans="1:6" x14ac:dyDescent="0.3">
      <c r="A12488" s="66"/>
      <c r="B12488" s="65" t="s">
        <v>293</v>
      </c>
      <c r="C12488" s="63" t="s">
        <v>52</v>
      </c>
      <c r="D12488" s="66" t="str">
        <f t="shared" si="388"/>
        <v>92300_90001.Form_Certification</v>
      </c>
      <c r="E12488" s="64">
        <v>0</v>
      </c>
      <c r="F12488" s="66" t="str">
        <f t="shared" si="389"/>
        <v>form late</v>
      </c>
    </row>
    <row r="12489" spans="1:6" x14ac:dyDescent="0.3">
      <c r="A12489" s="66"/>
      <c r="B12489" s="65" t="s">
        <v>293</v>
      </c>
      <c r="C12489" s="63" t="s">
        <v>16</v>
      </c>
      <c r="D12489" s="66" t="str">
        <f t="shared" si="388"/>
        <v>92300_90001.Form_ADA</v>
      </c>
      <c r="E12489" s="64">
        <v>0</v>
      </c>
      <c r="F12489" s="66" t="str">
        <f t="shared" si="389"/>
        <v>form late</v>
      </c>
    </row>
    <row r="12490" spans="1:6" x14ac:dyDescent="0.3">
      <c r="A12490" s="66"/>
      <c r="B12490" s="65" t="s">
        <v>293</v>
      </c>
      <c r="C12490" s="63" t="s">
        <v>53</v>
      </c>
      <c r="D12490" s="66" t="str">
        <f t="shared" si="388"/>
        <v>92300_90001.Form_NotAppl</v>
      </c>
      <c r="E12490" s="64">
        <v>0</v>
      </c>
      <c r="F12490" s="66" t="str">
        <f t="shared" si="389"/>
        <v>form late</v>
      </c>
    </row>
    <row r="12491" spans="1:6" x14ac:dyDescent="0.3">
      <c r="A12491" s="66"/>
      <c r="B12491" s="65" t="s">
        <v>293</v>
      </c>
      <c r="C12491" s="63" t="s">
        <v>55</v>
      </c>
      <c r="D12491" s="66" t="str">
        <f t="shared" si="388"/>
        <v>92300_90001.NA_NotAppl</v>
      </c>
      <c r="E12491" s="64">
        <v>0</v>
      </c>
      <c r="F12491" s="66" t="str">
        <f t="shared" si="389"/>
        <v>form late</v>
      </c>
    </row>
    <row r="12492" spans="1:6" x14ac:dyDescent="0.3">
      <c r="A12492" s="66"/>
      <c r="B12492" s="65" t="s">
        <v>293</v>
      </c>
      <c r="C12492" s="63" t="s">
        <v>19</v>
      </c>
      <c r="D12492" s="66" t="str">
        <f t="shared" si="388"/>
        <v>92300_90001.Form_ApprRecon_NA</v>
      </c>
      <c r="E12492" s="64">
        <v>0</v>
      </c>
      <c r="F12492" s="66" t="str">
        <f t="shared" si="389"/>
        <v>form late</v>
      </c>
    </row>
    <row r="12493" spans="1:6" x14ac:dyDescent="0.3">
      <c r="A12493" s="66"/>
      <c r="B12493" s="65" t="s">
        <v>293</v>
      </c>
      <c r="C12493" s="63" t="s">
        <v>17</v>
      </c>
      <c r="D12493" s="66" t="str">
        <f t="shared" si="388"/>
        <v>92300_90001.NA_ADA</v>
      </c>
      <c r="E12493" s="64">
        <v>0</v>
      </c>
      <c r="F12493" s="66" t="str">
        <f t="shared" si="389"/>
        <v>form late</v>
      </c>
    </row>
    <row r="12494" spans="1:6" x14ac:dyDescent="0.3">
      <c r="A12494" s="66"/>
      <c r="B12494" s="65" t="s">
        <v>293</v>
      </c>
      <c r="C12494" s="65" t="s">
        <v>40</v>
      </c>
      <c r="D12494" s="66" t="str">
        <f t="shared" ref="D12494:D12557" si="390">_xlfn.CONCAT(B12494,".",C12494)</f>
        <v>92300_90001.Form_GI_Sec</v>
      </c>
      <c r="E12494" s="64">
        <v>0</v>
      </c>
      <c r="F12494" s="66" t="str">
        <f t="shared" ref="F12494:F12557" si="391">IF(E12494=0,"form late",E12494)</f>
        <v>form late</v>
      </c>
    </row>
    <row r="12495" spans="1:6" x14ac:dyDescent="0.3">
      <c r="A12495" s="66"/>
      <c r="B12495" s="65" t="s">
        <v>293</v>
      </c>
      <c r="C12495" s="65" t="s">
        <v>794</v>
      </c>
      <c r="D12495" s="66" t="str">
        <f t="shared" si="390"/>
        <v>92300_90001.NA_GI_SEC</v>
      </c>
      <c r="E12495" s="64">
        <v>0</v>
      </c>
      <c r="F12495" s="66" t="str">
        <f t="shared" si="391"/>
        <v>form late</v>
      </c>
    </row>
    <row r="12496" spans="1:6" x14ac:dyDescent="0.3">
      <c r="A12496" s="66"/>
      <c r="B12496" s="65" t="s">
        <v>293</v>
      </c>
      <c r="C12496" s="63" t="s">
        <v>42</v>
      </c>
      <c r="D12496" s="66" t="str">
        <f t="shared" si="390"/>
        <v>92300_90001.Form_InterOrg</v>
      </c>
      <c r="E12496" s="64">
        <v>44091</v>
      </c>
      <c r="F12496" s="66">
        <f t="shared" si="391"/>
        <v>44091</v>
      </c>
    </row>
    <row r="12497" spans="1:6" x14ac:dyDescent="0.3">
      <c r="A12497" s="66"/>
      <c r="B12497" s="65" t="s">
        <v>293</v>
      </c>
      <c r="C12497" s="63" t="s">
        <v>43</v>
      </c>
      <c r="D12497" s="66" t="str">
        <f t="shared" si="390"/>
        <v>92300_90001.NA_InterOrg</v>
      </c>
      <c r="E12497" s="64">
        <v>2</v>
      </c>
      <c r="F12497" s="66">
        <f t="shared" si="391"/>
        <v>2</v>
      </c>
    </row>
    <row r="12498" spans="1:6" x14ac:dyDescent="0.3">
      <c r="A12498" s="66"/>
      <c r="B12498" s="65" t="s">
        <v>293</v>
      </c>
      <c r="C12498" s="63" t="s">
        <v>37</v>
      </c>
      <c r="D12498" s="66" t="str">
        <f t="shared" si="390"/>
        <v>92300_90001.Form_AppFB</v>
      </c>
      <c r="E12498" s="64">
        <v>0</v>
      </c>
      <c r="F12498" s="66" t="str">
        <f t="shared" si="391"/>
        <v>form late</v>
      </c>
    </row>
    <row r="12499" spans="1:6" x14ac:dyDescent="0.3">
      <c r="A12499" s="66"/>
      <c r="B12499" s="65" t="s">
        <v>293</v>
      </c>
      <c r="C12499" s="63" t="s">
        <v>50</v>
      </c>
      <c r="D12499" s="66" t="str">
        <f t="shared" si="390"/>
        <v>92300_90001.Form_LTL</v>
      </c>
      <c r="E12499" s="64">
        <v>0</v>
      </c>
      <c r="F12499" s="66" t="str">
        <f t="shared" si="391"/>
        <v>form late</v>
      </c>
    </row>
    <row r="12500" spans="1:6" x14ac:dyDescent="0.3">
      <c r="A12500" s="66"/>
      <c r="B12500" s="65" t="s">
        <v>293</v>
      </c>
      <c r="C12500" s="63" t="s">
        <v>51</v>
      </c>
      <c r="D12500" s="66" t="str">
        <f t="shared" si="390"/>
        <v>92300_90001.NA_LTL</v>
      </c>
      <c r="E12500" s="64">
        <v>0</v>
      </c>
      <c r="F12500" s="66" t="str">
        <f t="shared" si="391"/>
        <v>form late</v>
      </c>
    </row>
    <row r="12501" spans="1:6" x14ac:dyDescent="0.3">
      <c r="A12501" s="66"/>
      <c r="B12501" s="65" t="s">
        <v>293</v>
      </c>
      <c r="C12501" s="63" t="s">
        <v>26</v>
      </c>
      <c r="D12501" s="66" t="str">
        <f t="shared" si="390"/>
        <v>92300_90001.Form_ClassRev</v>
      </c>
      <c r="E12501" s="64">
        <v>0</v>
      </c>
      <c r="F12501" s="66" t="str">
        <f t="shared" si="391"/>
        <v>form late</v>
      </c>
    </row>
    <row r="12502" spans="1:6" x14ac:dyDescent="0.3">
      <c r="A12502" s="66"/>
      <c r="B12502" s="65" t="s">
        <v>293</v>
      </c>
      <c r="C12502" s="63" t="s">
        <v>28</v>
      </c>
      <c r="D12502" s="66" t="str">
        <f t="shared" si="390"/>
        <v>92300_90001.NA_ClassRev</v>
      </c>
      <c r="E12502" s="64">
        <v>0</v>
      </c>
      <c r="F12502" s="66" t="str">
        <f t="shared" si="391"/>
        <v>form late</v>
      </c>
    </row>
    <row r="12503" spans="1:6" x14ac:dyDescent="0.3">
      <c r="A12503" s="66"/>
      <c r="B12503" s="65" t="s">
        <v>293</v>
      </c>
      <c r="C12503" s="65" t="s">
        <v>23</v>
      </c>
      <c r="D12503" s="66" t="str">
        <f t="shared" si="390"/>
        <v>92300_90001.Form_Cash_A</v>
      </c>
      <c r="E12503" s="64">
        <v>0</v>
      </c>
      <c r="F12503" s="66" t="str">
        <f t="shared" si="391"/>
        <v>form late</v>
      </c>
    </row>
    <row r="12504" spans="1:6" x14ac:dyDescent="0.3">
      <c r="A12504" s="66"/>
      <c r="B12504" s="65" t="s">
        <v>293</v>
      </c>
      <c r="C12504" s="65" t="s">
        <v>25</v>
      </c>
      <c r="D12504" s="66" t="str">
        <f t="shared" si="390"/>
        <v>92300_90001.NA_Cash_A</v>
      </c>
      <c r="E12504" s="64">
        <v>0</v>
      </c>
      <c r="F12504" s="66" t="str">
        <f t="shared" si="391"/>
        <v>form late</v>
      </c>
    </row>
    <row r="12505" spans="1:6" x14ac:dyDescent="0.3">
      <c r="A12505" s="66"/>
      <c r="B12505" s="65" t="s">
        <v>293</v>
      </c>
      <c r="C12505" s="65" t="s">
        <v>32</v>
      </c>
      <c r="D12505" s="66" t="str">
        <f t="shared" si="390"/>
        <v>92300_90001.Form_CashReconCPA</v>
      </c>
      <c r="E12505" s="64">
        <v>44109</v>
      </c>
      <c r="F12505" s="66">
        <f t="shared" si="391"/>
        <v>44109</v>
      </c>
    </row>
    <row r="12506" spans="1:6" x14ac:dyDescent="0.3">
      <c r="A12506" s="66"/>
      <c r="B12506" s="65" t="s">
        <v>293</v>
      </c>
      <c r="C12506" s="65" t="s">
        <v>34</v>
      </c>
      <c r="D12506" s="66" t="str">
        <f t="shared" si="390"/>
        <v>92300_90001.NA_CashReconCPA</v>
      </c>
      <c r="E12506" s="64">
        <v>2</v>
      </c>
      <c r="F12506" s="66">
        <f t="shared" si="391"/>
        <v>2</v>
      </c>
    </row>
    <row r="12507" spans="1:6" x14ac:dyDescent="0.3">
      <c r="A12507" s="66"/>
      <c r="B12507" s="65" t="s">
        <v>293</v>
      </c>
      <c r="C12507" s="65" t="s">
        <v>44</v>
      </c>
      <c r="D12507" s="66" t="str">
        <f t="shared" si="390"/>
        <v>92300_90001.Form_InvstAnalysis</v>
      </c>
      <c r="E12507" s="64">
        <v>0</v>
      </c>
      <c r="F12507" s="66" t="str">
        <f t="shared" si="391"/>
        <v>form late</v>
      </c>
    </row>
    <row r="12508" spans="1:6" x14ac:dyDescent="0.3">
      <c r="A12508" s="66"/>
      <c r="B12508" s="65" t="s">
        <v>293</v>
      </c>
      <c r="C12508" s="65" t="s">
        <v>46</v>
      </c>
      <c r="D12508" s="66" t="str">
        <f t="shared" si="390"/>
        <v>92300_90001.NA_InvstAnalysis</v>
      </c>
      <c r="E12508" s="64">
        <v>0</v>
      </c>
      <c r="F12508" s="66" t="str">
        <f t="shared" si="391"/>
        <v>form late</v>
      </c>
    </row>
    <row r="12509" spans="1:6" x14ac:dyDescent="0.3">
      <c r="A12509" s="66"/>
      <c r="B12509" s="65" t="s">
        <v>293</v>
      </c>
      <c r="C12509" s="65" t="s">
        <v>20</v>
      </c>
      <c r="D12509" s="66" t="str">
        <f t="shared" si="390"/>
        <v>92300_90001.Form_CapAssets</v>
      </c>
      <c r="E12509" s="64">
        <v>0</v>
      </c>
      <c r="F12509" s="66" t="str">
        <f t="shared" si="391"/>
        <v>form late</v>
      </c>
    </row>
    <row r="12510" spans="1:6" x14ac:dyDescent="0.3">
      <c r="A12510" s="66"/>
      <c r="B12510" s="65" t="s">
        <v>293</v>
      </c>
      <c r="C12510" s="65" t="s">
        <v>22</v>
      </c>
      <c r="D12510" s="66" t="str">
        <f t="shared" si="390"/>
        <v>92300_90001.NA_CapAssets</v>
      </c>
      <c r="E12510" s="64">
        <v>0</v>
      </c>
      <c r="F12510" s="66" t="str">
        <f t="shared" si="391"/>
        <v>form late</v>
      </c>
    </row>
    <row r="12511" spans="1:6" x14ac:dyDescent="0.3">
      <c r="A12511" s="66"/>
      <c r="B12511" s="65" t="s">
        <v>293</v>
      </c>
      <c r="C12511" s="63" t="s">
        <v>47</v>
      </c>
      <c r="D12511" s="66" t="str">
        <f t="shared" si="390"/>
        <v>92300_90001.Form_LAD</v>
      </c>
      <c r="E12511" s="64">
        <v>0</v>
      </c>
      <c r="F12511" s="66" t="str">
        <f t="shared" si="391"/>
        <v>form late</v>
      </c>
    </row>
    <row r="12512" spans="1:6" x14ac:dyDescent="0.3">
      <c r="A12512" s="66"/>
      <c r="B12512" s="65" t="s">
        <v>293</v>
      </c>
      <c r="C12512" s="63" t="s">
        <v>49</v>
      </c>
      <c r="D12512" s="66" t="str">
        <f t="shared" si="390"/>
        <v>92300_90001.NA_LAD</v>
      </c>
      <c r="E12512" s="64">
        <v>0</v>
      </c>
      <c r="F12512" s="66" t="str">
        <f t="shared" si="391"/>
        <v>form late</v>
      </c>
    </row>
    <row r="12513" spans="1:6" x14ac:dyDescent="0.3">
      <c r="A12513" s="66"/>
      <c r="B12513" s="65" t="s">
        <v>293</v>
      </c>
      <c r="C12513" s="63" t="s">
        <v>64</v>
      </c>
      <c r="D12513" s="66" t="str">
        <f t="shared" si="390"/>
        <v>92300_90001.Form_RBE</v>
      </c>
      <c r="E12513" s="64">
        <v>0</v>
      </c>
      <c r="F12513" s="66" t="str">
        <f t="shared" si="391"/>
        <v>form late</v>
      </c>
    </row>
    <row r="12514" spans="1:6" x14ac:dyDescent="0.3">
      <c r="A12514" s="66"/>
      <c r="B12514" s="65" t="s">
        <v>293</v>
      </c>
      <c r="C12514" s="63" t="s">
        <v>66</v>
      </c>
      <c r="D12514" s="66" t="str">
        <f t="shared" si="390"/>
        <v>92300_90001.NA_RBESum</v>
      </c>
      <c r="E12514" s="64">
        <v>0</v>
      </c>
      <c r="F12514" s="66" t="str">
        <f t="shared" si="391"/>
        <v>form late</v>
      </c>
    </row>
    <row r="12515" spans="1:6" x14ac:dyDescent="0.3">
      <c r="A12515" s="66"/>
      <c r="B12515" s="65" t="s">
        <v>293</v>
      </c>
      <c r="C12515" s="63" t="s">
        <v>795</v>
      </c>
      <c r="D12515" s="66" t="str">
        <f t="shared" si="390"/>
        <v>92300_90001.Form_TBshell</v>
      </c>
      <c r="E12515" s="64">
        <v>0</v>
      </c>
      <c r="F12515" s="66" t="str">
        <f t="shared" si="391"/>
        <v>form late</v>
      </c>
    </row>
    <row r="12516" spans="1:6" x14ac:dyDescent="0.3">
      <c r="A12516" s="66"/>
      <c r="B12516" s="65" t="s">
        <v>293</v>
      </c>
      <c r="C12516" s="63" t="s">
        <v>796</v>
      </c>
      <c r="D12516" s="66" t="str">
        <f t="shared" si="390"/>
        <v>92300_90001.NA_TBshell</v>
      </c>
      <c r="E12516" s="64">
        <v>0</v>
      </c>
      <c r="F12516" s="66" t="str">
        <f t="shared" si="391"/>
        <v>form late</v>
      </c>
    </row>
    <row r="12517" spans="1:6" x14ac:dyDescent="0.3">
      <c r="A12517" s="66"/>
      <c r="B12517" s="65" t="s">
        <v>293</v>
      </c>
      <c r="C12517" s="63" t="s">
        <v>74</v>
      </c>
      <c r="D12517" s="66" t="str">
        <f t="shared" si="390"/>
        <v>92300_90001.Form_Quest</v>
      </c>
      <c r="E12517" s="64">
        <v>0</v>
      </c>
      <c r="F12517" s="66" t="str">
        <f t="shared" si="391"/>
        <v>form late</v>
      </c>
    </row>
    <row r="12518" spans="1:6" x14ac:dyDescent="0.3">
      <c r="A12518" s="66"/>
      <c r="B12518" s="65" t="s">
        <v>293</v>
      </c>
      <c r="C12518" s="63" t="s">
        <v>72</v>
      </c>
      <c r="D12518" s="66" t="str">
        <f t="shared" si="390"/>
        <v>92300_90001.Form_UnrecRecPay</v>
      </c>
      <c r="E12518" s="64">
        <v>0</v>
      </c>
      <c r="F12518" s="66" t="str">
        <f t="shared" si="391"/>
        <v>form late</v>
      </c>
    </row>
    <row r="12519" spans="1:6" x14ac:dyDescent="0.3">
      <c r="A12519" s="66"/>
      <c r="B12519" s="65" t="s">
        <v>293</v>
      </c>
      <c r="C12519" s="63" t="s">
        <v>73</v>
      </c>
      <c r="D12519" s="66" t="str">
        <f t="shared" si="390"/>
        <v>92300_90001.NA_UnrecRecPay</v>
      </c>
      <c r="E12519" s="64">
        <v>0</v>
      </c>
      <c r="F12519" s="66" t="str">
        <f t="shared" si="391"/>
        <v>form late</v>
      </c>
    </row>
    <row r="12520" spans="1:6" x14ac:dyDescent="0.3">
      <c r="A12520" s="66"/>
      <c r="B12520" s="65" t="s">
        <v>293</v>
      </c>
      <c r="C12520" s="63" t="s">
        <v>67</v>
      </c>
      <c r="D12520" s="66" t="str">
        <f t="shared" si="390"/>
        <v>92300_90001.Form_SEFA</v>
      </c>
      <c r="E12520" s="64">
        <v>0</v>
      </c>
      <c r="F12520" s="66" t="str">
        <f t="shared" si="391"/>
        <v>form late</v>
      </c>
    </row>
    <row r="12521" spans="1:6" x14ac:dyDescent="0.3">
      <c r="A12521" s="66"/>
      <c r="B12521" s="65" t="s">
        <v>716</v>
      </c>
      <c r="C12521" s="63" t="s">
        <v>52</v>
      </c>
      <c r="D12521" s="66" t="str">
        <f t="shared" si="390"/>
        <v>92400_90001.Form_Certification</v>
      </c>
      <c r="E12521" s="64">
        <v>0</v>
      </c>
      <c r="F12521" s="66" t="str">
        <f t="shared" si="391"/>
        <v>form late</v>
      </c>
    </row>
    <row r="12522" spans="1:6" x14ac:dyDescent="0.3">
      <c r="A12522" s="66"/>
      <c r="B12522" s="65" t="s">
        <v>716</v>
      </c>
      <c r="C12522" s="63" t="s">
        <v>16</v>
      </c>
      <c r="D12522" s="66" t="str">
        <f t="shared" si="390"/>
        <v>92400_90001.Form_ADA</v>
      </c>
      <c r="E12522" s="64">
        <v>0</v>
      </c>
      <c r="F12522" s="66" t="str">
        <f t="shared" si="391"/>
        <v>form late</v>
      </c>
    </row>
    <row r="12523" spans="1:6" x14ac:dyDescent="0.3">
      <c r="A12523" s="66"/>
      <c r="B12523" s="65" t="s">
        <v>716</v>
      </c>
      <c r="C12523" s="63" t="s">
        <v>53</v>
      </c>
      <c r="D12523" s="66" t="str">
        <f t="shared" si="390"/>
        <v>92400_90001.Form_NotAppl</v>
      </c>
      <c r="E12523" s="64">
        <v>0</v>
      </c>
      <c r="F12523" s="66" t="str">
        <f t="shared" si="391"/>
        <v>form late</v>
      </c>
    </row>
    <row r="12524" spans="1:6" x14ac:dyDescent="0.3">
      <c r="A12524" s="66"/>
      <c r="B12524" s="65" t="s">
        <v>716</v>
      </c>
      <c r="C12524" s="63" t="s">
        <v>55</v>
      </c>
      <c r="D12524" s="66" t="str">
        <f t="shared" si="390"/>
        <v>92400_90001.NA_NotAppl</v>
      </c>
      <c r="E12524" s="64">
        <v>0</v>
      </c>
      <c r="F12524" s="66" t="str">
        <f t="shared" si="391"/>
        <v>form late</v>
      </c>
    </row>
    <row r="12525" spans="1:6" x14ac:dyDescent="0.3">
      <c r="A12525" s="66"/>
      <c r="B12525" s="65" t="s">
        <v>716</v>
      </c>
      <c r="C12525" s="63" t="s">
        <v>19</v>
      </c>
      <c r="D12525" s="66" t="str">
        <f t="shared" si="390"/>
        <v>92400_90001.Form_ApprRecon_NA</v>
      </c>
      <c r="E12525" s="64">
        <v>0</v>
      </c>
      <c r="F12525" s="66" t="str">
        <f t="shared" si="391"/>
        <v>form late</v>
      </c>
    </row>
    <row r="12526" spans="1:6" x14ac:dyDescent="0.3">
      <c r="A12526" s="66"/>
      <c r="B12526" s="65" t="s">
        <v>716</v>
      </c>
      <c r="C12526" s="63" t="s">
        <v>17</v>
      </c>
      <c r="D12526" s="66" t="str">
        <f t="shared" si="390"/>
        <v>92400_90001.NA_ADA</v>
      </c>
      <c r="E12526" s="64">
        <v>0</v>
      </c>
      <c r="F12526" s="66" t="str">
        <f t="shared" si="391"/>
        <v>form late</v>
      </c>
    </row>
    <row r="12527" spans="1:6" x14ac:dyDescent="0.3">
      <c r="A12527" s="66"/>
      <c r="B12527" s="65" t="s">
        <v>716</v>
      </c>
      <c r="C12527" s="65" t="s">
        <v>40</v>
      </c>
      <c r="D12527" s="66" t="str">
        <f t="shared" si="390"/>
        <v>92400_90001.Form_GI_Sec</v>
      </c>
      <c r="E12527" s="64">
        <v>0</v>
      </c>
      <c r="F12527" s="66" t="str">
        <f t="shared" si="391"/>
        <v>form late</v>
      </c>
    </row>
    <row r="12528" spans="1:6" x14ac:dyDescent="0.3">
      <c r="A12528" s="66"/>
      <c r="B12528" s="65" t="s">
        <v>716</v>
      </c>
      <c r="C12528" s="65" t="s">
        <v>794</v>
      </c>
      <c r="D12528" s="66" t="str">
        <f t="shared" si="390"/>
        <v>92400_90001.NA_GI_SEC</v>
      </c>
      <c r="E12528" s="64">
        <v>0</v>
      </c>
      <c r="F12528" s="66" t="str">
        <f t="shared" si="391"/>
        <v>form late</v>
      </c>
    </row>
    <row r="12529" spans="1:6" x14ac:dyDescent="0.3">
      <c r="A12529" s="66"/>
      <c r="B12529" s="65" t="s">
        <v>716</v>
      </c>
      <c r="C12529" s="63" t="s">
        <v>42</v>
      </c>
      <c r="D12529" s="66" t="str">
        <f t="shared" si="390"/>
        <v>92400_90001.Form_InterOrg</v>
      </c>
      <c r="E12529" s="64">
        <v>0</v>
      </c>
      <c r="F12529" s="66" t="str">
        <f t="shared" si="391"/>
        <v>form late</v>
      </c>
    </row>
    <row r="12530" spans="1:6" x14ac:dyDescent="0.3">
      <c r="A12530" s="66"/>
      <c r="B12530" s="65" t="s">
        <v>716</v>
      </c>
      <c r="C12530" s="63" t="s">
        <v>43</v>
      </c>
      <c r="D12530" s="66" t="str">
        <f t="shared" si="390"/>
        <v>92400_90001.NA_InterOrg</v>
      </c>
      <c r="E12530" s="64">
        <v>0</v>
      </c>
      <c r="F12530" s="66" t="str">
        <f t="shared" si="391"/>
        <v>form late</v>
      </c>
    </row>
    <row r="12531" spans="1:6" x14ac:dyDescent="0.3">
      <c r="A12531" s="66"/>
      <c r="B12531" s="65" t="s">
        <v>716</v>
      </c>
      <c r="C12531" s="63" t="s">
        <v>37</v>
      </c>
      <c r="D12531" s="66" t="str">
        <f t="shared" si="390"/>
        <v>92400_90001.Form_AppFB</v>
      </c>
      <c r="E12531" s="64">
        <v>0</v>
      </c>
      <c r="F12531" s="66" t="str">
        <f t="shared" si="391"/>
        <v>form late</v>
      </c>
    </row>
    <row r="12532" spans="1:6" x14ac:dyDescent="0.3">
      <c r="A12532" s="66"/>
      <c r="B12532" s="65" t="s">
        <v>716</v>
      </c>
      <c r="C12532" s="63" t="s">
        <v>50</v>
      </c>
      <c r="D12532" s="66" t="str">
        <f t="shared" si="390"/>
        <v>92400_90001.Form_LTL</v>
      </c>
      <c r="E12532" s="64">
        <v>0</v>
      </c>
      <c r="F12532" s="66" t="str">
        <f t="shared" si="391"/>
        <v>form late</v>
      </c>
    </row>
    <row r="12533" spans="1:6" x14ac:dyDescent="0.3">
      <c r="A12533" s="66"/>
      <c r="B12533" s="65" t="s">
        <v>716</v>
      </c>
      <c r="C12533" s="63" t="s">
        <v>51</v>
      </c>
      <c r="D12533" s="66" t="str">
        <f t="shared" si="390"/>
        <v>92400_90001.NA_LTL</v>
      </c>
      <c r="E12533" s="64">
        <v>0</v>
      </c>
      <c r="F12533" s="66" t="str">
        <f t="shared" si="391"/>
        <v>form late</v>
      </c>
    </row>
    <row r="12534" spans="1:6" x14ac:dyDescent="0.3">
      <c r="A12534" s="66"/>
      <c r="B12534" s="65" t="s">
        <v>716</v>
      </c>
      <c r="C12534" s="63" t="s">
        <v>26</v>
      </c>
      <c r="D12534" s="66" t="str">
        <f t="shared" si="390"/>
        <v>92400_90001.Form_ClassRev</v>
      </c>
      <c r="E12534" s="64">
        <v>0</v>
      </c>
      <c r="F12534" s="66" t="str">
        <f t="shared" si="391"/>
        <v>form late</v>
      </c>
    </row>
    <row r="12535" spans="1:6" x14ac:dyDescent="0.3">
      <c r="A12535" s="66"/>
      <c r="B12535" s="65" t="s">
        <v>716</v>
      </c>
      <c r="C12535" s="63" t="s">
        <v>28</v>
      </c>
      <c r="D12535" s="66" t="str">
        <f t="shared" si="390"/>
        <v>92400_90001.NA_ClassRev</v>
      </c>
      <c r="E12535" s="64">
        <v>0</v>
      </c>
      <c r="F12535" s="66" t="str">
        <f t="shared" si="391"/>
        <v>form late</v>
      </c>
    </row>
    <row r="12536" spans="1:6" x14ac:dyDescent="0.3">
      <c r="A12536" s="66"/>
      <c r="B12536" s="65" t="s">
        <v>716</v>
      </c>
      <c r="C12536" s="65" t="s">
        <v>23</v>
      </c>
      <c r="D12536" s="66" t="str">
        <f t="shared" si="390"/>
        <v>92400_90001.Form_Cash_A</v>
      </c>
      <c r="E12536" s="64">
        <v>0</v>
      </c>
      <c r="F12536" s="66" t="str">
        <f t="shared" si="391"/>
        <v>form late</v>
      </c>
    </row>
    <row r="12537" spans="1:6" x14ac:dyDescent="0.3">
      <c r="A12537" s="66"/>
      <c r="B12537" s="65" t="s">
        <v>716</v>
      </c>
      <c r="C12537" s="65" t="s">
        <v>25</v>
      </c>
      <c r="D12537" s="66" t="str">
        <f t="shared" si="390"/>
        <v>92400_90001.NA_Cash_A</v>
      </c>
      <c r="E12537" s="64">
        <v>0</v>
      </c>
      <c r="F12537" s="66" t="str">
        <f t="shared" si="391"/>
        <v>form late</v>
      </c>
    </row>
    <row r="12538" spans="1:6" x14ac:dyDescent="0.3">
      <c r="A12538" s="66"/>
      <c r="B12538" s="65" t="s">
        <v>716</v>
      </c>
      <c r="C12538" s="65" t="s">
        <v>32</v>
      </c>
      <c r="D12538" s="66" t="str">
        <f t="shared" si="390"/>
        <v>92400_90001.Form_CashReconCPA</v>
      </c>
      <c r="E12538" s="64">
        <v>0</v>
      </c>
      <c r="F12538" s="66" t="str">
        <f t="shared" si="391"/>
        <v>form late</v>
      </c>
    </row>
    <row r="12539" spans="1:6" x14ac:dyDescent="0.3">
      <c r="A12539" s="66"/>
      <c r="B12539" s="65" t="s">
        <v>716</v>
      </c>
      <c r="C12539" s="65" t="s">
        <v>34</v>
      </c>
      <c r="D12539" s="66" t="str">
        <f t="shared" si="390"/>
        <v>92400_90001.NA_CashReconCPA</v>
      </c>
      <c r="E12539" s="64">
        <v>0</v>
      </c>
      <c r="F12539" s="66" t="str">
        <f t="shared" si="391"/>
        <v>form late</v>
      </c>
    </row>
    <row r="12540" spans="1:6" x14ac:dyDescent="0.3">
      <c r="A12540" s="66"/>
      <c r="B12540" s="65" t="s">
        <v>716</v>
      </c>
      <c r="C12540" s="65" t="s">
        <v>44</v>
      </c>
      <c r="D12540" s="66" t="str">
        <f t="shared" si="390"/>
        <v>92400_90001.Form_InvstAnalysis</v>
      </c>
      <c r="E12540" s="64">
        <v>0</v>
      </c>
      <c r="F12540" s="66" t="str">
        <f t="shared" si="391"/>
        <v>form late</v>
      </c>
    </row>
    <row r="12541" spans="1:6" x14ac:dyDescent="0.3">
      <c r="A12541" s="66"/>
      <c r="B12541" s="65" t="s">
        <v>716</v>
      </c>
      <c r="C12541" s="65" t="s">
        <v>46</v>
      </c>
      <c r="D12541" s="66" t="str">
        <f t="shared" si="390"/>
        <v>92400_90001.NA_InvstAnalysis</v>
      </c>
      <c r="E12541" s="64">
        <v>0</v>
      </c>
      <c r="F12541" s="66" t="str">
        <f t="shared" si="391"/>
        <v>form late</v>
      </c>
    </row>
    <row r="12542" spans="1:6" x14ac:dyDescent="0.3">
      <c r="A12542" s="66"/>
      <c r="B12542" s="65" t="s">
        <v>716</v>
      </c>
      <c r="C12542" s="65" t="s">
        <v>20</v>
      </c>
      <c r="D12542" s="66" t="str">
        <f t="shared" si="390"/>
        <v>92400_90001.Form_CapAssets</v>
      </c>
      <c r="E12542" s="64">
        <v>0</v>
      </c>
      <c r="F12542" s="66" t="str">
        <f t="shared" si="391"/>
        <v>form late</v>
      </c>
    </row>
    <row r="12543" spans="1:6" x14ac:dyDescent="0.3">
      <c r="A12543" s="66"/>
      <c r="B12543" s="65" t="s">
        <v>716</v>
      </c>
      <c r="C12543" s="65" t="s">
        <v>22</v>
      </c>
      <c r="D12543" s="66" t="str">
        <f t="shared" si="390"/>
        <v>92400_90001.NA_CapAssets</v>
      </c>
      <c r="E12543" s="64">
        <v>0</v>
      </c>
      <c r="F12543" s="66" t="str">
        <f t="shared" si="391"/>
        <v>form late</v>
      </c>
    </row>
    <row r="12544" spans="1:6" x14ac:dyDescent="0.3">
      <c r="A12544" s="66"/>
      <c r="B12544" s="65" t="s">
        <v>716</v>
      </c>
      <c r="C12544" s="63" t="s">
        <v>47</v>
      </c>
      <c r="D12544" s="66" t="str">
        <f t="shared" si="390"/>
        <v>92400_90001.Form_LAD</v>
      </c>
      <c r="E12544" s="64">
        <v>0</v>
      </c>
      <c r="F12544" s="66" t="str">
        <f t="shared" si="391"/>
        <v>form late</v>
      </c>
    </row>
    <row r="12545" spans="1:6" x14ac:dyDescent="0.3">
      <c r="A12545" s="66"/>
      <c r="B12545" s="65" t="s">
        <v>716</v>
      </c>
      <c r="C12545" s="63" t="s">
        <v>49</v>
      </c>
      <c r="D12545" s="66" t="str">
        <f t="shared" si="390"/>
        <v>92400_90001.NA_LAD</v>
      </c>
      <c r="E12545" s="64">
        <v>0</v>
      </c>
      <c r="F12545" s="66" t="str">
        <f t="shared" si="391"/>
        <v>form late</v>
      </c>
    </row>
    <row r="12546" spans="1:6" x14ac:dyDescent="0.3">
      <c r="A12546" s="66"/>
      <c r="B12546" s="65" t="s">
        <v>716</v>
      </c>
      <c r="C12546" s="63" t="s">
        <v>64</v>
      </c>
      <c r="D12546" s="66" t="str">
        <f t="shared" si="390"/>
        <v>92400_90001.Form_RBE</v>
      </c>
      <c r="E12546" s="64">
        <v>0</v>
      </c>
      <c r="F12546" s="66" t="str">
        <f t="shared" si="391"/>
        <v>form late</v>
      </c>
    </row>
    <row r="12547" spans="1:6" x14ac:dyDescent="0.3">
      <c r="A12547" s="66"/>
      <c r="B12547" s="65" t="s">
        <v>716</v>
      </c>
      <c r="C12547" s="63" t="s">
        <v>66</v>
      </c>
      <c r="D12547" s="66" t="str">
        <f t="shared" si="390"/>
        <v>92400_90001.NA_RBESum</v>
      </c>
      <c r="E12547" s="64">
        <v>0</v>
      </c>
      <c r="F12547" s="66" t="str">
        <f t="shared" si="391"/>
        <v>form late</v>
      </c>
    </row>
    <row r="12548" spans="1:6" x14ac:dyDescent="0.3">
      <c r="A12548" s="66"/>
      <c r="B12548" s="65" t="s">
        <v>716</v>
      </c>
      <c r="C12548" s="63" t="s">
        <v>795</v>
      </c>
      <c r="D12548" s="66" t="str">
        <f t="shared" si="390"/>
        <v>92400_90001.Form_TBshell</v>
      </c>
      <c r="E12548" s="64">
        <v>0</v>
      </c>
      <c r="F12548" s="66" t="str">
        <f t="shared" si="391"/>
        <v>form late</v>
      </c>
    </row>
    <row r="12549" spans="1:6" x14ac:dyDescent="0.3">
      <c r="A12549" s="66"/>
      <c r="B12549" s="65" t="s">
        <v>716</v>
      </c>
      <c r="C12549" s="63" t="s">
        <v>796</v>
      </c>
      <c r="D12549" s="66" t="str">
        <f t="shared" si="390"/>
        <v>92400_90001.NA_TBshell</v>
      </c>
      <c r="E12549" s="64">
        <v>0</v>
      </c>
      <c r="F12549" s="66" t="str">
        <f t="shared" si="391"/>
        <v>form late</v>
      </c>
    </row>
    <row r="12550" spans="1:6" x14ac:dyDescent="0.3">
      <c r="A12550" s="66"/>
      <c r="B12550" s="65" t="s">
        <v>716</v>
      </c>
      <c r="C12550" s="63" t="s">
        <v>74</v>
      </c>
      <c r="D12550" s="66" t="str">
        <f t="shared" si="390"/>
        <v>92400_90001.Form_Quest</v>
      </c>
      <c r="E12550" s="64">
        <v>0</v>
      </c>
      <c r="F12550" s="66" t="str">
        <f t="shared" si="391"/>
        <v>form late</v>
      </c>
    </row>
    <row r="12551" spans="1:6" x14ac:dyDescent="0.3">
      <c r="A12551" s="66"/>
      <c r="B12551" s="65" t="s">
        <v>716</v>
      </c>
      <c r="C12551" s="63" t="s">
        <v>72</v>
      </c>
      <c r="D12551" s="66" t="str">
        <f t="shared" si="390"/>
        <v>92400_90001.Form_UnrecRecPay</v>
      </c>
      <c r="E12551" s="64">
        <v>0</v>
      </c>
      <c r="F12551" s="66" t="str">
        <f t="shared" si="391"/>
        <v>form late</v>
      </c>
    </row>
    <row r="12552" spans="1:6" x14ac:dyDescent="0.3">
      <c r="A12552" s="66"/>
      <c r="B12552" s="65" t="s">
        <v>716</v>
      </c>
      <c r="C12552" s="63" t="s">
        <v>73</v>
      </c>
      <c r="D12552" s="66" t="str">
        <f t="shared" si="390"/>
        <v>92400_90001.NA_UnrecRecPay</v>
      </c>
      <c r="E12552" s="64">
        <v>0</v>
      </c>
      <c r="F12552" s="66" t="str">
        <f t="shared" si="391"/>
        <v>form late</v>
      </c>
    </row>
    <row r="12553" spans="1:6" x14ac:dyDescent="0.3">
      <c r="A12553" s="66"/>
      <c r="B12553" s="65" t="s">
        <v>716</v>
      </c>
      <c r="C12553" s="63" t="s">
        <v>67</v>
      </c>
      <c r="D12553" s="66" t="str">
        <f t="shared" si="390"/>
        <v>92400_90001.Form_SEFA</v>
      </c>
      <c r="E12553" s="64">
        <v>0</v>
      </c>
      <c r="F12553" s="66" t="str">
        <f t="shared" si="391"/>
        <v>form late</v>
      </c>
    </row>
    <row r="12554" spans="1:6" x14ac:dyDescent="0.3">
      <c r="A12554" s="66"/>
      <c r="B12554" s="65" t="s">
        <v>295</v>
      </c>
      <c r="C12554" s="63" t="s">
        <v>52</v>
      </c>
      <c r="D12554" s="66" t="str">
        <f t="shared" si="390"/>
        <v>92600_90001.Form_Certification</v>
      </c>
      <c r="E12554" s="64">
        <v>0</v>
      </c>
      <c r="F12554" s="66" t="str">
        <f t="shared" si="391"/>
        <v>form late</v>
      </c>
    </row>
    <row r="12555" spans="1:6" x14ac:dyDescent="0.3">
      <c r="A12555" s="66"/>
      <c r="B12555" s="65" t="s">
        <v>295</v>
      </c>
      <c r="C12555" s="63" t="s">
        <v>16</v>
      </c>
      <c r="D12555" s="66" t="str">
        <f t="shared" si="390"/>
        <v>92600_90001.Form_ADA</v>
      </c>
      <c r="E12555" s="64">
        <v>44043</v>
      </c>
      <c r="F12555" s="66">
        <f t="shared" si="391"/>
        <v>44043</v>
      </c>
    </row>
    <row r="12556" spans="1:6" x14ac:dyDescent="0.3">
      <c r="A12556" s="66"/>
      <c r="B12556" s="65" t="s">
        <v>295</v>
      </c>
      <c r="C12556" s="63" t="s">
        <v>53</v>
      </c>
      <c r="D12556" s="66" t="str">
        <f t="shared" si="390"/>
        <v>92600_90001.Form_NotAppl</v>
      </c>
      <c r="E12556" s="64">
        <v>0</v>
      </c>
      <c r="F12556" s="66" t="str">
        <f t="shared" si="391"/>
        <v>form late</v>
      </c>
    </row>
    <row r="12557" spans="1:6" x14ac:dyDescent="0.3">
      <c r="A12557" s="66"/>
      <c r="B12557" s="65" t="s">
        <v>295</v>
      </c>
      <c r="C12557" s="63" t="s">
        <v>55</v>
      </c>
      <c r="D12557" s="66" t="str">
        <f t="shared" si="390"/>
        <v>92600_90001.NA_NotAppl</v>
      </c>
      <c r="E12557" s="64">
        <v>0</v>
      </c>
      <c r="F12557" s="66" t="str">
        <f t="shared" si="391"/>
        <v>form late</v>
      </c>
    </row>
    <row r="12558" spans="1:6" x14ac:dyDescent="0.3">
      <c r="A12558" s="66"/>
      <c r="B12558" s="65" t="s">
        <v>295</v>
      </c>
      <c r="C12558" s="63" t="s">
        <v>19</v>
      </c>
      <c r="D12558" s="66" t="str">
        <f t="shared" ref="D12558:D12621" si="392">_xlfn.CONCAT(B12558,".",C12558)</f>
        <v>92600_90001.Form_ApprRecon_NA</v>
      </c>
      <c r="E12558" s="64">
        <v>0</v>
      </c>
      <c r="F12558" s="66" t="str">
        <f t="shared" ref="F12558:F12621" si="393">IF(E12558=0,"form late",E12558)</f>
        <v>form late</v>
      </c>
    </row>
    <row r="12559" spans="1:6" x14ac:dyDescent="0.3">
      <c r="A12559" s="66"/>
      <c r="B12559" s="65" t="s">
        <v>295</v>
      </c>
      <c r="C12559" s="63" t="s">
        <v>17</v>
      </c>
      <c r="D12559" s="66" t="str">
        <f t="shared" si="392"/>
        <v>92600_90001.NA_ADA</v>
      </c>
      <c r="E12559" s="64">
        <v>2</v>
      </c>
      <c r="F12559" s="66">
        <f t="shared" si="393"/>
        <v>2</v>
      </c>
    </row>
    <row r="12560" spans="1:6" x14ac:dyDescent="0.3">
      <c r="A12560" s="66"/>
      <c r="B12560" s="65" t="s">
        <v>295</v>
      </c>
      <c r="C12560" s="65" t="s">
        <v>40</v>
      </c>
      <c r="D12560" s="66" t="str">
        <f t="shared" si="392"/>
        <v>92600_90001.Form_GI_Sec</v>
      </c>
      <c r="E12560" s="64">
        <v>44043</v>
      </c>
      <c r="F12560" s="66">
        <f t="shared" si="393"/>
        <v>44043</v>
      </c>
    </row>
    <row r="12561" spans="1:6" x14ac:dyDescent="0.3">
      <c r="A12561" s="66"/>
      <c r="B12561" s="65" t="s">
        <v>295</v>
      </c>
      <c r="C12561" s="65" t="s">
        <v>794</v>
      </c>
      <c r="D12561" s="66" t="str">
        <f t="shared" si="392"/>
        <v>92600_90001.NA_GI_SEC</v>
      </c>
      <c r="E12561" s="64">
        <v>1</v>
      </c>
      <c r="F12561" s="66">
        <f t="shared" si="393"/>
        <v>1</v>
      </c>
    </row>
    <row r="12562" spans="1:6" x14ac:dyDescent="0.3">
      <c r="A12562" s="66"/>
      <c r="B12562" s="65" t="s">
        <v>295</v>
      </c>
      <c r="C12562" s="63" t="s">
        <v>42</v>
      </c>
      <c r="D12562" s="66" t="str">
        <f t="shared" si="392"/>
        <v>92600_90001.Form_InterOrg</v>
      </c>
      <c r="E12562" s="64">
        <v>44043</v>
      </c>
      <c r="F12562" s="66">
        <f t="shared" si="393"/>
        <v>44043</v>
      </c>
    </row>
    <row r="12563" spans="1:6" x14ac:dyDescent="0.3">
      <c r="A12563" s="66"/>
      <c r="B12563" s="65" t="s">
        <v>295</v>
      </c>
      <c r="C12563" s="63" t="s">
        <v>43</v>
      </c>
      <c r="D12563" s="66" t="str">
        <f t="shared" si="392"/>
        <v>92600_90001.NA_InterOrg</v>
      </c>
      <c r="E12563" s="64">
        <v>2</v>
      </c>
      <c r="F12563" s="66">
        <f t="shared" si="393"/>
        <v>2</v>
      </c>
    </row>
    <row r="12564" spans="1:6" x14ac:dyDescent="0.3">
      <c r="A12564" s="66"/>
      <c r="B12564" s="65" t="s">
        <v>295</v>
      </c>
      <c r="C12564" s="63" t="s">
        <v>37</v>
      </c>
      <c r="D12564" s="66" t="str">
        <f t="shared" si="392"/>
        <v>92600_90001.Form_AppFB</v>
      </c>
      <c r="E12564" s="64">
        <v>0</v>
      </c>
      <c r="F12564" s="66" t="str">
        <f t="shared" si="393"/>
        <v>form late</v>
      </c>
    </row>
    <row r="12565" spans="1:6" x14ac:dyDescent="0.3">
      <c r="A12565" s="66"/>
      <c r="B12565" s="65" t="s">
        <v>295</v>
      </c>
      <c r="C12565" s="63" t="s">
        <v>50</v>
      </c>
      <c r="D12565" s="66" t="str">
        <f t="shared" si="392"/>
        <v>92600_90001.Form_LTL</v>
      </c>
      <c r="E12565" s="64">
        <v>44118</v>
      </c>
      <c r="F12565" s="66">
        <f t="shared" si="393"/>
        <v>44118</v>
      </c>
    </row>
    <row r="12566" spans="1:6" x14ac:dyDescent="0.3">
      <c r="A12566" s="66"/>
      <c r="B12566" s="65" t="s">
        <v>295</v>
      </c>
      <c r="C12566" s="63" t="s">
        <v>51</v>
      </c>
      <c r="D12566" s="66" t="str">
        <f t="shared" si="392"/>
        <v>92600_90001.NA_LTL</v>
      </c>
      <c r="E12566" s="64">
        <v>2</v>
      </c>
      <c r="F12566" s="66">
        <f t="shared" si="393"/>
        <v>2</v>
      </c>
    </row>
    <row r="12567" spans="1:6" x14ac:dyDescent="0.3">
      <c r="A12567" s="66"/>
      <c r="B12567" s="65" t="s">
        <v>295</v>
      </c>
      <c r="C12567" s="63" t="s">
        <v>26</v>
      </c>
      <c r="D12567" s="66" t="str">
        <f t="shared" si="392"/>
        <v>92600_90001.Form_ClassRev</v>
      </c>
      <c r="E12567" s="64">
        <v>0</v>
      </c>
      <c r="F12567" s="66" t="str">
        <f t="shared" si="393"/>
        <v>form late</v>
      </c>
    </row>
    <row r="12568" spans="1:6" x14ac:dyDescent="0.3">
      <c r="A12568" s="66"/>
      <c r="B12568" s="65" t="s">
        <v>295</v>
      </c>
      <c r="C12568" s="63" t="s">
        <v>28</v>
      </c>
      <c r="D12568" s="66" t="str">
        <f t="shared" si="392"/>
        <v>92600_90001.NA_ClassRev</v>
      </c>
      <c r="E12568" s="64">
        <v>0</v>
      </c>
      <c r="F12568" s="66" t="str">
        <f t="shared" si="393"/>
        <v>form late</v>
      </c>
    </row>
    <row r="12569" spans="1:6" x14ac:dyDescent="0.3">
      <c r="A12569" s="66"/>
      <c r="B12569" s="65" t="s">
        <v>295</v>
      </c>
      <c r="C12569" s="65" t="s">
        <v>23</v>
      </c>
      <c r="D12569" s="66" t="str">
        <f t="shared" si="392"/>
        <v>92600_90001.Form_Cash_A</v>
      </c>
      <c r="E12569" s="64">
        <v>44043</v>
      </c>
      <c r="F12569" s="66">
        <f t="shared" si="393"/>
        <v>44043</v>
      </c>
    </row>
    <row r="12570" spans="1:6" x14ac:dyDescent="0.3">
      <c r="A12570" s="66"/>
      <c r="B12570" s="65" t="s">
        <v>295</v>
      </c>
      <c r="C12570" s="65" t="s">
        <v>25</v>
      </c>
      <c r="D12570" s="66" t="str">
        <f t="shared" si="392"/>
        <v>92600_90001.NA_Cash_A</v>
      </c>
      <c r="E12570" s="64">
        <v>2</v>
      </c>
      <c r="F12570" s="66">
        <f t="shared" si="393"/>
        <v>2</v>
      </c>
    </row>
    <row r="12571" spans="1:6" x14ac:dyDescent="0.3">
      <c r="A12571" s="66"/>
      <c r="B12571" s="65" t="s">
        <v>295</v>
      </c>
      <c r="C12571" s="65" t="s">
        <v>32</v>
      </c>
      <c r="D12571" s="66" t="str">
        <f t="shared" si="392"/>
        <v>92600_90001.Form_CashReconCPA</v>
      </c>
      <c r="E12571" s="64">
        <v>0</v>
      </c>
      <c r="F12571" s="66" t="str">
        <f t="shared" si="393"/>
        <v>form late</v>
      </c>
    </row>
    <row r="12572" spans="1:6" x14ac:dyDescent="0.3">
      <c r="A12572" s="66"/>
      <c r="B12572" s="65" t="s">
        <v>295</v>
      </c>
      <c r="C12572" s="65" t="s">
        <v>34</v>
      </c>
      <c r="D12572" s="66" t="str">
        <f t="shared" si="392"/>
        <v>92600_90001.NA_CashReconCPA</v>
      </c>
      <c r="E12572" s="64">
        <v>0</v>
      </c>
      <c r="F12572" s="66" t="str">
        <f t="shared" si="393"/>
        <v>form late</v>
      </c>
    </row>
    <row r="12573" spans="1:6" x14ac:dyDescent="0.3">
      <c r="A12573" s="66"/>
      <c r="B12573" s="65" t="s">
        <v>295</v>
      </c>
      <c r="C12573" s="65" t="s">
        <v>44</v>
      </c>
      <c r="D12573" s="66" t="str">
        <f t="shared" si="392"/>
        <v>92600_90001.Form_InvstAnalysis</v>
      </c>
      <c r="E12573" s="64">
        <v>44043</v>
      </c>
      <c r="F12573" s="66">
        <f t="shared" si="393"/>
        <v>44043</v>
      </c>
    </row>
    <row r="12574" spans="1:6" x14ac:dyDescent="0.3">
      <c r="A12574" s="66"/>
      <c r="B12574" s="65" t="s">
        <v>295</v>
      </c>
      <c r="C12574" s="65" t="s">
        <v>46</v>
      </c>
      <c r="D12574" s="66" t="str">
        <f t="shared" si="392"/>
        <v>92600_90001.NA_InvstAnalysis</v>
      </c>
      <c r="E12574" s="64">
        <v>1</v>
      </c>
      <c r="F12574" s="66">
        <f t="shared" si="393"/>
        <v>1</v>
      </c>
    </row>
    <row r="12575" spans="1:6" x14ac:dyDescent="0.3">
      <c r="A12575" s="66"/>
      <c r="B12575" s="65" t="s">
        <v>295</v>
      </c>
      <c r="C12575" s="65" t="s">
        <v>20</v>
      </c>
      <c r="D12575" s="66" t="str">
        <f t="shared" si="392"/>
        <v>92600_90001.Form_CapAssets</v>
      </c>
      <c r="E12575" s="64">
        <v>44118</v>
      </c>
      <c r="F12575" s="66">
        <f t="shared" si="393"/>
        <v>44118</v>
      </c>
    </row>
    <row r="12576" spans="1:6" x14ac:dyDescent="0.3">
      <c r="A12576" s="66"/>
      <c r="B12576" s="65" t="s">
        <v>295</v>
      </c>
      <c r="C12576" s="65" t="s">
        <v>22</v>
      </c>
      <c r="D12576" s="66" t="str">
        <f t="shared" si="392"/>
        <v>92600_90001.NA_CapAssets</v>
      </c>
      <c r="E12576" s="64">
        <v>2</v>
      </c>
      <c r="F12576" s="66">
        <f t="shared" si="393"/>
        <v>2</v>
      </c>
    </row>
    <row r="12577" spans="1:6" x14ac:dyDescent="0.3">
      <c r="A12577" s="66"/>
      <c r="B12577" s="65" t="s">
        <v>295</v>
      </c>
      <c r="C12577" s="63" t="s">
        <v>47</v>
      </c>
      <c r="D12577" s="66" t="str">
        <f t="shared" si="392"/>
        <v>92600_90001.Form_LAD</v>
      </c>
      <c r="E12577" s="64">
        <v>44118</v>
      </c>
      <c r="F12577" s="66">
        <f t="shared" si="393"/>
        <v>44118</v>
      </c>
    </row>
    <row r="12578" spans="1:6" x14ac:dyDescent="0.3">
      <c r="A12578" s="66"/>
      <c r="B12578" s="65" t="s">
        <v>295</v>
      </c>
      <c r="C12578" s="63" t="s">
        <v>49</v>
      </c>
      <c r="D12578" s="66" t="str">
        <f t="shared" si="392"/>
        <v>92600_90001.NA_LAD</v>
      </c>
      <c r="E12578" s="64">
        <v>2</v>
      </c>
      <c r="F12578" s="66">
        <f t="shared" si="393"/>
        <v>2</v>
      </c>
    </row>
    <row r="12579" spans="1:6" x14ac:dyDescent="0.3">
      <c r="A12579" s="66"/>
      <c r="B12579" s="65" t="s">
        <v>295</v>
      </c>
      <c r="C12579" s="63" t="s">
        <v>64</v>
      </c>
      <c r="D12579" s="66" t="str">
        <f t="shared" si="392"/>
        <v>92600_90001.Form_RBE</v>
      </c>
      <c r="E12579" s="64">
        <v>0</v>
      </c>
      <c r="F12579" s="66" t="str">
        <f t="shared" si="393"/>
        <v>form late</v>
      </c>
    </row>
    <row r="12580" spans="1:6" x14ac:dyDescent="0.3">
      <c r="A12580" s="66"/>
      <c r="B12580" s="65" t="s">
        <v>295</v>
      </c>
      <c r="C12580" s="63" t="s">
        <v>66</v>
      </c>
      <c r="D12580" s="66" t="str">
        <f t="shared" si="392"/>
        <v>92600_90001.NA_RBESum</v>
      </c>
      <c r="E12580" s="64">
        <v>0</v>
      </c>
      <c r="F12580" s="66" t="str">
        <f t="shared" si="393"/>
        <v>form late</v>
      </c>
    </row>
    <row r="12581" spans="1:6" x14ac:dyDescent="0.3">
      <c r="A12581" s="66"/>
      <c r="B12581" s="65" t="s">
        <v>295</v>
      </c>
      <c r="C12581" s="63" t="s">
        <v>795</v>
      </c>
      <c r="D12581" s="66" t="str">
        <f t="shared" si="392"/>
        <v>92600_90001.Form_TBshell</v>
      </c>
      <c r="E12581" s="64">
        <v>44035</v>
      </c>
      <c r="F12581" s="66">
        <f t="shared" si="393"/>
        <v>44035</v>
      </c>
    </row>
    <row r="12582" spans="1:6" x14ac:dyDescent="0.3">
      <c r="A12582" s="66"/>
      <c r="B12582" s="65" t="s">
        <v>295</v>
      </c>
      <c r="C12582" s="63" t="s">
        <v>796</v>
      </c>
      <c r="D12582" s="66" t="str">
        <f t="shared" si="392"/>
        <v>92600_90001.NA_TBshell</v>
      </c>
      <c r="E12582" s="64">
        <v>0</v>
      </c>
      <c r="F12582" s="66" t="str">
        <f t="shared" si="393"/>
        <v>form late</v>
      </c>
    </row>
    <row r="12583" spans="1:6" x14ac:dyDescent="0.3">
      <c r="A12583" s="66"/>
      <c r="B12583" s="65" t="s">
        <v>295</v>
      </c>
      <c r="C12583" s="63" t="s">
        <v>74</v>
      </c>
      <c r="D12583" s="66" t="str">
        <f t="shared" si="392"/>
        <v>92600_90001.Form_Quest</v>
      </c>
      <c r="E12583" s="64">
        <v>0</v>
      </c>
      <c r="F12583" s="66" t="str">
        <f t="shared" si="393"/>
        <v>form late</v>
      </c>
    </row>
    <row r="12584" spans="1:6" x14ac:dyDescent="0.3">
      <c r="A12584" s="66"/>
      <c r="B12584" s="65" t="s">
        <v>295</v>
      </c>
      <c r="C12584" s="63" t="s">
        <v>72</v>
      </c>
      <c r="D12584" s="66" t="str">
        <f t="shared" si="392"/>
        <v>92600_90001.Form_UnrecRecPay</v>
      </c>
      <c r="E12584" s="64">
        <v>44043</v>
      </c>
      <c r="F12584" s="66">
        <f t="shared" si="393"/>
        <v>44043</v>
      </c>
    </row>
    <row r="12585" spans="1:6" x14ac:dyDescent="0.3">
      <c r="A12585" s="66"/>
      <c r="B12585" s="65" t="s">
        <v>295</v>
      </c>
      <c r="C12585" s="63" t="s">
        <v>73</v>
      </c>
      <c r="D12585" s="66" t="str">
        <f t="shared" si="392"/>
        <v>92600_90001.NA_UnrecRecPay</v>
      </c>
      <c r="E12585" s="64">
        <v>2</v>
      </c>
      <c r="F12585" s="66">
        <f t="shared" si="393"/>
        <v>2</v>
      </c>
    </row>
    <row r="12586" spans="1:6" x14ac:dyDescent="0.3">
      <c r="A12586" s="66"/>
      <c r="B12586" s="65" t="s">
        <v>295</v>
      </c>
      <c r="C12586" s="63" t="s">
        <v>67</v>
      </c>
      <c r="D12586" s="66" t="str">
        <f t="shared" si="392"/>
        <v>92600_90001.Form_SEFA</v>
      </c>
      <c r="E12586" s="64">
        <v>0</v>
      </c>
      <c r="F12586" s="66" t="str">
        <f t="shared" si="393"/>
        <v>form late</v>
      </c>
    </row>
    <row r="12587" spans="1:6" x14ac:dyDescent="0.3">
      <c r="A12587" s="66"/>
      <c r="B12587" s="65" t="s">
        <v>717</v>
      </c>
      <c r="C12587" s="63" t="s">
        <v>52</v>
      </c>
      <c r="D12587" s="66" t="str">
        <f t="shared" si="392"/>
        <v>92700_10000.Form_Certification</v>
      </c>
      <c r="E12587" s="64">
        <v>0</v>
      </c>
      <c r="F12587" s="66" t="str">
        <f t="shared" si="393"/>
        <v>form late</v>
      </c>
    </row>
    <row r="12588" spans="1:6" x14ac:dyDescent="0.3">
      <c r="A12588" s="66"/>
      <c r="B12588" s="65" t="s">
        <v>717</v>
      </c>
      <c r="C12588" s="63" t="s">
        <v>16</v>
      </c>
      <c r="D12588" s="66" t="str">
        <f t="shared" si="392"/>
        <v>92700_10000.Form_ADA</v>
      </c>
      <c r="E12588" s="64">
        <v>0</v>
      </c>
      <c r="F12588" s="66" t="str">
        <f t="shared" si="393"/>
        <v>form late</v>
      </c>
    </row>
    <row r="12589" spans="1:6" x14ac:dyDescent="0.3">
      <c r="A12589" s="66"/>
      <c r="B12589" s="65" t="s">
        <v>717</v>
      </c>
      <c r="C12589" s="63" t="s">
        <v>53</v>
      </c>
      <c r="D12589" s="66" t="str">
        <f t="shared" si="392"/>
        <v>92700_10000.Form_NotAppl</v>
      </c>
      <c r="E12589" s="64">
        <v>0</v>
      </c>
      <c r="F12589" s="66" t="str">
        <f t="shared" si="393"/>
        <v>form late</v>
      </c>
    </row>
    <row r="12590" spans="1:6" x14ac:dyDescent="0.3">
      <c r="A12590" s="66"/>
      <c r="B12590" s="65" t="s">
        <v>717</v>
      </c>
      <c r="C12590" s="63" t="s">
        <v>55</v>
      </c>
      <c r="D12590" s="66" t="str">
        <f t="shared" si="392"/>
        <v>92700_10000.NA_NotAppl</v>
      </c>
      <c r="E12590" s="64">
        <v>0</v>
      </c>
      <c r="F12590" s="66" t="str">
        <f t="shared" si="393"/>
        <v>form late</v>
      </c>
    </row>
    <row r="12591" spans="1:6" x14ac:dyDescent="0.3">
      <c r="A12591" s="66"/>
      <c r="B12591" s="65" t="s">
        <v>717</v>
      </c>
      <c r="C12591" s="63" t="s">
        <v>19</v>
      </c>
      <c r="D12591" s="66" t="str">
        <f t="shared" si="392"/>
        <v>92700_10000.Form_ApprRecon_NA</v>
      </c>
      <c r="E12591" s="64">
        <v>0</v>
      </c>
      <c r="F12591" s="66" t="str">
        <f t="shared" si="393"/>
        <v>form late</v>
      </c>
    </row>
    <row r="12592" spans="1:6" x14ac:dyDescent="0.3">
      <c r="A12592" s="66"/>
      <c r="B12592" s="65" t="s">
        <v>717</v>
      </c>
      <c r="C12592" s="63" t="s">
        <v>17</v>
      </c>
      <c r="D12592" s="66" t="str">
        <f t="shared" si="392"/>
        <v>92700_10000.NA_ADA</v>
      </c>
      <c r="E12592" s="64">
        <v>0</v>
      </c>
      <c r="F12592" s="66" t="str">
        <f t="shared" si="393"/>
        <v>form late</v>
      </c>
    </row>
    <row r="12593" spans="1:6" x14ac:dyDescent="0.3">
      <c r="A12593" s="66"/>
      <c r="B12593" s="65" t="s">
        <v>717</v>
      </c>
      <c r="C12593" s="65" t="s">
        <v>40</v>
      </c>
      <c r="D12593" s="66" t="str">
        <f t="shared" si="392"/>
        <v>92700_10000.Form_GI_Sec</v>
      </c>
      <c r="E12593" s="64">
        <v>0</v>
      </c>
      <c r="F12593" s="66" t="str">
        <f t="shared" si="393"/>
        <v>form late</v>
      </c>
    </row>
    <row r="12594" spans="1:6" x14ac:dyDescent="0.3">
      <c r="A12594" s="66"/>
      <c r="B12594" s="65" t="s">
        <v>717</v>
      </c>
      <c r="C12594" s="65" t="s">
        <v>794</v>
      </c>
      <c r="D12594" s="66" t="str">
        <f t="shared" si="392"/>
        <v>92700_10000.NA_GI_SEC</v>
      </c>
      <c r="E12594" s="64">
        <v>0</v>
      </c>
      <c r="F12594" s="66" t="str">
        <f t="shared" si="393"/>
        <v>form late</v>
      </c>
    </row>
    <row r="12595" spans="1:6" x14ac:dyDescent="0.3">
      <c r="A12595" s="66"/>
      <c r="B12595" s="65" t="s">
        <v>717</v>
      </c>
      <c r="C12595" s="63" t="s">
        <v>42</v>
      </c>
      <c r="D12595" s="66" t="str">
        <f t="shared" si="392"/>
        <v>92700_10000.Form_InterOrg</v>
      </c>
      <c r="E12595" s="64">
        <v>0</v>
      </c>
      <c r="F12595" s="66" t="str">
        <f t="shared" si="393"/>
        <v>form late</v>
      </c>
    </row>
    <row r="12596" spans="1:6" x14ac:dyDescent="0.3">
      <c r="A12596" s="66"/>
      <c r="B12596" s="65" t="s">
        <v>717</v>
      </c>
      <c r="C12596" s="63" t="s">
        <v>43</v>
      </c>
      <c r="D12596" s="66" t="str">
        <f t="shared" si="392"/>
        <v>92700_10000.NA_InterOrg</v>
      </c>
      <c r="E12596" s="64">
        <v>0</v>
      </c>
      <c r="F12596" s="66" t="str">
        <f t="shared" si="393"/>
        <v>form late</v>
      </c>
    </row>
    <row r="12597" spans="1:6" x14ac:dyDescent="0.3">
      <c r="A12597" s="66"/>
      <c r="B12597" s="65" t="s">
        <v>717</v>
      </c>
      <c r="C12597" s="63" t="s">
        <v>37</v>
      </c>
      <c r="D12597" s="66" t="str">
        <f t="shared" si="392"/>
        <v>92700_10000.Form_AppFB</v>
      </c>
      <c r="E12597" s="64">
        <v>0</v>
      </c>
      <c r="F12597" s="66" t="str">
        <f t="shared" si="393"/>
        <v>form late</v>
      </c>
    </row>
    <row r="12598" spans="1:6" x14ac:dyDescent="0.3">
      <c r="A12598" s="66"/>
      <c r="B12598" s="65" t="s">
        <v>717</v>
      </c>
      <c r="C12598" s="63" t="s">
        <v>50</v>
      </c>
      <c r="D12598" s="66" t="str">
        <f t="shared" si="392"/>
        <v>92700_10000.Form_LTL</v>
      </c>
      <c r="E12598" s="64">
        <v>0</v>
      </c>
      <c r="F12598" s="66" t="str">
        <f t="shared" si="393"/>
        <v>form late</v>
      </c>
    </row>
    <row r="12599" spans="1:6" x14ac:dyDescent="0.3">
      <c r="A12599" s="66"/>
      <c r="B12599" s="65" t="s">
        <v>717</v>
      </c>
      <c r="C12599" s="63" t="s">
        <v>51</v>
      </c>
      <c r="D12599" s="66" t="str">
        <f t="shared" si="392"/>
        <v>92700_10000.NA_LTL</v>
      </c>
      <c r="E12599" s="64">
        <v>0</v>
      </c>
      <c r="F12599" s="66" t="str">
        <f t="shared" si="393"/>
        <v>form late</v>
      </c>
    </row>
    <row r="12600" spans="1:6" x14ac:dyDescent="0.3">
      <c r="A12600" s="66"/>
      <c r="B12600" s="65" t="s">
        <v>717</v>
      </c>
      <c r="C12600" s="63" t="s">
        <v>26</v>
      </c>
      <c r="D12600" s="66" t="str">
        <f t="shared" si="392"/>
        <v>92700_10000.Form_ClassRev</v>
      </c>
      <c r="E12600" s="64">
        <v>0</v>
      </c>
      <c r="F12600" s="66" t="str">
        <f t="shared" si="393"/>
        <v>form late</v>
      </c>
    </row>
    <row r="12601" spans="1:6" x14ac:dyDescent="0.3">
      <c r="A12601" s="66"/>
      <c r="B12601" s="65" t="s">
        <v>717</v>
      </c>
      <c r="C12601" s="63" t="s">
        <v>28</v>
      </c>
      <c r="D12601" s="66" t="str">
        <f t="shared" si="392"/>
        <v>92700_10000.NA_ClassRev</v>
      </c>
      <c r="E12601" s="64">
        <v>0</v>
      </c>
      <c r="F12601" s="66" t="str">
        <f t="shared" si="393"/>
        <v>form late</v>
      </c>
    </row>
    <row r="12602" spans="1:6" x14ac:dyDescent="0.3">
      <c r="A12602" s="66"/>
      <c r="B12602" s="65" t="s">
        <v>717</v>
      </c>
      <c r="C12602" s="65" t="s">
        <v>23</v>
      </c>
      <c r="D12602" s="66" t="str">
        <f t="shared" si="392"/>
        <v>92700_10000.Form_Cash_A</v>
      </c>
      <c r="E12602" s="64">
        <v>0</v>
      </c>
      <c r="F12602" s="66" t="str">
        <f t="shared" si="393"/>
        <v>form late</v>
      </c>
    </row>
    <row r="12603" spans="1:6" x14ac:dyDescent="0.3">
      <c r="A12603" s="66"/>
      <c r="B12603" s="65" t="s">
        <v>717</v>
      </c>
      <c r="C12603" s="65" t="s">
        <v>25</v>
      </c>
      <c r="D12603" s="66" t="str">
        <f t="shared" si="392"/>
        <v>92700_10000.NA_Cash_A</v>
      </c>
      <c r="E12603" s="64">
        <v>0</v>
      </c>
      <c r="F12603" s="66" t="str">
        <f t="shared" si="393"/>
        <v>form late</v>
      </c>
    </row>
    <row r="12604" spans="1:6" x14ac:dyDescent="0.3">
      <c r="A12604" s="66"/>
      <c r="B12604" s="65" t="s">
        <v>717</v>
      </c>
      <c r="C12604" s="65" t="s">
        <v>32</v>
      </c>
      <c r="D12604" s="66" t="str">
        <f t="shared" si="392"/>
        <v>92700_10000.Form_CashReconCPA</v>
      </c>
      <c r="E12604" s="64">
        <v>0</v>
      </c>
      <c r="F12604" s="66" t="str">
        <f t="shared" si="393"/>
        <v>form late</v>
      </c>
    </row>
    <row r="12605" spans="1:6" x14ac:dyDescent="0.3">
      <c r="A12605" s="66"/>
      <c r="B12605" s="65" t="s">
        <v>717</v>
      </c>
      <c r="C12605" s="65" t="s">
        <v>34</v>
      </c>
      <c r="D12605" s="66" t="str">
        <f t="shared" si="392"/>
        <v>92700_10000.NA_CashReconCPA</v>
      </c>
      <c r="E12605" s="64">
        <v>0</v>
      </c>
      <c r="F12605" s="66" t="str">
        <f t="shared" si="393"/>
        <v>form late</v>
      </c>
    </row>
    <row r="12606" spans="1:6" x14ac:dyDescent="0.3">
      <c r="A12606" s="66"/>
      <c r="B12606" s="65" t="s">
        <v>717</v>
      </c>
      <c r="C12606" s="65" t="s">
        <v>44</v>
      </c>
      <c r="D12606" s="66" t="str">
        <f t="shared" si="392"/>
        <v>92700_10000.Form_InvstAnalysis</v>
      </c>
      <c r="E12606" s="64">
        <v>0</v>
      </c>
      <c r="F12606" s="66" t="str">
        <f t="shared" si="393"/>
        <v>form late</v>
      </c>
    </row>
    <row r="12607" spans="1:6" x14ac:dyDescent="0.3">
      <c r="A12607" s="66"/>
      <c r="B12607" s="65" t="s">
        <v>717</v>
      </c>
      <c r="C12607" s="65" t="s">
        <v>46</v>
      </c>
      <c r="D12607" s="66" t="str">
        <f t="shared" si="392"/>
        <v>92700_10000.NA_InvstAnalysis</v>
      </c>
      <c r="E12607" s="64">
        <v>0</v>
      </c>
      <c r="F12607" s="66" t="str">
        <f t="shared" si="393"/>
        <v>form late</v>
      </c>
    </row>
    <row r="12608" spans="1:6" x14ac:dyDescent="0.3">
      <c r="A12608" s="66"/>
      <c r="B12608" s="65" t="s">
        <v>717</v>
      </c>
      <c r="C12608" s="65" t="s">
        <v>20</v>
      </c>
      <c r="D12608" s="66" t="str">
        <f t="shared" si="392"/>
        <v>92700_10000.Form_CapAssets</v>
      </c>
      <c r="E12608" s="64">
        <v>0</v>
      </c>
      <c r="F12608" s="66" t="str">
        <f t="shared" si="393"/>
        <v>form late</v>
      </c>
    </row>
    <row r="12609" spans="1:6" x14ac:dyDescent="0.3">
      <c r="A12609" s="66"/>
      <c r="B12609" s="65" t="s">
        <v>717</v>
      </c>
      <c r="C12609" s="65" t="s">
        <v>22</v>
      </c>
      <c r="D12609" s="66" t="str">
        <f t="shared" si="392"/>
        <v>92700_10000.NA_CapAssets</v>
      </c>
      <c r="E12609" s="64">
        <v>0</v>
      </c>
      <c r="F12609" s="66" t="str">
        <f t="shared" si="393"/>
        <v>form late</v>
      </c>
    </row>
    <row r="12610" spans="1:6" x14ac:dyDescent="0.3">
      <c r="A12610" s="66"/>
      <c r="B12610" s="65" t="s">
        <v>717</v>
      </c>
      <c r="C12610" s="63" t="s">
        <v>47</v>
      </c>
      <c r="D12610" s="66" t="str">
        <f t="shared" si="392"/>
        <v>92700_10000.Form_LAD</v>
      </c>
      <c r="E12610" s="64">
        <v>0</v>
      </c>
      <c r="F12610" s="66" t="str">
        <f t="shared" si="393"/>
        <v>form late</v>
      </c>
    </row>
    <row r="12611" spans="1:6" x14ac:dyDescent="0.3">
      <c r="A12611" s="66"/>
      <c r="B12611" s="65" t="s">
        <v>717</v>
      </c>
      <c r="C12611" s="63" t="s">
        <v>49</v>
      </c>
      <c r="D12611" s="66" t="str">
        <f t="shared" si="392"/>
        <v>92700_10000.NA_LAD</v>
      </c>
      <c r="E12611" s="64">
        <v>0</v>
      </c>
      <c r="F12611" s="66" t="str">
        <f t="shared" si="393"/>
        <v>form late</v>
      </c>
    </row>
    <row r="12612" spans="1:6" x14ac:dyDescent="0.3">
      <c r="A12612" s="66"/>
      <c r="B12612" s="65" t="s">
        <v>717</v>
      </c>
      <c r="C12612" s="63" t="s">
        <v>64</v>
      </c>
      <c r="D12612" s="66" t="str">
        <f t="shared" si="392"/>
        <v>92700_10000.Form_RBE</v>
      </c>
      <c r="E12612" s="64">
        <v>0</v>
      </c>
      <c r="F12612" s="66" t="str">
        <f t="shared" si="393"/>
        <v>form late</v>
      </c>
    </row>
    <row r="12613" spans="1:6" x14ac:dyDescent="0.3">
      <c r="A12613" s="66"/>
      <c r="B12613" s="65" t="s">
        <v>717</v>
      </c>
      <c r="C12613" s="63" t="s">
        <v>66</v>
      </c>
      <c r="D12613" s="66" t="str">
        <f t="shared" si="392"/>
        <v>92700_10000.NA_RBESum</v>
      </c>
      <c r="E12613" s="64">
        <v>0</v>
      </c>
      <c r="F12613" s="66" t="str">
        <f t="shared" si="393"/>
        <v>form late</v>
      </c>
    </row>
    <row r="12614" spans="1:6" x14ac:dyDescent="0.3">
      <c r="A12614" s="66"/>
      <c r="B12614" s="65" t="s">
        <v>717</v>
      </c>
      <c r="C12614" s="63" t="s">
        <v>795</v>
      </c>
      <c r="D12614" s="66" t="str">
        <f t="shared" si="392"/>
        <v>92700_10000.Form_TBshell</v>
      </c>
      <c r="E12614" s="64">
        <v>0</v>
      </c>
      <c r="F12614" s="66" t="str">
        <f t="shared" si="393"/>
        <v>form late</v>
      </c>
    </row>
    <row r="12615" spans="1:6" x14ac:dyDescent="0.3">
      <c r="A12615" s="66"/>
      <c r="B12615" s="65" t="s">
        <v>717</v>
      </c>
      <c r="C12615" s="63" t="s">
        <v>796</v>
      </c>
      <c r="D12615" s="66" t="str">
        <f t="shared" si="392"/>
        <v>92700_10000.NA_TBshell</v>
      </c>
      <c r="E12615" s="64">
        <v>0</v>
      </c>
      <c r="F12615" s="66" t="str">
        <f t="shared" si="393"/>
        <v>form late</v>
      </c>
    </row>
    <row r="12616" spans="1:6" x14ac:dyDescent="0.3">
      <c r="A12616" s="66"/>
      <c r="B12616" s="65" t="s">
        <v>717</v>
      </c>
      <c r="C12616" s="63" t="s">
        <v>74</v>
      </c>
      <c r="D12616" s="66" t="str">
        <f t="shared" si="392"/>
        <v>92700_10000.Form_Quest</v>
      </c>
      <c r="E12616" s="64">
        <v>0</v>
      </c>
      <c r="F12616" s="66" t="str">
        <f t="shared" si="393"/>
        <v>form late</v>
      </c>
    </row>
    <row r="12617" spans="1:6" x14ac:dyDescent="0.3">
      <c r="A12617" s="66"/>
      <c r="B12617" s="65" t="s">
        <v>717</v>
      </c>
      <c r="C12617" s="63" t="s">
        <v>72</v>
      </c>
      <c r="D12617" s="66" t="str">
        <f t="shared" si="392"/>
        <v>92700_10000.Form_UnrecRecPay</v>
      </c>
      <c r="E12617" s="64">
        <v>0</v>
      </c>
      <c r="F12617" s="66" t="str">
        <f t="shared" si="393"/>
        <v>form late</v>
      </c>
    </row>
    <row r="12618" spans="1:6" x14ac:dyDescent="0.3">
      <c r="A12618" s="66"/>
      <c r="B12618" s="65" t="s">
        <v>717</v>
      </c>
      <c r="C12618" s="63" t="s">
        <v>73</v>
      </c>
      <c r="D12618" s="66" t="str">
        <f t="shared" si="392"/>
        <v>92700_10000.NA_UnrecRecPay</v>
      </c>
      <c r="E12618" s="64">
        <v>0</v>
      </c>
      <c r="F12618" s="66" t="str">
        <f t="shared" si="393"/>
        <v>form late</v>
      </c>
    </row>
    <row r="12619" spans="1:6" x14ac:dyDescent="0.3">
      <c r="A12619" s="66"/>
      <c r="B12619" s="65" t="s">
        <v>717</v>
      </c>
      <c r="C12619" s="63" t="s">
        <v>67</v>
      </c>
      <c r="D12619" s="66" t="str">
        <f t="shared" si="392"/>
        <v>92700_10000.Form_SEFA</v>
      </c>
      <c r="E12619" s="64">
        <v>0</v>
      </c>
      <c r="F12619" s="66" t="str">
        <f t="shared" si="393"/>
        <v>form late</v>
      </c>
    </row>
    <row r="12620" spans="1:6" x14ac:dyDescent="0.3">
      <c r="A12620" s="66"/>
      <c r="B12620" s="65" t="s">
        <v>718</v>
      </c>
      <c r="C12620" s="63" t="s">
        <v>52</v>
      </c>
      <c r="D12620" s="66" t="str">
        <f t="shared" si="392"/>
        <v>92700_20000.Form_Certification</v>
      </c>
      <c r="E12620" s="64">
        <v>0</v>
      </c>
      <c r="F12620" s="66" t="str">
        <f t="shared" si="393"/>
        <v>form late</v>
      </c>
    </row>
    <row r="12621" spans="1:6" x14ac:dyDescent="0.3">
      <c r="A12621" s="66"/>
      <c r="B12621" s="65" t="s">
        <v>718</v>
      </c>
      <c r="C12621" s="63" t="s">
        <v>16</v>
      </c>
      <c r="D12621" s="66" t="str">
        <f t="shared" si="392"/>
        <v>92700_20000.Form_ADA</v>
      </c>
      <c r="E12621" s="64">
        <v>0</v>
      </c>
      <c r="F12621" s="66" t="str">
        <f t="shared" si="393"/>
        <v>form late</v>
      </c>
    </row>
    <row r="12622" spans="1:6" x14ac:dyDescent="0.3">
      <c r="A12622" s="66"/>
      <c r="B12622" s="65" t="s">
        <v>718</v>
      </c>
      <c r="C12622" s="63" t="s">
        <v>53</v>
      </c>
      <c r="D12622" s="66" t="str">
        <f t="shared" ref="D12622:D12685" si="394">_xlfn.CONCAT(B12622,".",C12622)</f>
        <v>92700_20000.Form_NotAppl</v>
      </c>
      <c r="E12622" s="64">
        <v>0</v>
      </c>
      <c r="F12622" s="66" t="str">
        <f t="shared" ref="F12622:F12685" si="395">IF(E12622=0,"form late",E12622)</f>
        <v>form late</v>
      </c>
    </row>
    <row r="12623" spans="1:6" x14ac:dyDescent="0.3">
      <c r="A12623" s="66"/>
      <c r="B12623" s="65" t="s">
        <v>718</v>
      </c>
      <c r="C12623" s="63" t="s">
        <v>55</v>
      </c>
      <c r="D12623" s="66" t="str">
        <f t="shared" si="394"/>
        <v>92700_20000.NA_NotAppl</v>
      </c>
      <c r="E12623" s="64">
        <v>0</v>
      </c>
      <c r="F12623" s="66" t="str">
        <f t="shared" si="395"/>
        <v>form late</v>
      </c>
    </row>
    <row r="12624" spans="1:6" x14ac:dyDescent="0.3">
      <c r="A12624" s="66"/>
      <c r="B12624" s="65" t="s">
        <v>718</v>
      </c>
      <c r="C12624" s="63" t="s">
        <v>19</v>
      </c>
      <c r="D12624" s="66" t="str">
        <f t="shared" si="394"/>
        <v>92700_20000.Form_ApprRecon_NA</v>
      </c>
      <c r="E12624" s="64">
        <v>0</v>
      </c>
      <c r="F12624" s="66" t="str">
        <f t="shared" si="395"/>
        <v>form late</v>
      </c>
    </row>
    <row r="12625" spans="1:6" x14ac:dyDescent="0.3">
      <c r="A12625" s="66"/>
      <c r="B12625" s="65" t="s">
        <v>718</v>
      </c>
      <c r="C12625" s="63" t="s">
        <v>17</v>
      </c>
      <c r="D12625" s="66" t="str">
        <f t="shared" si="394"/>
        <v>92700_20000.NA_ADA</v>
      </c>
      <c r="E12625" s="64">
        <v>0</v>
      </c>
      <c r="F12625" s="66" t="str">
        <f t="shared" si="395"/>
        <v>form late</v>
      </c>
    </row>
    <row r="12626" spans="1:6" x14ac:dyDescent="0.3">
      <c r="A12626" s="66"/>
      <c r="B12626" s="65" t="s">
        <v>718</v>
      </c>
      <c r="C12626" s="65" t="s">
        <v>40</v>
      </c>
      <c r="D12626" s="66" t="str">
        <f t="shared" si="394"/>
        <v>92700_20000.Form_GI_Sec</v>
      </c>
      <c r="E12626" s="64">
        <v>0</v>
      </c>
      <c r="F12626" s="66" t="str">
        <f t="shared" si="395"/>
        <v>form late</v>
      </c>
    </row>
    <row r="12627" spans="1:6" x14ac:dyDescent="0.3">
      <c r="A12627" s="66"/>
      <c r="B12627" s="65" t="s">
        <v>718</v>
      </c>
      <c r="C12627" s="65" t="s">
        <v>794</v>
      </c>
      <c r="D12627" s="66" t="str">
        <f t="shared" si="394"/>
        <v>92700_20000.NA_GI_SEC</v>
      </c>
      <c r="E12627" s="64">
        <v>0</v>
      </c>
      <c r="F12627" s="66" t="str">
        <f t="shared" si="395"/>
        <v>form late</v>
      </c>
    </row>
    <row r="12628" spans="1:6" x14ac:dyDescent="0.3">
      <c r="A12628" s="66"/>
      <c r="B12628" s="65" t="s">
        <v>718</v>
      </c>
      <c r="C12628" s="63" t="s">
        <v>42</v>
      </c>
      <c r="D12628" s="66" t="str">
        <f t="shared" si="394"/>
        <v>92700_20000.Form_InterOrg</v>
      </c>
      <c r="E12628" s="64">
        <v>0</v>
      </c>
      <c r="F12628" s="66" t="str">
        <f t="shared" si="395"/>
        <v>form late</v>
      </c>
    </row>
    <row r="12629" spans="1:6" x14ac:dyDescent="0.3">
      <c r="A12629" s="66"/>
      <c r="B12629" s="65" t="s">
        <v>718</v>
      </c>
      <c r="C12629" s="63" t="s">
        <v>43</v>
      </c>
      <c r="D12629" s="66" t="str">
        <f t="shared" si="394"/>
        <v>92700_20000.NA_InterOrg</v>
      </c>
      <c r="E12629" s="64">
        <v>0</v>
      </c>
      <c r="F12629" s="66" t="str">
        <f t="shared" si="395"/>
        <v>form late</v>
      </c>
    </row>
    <row r="12630" spans="1:6" x14ac:dyDescent="0.3">
      <c r="A12630" s="66"/>
      <c r="B12630" s="65" t="s">
        <v>718</v>
      </c>
      <c r="C12630" s="63" t="s">
        <v>37</v>
      </c>
      <c r="D12630" s="66" t="str">
        <f t="shared" si="394"/>
        <v>92700_20000.Form_AppFB</v>
      </c>
      <c r="E12630" s="64">
        <v>0</v>
      </c>
      <c r="F12630" s="66" t="str">
        <f t="shared" si="395"/>
        <v>form late</v>
      </c>
    </row>
    <row r="12631" spans="1:6" x14ac:dyDescent="0.3">
      <c r="A12631" s="66"/>
      <c r="B12631" s="65" t="s">
        <v>718</v>
      </c>
      <c r="C12631" s="63" t="s">
        <v>50</v>
      </c>
      <c r="D12631" s="66" t="str">
        <f t="shared" si="394"/>
        <v>92700_20000.Form_LTL</v>
      </c>
      <c r="E12631" s="64">
        <v>0</v>
      </c>
      <c r="F12631" s="66" t="str">
        <f t="shared" si="395"/>
        <v>form late</v>
      </c>
    </row>
    <row r="12632" spans="1:6" x14ac:dyDescent="0.3">
      <c r="A12632" s="66"/>
      <c r="B12632" s="65" t="s">
        <v>718</v>
      </c>
      <c r="C12632" s="63" t="s">
        <v>51</v>
      </c>
      <c r="D12632" s="66" t="str">
        <f t="shared" si="394"/>
        <v>92700_20000.NA_LTL</v>
      </c>
      <c r="E12632" s="64">
        <v>0</v>
      </c>
      <c r="F12632" s="66" t="str">
        <f t="shared" si="395"/>
        <v>form late</v>
      </c>
    </row>
    <row r="12633" spans="1:6" x14ac:dyDescent="0.3">
      <c r="A12633" s="66"/>
      <c r="B12633" s="65" t="s">
        <v>718</v>
      </c>
      <c r="C12633" s="63" t="s">
        <v>26</v>
      </c>
      <c r="D12633" s="66" t="str">
        <f t="shared" si="394"/>
        <v>92700_20000.Form_ClassRev</v>
      </c>
      <c r="E12633" s="64">
        <v>0</v>
      </c>
      <c r="F12633" s="66" t="str">
        <f t="shared" si="395"/>
        <v>form late</v>
      </c>
    </row>
    <row r="12634" spans="1:6" x14ac:dyDescent="0.3">
      <c r="A12634" s="66"/>
      <c r="B12634" s="65" t="s">
        <v>718</v>
      </c>
      <c r="C12634" s="63" t="s">
        <v>28</v>
      </c>
      <c r="D12634" s="66" t="str">
        <f t="shared" si="394"/>
        <v>92700_20000.NA_ClassRev</v>
      </c>
      <c r="E12634" s="64">
        <v>0</v>
      </c>
      <c r="F12634" s="66" t="str">
        <f t="shared" si="395"/>
        <v>form late</v>
      </c>
    </row>
    <row r="12635" spans="1:6" x14ac:dyDescent="0.3">
      <c r="A12635" s="66"/>
      <c r="B12635" s="65" t="s">
        <v>718</v>
      </c>
      <c r="C12635" s="65" t="s">
        <v>23</v>
      </c>
      <c r="D12635" s="66" t="str">
        <f t="shared" si="394"/>
        <v>92700_20000.Form_Cash_A</v>
      </c>
      <c r="E12635" s="64">
        <v>0</v>
      </c>
      <c r="F12635" s="66" t="str">
        <f t="shared" si="395"/>
        <v>form late</v>
      </c>
    </row>
    <row r="12636" spans="1:6" x14ac:dyDescent="0.3">
      <c r="A12636" s="66"/>
      <c r="B12636" s="65" t="s">
        <v>718</v>
      </c>
      <c r="C12636" s="65" t="s">
        <v>25</v>
      </c>
      <c r="D12636" s="66" t="str">
        <f t="shared" si="394"/>
        <v>92700_20000.NA_Cash_A</v>
      </c>
      <c r="E12636" s="64">
        <v>0</v>
      </c>
      <c r="F12636" s="66" t="str">
        <f t="shared" si="395"/>
        <v>form late</v>
      </c>
    </row>
    <row r="12637" spans="1:6" x14ac:dyDescent="0.3">
      <c r="A12637" s="66"/>
      <c r="B12637" s="65" t="s">
        <v>718</v>
      </c>
      <c r="C12637" s="65" t="s">
        <v>32</v>
      </c>
      <c r="D12637" s="66" t="str">
        <f t="shared" si="394"/>
        <v>92700_20000.Form_CashReconCPA</v>
      </c>
      <c r="E12637" s="64">
        <v>0</v>
      </c>
      <c r="F12637" s="66" t="str">
        <f t="shared" si="395"/>
        <v>form late</v>
      </c>
    </row>
    <row r="12638" spans="1:6" x14ac:dyDescent="0.3">
      <c r="A12638" s="66"/>
      <c r="B12638" s="65" t="s">
        <v>718</v>
      </c>
      <c r="C12638" s="65" t="s">
        <v>34</v>
      </c>
      <c r="D12638" s="66" t="str">
        <f t="shared" si="394"/>
        <v>92700_20000.NA_CashReconCPA</v>
      </c>
      <c r="E12638" s="64">
        <v>0</v>
      </c>
      <c r="F12638" s="66" t="str">
        <f t="shared" si="395"/>
        <v>form late</v>
      </c>
    </row>
    <row r="12639" spans="1:6" x14ac:dyDescent="0.3">
      <c r="A12639" s="66"/>
      <c r="B12639" s="65" t="s">
        <v>718</v>
      </c>
      <c r="C12639" s="65" t="s">
        <v>44</v>
      </c>
      <c r="D12639" s="66" t="str">
        <f t="shared" si="394"/>
        <v>92700_20000.Form_InvstAnalysis</v>
      </c>
      <c r="E12639" s="64">
        <v>0</v>
      </c>
      <c r="F12639" s="66" t="str">
        <f t="shared" si="395"/>
        <v>form late</v>
      </c>
    </row>
    <row r="12640" spans="1:6" x14ac:dyDescent="0.3">
      <c r="A12640" s="66"/>
      <c r="B12640" s="65" t="s">
        <v>718</v>
      </c>
      <c r="C12640" s="65" t="s">
        <v>46</v>
      </c>
      <c r="D12640" s="66" t="str">
        <f t="shared" si="394"/>
        <v>92700_20000.NA_InvstAnalysis</v>
      </c>
      <c r="E12640" s="64">
        <v>0</v>
      </c>
      <c r="F12640" s="66" t="str">
        <f t="shared" si="395"/>
        <v>form late</v>
      </c>
    </row>
    <row r="12641" spans="1:6" x14ac:dyDescent="0.3">
      <c r="A12641" s="66"/>
      <c r="B12641" s="65" t="s">
        <v>718</v>
      </c>
      <c r="C12641" s="65" t="s">
        <v>20</v>
      </c>
      <c r="D12641" s="66" t="str">
        <f t="shared" si="394"/>
        <v>92700_20000.Form_CapAssets</v>
      </c>
      <c r="E12641" s="64">
        <v>0</v>
      </c>
      <c r="F12641" s="66" t="str">
        <f t="shared" si="395"/>
        <v>form late</v>
      </c>
    </row>
    <row r="12642" spans="1:6" x14ac:dyDescent="0.3">
      <c r="A12642" s="66"/>
      <c r="B12642" s="65" t="s">
        <v>718</v>
      </c>
      <c r="C12642" s="65" t="s">
        <v>22</v>
      </c>
      <c r="D12642" s="66" t="str">
        <f t="shared" si="394"/>
        <v>92700_20000.NA_CapAssets</v>
      </c>
      <c r="E12642" s="64">
        <v>0</v>
      </c>
      <c r="F12642" s="66" t="str">
        <f t="shared" si="395"/>
        <v>form late</v>
      </c>
    </row>
    <row r="12643" spans="1:6" x14ac:dyDescent="0.3">
      <c r="A12643" s="66"/>
      <c r="B12643" s="65" t="s">
        <v>718</v>
      </c>
      <c r="C12643" s="63" t="s">
        <v>47</v>
      </c>
      <c r="D12643" s="66" t="str">
        <f t="shared" si="394"/>
        <v>92700_20000.Form_LAD</v>
      </c>
      <c r="E12643" s="64">
        <v>0</v>
      </c>
      <c r="F12643" s="66" t="str">
        <f t="shared" si="395"/>
        <v>form late</v>
      </c>
    </row>
    <row r="12644" spans="1:6" x14ac:dyDescent="0.3">
      <c r="A12644" s="66"/>
      <c r="B12644" s="65" t="s">
        <v>718</v>
      </c>
      <c r="C12644" s="63" t="s">
        <v>49</v>
      </c>
      <c r="D12644" s="66" t="str">
        <f t="shared" si="394"/>
        <v>92700_20000.NA_LAD</v>
      </c>
      <c r="E12644" s="64">
        <v>0</v>
      </c>
      <c r="F12644" s="66" t="str">
        <f t="shared" si="395"/>
        <v>form late</v>
      </c>
    </row>
    <row r="12645" spans="1:6" x14ac:dyDescent="0.3">
      <c r="A12645" s="66"/>
      <c r="B12645" s="65" t="s">
        <v>718</v>
      </c>
      <c r="C12645" s="63" t="s">
        <v>64</v>
      </c>
      <c r="D12645" s="66" t="str">
        <f t="shared" si="394"/>
        <v>92700_20000.Form_RBE</v>
      </c>
      <c r="E12645" s="64">
        <v>0</v>
      </c>
      <c r="F12645" s="66" t="str">
        <f t="shared" si="395"/>
        <v>form late</v>
      </c>
    </row>
    <row r="12646" spans="1:6" x14ac:dyDescent="0.3">
      <c r="A12646" s="66"/>
      <c r="B12646" s="65" t="s">
        <v>718</v>
      </c>
      <c r="C12646" s="63" t="s">
        <v>66</v>
      </c>
      <c r="D12646" s="66" t="str">
        <f t="shared" si="394"/>
        <v>92700_20000.NA_RBESum</v>
      </c>
      <c r="E12646" s="64">
        <v>0</v>
      </c>
      <c r="F12646" s="66" t="str">
        <f t="shared" si="395"/>
        <v>form late</v>
      </c>
    </row>
    <row r="12647" spans="1:6" x14ac:dyDescent="0.3">
      <c r="A12647" s="66"/>
      <c r="B12647" s="65" t="s">
        <v>718</v>
      </c>
      <c r="C12647" s="63" t="s">
        <v>795</v>
      </c>
      <c r="D12647" s="66" t="str">
        <f t="shared" si="394"/>
        <v>92700_20000.Form_TBshell</v>
      </c>
      <c r="E12647" s="64">
        <v>0</v>
      </c>
      <c r="F12647" s="66" t="str">
        <f t="shared" si="395"/>
        <v>form late</v>
      </c>
    </row>
    <row r="12648" spans="1:6" x14ac:dyDescent="0.3">
      <c r="A12648" s="66"/>
      <c r="B12648" s="65" t="s">
        <v>718</v>
      </c>
      <c r="C12648" s="63" t="s">
        <v>796</v>
      </c>
      <c r="D12648" s="66" t="str">
        <f t="shared" si="394"/>
        <v>92700_20000.NA_TBshell</v>
      </c>
      <c r="E12648" s="64">
        <v>0</v>
      </c>
      <c r="F12648" s="66" t="str">
        <f t="shared" si="395"/>
        <v>form late</v>
      </c>
    </row>
    <row r="12649" spans="1:6" x14ac:dyDescent="0.3">
      <c r="A12649" s="66"/>
      <c r="B12649" s="65" t="s">
        <v>718</v>
      </c>
      <c r="C12649" s="63" t="s">
        <v>74</v>
      </c>
      <c r="D12649" s="66" t="str">
        <f t="shared" si="394"/>
        <v>92700_20000.Form_Quest</v>
      </c>
      <c r="E12649" s="64">
        <v>0</v>
      </c>
      <c r="F12649" s="66" t="str">
        <f t="shared" si="395"/>
        <v>form late</v>
      </c>
    </row>
    <row r="12650" spans="1:6" x14ac:dyDescent="0.3">
      <c r="A12650" s="66"/>
      <c r="B12650" s="65" t="s">
        <v>718</v>
      </c>
      <c r="C12650" s="63" t="s">
        <v>72</v>
      </c>
      <c r="D12650" s="66" t="str">
        <f t="shared" si="394"/>
        <v>92700_20000.Form_UnrecRecPay</v>
      </c>
      <c r="E12650" s="64">
        <v>0</v>
      </c>
      <c r="F12650" s="66" t="str">
        <f t="shared" si="395"/>
        <v>form late</v>
      </c>
    </row>
    <row r="12651" spans="1:6" x14ac:dyDescent="0.3">
      <c r="A12651" s="66"/>
      <c r="B12651" s="65" t="s">
        <v>718</v>
      </c>
      <c r="C12651" s="63" t="s">
        <v>73</v>
      </c>
      <c r="D12651" s="66" t="str">
        <f t="shared" si="394"/>
        <v>92700_20000.NA_UnrecRecPay</v>
      </c>
      <c r="E12651" s="64">
        <v>0</v>
      </c>
      <c r="F12651" s="66" t="str">
        <f t="shared" si="395"/>
        <v>form late</v>
      </c>
    </row>
    <row r="12652" spans="1:6" x14ac:dyDescent="0.3">
      <c r="A12652" s="66"/>
      <c r="B12652" s="65" t="s">
        <v>718</v>
      </c>
      <c r="C12652" s="63" t="s">
        <v>67</v>
      </c>
      <c r="D12652" s="66" t="str">
        <f t="shared" si="394"/>
        <v>92700_20000.Form_SEFA</v>
      </c>
      <c r="E12652" s="64">
        <v>0</v>
      </c>
      <c r="F12652" s="66" t="str">
        <f t="shared" si="395"/>
        <v>form late</v>
      </c>
    </row>
    <row r="12653" spans="1:6" x14ac:dyDescent="0.3">
      <c r="A12653" s="66"/>
      <c r="B12653" s="65" t="s">
        <v>297</v>
      </c>
      <c r="C12653" s="63" t="s">
        <v>52</v>
      </c>
      <c r="D12653" s="66" t="str">
        <f t="shared" si="394"/>
        <v>92700_30001.Form_Certification</v>
      </c>
      <c r="E12653" s="64">
        <v>0</v>
      </c>
      <c r="F12653" s="66" t="str">
        <f t="shared" si="395"/>
        <v>form late</v>
      </c>
    </row>
    <row r="12654" spans="1:6" x14ac:dyDescent="0.3">
      <c r="A12654" s="66"/>
      <c r="B12654" s="65" t="s">
        <v>297</v>
      </c>
      <c r="C12654" s="63" t="s">
        <v>16</v>
      </c>
      <c r="D12654" s="66" t="str">
        <f t="shared" si="394"/>
        <v>92700_30001.Form_ADA</v>
      </c>
      <c r="E12654" s="64">
        <v>0</v>
      </c>
      <c r="F12654" s="66" t="str">
        <f t="shared" si="395"/>
        <v>form late</v>
      </c>
    </row>
    <row r="12655" spans="1:6" x14ac:dyDescent="0.3">
      <c r="A12655" s="66"/>
      <c r="B12655" s="65" t="s">
        <v>297</v>
      </c>
      <c r="C12655" s="63" t="s">
        <v>53</v>
      </c>
      <c r="D12655" s="66" t="str">
        <f t="shared" si="394"/>
        <v>92700_30001.Form_NotAppl</v>
      </c>
      <c r="E12655" s="64">
        <v>0</v>
      </c>
      <c r="F12655" s="66" t="str">
        <f t="shared" si="395"/>
        <v>form late</v>
      </c>
    </row>
    <row r="12656" spans="1:6" x14ac:dyDescent="0.3">
      <c r="A12656" s="66"/>
      <c r="B12656" s="65" t="s">
        <v>297</v>
      </c>
      <c r="C12656" s="63" t="s">
        <v>55</v>
      </c>
      <c r="D12656" s="66" t="str">
        <f t="shared" si="394"/>
        <v>92700_30001.NA_NotAppl</v>
      </c>
      <c r="E12656" s="64">
        <v>0</v>
      </c>
      <c r="F12656" s="66" t="str">
        <f t="shared" si="395"/>
        <v>form late</v>
      </c>
    </row>
    <row r="12657" spans="1:6" x14ac:dyDescent="0.3">
      <c r="A12657" s="66"/>
      <c r="B12657" s="65" t="s">
        <v>297</v>
      </c>
      <c r="C12657" s="63" t="s">
        <v>19</v>
      </c>
      <c r="D12657" s="66" t="str">
        <f t="shared" si="394"/>
        <v>92700_30001.Form_ApprRecon_NA</v>
      </c>
      <c r="E12657" s="64">
        <v>0</v>
      </c>
      <c r="F12657" s="66" t="str">
        <f t="shared" si="395"/>
        <v>form late</v>
      </c>
    </row>
    <row r="12658" spans="1:6" x14ac:dyDescent="0.3">
      <c r="A12658" s="66"/>
      <c r="B12658" s="65" t="s">
        <v>297</v>
      </c>
      <c r="C12658" s="63" t="s">
        <v>17</v>
      </c>
      <c r="D12658" s="66" t="str">
        <f t="shared" si="394"/>
        <v>92700_30001.NA_ADA</v>
      </c>
      <c r="E12658" s="64">
        <v>0</v>
      </c>
      <c r="F12658" s="66" t="str">
        <f t="shared" si="395"/>
        <v>form late</v>
      </c>
    </row>
    <row r="12659" spans="1:6" x14ac:dyDescent="0.3">
      <c r="A12659" s="66"/>
      <c r="B12659" s="65" t="s">
        <v>297</v>
      </c>
      <c r="C12659" s="65" t="s">
        <v>40</v>
      </c>
      <c r="D12659" s="66" t="str">
        <f t="shared" si="394"/>
        <v>92700_30001.Form_GI_Sec</v>
      </c>
      <c r="E12659" s="64">
        <v>0</v>
      </c>
      <c r="F12659" s="66" t="str">
        <f t="shared" si="395"/>
        <v>form late</v>
      </c>
    </row>
    <row r="12660" spans="1:6" x14ac:dyDescent="0.3">
      <c r="A12660" s="66"/>
      <c r="B12660" s="65" t="s">
        <v>297</v>
      </c>
      <c r="C12660" s="65" t="s">
        <v>794</v>
      </c>
      <c r="D12660" s="66" t="str">
        <f t="shared" si="394"/>
        <v>92700_30001.NA_GI_SEC</v>
      </c>
      <c r="E12660" s="64">
        <v>0</v>
      </c>
      <c r="F12660" s="66" t="str">
        <f t="shared" si="395"/>
        <v>form late</v>
      </c>
    </row>
    <row r="12661" spans="1:6" x14ac:dyDescent="0.3">
      <c r="A12661" s="66"/>
      <c r="B12661" s="65" t="s">
        <v>297</v>
      </c>
      <c r="C12661" s="63" t="s">
        <v>42</v>
      </c>
      <c r="D12661" s="66" t="str">
        <f t="shared" si="394"/>
        <v>92700_30001.Form_InterOrg</v>
      </c>
      <c r="E12661" s="64">
        <v>0</v>
      </c>
      <c r="F12661" s="66" t="str">
        <f t="shared" si="395"/>
        <v>form late</v>
      </c>
    </row>
    <row r="12662" spans="1:6" x14ac:dyDescent="0.3">
      <c r="A12662" s="66"/>
      <c r="B12662" s="65" t="s">
        <v>297</v>
      </c>
      <c r="C12662" s="63" t="s">
        <v>43</v>
      </c>
      <c r="D12662" s="66" t="str">
        <f t="shared" si="394"/>
        <v>92700_30001.NA_InterOrg</v>
      </c>
      <c r="E12662" s="64">
        <v>0</v>
      </c>
      <c r="F12662" s="66" t="str">
        <f t="shared" si="395"/>
        <v>form late</v>
      </c>
    </row>
    <row r="12663" spans="1:6" x14ac:dyDescent="0.3">
      <c r="A12663" s="66"/>
      <c r="B12663" s="65" t="s">
        <v>297</v>
      </c>
      <c r="C12663" s="63" t="s">
        <v>37</v>
      </c>
      <c r="D12663" s="66" t="str">
        <f t="shared" si="394"/>
        <v>92700_30001.Form_AppFB</v>
      </c>
      <c r="E12663" s="64">
        <v>0</v>
      </c>
      <c r="F12663" s="66" t="str">
        <f t="shared" si="395"/>
        <v>form late</v>
      </c>
    </row>
    <row r="12664" spans="1:6" x14ac:dyDescent="0.3">
      <c r="A12664" s="66"/>
      <c r="B12664" s="65" t="s">
        <v>297</v>
      </c>
      <c r="C12664" s="63" t="s">
        <v>50</v>
      </c>
      <c r="D12664" s="66" t="str">
        <f t="shared" si="394"/>
        <v>92700_30001.Form_LTL</v>
      </c>
      <c r="E12664" s="64">
        <v>0</v>
      </c>
      <c r="F12664" s="66" t="str">
        <f t="shared" si="395"/>
        <v>form late</v>
      </c>
    </row>
    <row r="12665" spans="1:6" x14ac:dyDescent="0.3">
      <c r="A12665" s="66"/>
      <c r="B12665" s="65" t="s">
        <v>297</v>
      </c>
      <c r="C12665" s="63" t="s">
        <v>51</v>
      </c>
      <c r="D12665" s="66" t="str">
        <f t="shared" si="394"/>
        <v>92700_30001.NA_LTL</v>
      </c>
      <c r="E12665" s="64">
        <v>0</v>
      </c>
      <c r="F12665" s="66" t="str">
        <f t="shared" si="395"/>
        <v>form late</v>
      </c>
    </row>
    <row r="12666" spans="1:6" x14ac:dyDescent="0.3">
      <c r="A12666" s="66"/>
      <c r="B12666" s="65" t="s">
        <v>297</v>
      </c>
      <c r="C12666" s="63" t="s">
        <v>26</v>
      </c>
      <c r="D12666" s="66" t="str">
        <f t="shared" si="394"/>
        <v>92700_30001.Form_ClassRev</v>
      </c>
      <c r="E12666" s="64">
        <v>0</v>
      </c>
      <c r="F12666" s="66" t="str">
        <f t="shared" si="395"/>
        <v>form late</v>
      </c>
    </row>
    <row r="12667" spans="1:6" x14ac:dyDescent="0.3">
      <c r="A12667" s="66"/>
      <c r="B12667" s="65" t="s">
        <v>297</v>
      </c>
      <c r="C12667" s="63" t="s">
        <v>28</v>
      </c>
      <c r="D12667" s="66" t="str">
        <f t="shared" si="394"/>
        <v>92700_30001.NA_ClassRev</v>
      </c>
      <c r="E12667" s="64">
        <v>0</v>
      </c>
      <c r="F12667" s="66" t="str">
        <f t="shared" si="395"/>
        <v>form late</v>
      </c>
    </row>
    <row r="12668" spans="1:6" x14ac:dyDescent="0.3">
      <c r="A12668" s="66"/>
      <c r="B12668" s="65" t="s">
        <v>297</v>
      </c>
      <c r="C12668" s="65" t="s">
        <v>23</v>
      </c>
      <c r="D12668" s="66" t="str">
        <f t="shared" si="394"/>
        <v>92700_30001.Form_Cash_A</v>
      </c>
      <c r="E12668" s="64">
        <v>0</v>
      </c>
      <c r="F12668" s="66" t="str">
        <f t="shared" si="395"/>
        <v>form late</v>
      </c>
    </row>
    <row r="12669" spans="1:6" x14ac:dyDescent="0.3">
      <c r="A12669" s="66"/>
      <c r="B12669" s="65" t="s">
        <v>297</v>
      </c>
      <c r="C12669" s="65" t="s">
        <v>25</v>
      </c>
      <c r="D12669" s="66" t="str">
        <f t="shared" si="394"/>
        <v>92700_30001.NA_Cash_A</v>
      </c>
      <c r="E12669" s="64">
        <v>0</v>
      </c>
      <c r="F12669" s="66" t="str">
        <f t="shared" si="395"/>
        <v>form late</v>
      </c>
    </row>
    <row r="12670" spans="1:6" x14ac:dyDescent="0.3">
      <c r="A12670" s="66"/>
      <c r="B12670" s="65" t="s">
        <v>297</v>
      </c>
      <c r="C12670" s="65" t="s">
        <v>32</v>
      </c>
      <c r="D12670" s="66" t="str">
        <f t="shared" si="394"/>
        <v>92700_30001.Form_CashReconCPA</v>
      </c>
      <c r="E12670" s="64">
        <v>0</v>
      </c>
      <c r="F12670" s="66" t="str">
        <f t="shared" si="395"/>
        <v>form late</v>
      </c>
    </row>
    <row r="12671" spans="1:6" x14ac:dyDescent="0.3">
      <c r="A12671" s="66"/>
      <c r="B12671" s="65" t="s">
        <v>297</v>
      </c>
      <c r="C12671" s="65" t="s">
        <v>34</v>
      </c>
      <c r="D12671" s="66" t="str">
        <f t="shared" si="394"/>
        <v>92700_30001.NA_CashReconCPA</v>
      </c>
      <c r="E12671" s="64">
        <v>0</v>
      </c>
      <c r="F12671" s="66" t="str">
        <f t="shared" si="395"/>
        <v>form late</v>
      </c>
    </row>
    <row r="12672" spans="1:6" x14ac:dyDescent="0.3">
      <c r="A12672" s="66"/>
      <c r="B12672" s="65" t="s">
        <v>297</v>
      </c>
      <c r="C12672" s="65" t="s">
        <v>44</v>
      </c>
      <c r="D12672" s="66" t="str">
        <f t="shared" si="394"/>
        <v>92700_30001.Form_InvstAnalysis</v>
      </c>
      <c r="E12672" s="64">
        <v>0</v>
      </c>
      <c r="F12672" s="66" t="str">
        <f t="shared" si="395"/>
        <v>form late</v>
      </c>
    </row>
    <row r="12673" spans="1:6" x14ac:dyDescent="0.3">
      <c r="A12673" s="66"/>
      <c r="B12673" s="65" t="s">
        <v>297</v>
      </c>
      <c r="C12673" s="65" t="s">
        <v>46</v>
      </c>
      <c r="D12673" s="66" t="str">
        <f t="shared" si="394"/>
        <v>92700_30001.NA_InvstAnalysis</v>
      </c>
      <c r="E12673" s="64">
        <v>0</v>
      </c>
      <c r="F12673" s="66" t="str">
        <f t="shared" si="395"/>
        <v>form late</v>
      </c>
    </row>
    <row r="12674" spans="1:6" x14ac:dyDescent="0.3">
      <c r="A12674" s="66"/>
      <c r="B12674" s="65" t="s">
        <v>297</v>
      </c>
      <c r="C12674" s="65" t="s">
        <v>20</v>
      </c>
      <c r="D12674" s="66" t="str">
        <f t="shared" si="394"/>
        <v>92700_30001.Form_CapAssets</v>
      </c>
      <c r="E12674" s="64">
        <v>0</v>
      </c>
      <c r="F12674" s="66" t="str">
        <f t="shared" si="395"/>
        <v>form late</v>
      </c>
    </row>
    <row r="12675" spans="1:6" x14ac:dyDescent="0.3">
      <c r="A12675" s="66"/>
      <c r="B12675" s="65" t="s">
        <v>297</v>
      </c>
      <c r="C12675" s="65" t="s">
        <v>22</v>
      </c>
      <c r="D12675" s="66" t="str">
        <f t="shared" si="394"/>
        <v>92700_30001.NA_CapAssets</v>
      </c>
      <c r="E12675" s="64">
        <v>0</v>
      </c>
      <c r="F12675" s="66" t="str">
        <f t="shared" si="395"/>
        <v>form late</v>
      </c>
    </row>
    <row r="12676" spans="1:6" x14ac:dyDescent="0.3">
      <c r="A12676" s="66"/>
      <c r="B12676" s="65" t="s">
        <v>297</v>
      </c>
      <c r="C12676" s="63" t="s">
        <v>47</v>
      </c>
      <c r="D12676" s="66" t="str">
        <f t="shared" si="394"/>
        <v>92700_30001.Form_LAD</v>
      </c>
      <c r="E12676" s="64">
        <v>0</v>
      </c>
      <c r="F12676" s="66" t="str">
        <f t="shared" si="395"/>
        <v>form late</v>
      </c>
    </row>
    <row r="12677" spans="1:6" x14ac:dyDescent="0.3">
      <c r="A12677" s="66"/>
      <c r="B12677" s="65" t="s">
        <v>297</v>
      </c>
      <c r="C12677" s="63" t="s">
        <v>49</v>
      </c>
      <c r="D12677" s="66" t="str">
        <f t="shared" si="394"/>
        <v>92700_30001.NA_LAD</v>
      </c>
      <c r="E12677" s="64">
        <v>0</v>
      </c>
      <c r="F12677" s="66" t="str">
        <f t="shared" si="395"/>
        <v>form late</v>
      </c>
    </row>
    <row r="12678" spans="1:6" x14ac:dyDescent="0.3">
      <c r="A12678" s="66"/>
      <c r="B12678" s="65" t="s">
        <v>297</v>
      </c>
      <c r="C12678" s="63" t="s">
        <v>64</v>
      </c>
      <c r="D12678" s="66" t="str">
        <f t="shared" si="394"/>
        <v>92700_30001.Form_RBE</v>
      </c>
      <c r="E12678" s="64">
        <v>0</v>
      </c>
      <c r="F12678" s="66" t="str">
        <f t="shared" si="395"/>
        <v>form late</v>
      </c>
    </row>
    <row r="12679" spans="1:6" x14ac:dyDescent="0.3">
      <c r="A12679" s="66"/>
      <c r="B12679" s="65" t="s">
        <v>297</v>
      </c>
      <c r="C12679" s="63" t="s">
        <v>66</v>
      </c>
      <c r="D12679" s="66" t="str">
        <f t="shared" si="394"/>
        <v>92700_30001.NA_RBESum</v>
      </c>
      <c r="E12679" s="64">
        <v>0</v>
      </c>
      <c r="F12679" s="66" t="str">
        <f t="shared" si="395"/>
        <v>form late</v>
      </c>
    </row>
    <row r="12680" spans="1:6" x14ac:dyDescent="0.3">
      <c r="A12680" s="66"/>
      <c r="B12680" s="65" t="s">
        <v>297</v>
      </c>
      <c r="C12680" s="63" t="s">
        <v>795</v>
      </c>
      <c r="D12680" s="66" t="str">
        <f t="shared" si="394"/>
        <v>92700_30001.Form_TBshell</v>
      </c>
      <c r="E12680" s="64">
        <v>0</v>
      </c>
      <c r="F12680" s="66" t="str">
        <f t="shared" si="395"/>
        <v>form late</v>
      </c>
    </row>
    <row r="12681" spans="1:6" x14ac:dyDescent="0.3">
      <c r="A12681" s="66"/>
      <c r="B12681" s="65" t="s">
        <v>297</v>
      </c>
      <c r="C12681" s="63" t="s">
        <v>796</v>
      </c>
      <c r="D12681" s="66" t="str">
        <f t="shared" si="394"/>
        <v>92700_30001.NA_TBshell</v>
      </c>
      <c r="E12681" s="64">
        <v>0</v>
      </c>
      <c r="F12681" s="66" t="str">
        <f t="shared" si="395"/>
        <v>form late</v>
      </c>
    </row>
    <row r="12682" spans="1:6" x14ac:dyDescent="0.3">
      <c r="A12682" s="66"/>
      <c r="B12682" s="65" t="s">
        <v>297</v>
      </c>
      <c r="C12682" s="63" t="s">
        <v>74</v>
      </c>
      <c r="D12682" s="66" t="str">
        <f t="shared" si="394"/>
        <v>92700_30001.Form_Quest</v>
      </c>
      <c r="E12682" s="64">
        <v>0</v>
      </c>
      <c r="F12682" s="66" t="str">
        <f t="shared" si="395"/>
        <v>form late</v>
      </c>
    </row>
    <row r="12683" spans="1:6" x14ac:dyDescent="0.3">
      <c r="A12683" s="66"/>
      <c r="B12683" s="65" t="s">
        <v>297</v>
      </c>
      <c r="C12683" s="63" t="s">
        <v>72</v>
      </c>
      <c r="D12683" s="66" t="str">
        <f t="shared" si="394"/>
        <v>92700_30001.Form_UnrecRecPay</v>
      </c>
      <c r="E12683" s="64">
        <v>0</v>
      </c>
      <c r="F12683" s="66" t="str">
        <f t="shared" si="395"/>
        <v>form late</v>
      </c>
    </row>
    <row r="12684" spans="1:6" x14ac:dyDescent="0.3">
      <c r="A12684" s="66"/>
      <c r="B12684" s="65" t="s">
        <v>297</v>
      </c>
      <c r="C12684" s="63" t="s">
        <v>73</v>
      </c>
      <c r="D12684" s="66" t="str">
        <f t="shared" si="394"/>
        <v>92700_30001.NA_UnrecRecPay</v>
      </c>
      <c r="E12684" s="64">
        <v>0</v>
      </c>
      <c r="F12684" s="66" t="str">
        <f t="shared" si="395"/>
        <v>form late</v>
      </c>
    </row>
    <row r="12685" spans="1:6" x14ac:dyDescent="0.3">
      <c r="A12685" s="66"/>
      <c r="B12685" s="65" t="s">
        <v>297</v>
      </c>
      <c r="C12685" s="63" t="s">
        <v>67</v>
      </c>
      <c r="D12685" s="66" t="str">
        <f t="shared" si="394"/>
        <v>92700_30001.Form_SEFA</v>
      </c>
      <c r="E12685" s="64">
        <v>0</v>
      </c>
      <c r="F12685" s="66" t="str">
        <f t="shared" si="395"/>
        <v>form late</v>
      </c>
    </row>
    <row r="12686" spans="1:6" x14ac:dyDescent="0.3">
      <c r="A12686" s="66"/>
      <c r="B12686" s="65" t="s">
        <v>719</v>
      </c>
      <c r="C12686" s="63" t="s">
        <v>52</v>
      </c>
      <c r="D12686" s="66" t="str">
        <f t="shared" ref="D12686:D12749" si="396">_xlfn.CONCAT(B12686,".",C12686)</f>
        <v>92700_EWAdj.Form_Certification</v>
      </c>
      <c r="E12686" s="64">
        <v>0</v>
      </c>
      <c r="F12686" s="66" t="str">
        <f t="shared" ref="F12686:F12749" si="397">IF(E12686=0,"form late",E12686)</f>
        <v>form late</v>
      </c>
    </row>
    <row r="12687" spans="1:6" x14ac:dyDescent="0.3">
      <c r="A12687" s="66"/>
      <c r="B12687" s="65" t="s">
        <v>719</v>
      </c>
      <c r="C12687" s="63" t="s">
        <v>16</v>
      </c>
      <c r="D12687" s="66" t="str">
        <f t="shared" si="396"/>
        <v>92700_EWAdj.Form_ADA</v>
      </c>
      <c r="E12687" s="64">
        <v>0</v>
      </c>
      <c r="F12687" s="66" t="str">
        <f t="shared" si="397"/>
        <v>form late</v>
      </c>
    </row>
    <row r="12688" spans="1:6" x14ac:dyDescent="0.3">
      <c r="A12688" s="66"/>
      <c r="B12688" s="65" t="s">
        <v>719</v>
      </c>
      <c r="C12688" s="63" t="s">
        <v>53</v>
      </c>
      <c r="D12688" s="66" t="str">
        <f t="shared" si="396"/>
        <v>92700_EWAdj.Form_NotAppl</v>
      </c>
      <c r="E12688" s="64">
        <v>0</v>
      </c>
      <c r="F12688" s="66" t="str">
        <f t="shared" si="397"/>
        <v>form late</v>
      </c>
    </row>
    <row r="12689" spans="1:6" x14ac:dyDescent="0.3">
      <c r="A12689" s="66"/>
      <c r="B12689" s="65" t="s">
        <v>719</v>
      </c>
      <c r="C12689" s="63" t="s">
        <v>55</v>
      </c>
      <c r="D12689" s="66" t="str">
        <f t="shared" si="396"/>
        <v>92700_EWAdj.NA_NotAppl</v>
      </c>
      <c r="E12689" s="64">
        <v>0</v>
      </c>
      <c r="F12689" s="66" t="str">
        <f t="shared" si="397"/>
        <v>form late</v>
      </c>
    </row>
    <row r="12690" spans="1:6" x14ac:dyDescent="0.3">
      <c r="A12690" s="66"/>
      <c r="B12690" s="65" t="s">
        <v>719</v>
      </c>
      <c r="C12690" s="63" t="s">
        <v>19</v>
      </c>
      <c r="D12690" s="66" t="str">
        <f t="shared" si="396"/>
        <v>92700_EWAdj.Form_ApprRecon_NA</v>
      </c>
      <c r="E12690" s="64">
        <v>0</v>
      </c>
      <c r="F12690" s="66" t="str">
        <f t="shared" si="397"/>
        <v>form late</v>
      </c>
    </row>
    <row r="12691" spans="1:6" x14ac:dyDescent="0.3">
      <c r="A12691" s="66"/>
      <c r="B12691" s="65" t="s">
        <v>719</v>
      </c>
      <c r="C12691" s="63" t="s">
        <v>17</v>
      </c>
      <c r="D12691" s="66" t="str">
        <f t="shared" si="396"/>
        <v>92700_EWAdj.NA_ADA</v>
      </c>
      <c r="E12691" s="64">
        <v>0</v>
      </c>
      <c r="F12691" s="66" t="str">
        <f t="shared" si="397"/>
        <v>form late</v>
      </c>
    </row>
    <row r="12692" spans="1:6" x14ac:dyDescent="0.3">
      <c r="A12692" s="66"/>
      <c r="B12692" s="65" t="s">
        <v>719</v>
      </c>
      <c r="C12692" s="65" t="s">
        <v>40</v>
      </c>
      <c r="D12692" s="66" t="str">
        <f t="shared" si="396"/>
        <v>92700_EWAdj.Form_GI_Sec</v>
      </c>
      <c r="E12692" s="64">
        <v>0</v>
      </c>
      <c r="F12692" s="66" t="str">
        <f t="shared" si="397"/>
        <v>form late</v>
      </c>
    </row>
    <row r="12693" spans="1:6" x14ac:dyDescent="0.3">
      <c r="A12693" s="66"/>
      <c r="B12693" s="65" t="s">
        <v>719</v>
      </c>
      <c r="C12693" s="65" t="s">
        <v>794</v>
      </c>
      <c r="D12693" s="66" t="str">
        <f t="shared" si="396"/>
        <v>92700_EWAdj.NA_GI_SEC</v>
      </c>
      <c r="E12693" s="64">
        <v>0</v>
      </c>
      <c r="F12693" s="66" t="str">
        <f t="shared" si="397"/>
        <v>form late</v>
      </c>
    </row>
    <row r="12694" spans="1:6" x14ac:dyDescent="0.3">
      <c r="A12694" s="66"/>
      <c r="B12694" s="65" t="s">
        <v>719</v>
      </c>
      <c r="C12694" s="63" t="s">
        <v>42</v>
      </c>
      <c r="D12694" s="66" t="str">
        <f t="shared" si="396"/>
        <v>92700_EWAdj.Form_InterOrg</v>
      </c>
      <c r="E12694" s="64">
        <v>0</v>
      </c>
      <c r="F12694" s="66" t="str">
        <f t="shared" si="397"/>
        <v>form late</v>
      </c>
    </row>
    <row r="12695" spans="1:6" x14ac:dyDescent="0.3">
      <c r="A12695" s="66"/>
      <c r="B12695" s="65" t="s">
        <v>719</v>
      </c>
      <c r="C12695" s="63" t="s">
        <v>43</v>
      </c>
      <c r="D12695" s="66" t="str">
        <f t="shared" si="396"/>
        <v>92700_EWAdj.NA_InterOrg</v>
      </c>
      <c r="E12695" s="64">
        <v>0</v>
      </c>
      <c r="F12695" s="66" t="str">
        <f t="shared" si="397"/>
        <v>form late</v>
      </c>
    </row>
    <row r="12696" spans="1:6" x14ac:dyDescent="0.3">
      <c r="A12696" s="66"/>
      <c r="B12696" s="65" t="s">
        <v>719</v>
      </c>
      <c r="C12696" s="63" t="s">
        <v>37</v>
      </c>
      <c r="D12696" s="66" t="str">
        <f t="shared" si="396"/>
        <v>92700_EWAdj.Form_AppFB</v>
      </c>
      <c r="E12696" s="64">
        <v>0</v>
      </c>
      <c r="F12696" s="66" t="str">
        <f t="shared" si="397"/>
        <v>form late</v>
      </c>
    </row>
    <row r="12697" spans="1:6" x14ac:dyDescent="0.3">
      <c r="A12697" s="66"/>
      <c r="B12697" s="65" t="s">
        <v>719</v>
      </c>
      <c r="C12697" s="63" t="s">
        <v>50</v>
      </c>
      <c r="D12697" s="66" t="str">
        <f t="shared" si="396"/>
        <v>92700_EWAdj.Form_LTL</v>
      </c>
      <c r="E12697" s="64">
        <v>0</v>
      </c>
      <c r="F12697" s="66" t="str">
        <f t="shared" si="397"/>
        <v>form late</v>
      </c>
    </row>
    <row r="12698" spans="1:6" x14ac:dyDescent="0.3">
      <c r="A12698" s="66"/>
      <c r="B12698" s="65" t="s">
        <v>719</v>
      </c>
      <c r="C12698" s="63" t="s">
        <v>51</v>
      </c>
      <c r="D12698" s="66" t="str">
        <f t="shared" si="396"/>
        <v>92700_EWAdj.NA_LTL</v>
      </c>
      <c r="E12698" s="64">
        <v>0</v>
      </c>
      <c r="F12698" s="66" t="str">
        <f t="shared" si="397"/>
        <v>form late</v>
      </c>
    </row>
    <row r="12699" spans="1:6" x14ac:dyDescent="0.3">
      <c r="A12699" s="66"/>
      <c r="B12699" s="65" t="s">
        <v>719</v>
      </c>
      <c r="C12699" s="63" t="s">
        <v>26</v>
      </c>
      <c r="D12699" s="66" t="str">
        <f t="shared" si="396"/>
        <v>92700_EWAdj.Form_ClassRev</v>
      </c>
      <c r="E12699" s="64">
        <v>0</v>
      </c>
      <c r="F12699" s="66" t="str">
        <f t="shared" si="397"/>
        <v>form late</v>
      </c>
    </row>
    <row r="12700" spans="1:6" x14ac:dyDescent="0.3">
      <c r="A12700" s="66"/>
      <c r="B12700" s="65" t="s">
        <v>719</v>
      </c>
      <c r="C12700" s="63" t="s">
        <v>28</v>
      </c>
      <c r="D12700" s="66" t="str">
        <f t="shared" si="396"/>
        <v>92700_EWAdj.NA_ClassRev</v>
      </c>
      <c r="E12700" s="64">
        <v>0</v>
      </c>
      <c r="F12700" s="66" t="str">
        <f t="shared" si="397"/>
        <v>form late</v>
      </c>
    </row>
    <row r="12701" spans="1:6" x14ac:dyDescent="0.3">
      <c r="A12701" s="66"/>
      <c r="B12701" s="65" t="s">
        <v>719</v>
      </c>
      <c r="C12701" s="65" t="s">
        <v>23</v>
      </c>
      <c r="D12701" s="66" t="str">
        <f t="shared" si="396"/>
        <v>92700_EWAdj.Form_Cash_A</v>
      </c>
      <c r="E12701" s="64">
        <v>0</v>
      </c>
      <c r="F12701" s="66" t="str">
        <f t="shared" si="397"/>
        <v>form late</v>
      </c>
    </row>
    <row r="12702" spans="1:6" x14ac:dyDescent="0.3">
      <c r="A12702" s="66"/>
      <c r="B12702" s="65" t="s">
        <v>719</v>
      </c>
      <c r="C12702" s="65" t="s">
        <v>25</v>
      </c>
      <c r="D12702" s="66" t="str">
        <f t="shared" si="396"/>
        <v>92700_EWAdj.NA_Cash_A</v>
      </c>
      <c r="E12702" s="64">
        <v>0</v>
      </c>
      <c r="F12702" s="66" t="str">
        <f t="shared" si="397"/>
        <v>form late</v>
      </c>
    </row>
    <row r="12703" spans="1:6" x14ac:dyDescent="0.3">
      <c r="A12703" s="66"/>
      <c r="B12703" s="65" t="s">
        <v>719</v>
      </c>
      <c r="C12703" s="65" t="s">
        <v>32</v>
      </c>
      <c r="D12703" s="66" t="str">
        <f t="shared" si="396"/>
        <v>92700_EWAdj.Form_CashReconCPA</v>
      </c>
      <c r="E12703" s="64">
        <v>0</v>
      </c>
      <c r="F12703" s="66" t="str">
        <f t="shared" si="397"/>
        <v>form late</v>
      </c>
    </row>
    <row r="12704" spans="1:6" x14ac:dyDescent="0.3">
      <c r="A12704" s="66"/>
      <c r="B12704" s="65" t="s">
        <v>719</v>
      </c>
      <c r="C12704" s="65" t="s">
        <v>34</v>
      </c>
      <c r="D12704" s="66" t="str">
        <f t="shared" si="396"/>
        <v>92700_EWAdj.NA_CashReconCPA</v>
      </c>
      <c r="E12704" s="64">
        <v>0</v>
      </c>
      <c r="F12704" s="66" t="str">
        <f t="shared" si="397"/>
        <v>form late</v>
      </c>
    </row>
    <row r="12705" spans="1:6" x14ac:dyDescent="0.3">
      <c r="A12705" s="66"/>
      <c r="B12705" s="65" t="s">
        <v>719</v>
      </c>
      <c r="C12705" s="65" t="s">
        <v>44</v>
      </c>
      <c r="D12705" s="66" t="str">
        <f t="shared" si="396"/>
        <v>92700_EWAdj.Form_InvstAnalysis</v>
      </c>
      <c r="E12705" s="64">
        <v>0</v>
      </c>
      <c r="F12705" s="66" t="str">
        <f t="shared" si="397"/>
        <v>form late</v>
      </c>
    </row>
    <row r="12706" spans="1:6" x14ac:dyDescent="0.3">
      <c r="A12706" s="66"/>
      <c r="B12706" s="65" t="s">
        <v>719</v>
      </c>
      <c r="C12706" s="65" t="s">
        <v>46</v>
      </c>
      <c r="D12706" s="66" t="str">
        <f t="shared" si="396"/>
        <v>92700_EWAdj.NA_InvstAnalysis</v>
      </c>
      <c r="E12706" s="64">
        <v>0</v>
      </c>
      <c r="F12706" s="66" t="str">
        <f t="shared" si="397"/>
        <v>form late</v>
      </c>
    </row>
    <row r="12707" spans="1:6" x14ac:dyDescent="0.3">
      <c r="A12707" s="66"/>
      <c r="B12707" s="65" t="s">
        <v>719</v>
      </c>
      <c r="C12707" s="65" t="s">
        <v>20</v>
      </c>
      <c r="D12707" s="66" t="str">
        <f t="shared" si="396"/>
        <v>92700_EWAdj.Form_CapAssets</v>
      </c>
      <c r="E12707" s="64">
        <v>0</v>
      </c>
      <c r="F12707" s="66" t="str">
        <f t="shared" si="397"/>
        <v>form late</v>
      </c>
    </row>
    <row r="12708" spans="1:6" x14ac:dyDescent="0.3">
      <c r="A12708" s="66"/>
      <c r="B12708" s="65" t="s">
        <v>719</v>
      </c>
      <c r="C12708" s="65" t="s">
        <v>22</v>
      </c>
      <c r="D12708" s="66" t="str">
        <f t="shared" si="396"/>
        <v>92700_EWAdj.NA_CapAssets</v>
      </c>
      <c r="E12708" s="64">
        <v>0</v>
      </c>
      <c r="F12708" s="66" t="str">
        <f t="shared" si="397"/>
        <v>form late</v>
      </c>
    </row>
    <row r="12709" spans="1:6" x14ac:dyDescent="0.3">
      <c r="A12709" s="66"/>
      <c r="B12709" s="65" t="s">
        <v>719</v>
      </c>
      <c r="C12709" s="63" t="s">
        <v>47</v>
      </c>
      <c r="D12709" s="66" t="str">
        <f t="shared" si="396"/>
        <v>92700_EWAdj.Form_LAD</v>
      </c>
      <c r="E12709" s="64">
        <v>0</v>
      </c>
      <c r="F12709" s="66" t="str">
        <f t="shared" si="397"/>
        <v>form late</v>
      </c>
    </row>
    <row r="12710" spans="1:6" x14ac:dyDescent="0.3">
      <c r="A12710" s="66"/>
      <c r="B12710" s="65" t="s">
        <v>719</v>
      </c>
      <c r="C12710" s="63" t="s">
        <v>49</v>
      </c>
      <c r="D12710" s="66" t="str">
        <f t="shared" si="396"/>
        <v>92700_EWAdj.NA_LAD</v>
      </c>
      <c r="E12710" s="64">
        <v>0</v>
      </c>
      <c r="F12710" s="66" t="str">
        <f t="shared" si="397"/>
        <v>form late</v>
      </c>
    </row>
    <row r="12711" spans="1:6" x14ac:dyDescent="0.3">
      <c r="A12711" s="66"/>
      <c r="B12711" s="65" t="s">
        <v>719</v>
      </c>
      <c r="C12711" s="63" t="s">
        <v>64</v>
      </c>
      <c r="D12711" s="66" t="str">
        <f t="shared" si="396"/>
        <v>92700_EWAdj.Form_RBE</v>
      </c>
      <c r="E12711" s="64">
        <v>0</v>
      </c>
      <c r="F12711" s="66" t="str">
        <f t="shared" si="397"/>
        <v>form late</v>
      </c>
    </row>
    <row r="12712" spans="1:6" x14ac:dyDescent="0.3">
      <c r="A12712" s="66"/>
      <c r="B12712" s="65" t="s">
        <v>719</v>
      </c>
      <c r="C12712" s="63" t="s">
        <v>66</v>
      </c>
      <c r="D12712" s="66" t="str">
        <f t="shared" si="396"/>
        <v>92700_EWAdj.NA_RBESum</v>
      </c>
      <c r="E12712" s="64">
        <v>0</v>
      </c>
      <c r="F12712" s="66" t="str">
        <f t="shared" si="397"/>
        <v>form late</v>
      </c>
    </row>
    <row r="12713" spans="1:6" x14ac:dyDescent="0.3">
      <c r="A12713" s="66"/>
      <c r="B12713" s="65" t="s">
        <v>719</v>
      </c>
      <c r="C12713" s="63" t="s">
        <v>795</v>
      </c>
      <c r="D12713" s="66" t="str">
        <f t="shared" si="396"/>
        <v>92700_EWAdj.Form_TBshell</v>
      </c>
      <c r="E12713" s="64">
        <v>0</v>
      </c>
      <c r="F12713" s="66" t="str">
        <f t="shared" si="397"/>
        <v>form late</v>
      </c>
    </row>
    <row r="12714" spans="1:6" x14ac:dyDescent="0.3">
      <c r="A12714" s="66"/>
      <c r="B12714" s="65" t="s">
        <v>719</v>
      </c>
      <c r="C12714" s="63" t="s">
        <v>796</v>
      </c>
      <c r="D12714" s="66" t="str">
        <f t="shared" si="396"/>
        <v>92700_EWAdj.NA_TBshell</v>
      </c>
      <c r="E12714" s="64">
        <v>0</v>
      </c>
      <c r="F12714" s="66" t="str">
        <f t="shared" si="397"/>
        <v>form late</v>
      </c>
    </row>
    <row r="12715" spans="1:6" x14ac:dyDescent="0.3">
      <c r="A12715" s="66"/>
      <c r="B12715" s="65" t="s">
        <v>719</v>
      </c>
      <c r="C12715" s="63" t="s">
        <v>74</v>
      </c>
      <c r="D12715" s="66" t="str">
        <f t="shared" si="396"/>
        <v>92700_EWAdj.Form_Quest</v>
      </c>
      <c r="E12715" s="64">
        <v>0</v>
      </c>
      <c r="F12715" s="66" t="str">
        <f t="shared" si="397"/>
        <v>form late</v>
      </c>
    </row>
    <row r="12716" spans="1:6" x14ac:dyDescent="0.3">
      <c r="A12716" s="66"/>
      <c r="B12716" s="65" t="s">
        <v>719</v>
      </c>
      <c r="C12716" s="63" t="s">
        <v>72</v>
      </c>
      <c r="D12716" s="66" t="str">
        <f t="shared" si="396"/>
        <v>92700_EWAdj.Form_UnrecRecPay</v>
      </c>
      <c r="E12716" s="64">
        <v>0</v>
      </c>
      <c r="F12716" s="66" t="str">
        <f t="shared" si="397"/>
        <v>form late</v>
      </c>
    </row>
    <row r="12717" spans="1:6" x14ac:dyDescent="0.3">
      <c r="A12717" s="66"/>
      <c r="B12717" s="65" t="s">
        <v>719</v>
      </c>
      <c r="C12717" s="63" t="s">
        <v>73</v>
      </c>
      <c r="D12717" s="66" t="str">
        <f t="shared" si="396"/>
        <v>92700_EWAdj.NA_UnrecRecPay</v>
      </c>
      <c r="E12717" s="64">
        <v>0</v>
      </c>
      <c r="F12717" s="66" t="str">
        <f t="shared" si="397"/>
        <v>form late</v>
      </c>
    </row>
    <row r="12718" spans="1:6" x14ac:dyDescent="0.3">
      <c r="A12718" s="66"/>
      <c r="B12718" s="65" t="s">
        <v>719</v>
      </c>
      <c r="C12718" s="63" t="s">
        <v>67</v>
      </c>
      <c r="D12718" s="66" t="str">
        <f t="shared" si="396"/>
        <v>92700_EWAdj.Form_SEFA</v>
      </c>
      <c r="E12718" s="64">
        <v>0</v>
      </c>
      <c r="F12718" s="66" t="str">
        <f t="shared" si="397"/>
        <v>form late</v>
      </c>
    </row>
    <row r="12719" spans="1:6" x14ac:dyDescent="0.3">
      <c r="A12719" s="66"/>
      <c r="B12719" s="65" t="s">
        <v>720</v>
      </c>
      <c r="C12719" s="63" t="s">
        <v>52</v>
      </c>
      <c r="D12719" s="66" t="str">
        <f t="shared" si="396"/>
        <v>92700_70200.Form_Certification</v>
      </c>
      <c r="E12719" s="64">
        <v>0</v>
      </c>
      <c r="F12719" s="66" t="str">
        <f t="shared" si="397"/>
        <v>form late</v>
      </c>
    </row>
    <row r="12720" spans="1:6" x14ac:dyDescent="0.3">
      <c r="A12720" s="66"/>
      <c r="B12720" s="65" t="s">
        <v>720</v>
      </c>
      <c r="C12720" s="63" t="s">
        <v>16</v>
      </c>
      <c r="D12720" s="66" t="str">
        <f t="shared" si="396"/>
        <v>92700_70200.Form_ADA</v>
      </c>
      <c r="E12720" s="64">
        <v>0</v>
      </c>
      <c r="F12720" s="66" t="str">
        <f t="shared" si="397"/>
        <v>form late</v>
      </c>
    </row>
    <row r="12721" spans="1:6" x14ac:dyDescent="0.3">
      <c r="A12721" s="66"/>
      <c r="B12721" s="65" t="s">
        <v>720</v>
      </c>
      <c r="C12721" s="63" t="s">
        <v>53</v>
      </c>
      <c r="D12721" s="66" t="str">
        <f t="shared" si="396"/>
        <v>92700_70200.Form_NotAppl</v>
      </c>
      <c r="E12721" s="64">
        <v>0</v>
      </c>
      <c r="F12721" s="66" t="str">
        <f t="shared" si="397"/>
        <v>form late</v>
      </c>
    </row>
    <row r="12722" spans="1:6" x14ac:dyDescent="0.3">
      <c r="A12722" s="66"/>
      <c r="B12722" s="65" t="s">
        <v>720</v>
      </c>
      <c r="C12722" s="63" t="s">
        <v>55</v>
      </c>
      <c r="D12722" s="66" t="str">
        <f t="shared" si="396"/>
        <v>92700_70200.NA_NotAppl</v>
      </c>
      <c r="E12722" s="64">
        <v>0</v>
      </c>
      <c r="F12722" s="66" t="str">
        <f t="shared" si="397"/>
        <v>form late</v>
      </c>
    </row>
    <row r="12723" spans="1:6" x14ac:dyDescent="0.3">
      <c r="A12723" s="66"/>
      <c r="B12723" s="65" t="s">
        <v>720</v>
      </c>
      <c r="C12723" s="63" t="s">
        <v>19</v>
      </c>
      <c r="D12723" s="66" t="str">
        <f t="shared" si="396"/>
        <v>92700_70200.Form_ApprRecon_NA</v>
      </c>
      <c r="E12723" s="64">
        <v>0</v>
      </c>
      <c r="F12723" s="66" t="str">
        <f t="shared" si="397"/>
        <v>form late</v>
      </c>
    </row>
    <row r="12724" spans="1:6" x14ac:dyDescent="0.3">
      <c r="A12724" s="66"/>
      <c r="B12724" s="65" t="s">
        <v>720</v>
      </c>
      <c r="C12724" s="63" t="s">
        <v>17</v>
      </c>
      <c r="D12724" s="66" t="str">
        <f t="shared" si="396"/>
        <v>92700_70200.NA_ADA</v>
      </c>
      <c r="E12724" s="64">
        <v>0</v>
      </c>
      <c r="F12724" s="66" t="str">
        <f t="shared" si="397"/>
        <v>form late</v>
      </c>
    </row>
    <row r="12725" spans="1:6" x14ac:dyDescent="0.3">
      <c r="A12725" s="66"/>
      <c r="B12725" s="65" t="s">
        <v>720</v>
      </c>
      <c r="C12725" s="65" t="s">
        <v>40</v>
      </c>
      <c r="D12725" s="66" t="str">
        <f t="shared" si="396"/>
        <v>92700_70200.Form_GI_Sec</v>
      </c>
      <c r="E12725" s="64">
        <v>0</v>
      </c>
      <c r="F12725" s="66" t="str">
        <f t="shared" si="397"/>
        <v>form late</v>
      </c>
    </row>
    <row r="12726" spans="1:6" x14ac:dyDescent="0.3">
      <c r="A12726" s="66"/>
      <c r="B12726" s="65" t="s">
        <v>720</v>
      </c>
      <c r="C12726" s="65" t="s">
        <v>794</v>
      </c>
      <c r="D12726" s="66" t="str">
        <f t="shared" si="396"/>
        <v>92700_70200.NA_GI_SEC</v>
      </c>
      <c r="E12726" s="64">
        <v>0</v>
      </c>
      <c r="F12726" s="66" t="str">
        <f t="shared" si="397"/>
        <v>form late</v>
      </c>
    </row>
    <row r="12727" spans="1:6" x14ac:dyDescent="0.3">
      <c r="A12727" s="66"/>
      <c r="B12727" s="65" t="s">
        <v>720</v>
      </c>
      <c r="C12727" s="63" t="s">
        <v>42</v>
      </c>
      <c r="D12727" s="66" t="str">
        <f t="shared" si="396"/>
        <v>92700_70200.Form_InterOrg</v>
      </c>
      <c r="E12727" s="64">
        <v>0</v>
      </c>
      <c r="F12727" s="66" t="str">
        <f t="shared" si="397"/>
        <v>form late</v>
      </c>
    </row>
    <row r="12728" spans="1:6" x14ac:dyDescent="0.3">
      <c r="A12728" s="66"/>
      <c r="B12728" s="65" t="s">
        <v>720</v>
      </c>
      <c r="C12728" s="63" t="s">
        <v>43</v>
      </c>
      <c r="D12728" s="66" t="str">
        <f t="shared" si="396"/>
        <v>92700_70200.NA_InterOrg</v>
      </c>
      <c r="E12728" s="64">
        <v>0</v>
      </c>
      <c r="F12728" s="66" t="str">
        <f t="shared" si="397"/>
        <v>form late</v>
      </c>
    </row>
    <row r="12729" spans="1:6" x14ac:dyDescent="0.3">
      <c r="A12729" s="66"/>
      <c r="B12729" s="65" t="s">
        <v>720</v>
      </c>
      <c r="C12729" s="63" t="s">
        <v>37</v>
      </c>
      <c r="D12729" s="66" t="str">
        <f t="shared" si="396"/>
        <v>92700_70200.Form_AppFB</v>
      </c>
      <c r="E12729" s="64">
        <v>0</v>
      </c>
      <c r="F12729" s="66" t="str">
        <f t="shared" si="397"/>
        <v>form late</v>
      </c>
    </row>
    <row r="12730" spans="1:6" x14ac:dyDescent="0.3">
      <c r="A12730" s="66"/>
      <c r="B12730" s="65" t="s">
        <v>720</v>
      </c>
      <c r="C12730" s="63" t="s">
        <v>50</v>
      </c>
      <c r="D12730" s="66" t="str">
        <f t="shared" si="396"/>
        <v>92700_70200.Form_LTL</v>
      </c>
      <c r="E12730" s="64">
        <v>0</v>
      </c>
      <c r="F12730" s="66" t="str">
        <f t="shared" si="397"/>
        <v>form late</v>
      </c>
    </row>
    <row r="12731" spans="1:6" x14ac:dyDescent="0.3">
      <c r="A12731" s="66"/>
      <c r="B12731" s="65" t="s">
        <v>720</v>
      </c>
      <c r="C12731" s="63" t="s">
        <v>51</v>
      </c>
      <c r="D12731" s="66" t="str">
        <f t="shared" si="396"/>
        <v>92700_70200.NA_LTL</v>
      </c>
      <c r="E12731" s="64">
        <v>0</v>
      </c>
      <c r="F12731" s="66" t="str">
        <f t="shared" si="397"/>
        <v>form late</v>
      </c>
    </row>
    <row r="12732" spans="1:6" x14ac:dyDescent="0.3">
      <c r="A12732" s="66"/>
      <c r="B12732" s="65" t="s">
        <v>720</v>
      </c>
      <c r="C12732" s="63" t="s">
        <v>26</v>
      </c>
      <c r="D12732" s="66" t="str">
        <f t="shared" si="396"/>
        <v>92700_70200.Form_ClassRev</v>
      </c>
      <c r="E12732" s="64">
        <v>0</v>
      </c>
      <c r="F12732" s="66" t="str">
        <f t="shared" si="397"/>
        <v>form late</v>
      </c>
    </row>
    <row r="12733" spans="1:6" x14ac:dyDescent="0.3">
      <c r="A12733" s="66"/>
      <c r="B12733" s="65" t="s">
        <v>720</v>
      </c>
      <c r="C12733" s="63" t="s">
        <v>28</v>
      </c>
      <c r="D12733" s="66" t="str">
        <f t="shared" si="396"/>
        <v>92700_70200.NA_ClassRev</v>
      </c>
      <c r="E12733" s="64">
        <v>0</v>
      </c>
      <c r="F12733" s="66" t="str">
        <f t="shared" si="397"/>
        <v>form late</v>
      </c>
    </row>
    <row r="12734" spans="1:6" x14ac:dyDescent="0.3">
      <c r="A12734" s="66"/>
      <c r="B12734" s="65" t="s">
        <v>720</v>
      </c>
      <c r="C12734" s="65" t="s">
        <v>23</v>
      </c>
      <c r="D12734" s="66" t="str">
        <f t="shared" si="396"/>
        <v>92700_70200.Form_Cash_A</v>
      </c>
      <c r="E12734" s="64">
        <v>0</v>
      </c>
      <c r="F12734" s="66" t="str">
        <f t="shared" si="397"/>
        <v>form late</v>
      </c>
    </row>
    <row r="12735" spans="1:6" x14ac:dyDescent="0.3">
      <c r="A12735" s="66"/>
      <c r="B12735" s="65" t="s">
        <v>720</v>
      </c>
      <c r="C12735" s="65" t="s">
        <v>25</v>
      </c>
      <c r="D12735" s="66" t="str">
        <f t="shared" si="396"/>
        <v>92700_70200.NA_Cash_A</v>
      </c>
      <c r="E12735" s="64">
        <v>0</v>
      </c>
      <c r="F12735" s="66" t="str">
        <f t="shared" si="397"/>
        <v>form late</v>
      </c>
    </row>
    <row r="12736" spans="1:6" x14ac:dyDescent="0.3">
      <c r="A12736" s="66"/>
      <c r="B12736" s="65" t="s">
        <v>720</v>
      </c>
      <c r="C12736" s="65" t="s">
        <v>32</v>
      </c>
      <c r="D12736" s="66" t="str">
        <f t="shared" si="396"/>
        <v>92700_70200.Form_CashReconCPA</v>
      </c>
      <c r="E12736" s="64">
        <v>0</v>
      </c>
      <c r="F12736" s="66" t="str">
        <f t="shared" si="397"/>
        <v>form late</v>
      </c>
    </row>
    <row r="12737" spans="1:6" x14ac:dyDescent="0.3">
      <c r="A12737" s="66"/>
      <c r="B12737" s="65" t="s">
        <v>720</v>
      </c>
      <c r="C12737" s="65" t="s">
        <v>34</v>
      </c>
      <c r="D12737" s="66" t="str">
        <f t="shared" si="396"/>
        <v>92700_70200.NA_CashReconCPA</v>
      </c>
      <c r="E12737" s="64">
        <v>0</v>
      </c>
      <c r="F12737" s="66" t="str">
        <f t="shared" si="397"/>
        <v>form late</v>
      </c>
    </row>
    <row r="12738" spans="1:6" x14ac:dyDescent="0.3">
      <c r="A12738" s="66"/>
      <c r="B12738" s="65" t="s">
        <v>720</v>
      </c>
      <c r="C12738" s="65" t="s">
        <v>44</v>
      </c>
      <c r="D12738" s="66" t="str">
        <f t="shared" si="396"/>
        <v>92700_70200.Form_InvstAnalysis</v>
      </c>
      <c r="E12738" s="64">
        <v>0</v>
      </c>
      <c r="F12738" s="66" t="str">
        <f t="shared" si="397"/>
        <v>form late</v>
      </c>
    </row>
    <row r="12739" spans="1:6" x14ac:dyDescent="0.3">
      <c r="A12739" s="66"/>
      <c r="B12739" s="65" t="s">
        <v>720</v>
      </c>
      <c r="C12739" s="65" t="s">
        <v>46</v>
      </c>
      <c r="D12739" s="66" t="str">
        <f t="shared" si="396"/>
        <v>92700_70200.NA_InvstAnalysis</v>
      </c>
      <c r="E12739" s="64">
        <v>0</v>
      </c>
      <c r="F12739" s="66" t="str">
        <f t="shared" si="397"/>
        <v>form late</v>
      </c>
    </row>
    <row r="12740" spans="1:6" x14ac:dyDescent="0.3">
      <c r="A12740" s="66"/>
      <c r="B12740" s="65" t="s">
        <v>720</v>
      </c>
      <c r="C12740" s="65" t="s">
        <v>20</v>
      </c>
      <c r="D12740" s="66" t="str">
        <f t="shared" si="396"/>
        <v>92700_70200.Form_CapAssets</v>
      </c>
      <c r="E12740" s="64">
        <v>0</v>
      </c>
      <c r="F12740" s="66" t="str">
        <f t="shared" si="397"/>
        <v>form late</v>
      </c>
    </row>
    <row r="12741" spans="1:6" x14ac:dyDescent="0.3">
      <c r="A12741" s="66"/>
      <c r="B12741" s="65" t="s">
        <v>720</v>
      </c>
      <c r="C12741" s="65" t="s">
        <v>22</v>
      </c>
      <c r="D12741" s="66" t="str">
        <f t="shared" si="396"/>
        <v>92700_70200.NA_CapAssets</v>
      </c>
      <c r="E12741" s="64">
        <v>0</v>
      </c>
      <c r="F12741" s="66" t="str">
        <f t="shared" si="397"/>
        <v>form late</v>
      </c>
    </row>
    <row r="12742" spans="1:6" x14ac:dyDescent="0.3">
      <c r="A12742" s="66"/>
      <c r="B12742" s="65" t="s">
        <v>720</v>
      </c>
      <c r="C12742" s="63" t="s">
        <v>47</v>
      </c>
      <c r="D12742" s="66" t="str">
        <f t="shared" si="396"/>
        <v>92700_70200.Form_LAD</v>
      </c>
      <c r="E12742" s="64">
        <v>0</v>
      </c>
      <c r="F12742" s="66" t="str">
        <f t="shared" si="397"/>
        <v>form late</v>
      </c>
    </row>
    <row r="12743" spans="1:6" x14ac:dyDescent="0.3">
      <c r="A12743" s="66"/>
      <c r="B12743" s="65" t="s">
        <v>720</v>
      </c>
      <c r="C12743" s="63" t="s">
        <v>49</v>
      </c>
      <c r="D12743" s="66" t="str">
        <f t="shared" si="396"/>
        <v>92700_70200.NA_LAD</v>
      </c>
      <c r="E12743" s="64">
        <v>0</v>
      </c>
      <c r="F12743" s="66" t="str">
        <f t="shared" si="397"/>
        <v>form late</v>
      </c>
    </row>
    <row r="12744" spans="1:6" x14ac:dyDescent="0.3">
      <c r="A12744" s="66"/>
      <c r="B12744" s="65" t="s">
        <v>720</v>
      </c>
      <c r="C12744" s="63" t="s">
        <v>64</v>
      </c>
      <c r="D12744" s="66" t="str">
        <f t="shared" si="396"/>
        <v>92700_70200.Form_RBE</v>
      </c>
      <c r="E12744" s="64">
        <v>0</v>
      </c>
      <c r="F12744" s="66" t="str">
        <f t="shared" si="397"/>
        <v>form late</v>
      </c>
    </row>
    <row r="12745" spans="1:6" x14ac:dyDescent="0.3">
      <c r="A12745" s="66"/>
      <c r="B12745" s="65" t="s">
        <v>720</v>
      </c>
      <c r="C12745" s="63" t="s">
        <v>66</v>
      </c>
      <c r="D12745" s="66" t="str">
        <f t="shared" si="396"/>
        <v>92700_70200.NA_RBESum</v>
      </c>
      <c r="E12745" s="64">
        <v>0</v>
      </c>
      <c r="F12745" s="66" t="str">
        <f t="shared" si="397"/>
        <v>form late</v>
      </c>
    </row>
    <row r="12746" spans="1:6" x14ac:dyDescent="0.3">
      <c r="A12746" s="66"/>
      <c r="B12746" s="65" t="s">
        <v>720</v>
      </c>
      <c r="C12746" s="63" t="s">
        <v>795</v>
      </c>
      <c r="D12746" s="66" t="str">
        <f t="shared" si="396"/>
        <v>92700_70200.Form_TBshell</v>
      </c>
      <c r="E12746" s="64">
        <v>0</v>
      </c>
      <c r="F12746" s="66" t="str">
        <f t="shared" si="397"/>
        <v>form late</v>
      </c>
    </row>
    <row r="12747" spans="1:6" x14ac:dyDescent="0.3">
      <c r="A12747" s="66"/>
      <c r="B12747" s="65" t="s">
        <v>720</v>
      </c>
      <c r="C12747" s="63" t="s">
        <v>796</v>
      </c>
      <c r="D12747" s="66" t="str">
        <f t="shared" si="396"/>
        <v>92700_70200.NA_TBshell</v>
      </c>
      <c r="E12747" s="64">
        <v>0</v>
      </c>
      <c r="F12747" s="66" t="str">
        <f t="shared" si="397"/>
        <v>form late</v>
      </c>
    </row>
    <row r="12748" spans="1:6" x14ac:dyDescent="0.3">
      <c r="A12748" s="66"/>
      <c r="B12748" s="65" t="s">
        <v>720</v>
      </c>
      <c r="C12748" s="63" t="s">
        <v>74</v>
      </c>
      <c r="D12748" s="66" t="str">
        <f t="shared" si="396"/>
        <v>92700_70200.Form_Quest</v>
      </c>
      <c r="E12748" s="64">
        <v>0</v>
      </c>
      <c r="F12748" s="66" t="str">
        <f t="shared" si="397"/>
        <v>form late</v>
      </c>
    </row>
    <row r="12749" spans="1:6" x14ac:dyDescent="0.3">
      <c r="A12749" s="66"/>
      <c r="B12749" s="65" t="s">
        <v>720</v>
      </c>
      <c r="C12749" s="63" t="s">
        <v>72</v>
      </c>
      <c r="D12749" s="66" t="str">
        <f t="shared" si="396"/>
        <v>92700_70200.Form_UnrecRecPay</v>
      </c>
      <c r="E12749" s="64">
        <v>0</v>
      </c>
      <c r="F12749" s="66" t="str">
        <f t="shared" si="397"/>
        <v>form late</v>
      </c>
    </row>
    <row r="12750" spans="1:6" x14ac:dyDescent="0.3">
      <c r="A12750" s="66"/>
      <c r="B12750" s="65" t="s">
        <v>720</v>
      </c>
      <c r="C12750" s="63" t="s">
        <v>73</v>
      </c>
      <c r="D12750" s="66" t="str">
        <f t="shared" ref="D12750:D12813" si="398">_xlfn.CONCAT(B12750,".",C12750)</f>
        <v>92700_70200.NA_UnrecRecPay</v>
      </c>
      <c r="E12750" s="64">
        <v>0</v>
      </c>
      <c r="F12750" s="66" t="str">
        <f t="shared" ref="F12750:F12813" si="399">IF(E12750=0,"form late",E12750)</f>
        <v>form late</v>
      </c>
    </row>
    <row r="12751" spans="1:6" x14ac:dyDescent="0.3">
      <c r="A12751" s="66"/>
      <c r="B12751" s="65" t="s">
        <v>720</v>
      </c>
      <c r="C12751" s="63" t="s">
        <v>67</v>
      </c>
      <c r="D12751" s="66" t="str">
        <f t="shared" si="398"/>
        <v>92700_70200.Form_SEFA</v>
      </c>
      <c r="E12751" s="64">
        <v>0</v>
      </c>
      <c r="F12751" s="66" t="str">
        <f t="shared" si="399"/>
        <v>form late</v>
      </c>
    </row>
    <row r="12752" spans="1:6" x14ac:dyDescent="0.3">
      <c r="A12752" s="66"/>
      <c r="B12752" s="65" t="s">
        <v>721</v>
      </c>
      <c r="C12752" s="63" t="s">
        <v>52</v>
      </c>
      <c r="D12752" s="66" t="str">
        <f t="shared" si="398"/>
        <v>92700_40001.Form_Certification</v>
      </c>
      <c r="E12752" s="64">
        <v>0</v>
      </c>
      <c r="F12752" s="66" t="str">
        <f t="shared" si="399"/>
        <v>form late</v>
      </c>
    </row>
    <row r="12753" spans="1:6" x14ac:dyDescent="0.3">
      <c r="A12753" s="66"/>
      <c r="B12753" s="65" t="s">
        <v>721</v>
      </c>
      <c r="C12753" s="63" t="s">
        <v>16</v>
      </c>
      <c r="D12753" s="66" t="str">
        <f t="shared" si="398"/>
        <v>92700_40001.Form_ADA</v>
      </c>
      <c r="E12753" s="64">
        <v>0</v>
      </c>
      <c r="F12753" s="66" t="str">
        <f t="shared" si="399"/>
        <v>form late</v>
      </c>
    </row>
    <row r="12754" spans="1:6" x14ac:dyDescent="0.3">
      <c r="A12754" s="66"/>
      <c r="B12754" s="65" t="s">
        <v>721</v>
      </c>
      <c r="C12754" s="63" t="s">
        <v>53</v>
      </c>
      <c r="D12754" s="66" t="str">
        <f t="shared" si="398"/>
        <v>92700_40001.Form_NotAppl</v>
      </c>
      <c r="E12754" s="64">
        <v>0</v>
      </c>
      <c r="F12754" s="66" t="str">
        <f t="shared" si="399"/>
        <v>form late</v>
      </c>
    </row>
    <row r="12755" spans="1:6" x14ac:dyDescent="0.3">
      <c r="A12755" s="66"/>
      <c r="B12755" s="65" t="s">
        <v>721</v>
      </c>
      <c r="C12755" s="63" t="s">
        <v>55</v>
      </c>
      <c r="D12755" s="66" t="str">
        <f t="shared" si="398"/>
        <v>92700_40001.NA_NotAppl</v>
      </c>
      <c r="E12755" s="64">
        <v>0</v>
      </c>
      <c r="F12755" s="66" t="str">
        <f t="shared" si="399"/>
        <v>form late</v>
      </c>
    </row>
    <row r="12756" spans="1:6" x14ac:dyDescent="0.3">
      <c r="A12756" s="66"/>
      <c r="B12756" s="65" t="s">
        <v>721</v>
      </c>
      <c r="C12756" s="63" t="s">
        <v>19</v>
      </c>
      <c r="D12756" s="66" t="str">
        <f t="shared" si="398"/>
        <v>92700_40001.Form_ApprRecon_NA</v>
      </c>
      <c r="E12756" s="64">
        <v>0</v>
      </c>
      <c r="F12756" s="66" t="str">
        <f t="shared" si="399"/>
        <v>form late</v>
      </c>
    </row>
    <row r="12757" spans="1:6" x14ac:dyDescent="0.3">
      <c r="A12757" s="66"/>
      <c r="B12757" s="65" t="s">
        <v>721</v>
      </c>
      <c r="C12757" s="63" t="s">
        <v>17</v>
      </c>
      <c r="D12757" s="66" t="str">
        <f t="shared" si="398"/>
        <v>92700_40001.NA_ADA</v>
      </c>
      <c r="E12757" s="64">
        <v>0</v>
      </c>
      <c r="F12757" s="66" t="str">
        <f t="shared" si="399"/>
        <v>form late</v>
      </c>
    </row>
    <row r="12758" spans="1:6" x14ac:dyDescent="0.3">
      <c r="A12758" s="66"/>
      <c r="B12758" s="65" t="s">
        <v>721</v>
      </c>
      <c r="C12758" s="65" t="s">
        <v>40</v>
      </c>
      <c r="D12758" s="66" t="str">
        <f t="shared" si="398"/>
        <v>92700_40001.Form_GI_Sec</v>
      </c>
      <c r="E12758" s="64">
        <v>0</v>
      </c>
      <c r="F12758" s="66" t="str">
        <f t="shared" si="399"/>
        <v>form late</v>
      </c>
    </row>
    <row r="12759" spans="1:6" x14ac:dyDescent="0.3">
      <c r="A12759" s="66"/>
      <c r="B12759" s="65" t="s">
        <v>721</v>
      </c>
      <c r="C12759" s="65" t="s">
        <v>794</v>
      </c>
      <c r="D12759" s="66" t="str">
        <f t="shared" si="398"/>
        <v>92700_40001.NA_GI_SEC</v>
      </c>
      <c r="E12759" s="64">
        <v>0</v>
      </c>
      <c r="F12759" s="66" t="str">
        <f t="shared" si="399"/>
        <v>form late</v>
      </c>
    </row>
    <row r="12760" spans="1:6" x14ac:dyDescent="0.3">
      <c r="A12760" s="66"/>
      <c r="B12760" s="65" t="s">
        <v>721</v>
      </c>
      <c r="C12760" s="63" t="s">
        <v>42</v>
      </c>
      <c r="D12760" s="66" t="str">
        <f t="shared" si="398"/>
        <v>92700_40001.Form_InterOrg</v>
      </c>
      <c r="E12760" s="64">
        <v>0</v>
      </c>
      <c r="F12760" s="66" t="str">
        <f t="shared" si="399"/>
        <v>form late</v>
      </c>
    </row>
    <row r="12761" spans="1:6" x14ac:dyDescent="0.3">
      <c r="A12761" s="66"/>
      <c r="B12761" s="65" t="s">
        <v>721</v>
      </c>
      <c r="C12761" s="63" t="s">
        <v>43</v>
      </c>
      <c r="D12761" s="66" t="str">
        <f t="shared" si="398"/>
        <v>92700_40001.NA_InterOrg</v>
      </c>
      <c r="E12761" s="64">
        <v>0</v>
      </c>
      <c r="F12761" s="66" t="str">
        <f t="shared" si="399"/>
        <v>form late</v>
      </c>
    </row>
    <row r="12762" spans="1:6" x14ac:dyDescent="0.3">
      <c r="A12762" s="66"/>
      <c r="B12762" s="65" t="s">
        <v>721</v>
      </c>
      <c r="C12762" s="63" t="s">
        <v>37</v>
      </c>
      <c r="D12762" s="66" t="str">
        <f t="shared" si="398"/>
        <v>92700_40001.Form_AppFB</v>
      </c>
      <c r="E12762" s="64">
        <v>0</v>
      </c>
      <c r="F12762" s="66" t="str">
        <f t="shared" si="399"/>
        <v>form late</v>
      </c>
    </row>
    <row r="12763" spans="1:6" x14ac:dyDescent="0.3">
      <c r="A12763" s="66"/>
      <c r="B12763" s="65" t="s">
        <v>721</v>
      </c>
      <c r="C12763" s="63" t="s">
        <v>50</v>
      </c>
      <c r="D12763" s="66" t="str">
        <f t="shared" si="398"/>
        <v>92700_40001.Form_LTL</v>
      </c>
      <c r="E12763" s="64">
        <v>0</v>
      </c>
      <c r="F12763" s="66" t="str">
        <f t="shared" si="399"/>
        <v>form late</v>
      </c>
    </row>
    <row r="12764" spans="1:6" x14ac:dyDescent="0.3">
      <c r="A12764" s="66"/>
      <c r="B12764" s="65" t="s">
        <v>721</v>
      </c>
      <c r="C12764" s="63" t="s">
        <v>51</v>
      </c>
      <c r="D12764" s="66" t="str">
        <f t="shared" si="398"/>
        <v>92700_40001.NA_LTL</v>
      </c>
      <c r="E12764" s="64">
        <v>0</v>
      </c>
      <c r="F12764" s="66" t="str">
        <f t="shared" si="399"/>
        <v>form late</v>
      </c>
    </row>
    <row r="12765" spans="1:6" x14ac:dyDescent="0.3">
      <c r="A12765" s="66"/>
      <c r="B12765" s="65" t="s">
        <v>721</v>
      </c>
      <c r="C12765" s="63" t="s">
        <v>26</v>
      </c>
      <c r="D12765" s="66" t="str">
        <f t="shared" si="398"/>
        <v>92700_40001.Form_ClassRev</v>
      </c>
      <c r="E12765" s="64">
        <v>0</v>
      </c>
      <c r="F12765" s="66" t="str">
        <f t="shared" si="399"/>
        <v>form late</v>
      </c>
    </row>
    <row r="12766" spans="1:6" x14ac:dyDescent="0.3">
      <c r="A12766" s="66"/>
      <c r="B12766" s="65" t="s">
        <v>721</v>
      </c>
      <c r="C12766" s="63" t="s">
        <v>28</v>
      </c>
      <c r="D12766" s="66" t="str">
        <f t="shared" si="398"/>
        <v>92700_40001.NA_ClassRev</v>
      </c>
      <c r="E12766" s="64">
        <v>0</v>
      </c>
      <c r="F12766" s="66" t="str">
        <f t="shared" si="399"/>
        <v>form late</v>
      </c>
    </row>
    <row r="12767" spans="1:6" x14ac:dyDescent="0.3">
      <c r="A12767" s="66"/>
      <c r="B12767" s="65" t="s">
        <v>721</v>
      </c>
      <c r="C12767" s="65" t="s">
        <v>23</v>
      </c>
      <c r="D12767" s="66" t="str">
        <f t="shared" si="398"/>
        <v>92700_40001.Form_Cash_A</v>
      </c>
      <c r="E12767" s="64">
        <v>0</v>
      </c>
      <c r="F12767" s="66" t="str">
        <f t="shared" si="399"/>
        <v>form late</v>
      </c>
    </row>
    <row r="12768" spans="1:6" x14ac:dyDescent="0.3">
      <c r="A12768" s="66"/>
      <c r="B12768" s="65" t="s">
        <v>721</v>
      </c>
      <c r="C12768" s="65" t="s">
        <v>25</v>
      </c>
      <c r="D12768" s="66" t="str">
        <f t="shared" si="398"/>
        <v>92700_40001.NA_Cash_A</v>
      </c>
      <c r="E12768" s="64">
        <v>0</v>
      </c>
      <c r="F12768" s="66" t="str">
        <f t="shared" si="399"/>
        <v>form late</v>
      </c>
    </row>
    <row r="12769" spans="1:6" x14ac:dyDescent="0.3">
      <c r="A12769" s="66"/>
      <c r="B12769" s="65" t="s">
        <v>721</v>
      </c>
      <c r="C12769" s="65" t="s">
        <v>32</v>
      </c>
      <c r="D12769" s="66" t="str">
        <f t="shared" si="398"/>
        <v>92700_40001.Form_CashReconCPA</v>
      </c>
      <c r="E12769" s="64">
        <v>0</v>
      </c>
      <c r="F12769" s="66" t="str">
        <f t="shared" si="399"/>
        <v>form late</v>
      </c>
    </row>
    <row r="12770" spans="1:6" x14ac:dyDescent="0.3">
      <c r="A12770" s="66"/>
      <c r="B12770" s="65" t="s">
        <v>721</v>
      </c>
      <c r="C12770" s="65" t="s">
        <v>34</v>
      </c>
      <c r="D12770" s="66" t="str">
        <f t="shared" si="398"/>
        <v>92700_40001.NA_CashReconCPA</v>
      </c>
      <c r="E12770" s="64">
        <v>0</v>
      </c>
      <c r="F12770" s="66" t="str">
        <f t="shared" si="399"/>
        <v>form late</v>
      </c>
    </row>
    <row r="12771" spans="1:6" x14ac:dyDescent="0.3">
      <c r="A12771" s="66"/>
      <c r="B12771" s="65" t="s">
        <v>721</v>
      </c>
      <c r="C12771" s="65" t="s">
        <v>44</v>
      </c>
      <c r="D12771" s="66" t="str">
        <f t="shared" si="398"/>
        <v>92700_40001.Form_InvstAnalysis</v>
      </c>
      <c r="E12771" s="64">
        <v>0</v>
      </c>
      <c r="F12771" s="66" t="str">
        <f t="shared" si="399"/>
        <v>form late</v>
      </c>
    </row>
    <row r="12772" spans="1:6" x14ac:dyDescent="0.3">
      <c r="A12772" s="66"/>
      <c r="B12772" s="65" t="s">
        <v>721</v>
      </c>
      <c r="C12772" s="65" t="s">
        <v>46</v>
      </c>
      <c r="D12772" s="66" t="str">
        <f t="shared" si="398"/>
        <v>92700_40001.NA_InvstAnalysis</v>
      </c>
      <c r="E12772" s="64">
        <v>0</v>
      </c>
      <c r="F12772" s="66" t="str">
        <f t="shared" si="399"/>
        <v>form late</v>
      </c>
    </row>
    <row r="12773" spans="1:6" x14ac:dyDescent="0.3">
      <c r="A12773" s="66"/>
      <c r="B12773" s="65" t="s">
        <v>721</v>
      </c>
      <c r="C12773" s="65" t="s">
        <v>20</v>
      </c>
      <c r="D12773" s="66" t="str">
        <f t="shared" si="398"/>
        <v>92700_40001.Form_CapAssets</v>
      </c>
      <c r="E12773" s="64">
        <v>0</v>
      </c>
      <c r="F12773" s="66" t="str">
        <f t="shared" si="399"/>
        <v>form late</v>
      </c>
    </row>
    <row r="12774" spans="1:6" x14ac:dyDescent="0.3">
      <c r="A12774" s="66"/>
      <c r="B12774" s="65" t="s">
        <v>721</v>
      </c>
      <c r="C12774" s="65" t="s">
        <v>22</v>
      </c>
      <c r="D12774" s="66" t="str">
        <f t="shared" si="398"/>
        <v>92700_40001.NA_CapAssets</v>
      </c>
      <c r="E12774" s="64">
        <v>0</v>
      </c>
      <c r="F12774" s="66" t="str">
        <f t="shared" si="399"/>
        <v>form late</v>
      </c>
    </row>
    <row r="12775" spans="1:6" x14ac:dyDescent="0.3">
      <c r="A12775" s="66"/>
      <c r="B12775" s="65" t="s">
        <v>721</v>
      </c>
      <c r="C12775" s="63" t="s">
        <v>47</v>
      </c>
      <c r="D12775" s="66" t="str">
        <f t="shared" si="398"/>
        <v>92700_40001.Form_LAD</v>
      </c>
      <c r="E12775" s="64">
        <v>0</v>
      </c>
      <c r="F12775" s="66" t="str">
        <f t="shared" si="399"/>
        <v>form late</v>
      </c>
    </row>
    <row r="12776" spans="1:6" x14ac:dyDescent="0.3">
      <c r="A12776" s="66"/>
      <c r="B12776" s="65" t="s">
        <v>721</v>
      </c>
      <c r="C12776" s="63" t="s">
        <v>49</v>
      </c>
      <c r="D12776" s="66" t="str">
        <f t="shared" si="398"/>
        <v>92700_40001.NA_LAD</v>
      </c>
      <c r="E12776" s="64">
        <v>0</v>
      </c>
      <c r="F12776" s="66" t="str">
        <f t="shared" si="399"/>
        <v>form late</v>
      </c>
    </row>
    <row r="12777" spans="1:6" x14ac:dyDescent="0.3">
      <c r="A12777" s="66"/>
      <c r="B12777" s="65" t="s">
        <v>721</v>
      </c>
      <c r="C12777" s="63" t="s">
        <v>64</v>
      </c>
      <c r="D12777" s="66" t="str">
        <f t="shared" si="398"/>
        <v>92700_40001.Form_RBE</v>
      </c>
      <c r="E12777" s="64">
        <v>0</v>
      </c>
      <c r="F12777" s="66" t="str">
        <f t="shared" si="399"/>
        <v>form late</v>
      </c>
    </row>
    <row r="12778" spans="1:6" x14ac:dyDescent="0.3">
      <c r="A12778" s="66"/>
      <c r="B12778" s="65" t="s">
        <v>721</v>
      </c>
      <c r="C12778" s="63" t="s">
        <v>66</v>
      </c>
      <c r="D12778" s="66" t="str">
        <f t="shared" si="398"/>
        <v>92700_40001.NA_RBESum</v>
      </c>
      <c r="E12778" s="64">
        <v>0</v>
      </c>
      <c r="F12778" s="66" t="str">
        <f t="shared" si="399"/>
        <v>form late</v>
      </c>
    </row>
    <row r="12779" spans="1:6" x14ac:dyDescent="0.3">
      <c r="A12779" s="66"/>
      <c r="B12779" s="65" t="s">
        <v>721</v>
      </c>
      <c r="C12779" s="63" t="s">
        <v>795</v>
      </c>
      <c r="D12779" s="66" t="str">
        <f t="shared" si="398"/>
        <v>92700_40001.Form_TBshell</v>
      </c>
      <c r="E12779" s="64">
        <v>0</v>
      </c>
      <c r="F12779" s="66" t="str">
        <f t="shared" si="399"/>
        <v>form late</v>
      </c>
    </row>
    <row r="12780" spans="1:6" x14ac:dyDescent="0.3">
      <c r="A12780" s="66"/>
      <c r="B12780" s="65" t="s">
        <v>721</v>
      </c>
      <c r="C12780" s="63" t="s">
        <v>796</v>
      </c>
      <c r="D12780" s="66" t="str">
        <f t="shared" si="398"/>
        <v>92700_40001.NA_TBshell</v>
      </c>
      <c r="E12780" s="64">
        <v>0</v>
      </c>
      <c r="F12780" s="66" t="str">
        <f t="shared" si="399"/>
        <v>form late</v>
      </c>
    </row>
    <row r="12781" spans="1:6" x14ac:dyDescent="0.3">
      <c r="A12781" s="66"/>
      <c r="B12781" s="65" t="s">
        <v>721</v>
      </c>
      <c r="C12781" s="63" t="s">
        <v>74</v>
      </c>
      <c r="D12781" s="66" t="str">
        <f t="shared" si="398"/>
        <v>92700_40001.Form_Quest</v>
      </c>
      <c r="E12781" s="64">
        <v>0</v>
      </c>
      <c r="F12781" s="66" t="str">
        <f t="shared" si="399"/>
        <v>form late</v>
      </c>
    </row>
    <row r="12782" spans="1:6" x14ac:dyDescent="0.3">
      <c r="A12782" s="66"/>
      <c r="B12782" s="65" t="s">
        <v>721</v>
      </c>
      <c r="C12782" s="63" t="s">
        <v>72</v>
      </c>
      <c r="D12782" s="66" t="str">
        <f t="shared" si="398"/>
        <v>92700_40001.Form_UnrecRecPay</v>
      </c>
      <c r="E12782" s="64">
        <v>0</v>
      </c>
      <c r="F12782" s="66" t="str">
        <f t="shared" si="399"/>
        <v>form late</v>
      </c>
    </row>
    <row r="12783" spans="1:6" x14ac:dyDescent="0.3">
      <c r="A12783" s="66"/>
      <c r="B12783" s="65" t="s">
        <v>721</v>
      </c>
      <c r="C12783" s="63" t="s">
        <v>73</v>
      </c>
      <c r="D12783" s="66" t="str">
        <f t="shared" si="398"/>
        <v>92700_40001.NA_UnrecRecPay</v>
      </c>
      <c r="E12783" s="64">
        <v>0</v>
      </c>
      <c r="F12783" s="66" t="str">
        <f t="shared" si="399"/>
        <v>form late</v>
      </c>
    </row>
    <row r="12784" spans="1:6" x14ac:dyDescent="0.3">
      <c r="A12784" s="66"/>
      <c r="B12784" s="65" t="s">
        <v>721</v>
      </c>
      <c r="C12784" s="63" t="s">
        <v>67</v>
      </c>
      <c r="D12784" s="66" t="str">
        <f t="shared" si="398"/>
        <v>92700_40001.Form_SEFA</v>
      </c>
      <c r="E12784" s="64">
        <v>0</v>
      </c>
      <c r="F12784" s="66" t="str">
        <f t="shared" si="399"/>
        <v>form late</v>
      </c>
    </row>
    <row r="12785" spans="1:6" x14ac:dyDescent="0.3">
      <c r="A12785" s="66"/>
      <c r="B12785" s="65" t="s">
        <v>722</v>
      </c>
      <c r="C12785" s="63" t="s">
        <v>52</v>
      </c>
      <c r="D12785" s="66" t="str">
        <f t="shared" si="398"/>
        <v>92700_30510.Form_Certification</v>
      </c>
      <c r="E12785" s="64">
        <v>0</v>
      </c>
      <c r="F12785" s="66" t="str">
        <f t="shared" si="399"/>
        <v>form late</v>
      </c>
    </row>
    <row r="12786" spans="1:6" x14ac:dyDescent="0.3">
      <c r="A12786" s="66"/>
      <c r="B12786" s="65" t="s">
        <v>722</v>
      </c>
      <c r="C12786" s="63" t="s">
        <v>16</v>
      </c>
      <c r="D12786" s="66" t="str">
        <f t="shared" si="398"/>
        <v>92700_30510.Form_ADA</v>
      </c>
      <c r="E12786" s="64">
        <v>0</v>
      </c>
      <c r="F12786" s="66" t="str">
        <f t="shared" si="399"/>
        <v>form late</v>
      </c>
    </row>
    <row r="12787" spans="1:6" x14ac:dyDescent="0.3">
      <c r="A12787" s="66"/>
      <c r="B12787" s="65" t="s">
        <v>722</v>
      </c>
      <c r="C12787" s="63" t="s">
        <v>53</v>
      </c>
      <c r="D12787" s="66" t="str">
        <f t="shared" si="398"/>
        <v>92700_30510.Form_NotAppl</v>
      </c>
      <c r="E12787" s="64">
        <v>0</v>
      </c>
      <c r="F12787" s="66" t="str">
        <f t="shared" si="399"/>
        <v>form late</v>
      </c>
    </row>
    <row r="12788" spans="1:6" x14ac:dyDescent="0.3">
      <c r="A12788" s="66"/>
      <c r="B12788" s="65" t="s">
        <v>722</v>
      </c>
      <c r="C12788" s="63" t="s">
        <v>55</v>
      </c>
      <c r="D12788" s="66" t="str">
        <f t="shared" si="398"/>
        <v>92700_30510.NA_NotAppl</v>
      </c>
      <c r="E12788" s="64">
        <v>0</v>
      </c>
      <c r="F12788" s="66" t="str">
        <f t="shared" si="399"/>
        <v>form late</v>
      </c>
    </row>
    <row r="12789" spans="1:6" x14ac:dyDescent="0.3">
      <c r="A12789" s="66"/>
      <c r="B12789" s="65" t="s">
        <v>722</v>
      </c>
      <c r="C12789" s="63" t="s">
        <v>19</v>
      </c>
      <c r="D12789" s="66" t="str">
        <f t="shared" si="398"/>
        <v>92700_30510.Form_ApprRecon_NA</v>
      </c>
      <c r="E12789" s="64">
        <v>0</v>
      </c>
      <c r="F12789" s="66" t="str">
        <f t="shared" si="399"/>
        <v>form late</v>
      </c>
    </row>
    <row r="12790" spans="1:6" x14ac:dyDescent="0.3">
      <c r="A12790" s="66"/>
      <c r="B12790" s="65" t="s">
        <v>722</v>
      </c>
      <c r="C12790" s="63" t="s">
        <v>17</v>
      </c>
      <c r="D12790" s="66" t="str">
        <f t="shared" si="398"/>
        <v>92700_30510.NA_ADA</v>
      </c>
      <c r="E12790" s="64">
        <v>0</v>
      </c>
      <c r="F12790" s="66" t="str">
        <f t="shared" si="399"/>
        <v>form late</v>
      </c>
    </row>
    <row r="12791" spans="1:6" x14ac:dyDescent="0.3">
      <c r="A12791" s="66"/>
      <c r="B12791" s="65" t="s">
        <v>722</v>
      </c>
      <c r="C12791" s="65" t="s">
        <v>40</v>
      </c>
      <c r="D12791" s="66" t="str">
        <f t="shared" si="398"/>
        <v>92700_30510.Form_GI_Sec</v>
      </c>
      <c r="E12791" s="64">
        <v>0</v>
      </c>
      <c r="F12791" s="66" t="str">
        <f t="shared" si="399"/>
        <v>form late</v>
      </c>
    </row>
    <row r="12792" spans="1:6" x14ac:dyDescent="0.3">
      <c r="A12792" s="66"/>
      <c r="B12792" s="65" t="s">
        <v>722</v>
      </c>
      <c r="C12792" s="65" t="s">
        <v>794</v>
      </c>
      <c r="D12792" s="66" t="str">
        <f t="shared" si="398"/>
        <v>92700_30510.NA_GI_SEC</v>
      </c>
      <c r="E12792" s="64">
        <v>0</v>
      </c>
      <c r="F12792" s="66" t="str">
        <f t="shared" si="399"/>
        <v>form late</v>
      </c>
    </row>
    <row r="12793" spans="1:6" x14ac:dyDescent="0.3">
      <c r="A12793" s="66"/>
      <c r="B12793" s="65" t="s">
        <v>722</v>
      </c>
      <c r="C12793" s="63" t="s">
        <v>42</v>
      </c>
      <c r="D12793" s="66" t="str">
        <f t="shared" si="398"/>
        <v>92700_30510.Form_InterOrg</v>
      </c>
      <c r="E12793" s="64">
        <v>0</v>
      </c>
      <c r="F12793" s="66" t="str">
        <f t="shared" si="399"/>
        <v>form late</v>
      </c>
    </row>
    <row r="12794" spans="1:6" x14ac:dyDescent="0.3">
      <c r="A12794" s="66"/>
      <c r="B12794" s="65" t="s">
        <v>722</v>
      </c>
      <c r="C12794" s="63" t="s">
        <v>43</v>
      </c>
      <c r="D12794" s="66" t="str">
        <f t="shared" si="398"/>
        <v>92700_30510.NA_InterOrg</v>
      </c>
      <c r="E12794" s="64">
        <v>0</v>
      </c>
      <c r="F12794" s="66" t="str">
        <f t="shared" si="399"/>
        <v>form late</v>
      </c>
    </row>
    <row r="12795" spans="1:6" x14ac:dyDescent="0.3">
      <c r="A12795" s="66"/>
      <c r="B12795" s="65" t="s">
        <v>722</v>
      </c>
      <c r="C12795" s="63" t="s">
        <v>37</v>
      </c>
      <c r="D12795" s="66" t="str">
        <f t="shared" si="398"/>
        <v>92700_30510.Form_AppFB</v>
      </c>
      <c r="E12795" s="64">
        <v>0</v>
      </c>
      <c r="F12795" s="66" t="str">
        <f t="shared" si="399"/>
        <v>form late</v>
      </c>
    </row>
    <row r="12796" spans="1:6" x14ac:dyDescent="0.3">
      <c r="A12796" s="66"/>
      <c r="B12796" s="65" t="s">
        <v>722</v>
      </c>
      <c r="C12796" s="63" t="s">
        <v>50</v>
      </c>
      <c r="D12796" s="66" t="str">
        <f t="shared" si="398"/>
        <v>92700_30510.Form_LTL</v>
      </c>
      <c r="E12796" s="64">
        <v>0</v>
      </c>
      <c r="F12796" s="66" t="str">
        <f t="shared" si="399"/>
        <v>form late</v>
      </c>
    </row>
    <row r="12797" spans="1:6" x14ac:dyDescent="0.3">
      <c r="A12797" s="66"/>
      <c r="B12797" s="65" t="s">
        <v>722</v>
      </c>
      <c r="C12797" s="63" t="s">
        <v>51</v>
      </c>
      <c r="D12797" s="66" t="str">
        <f t="shared" si="398"/>
        <v>92700_30510.NA_LTL</v>
      </c>
      <c r="E12797" s="64">
        <v>0</v>
      </c>
      <c r="F12797" s="66" t="str">
        <f t="shared" si="399"/>
        <v>form late</v>
      </c>
    </row>
    <row r="12798" spans="1:6" x14ac:dyDescent="0.3">
      <c r="A12798" s="66"/>
      <c r="B12798" s="65" t="s">
        <v>722</v>
      </c>
      <c r="C12798" s="63" t="s">
        <v>26</v>
      </c>
      <c r="D12798" s="66" t="str">
        <f t="shared" si="398"/>
        <v>92700_30510.Form_ClassRev</v>
      </c>
      <c r="E12798" s="64">
        <v>0</v>
      </c>
      <c r="F12798" s="66" t="str">
        <f t="shared" si="399"/>
        <v>form late</v>
      </c>
    </row>
    <row r="12799" spans="1:6" x14ac:dyDescent="0.3">
      <c r="A12799" s="66"/>
      <c r="B12799" s="65" t="s">
        <v>722</v>
      </c>
      <c r="C12799" s="63" t="s">
        <v>28</v>
      </c>
      <c r="D12799" s="66" t="str">
        <f t="shared" si="398"/>
        <v>92700_30510.NA_ClassRev</v>
      </c>
      <c r="E12799" s="64">
        <v>0</v>
      </c>
      <c r="F12799" s="66" t="str">
        <f t="shared" si="399"/>
        <v>form late</v>
      </c>
    </row>
    <row r="12800" spans="1:6" x14ac:dyDescent="0.3">
      <c r="A12800" s="66"/>
      <c r="B12800" s="65" t="s">
        <v>722</v>
      </c>
      <c r="C12800" s="65" t="s">
        <v>23</v>
      </c>
      <c r="D12800" s="66" t="str">
        <f t="shared" si="398"/>
        <v>92700_30510.Form_Cash_A</v>
      </c>
      <c r="E12800" s="64">
        <v>0</v>
      </c>
      <c r="F12800" s="66" t="str">
        <f t="shared" si="399"/>
        <v>form late</v>
      </c>
    </row>
    <row r="12801" spans="1:6" x14ac:dyDescent="0.3">
      <c r="A12801" s="66"/>
      <c r="B12801" s="65" t="s">
        <v>722</v>
      </c>
      <c r="C12801" s="65" t="s">
        <v>25</v>
      </c>
      <c r="D12801" s="66" t="str">
        <f t="shared" si="398"/>
        <v>92700_30510.NA_Cash_A</v>
      </c>
      <c r="E12801" s="64">
        <v>0</v>
      </c>
      <c r="F12801" s="66" t="str">
        <f t="shared" si="399"/>
        <v>form late</v>
      </c>
    </row>
    <row r="12802" spans="1:6" x14ac:dyDescent="0.3">
      <c r="A12802" s="66"/>
      <c r="B12802" s="65" t="s">
        <v>722</v>
      </c>
      <c r="C12802" s="65" t="s">
        <v>32</v>
      </c>
      <c r="D12802" s="66" t="str">
        <f t="shared" si="398"/>
        <v>92700_30510.Form_CashReconCPA</v>
      </c>
      <c r="E12802" s="64">
        <v>0</v>
      </c>
      <c r="F12802" s="66" t="str">
        <f t="shared" si="399"/>
        <v>form late</v>
      </c>
    </row>
    <row r="12803" spans="1:6" x14ac:dyDescent="0.3">
      <c r="A12803" s="66"/>
      <c r="B12803" s="65" t="s">
        <v>722</v>
      </c>
      <c r="C12803" s="65" t="s">
        <v>34</v>
      </c>
      <c r="D12803" s="66" t="str">
        <f t="shared" si="398"/>
        <v>92700_30510.NA_CashReconCPA</v>
      </c>
      <c r="E12803" s="64">
        <v>0</v>
      </c>
      <c r="F12803" s="66" t="str">
        <f t="shared" si="399"/>
        <v>form late</v>
      </c>
    </row>
    <row r="12804" spans="1:6" x14ac:dyDescent="0.3">
      <c r="A12804" s="66"/>
      <c r="B12804" s="65" t="s">
        <v>722</v>
      </c>
      <c r="C12804" s="65" t="s">
        <v>44</v>
      </c>
      <c r="D12804" s="66" t="str">
        <f t="shared" si="398"/>
        <v>92700_30510.Form_InvstAnalysis</v>
      </c>
      <c r="E12804" s="64">
        <v>0</v>
      </c>
      <c r="F12804" s="66" t="str">
        <f t="shared" si="399"/>
        <v>form late</v>
      </c>
    </row>
    <row r="12805" spans="1:6" x14ac:dyDescent="0.3">
      <c r="A12805" s="66"/>
      <c r="B12805" s="65" t="s">
        <v>722</v>
      </c>
      <c r="C12805" s="65" t="s">
        <v>46</v>
      </c>
      <c r="D12805" s="66" t="str">
        <f t="shared" si="398"/>
        <v>92700_30510.NA_InvstAnalysis</v>
      </c>
      <c r="E12805" s="64">
        <v>0</v>
      </c>
      <c r="F12805" s="66" t="str">
        <f t="shared" si="399"/>
        <v>form late</v>
      </c>
    </row>
    <row r="12806" spans="1:6" x14ac:dyDescent="0.3">
      <c r="A12806" s="66"/>
      <c r="B12806" s="65" t="s">
        <v>722</v>
      </c>
      <c r="C12806" s="65" t="s">
        <v>20</v>
      </c>
      <c r="D12806" s="66" t="str">
        <f t="shared" si="398"/>
        <v>92700_30510.Form_CapAssets</v>
      </c>
      <c r="E12806" s="64">
        <v>0</v>
      </c>
      <c r="F12806" s="66" t="str">
        <f t="shared" si="399"/>
        <v>form late</v>
      </c>
    </row>
    <row r="12807" spans="1:6" x14ac:dyDescent="0.3">
      <c r="A12807" s="66"/>
      <c r="B12807" s="65" t="s">
        <v>722</v>
      </c>
      <c r="C12807" s="65" t="s">
        <v>22</v>
      </c>
      <c r="D12807" s="66" t="str">
        <f t="shared" si="398"/>
        <v>92700_30510.NA_CapAssets</v>
      </c>
      <c r="E12807" s="64">
        <v>0</v>
      </c>
      <c r="F12807" s="66" t="str">
        <f t="shared" si="399"/>
        <v>form late</v>
      </c>
    </row>
    <row r="12808" spans="1:6" x14ac:dyDescent="0.3">
      <c r="A12808" s="66"/>
      <c r="B12808" s="65" t="s">
        <v>722</v>
      </c>
      <c r="C12808" s="63" t="s">
        <v>47</v>
      </c>
      <c r="D12808" s="66" t="str">
        <f t="shared" si="398"/>
        <v>92700_30510.Form_LAD</v>
      </c>
      <c r="E12808" s="64">
        <v>0</v>
      </c>
      <c r="F12808" s="66" t="str">
        <f t="shared" si="399"/>
        <v>form late</v>
      </c>
    </row>
    <row r="12809" spans="1:6" x14ac:dyDescent="0.3">
      <c r="A12809" s="66"/>
      <c r="B12809" s="65" t="s">
        <v>722</v>
      </c>
      <c r="C12809" s="63" t="s">
        <v>49</v>
      </c>
      <c r="D12809" s="66" t="str">
        <f t="shared" si="398"/>
        <v>92700_30510.NA_LAD</v>
      </c>
      <c r="E12809" s="64">
        <v>0</v>
      </c>
      <c r="F12809" s="66" t="str">
        <f t="shared" si="399"/>
        <v>form late</v>
      </c>
    </row>
    <row r="12810" spans="1:6" x14ac:dyDescent="0.3">
      <c r="A12810" s="66"/>
      <c r="B12810" s="65" t="s">
        <v>722</v>
      </c>
      <c r="C12810" s="63" t="s">
        <v>64</v>
      </c>
      <c r="D12810" s="66" t="str">
        <f t="shared" si="398"/>
        <v>92700_30510.Form_RBE</v>
      </c>
      <c r="E12810" s="64">
        <v>0</v>
      </c>
      <c r="F12810" s="66" t="str">
        <f t="shared" si="399"/>
        <v>form late</v>
      </c>
    </row>
    <row r="12811" spans="1:6" x14ac:dyDescent="0.3">
      <c r="A12811" s="66"/>
      <c r="B12811" s="65" t="s">
        <v>722</v>
      </c>
      <c r="C12811" s="63" t="s">
        <v>66</v>
      </c>
      <c r="D12811" s="66" t="str">
        <f t="shared" si="398"/>
        <v>92700_30510.NA_RBESum</v>
      </c>
      <c r="E12811" s="64">
        <v>0</v>
      </c>
      <c r="F12811" s="66" t="str">
        <f t="shared" si="399"/>
        <v>form late</v>
      </c>
    </row>
    <row r="12812" spans="1:6" x14ac:dyDescent="0.3">
      <c r="A12812" s="66"/>
      <c r="B12812" s="65" t="s">
        <v>722</v>
      </c>
      <c r="C12812" s="63" t="s">
        <v>795</v>
      </c>
      <c r="D12812" s="66" t="str">
        <f t="shared" si="398"/>
        <v>92700_30510.Form_TBshell</v>
      </c>
      <c r="E12812" s="64">
        <v>0</v>
      </c>
      <c r="F12812" s="66" t="str">
        <f t="shared" si="399"/>
        <v>form late</v>
      </c>
    </row>
    <row r="12813" spans="1:6" x14ac:dyDescent="0.3">
      <c r="A12813" s="66"/>
      <c r="B12813" s="65" t="s">
        <v>722</v>
      </c>
      <c r="C12813" s="63" t="s">
        <v>796</v>
      </c>
      <c r="D12813" s="66" t="str">
        <f t="shared" si="398"/>
        <v>92700_30510.NA_TBshell</v>
      </c>
      <c r="E12813" s="64">
        <v>0</v>
      </c>
      <c r="F12813" s="66" t="str">
        <f t="shared" si="399"/>
        <v>form late</v>
      </c>
    </row>
    <row r="12814" spans="1:6" x14ac:dyDescent="0.3">
      <c r="A12814" s="66"/>
      <c r="B12814" s="65" t="s">
        <v>722</v>
      </c>
      <c r="C12814" s="63" t="s">
        <v>74</v>
      </c>
      <c r="D12814" s="66" t="str">
        <f t="shared" ref="D12814:D12877" si="400">_xlfn.CONCAT(B12814,".",C12814)</f>
        <v>92700_30510.Form_Quest</v>
      </c>
      <c r="E12814" s="64">
        <v>0</v>
      </c>
      <c r="F12814" s="66" t="str">
        <f t="shared" ref="F12814:F12877" si="401">IF(E12814=0,"form late",E12814)</f>
        <v>form late</v>
      </c>
    </row>
    <row r="12815" spans="1:6" x14ac:dyDescent="0.3">
      <c r="A12815" s="66"/>
      <c r="B12815" s="65" t="s">
        <v>722</v>
      </c>
      <c r="C12815" s="63" t="s">
        <v>72</v>
      </c>
      <c r="D12815" s="66" t="str">
        <f t="shared" si="400"/>
        <v>92700_30510.Form_UnrecRecPay</v>
      </c>
      <c r="E12815" s="64">
        <v>0</v>
      </c>
      <c r="F12815" s="66" t="str">
        <f t="shared" si="401"/>
        <v>form late</v>
      </c>
    </row>
    <row r="12816" spans="1:6" x14ac:dyDescent="0.3">
      <c r="A12816" s="66"/>
      <c r="B12816" s="65" t="s">
        <v>722</v>
      </c>
      <c r="C12816" s="63" t="s">
        <v>73</v>
      </c>
      <c r="D12816" s="66" t="str">
        <f t="shared" si="400"/>
        <v>92700_30510.NA_UnrecRecPay</v>
      </c>
      <c r="E12816" s="64">
        <v>0</v>
      </c>
      <c r="F12816" s="66" t="str">
        <f t="shared" si="401"/>
        <v>form late</v>
      </c>
    </row>
    <row r="12817" spans="1:6" x14ac:dyDescent="0.3">
      <c r="A12817" s="66"/>
      <c r="B12817" s="65" t="s">
        <v>722</v>
      </c>
      <c r="C12817" s="63" t="s">
        <v>67</v>
      </c>
      <c r="D12817" s="66" t="str">
        <f t="shared" si="400"/>
        <v>92700_30510.Form_SEFA</v>
      </c>
      <c r="E12817" s="64">
        <v>0</v>
      </c>
      <c r="F12817" s="66" t="str">
        <f t="shared" si="401"/>
        <v>form late</v>
      </c>
    </row>
    <row r="12818" spans="1:6" x14ac:dyDescent="0.3">
      <c r="A12818" s="66"/>
      <c r="B12818" s="65" t="s">
        <v>723</v>
      </c>
      <c r="C12818" s="63" t="s">
        <v>52</v>
      </c>
      <c r="D12818" s="66" t="str">
        <f t="shared" si="400"/>
        <v>92700_30520.Form_Certification</v>
      </c>
      <c r="E12818" s="64">
        <v>0</v>
      </c>
      <c r="F12818" s="66" t="str">
        <f t="shared" si="401"/>
        <v>form late</v>
      </c>
    </row>
    <row r="12819" spans="1:6" x14ac:dyDescent="0.3">
      <c r="A12819" s="66"/>
      <c r="B12819" s="65" t="s">
        <v>723</v>
      </c>
      <c r="C12819" s="63" t="s">
        <v>16</v>
      </c>
      <c r="D12819" s="66" t="str">
        <f t="shared" si="400"/>
        <v>92700_30520.Form_ADA</v>
      </c>
      <c r="E12819" s="64">
        <v>0</v>
      </c>
      <c r="F12819" s="66" t="str">
        <f t="shared" si="401"/>
        <v>form late</v>
      </c>
    </row>
    <row r="12820" spans="1:6" x14ac:dyDescent="0.3">
      <c r="A12820" s="66"/>
      <c r="B12820" s="65" t="s">
        <v>723</v>
      </c>
      <c r="C12820" s="63" t="s">
        <v>53</v>
      </c>
      <c r="D12820" s="66" t="str">
        <f t="shared" si="400"/>
        <v>92700_30520.Form_NotAppl</v>
      </c>
      <c r="E12820" s="64">
        <v>0</v>
      </c>
      <c r="F12820" s="66" t="str">
        <f t="shared" si="401"/>
        <v>form late</v>
      </c>
    </row>
    <row r="12821" spans="1:6" x14ac:dyDescent="0.3">
      <c r="A12821" s="66"/>
      <c r="B12821" s="65" t="s">
        <v>723</v>
      </c>
      <c r="C12821" s="63" t="s">
        <v>55</v>
      </c>
      <c r="D12821" s="66" t="str">
        <f t="shared" si="400"/>
        <v>92700_30520.NA_NotAppl</v>
      </c>
      <c r="E12821" s="64">
        <v>0</v>
      </c>
      <c r="F12821" s="66" t="str">
        <f t="shared" si="401"/>
        <v>form late</v>
      </c>
    </row>
    <row r="12822" spans="1:6" x14ac:dyDescent="0.3">
      <c r="A12822" s="66"/>
      <c r="B12822" s="65" t="s">
        <v>723</v>
      </c>
      <c r="C12822" s="63" t="s">
        <v>19</v>
      </c>
      <c r="D12822" s="66" t="str">
        <f t="shared" si="400"/>
        <v>92700_30520.Form_ApprRecon_NA</v>
      </c>
      <c r="E12822" s="64">
        <v>0</v>
      </c>
      <c r="F12822" s="66" t="str">
        <f t="shared" si="401"/>
        <v>form late</v>
      </c>
    </row>
    <row r="12823" spans="1:6" x14ac:dyDescent="0.3">
      <c r="A12823" s="66"/>
      <c r="B12823" s="65" t="s">
        <v>723</v>
      </c>
      <c r="C12823" s="63" t="s">
        <v>17</v>
      </c>
      <c r="D12823" s="66" t="str">
        <f t="shared" si="400"/>
        <v>92700_30520.NA_ADA</v>
      </c>
      <c r="E12823" s="64">
        <v>0</v>
      </c>
      <c r="F12823" s="66" t="str">
        <f t="shared" si="401"/>
        <v>form late</v>
      </c>
    </row>
    <row r="12824" spans="1:6" x14ac:dyDescent="0.3">
      <c r="A12824" s="66"/>
      <c r="B12824" s="65" t="s">
        <v>723</v>
      </c>
      <c r="C12824" s="65" t="s">
        <v>40</v>
      </c>
      <c r="D12824" s="66" t="str">
        <f t="shared" si="400"/>
        <v>92700_30520.Form_GI_Sec</v>
      </c>
      <c r="E12824" s="64">
        <v>0</v>
      </c>
      <c r="F12824" s="66" t="str">
        <f t="shared" si="401"/>
        <v>form late</v>
      </c>
    </row>
    <row r="12825" spans="1:6" x14ac:dyDescent="0.3">
      <c r="A12825" s="66"/>
      <c r="B12825" s="65" t="s">
        <v>723</v>
      </c>
      <c r="C12825" s="65" t="s">
        <v>794</v>
      </c>
      <c r="D12825" s="66" t="str">
        <f t="shared" si="400"/>
        <v>92700_30520.NA_GI_SEC</v>
      </c>
      <c r="E12825" s="64">
        <v>0</v>
      </c>
      <c r="F12825" s="66" t="str">
        <f t="shared" si="401"/>
        <v>form late</v>
      </c>
    </row>
    <row r="12826" spans="1:6" x14ac:dyDescent="0.3">
      <c r="A12826" s="66"/>
      <c r="B12826" s="65" t="s">
        <v>723</v>
      </c>
      <c r="C12826" s="63" t="s">
        <v>42</v>
      </c>
      <c r="D12826" s="66" t="str">
        <f t="shared" si="400"/>
        <v>92700_30520.Form_InterOrg</v>
      </c>
      <c r="E12826" s="64">
        <v>0</v>
      </c>
      <c r="F12826" s="66" t="str">
        <f t="shared" si="401"/>
        <v>form late</v>
      </c>
    </row>
    <row r="12827" spans="1:6" x14ac:dyDescent="0.3">
      <c r="A12827" s="66"/>
      <c r="B12827" s="65" t="s">
        <v>723</v>
      </c>
      <c r="C12827" s="63" t="s">
        <v>43</v>
      </c>
      <c r="D12827" s="66" t="str">
        <f t="shared" si="400"/>
        <v>92700_30520.NA_InterOrg</v>
      </c>
      <c r="E12827" s="64">
        <v>0</v>
      </c>
      <c r="F12827" s="66" t="str">
        <f t="shared" si="401"/>
        <v>form late</v>
      </c>
    </row>
    <row r="12828" spans="1:6" x14ac:dyDescent="0.3">
      <c r="A12828" s="66"/>
      <c r="B12828" s="65" t="s">
        <v>723</v>
      </c>
      <c r="C12828" s="63" t="s">
        <v>37</v>
      </c>
      <c r="D12828" s="66" t="str">
        <f t="shared" si="400"/>
        <v>92700_30520.Form_AppFB</v>
      </c>
      <c r="E12828" s="64">
        <v>0</v>
      </c>
      <c r="F12828" s="66" t="str">
        <f t="shared" si="401"/>
        <v>form late</v>
      </c>
    </row>
    <row r="12829" spans="1:6" x14ac:dyDescent="0.3">
      <c r="A12829" s="66"/>
      <c r="B12829" s="65" t="s">
        <v>723</v>
      </c>
      <c r="C12829" s="63" t="s">
        <v>50</v>
      </c>
      <c r="D12829" s="66" t="str">
        <f t="shared" si="400"/>
        <v>92700_30520.Form_LTL</v>
      </c>
      <c r="E12829" s="64">
        <v>0</v>
      </c>
      <c r="F12829" s="66" t="str">
        <f t="shared" si="401"/>
        <v>form late</v>
      </c>
    </row>
    <row r="12830" spans="1:6" x14ac:dyDescent="0.3">
      <c r="A12830" s="66"/>
      <c r="B12830" s="65" t="s">
        <v>723</v>
      </c>
      <c r="C12830" s="63" t="s">
        <v>51</v>
      </c>
      <c r="D12830" s="66" t="str">
        <f t="shared" si="400"/>
        <v>92700_30520.NA_LTL</v>
      </c>
      <c r="E12830" s="64">
        <v>0</v>
      </c>
      <c r="F12830" s="66" t="str">
        <f t="shared" si="401"/>
        <v>form late</v>
      </c>
    </row>
    <row r="12831" spans="1:6" x14ac:dyDescent="0.3">
      <c r="A12831" s="66"/>
      <c r="B12831" s="65" t="s">
        <v>723</v>
      </c>
      <c r="C12831" s="63" t="s">
        <v>26</v>
      </c>
      <c r="D12831" s="66" t="str">
        <f t="shared" si="400"/>
        <v>92700_30520.Form_ClassRev</v>
      </c>
      <c r="E12831" s="64">
        <v>0</v>
      </c>
      <c r="F12831" s="66" t="str">
        <f t="shared" si="401"/>
        <v>form late</v>
      </c>
    </row>
    <row r="12832" spans="1:6" x14ac:dyDescent="0.3">
      <c r="A12832" s="66"/>
      <c r="B12832" s="65" t="s">
        <v>723</v>
      </c>
      <c r="C12832" s="63" t="s">
        <v>28</v>
      </c>
      <c r="D12832" s="66" t="str">
        <f t="shared" si="400"/>
        <v>92700_30520.NA_ClassRev</v>
      </c>
      <c r="E12832" s="64">
        <v>0</v>
      </c>
      <c r="F12832" s="66" t="str">
        <f t="shared" si="401"/>
        <v>form late</v>
      </c>
    </row>
    <row r="12833" spans="1:6" x14ac:dyDescent="0.3">
      <c r="A12833" s="66"/>
      <c r="B12833" s="65" t="s">
        <v>723</v>
      </c>
      <c r="C12833" s="65" t="s">
        <v>23</v>
      </c>
      <c r="D12833" s="66" t="str">
        <f t="shared" si="400"/>
        <v>92700_30520.Form_Cash_A</v>
      </c>
      <c r="E12833" s="64">
        <v>0</v>
      </c>
      <c r="F12833" s="66" t="str">
        <f t="shared" si="401"/>
        <v>form late</v>
      </c>
    </row>
    <row r="12834" spans="1:6" x14ac:dyDescent="0.3">
      <c r="A12834" s="66"/>
      <c r="B12834" s="65" t="s">
        <v>723</v>
      </c>
      <c r="C12834" s="65" t="s">
        <v>25</v>
      </c>
      <c r="D12834" s="66" t="str">
        <f t="shared" si="400"/>
        <v>92700_30520.NA_Cash_A</v>
      </c>
      <c r="E12834" s="64">
        <v>0</v>
      </c>
      <c r="F12834" s="66" t="str">
        <f t="shared" si="401"/>
        <v>form late</v>
      </c>
    </row>
    <row r="12835" spans="1:6" x14ac:dyDescent="0.3">
      <c r="A12835" s="66"/>
      <c r="B12835" s="65" t="s">
        <v>723</v>
      </c>
      <c r="C12835" s="65" t="s">
        <v>32</v>
      </c>
      <c r="D12835" s="66" t="str">
        <f t="shared" si="400"/>
        <v>92700_30520.Form_CashReconCPA</v>
      </c>
      <c r="E12835" s="64">
        <v>0</v>
      </c>
      <c r="F12835" s="66" t="str">
        <f t="shared" si="401"/>
        <v>form late</v>
      </c>
    </row>
    <row r="12836" spans="1:6" x14ac:dyDescent="0.3">
      <c r="A12836" s="66"/>
      <c r="B12836" s="65" t="s">
        <v>723</v>
      </c>
      <c r="C12836" s="65" t="s">
        <v>34</v>
      </c>
      <c r="D12836" s="66" t="str">
        <f t="shared" si="400"/>
        <v>92700_30520.NA_CashReconCPA</v>
      </c>
      <c r="E12836" s="64">
        <v>0</v>
      </c>
      <c r="F12836" s="66" t="str">
        <f t="shared" si="401"/>
        <v>form late</v>
      </c>
    </row>
    <row r="12837" spans="1:6" x14ac:dyDescent="0.3">
      <c r="A12837" s="66"/>
      <c r="B12837" s="65" t="s">
        <v>723</v>
      </c>
      <c r="C12837" s="65" t="s">
        <v>44</v>
      </c>
      <c r="D12837" s="66" t="str">
        <f t="shared" si="400"/>
        <v>92700_30520.Form_InvstAnalysis</v>
      </c>
      <c r="E12837" s="64">
        <v>0</v>
      </c>
      <c r="F12837" s="66" t="str">
        <f t="shared" si="401"/>
        <v>form late</v>
      </c>
    </row>
    <row r="12838" spans="1:6" x14ac:dyDescent="0.3">
      <c r="A12838" s="66"/>
      <c r="B12838" s="65" t="s">
        <v>723</v>
      </c>
      <c r="C12838" s="65" t="s">
        <v>46</v>
      </c>
      <c r="D12838" s="66" t="str">
        <f t="shared" si="400"/>
        <v>92700_30520.NA_InvstAnalysis</v>
      </c>
      <c r="E12838" s="64">
        <v>0</v>
      </c>
      <c r="F12838" s="66" t="str">
        <f t="shared" si="401"/>
        <v>form late</v>
      </c>
    </row>
    <row r="12839" spans="1:6" x14ac:dyDescent="0.3">
      <c r="A12839" s="66"/>
      <c r="B12839" s="65" t="s">
        <v>723</v>
      </c>
      <c r="C12839" s="65" t="s">
        <v>20</v>
      </c>
      <c r="D12839" s="66" t="str">
        <f t="shared" si="400"/>
        <v>92700_30520.Form_CapAssets</v>
      </c>
      <c r="E12839" s="64">
        <v>0</v>
      </c>
      <c r="F12839" s="66" t="str">
        <f t="shared" si="401"/>
        <v>form late</v>
      </c>
    </row>
    <row r="12840" spans="1:6" x14ac:dyDescent="0.3">
      <c r="A12840" s="66"/>
      <c r="B12840" s="65" t="s">
        <v>723</v>
      </c>
      <c r="C12840" s="65" t="s">
        <v>22</v>
      </c>
      <c r="D12840" s="66" t="str">
        <f t="shared" si="400"/>
        <v>92700_30520.NA_CapAssets</v>
      </c>
      <c r="E12840" s="64">
        <v>0</v>
      </c>
      <c r="F12840" s="66" t="str">
        <f t="shared" si="401"/>
        <v>form late</v>
      </c>
    </row>
    <row r="12841" spans="1:6" x14ac:dyDescent="0.3">
      <c r="A12841" s="66"/>
      <c r="B12841" s="65" t="s">
        <v>723</v>
      </c>
      <c r="C12841" s="63" t="s">
        <v>47</v>
      </c>
      <c r="D12841" s="66" t="str">
        <f t="shared" si="400"/>
        <v>92700_30520.Form_LAD</v>
      </c>
      <c r="E12841" s="64">
        <v>0</v>
      </c>
      <c r="F12841" s="66" t="str">
        <f t="shared" si="401"/>
        <v>form late</v>
      </c>
    </row>
    <row r="12842" spans="1:6" x14ac:dyDescent="0.3">
      <c r="A12842" s="66"/>
      <c r="B12842" s="65" t="s">
        <v>723</v>
      </c>
      <c r="C12842" s="63" t="s">
        <v>49</v>
      </c>
      <c r="D12842" s="66" t="str">
        <f t="shared" si="400"/>
        <v>92700_30520.NA_LAD</v>
      </c>
      <c r="E12842" s="64">
        <v>0</v>
      </c>
      <c r="F12842" s="66" t="str">
        <f t="shared" si="401"/>
        <v>form late</v>
      </c>
    </row>
    <row r="12843" spans="1:6" x14ac:dyDescent="0.3">
      <c r="A12843" s="66"/>
      <c r="B12843" s="65" t="s">
        <v>723</v>
      </c>
      <c r="C12843" s="63" t="s">
        <v>64</v>
      </c>
      <c r="D12843" s="66" t="str">
        <f t="shared" si="400"/>
        <v>92700_30520.Form_RBE</v>
      </c>
      <c r="E12843" s="64">
        <v>0</v>
      </c>
      <c r="F12843" s="66" t="str">
        <f t="shared" si="401"/>
        <v>form late</v>
      </c>
    </row>
    <row r="12844" spans="1:6" x14ac:dyDescent="0.3">
      <c r="A12844" s="66"/>
      <c r="B12844" s="65" t="s">
        <v>723</v>
      </c>
      <c r="C12844" s="63" t="s">
        <v>66</v>
      </c>
      <c r="D12844" s="66" t="str">
        <f t="shared" si="400"/>
        <v>92700_30520.NA_RBESum</v>
      </c>
      <c r="E12844" s="64">
        <v>0</v>
      </c>
      <c r="F12844" s="66" t="str">
        <f t="shared" si="401"/>
        <v>form late</v>
      </c>
    </row>
    <row r="12845" spans="1:6" x14ac:dyDescent="0.3">
      <c r="A12845" s="66"/>
      <c r="B12845" s="65" t="s">
        <v>723</v>
      </c>
      <c r="C12845" s="63" t="s">
        <v>795</v>
      </c>
      <c r="D12845" s="66" t="str">
        <f t="shared" si="400"/>
        <v>92700_30520.Form_TBshell</v>
      </c>
      <c r="E12845" s="64">
        <v>0</v>
      </c>
      <c r="F12845" s="66" t="str">
        <f t="shared" si="401"/>
        <v>form late</v>
      </c>
    </row>
    <row r="12846" spans="1:6" x14ac:dyDescent="0.3">
      <c r="A12846" s="66"/>
      <c r="B12846" s="65" t="s">
        <v>723</v>
      </c>
      <c r="C12846" s="63" t="s">
        <v>796</v>
      </c>
      <c r="D12846" s="66" t="str">
        <f t="shared" si="400"/>
        <v>92700_30520.NA_TBshell</v>
      </c>
      <c r="E12846" s="64">
        <v>0</v>
      </c>
      <c r="F12846" s="66" t="str">
        <f t="shared" si="401"/>
        <v>form late</v>
      </c>
    </row>
    <row r="12847" spans="1:6" x14ac:dyDescent="0.3">
      <c r="A12847" s="66"/>
      <c r="B12847" s="65" t="s">
        <v>723</v>
      </c>
      <c r="C12847" s="63" t="s">
        <v>74</v>
      </c>
      <c r="D12847" s="66" t="str">
        <f t="shared" si="400"/>
        <v>92700_30520.Form_Quest</v>
      </c>
      <c r="E12847" s="64">
        <v>0</v>
      </c>
      <c r="F12847" s="66" t="str">
        <f t="shared" si="401"/>
        <v>form late</v>
      </c>
    </row>
    <row r="12848" spans="1:6" x14ac:dyDescent="0.3">
      <c r="A12848" s="66"/>
      <c r="B12848" s="65" t="s">
        <v>723</v>
      </c>
      <c r="C12848" s="63" t="s">
        <v>72</v>
      </c>
      <c r="D12848" s="66" t="str">
        <f t="shared" si="400"/>
        <v>92700_30520.Form_UnrecRecPay</v>
      </c>
      <c r="E12848" s="64">
        <v>0</v>
      </c>
      <c r="F12848" s="66" t="str">
        <f t="shared" si="401"/>
        <v>form late</v>
      </c>
    </row>
    <row r="12849" spans="1:6" x14ac:dyDescent="0.3">
      <c r="A12849" s="66"/>
      <c r="B12849" s="65" t="s">
        <v>723</v>
      </c>
      <c r="C12849" s="63" t="s">
        <v>73</v>
      </c>
      <c r="D12849" s="66" t="str">
        <f t="shared" si="400"/>
        <v>92700_30520.NA_UnrecRecPay</v>
      </c>
      <c r="E12849" s="64">
        <v>0</v>
      </c>
      <c r="F12849" s="66" t="str">
        <f t="shared" si="401"/>
        <v>form late</v>
      </c>
    </row>
    <row r="12850" spans="1:6" x14ac:dyDescent="0.3">
      <c r="A12850" s="66"/>
      <c r="B12850" s="65" t="s">
        <v>723</v>
      </c>
      <c r="C12850" s="63" t="s">
        <v>67</v>
      </c>
      <c r="D12850" s="66" t="str">
        <f t="shared" si="400"/>
        <v>92700_30520.Form_SEFA</v>
      </c>
      <c r="E12850" s="64">
        <v>0</v>
      </c>
      <c r="F12850" s="66" t="str">
        <f t="shared" si="401"/>
        <v>form late</v>
      </c>
    </row>
    <row r="12851" spans="1:6" x14ac:dyDescent="0.3">
      <c r="A12851" s="66"/>
      <c r="B12851" s="65" t="s">
        <v>724</v>
      </c>
      <c r="C12851" s="63" t="s">
        <v>52</v>
      </c>
      <c r="D12851" s="66" t="str">
        <f t="shared" si="400"/>
        <v>92700_30530.Form_Certification</v>
      </c>
      <c r="E12851" s="64">
        <v>0</v>
      </c>
      <c r="F12851" s="66" t="str">
        <f t="shared" si="401"/>
        <v>form late</v>
      </c>
    </row>
    <row r="12852" spans="1:6" x14ac:dyDescent="0.3">
      <c r="A12852" s="66"/>
      <c r="B12852" s="65" t="s">
        <v>724</v>
      </c>
      <c r="C12852" s="63" t="s">
        <v>16</v>
      </c>
      <c r="D12852" s="66" t="str">
        <f t="shared" si="400"/>
        <v>92700_30530.Form_ADA</v>
      </c>
      <c r="E12852" s="64">
        <v>0</v>
      </c>
      <c r="F12852" s="66" t="str">
        <f t="shared" si="401"/>
        <v>form late</v>
      </c>
    </row>
    <row r="12853" spans="1:6" x14ac:dyDescent="0.3">
      <c r="A12853" s="66"/>
      <c r="B12853" s="65" t="s">
        <v>724</v>
      </c>
      <c r="C12853" s="63" t="s">
        <v>53</v>
      </c>
      <c r="D12853" s="66" t="str">
        <f t="shared" si="400"/>
        <v>92700_30530.Form_NotAppl</v>
      </c>
      <c r="E12853" s="64">
        <v>0</v>
      </c>
      <c r="F12853" s="66" t="str">
        <f t="shared" si="401"/>
        <v>form late</v>
      </c>
    </row>
    <row r="12854" spans="1:6" x14ac:dyDescent="0.3">
      <c r="A12854" s="66"/>
      <c r="B12854" s="65" t="s">
        <v>724</v>
      </c>
      <c r="C12854" s="63" t="s">
        <v>55</v>
      </c>
      <c r="D12854" s="66" t="str">
        <f t="shared" si="400"/>
        <v>92700_30530.NA_NotAppl</v>
      </c>
      <c r="E12854" s="64">
        <v>0</v>
      </c>
      <c r="F12854" s="66" t="str">
        <f t="shared" si="401"/>
        <v>form late</v>
      </c>
    </row>
    <row r="12855" spans="1:6" x14ac:dyDescent="0.3">
      <c r="A12855" s="66"/>
      <c r="B12855" s="65" t="s">
        <v>724</v>
      </c>
      <c r="C12855" s="63" t="s">
        <v>19</v>
      </c>
      <c r="D12855" s="66" t="str">
        <f t="shared" si="400"/>
        <v>92700_30530.Form_ApprRecon_NA</v>
      </c>
      <c r="E12855" s="64">
        <v>0</v>
      </c>
      <c r="F12855" s="66" t="str">
        <f t="shared" si="401"/>
        <v>form late</v>
      </c>
    </row>
    <row r="12856" spans="1:6" x14ac:dyDescent="0.3">
      <c r="A12856" s="66"/>
      <c r="B12856" s="65" t="s">
        <v>724</v>
      </c>
      <c r="C12856" s="63" t="s">
        <v>17</v>
      </c>
      <c r="D12856" s="66" t="str">
        <f t="shared" si="400"/>
        <v>92700_30530.NA_ADA</v>
      </c>
      <c r="E12856" s="64">
        <v>0</v>
      </c>
      <c r="F12856" s="66" t="str">
        <f t="shared" si="401"/>
        <v>form late</v>
      </c>
    </row>
    <row r="12857" spans="1:6" x14ac:dyDescent="0.3">
      <c r="A12857" s="66"/>
      <c r="B12857" s="65" t="s">
        <v>724</v>
      </c>
      <c r="C12857" s="65" t="s">
        <v>40</v>
      </c>
      <c r="D12857" s="66" t="str">
        <f t="shared" si="400"/>
        <v>92700_30530.Form_GI_Sec</v>
      </c>
      <c r="E12857" s="64">
        <v>0</v>
      </c>
      <c r="F12857" s="66" t="str">
        <f t="shared" si="401"/>
        <v>form late</v>
      </c>
    </row>
    <row r="12858" spans="1:6" x14ac:dyDescent="0.3">
      <c r="A12858" s="66"/>
      <c r="B12858" s="65" t="s">
        <v>724</v>
      </c>
      <c r="C12858" s="65" t="s">
        <v>794</v>
      </c>
      <c r="D12858" s="66" t="str">
        <f t="shared" si="400"/>
        <v>92700_30530.NA_GI_SEC</v>
      </c>
      <c r="E12858" s="64">
        <v>0</v>
      </c>
      <c r="F12858" s="66" t="str">
        <f t="shared" si="401"/>
        <v>form late</v>
      </c>
    </row>
    <row r="12859" spans="1:6" x14ac:dyDescent="0.3">
      <c r="A12859" s="66"/>
      <c r="B12859" s="65" t="s">
        <v>724</v>
      </c>
      <c r="C12859" s="63" t="s">
        <v>42</v>
      </c>
      <c r="D12859" s="66" t="str">
        <f t="shared" si="400"/>
        <v>92700_30530.Form_InterOrg</v>
      </c>
      <c r="E12859" s="64">
        <v>0</v>
      </c>
      <c r="F12859" s="66" t="str">
        <f t="shared" si="401"/>
        <v>form late</v>
      </c>
    </row>
    <row r="12860" spans="1:6" x14ac:dyDescent="0.3">
      <c r="A12860" s="66"/>
      <c r="B12860" s="65" t="s">
        <v>724</v>
      </c>
      <c r="C12860" s="63" t="s">
        <v>43</v>
      </c>
      <c r="D12860" s="66" t="str">
        <f t="shared" si="400"/>
        <v>92700_30530.NA_InterOrg</v>
      </c>
      <c r="E12860" s="64">
        <v>0</v>
      </c>
      <c r="F12860" s="66" t="str">
        <f t="shared" si="401"/>
        <v>form late</v>
      </c>
    </row>
    <row r="12861" spans="1:6" x14ac:dyDescent="0.3">
      <c r="A12861" s="66"/>
      <c r="B12861" s="65" t="s">
        <v>724</v>
      </c>
      <c r="C12861" s="63" t="s">
        <v>37</v>
      </c>
      <c r="D12861" s="66" t="str">
        <f t="shared" si="400"/>
        <v>92700_30530.Form_AppFB</v>
      </c>
      <c r="E12861" s="64">
        <v>0</v>
      </c>
      <c r="F12861" s="66" t="str">
        <f t="shared" si="401"/>
        <v>form late</v>
      </c>
    </row>
    <row r="12862" spans="1:6" x14ac:dyDescent="0.3">
      <c r="A12862" s="66"/>
      <c r="B12862" s="65" t="s">
        <v>724</v>
      </c>
      <c r="C12862" s="63" t="s">
        <v>50</v>
      </c>
      <c r="D12862" s="66" t="str">
        <f t="shared" si="400"/>
        <v>92700_30530.Form_LTL</v>
      </c>
      <c r="E12862" s="64">
        <v>0</v>
      </c>
      <c r="F12862" s="66" t="str">
        <f t="shared" si="401"/>
        <v>form late</v>
      </c>
    </row>
    <row r="12863" spans="1:6" x14ac:dyDescent="0.3">
      <c r="A12863" s="66"/>
      <c r="B12863" s="65" t="s">
        <v>724</v>
      </c>
      <c r="C12863" s="63" t="s">
        <v>51</v>
      </c>
      <c r="D12863" s="66" t="str">
        <f t="shared" si="400"/>
        <v>92700_30530.NA_LTL</v>
      </c>
      <c r="E12863" s="64">
        <v>0</v>
      </c>
      <c r="F12863" s="66" t="str">
        <f t="shared" si="401"/>
        <v>form late</v>
      </c>
    </row>
    <row r="12864" spans="1:6" x14ac:dyDescent="0.3">
      <c r="A12864" s="66"/>
      <c r="B12864" s="65" t="s">
        <v>724</v>
      </c>
      <c r="C12864" s="63" t="s">
        <v>26</v>
      </c>
      <c r="D12864" s="66" t="str">
        <f t="shared" si="400"/>
        <v>92700_30530.Form_ClassRev</v>
      </c>
      <c r="E12864" s="64">
        <v>0</v>
      </c>
      <c r="F12864" s="66" t="str">
        <f t="shared" si="401"/>
        <v>form late</v>
      </c>
    </row>
    <row r="12865" spans="1:6" x14ac:dyDescent="0.3">
      <c r="A12865" s="66"/>
      <c r="B12865" s="65" t="s">
        <v>724</v>
      </c>
      <c r="C12865" s="63" t="s">
        <v>28</v>
      </c>
      <c r="D12865" s="66" t="str">
        <f t="shared" si="400"/>
        <v>92700_30530.NA_ClassRev</v>
      </c>
      <c r="E12865" s="64">
        <v>0</v>
      </c>
      <c r="F12865" s="66" t="str">
        <f t="shared" si="401"/>
        <v>form late</v>
      </c>
    </row>
    <row r="12866" spans="1:6" x14ac:dyDescent="0.3">
      <c r="A12866" s="66"/>
      <c r="B12866" s="65" t="s">
        <v>724</v>
      </c>
      <c r="C12866" s="65" t="s">
        <v>23</v>
      </c>
      <c r="D12866" s="66" t="str">
        <f t="shared" si="400"/>
        <v>92700_30530.Form_Cash_A</v>
      </c>
      <c r="E12866" s="64">
        <v>0</v>
      </c>
      <c r="F12866" s="66" t="str">
        <f t="shared" si="401"/>
        <v>form late</v>
      </c>
    </row>
    <row r="12867" spans="1:6" x14ac:dyDescent="0.3">
      <c r="A12867" s="66"/>
      <c r="B12867" s="65" t="s">
        <v>724</v>
      </c>
      <c r="C12867" s="65" t="s">
        <v>25</v>
      </c>
      <c r="D12867" s="66" t="str">
        <f t="shared" si="400"/>
        <v>92700_30530.NA_Cash_A</v>
      </c>
      <c r="E12867" s="64">
        <v>0</v>
      </c>
      <c r="F12867" s="66" t="str">
        <f t="shared" si="401"/>
        <v>form late</v>
      </c>
    </row>
    <row r="12868" spans="1:6" x14ac:dyDescent="0.3">
      <c r="A12868" s="66"/>
      <c r="B12868" s="65" t="s">
        <v>724</v>
      </c>
      <c r="C12868" s="65" t="s">
        <v>32</v>
      </c>
      <c r="D12868" s="66" t="str">
        <f t="shared" si="400"/>
        <v>92700_30530.Form_CashReconCPA</v>
      </c>
      <c r="E12868" s="64">
        <v>0</v>
      </c>
      <c r="F12868" s="66" t="str">
        <f t="shared" si="401"/>
        <v>form late</v>
      </c>
    </row>
    <row r="12869" spans="1:6" x14ac:dyDescent="0.3">
      <c r="A12869" s="66"/>
      <c r="B12869" s="65" t="s">
        <v>724</v>
      </c>
      <c r="C12869" s="65" t="s">
        <v>34</v>
      </c>
      <c r="D12869" s="66" t="str">
        <f t="shared" si="400"/>
        <v>92700_30530.NA_CashReconCPA</v>
      </c>
      <c r="E12869" s="64">
        <v>0</v>
      </c>
      <c r="F12869" s="66" t="str">
        <f t="shared" si="401"/>
        <v>form late</v>
      </c>
    </row>
    <row r="12870" spans="1:6" x14ac:dyDescent="0.3">
      <c r="A12870" s="66"/>
      <c r="B12870" s="65" t="s">
        <v>724</v>
      </c>
      <c r="C12870" s="65" t="s">
        <v>44</v>
      </c>
      <c r="D12870" s="66" t="str">
        <f t="shared" si="400"/>
        <v>92700_30530.Form_InvstAnalysis</v>
      </c>
      <c r="E12870" s="64">
        <v>0</v>
      </c>
      <c r="F12870" s="66" t="str">
        <f t="shared" si="401"/>
        <v>form late</v>
      </c>
    </row>
    <row r="12871" spans="1:6" x14ac:dyDescent="0.3">
      <c r="A12871" s="66"/>
      <c r="B12871" s="65" t="s">
        <v>724</v>
      </c>
      <c r="C12871" s="65" t="s">
        <v>46</v>
      </c>
      <c r="D12871" s="66" t="str">
        <f t="shared" si="400"/>
        <v>92700_30530.NA_InvstAnalysis</v>
      </c>
      <c r="E12871" s="64">
        <v>0</v>
      </c>
      <c r="F12871" s="66" t="str">
        <f t="shared" si="401"/>
        <v>form late</v>
      </c>
    </row>
    <row r="12872" spans="1:6" x14ac:dyDescent="0.3">
      <c r="A12872" s="66"/>
      <c r="B12872" s="65" t="s">
        <v>724</v>
      </c>
      <c r="C12872" s="65" t="s">
        <v>20</v>
      </c>
      <c r="D12872" s="66" t="str">
        <f t="shared" si="400"/>
        <v>92700_30530.Form_CapAssets</v>
      </c>
      <c r="E12872" s="64">
        <v>0</v>
      </c>
      <c r="F12872" s="66" t="str">
        <f t="shared" si="401"/>
        <v>form late</v>
      </c>
    </row>
    <row r="12873" spans="1:6" x14ac:dyDescent="0.3">
      <c r="A12873" s="66"/>
      <c r="B12873" s="65" t="s">
        <v>724</v>
      </c>
      <c r="C12873" s="65" t="s">
        <v>22</v>
      </c>
      <c r="D12873" s="66" t="str">
        <f t="shared" si="400"/>
        <v>92700_30530.NA_CapAssets</v>
      </c>
      <c r="E12873" s="64">
        <v>0</v>
      </c>
      <c r="F12873" s="66" t="str">
        <f t="shared" si="401"/>
        <v>form late</v>
      </c>
    </row>
    <row r="12874" spans="1:6" x14ac:dyDescent="0.3">
      <c r="A12874" s="66"/>
      <c r="B12874" s="65" t="s">
        <v>724</v>
      </c>
      <c r="C12874" s="63" t="s">
        <v>47</v>
      </c>
      <c r="D12874" s="66" t="str">
        <f t="shared" si="400"/>
        <v>92700_30530.Form_LAD</v>
      </c>
      <c r="E12874" s="64">
        <v>0</v>
      </c>
      <c r="F12874" s="66" t="str">
        <f t="shared" si="401"/>
        <v>form late</v>
      </c>
    </row>
    <row r="12875" spans="1:6" x14ac:dyDescent="0.3">
      <c r="A12875" s="66"/>
      <c r="B12875" s="65" t="s">
        <v>724</v>
      </c>
      <c r="C12875" s="63" t="s">
        <v>49</v>
      </c>
      <c r="D12875" s="66" t="str">
        <f t="shared" si="400"/>
        <v>92700_30530.NA_LAD</v>
      </c>
      <c r="E12875" s="64">
        <v>0</v>
      </c>
      <c r="F12875" s="66" t="str">
        <f t="shared" si="401"/>
        <v>form late</v>
      </c>
    </row>
    <row r="12876" spans="1:6" x14ac:dyDescent="0.3">
      <c r="A12876" s="66"/>
      <c r="B12876" s="65" t="s">
        <v>724</v>
      </c>
      <c r="C12876" s="63" t="s">
        <v>64</v>
      </c>
      <c r="D12876" s="66" t="str">
        <f t="shared" si="400"/>
        <v>92700_30530.Form_RBE</v>
      </c>
      <c r="E12876" s="64">
        <v>0</v>
      </c>
      <c r="F12876" s="66" t="str">
        <f t="shared" si="401"/>
        <v>form late</v>
      </c>
    </row>
    <row r="12877" spans="1:6" x14ac:dyDescent="0.3">
      <c r="A12877" s="66"/>
      <c r="B12877" s="65" t="s">
        <v>724</v>
      </c>
      <c r="C12877" s="63" t="s">
        <v>66</v>
      </c>
      <c r="D12877" s="66" t="str">
        <f t="shared" si="400"/>
        <v>92700_30530.NA_RBESum</v>
      </c>
      <c r="E12877" s="64">
        <v>0</v>
      </c>
      <c r="F12877" s="66" t="str">
        <f t="shared" si="401"/>
        <v>form late</v>
      </c>
    </row>
    <row r="12878" spans="1:6" x14ac:dyDescent="0.3">
      <c r="A12878" s="66"/>
      <c r="B12878" s="65" t="s">
        <v>724</v>
      </c>
      <c r="C12878" s="63" t="s">
        <v>795</v>
      </c>
      <c r="D12878" s="66" t="str">
        <f t="shared" ref="D12878:D12941" si="402">_xlfn.CONCAT(B12878,".",C12878)</f>
        <v>92700_30530.Form_TBshell</v>
      </c>
      <c r="E12878" s="64">
        <v>0</v>
      </c>
      <c r="F12878" s="66" t="str">
        <f t="shared" ref="F12878:F12941" si="403">IF(E12878=0,"form late",E12878)</f>
        <v>form late</v>
      </c>
    </row>
    <row r="12879" spans="1:6" x14ac:dyDescent="0.3">
      <c r="A12879" s="66"/>
      <c r="B12879" s="65" t="s">
        <v>724</v>
      </c>
      <c r="C12879" s="63" t="s">
        <v>796</v>
      </c>
      <c r="D12879" s="66" t="str">
        <f t="shared" si="402"/>
        <v>92700_30530.NA_TBshell</v>
      </c>
      <c r="E12879" s="64">
        <v>0</v>
      </c>
      <c r="F12879" s="66" t="str">
        <f t="shared" si="403"/>
        <v>form late</v>
      </c>
    </row>
    <row r="12880" spans="1:6" x14ac:dyDescent="0.3">
      <c r="A12880" s="66"/>
      <c r="B12880" s="65" t="s">
        <v>724</v>
      </c>
      <c r="C12880" s="63" t="s">
        <v>74</v>
      </c>
      <c r="D12880" s="66" t="str">
        <f t="shared" si="402"/>
        <v>92700_30530.Form_Quest</v>
      </c>
      <c r="E12880" s="64">
        <v>0</v>
      </c>
      <c r="F12880" s="66" t="str">
        <f t="shared" si="403"/>
        <v>form late</v>
      </c>
    </row>
    <row r="12881" spans="1:6" x14ac:dyDescent="0.3">
      <c r="A12881" s="66"/>
      <c r="B12881" s="65" t="s">
        <v>724</v>
      </c>
      <c r="C12881" s="63" t="s">
        <v>72</v>
      </c>
      <c r="D12881" s="66" t="str">
        <f t="shared" si="402"/>
        <v>92700_30530.Form_UnrecRecPay</v>
      </c>
      <c r="E12881" s="64">
        <v>0</v>
      </c>
      <c r="F12881" s="66" t="str">
        <f t="shared" si="403"/>
        <v>form late</v>
      </c>
    </row>
    <row r="12882" spans="1:6" x14ac:dyDescent="0.3">
      <c r="A12882" s="66"/>
      <c r="B12882" s="65" t="s">
        <v>724</v>
      </c>
      <c r="C12882" s="63" t="s">
        <v>73</v>
      </c>
      <c r="D12882" s="66" t="str">
        <f t="shared" si="402"/>
        <v>92700_30530.NA_UnrecRecPay</v>
      </c>
      <c r="E12882" s="64">
        <v>0</v>
      </c>
      <c r="F12882" s="66" t="str">
        <f t="shared" si="403"/>
        <v>form late</v>
      </c>
    </row>
    <row r="12883" spans="1:6" x14ac:dyDescent="0.3">
      <c r="A12883" s="66"/>
      <c r="B12883" s="65" t="s">
        <v>724</v>
      </c>
      <c r="C12883" s="63" t="s">
        <v>67</v>
      </c>
      <c r="D12883" s="66" t="str">
        <f t="shared" si="402"/>
        <v>92700_30530.Form_SEFA</v>
      </c>
      <c r="E12883" s="64">
        <v>0</v>
      </c>
      <c r="F12883" s="66" t="str">
        <f t="shared" si="403"/>
        <v>form late</v>
      </c>
    </row>
    <row r="12884" spans="1:6" x14ac:dyDescent="0.3">
      <c r="A12884" s="66"/>
      <c r="B12884" s="65" t="s">
        <v>301</v>
      </c>
      <c r="C12884" s="63" t="s">
        <v>52</v>
      </c>
      <c r="D12884" s="66" t="str">
        <f t="shared" si="402"/>
        <v>92800_90001.Form_Certification</v>
      </c>
      <c r="E12884" s="64">
        <v>0</v>
      </c>
      <c r="F12884" s="66" t="str">
        <f t="shared" si="403"/>
        <v>form late</v>
      </c>
    </row>
    <row r="12885" spans="1:6" x14ac:dyDescent="0.3">
      <c r="A12885" s="66"/>
      <c r="B12885" s="65" t="s">
        <v>301</v>
      </c>
      <c r="C12885" s="63" t="s">
        <v>16</v>
      </c>
      <c r="D12885" s="66" t="str">
        <f t="shared" si="402"/>
        <v>92800_90001.Form_ADA</v>
      </c>
      <c r="E12885" s="64">
        <v>0</v>
      </c>
      <c r="F12885" s="66" t="str">
        <f t="shared" si="403"/>
        <v>form late</v>
      </c>
    </row>
    <row r="12886" spans="1:6" x14ac:dyDescent="0.3">
      <c r="A12886" s="66"/>
      <c r="B12886" s="65" t="s">
        <v>301</v>
      </c>
      <c r="C12886" s="63" t="s">
        <v>53</v>
      </c>
      <c r="D12886" s="66" t="str">
        <f t="shared" si="402"/>
        <v>92800_90001.Form_NotAppl</v>
      </c>
      <c r="E12886" s="64">
        <v>0</v>
      </c>
      <c r="F12886" s="66" t="str">
        <f t="shared" si="403"/>
        <v>form late</v>
      </c>
    </row>
    <row r="12887" spans="1:6" x14ac:dyDescent="0.3">
      <c r="A12887" s="66"/>
      <c r="B12887" s="65" t="s">
        <v>301</v>
      </c>
      <c r="C12887" s="63" t="s">
        <v>55</v>
      </c>
      <c r="D12887" s="66" t="str">
        <f t="shared" si="402"/>
        <v>92800_90001.NA_NotAppl</v>
      </c>
      <c r="E12887" s="64">
        <v>0</v>
      </c>
      <c r="F12887" s="66" t="str">
        <f t="shared" si="403"/>
        <v>form late</v>
      </c>
    </row>
    <row r="12888" spans="1:6" x14ac:dyDescent="0.3">
      <c r="A12888" s="66"/>
      <c r="B12888" s="65" t="s">
        <v>301</v>
      </c>
      <c r="C12888" s="63" t="s">
        <v>19</v>
      </c>
      <c r="D12888" s="66" t="str">
        <f t="shared" si="402"/>
        <v>92800_90001.Form_ApprRecon_NA</v>
      </c>
      <c r="E12888" s="64">
        <v>0</v>
      </c>
      <c r="F12888" s="66" t="str">
        <f t="shared" si="403"/>
        <v>form late</v>
      </c>
    </row>
    <row r="12889" spans="1:6" x14ac:dyDescent="0.3">
      <c r="A12889" s="66"/>
      <c r="B12889" s="65" t="s">
        <v>301</v>
      </c>
      <c r="C12889" s="63" t="s">
        <v>17</v>
      </c>
      <c r="D12889" s="66" t="str">
        <f t="shared" si="402"/>
        <v>92800_90001.NA_ADA</v>
      </c>
      <c r="E12889" s="64">
        <v>0</v>
      </c>
      <c r="F12889" s="66" t="str">
        <f t="shared" si="403"/>
        <v>form late</v>
      </c>
    </row>
    <row r="12890" spans="1:6" x14ac:dyDescent="0.3">
      <c r="A12890" s="66"/>
      <c r="B12890" s="65" t="s">
        <v>301</v>
      </c>
      <c r="C12890" s="65" t="s">
        <v>40</v>
      </c>
      <c r="D12890" s="66" t="str">
        <f t="shared" si="402"/>
        <v>92800_90001.Form_GI_Sec</v>
      </c>
      <c r="E12890" s="64">
        <v>0</v>
      </c>
      <c r="F12890" s="66" t="str">
        <f t="shared" si="403"/>
        <v>form late</v>
      </c>
    </row>
    <row r="12891" spans="1:6" x14ac:dyDescent="0.3">
      <c r="A12891" s="66"/>
      <c r="B12891" s="65" t="s">
        <v>301</v>
      </c>
      <c r="C12891" s="65" t="s">
        <v>794</v>
      </c>
      <c r="D12891" s="66" t="str">
        <f t="shared" si="402"/>
        <v>92800_90001.NA_GI_SEC</v>
      </c>
      <c r="E12891" s="64">
        <v>0</v>
      </c>
      <c r="F12891" s="66" t="str">
        <f t="shared" si="403"/>
        <v>form late</v>
      </c>
    </row>
    <row r="12892" spans="1:6" x14ac:dyDescent="0.3">
      <c r="A12892" s="66"/>
      <c r="B12892" s="65" t="s">
        <v>301</v>
      </c>
      <c r="C12892" s="63" t="s">
        <v>42</v>
      </c>
      <c r="D12892" s="66" t="str">
        <f t="shared" si="402"/>
        <v>92800_90001.Form_InterOrg</v>
      </c>
      <c r="E12892" s="64">
        <v>44078</v>
      </c>
      <c r="F12892" s="66">
        <f t="shared" si="403"/>
        <v>44078</v>
      </c>
    </row>
    <row r="12893" spans="1:6" x14ac:dyDescent="0.3">
      <c r="A12893" s="66"/>
      <c r="B12893" s="65" t="s">
        <v>301</v>
      </c>
      <c r="C12893" s="63" t="s">
        <v>43</v>
      </c>
      <c r="D12893" s="66" t="str">
        <f t="shared" si="402"/>
        <v>92800_90001.NA_InterOrg</v>
      </c>
      <c r="E12893" s="64">
        <v>0</v>
      </c>
      <c r="F12893" s="66" t="str">
        <f t="shared" si="403"/>
        <v>form late</v>
      </c>
    </row>
    <row r="12894" spans="1:6" x14ac:dyDescent="0.3">
      <c r="A12894" s="66"/>
      <c r="B12894" s="65" t="s">
        <v>301</v>
      </c>
      <c r="C12894" s="63" t="s">
        <v>37</v>
      </c>
      <c r="D12894" s="66" t="str">
        <f t="shared" si="402"/>
        <v>92800_90001.Form_AppFB</v>
      </c>
      <c r="E12894" s="64">
        <v>0</v>
      </c>
      <c r="F12894" s="66" t="str">
        <f t="shared" si="403"/>
        <v>form late</v>
      </c>
    </row>
    <row r="12895" spans="1:6" x14ac:dyDescent="0.3">
      <c r="A12895" s="66"/>
      <c r="B12895" s="65" t="s">
        <v>301</v>
      </c>
      <c r="C12895" s="63" t="s">
        <v>50</v>
      </c>
      <c r="D12895" s="66" t="str">
        <f t="shared" si="402"/>
        <v>92800_90001.Form_LTL</v>
      </c>
      <c r="E12895" s="64">
        <v>0</v>
      </c>
      <c r="F12895" s="66" t="str">
        <f t="shared" si="403"/>
        <v>form late</v>
      </c>
    </row>
    <row r="12896" spans="1:6" x14ac:dyDescent="0.3">
      <c r="A12896" s="66"/>
      <c r="B12896" s="65" t="s">
        <v>301</v>
      </c>
      <c r="C12896" s="63" t="s">
        <v>51</v>
      </c>
      <c r="D12896" s="66" t="str">
        <f t="shared" si="402"/>
        <v>92800_90001.NA_LTL</v>
      </c>
      <c r="E12896" s="64">
        <v>0</v>
      </c>
      <c r="F12896" s="66" t="str">
        <f t="shared" si="403"/>
        <v>form late</v>
      </c>
    </row>
    <row r="12897" spans="1:6" x14ac:dyDescent="0.3">
      <c r="A12897" s="66"/>
      <c r="B12897" s="65" t="s">
        <v>301</v>
      </c>
      <c r="C12897" s="63" t="s">
        <v>26</v>
      </c>
      <c r="D12897" s="66" t="str">
        <f t="shared" si="402"/>
        <v>92800_90001.Form_ClassRev</v>
      </c>
      <c r="E12897" s="64">
        <v>0</v>
      </c>
      <c r="F12897" s="66" t="str">
        <f t="shared" si="403"/>
        <v>form late</v>
      </c>
    </row>
    <row r="12898" spans="1:6" x14ac:dyDescent="0.3">
      <c r="A12898" s="66"/>
      <c r="B12898" s="65" t="s">
        <v>301</v>
      </c>
      <c r="C12898" s="63" t="s">
        <v>28</v>
      </c>
      <c r="D12898" s="66" t="str">
        <f t="shared" si="402"/>
        <v>92800_90001.NA_ClassRev</v>
      </c>
      <c r="E12898" s="64">
        <v>0</v>
      </c>
      <c r="F12898" s="66" t="str">
        <f t="shared" si="403"/>
        <v>form late</v>
      </c>
    </row>
    <row r="12899" spans="1:6" x14ac:dyDescent="0.3">
      <c r="A12899" s="66"/>
      <c r="B12899" s="65" t="s">
        <v>301</v>
      </c>
      <c r="C12899" s="65" t="s">
        <v>23</v>
      </c>
      <c r="D12899" s="66" t="str">
        <f t="shared" si="402"/>
        <v>92800_90001.Form_Cash_A</v>
      </c>
      <c r="E12899" s="64">
        <v>0</v>
      </c>
      <c r="F12899" s="66" t="str">
        <f t="shared" si="403"/>
        <v>form late</v>
      </c>
    </row>
    <row r="12900" spans="1:6" x14ac:dyDescent="0.3">
      <c r="A12900" s="66"/>
      <c r="B12900" s="65" t="s">
        <v>301</v>
      </c>
      <c r="C12900" s="65" t="s">
        <v>25</v>
      </c>
      <c r="D12900" s="66" t="str">
        <f t="shared" si="402"/>
        <v>92800_90001.NA_Cash_A</v>
      </c>
      <c r="E12900" s="64">
        <v>0</v>
      </c>
      <c r="F12900" s="66" t="str">
        <f t="shared" si="403"/>
        <v>form late</v>
      </c>
    </row>
    <row r="12901" spans="1:6" x14ac:dyDescent="0.3">
      <c r="A12901" s="66"/>
      <c r="B12901" s="65" t="s">
        <v>301</v>
      </c>
      <c r="C12901" s="65" t="s">
        <v>32</v>
      </c>
      <c r="D12901" s="66" t="str">
        <f t="shared" si="402"/>
        <v>92800_90001.Form_CashReconCPA</v>
      </c>
      <c r="E12901" s="64">
        <v>44119</v>
      </c>
      <c r="F12901" s="66">
        <f t="shared" si="403"/>
        <v>44119</v>
      </c>
    </row>
    <row r="12902" spans="1:6" x14ac:dyDescent="0.3">
      <c r="A12902" s="66"/>
      <c r="B12902" s="65" t="s">
        <v>301</v>
      </c>
      <c r="C12902" s="65" t="s">
        <v>34</v>
      </c>
      <c r="D12902" s="66" t="str">
        <f t="shared" si="402"/>
        <v>92800_90001.NA_CashReconCPA</v>
      </c>
      <c r="E12902" s="64">
        <v>2</v>
      </c>
      <c r="F12902" s="66">
        <f t="shared" si="403"/>
        <v>2</v>
      </c>
    </row>
    <row r="12903" spans="1:6" x14ac:dyDescent="0.3">
      <c r="A12903" s="66"/>
      <c r="B12903" s="65" t="s">
        <v>301</v>
      </c>
      <c r="C12903" s="65" t="s">
        <v>44</v>
      </c>
      <c r="D12903" s="66" t="str">
        <f t="shared" si="402"/>
        <v>92800_90001.Form_InvstAnalysis</v>
      </c>
      <c r="E12903" s="64">
        <v>0</v>
      </c>
      <c r="F12903" s="66" t="str">
        <f t="shared" si="403"/>
        <v>form late</v>
      </c>
    </row>
    <row r="12904" spans="1:6" x14ac:dyDescent="0.3">
      <c r="A12904" s="66"/>
      <c r="B12904" s="65" t="s">
        <v>301</v>
      </c>
      <c r="C12904" s="65" t="s">
        <v>46</v>
      </c>
      <c r="D12904" s="66" t="str">
        <f t="shared" si="402"/>
        <v>92800_90001.NA_InvstAnalysis</v>
      </c>
      <c r="E12904" s="64">
        <v>0</v>
      </c>
      <c r="F12904" s="66" t="str">
        <f t="shared" si="403"/>
        <v>form late</v>
      </c>
    </row>
    <row r="12905" spans="1:6" x14ac:dyDescent="0.3">
      <c r="A12905" s="66"/>
      <c r="B12905" s="65" t="s">
        <v>301</v>
      </c>
      <c r="C12905" s="65" t="s">
        <v>20</v>
      </c>
      <c r="D12905" s="66" t="str">
        <f t="shared" si="402"/>
        <v>92800_90001.Form_CapAssets</v>
      </c>
      <c r="E12905" s="64">
        <v>0</v>
      </c>
      <c r="F12905" s="66" t="str">
        <f t="shared" si="403"/>
        <v>form late</v>
      </c>
    </row>
    <row r="12906" spans="1:6" x14ac:dyDescent="0.3">
      <c r="A12906" s="66"/>
      <c r="B12906" s="65" t="s">
        <v>301</v>
      </c>
      <c r="C12906" s="65" t="s">
        <v>22</v>
      </c>
      <c r="D12906" s="66" t="str">
        <f t="shared" si="402"/>
        <v>92800_90001.NA_CapAssets</v>
      </c>
      <c r="E12906" s="64">
        <v>0</v>
      </c>
      <c r="F12906" s="66" t="str">
        <f t="shared" si="403"/>
        <v>form late</v>
      </c>
    </row>
    <row r="12907" spans="1:6" x14ac:dyDescent="0.3">
      <c r="A12907" s="66"/>
      <c r="B12907" s="65" t="s">
        <v>301</v>
      </c>
      <c r="C12907" s="63" t="s">
        <v>47</v>
      </c>
      <c r="D12907" s="66" t="str">
        <f t="shared" si="402"/>
        <v>92800_90001.Form_LAD</v>
      </c>
      <c r="E12907" s="64">
        <v>0</v>
      </c>
      <c r="F12907" s="66" t="str">
        <f t="shared" si="403"/>
        <v>form late</v>
      </c>
    </row>
    <row r="12908" spans="1:6" x14ac:dyDescent="0.3">
      <c r="A12908" s="66"/>
      <c r="B12908" s="65" t="s">
        <v>301</v>
      </c>
      <c r="C12908" s="63" t="s">
        <v>49</v>
      </c>
      <c r="D12908" s="66" t="str">
        <f t="shared" si="402"/>
        <v>92800_90001.NA_LAD</v>
      </c>
      <c r="E12908" s="64">
        <v>0</v>
      </c>
      <c r="F12908" s="66" t="str">
        <f t="shared" si="403"/>
        <v>form late</v>
      </c>
    </row>
    <row r="12909" spans="1:6" x14ac:dyDescent="0.3">
      <c r="A12909" s="66"/>
      <c r="B12909" s="65" t="s">
        <v>301</v>
      </c>
      <c r="C12909" s="63" t="s">
        <v>64</v>
      </c>
      <c r="D12909" s="66" t="str">
        <f t="shared" si="402"/>
        <v>92800_90001.Form_RBE</v>
      </c>
      <c r="E12909" s="64">
        <v>0</v>
      </c>
      <c r="F12909" s="66" t="str">
        <f t="shared" si="403"/>
        <v>form late</v>
      </c>
    </row>
    <row r="12910" spans="1:6" x14ac:dyDescent="0.3">
      <c r="A12910" s="66"/>
      <c r="B12910" s="65" t="s">
        <v>301</v>
      </c>
      <c r="C12910" s="63" t="s">
        <v>66</v>
      </c>
      <c r="D12910" s="66" t="str">
        <f t="shared" si="402"/>
        <v>92800_90001.NA_RBESum</v>
      </c>
      <c r="E12910" s="64">
        <v>0</v>
      </c>
      <c r="F12910" s="66" t="str">
        <f t="shared" si="403"/>
        <v>form late</v>
      </c>
    </row>
    <row r="12911" spans="1:6" x14ac:dyDescent="0.3">
      <c r="A12911" s="66"/>
      <c r="B12911" s="65" t="s">
        <v>301</v>
      </c>
      <c r="C12911" s="63" t="s">
        <v>795</v>
      </c>
      <c r="D12911" s="66" t="str">
        <f t="shared" si="402"/>
        <v>92800_90001.Form_TBshell</v>
      </c>
      <c r="E12911" s="64">
        <v>0</v>
      </c>
      <c r="F12911" s="66" t="str">
        <f t="shared" si="403"/>
        <v>form late</v>
      </c>
    </row>
    <row r="12912" spans="1:6" x14ac:dyDescent="0.3">
      <c r="A12912" s="66"/>
      <c r="B12912" s="65" t="s">
        <v>301</v>
      </c>
      <c r="C12912" s="63" t="s">
        <v>796</v>
      </c>
      <c r="D12912" s="66" t="str">
        <f t="shared" si="402"/>
        <v>92800_90001.NA_TBshell</v>
      </c>
      <c r="E12912" s="64">
        <v>0</v>
      </c>
      <c r="F12912" s="66" t="str">
        <f t="shared" si="403"/>
        <v>form late</v>
      </c>
    </row>
    <row r="12913" spans="1:6" x14ac:dyDescent="0.3">
      <c r="A12913" s="66"/>
      <c r="B12913" s="65" t="s">
        <v>301</v>
      </c>
      <c r="C12913" s="63" t="s">
        <v>74</v>
      </c>
      <c r="D12913" s="66" t="str">
        <f t="shared" si="402"/>
        <v>92800_90001.Form_Quest</v>
      </c>
      <c r="E12913" s="64">
        <v>0</v>
      </c>
      <c r="F12913" s="66" t="str">
        <f t="shared" si="403"/>
        <v>form late</v>
      </c>
    </row>
    <row r="12914" spans="1:6" x14ac:dyDescent="0.3">
      <c r="A12914" s="66"/>
      <c r="B12914" s="65" t="s">
        <v>301</v>
      </c>
      <c r="C12914" s="63" t="s">
        <v>72</v>
      </c>
      <c r="D12914" s="66" t="str">
        <f t="shared" si="402"/>
        <v>92800_90001.Form_UnrecRecPay</v>
      </c>
      <c r="E12914" s="64">
        <v>0</v>
      </c>
      <c r="F12914" s="66" t="str">
        <f t="shared" si="403"/>
        <v>form late</v>
      </c>
    </row>
    <row r="12915" spans="1:6" x14ac:dyDescent="0.3">
      <c r="A12915" s="66"/>
      <c r="B12915" s="65" t="s">
        <v>301</v>
      </c>
      <c r="C12915" s="63" t="s">
        <v>73</v>
      </c>
      <c r="D12915" s="66" t="str">
        <f t="shared" si="402"/>
        <v>92800_90001.NA_UnrecRecPay</v>
      </c>
      <c r="E12915" s="64">
        <v>0</v>
      </c>
      <c r="F12915" s="66" t="str">
        <f t="shared" si="403"/>
        <v>form late</v>
      </c>
    </row>
    <row r="12916" spans="1:6" x14ac:dyDescent="0.3">
      <c r="A12916" s="66"/>
      <c r="B12916" s="65" t="s">
        <v>301</v>
      </c>
      <c r="C12916" s="63" t="s">
        <v>67</v>
      </c>
      <c r="D12916" s="66" t="str">
        <f t="shared" si="402"/>
        <v>92800_90001.Form_SEFA</v>
      </c>
      <c r="E12916" s="64">
        <v>0</v>
      </c>
      <c r="F12916" s="66" t="str">
        <f t="shared" si="403"/>
        <v>form late</v>
      </c>
    </row>
    <row r="12917" spans="1:6" x14ac:dyDescent="0.3">
      <c r="A12917" s="66"/>
      <c r="B12917" s="65" t="s">
        <v>302</v>
      </c>
      <c r="C12917" s="63" t="s">
        <v>52</v>
      </c>
      <c r="D12917" s="66" t="str">
        <f t="shared" si="402"/>
        <v>93000_60170.Form_Certification</v>
      </c>
      <c r="E12917" s="64">
        <v>0</v>
      </c>
      <c r="F12917" s="66" t="str">
        <f t="shared" si="403"/>
        <v>form late</v>
      </c>
    </row>
    <row r="12918" spans="1:6" x14ac:dyDescent="0.3">
      <c r="A12918" s="66"/>
      <c r="B12918" s="65" t="s">
        <v>302</v>
      </c>
      <c r="C12918" s="63" t="s">
        <v>16</v>
      </c>
      <c r="D12918" s="66" t="str">
        <f t="shared" si="402"/>
        <v>93000_60170.Form_ADA</v>
      </c>
      <c r="E12918" s="64">
        <v>0</v>
      </c>
      <c r="F12918" s="66" t="str">
        <f t="shared" si="403"/>
        <v>form late</v>
      </c>
    </row>
    <row r="12919" spans="1:6" x14ac:dyDescent="0.3">
      <c r="A12919" s="66"/>
      <c r="B12919" s="65" t="s">
        <v>302</v>
      </c>
      <c r="C12919" s="63" t="s">
        <v>53</v>
      </c>
      <c r="D12919" s="66" t="str">
        <f t="shared" si="402"/>
        <v>93000_60170.Form_NotAppl</v>
      </c>
      <c r="E12919" s="64">
        <v>0</v>
      </c>
      <c r="F12919" s="66" t="str">
        <f t="shared" si="403"/>
        <v>form late</v>
      </c>
    </row>
    <row r="12920" spans="1:6" x14ac:dyDescent="0.3">
      <c r="A12920" s="66"/>
      <c r="B12920" s="65" t="s">
        <v>302</v>
      </c>
      <c r="C12920" s="63" t="s">
        <v>55</v>
      </c>
      <c r="D12920" s="66" t="str">
        <f t="shared" si="402"/>
        <v>93000_60170.NA_NotAppl</v>
      </c>
      <c r="E12920" s="64">
        <v>0</v>
      </c>
      <c r="F12920" s="66" t="str">
        <f t="shared" si="403"/>
        <v>form late</v>
      </c>
    </row>
    <row r="12921" spans="1:6" x14ac:dyDescent="0.3">
      <c r="A12921" s="66"/>
      <c r="B12921" s="65" t="s">
        <v>302</v>
      </c>
      <c r="C12921" s="63" t="s">
        <v>19</v>
      </c>
      <c r="D12921" s="66" t="str">
        <f t="shared" si="402"/>
        <v>93000_60170.Form_ApprRecon_NA</v>
      </c>
      <c r="E12921" s="64">
        <v>0</v>
      </c>
      <c r="F12921" s="66" t="str">
        <f t="shared" si="403"/>
        <v>form late</v>
      </c>
    </row>
    <row r="12922" spans="1:6" x14ac:dyDescent="0.3">
      <c r="A12922" s="66"/>
      <c r="B12922" s="65" t="s">
        <v>302</v>
      </c>
      <c r="C12922" s="63" t="s">
        <v>17</v>
      </c>
      <c r="D12922" s="66" t="str">
        <f t="shared" si="402"/>
        <v>93000_60170.NA_ADA</v>
      </c>
      <c r="E12922" s="64">
        <v>0</v>
      </c>
      <c r="F12922" s="66" t="str">
        <f t="shared" si="403"/>
        <v>form late</v>
      </c>
    </row>
    <row r="12923" spans="1:6" x14ac:dyDescent="0.3">
      <c r="A12923" s="66"/>
      <c r="B12923" s="65" t="s">
        <v>302</v>
      </c>
      <c r="C12923" s="65" t="s">
        <v>40</v>
      </c>
      <c r="D12923" s="66" t="str">
        <f t="shared" si="402"/>
        <v>93000_60170.Form_GI_Sec</v>
      </c>
      <c r="E12923" s="64">
        <v>0</v>
      </c>
      <c r="F12923" s="66" t="str">
        <f t="shared" si="403"/>
        <v>form late</v>
      </c>
    </row>
    <row r="12924" spans="1:6" x14ac:dyDescent="0.3">
      <c r="A12924" s="66"/>
      <c r="B12924" s="65" t="s">
        <v>302</v>
      </c>
      <c r="C12924" s="65" t="s">
        <v>794</v>
      </c>
      <c r="D12924" s="66" t="str">
        <f t="shared" si="402"/>
        <v>93000_60170.NA_GI_SEC</v>
      </c>
      <c r="E12924" s="64">
        <v>0</v>
      </c>
      <c r="F12924" s="66" t="str">
        <f t="shared" si="403"/>
        <v>form late</v>
      </c>
    </row>
    <row r="12925" spans="1:6" x14ac:dyDescent="0.3">
      <c r="A12925" s="66"/>
      <c r="B12925" s="65" t="s">
        <v>302</v>
      </c>
      <c r="C12925" s="63" t="s">
        <v>42</v>
      </c>
      <c r="D12925" s="66" t="str">
        <f t="shared" si="402"/>
        <v>93000_60170.Form_InterOrg</v>
      </c>
      <c r="E12925" s="64">
        <v>0</v>
      </c>
      <c r="F12925" s="66" t="str">
        <f t="shared" si="403"/>
        <v>form late</v>
      </c>
    </row>
    <row r="12926" spans="1:6" x14ac:dyDescent="0.3">
      <c r="A12926" s="66"/>
      <c r="B12926" s="65" t="s">
        <v>302</v>
      </c>
      <c r="C12926" s="63" t="s">
        <v>43</v>
      </c>
      <c r="D12926" s="66" t="str">
        <f t="shared" si="402"/>
        <v>93000_60170.NA_InterOrg</v>
      </c>
      <c r="E12926" s="64">
        <v>0</v>
      </c>
      <c r="F12926" s="66" t="str">
        <f t="shared" si="403"/>
        <v>form late</v>
      </c>
    </row>
    <row r="12927" spans="1:6" x14ac:dyDescent="0.3">
      <c r="A12927" s="66"/>
      <c r="B12927" s="65" t="s">
        <v>302</v>
      </c>
      <c r="C12927" s="63" t="s">
        <v>37</v>
      </c>
      <c r="D12927" s="66" t="str">
        <f t="shared" si="402"/>
        <v>93000_60170.Form_AppFB</v>
      </c>
      <c r="E12927" s="64">
        <v>0</v>
      </c>
      <c r="F12927" s="66" t="str">
        <f t="shared" si="403"/>
        <v>form late</v>
      </c>
    </row>
    <row r="12928" spans="1:6" x14ac:dyDescent="0.3">
      <c r="A12928" s="66"/>
      <c r="B12928" s="65" t="s">
        <v>302</v>
      </c>
      <c r="C12928" s="63" t="s">
        <v>50</v>
      </c>
      <c r="D12928" s="66" t="str">
        <f t="shared" si="402"/>
        <v>93000_60170.Form_LTL</v>
      </c>
      <c r="E12928" s="64">
        <v>0</v>
      </c>
      <c r="F12928" s="66" t="str">
        <f t="shared" si="403"/>
        <v>form late</v>
      </c>
    </row>
    <row r="12929" spans="1:6" x14ac:dyDescent="0.3">
      <c r="A12929" s="66"/>
      <c r="B12929" s="65" t="s">
        <v>302</v>
      </c>
      <c r="C12929" s="63" t="s">
        <v>51</v>
      </c>
      <c r="D12929" s="66" t="str">
        <f t="shared" si="402"/>
        <v>93000_60170.NA_LTL</v>
      </c>
      <c r="E12929" s="64">
        <v>0</v>
      </c>
      <c r="F12929" s="66" t="str">
        <f t="shared" si="403"/>
        <v>form late</v>
      </c>
    </row>
    <row r="12930" spans="1:6" x14ac:dyDescent="0.3">
      <c r="A12930" s="66"/>
      <c r="B12930" s="65" t="s">
        <v>302</v>
      </c>
      <c r="C12930" s="63" t="s">
        <v>26</v>
      </c>
      <c r="D12930" s="66" t="str">
        <f t="shared" si="402"/>
        <v>93000_60170.Form_ClassRev</v>
      </c>
      <c r="E12930" s="64">
        <v>0</v>
      </c>
      <c r="F12930" s="66" t="str">
        <f t="shared" si="403"/>
        <v>form late</v>
      </c>
    </row>
    <row r="12931" spans="1:6" x14ac:dyDescent="0.3">
      <c r="A12931" s="66"/>
      <c r="B12931" s="65" t="s">
        <v>302</v>
      </c>
      <c r="C12931" s="63" t="s">
        <v>28</v>
      </c>
      <c r="D12931" s="66" t="str">
        <f t="shared" si="402"/>
        <v>93000_60170.NA_ClassRev</v>
      </c>
      <c r="E12931" s="64">
        <v>0</v>
      </c>
      <c r="F12931" s="66" t="str">
        <f t="shared" si="403"/>
        <v>form late</v>
      </c>
    </row>
    <row r="12932" spans="1:6" x14ac:dyDescent="0.3">
      <c r="A12932" s="66"/>
      <c r="B12932" s="65" t="s">
        <v>302</v>
      </c>
      <c r="C12932" s="65" t="s">
        <v>23</v>
      </c>
      <c r="D12932" s="66" t="str">
        <f t="shared" si="402"/>
        <v>93000_60170.Form_Cash_A</v>
      </c>
      <c r="E12932" s="64">
        <v>44083</v>
      </c>
      <c r="F12932" s="66">
        <f t="shared" si="403"/>
        <v>44083</v>
      </c>
    </row>
    <row r="12933" spans="1:6" x14ac:dyDescent="0.3">
      <c r="A12933" s="66"/>
      <c r="B12933" s="65" t="s">
        <v>302</v>
      </c>
      <c r="C12933" s="65" t="s">
        <v>25</v>
      </c>
      <c r="D12933" s="66" t="str">
        <f t="shared" si="402"/>
        <v>93000_60170.NA_Cash_A</v>
      </c>
      <c r="E12933" s="64">
        <v>2</v>
      </c>
      <c r="F12933" s="66">
        <f t="shared" si="403"/>
        <v>2</v>
      </c>
    </row>
    <row r="12934" spans="1:6" x14ac:dyDescent="0.3">
      <c r="A12934" s="66"/>
      <c r="B12934" s="65" t="s">
        <v>302</v>
      </c>
      <c r="C12934" s="65" t="s">
        <v>32</v>
      </c>
      <c r="D12934" s="66" t="str">
        <f t="shared" si="402"/>
        <v>93000_60170.Form_CashReconCPA</v>
      </c>
      <c r="E12934" s="64">
        <v>0</v>
      </c>
      <c r="F12934" s="66" t="str">
        <f t="shared" si="403"/>
        <v>form late</v>
      </c>
    </row>
    <row r="12935" spans="1:6" x14ac:dyDescent="0.3">
      <c r="A12935" s="66"/>
      <c r="B12935" s="65" t="s">
        <v>302</v>
      </c>
      <c r="C12935" s="65" t="s">
        <v>34</v>
      </c>
      <c r="D12935" s="66" t="str">
        <f t="shared" si="402"/>
        <v>93000_60170.NA_CashReconCPA</v>
      </c>
      <c r="E12935" s="64">
        <v>0</v>
      </c>
      <c r="F12935" s="66" t="str">
        <f t="shared" si="403"/>
        <v>form late</v>
      </c>
    </row>
    <row r="12936" spans="1:6" x14ac:dyDescent="0.3">
      <c r="A12936" s="66"/>
      <c r="B12936" s="65" t="s">
        <v>302</v>
      </c>
      <c r="C12936" s="65" t="s">
        <v>44</v>
      </c>
      <c r="D12936" s="66" t="str">
        <f t="shared" si="402"/>
        <v>93000_60170.Form_InvstAnalysis</v>
      </c>
      <c r="E12936" s="64">
        <v>44083</v>
      </c>
      <c r="F12936" s="66">
        <f t="shared" si="403"/>
        <v>44083</v>
      </c>
    </row>
    <row r="12937" spans="1:6" x14ac:dyDescent="0.3">
      <c r="A12937" s="66"/>
      <c r="B12937" s="65" t="s">
        <v>302</v>
      </c>
      <c r="C12937" s="65" t="s">
        <v>46</v>
      </c>
      <c r="D12937" s="66" t="str">
        <f t="shared" si="402"/>
        <v>93000_60170.NA_InvstAnalysis</v>
      </c>
      <c r="E12937" s="64">
        <v>1</v>
      </c>
      <c r="F12937" s="66">
        <f t="shared" si="403"/>
        <v>1</v>
      </c>
    </row>
    <row r="12938" spans="1:6" x14ac:dyDescent="0.3">
      <c r="A12938" s="66"/>
      <c r="B12938" s="65" t="s">
        <v>302</v>
      </c>
      <c r="C12938" s="65" t="s">
        <v>20</v>
      </c>
      <c r="D12938" s="66" t="str">
        <f t="shared" si="402"/>
        <v>93000_60170.Form_CapAssets</v>
      </c>
      <c r="E12938" s="64">
        <v>0</v>
      </c>
      <c r="F12938" s="66" t="str">
        <f t="shared" si="403"/>
        <v>form late</v>
      </c>
    </row>
    <row r="12939" spans="1:6" x14ac:dyDescent="0.3">
      <c r="A12939" s="66"/>
      <c r="B12939" s="65" t="s">
        <v>302</v>
      </c>
      <c r="C12939" s="65" t="s">
        <v>22</v>
      </c>
      <c r="D12939" s="66" t="str">
        <f t="shared" si="402"/>
        <v>93000_60170.NA_CapAssets</v>
      </c>
      <c r="E12939" s="64">
        <v>0</v>
      </c>
      <c r="F12939" s="66" t="str">
        <f t="shared" si="403"/>
        <v>form late</v>
      </c>
    </row>
    <row r="12940" spans="1:6" x14ac:dyDescent="0.3">
      <c r="A12940" s="66"/>
      <c r="B12940" s="65" t="s">
        <v>302</v>
      </c>
      <c r="C12940" s="63" t="s">
        <v>47</v>
      </c>
      <c r="D12940" s="66" t="str">
        <f t="shared" si="402"/>
        <v>93000_60170.Form_LAD</v>
      </c>
      <c r="E12940" s="64">
        <v>0</v>
      </c>
      <c r="F12940" s="66" t="str">
        <f t="shared" si="403"/>
        <v>form late</v>
      </c>
    </row>
    <row r="12941" spans="1:6" x14ac:dyDescent="0.3">
      <c r="A12941" s="66"/>
      <c r="B12941" s="65" t="s">
        <v>302</v>
      </c>
      <c r="C12941" s="63" t="s">
        <v>49</v>
      </c>
      <c r="D12941" s="66" t="str">
        <f t="shared" si="402"/>
        <v>93000_60170.NA_LAD</v>
      </c>
      <c r="E12941" s="64">
        <v>0</v>
      </c>
      <c r="F12941" s="66" t="str">
        <f t="shared" si="403"/>
        <v>form late</v>
      </c>
    </row>
    <row r="12942" spans="1:6" x14ac:dyDescent="0.3">
      <c r="A12942" s="66"/>
      <c r="B12942" s="65" t="s">
        <v>302</v>
      </c>
      <c r="C12942" s="63" t="s">
        <v>64</v>
      </c>
      <c r="D12942" s="66" t="str">
        <f t="shared" ref="D12942:D13005" si="404">_xlfn.CONCAT(B12942,".",C12942)</f>
        <v>93000_60170.Form_RBE</v>
      </c>
      <c r="E12942" s="64">
        <v>0</v>
      </c>
      <c r="F12942" s="66" t="str">
        <f t="shared" ref="F12942:F13005" si="405">IF(E12942=0,"form late",E12942)</f>
        <v>form late</v>
      </c>
    </row>
    <row r="12943" spans="1:6" x14ac:dyDescent="0.3">
      <c r="A12943" s="66"/>
      <c r="B12943" s="65" t="s">
        <v>302</v>
      </c>
      <c r="C12943" s="63" t="s">
        <v>66</v>
      </c>
      <c r="D12943" s="66" t="str">
        <f t="shared" si="404"/>
        <v>93000_60170.NA_RBESum</v>
      </c>
      <c r="E12943" s="64">
        <v>0</v>
      </c>
      <c r="F12943" s="66" t="str">
        <f t="shared" si="405"/>
        <v>form late</v>
      </c>
    </row>
    <row r="12944" spans="1:6" x14ac:dyDescent="0.3">
      <c r="A12944" s="66"/>
      <c r="B12944" s="65" t="s">
        <v>302</v>
      </c>
      <c r="C12944" s="63" t="s">
        <v>795</v>
      </c>
      <c r="D12944" s="66" t="str">
        <f t="shared" si="404"/>
        <v>93000_60170.Form_TBshell</v>
      </c>
      <c r="E12944" s="64">
        <v>44047</v>
      </c>
      <c r="F12944" s="66">
        <f t="shared" si="405"/>
        <v>44047</v>
      </c>
    </row>
    <row r="12945" spans="1:6" x14ac:dyDescent="0.3">
      <c r="A12945" s="66"/>
      <c r="B12945" s="65" t="s">
        <v>302</v>
      </c>
      <c r="C12945" s="63" t="s">
        <v>796</v>
      </c>
      <c r="D12945" s="66" t="str">
        <f t="shared" si="404"/>
        <v>93000_60170.NA_TBshell</v>
      </c>
      <c r="E12945" s="64">
        <v>0</v>
      </c>
      <c r="F12945" s="66" t="str">
        <f t="shared" si="405"/>
        <v>form late</v>
      </c>
    </row>
    <row r="12946" spans="1:6" x14ac:dyDescent="0.3">
      <c r="A12946" s="66"/>
      <c r="B12946" s="65" t="s">
        <v>302</v>
      </c>
      <c r="C12946" s="63" t="s">
        <v>74</v>
      </c>
      <c r="D12946" s="66" t="str">
        <f t="shared" si="404"/>
        <v>93000_60170.Form_Quest</v>
      </c>
      <c r="E12946" s="64">
        <v>0</v>
      </c>
      <c r="F12946" s="66" t="str">
        <f t="shared" si="405"/>
        <v>form late</v>
      </c>
    </row>
    <row r="12947" spans="1:6" x14ac:dyDescent="0.3">
      <c r="A12947" s="66"/>
      <c r="B12947" s="65" t="s">
        <v>302</v>
      </c>
      <c r="C12947" s="63" t="s">
        <v>72</v>
      </c>
      <c r="D12947" s="66" t="str">
        <f t="shared" si="404"/>
        <v>93000_60170.Form_UnrecRecPay</v>
      </c>
      <c r="E12947" s="64">
        <v>0</v>
      </c>
      <c r="F12947" s="66" t="str">
        <f t="shared" si="405"/>
        <v>form late</v>
      </c>
    </row>
    <row r="12948" spans="1:6" x14ac:dyDescent="0.3">
      <c r="A12948" s="66"/>
      <c r="B12948" s="65" t="s">
        <v>302</v>
      </c>
      <c r="C12948" s="63" t="s">
        <v>73</v>
      </c>
      <c r="D12948" s="66" t="str">
        <f t="shared" si="404"/>
        <v>93000_60170.NA_UnrecRecPay</v>
      </c>
      <c r="E12948" s="64">
        <v>0</v>
      </c>
      <c r="F12948" s="66" t="str">
        <f t="shared" si="405"/>
        <v>form late</v>
      </c>
    </row>
    <row r="12949" spans="1:6" x14ac:dyDescent="0.3">
      <c r="A12949" s="66"/>
      <c r="B12949" s="65" t="s">
        <v>302</v>
      </c>
      <c r="C12949" s="63" t="s">
        <v>67</v>
      </c>
      <c r="D12949" s="66" t="str">
        <f t="shared" si="404"/>
        <v>93000_60170.Form_SEFA</v>
      </c>
      <c r="E12949" s="64">
        <v>0</v>
      </c>
      <c r="F12949" s="66" t="str">
        <f t="shared" si="405"/>
        <v>form late</v>
      </c>
    </row>
    <row r="12950" spans="1:6" x14ac:dyDescent="0.3">
      <c r="A12950" s="66"/>
      <c r="B12950" s="65" t="s">
        <v>319</v>
      </c>
      <c r="C12950" s="63" t="s">
        <v>52</v>
      </c>
      <c r="D12950" s="66" t="str">
        <f t="shared" si="404"/>
        <v>930X_60170.Form_Certification</v>
      </c>
      <c r="E12950" s="64">
        <v>0</v>
      </c>
      <c r="F12950" s="66" t="str">
        <f t="shared" si="405"/>
        <v>form late</v>
      </c>
    </row>
    <row r="12951" spans="1:6" x14ac:dyDescent="0.3">
      <c r="A12951" s="66"/>
      <c r="B12951" s="65" t="s">
        <v>319</v>
      </c>
      <c r="C12951" s="63" t="s">
        <v>16</v>
      </c>
      <c r="D12951" s="66" t="str">
        <f t="shared" si="404"/>
        <v>930X_60170.Form_ADA</v>
      </c>
      <c r="E12951" s="64">
        <v>0</v>
      </c>
      <c r="F12951" s="66" t="str">
        <f t="shared" si="405"/>
        <v>form late</v>
      </c>
    </row>
    <row r="12952" spans="1:6" x14ac:dyDescent="0.3">
      <c r="A12952" s="66"/>
      <c r="B12952" s="65" t="s">
        <v>319</v>
      </c>
      <c r="C12952" s="63" t="s">
        <v>53</v>
      </c>
      <c r="D12952" s="66" t="str">
        <f t="shared" si="404"/>
        <v>930X_60170.Form_NotAppl</v>
      </c>
      <c r="E12952" s="64">
        <v>0</v>
      </c>
      <c r="F12952" s="66" t="str">
        <f t="shared" si="405"/>
        <v>form late</v>
      </c>
    </row>
    <row r="12953" spans="1:6" x14ac:dyDescent="0.3">
      <c r="A12953" s="66"/>
      <c r="B12953" s="65" t="s">
        <v>319</v>
      </c>
      <c r="C12953" s="63" t="s">
        <v>55</v>
      </c>
      <c r="D12953" s="66" t="str">
        <f t="shared" si="404"/>
        <v>930X_60170.NA_NotAppl</v>
      </c>
      <c r="E12953" s="64">
        <v>0</v>
      </c>
      <c r="F12953" s="66" t="str">
        <f t="shared" si="405"/>
        <v>form late</v>
      </c>
    </row>
    <row r="12954" spans="1:6" x14ac:dyDescent="0.3">
      <c r="A12954" s="66"/>
      <c r="B12954" s="65" t="s">
        <v>319</v>
      </c>
      <c r="C12954" s="63" t="s">
        <v>19</v>
      </c>
      <c r="D12954" s="66" t="str">
        <f t="shared" si="404"/>
        <v>930X_60170.Form_ApprRecon_NA</v>
      </c>
      <c r="E12954" s="64">
        <v>0</v>
      </c>
      <c r="F12954" s="66" t="str">
        <f t="shared" si="405"/>
        <v>form late</v>
      </c>
    </row>
    <row r="12955" spans="1:6" x14ac:dyDescent="0.3">
      <c r="A12955" s="66"/>
      <c r="B12955" s="65" t="s">
        <v>319</v>
      </c>
      <c r="C12955" s="63" t="s">
        <v>17</v>
      </c>
      <c r="D12955" s="66" t="str">
        <f t="shared" si="404"/>
        <v>930X_60170.NA_ADA</v>
      </c>
      <c r="E12955" s="64">
        <v>0</v>
      </c>
      <c r="F12955" s="66" t="str">
        <f t="shared" si="405"/>
        <v>form late</v>
      </c>
    </row>
    <row r="12956" spans="1:6" x14ac:dyDescent="0.3">
      <c r="A12956" s="66"/>
      <c r="B12956" s="65" t="s">
        <v>319</v>
      </c>
      <c r="C12956" s="65" t="s">
        <v>40</v>
      </c>
      <c r="D12956" s="66" t="str">
        <f t="shared" si="404"/>
        <v>930X_60170.Form_GI_Sec</v>
      </c>
      <c r="E12956" s="64">
        <v>0</v>
      </c>
      <c r="F12956" s="66" t="str">
        <f t="shared" si="405"/>
        <v>form late</v>
      </c>
    </row>
    <row r="12957" spans="1:6" x14ac:dyDescent="0.3">
      <c r="A12957" s="66"/>
      <c r="B12957" s="65" t="s">
        <v>319</v>
      </c>
      <c r="C12957" s="65" t="s">
        <v>794</v>
      </c>
      <c r="D12957" s="66" t="str">
        <f t="shared" si="404"/>
        <v>930X_60170.NA_GI_SEC</v>
      </c>
      <c r="E12957" s="64">
        <v>0</v>
      </c>
      <c r="F12957" s="66" t="str">
        <f t="shared" si="405"/>
        <v>form late</v>
      </c>
    </row>
    <row r="12958" spans="1:6" x14ac:dyDescent="0.3">
      <c r="A12958" s="66"/>
      <c r="B12958" s="65" t="s">
        <v>319</v>
      </c>
      <c r="C12958" s="63" t="s">
        <v>42</v>
      </c>
      <c r="D12958" s="66" t="str">
        <f t="shared" si="404"/>
        <v>930X_60170.Form_InterOrg</v>
      </c>
      <c r="E12958" s="64">
        <v>0</v>
      </c>
      <c r="F12958" s="66" t="str">
        <f t="shared" si="405"/>
        <v>form late</v>
      </c>
    </row>
    <row r="12959" spans="1:6" x14ac:dyDescent="0.3">
      <c r="A12959" s="66"/>
      <c r="B12959" s="65" t="s">
        <v>319</v>
      </c>
      <c r="C12959" s="63" t="s">
        <v>43</v>
      </c>
      <c r="D12959" s="66" t="str">
        <f t="shared" si="404"/>
        <v>930X_60170.NA_InterOrg</v>
      </c>
      <c r="E12959" s="64">
        <v>0</v>
      </c>
      <c r="F12959" s="66" t="str">
        <f t="shared" si="405"/>
        <v>form late</v>
      </c>
    </row>
    <row r="12960" spans="1:6" x14ac:dyDescent="0.3">
      <c r="A12960" s="66"/>
      <c r="B12960" s="65" t="s">
        <v>319</v>
      </c>
      <c r="C12960" s="63" t="s">
        <v>37</v>
      </c>
      <c r="D12960" s="66" t="str">
        <f t="shared" si="404"/>
        <v>930X_60170.Form_AppFB</v>
      </c>
      <c r="E12960" s="64">
        <v>0</v>
      </c>
      <c r="F12960" s="66" t="str">
        <f t="shared" si="405"/>
        <v>form late</v>
      </c>
    </row>
    <row r="12961" spans="1:6" x14ac:dyDescent="0.3">
      <c r="A12961" s="66"/>
      <c r="B12961" s="65" t="s">
        <v>319</v>
      </c>
      <c r="C12961" s="63" t="s">
        <v>50</v>
      </c>
      <c r="D12961" s="66" t="str">
        <f t="shared" si="404"/>
        <v>930X_60170.Form_LTL</v>
      </c>
      <c r="E12961" s="64">
        <v>0</v>
      </c>
      <c r="F12961" s="66" t="str">
        <f t="shared" si="405"/>
        <v>form late</v>
      </c>
    </row>
    <row r="12962" spans="1:6" x14ac:dyDescent="0.3">
      <c r="A12962" s="66"/>
      <c r="B12962" s="65" t="s">
        <v>319</v>
      </c>
      <c r="C12962" s="63" t="s">
        <v>51</v>
      </c>
      <c r="D12962" s="66" t="str">
        <f t="shared" si="404"/>
        <v>930X_60170.NA_LTL</v>
      </c>
      <c r="E12962" s="64">
        <v>0</v>
      </c>
      <c r="F12962" s="66" t="str">
        <f t="shared" si="405"/>
        <v>form late</v>
      </c>
    </row>
    <row r="12963" spans="1:6" x14ac:dyDescent="0.3">
      <c r="A12963" s="66"/>
      <c r="B12963" s="65" t="s">
        <v>319</v>
      </c>
      <c r="C12963" s="63" t="s">
        <v>26</v>
      </c>
      <c r="D12963" s="66" t="str">
        <f t="shared" si="404"/>
        <v>930X_60170.Form_ClassRev</v>
      </c>
      <c r="E12963" s="64">
        <v>0</v>
      </c>
      <c r="F12963" s="66" t="str">
        <f t="shared" si="405"/>
        <v>form late</v>
      </c>
    </row>
    <row r="12964" spans="1:6" x14ac:dyDescent="0.3">
      <c r="A12964" s="66"/>
      <c r="B12964" s="65" t="s">
        <v>319</v>
      </c>
      <c r="C12964" s="63" t="s">
        <v>28</v>
      </c>
      <c r="D12964" s="66" t="str">
        <f t="shared" si="404"/>
        <v>930X_60170.NA_ClassRev</v>
      </c>
      <c r="E12964" s="64">
        <v>0</v>
      </c>
      <c r="F12964" s="66" t="str">
        <f t="shared" si="405"/>
        <v>form late</v>
      </c>
    </row>
    <row r="12965" spans="1:6" x14ac:dyDescent="0.3">
      <c r="A12965" s="66"/>
      <c r="B12965" s="65" t="s">
        <v>319</v>
      </c>
      <c r="C12965" s="65" t="s">
        <v>23</v>
      </c>
      <c r="D12965" s="66" t="str">
        <f t="shared" si="404"/>
        <v>930X_60170.Form_Cash_A</v>
      </c>
      <c r="E12965" s="64">
        <v>44083</v>
      </c>
      <c r="F12965" s="66">
        <f t="shared" si="405"/>
        <v>44083</v>
      </c>
    </row>
    <row r="12966" spans="1:6" x14ac:dyDescent="0.3">
      <c r="A12966" s="66"/>
      <c r="B12966" s="65" t="s">
        <v>319</v>
      </c>
      <c r="C12966" s="65" t="s">
        <v>25</v>
      </c>
      <c r="D12966" s="66" t="str">
        <f t="shared" si="404"/>
        <v>930X_60170.NA_Cash_A</v>
      </c>
      <c r="E12966" s="64">
        <v>2</v>
      </c>
      <c r="F12966" s="66">
        <f t="shared" si="405"/>
        <v>2</v>
      </c>
    </row>
    <row r="12967" spans="1:6" x14ac:dyDescent="0.3">
      <c r="A12967" s="66"/>
      <c r="B12967" s="65" t="s">
        <v>319</v>
      </c>
      <c r="C12967" s="65" t="s">
        <v>32</v>
      </c>
      <c r="D12967" s="66" t="str">
        <f t="shared" si="404"/>
        <v>930X_60170.Form_CashReconCPA</v>
      </c>
      <c r="E12967" s="64">
        <v>0</v>
      </c>
      <c r="F12967" s="66" t="str">
        <f t="shared" si="405"/>
        <v>form late</v>
      </c>
    </row>
    <row r="12968" spans="1:6" x14ac:dyDescent="0.3">
      <c r="A12968" s="66"/>
      <c r="B12968" s="65" t="s">
        <v>319</v>
      </c>
      <c r="C12968" s="65" t="s">
        <v>34</v>
      </c>
      <c r="D12968" s="66" t="str">
        <f t="shared" si="404"/>
        <v>930X_60170.NA_CashReconCPA</v>
      </c>
      <c r="E12968" s="64">
        <v>0</v>
      </c>
      <c r="F12968" s="66" t="str">
        <f t="shared" si="405"/>
        <v>form late</v>
      </c>
    </row>
    <row r="12969" spans="1:6" x14ac:dyDescent="0.3">
      <c r="A12969" s="66"/>
      <c r="B12969" s="65" t="s">
        <v>319</v>
      </c>
      <c r="C12969" s="65" t="s">
        <v>44</v>
      </c>
      <c r="D12969" s="66" t="str">
        <f t="shared" si="404"/>
        <v>930X_60170.Form_InvstAnalysis</v>
      </c>
      <c r="E12969" s="64">
        <v>44083</v>
      </c>
      <c r="F12969" s="66">
        <f t="shared" si="405"/>
        <v>44083</v>
      </c>
    </row>
    <row r="12970" spans="1:6" x14ac:dyDescent="0.3">
      <c r="A12970" s="66"/>
      <c r="B12970" s="65" t="s">
        <v>319</v>
      </c>
      <c r="C12970" s="65" t="s">
        <v>46</v>
      </c>
      <c r="D12970" s="66" t="str">
        <f t="shared" si="404"/>
        <v>930X_60170.NA_InvstAnalysis</v>
      </c>
      <c r="E12970" s="64">
        <v>1</v>
      </c>
      <c r="F12970" s="66">
        <f t="shared" si="405"/>
        <v>1</v>
      </c>
    </row>
    <row r="12971" spans="1:6" x14ac:dyDescent="0.3">
      <c r="A12971" s="66"/>
      <c r="B12971" s="65" t="s">
        <v>319</v>
      </c>
      <c r="C12971" s="65" t="s">
        <v>20</v>
      </c>
      <c r="D12971" s="66" t="str">
        <f t="shared" si="404"/>
        <v>930X_60170.Form_CapAssets</v>
      </c>
      <c r="E12971" s="64">
        <v>0</v>
      </c>
      <c r="F12971" s="66" t="str">
        <f t="shared" si="405"/>
        <v>form late</v>
      </c>
    </row>
    <row r="12972" spans="1:6" x14ac:dyDescent="0.3">
      <c r="A12972" s="66"/>
      <c r="B12972" s="65" t="s">
        <v>319</v>
      </c>
      <c r="C12972" s="65" t="s">
        <v>22</v>
      </c>
      <c r="D12972" s="66" t="str">
        <f t="shared" si="404"/>
        <v>930X_60170.NA_CapAssets</v>
      </c>
      <c r="E12972" s="64">
        <v>0</v>
      </c>
      <c r="F12972" s="66" t="str">
        <f t="shared" si="405"/>
        <v>form late</v>
      </c>
    </row>
    <row r="12973" spans="1:6" x14ac:dyDescent="0.3">
      <c r="A12973" s="66"/>
      <c r="B12973" s="65" t="s">
        <v>319</v>
      </c>
      <c r="C12973" s="63" t="s">
        <v>47</v>
      </c>
      <c r="D12973" s="66" t="str">
        <f t="shared" si="404"/>
        <v>930X_60170.Form_LAD</v>
      </c>
      <c r="E12973" s="64">
        <v>0</v>
      </c>
      <c r="F12973" s="66" t="str">
        <f t="shared" si="405"/>
        <v>form late</v>
      </c>
    </row>
    <row r="12974" spans="1:6" x14ac:dyDescent="0.3">
      <c r="A12974" s="66"/>
      <c r="B12974" s="65" t="s">
        <v>319</v>
      </c>
      <c r="C12974" s="63" t="s">
        <v>49</v>
      </c>
      <c r="D12974" s="66" t="str">
        <f t="shared" si="404"/>
        <v>930X_60170.NA_LAD</v>
      </c>
      <c r="E12974" s="64">
        <v>0</v>
      </c>
      <c r="F12974" s="66" t="str">
        <f t="shared" si="405"/>
        <v>form late</v>
      </c>
    </row>
    <row r="12975" spans="1:6" x14ac:dyDescent="0.3">
      <c r="A12975" s="66"/>
      <c r="B12975" s="65" t="s">
        <v>319</v>
      </c>
      <c r="C12975" s="63" t="s">
        <v>64</v>
      </c>
      <c r="D12975" s="66" t="str">
        <f t="shared" si="404"/>
        <v>930X_60170.Form_RBE</v>
      </c>
      <c r="E12975" s="64">
        <v>0</v>
      </c>
      <c r="F12975" s="66" t="str">
        <f t="shared" si="405"/>
        <v>form late</v>
      </c>
    </row>
    <row r="12976" spans="1:6" x14ac:dyDescent="0.3">
      <c r="A12976" s="66"/>
      <c r="B12976" s="65" t="s">
        <v>319</v>
      </c>
      <c r="C12976" s="63" t="s">
        <v>66</v>
      </c>
      <c r="D12976" s="66" t="str">
        <f t="shared" si="404"/>
        <v>930X_60170.NA_RBESum</v>
      </c>
      <c r="E12976" s="64">
        <v>0</v>
      </c>
      <c r="F12976" s="66" t="str">
        <f t="shared" si="405"/>
        <v>form late</v>
      </c>
    </row>
    <row r="12977" spans="1:6" x14ac:dyDescent="0.3">
      <c r="A12977" s="66"/>
      <c r="B12977" s="65" t="s">
        <v>319</v>
      </c>
      <c r="C12977" s="63" t="s">
        <v>795</v>
      </c>
      <c r="D12977" s="66" t="str">
        <f t="shared" si="404"/>
        <v>930X_60170.Form_TBshell</v>
      </c>
      <c r="E12977" s="64">
        <v>44047</v>
      </c>
      <c r="F12977" s="66">
        <f t="shared" si="405"/>
        <v>44047</v>
      </c>
    </row>
    <row r="12978" spans="1:6" x14ac:dyDescent="0.3">
      <c r="A12978" s="66"/>
      <c r="B12978" s="65" t="s">
        <v>319</v>
      </c>
      <c r="C12978" s="63" t="s">
        <v>796</v>
      </c>
      <c r="D12978" s="66" t="str">
        <f t="shared" si="404"/>
        <v>930X_60170.NA_TBshell</v>
      </c>
      <c r="E12978" s="64">
        <v>0</v>
      </c>
      <c r="F12978" s="66" t="str">
        <f t="shared" si="405"/>
        <v>form late</v>
      </c>
    </row>
    <row r="12979" spans="1:6" x14ac:dyDescent="0.3">
      <c r="A12979" s="66"/>
      <c r="B12979" s="65" t="s">
        <v>319</v>
      </c>
      <c r="C12979" s="63" t="s">
        <v>74</v>
      </c>
      <c r="D12979" s="66" t="str">
        <f t="shared" si="404"/>
        <v>930X_60170.Form_Quest</v>
      </c>
      <c r="E12979" s="64">
        <v>0</v>
      </c>
      <c r="F12979" s="66" t="str">
        <f t="shared" si="405"/>
        <v>form late</v>
      </c>
    </row>
    <row r="12980" spans="1:6" x14ac:dyDescent="0.3">
      <c r="A12980" s="66"/>
      <c r="B12980" s="65" t="s">
        <v>319</v>
      </c>
      <c r="C12980" s="63" t="s">
        <v>72</v>
      </c>
      <c r="D12980" s="66" t="str">
        <f t="shared" si="404"/>
        <v>930X_60170.Form_UnrecRecPay</v>
      </c>
      <c r="E12980" s="64">
        <v>0</v>
      </c>
      <c r="F12980" s="66" t="str">
        <f t="shared" si="405"/>
        <v>form late</v>
      </c>
    </row>
    <row r="12981" spans="1:6" x14ac:dyDescent="0.3">
      <c r="A12981" s="66"/>
      <c r="B12981" s="65" t="s">
        <v>319</v>
      </c>
      <c r="C12981" s="63" t="s">
        <v>73</v>
      </c>
      <c r="D12981" s="66" t="str">
        <f t="shared" si="404"/>
        <v>930X_60170.NA_UnrecRecPay</v>
      </c>
      <c r="E12981" s="64">
        <v>0</v>
      </c>
      <c r="F12981" s="66" t="str">
        <f t="shared" si="405"/>
        <v>form late</v>
      </c>
    </row>
    <row r="12982" spans="1:6" x14ac:dyDescent="0.3">
      <c r="A12982" s="66"/>
      <c r="B12982" s="65" t="s">
        <v>319</v>
      </c>
      <c r="C12982" s="63" t="s">
        <v>67</v>
      </c>
      <c r="D12982" s="66" t="str">
        <f t="shared" si="404"/>
        <v>930X_60170.Form_SEFA</v>
      </c>
      <c r="E12982" s="64">
        <v>0</v>
      </c>
      <c r="F12982" s="66" t="str">
        <f t="shared" si="405"/>
        <v>form late</v>
      </c>
    </row>
    <row r="12983" spans="1:6" x14ac:dyDescent="0.3">
      <c r="A12983" s="66"/>
      <c r="B12983" s="65" t="s">
        <v>725</v>
      </c>
      <c r="C12983" s="63" t="s">
        <v>52</v>
      </c>
      <c r="D12983" s="66" t="str">
        <f t="shared" si="404"/>
        <v>46200_90311.Form_Certification</v>
      </c>
      <c r="E12983" s="64">
        <v>0</v>
      </c>
      <c r="F12983" s="66" t="str">
        <f t="shared" si="405"/>
        <v>form late</v>
      </c>
    </row>
    <row r="12984" spans="1:6" x14ac:dyDescent="0.3">
      <c r="A12984" s="66"/>
      <c r="B12984" s="65" t="s">
        <v>725</v>
      </c>
      <c r="C12984" s="63" t="s">
        <v>16</v>
      </c>
      <c r="D12984" s="66" t="str">
        <f t="shared" si="404"/>
        <v>46200_90311.Form_ADA</v>
      </c>
      <c r="E12984" s="64">
        <v>0</v>
      </c>
      <c r="F12984" s="66" t="str">
        <f t="shared" si="405"/>
        <v>form late</v>
      </c>
    </row>
    <row r="12985" spans="1:6" x14ac:dyDescent="0.3">
      <c r="A12985" s="66"/>
      <c r="B12985" s="65" t="s">
        <v>725</v>
      </c>
      <c r="C12985" s="63" t="s">
        <v>53</v>
      </c>
      <c r="D12985" s="66" t="str">
        <f t="shared" si="404"/>
        <v>46200_90311.Form_NotAppl</v>
      </c>
      <c r="E12985" s="64">
        <v>0</v>
      </c>
      <c r="F12985" s="66" t="str">
        <f t="shared" si="405"/>
        <v>form late</v>
      </c>
    </row>
    <row r="12986" spans="1:6" x14ac:dyDescent="0.3">
      <c r="A12986" s="66"/>
      <c r="B12986" s="65" t="s">
        <v>725</v>
      </c>
      <c r="C12986" s="63" t="s">
        <v>55</v>
      </c>
      <c r="D12986" s="66" t="str">
        <f t="shared" si="404"/>
        <v>46200_90311.NA_NotAppl</v>
      </c>
      <c r="E12986" s="64">
        <v>0</v>
      </c>
      <c r="F12986" s="66" t="str">
        <f t="shared" si="405"/>
        <v>form late</v>
      </c>
    </row>
    <row r="12987" spans="1:6" x14ac:dyDescent="0.3">
      <c r="A12987" s="66"/>
      <c r="B12987" s="65" t="s">
        <v>725</v>
      </c>
      <c r="C12987" s="63" t="s">
        <v>19</v>
      </c>
      <c r="D12987" s="66" t="str">
        <f t="shared" si="404"/>
        <v>46200_90311.Form_ApprRecon_NA</v>
      </c>
      <c r="E12987" s="64">
        <v>0</v>
      </c>
      <c r="F12987" s="66" t="str">
        <f t="shared" si="405"/>
        <v>form late</v>
      </c>
    </row>
    <row r="12988" spans="1:6" x14ac:dyDescent="0.3">
      <c r="A12988" s="66"/>
      <c r="B12988" s="65" t="s">
        <v>725</v>
      </c>
      <c r="C12988" s="63" t="s">
        <v>17</v>
      </c>
      <c r="D12988" s="66" t="str">
        <f t="shared" si="404"/>
        <v>46200_90311.NA_ADA</v>
      </c>
      <c r="E12988" s="64">
        <v>0</v>
      </c>
      <c r="F12988" s="66" t="str">
        <f t="shared" si="405"/>
        <v>form late</v>
      </c>
    </row>
    <row r="12989" spans="1:6" x14ac:dyDescent="0.3">
      <c r="A12989" s="66"/>
      <c r="B12989" s="65" t="s">
        <v>725</v>
      </c>
      <c r="C12989" s="65" t="s">
        <v>40</v>
      </c>
      <c r="D12989" s="66" t="str">
        <f t="shared" si="404"/>
        <v>46200_90311.Form_GI_Sec</v>
      </c>
      <c r="E12989" s="64">
        <v>0</v>
      </c>
      <c r="F12989" s="66" t="str">
        <f t="shared" si="405"/>
        <v>form late</v>
      </c>
    </row>
    <row r="12990" spans="1:6" x14ac:dyDescent="0.3">
      <c r="A12990" s="66"/>
      <c r="B12990" s="65" t="s">
        <v>725</v>
      </c>
      <c r="C12990" s="65" t="s">
        <v>794</v>
      </c>
      <c r="D12990" s="66" t="str">
        <f t="shared" si="404"/>
        <v>46200_90311.NA_GI_SEC</v>
      </c>
      <c r="E12990" s="64">
        <v>0</v>
      </c>
      <c r="F12990" s="66" t="str">
        <f t="shared" si="405"/>
        <v>form late</v>
      </c>
    </row>
    <row r="12991" spans="1:6" x14ac:dyDescent="0.3">
      <c r="A12991" s="66"/>
      <c r="B12991" s="65" t="s">
        <v>725</v>
      </c>
      <c r="C12991" s="63" t="s">
        <v>42</v>
      </c>
      <c r="D12991" s="66" t="str">
        <f t="shared" si="404"/>
        <v>46200_90311.Form_InterOrg</v>
      </c>
      <c r="E12991" s="64">
        <v>44078</v>
      </c>
      <c r="F12991" s="66">
        <f t="shared" si="405"/>
        <v>44078</v>
      </c>
    </row>
    <row r="12992" spans="1:6" x14ac:dyDescent="0.3">
      <c r="A12992" s="66"/>
      <c r="B12992" s="65" t="s">
        <v>725</v>
      </c>
      <c r="C12992" s="63" t="s">
        <v>43</v>
      </c>
      <c r="D12992" s="66" t="str">
        <f t="shared" si="404"/>
        <v>46200_90311.NA_InterOrg</v>
      </c>
      <c r="E12992" s="64">
        <v>0</v>
      </c>
      <c r="F12992" s="66" t="str">
        <f t="shared" si="405"/>
        <v>form late</v>
      </c>
    </row>
    <row r="12993" spans="1:6" x14ac:dyDescent="0.3">
      <c r="A12993" s="66"/>
      <c r="B12993" s="65" t="s">
        <v>725</v>
      </c>
      <c r="C12993" s="63" t="s">
        <v>37</v>
      </c>
      <c r="D12993" s="66" t="str">
        <f t="shared" si="404"/>
        <v>46200_90311.Form_AppFB</v>
      </c>
      <c r="E12993" s="64">
        <v>0</v>
      </c>
      <c r="F12993" s="66" t="str">
        <f t="shared" si="405"/>
        <v>form late</v>
      </c>
    </row>
    <row r="12994" spans="1:6" x14ac:dyDescent="0.3">
      <c r="A12994" s="66"/>
      <c r="B12994" s="65" t="s">
        <v>725</v>
      </c>
      <c r="C12994" s="63" t="s">
        <v>50</v>
      </c>
      <c r="D12994" s="66" t="str">
        <f t="shared" si="404"/>
        <v>46200_90311.Form_LTL</v>
      </c>
      <c r="E12994" s="64">
        <v>0</v>
      </c>
      <c r="F12994" s="66" t="str">
        <f t="shared" si="405"/>
        <v>form late</v>
      </c>
    </row>
    <row r="12995" spans="1:6" x14ac:dyDescent="0.3">
      <c r="A12995" s="66"/>
      <c r="B12995" s="65" t="s">
        <v>725</v>
      </c>
      <c r="C12995" s="63" t="s">
        <v>51</v>
      </c>
      <c r="D12995" s="66" t="str">
        <f t="shared" si="404"/>
        <v>46200_90311.NA_LTL</v>
      </c>
      <c r="E12995" s="64">
        <v>0</v>
      </c>
      <c r="F12995" s="66" t="str">
        <f t="shared" si="405"/>
        <v>form late</v>
      </c>
    </row>
    <row r="12996" spans="1:6" x14ac:dyDescent="0.3">
      <c r="A12996" s="66"/>
      <c r="B12996" s="65" t="s">
        <v>725</v>
      </c>
      <c r="C12996" s="63" t="s">
        <v>26</v>
      </c>
      <c r="D12996" s="66" t="str">
        <f t="shared" si="404"/>
        <v>46200_90311.Form_ClassRev</v>
      </c>
      <c r="E12996" s="64">
        <v>0</v>
      </c>
      <c r="F12996" s="66" t="str">
        <f t="shared" si="405"/>
        <v>form late</v>
      </c>
    </row>
    <row r="12997" spans="1:6" x14ac:dyDescent="0.3">
      <c r="A12997" s="66"/>
      <c r="B12997" s="65" t="s">
        <v>725</v>
      </c>
      <c r="C12997" s="63" t="s">
        <v>28</v>
      </c>
      <c r="D12997" s="66" t="str">
        <f t="shared" si="404"/>
        <v>46200_90311.NA_ClassRev</v>
      </c>
      <c r="E12997" s="64">
        <v>0</v>
      </c>
      <c r="F12997" s="66" t="str">
        <f t="shared" si="405"/>
        <v>form late</v>
      </c>
    </row>
    <row r="12998" spans="1:6" x14ac:dyDescent="0.3">
      <c r="A12998" s="66"/>
      <c r="B12998" s="65" t="s">
        <v>725</v>
      </c>
      <c r="C12998" s="65" t="s">
        <v>23</v>
      </c>
      <c r="D12998" s="66" t="str">
        <f t="shared" si="404"/>
        <v>46200_90311.Form_Cash_A</v>
      </c>
      <c r="E12998" s="64">
        <v>0</v>
      </c>
      <c r="F12998" s="66" t="str">
        <f t="shared" si="405"/>
        <v>form late</v>
      </c>
    </row>
    <row r="12999" spans="1:6" x14ac:dyDescent="0.3">
      <c r="A12999" s="66"/>
      <c r="B12999" s="65" t="s">
        <v>725</v>
      </c>
      <c r="C12999" s="65" t="s">
        <v>25</v>
      </c>
      <c r="D12999" s="66" t="str">
        <f t="shared" si="404"/>
        <v>46200_90311.NA_Cash_A</v>
      </c>
      <c r="E12999" s="64">
        <v>0</v>
      </c>
      <c r="F12999" s="66" t="str">
        <f t="shared" si="405"/>
        <v>form late</v>
      </c>
    </row>
    <row r="13000" spans="1:6" x14ac:dyDescent="0.3">
      <c r="A13000" s="66"/>
      <c r="B13000" s="65" t="s">
        <v>725</v>
      </c>
      <c r="C13000" s="65" t="s">
        <v>32</v>
      </c>
      <c r="D13000" s="66" t="str">
        <f t="shared" si="404"/>
        <v>46200_90311.Form_CashReconCPA</v>
      </c>
      <c r="E13000" s="64">
        <v>0</v>
      </c>
      <c r="F13000" s="66" t="str">
        <f t="shared" si="405"/>
        <v>form late</v>
      </c>
    </row>
    <row r="13001" spans="1:6" x14ac:dyDescent="0.3">
      <c r="A13001" s="66"/>
      <c r="B13001" s="65" t="s">
        <v>725</v>
      </c>
      <c r="C13001" s="65" t="s">
        <v>34</v>
      </c>
      <c r="D13001" s="66" t="str">
        <f t="shared" si="404"/>
        <v>46200_90311.NA_CashReconCPA</v>
      </c>
      <c r="E13001" s="64">
        <v>0</v>
      </c>
      <c r="F13001" s="66" t="str">
        <f t="shared" si="405"/>
        <v>form late</v>
      </c>
    </row>
    <row r="13002" spans="1:6" x14ac:dyDescent="0.3">
      <c r="A13002" s="66"/>
      <c r="B13002" s="65" t="s">
        <v>725</v>
      </c>
      <c r="C13002" s="65" t="s">
        <v>44</v>
      </c>
      <c r="D13002" s="66" t="str">
        <f t="shared" si="404"/>
        <v>46200_90311.Form_InvstAnalysis</v>
      </c>
      <c r="E13002" s="64">
        <v>44077</v>
      </c>
      <c r="F13002" s="66">
        <f t="shared" si="405"/>
        <v>44077</v>
      </c>
    </row>
    <row r="13003" spans="1:6" x14ac:dyDescent="0.3">
      <c r="A13003" s="66"/>
      <c r="B13003" s="65" t="s">
        <v>725</v>
      </c>
      <c r="C13003" s="65" t="s">
        <v>46</v>
      </c>
      <c r="D13003" s="66" t="str">
        <f t="shared" si="404"/>
        <v>46200_90311.NA_InvstAnalysis</v>
      </c>
      <c r="E13003" s="64">
        <v>0</v>
      </c>
      <c r="F13003" s="66" t="str">
        <f t="shared" si="405"/>
        <v>form late</v>
      </c>
    </row>
    <row r="13004" spans="1:6" x14ac:dyDescent="0.3">
      <c r="A13004" s="66"/>
      <c r="B13004" s="65" t="s">
        <v>725</v>
      </c>
      <c r="C13004" s="65" t="s">
        <v>20</v>
      </c>
      <c r="D13004" s="66" t="str">
        <f t="shared" si="404"/>
        <v>46200_90311.Form_CapAssets</v>
      </c>
      <c r="E13004" s="64">
        <v>0</v>
      </c>
      <c r="F13004" s="66" t="str">
        <f t="shared" si="405"/>
        <v>form late</v>
      </c>
    </row>
    <row r="13005" spans="1:6" x14ac:dyDescent="0.3">
      <c r="A13005" s="66"/>
      <c r="B13005" s="65" t="s">
        <v>725</v>
      </c>
      <c r="C13005" s="65" t="s">
        <v>22</v>
      </c>
      <c r="D13005" s="66" t="str">
        <f t="shared" si="404"/>
        <v>46200_90311.NA_CapAssets</v>
      </c>
      <c r="E13005" s="64">
        <v>0</v>
      </c>
      <c r="F13005" s="66" t="str">
        <f t="shared" si="405"/>
        <v>form late</v>
      </c>
    </row>
    <row r="13006" spans="1:6" x14ac:dyDescent="0.3">
      <c r="A13006" s="66"/>
      <c r="B13006" s="65" t="s">
        <v>725</v>
      </c>
      <c r="C13006" s="63" t="s">
        <v>47</v>
      </c>
      <c r="D13006" s="66" t="str">
        <f t="shared" ref="D13006:D13069" si="406">_xlfn.CONCAT(B13006,".",C13006)</f>
        <v>46200_90311.Form_LAD</v>
      </c>
      <c r="E13006" s="64">
        <v>0</v>
      </c>
      <c r="F13006" s="66" t="str">
        <f t="shared" ref="F13006:F13069" si="407">IF(E13006=0,"form late",E13006)</f>
        <v>form late</v>
      </c>
    </row>
    <row r="13007" spans="1:6" x14ac:dyDescent="0.3">
      <c r="A13007" s="66"/>
      <c r="B13007" s="65" t="s">
        <v>725</v>
      </c>
      <c r="C13007" s="63" t="s">
        <v>49</v>
      </c>
      <c r="D13007" s="66" t="str">
        <f t="shared" si="406"/>
        <v>46200_90311.NA_LAD</v>
      </c>
      <c r="E13007" s="64">
        <v>0</v>
      </c>
      <c r="F13007" s="66" t="str">
        <f t="shared" si="407"/>
        <v>form late</v>
      </c>
    </row>
    <row r="13008" spans="1:6" x14ac:dyDescent="0.3">
      <c r="A13008" s="66"/>
      <c r="B13008" s="65" t="s">
        <v>725</v>
      </c>
      <c r="C13008" s="63" t="s">
        <v>64</v>
      </c>
      <c r="D13008" s="66" t="str">
        <f t="shared" si="406"/>
        <v>46200_90311.Form_RBE</v>
      </c>
      <c r="E13008" s="64">
        <v>0</v>
      </c>
      <c r="F13008" s="66" t="str">
        <f t="shared" si="407"/>
        <v>form late</v>
      </c>
    </row>
    <row r="13009" spans="1:6" x14ac:dyDescent="0.3">
      <c r="A13009" s="66"/>
      <c r="B13009" s="65" t="s">
        <v>725</v>
      </c>
      <c r="C13009" s="63" t="s">
        <v>66</v>
      </c>
      <c r="D13009" s="66" t="str">
        <f t="shared" si="406"/>
        <v>46200_90311.NA_RBESum</v>
      </c>
      <c r="E13009" s="64">
        <v>0</v>
      </c>
      <c r="F13009" s="66" t="str">
        <f t="shared" si="407"/>
        <v>form late</v>
      </c>
    </row>
    <row r="13010" spans="1:6" x14ac:dyDescent="0.3">
      <c r="A13010" s="66"/>
      <c r="B13010" s="65" t="s">
        <v>725</v>
      </c>
      <c r="C13010" s="63" t="s">
        <v>795</v>
      </c>
      <c r="D13010" s="66" t="str">
        <f t="shared" si="406"/>
        <v>46200_90311.Form_TBshell</v>
      </c>
      <c r="E13010" s="64">
        <v>0</v>
      </c>
      <c r="F13010" s="66" t="str">
        <f t="shared" si="407"/>
        <v>form late</v>
      </c>
    </row>
    <row r="13011" spans="1:6" x14ac:dyDescent="0.3">
      <c r="A13011" s="66"/>
      <c r="B13011" s="65" t="s">
        <v>725</v>
      </c>
      <c r="C13011" s="63" t="s">
        <v>796</v>
      </c>
      <c r="D13011" s="66" t="str">
        <f t="shared" si="406"/>
        <v>46200_90311.NA_TBshell</v>
      </c>
      <c r="E13011" s="64">
        <v>0</v>
      </c>
      <c r="F13011" s="66" t="str">
        <f t="shared" si="407"/>
        <v>form late</v>
      </c>
    </row>
    <row r="13012" spans="1:6" x14ac:dyDescent="0.3">
      <c r="A13012" s="66"/>
      <c r="B13012" s="65" t="s">
        <v>725</v>
      </c>
      <c r="C13012" s="63" t="s">
        <v>74</v>
      </c>
      <c r="D13012" s="66" t="str">
        <f t="shared" si="406"/>
        <v>46200_90311.Form_Quest</v>
      </c>
      <c r="E13012" s="64">
        <v>0</v>
      </c>
      <c r="F13012" s="66" t="str">
        <f t="shared" si="407"/>
        <v>form late</v>
      </c>
    </row>
    <row r="13013" spans="1:6" x14ac:dyDescent="0.3">
      <c r="A13013" s="66"/>
      <c r="B13013" s="65" t="s">
        <v>725</v>
      </c>
      <c r="C13013" s="63" t="s">
        <v>72</v>
      </c>
      <c r="D13013" s="66" t="str">
        <f t="shared" si="406"/>
        <v>46200_90311.Form_UnrecRecPay</v>
      </c>
      <c r="E13013" s="64">
        <v>0</v>
      </c>
      <c r="F13013" s="66" t="str">
        <f t="shared" si="407"/>
        <v>form late</v>
      </c>
    </row>
    <row r="13014" spans="1:6" x14ac:dyDescent="0.3">
      <c r="A13014" s="66"/>
      <c r="B13014" s="65" t="s">
        <v>725</v>
      </c>
      <c r="C13014" s="63" t="s">
        <v>73</v>
      </c>
      <c r="D13014" s="66" t="str">
        <f t="shared" si="406"/>
        <v>46200_90311.NA_UnrecRecPay</v>
      </c>
      <c r="E13014" s="64">
        <v>0</v>
      </c>
      <c r="F13014" s="66" t="str">
        <f t="shared" si="407"/>
        <v>form late</v>
      </c>
    </row>
    <row r="13015" spans="1:6" x14ac:dyDescent="0.3">
      <c r="A13015" s="66"/>
      <c r="B13015" s="65" t="s">
        <v>725</v>
      </c>
      <c r="C13015" s="63" t="s">
        <v>67</v>
      </c>
      <c r="D13015" s="66" t="str">
        <f t="shared" si="406"/>
        <v>46200_90311.Form_SEFA</v>
      </c>
      <c r="E13015" s="64">
        <v>0</v>
      </c>
      <c r="F13015" s="66" t="str">
        <f t="shared" si="407"/>
        <v>form late</v>
      </c>
    </row>
    <row r="13016" spans="1:6" x14ac:dyDescent="0.3">
      <c r="A13016" s="66"/>
      <c r="B13016" s="65" t="s">
        <v>304</v>
      </c>
      <c r="C13016" s="63" t="s">
        <v>52</v>
      </c>
      <c r="D13016" s="66" t="str">
        <f t="shared" si="406"/>
        <v>94700_80106.Form_Certification</v>
      </c>
      <c r="E13016" s="64">
        <v>0</v>
      </c>
      <c r="F13016" s="66" t="str">
        <f t="shared" si="407"/>
        <v>form late</v>
      </c>
    </row>
    <row r="13017" spans="1:6" x14ac:dyDescent="0.3">
      <c r="A13017" s="66"/>
      <c r="B13017" s="65" t="s">
        <v>304</v>
      </c>
      <c r="C13017" s="63" t="s">
        <v>16</v>
      </c>
      <c r="D13017" s="66" t="str">
        <f t="shared" si="406"/>
        <v>94700_80106.Form_ADA</v>
      </c>
      <c r="E13017" s="64">
        <v>0</v>
      </c>
      <c r="F13017" s="66" t="str">
        <f t="shared" si="407"/>
        <v>form late</v>
      </c>
    </row>
    <row r="13018" spans="1:6" x14ac:dyDescent="0.3">
      <c r="A13018" s="66"/>
      <c r="B13018" s="65" t="s">
        <v>304</v>
      </c>
      <c r="C13018" s="63" t="s">
        <v>53</v>
      </c>
      <c r="D13018" s="66" t="str">
        <f t="shared" si="406"/>
        <v>94700_80106.Form_NotAppl</v>
      </c>
      <c r="E13018" s="64">
        <v>0</v>
      </c>
      <c r="F13018" s="66" t="str">
        <f t="shared" si="407"/>
        <v>form late</v>
      </c>
    </row>
    <row r="13019" spans="1:6" x14ac:dyDescent="0.3">
      <c r="A13019" s="66"/>
      <c r="B13019" s="65" t="s">
        <v>304</v>
      </c>
      <c r="C13019" s="63" t="s">
        <v>55</v>
      </c>
      <c r="D13019" s="66" t="str">
        <f t="shared" si="406"/>
        <v>94700_80106.NA_NotAppl</v>
      </c>
      <c r="E13019" s="64">
        <v>0</v>
      </c>
      <c r="F13019" s="66" t="str">
        <f t="shared" si="407"/>
        <v>form late</v>
      </c>
    </row>
    <row r="13020" spans="1:6" x14ac:dyDescent="0.3">
      <c r="A13020" s="66"/>
      <c r="B13020" s="65" t="s">
        <v>304</v>
      </c>
      <c r="C13020" s="63" t="s">
        <v>19</v>
      </c>
      <c r="D13020" s="66" t="str">
        <f t="shared" si="406"/>
        <v>94700_80106.Form_ApprRecon_NA</v>
      </c>
      <c r="E13020" s="64">
        <v>0</v>
      </c>
      <c r="F13020" s="66" t="str">
        <f t="shared" si="407"/>
        <v>form late</v>
      </c>
    </row>
    <row r="13021" spans="1:6" x14ac:dyDescent="0.3">
      <c r="A13021" s="66"/>
      <c r="B13021" s="65" t="s">
        <v>304</v>
      </c>
      <c r="C13021" s="63" t="s">
        <v>17</v>
      </c>
      <c r="D13021" s="66" t="str">
        <f t="shared" si="406"/>
        <v>94700_80106.NA_ADA</v>
      </c>
      <c r="E13021" s="64">
        <v>0</v>
      </c>
      <c r="F13021" s="66" t="str">
        <f t="shared" si="407"/>
        <v>form late</v>
      </c>
    </row>
    <row r="13022" spans="1:6" x14ac:dyDescent="0.3">
      <c r="A13022" s="66"/>
      <c r="B13022" s="65" t="s">
        <v>304</v>
      </c>
      <c r="C13022" s="65" t="s">
        <v>40</v>
      </c>
      <c r="D13022" s="66" t="str">
        <f t="shared" si="406"/>
        <v>94700_80106.Form_GI_Sec</v>
      </c>
      <c r="E13022" s="64">
        <v>0</v>
      </c>
      <c r="F13022" s="66" t="str">
        <f t="shared" si="407"/>
        <v>form late</v>
      </c>
    </row>
    <row r="13023" spans="1:6" x14ac:dyDescent="0.3">
      <c r="A13023" s="66"/>
      <c r="B13023" s="65" t="s">
        <v>304</v>
      </c>
      <c r="C13023" s="65" t="s">
        <v>794</v>
      </c>
      <c r="D13023" s="66" t="str">
        <f t="shared" si="406"/>
        <v>94700_80106.NA_GI_SEC</v>
      </c>
      <c r="E13023" s="64">
        <v>0</v>
      </c>
      <c r="F13023" s="66" t="str">
        <f t="shared" si="407"/>
        <v>form late</v>
      </c>
    </row>
    <row r="13024" spans="1:6" x14ac:dyDescent="0.3">
      <c r="A13024" s="66"/>
      <c r="B13024" s="65" t="s">
        <v>304</v>
      </c>
      <c r="C13024" s="63" t="s">
        <v>42</v>
      </c>
      <c r="D13024" s="66" t="str">
        <f t="shared" si="406"/>
        <v>94700_80106.Form_InterOrg</v>
      </c>
      <c r="E13024" s="64">
        <v>0</v>
      </c>
      <c r="F13024" s="66" t="str">
        <f t="shared" si="407"/>
        <v>form late</v>
      </c>
    </row>
    <row r="13025" spans="1:6" x14ac:dyDescent="0.3">
      <c r="A13025" s="66"/>
      <c r="B13025" s="65" t="s">
        <v>304</v>
      </c>
      <c r="C13025" s="63" t="s">
        <v>43</v>
      </c>
      <c r="D13025" s="66" t="str">
        <f t="shared" si="406"/>
        <v>94700_80106.NA_InterOrg</v>
      </c>
      <c r="E13025" s="64">
        <v>0</v>
      </c>
      <c r="F13025" s="66" t="str">
        <f t="shared" si="407"/>
        <v>form late</v>
      </c>
    </row>
    <row r="13026" spans="1:6" x14ac:dyDescent="0.3">
      <c r="A13026" s="66"/>
      <c r="B13026" s="65" t="s">
        <v>304</v>
      </c>
      <c r="C13026" s="63" t="s">
        <v>37</v>
      </c>
      <c r="D13026" s="66" t="str">
        <f t="shared" si="406"/>
        <v>94700_80106.Form_AppFB</v>
      </c>
      <c r="E13026" s="64">
        <v>0</v>
      </c>
      <c r="F13026" s="66" t="str">
        <f t="shared" si="407"/>
        <v>form late</v>
      </c>
    </row>
    <row r="13027" spans="1:6" x14ac:dyDescent="0.3">
      <c r="A13027" s="66"/>
      <c r="B13027" s="65" t="s">
        <v>304</v>
      </c>
      <c r="C13027" s="63" t="s">
        <v>50</v>
      </c>
      <c r="D13027" s="66" t="str">
        <f t="shared" si="406"/>
        <v>94700_80106.Form_LTL</v>
      </c>
      <c r="E13027" s="64">
        <v>0</v>
      </c>
      <c r="F13027" s="66" t="str">
        <f t="shared" si="407"/>
        <v>form late</v>
      </c>
    </row>
    <row r="13028" spans="1:6" x14ac:dyDescent="0.3">
      <c r="A13028" s="66"/>
      <c r="B13028" s="65" t="s">
        <v>304</v>
      </c>
      <c r="C13028" s="63" t="s">
        <v>51</v>
      </c>
      <c r="D13028" s="66" t="str">
        <f t="shared" si="406"/>
        <v>94700_80106.NA_LTL</v>
      </c>
      <c r="E13028" s="64">
        <v>0</v>
      </c>
      <c r="F13028" s="66" t="str">
        <f t="shared" si="407"/>
        <v>form late</v>
      </c>
    </row>
    <row r="13029" spans="1:6" x14ac:dyDescent="0.3">
      <c r="A13029" s="66"/>
      <c r="B13029" s="65" t="s">
        <v>304</v>
      </c>
      <c r="C13029" s="63" t="s">
        <v>26</v>
      </c>
      <c r="D13029" s="66" t="str">
        <f t="shared" si="406"/>
        <v>94700_80106.Form_ClassRev</v>
      </c>
      <c r="E13029" s="64">
        <v>0</v>
      </c>
      <c r="F13029" s="66" t="str">
        <f t="shared" si="407"/>
        <v>form late</v>
      </c>
    </row>
    <row r="13030" spans="1:6" x14ac:dyDescent="0.3">
      <c r="A13030" s="66"/>
      <c r="B13030" s="65" t="s">
        <v>304</v>
      </c>
      <c r="C13030" s="63" t="s">
        <v>28</v>
      </c>
      <c r="D13030" s="66" t="str">
        <f t="shared" si="406"/>
        <v>94700_80106.NA_ClassRev</v>
      </c>
      <c r="E13030" s="64">
        <v>0</v>
      </c>
      <c r="F13030" s="66" t="str">
        <f t="shared" si="407"/>
        <v>form late</v>
      </c>
    </row>
    <row r="13031" spans="1:6" x14ac:dyDescent="0.3">
      <c r="A13031" s="66"/>
      <c r="B13031" s="65" t="s">
        <v>304</v>
      </c>
      <c r="C13031" s="65" t="s">
        <v>23</v>
      </c>
      <c r="D13031" s="66" t="str">
        <f t="shared" si="406"/>
        <v>94700_80106.Form_Cash_A</v>
      </c>
      <c r="E13031" s="64">
        <v>0</v>
      </c>
      <c r="F13031" s="66" t="str">
        <f t="shared" si="407"/>
        <v>form late</v>
      </c>
    </row>
    <row r="13032" spans="1:6" x14ac:dyDescent="0.3">
      <c r="A13032" s="66"/>
      <c r="B13032" s="65" t="s">
        <v>304</v>
      </c>
      <c r="C13032" s="65" t="s">
        <v>25</v>
      </c>
      <c r="D13032" s="66" t="str">
        <f t="shared" si="406"/>
        <v>94700_80106.NA_Cash_A</v>
      </c>
      <c r="E13032" s="64">
        <v>0</v>
      </c>
      <c r="F13032" s="66" t="str">
        <f t="shared" si="407"/>
        <v>form late</v>
      </c>
    </row>
    <row r="13033" spans="1:6" x14ac:dyDescent="0.3">
      <c r="A13033" s="66"/>
      <c r="B13033" s="65" t="s">
        <v>304</v>
      </c>
      <c r="C13033" s="65" t="s">
        <v>32</v>
      </c>
      <c r="D13033" s="66" t="str">
        <f t="shared" si="406"/>
        <v>94700_80106.Form_CashReconCPA</v>
      </c>
      <c r="E13033" s="64">
        <v>0</v>
      </c>
      <c r="F13033" s="66" t="str">
        <f t="shared" si="407"/>
        <v>form late</v>
      </c>
    </row>
    <row r="13034" spans="1:6" x14ac:dyDescent="0.3">
      <c r="A13034" s="66"/>
      <c r="B13034" s="65" t="s">
        <v>304</v>
      </c>
      <c r="C13034" s="65" t="s">
        <v>34</v>
      </c>
      <c r="D13034" s="66" t="str">
        <f t="shared" si="406"/>
        <v>94700_80106.NA_CashReconCPA</v>
      </c>
      <c r="E13034" s="64">
        <v>0</v>
      </c>
      <c r="F13034" s="66" t="str">
        <f t="shared" si="407"/>
        <v>form late</v>
      </c>
    </row>
    <row r="13035" spans="1:6" x14ac:dyDescent="0.3">
      <c r="A13035" s="66"/>
      <c r="B13035" s="65" t="s">
        <v>304</v>
      </c>
      <c r="C13035" s="65" t="s">
        <v>44</v>
      </c>
      <c r="D13035" s="66" t="str">
        <f t="shared" si="406"/>
        <v>94700_80106.Form_InvstAnalysis</v>
      </c>
      <c r="E13035" s="64">
        <v>0</v>
      </c>
      <c r="F13035" s="66" t="str">
        <f t="shared" si="407"/>
        <v>form late</v>
      </c>
    </row>
    <row r="13036" spans="1:6" x14ac:dyDescent="0.3">
      <c r="A13036" s="66"/>
      <c r="B13036" s="65" t="s">
        <v>304</v>
      </c>
      <c r="C13036" s="65" t="s">
        <v>46</v>
      </c>
      <c r="D13036" s="66" t="str">
        <f t="shared" si="406"/>
        <v>94700_80106.NA_InvstAnalysis</v>
      </c>
      <c r="E13036" s="64">
        <v>0</v>
      </c>
      <c r="F13036" s="66" t="str">
        <f t="shared" si="407"/>
        <v>form late</v>
      </c>
    </row>
    <row r="13037" spans="1:6" x14ac:dyDescent="0.3">
      <c r="A13037" s="66"/>
      <c r="B13037" s="65" t="s">
        <v>304</v>
      </c>
      <c r="C13037" s="65" t="s">
        <v>20</v>
      </c>
      <c r="D13037" s="66" t="str">
        <f t="shared" si="406"/>
        <v>94700_80106.Form_CapAssets</v>
      </c>
      <c r="E13037" s="64">
        <v>0</v>
      </c>
      <c r="F13037" s="66" t="str">
        <f t="shared" si="407"/>
        <v>form late</v>
      </c>
    </row>
    <row r="13038" spans="1:6" x14ac:dyDescent="0.3">
      <c r="A13038" s="66"/>
      <c r="B13038" s="65" t="s">
        <v>304</v>
      </c>
      <c r="C13038" s="65" t="s">
        <v>22</v>
      </c>
      <c r="D13038" s="66" t="str">
        <f t="shared" si="406"/>
        <v>94700_80106.NA_CapAssets</v>
      </c>
      <c r="E13038" s="64">
        <v>0</v>
      </c>
      <c r="F13038" s="66" t="str">
        <f t="shared" si="407"/>
        <v>form late</v>
      </c>
    </row>
    <row r="13039" spans="1:6" x14ac:dyDescent="0.3">
      <c r="A13039" s="66"/>
      <c r="B13039" s="65" t="s">
        <v>304</v>
      </c>
      <c r="C13039" s="63" t="s">
        <v>47</v>
      </c>
      <c r="D13039" s="66" t="str">
        <f t="shared" si="406"/>
        <v>94700_80106.Form_LAD</v>
      </c>
      <c r="E13039" s="64">
        <v>0</v>
      </c>
      <c r="F13039" s="66" t="str">
        <f t="shared" si="407"/>
        <v>form late</v>
      </c>
    </row>
    <row r="13040" spans="1:6" x14ac:dyDescent="0.3">
      <c r="A13040" s="66"/>
      <c r="B13040" s="65" t="s">
        <v>304</v>
      </c>
      <c r="C13040" s="63" t="s">
        <v>49</v>
      </c>
      <c r="D13040" s="66" t="str">
        <f t="shared" si="406"/>
        <v>94700_80106.NA_LAD</v>
      </c>
      <c r="E13040" s="64">
        <v>0</v>
      </c>
      <c r="F13040" s="66" t="str">
        <f t="shared" si="407"/>
        <v>form late</v>
      </c>
    </row>
    <row r="13041" spans="1:6" x14ac:dyDescent="0.3">
      <c r="A13041" s="66"/>
      <c r="B13041" s="65" t="s">
        <v>304</v>
      </c>
      <c r="C13041" s="63" t="s">
        <v>64</v>
      </c>
      <c r="D13041" s="66" t="str">
        <f t="shared" si="406"/>
        <v>94700_80106.Form_RBE</v>
      </c>
      <c r="E13041" s="64">
        <v>0</v>
      </c>
      <c r="F13041" s="66" t="str">
        <f t="shared" si="407"/>
        <v>form late</v>
      </c>
    </row>
    <row r="13042" spans="1:6" x14ac:dyDescent="0.3">
      <c r="A13042" s="66"/>
      <c r="B13042" s="65" t="s">
        <v>304</v>
      </c>
      <c r="C13042" s="63" t="s">
        <v>66</v>
      </c>
      <c r="D13042" s="66" t="str">
        <f t="shared" si="406"/>
        <v>94700_80106.NA_RBESum</v>
      </c>
      <c r="E13042" s="64">
        <v>0</v>
      </c>
      <c r="F13042" s="66" t="str">
        <f t="shared" si="407"/>
        <v>form late</v>
      </c>
    </row>
    <row r="13043" spans="1:6" x14ac:dyDescent="0.3">
      <c r="A13043" s="66"/>
      <c r="B13043" s="65" t="s">
        <v>304</v>
      </c>
      <c r="C13043" s="63" t="s">
        <v>795</v>
      </c>
      <c r="D13043" s="66" t="str">
        <f t="shared" si="406"/>
        <v>94700_80106.Form_TBshell</v>
      </c>
      <c r="E13043" s="64">
        <v>0</v>
      </c>
      <c r="F13043" s="66" t="str">
        <f t="shared" si="407"/>
        <v>form late</v>
      </c>
    </row>
    <row r="13044" spans="1:6" x14ac:dyDescent="0.3">
      <c r="A13044" s="66"/>
      <c r="B13044" s="65" t="s">
        <v>304</v>
      </c>
      <c r="C13044" s="63" t="s">
        <v>796</v>
      </c>
      <c r="D13044" s="66" t="str">
        <f t="shared" si="406"/>
        <v>94700_80106.NA_TBshell</v>
      </c>
      <c r="E13044" s="64">
        <v>0</v>
      </c>
      <c r="F13044" s="66" t="str">
        <f t="shared" si="407"/>
        <v>form late</v>
      </c>
    </row>
    <row r="13045" spans="1:6" x14ac:dyDescent="0.3">
      <c r="A13045" s="66"/>
      <c r="B13045" s="65" t="s">
        <v>304</v>
      </c>
      <c r="C13045" s="63" t="s">
        <v>74</v>
      </c>
      <c r="D13045" s="66" t="str">
        <f t="shared" si="406"/>
        <v>94700_80106.Form_Quest</v>
      </c>
      <c r="E13045" s="64">
        <v>0</v>
      </c>
      <c r="F13045" s="66" t="str">
        <f t="shared" si="407"/>
        <v>form late</v>
      </c>
    </row>
    <row r="13046" spans="1:6" x14ac:dyDescent="0.3">
      <c r="A13046" s="66"/>
      <c r="B13046" s="65" t="s">
        <v>304</v>
      </c>
      <c r="C13046" s="63" t="s">
        <v>72</v>
      </c>
      <c r="D13046" s="66" t="str">
        <f t="shared" si="406"/>
        <v>94700_80106.Form_UnrecRecPay</v>
      </c>
      <c r="E13046" s="64">
        <v>0</v>
      </c>
      <c r="F13046" s="66" t="str">
        <f t="shared" si="407"/>
        <v>form late</v>
      </c>
    </row>
    <row r="13047" spans="1:6" x14ac:dyDescent="0.3">
      <c r="A13047" s="66"/>
      <c r="B13047" s="65" t="s">
        <v>304</v>
      </c>
      <c r="C13047" s="63" t="s">
        <v>73</v>
      </c>
      <c r="D13047" s="66" t="str">
        <f t="shared" si="406"/>
        <v>94700_80106.NA_UnrecRecPay</v>
      </c>
      <c r="E13047" s="64">
        <v>0</v>
      </c>
      <c r="F13047" s="66" t="str">
        <f t="shared" si="407"/>
        <v>form late</v>
      </c>
    </row>
    <row r="13048" spans="1:6" x14ac:dyDescent="0.3">
      <c r="A13048" s="66"/>
      <c r="B13048" s="65" t="s">
        <v>304</v>
      </c>
      <c r="C13048" s="63" t="s">
        <v>67</v>
      </c>
      <c r="D13048" s="66" t="str">
        <f t="shared" si="406"/>
        <v>94700_80106.Form_SEFA</v>
      </c>
      <c r="E13048" s="64">
        <v>0</v>
      </c>
      <c r="F13048" s="66" t="str">
        <f t="shared" si="407"/>
        <v>form late</v>
      </c>
    </row>
    <row r="13049" spans="1:6" x14ac:dyDescent="0.3">
      <c r="A13049" s="66"/>
      <c r="B13049" s="65" t="s">
        <v>305</v>
      </c>
      <c r="C13049" s="63" t="s">
        <v>52</v>
      </c>
      <c r="D13049" s="66" t="str">
        <f t="shared" si="406"/>
        <v>94800_80106.Form_Certification</v>
      </c>
      <c r="E13049" s="64">
        <v>0</v>
      </c>
      <c r="F13049" s="66" t="str">
        <f t="shared" si="407"/>
        <v>form late</v>
      </c>
    </row>
    <row r="13050" spans="1:6" x14ac:dyDescent="0.3">
      <c r="A13050" s="66"/>
      <c r="B13050" s="65" t="s">
        <v>305</v>
      </c>
      <c r="C13050" s="63" t="s">
        <v>16</v>
      </c>
      <c r="D13050" s="66" t="str">
        <f t="shared" si="406"/>
        <v>94800_80106.Form_ADA</v>
      </c>
      <c r="E13050" s="64">
        <v>0</v>
      </c>
      <c r="F13050" s="66" t="str">
        <f t="shared" si="407"/>
        <v>form late</v>
      </c>
    </row>
    <row r="13051" spans="1:6" x14ac:dyDescent="0.3">
      <c r="A13051" s="66"/>
      <c r="B13051" s="65" t="s">
        <v>305</v>
      </c>
      <c r="C13051" s="63" t="s">
        <v>53</v>
      </c>
      <c r="D13051" s="66" t="str">
        <f t="shared" si="406"/>
        <v>94800_80106.Form_NotAppl</v>
      </c>
      <c r="E13051" s="64">
        <v>0</v>
      </c>
      <c r="F13051" s="66" t="str">
        <f t="shared" si="407"/>
        <v>form late</v>
      </c>
    </row>
    <row r="13052" spans="1:6" x14ac:dyDescent="0.3">
      <c r="A13052" s="66"/>
      <c r="B13052" s="65" t="s">
        <v>305</v>
      </c>
      <c r="C13052" s="63" t="s">
        <v>55</v>
      </c>
      <c r="D13052" s="66" t="str">
        <f t="shared" si="406"/>
        <v>94800_80106.NA_NotAppl</v>
      </c>
      <c r="E13052" s="64">
        <v>0</v>
      </c>
      <c r="F13052" s="66" t="str">
        <f t="shared" si="407"/>
        <v>form late</v>
      </c>
    </row>
    <row r="13053" spans="1:6" x14ac:dyDescent="0.3">
      <c r="A13053" s="66"/>
      <c r="B13053" s="65" t="s">
        <v>305</v>
      </c>
      <c r="C13053" s="63" t="s">
        <v>19</v>
      </c>
      <c r="D13053" s="66" t="str">
        <f t="shared" si="406"/>
        <v>94800_80106.Form_ApprRecon_NA</v>
      </c>
      <c r="E13053" s="64">
        <v>0</v>
      </c>
      <c r="F13053" s="66" t="str">
        <f t="shared" si="407"/>
        <v>form late</v>
      </c>
    </row>
    <row r="13054" spans="1:6" x14ac:dyDescent="0.3">
      <c r="A13054" s="66"/>
      <c r="B13054" s="65" t="s">
        <v>305</v>
      </c>
      <c r="C13054" s="63" t="s">
        <v>17</v>
      </c>
      <c r="D13054" s="66" t="str">
        <f t="shared" si="406"/>
        <v>94800_80106.NA_ADA</v>
      </c>
      <c r="E13054" s="64">
        <v>0</v>
      </c>
      <c r="F13054" s="66" t="str">
        <f t="shared" si="407"/>
        <v>form late</v>
      </c>
    </row>
    <row r="13055" spans="1:6" x14ac:dyDescent="0.3">
      <c r="A13055" s="66"/>
      <c r="B13055" s="65" t="s">
        <v>305</v>
      </c>
      <c r="C13055" s="65" t="s">
        <v>40</v>
      </c>
      <c r="D13055" s="66" t="str">
        <f t="shared" si="406"/>
        <v>94800_80106.Form_GI_Sec</v>
      </c>
      <c r="E13055" s="64">
        <v>0</v>
      </c>
      <c r="F13055" s="66" t="str">
        <f t="shared" si="407"/>
        <v>form late</v>
      </c>
    </row>
    <row r="13056" spans="1:6" x14ac:dyDescent="0.3">
      <c r="A13056" s="66"/>
      <c r="B13056" s="65" t="s">
        <v>305</v>
      </c>
      <c r="C13056" s="65" t="s">
        <v>794</v>
      </c>
      <c r="D13056" s="66" t="str">
        <f t="shared" si="406"/>
        <v>94800_80106.NA_GI_SEC</v>
      </c>
      <c r="E13056" s="64">
        <v>0</v>
      </c>
      <c r="F13056" s="66" t="str">
        <f t="shared" si="407"/>
        <v>form late</v>
      </c>
    </row>
    <row r="13057" spans="1:6" x14ac:dyDescent="0.3">
      <c r="A13057" s="66"/>
      <c r="B13057" s="65" t="s">
        <v>305</v>
      </c>
      <c r="C13057" s="63" t="s">
        <v>42</v>
      </c>
      <c r="D13057" s="66" t="str">
        <f t="shared" si="406"/>
        <v>94800_80106.Form_InterOrg</v>
      </c>
      <c r="E13057" s="64">
        <v>0</v>
      </c>
      <c r="F13057" s="66" t="str">
        <f t="shared" si="407"/>
        <v>form late</v>
      </c>
    </row>
    <row r="13058" spans="1:6" x14ac:dyDescent="0.3">
      <c r="A13058" s="66"/>
      <c r="B13058" s="65" t="s">
        <v>305</v>
      </c>
      <c r="C13058" s="63" t="s">
        <v>43</v>
      </c>
      <c r="D13058" s="66" t="str">
        <f t="shared" si="406"/>
        <v>94800_80106.NA_InterOrg</v>
      </c>
      <c r="E13058" s="64">
        <v>0</v>
      </c>
      <c r="F13058" s="66" t="str">
        <f t="shared" si="407"/>
        <v>form late</v>
      </c>
    </row>
    <row r="13059" spans="1:6" x14ac:dyDescent="0.3">
      <c r="A13059" s="66"/>
      <c r="B13059" s="65" t="s">
        <v>305</v>
      </c>
      <c r="C13059" s="63" t="s">
        <v>37</v>
      </c>
      <c r="D13059" s="66" t="str">
        <f t="shared" si="406"/>
        <v>94800_80106.Form_AppFB</v>
      </c>
      <c r="E13059" s="64">
        <v>0</v>
      </c>
      <c r="F13059" s="66" t="str">
        <f t="shared" si="407"/>
        <v>form late</v>
      </c>
    </row>
    <row r="13060" spans="1:6" x14ac:dyDescent="0.3">
      <c r="A13060" s="66"/>
      <c r="B13060" s="65" t="s">
        <v>305</v>
      </c>
      <c r="C13060" s="63" t="s">
        <v>50</v>
      </c>
      <c r="D13060" s="66" t="str">
        <f t="shared" si="406"/>
        <v>94800_80106.Form_LTL</v>
      </c>
      <c r="E13060" s="64">
        <v>0</v>
      </c>
      <c r="F13060" s="66" t="str">
        <f t="shared" si="407"/>
        <v>form late</v>
      </c>
    </row>
    <row r="13061" spans="1:6" x14ac:dyDescent="0.3">
      <c r="A13061" s="66"/>
      <c r="B13061" s="65" t="s">
        <v>305</v>
      </c>
      <c r="C13061" s="63" t="s">
        <v>51</v>
      </c>
      <c r="D13061" s="66" t="str">
        <f t="shared" si="406"/>
        <v>94800_80106.NA_LTL</v>
      </c>
      <c r="E13061" s="64">
        <v>0</v>
      </c>
      <c r="F13061" s="66" t="str">
        <f t="shared" si="407"/>
        <v>form late</v>
      </c>
    </row>
    <row r="13062" spans="1:6" x14ac:dyDescent="0.3">
      <c r="A13062" s="66"/>
      <c r="B13062" s="65" t="s">
        <v>305</v>
      </c>
      <c r="C13062" s="63" t="s">
        <v>26</v>
      </c>
      <c r="D13062" s="66" t="str">
        <f t="shared" si="406"/>
        <v>94800_80106.Form_ClassRev</v>
      </c>
      <c r="E13062" s="64">
        <v>0</v>
      </c>
      <c r="F13062" s="66" t="str">
        <f t="shared" si="407"/>
        <v>form late</v>
      </c>
    </row>
    <row r="13063" spans="1:6" x14ac:dyDescent="0.3">
      <c r="A13063" s="66"/>
      <c r="B13063" s="65" t="s">
        <v>305</v>
      </c>
      <c r="C13063" s="63" t="s">
        <v>28</v>
      </c>
      <c r="D13063" s="66" t="str">
        <f t="shared" si="406"/>
        <v>94800_80106.NA_ClassRev</v>
      </c>
      <c r="E13063" s="64">
        <v>0</v>
      </c>
      <c r="F13063" s="66" t="str">
        <f t="shared" si="407"/>
        <v>form late</v>
      </c>
    </row>
    <row r="13064" spans="1:6" x14ac:dyDescent="0.3">
      <c r="A13064" s="66"/>
      <c r="B13064" s="65" t="s">
        <v>305</v>
      </c>
      <c r="C13064" s="65" t="s">
        <v>23</v>
      </c>
      <c r="D13064" s="66" t="str">
        <f t="shared" si="406"/>
        <v>94800_80106.Form_Cash_A</v>
      </c>
      <c r="E13064" s="64">
        <v>0</v>
      </c>
      <c r="F13064" s="66" t="str">
        <f t="shared" si="407"/>
        <v>form late</v>
      </c>
    </row>
    <row r="13065" spans="1:6" x14ac:dyDescent="0.3">
      <c r="A13065" s="66"/>
      <c r="B13065" s="65" t="s">
        <v>305</v>
      </c>
      <c r="C13065" s="65" t="s">
        <v>25</v>
      </c>
      <c r="D13065" s="66" t="str">
        <f t="shared" si="406"/>
        <v>94800_80106.NA_Cash_A</v>
      </c>
      <c r="E13065" s="64">
        <v>0</v>
      </c>
      <c r="F13065" s="66" t="str">
        <f t="shared" si="407"/>
        <v>form late</v>
      </c>
    </row>
    <row r="13066" spans="1:6" x14ac:dyDescent="0.3">
      <c r="A13066" s="66"/>
      <c r="B13066" s="65" t="s">
        <v>305</v>
      </c>
      <c r="C13066" s="65" t="s">
        <v>32</v>
      </c>
      <c r="D13066" s="66" t="str">
        <f t="shared" si="406"/>
        <v>94800_80106.Form_CashReconCPA</v>
      </c>
      <c r="E13066" s="64">
        <v>0</v>
      </c>
      <c r="F13066" s="66" t="str">
        <f t="shared" si="407"/>
        <v>form late</v>
      </c>
    </row>
    <row r="13067" spans="1:6" x14ac:dyDescent="0.3">
      <c r="A13067" s="66"/>
      <c r="B13067" s="65" t="s">
        <v>305</v>
      </c>
      <c r="C13067" s="65" t="s">
        <v>34</v>
      </c>
      <c r="D13067" s="66" t="str">
        <f t="shared" si="406"/>
        <v>94800_80106.NA_CashReconCPA</v>
      </c>
      <c r="E13067" s="64">
        <v>0</v>
      </c>
      <c r="F13067" s="66" t="str">
        <f t="shared" si="407"/>
        <v>form late</v>
      </c>
    </row>
    <row r="13068" spans="1:6" x14ac:dyDescent="0.3">
      <c r="A13068" s="66"/>
      <c r="B13068" s="65" t="s">
        <v>305</v>
      </c>
      <c r="C13068" s="65" t="s">
        <v>44</v>
      </c>
      <c r="D13068" s="66" t="str">
        <f t="shared" si="406"/>
        <v>94800_80106.Form_InvstAnalysis</v>
      </c>
      <c r="E13068" s="64">
        <v>0</v>
      </c>
      <c r="F13068" s="66" t="str">
        <f t="shared" si="407"/>
        <v>form late</v>
      </c>
    </row>
    <row r="13069" spans="1:6" x14ac:dyDescent="0.3">
      <c r="A13069" s="66"/>
      <c r="B13069" s="65" t="s">
        <v>305</v>
      </c>
      <c r="C13069" s="65" t="s">
        <v>46</v>
      </c>
      <c r="D13069" s="66" t="str">
        <f t="shared" si="406"/>
        <v>94800_80106.NA_InvstAnalysis</v>
      </c>
      <c r="E13069" s="64">
        <v>0</v>
      </c>
      <c r="F13069" s="66" t="str">
        <f t="shared" si="407"/>
        <v>form late</v>
      </c>
    </row>
    <row r="13070" spans="1:6" x14ac:dyDescent="0.3">
      <c r="A13070" s="66"/>
      <c r="B13070" s="65" t="s">
        <v>305</v>
      </c>
      <c r="C13070" s="65" t="s">
        <v>20</v>
      </c>
      <c r="D13070" s="66" t="str">
        <f t="shared" ref="D13070:D13133" si="408">_xlfn.CONCAT(B13070,".",C13070)</f>
        <v>94800_80106.Form_CapAssets</v>
      </c>
      <c r="E13070" s="64">
        <v>0</v>
      </c>
      <c r="F13070" s="66" t="str">
        <f t="shared" ref="F13070:F13133" si="409">IF(E13070=0,"form late",E13070)</f>
        <v>form late</v>
      </c>
    </row>
    <row r="13071" spans="1:6" x14ac:dyDescent="0.3">
      <c r="A13071" s="66"/>
      <c r="B13071" s="65" t="s">
        <v>305</v>
      </c>
      <c r="C13071" s="65" t="s">
        <v>22</v>
      </c>
      <c r="D13071" s="66" t="str">
        <f t="shared" si="408"/>
        <v>94800_80106.NA_CapAssets</v>
      </c>
      <c r="E13071" s="64">
        <v>0</v>
      </c>
      <c r="F13071" s="66" t="str">
        <f t="shared" si="409"/>
        <v>form late</v>
      </c>
    </row>
    <row r="13072" spans="1:6" x14ac:dyDescent="0.3">
      <c r="A13072" s="66"/>
      <c r="B13072" s="65" t="s">
        <v>305</v>
      </c>
      <c r="C13072" s="63" t="s">
        <v>47</v>
      </c>
      <c r="D13072" s="66" t="str">
        <f t="shared" si="408"/>
        <v>94800_80106.Form_LAD</v>
      </c>
      <c r="E13072" s="64">
        <v>0</v>
      </c>
      <c r="F13072" s="66" t="str">
        <f t="shared" si="409"/>
        <v>form late</v>
      </c>
    </row>
    <row r="13073" spans="1:6" x14ac:dyDescent="0.3">
      <c r="A13073" s="66"/>
      <c r="B13073" s="65" t="s">
        <v>305</v>
      </c>
      <c r="C13073" s="63" t="s">
        <v>49</v>
      </c>
      <c r="D13073" s="66" t="str">
        <f t="shared" si="408"/>
        <v>94800_80106.NA_LAD</v>
      </c>
      <c r="E13073" s="64">
        <v>0</v>
      </c>
      <c r="F13073" s="66" t="str">
        <f t="shared" si="409"/>
        <v>form late</v>
      </c>
    </row>
    <row r="13074" spans="1:6" x14ac:dyDescent="0.3">
      <c r="A13074" s="66"/>
      <c r="B13074" s="65" t="s">
        <v>305</v>
      </c>
      <c r="C13074" s="63" t="s">
        <v>64</v>
      </c>
      <c r="D13074" s="66" t="str">
        <f t="shared" si="408"/>
        <v>94800_80106.Form_RBE</v>
      </c>
      <c r="E13074" s="64">
        <v>0</v>
      </c>
      <c r="F13074" s="66" t="str">
        <f t="shared" si="409"/>
        <v>form late</v>
      </c>
    </row>
    <row r="13075" spans="1:6" x14ac:dyDescent="0.3">
      <c r="A13075" s="66"/>
      <c r="B13075" s="65" t="s">
        <v>305</v>
      </c>
      <c r="C13075" s="63" t="s">
        <v>66</v>
      </c>
      <c r="D13075" s="66" t="str">
        <f t="shared" si="408"/>
        <v>94800_80106.NA_RBESum</v>
      </c>
      <c r="E13075" s="64">
        <v>0</v>
      </c>
      <c r="F13075" s="66" t="str">
        <f t="shared" si="409"/>
        <v>form late</v>
      </c>
    </row>
    <row r="13076" spans="1:6" x14ac:dyDescent="0.3">
      <c r="A13076" s="66"/>
      <c r="B13076" s="65" t="s">
        <v>305</v>
      </c>
      <c r="C13076" s="63" t="s">
        <v>795</v>
      </c>
      <c r="D13076" s="66" t="str">
        <f t="shared" si="408"/>
        <v>94800_80106.Form_TBshell</v>
      </c>
      <c r="E13076" s="64">
        <v>0</v>
      </c>
      <c r="F13076" s="66" t="str">
        <f t="shared" si="409"/>
        <v>form late</v>
      </c>
    </row>
    <row r="13077" spans="1:6" x14ac:dyDescent="0.3">
      <c r="A13077" s="66"/>
      <c r="B13077" s="65" t="s">
        <v>305</v>
      </c>
      <c r="C13077" s="63" t="s">
        <v>796</v>
      </c>
      <c r="D13077" s="66" t="str">
        <f t="shared" si="408"/>
        <v>94800_80106.NA_TBshell</v>
      </c>
      <c r="E13077" s="64">
        <v>0</v>
      </c>
      <c r="F13077" s="66" t="str">
        <f t="shared" si="409"/>
        <v>form late</v>
      </c>
    </row>
    <row r="13078" spans="1:6" x14ac:dyDescent="0.3">
      <c r="A13078" s="66"/>
      <c r="B13078" s="65" t="s">
        <v>305</v>
      </c>
      <c r="C13078" s="63" t="s">
        <v>74</v>
      </c>
      <c r="D13078" s="66" t="str">
        <f t="shared" si="408"/>
        <v>94800_80106.Form_Quest</v>
      </c>
      <c r="E13078" s="64">
        <v>0</v>
      </c>
      <c r="F13078" s="66" t="str">
        <f t="shared" si="409"/>
        <v>form late</v>
      </c>
    </row>
    <row r="13079" spans="1:6" x14ac:dyDescent="0.3">
      <c r="A13079" s="66"/>
      <c r="B13079" s="65" t="s">
        <v>305</v>
      </c>
      <c r="C13079" s="63" t="s">
        <v>72</v>
      </c>
      <c r="D13079" s="66" t="str">
        <f t="shared" si="408"/>
        <v>94800_80106.Form_UnrecRecPay</v>
      </c>
      <c r="E13079" s="64">
        <v>0</v>
      </c>
      <c r="F13079" s="66" t="str">
        <f t="shared" si="409"/>
        <v>form late</v>
      </c>
    </row>
    <row r="13080" spans="1:6" x14ac:dyDescent="0.3">
      <c r="A13080" s="66"/>
      <c r="B13080" s="65" t="s">
        <v>305</v>
      </c>
      <c r="C13080" s="63" t="s">
        <v>73</v>
      </c>
      <c r="D13080" s="66" t="str">
        <f t="shared" si="408"/>
        <v>94800_80106.NA_UnrecRecPay</v>
      </c>
      <c r="E13080" s="64">
        <v>0</v>
      </c>
      <c r="F13080" s="66" t="str">
        <f t="shared" si="409"/>
        <v>form late</v>
      </c>
    </row>
    <row r="13081" spans="1:6" x14ac:dyDescent="0.3">
      <c r="A13081" s="66"/>
      <c r="B13081" s="65" t="s">
        <v>305</v>
      </c>
      <c r="C13081" s="63" t="s">
        <v>67</v>
      </c>
      <c r="D13081" s="66" t="str">
        <f t="shared" si="408"/>
        <v>94800_80106.Form_SEFA</v>
      </c>
      <c r="E13081" s="64">
        <v>0</v>
      </c>
      <c r="F13081" s="66" t="str">
        <f t="shared" si="409"/>
        <v>form late</v>
      </c>
    </row>
    <row r="13082" spans="1:6" x14ac:dyDescent="0.3">
      <c r="A13082" s="66"/>
      <c r="B13082" s="65" t="s">
        <v>306</v>
      </c>
      <c r="C13082" s="63" t="s">
        <v>52</v>
      </c>
      <c r="D13082" s="66" t="str">
        <f t="shared" si="408"/>
        <v>94900_80106.Form_Certification</v>
      </c>
      <c r="E13082" s="64">
        <v>0</v>
      </c>
      <c r="F13082" s="66" t="str">
        <f t="shared" si="409"/>
        <v>form late</v>
      </c>
    </row>
    <row r="13083" spans="1:6" x14ac:dyDescent="0.3">
      <c r="A13083" s="66"/>
      <c r="B13083" s="65" t="s">
        <v>306</v>
      </c>
      <c r="C13083" s="63" t="s">
        <v>16</v>
      </c>
      <c r="D13083" s="66" t="str">
        <f t="shared" si="408"/>
        <v>94900_80106.Form_ADA</v>
      </c>
      <c r="E13083" s="64">
        <v>0</v>
      </c>
      <c r="F13083" s="66" t="str">
        <f t="shared" si="409"/>
        <v>form late</v>
      </c>
    </row>
    <row r="13084" spans="1:6" x14ac:dyDescent="0.3">
      <c r="A13084" s="66"/>
      <c r="B13084" s="65" t="s">
        <v>306</v>
      </c>
      <c r="C13084" s="63" t="s">
        <v>53</v>
      </c>
      <c r="D13084" s="66" t="str">
        <f t="shared" si="408"/>
        <v>94900_80106.Form_NotAppl</v>
      </c>
      <c r="E13084" s="64">
        <v>0</v>
      </c>
      <c r="F13084" s="66" t="str">
        <f t="shared" si="409"/>
        <v>form late</v>
      </c>
    </row>
    <row r="13085" spans="1:6" x14ac:dyDescent="0.3">
      <c r="A13085" s="66"/>
      <c r="B13085" s="65" t="s">
        <v>306</v>
      </c>
      <c r="C13085" s="63" t="s">
        <v>55</v>
      </c>
      <c r="D13085" s="66" t="str">
        <f t="shared" si="408"/>
        <v>94900_80106.NA_NotAppl</v>
      </c>
      <c r="E13085" s="64">
        <v>0</v>
      </c>
      <c r="F13085" s="66" t="str">
        <f t="shared" si="409"/>
        <v>form late</v>
      </c>
    </row>
    <row r="13086" spans="1:6" x14ac:dyDescent="0.3">
      <c r="A13086" s="66"/>
      <c r="B13086" s="65" t="s">
        <v>306</v>
      </c>
      <c r="C13086" s="63" t="s">
        <v>19</v>
      </c>
      <c r="D13086" s="66" t="str">
        <f t="shared" si="408"/>
        <v>94900_80106.Form_ApprRecon_NA</v>
      </c>
      <c r="E13086" s="64">
        <v>0</v>
      </c>
      <c r="F13086" s="66" t="str">
        <f t="shared" si="409"/>
        <v>form late</v>
      </c>
    </row>
    <row r="13087" spans="1:6" x14ac:dyDescent="0.3">
      <c r="A13087" s="66"/>
      <c r="B13087" s="65" t="s">
        <v>306</v>
      </c>
      <c r="C13087" s="63" t="s">
        <v>17</v>
      </c>
      <c r="D13087" s="66" t="str">
        <f t="shared" si="408"/>
        <v>94900_80106.NA_ADA</v>
      </c>
      <c r="E13087" s="64">
        <v>0</v>
      </c>
      <c r="F13087" s="66" t="str">
        <f t="shared" si="409"/>
        <v>form late</v>
      </c>
    </row>
    <row r="13088" spans="1:6" x14ac:dyDescent="0.3">
      <c r="A13088" s="66"/>
      <c r="B13088" s="65" t="s">
        <v>306</v>
      </c>
      <c r="C13088" s="65" t="s">
        <v>40</v>
      </c>
      <c r="D13088" s="66" t="str">
        <f t="shared" si="408"/>
        <v>94900_80106.Form_GI_Sec</v>
      </c>
      <c r="E13088" s="64">
        <v>0</v>
      </c>
      <c r="F13088" s="66" t="str">
        <f t="shared" si="409"/>
        <v>form late</v>
      </c>
    </row>
    <row r="13089" spans="1:6" x14ac:dyDescent="0.3">
      <c r="A13089" s="66"/>
      <c r="B13089" s="65" t="s">
        <v>306</v>
      </c>
      <c r="C13089" s="65" t="s">
        <v>794</v>
      </c>
      <c r="D13089" s="66" t="str">
        <f t="shared" si="408"/>
        <v>94900_80106.NA_GI_SEC</v>
      </c>
      <c r="E13089" s="64">
        <v>0</v>
      </c>
      <c r="F13089" s="66" t="str">
        <f t="shared" si="409"/>
        <v>form late</v>
      </c>
    </row>
    <row r="13090" spans="1:6" x14ac:dyDescent="0.3">
      <c r="A13090" s="66"/>
      <c r="B13090" s="65" t="s">
        <v>306</v>
      </c>
      <c r="C13090" s="63" t="s">
        <v>42</v>
      </c>
      <c r="D13090" s="66" t="str">
        <f t="shared" si="408"/>
        <v>94900_80106.Form_InterOrg</v>
      </c>
      <c r="E13090" s="64">
        <v>0</v>
      </c>
      <c r="F13090" s="66" t="str">
        <f t="shared" si="409"/>
        <v>form late</v>
      </c>
    </row>
    <row r="13091" spans="1:6" x14ac:dyDescent="0.3">
      <c r="A13091" s="66"/>
      <c r="B13091" s="65" t="s">
        <v>306</v>
      </c>
      <c r="C13091" s="63" t="s">
        <v>43</v>
      </c>
      <c r="D13091" s="66" t="str">
        <f t="shared" si="408"/>
        <v>94900_80106.NA_InterOrg</v>
      </c>
      <c r="E13091" s="64">
        <v>0</v>
      </c>
      <c r="F13091" s="66" t="str">
        <f t="shared" si="409"/>
        <v>form late</v>
      </c>
    </row>
    <row r="13092" spans="1:6" x14ac:dyDescent="0.3">
      <c r="A13092" s="66"/>
      <c r="B13092" s="65" t="s">
        <v>306</v>
      </c>
      <c r="C13092" s="63" t="s">
        <v>37</v>
      </c>
      <c r="D13092" s="66" t="str">
        <f t="shared" si="408"/>
        <v>94900_80106.Form_AppFB</v>
      </c>
      <c r="E13092" s="64">
        <v>0</v>
      </c>
      <c r="F13092" s="66" t="str">
        <f t="shared" si="409"/>
        <v>form late</v>
      </c>
    </row>
    <row r="13093" spans="1:6" x14ac:dyDescent="0.3">
      <c r="A13093" s="66"/>
      <c r="B13093" s="65" t="s">
        <v>306</v>
      </c>
      <c r="C13093" s="63" t="s">
        <v>50</v>
      </c>
      <c r="D13093" s="66" t="str">
        <f t="shared" si="408"/>
        <v>94900_80106.Form_LTL</v>
      </c>
      <c r="E13093" s="64">
        <v>0</v>
      </c>
      <c r="F13093" s="66" t="str">
        <f t="shared" si="409"/>
        <v>form late</v>
      </c>
    </row>
    <row r="13094" spans="1:6" x14ac:dyDescent="0.3">
      <c r="A13094" s="66"/>
      <c r="B13094" s="65" t="s">
        <v>306</v>
      </c>
      <c r="C13094" s="63" t="s">
        <v>51</v>
      </c>
      <c r="D13094" s="66" t="str">
        <f t="shared" si="408"/>
        <v>94900_80106.NA_LTL</v>
      </c>
      <c r="E13094" s="64">
        <v>0</v>
      </c>
      <c r="F13094" s="66" t="str">
        <f t="shared" si="409"/>
        <v>form late</v>
      </c>
    </row>
    <row r="13095" spans="1:6" x14ac:dyDescent="0.3">
      <c r="A13095" s="66"/>
      <c r="B13095" s="65" t="s">
        <v>306</v>
      </c>
      <c r="C13095" s="63" t="s">
        <v>26</v>
      </c>
      <c r="D13095" s="66" t="str">
        <f t="shared" si="408"/>
        <v>94900_80106.Form_ClassRev</v>
      </c>
      <c r="E13095" s="64">
        <v>0</v>
      </c>
      <c r="F13095" s="66" t="str">
        <f t="shared" si="409"/>
        <v>form late</v>
      </c>
    </row>
    <row r="13096" spans="1:6" x14ac:dyDescent="0.3">
      <c r="A13096" s="66"/>
      <c r="B13096" s="65" t="s">
        <v>306</v>
      </c>
      <c r="C13096" s="63" t="s">
        <v>28</v>
      </c>
      <c r="D13096" s="66" t="str">
        <f t="shared" si="408"/>
        <v>94900_80106.NA_ClassRev</v>
      </c>
      <c r="E13096" s="64">
        <v>0</v>
      </c>
      <c r="F13096" s="66" t="str">
        <f t="shared" si="409"/>
        <v>form late</v>
      </c>
    </row>
    <row r="13097" spans="1:6" x14ac:dyDescent="0.3">
      <c r="A13097" s="66"/>
      <c r="B13097" s="65" t="s">
        <v>306</v>
      </c>
      <c r="C13097" s="65" t="s">
        <v>23</v>
      </c>
      <c r="D13097" s="66" t="str">
        <f t="shared" si="408"/>
        <v>94900_80106.Form_Cash_A</v>
      </c>
      <c r="E13097" s="64">
        <v>0</v>
      </c>
      <c r="F13097" s="66" t="str">
        <f t="shared" si="409"/>
        <v>form late</v>
      </c>
    </row>
    <row r="13098" spans="1:6" x14ac:dyDescent="0.3">
      <c r="A13098" s="66"/>
      <c r="B13098" s="65" t="s">
        <v>306</v>
      </c>
      <c r="C13098" s="65" t="s">
        <v>25</v>
      </c>
      <c r="D13098" s="66" t="str">
        <f t="shared" si="408"/>
        <v>94900_80106.NA_Cash_A</v>
      </c>
      <c r="E13098" s="64">
        <v>0</v>
      </c>
      <c r="F13098" s="66" t="str">
        <f t="shared" si="409"/>
        <v>form late</v>
      </c>
    </row>
    <row r="13099" spans="1:6" x14ac:dyDescent="0.3">
      <c r="A13099" s="66"/>
      <c r="B13099" s="65" t="s">
        <v>306</v>
      </c>
      <c r="C13099" s="65" t="s">
        <v>32</v>
      </c>
      <c r="D13099" s="66" t="str">
        <f t="shared" si="408"/>
        <v>94900_80106.Form_CashReconCPA</v>
      </c>
      <c r="E13099" s="64">
        <v>0</v>
      </c>
      <c r="F13099" s="66" t="str">
        <f t="shared" si="409"/>
        <v>form late</v>
      </c>
    </row>
    <row r="13100" spans="1:6" x14ac:dyDescent="0.3">
      <c r="A13100" s="66"/>
      <c r="B13100" s="65" t="s">
        <v>306</v>
      </c>
      <c r="C13100" s="65" t="s">
        <v>34</v>
      </c>
      <c r="D13100" s="66" t="str">
        <f t="shared" si="408"/>
        <v>94900_80106.NA_CashReconCPA</v>
      </c>
      <c r="E13100" s="64">
        <v>0</v>
      </c>
      <c r="F13100" s="66" t="str">
        <f t="shared" si="409"/>
        <v>form late</v>
      </c>
    </row>
    <row r="13101" spans="1:6" x14ac:dyDescent="0.3">
      <c r="A13101" s="66"/>
      <c r="B13101" s="65" t="s">
        <v>306</v>
      </c>
      <c r="C13101" s="65" t="s">
        <v>44</v>
      </c>
      <c r="D13101" s="66" t="str">
        <f t="shared" si="408"/>
        <v>94900_80106.Form_InvstAnalysis</v>
      </c>
      <c r="E13101" s="64">
        <v>0</v>
      </c>
      <c r="F13101" s="66" t="str">
        <f t="shared" si="409"/>
        <v>form late</v>
      </c>
    </row>
    <row r="13102" spans="1:6" x14ac:dyDescent="0.3">
      <c r="A13102" s="66"/>
      <c r="B13102" s="65" t="s">
        <v>306</v>
      </c>
      <c r="C13102" s="65" t="s">
        <v>46</v>
      </c>
      <c r="D13102" s="66" t="str">
        <f t="shared" si="408"/>
        <v>94900_80106.NA_InvstAnalysis</v>
      </c>
      <c r="E13102" s="64">
        <v>0</v>
      </c>
      <c r="F13102" s="66" t="str">
        <f t="shared" si="409"/>
        <v>form late</v>
      </c>
    </row>
    <row r="13103" spans="1:6" x14ac:dyDescent="0.3">
      <c r="A13103" s="66"/>
      <c r="B13103" s="65" t="s">
        <v>306</v>
      </c>
      <c r="C13103" s="65" t="s">
        <v>20</v>
      </c>
      <c r="D13103" s="66" t="str">
        <f t="shared" si="408"/>
        <v>94900_80106.Form_CapAssets</v>
      </c>
      <c r="E13103" s="64">
        <v>0</v>
      </c>
      <c r="F13103" s="66" t="str">
        <f t="shared" si="409"/>
        <v>form late</v>
      </c>
    </row>
    <row r="13104" spans="1:6" x14ac:dyDescent="0.3">
      <c r="A13104" s="66"/>
      <c r="B13104" s="65" t="s">
        <v>306</v>
      </c>
      <c r="C13104" s="65" t="s">
        <v>22</v>
      </c>
      <c r="D13104" s="66" t="str">
        <f t="shared" si="408"/>
        <v>94900_80106.NA_CapAssets</v>
      </c>
      <c r="E13104" s="64">
        <v>0</v>
      </c>
      <c r="F13104" s="66" t="str">
        <f t="shared" si="409"/>
        <v>form late</v>
      </c>
    </row>
    <row r="13105" spans="1:6" x14ac:dyDescent="0.3">
      <c r="A13105" s="66"/>
      <c r="B13105" s="65" t="s">
        <v>306</v>
      </c>
      <c r="C13105" s="63" t="s">
        <v>47</v>
      </c>
      <c r="D13105" s="66" t="str">
        <f t="shared" si="408"/>
        <v>94900_80106.Form_LAD</v>
      </c>
      <c r="E13105" s="64">
        <v>0</v>
      </c>
      <c r="F13105" s="66" t="str">
        <f t="shared" si="409"/>
        <v>form late</v>
      </c>
    </row>
    <row r="13106" spans="1:6" x14ac:dyDescent="0.3">
      <c r="A13106" s="66"/>
      <c r="B13106" s="65" t="s">
        <v>306</v>
      </c>
      <c r="C13106" s="63" t="s">
        <v>49</v>
      </c>
      <c r="D13106" s="66" t="str">
        <f t="shared" si="408"/>
        <v>94900_80106.NA_LAD</v>
      </c>
      <c r="E13106" s="64">
        <v>0</v>
      </c>
      <c r="F13106" s="66" t="str">
        <f t="shared" si="409"/>
        <v>form late</v>
      </c>
    </row>
    <row r="13107" spans="1:6" x14ac:dyDescent="0.3">
      <c r="A13107" s="66"/>
      <c r="B13107" s="65" t="s">
        <v>306</v>
      </c>
      <c r="C13107" s="63" t="s">
        <v>64</v>
      </c>
      <c r="D13107" s="66" t="str">
        <f t="shared" si="408"/>
        <v>94900_80106.Form_RBE</v>
      </c>
      <c r="E13107" s="64">
        <v>0</v>
      </c>
      <c r="F13107" s="66" t="str">
        <f t="shared" si="409"/>
        <v>form late</v>
      </c>
    </row>
    <row r="13108" spans="1:6" x14ac:dyDescent="0.3">
      <c r="A13108" s="66"/>
      <c r="B13108" s="65" t="s">
        <v>306</v>
      </c>
      <c r="C13108" s="63" t="s">
        <v>66</v>
      </c>
      <c r="D13108" s="66" t="str">
        <f t="shared" si="408"/>
        <v>94900_80106.NA_RBESum</v>
      </c>
      <c r="E13108" s="64">
        <v>0</v>
      </c>
      <c r="F13108" s="66" t="str">
        <f t="shared" si="409"/>
        <v>form late</v>
      </c>
    </row>
    <row r="13109" spans="1:6" x14ac:dyDescent="0.3">
      <c r="A13109" s="66"/>
      <c r="B13109" s="65" t="s">
        <v>306</v>
      </c>
      <c r="C13109" s="63" t="s">
        <v>795</v>
      </c>
      <c r="D13109" s="66" t="str">
        <f t="shared" si="408"/>
        <v>94900_80106.Form_TBshell</v>
      </c>
      <c r="E13109" s="64">
        <v>0</v>
      </c>
      <c r="F13109" s="66" t="str">
        <f t="shared" si="409"/>
        <v>form late</v>
      </c>
    </row>
    <row r="13110" spans="1:6" x14ac:dyDescent="0.3">
      <c r="A13110" s="66"/>
      <c r="B13110" s="65" t="s">
        <v>306</v>
      </c>
      <c r="C13110" s="63" t="s">
        <v>796</v>
      </c>
      <c r="D13110" s="66" t="str">
        <f t="shared" si="408"/>
        <v>94900_80106.NA_TBshell</v>
      </c>
      <c r="E13110" s="64">
        <v>0</v>
      </c>
      <c r="F13110" s="66" t="str">
        <f t="shared" si="409"/>
        <v>form late</v>
      </c>
    </row>
    <row r="13111" spans="1:6" x14ac:dyDescent="0.3">
      <c r="A13111" s="66"/>
      <c r="B13111" s="65" t="s">
        <v>306</v>
      </c>
      <c r="C13111" s="63" t="s">
        <v>74</v>
      </c>
      <c r="D13111" s="66" t="str">
        <f t="shared" si="408"/>
        <v>94900_80106.Form_Quest</v>
      </c>
      <c r="E13111" s="64">
        <v>0</v>
      </c>
      <c r="F13111" s="66" t="str">
        <f t="shared" si="409"/>
        <v>form late</v>
      </c>
    </row>
    <row r="13112" spans="1:6" x14ac:dyDescent="0.3">
      <c r="A13112" s="66"/>
      <c r="B13112" s="65" t="s">
        <v>306</v>
      </c>
      <c r="C13112" s="63" t="s">
        <v>72</v>
      </c>
      <c r="D13112" s="66" t="str">
        <f t="shared" si="408"/>
        <v>94900_80106.Form_UnrecRecPay</v>
      </c>
      <c r="E13112" s="64">
        <v>0</v>
      </c>
      <c r="F13112" s="66" t="str">
        <f t="shared" si="409"/>
        <v>form late</v>
      </c>
    </row>
    <row r="13113" spans="1:6" x14ac:dyDescent="0.3">
      <c r="A13113" s="66"/>
      <c r="B13113" s="65" t="s">
        <v>306</v>
      </c>
      <c r="C13113" s="63" t="s">
        <v>73</v>
      </c>
      <c r="D13113" s="66" t="str">
        <f t="shared" si="408"/>
        <v>94900_80106.NA_UnrecRecPay</v>
      </c>
      <c r="E13113" s="64">
        <v>0</v>
      </c>
      <c r="F13113" s="66" t="str">
        <f t="shared" si="409"/>
        <v>form late</v>
      </c>
    </row>
    <row r="13114" spans="1:6" x14ac:dyDescent="0.3">
      <c r="A13114" s="66"/>
      <c r="B13114" s="65" t="s">
        <v>306</v>
      </c>
      <c r="C13114" s="63" t="s">
        <v>67</v>
      </c>
      <c r="D13114" s="66" t="str">
        <f t="shared" si="408"/>
        <v>94900_80106.Form_SEFA</v>
      </c>
      <c r="E13114" s="64">
        <v>0</v>
      </c>
      <c r="F13114" s="66" t="str">
        <f t="shared" si="409"/>
        <v>form late</v>
      </c>
    </row>
    <row r="13115" spans="1:6" x14ac:dyDescent="0.3">
      <c r="A13115" s="66"/>
      <c r="B13115" s="65" t="s">
        <v>307</v>
      </c>
      <c r="C13115" s="63" t="s">
        <v>52</v>
      </c>
      <c r="D13115" s="66" t="str">
        <f t="shared" si="408"/>
        <v>95000_80106.Form_Certification</v>
      </c>
      <c r="E13115" s="64">
        <v>0</v>
      </c>
      <c r="F13115" s="66" t="str">
        <f t="shared" si="409"/>
        <v>form late</v>
      </c>
    </row>
    <row r="13116" spans="1:6" x14ac:dyDescent="0.3">
      <c r="A13116" s="66"/>
      <c r="B13116" s="65" t="s">
        <v>307</v>
      </c>
      <c r="C13116" s="63" t="s">
        <v>16</v>
      </c>
      <c r="D13116" s="66" t="str">
        <f t="shared" si="408"/>
        <v>95000_80106.Form_ADA</v>
      </c>
      <c r="E13116" s="64">
        <v>44049</v>
      </c>
      <c r="F13116" s="66">
        <f t="shared" si="409"/>
        <v>44049</v>
      </c>
    </row>
    <row r="13117" spans="1:6" x14ac:dyDescent="0.3">
      <c r="A13117" s="66"/>
      <c r="B13117" s="65" t="s">
        <v>307</v>
      </c>
      <c r="C13117" s="63" t="s">
        <v>53</v>
      </c>
      <c r="D13117" s="66" t="str">
        <f t="shared" si="408"/>
        <v>95000_80106.Form_NotAppl</v>
      </c>
      <c r="E13117" s="64">
        <v>0</v>
      </c>
      <c r="F13117" s="66" t="str">
        <f t="shared" si="409"/>
        <v>form late</v>
      </c>
    </row>
    <row r="13118" spans="1:6" x14ac:dyDescent="0.3">
      <c r="A13118" s="66"/>
      <c r="B13118" s="65" t="s">
        <v>307</v>
      </c>
      <c r="C13118" s="63" t="s">
        <v>55</v>
      </c>
      <c r="D13118" s="66" t="str">
        <f t="shared" si="408"/>
        <v>95000_80106.NA_NotAppl</v>
      </c>
      <c r="E13118" s="64">
        <v>0</v>
      </c>
      <c r="F13118" s="66" t="str">
        <f t="shared" si="409"/>
        <v>form late</v>
      </c>
    </row>
    <row r="13119" spans="1:6" x14ac:dyDescent="0.3">
      <c r="A13119" s="66"/>
      <c r="B13119" s="65" t="s">
        <v>307</v>
      </c>
      <c r="C13119" s="63" t="s">
        <v>19</v>
      </c>
      <c r="D13119" s="66" t="str">
        <f t="shared" si="408"/>
        <v>95000_80106.Form_ApprRecon_NA</v>
      </c>
      <c r="E13119" s="64">
        <v>0</v>
      </c>
      <c r="F13119" s="66" t="str">
        <f t="shared" si="409"/>
        <v>form late</v>
      </c>
    </row>
    <row r="13120" spans="1:6" x14ac:dyDescent="0.3">
      <c r="A13120" s="66"/>
      <c r="B13120" s="65" t="s">
        <v>307</v>
      </c>
      <c r="C13120" s="63" t="s">
        <v>17</v>
      </c>
      <c r="D13120" s="66" t="str">
        <f t="shared" si="408"/>
        <v>95000_80106.NA_ADA</v>
      </c>
      <c r="E13120" s="64">
        <v>1</v>
      </c>
      <c r="F13120" s="66">
        <f t="shared" si="409"/>
        <v>1</v>
      </c>
    </row>
    <row r="13121" spans="1:6" x14ac:dyDescent="0.3">
      <c r="A13121" s="66"/>
      <c r="B13121" s="65" t="s">
        <v>307</v>
      </c>
      <c r="C13121" s="65" t="s">
        <v>40</v>
      </c>
      <c r="D13121" s="66" t="str">
        <f t="shared" si="408"/>
        <v>95000_80106.Form_GI_Sec</v>
      </c>
      <c r="E13121" s="64">
        <v>44078</v>
      </c>
      <c r="F13121" s="66">
        <f t="shared" si="409"/>
        <v>44078</v>
      </c>
    </row>
    <row r="13122" spans="1:6" x14ac:dyDescent="0.3">
      <c r="A13122" s="66"/>
      <c r="B13122" s="65" t="s">
        <v>307</v>
      </c>
      <c r="C13122" s="65" t="s">
        <v>794</v>
      </c>
      <c r="D13122" s="66" t="str">
        <f t="shared" si="408"/>
        <v>95000_80106.NA_GI_SEC</v>
      </c>
      <c r="E13122" s="64">
        <v>1</v>
      </c>
      <c r="F13122" s="66">
        <f t="shared" si="409"/>
        <v>1</v>
      </c>
    </row>
    <row r="13123" spans="1:6" x14ac:dyDescent="0.3">
      <c r="A13123" s="66"/>
      <c r="B13123" s="65" t="s">
        <v>307</v>
      </c>
      <c r="C13123" s="63" t="s">
        <v>42</v>
      </c>
      <c r="D13123" s="66" t="str">
        <f t="shared" si="408"/>
        <v>95000_80106.Form_InterOrg</v>
      </c>
      <c r="E13123" s="64">
        <v>44075</v>
      </c>
      <c r="F13123" s="66">
        <f t="shared" si="409"/>
        <v>44075</v>
      </c>
    </row>
    <row r="13124" spans="1:6" x14ac:dyDescent="0.3">
      <c r="A13124" s="66"/>
      <c r="B13124" s="65" t="s">
        <v>307</v>
      </c>
      <c r="C13124" s="63" t="s">
        <v>43</v>
      </c>
      <c r="D13124" s="66" t="str">
        <f t="shared" si="408"/>
        <v>95000_80106.NA_InterOrg</v>
      </c>
      <c r="E13124" s="64">
        <v>1</v>
      </c>
      <c r="F13124" s="66">
        <f t="shared" si="409"/>
        <v>1</v>
      </c>
    </row>
    <row r="13125" spans="1:6" x14ac:dyDescent="0.3">
      <c r="A13125" s="66"/>
      <c r="B13125" s="65" t="s">
        <v>307</v>
      </c>
      <c r="C13125" s="63" t="s">
        <v>37</v>
      </c>
      <c r="D13125" s="66" t="str">
        <f t="shared" si="408"/>
        <v>95000_80106.Form_AppFB</v>
      </c>
      <c r="E13125" s="64">
        <v>0</v>
      </c>
      <c r="F13125" s="66" t="str">
        <f t="shared" si="409"/>
        <v>form late</v>
      </c>
    </row>
    <row r="13126" spans="1:6" x14ac:dyDescent="0.3">
      <c r="A13126" s="66"/>
      <c r="B13126" s="65" t="s">
        <v>307</v>
      </c>
      <c r="C13126" s="63" t="s">
        <v>50</v>
      </c>
      <c r="D13126" s="66" t="str">
        <f t="shared" si="408"/>
        <v>95000_80106.Form_LTL</v>
      </c>
      <c r="E13126" s="64">
        <v>44077</v>
      </c>
      <c r="F13126" s="66">
        <f t="shared" si="409"/>
        <v>44077</v>
      </c>
    </row>
    <row r="13127" spans="1:6" x14ac:dyDescent="0.3">
      <c r="A13127" s="66"/>
      <c r="B13127" s="65" t="s">
        <v>307</v>
      </c>
      <c r="C13127" s="63" t="s">
        <v>51</v>
      </c>
      <c r="D13127" s="66" t="str">
        <f t="shared" si="408"/>
        <v>95000_80106.NA_LTL</v>
      </c>
      <c r="E13127" s="64">
        <v>2</v>
      </c>
      <c r="F13127" s="66">
        <f t="shared" si="409"/>
        <v>2</v>
      </c>
    </row>
    <row r="13128" spans="1:6" x14ac:dyDescent="0.3">
      <c r="A13128" s="66"/>
      <c r="B13128" s="65" t="s">
        <v>307</v>
      </c>
      <c r="C13128" s="63" t="s">
        <v>26</v>
      </c>
      <c r="D13128" s="66" t="str">
        <f t="shared" si="408"/>
        <v>95000_80106.Form_ClassRev</v>
      </c>
      <c r="E13128" s="64">
        <v>0</v>
      </c>
      <c r="F13128" s="66" t="str">
        <f t="shared" si="409"/>
        <v>form late</v>
      </c>
    </row>
    <row r="13129" spans="1:6" x14ac:dyDescent="0.3">
      <c r="A13129" s="66"/>
      <c r="B13129" s="65" t="s">
        <v>307</v>
      </c>
      <c r="C13129" s="63" t="s">
        <v>28</v>
      </c>
      <c r="D13129" s="66" t="str">
        <f t="shared" si="408"/>
        <v>95000_80106.NA_ClassRev</v>
      </c>
      <c r="E13129" s="64">
        <v>0</v>
      </c>
      <c r="F13129" s="66" t="str">
        <f t="shared" si="409"/>
        <v>form late</v>
      </c>
    </row>
    <row r="13130" spans="1:6" x14ac:dyDescent="0.3">
      <c r="A13130" s="66"/>
      <c r="B13130" s="65" t="s">
        <v>307</v>
      </c>
      <c r="C13130" s="65" t="s">
        <v>23</v>
      </c>
      <c r="D13130" s="66" t="str">
        <f t="shared" si="408"/>
        <v>95000_80106.Form_Cash_A</v>
      </c>
      <c r="E13130" s="64">
        <v>44077</v>
      </c>
      <c r="F13130" s="66">
        <f t="shared" si="409"/>
        <v>44077</v>
      </c>
    </row>
    <row r="13131" spans="1:6" x14ac:dyDescent="0.3">
      <c r="A13131" s="66"/>
      <c r="B13131" s="65" t="s">
        <v>307</v>
      </c>
      <c r="C13131" s="65" t="s">
        <v>25</v>
      </c>
      <c r="D13131" s="66" t="str">
        <f t="shared" si="408"/>
        <v>95000_80106.NA_Cash_A</v>
      </c>
      <c r="E13131" s="64">
        <v>1</v>
      </c>
      <c r="F13131" s="66">
        <f t="shared" si="409"/>
        <v>1</v>
      </c>
    </row>
    <row r="13132" spans="1:6" x14ac:dyDescent="0.3">
      <c r="A13132" s="66"/>
      <c r="B13132" s="65" t="s">
        <v>307</v>
      </c>
      <c r="C13132" s="65" t="s">
        <v>32</v>
      </c>
      <c r="D13132" s="66" t="str">
        <f t="shared" si="408"/>
        <v>95000_80106.Form_CashReconCPA</v>
      </c>
      <c r="E13132" s="64">
        <v>0</v>
      </c>
      <c r="F13132" s="66" t="str">
        <f t="shared" si="409"/>
        <v>form late</v>
      </c>
    </row>
    <row r="13133" spans="1:6" x14ac:dyDescent="0.3">
      <c r="A13133" s="66"/>
      <c r="B13133" s="65" t="s">
        <v>307</v>
      </c>
      <c r="C13133" s="65" t="s">
        <v>34</v>
      </c>
      <c r="D13133" s="66" t="str">
        <f t="shared" si="408"/>
        <v>95000_80106.NA_CashReconCPA</v>
      </c>
      <c r="E13133" s="64">
        <v>0</v>
      </c>
      <c r="F13133" s="66" t="str">
        <f t="shared" si="409"/>
        <v>form late</v>
      </c>
    </row>
    <row r="13134" spans="1:6" x14ac:dyDescent="0.3">
      <c r="A13134" s="66"/>
      <c r="B13134" s="65" t="s">
        <v>307</v>
      </c>
      <c r="C13134" s="65" t="s">
        <v>44</v>
      </c>
      <c r="D13134" s="66" t="str">
        <f t="shared" ref="D13134:D13197" si="410">_xlfn.CONCAT(B13134,".",C13134)</f>
        <v>95000_80106.Form_InvstAnalysis</v>
      </c>
      <c r="E13134" s="64">
        <v>0</v>
      </c>
      <c r="F13134" s="66" t="str">
        <f t="shared" ref="F13134:F13197" si="411">IF(E13134=0,"form late",E13134)</f>
        <v>form late</v>
      </c>
    </row>
    <row r="13135" spans="1:6" x14ac:dyDescent="0.3">
      <c r="A13135" s="66"/>
      <c r="B13135" s="65" t="s">
        <v>307</v>
      </c>
      <c r="C13135" s="65" t="s">
        <v>46</v>
      </c>
      <c r="D13135" s="66" t="str">
        <f t="shared" si="410"/>
        <v>95000_80106.NA_InvstAnalysis</v>
      </c>
      <c r="E13135" s="64">
        <v>0</v>
      </c>
      <c r="F13135" s="66" t="str">
        <f t="shared" si="411"/>
        <v>form late</v>
      </c>
    </row>
    <row r="13136" spans="1:6" x14ac:dyDescent="0.3">
      <c r="A13136" s="66"/>
      <c r="B13136" s="65" t="s">
        <v>307</v>
      </c>
      <c r="C13136" s="65" t="s">
        <v>20</v>
      </c>
      <c r="D13136" s="66" t="str">
        <f t="shared" si="410"/>
        <v>95000_80106.Form_CapAssets</v>
      </c>
      <c r="E13136" s="64">
        <v>0</v>
      </c>
      <c r="F13136" s="66" t="str">
        <f t="shared" si="411"/>
        <v>form late</v>
      </c>
    </row>
    <row r="13137" spans="1:6" x14ac:dyDescent="0.3">
      <c r="A13137" s="66"/>
      <c r="B13137" s="65" t="s">
        <v>307</v>
      </c>
      <c r="C13137" s="65" t="s">
        <v>22</v>
      </c>
      <c r="D13137" s="66" t="str">
        <f t="shared" si="410"/>
        <v>95000_80106.NA_CapAssets</v>
      </c>
      <c r="E13137" s="64">
        <v>0</v>
      </c>
      <c r="F13137" s="66" t="str">
        <f t="shared" si="411"/>
        <v>form late</v>
      </c>
    </row>
    <row r="13138" spans="1:6" x14ac:dyDescent="0.3">
      <c r="A13138" s="66"/>
      <c r="B13138" s="65" t="s">
        <v>307</v>
      </c>
      <c r="C13138" s="63" t="s">
        <v>47</v>
      </c>
      <c r="D13138" s="66" t="str">
        <f t="shared" si="410"/>
        <v>95000_80106.Form_LAD</v>
      </c>
      <c r="E13138" s="64">
        <v>44064</v>
      </c>
      <c r="F13138" s="66">
        <f t="shared" si="411"/>
        <v>44064</v>
      </c>
    </row>
    <row r="13139" spans="1:6" x14ac:dyDescent="0.3">
      <c r="A13139" s="66"/>
      <c r="B13139" s="65" t="s">
        <v>307</v>
      </c>
      <c r="C13139" s="63" t="s">
        <v>49</v>
      </c>
      <c r="D13139" s="66" t="str">
        <f t="shared" si="410"/>
        <v>95000_80106.NA_LAD</v>
      </c>
      <c r="E13139" s="64">
        <v>2</v>
      </c>
      <c r="F13139" s="66">
        <f t="shared" si="411"/>
        <v>2</v>
      </c>
    </row>
    <row r="13140" spans="1:6" x14ac:dyDescent="0.3">
      <c r="A13140" s="66"/>
      <c r="B13140" s="65" t="s">
        <v>307</v>
      </c>
      <c r="C13140" s="63" t="s">
        <v>64</v>
      </c>
      <c r="D13140" s="66" t="str">
        <f t="shared" si="410"/>
        <v>95000_80106.Form_RBE</v>
      </c>
      <c r="E13140" s="64">
        <v>0</v>
      </c>
      <c r="F13140" s="66" t="str">
        <f t="shared" si="411"/>
        <v>form late</v>
      </c>
    </row>
    <row r="13141" spans="1:6" x14ac:dyDescent="0.3">
      <c r="A13141" s="66"/>
      <c r="B13141" s="65" t="s">
        <v>307</v>
      </c>
      <c r="C13141" s="63" t="s">
        <v>66</v>
      </c>
      <c r="D13141" s="66" t="str">
        <f t="shared" si="410"/>
        <v>95000_80106.NA_RBESum</v>
      </c>
      <c r="E13141" s="64">
        <v>0</v>
      </c>
      <c r="F13141" s="66" t="str">
        <f t="shared" si="411"/>
        <v>form late</v>
      </c>
    </row>
    <row r="13142" spans="1:6" x14ac:dyDescent="0.3">
      <c r="A13142" s="66"/>
      <c r="B13142" s="65" t="s">
        <v>307</v>
      </c>
      <c r="C13142" s="63" t="s">
        <v>795</v>
      </c>
      <c r="D13142" s="66" t="str">
        <f t="shared" si="410"/>
        <v>95000_80106.Form_TBshell</v>
      </c>
      <c r="E13142" s="64">
        <v>44048</v>
      </c>
      <c r="F13142" s="66">
        <f t="shared" si="411"/>
        <v>44048</v>
      </c>
    </row>
    <row r="13143" spans="1:6" x14ac:dyDescent="0.3">
      <c r="A13143" s="66"/>
      <c r="B13143" s="65" t="s">
        <v>307</v>
      </c>
      <c r="C13143" s="63" t="s">
        <v>796</v>
      </c>
      <c r="D13143" s="66" t="str">
        <f t="shared" si="410"/>
        <v>95000_80106.NA_TBshell</v>
      </c>
      <c r="E13143" s="64">
        <v>0</v>
      </c>
      <c r="F13143" s="66" t="str">
        <f t="shared" si="411"/>
        <v>form late</v>
      </c>
    </row>
    <row r="13144" spans="1:6" x14ac:dyDescent="0.3">
      <c r="A13144" s="66"/>
      <c r="B13144" s="65" t="s">
        <v>307</v>
      </c>
      <c r="C13144" s="63" t="s">
        <v>74</v>
      </c>
      <c r="D13144" s="66" t="str">
        <f t="shared" si="410"/>
        <v>95000_80106.Form_Quest</v>
      </c>
      <c r="E13144" s="64">
        <v>0</v>
      </c>
      <c r="F13144" s="66" t="str">
        <f t="shared" si="411"/>
        <v>form late</v>
      </c>
    </row>
    <row r="13145" spans="1:6" x14ac:dyDescent="0.3">
      <c r="A13145" s="66"/>
      <c r="B13145" s="65" t="s">
        <v>307</v>
      </c>
      <c r="C13145" s="63" t="s">
        <v>72</v>
      </c>
      <c r="D13145" s="66" t="str">
        <f t="shared" si="410"/>
        <v>95000_80106.Form_UnrecRecPay</v>
      </c>
      <c r="E13145" s="64">
        <v>44049</v>
      </c>
      <c r="F13145" s="66">
        <f t="shared" si="411"/>
        <v>44049</v>
      </c>
    </row>
    <row r="13146" spans="1:6" x14ac:dyDescent="0.3">
      <c r="A13146" s="66"/>
      <c r="B13146" s="65" t="s">
        <v>307</v>
      </c>
      <c r="C13146" s="63" t="s">
        <v>73</v>
      </c>
      <c r="D13146" s="66" t="str">
        <f t="shared" si="410"/>
        <v>95000_80106.NA_UnrecRecPay</v>
      </c>
      <c r="E13146" s="64">
        <v>2</v>
      </c>
      <c r="F13146" s="66">
        <f t="shared" si="411"/>
        <v>2</v>
      </c>
    </row>
    <row r="13147" spans="1:6" x14ac:dyDescent="0.3">
      <c r="A13147" s="66"/>
      <c r="B13147" s="65" t="s">
        <v>307</v>
      </c>
      <c r="C13147" s="63" t="s">
        <v>67</v>
      </c>
      <c r="D13147" s="66" t="str">
        <f t="shared" si="410"/>
        <v>95000_80106.Form_SEFA</v>
      </c>
      <c r="E13147" s="64">
        <v>0</v>
      </c>
      <c r="F13147" s="66" t="str">
        <f t="shared" si="411"/>
        <v>form late</v>
      </c>
    </row>
    <row r="13148" spans="1:6" x14ac:dyDescent="0.3">
      <c r="A13148" s="66"/>
      <c r="B13148" s="65" t="s">
        <v>308</v>
      </c>
      <c r="C13148" s="63" t="s">
        <v>52</v>
      </c>
      <c r="D13148" s="66" t="str">
        <f t="shared" si="410"/>
        <v>95100_80106.Form_Certification</v>
      </c>
      <c r="E13148" s="64">
        <v>0</v>
      </c>
      <c r="F13148" s="66" t="str">
        <f t="shared" si="411"/>
        <v>form late</v>
      </c>
    </row>
    <row r="13149" spans="1:6" x14ac:dyDescent="0.3">
      <c r="A13149" s="66"/>
      <c r="B13149" s="65" t="s">
        <v>308</v>
      </c>
      <c r="C13149" s="63" t="s">
        <v>16</v>
      </c>
      <c r="D13149" s="66" t="str">
        <f t="shared" si="410"/>
        <v>95100_80106.Form_ADA</v>
      </c>
      <c r="E13149" s="64">
        <v>0</v>
      </c>
      <c r="F13149" s="66" t="str">
        <f t="shared" si="411"/>
        <v>form late</v>
      </c>
    </row>
    <row r="13150" spans="1:6" x14ac:dyDescent="0.3">
      <c r="A13150" s="66"/>
      <c r="B13150" s="65" t="s">
        <v>308</v>
      </c>
      <c r="C13150" s="63" t="s">
        <v>53</v>
      </c>
      <c r="D13150" s="66" t="str">
        <f t="shared" si="410"/>
        <v>95100_80106.Form_NotAppl</v>
      </c>
      <c r="E13150" s="64">
        <v>44034</v>
      </c>
      <c r="F13150" s="66">
        <f t="shared" si="411"/>
        <v>44034</v>
      </c>
    </row>
    <row r="13151" spans="1:6" x14ac:dyDescent="0.3">
      <c r="A13151" s="66"/>
      <c r="B13151" s="65" t="s">
        <v>308</v>
      </c>
      <c r="C13151" s="63" t="s">
        <v>55</v>
      </c>
      <c r="D13151" s="66" t="str">
        <f t="shared" si="410"/>
        <v>95100_80106.NA_NotAppl</v>
      </c>
      <c r="E13151" s="64">
        <v>0</v>
      </c>
      <c r="F13151" s="66" t="str">
        <f t="shared" si="411"/>
        <v>form late</v>
      </c>
    </row>
    <row r="13152" spans="1:6" x14ac:dyDescent="0.3">
      <c r="A13152" s="66"/>
      <c r="B13152" s="65" t="s">
        <v>308</v>
      </c>
      <c r="C13152" s="63" t="s">
        <v>19</v>
      </c>
      <c r="D13152" s="66" t="str">
        <f t="shared" si="410"/>
        <v>95100_80106.Form_ApprRecon_NA</v>
      </c>
      <c r="E13152" s="64">
        <v>1</v>
      </c>
      <c r="F13152" s="66">
        <f t="shared" si="411"/>
        <v>1</v>
      </c>
    </row>
    <row r="13153" spans="1:6" x14ac:dyDescent="0.3">
      <c r="A13153" s="66"/>
      <c r="B13153" s="65" t="s">
        <v>308</v>
      </c>
      <c r="C13153" s="63" t="s">
        <v>17</v>
      </c>
      <c r="D13153" s="66" t="str">
        <f t="shared" si="410"/>
        <v>95100_80106.NA_ADA</v>
      </c>
      <c r="E13153" s="64">
        <v>1</v>
      </c>
      <c r="F13153" s="66">
        <f t="shared" si="411"/>
        <v>1</v>
      </c>
    </row>
    <row r="13154" spans="1:6" x14ac:dyDescent="0.3">
      <c r="A13154" s="66"/>
      <c r="B13154" s="65" t="s">
        <v>308</v>
      </c>
      <c r="C13154" s="65" t="s">
        <v>40</v>
      </c>
      <c r="D13154" s="66" t="str">
        <f t="shared" si="410"/>
        <v>95100_80106.Form_GI_Sec</v>
      </c>
      <c r="E13154" s="64">
        <v>44092</v>
      </c>
      <c r="F13154" s="66">
        <f t="shared" si="411"/>
        <v>44092</v>
      </c>
    </row>
    <row r="13155" spans="1:6" x14ac:dyDescent="0.3">
      <c r="A13155" s="66"/>
      <c r="B13155" s="65" t="s">
        <v>308</v>
      </c>
      <c r="C13155" s="65" t="s">
        <v>794</v>
      </c>
      <c r="D13155" s="66" t="str">
        <f t="shared" si="410"/>
        <v>95100_80106.NA_GI_SEC</v>
      </c>
      <c r="E13155" s="64">
        <v>1</v>
      </c>
      <c r="F13155" s="66">
        <f t="shared" si="411"/>
        <v>1</v>
      </c>
    </row>
    <row r="13156" spans="1:6" x14ac:dyDescent="0.3">
      <c r="A13156" s="66"/>
      <c r="B13156" s="65" t="s">
        <v>308</v>
      </c>
      <c r="C13156" s="63" t="s">
        <v>42</v>
      </c>
      <c r="D13156" s="66" t="str">
        <f t="shared" si="410"/>
        <v>95100_80106.Form_InterOrg</v>
      </c>
      <c r="E13156" s="64">
        <v>0</v>
      </c>
      <c r="F13156" s="66" t="str">
        <f t="shared" si="411"/>
        <v>form late</v>
      </c>
    </row>
    <row r="13157" spans="1:6" x14ac:dyDescent="0.3">
      <c r="A13157" s="66"/>
      <c r="B13157" s="65" t="s">
        <v>308</v>
      </c>
      <c r="C13157" s="63" t="s">
        <v>43</v>
      </c>
      <c r="D13157" s="66" t="str">
        <f t="shared" si="410"/>
        <v>95100_80106.NA_InterOrg</v>
      </c>
      <c r="E13157" s="64">
        <v>1</v>
      </c>
      <c r="F13157" s="66">
        <f t="shared" si="411"/>
        <v>1</v>
      </c>
    </row>
    <row r="13158" spans="1:6" x14ac:dyDescent="0.3">
      <c r="A13158" s="66"/>
      <c r="B13158" s="65" t="s">
        <v>308</v>
      </c>
      <c r="C13158" s="63" t="s">
        <v>37</v>
      </c>
      <c r="D13158" s="66" t="str">
        <f t="shared" si="410"/>
        <v>95100_80106.Form_AppFB</v>
      </c>
      <c r="E13158" s="64">
        <v>0</v>
      </c>
      <c r="F13158" s="66" t="str">
        <f t="shared" si="411"/>
        <v>form late</v>
      </c>
    </row>
    <row r="13159" spans="1:6" x14ac:dyDescent="0.3">
      <c r="A13159" s="66"/>
      <c r="B13159" s="65" t="s">
        <v>308</v>
      </c>
      <c r="C13159" s="63" t="s">
        <v>50</v>
      </c>
      <c r="D13159" s="66" t="str">
        <f t="shared" si="410"/>
        <v>95100_80106.Form_LTL</v>
      </c>
      <c r="E13159" s="64">
        <v>44055</v>
      </c>
      <c r="F13159" s="66">
        <f t="shared" si="411"/>
        <v>44055</v>
      </c>
    </row>
    <row r="13160" spans="1:6" x14ac:dyDescent="0.3">
      <c r="A13160" s="66"/>
      <c r="B13160" s="65" t="s">
        <v>308</v>
      </c>
      <c r="C13160" s="63" t="s">
        <v>51</v>
      </c>
      <c r="D13160" s="66" t="str">
        <f t="shared" si="410"/>
        <v>95100_80106.NA_LTL</v>
      </c>
      <c r="E13160" s="64">
        <v>1</v>
      </c>
      <c r="F13160" s="66">
        <f t="shared" si="411"/>
        <v>1</v>
      </c>
    </row>
    <row r="13161" spans="1:6" x14ac:dyDescent="0.3">
      <c r="A13161" s="66"/>
      <c r="B13161" s="65" t="s">
        <v>308</v>
      </c>
      <c r="C13161" s="63" t="s">
        <v>26</v>
      </c>
      <c r="D13161" s="66" t="str">
        <f t="shared" si="410"/>
        <v>95100_80106.Form_ClassRev</v>
      </c>
      <c r="E13161" s="64">
        <v>0</v>
      </c>
      <c r="F13161" s="66" t="str">
        <f t="shared" si="411"/>
        <v>form late</v>
      </c>
    </row>
    <row r="13162" spans="1:6" x14ac:dyDescent="0.3">
      <c r="A13162" s="66"/>
      <c r="B13162" s="65" t="s">
        <v>308</v>
      </c>
      <c r="C13162" s="63" t="s">
        <v>28</v>
      </c>
      <c r="D13162" s="66" t="str">
        <f t="shared" si="410"/>
        <v>95100_80106.NA_ClassRev</v>
      </c>
      <c r="E13162" s="64">
        <v>1</v>
      </c>
      <c r="F13162" s="66">
        <f t="shared" si="411"/>
        <v>1</v>
      </c>
    </row>
    <row r="13163" spans="1:6" x14ac:dyDescent="0.3">
      <c r="A13163" s="66"/>
      <c r="B13163" s="65" t="s">
        <v>308</v>
      </c>
      <c r="C13163" s="65" t="s">
        <v>23</v>
      </c>
      <c r="D13163" s="66" t="str">
        <f t="shared" si="410"/>
        <v>95100_80106.Form_Cash_A</v>
      </c>
      <c r="E13163" s="64">
        <v>0</v>
      </c>
      <c r="F13163" s="66" t="str">
        <f t="shared" si="411"/>
        <v>form late</v>
      </c>
    </row>
    <row r="13164" spans="1:6" x14ac:dyDescent="0.3">
      <c r="A13164" s="66"/>
      <c r="B13164" s="65" t="s">
        <v>308</v>
      </c>
      <c r="C13164" s="65" t="s">
        <v>25</v>
      </c>
      <c r="D13164" s="66" t="str">
        <f t="shared" si="410"/>
        <v>95100_80106.NA_Cash_A</v>
      </c>
      <c r="E13164" s="64">
        <v>0</v>
      </c>
      <c r="F13164" s="66" t="str">
        <f t="shared" si="411"/>
        <v>form late</v>
      </c>
    </row>
    <row r="13165" spans="1:6" x14ac:dyDescent="0.3">
      <c r="A13165" s="66"/>
      <c r="B13165" s="65" t="s">
        <v>308</v>
      </c>
      <c r="C13165" s="65" t="s">
        <v>32</v>
      </c>
      <c r="D13165" s="66" t="str">
        <f t="shared" si="410"/>
        <v>95100_80106.Form_CashReconCPA</v>
      </c>
      <c r="E13165" s="64">
        <v>44167</v>
      </c>
      <c r="F13165" s="66">
        <f t="shared" si="411"/>
        <v>44167</v>
      </c>
    </row>
    <row r="13166" spans="1:6" x14ac:dyDescent="0.3">
      <c r="A13166" s="66"/>
      <c r="B13166" s="65" t="s">
        <v>308</v>
      </c>
      <c r="C13166" s="65" t="s">
        <v>34</v>
      </c>
      <c r="D13166" s="66" t="str">
        <f t="shared" si="410"/>
        <v>95100_80106.NA_CashReconCPA</v>
      </c>
      <c r="E13166" s="64">
        <v>2</v>
      </c>
      <c r="F13166" s="66">
        <f t="shared" si="411"/>
        <v>2</v>
      </c>
    </row>
    <row r="13167" spans="1:6" x14ac:dyDescent="0.3">
      <c r="A13167" s="66"/>
      <c r="B13167" s="65" t="s">
        <v>308</v>
      </c>
      <c r="C13167" s="65" t="s">
        <v>44</v>
      </c>
      <c r="D13167" s="66" t="str">
        <f t="shared" si="410"/>
        <v>95100_80106.Form_InvstAnalysis</v>
      </c>
      <c r="E13167" s="64">
        <v>44077</v>
      </c>
      <c r="F13167" s="66">
        <f t="shared" si="411"/>
        <v>44077</v>
      </c>
    </row>
    <row r="13168" spans="1:6" x14ac:dyDescent="0.3">
      <c r="A13168" s="66"/>
      <c r="B13168" s="65" t="s">
        <v>308</v>
      </c>
      <c r="C13168" s="65" t="s">
        <v>46</v>
      </c>
      <c r="D13168" s="66" t="str">
        <f t="shared" si="410"/>
        <v>95100_80106.NA_InvstAnalysis</v>
      </c>
      <c r="E13168" s="64">
        <v>1</v>
      </c>
      <c r="F13168" s="66">
        <f t="shared" si="411"/>
        <v>1</v>
      </c>
    </row>
    <row r="13169" spans="1:6" x14ac:dyDescent="0.3">
      <c r="A13169" s="66"/>
      <c r="B13169" s="65" t="s">
        <v>308</v>
      </c>
      <c r="C13169" s="65" t="s">
        <v>20</v>
      </c>
      <c r="D13169" s="66" t="str">
        <f t="shared" si="410"/>
        <v>95100_80106.Form_CapAssets</v>
      </c>
      <c r="E13169" s="64">
        <v>0</v>
      </c>
      <c r="F13169" s="66" t="str">
        <f t="shared" si="411"/>
        <v>form late</v>
      </c>
    </row>
    <row r="13170" spans="1:6" x14ac:dyDescent="0.3">
      <c r="A13170" s="66"/>
      <c r="B13170" s="65" t="s">
        <v>308</v>
      </c>
      <c r="C13170" s="65" t="s">
        <v>22</v>
      </c>
      <c r="D13170" s="66" t="str">
        <f t="shared" si="410"/>
        <v>95100_80106.NA_CapAssets</v>
      </c>
      <c r="E13170" s="64">
        <v>1</v>
      </c>
      <c r="F13170" s="66">
        <f t="shared" si="411"/>
        <v>1</v>
      </c>
    </row>
    <row r="13171" spans="1:6" x14ac:dyDescent="0.3">
      <c r="A13171" s="66"/>
      <c r="B13171" s="65" t="s">
        <v>308</v>
      </c>
      <c r="C13171" s="63" t="s">
        <v>47</v>
      </c>
      <c r="D13171" s="66" t="str">
        <f t="shared" si="410"/>
        <v>95100_80106.Form_LAD</v>
      </c>
      <c r="E13171" s="64">
        <v>44055</v>
      </c>
      <c r="F13171" s="66">
        <f t="shared" si="411"/>
        <v>44055</v>
      </c>
    </row>
    <row r="13172" spans="1:6" x14ac:dyDescent="0.3">
      <c r="A13172" s="66"/>
      <c r="B13172" s="65" t="s">
        <v>308</v>
      </c>
      <c r="C13172" s="63" t="s">
        <v>49</v>
      </c>
      <c r="D13172" s="66" t="str">
        <f t="shared" si="410"/>
        <v>95100_80106.NA_LAD</v>
      </c>
      <c r="E13172" s="64">
        <v>1</v>
      </c>
      <c r="F13172" s="66">
        <f t="shared" si="411"/>
        <v>1</v>
      </c>
    </row>
    <row r="13173" spans="1:6" x14ac:dyDescent="0.3">
      <c r="A13173" s="66"/>
      <c r="B13173" s="65" t="s">
        <v>308</v>
      </c>
      <c r="C13173" s="63" t="s">
        <v>64</v>
      </c>
      <c r="D13173" s="66" t="str">
        <f t="shared" si="410"/>
        <v>95100_80106.Form_RBE</v>
      </c>
      <c r="E13173" s="64">
        <v>0</v>
      </c>
      <c r="F13173" s="66" t="str">
        <f t="shared" si="411"/>
        <v>form late</v>
      </c>
    </row>
    <row r="13174" spans="1:6" x14ac:dyDescent="0.3">
      <c r="A13174" s="66"/>
      <c r="B13174" s="65" t="s">
        <v>308</v>
      </c>
      <c r="C13174" s="63" t="s">
        <v>66</v>
      </c>
      <c r="D13174" s="66" t="str">
        <f t="shared" si="410"/>
        <v>95100_80106.NA_RBESum</v>
      </c>
      <c r="E13174" s="64">
        <v>1</v>
      </c>
      <c r="F13174" s="66">
        <f t="shared" si="411"/>
        <v>1</v>
      </c>
    </row>
    <row r="13175" spans="1:6" x14ac:dyDescent="0.3">
      <c r="A13175" s="66"/>
      <c r="B13175" s="65" t="s">
        <v>308</v>
      </c>
      <c r="C13175" s="63" t="s">
        <v>795</v>
      </c>
      <c r="D13175" s="66" t="str">
        <f t="shared" si="410"/>
        <v>95100_80106.Form_TBshell</v>
      </c>
      <c r="E13175" s="64">
        <v>44034</v>
      </c>
      <c r="F13175" s="66">
        <f t="shared" si="411"/>
        <v>44034</v>
      </c>
    </row>
    <row r="13176" spans="1:6" x14ac:dyDescent="0.3">
      <c r="A13176" s="66"/>
      <c r="B13176" s="65" t="s">
        <v>308</v>
      </c>
      <c r="C13176" s="63" t="s">
        <v>796</v>
      </c>
      <c r="D13176" s="66" t="str">
        <f t="shared" si="410"/>
        <v>95100_80106.NA_TBshell</v>
      </c>
      <c r="E13176" s="64">
        <v>0</v>
      </c>
      <c r="F13176" s="66" t="str">
        <f t="shared" si="411"/>
        <v>form late</v>
      </c>
    </row>
    <row r="13177" spans="1:6" x14ac:dyDescent="0.3">
      <c r="A13177" s="66"/>
      <c r="B13177" s="65" t="s">
        <v>308</v>
      </c>
      <c r="C13177" s="63" t="s">
        <v>74</v>
      </c>
      <c r="D13177" s="66" t="str">
        <f t="shared" si="410"/>
        <v>95100_80106.Form_Quest</v>
      </c>
      <c r="E13177" s="64">
        <v>0</v>
      </c>
      <c r="F13177" s="66" t="str">
        <f t="shared" si="411"/>
        <v>form late</v>
      </c>
    </row>
    <row r="13178" spans="1:6" x14ac:dyDescent="0.3">
      <c r="A13178" s="66"/>
      <c r="B13178" s="65" t="s">
        <v>308</v>
      </c>
      <c r="C13178" s="63" t="s">
        <v>72</v>
      </c>
      <c r="D13178" s="66" t="str">
        <f t="shared" si="410"/>
        <v>95100_80106.Form_UnrecRecPay</v>
      </c>
      <c r="E13178" s="64">
        <v>44053</v>
      </c>
      <c r="F13178" s="66">
        <f t="shared" si="411"/>
        <v>44053</v>
      </c>
    </row>
    <row r="13179" spans="1:6" x14ac:dyDescent="0.3">
      <c r="A13179" s="66"/>
      <c r="B13179" s="65" t="s">
        <v>308</v>
      </c>
      <c r="C13179" s="63" t="s">
        <v>73</v>
      </c>
      <c r="D13179" s="66" t="str">
        <f t="shared" si="410"/>
        <v>95100_80106.NA_UnrecRecPay</v>
      </c>
      <c r="E13179" s="64">
        <v>2</v>
      </c>
      <c r="F13179" s="66">
        <f t="shared" si="411"/>
        <v>2</v>
      </c>
    </row>
    <row r="13180" spans="1:6" x14ac:dyDescent="0.3">
      <c r="A13180" s="66"/>
      <c r="B13180" s="65" t="s">
        <v>308</v>
      </c>
      <c r="C13180" s="63" t="s">
        <v>67</v>
      </c>
      <c r="D13180" s="66" t="str">
        <f t="shared" si="410"/>
        <v>95100_80106.Form_SEFA</v>
      </c>
      <c r="E13180" s="64">
        <v>0</v>
      </c>
      <c r="F13180" s="66" t="str">
        <f t="shared" si="411"/>
        <v>form late</v>
      </c>
    </row>
    <row r="13181" spans="1:6" x14ac:dyDescent="0.3">
      <c r="A13181" s="66"/>
      <c r="B13181" s="65" t="s">
        <v>726</v>
      </c>
      <c r="C13181" s="63" t="s">
        <v>52</v>
      </c>
      <c r="D13181" s="66" t="str">
        <f t="shared" si="410"/>
        <v>95500_10200.Form_Certification</v>
      </c>
      <c r="E13181" s="64">
        <v>0</v>
      </c>
      <c r="F13181" s="66" t="str">
        <f t="shared" si="411"/>
        <v>form late</v>
      </c>
    </row>
    <row r="13182" spans="1:6" x14ac:dyDescent="0.3">
      <c r="A13182" s="66"/>
      <c r="B13182" s="65" t="s">
        <v>726</v>
      </c>
      <c r="C13182" s="63" t="s">
        <v>16</v>
      </c>
      <c r="D13182" s="66" t="str">
        <f t="shared" si="410"/>
        <v>95500_10200.Form_ADA</v>
      </c>
      <c r="E13182" s="64">
        <v>0</v>
      </c>
      <c r="F13182" s="66" t="str">
        <f t="shared" si="411"/>
        <v>form late</v>
      </c>
    </row>
    <row r="13183" spans="1:6" x14ac:dyDescent="0.3">
      <c r="A13183" s="66"/>
      <c r="B13183" s="65" t="s">
        <v>726</v>
      </c>
      <c r="C13183" s="63" t="s">
        <v>53</v>
      </c>
      <c r="D13183" s="66" t="str">
        <f t="shared" si="410"/>
        <v>95500_10200.Form_NotAppl</v>
      </c>
      <c r="E13183" s="64">
        <v>0</v>
      </c>
      <c r="F13183" s="66" t="str">
        <f t="shared" si="411"/>
        <v>form late</v>
      </c>
    </row>
    <row r="13184" spans="1:6" x14ac:dyDescent="0.3">
      <c r="A13184" s="66"/>
      <c r="B13184" s="65" t="s">
        <v>726</v>
      </c>
      <c r="C13184" s="63" t="s">
        <v>55</v>
      </c>
      <c r="D13184" s="66" t="str">
        <f t="shared" si="410"/>
        <v>95500_10200.NA_NotAppl</v>
      </c>
      <c r="E13184" s="64">
        <v>0</v>
      </c>
      <c r="F13184" s="66" t="str">
        <f t="shared" si="411"/>
        <v>form late</v>
      </c>
    </row>
    <row r="13185" spans="1:6" x14ac:dyDescent="0.3">
      <c r="A13185" s="66"/>
      <c r="B13185" s="65" t="s">
        <v>726</v>
      </c>
      <c r="C13185" s="63" t="s">
        <v>19</v>
      </c>
      <c r="D13185" s="66" t="str">
        <f t="shared" si="410"/>
        <v>95500_10200.Form_ApprRecon_NA</v>
      </c>
      <c r="E13185" s="64">
        <v>0</v>
      </c>
      <c r="F13185" s="66" t="str">
        <f t="shared" si="411"/>
        <v>form late</v>
      </c>
    </row>
    <row r="13186" spans="1:6" x14ac:dyDescent="0.3">
      <c r="A13186" s="66"/>
      <c r="B13186" s="65" t="s">
        <v>726</v>
      </c>
      <c r="C13186" s="63" t="s">
        <v>17</v>
      </c>
      <c r="D13186" s="66" t="str">
        <f t="shared" si="410"/>
        <v>95500_10200.NA_ADA</v>
      </c>
      <c r="E13186" s="64">
        <v>0</v>
      </c>
      <c r="F13186" s="66" t="str">
        <f t="shared" si="411"/>
        <v>form late</v>
      </c>
    </row>
    <row r="13187" spans="1:6" x14ac:dyDescent="0.3">
      <c r="A13187" s="66"/>
      <c r="B13187" s="65" t="s">
        <v>726</v>
      </c>
      <c r="C13187" s="65" t="s">
        <v>40</v>
      </c>
      <c r="D13187" s="66" t="str">
        <f t="shared" si="410"/>
        <v>95500_10200.Form_GI_Sec</v>
      </c>
      <c r="E13187" s="64">
        <v>0</v>
      </c>
      <c r="F13187" s="66" t="str">
        <f t="shared" si="411"/>
        <v>form late</v>
      </c>
    </row>
    <row r="13188" spans="1:6" x14ac:dyDescent="0.3">
      <c r="A13188" s="66"/>
      <c r="B13188" s="65" t="s">
        <v>726</v>
      </c>
      <c r="C13188" s="65" t="s">
        <v>794</v>
      </c>
      <c r="D13188" s="66" t="str">
        <f t="shared" si="410"/>
        <v>95500_10200.NA_GI_SEC</v>
      </c>
      <c r="E13188" s="64">
        <v>0</v>
      </c>
      <c r="F13188" s="66" t="str">
        <f t="shared" si="411"/>
        <v>form late</v>
      </c>
    </row>
    <row r="13189" spans="1:6" x14ac:dyDescent="0.3">
      <c r="A13189" s="66"/>
      <c r="B13189" s="65" t="s">
        <v>726</v>
      </c>
      <c r="C13189" s="63" t="s">
        <v>42</v>
      </c>
      <c r="D13189" s="66" t="str">
        <f t="shared" si="410"/>
        <v>95500_10200.Form_InterOrg</v>
      </c>
      <c r="E13189" s="64">
        <v>0</v>
      </c>
      <c r="F13189" s="66" t="str">
        <f t="shared" si="411"/>
        <v>form late</v>
      </c>
    </row>
    <row r="13190" spans="1:6" x14ac:dyDescent="0.3">
      <c r="A13190" s="66"/>
      <c r="B13190" s="65" t="s">
        <v>726</v>
      </c>
      <c r="C13190" s="63" t="s">
        <v>43</v>
      </c>
      <c r="D13190" s="66" t="str">
        <f t="shared" si="410"/>
        <v>95500_10200.NA_InterOrg</v>
      </c>
      <c r="E13190" s="64">
        <v>0</v>
      </c>
      <c r="F13190" s="66" t="str">
        <f t="shared" si="411"/>
        <v>form late</v>
      </c>
    </row>
    <row r="13191" spans="1:6" x14ac:dyDescent="0.3">
      <c r="A13191" s="66"/>
      <c r="B13191" s="65" t="s">
        <v>726</v>
      </c>
      <c r="C13191" s="63" t="s">
        <v>37</v>
      </c>
      <c r="D13191" s="66" t="str">
        <f t="shared" si="410"/>
        <v>95500_10200.Form_AppFB</v>
      </c>
      <c r="E13191" s="64">
        <v>0</v>
      </c>
      <c r="F13191" s="66" t="str">
        <f t="shared" si="411"/>
        <v>form late</v>
      </c>
    </row>
    <row r="13192" spans="1:6" x14ac:dyDescent="0.3">
      <c r="A13192" s="66"/>
      <c r="B13192" s="65" t="s">
        <v>726</v>
      </c>
      <c r="C13192" s="63" t="s">
        <v>50</v>
      </c>
      <c r="D13192" s="66" t="str">
        <f t="shared" si="410"/>
        <v>95500_10200.Form_LTL</v>
      </c>
      <c r="E13192" s="64">
        <v>0</v>
      </c>
      <c r="F13192" s="66" t="str">
        <f t="shared" si="411"/>
        <v>form late</v>
      </c>
    </row>
    <row r="13193" spans="1:6" x14ac:dyDescent="0.3">
      <c r="A13193" s="66"/>
      <c r="B13193" s="65" t="s">
        <v>726</v>
      </c>
      <c r="C13193" s="63" t="s">
        <v>51</v>
      </c>
      <c r="D13193" s="66" t="str">
        <f t="shared" si="410"/>
        <v>95500_10200.NA_LTL</v>
      </c>
      <c r="E13193" s="64">
        <v>0</v>
      </c>
      <c r="F13193" s="66" t="str">
        <f t="shared" si="411"/>
        <v>form late</v>
      </c>
    </row>
    <row r="13194" spans="1:6" x14ac:dyDescent="0.3">
      <c r="A13194" s="66"/>
      <c r="B13194" s="65" t="s">
        <v>726</v>
      </c>
      <c r="C13194" s="63" t="s">
        <v>26</v>
      </c>
      <c r="D13194" s="66" t="str">
        <f t="shared" si="410"/>
        <v>95500_10200.Form_ClassRev</v>
      </c>
      <c r="E13194" s="64">
        <v>0</v>
      </c>
      <c r="F13194" s="66" t="str">
        <f t="shared" si="411"/>
        <v>form late</v>
      </c>
    </row>
    <row r="13195" spans="1:6" x14ac:dyDescent="0.3">
      <c r="A13195" s="66"/>
      <c r="B13195" s="65" t="s">
        <v>726</v>
      </c>
      <c r="C13195" s="63" t="s">
        <v>28</v>
      </c>
      <c r="D13195" s="66" t="str">
        <f t="shared" si="410"/>
        <v>95500_10200.NA_ClassRev</v>
      </c>
      <c r="E13195" s="64">
        <v>0</v>
      </c>
      <c r="F13195" s="66" t="str">
        <f t="shared" si="411"/>
        <v>form late</v>
      </c>
    </row>
    <row r="13196" spans="1:6" x14ac:dyDescent="0.3">
      <c r="A13196" s="66"/>
      <c r="B13196" s="65" t="s">
        <v>726</v>
      </c>
      <c r="C13196" s="65" t="s">
        <v>23</v>
      </c>
      <c r="D13196" s="66" t="str">
        <f t="shared" si="410"/>
        <v>95500_10200.Form_Cash_A</v>
      </c>
      <c r="E13196" s="64">
        <v>0</v>
      </c>
      <c r="F13196" s="66" t="str">
        <f t="shared" si="411"/>
        <v>form late</v>
      </c>
    </row>
    <row r="13197" spans="1:6" x14ac:dyDescent="0.3">
      <c r="A13197" s="66"/>
      <c r="B13197" s="65" t="s">
        <v>726</v>
      </c>
      <c r="C13197" s="65" t="s">
        <v>25</v>
      </c>
      <c r="D13197" s="66" t="str">
        <f t="shared" si="410"/>
        <v>95500_10200.NA_Cash_A</v>
      </c>
      <c r="E13197" s="64">
        <v>0</v>
      </c>
      <c r="F13197" s="66" t="str">
        <f t="shared" si="411"/>
        <v>form late</v>
      </c>
    </row>
    <row r="13198" spans="1:6" x14ac:dyDescent="0.3">
      <c r="A13198" s="66"/>
      <c r="B13198" s="65" t="s">
        <v>726</v>
      </c>
      <c r="C13198" s="65" t="s">
        <v>32</v>
      </c>
      <c r="D13198" s="66" t="str">
        <f t="shared" ref="D13198:D13261" si="412">_xlfn.CONCAT(B13198,".",C13198)</f>
        <v>95500_10200.Form_CashReconCPA</v>
      </c>
      <c r="E13198" s="64">
        <v>0</v>
      </c>
      <c r="F13198" s="66" t="str">
        <f t="shared" ref="F13198:F13261" si="413">IF(E13198=0,"form late",E13198)</f>
        <v>form late</v>
      </c>
    </row>
    <row r="13199" spans="1:6" x14ac:dyDescent="0.3">
      <c r="A13199" s="66"/>
      <c r="B13199" s="65" t="s">
        <v>726</v>
      </c>
      <c r="C13199" s="65" t="s">
        <v>34</v>
      </c>
      <c r="D13199" s="66" t="str">
        <f t="shared" si="412"/>
        <v>95500_10200.NA_CashReconCPA</v>
      </c>
      <c r="E13199" s="64">
        <v>0</v>
      </c>
      <c r="F13199" s="66" t="str">
        <f t="shared" si="413"/>
        <v>form late</v>
      </c>
    </row>
    <row r="13200" spans="1:6" x14ac:dyDescent="0.3">
      <c r="A13200" s="66"/>
      <c r="B13200" s="65" t="s">
        <v>726</v>
      </c>
      <c r="C13200" s="65" t="s">
        <v>44</v>
      </c>
      <c r="D13200" s="66" t="str">
        <f t="shared" si="412"/>
        <v>95500_10200.Form_InvstAnalysis</v>
      </c>
      <c r="E13200" s="64">
        <v>0</v>
      </c>
      <c r="F13200" s="66" t="str">
        <f t="shared" si="413"/>
        <v>form late</v>
      </c>
    </row>
    <row r="13201" spans="1:6" x14ac:dyDescent="0.3">
      <c r="A13201" s="66"/>
      <c r="B13201" s="65" t="s">
        <v>726</v>
      </c>
      <c r="C13201" s="65" t="s">
        <v>46</v>
      </c>
      <c r="D13201" s="66" t="str">
        <f t="shared" si="412"/>
        <v>95500_10200.NA_InvstAnalysis</v>
      </c>
      <c r="E13201" s="64">
        <v>0</v>
      </c>
      <c r="F13201" s="66" t="str">
        <f t="shared" si="413"/>
        <v>form late</v>
      </c>
    </row>
    <row r="13202" spans="1:6" x14ac:dyDescent="0.3">
      <c r="A13202" s="66"/>
      <c r="B13202" s="65" t="s">
        <v>726</v>
      </c>
      <c r="C13202" s="65" t="s">
        <v>20</v>
      </c>
      <c r="D13202" s="66" t="str">
        <f t="shared" si="412"/>
        <v>95500_10200.Form_CapAssets</v>
      </c>
      <c r="E13202" s="64">
        <v>0</v>
      </c>
      <c r="F13202" s="66" t="str">
        <f t="shared" si="413"/>
        <v>form late</v>
      </c>
    </row>
    <row r="13203" spans="1:6" x14ac:dyDescent="0.3">
      <c r="A13203" s="66"/>
      <c r="B13203" s="65" t="s">
        <v>726</v>
      </c>
      <c r="C13203" s="65" t="s">
        <v>22</v>
      </c>
      <c r="D13203" s="66" t="str">
        <f t="shared" si="412"/>
        <v>95500_10200.NA_CapAssets</v>
      </c>
      <c r="E13203" s="64">
        <v>0</v>
      </c>
      <c r="F13203" s="66" t="str">
        <f t="shared" si="413"/>
        <v>form late</v>
      </c>
    </row>
    <row r="13204" spans="1:6" x14ac:dyDescent="0.3">
      <c r="A13204" s="66"/>
      <c r="B13204" s="65" t="s">
        <v>726</v>
      </c>
      <c r="C13204" s="63" t="s">
        <v>47</v>
      </c>
      <c r="D13204" s="66" t="str">
        <f t="shared" si="412"/>
        <v>95500_10200.Form_LAD</v>
      </c>
      <c r="E13204" s="64">
        <v>0</v>
      </c>
      <c r="F13204" s="66" t="str">
        <f t="shared" si="413"/>
        <v>form late</v>
      </c>
    </row>
    <row r="13205" spans="1:6" x14ac:dyDescent="0.3">
      <c r="A13205" s="66"/>
      <c r="B13205" s="65" t="s">
        <v>726</v>
      </c>
      <c r="C13205" s="63" t="s">
        <v>49</v>
      </c>
      <c r="D13205" s="66" t="str">
        <f t="shared" si="412"/>
        <v>95500_10200.NA_LAD</v>
      </c>
      <c r="E13205" s="64">
        <v>0</v>
      </c>
      <c r="F13205" s="66" t="str">
        <f t="shared" si="413"/>
        <v>form late</v>
      </c>
    </row>
    <row r="13206" spans="1:6" x14ac:dyDescent="0.3">
      <c r="A13206" s="66"/>
      <c r="B13206" s="65" t="s">
        <v>726</v>
      </c>
      <c r="C13206" s="63" t="s">
        <v>64</v>
      </c>
      <c r="D13206" s="66" t="str">
        <f t="shared" si="412"/>
        <v>95500_10200.Form_RBE</v>
      </c>
      <c r="E13206" s="64">
        <v>0</v>
      </c>
      <c r="F13206" s="66" t="str">
        <f t="shared" si="413"/>
        <v>form late</v>
      </c>
    </row>
    <row r="13207" spans="1:6" x14ac:dyDescent="0.3">
      <c r="A13207" s="66"/>
      <c r="B13207" s="65" t="s">
        <v>726</v>
      </c>
      <c r="C13207" s="63" t="s">
        <v>66</v>
      </c>
      <c r="D13207" s="66" t="str">
        <f t="shared" si="412"/>
        <v>95500_10200.NA_RBESum</v>
      </c>
      <c r="E13207" s="64">
        <v>0</v>
      </c>
      <c r="F13207" s="66" t="str">
        <f t="shared" si="413"/>
        <v>form late</v>
      </c>
    </row>
    <row r="13208" spans="1:6" x14ac:dyDescent="0.3">
      <c r="A13208" s="66"/>
      <c r="B13208" s="65" t="s">
        <v>726</v>
      </c>
      <c r="C13208" s="63" t="s">
        <v>795</v>
      </c>
      <c r="D13208" s="66" t="str">
        <f t="shared" si="412"/>
        <v>95500_10200.Form_TBshell</v>
      </c>
      <c r="E13208" s="64">
        <v>0</v>
      </c>
      <c r="F13208" s="66" t="str">
        <f t="shared" si="413"/>
        <v>form late</v>
      </c>
    </row>
    <row r="13209" spans="1:6" x14ac:dyDescent="0.3">
      <c r="A13209" s="66"/>
      <c r="B13209" s="65" t="s">
        <v>726</v>
      </c>
      <c r="C13209" s="63" t="s">
        <v>796</v>
      </c>
      <c r="D13209" s="66" t="str">
        <f t="shared" si="412"/>
        <v>95500_10200.NA_TBshell</v>
      </c>
      <c r="E13209" s="64">
        <v>0</v>
      </c>
      <c r="F13209" s="66" t="str">
        <f t="shared" si="413"/>
        <v>form late</v>
      </c>
    </row>
    <row r="13210" spans="1:6" x14ac:dyDescent="0.3">
      <c r="A13210" s="66"/>
      <c r="B13210" s="65" t="s">
        <v>726</v>
      </c>
      <c r="C13210" s="63" t="s">
        <v>74</v>
      </c>
      <c r="D13210" s="66" t="str">
        <f t="shared" si="412"/>
        <v>95500_10200.Form_Quest</v>
      </c>
      <c r="E13210" s="64">
        <v>0</v>
      </c>
      <c r="F13210" s="66" t="str">
        <f t="shared" si="413"/>
        <v>form late</v>
      </c>
    </row>
    <row r="13211" spans="1:6" x14ac:dyDescent="0.3">
      <c r="A13211" s="66"/>
      <c r="B13211" s="65" t="s">
        <v>726</v>
      </c>
      <c r="C13211" s="63" t="s">
        <v>72</v>
      </c>
      <c r="D13211" s="66" t="str">
        <f t="shared" si="412"/>
        <v>95500_10200.Form_UnrecRecPay</v>
      </c>
      <c r="E13211" s="64">
        <v>0</v>
      </c>
      <c r="F13211" s="66" t="str">
        <f t="shared" si="413"/>
        <v>form late</v>
      </c>
    </row>
    <row r="13212" spans="1:6" x14ac:dyDescent="0.3">
      <c r="A13212" s="66"/>
      <c r="B13212" s="65" t="s">
        <v>726</v>
      </c>
      <c r="C13212" s="63" t="s">
        <v>73</v>
      </c>
      <c r="D13212" s="66" t="str">
        <f t="shared" si="412"/>
        <v>95500_10200.NA_UnrecRecPay</v>
      </c>
      <c r="E13212" s="64">
        <v>0</v>
      </c>
      <c r="F13212" s="66" t="str">
        <f t="shared" si="413"/>
        <v>form late</v>
      </c>
    </row>
    <row r="13213" spans="1:6" x14ac:dyDescent="0.3">
      <c r="A13213" s="66"/>
      <c r="B13213" s="65" t="s">
        <v>726</v>
      </c>
      <c r="C13213" s="63" t="s">
        <v>67</v>
      </c>
      <c r="D13213" s="66" t="str">
        <f t="shared" si="412"/>
        <v>95500_10200.Form_SEFA</v>
      </c>
      <c r="E13213" s="64">
        <v>0</v>
      </c>
      <c r="F13213" s="66" t="str">
        <f t="shared" si="413"/>
        <v>form late</v>
      </c>
    </row>
    <row r="13214" spans="1:6" x14ac:dyDescent="0.3">
      <c r="A13214" s="66"/>
      <c r="B13214" s="65" t="s">
        <v>309</v>
      </c>
      <c r="C13214" s="63" t="s">
        <v>52</v>
      </c>
      <c r="D13214" s="66" t="str">
        <f t="shared" si="412"/>
        <v>95500_90001.Form_Certification</v>
      </c>
      <c r="E13214" s="64">
        <v>0</v>
      </c>
      <c r="F13214" s="66" t="str">
        <f t="shared" si="413"/>
        <v>form late</v>
      </c>
    </row>
    <row r="13215" spans="1:6" x14ac:dyDescent="0.3">
      <c r="A13215" s="66"/>
      <c r="B13215" s="65" t="s">
        <v>309</v>
      </c>
      <c r="C13215" s="63" t="s">
        <v>16</v>
      </c>
      <c r="D13215" s="66" t="str">
        <f t="shared" si="412"/>
        <v>95500_90001.Form_ADA</v>
      </c>
      <c r="E13215" s="64">
        <v>0</v>
      </c>
      <c r="F13215" s="66" t="str">
        <f t="shared" si="413"/>
        <v>form late</v>
      </c>
    </row>
    <row r="13216" spans="1:6" x14ac:dyDescent="0.3">
      <c r="A13216" s="66"/>
      <c r="B13216" s="65" t="s">
        <v>309</v>
      </c>
      <c r="C13216" s="63" t="s">
        <v>53</v>
      </c>
      <c r="D13216" s="66" t="str">
        <f t="shared" si="412"/>
        <v>95500_90001.Form_NotAppl</v>
      </c>
      <c r="E13216" s="64">
        <v>0</v>
      </c>
      <c r="F13216" s="66" t="str">
        <f t="shared" si="413"/>
        <v>form late</v>
      </c>
    </row>
    <row r="13217" spans="1:6" x14ac:dyDescent="0.3">
      <c r="A13217" s="66"/>
      <c r="B13217" s="65" t="s">
        <v>309</v>
      </c>
      <c r="C13217" s="63" t="s">
        <v>55</v>
      </c>
      <c r="D13217" s="66" t="str">
        <f t="shared" si="412"/>
        <v>95500_90001.NA_NotAppl</v>
      </c>
      <c r="E13217" s="64">
        <v>0</v>
      </c>
      <c r="F13217" s="66" t="str">
        <f t="shared" si="413"/>
        <v>form late</v>
      </c>
    </row>
    <row r="13218" spans="1:6" x14ac:dyDescent="0.3">
      <c r="A13218" s="66"/>
      <c r="B13218" s="65" t="s">
        <v>309</v>
      </c>
      <c r="C13218" s="63" t="s">
        <v>19</v>
      </c>
      <c r="D13218" s="66" t="str">
        <f t="shared" si="412"/>
        <v>95500_90001.Form_ApprRecon_NA</v>
      </c>
      <c r="E13218" s="64">
        <v>0</v>
      </c>
      <c r="F13218" s="66" t="str">
        <f t="shared" si="413"/>
        <v>form late</v>
      </c>
    </row>
    <row r="13219" spans="1:6" x14ac:dyDescent="0.3">
      <c r="A13219" s="66"/>
      <c r="B13219" s="65" t="s">
        <v>309</v>
      </c>
      <c r="C13219" s="63" t="s">
        <v>17</v>
      </c>
      <c r="D13219" s="66" t="str">
        <f t="shared" si="412"/>
        <v>95500_90001.NA_ADA</v>
      </c>
      <c r="E13219" s="64">
        <v>0</v>
      </c>
      <c r="F13219" s="66" t="str">
        <f t="shared" si="413"/>
        <v>form late</v>
      </c>
    </row>
    <row r="13220" spans="1:6" x14ac:dyDescent="0.3">
      <c r="A13220" s="66"/>
      <c r="B13220" s="65" t="s">
        <v>309</v>
      </c>
      <c r="C13220" s="65" t="s">
        <v>40</v>
      </c>
      <c r="D13220" s="66" t="str">
        <f t="shared" si="412"/>
        <v>95500_90001.Form_GI_Sec</v>
      </c>
      <c r="E13220" s="64">
        <v>0</v>
      </c>
      <c r="F13220" s="66" t="str">
        <f t="shared" si="413"/>
        <v>form late</v>
      </c>
    </row>
    <row r="13221" spans="1:6" x14ac:dyDescent="0.3">
      <c r="A13221" s="66"/>
      <c r="B13221" s="65" t="s">
        <v>309</v>
      </c>
      <c r="C13221" s="65" t="s">
        <v>794</v>
      </c>
      <c r="D13221" s="66" t="str">
        <f t="shared" si="412"/>
        <v>95500_90001.NA_GI_SEC</v>
      </c>
      <c r="E13221" s="64">
        <v>0</v>
      </c>
      <c r="F13221" s="66" t="str">
        <f t="shared" si="413"/>
        <v>form late</v>
      </c>
    </row>
    <row r="13222" spans="1:6" x14ac:dyDescent="0.3">
      <c r="A13222" s="66"/>
      <c r="B13222" s="65" t="s">
        <v>309</v>
      </c>
      <c r="C13222" s="63" t="s">
        <v>42</v>
      </c>
      <c r="D13222" s="66" t="str">
        <f t="shared" si="412"/>
        <v>95500_90001.Form_InterOrg</v>
      </c>
      <c r="E13222" s="64">
        <v>44089</v>
      </c>
      <c r="F13222" s="66">
        <f t="shared" si="413"/>
        <v>44089</v>
      </c>
    </row>
    <row r="13223" spans="1:6" x14ac:dyDescent="0.3">
      <c r="A13223" s="66"/>
      <c r="B13223" s="65" t="s">
        <v>309</v>
      </c>
      <c r="C13223" s="63" t="s">
        <v>43</v>
      </c>
      <c r="D13223" s="66" t="str">
        <f t="shared" si="412"/>
        <v>95500_90001.NA_InterOrg</v>
      </c>
      <c r="E13223" s="64">
        <v>1</v>
      </c>
      <c r="F13223" s="66">
        <f t="shared" si="413"/>
        <v>1</v>
      </c>
    </row>
    <row r="13224" spans="1:6" x14ac:dyDescent="0.3">
      <c r="A13224" s="66"/>
      <c r="B13224" s="65" t="s">
        <v>309</v>
      </c>
      <c r="C13224" s="63" t="s">
        <v>37</v>
      </c>
      <c r="D13224" s="66" t="str">
        <f t="shared" si="412"/>
        <v>95500_90001.Form_AppFB</v>
      </c>
      <c r="E13224" s="64">
        <v>0</v>
      </c>
      <c r="F13224" s="66" t="str">
        <f t="shared" si="413"/>
        <v>form late</v>
      </c>
    </row>
    <row r="13225" spans="1:6" x14ac:dyDescent="0.3">
      <c r="A13225" s="66"/>
      <c r="B13225" s="65" t="s">
        <v>309</v>
      </c>
      <c r="C13225" s="63" t="s">
        <v>50</v>
      </c>
      <c r="D13225" s="66" t="str">
        <f t="shared" si="412"/>
        <v>95500_90001.Form_LTL</v>
      </c>
      <c r="E13225" s="64">
        <v>0</v>
      </c>
      <c r="F13225" s="66" t="str">
        <f t="shared" si="413"/>
        <v>form late</v>
      </c>
    </row>
    <row r="13226" spans="1:6" x14ac:dyDescent="0.3">
      <c r="A13226" s="66"/>
      <c r="B13226" s="65" t="s">
        <v>309</v>
      </c>
      <c r="C13226" s="63" t="s">
        <v>51</v>
      </c>
      <c r="D13226" s="66" t="str">
        <f t="shared" si="412"/>
        <v>95500_90001.NA_LTL</v>
      </c>
      <c r="E13226" s="64">
        <v>0</v>
      </c>
      <c r="F13226" s="66" t="str">
        <f t="shared" si="413"/>
        <v>form late</v>
      </c>
    </row>
    <row r="13227" spans="1:6" x14ac:dyDescent="0.3">
      <c r="A13227" s="66"/>
      <c r="B13227" s="65" t="s">
        <v>309</v>
      </c>
      <c r="C13227" s="63" t="s">
        <v>26</v>
      </c>
      <c r="D13227" s="66" t="str">
        <f t="shared" si="412"/>
        <v>95500_90001.Form_ClassRev</v>
      </c>
      <c r="E13227" s="64">
        <v>0</v>
      </c>
      <c r="F13227" s="66" t="str">
        <f t="shared" si="413"/>
        <v>form late</v>
      </c>
    </row>
    <row r="13228" spans="1:6" x14ac:dyDescent="0.3">
      <c r="A13228" s="66"/>
      <c r="B13228" s="65" t="s">
        <v>309</v>
      </c>
      <c r="C13228" s="63" t="s">
        <v>28</v>
      </c>
      <c r="D13228" s="66" t="str">
        <f t="shared" si="412"/>
        <v>95500_90001.NA_ClassRev</v>
      </c>
      <c r="E13228" s="64">
        <v>0</v>
      </c>
      <c r="F13228" s="66" t="str">
        <f t="shared" si="413"/>
        <v>form late</v>
      </c>
    </row>
    <row r="13229" spans="1:6" x14ac:dyDescent="0.3">
      <c r="A13229" s="66"/>
      <c r="B13229" s="65" t="s">
        <v>309</v>
      </c>
      <c r="C13229" s="65" t="s">
        <v>23</v>
      </c>
      <c r="D13229" s="66" t="str">
        <f t="shared" si="412"/>
        <v>95500_90001.Form_Cash_A</v>
      </c>
      <c r="E13229" s="64">
        <v>0</v>
      </c>
      <c r="F13229" s="66" t="str">
        <f t="shared" si="413"/>
        <v>form late</v>
      </c>
    </row>
    <row r="13230" spans="1:6" x14ac:dyDescent="0.3">
      <c r="A13230" s="66"/>
      <c r="B13230" s="65" t="s">
        <v>309</v>
      </c>
      <c r="C13230" s="65" t="s">
        <v>25</v>
      </c>
      <c r="D13230" s="66" t="str">
        <f t="shared" si="412"/>
        <v>95500_90001.NA_Cash_A</v>
      </c>
      <c r="E13230" s="64">
        <v>0</v>
      </c>
      <c r="F13230" s="66" t="str">
        <f t="shared" si="413"/>
        <v>form late</v>
      </c>
    </row>
    <row r="13231" spans="1:6" x14ac:dyDescent="0.3">
      <c r="A13231" s="66"/>
      <c r="B13231" s="65" t="s">
        <v>309</v>
      </c>
      <c r="C13231" s="65" t="s">
        <v>32</v>
      </c>
      <c r="D13231" s="66" t="str">
        <f t="shared" si="412"/>
        <v>95500_90001.Form_CashReconCPA</v>
      </c>
      <c r="E13231" s="64">
        <v>44089</v>
      </c>
      <c r="F13231" s="66">
        <f t="shared" si="413"/>
        <v>44089</v>
      </c>
    </row>
    <row r="13232" spans="1:6" x14ac:dyDescent="0.3">
      <c r="A13232" s="66"/>
      <c r="B13232" s="65" t="s">
        <v>309</v>
      </c>
      <c r="C13232" s="65" t="s">
        <v>34</v>
      </c>
      <c r="D13232" s="66" t="str">
        <f t="shared" si="412"/>
        <v>95500_90001.NA_CashReconCPA</v>
      </c>
      <c r="E13232" s="64">
        <v>2</v>
      </c>
      <c r="F13232" s="66">
        <f t="shared" si="413"/>
        <v>2</v>
      </c>
    </row>
    <row r="13233" spans="1:6" x14ac:dyDescent="0.3">
      <c r="A13233" s="66"/>
      <c r="B13233" s="65" t="s">
        <v>309</v>
      </c>
      <c r="C13233" s="65" t="s">
        <v>44</v>
      </c>
      <c r="D13233" s="66" t="str">
        <f t="shared" si="412"/>
        <v>95500_90001.Form_InvstAnalysis</v>
      </c>
      <c r="E13233" s="64">
        <v>0</v>
      </c>
      <c r="F13233" s="66" t="str">
        <f t="shared" si="413"/>
        <v>form late</v>
      </c>
    </row>
    <row r="13234" spans="1:6" x14ac:dyDescent="0.3">
      <c r="A13234" s="66"/>
      <c r="B13234" s="65" t="s">
        <v>309</v>
      </c>
      <c r="C13234" s="65" t="s">
        <v>46</v>
      </c>
      <c r="D13234" s="66" t="str">
        <f t="shared" si="412"/>
        <v>95500_90001.NA_InvstAnalysis</v>
      </c>
      <c r="E13234" s="64">
        <v>0</v>
      </c>
      <c r="F13234" s="66" t="str">
        <f t="shared" si="413"/>
        <v>form late</v>
      </c>
    </row>
    <row r="13235" spans="1:6" x14ac:dyDescent="0.3">
      <c r="A13235" s="66"/>
      <c r="B13235" s="65" t="s">
        <v>309</v>
      </c>
      <c r="C13235" s="65" t="s">
        <v>20</v>
      </c>
      <c r="D13235" s="66" t="str">
        <f t="shared" si="412"/>
        <v>95500_90001.Form_CapAssets</v>
      </c>
      <c r="E13235" s="64">
        <v>0</v>
      </c>
      <c r="F13235" s="66" t="str">
        <f t="shared" si="413"/>
        <v>form late</v>
      </c>
    </row>
    <row r="13236" spans="1:6" x14ac:dyDescent="0.3">
      <c r="A13236" s="66"/>
      <c r="B13236" s="65" t="s">
        <v>309</v>
      </c>
      <c r="C13236" s="65" t="s">
        <v>22</v>
      </c>
      <c r="D13236" s="66" t="str">
        <f t="shared" si="412"/>
        <v>95500_90001.NA_CapAssets</v>
      </c>
      <c r="E13236" s="64">
        <v>0</v>
      </c>
      <c r="F13236" s="66" t="str">
        <f t="shared" si="413"/>
        <v>form late</v>
      </c>
    </row>
    <row r="13237" spans="1:6" x14ac:dyDescent="0.3">
      <c r="A13237" s="66"/>
      <c r="B13237" s="65" t="s">
        <v>309</v>
      </c>
      <c r="C13237" s="63" t="s">
        <v>47</v>
      </c>
      <c r="D13237" s="66" t="str">
        <f t="shared" si="412"/>
        <v>95500_90001.Form_LAD</v>
      </c>
      <c r="E13237" s="64">
        <v>0</v>
      </c>
      <c r="F13237" s="66" t="str">
        <f t="shared" si="413"/>
        <v>form late</v>
      </c>
    </row>
    <row r="13238" spans="1:6" x14ac:dyDescent="0.3">
      <c r="A13238" s="66"/>
      <c r="B13238" s="65" t="s">
        <v>309</v>
      </c>
      <c r="C13238" s="63" t="s">
        <v>49</v>
      </c>
      <c r="D13238" s="66" t="str">
        <f t="shared" si="412"/>
        <v>95500_90001.NA_LAD</v>
      </c>
      <c r="E13238" s="64">
        <v>0</v>
      </c>
      <c r="F13238" s="66" t="str">
        <f t="shared" si="413"/>
        <v>form late</v>
      </c>
    </row>
    <row r="13239" spans="1:6" x14ac:dyDescent="0.3">
      <c r="A13239" s="66"/>
      <c r="B13239" s="65" t="s">
        <v>309</v>
      </c>
      <c r="C13239" s="63" t="s">
        <v>64</v>
      </c>
      <c r="D13239" s="66" t="str">
        <f t="shared" si="412"/>
        <v>95500_90001.Form_RBE</v>
      </c>
      <c r="E13239" s="64">
        <v>0</v>
      </c>
      <c r="F13239" s="66" t="str">
        <f t="shared" si="413"/>
        <v>form late</v>
      </c>
    </row>
    <row r="13240" spans="1:6" x14ac:dyDescent="0.3">
      <c r="A13240" s="66"/>
      <c r="B13240" s="65" t="s">
        <v>309</v>
      </c>
      <c r="C13240" s="63" t="s">
        <v>66</v>
      </c>
      <c r="D13240" s="66" t="str">
        <f t="shared" si="412"/>
        <v>95500_90001.NA_RBESum</v>
      </c>
      <c r="E13240" s="64">
        <v>0</v>
      </c>
      <c r="F13240" s="66" t="str">
        <f t="shared" si="413"/>
        <v>form late</v>
      </c>
    </row>
    <row r="13241" spans="1:6" x14ac:dyDescent="0.3">
      <c r="A13241" s="66"/>
      <c r="B13241" s="65" t="s">
        <v>309</v>
      </c>
      <c r="C13241" s="63" t="s">
        <v>795</v>
      </c>
      <c r="D13241" s="66" t="str">
        <f t="shared" si="412"/>
        <v>95500_90001.Form_TBshell</v>
      </c>
      <c r="E13241" s="64">
        <v>0</v>
      </c>
      <c r="F13241" s="66" t="str">
        <f t="shared" si="413"/>
        <v>form late</v>
      </c>
    </row>
    <row r="13242" spans="1:6" x14ac:dyDescent="0.3">
      <c r="A13242" s="66"/>
      <c r="B13242" s="65" t="s">
        <v>309</v>
      </c>
      <c r="C13242" s="63" t="s">
        <v>796</v>
      </c>
      <c r="D13242" s="66" t="str">
        <f t="shared" si="412"/>
        <v>95500_90001.NA_TBshell</v>
      </c>
      <c r="E13242" s="64">
        <v>0</v>
      </c>
      <c r="F13242" s="66" t="str">
        <f t="shared" si="413"/>
        <v>form late</v>
      </c>
    </row>
    <row r="13243" spans="1:6" x14ac:dyDescent="0.3">
      <c r="A13243" s="66"/>
      <c r="B13243" s="65" t="s">
        <v>309</v>
      </c>
      <c r="C13243" s="63" t="s">
        <v>74</v>
      </c>
      <c r="D13243" s="66" t="str">
        <f t="shared" si="412"/>
        <v>95500_90001.Form_Quest</v>
      </c>
      <c r="E13243" s="64">
        <v>0</v>
      </c>
      <c r="F13243" s="66" t="str">
        <f t="shared" si="413"/>
        <v>form late</v>
      </c>
    </row>
    <row r="13244" spans="1:6" x14ac:dyDescent="0.3">
      <c r="A13244" s="66"/>
      <c r="B13244" s="65" t="s">
        <v>309</v>
      </c>
      <c r="C13244" s="63" t="s">
        <v>72</v>
      </c>
      <c r="D13244" s="66" t="str">
        <f t="shared" si="412"/>
        <v>95500_90001.Form_UnrecRecPay</v>
      </c>
      <c r="E13244" s="64">
        <v>0</v>
      </c>
      <c r="F13244" s="66" t="str">
        <f t="shared" si="413"/>
        <v>form late</v>
      </c>
    </row>
    <row r="13245" spans="1:6" x14ac:dyDescent="0.3">
      <c r="A13245" s="66"/>
      <c r="B13245" s="65" t="s">
        <v>309</v>
      </c>
      <c r="C13245" s="63" t="s">
        <v>73</v>
      </c>
      <c r="D13245" s="66" t="str">
        <f t="shared" si="412"/>
        <v>95500_90001.NA_UnrecRecPay</v>
      </c>
      <c r="E13245" s="64">
        <v>0</v>
      </c>
      <c r="F13245" s="66" t="str">
        <f t="shared" si="413"/>
        <v>form late</v>
      </c>
    </row>
    <row r="13246" spans="1:6" x14ac:dyDescent="0.3">
      <c r="A13246" s="66"/>
      <c r="B13246" s="65" t="s">
        <v>309</v>
      </c>
      <c r="C13246" s="63" t="s">
        <v>67</v>
      </c>
      <c r="D13246" s="66" t="str">
        <f t="shared" si="412"/>
        <v>95500_90001.Form_SEFA</v>
      </c>
      <c r="E13246" s="64">
        <v>0</v>
      </c>
      <c r="F13246" s="66" t="str">
        <f t="shared" si="413"/>
        <v>form late</v>
      </c>
    </row>
    <row r="13247" spans="1:6" x14ac:dyDescent="0.3">
      <c r="A13247" s="66"/>
      <c r="B13247" s="65" t="s">
        <v>727</v>
      </c>
      <c r="C13247" s="63" t="s">
        <v>52</v>
      </c>
      <c r="D13247" s="66" t="str">
        <f t="shared" si="412"/>
        <v>48400_90001.Form_Certification</v>
      </c>
      <c r="E13247" s="64">
        <v>0</v>
      </c>
      <c r="F13247" s="66" t="str">
        <f t="shared" si="413"/>
        <v>form late</v>
      </c>
    </row>
    <row r="13248" spans="1:6" x14ac:dyDescent="0.3">
      <c r="A13248" s="66"/>
      <c r="B13248" s="65" t="s">
        <v>727</v>
      </c>
      <c r="C13248" s="63" t="s">
        <v>16</v>
      </c>
      <c r="D13248" s="66" t="str">
        <f t="shared" si="412"/>
        <v>48400_90001.Form_ADA</v>
      </c>
      <c r="E13248" s="64">
        <v>0</v>
      </c>
      <c r="F13248" s="66" t="str">
        <f t="shared" si="413"/>
        <v>form late</v>
      </c>
    </row>
    <row r="13249" spans="1:6" x14ac:dyDescent="0.3">
      <c r="A13249" s="66"/>
      <c r="B13249" s="65" t="s">
        <v>727</v>
      </c>
      <c r="C13249" s="63" t="s">
        <v>53</v>
      </c>
      <c r="D13249" s="66" t="str">
        <f t="shared" si="412"/>
        <v>48400_90001.Form_NotAppl</v>
      </c>
      <c r="E13249" s="64">
        <v>0</v>
      </c>
      <c r="F13249" s="66" t="str">
        <f t="shared" si="413"/>
        <v>form late</v>
      </c>
    </row>
    <row r="13250" spans="1:6" x14ac:dyDescent="0.3">
      <c r="A13250" s="66"/>
      <c r="B13250" s="65" t="s">
        <v>727</v>
      </c>
      <c r="C13250" s="63" t="s">
        <v>55</v>
      </c>
      <c r="D13250" s="66" t="str">
        <f t="shared" si="412"/>
        <v>48400_90001.NA_NotAppl</v>
      </c>
      <c r="E13250" s="64">
        <v>0</v>
      </c>
      <c r="F13250" s="66" t="str">
        <f t="shared" si="413"/>
        <v>form late</v>
      </c>
    </row>
    <row r="13251" spans="1:6" x14ac:dyDescent="0.3">
      <c r="A13251" s="66"/>
      <c r="B13251" s="65" t="s">
        <v>727</v>
      </c>
      <c r="C13251" s="63" t="s">
        <v>19</v>
      </c>
      <c r="D13251" s="66" t="str">
        <f t="shared" si="412"/>
        <v>48400_90001.Form_ApprRecon_NA</v>
      </c>
      <c r="E13251" s="64">
        <v>0</v>
      </c>
      <c r="F13251" s="66" t="str">
        <f t="shared" si="413"/>
        <v>form late</v>
      </c>
    </row>
    <row r="13252" spans="1:6" x14ac:dyDescent="0.3">
      <c r="A13252" s="66"/>
      <c r="B13252" s="65" t="s">
        <v>727</v>
      </c>
      <c r="C13252" s="63" t="s">
        <v>17</v>
      </c>
      <c r="D13252" s="66" t="str">
        <f t="shared" si="412"/>
        <v>48400_90001.NA_ADA</v>
      </c>
      <c r="E13252" s="64">
        <v>0</v>
      </c>
      <c r="F13252" s="66" t="str">
        <f t="shared" si="413"/>
        <v>form late</v>
      </c>
    </row>
    <row r="13253" spans="1:6" x14ac:dyDescent="0.3">
      <c r="A13253" s="66"/>
      <c r="B13253" s="65" t="s">
        <v>727</v>
      </c>
      <c r="C13253" s="65" t="s">
        <v>40</v>
      </c>
      <c r="D13253" s="66" t="str">
        <f t="shared" si="412"/>
        <v>48400_90001.Form_GI_Sec</v>
      </c>
      <c r="E13253" s="64">
        <v>0</v>
      </c>
      <c r="F13253" s="66" t="str">
        <f t="shared" si="413"/>
        <v>form late</v>
      </c>
    </row>
    <row r="13254" spans="1:6" x14ac:dyDescent="0.3">
      <c r="A13254" s="66"/>
      <c r="B13254" s="65" t="s">
        <v>727</v>
      </c>
      <c r="C13254" s="65" t="s">
        <v>794</v>
      </c>
      <c r="D13254" s="66" t="str">
        <f t="shared" si="412"/>
        <v>48400_90001.NA_GI_SEC</v>
      </c>
      <c r="E13254" s="64">
        <v>0</v>
      </c>
      <c r="F13254" s="66" t="str">
        <f t="shared" si="413"/>
        <v>form late</v>
      </c>
    </row>
    <row r="13255" spans="1:6" x14ac:dyDescent="0.3">
      <c r="A13255" s="66"/>
      <c r="B13255" s="65" t="s">
        <v>727</v>
      </c>
      <c r="C13255" s="63" t="s">
        <v>42</v>
      </c>
      <c r="D13255" s="66" t="str">
        <f t="shared" si="412"/>
        <v>48400_90001.Form_InterOrg</v>
      </c>
      <c r="E13255" s="64">
        <v>0</v>
      </c>
      <c r="F13255" s="66" t="str">
        <f t="shared" si="413"/>
        <v>form late</v>
      </c>
    </row>
    <row r="13256" spans="1:6" x14ac:dyDescent="0.3">
      <c r="A13256" s="66"/>
      <c r="B13256" s="65" t="s">
        <v>727</v>
      </c>
      <c r="C13256" s="63" t="s">
        <v>43</v>
      </c>
      <c r="D13256" s="66" t="str">
        <f t="shared" si="412"/>
        <v>48400_90001.NA_InterOrg</v>
      </c>
      <c r="E13256" s="64">
        <v>0</v>
      </c>
      <c r="F13256" s="66" t="str">
        <f t="shared" si="413"/>
        <v>form late</v>
      </c>
    </row>
    <row r="13257" spans="1:6" x14ac:dyDescent="0.3">
      <c r="A13257" s="66"/>
      <c r="B13257" s="65" t="s">
        <v>727</v>
      </c>
      <c r="C13257" s="63" t="s">
        <v>37</v>
      </c>
      <c r="D13257" s="66" t="str">
        <f t="shared" si="412"/>
        <v>48400_90001.Form_AppFB</v>
      </c>
      <c r="E13257" s="64">
        <v>0</v>
      </c>
      <c r="F13257" s="66" t="str">
        <f t="shared" si="413"/>
        <v>form late</v>
      </c>
    </row>
    <row r="13258" spans="1:6" x14ac:dyDescent="0.3">
      <c r="A13258" s="66"/>
      <c r="B13258" s="65" t="s">
        <v>727</v>
      </c>
      <c r="C13258" s="63" t="s">
        <v>50</v>
      </c>
      <c r="D13258" s="66" t="str">
        <f t="shared" si="412"/>
        <v>48400_90001.Form_LTL</v>
      </c>
      <c r="E13258" s="64">
        <v>0</v>
      </c>
      <c r="F13258" s="66" t="str">
        <f t="shared" si="413"/>
        <v>form late</v>
      </c>
    </row>
    <row r="13259" spans="1:6" x14ac:dyDescent="0.3">
      <c r="A13259" s="66"/>
      <c r="B13259" s="65" t="s">
        <v>727</v>
      </c>
      <c r="C13259" s="63" t="s">
        <v>51</v>
      </c>
      <c r="D13259" s="66" t="str">
        <f t="shared" si="412"/>
        <v>48400_90001.NA_LTL</v>
      </c>
      <c r="E13259" s="64">
        <v>0</v>
      </c>
      <c r="F13259" s="66" t="str">
        <f t="shared" si="413"/>
        <v>form late</v>
      </c>
    </row>
    <row r="13260" spans="1:6" x14ac:dyDescent="0.3">
      <c r="A13260" s="66"/>
      <c r="B13260" s="65" t="s">
        <v>727</v>
      </c>
      <c r="C13260" s="63" t="s">
        <v>26</v>
      </c>
      <c r="D13260" s="66" t="str">
        <f t="shared" si="412"/>
        <v>48400_90001.Form_ClassRev</v>
      </c>
      <c r="E13260" s="64">
        <v>0</v>
      </c>
      <c r="F13260" s="66" t="str">
        <f t="shared" si="413"/>
        <v>form late</v>
      </c>
    </row>
    <row r="13261" spans="1:6" x14ac:dyDescent="0.3">
      <c r="A13261" s="66"/>
      <c r="B13261" s="65" t="s">
        <v>727</v>
      </c>
      <c r="C13261" s="63" t="s">
        <v>28</v>
      </c>
      <c r="D13261" s="66" t="str">
        <f t="shared" si="412"/>
        <v>48400_90001.NA_ClassRev</v>
      </c>
      <c r="E13261" s="64">
        <v>0</v>
      </c>
      <c r="F13261" s="66" t="str">
        <f t="shared" si="413"/>
        <v>form late</v>
      </c>
    </row>
    <row r="13262" spans="1:6" x14ac:dyDescent="0.3">
      <c r="A13262" s="66"/>
      <c r="B13262" s="65" t="s">
        <v>727</v>
      </c>
      <c r="C13262" s="65" t="s">
        <v>23</v>
      </c>
      <c r="D13262" s="66" t="str">
        <f t="shared" ref="D13262:D13325" si="414">_xlfn.CONCAT(B13262,".",C13262)</f>
        <v>48400_90001.Form_Cash_A</v>
      </c>
      <c r="E13262" s="64">
        <v>0</v>
      </c>
      <c r="F13262" s="66" t="str">
        <f t="shared" ref="F13262:F13325" si="415">IF(E13262=0,"form late",E13262)</f>
        <v>form late</v>
      </c>
    </row>
    <row r="13263" spans="1:6" x14ac:dyDescent="0.3">
      <c r="A13263" s="66"/>
      <c r="B13263" s="65" t="s">
        <v>727</v>
      </c>
      <c r="C13263" s="65" t="s">
        <v>25</v>
      </c>
      <c r="D13263" s="66" t="str">
        <f t="shared" si="414"/>
        <v>48400_90001.NA_Cash_A</v>
      </c>
      <c r="E13263" s="64">
        <v>0</v>
      </c>
      <c r="F13263" s="66" t="str">
        <f t="shared" si="415"/>
        <v>form late</v>
      </c>
    </row>
    <row r="13264" spans="1:6" x14ac:dyDescent="0.3">
      <c r="A13264" s="66"/>
      <c r="B13264" s="65" t="s">
        <v>727</v>
      </c>
      <c r="C13264" s="65" t="s">
        <v>32</v>
      </c>
      <c r="D13264" s="66" t="str">
        <f t="shared" si="414"/>
        <v>48400_90001.Form_CashReconCPA</v>
      </c>
      <c r="E13264" s="64">
        <v>0</v>
      </c>
      <c r="F13264" s="66" t="str">
        <f t="shared" si="415"/>
        <v>form late</v>
      </c>
    </row>
    <row r="13265" spans="1:6" x14ac:dyDescent="0.3">
      <c r="A13265" s="66"/>
      <c r="B13265" s="65" t="s">
        <v>727</v>
      </c>
      <c r="C13265" s="65" t="s">
        <v>34</v>
      </c>
      <c r="D13265" s="66" t="str">
        <f t="shared" si="414"/>
        <v>48400_90001.NA_CashReconCPA</v>
      </c>
      <c r="E13265" s="64">
        <v>0</v>
      </c>
      <c r="F13265" s="66" t="str">
        <f t="shared" si="415"/>
        <v>form late</v>
      </c>
    </row>
    <row r="13266" spans="1:6" x14ac:dyDescent="0.3">
      <c r="A13266" s="66"/>
      <c r="B13266" s="65" t="s">
        <v>727</v>
      </c>
      <c r="C13266" s="65" t="s">
        <v>44</v>
      </c>
      <c r="D13266" s="66" t="str">
        <f t="shared" si="414"/>
        <v>48400_90001.Form_InvstAnalysis</v>
      </c>
      <c r="E13266" s="64">
        <v>0</v>
      </c>
      <c r="F13266" s="66" t="str">
        <f t="shared" si="415"/>
        <v>form late</v>
      </c>
    </row>
    <row r="13267" spans="1:6" x14ac:dyDescent="0.3">
      <c r="A13267" s="66"/>
      <c r="B13267" s="65" t="s">
        <v>727</v>
      </c>
      <c r="C13267" s="65" t="s">
        <v>46</v>
      </c>
      <c r="D13267" s="66" t="str">
        <f t="shared" si="414"/>
        <v>48400_90001.NA_InvstAnalysis</v>
      </c>
      <c r="E13267" s="64">
        <v>0</v>
      </c>
      <c r="F13267" s="66" t="str">
        <f t="shared" si="415"/>
        <v>form late</v>
      </c>
    </row>
    <row r="13268" spans="1:6" x14ac:dyDescent="0.3">
      <c r="A13268" s="66"/>
      <c r="B13268" s="65" t="s">
        <v>727</v>
      </c>
      <c r="C13268" s="65" t="s">
        <v>20</v>
      </c>
      <c r="D13268" s="66" t="str">
        <f t="shared" si="414"/>
        <v>48400_90001.Form_CapAssets</v>
      </c>
      <c r="E13268" s="64">
        <v>0</v>
      </c>
      <c r="F13268" s="66" t="str">
        <f t="shared" si="415"/>
        <v>form late</v>
      </c>
    </row>
    <row r="13269" spans="1:6" x14ac:dyDescent="0.3">
      <c r="A13269" s="66"/>
      <c r="B13269" s="65" t="s">
        <v>727</v>
      </c>
      <c r="C13269" s="65" t="s">
        <v>22</v>
      </c>
      <c r="D13269" s="66" t="str">
        <f t="shared" si="414"/>
        <v>48400_90001.NA_CapAssets</v>
      </c>
      <c r="E13269" s="64">
        <v>0</v>
      </c>
      <c r="F13269" s="66" t="str">
        <f t="shared" si="415"/>
        <v>form late</v>
      </c>
    </row>
    <row r="13270" spans="1:6" x14ac:dyDescent="0.3">
      <c r="A13270" s="66"/>
      <c r="B13270" s="65" t="s">
        <v>727</v>
      </c>
      <c r="C13270" s="63" t="s">
        <v>47</v>
      </c>
      <c r="D13270" s="66" t="str">
        <f t="shared" si="414"/>
        <v>48400_90001.Form_LAD</v>
      </c>
      <c r="E13270" s="64">
        <v>0</v>
      </c>
      <c r="F13270" s="66" t="str">
        <f t="shared" si="415"/>
        <v>form late</v>
      </c>
    </row>
    <row r="13271" spans="1:6" x14ac:dyDescent="0.3">
      <c r="A13271" s="66"/>
      <c r="B13271" s="65" t="s">
        <v>727</v>
      </c>
      <c r="C13271" s="63" t="s">
        <v>49</v>
      </c>
      <c r="D13271" s="66" t="str">
        <f t="shared" si="414"/>
        <v>48400_90001.NA_LAD</v>
      </c>
      <c r="E13271" s="64">
        <v>0</v>
      </c>
      <c r="F13271" s="66" t="str">
        <f t="shared" si="415"/>
        <v>form late</v>
      </c>
    </row>
    <row r="13272" spans="1:6" x14ac:dyDescent="0.3">
      <c r="A13272" s="66"/>
      <c r="B13272" s="65" t="s">
        <v>727</v>
      </c>
      <c r="C13272" s="63" t="s">
        <v>64</v>
      </c>
      <c r="D13272" s="66" t="str">
        <f t="shared" si="414"/>
        <v>48400_90001.Form_RBE</v>
      </c>
      <c r="E13272" s="64">
        <v>0</v>
      </c>
      <c r="F13272" s="66" t="str">
        <f t="shared" si="415"/>
        <v>form late</v>
      </c>
    </row>
    <row r="13273" spans="1:6" x14ac:dyDescent="0.3">
      <c r="A13273" s="66"/>
      <c r="B13273" s="65" t="s">
        <v>727</v>
      </c>
      <c r="C13273" s="63" t="s">
        <v>66</v>
      </c>
      <c r="D13273" s="66" t="str">
        <f t="shared" si="414"/>
        <v>48400_90001.NA_RBESum</v>
      </c>
      <c r="E13273" s="64">
        <v>0</v>
      </c>
      <c r="F13273" s="66" t="str">
        <f t="shared" si="415"/>
        <v>form late</v>
      </c>
    </row>
    <row r="13274" spans="1:6" x14ac:dyDescent="0.3">
      <c r="A13274" s="66"/>
      <c r="B13274" s="65" t="s">
        <v>727</v>
      </c>
      <c r="C13274" s="63" t="s">
        <v>795</v>
      </c>
      <c r="D13274" s="66" t="str">
        <f t="shared" si="414"/>
        <v>48400_90001.Form_TBshell</v>
      </c>
      <c r="E13274" s="64">
        <v>0</v>
      </c>
      <c r="F13274" s="66" t="str">
        <f t="shared" si="415"/>
        <v>form late</v>
      </c>
    </row>
    <row r="13275" spans="1:6" x14ac:dyDescent="0.3">
      <c r="A13275" s="66"/>
      <c r="B13275" s="65" t="s">
        <v>727</v>
      </c>
      <c r="C13275" s="63" t="s">
        <v>796</v>
      </c>
      <c r="D13275" s="66" t="str">
        <f t="shared" si="414"/>
        <v>48400_90001.NA_TBshell</v>
      </c>
      <c r="E13275" s="64">
        <v>0</v>
      </c>
      <c r="F13275" s="66" t="str">
        <f t="shared" si="415"/>
        <v>form late</v>
      </c>
    </row>
    <row r="13276" spans="1:6" x14ac:dyDescent="0.3">
      <c r="A13276" s="66"/>
      <c r="B13276" s="65" t="s">
        <v>727</v>
      </c>
      <c r="C13276" s="63" t="s">
        <v>74</v>
      </c>
      <c r="D13276" s="66" t="str">
        <f t="shared" si="414"/>
        <v>48400_90001.Form_Quest</v>
      </c>
      <c r="E13276" s="64">
        <v>0</v>
      </c>
      <c r="F13276" s="66" t="str">
        <f t="shared" si="415"/>
        <v>form late</v>
      </c>
    </row>
    <row r="13277" spans="1:6" x14ac:dyDescent="0.3">
      <c r="A13277" s="66"/>
      <c r="B13277" s="65" t="s">
        <v>727</v>
      </c>
      <c r="C13277" s="63" t="s">
        <v>72</v>
      </c>
      <c r="D13277" s="66" t="str">
        <f t="shared" si="414"/>
        <v>48400_90001.Form_UnrecRecPay</v>
      </c>
      <c r="E13277" s="64">
        <v>0</v>
      </c>
      <c r="F13277" s="66" t="str">
        <f t="shared" si="415"/>
        <v>form late</v>
      </c>
    </row>
    <row r="13278" spans="1:6" x14ac:dyDescent="0.3">
      <c r="A13278" s="66"/>
      <c r="B13278" s="65" t="s">
        <v>727</v>
      </c>
      <c r="C13278" s="63" t="s">
        <v>73</v>
      </c>
      <c r="D13278" s="66" t="str">
        <f t="shared" si="414"/>
        <v>48400_90001.NA_UnrecRecPay</v>
      </c>
      <c r="E13278" s="64">
        <v>0</v>
      </c>
      <c r="F13278" s="66" t="str">
        <f t="shared" si="415"/>
        <v>form late</v>
      </c>
    </row>
    <row r="13279" spans="1:6" x14ac:dyDescent="0.3">
      <c r="A13279" s="66"/>
      <c r="B13279" s="65" t="s">
        <v>727</v>
      </c>
      <c r="C13279" s="63" t="s">
        <v>67</v>
      </c>
      <c r="D13279" s="66" t="str">
        <f t="shared" si="414"/>
        <v>48400_90001.Form_SEFA</v>
      </c>
      <c r="E13279" s="64">
        <v>0</v>
      </c>
      <c r="F13279" s="66" t="str">
        <f t="shared" si="415"/>
        <v>form late</v>
      </c>
    </row>
    <row r="13280" spans="1:6" x14ac:dyDescent="0.3">
      <c r="A13280" s="66"/>
      <c r="B13280" s="65" t="s">
        <v>728</v>
      </c>
      <c r="C13280" s="63" t="s">
        <v>52</v>
      </c>
      <c r="D13280" s="66" t="str">
        <f t="shared" si="414"/>
        <v>96800_30400.Form_Certification</v>
      </c>
      <c r="E13280" s="64">
        <v>0</v>
      </c>
      <c r="F13280" s="66" t="str">
        <f t="shared" si="415"/>
        <v>form late</v>
      </c>
    </row>
    <row r="13281" spans="1:6" x14ac:dyDescent="0.3">
      <c r="A13281" s="66"/>
      <c r="B13281" s="65" t="s">
        <v>728</v>
      </c>
      <c r="C13281" s="63" t="s">
        <v>16</v>
      </c>
      <c r="D13281" s="66" t="str">
        <f t="shared" si="414"/>
        <v>96800_30400.Form_ADA</v>
      </c>
      <c r="E13281" s="64">
        <v>0</v>
      </c>
      <c r="F13281" s="66" t="str">
        <f t="shared" si="415"/>
        <v>form late</v>
      </c>
    </row>
    <row r="13282" spans="1:6" x14ac:dyDescent="0.3">
      <c r="A13282" s="66"/>
      <c r="B13282" s="65" t="s">
        <v>728</v>
      </c>
      <c r="C13282" s="63" t="s">
        <v>53</v>
      </c>
      <c r="D13282" s="66" t="str">
        <f t="shared" si="414"/>
        <v>96800_30400.Form_NotAppl</v>
      </c>
      <c r="E13282" s="64">
        <v>0</v>
      </c>
      <c r="F13282" s="66" t="str">
        <f t="shared" si="415"/>
        <v>form late</v>
      </c>
    </row>
    <row r="13283" spans="1:6" x14ac:dyDescent="0.3">
      <c r="A13283" s="66"/>
      <c r="B13283" s="65" t="s">
        <v>728</v>
      </c>
      <c r="C13283" s="63" t="s">
        <v>55</v>
      </c>
      <c r="D13283" s="66" t="str">
        <f t="shared" si="414"/>
        <v>96800_30400.NA_NotAppl</v>
      </c>
      <c r="E13283" s="64">
        <v>0</v>
      </c>
      <c r="F13283" s="66" t="str">
        <f t="shared" si="415"/>
        <v>form late</v>
      </c>
    </row>
    <row r="13284" spans="1:6" x14ac:dyDescent="0.3">
      <c r="A13284" s="66"/>
      <c r="B13284" s="65" t="s">
        <v>728</v>
      </c>
      <c r="C13284" s="63" t="s">
        <v>19</v>
      </c>
      <c r="D13284" s="66" t="str">
        <f t="shared" si="414"/>
        <v>96800_30400.Form_ApprRecon_NA</v>
      </c>
      <c r="E13284" s="64">
        <v>0</v>
      </c>
      <c r="F13284" s="66" t="str">
        <f t="shared" si="415"/>
        <v>form late</v>
      </c>
    </row>
    <row r="13285" spans="1:6" x14ac:dyDescent="0.3">
      <c r="A13285" s="66"/>
      <c r="B13285" s="65" t="s">
        <v>728</v>
      </c>
      <c r="C13285" s="63" t="s">
        <v>17</v>
      </c>
      <c r="D13285" s="66" t="str">
        <f t="shared" si="414"/>
        <v>96800_30400.NA_ADA</v>
      </c>
      <c r="E13285" s="64">
        <v>0</v>
      </c>
      <c r="F13285" s="66" t="str">
        <f t="shared" si="415"/>
        <v>form late</v>
      </c>
    </row>
    <row r="13286" spans="1:6" x14ac:dyDescent="0.3">
      <c r="A13286" s="66"/>
      <c r="B13286" s="65" t="s">
        <v>728</v>
      </c>
      <c r="C13286" s="65" t="s">
        <v>40</v>
      </c>
      <c r="D13286" s="66" t="str">
        <f t="shared" si="414"/>
        <v>96800_30400.Form_GI_Sec</v>
      </c>
      <c r="E13286" s="64">
        <v>0</v>
      </c>
      <c r="F13286" s="66" t="str">
        <f t="shared" si="415"/>
        <v>form late</v>
      </c>
    </row>
    <row r="13287" spans="1:6" x14ac:dyDescent="0.3">
      <c r="A13287" s="66"/>
      <c r="B13287" s="65" t="s">
        <v>728</v>
      </c>
      <c r="C13287" s="65" t="s">
        <v>794</v>
      </c>
      <c r="D13287" s="66" t="str">
        <f t="shared" si="414"/>
        <v>96800_30400.NA_GI_SEC</v>
      </c>
      <c r="E13287" s="64">
        <v>0</v>
      </c>
      <c r="F13287" s="66" t="str">
        <f t="shared" si="415"/>
        <v>form late</v>
      </c>
    </row>
    <row r="13288" spans="1:6" x14ac:dyDescent="0.3">
      <c r="A13288" s="66"/>
      <c r="B13288" s="65" t="s">
        <v>728</v>
      </c>
      <c r="C13288" s="63" t="s">
        <v>42</v>
      </c>
      <c r="D13288" s="66" t="str">
        <f t="shared" si="414"/>
        <v>96800_30400.Form_InterOrg</v>
      </c>
      <c r="E13288" s="64">
        <v>0</v>
      </c>
      <c r="F13288" s="66" t="str">
        <f t="shared" si="415"/>
        <v>form late</v>
      </c>
    </row>
    <row r="13289" spans="1:6" x14ac:dyDescent="0.3">
      <c r="A13289" s="66"/>
      <c r="B13289" s="65" t="s">
        <v>728</v>
      </c>
      <c r="C13289" s="63" t="s">
        <v>43</v>
      </c>
      <c r="D13289" s="66" t="str">
        <f t="shared" si="414"/>
        <v>96800_30400.NA_InterOrg</v>
      </c>
      <c r="E13289" s="64">
        <v>0</v>
      </c>
      <c r="F13289" s="66" t="str">
        <f t="shared" si="415"/>
        <v>form late</v>
      </c>
    </row>
    <row r="13290" spans="1:6" x14ac:dyDescent="0.3">
      <c r="A13290" s="66"/>
      <c r="B13290" s="65" t="s">
        <v>728</v>
      </c>
      <c r="C13290" s="63" t="s">
        <v>37</v>
      </c>
      <c r="D13290" s="66" t="str">
        <f t="shared" si="414"/>
        <v>96800_30400.Form_AppFB</v>
      </c>
      <c r="E13290" s="64">
        <v>0</v>
      </c>
      <c r="F13290" s="66" t="str">
        <f t="shared" si="415"/>
        <v>form late</v>
      </c>
    </row>
    <row r="13291" spans="1:6" x14ac:dyDescent="0.3">
      <c r="A13291" s="66"/>
      <c r="B13291" s="65" t="s">
        <v>728</v>
      </c>
      <c r="C13291" s="63" t="s">
        <v>50</v>
      </c>
      <c r="D13291" s="66" t="str">
        <f t="shared" si="414"/>
        <v>96800_30400.Form_LTL</v>
      </c>
      <c r="E13291" s="64">
        <v>0</v>
      </c>
      <c r="F13291" s="66" t="str">
        <f t="shared" si="415"/>
        <v>form late</v>
      </c>
    </row>
    <row r="13292" spans="1:6" x14ac:dyDescent="0.3">
      <c r="A13292" s="66"/>
      <c r="B13292" s="65" t="s">
        <v>728</v>
      </c>
      <c r="C13292" s="63" t="s">
        <v>51</v>
      </c>
      <c r="D13292" s="66" t="str">
        <f t="shared" si="414"/>
        <v>96800_30400.NA_LTL</v>
      </c>
      <c r="E13292" s="64">
        <v>0</v>
      </c>
      <c r="F13292" s="66" t="str">
        <f t="shared" si="415"/>
        <v>form late</v>
      </c>
    </row>
    <row r="13293" spans="1:6" x14ac:dyDescent="0.3">
      <c r="A13293" s="66"/>
      <c r="B13293" s="65" t="s">
        <v>728</v>
      </c>
      <c r="C13293" s="63" t="s">
        <v>26</v>
      </c>
      <c r="D13293" s="66" t="str">
        <f t="shared" si="414"/>
        <v>96800_30400.Form_ClassRev</v>
      </c>
      <c r="E13293" s="64">
        <v>0</v>
      </c>
      <c r="F13293" s="66" t="str">
        <f t="shared" si="415"/>
        <v>form late</v>
      </c>
    </row>
    <row r="13294" spans="1:6" x14ac:dyDescent="0.3">
      <c r="A13294" s="66"/>
      <c r="B13294" s="65" t="s">
        <v>728</v>
      </c>
      <c r="C13294" s="63" t="s">
        <v>28</v>
      </c>
      <c r="D13294" s="66" t="str">
        <f t="shared" si="414"/>
        <v>96800_30400.NA_ClassRev</v>
      </c>
      <c r="E13294" s="64">
        <v>0</v>
      </c>
      <c r="F13294" s="66" t="str">
        <f t="shared" si="415"/>
        <v>form late</v>
      </c>
    </row>
    <row r="13295" spans="1:6" x14ac:dyDescent="0.3">
      <c r="A13295" s="66"/>
      <c r="B13295" s="65" t="s">
        <v>728</v>
      </c>
      <c r="C13295" s="65" t="s">
        <v>23</v>
      </c>
      <c r="D13295" s="66" t="str">
        <f t="shared" si="414"/>
        <v>96800_30400.Form_Cash_A</v>
      </c>
      <c r="E13295" s="64">
        <v>0</v>
      </c>
      <c r="F13295" s="66" t="str">
        <f t="shared" si="415"/>
        <v>form late</v>
      </c>
    </row>
    <row r="13296" spans="1:6" x14ac:dyDescent="0.3">
      <c r="A13296" s="66"/>
      <c r="B13296" s="65" t="s">
        <v>728</v>
      </c>
      <c r="C13296" s="65" t="s">
        <v>25</v>
      </c>
      <c r="D13296" s="66" t="str">
        <f t="shared" si="414"/>
        <v>96800_30400.NA_Cash_A</v>
      </c>
      <c r="E13296" s="64">
        <v>0</v>
      </c>
      <c r="F13296" s="66" t="str">
        <f t="shared" si="415"/>
        <v>form late</v>
      </c>
    </row>
    <row r="13297" spans="1:6" x14ac:dyDescent="0.3">
      <c r="A13297" s="66"/>
      <c r="B13297" s="65" t="s">
        <v>728</v>
      </c>
      <c r="C13297" s="65" t="s">
        <v>32</v>
      </c>
      <c r="D13297" s="66" t="str">
        <f t="shared" si="414"/>
        <v>96800_30400.Form_CashReconCPA</v>
      </c>
      <c r="E13297" s="64">
        <v>0</v>
      </c>
      <c r="F13297" s="66" t="str">
        <f t="shared" si="415"/>
        <v>form late</v>
      </c>
    </row>
    <row r="13298" spans="1:6" x14ac:dyDescent="0.3">
      <c r="A13298" s="66"/>
      <c r="B13298" s="65" t="s">
        <v>728</v>
      </c>
      <c r="C13298" s="65" t="s">
        <v>34</v>
      </c>
      <c r="D13298" s="66" t="str">
        <f t="shared" si="414"/>
        <v>96800_30400.NA_CashReconCPA</v>
      </c>
      <c r="E13298" s="64">
        <v>0</v>
      </c>
      <c r="F13298" s="66" t="str">
        <f t="shared" si="415"/>
        <v>form late</v>
      </c>
    </row>
    <row r="13299" spans="1:6" x14ac:dyDescent="0.3">
      <c r="A13299" s="66"/>
      <c r="B13299" s="65" t="s">
        <v>728</v>
      </c>
      <c r="C13299" s="65" t="s">
        <v>44</v>
      </c>
      <c r="D13299" s="66" t="str">
        <f t="shared" si="414"/>
        <v>96800_30400.Form_InvstAnalysis</v>
      </c>
      <c r="E13299" s="64">
        <v>0</v>
      </c>
      <c r="F13299" s="66" t="str">
        <f t="shared" si="415"/>
        <v>form late</v>
      </c>
    </row>
    <row r="13300" spans="1:6" x14ac:dyDescent="0.3">
      <c r="A13300" s="66"/>
      <c r="B13300" s="65" t="s">
        <v>728</v>
      </c>
      <c r="C13300" s="65" t="s">
        <v>46</v>
      </c>
      <c r="D13300" s="66" t="str">
        <f t="shared" si="414"/>
        <v>96800_30400.NA_InvstAnalysis</v>
      </c>
      <c r="E13300" s="64">
        <v>0</v>
      </c>
      <c r="F13300" s="66" t="str">
        <f t="shared" si="415"/>
        <v>form late</v>
      </c>
    </row>
    <row r="13301" spans="1:6" x14ac:dyDescent="0.3">
      <c r="A13301" s="66"/>
      <c r="B13301" s="65" t="s">
        <v>728</v>
      </c>
      <c r="C13301" s="65" t="s">
        <v>20</v>
      </c>
      <c r="D13301" s="66" t="str">
        <f t="shared" si="414"/>
        <v>96800_30400.Form_CapAssets</v>
      </c>
      <c r="E13301" s="64">
        <v>0</v>
      </c>
      <c r="F13301" s="66" t="str">
        <f t="shared" si="415"/>
        <v>form late</v>
      </c>
    </row>
    <row r="13302" spans="1:6" x14ac:dyDescent="0.3">
      <c r="A13302" s="66"/>
      <c r="B13302" s="65" t="s">
        <v>728</v>
      </c>
      <c r="C13302" s="65" t="s">
        <v>22</v>
      </c>
      <c r="D13302" s="66" t="str">
        <f t="shared" si="414"/>
        <v>96800_30400.NA_CapAssets</v>
      </c>
      <c r="E13302" s="64">
        <v>0</v>
      </c>
      <c r="F13302" s="66" t="str">
        <f t="shared" si="415"/>
        <v>form late</v>
      </c>
    </row>
    <row r="13303" spans="1:6" x14ac:dyDescent="0.3">
      <c r="A13303" s="66"/>
      <c r="B13303" s="65" t="s">
        <v>728</v>
      </c>
      <c r="C13303" s="63" t="s">
        <v>47</v>
      </c>
      <c r="D13303" s="66" t="str">
        <f t="shared" si="414"/>
        <v>96800_30400.Form_LAD</v>
      </c>
      <c r="E13303" s="64">
        <v>0</v>
      </c>
      <c r="F13303" s="66" t="str">
        <f t="shared" si="415"/>
        <v>form late</v>
      </c>
    </row>
    <row r="13304" spans="1:6" x14ac:dyDescent="0.3">
      <c r="A13304" s="66"/>
      <c r="B13304" s="65" t="s">
        <v>728</v>
      </c>
      <c r="C13304" s="63" t="s">
        <v>49</v>
      </c>
      <c r="D13304" s="66" t="str">
        <f t="shared" si="414"/>
        <v>96800_30400.NA_LAD</v>
      </c>
      <c r="E13304" s="64">
        <v>0</v>
      </c>
      <c r="F13304" s="66" t="str">
        <f t="shared" si="415"/>
        <v>form late</v>
      </c>
    </row>
    <row r="13305" spans="1:6" x14ac:dyDescent="0.3">
      <c r="A13305" s="66"/>
      <c r="B13305" s="65" t="s">
        <v>728</v>
      </c>
      <c r="C13305" s="63" t="s">
        <v>64</v>
      </c>
      <c r="D13305" s="66" t="str">
        <f t="shared" si="414"/>
        <v>96800_30400.Form_RBE</v>
      </c>
      <c r="E13305" s="64">
        <v>0</v>
      </c>
      <c r="F13305" s="66" t="str">
        <f t="shared" si="415"/>
        <v>form late</v>
      </c>
    </row>
    <row r="13306" spans="1:6" x14ac:dyDescent="0.3">
      <c r="A13306" s="66"/>
      <c r="B13306" s="65" t="s">
        <v>728</v>
      </c>
      <c r="C13306" s="63" t="s">
        <v>66</v>
      </c>
      <c r="D13306" s="66" t="str">
        <f t="shared" si="414"/>
        <v>96800_30400.NA_RBESum</v>
      </c>
      <c r="E13306" s="64">
        <v>0</v>
      </c>
      <c r="F13306" s="66" t="str">
        <f t="shared" si="415"/>
        <v>form late</v>
      </c>
    </row>
    <row r="13307" spans="1:6" x14ac:dyDescent="0.3">
      <c r="A13307" s="66"/>
      <c r="B13307" s="65" t="s">
        <v>728</v>
      </c>
      <c r="C13307" s="63" t="s">
        <v>795</v>
      </c>
      <c r="D13307" s="66" t="str">
        <f t="shared" si="414"/>
        <v>96800_30400.Form_TBshell</v>
      </c>
      <c r="E13307" s="64">
        <v>0</v>
      </c>
      <c r="F13307" s="66" t="str">
        <f t="shared" si="415"/>
        <v>form late</v>
      </c>
    </row>
    <row r="13308" spans="1:6" x14ac:dyDescent="0.3">
      <c r="A13308" s="66"/>
      <c r="B13308" s="65" t="s">
        <v>728</v>
      </c>
      <c r="C13308" s="63" t="s">
        <v>796</v>
      </c>
      <c r="D13308" s="66" t="str">
        <f t="shared" si="414"/>
        <v>96800_30400.NA_TBshell</v>
      </c>
      <c r="E13308" s="64">
        <v>0</v>
      </c>
      <c r="F13308" s="66" t="str">
        <f t="shared" si="415"/>
        <v>form late</v>
      </c>
    </row>
    <row r="13309" spans="1:6" x14ac:dyDescent="0.3">
      <c r="A13309" s="66"/>
      <c r="B13309" s="65" t="s">
        <v>728</v>
      </c>
      <c r="C13309" s="63" t="s">
        <v>74</v>
      </c>
      <c r="D13309" s="66" t="str">
        <f t="shared" si="414"/>
        <v>96800_30400.Form_Quest</v>
      </c>
      <c r="E13309" s="64">
        <v>0</v>
      </c>
      <c r="F13309" s="66" t="str">
        <f t="shared" si="415"/>
        <v>form late</v>
      </c>
    </row>
    <row r="13310" spans="1:6" x14ac:dyDescent="0.3">
      <c r="A13310" s="66"/>
      <c r="B13310" s="65" t="s">
        <v>728</v>
      </c>
      <c r="C13310" s="63" t="s">
        <v>72</v>
      </c>
      <c r="D13310" s="66" t="str">
        <f t="shared" si="414"/>
        <v>96800_30400.Form_UnrecRecPay</v>
      </c>
      <c r="E13310" s="64">
        <v>0</v>
      </c>
      <c r="F13310" s="66" t="str">
        <f t="shared" si="415"/>
        <v>form late</v>
      </c>
    </row>
    <row r="13311" spans="1:6" x14ac:dyDescent="0.3">
      <c r="A13311" s="66"/>
      <c r="B13311" s="65" t="s">
        <v>728</v>
      </c>
      <c r="C13311" s="63" t="s">
        <v>73</v>
      </c>
      <c r="D13311" s="66" t="str">
        <f t="shared" si="414"/>
        <v>96800_30400.NA_UnrecRecPay</v>
      </c>
      <c r="E13311" s="64">
        <v>0</v>
      </c>
      <c r="F13311" s="66" t="str">
        <f t="shared" si="415"/>
        <v>form late</v>
      </c>
    </row>
    <row r="13312" spans="1:6" x14ac:dyDescent="0.3">
      <c r="A13312" s="66"/>
      <c r="B13312" s="65" t="s">
        <v>728</v>
      </c>
      <c r="C13312" s="63" t="s">
        <v>67</v>
      </c>
      <c r="D13312" s="66" t="str">
        <f t="shared" si="414"/>
        <v>96800_30400.Form_SEFA</v>
      </c>
      <c r="E13312" s="64">
        <v>0</v>
      </c>
      <c r="F13312" s="66" t="str">
        <f t="shared" si="415"/>
        <v>form late</v>
      </c>
    </row>
    <row r="13313" spans="1:6" x14ac:dyDescent="0.3">
      <c r="A13313" s="66"/>
      <c r="B13313" s="65" t="s">
        <v>323</v>
      </c>
      <c r="C13313" s="63" t="s">
        <v>52</v>
      </c>
      <c r="D13313" s="66" t="str">
        <f t="shared" si="414"/>
        <v>96800_90001.Form_Certification</v>
      </c>
      <c r="E13313" s="64">
        <v>0</v>
      </c>
      <c r="F13313" s="66" t="str">
        <f t="shared" si="415"/>
        <v>form late</v>
      </c>
    </row>
    <row r="13314" spans="1:6" x14ac:dyDescent="0.3">
      <c r="A13314" s="66"/>
      <c r="B13314" s="65" t="s">
        <v>323</v>
      </c>
      <c r="C13314" s="63" t="s">
        <v>16</v>
      </c>
      <c r="D13314" s="66" t="str">
        <f t="shared" si="414"/>
        <v>96800_90001.Form_ADA</v>
      </c>
      <c r="E13314" s="64">
        <v>0</v>
      </c>
      <c r="F13314" s="66" t="str">
        <f t="shared" si="415"/>
        <v>form late</v>
      </c>
    </row>
    <row r="13315" spans="1:6" x14ac:dyDescent="0.3">
      <c r="A13315" s="66"/>
      <c r="B13315" s="65" t="s">
        <v>323</v>
      </c>
      <c r="C13315" s="63" t="s">
        <v>53</v>
      </c>
      <c r="D13315" s="66" t="str">
        <f t="shared" si="414"/>
        <v>96800_90001.Form_NotAppl</v>
      </c>
      <c r="E13315" s="64">
        <v>0</v>
      </c>
      <c r="F13315" s="66" t="str">
        <f t="shared" si="415"/>
        <v>form late</v>
      </c>
    </row>
    <row r="13316" spans="1:6" x14ac:dyDescent="0.3">
      <c r="A13316" s="66"/>
      <c r="B13316" s="65" t="s">
        <v>323</v>
      </c>
      <c r="C13316" s="63" t="s">
        <v>55</v>
      </c>
      <c r="D13316" s="66" t="str">
        <f t="shared" si="414"/>
        <v>96800_90001.NA_NotAppl</v>
      </c>
      <c r="E13316" s="64">
        <v>0</v>
      </c>
      <c r="F13316" s="66" t="str">
        <f t="shared" si="415"/>
        <v>form late</v>
      </c>
    </row>
    <row r="13317" spans="1:6" x14ac:dyDescent="0.3">
      <c r="A13317" s="66"/>
      <c r="B13317" s="65" t="s">
        <v>323</v>
      </c>
      <c r="C13317" s="63" t="s">
        <v>19</v>
      </c>
      <c r="D13317" s="66" t="str">
        <f t="shared" si="414"/>
        <v>96800_90001.Form_ApprRecon_NA</v>
      </c>
      <c r="E13317" s="64">
        <v>0</v>
      </c>
      <c r="F13317" s="66" t="str">
        <f t="shared" si="415"/>
        <v>form late</v>
      </c>
    </row>
    <row r="13318" spans="1:6" x14ac:dyDescent="0.3">
      <c r="A13318" s="66"/>
      <c r="B13318" s="65" t="s">
        <v>323</v>
      </c>
      <c r="C13318" s="63" t="s">
        <v>17</v>
      </c>
      <c r="D13318" s="66" t="str">
        <f t="shared" si="414"/>
        <v>96800_90001.NA_ADA</v>
      </c>
      <c r="E13318" s="64">
        <v>0</v>
      </c>
      <c r="F13318" s="66" t="str">
        <f t="shared" si="415"/>
        <v>form late</v>
      </c>
    </row>
    <row r="13319" spans="1:6" x14ac:dyDescent="0.3">
      <c r="A13319" s="66"/>
      <c r="B13319" s="65" t="s">
        <v>323</v>
      </c>
      <c r="C13319" s="65" t="s">
        <v>40</v>
      </c>
      <c r="D13319" s="66" t="str">
        <f t="shared" si="414"/>
        <v>96800_90001.Form_GI_Sec</v>
      </c>
      <c r="E13319" s="64">
        <v>0</v>
      </c>
      <c r="F13319" s="66" t="str">
        <f t="shared" si="415"/>
        <v>form late</v>
      </c>
    </row>
    <row r="13320" spans="1:6" x14ac:dyDescent="0.3">
      <c r="A13320" s="66"/>
      <c r="B13320" s="65" t="s">
        <v>323</v>
      </c>
      <c r="C13320" s="65" t="s">
        <v>794</v>
      </c>
      <c r="D13320" s="66" t="str">
        <f t="shared" si="414"/>
        <v>96800_90001.NA_GI_SEC</v>
      </c>
      <c r="E13320" s="64">
        <v>0</v>
      </c>
      <c r="F13320" s="66" t="str">
        <f t="shared" si="415"/>
        <v>form late</v>
      </c>
    </row>
    <row r="13321" spans="1:6" x14ac:dyDescent="0.3">
      <c r="A13321" s="66"/>
      <c r="B13321" s="65" t="s">
        <v>323</v>
      </c>
      <c r="C13321" s="63" t="s">
        <v>42</v>
      </c>
      <c r="D13321" s="66" t="str">
        <f t="shared" si="414"/>
        <v>96800_90001.Form_InterOrg</v>
      </c>
      <c r="E13321" s="64">
        <v>44105</v>
      </c>
      <c r="F13321" s="66">
        <f t="shared" si="415"/>
        <v>44105</v>
      </c>
    </row>
    <row r="13322" spans="1:6" x14ac:dyDescent="0.3">
      <c r="A13322" s="66"/>
      <c r="B13322" s="65" t="s">
        <v>323</v>
      </c>
      <c r="C13322" s="63" t="s">
        <v>43</v>
      </c>
      <c r="D13322" s="66" t="str">
        <f t="shared" si="414"/>
        <v>96800_90001.NA_InterOrg</v>
      </c>
      <c r="E13322" s="64">
        <v>1</v>
      </c>
      <c r="F13322" s="66">
        <f t="shared" si="415"/>
        <v>1</v>
      </c>
    </row>
    <row r="13323" spans="1:6" x14ac:dyDescent="0.3">
      <c r="A13323" s="66"/>
      <c r="B13323" s="65" t="s">
        <v>323</v>
      </c>
      <c r="C13323" s="63" t="s">
        <v>37</v>
      </c>
      <c r="D13323" s="66" t="str">
        <f t="shared" si="414"/>
        <v>96800_90001.Form_AppFB</v>
      </c>
      <c r="E13323" s="64">
        <v>0</v>
      </c>
      <c r="F13323" s="66" t="str">
        <f t="shared" si="415"/>
        <v>form late</v>
      </c>
    </row>
    <row r="13324" spans="1:6" x14ac:dyDescent="0.3">
      <c r="A13324" s="66"/>
      <c r="B13324" s="65" t="s">
        <v>323</v>
      </c>
      <c r="C13324" s="63" t="s">
        <v>50</v>
      </c>
      <c r="D13324" s="66" t="str">
        <f t="shared" si="414"/>
        <v>96800_90001.Form_LTL</v>
      </c>
      <c r="E13324" s="64">
        <v>0</v>
      </c>
      <c r="F13324" s="66" t="str">
        <f t="shared" si="415"/>
        <v>form late</v>
      </c>
    </row>
    <row r="13325" spans="1:6" x14ac:dyDescent="0.3">
      <c r="A13325" s="66"/>
      <c r="B13325" s="65" t="s">
        <v>323</v>
      </c>
      <c r="C13325" s="63" t="s">
        <v>51</v>
      </c>
      <c r="D13325" s="66" t="str">
        <f t="shared" si="414"/>
        <v>96800_90001.NA_LTL</v>
      </c>
      <c r="E13325" s="64">
        <v>0</v>
      </c>
      <c r="F13325" s="66" t="str">
        <f t="shared" si="415"/>
        <v>form late</v>
      </c>
    </row>
    <row r="13326" spans="1:6" x14ac:dyDescent="0.3">
      <c r="A13326" s="66"/>
      <c r="B13326" s="65" t="s">
        <v>323</v>
      </c>
      <c r="C13326" s="63" t="s">
        <v>26</v>
      </c>
      <c r="D13326" s="66" t="str">
        <f t="shared" ref="D13326:D13389" si="416">_xlfn.CONCAT(B13326,".",C13326)</f>
        <v>96800_90001.Form_ClassRev</v>
      </c>
      <c r="E13326" s="64">
        <v>0</v>
      </c>
      <c r="F13326" s="66" t="str">
        <f t="shared" ref="F13326:F13389" si="417">IF(E13326=0,"form late",E13326)</f>
        <v>form late</v>
      </c>
    </row>
    <row r="13327" spans="1:6" x14ac:dyDescent="0.3">
      <c r="A13327" s="66"/>
      <c r="B13327" s="65" t="s">
        <v>323</v>
      </c>
      <c r="C13327" s="63" t="s">
        <v>28</v>
      </c>
      <c r="D13327" s="66" t="str">
        <f t="shared" si="416"/>
        <v>96800_90001.NA_ClassRev</v>
      </c>
      <c r="E13327" s="64">
        <v>0</v>
      </c>
      <c r="F13327" s="66" t="str">
        <f t="shared" si="417"/>
        <v>form late</v>
      </c>
    </row>
    <row r="13328" spans="1:6" x14ac:dyDescent="0.3">
      <c r="A13328" s="66"/>
      <c r="B13328" s="65" t="s">
        <v>323</v>
      </c>
      <c r="C13328" s="65" t="s">
        <v>23</v>
      </c>
      <c r="D13328" s="66" t="str">
        <f t="shared" si="416"/>
        <v>96800_90001.Form_Cash_A</v>
      </c>
      <c r="E13328" s="64">
        <v>0</v>
      </c>
      <c r="F13328" s="66" t="str">
        <f t="shared" si="417"/>
        <v>form late</v>
      </c>
    </row>
    <row r="13329" spans="1:6" x14ac:dyDescent="0.3">
      <c r="A13329" s="66"/>
      <c r="B13329" s="65" t="s">
        <v>323</v>
      </c>
      <c r="C13329" s="65" t="s">
        <v>25</v>
      </c>
      <c r="D13329" s="66" t="str">
        <f t="shared" si="416"/>
        <v>96800_90001.NA_Cash_A</v>
      </c>
      <c r="E13329" s="64">
        <v>0</v>
      </c>
      <c r="F13329" s="66" t="str">
        <f t="shared" si="417"/>
        <v>form late</v>
      </c>
    </row>
    <row r="13330" spans="1:6" x14ac:dyDescent="0.3">
      <c r="A13330" s="66"/>
      <c r="B13330" s="65" t="s">
        <v>323</v>
      </c>
      <c r="C13330" s="65" t="s">
        <v>32</v>
      </c>
      <c r="D13330" s="66" t="str">
        <f t="shared" si="416"/>
        <v>96800_90001.Form_CashReconCPA</v>
      </c>
      <c r="E13330" s="64">
        <v>44071</v>
      </c>
      <c r="F13330" s="66">
        <f t="shared" si="417"/>
        <v>44071</v>
      </c>
    </row>
    <row r="13331" spans="1:6" x14ac:dyDescent="0.3">
      <c r="A13331" s="66"/>
      <c r="B13331" s="65" t="s">
        <v>323</v>
      </c>
      <c r="C13331" s="65" t="s">
        <v>34</v>
      </c>
      <c r="D13331" s="66" t="str">
        <f t="shared" si="416"/>
        <v>96800_90001.NA_CashReconCPA</v>
      </c>
      <c r="E13331" s="64">
        <v>2</v>
      </c>
      <c r="F13331" s="66">
        <f t="shared" si="417"/>
        <v>2</v>
      </c>
    </row>
    <row r="13332" spans="1:6" x14ac:dyDescent="0.3">
      <c r="A13332" s="66"/>
      <c r="B13332" s="65" t="s">
        <v>323</v>
      </c>
      <c r="C13332" s="65" t="s">
        <v>44</v>
      </c>
      <c r="D13332" s="66" t="str">
        <f t="shared" si="416"/>
        <v>96800_90001.Form_InvstAnalysis</v>
      </c>
      <c r="E13332" s="64">
        <v>0</v>
      </c>
      <c r="F13332" s="66" t="str">
        <f t="shared" si="417"/>
        <v>form late</v>
      </c>
    </row>
    <row r="13333" spans="1:6" x14ac:dyDescent="0.3">
      <c r="A13333" s="66"/>
      <c r="B13333" s="65" t="s">
        <v>323</v>
      </c>
      <c r="C13333" s="65" t="s">
        <v>46</v>
      </c>
      <c r="D13333" s="66" t="str">
        <f t="shared" si="416"/>
        <v>96800_90001.NA_InvstAnalysis</v>
      </c>
      <c r="E13333" s="64">
        <v>0</v>
      </c>
      <c r="F13333" s="66" t="str">
        <f t="shared" si="417"/>
        <v>form late</v>
      </c>
    </row>
    <row r="13334" spans="1:6" x14ac:dyDescent="0.3">
      <c r="A13334" s="66"/>
      <c r="B13334" s="65" t="s">
        <v>323</v>
      </c>
      <c r="C13334" s="65" t="s">
        <v>20</v>
      </c>
      <c r="D13334" s="66" t="str">
        <f t="shared" si="416"/>
        <v>96800_90001.Form_CapAssets</v>
      </c>
      <c r="E13334" s="64">
        <v>0</v>
      </c>
      <c r="F13334" s="66" t="str">
        <f t="shared" si="417"/>
        <v>form late</v>
      </c>
    </row>
    <row r="13335" spans="1:6" x14ac:dyDescent="0.3">
      <c r="A13335" s="66"/>
      <c r="B13335" s="65" t="s">
        <v>323</v>
      </c>
      <c r="C13335" s="65" t="s">
        <v>22</v>
      </c>
      <c r="D13335" s="66" t="str">
        <f t="shared" si="416"/>
        <v>96800_90001.NA_CapAssets</v>
      </c>
      <c r="E13335" s="64">
        <v>0</v>
      </c>
      <c r="F13335" s="66" t="str">
        <f t="shared" si="417"/>
        <v>form late</v>
      </c>
    </row>
    <row r="13336" spans="1:6" x14ac:dyDescent="0.3">
      <c r="A13336" s="66"/>
      <c r="B13336" s="65" t="s">
        <v>323</v>
      </c>
      <c r="C13336" s="63" t="s">
        <v>47</v>
      </c>
      <c r="D13336" s="66" t="str">
        <f t="shared" si="416"/>
        <v>96800_90001.Form_LAD</v>
      </c>
      <c r="E13336" s="64">
        <v>0</v>
      </c>
      <c r="F13336" s="66" t="str">
        <f t="shared" si="417"/>
        <v>form late</v>
      </c>
    </row>
    <row r="13337" spans="1:6" x14ac:dyDescent="0.3">
      <c r="A13337" s="66"/>
      <c r="B13337" s="65" t="s">
        <v>323</v>
      </c>
      <c r="C13337" s="63" t="s">
        <v>49</v>
      </c>
      <c r="D13337" s="66" t="str">
        <f t="shared" si="416"/>
        <v>96800_90001.NA_LAD</v>
      </c>
      <c r="E13337" s="64">
        <v>0</v>
      </c>
      <c r="F13337" s="66" t="str">
        <f t="shared" si="417"/>
        <v>form late</v>
      </c>
    </row>
    <row r="13338" spans="1:6" x14ac:dyDescent="0.3">
      <c r="A13338" s="66"/>
      <c r="B13338" s="65" t="s">
        <v>323</v>
      </c>
      <c r="C13338" s="63" t="s">
        <v>64</v>
      </c>
      <c r="D13338" s="66" t="str">
        <f t="shared" si="416"/>
        <v>96800_90001.Form_RBE</v>
      </c>
      <c r="E13338" s="64">
        <v>0</v>
      </c>
      <c r="F13338" s="66" t="str">
        <f t="shared" si="417"/>
        <v>form late</v>
      </c>
    </row>
    <row r="13339" spans="1:6" x14ac:dyDescent="0.3">
      <c r="A13339" s="66"/>
      <c r="B13339" s="65" t="s">
        <v>323</v>
      </c>
      <c r="C13339" s="63" t="s">
        <v>66</v>
      </c>
      <c r="D13339" s="66" t="str">
        <f t="shared" si="416"/>
        <v>96800_90001.NA_RBESum</v>
      </c>
      <c r="E13339" s="64">
        <v>0</v>
      </c>
      <c r="F13339" s="66" t="str">
        <f t="shared" si="417"/>
        <v>form late</v>
      </c>
    </row>
    <row r="13340" spans="1:6" x14ac:dyDescent="0.3">
      <c r="A13340" s="66"/>
      <c r="B13340" s="65" t="s">
        <v>323</v>
      </c>
      <c r="C13340" s="63" t="s">
        <v>795</v>
      </c>
      <c r="D13340" s="66" t="str">
        <f t="shared" si="416"/>
        <v>96800_90001.Form_TBshell</v>
      </c>
      <c r="E13340" s="64">
        <v>0</v>
      </c>
      <c r="F13340" s="66" t="str">
        <f t="shared" si="417"/>
        <v>form late</v>
      </c>
    </row>
    <row r="13341" spans="1:6" x14ac:dyDescent="0.3">
      <c r="A13341" s="66"/>
      <c r="B13341" s="65" t="s">
        <v>323</v>
      </c>
      <c r="C13341" s="63" t="s">
        <v>796</v>
      </c>
      <c r="D13341" s="66" t="str">
        <f t="shared" si="416"/>
        <v>96800_90001.NA_TBshell</v>
      </c>
      <c r="E13341" s="64">
        <v>0</v>
      </c>
      <c r="F13341" s="66" t="str">
        <f t="shared" si="417"/>
        <v>form late</v>
      </c>
    </row>
    <row r="13342" spans="1:6" x14ac:dyDescent="0.3">
      <c r="A13342" s="66"/>
      <c r="B13342" s="65" t="s">
        <v>323</v>
      </c>
      <c r="C13342" s="63" t="s">
        <v>74</v>
      </c>
      <c r="D13342" s="66" t="str">
        <f t="shared" si="416"/>
        <v>96800_90001.Form_Quest</v>
      </c>
      <c r="E13342" s="64">
        <v>0</v>
      </c>
      <c r="F13342" s="66" t="str">
        <f t="shared" si="417"/>
        <v>form late</v>
      </c>
    </row>
    <row r="13343" spans="1:6" x14ac:dyDescent="0.3">
      <c r="A13343" s="66"/>
      <c r="B13343" s="65" t="s">
        <v>323</v>
      </c>
      <c r="C13343" s="63" t="s">
        <v>72</v>
      </c>
      <c r="D13343" s="66" t="str">
        <f t="shared" si="416"/>
        <v>96800_90001.Form_UnrecRecPay</v>
      </c>
      <c r="E13343" s="64">
        <v>0</v>
      </c>
      <c r="F13343" s="66" t="str">
        <f t="shared" si="417"/>
        <v>form late</v>
      </c>
    </row>
    <row r="13344" spans="1:6" x14ac:dyDescent="0.3">
      <c r="A13344" s="66"/>
      <c r="B13344" s="65" t="s">
        <v>323</v>
      </c>
      <c r="C13344" s="63" t="s">
        <v>73</v>
      </c>
      <c r="D13344" s="66" t="str">
        <f t="shared" si="416"/>
        <v>96800_90001.NA_UnrecRecPay</v>
      </c>
      <c r="E13344" s="64">
        <v>0</v>
      </c>
      <c r="F13344" s="66" t="str">
        <f t="shared" si="417"/>
        <v>form late</v>
      </c>
    </row>
    <row r="13345" spans="1:6" x14ac:dyDescent="0.3">
      <c r="A13345" s="66"/>
      <c r="B13345" s="65" t="s">
        <v>323</v>
      </c>
      <c r="C13345" s="63" t="s">
        <v>67</v>
      </c>
      <c r="D13345" s="66" t="str">
        <f t="shared" si="416"/>
        <v>96800_90001.Form_SEFA</v>
      </c>
      <c r="E13345" s="64">
        <v>0</v>
      </c>
      <c r="F13345" s="66" t="str">
        <f t="shared" si="417"/>
        <v>form late</v>
      </c>
    </row>
    <row r="13346" spans="1:6" x14ac:dyDescent="0.3">
      <c r="A13346" s="66"/>
      <c r="B13346" s="65" t="s">
        <v>310</v>
      </c>
      <c r="C13346" s="63" t="s">
        <v>52</v>
      </c>
      <c r="D13346" s="66" t="str">
        <f t="shared" si="416"/>
        <v>96900_30001.Form_Certification</v>
      </c>
      <c r="E13346" s="64">
        <v>0</v>
      </c>
      <c r="F13346" s="66" t="str">
        <f t="shared" si="417"/>
        <v>form late</v>
      </c>
    </row>
    <row r="13347" spans="1:6" x14ac:dyDescent="0.3">
      <c r="A13347" s="66"/>
      <c r="B13347" s="65" t="s">
        <v>310</v>
      </c>
      <c r="C13347" s="63" t="s">
        <v>16</v>
      </c>
      <c r="D13347" s="66" t="str">
        <f t="shared" si="416"/>
        <v>96900_30001.Form_ADA</v>
      </c>
      <c r="E13347" s="64">
        <v>0</v>
      </c>
      <c r="F13347" s="66" t="str">
        <f t="shared" si="417"/>
        <v>form late</v>
      </c>
    </row>
    <row r="13348" spans="1:6" x14ac:dyDescent="0.3">
      <c r="A13348" s="66"/>
      <c r="B13348" s="65" t="s">
        <v>310</v>
      </c>
      <c r="C13348" s="63" t="s">
        <v>53</v>
      </c>
      <c r="D13348" s="66" t="str">
        <f t="shared" si="416"/>
        <v>96900_30001.Form_NotAppl</v>
      </c>
      <c r="E13348" s="64">
        <v>0</v>
      </c>
      <c r="F13348" s="66" t="str">
        <f t="shared" si="417"/>
        <v>form late</v>
      </c>
    </row>
    <row r="13349" spans="1:6" x14ac:dyDescent="0.3">
      <c r="A13349" s="66"/>
      <c r="B13349" s="65" t="s">
        <v>310</v>
      </c>
      <c r="C13349" s="63" t="s">
        <v>55</v>
      </c>
      <c r="D13349" s="66" t="str">
        <f t="shared" si="416"/>
        <v>96900_30001.NA_NotAppl</v>
      </c>
      <c r="E13349" s="64">
        <v>0</v>
      </c>
      <c r="F13349" s="66" t="str">
        <f t="shared" si="417"/>
        <v>form late</v>
      </c>
    </row>
    <row r="13350" spans="1:6" x14ac:dyDescent="0.3">
      <c r="A13350" s="66"/>
      <c r="B13350" s="65" t="s">
        <v>310</v>
      </c>
      <c r="C13350" s="63" t="s">
        <v>19</v>
      </c>
      <c r="D13350" s="66" t="str">
        <f t="shared" si="416"/>
        <v>96900_30001.Form_ApprRecon_NA</v>
      </c>
      <c r="E13350" s="64">
        <v>0</v>
      </c>
      <c r="F13350" s="66" t="str">
        <f t="shared" si="417"/>
        <v>form late</v>
      </c>
    </row>
    <row r="13351" spans="1:6" x14ac:dyDescent="0.3">
      <c r="A13351" s="66"/>
      <c r="B13351" s="65" t="s">
        <v>310</v>
      </c>
      <c r="C13351" s="63" t="s">
        <v>17</v>
      </c>
      <c r="D13351" s="66" t="str">
        <f t="shared" si="416"/>
        <v>96900_30001.NA_ADA</v>
      </c>
      <c r="E13351" s="64">
        <v>0</v>
      </c>
      <c r="F13351" s="66" t="str">
        <f t="shared" si="417"/>
        <v>form late</v>
      </c>
    </row>
    <row r="13352" spans="1:6" x14ac:dyDescent="0.3">
      <c r="A13352" s="66"/>
      <c r="B13352" s="65" t="s">
        <v>310</v>
      </c>
      <c r="C13352" s="65" t="s">
        <v>40</v>
      </c>
      <c r="D13352" s="66" t="str">
        <f t="shared" si="416"/>
        <v>96900_30001.Form_GI_Sec</v>
      </c>
      <c r="E13352" s="64">
        <v>0</v>
      </c>
      <c r="F13352" s="66" t="str">
        <f t="shared" si="417"/>
        <v>form late</v>
      </c>
    </row>
    <row r="13353" spans="1:6" x14ac:dyDescent="0.3">
      <c r="A13353" s="66"/>
      <c r="B13353" s="65" t="s">
        <v>310</v>
      </c>
      <c r="C13353" s="65" t="s">
        <v>794</v>
      </c>
      <c r="D13353" s="66" t="str">
        <f t="shared" si="416"/>
        <v>96900_30001.NA_GI_SEC</v>
      </c>
      <c r="E13353" s="64">
        <v>0</v>
      </c>
      <c r="F13353" s="66" t="str">
        <f t="shared" si="417"/>
        <v>form late</v>
      </c>
    </row>
    <row r="13354" spans="1:6" x14ac:dyDescent="0.3">
      <c r="A13354" s="66"/>
      <c r="B13354" s="65" t="s">
        <v>310</v>
      </c>
      <c r="C13354" s="63" t="s">
        <v>42</v>
      </c>
      <c r="D13354" s="66" t="str">
        <f t="shared" si="416"/>
        <v>96900_30001.Form_InterOrg</v>
      </c>
      <c r="E13354" s="64">
        <v>0</v>
      </c>
      <c r="F13354" s="66" t="str">
        <f t="shared" si="417"/>
        <v>form late</v>
      </c>
    </row>
    <row r="13355" spans="1:6" x14ac:dyDescent="0.3">
      <c r="A13355" s="66"/>
      <c r="B13355" s="65" t="s">
        <v>310</v>
      </c>
      <c r="C13355" s="63" t="s">
        <v>43</v>
      </c>
      <c r="D13355" s="66" t="str">
        <f t="shared" si="416"/>
        <v>96900_30001.NA_InterOrg</v>
      </c>
      <c r="E13355" s="64">
        <v>0</v>
      </c>
      <c r="F13355" s="66" t="str">
        <f t="shared" si="417"/>
        <v>form late</v>
      </c>
    </row>
    <row r="13356" spans="1:6" x14ac:dyDescent="0.3">
      <c r="A13356" s="66"/>
      <c r="B13356" s="65" t="s">
        <v>310</v>
      </c>
      <c r="C13356" s="63" t="s">
        <v>37</v>
      </c>
      <c r="D13356" s="66" t="str">
        <f t="shared" si="416"/>
        <v>96900_30001.Form_AppFB</v>
      </c>
      <c r="E13356" s="64">
        <v>0</v>
      </c>
      <c r="F13356" s="66" t="str">
        <f t="shared" si="417"/>
        <v>form late</v>
      </c>
    </row>
    <row r="13357" spans="1:6" x14ac:dyDescent="0.3">
      <c r="A13357" s="66"/>
      <c r="B13357" s="65" t="s">
        <v>310</v>
      </c>
      <c r="C13357" s="63" t="s">
        <v>50</v>
      </c>
      <c r="D13357" s="66" t="str">
        <f t="shared" si="416"/>
        <v>96900_30001.Form_LTL</v>
      </c>
      <c r="E13357" s="64">
        <v>0</v>
      </c>
      <c r="F13357" s="66" t="str">
        <f t="shared" si="417"/>
        <v>form late</v>
      </c>
    </row>
    <row r="13358" spans="1:6" x14ac:dyDescent="0.3">
      <c r="A13358" s="66"/>
      <c r="B13358" s="65" t="s">
        <v>310</v>
      </c>
      <c r="C13358" s="63" t="s">
        <v>51</v>
      </c>
      <c r="D13358" s="66" t="str">
        <f t="shared" si="416"/>
        <v>96900_30001.NA_LTL</v>
      </c>
      <c r="E13358" s="64">
        <v>0</v>
      </c>
      <c r="F13358" s="66" t="str">
        <f t="shared" si="417"/>
        <v>form late</v>
      </c>
    </row>
    <row r="13359" spans="1:6" x14ac:dyDescent="0.3">
      <c r="A13359" s="66"/>
      <c r="B13359" s="65" t="s">
        <v>310</v>
      </c>
      <c r="C13359" s="63" t="s">
        <v>26</v>
      </c>
      <c r="D13359" s="66" t="str">
        <f t="shared" si="416"/>
        <v>96900_30001.Form_ClassRev</v>
      </c>
      <c r="E13359" s="64">
        <v>0</v>
      </c>
      <c r="F13359" s="66" t="str">
        <f t="shared" si="417"/>
        <v>form late</v>
      </c>
    </row>
    <row r="13360" spans="1:6" x14ac:dyDescent="0.3">
      <c r="A13360" s="66"/>
      <c r="B13360" s="65" t="s">
        <v>310</v>
      </c>
      <c r="C13360" s="63" t="s">
        <v>28</v>
      </c>
      <c r="D13360" s="66" t="str">
        <f t="shared" si="416"/>
        <v>96900_30001.NA_ClassRev</v>
      </c>
      <c r="E13360" s="64">
        <v>0</v>
      </c>
      <c r="F13360" s="66" t="str">
        <f t="shared" si="417"/>
        <v>form late</v>
      </c>
    </row>
    <row r="13361" spans="1:6" x14ac:dyDescent="0.3">
      <c r="A13361" s="66"/>
      <c r="B13361" s="65" t="s">
        <v>310</v>
      </c>
      <c r="C13361" s="65" t="s">
        <v>23</v>
      </c>
      <c r="D13361" s="66" t="str">
        <f t="shared" si="416"/>
        <v>96900_30001.Form_Cash_A</v>
      </c>
      <c r="E13361" s="64">
        <v>0</v>
      </c>
      <c r="F13361" s="66" t="str">
        <f t="shared" si="417"/>
        <v>form late</v>
      </c>
    </row>
    <row r="13362" spans="1:6" x14ac:dyDescent="0.3">
      <c r="A13362" s="66"/>
      <c r="B13362" s="65" t="s">
        <v>310</v>
      </c>
      <c r="C13362" s="65" t="s">
        <v>25</v>
      </c>
      <c r="D13362" s="66" t="str">
        <f t="shared" si="416"/>
        <v>96900_30001.NA_Cash_A</v>
      </c>
      <c r="E13362" s="64">
        <v>0</v>
      </c>
      <c r="F13362" s="66" t="str">
        <f t="shared" si="417"/>
        <v>form late</v>
      </c>
    </row>
    <row r="13363" spans="1:6" x14ac:dyDescent="0.3">
      <c r="A13363" s="66"/>
      <c r="B13363" s="65" t="s">
        <v>310</v>
      </c>
      <c r="C13363" s="65" t="s">
        <v>32</v>
      </c>
      <c r="D13363" s="66" t="str">
        <f t="shared" si="416"/>
        <v>96900_30001.Form_CashReconCPA</v>
      </c>
      <c r="E13363" s="64">
        <v>44077</v>
      </c>
      <c r="F13363" s="66">
        <f t="shared" si="417"/>
        <v>44077</v>
      </c>
    </row>
    <row r="13364" spans="1:6" x14ac:dyDescent="0.3">
      <c r="A13364" s="66"/>
      <c r="B13364" s="65" t="s">
        <v>310</v>
      </c>
      <c r="C13364" s="65" t="s">
        <v>34</v>
      </c>
      <c r="D13364" s="66" t="str">
        <f t="shared" si="416"/>
        <v>96900_30001.NA_CashReconCPA</v>
      </c>
      <c r="E13364" s="64">
        <v>2</v>
      </c>
      <c r="F13364" s="66">
        <f t="shared" si="417"/>
        <v>2</v>
      </c>
    </row>
    <row r="13365" spans="1:6" x14ac:dyDescent="0.3">
      <c r="A13365" s="66"/>
      <c r="B13365" s="65" t="s">
        <v>310</v>
      </c>
      <c r="C13365" s="65" t="s">
        <v>44</v>
      </c>
      <c r="D13365" s="66" t="str">
        <f t="shared" si="416"/>
        <v>96900_30001.Form_InvstAnalysis</v>
      </c>
      <c r="E13365" s="64">
        <v>0</v>
      </c>
      <c r="F13365" s="66" t="str">
        <f t="shared" si="417"/>
        <v>form late</v>
      </c>
    </row>
    <row r="13366" spans="1:6" x14ac:dyDescent="0.3">
      <c r="A13366" s="66"/>
      <c r="B13366" s="65" t="s">
        <v>310</v>
      </c>
      <c r="C13366" s="65" t="s">
        <v>46</v>
      </c>
      <c r="D13366" s="66" t="str">
        <f t="shared" si="416"/>
        <v>96900_30001.NA_InvstAnalysis</v>
      </c>
      <c r="E13366" s="64">
        <v>0</v>
      </c>
      <c r="F13366" s="66" t="str">
        <f t="shared" si="417"/>
        <v>form late</v>
      </c>
    </row>
    <row r="13367" spans="1:6" x14ac:dyDescent="0.3">
      <c r="A13367" s="66"/>
      <c r="B13367" s="65" t="s">
        <v>310</v>
      </c>
      <c r="C13367" s="65" t="s">
        <v>20</v>
      </c>
      <c r="D13367" s="66" t="str">
        <f t="shared" si="416"/>
        <v>96900_30001.Form_CapAssets</v>
      </c>
      <c r="E13367" s="64">
        <v>0</v>
      </c>
      <c r="F13367" s="66" t="str">
        <f t="shared" si="417"/>
        <v>form late</v>
      </c>
    </row>
    <row r="13368" spans="1:6" x14ac:dyDescent="0.3">
      <c r="A13368" s="66"/>
      <c r="B13368" s="65" t="s">
        <v>310</v>
      </c>
      <c r="C13368" s="65" t="s">
        <v>22</v>
      </c>
      <c r="D13368" s="66" t="str">
        <f t="shared" si="416"/>
        <v>96900_30001.NA_CapAssets</v>
      </c>
      <c r="E13368" s="64">
        <v>0</v>
      </c>
      <c r="F13368" s="66" t="str">
        <f t="shared" si="417"/>
        <v>form late</v>
      </c>
    </row>
    <row r="13369" spans="1:6" x14ac:dyDescent="0.3">
      <c r="A13369" s="66"/>
      <c r="B13369" s="65" t="s">
        <v>310</v>
      </c>
      <c r="C13369" s="63" t="s">
        <v>47</v>
      </c>
      <c r="D13369" s="66" t="str">
        <f t="shared" si="416"/>
        <v>96900_30001.Form_LAD</v>
      </c>
      <c r="E13369" s="64">
        <v>0</v>
      </c>
      <c r="F13369" s="66" t="str">
        <f t="shared" si="417"/>
        <v>form late</v>
      </c>
    </row>
    <row r="13370" spans="1:6" x14ac:dyDescent="0.3">
      <c r="A13370" s="66"/>
      <c r="B13370" s="65" t="s">
        <v>310</v>
      </c>
      <c r="C13370" s="63" t="s">
        <v>49</v>
      </c>
      <c r="D13370" s="66" t="str">
        <f t="shared" si="416"/>
        <v>96900_30001.NA_LAD</v>
      </c>
      <c r="E13370" s="64">
        <v>0</v>
      </c>
      <c r="F13370" s="66" t="str">
        <f t="shared" si="417"/>
        <v>form late</v>
      </c>
    </row>
    <row r="13371" spans="1:6" x14ac:dyDescent="0.3">
      <c r="A13371" s="66"/>
      <c r="B13371" s="65" t="s">
        <v>310</v>
      </c>
      <c r="C13371" s="63" t="s">
        <v>64</v>
      </c>
      <c r="D13371" s="66" t="str">
        <f t="shared" si="416"/>
        <v>96900_30001.Form_RBE</v>
      </c>
      <c r="E13371" s="64">
        <v>0</v>
      </c>
      <c r="F13371" s="66" t="str">
        <f t="shared" si="417"/>
        <v>form late</v>
      </c>
    </row>
    <row r="13372" spans="1:6" x14ac:dyDescent="0.3">
      <c r="A13372" s="66"/>
      <c r="B13372" s="65" t="s">
        <v>310</v>
      </c>
      <c r="C13372" s="63" t="s">
        <v>66</v>
      </c>
      <c r="D13372" s="66" t="str">
        <f t="shared" si="416"/>
        <v>96900_30001.NA_RBESum</v>
      </c>
      <c r="E13372" s="64">
        <v>0</v>
      </c>
      <c r="F13372" s="66" t="str">
        <f t="shared" si="417"/>
        <v>form late</v>
      </c>
    </row>
    <row r="13373" spans="1:6" x14ac:dyDescent="0.3">
      <c r="A13373" s="66"/>
      <c r="B13373" s="65" t="s">
        <v>310</v>
      </c>
      <c r="C13373" s="63" t="s">
        <v>795</v>
      </c>
      <c r="D13373" s="66" t="str">
        <f t="shared" si="416"/>
        <v>96900_30001.Form_TBshell</v>
      </c>
      <c r="E13373" s="64">
        <v>0</v>
      </c>
      <c r="F13373" s="66" t="str">
        <f t="shared" si="417"/>
        <v>form late</v>
      </c>
    </row>
    <row r="13374" spans="1:6" x14ac:dyDescent="0.3">
      <c r="A13374" s="66"/>
      <c r="B13374" s="65" t="s">
        <v>310</v>
      </c>
      <c r="C13374" s="63" t="s">
        <v>796</v>
      </c>
      <c r="D13374" s="66" t="str">
        <f t="shared" si="416"/>
        <v>96900_30001.NA_TBshell</v>
      </c>
      <c r="E13374" s="64">
        <v>0</v>
      </c>
      <c r="F13374" s="66" t="str">
        <f t="shared" si="417"/>
        <v>form late</v>
      </c>
    </row>
    <row r="13375" spans="1:6" x14ac:dyDescent="0.3">
      <c r="A13375" s="66"/>
      <c r="B13375" s="65" t="s">
        <v>310</v>
      </c>
      <c r="C13375" s="63" t="s">
        <v>74</v>
      </c>
      <c r="D13375" s="66" t="str">
        <f t="shared" si="416"/>
        <v>96900_30001.Form_Quest</v>
      </c>
      <c r="E13375" s="64">
        <v>0</v>
      </c>
      <c r="F13375" s="66" t="str">
        <f t="shared" si="417"/>
        <v>form late</v>
      </c>
    </row>
    <row r="13376" spans="1:6" x14ac:dyDescent="0.3">
      <c r="A13376" s="66"/>
      <c r="B13376" s="65" t="s">
        <v>310</v>
      </c>
      <c r="C13376" s="63" t="s">
        <v>72</v>
      </c>
      <c r="D13376" s="66" t="str">
        <f t="shared" si="416"/>
        <v>96900_30001.Form_UnrecRecPay</v>
      </c>
      <c r="E13376" s="64">
        <v>0</v>
      </c>
      <c r="F13376" s="66" t="str">
        <f t="shared" si="417"/>
        <v>form late</v>
      </c>
    </row>
    <row r="13377" spans="1:6" x14ac:dyDescent="0.3">
      <c r="A13377" s="66"/>
      <c r="B13377" s="65" t="s">
        <v>310</v>
      </c>
      <c r="C13377" s="63" t="s">
        <v>73</v>
      </c>
      <c r="D13377" s="66" t="str">
        <f t="shared" si="416"/>
        <v>96900_30001.NA_UnrecRecPay</v>
      </c>
      <c r="E13377" s="64">
        <v>0</v>
      </c>
      <c r="F13377" s="66" t="str">
        <f t="shared" si="417"/>
        <v>form late</v>
      </c>
    </row>
    <row r="13378" spans="1:6" x14ac:dyDescent="0.3">
      <c r="A13378" s="66"/>
      <c r="B13378" s="65" t="s">
        <v>310</v>
      </c>
      <c r="C13378" s="63" t="s">
        <v>67</v>
      </c>
      <c r="D13378" s="66" t="str">
        <f t="shared" si="416"/>
        <v>96900_30001.Form_SEFA</v>
      </c>
      <c r="E13378" s="64">
        <v>0</v>
      </c>
      <c r="F13378" s="66" t="str">
        <f t="shared" si="417"/>
        <v>form late</v>
      </c>
    </row>
    <row r="13379" spans="1:6" x14ac:dyDescent="0.3">
      <c r="A13379" s="66"/>
      <c r="B13379" s="65" t="s">
        <v>311</v>
      </c>
      <c r="C13379" s="63" t="s">
        <v>52</v>
      </c>
      <c r="D13379" s="66" t="str">
        <f t="shared" si="416"/>
        <v>97300_90001.Form_Certification</v>
      </c>
      <c r="E13379" s="64">
        <v>0</v>
      </c>
      <c r="F13379" s="66" t="str">
        <f t="shared" si="417"/>
        <v>form late</v>
      </c>
    </row>
    <row r="13380" spans="1:6" x14ac:dyDescent="0.3">
      <c r="A13380" s="66"/>
      <c r="B13380" s="65" t="s">
        <v>311</v>
      </c>
      <c r="C13380" s="63" t="s">
        <v>16</v>
      </c>
      <c r="D13380" s="66" t="str">
        <f t="shared" si="416"/>
        <v>97300_90001.Form_ADA</v>
      </c>
      <c r="E13380" s="64">
        <v>0</v>
      </c>
      <c r="F13380" s="66" t="str">
        <f t="shared" si="417"/>
        <v>form late</v>
      </c>
    </row>
    <row r="13381" spans="1:6" x14ac:dyDescent="0.3">
      <c r="A13381" s="66"/>
      <c r="B13381" s="65" t="s">
        <v>311</v>
      </c>
      <c r="C13381" s="63" t="s">
        <v>53</v>
      </c>
      <c r="D13381" s="66" t="str">
        <f t="shared" si="416"/>
        <v>97300_90001.Form_NotAppl</v>
      </c>
      <c r="E13381" s="64">
        <v>0</v>
      </c>
      <c r="F13381" s="66" t="str">
        <f t="shared" si="417"/>
        <v>form late</v>
      </c>
    </row>
    <row r="13382" spans="1:6" x14ac:dyDescent="0.3">
      <c r="A13382" s="66"/>
      <c r="B13382" s="65" t="s">
        <v>311</v>
      </c>
      <c r="C13382" s="63" t="s">
        <v>55</v>
      </c>
      <c r="D13382" s="66" t="str">
        <f t="shared" si="416"/>
        <v>97300_90001.NA_NotAppl</v>
      </c>
      <c r="E13382" s="64">
        <v>0</v>
      </c>
      <c r="F13382" s="66" t="str">
        <f t="shared" si="417"/>
        <v>form late</v>
      </c>
    </row>
    <row r="13383" spans="1:6" x14ac:dyDescent="0.3">
      <c r="A13383" s="66"/>
      <c r="B13383" s="65" t="s">
        <v>311</v>
      </c>
      <c r="C13383" s="63" t="s">
        <v>19</v>
      </c>
      <c r="D13383" s="66" t="str">
        <f t="shared" si="416"/>
        <v>97300_90001.Form_ApprRecon_NA</v>
      </c>
      <c r="E13383" s="64">
        <v>0</v>
      </c>
      <c r="F13383" s="66" t="str">
        <f t="shared" si="417"/>
        <v>form late</v>
      </c>
    </row>
    <row r="13384" spans="1:6" x14ac:dyDescent="0.3">
      <c r="A13384" s="66"/>
      <c r="B13384" s="65" t="s">
        <v>311</v>
      </c>
      <c r="C13384" s="63" t="s">
        <v>17</v>
      </c>
      <c r="D13384" s="66" t="str">
        <f t="shared" si="416"/>
        <v>97300_90001.NA_ADA</v>
      </c>
      <c r="E13384" s="64">
        <v>0</v>
      </c>
      <c r="F13384" s="66" t="str">
        <f t="shared" si="417"/>
        <v>form late</v>
      </c>
    </row>
    <row r="13385" spans="1:6" x14ac:dyDescent="0.3">
      <c r="A13385" s="66"/>
      <c r="B13385" s="65" t="s">
        <v>311</v>
      </c>
      <c r="C13385" s="65" t="s">
        <v>40</v>
      </c>
      <c r="D13385" s="66" t="str">
        <f t="shared" si="416"/>
        <v>97300_90001.Form_GI_Sec</v>
      </c>
      <c r="E13385" s="64">
        <v>0</v>
      </c>
      <c r="F13385" s="66" t="str">
        <f t="shared" si="417"/>
        <v>form late</v>
      </c>
    </row>
    <row r="13386" spans="1:6" x14ac:dyDescent="0.3">
      <c r="A13386" s="66"/>
      <c r="B13386" s="65" t="s">
        <v>311</v>
      </c>
      <c r="C13386" s="65" t="s">
        <v>794</v>
      </c>
      <c r="D13386" s="66" t="str">
        <f t="shared" si="416"/>
        <v>97300_90001.NA_GI_SEC</v>
      </c>
      <c r="E13386" s="64">
        <v>0</v>
      </c>
      <c r="F13386" s="66" t="str">
        <f t="shared" si="417"/>
        <v>form late</v>
      </c>
    </row>
    <row r="13387" spans="1:6" x14ac:dyDescent="0.3">
      <c r="A13387" s="66"/>
      <c r="B13387" s="65" t="s">
        <v>311</v>
      </c>
      <c r="C13387" s="63" t="s">
        <v>42</v>
      </c>
      <c r="D13387" s="66" t="str">
        <f t="shared" si="416"/>
        <v>97300_90001.Form_InterOrg</v>
      </c>
      <c r="E13387" s="64">
        <v>44126</v>
      </c>
      <c r="F13387" s="66">
        <f t="shared" si="417"/>
        <v>44126</v>
      </c>
    </row>
    <row r="13388" spans="1:6" x14ac:dyDescent="0.3">
      <c r="A13388" s="66"/>
      <c r="B13388" s="65" t="s">
        <v>311</v>
      </c>
      <c r="C13388" s="63" t="s">
        <v>43</v>
      </c>
      <c r="D13388" s="66" t="str">
        <f t="shared" si="416"/>
        <v>97300_90001.NA_InterOrg</v>
      </c>
      <c r="E13388" s="64">
        <v>2</v>
      </c>
      <c r="F13388" s="66">
        <f t="shared" si="417"/>
        <v>2</v>
      </c>
    </row>
    <row r="13389" spans="1:6" x14ac:dyDescent="0.3">
      <c r="A13389" s="66"/>
      <c r="B13389" s="65" t="s">
        <v>311</v>
      </c>
      <c r="C13389" s="63" t="s">
        <v>37</v>
      </c>
      <c r="D13389" s="66" t="str">
        <f t="shared" si="416"/>
        <v>97300_90001.Form_AppFB</v>
      </c>
      <c r="E13389" s="64">
        <v>0</v>
      </c>
      <c r="F13389" s="66" t="str">
        <f t="shared" si="417"/>
        <v>form late</v>
      </c>
    </row>
    <row r="13390" spans="1:6" x14ac:dyDescent="0.3">
      <c r="A13390" s="66"/>
      <c r="B13390" s="65" t="s">
        <v>311</v>
      </c>
      <c r="C13390" s="63" t="s">
        <v>50</v>
      </c>
      <c r="D13390" s="66" t="str">
        <f t="shared" ref="D13390:D13453" si="418">_xlfn.CONCAT(B13390,".",C13390)</f>
        <v>97300_90001.Form_LTL</v>
      </c>
      <c r="E13390" s="64">
        <v>0</v>
      </c>
      <c r="F13390" s="66" t="str">
        <f t="shared" ref="F13390:F13453" si="419">IF(E13390=0,"form late",E13390)</f>
        <v>form late</v>
      </c>
    </row>
    <row r="13391" spans="1:6" x14ac:dyDescent="0.3">
      <c r="A13391" s="66"/>
      <c r="B13391" s="65" t="s">
        <v>311</v>
      </c>
      <c r="C13391" s="63" t="s">
        <v>51</v>
      </c>
      <c r="D13391" s="66" t="str">
        <f t="shared" si="418"/>
        <v>97300_90001.NA_LTL</v>
      </c>
      <c r="E13391" s="64">
        <v>0</v>
      </c>
      <c r="F13391" s="66" t="str">
        <f t="shared" si="419"/>
        <v>form late</v>
      </c>
    </row>
    <row r="13392" spans="1:6" x14ac:dyDescent="0.3">
      <c r="A13392" s="66"/>
      <c r="B13392" s="65" t="s">
        <v>311</v>
      </c>
      <c r="C13392" s="63" t="s">
        <v>26</v>
      </c>
      <c r="D13392" s="66" t="str">
        <f t="shared" si="418"/>
        <v>97300_90001.Form_ClassRev</v>
      </c>
      <c r="E13392" s="64">
        <v>0</v>
      </c>
      <c r="F13392" s="66" t="str">
        <f t="shared" si="419"/>
        <v>form late</v>
      </c>
    </row>
    <row r="13393" spans="1:6" x14ac:dyDescent="0.3">
      <c r="A13393" s="66"/>
      <c r="B13393" s="65" t="s">
        <v>311</v>
      </c>
      <c r="C13393" s="63" t="s">
        <v>28</v>
      </c>
      <c r="D13393" s="66" t="str">
        <f t="shared" si="418"/>
        <v>97300_90001.NA_ClassRev</v>
      </c>
      <c r="E13393" s="64">
        <v>0</v>
      </c>
      <c r="F13393" s="66" t="str">
        <f t="shared" si="419"/>
        <v>form late</v>
      </c>
    </row>
    <row r="13394" spans="1:6" x14ac:dyDescent="0.3">
      <c r="A13394" s="66"/>
      <c r="B13394" s="65" t="s">
        <v>311</v>
      </c>
      <c r="C13394" s="65" t="s">
        <v>23</v>
      </c>
      <c r="D13394" s="66" t="str">
        <f t="shared" si="418"/>
        <v>97300_90001.Form_Cash_A</v>
      </c>
      <c r="E13394" s="64">
        <v>0</v>
      </c>
      <c r="F13394" s="66" t="str">
        <f t="shared" si="419"/>
        <v>form late</v>
      </c>
    </row>
    <row r="13395" spans="1:6" x14ac:dyDescent="0.3">
      <c r="A13395" s="66"/>
      <c r="B13395" s="65" t="s">
        <v>311</v>
      </c>
      <c r="C13395" s="65" t="s">
        <v>25</v>
      </c>
      <c r="D13395" s="66" t="str">
        <f t="shared" si="418"/>
        <v>97300_90001.NA_Cash_A</v>
      </c>
      <c r="E13395" s="64">
        <v>0</v>
      </c>
      <c r="F13395" s="66" t="str">
        <f t="shared" si="419"/>
        <v>form late</v>
      </c>
    </row>
    <row r="13396" spans="1:6" x14ac:dyDescent="0.3">
      <c r="A13396" s="66"/>
      <c r="B13396" s="65" t="s">
        <v>311</v>
      </c>
      <c r="C13396" s="65" t="s">
        <v>32</v>
      </c>
      <c r="D13396" s="66" t="str">
        <f t="shared" si="418"/>
        <v>97300_90001.Form_CashReconCPA</v>
      </c>
      <c r="E13396" s="64">
        <v>44126</v>
      </c>
      <c r="F13396" s="66">
        <f t="shared" si="419"/>
        <v>44126</v>
      </c>
    </row>
    <row r="13397" spans="1:6" x14ac:dyDescent="0.3">
      <c r="A13397" s="66"/>
      <c r="B13397" s="65" t="s">
        <v>311</v>
      </c>
      <c r="C13397" s="65" t="s">
        <v>34</v>
      </c>
      <c r="D13397" s="66" t="str">
        <f t="shared" si="418"/>
        <v>97300_90001.NA_CashReconCPA</v>
      </c>
      <c r="E13397" s="64">
        <v>2</v>
      </c>
      <c r="F13397" s="66">
        <f t="shared" si="419"/>
        <v>2</v>
      </c>
    </row>
    <row r="13398" spans="1:6" x14ac:dyDescent="0.3">
      <c r="A13398" s="66"/>
      <c r="B13398" s="65" t="s">
        <v>311</v>
      </c>
      <c r="C13398" s="65" t="s">
        <v>44</v>
      </c>
      <c r="D13398" s="66" t="str">
        <f t="shared" si="418"/>
        <v>97300_90001.Form_InvstAnalysis</v>
      </c>
      <c r="E13398" s="64">
        <v>0</v>
      </c>
      <c r="F13398" s="66" t="str">
        <f t="shared" si="419"/>
        <v>form late</v>
      </c>
    </row>
    <row r="13399" spans="1:6" x14ac:dyDescent="0.3">
      <c r="A13399" s="66"/>
      <c r="B13399" s="65" t="s">
        <v>311</v>
      </c>
      <c r="C13399" s="65" t="s">
        <v>46</v>
      </c>
      <c r="D13399" s="66" t="str">
        <f t="shared" si="418"/>
        <v>97300_90001.NA_InvstAnalysis</v>
      </c>
      <c r="E13399" s="64">
        <v>0</v>
      </c>
      <c r="F13399" s="66" t="str">
        <f t="shared" si="419"/>
        <v>form late</v>
      </c>
    </row>
    <row r="13400" spans="1:6" x14ac:dyDescent="0.3">
      <c r="A13400" s="66"/>
      <c r="B13400" s="65" t="s">
        <v>311</v>
      </c>
      <c r="C13400" s="65" t="s">
        <v>20</v>
      </c>
      <c r="D13400" s="66" t="str">
        <f t="shared" si="418"/>
        <v>97300_90001.Form_CapAssets</v>
      </c>
      <c r="E13400" s="64">
        <v>0</v>
      </c>
      <c r="F13400" s="66" t="str">
        <f t="shared" si="419"/>
        <v>form late</v>
      </c>
    </row>
    <row r="13401" spans="1:6" x14ac:dyDescent="0.3">
      <c r="A13401" s="66"/>
      <c r="B13401" s="65" t="s">
        <v>311</v>
      </c>
      <c r="C13401" s="65" t="s">
        <v>22</v>
      </c>
      <c r="D13401" s="66" t="str">
        <f t="shared" si="418"/>
        <v>97300_90001.NA_CapAssets</v>
      </c>
      <c r="E13401" s="64">
        <v>0</v>
      </c>
      <c r="F13401" s="66" t="str">
        <f t="shared" si="419"/>
        <v>form late</v>
      </c>
    </row>
    <row r="13402" spans="1:6" x14ac:dyDescent="0.3">
      <c r="A13402" s="66"/>
      <c r="B13402" s="65" t="s">
        <v>311</v>
      </c>
      <c r="C13402" s="63" t="s">
        <v>47</v>
      </c>
      <c r="D13402" s="66" t="str">
        <f t="shared" si="418"/>
        <v>97300_90001.Form_LAD</v>
      </c>
      <c r="E13402" s="64">
        <v>0</v>
      </c>
      <c r="F13402" s="66" t="str">
        <f t="shared" si="419"/>
        <v>form late</v>
      </c>
    </row>
    <row r="13403" spans="1:6" x14ac:dyDescent="0.3">
      <c r="A13403" s="66"/>
      <c r="B13403" s="65" t="s">
        <v>311</v>
      </c>
      <c r="C13403" s="63" t="s">
        <v>49</v>
      </c>
      <c r="D13403" s="66" t="str">
        <f t="shared" si="418"/>
        <v>97300_90001.NA_LAD</v>
      </c>
      <c r="E13403" s="64">
        <v>0</v>
      </c>
      <c r="F13403" s="66" t="str">
        <f t="shared" si="419"/>
        <v>form late</v>
      </c>
    </row>
    <row r="13404" spans="1:6" x14ac:dyDescent="0.3">
      <c r="A13404" s="66"/>
      <c r="B13404" s="65" t="s">
        <v>311</v>
      </c>
      <c r="C13404" s="63" t="s">
        <v>64</v>
      </c>
      <c r="D13404" s="66" t="str">
        <f t="shared" si="418"/>
        <v>97300_90001.Form_RBE</v>
      </c>
      <c r="E13404" s="64">
        <v>0</v>
      </c>
      <c r="F13404" s="66" t="str">
        <f t="shared" si="419"/>
        <v>form late</v>
      </c>
    </row>
    <row r="13405" spans="1:6" x14ac:dyDescent="0.3">
      <c r="A13405" s="66"/>
      <c r="B13405" s="65" t="s">
        <v>311</v>
      </c>
      <c r="C13405" s="63" t="s">
        <v>66</v>
      </c>
      <c r="D13405" s="66" t="str">
        <f t="shared" si="418"/>
        <v>97300_90001.NA_RBESum</v>
      </c>
      <c r="E13405" s="64">
        <v>0</v>
      </c>
      <c r="F13405" s="66" t="str">
        <f t="shared" si="419"/>
        <v>form late</v>
      </c>
    </row>
    <row r="13406" spans="1:6" x14ac:dyDescent="0.3">
      <c r="A13406" s="66"/>
      <c r="B13406" s="65" t="s">
        <v>311</v>
      </c>
      <c r="C13406" s="63" t="s">
        <v>795</v>
      </c>
      <c r="D13406" s="66" t="str">
        <f t="shared" si="418"/>
        <v>97300_90001.Form_TBshell</v>
      </c>
      <c r="E13406" s="64">
        <v>0</v>
      </c>
      <c r="F13406" s="66" t="str">
        <f t="shared" si="419"/>
        <v>form late</v>
      </c>
    </row>
    <row r="13407" spans="1:6" x14ac:dyDescent="0.3">
      <c r="A13407" s="66"/>
      <c r="B13407" s="65" t="s">
        <v>311</v>
      </c>
      <c r="C13407" s="63" t="s">
        <v>796</v>
      </c>
      <c r="D13407" s="66" t="str">
        <f t="shared" si="418"/>
        <v>97300_90001.NA_TBshell</v>
      </c>
      <c r="E13407" s="64">
        <v>0</v>
      </c>
      <c r="F13407" s="66" t="str">
        <f t="shared" si="419"/>
        <v>form late</v>
      </c>
    </row>
    <row r="13408" spans="1:6" x14ac:dyDescent="0.3">
      <c r="A13408" s="66"/>
      <c r="B13408" s="65" t="s">
        <v>311</v>
      </c>
      <c r="C13408" s="63" t="s">
        <v>74</v>
      </c>
      <c r="D13408" s="66" t="str">
        <f t="shared" si="418"/>
        <v>97300_90001.Form_Quest</v>
      </c>
      <c r="E13408" s="64">
        <v>0</v>
      </c>
      <c r="F13408" s="66" t="str">
        <f t="shared" si="419"/>
        <v>form late</v>
      </c>
    </row>
    <row r="13409" spans="1:6" x14ac:dyDescent="0.3">
      <c r="A13409" s="66"/>
      <c r="B13409" s="65" t="s">
        <v>311</v>
      </c>
      <c r="C13409" s="63" t="s">
        <v>72</v>
      </c>
      <c r="D13409" s="66" t="str">
        <f t="shared" si="418"/>
        <v>97300_90001.Form_UnrecRecPay</v>
      </c>
      <c r="E13409" s="64">
        <v>0</v>
      </c>
      <c r="F13409" s="66" t="str">
        <f t="shared" si="419"/>
        <v>form late</v>
      </c>
    </row>
    <row r="13410" spans="1:6" x14ac:dyDescent="0.3">
      <c r="A13410" s="66"/>
      <c r="B13410" s="65" t="s">
        <v>311</v>
      </c>
      <c r="C13410" s="63" t="s">
        <v>73</v>
      </c>
      <c r="D13410" s="66" t="str">
        <f t="shared" si="418"/>
        <v>97300_90001.NA_UnrecRecPay</v>
      </c>
      <c r="E13410" s="64">
        <v>0</v>
      </c>
      <c r="F13410" s="66" t="str">
        <f t="shared" si="419"/>
        <v>form late</v>
      </c>
    </row>
    <row r="13411" spans="1:6" x14ac:dyDescent="0.3">
      <c r="A13411" s="66"/>
      <c r="B13411" s="65" t="s">
        <v>311</v>
      </c>
      <c r="C13411" s="63" t="s">
        <v>67</v>
      </c>
      <c r="D13411" s="66" t="str">
        <f t="shared" si="418"/>
        <v>97300_90001.Form_SEFA</v>
      </c>
      <c r="E13411" s="64">
        <v>0</v>
      </c>
      <c r="F13411" s="66" t="str">
        <f t="shared" si="419"/>
        <v>form late</v>
      </c>
    </row>
    <row r="13412" spans="1:6" x14ac:dyDescent="0.3">
      <c r="A13412" s="66"/>
      <c r="B13412" s="65" t="s">
        <v>729</v>
      </c>
      <c r="C13412" s="63" t="s">
        <v>52</v>
      </c>
      <c r="D13412" s="66" t="str">
        <f t="shared" si="418"/>
        <v>97400_90001.Form_Certification</v>
      </c>
      <c r="E13412" s="64">
        <v>0</v>
      </c>
      <c r="F13412" s="66" t="str">
        <f t="shared" si="419"/>
        <v>form late</v>
      </c>
    </row>
    <row r="13413" spans="1:6" x14ac:dyDescent="0.3">
      <c r="A13413" s="66"/>
      <c r="B13413" s="65" t="s">
        <v>729</v>
      </c>
      <c r="C13413" s="63" t="s">
        <v>16</v>
      </c>
      <c r="D13413" s="66" t="str">
        <f t="shared" si="418"/>
        <v>97400_90001.Form_ADA</v>
      </c>
      <c r="E13413" s="64">
        <v>0</v>
      </c>
      <c r="F13413" s="66" t="str">
        <f t="shared" si="419"/>
        <v>form late</v>
      </c>
    </row>
    <row r="13414" spans="1:6" x14ac:dyDescent="0.3">
      <c r="A13414" s="66"/>
      <c r="B13414" s="65" t="s">
        <v>729</v>
      </c>
      <c r="C13414" s="63" t="s">
        <v>53</v>
      </c>
      <c r="D13414" s="66" t="str">
        <f t="shared" si="418"/>
        <v>97400_90001.Form_NotAppl</v>
      </c>
      <c r="E13414" s="64">
        <v>0</v>
      </c>
      <c r="F13414" s="66" t="str">
        <f t="shared" si="419"/>
        <v>form late</v>
      </c>
    </row>
    <row r="13415" spans="1:6" x14ac:dyDescent="0.3">
      <c r="A13415" s="66"/>
      <c r="B13415" s="65" t="s">
        <v>729</v>
      </c>
      <c r="C13415" s="63" t="s">
        <v>55</v>
      </c>
      <c r="D13415" s="66" t="str">
        <f t="shared" si="418"/>
        <v>97400_90001.NA_NotAppl</v>
      </c>
      <c r="E13415" s="64">
        <v>0</v>
      </c>
      <c r="F13415" s="66" t="str">
        <f t="shared" si="419"/>
        <v>form late</v>
      </c>
    </row>
    <row r="13416" spans="1:6" x14ac:dyDescent="0.3">
      <c r="A13416" s="66"/>
      <c r="B13416" s="65" t="s">
        <v>729</v>
      </c>
      <c r="C13416" s="63" t="s">
        <v>19</v>
      </c>
      <c r="D13416" s="66" t="str">
        <f t="shared" si="418"/>
        <v>97400_90001.Form_ApprRecon_NA</v>
      </c>
      <c r="E13416" s="64">
        <v>0</v>
      </c>
      <c r="F13416" s="66" t="str">
        <f t="shared" si="419"/>
        <v>form late</v>
      </c>
    </row>
    <row r="13417" spans="1:6" x14ac:dyDescent="0.3">
      <c r="A13417" s="66"/>
      <c r="B13417" s="65" t="s">
        <v>729</v>
      </c>
      <c r="C13417" s="63" t="s">
        <v>17</v>
      </c>
      <c r="D13417" s="66" t="str">
        <f t="shared" si="418"/>
        <v>97400_90001.NA_ADA</v>
      </c>
      <c r="E13417" s="64">
        <v>0</v>
      </c>
      <c r="F13417" s="66" t="str">
        <f t="shared" si="419"/>
        <v>form late</v>
      </c>
    </row>
    <row r="13418" spans="1:6" x14ac:dyDescent="0.3">
      <c r="A13418" s="66"/>
      <c r="B13418" s="65" t="s">
        <v>729</v>
      </c>
      <c r="C13418" s="65" t="s">
        <v>40</v>
      </c>
      <c r="D13418" s="66" t="str">
        <f t="shared" si="418"/>
        <v>97400_90001.Form_GI_Sec</v>
      </c>
      <c r="E13418" s="64">
        <v>0</v>
      </c>
      <c r="F13418" s="66" t="str">
        <f t="shared" si="419"/>
        <v>form late</v>
      </c>
    </row>
    <row r="13419" spans="1:6" x14ac:dyDescent="0.3">
      <c r="A13419" s="66"/>
      <c r="B13419" s="65" t="s">
        <v>729</v>
      </c>
      <c r="C13419" s="65" t="s">
        <v>794</v>
      </c>
      <c r="D13419" s="66" t="str">
        <f t="shared" si="418"/>
        <v>97400_90001.NA_GI_SEC</v>
      </c>
      <c r="E13419" s="64">
        <v>0</v>
      </c>
      <c r="F13419" s="66" t="str">
        <f t="shared" si="419"/>
        <v>form late</v>
      </c>
    </row>
    <row r="13420" spans="1:6" x14ac:dyDescent="0.3">
      <c r="A13420" s="66"/>
      <c r="B13420" s="65" t="s">
        <v>729</v>
      </c>
      <c r="C13420" s="63" t="s">
        <v>42</v>
      </c>
      <c r="D13420" s="66" t="str">
        <f t="shared" si="418"/>
        <v>97400_90001.Form_InterOrg</v>
      </c>
      <c r="E13420" s="64">
        <v>0</v>
      </c>
      <c r="F13420" s="66" t="str">
        <f t="shared" si="419"/>
        <v>form late</v>
      </c>
    </row>
    <row r="13421" spans="1:6" x14ac:dyDescent="0.3">
      <c r="A13421" s="66"/>
      <c r="B13421" s="65" t="s">
        <v>729</v>
      </c>
      <c r="C13421" s="63" t="s">
        <v>43</v>
      </c>
      <c r="D13421" s="66" t="str">
        <f t="shared" si="418"/>
        <v>97400_90001.NA_InterOrg</v>
      </c>
      <c r="E13421" s="64">
        <v>0</v>
      </c>
      <c r="F13421" s="66" t="str">
        <f t="shared" si="419"/>
        <v>form late</v>
      </c>
    </row>
    <row r="13422" spans="1:6" x14ac:dyDescent="0.3">
      <c r="A13422" s="66"/>
      <c r="B13422" s="65" t="s">
        <v>729</v>
      </c>
      <c r="C13422" s="63" t="s">
        <v>37</v>
      </c>
      <c r="D13422" s="66" t="str">
        <f t="shared" si="418"/>
        <v>97400_90001.Form_AppFB</v>
      </c>
      <c r="E13422" s="64">
        <v>0</v>
      </c>
      <c r="F13422" s="66" t="str">
        <f t="shared" si="419"/>
        <v>form late</v>
      </c>
    </row>
    <row r="13423" spans="1:6" x14ac:dyDescent="0.3">
      <c r="A13423" s="66"/>
      <c r="B13423" s="65" t="s">
        <v>729</v>
      </c>
      <c r="C13423" s="63" t="s">
        <v>50</v>
      </c>
      <c r="D13423" s="66" t="str">
        <f t="shared" si="418"/>
        <v>97400_90001.Form_LTL</v>
      </c>
      <c r="E13423" s="64">
        <v>0</v>
      </c>
      <c r="F13423" s="66" t="str">
        <f t="shared" si="419"/>
        <v>form late</v>
      </c>
    </row>
    <row r="13424" spans="1:6" x14ac:dyDescent="0.3">
      <c r="A13424" s="66"/>
      <c r="B13424" s="65" t="s">
        <v>729</v>
      </c>
      <c r="C13424" s="63" t="s">
        <v>51</v>
      </c>
      <c r="D13424" s="66" t="str">
        <f t="shared" si="418"/>
        <v>97400_90001.NA_LTL</v>
      </c>
      <c r="E13424" s="64">
        <v>0</v>
      </c>
      <c r="F13424" s="66" t="str">
        <f t="shared" si="419"/>
        <v>form late</v>
      </c>
    </row>
    <row r="13425" spans="1:6" x14ac:dyDescent="0.3">
      <c r="A13425" s="66"/>
      <c r="B13425" s="65" t="s">
        <v>729</v>
      </c>
      <c r="C13425" s="63" t="s">
        <v>26</v>
      </c>
      <c r="D13425" s="66" t="str">
        <f t="shared" si="418"/>
        <v>97400_90001.Form_ClassRev</v>
      </c>
      <c r="E13425" s="64">
        <v>0</v>
      </c>
      <c r="F13425" s="66" t="str">
        <f t="shared" si="419"/>
        <v>form late</v>
      </c>
    </row>
    <row r="13426" spans="1:6" x14ac:dyDescent="0.3">
      <c r="A13426" s="66"/>
      <c r="B13426" s="65" t="s">
        <v>729</v>
      </c>
      <c r="C13426" s="63" t="s">
        <v>28</v>
      </c>
      <c r="D13426" s="66" t="str">
        <f t="shared" si="418"/>
        <v>97400_90001.NA_ClassRev</v>
      </c>
      <c r="E13426" s="64">
        <v>0</v>
      </c>
      <c r="F13426" s="66" t="str">
        <f t="shared" si="419"/>
        <v>form late</v>
      </c>
    </row>
    <row r="13427" spans="1:6" x14ac:dyDescent="0.3">
      <c r="A13427" s="66"/>
      <c r="B13427" s="65" t="s">
        <v>729</v>
      </c>
      <c r="C13427" s="65" t="s">
        <v>23</v>
      </c>
      <c r="D13427" s="66" t="str">
        <f t="shared" si="418"/>
        <v>97400_90001.Form_Cash_A</v>
      </c>
      <c r="E13427" s="64">
        <v>0</v>
      </c>
      <c r="F13427" s="66" t="str">
        <f t="shared" si="419"/>
        <v>form late</v>
      </c>
    </row>
    <row r="13428" spans="1:6" x14ac:dyDescent="0.3">
      <c r="A13428" s="66"/>
      <c r="B13428" s="65" t="s">
        <v>729</v>
      </c>
      <c r="C13428" s="65" t="s">
        <v>25</v>
      </c>
      <c r="D13428" s="66" t="str">
        <f t="shared" si="418"/>
        <v>97400_90001.NA_Cash_A</v>
      </c>
      <c r="E13428" s="64">
        <v>0</v>
      </c>
      <c r="F13428" s="66" t="str">
        <f t="shared" si="419"/>
        <v>form late</v>
      </c>
    </row>
    <row r="13429" spans="1:6" x14ac:dyDescent="0.3">
      <c r="A13429" s="66"/>
      <c r="B13429" s="65" t="s">
        <v>729</v>
      </c>
      <c r="C13429" s="65" t="s">
        <v>32</v>
      </c>
      <c r="D13429" s="66" t="str">
        <f t="shared" si="418"/>
        <v>97400_90001.Form_CashReconCPA</v>
      </c>
      <c r="E13429" s="64">
        <v>0</v>
      </c>
      <c r="F13429" s="66" t="str">
        <f t="shared" si="419"/>
        <v>form late</v>
      </c>
    </row>
    <row r="13430" spans="1:6" x14ac:dyDescent="0.3">
      <c r="A13430" s="66"/>
      <c r="B13430" s="65" t="s">
        <v>729</v>
      </c>
      <c r="C13430" s="65" t="s">
        <v>34</v>
      </c>
      <c r="D13430" s="66" t="str">
        <f t="shared" si="418"/>
        <v>97400_90001.NA_CashReconCPA</v>
      </c>
      <c r="E13430" s="64">
        <v>0</v>
      </c>
      <c r="F13430" s="66" t="str">
        <f t="shared" si="419"/>
        <v>form late</v>
      </c>
    </row>
    <row r="13431" spans="1:6" x14ac:dyDescent="0.3">
      <c r="A13431" s="66"/>
      <c r="B13431" s="65" t="s">
        <v>729</v>
      </c>
      <c r="C13431" s="65" t="s">
        <v>44</v>
      </c>
      <c r="D13431" s="66" t="str">
        <f t="shared" si="418"/>
        <v>97400_90001.Form_InvstAnalysis</v>
      </c>
      <c r="E13431" s="64">
        <v>0</v>
      </c>
      <c r="F13431" s="66" t="str">
        <f t="shared" si="419"/>
        <v>form late</v>
      </c>
    </row>
    <row r="13432" spans="1:6" x14ac:dyDescent="0.3">
      <c r="A13432" s="66"/>
      <c r="B13432" s="65" t="s">
        <v>729</v>
      </c>
      <c r="C13432" s="65" t="s">
        <v>46</v>
      </c>
      <c r="D13432" s="66" t="str">
        <f t="shared" si="418"/>
        <v>97400_90001.NA_InvstAnalysis</v>
      </c>
      <c r="E13432" s="64">
        <v>0</v>
      </c>
      <c r="F13432" s="66" t="str">
        <f t="shared" si="419"/>
        <v>form late</v>
      </c>
    </row>
    <row r="13433" spans="1:6" x14ac:dyDescent="0.3">
      <c r="A13433" s="66"/>
      <c r="B13433" s="65" t="s">
        <v>729</v>
      </c>
      <c r="C13433" s="65" t="s">
        <v>20</v>
      </c>
      <c r="D13433" s="66" t="str">
        <f t="shared" si="418"/>
        <v>97400_90001.Form_CapAssets</v>
      </c>
      <c r="E13433" s="64">
        <v>0</v>
      </c>
      <c r="F13433" s="66" t="str">
        <f t="shared" si="419"/>
        <v>form late</v>
      </c>
    </row>
    <row r="13434" spans="1:6" x14ac:dyDescent="0.3">
      <c r="A13434" s="66"/>
      <c r="B13434" s="65" t="s">
        <v>729</v>
      </c>
      <c r="C13434" s="65" t="s">
        <v>22</v>
      </c>
      <c r="D13434" s="66" t="str">
        <f t="shared" si="418"/>
        <v>97400_90001.NA_CapAssets</v>
      </c>
      <c r="E13434" s="64">
        <v>0</v>
      </c>
      <c r="F13434" s="66" t="str">
        <f t="shared" si="419"/>
        <v>form late</v>
      </c>
    </row>
    <row r="13435" spans="1:6" x14ac:dyDescent="0.3">
      <c r="A13435" s="66"/>
      <c r="B13435" s="65" t="s">
        <v>729</v>
      </c>
      <c r="C13435" s="63" t="s">
        <v>47</v>
      </c>
      <c r="D13435" s="66" t="str">
        <f t="shared" si="418"/>
        <v>97400_90001.Form_LAD</v>
      </c>
      <c r="E13435" s="64">
        <v>0</v>
      </c>
      <c r="F13435" s="66" t="str">
        <f t="shared" si="419"/>
        <v>form late</v>
      </c>
    </row>
    <row r="13436" spans="1:6" x14ac:dyDescent="0.3">
      <c r="A13436" s="66"/>
      <c r="B13436" s="65" t="s">
        <v>729</v>
      </c>
      <c r="C13436" s="63" t="s">
        <v>49</v>
      </c>
      <c r="D13436" s="66" t="str">
        <f t="shared" si="418"/>
        <v>97400_90001.NA_LAD</v>
      </c>
      <c r="E13436" s="64">
        <v>0</v>
      </c>
      <c r="F13436" s="66" t="str">
        <f t="shared" si="419"/>
        <v>form late</v>
      </c>
    </row>
    <row r="13437" spans="1:6" x14ac:dyDescent="0.3">
      <c r="A13437" s="66"/>
      <c r="B13437" s="65" t="s">
        <v>729</v>
      </c>
      <c r="C13437" s="63" t="s">
        <v>64</v>
      </c>
      <c r="D13437" s="66" t="str">
        <f t="shared" si="418"/>
        <v>97400_90001.Form_RBE</v>
      </c>
      <c r="E13437" s="64">
        <v>0</v>
      </c>
      <c r="F13437" s="66" t="str">
        <f t="shared" si="419"/>
        <v>form late</v>
      </c>
    </row>
    <row r="13438" spans="1:6" x14ac:dyDescent="0.3">
      <c r="A13438" s="66"/>
      <c r="B13438" s="65" t="s">
        <v>729</v>
      </c>
      <c r="C13438" s="63" t="s">
        <v>66</v>
      </c>
      <c r="D13438" s="66" t="str">
        <f t="shared" si="418"/>
        <v>97400_90001.NA_RBESum</v>
      </c>
      <c r="E13438" s="64">
        <v>0</v>
      </c>
      <c r="F13438" s="66" t="str">
        <f t="shared" si="419"/>
        <v>form late</v>
      </c>
    </row>
    <row r="13439" spans="1:6" x14ac:dyDescent="0.3">
      <c r="A13439" s="66"/>
      <c r="B13439" s="65" t="s">
        <v>729</v>
      </c>
      <c r="C13439" s="63" t="s">
        <v>795</v>
      </c>
      <c r="D13439" s="66" t="str">
        <f t="shared" si="418"/>
        <v>97400_90001.Form_TBshell</v>
      </c>
      <c r="E13439" s="64">
        <v>0</v>
      </c>
      <c r="F13439" s="66" t="str">
        <f t="shared" si="419"/>
        <v>form late</v>
      </c>
    </row>
    <row r="13440" spans="1:6" x14ac:dyDescent="0.3">
      <c r="A13440" s="66"/>
      <c r="B13440" s="65" t="s">
        <v>729</v>
      </c>
      <c r="C13440" s="63" t="s">
        <v>796</v>
      </c>
      <c r="D13440" s="66" t="str">
        <f t="shared" si="418"/>
        <v>97400_90001.NA_TBshell</v>
      </c>
      <c r="E13440" s="64">
        <v>0</v>
      </c>
      <c r="F13440" s="66" t="str">
        <f t="shared" si="419"/>
        <v>form late</v>
      </c>
    </row>
    <row r="13441" spans="1:6" x14ac:dyDescent="0.3">
      <c r="A13441" s="66"/>
      <c r="B13441" s="65" t="s">
        <v>729</v>
      </c>
      <c r="C13441" s="63" t="s">
        <v>74</v>
      </c>
      <c r="D13441" s="66" t="str">
        <f t="shared" si="418"/>
        <v>97400_90001.Form_Quest</v>
      </c>
      <c r="E13441" s="64">
        <v>0</v>
      </c>
      <c r="F13441" s="66" t="str">
        <f t="shared" si="419"/>
        <v>form late</v>
      </c>
    </row>
    <row r="13442" spans="1:6" x14ac:dyDescent="0.3">
      <c r="A13442" s="66"/>
      <c r="B13442" s="65" t="s">
        <v>729</v>
      </c>
      <c r="C13442" s="63" t="s">
        <v>72</v>
      </c>
      <c r="D13442" s="66" t="str">
        <f t="shared" si="418"/>
        <v>97400_90001.Form_UnrecRecPay</v>
      </c>
      <c r="E13442" s="64">
        <v>0</v>
      </c>
      <c r="F13442" s="66" t="str">
        <f t="shared" si="419"/>
        <v>form late</v>
      </c>
    </row>
    <row r="13443" spans="1:6" x14ac:dyDescent="0.3">
      <c r="A13443" s="66"/>
      <c r="B13443" s="65" t="s">
        <v>729</v>
      </c>
      <c r="C13443" s="63" t="s">
        <v>73</v>
      </c>
      <c r="D13443" s="66" t="str">
        <f t="shared" si="418"/>
        <v>97400_90001.NA_UnrecRecPay</v>
      </c>
      <c r="E13443" s="64">
        <v>0</v>
      </c>
      <c r="F13443" s="66" t="str">
        <f t="shared" si="419"/>
        <v>form late</v>
      </c>
    </row>
    <row r="13444" spans="1:6" x14ac:dyDescent="0.3">
      <c r="A13444" s="66"/>
      <c r="B13444" s="65" t="s">
        <v>729</v>
      </c>
      <c r="C13444" s="63" t="s">
        <v>67</v>
      </c>
      <c r="D13444" s="66" t="str">
        <f t="shared" si="418"/>
        <v>97400_90001.Form_SEFA</v>
      </c>
      <c r="E13444" s="64">
        <v>0</v>
      </c>
      <c r="F13444" s="66" t="str">
        <f t="shared" si="419"/>
        <v>form late</v>
      </c>
    </row>
    <row r="13445" spans="1:6" x14ac:dyDescent="0.3">
      <c r="A13445" s="66"/>
      <c r="B13445" s="65" t="s">
        <v>312</v>
      </c>
      <c r="C13445" s="63" t="s">
        <v>52</v>
      </c>
      <c r="D13445" s="66" t="str">
        <f t="shared" si="418"/>
        <v>97600_90001.Form_Certification</v>
      </c>
      <c r="E13445" s="64">
        <v>0</v>
      </c>
      <c r="F13445" s="66" t="str">
        <f t="shared" si="419"/>
        <v>form late</v>
      </c>
    </row>
    <row r="13446" spans="1:6" x14ac:dyDescent="0.3">
      <c r="A13446" s="66"/>
      <c r="B13446" s="65" t="s">
        <v>312</v>
      </c>
      <c r="C13446" s="63" t="s">
        <v>16</v>
      </c>
      <c r="D13446" s="66" t="str">
        <f t="shared" si="418"/>
        <v>97600_90001.Form_ADA</v>
      </c>
      <c r="E13446" s="64">
        <v>44050</v>
      </c>
      <c r="F13446" s="66">
        <f t="shared" si="419"/>
        <v>44050</v>
      </c>
    </row>
    <row r="13447" spans="1:6" x14ac:dyDescent="0.3">
      <c r="A13447" s="66"/>
      <c r="B13447" s="65" t="s">
        <v>312</v>
      </c>
      <c r="C13447" s="63" t="s">
        <v>53</v>
      </c>
      <c r="D13447" s="66" t="str">
        <f t="shared" si="418"/>
        <v>97600_90001.Form_NotAppl</v>
      </c>
      <c r="E13447" s="64">
        <v>0</v>
      </c>
      <c r="F13447" s="66" t="str">
        <f t="shared" si="419"/>
        <v>form late</v>
      </c>
    </row>
    <row r="13448" spans="1:6" x14ac:dyDescent="0.3">
      <c r="A13448" s="66"/>
      <c r="B13448" s="65" t="s">
        <v>312</v>
      </c>
      <c r="C13448" s="63" t="s">
        <v>55</v>
      </c>
      <c r="D13448" s="66" t="str">
        <f t="shared" si="418"/>
        <v>97600_90001.NA_NotAppl</v>
      </c>
      <c r="E13448" s="64">
        <v>0</v>
      </c>
      <c r="F13448" s="66" t="str">
        <f t="shared" si="419"/>
        <v>form late</v>
      </c>
    </row>
    <row r="13449" spans="1:6" x14ac:dyDescent="0.3">
      <c r="A13449" s="66"/>
      <c r="B13449" s="65" t="s">
        <v>312</v>
      </c>
      <c r="C13449" s="63" t="s">
        <v>19</v>
      </c>
      <c r="D13449" s="66" t="str">
        <f t="shared" si="418"/>
        <v>97600_90001.Form_ApprRecon_NA</v>
      </c>
      <c r="E13449" s="64">
        <v>0</v>
      </c>
      <c r="F13449" s="66" t="str">
        <f t="shared" si="419"/>
        <v>form late</v>
      </c>
    </row>
    <row r="13450" spans="1:6" x14ac:dyDescent="0.3">
      <c r="A13450" s="66"/>
      <c r="B13450" s="65" t="s">
        <v>312</v>
      </c>
      <c r="C13450" s="63" t="s">
        <v>17</v>
      </c>
      <c r="D13450" s="66" t="str">
        <f t="shared" si="418"/>
        <v>97600_90001.NA_ADA</v>
      </c>
      <c r="E13450" s="64">
        <v>1</v>
      </c>
      <c r="F13450" s="66">
        <f t="shared" si="419"/>
        <v>1</v>
      </c>
    </row>
    <row r="13451" spans="1:6" x14ac:dyDescent="0.3">
      <c r="A13451" s="66"/>
      <c r="B13451" s="65" t="s">
        <v>312</v>
      </c>
      <c r="C13451" s="65" t="s">
        <v>40</v>
      </c>
      <c r="D13451" s="66" t="str">
        <f t="shared" si="418"/>
        <v>97600_90001.Form_GI_Sec</v>
      </c>
      <c r="E13451" s="64">
        <v>44092</v>
      </c>
      <c r="F13451" s="66">
        <f t="shared" si="419"/>
        <v>44092</v>
      </c>
    </row>
    <row r="13452" spans="1:6" x14ac:dyDescent="0.3">
      <c r="A13452" s="66"/>
      <c r="B13452" s="65" t="s">
        <v>312</v>
      </c>
      <c r="C13452" s="65" t="s">
        <v>794</v>
      </c>
      <c r="D13452" s="66" t="str">
        <f t="shared" si="418"/>
        <v>97600_90001.NA_GI_SEC</v>
      </c>
      <c r="E13452" s="64">
        <v>1</v>
      </c>
      <c r="F13452" s="66">
        <f t="shared" si="419"/>
        <v>1</v>
      </c>
    </row>
    <row r="13453" spans="1:6" x14ac:dyDescent="0.3">
      <c r="A13453" s="66"/>
      <c r="B13453" s="65" t="s">
        <v>312</v>
      </c>
      <c r="C13453" s="63" t="s">
        <v>42</v>
      </c>
      <c r="D13453" s="66" t="str">
        <f t="shared" si="418"/>
        <v>97600_90001.Form_InterOrg</v>
      </c>
      <c r="E13453" s="64">
        <v>44105</v>
      </c>
      <c r="F13453" s="66">
        <f t="shared" si="419"/>
        <v>44105</v>
      </c>
    </row>
    <row r="13454" spans="1:6" x14ac:dyDescent="0.3">
      <c r="A13454" s="66"/>
      <c r="B13454" s="65" t="s">
        <v>312</v>
      </c>
      <c r="C13454" s="63" t="s">
        <v>43</v>
      </c>
      <c r="D13454" s="66" t="str">
        <f t="shared" ref="D13454:D13517" si="420">_xlfn.CONCAT(B13454,".",C13454)</f>
        <v>97600_90001.NA_InterOrg</v>
      </c>
      <c r="E13454" s="64">
        <v>2</v>
      </c>
      <c r="F13454" s="66">
        <f t="shared" ref="F13454:F13517" si="421">IF(E13454=0,"form late",E13454)</f>
        <v>2</v>
      </c>
    </row>
    <row r="13455" spans="1:6" x14ac:dyDescent="0.3">
      <c r="A13455" s="66"/>
      <c r="B13455" s="65" t="s">
        <v>312</v>
      </c>
      <c r="C13455" s="63" t="s">
        <v>37</v>
      </c>
      <c r="D13455" s="66" t="str">
        <f t="shared" si="420"/>
        <v>97600_90001.Form_AppFB</v>
      </c>
      <c r="E13455" s="64">
        <v>0</v>
      </c>
      <c r="F13455" s="66" t="str">
        <f t="shared" si="421"/>
        <v>form late</v>
      </c>
    </row>
    <row r="13456" spans="1:6" x14ac:dyDescent="0.3">
      <c r="A13456" s="66"/>
      <c r="B13456" s="65" t="s">
        <v>312</v>
      </c>
      <c r="C13456" s="63" t="s">
        <v>50</v>
      </c>
      <c r="D13456" s="66" t="str">
        <f t="shared" si="420"/>
        <v>97600_90001.Form_LTL</v>
      </c>
      <c r="E13456" s="64">
        <v>44085</v>
      </c>
      <c r="F13456" s="66">
        <f t="shared" si="421"/>
        <v>44085</v>
      </c>
    </row>
    <row r="13457" spans="1:6" x14ac:dyDescent="0.3">
      <c r="A13457" s="66"/>
      <c r="B13457" s="65" t="s">
        <v>312</v>
      </c>
      <c r="C13457" s="63" t="s">
        <v>51</v>
      </c>
      <c r="D13457" s="66" t="str">
        <f t="shared" si="420"/>
        <v>97600_90001.NA_LTL</v>
      </c>
      <c r="E13457" s="64">
        <v>1</v>
      </c>
      <c r="F13457" s="66">
        <f t="shared" si="421"/>
        <v>1</v>
      </c>
    </row>
    <row r="13458" spans="1:6" x14ac:dyDescent="0.3">
      <c r="A13458" s="66"/>
      <c r="B13458" s="65" t="s">
        <v>312</v>
      </c>
      <c r="C13458" s="63" t="s">
        <v>26</v>
      </c>
      <c r="D13458" s="66" t="str">
        <f t="shared" si="420"/>
        <v>97600_90001.Form_ClassRev</v>
      </c>
      <c r="E13458" s="64">
        <v>0</v>
      </c>
      <c r="F13458" s="66" t="str">
        <f t="shared" si="421"/>
        <v>form late</v>
      </c>
    </row>
    <row r="13459" spans="1:6" x14ac:dyDescent="0.3">
      <c r="A13459" s="66"/>
      <c r="B13459" s="65" t="s">
        <v>312</v>
      </c>
      <c r="C13459" s="63" t="s">
        <v>28</v>
      </c>
      <c r="D13459" s="66" t="str">
        <f t="shared" si="420"/>
        <v>97600_90001.NA_ClassRev</v>
      </c>
      <c r="E13459" s="64">
        <v>0</v>
      </c>
      <c r="F13459" s="66" t="str">
        <f t="shared" si="421"/>
        <v>form late</v>
      </c>
    </row>
    <row r="13460" spans="1:6" x14ac:dyDescent="0.3">
      <c r="A13460" s="66"/>
      <c r="B13460" s="65" t="s">
        <v>312</v>
      </c>
      <c r="C13460" s="65" t="s">
        <v>23</v>
      </c>
      <c r="D13460" s="66" t="str">
        <f t="shared" si="420"/>
        <v>97600_90001.Form_Cash_A</v>
      </c>
      <c r="E13460" s="64">
        <v>44119</v>
      </c>
      <c r="F13460" s="66">
        <f t="shared" si="421"/>
        <v>44119</v>
      </c>
    </row>
    <row r="13461" spans="1:6" x14ac:dyDescent="0.3">
      <c r="A13461" s="66"/>
      <c r="B13461" s="65" t="s">
        <v>312</v>
      </c>
      <c r="C13461" s="65" t="s">
        <v>25</v>
      </c>
      <c r="D13461" s="66" t="str">
        <f t="shared" si="420"/>
        <v>97600_90001.NA_Cash_A</v>
      </c>
      <c r="E13461" s="64">
        <v>2</v>
      </c>
      <c r="F13461" s="66">
        <f t="shared" si="421"/>
        <v>2</v>
      </c>
    </row>
    <row r="13462" spans="1:6" x14ac:dyDescent="0.3">
      <c r="A13462" s="66"/>
      <c r="B13462" s="65" t="s">
        <v>312</v>
      </c>
      <c r="C13462" s="65" t="s">
        <v>32</v>
      </c>
      <c r="D13462" s="66" t="str">
        <f t="shared" si="420"/>
        <v>97600_90001.Form_CashReconCPA</v>
      </c>
      <c r="E13462" s="64">
        <v>0</v>
      </c>
      <c r="F13462" s="66" t="str">
        <f t="shared" si="421"/>
        <v>form late</v>
      </c>
    </row>
    <row r="13463" spans="1:6" x14ac:dyDescent="0.3">
      <c r="A13463" s="66"/>
      <c r="B13463" s="65" t="s">
        <v>312</v>
      </c>
      <c r="C13463" s="65" t="s">
        <v>34</v>
      </c>
      <c r="D13463" s="66" t="str">
        <f t="shared" si="420"/>
        <v>97600_90001.NA_CashReconCPA</v>
      </c>
      <c r="E13463" s="64">
        <v>0</v>
      </c>
      <c r="F13463" s="66" t="str">
        <f t="shared" si="421"/>
        <v>form late</v>
      </c>
    </row>
    <row r="13464" spans="1:6" x14ac:dyDescent="0.3">
      <c r="A13464" s="66"/>
      <c r="B13464" s="65" t="s">
        <v>312</v>
      </c>
      <c r="C13464" s="65" t="s">
        <v>44</v>
      </c>
      <c r="D13464" s="66" t="str">
        <f t="shared" si="420"/>
        <v>97600_90001.Form_InvstAnalysis</v>
      </c>
      <c r="E13464" s="64">
        <v>44078</v>
      </c>
      <c r="F13464" s="66">
        <f t="shared" si="421"/>
        <v>44078</v>
      </c>
    </row>
    <row r="13465" spans="1:6" x14ac:dyDescent="0.3">
      <c r="A13465" s="66"/>
      <c r="B13465" s="65" t="s">
        <v>312</v>
      </c>
      <c r="C13465" s="65" t="s">
        <v>46</v>
      </c>
      <c r="D13465" s="66" t="str">
        <f t="shared" si="420"/>
        <v>97600_90001.NA_InvstAnalysis</v>
      </c>
      <c r="E13465" s="64">
        <v>0</v>
      </c>
      <c r="F13465" s="66" t="str">
        <f t="shared" si="421"/>
        <v>form late</v>
      </c>
    </row>
    <row r="13466" spans="1:6" x14ac:dyDescent="0.3">
      <c r="A13466" s="66"/>
      <c r="B13466" s="65" t="s">
        <v>312</v>
      </c>
      <c r="C13466" s="65" t="s">
        <v>20</v>
      </c>
      <c r="D13466" s="66" t="str">
        <f t="shared" si="420"/>
        <v>97600_90001.Form_CapAssets</v>
      </c>
      <c r="E13466" s="64">
        <v>44069</v>
      </c>
      <c r="F13466" s="66">
        <f t="shared" si="421"/>
        <v>44069</v>
      </c>
    </row>
    <row r="13467" spans="1:6" x14ac:dyDescent="0.3">
      <c r="A13467" s="66"/>
      <c r="B13467" s="65" t="s">
        <v>312</v>
      </c>
      <c r="C13467" s="65" t="s">
        <v>22</v>
      </c>
      <c r="D13467" s="66" t="str">
        <f t="shared" si="420"/>
        <v>97600_90001.NA_CapAssets</v>
      </c>
      <c r="E13467" s="64">
        <v>1</v>
      </c>
      <c r="F13467" s="66">
        <f t="shared" si="421"/>
        <v>1</v>
      </c>
    </row>
    <row r="13468" spans="1:6" x14ac:dyDescent="0.3">
      <c r="A13468" s="66"/>
      <c r="B13468" s="65" t="s">
        <v>312</v>
      </c>
      <c r="C13468" s="63" t="s">
        <v>47</v>
      </c>
      <c r="D13468" s="66" t="str">
        <f t="shared" si="420"/>
        <v>97600_90001.Form_LAD</v>
      </c>
      <c r="E13468" s="64">
        <v>44069</v>
      </c>
      <c r="F13468" s="66">
        <f t="shared" si="421"/>
        <v>44069</v>
      </c>
    </row>
    <row r="13469" spans="1:6" x14ac:dyDescent="0.3">
      <c r="A13469" s="66"/>
      <c r="B13469" s="65" t="s">
        <v>312</v>
      </c>
      <c r="C13469" s="63" t="s">
        <v>49</v>
      </c>
      <c r="D13469" s="66" t="str">
        <f t="shared" si="420"/>
        <v>97600_90001.NA_LAD</v>
      </c>
      <c r="E13469" s="64">
        <v>1</v>
      </c>
      <c r="F13469" s="66">
        <f t="shared" si="421"/>
        <v>1</v>
      </c>
    </row>
    <row r="13470" spans="1:6" x14ac:dyDescent="0.3">
      <c r="A13470" s="66"/>
      <c r="B13470" s="65" t="s">
        <v>312</v>
      </c>
      <c r="C13470" s="63" t="s">
        <v>64</v>
      </c>
      <c r="D13470" s="66" t="str">
        <f t="shared" si="420"/>
        <v>97600_90001.Form_RBE</v>
      </c>
      <c r="E13470" s="64">
        <v>0</v>
      </c>
      <c r="F13470" s="66" t="str">
        <f t="shared" si="421"/>
        <v>form late</v>
      </c>
    </row>
    <row r="13471" spans="1:6" x14ac:dyDescent="0.3">
      <c r="A13471" s="66"/>
      <c r="B13471" s="65" t="s">
        <v>312</v>
      </c>
      <c r="C13471" s="63" t="s">
        <v>66</v>
      </c>
      <c r="D13471" s="66" t="str">
        <f t="shared" si="420"/>
        <v>97600_90001.NA_RBESum</v>
      </c>
      <c r="E13471" s="64">
        <v>0</v>
      </c>
      <c r="F13471" s="66" t="str">
        <f t="shared" si="421"/>
        <v>form late</v>
      </c>
    </row>
    <row r="13472" spans="1:6" x14ac:dyDescent="0.3">
      <c r="A13472" s="66"/>
      <c r="B13472" s="65" t="s">
        <v>312</v>
      </c>
      <c r="C13472" s="63" t="s">
        <v>795</v>
      </c>
      <c r="D13472" s="66" t="str">
        <f t="shared" si="420"/>
        <v>97600_90001.Form_TBshell</v>
      </c>
      <c r="E13472" s="64">
        <v>44066</v>
      </c>
      <c r="F13472" s="66">
        <f t="shared" si="421"/>
        <v>44066</v>
      </c>
    </row>
    <row r="13473" spans="1:6" x14ac:dyDescent="0.3">
      <c r="A13473" s="66"/>
      <c r="B13473" s="65" t="s">
        <v>312</v>
      </c>
      <c r="C13473" s="63" t="s">
        <v>796</v>
      </c>
      <c r="D13473" s="66" t="str">
        <f t="shared" si="420"/>
        <v>97600_90001.NA_TBshell</v>
      </c>
      <c r="E13473" s="64">
        <v>0</v>
      </c>
      <c r="F13473" s="66" t="str">
        <f t="shared" si="421"/>
        <v>form late</v>
      </c>
    </row>
    <row r="13474" spans="1:6" x14ac:dyDescent="0.3">
      <c r="A13474" s="66"/>
      <c r="B13474" s="65" t="s">
        <v>312</v>
      </c>
      <c r="C13474" s="63" t="s">
        <v>74</v>
      </c>
      <c r="D13474" s="66" t="str">
        <f t="shared" si="420"/>
        <v>97600_90001.Form_Quest</v>
      </c>
      <c r="E13474" s="64">
        <v>0</v>
      </c>
      <c r="F13474" s="66" t="str">
        <f t="shared" si="421"/>
        <v>form late</v>
      </c>
    </row>
    <row r="13475" spans="1:6" x14ac:dyDescent="0.3">
      <c r="A13475" s="66"/>
      <c r="B13475" s="65" t="s">
        <v>312</v>
      </c>
      <c r="C13475" s="63" t="s">
        <v>72</v>
      </c>
      <c r="D13475" s="66" t="str">
        <f t="shared" si="420"/>
        <v>97600_90001.Form_UnrecRecPay</v>
      </c>
      <c r="E13475" s="64">
        <v>44050</v>
      </c>
      <c r="F13475" s="66">
        <f t="shared" si="421"/>
        <v>44050</v>
      </c>
    </row>
    <row r="13476" spans="1:6" x14ac:dyDescent="0.3">
      <c r="A13476" s="66"/>
      <c r="B13476" s="65" t="s">
        <v>312</v>
      </c>
      <c r="C13476" s="63" t="s">
        <v>73</v>
      </c>
      <c r="D13476" s="66" t="str">
        <f t="shared" si="420"/>
        <v>97600_90001.NA_UnrecRecPay</v>
      </c>
      <c r="E13476" s="64">
        <v>2</v>
      </c>
      <c r="F13476" s="66">
        <f t="shared" si="421"/>
        <v>2</v>
      </c>
    </row>
    <row r="13477" spans="1:6" x14ac:dyDescent="0.3">
      <c r="A13477" s="66"/>
      <c r="B13477" s="65" t="s">
        <v>312</v>
      </c>
      <c r="C13477" s="63" t="s">
        <v>67</v>
      </c>
      <c r="D13477" s="66" t="str">
        <f t="shared" si="420"/>
        <v>97600_90001.Form_SEFA</v>
      </c>
      <c r="E13477" s="64">
        <v>0</v>
      </c>
      <c r="F13477" s="66" t="str">
        <f t="shared" si="421"/>
        <v>form late</v>
      </c>
    </row>
    <row r="13478" spans="1:6" x14ac:dyDescent="0.3">
      <c r="A13478" s="66"/>
      <c r="B13478" s="65" t="s">
        <v>321</v>
      </c>
      <c r="C13478" s="63" t="s">
        <v>52</v>
      </c>
      <c r="D13478" s="66" t="str">
        <f t="shared" si="420"/>
        <v>97700_90001.Form_Certification</v>
      </c>
      <c r="E13478" s="64">
        <v>0</v>
      </c>
      <c r="F13478" s="66" t="str">
        <f t="shared" si="421"/>
        <v>form late</v>
      </c>
    </row>
    <row r="13479" spans="1:6" x14ac:dyDescent="0.3">
      <c r="A13479" s="66"/>
      <c r="B13479" s="65" t="s">
        <v>321</v>
      </c>
      <c r="C13479" s="63" t="s">
        <v>16</v>
      </c>
      <c r="D13479" s="66" t="str">
        <f t="shared" si="420"/>
        <v>97700_90001.Form_ADA</v>
      </c>
      <c r="E13479" s="64">
        <v>0</v>
      </c>
      <c r="F13479" s="66" t="str">
        <f t="shared" si="421"/>
        <v>form late</v>
      </c>
    </row>
    <row r="13480" spans="1:6" x14ac:dyDescent="0.3">
      <c r="A13480" s="66"/>
      <c r="B13480" s="65" t="s">
        <v>321</v>
      </c>
      <c r="C13480" s="63" t="s">
        <v>53</v>
      </c>
      <c r="D13480" s="66" t="str">
        <f t="shared" si="420"/>
        <v>97700_90001.Form_NotAppl</v>
      </c>
      <c r="E13480" s="64">
        <v>0</v>
      </c>
      <c r="F13480" s="66" t="str">
        <f t="shared" si="421"/>
        <v>form late</v>
      </c>
    </row>
    <row r="13481" spans="1:6" x14ac:dyDescent="0.3">
      <c r="A13481" s="66"/>
      <c r="B13481" s="65" t="s">
        <v>321</v>
      </c>
      <c r="C13481" s="63" t="s">
        <v>55</v>
      </c>
      <c r="D13481" s="66" t="str">
        <f t="shared" si="420"/>
        <v>97700_90001.NA_NotAppl</v>
      </c>
      <c r="E13481" s="64">
        <v>0</v>
      </c>
      <c r="F13481" s="66" t="str">
        <f t="shared" si="421"/>
        <v>form late</v>
      </c>
    </row>
    <row r="13482" spans="1:6" x14ac:dyDescent="0.3">
      <c r="A13482" s="66"/>
      <c r="B13482" s="65" t="s">
        <v>321</v>
      </c>
      <c r="C13482" s="63" t="s">
        <v>19</v>
      </c>
      <c r="D13482" s="66" t="str">
        <f t="shared" si="420"/>
        <v>97700_90001.Form_ApprRecon_NA</v>
      </c>
      <c r="E13482" s="64">
        <v>0</v>
      </c>
      <c r="F13482" s="66" t="str">
        <f t="shared" si="421"/>
        <v>form late</v>
      </c>
    </row>
    <row r="13483" spans="1:6" x14ac:dyDescent="0.3">
      <c r="A13483" s="66"/>
      <c r="B13483" s="65" t="s">
        <v>321</v>
      </c>
      <c r="C13483" s="63" t="s">
        <v>17</v>
      </c>
      <c r="D13483" s="66" t="str">
        <f t="shared" si="420"/>
        <v>97700_90001.NA_ADA</v>
      </c>
      <c r="E13483" s="64">
        <v>0</v>
      </c>
      <c r="F13483" s="66" t="str">
        <f t="shared" si="421"/>
        <v>form late</v>
      </c>
    </row>
    <row r="13484" spans="1:6" x14ac:dyDescent="0.3">
      <c r="A13484" s="66"/>
      <c r="B13484" s="65" t="s">
        <v>321</v>
      </c>
      <c r="C13484" s="65" t="s">
        <v>40</v>
      </c>
      <c r="D13484" s="66" t="str">
        <f t="shared" si="420"/>
        <v>97700_90001.Form_GI_Sec</v>
      </c>
      <c r="E13484" s="64">
        <v>0</v>
      </c>
      <c r="F13484" s="66" t="str">
        <f t="shared" si="421"/>
        <v>form late</v>
      </c>
    </row>
    <row r="13485" spans="1:6" x14ac:dyDescent="0.3">
      <c r="A13485" s="66"/>
      <c r="B13485" s="65" t="s">
        <v>321</v>
      </c>
      <c r="C13485" s="65" t="s">
        <v>794</v>
      </c>
      <c r="D13485" s="66" t="str">
        <f t="shared" si="420"/>
        <v>97700_90001.NA_GI_SEC</v>
      </c>
      <c r="E13485" s="64">
        <v>0</v>
      </c>
      <c r="F13485" s="66" t="str">
        <f t="shared" si="421"/>
        <v>form late</v>
      </c>
    </row>
    <row r="13486" spans="1:6" x14ac:dyDescent="0.3">
      <c r="A13486" s="66"/>
      <c r="B13486" s="65" t="s">
        <v>321</v>
      </c>
      <c r="C13486" s="63" t="s">
        <v>42</v>
      </c>
      <c r="D13486" s="66" t="str">
        <f t="shared" si="420"/>
        <v>97700_90001.Form_InterOrg</v>
      </c>
      <c r="E13486" s="64">
        <v>44064</v>
      </c>
      <c r="F13486" s="66">
        <f t="shared" si="421"/>
        <v>44064</v>
      </c>
    </row>
    <row r="13487" spans="1:6" x14ac:dyDescent="0.3">
      <c r="A13487" s="66"/>
      <c r="B13487" s="65" t="s">
        <v>321</v>
      </c>
      <c r="C13487" s="63" t="s">
        <v>43</v>
      </c>
      <c r="D13487" s="66" t="str">
        <f t="shared" si="420"/>
        <v>97700_90001.NA_InterOrg</v>
      </c>
      <c r="E13487" s="64">
        <v>2</v>
      </c>
      <c r="F13487" s="66">
        <f t="shared" si="421"/>
        <v>2</v>
      </c>
    </row>
    <row r="13488" spans="1:6" x14ac:dyDescent="0.3">
      <c r="A13488" s="66"/>
      <c r="B13488" s="65" t="s">
        <v>321</v>
      </c>
      <c r="C13488" s="63" t="s">
        <v>37</v>
      </c>
      <c r="D13488" s="66" t="str">
        <f t="shared" si="420"/>
        <v>97700_90001.Form_AppFB</v>
      </c>
      <c r="E13488" s="64">
        <v>0</v>
      </c>
      <c r="F13488" s="66" t="str">
        <f t="shared" si="421"/>
        <v>form late</v>
      </c>
    </row>
    <row r="13489" spans="1:6" x14ac:dyDescent="0.3">
      <c r="A13489" s="66"/>
      <c r="B13489" s="65" t="s">
        <v>321</v>
      </c>
      <c r="C13489" s="63" t="s">
        <v>50</v>
      </c>
      <c r="D13489" s="66" t="str">
        <f t="shared" si="420"/>
        <v>97700_90001.Form_LTL</v>
      </c>
      <c r="E13489" s="64">
        <v>0</v>
      </c>
      <c r="F13489" s="66" t="str">
        <f t="shared" si="421"/>
        <v>form late</v>
      </c>
    </row>
    <row r="13490" spans="1:6" x14ac:dyDescent="0.3">
      <c r="A13490" s="66"/>
      <c r="B13490" s="65" t="s">
        <v>321</v>
      </c>
      <c r="C13490" s="63" t="s">
        <v>51</v>
      </c>
      <c r="D13490" s="66" t="str">
        <f t="shared" si="420"/>
        <v>97700_90001.NA_LTL</v>
      </c>
      <c r="E13490" s="64">
        <v>0</v>
      </c>
      <c r="F13490" s="66" t="str">
        <f t="shared" si="421"/>
        <v>form late</v>
      </c>
    </row>
    <row r="13491" spans="1:6" x14ac:dyDescent="0.3">
      <c r="A13491" s="66"/>
      <c r="B13491" s="65" t="s">
        <v>321</v>
      </c>
      <c r="C13491" s="63" t="s">
        <v>26</v>
      </c>
      <c r="D13491" s="66" t="str">
        <f t="shared" si="420"/>
        <v>97700_90001.Form_ClassRev</v>
      </c>
      <c r="E13491" s="64">
        <v>0</v>
      </c>
      <c r="F13491" s="66" t="str">
        <f t="shared" si="421"/>
        <v>form late</v>
      </c>
    </row>
    <row r="13492" spans="1:6" x14ac:dyDescent="0.3">
      <c r="A13492" s="66"/>
      <c r="B13492" s="65" t="s">
        <v>321</v>
      </c>
      <c r="C13492" s="63" t="s">
        <v>28</v>
      </c>
      <c r="D13492" s="66" t="str">
        <f t="shared" si="420"/>
        <v>97700_90001.NA_ClassRev</v>
      </c>
      <c r="E13492" s="64">
        <v>0</v>
      </c>
      <c r="F13492" s="66" t="str">
        <f t="shared" si="421"/>
        <v>form late</v>
      </c>
    </row>
    <row r="13493" spans="1:6" x14ac:dyDescent="0.3">
      <c r="A13493" s="66"/>
      <c r="B13493" s="65" t="s">
        <v>321</v>
      </c>
      <c r="C13493" s="65" t="s">
        <v>23</v>
      </c>
      <c r="D13493" s="66" t="str">
        <f t="shared" si="420"/>
        <v>97700_90001.Form_Cash_A</v>
      </c>
      <c r="E13493" s="64">
        <v>0</v>
      </c>
      <c r="F13493" s="66" t="str">
        <f t="shared" si="421"/>
        <v>form late</v>
      </c>
    </row>
    <row r="13494" spans="1:6" x14ac:dyDescent="0.3">
      <c r="A13494" s="66"/>
      <c r="B13494" s="65" t="s">
        <v>321</v>
      </c>
      <c r="C13494" s="65" t="s">
        <v>25</v>
      </c>
      <c r="D13494" s="66" t="str">
        <f t="shared" si="420"/>
        <v>97700_90001.NA_Cash_A</v>
      </c>
      <c r="E13494" s="64">
        <v>0</v>
      </c>
      <c r="F13494" s="66" t="str">
        <f t="shared" si="421"/>
        <v>form late</v>
      </c>
    </row>
    <row r="13495" spans="1:6" x14ac:dyDescent="0.3">
      <c r="A13495" s="66"/>
      <c r="B13495" s="65" t="s">
        <v>321</v>
      </c>
      <c r="C13495" s="65" t="s">
        <v>32</v>
      </c>
      <c r="D13495" s="66" t="str">
        <f t="shared" si="420"/>
        <v>97700_90001.Form_CashReconCPA</v>
      </c>
      <c r="E13495" s="64">
        <v>44064</v>
      </c>
      <c r="F13495" s="66">
        <f t="shared" si="421"/>
        <v>44064</v>
      </c>
    </row>
    <row r="13496" spans="1:6" x14ac:dyDescent="0.3">
      <c r="A13496" s="66"/>
      <c r="B13496" s="65" t="s">
        <v>321</v>
      </c>
      <c r="C13496" s="65" t="s">
        <v>34</v>
      </c>
      <c r="D13496" s="66" t="str">
        <f t="shared" si="420"/>
        <v>97700_90001.NA_CashReconCPA</v>
      </c>
      <c r="E13496" s="64">
        <v>2</v>
      </c>
      <c r="F13496" s="66">
        <f t="shared" si="421"/>
        <v>2</v>
      </c>
    </row>
    <row r="13497" spans="1:6" x14ac:dyDescent="0.3">
      <c r="A13497" s="66"/>
      <c r="B13497" s="65" t="s">
        <v>321</v>
      </c>
      <c r="C13497" s="65" t="s">
        <v>44</v>
      </c>
      <c r="D13497" s="66" t="str">
        <f t="shared" si="420"/>
        <v>97700_90001.Form_InvstAnalysis</v>
      </c>
      <c r="E13497" s="64">
        <v>0</v>
      </c>
      <c r="F13497" s="66" t="str">
        <f t="shared" si="421"/>
        <v>form late</v>
      </c>
    </row>
    <row r="13498" spans="1:6" x14ac:dyDescent="0.3">
      <c r="A13498" s="66"/>
      <c r="B13498" s="65" t="s">
        <v>321</v>
      </c>
      <c r="C13498" s="65" t="s">
        <v>46</v>
      </c>
      <c r="D13498" s="66" t="str">
        <f t="shared" si="420"/>
        <v>97700_90001.NA_InvstAnalysis</v>
      </c>
      <c r="E13498" s="64">
        <v>0</v>
      </c>
      <c r="F13498" s="66" t="str">
        <f t="shared" si="421"/>
        <v>form late</v>
      </c>
    </row>
    <row r="13499" spans="1:6" x14ac:dyDescent="0.3">
      <c r="A13499" s="66"/>
      <c r="B13499" s="65" t="s">
        <v>321</v>
      </c>
      <c r="C13499" s="65" t="s">
        <v>20</v>
      </c>
      <c r="D13499" s="66" t="str">
        <f t="shared" si="420"/>
        <v>97700_90001.Form_CapAssets</v>
      </c>
      <c r="E13499" s="64">
        <v>0</v>
      </c>
      <c r="F13499" s="66" t="str">
        <f t="shared" si="421"/>
        <v>form late</v>
      </c>
    </row>
    <row r="13500" spans="1:6" x14ac:dyDescent="0.3">
      <c r="A13500" s="66"/>
      <c r="B13500" s="65" t="s">
        <v>321</v>
      </c>
      <c r="C13500" s="65" t="s">
        <v>22</v>
      </c>
      <c r="D13500" s="66" t="str">
        <f t="shared" si="420"/>
        <v>97700_90001.NA_CapAssets</v>
      </c>
      <c r="E13500" s="64">
        <v>0</v>
      </c>
      <c r="F13500" s="66" t="str">
        <f t="shared" si="421"/>
        <v>form late</v>
      </c>
    </row>
    <row r="13501" spans="1:6" x14ac:dyDescent="0.3">
      <c r="A13501" s="66"/>
      <c r="B13501" s="65" t="s">
        <v>321</v>
      </c>
      <c r="C13501" s="63" t="s">
        <v>47</v>
      </c>
      <c r="D13501" s="66" t="str">
        <f t="shared" si="420"/>
        <v>97700_90001.Form_LAD</v>
      </c>
      <c r="E13501" s="64">
        <v>0</v>
      </c>
      <c r="F13501" s="66" t="str">
        <f t="shared" si="421"/>
        <v>form late</v>
      </c>
    </row>
    <row r="13502" spans="1:6" x14ac:dyDescent="0.3">
      <c r="A13502" s="66"/>
      <c r="B13502" s="65" t="s">
        <v>321</v>
      </c>
      <c r="C13502" s="63" t="s">
        <v>49</v>
      </c>
      <c r="D13502" s="66" t="str">
        <f t="shared" si="420"/>
        <v>97700_90001.NA_LAD</v>
      </c>
      <c r="E13502" s="64">
        <v>0</v>
      </c>
      <c r="F13502" s="66" t="str">
        <f t="shared" si="421"/>
        <v>form late</v>
      </c>
    </row>
    <row r="13503" spans="1:6" x14ac:dyDescent="0.3">
      <c r="A13503" s="66"/>
      <c r="B13503" s="65" t="s">
        <v>321</v>
      </c>
      <c r="C13503" s="63" t="s">
        <v>64</v>
      </c>
      <c r="D13503" s="66" t="str">
        <f t="shared" si="420"/>
        <v>97700_90001.Form_RBE</v>
      </c>
      <c r="E13503" s="64">
        <v>0</v>
      </c>
      <c r="F13503" s="66" t="str">
        <f t="shared" si="421"/>
        <v>form late</v>
      </c>
    </row>
    <row r="13504" spans="1:6" x14ac:dyDescent="0.3">
      <c r="A13504" s="66"/>
      <c r="B13504" s="65" t="s">
        <v>321</v>
      </c>
      <c r="C13504" s="63" t="s">
        <v>66</v>
      </c>
      <c r="D13504" s="66" t="str">
        <f t="shared" si="420"/>
        <v>97700_90001.NA_RBESum</v>
      </c>
      <c r="E13504" s="64">
        <v>0</v>
      </c>
      <c r="F13504" s="66" t="str">
        <f t="shared" si="421"/>
        <v>form late</v>
      </c>
    </row>
    <row r="13505" spans="1:6" x14ac:dyDescent="0.3">
      <c r="A13505" s="66"/>
      <c r="B13505" s="65" t="s">
        <v>321</v>
      </c>
      <c r="C13505" s="63" t="s">
        <v>795</v>
      </c>
      <c r="D13505" s="66" t="str">
        <f t="shared" si="420"/>
        <v>97700_90001.Form_TBshell</v>
      </c>
      <c r="E13505" s="64">
        <v>0</v>
      </c>
      <c r="F13505" s="66" t="str">
        <f t="shared" si="421"/>
        <v>form late</v>
      </c>
    </row>
    <row r="13506" spans="1:6" x14ac:dyDescent="0.3">
      <c r="A13506" s="66"/>
      <c r="B13506" s="65" t="s">
        <v>321</v>
      </c>
      <c r="C13506" s="63" t="s">
        <v>796</v>
      </c>
      <c r="D13506" s="66" t="str">
        <f t="shared" si="420"/>
        <v>97700_90001.NA_TBshell</v>
      </c>
      <c r="E13506" s="64">
        <v>0</v>
      </c>
      <c r="F13506" s="66" t="str">
        <f t="shared" si="421"/>
        <v>form late</v>
      </c>
    </row>
    <row r="13507" spans="1:6" x14ac:dyDescent="0.3">
      <c r="A13507" s="66"/>
      <c r="B13507" s="65" t="s">
        <v>321</v>
      </c>
      <c r="C13507" s="63" t="s">
        <v>74</v>
      </c>
      <c r="D13507" s="66" t="str">
        <f t="shared" si="420"/>
        <v>97700_90001.Form_Quest</v>
      </c>
      <c r="E13507" s="64">
        <v>0</v>
      </c>
      <c r="F13507" s="66" t="str">
        <f t="shared" si="421"/>
        <v>form late</v>
      </c>
    </row>
    <row r="13508" spans="1:6" x14ac:dyDescent="0.3">
      <c r="A13508" s="66"/>
      <c r="B13508" s="65" t="s">
        <v>321</v>
      </c>
      <c r="C13508" s="63" t="s">
        <v>72</v>
      </c>
      <c r="D13508" s="66" t="str">
        <f t="shared" si="420"/>
        <v>97700_90001.Form_UnrecRecPay</v>
      </c>
      <c r="E13508" s="64">
        <v>0</v>
      </c>
      <c r="F13508" s="66" t="str">
        <f t="shared" si="421"/>
        <v>form late</v>
      </c>
    </row>
    <row r="13509" spans="1:6" x14ac:dyDescent="0.3">
      <c r="A13509" s="66"/>
      <c r="B13509" s="65" t="s">
        <v>321</v>
      </c>
      <c r="C13509" s="63" t="s">
        <v>73</v>
      </c>
      <c r="D13509" s="66" t="str">
        <f t="shared" si="420"/>
        <v>97700_90001.NA_UnrecRecPay</v>
      </c>
      <c r="E13509" s="64">
        <v>0</v>
      </c>
      <c r="F13509" s="66" t="str">
        <f t="shared" si="421"/>
        <v>form late</v>
      </c>
    </row>
    <row r="13510" spans="1:6" x14ac:dyDescent="0.3">
      <c r="A13510" s="66"/>
      <c r="B13510" s="65" t="s">
        <v>321</v>
      </c>
      <c r="C13510" s="63" t="s">
        <v>67</v>
      </c>
      <c r="D13510" s="66" t="str">
        <f t="shared" si="420"/>
        <v>97700_90001.Form_SEFA</v>
      </c>
      <c r="E13510" s="64">
        <v>0</v>
      </c>
      <c r="F13510" s="66" t="str">
        <f t="shared" si="421"/>
        <v>form late</v>
      </c>
    </row>
    <row r="13511" spans="1:6" x14ac:dyDescent="0.3">
      <c r="A13511" s="66"/>
      <c r="B13511" s="65" t="s">
        <v>313</v>
      </c>
      <c r="C13511" s="63" t="s">
        <v>52</v>
      </c>
      <c r="D13511" s="66" t="str">
        <f t="shared" si="420"/>
        <v>98000_40001.Form_Certification</v>
      </c>
      <c r="E13511" s="64">
        <v>0</v>
      </c>
      <c r="F13511" s="66" t="str">
        <f t="shared" si="421"/>
        <v>form late</v>
      </c>
    </row>
    <row r="13512" spans="1:6" x14ac:dyDescent="0.3">
      <c r="A13512" s="66"/>
      <c r="B13512" s="65" t="s">
        <v>313</v>
      </c>
      <c r="C13512" s="63" t="s">
        <v>16</v>
      </c>
      <c r="D13512" s="66" t="str">
        <f t="shared" si="420"/>
        <v>98000_40001.Form_ADA</v>
      </c>
      <c r="E13512" s="64">
        <v>44050</v>
      </c>
      <c r="F13512" s="66">
        <f t="shared" si="421"/>
        <v>44050</v>
      </c>
    </row>
    <row r="13513" spans="1:6" x14ac:dyDescent="0.3">
      <c r="A13513" s="66"/>
      <c r="B13513" s="65" t="s">
        <v>313</v>
      </c>
      <c r="C13513" s="63" t="s">
        <v>53</v>
      </c>
      <c r="D13513" s="66" t="str">
        <f t="shared" si="420"/>
        <v>98000_40001.Form_NotAppl</v>
      </c>
      <c r="E13513" s="64">
        <v>0</v>
      </c>
      <c r="F13513" s="66" t="str">
        <f t="shared" si="421"/>
        <v>form late</v>
      </c>
    </row>
    <row r="13514" spans="1:6" x14ac:dyDescent="0.3">
      <c r="A13514" s="66"/>
      <c r="B13514" s="65" t="s">
        <v>313</v>
      </c>
      <c r="C13514" s="63" t="s">
        <v>55</v>
      </c>
      <c r="D13514" s="66" t="str">
        <f t="shared" si="420"/>
        <v>98000_40001.NA_NotAppl</v>
      </c>
      <c r="E13514" s="64">
        <v>0</v>
      </c>
      <c r="F13514" s="66" t="str">
        <f t="shared" si="421"/>
        <v>form late</v>
      </c>
    </row>
    <row r="13515" spans="1:6" x14ac:dyDescent="0.3">
      <c r="A13515" s="66"/>
      <c r="B13515" s="65" t="s">
        <v>313</v>
      </c>
      <c r="C13515" s="63" t="s">
        <v>19</v>
      </c>
      <c r="D13515" s="66" t="str">
        <f t="shared" si="420"/>
        <v>98000_40001.Form_ApprRecon_NA</v>
      </c>
      <c r="E13515" s="64">
        <v>0</v>
      </c>
      <c r="F13515" s="66" t="str">
        <f t="shared" si="421"/>
        <v>form late</v>
      </c>
    </row>
    <row r="13516" spans="1:6" x14ac:dyDescent="0.3">
      <c r="A13516" s="66"/>
      <c r="B13516" s="65" t="s">
        <v>313</v>
      </c>
      <c r="C13516" s="63" t="s">
        <v>17</v>
      </c>
      <c r="D13516" s="66" t="str">
        <f t="shared" si="420"/>
        <v>98000_40001.NA_ADA</v>
      </c>
      <c r="E13516" s="64">
        <v>2</v>
      </c>
      <c r="F13516" s="66">
        <f t="shared" si="421"/>
        <v>2</v>
      </c>
    </row>
    <row r="13517" spans="1:6" x14ac:dyDescent="0.3">
      <c r="A13517" s="66"/>
      <c r="B13517" s="65" t="s">
        <v>313</v>
      </c>
      <c r="C13517" s="65" t="s">
        <v>40</v>
      </c>
      <c r="D13517" s="66" t="str">
        <f t="shared" si="420"/>
        <v>98000_40001.Form_GI_Sec</v>
      </c>
      <c r="E13517" s="64">
        <v>44092</v>
      </c>
      <c r="F13517" s="66">
        <f t="shared" si="421"/>
        <v>44092</v>
      </c>
    </row>
    <row r="13518" spans="1:6" x14ac:dyDescent="0.3">
      <c r="A13518" s="66"/>
      <c r="B13518" s="65" t="s">
        <v>313</v>
      </c>
      <c r="C13518" s="65" t="s">
        <v>794</v>
      </c>
      <c r="D13518" s="66" t="str">
        <f t="shared" ref="D13518:D13581" si="422">_xlfn.CONCAT(B13518,".",C13518)</f>
        <v>98000_40001.NA_GI_SEC</v>
      </c>
      <c r="E13518" s="64">
        <v>1</v>
      </c>
      <c r="F13518" s="66">
        <f t="shared" ref="F13518:F13581" si="423">IF(E13518=0,"form late",E13518)</f>
        <v>1</v>
      </c>
    </row>
    <row r="13519" spans="1:6" x14ac:dyDescent="0.3">
      <c r="A13519" s="66"/>
      <c r="B13519" s="65" t="s">
        <v>313</v>
      </c>
      <c r="C13519" s="63" t="s">
        <v>42</v>
      </c>
      <c r="D13519" s="66" t="str">
        <f t="shared" si="422"/>
        <v>98000_40001.Form_InterOrg</v>
      </c>
      <c r="E13519" s="64">
        <v>44078</v>
      </c>
      <c r="F13519" s="66">
        <f t="shared" si="423"/>
        <v>44078</v>
      </c>
    </row>
    <row r="13520" spans="1:6" x14ac:dyDescent="0.3">
      <c r="A13520" s="66"/>
      <c r="B13520" s="65" t="s">
        <v>313</v>
      </c>
      <c r="C13520" s="63" t="s">
        <v>43</v>
      </c>
      <c r="D13520" s="66" t="str">
        <f t="shared" si="422"/>
        <v>98000_40001.NA_InterOrg</v>
      </c>
      <c r="E13520" s="64">
        <v>0</v>
      </c>
      <c r="F13520" s="66" t="str">
        <f t="shared" si="423"/>
        <v>form late</v>
      </c>
    </row>
    <row r="13521" spans="1:6" x14ac:dyDescent="0.3">
      <c r="A13521" s="66"/>
      <c r="B13521" s="65" t="s">
        <v>313</v>
      </c>
      <c r="C13521" s="63" t="s">
        <v>37</v>
      </c>
      <c r="D13521" s="66" t="str">
        <f t="shared" si="422"/>
        <v>98000_40001.Form_AppFB</v>
      </c>
      <c r="E13521" s="64">
        <v>0</v>
      </c>
      <c r="F13521" s="66" t="str">
        <f t="shared" si="423"/>
        <v>form late</v>
      </c>
    </row>
    <row r="13522" spans="1:6" x14ac:dyDescent="0.3">
      <c r="A13522" s="66"/>
      <c r="B13522" s="65" t="s">
        <v>313</v>
      </c>
      <c r="C13522" s="63" t="s">
        <v>50</v>
      </c>
      <c r="D13522" s="66" t="str">
        <f t="shared" si="422"/>
        <v>98000_40001.Form_LTL</v>
      </c>
      <c r="E13522" s="64">
        <v>44085</v>
      </c>
      <c r="F13522" s="66">
        <f t="shared" si="423"/>
        <v>44085</v>
      </c>
    </row>
    <row r="13523" spans="1:6" x14ac:dyDescent="0.3">
      <c r="A13523" s="66"/>
      <c r="B13523" s="65" t="s">
        <v>313</v>
      </c>
      <c r="C13523" s="63" t="s">
        <v>51</v>
      </c>
      <c r="D13523" s="66" t="str">
        <f t="shared" si="422"/>
        <v>98000_40001.NA_LTL</v>
      </c>
      <c r="E13523" s="64">
        <v>2</v>
      </c>
      <c r="F13523" s="66">
        <f t="shared" si="423"/>
        <v>2</v>
      </c>
    </row>
    <row r="13524" spans="1:6" x14ac:dyDescent="0.3">
      <c r="A13524" s="66"/>
      <c r="B13524" s="65" t="s">
        <v>313</v>
      </c>
      <c r="C13524" s="63" t="s">
        <v>26</v>
      </c>
      <c r="D13524" s="66" t="str">
        <f t="shared" si="422"/>
        <v>98000_40001.Form_ClassRev</v>
      </c>
      <c r="E13524" s="64">
        <v>44064</v>
      </c>
      <c r="F13524" s="66">
        <f t="shared" si="423"/>
        <v>44064</v>
      </c>
    </row>
    <row r="13525" spans="1:6" x14ac:dyDescent="0.3">
      <c r="A13525" s="66"/>
      <c r="B13525" s="65" t="s">
        <v>313</v>
      </c>
      <c r="C13525" s="63" t="s">
        <v>28</v>
      </c>
      <c r="D13525" s="66" t="str">
        <f t="shared" si="422"/>
        <v>98000_40001.NA_ClassRev</v>
      </c>
      <c r="E13525" s="64">
        <v>2</v>
      </c>
      <c r="F13525" s="66">
        <f t="shared" si="423"/>
        <v>2</v>
      </c>
    </row>
    <row r="13526" spans="1:6" x14ac:dyDescent="0.3">
      <c r="A13526" s="66"/>
      <c r="B13526" s="65" t="s">
        <v>313</v>
      </c>
      <c r="C13526" s="65" t="s">
        <v>23</v>
      </c>
      <c r="D13526" s="66" t="str">
        <f t="shared" si="422"/>
        <v>98000_40001.Form_Cash_A</v>
      </c>
      <c r="E13526" s="64">
        <v>44078</v>
      </c>
      <c r="F13526" s="66">
        <f t="shared" si="423"/>
        <v>44078</v>
      </c>
    </row>
    <row r="13527" spans="1:6" x14ac:dyDescent="0.3">
      <c r="A13527" s="66"/>
      <c r="B13527" s="65" t="s">
        <v>313</v>
      </c>
      <c r="C13527" s="65" t="s">
        <v>25</v>
      </c>
      <c r="D13527" s="66" t="str">
        <f t="shared" si="422"/>
        <v>98000_40001.NA_Cash_A</v>
      </c>
      <c r="E13527" s="64">
        <v>0</v>
      </c>
      <c r="F13527" s="66" t="str">
        <f t="shared" si="423"/>
        <v>form late</v>
      </c>
    </row>
    <row r="13528" spans="1:6" x14ac:dyDescent="0.3">
      <c r="A13528" s="66"/>
      <c r="B13528" s="65" t="s">
        <v>313</v>
      </c>
      <c r="C13528" s="65" t="s">
        <v>32</v>
      </c>
      <c r="D13528" s="66" t="str">
        <f t="shared" si="422"/>
        <v>98000_40001.Form_CashReconCPA</v>
      </c>
      <c r="E13528" s="64">
        <v>0</v>
      </c>
      <c r="F13528" s="66" t="str">
        <f t="shared" si="423"/>
        <v>form late</v>
      </c>
    </row>
    <row r="13529" spans="1:6" x14ac:dyDescent="0.3">
      <c r="A13529" s="66"/>
      <c r="B13529" s="65" t="s">
        <v>313</v>
      </c>
      <c r="C13529" s="65" t="s">
        <v>34</v>
      </c>
      <c r="D13529" s="66" t="str">
        <f t="shared" si="422"/>
        <v>98000_40001.NA_CashReconCPA</v>
      </c>
      <c r="E13529" s="64">
        <v>0</v>
      </c>
      <c r="F13529" s="66" t="str">
        <f t="shared" si="423"/>
        <v>form late</v>
      </c>
    </row>
    <row r="13530" spans="1:6" x14ac:dyDescent="0.3">
      <c r="A13530" s="66"/>
      <c r="B13530" s="65" t="s">
        <v>313</v>
      </c>
      <c r="C13530" s="65" t="s">
        <v>44</v>
      </c>
      <c r="D13530" s="66" t="str">
        <f t="shared" si="422"/>
        <v>98000_40001.Form_InvstAnalysis</v>
      </c>
      <c r="E13530" s="64">
        <v>44078</v>
      </c>
      <c r="F13530" s="66">
        <f t="shared" si="423"/>
        <v>44078</v>
      </c>
    </row>
    <row r="13531" spans="1:6" x14ac:dyDescent="0.3">
      <c r="A13531" s="66"/>
      <c r="B13531" s="65" t="s">
        <v>313</v>
      </c>
      <c r="C13531" s="65" t="s">
        <v>46</v>
      </c>
      <c r="D13531" s="66" t="str">
        <f t="shared" si="422"/>
        <v>98000_40001.NA_InvstAnalysis</v>
      </c>
      <c r="E13531" s="64">
        <v>0</v>
      </c>
      <c r="F13531" s="66" t="str">
        <f t="shared" si="423"/>
        <v>form late</v>
      </c>
    </row>
    <row r="13532" spans="1:6" x14ac:dyDescent="0.3">
      <c r="A13532" s="66"/>
      <c r="B13532" s="65" t="s">
        <v>313</v>
      </c>
      <c r="C13532" s="65" t="s">
        <v>20</v>
      </c>
      <c r="D13532" s="66" t="str">
        <f t="shared" si="422"/>
        <v>98000_40001.Form_CapAssets</v>
      </c>
      <c r="E13532" s="64">
        <v>44064</v>
      </c>
      <c r="F13532" s="66">
        <f t="shared" si="423"/>
        <v>44064</v>
      </c>
    </row>
    <row r="13533" spans="1:6" x14ac:dyDescent="0.3">
      <c r="A13533" s="66"/>
      <c r="B13533" s="65" t="s">
        <v>313</v>
      </c>
      <c r="C13533" s="65" t="s">
        <v>22</v>
      </c>
      <c r="D13533" s="66" t="str">
        <f t="shared" si="422"/>
        <v>98000_40001.NA_CapAssets</v>
      </c>
      <c r="E13533" s="64">
        <v>2</v>
      </c>
      <c r="F13533" s="66">
        <f t="shared" si="423"/>
        <v>2</v>
      </c>
    </row>
    <row r="13534" spans="1:6" x14ac:dyDescent="0.3">
      <c r="A13534" s="66"/>
      <c r="B13534" s="65" t="s">
        <v>313</v>
      </c>
      <c r="C13534" s="63" t="s">
        <v>47</v>
      </c>
      <c r="D13534" s="66" t="str">
        <f t="shared" si="422"/>
        <v>98000_40001.Form_LAD</v>
      </c>
      <c r="E13534" s="64">
        <v>44064</v>
      </c>
      <c r="F13534" s="66">
        <f t="shared" si="423"/>
        <v>44064</v>
      </c>
    </row>
    <row r="13535" spans="1:6" x14ac:dyDescent="0.3">
      <c r="A13535" s="66"/>
      <c r="B13535" s="65" t="s">
        <v>313</v>
      </c>
      <c r="C13535" s="63" t="s">
        <v>49</v>
      </c>
      <c r="D13535" s="66" t="str">
        <f t="shared" si="422"/>
        <v>98000_40001.NA_LAD</v>
      </c>
      <c r="E13535" s="64">
        <v>2</v>
      </c>
      <c r="F13535" s="66">
        <f t="shared" si="423"/>
        <v>2</v>
      </c>
    </row>
    <row r="13536" spans="1:6" x14ac:dyDescent="0.3">
      <c r="A13536" s="66"/>
      <c r="B13536" s="65" t="s">
        <v>313</v>
      </c>
      <c r="C13536" s="63" t="s">
        <v>64</v>
      </c>
      <c r="D13536" s="66" t="str">
        <f t="shared" si="422"/>
        <v>98000_40001.Form_RBE</v>
      </c>
      <c r="E13536" s="64">
        <v>0</v>
      </c>
      <c r="F13536" s="66" t="str">
        <f t="shared" si="423"/>
        <v>form late</v>
      </c>
    </row>
    <row r="13537" spans="1:6" x14ac:dyDescent="0.3">
      <c r="A13537" s="66"/>
      <c r="B13537" s="65" t="s">
        <v>313</v>
      </c>
      <c r="C13537" s="63" t="s">
        <v>66</v>
      </c>
      <c r="D13537" s="66" t="str">
        <f t="shared" si="422"/>
        <v>98000_40001.NA_RBESum</v>
      </c>
      <c r="E13537" s="64">
        <v>0</v>
      </c>
      <c r="F13537" s="66" t="str">
        <f t="shared" si="423"/>
        <v>form late</v>
      </c>
    </row>
    <row r="13538" spans="1:6" x14ac:dyDescent="0.3">
      <c r="A13538" s="66"/>
      <c r="B13538" s="65" t="s">
        <v>313</v>
      </c>
      <c r="C13538" s="63" t="s">
        <v>795</v>
      </c>
      <c r="D13538" s="66" t="str">
        <f t="shared" si="422"/>
        <v>98000_40001.Form_TBshell</v>
      </c>
      <c r="E13538" s="64">
        <v>0</v>
      </c>
      <c r="F13538" s="66" t="str">
        <f t="shared" si="423"/>
        <v>form late</v>
      </c>
    </row>
    <row r="13539" spans="1:6" x14ac:dyDescent="0.3">
      <c r="A13539" s="66"/>
      <c r="B13539" s="65" t="s">
        <v>313</v>
      </c>
      <c r="C13539" s="63" t="s">
        <v>796</v>
      </c>
      <c r="D13539" s="66" t="str">
        <f t="shared" si="422"/>
        <v>98000_40001.NA_TBshell</v>
      </c>
      <c r="E13539" s="64">
        <v>0</v>
      </c>
      <c r="F13539" s="66" t="str">
        <f t="shared" si="423"/>
        <v>form late</v>
      </c>
    </row>
    <row r="13540" spans="1:6" x14ac:dyDescent="0.3">
      <c r="A13540" s="66"/>
      <c r="B13540" s="65" t="s">
        <v>313</v>
      </c>
      <c r="C13540" s="63" t="s">
        <v>74</v>
      </c>
      <c r="D13540" s="66" t="str">
        <f t="shared" si="422"/>
        <v>98000_40001.Form_Quest</v>
      </c>
      <c r="E13540" s="64">
        <v>0</v>
      </c>
      <c r="F13540" s="66" t="str">
        <f t="shared" si="423"/>
        <v>form late</v>
      </c>
    </row>
    <row r="13541" spans="1:6" x14ac:dyDescent="0.3">
      <c r="A13541" s="66"/>
      <c r="B13541" s="65" t="s">
        <v>313</v>
      </c>
      <c r="C13541" s="63" t="s">
        <v>72</v>
      </c>
      <c r="D13541" s="66" t="str">
        <f t="shared" si="422"/>
        <v>98000_40001.Form_UnrecRecPay</v>
      </c>
      <c r="E13541" s="64">
        <v>44078</v>
      </c>
      <c r="F13541" s="66">
        <f t="shared" si="423"/>
        <v>44078</v>
      </c>
    </row>
    <row r="13542" spans="1:6" x14ac:dyDescent="0.3">
      <c r="A13542" s="66"/>
      <c r="B13542" s="65" t="s">
        <v>313</v>
      </c>
      <c r="C13542" s="63" t="s">
        <v>73</v>
      </c>
      <c r="D13542" s="66" t="str">
        <f t="shared" si="422"/>
        <v>98000_40001.NA_UnrecRecPay</v>
      </c>
      <c r="E13542" s="64">
        <v>2</v>
      </c>
      <c r="F13542" s="66">
        <f t="shared" si="423"/>
        <v>2</v>
      </c>
    </row>
    <row r="13543" spans="1:6" x14ac:dyDescent="0.3">
      <c r="A13543" s="66"/>
      <c r="B13543" s="65" t="s">
        <v>313</v>
      </c>
      <c r="C13543" s="63" t="s">
        <v>67</v>
      </c>
      <c r="D13543" s="66" t="str">
        <f t="shared" si="422"/>
        <v>98000_40001.Form_SEFA</v>
      </c>
      <c r="E13543" s="64">
        <v>0</v>
      </c>
      <c r="F13543" s="66" t="str">
        <f t="shared" si="423"/>
        <v>form late</v>
      </c>
    </row>
    <row r="13544" spans="1:6" x14ac:dyDescent="0.3">
      <c r="A13544" s="66"/>
      <c r="B13544" s="65" t="s">
        <v>315</v>
      </c>
      <c r="C13544" s="63" t="s">
        <v>52</v>
      </c>
      <c r="D13544" s="66" t="str">
        <f t="shared" si="422"/>
        <v>98100_90001.Form_Certification</v>
      </c>
      <c r="E13544" s="64">
        <v>0</v>
      </c>
      <c r="F13544" s="66" t="str">
        <f t="shared" si="423"/>
        <v>form late</v>
      </c>
    </row>
    <row r="13545" spans="1:6" x14ac:dyDescent="0.3">
      <c r="A13545" s="66"/>
      <c r="B13545" s="65" t="s">
        <v>315</v>
      </c>
      <c r="C13545" s="63" t="s">
        <v>16</v>
      </c>
      <c r="D13545" s="66" t="str">
        <f t="shared" si="422"/>
        <v>98100_90001.Form_ADA</v>
      </c>
      <c r="E13545" s="64">
        <v>44053</v>
      </c>
      <c r="F13545" s="66">
        <f t="shared" si="423"/>
        <v>44053</v>
      </c>
    </row>
    <row r="13546" spans="1:6" x14ac:dyDescent="0.3">
      <c r="A13546" s="66"/>
      <c r="B13546" s="65" t="s">
        <v>315</v>
      </c>
      <c r="C13546" s="63" t="s">
        <v>53</v>
      </c>
      <c r="D13546" s="66" t="str">
        <f t="shared" si="422"/>
        <v>98100_90001.Form_NotAppl</v>
      </c>
      <c r="E13546" s="64">
        <v>44050</v>
      </c>
      <c r="F13546" s="66">
        <f t="shared" si="423"/>
        <v>44050</v>
      </c>
    </row>
    <row r="13547" spans="1:6" x14ac:dyDescent="0.3">
      <c r="A13547" s="66"/>
      <c r="B13547" s="65" t="s">
        <v>315</v>
      </c>
      <c r="C13547" s="63" t="s">
        <v>55</v>
      </c>
      <c r="D13547" s="66" t="str">
        <f t="shared" si="422"/>
        <v>98100_90001.NA_NotAppl</v>
      </c>
      <c r="E13547" s="64">
        <v>0</v>
      </c>
      <c r="F13547" s="66" t="str">
        <f t="shared" si="423"/>
        <v>form late</v>
      </c>
    </row>
    <row r="13548" spans="1:6" x14ac:dyDescent="0.3">
      <c r="A13548" s="66"/>
      <c r="B13548" s="65" t="s">
        <v>315</v>
      </c>
      <c r="C13548" s="63" t="s">
        <v>19</v>
      </c>
      <c r="D13548" s="66" t="str">
        <f t="shared" si="422"/>
        <v>98100_90001.Form_ApprRecon_NA</v>
      </c>
      <c r="E13548" s="64">
        <v>1</v>
      </c>
      <c r="F13548" s="66">
        <f t="shared" si="423"/>
        <v>1</v>
      </c>
    </row>
    <row r="13549" spans="1:6" x14ac:dyDescent="0.3">
      <c r="A13549" s="66"/>
      <c r="B13549" s="65" t="s">
        <v>315</v>
      </c>
      <c r="C13549" s="63" t="s">
        <v>17</v>
      </c>
      <c r="D13549" s="66" t="str">
        <f t="shared" si="422"/>
        <v>98100_90001.NA_ADA</v>
      </c>
      <c r="E13549" s="64">
        <v>1</v>
      </c>
      <c r="F13549" s="66">
        <f t="shared" si="423"/>
        <v>1</v>
      </c>
    </row>
    <row r="13550" spans="1:6" x14ac:dyDescent="0.3">
      <c r="A13550" s="66"/>
      <c r="B13550" s="65" t="s">
        <v>315</v>
      </c>
      <c r="C13550" s="65" t="s">
        <v>40</v>
      </c>
      <c r="D13550" s="66" t="str">
        <f t="shared" si="422"/>
        <v>98100_90001.Form_GI_Sec</v>
      </c>
      <c r="E13550" s="64">
        <v>44085</v>
      </c>
      <c r="F13550" s="66">
        <f t="shared" si="423"/>
        <v>44085</v>
      </c>
    </row>
    <row r="13551" spans="1:6" x14ac:dyDescent="0.3">
      <c r="A13551" s="66"/>
      <c r="B13551" s="65" t="s">
        <v>315</v>
      </c>
      <c r="C13551" s="65" t="s">
        <v>794</v>
      </c>
      <c r="D13551" s="66" t="str">
        <f t="shared" si="422"/>
        <v>98100_90001.NA_GI_SEC</v>
      </c>
      <c r="E13551" s="64">
        <v>1</v>
      </c>
      <c r="F13551" s="66">
        <f t="shared" si="423"/>
        <v>1</v>
      </c>
    </row>
    <row r="13552" spans="1:6" x14ac:dyDescent="0.3">
      <c r="A13552" s="66"/>
      <c r="B13552" s="65" t="s">
        <v>315</v>
      </c>
      <c r="C13552" s="63" t="s">
        <v>42</v>
      </c>
      <c r="D13552" s="66" t="str">
        <f t="shared" si="422"/>
        <v>98100_90001.Form_InterOrg</v>
      </c>
      <c r="E13552" s="64">
        <v>44078</v>
      </c>
      <c r="F13552" s="66">
        <f t="shared" si="423"/>
        <v>44078</v>
      </c>
    </row>
    <row r="13553" spans="1:6" x14ac:dyDescent="0.3">
      <c r="A13553" s="66"/>
      <c r="B13553" s="65" t="s">
        <v>315</v>
      </c>
      <c r="C13553" s="63" t="s">
        <v>43</v>
      </c>
      <c r="D13553" s="66" t="str">
        <f t="shared" si="422"/>
        <v>98100_90001.NA_InterOrg</v>
      </c>
      <c r="E13553" s="64">
        <v>2</v>
      </c>
      <c r="F13553" s="66">
        <f t="shared" si="423"/>
        <v>2</v>
      </c>
    </row>
    <row r="13554" spans="1:6" x14ac:dyDescent="0.3">
      <c r="A13554" s="66"/>
      <c r="B13554" s="65" t="s">
        <v>315</v>
      </c>
      <c r="C13554" s="63" t="s">
        <v>37</v>
      </c>
      <c r="D13554" s="66" t="str">
        <f t="shared" si="422"/>
        <v>98100_90001.Form_AppFB</v>
      </c>
      <c r="E13554" s="64">
        <v>0</v>
      </c>
      <c r="F13554" s="66" t="str">
        <f t="shared" si="423"/>
        <v>form late</v>
      </c>
    </row>
    <row r="13555" spans="1:6" x14ac:dyDescent="0.3">
      <c r="A13555" s="66"/>
      <c r="B13555" s="65" t="s">
        <v>315</v>
      </c>
      <c r="C13555" s="63" t="s">
        <v>50</v>
      </c>
      <c r="D13555" s="66" t="str">
        <f t="shared" si="422"/>
        <v>98100_90001.Form_LTL</v>
      </c>
      <c r="E13555" s="64">
        <v>0</v>
      </c>
      <c r="F13555" s="66" t="str">
        <f t="shared" si="423"/>
        <v>form late</v>
      </c>
    </row>
    <row r="13556" spans="1:6" x14ac:dyDescent="0.3">
      <c r="A13556" s="66"/>
      <c r="B13556" s="65" t="s">
        <v>315</v>
      </c>
      <c r="C13556" s="63" t="s">
        <v>51</v>
      </c>
      <c r="D13556" s="66" t="str">
        <f t="shared" si="422"/>
        <v>98100_90001.NA_LTL</v>
      </c>
      <c r="E13556" s="64">
        <v>1</v>
      </c>
      <c r="F13556" s="66">
        <f t="shared" si="423"/>
        <v>1</v>
      </c>
    </row>
    <row r="13557" spans="1:6" x14ac:dyDescent="0.3">
      <c r="A13557" s="66"/>
      <c r="B13557" s="65" t="s">
        <v>315</v>
      </c>
      <c r="C13557" s="63" t="s">
        <v>26</v>
      </c>
      <c r="D13557" s="66" t="str">
        <f t="shared" si="422"/>
        <v>98100_90001.Form_ClassRev</v>
      </c>
      <c r="E13557" s="64">
        <v>0</v>
      </c>
      <c r="F13557" s="66" t="str">
        <f t="shared" si="423"/>
        <v>form late</v>
      </c>
    </row>
    <row r="13558" spans="1:6" x14ac:dyDescent="0.3">
      <c r="A13558" s="66"/>
      <c r="B13558" s="65" t="s">
        <v>315</v>
      </c>
      <c r="C13558" s="63" t="s">
        <v>28</v>
      </c>
      <c r="D13558" s="66" t="str">
        <f t="shared" si="422"/>
        <v>98100_90001.NA_ClassRev</v>
      </c>
      <c r="E13558" s="64">
        <v>2</v>
      </c>
      <c r="F13558" s="66">
        <f t="shared" si="423"/>
        <v>2</v>
      </c>
    </row>
    <row r="13559" spans="1:6" x14ac:dyDescent="0.3">
      <c r="A13559" s="66"/>
      <c r="B13559" s="65" t="s">
        <v>315</v>
      </c>
      <c r="C13559" s="65" t="s">
        <v>23</v>
      </c>
      <c r="D13559" s="66" t="str">
        <f t="shared" si="422"/>
        <v>98100_90001.Form_Cash_A</v>
      </c>
      <c r="E13559" s="64">
        <v>44078</v>
      </c>
      <c r="F13559" s="66">
        <f t="shared" si="423"/>
        <v>44078</v>
      </c>
    </row>
    <row r="13560" spans="1:6" x14ac:dyDescent="0.3">
      <c r="A13560" s="66"/>
      <c r="B13560" s="65" t="s">
        <v>315</v>
      </c>
      <c r="C13560" s="65" t="s">
        <v>25</v>
      </c>
      <c r="D13560" s="66" t="str">
        <f t="shared" si="422"/>
        <v>98100_90001.NA_Cash_A</v>
      </c>
      <c r="E13560" s="64">
        <v>0</v>
      </c>
      <c r="F13560" s="66" t="str">
        <f t="shared" si="423"/>
        <v>form late</v>
      </c>
    </row>
    <row r="13561" spans="1:6" x14ac:dyDescent="0.3">
      <c r="A13561" s="66"/>
      <c r="B13561" s="65" t="s">
        <v>315</v>
      </c>
      <c r="C13561" s="65" t="s">
        <v>32</v>
      </c>
      <c r="D13561" s="66" t="str">
        <f t="shared" si="422"/>
        <v>98100_90001.Form_CashReconCPA</v>
      </c>
      <c r="E13561" s="64">
        <v>0</v>
      </c>
      <c r="F13561" s="66" t="str">
        <f t="shared" si="423"/>
        <v>form late</v>
      </c>
    </row>
    <row r="13562" spans="1:6" x14ac:dyDescent="0.3">
      <c r="A13562" s="66"/>
      <c r="B13562" s="65" t="s">
        <v>315</v>
      </c>
      <c r="C13562" s="65" t="s">
        <v>34</v>
      </c>
      <c r="D13562" s="66" t="str">
        <f t="shared" si="422"/>
        <v>98100_90001.NA_CashReconCPA</v>
      </c>
      <c r="E13562" s="64">
        <v>1</v>
      </c>
      <c r="F13562" s="66">
        <f t="shared" si="423"/>
        <v>1</v>
      </c>
    </row>
    <row r="13563" spans="1:6" x14ac:dyDescent="0.3">
      <c r="A13563" s="66"/>
      <c r="B13563" s="65" t="s">
        <v>315</v>
      </c>
      <c r="C13563" s="65" t="s">
        <v>44</v>
      </c>
      <c r="D13563" s="66" t="str">
        <f t="shared" si="422"/>
        <v>98100_90001.Form_InvstAnalysis</v>
      </c>
      <c r="E13563" s="64">
        <v>44078</v>
      </c>
      <c r="F13563" s="66">
        <f t="shared" si="423"/>
        <v>44078</v>
      </c>
    </row>
    <row r="13564" spans="1:6" x14ac:dyDescent="0.3">
      <c r="A13564" s="66"/>
      <c r="B13564" s="65" t="s">
        <v>315</v>
      </c>
      <c r="C13564" s="65" t="s">
        <v>46</v>
      </c>
      <c r="D13564" s="66" t="str">
        <f t="shared" si="422"/>
        <v>98100_90001.NA_InvstAnalysis</v>
      </c>
      <c r="E13564" s="64">
        <v>1</v>
      </c>
      <c r="F13564" s="66">
        <f t="shared" si="423"/>
        <v>1</v>
      </c>
    </row>
    <row r="13565" spans="1:6" x14ac:dyDescent="0.3">
      <c r="A13565" s="66"/>
      <c r="B13565" s="65" t="s">
        <v>315</v>
      </c>
      <c r="C13565" s="65" t="s">
        <v>20</v>
      </c>
      <c r="D13565" s="66" t="str">
        <f t="shared" si="422"/>
        <v>98100_90001.Form_CapAssets</v>
      </c>
      <c r="E13565" s="64">
        <v>0</v>
      </c>
      <c r="F13565" s="66" t="str">
        <f t="shared" si="423"/>
        <v>form late</v>
      </c>
    </row>
    <row r="13566" spans="1:6" x14ac:dyDescent="0.3">
      <c r="A13566" s="66"/>
      <c r="B13566" s="65" t="s">
        <v>315</v>
      </c>
      <c r="C13566" s="65" t="s">
        <v>22</v>
      </c>
      <c r="D13566" s="66" t="str">
        <f t="shared" si="422"/>
        <v>98100_90001.NA_CapAssets</v>
      </c>
      <c r="E13566" s="64">
        <v>1</v>
      </c>
      <c r="F13566" s="66">
        <f t="shared" si="423"/>
        <v>1</v>
      </c>
    </row>
    <row r="13567" spans="1:6" x14ac:dyDescent="0.3">
      <c r="A13567" s="66"/>
      <c r="B13567" s="65" t="s">
        <v>315</v>
      </c>
      <c r="C13567" s="63" t="s">
        <v>47</v>
      </c>
      <c r="D13567" s="66" t="str">
        <f t="shared" si="422"/>
        <v>98100_90001.Form_LAD</v>
      </c>
      <c r="E13567" s="64">
        <v>0</v>
      </c>
      <c r="F13567" s="66" t="str">
        <f t="shared" si="423"/>
        <v>form late</v>
      </c>
    </row>
    <row r="13568" spans="1:6" x14ac:dyDescent="0.3">
      <c r="A13568" s="66"/>
      <c r="B13568" s="65" t="s">
        <v>315</v>
      </c>
      <c r="C13568" s="63" t="s">
        <v>49</v>
      </c>
      <c r="D13568" s="66" t="str">
        <f t="shared" si="422"/>
        <v>98100_90001.NA_LAD</v>
      </c>
      <c r="E13568" s="64">
        <v>1</v>
      </c>
      <c r="F13568" s="66">
        <f t="shared" si="423"/>
        <v>1</v>
      </c>
    </row>
    <row r="13569" spans="1:6" x14ac:dyDescent="0.3">
      <c r="A13569" s="66"/>
      <c r="B13569" s="65" t="s">
        <v>315</v>
      </c>
      <c r="C13569" s="63" t="s">
        <v>64</v>
      </c>
      <c r="D13569" s="66" t="str">
        <f t="shared" si="422"/>
        <v>98100_90001.Form_RBE</v>
      </c>
      <c r="E13569" s="64">
        <v>44062</v>
      </c>
      <c r="F13569" s="66">
        <f t="shared" si="423"/>
        <v>44062</v>
      </c>
    </row>
    <row r="13570" spans="1:6" x14ac:dyDescent="0.3">
      <c r="A13570" s="66"/>
      <c r="B13570" s="65" t="s">
        <v>315</v>
      </c>
      <c r="C13570" s="63" t="s">
        <v>66</v>
      </c>
      <c r="D13570" s="66" t="str">
        <f t="shared" si="422"/>
        <v>98100_90001.NA_RBESum</v>
      </c>
      <c r="E13570" s="64">
        <v>1</v>
      </c>
      <c r="F13570" s="66">
        <f t="shared" si="423"/>
        <v>1</v>
      </c>
    </row>
    <row r="13571" spans="1:6" x14ac:dyDescent="0.3">
      <c r="A13571" s="66"/>
      <c r="B13571" s="65" t="s">
        <v>315</v>
      </c>
      <c r="C13571" s="63" t="s">
        <v>795</v>
      </c>
      <c r="D13571" s="66" t="str">
        <f t="shared" si="422"/>
        <v>98100_90001.Form_TBshell</v>
      </c>
      <c r="E13571" s="64">
        <v>0</v>
      </c>
      <c r="F13571" s="66" t="str">
        <f t="shared" si="423"/>
        <v>form late</v>
      </c>
    </row>
    <row r="13572" spans="1:6" x14ac:dyDescent="0.3">
      <c r="A13572" s="66"/>
      <c r="B13572" s="65" t="s">
        <v>315</v>
      </c>
      <c r="C13572" s="63" t="s">
        <v>796</v>
      </c>
      <c r="D13572" s="66" t="str">
        <f t="shared" si="422"/>
        <v>98100_90001.NA_TBshell</v>
      </c>
      <c r="E13572" s="64">
        <v>0</v>
      </c>
      <c r="F13572" s="66" t="str">
        <f t="shared" si="423"/>
        <v>form late</v>
      </c>
    </row>
    <row r="13573" spans="1:6" x14ac:dyDescent="0.3">
      <c r="A13573" s="66"/>
      <c r="B13573" s="65" t="s">
        <v>315</v>
      </c>
      <c r="C13573" s="63" t="s">
        <v>74</v>
      </c>
      <c r="D13573" s="66" t="str">
        <f t="shared" si="422"/>
        <v>98100_90001.Form_Quest</v>
      </c>
      <c r="E13573" s="64">
        <v>0</v>
      </c>
      <c r="F13573" s="66" t="str">
        <f t="shared" si="423"/>
        <v>form late</v>
      </c>
    </row>
    <row r="13574" spans="1:6" x14ac:dyDescent="0.3">
      <c r="A13574" s="66"/>
      <c r="B13574" s="65" t="s">
        <v>315</v>
      </c>
      <c r="C13574" s="63" t="s">
        <v>72</v>
      </c>
      <c r="D13574" s="66" t="str">
        <f t="shared" si="422"/>
        <v>98100_90001.Form_UnrecRecPay</v>
      </c>
      <c r="E13574" s="64">
        <v>44062</v>
      </c>
      <c r="F13574" s="66">
        <f t="shared" si="423"/>
        <v>44062</v>
      </c>
    </row>
    <row r="13575" spans="1:6" x14ac:dyDescent="0.3">
      <c r="A13575" s="66"/>
      <c r="B13575" s="65" t="s">
        <v>315</v>
      </c>
      <c r="C13575" s="63" t="s">
        <v>73</v>
      </c>
      <c r="D13575" s="66" t="str">
        <f t="shared" si="422"/>
        <v>98100_90001.NA_UnrecRecPay</v>
      </c>
      <c r="E13575" s="64">
        <v>2</v>
      </c>
      <c r="F13575" s="66">
        <f t="shared" si="423"/>
        <v>2</v>
      </c>
    </row>
    <row r="13576" spans="1:6" x14ac:dyDescent="0.3">
      <c r="A13576" s="66"/>
      <c r="B13576" s="65" t="s">
        <v>315</v>
      </c>
      <c r="C13576" s="63" t="s">
        <v>67</v>
      </c>
      <c r="D13576" s="66" t="str">
        <f t="shared" si="422"/>
        <v>98100_90001.Form_SEFA</v>
      </c>
      <c r="E13576" s="64">
        <v>0</v>
      </c>
      <c r="F13576" s="66" t="str">
        <f t="shared" si="423"/>
        <v>form late</v>
      </c>
    </row>
    <row r="13577" spans="1:6" x14ac:dyDescent="0.3">
      <c r="A13577" s="66"/>
      <c r="B13577" s="65" t="s">
        <v>730</v>
      </c>
      <c r="C13577" s="63" t="s">
        <v>52</v>
      </c>
      <c r="D13577" s="66" t="str">
        <f t="shared" si="422"/>
        <v>98700_20000.Form_Certification</v>
      </c>
      <c r="E13577" s="64">
        <v>0</v>
      </c>
      <c r="F13577" s="66" t="str">
        <f t="shared" si="423"/>
        <v>form late</v>
      </c>
    </row>
    <row r="13578" spans="1:6" x14ac:dyDescent="0.3">
      <c r="A13578" s="66"/>
      <c r="B13578" s="65" t="s">
        <v>730</v>
      </c>
      <c r="C13578" s="63" t="s">
        <v>16</v>
      </c>
      <c r="D13578" s="66" t="str">
        <f t="shared" si="422"/>
        <v>98700_20000.Form_ADA</v>
      </c>
      <c r="E13578" s="64">
        <v>0</v>
      </c>
      <c r="F13578" s="66" t="str">
        <f t="shared" si="423"/>
        <v>form late</v>
      </c>
    </row>
    <row r="13579" spans="1:6" x14ac:dyDescent="0.3">
      <c r="A13579" s="66"/>
      <c r="B13579" s="65" t="s">
        <v>730</v>
      </c>
      <c r="C13579" s="63" t="s">
        <v>53</v>
      </c>
      <c r="D13579" s="66" t="str">
        <f t="shared" si="422"/>
        <v>98700_20000.Form_NotAppl</v>
      </c>
      <c r="E13579" s="64">
        <v>0</v>
      </c>
      <c r="F13579" s="66" t="str">
        <f t="shared" si="423"/>
        <v>form late</v>
      </c>
    </row>
    <row r="13580" spans="1:6" x14ac:dyDescent="0.3">
      <c r="A13580" s="66"/>
      <c r="B13580" s="65" t="s">
        <v>730</v>
      </c>
      <c r="C13580" s="63" t="s">
        <v>55</v>
      </c>
      <c r="D13580" s="66" t="str">
        <f t="shared" si="422"/>
        <v>98700_20000.NA_NotAppl</v>
      </c>
      <c r="E13580" s="64">
        <v>0</v>
      </c>
      <c r="F13580" s="66" t="str">
        <f t="shared" si="423"/>
        <v>form late</v>
      </c>
    </row>
    <row r="13581" spans="1:6" x14ac:dyDescent="0.3">
      <c r="A13581" s="66"/>
      <c r="B13581" s="65" t="s">
        <v>730</v>
      </c>
      <c r="C13581" s="63" t="s">
        <v>19</v>
      </c>
      <c r="D13581" s="66" t="str">
        <f t="shared" si="422"/>
        <v>98700_20000.Form_ApprRecon_NA</v>
      </c>
      <c r="E13581" s="64">
        <v>0</v>
      </c>
      <c r="F13581" s="66" t="str">
        <f t="shared" si="423"/>
        <v>form late</v>
      </c>
    </row>
    <row r="13582" spans="1:6" x14ac:dyDescent="0.3">
      <c r="A13582" s="66"/>
      <c r="B13582" s="65" t="s">
        <v>730</v>
      </c>
      <c r="C13582" s="63" t="s">
        <v>17</v>
      </c>
      <c r="D13582" s="66" t="str">
        <f t="shared" ref="D13582:D13645" si="424">_xlfn.CONCAT(B13582,".",C13582)</f>
        <v>98700_20000.NA_ADA</v>
      </c>
      <c r="E13582" s="64">
        <v>0</v>
      </c>
      <c r="F13582" s="66" t="str">
        <f t="shared" ref="F13582:F13645" si="425">IF(E13582=0,"form late",E13582)</f>
        <v>form late</v>
      </c>
    </row>
    <row r="13583" spans="1:6" x14ac:dyDescent="0.3">
      <c r="A13583" s="66"/>
      <c r="B13583" s="65" t="s">
        <v>730</v>
      </c>
      <c r="C13583" s="65" t="s">
        <v>40</v>
      </c>
      <c r="D13583" s="66" t="str">
        <f t="shared" si="424"/>
        <v>98700_20000.Form_GI_Sec</v>
      </c>
      <c r="E13583" s="64">
        <v>0</v>
      </c>
      <c r="F13583" s="66" t="str">
        <f t="shared" si="425"/>
        <v>form late</v>
      </c>
    </row>
    <row r="13584" spans="1:6" x14ac:dyDescent="0.3">
      <c r="A13584" s="66"/>
      <c r="B13584" s="65" t="s">
        <v>730</v>
      </c>
      <c r="C13584" s="65" t="s">
        <v>794</v>
      </c>
      <c r="D13584" s="66" t="str">
        <f t="shared" si="424"/>
        <v>98700_20000.NA_GI_SEC</v>
      </c>
      <c r="E13584" s="64">
        <v>0</v>
      </c>
      <c r="F13584" s="66" t="str">
        <f t="shared" si="425"/>
        <v>form late</v>
      </c>
    </row>
    <row r="13585" spans="1:6" x14ac:dyDescent="0.3">
      <c r="A13585" s="66"/>
      <c r="B13585" s="65" t="s">
        <v>730</v>
      </c>
      <c r="C13585" s="63" t="s">
        <v>42</v>
      </c>
      <c r="D13585" s="66" t="str">
        <f t="shared" si="424"/>
        <v>98700_20000.Form_InterOrg</v>
      </c>
      <c r="E13585" s="64">
        <v>0</v>
      </c>
      <c r="F13585" s="66" t="str">
        <f t="shared" si="425"/>
        <v>form late</v>
      </c>
    </row>
    <row r="13586" spans="1:6" x14ac:dyDescent="0.3">
      <c r="A13586" s="66"/>
      <c r="B13586" s="65" t="s">
        <v>730</v>
      </c>
      <c r="C13586" s="63" t="s">
        <v>43</v>
      </c>
      <c r="D13586" s="66" t="str">
        <f t="shared" si="424"/>
        <v>98700_20000.NA_InterOrg</v>
      </c>
      <c r="E13586" s="64">
        <v>0</v>
      </c>
      <c r="F13586" s="66" t="str">
        <f t="shared" si="425"/>
        <v>form late</v>
      </c>
    </row>
    <row r="13587" spans="1:6" x14ac:dyDescent="0.3">
      <c r="A13587" s="66"/>
      <c r="B13587" s="65" t="s">
        <v>730</v>
      </c>
      <c r="C13587" s="63" t="s">
        <v>37</v>
      </c>
      <c r="D13587" s="66" t="str">
        <f t="shared" si="424"/>
        <v>98700_20000.Form_AppFB</v>
      </c>
      <c r="E13587" s="64">
        <v>0</v>
      </c>
      <c r="F13587" s="66" t="str">
        <f t="shared" si="425"/>
        <v>form late</v>
      </c>
    </row>
    <row r="13588" spans="1:6" x14ac:dyDescent="0.3">
      <c r="A13588" s="66"/>
      <c r="B13588" s="65" t="s">
        <v>730</v>
      </c>
      <c r="C13588" s="63" t="s">
        <v>50</v>
      </c>
      <c r="D13588" s="66" t="str">
        <f t="shared" si="424"/>
        <v>98700_20000.Form_LTL</v>
      </c>
      <c r="E13588" s="64">
        <v>0</v>
      </c>
      <c r="F13588" s="66" t="str">
        <f t="shared" si="425"/>
        <v>form late</v>
      </c>
    </row>
    <row r="13589" spans="1:6" x14ac:dyDescent="0.3">
      <c r="A13589" s="66"/>
      <c r="B13589" s="65" t="s">
        <v>730</v>
      </c>
      <c r="C13589" s="63" t="s">
        <v>51</v>
      </c>
      <c r="D13589" s="66" t="str">
        <f t="shared" si="424"/>
        <v>98700_20000.NA_LTL</v>
      </c>
      <c r="E13589" s="64">
        <v>0</v>
      </c>
      <c r="F13589" s="66" t="str">
        <f t="shared" si="425"/>
        <v>form late</v>
      </c>
    </row>
    <row r="13590" spans="1:6" x14ac:dyDescent="0.3">
      <c r="A13590" s="66"/>
      <c r="B13590" s="65" t="s">
        <v>730</v>
      </c>
      <c r="C13590" s="63" t="s">
        <v>26</v>
      </c>
      <c r="D13590" s="66" t="str">
        <f t="shared" si="424"/>
        <v>98700_20000.Form_ClassRev</v>
      </c>
      <c r="E13590" s="64">
        <v>0</v>
      </c>
      <c r="F13590" s="66" t="str">
        <f t="shared" si="425"/>
        <v>form late</v>
      </c>
    </row>
    <row r="13591" spans="1:6" x14ac:dyDescent="0.3">
      <c r="A13591" s="66"/>
      <c r="B13591" s="65" t="s">
        <v>730</v>
      </c>
      <c r="C13591" s="63" t="s">
        <v>28</v>
      </c>
      <c r="D13591" s="66" t="str">
        <f t="shared" si="424"/>
        <v>98700_20000.NA_ClassRev</v>
      </c>
      <c r="E13591" s="64">
        <v>0</v>
      </c>
      <c r="F13591" s="66" t="str">
        <f t="shared" si="425"/>
        <v>form late</v>
      </c>
    </row>
    <row r="13592" spans="1:6" x14ac:dyDescent="0.3">
      <c r="A13592" s="66"/>
      <c r="B13592" s="65" t="s">
        <v>730</v>
      </c>
      <c r="C13592" s="65" t="s">
        <v>23</v>
      </c>
      <c r="D13592" s="66" t="str">
        <f t="shared" si="424"/>
        <v>98700_20000.Form_Cash_A</v>
      </c>
      <c r="E13592" s="64">
        <v>0</v>
      </c>
      <c r="F13592" s="66" t="str">
        <f t="shared" si="425"/>
        <v>form late</v>
      </c>
    </row>
    <row r="13593" spans="1:6" x14ac:dyDescent="0.3">
      <c r="A13593" s="66"/>
      <c r="B13593" s="65" t="s">
        <v>730</v>
      </c>
      <c r="C13593" s="65" t="s">
        <v>25</v>
      </c>
      <c r="D13593" s="66" t="str">
        <f t="shared" si="424"/>
        <v>98700_20000.NA_Cash_A</v>
      </c>
      <c r="E13593" s="64">
        <v>0</v>
      </c>
      <c r="F13593" s="66" t="str">
        <f t="shared" si="425"/>
        <v>form late</v>
      </c>
    </row>
    <row r="13594" spans="1:6" x14ac:dyDescent="0.3">
      <c r="A13594" s="66"/>
      <c r="B13594" s="65" t="s">
        <v>730</v>
      </c>
      <c r="C13594" s="65" t="s">
        <v>32</v>
      </c>
      <c r="D13594" s="66" t="str">
        <f t="shared" si="424"/>
        <v>98700_20000.Form_CashReconCPA</v>
      </c>
      <c r="E13594" s="64">
        <v>0</v>
      </c>
      <c r="F13594" s="66" t="str">
        <f t="shared" si="425"/>
        <v>form late</v>
      </c>
    </row>
    <row r="13595" spans="1:6" x14ac:dyDescent="0.3">
      <c r="A13595" s="66"/>
      <c r="B13595" s="65" t="s">
        <v>730</v>
      </c>
      <c r="C13595" s="65" t="s">
        <v>34</v>
      </c>
      <c r="D13595" s="66" t="str">
        <f t="shared" si="424"/>
        <v>98700_20000.NA_CashReconCPA</v>
      </c>
      <c r="E13595" s="64">
        <v>0</v>
      </c>
      <c r="F13595" s="66" t="str">
        <f t="shared" si="425"/>
        <v>form late</v>
      </c>
    </row>
    <row r="13596" spans="1:6" x14ac:dyDescent="0.3">
      <c r="A13596" s="66"/>
      <c r="B13596" s="65" t="s">
        <v>730</v>
      </c>
      <c r="C13596" s="65" t="s">
        <v>44</v>
      </c>
      <c r="D13596" s="66" t="str">
        <f t="shared" si="424"/>
        <v>98700_20000.Form_InvstAnalysis</v>
      </c>
      <c r="E13596" s="64">
        <v>0</v>
      </c>
      <c r="F13596" s="66" t="str">
        <f t="shared" si="425"/>
        <v>form late</v>
      </c>
    </row>
    <row r="13597" spans="1:6" x14ac:dyDescent="0.3">
      <c r="A13597" s="66"/>
      <c r="B13597" s="65" t="s">
        <v>730</v>
      </c>
      <c r="C13597" s="65" t="s">
        <v>46</v>
      </c>
      <c r="D13597" s="66" t="str">
        <f t="shared" si="424"/>
        <v>98700_20000.NA_InvstAnalysis</v>
      </c>
      <c r="E13597" s="64">
        <v>0</v>
      </c>
      <c r="F13597" s="66" t="str">
        <f t="shared" si="425"/>
        <v>form late</v>
      </c>
    </row>
    <row r="13598" spans="1:6" x14ac:dyDescent="0.3">
      <c r="A13598" s="66"/>
      <c r="B13598" s="65" t="s">
        <v>730</v>
      </c>
      <c r="C13598" s="65" t="s">
        <v>20</v>
      </c>
      <c r="D13598" s="66" t="str">
        <f t="shared" si="424"/>
        <v>98700_20000.Form_CapAssets</v>
      </c>
      <c r="E13598" s="64">
        <v>0</v>
      </c>
      <c r="F13598" s="66" t="str">
        <f t="shared" si="425"/>
        <v>form late</v>
      </c>
    </row>
    <row r="13599" spans="1:6" x14ac:dyDescent="0.3">
      <c r="A13599" s="66"/>
      <c r="B13599" s="65" t="s">
        <v>730</v>
      </c>
      <c r="C13599" s="65" t="s">
        <v>22</v>
      </c>
      <c r="D13599" s="66" t="str">
        <f t="shared" si="424"/>
        <v>98700_20000.NA_CapAssets</v>
      </c>
      <c r="E13599" s="64">
        <v>0</v>
      </c>
      <c r="F13599" s="66" t="str">
        <f t="shared" si="425"/>
        <v>form late</v>
      </c>
    </row>
    <row r="13600" spans="1:6" x14ac:dyDescent="0.3">
      <c r="A13600" s="66"/>
      <c r="B13600" s="65" t="s">
        <v>730</v>
      </c>
      <c r="C13600" s="63" t="s">
        <v>47</v>
      </c>
      <c r="D13600" s="66" t="str">
        <f t="shared" si="424"/>
        <v>98700_20000.Form_LAD</v>
      </c>
      <c r="E13600" s="64">
        <v>0</v>
      </c>
      <c r="F13600" s="66" t="str">
        <f t="shared" si="425"/>
        <v>form late</v>
      </c>
    </row>
    <row r="13601" spans="1:6" x14ac:dyDescent="0.3">
      <c r="A13601" s="66"/>
      <c r="B13601" s="65" t="s">
        <v>730</v>
      </c>
      <c r="C13601" s="63" t="s">
        <v>49</v>
      </c>
      <c r="D13601" s="66" t="str">
        <f t="shared" si="424"/>
        <v>98700_20000.NA_LAD</v>
      </c>
      <c r="E13601" s="64">
        <v>0</v>
      </c>
      <c r="F13601" s="66" t="str">
        <f t="shared" si="425"/>
        <v>form late</v>
      </c>
    </row>
    <row r="13602" spans="1:6" x14ac:dyDescent="0.3">
      <c r="A13602" s="66"/>
      <c r="B13602" s="65" t="s">
        <v>730</v>
      </c>
      <c r="C13602" s="63" t="s">
        <v>64</v>
      </c>
      <c r="D13602" s="66" t="str">
        <f t="shared" si="424"/>
        <v>98700_20000.Form_RBE</v>
      </c>
      <c r="E13602" s="64">
        <v>0</v>
      </c>
      <c r="F13602" s="66" t="str">
        <f t="shared" si="425"/>
        <v>form late</v>
      </c>
    </row>
    <row r="13603" spans="1:6" x14ac:dyDescent="0.3">
      <c r="A13603" s="66"/>
      <c r="B13603" s="65" t="s">
        <v>730</v>
      </c>
      <c r="C13603" s="63" t="s">
        <v>66</v>
      </c>
      <c r="D13603" s="66" t="str">
        <f t="shared" si="424"/>
        <v>98700_20000.NA_RBESum</v>
      </c>
      <c r="E13603" s="64">
        <v>0</v>
      </c>
      <c r="F13603" s="66" t="str">
        <f t="shared" si="425"/>
        <v>form late</v>
      </c>
    </row>
    <row r="13604" spans="1:6" x14ac:dyDescent="0.3">
      <c r="A13604" s="66"/>
      <c r="B13604" s="65" t="s">
        <v>730</v>
      </c>
      <c r="C13604" s="63" t="s">
        <v>795</v>
      </c>
      <c r="D13604" s="66" t="str">
        <f t="shared" si="424"/>
        <v>98700_20000.Form_TBshell</v>
      </c>
      <c r="E13604" s="64">
        <v>44047</v>
      </c>
      <c r="F13604" s="66">
        <f t="shared" si="425"/>
        <v>44047</v>
      </c>
    </row>
    <row r="13605" spans="1:6" x14ac:dyDescent="0.3">
      <c r="A13605" s="66"/>
      <c r="B13605" s="65" t="s">
        <v>730</v>
      </c>
      <c r="C13605" s="63" t="s">
        <v>796</v>
      </c>
      <c r="D13605" s="66" t="str">
        <f t="shared" si="424"/>
        <v>98700_20000.NA_TBshell</v>
      </c>
      <c r="E13605" s="64">
        <v>0</v>
      </c>
      <c r="F13605" s="66" t="str">
        <f t="shared" si="425"/>
        <v>form late</v>
      </c>
    </row>
    <row r="13606" spans="1:6" x14ac:dyDescent="0.3">
      <c r="A13606" s="66"/>
      <c r="B13606" s="65" t="s">
        <v>730</v>
      </c>
      <c r="C13606" s="63" t="s">
        <v>74</v>
      </c>
      <c r="D13606" s="66" t="str">
        <f t="shared" si="424"/>
        <v>98700_20000.Form_Quest</v>
      </c>
      <c r="E13606" s="64">
        <v>0</v>
      </c>
      <c r="F13606" s="66" t="str">
        <f t="shared" si="425"/>
        <v>form late</v>
      </c>
    </row>
    <row r="13607" spans="1:6" x14ac:dyDescent="0.3">
      <c r="A13607" s="66"/>
      <c r="B13607" s="65" t="s">
        <v>730</v>
      </c>
      <c r="C13607" s="63" t="s">
        <v>72</v>
      </c>
      <c r="D13607" s="66" t="str">
        <f t="shared" si="424"/>
        <v>98700_20000.Form_UnrecRecPay</v>
      </c>
      <c r="E13607" s="64">
        <v>0</v>
      </c>
      <c r="F13607" s="66" t="str">
        <f t="shared" si="425"/>
        <v>form late</v>
      </c>
    </row>
    <row r="13608" spans="1:6" x14ac:dyDescent="0.3">
      <c r="A13608" s="66"/>
      <c r="B13608" s="65" t="s">
        <v>730</v>
      </c>
      <c r="C13608" s="63" t="s">
        <v>73</v>
      </c>
      <c r="D13608" s="66" t="str">
        <f t="shared" si="424"/>
        <v>98700_20000.NA_UnrecRecPay</v>
      </c>
      <c r="E13608" s="64">
        <v>0</v>
      </c>
      <c r="F13608" s="66" t="str">
        <f t="shared" si="425"/>
        <v>form late</v>
      </c>
    </row>
    <row r="13609" spans="1:6" x14ac:dyDescent="0.3">
      <c r="A13609" s="66"/>
      <c r="B13609" s="65" t="s">
        <v>730</v>
      </c>
      <c r="C13609" s="63" t="s">
        <v>67</v>
      </c>
      <c r="D13609" s="66" t="str">
        <f t="shared" si="424"/>
        <v>98700_20000.Form_SEFA</v>
      </c>
      <c r="E13609" s="64">
        <v>0</v>
      </c>
      <c r="F13609" s="66" t="str">
        <f t="shared" si="425"/>
        <v>form late</v>
      </c>
    </row>
    <row r="13610" spans="1:6" x14ac:dyDescent="0.3">
      <c r="A13610" s="66"/>
      <c r="B13610" s="65" t="s">
        <v>731</v>
      </c>
      <c r="C13610" s="63" t="s">
        <v>52</v>
      </c>
      <c r="D13610" s="66" t="str">
        <f t="shared" si="424"/>
        <v>98900_20000.Form_Certification</v>
      </c>
      <c r="E13610" s="64">
        <v>0</v>
      </c>
      <c r="F13610" s="66" t="str">
        <f t="shared" si="425"/>
        <v>form late</v>
      </c>
    </row>
    <row r="13611" spans="1:6" x14ac:dyDescent="0.3">
      <c r="A13611" s="66"/>
      <c r="B13611" s="65" t="s">
        <v>731</v>
      </c>
      <c r="C13611" s="63" t="s">
        <v>16</v>
      </c>
      <c r="D13611" s="66" t="str">
        <f t="shared" si="424"/>
        <v>98900_20000.Form_ADA</v>
      </c>
      <c r="E13611" s="64">
        <v>0</v>
      </c>
      <c r="F13611" s="66" t="str">
        <f t="shared" si="425"/>
        <v>form late</v>
      </c>
    </row>
    <row r="13612" spans="1:6" x14ac:dyDescent="0.3">
      <c r="A13612" s="66"/>
      <c r="B13612" s="65" t="s">
        <v>731</v>
      </c>
      <c r="C13612" s="63" t="s">
        <v>53</v>
      </c>
      <c r="D13612" s="66" t="str">
        <f t="shared" si="424"/>
        <v>98900_20000.Form_NotAppl</v>
      </c>
      <c r="E13612" s="64">
        <v>0</v>
      </c>
      <c r="F13612" s="66" t="str">
        <f t="shared" si="425"/>
        <v>form late</v>
      </c>
    </row>
    <row r="13613" spans="1:6" x14ac:dyDescent="0.3">
      <c r="A13613" s="66"/>
      <c r="B13613" s="65" t="s">
        <v>731</v>
      </c>
      <c r="C13613" s="63" t="s">
        <v>55</v>
      </c>
      <c r="D13613" s="66" t="str">
        <f t="shared" si="424"/>
        <v>98900_20000.NA_NotAppl</v>
      </c>
      <c r="E13613" s="64">
        <v>0</v>
      </c>
      <c r="F13613" s="66" t="str">
        <f t="shared" si="425"/>
        <v>form late</v>
      </c>
    </row>
    <row r="13614" spans="1:6" x14ac:dyDescent="0.3">
      <c r="A13614" s="66"/>
      <c r="B13614" s="65" t="s">
        <v>731</v>
      </c>
      <c r="C13614" s="63" t="s">
        <v>19</v>
      </c>
      <c r="D13614" s="66" t="str">
        <f t="shared" si="424"/>
        <v>98900_20000.Form_ApprRecon_NA</v>
      </c>
      <c r="E13614" s="64">
        <v>0</v>
      </c>
      <c r="F13614" s="66" t="str">
        <f t="shared" si="425"/>
        <v>form late</v>
      </c>
    </row>
    <row r="13615" spans="1:6" x14ac:dyDescent="0.3">
      <c r="A13615" s="66"/>
      <c r="B13615" s="65" t="s">
        <v>731</v>
      </c>
      <c r="C13615" s="63" t="s">
        <v>17</v>
      </c>
      <c r="D13615" s="66" t="str">
        <f t="shared" si="424"/>
        <v>98900_20000.NA_ADA</v>
      </c>
      <c r="E13615" s="64">
        <v>0</v>
      </c>
      <c r="F13615" s="66" t="str">
        <f t="shared" si="425"/>
        <v>form late</v>
      </c>
    </row>
    <row r="13616" spans="1:6" x14ac:dyDescent="0.3">
      <c r="A13616" s="66"/>
      <c r="B13616" s="65" t="s">
        <v>731</v>
      </c>
      <c r="C13616" s="65" t="s">
        <v>40</v>
      </c>
      <c r="D13616" s="66" t="str">
        <f t="shared" si="424"/>
        <v>98900_20000.Form_GI_Sec</v>
      </c>
      <c r="E13616" s="64">
        <v>0</v>
      </c>
      <c r="F13616" s="66" t="str">
        <f t="shared" si="425"/>
        <v>form late</v>
      </c>
    </row>
    <row r="13617" spans="1:6" x14ac:dyDescent="0.3">
      <c r="A13617" s="66"/>
      <c r="B13617" s="65" t="s">
        <v>731</v>
      </c>
      <c r="C13617" s="65" t="s">
        <v>794</v>
      </c>
      <c r="D13617" s="66" t="str">
        <f t="shared" si="424"/>
        <v>98900_20000.NA_GI_SEC</v>
      </c>
      <c r="E13617" s="64">
        <v>0</v>
      </c>
      <c r="F13617" s="66" t="str">
        <f t="shared" si="425"/>
        <v>form late</v>
      </c>
    </row>
    <row r="13618" spans="1:6" x14ac:dyDescent="0.3">
      <c r="A13618" s="66"/>
      <c r="B13618" s="65" t="s">
        <v>731</v>
      </c>
      <c r="C13618" s="63" t="s">
        <v>42</v>
      </c>
      <c r="D13618" s="66" t="str">
        <f t="shared" si="424"/>
        <v>98900_20000.Form_InterOrg</v>
      </c>
      <c r="E13618" s="64">
        <v>0</v>
      </c>
      <c r="F13618" s="66" t="str">
        <f t="shared" si="425"/>
        <v>form late</v>
      </c>
    </row>
    <row r="13619" spans="1:6" x14ac:dyDescent="0.3">
      <c r="A13619" s="66"/>
      <c r="B13619" s="65" t="s">
        <v>731</v>
      </c>
      <c r="C13619" s="63" t="s">
        <v>43</v>
      </c>
      <c r="D13619" s="66" t="str">
        <f t="shared" si="424"/>
        <v>98900_20000.NA_InterOrg</v>
      </c>
      <c r="E13619" s="64">
        <v>0</v>
      </c>
      <c r="F13619" s="66" t="str">
        <f t="shared" si="425"/>
        <v>form late</v>
      </c>
    </row>
    <row r="13620" spans="1:6" x14ac:dyDescent="0.3">
      <c r="A13620" s="66"/>
      <c r="B13620" s="65" t="s">
        <v>731</v>
      </c>
      <c r="C13620" s="63" t="s">
        <v>37</v>
      </c>
      <c r="D13620" s="66" t="str">
        <f t="shared" si="424"/>
        <v>98900_20000.Form_AppFB</v>
      </c>
      <c r="E13620" s="64">
        <v>0</v>
      </c>
      <c r="F13620" s="66" t="str">
        <f t="shared" si="425"/>
        <v>form late</v>
      </c>
    </row>
    <row r="13621" spans="1:6" x14ac:dyDescent="0.3">
      <c r="A13621" s="66"/>
      <c r="B13621" s="65" t="s">
        <v>731</v>
      </c>
      <c r="C13621" s="63" t="s">
        <v>50</v>
      </c>
      <c r="D13621" s="66" t="str">
        <f t="shared" si="424"/>
        <v>98900_20000.Form_LTL</v>
      </c>
      <c r="E13621" s="64">
        <v>0</v>
      </c>
      <c r="F13621" s="66" t="str">
        <f t="shared" si="425"/>
        <v>form late</v>
      </c>
    </row>
    <row r="13622" spans="1:6" x14ac:dyDescent="0.3">
      <c r="A13622" s="66"/>
      <c r="B13622" s="65" t="s">
        <v>731</v>
      </c>
      <c r="C13622" s="63" t="s">
        <v>51</v>
      </c>
      <c r="D13622" s="66" t="str">
        <f t="shared" si="424"/>
        <v>98900_20000.NA_LTL</v>
      </c>
      <c r="E13622" s="64">
        <v>0</v>
      </c>
      <c r="F13622" s="66" t="str">
        <f t="shared" si="425"/>
        <v>form late</v>
      </c>
    </row>
    <row r="13623" spans="1:6" x14ac:dyDescent="0.3">
      <c r="A13623" s="66"/>
      <c r="B13623" s="65" t="s">
        <v>731</v>
      </c>
      <c r="C13623" s="63" t="s">
        <v>26</v>
      </c>
      <c r="D13623" s="66" t="str">
        <f t="shared" si="424"/>
        <v>98900_20000.Form_ClassRev</v>
      </c>
      <c r="E13623" s="64">
        <v>0</v>
      </c>
      <c r="F13623" s="66" t="str">
        <f t="shared" si="425"/>
        <v>form late</v>
      </c>
    </row>
    <row r="13624" spans="1:6" x14ac:dyDescent="0.3">
      <c r="A13624" s="66"/>
      <c r="B13624" s="65" t="s">
        <v>731</v>
      </c>
      <c r="C13624" s="63" t="s">
        <v>28</v>
      </c>
      <c r="D13624" s="66" t="str">
        <f t="shared" si="424"/>
        <v>98900_20000.NA_ClassRev</v>
      </c>
      <c r="E13624" s="64">
        <v>0</v>
      </c>
      <c r="F13624" s="66" t="str">
        <f t="shared" si="425"/>
        <v>form late</v>
      </c>
    </row>
    <row r="13625" spans="1:6" x14ac:dyDescent="0.3">
      <c r="A13625" s="66"/>
      <c r="B13625" s="65" t="s">
        <v>731</v>
      </c>
      <c r="C13625" s="65" t="s">
        <v>23</v>
      </c>
      <c r="D13625" s="66" t="str">
        <f t="shared" si="424"/>
        <v>98900_20000.Form_Cash_A</v>
      </c>
      <c r="E13625" s="64">
        <v>0</v>
      </c>
      <c r="F13625" s="66" t="str">
        <f t="shared" si="425"/>
        <v>form late</v>
      </c>
    </row>
    <row r="13626" spans="1:6" x14ac:dyDescent="0.3">
      <c r="A13626" s="66"/>
      <c r="B13626" s="65" t="s">
        <v>731</v>
      </c>
      <c r="C13626" s="65" t="s">
        <v>25</v>
      </c>
      <c r="D13626" s="66" t="str">
        <f t="shared" si="424"/>
        <v>98900_20000.NA_Cash_A</v>
      </c>
      <c r="E13626" s="64">
        <v>0</v>
      </c>
      <c r="F13626" s="66" t="str">
        <f t="shared" si="425"/>
        <v>form late</v>
      </c>
    </row>
    <row r="13627" spans="1:6" x14ac:dyDescent="0.3">
      <c r="A13627" s="66"/>
      <c r="B13627" s="65" t="s">
        <v>731</v>
      </c>
      <c r="C13627" s="65" t="s">
        <v>32</v>
      </c>
      <c r="D13627" s="66" t="str">
        <f t="shared" si="424"/>
        <v>98900_20000.Form_CashReconCPA</v>
      </c>
      <c r="E13627" s="64">
        <v>0</v>
      </c>
      <c r="F13627" s="66" t="str">
        <f t="shared" si="425"/>
        <v>form late</v>
      </c>
    </row>
    <row r="13628" spans="1:6" x14ac:dyDescent="0.3">
      <c r="A13628" s="66"/>
      <c r="B13628" s="65" t="s">
        <v>731</v>
      </c>
      <c r="C13628" s="65" t="s">
        <v>34</v>
      </c>
      <c r="D13628" s="66" t="str">
        <f t="shared" si="424"/>
        <v>98900_20000.NA_CashReconCPA</v>
      </c>
      <c r="E13628" s="64">
        <v>0</v>
      </c>
      <c r="F13628" s="66" t="str">
        <f t="shared" si="425"/>
        <v>form late</v>
      </c>
    </row>
    <row r="13629" spans="1:6" x14ac:dyDescent="0.3">
      <c r="A13629" s="66"/>
      <c r="B13629" s="65" t="s">
        <v>731</v>
      </c>
      <c r="C13629" s="65" t="s">
        <v>44</v>
      </c>
      <c r="D13629" s="66" t="str">
        <f t="shared" si="424"/>
        <v>98900_20000.Form_InvstAnalysis</v>
      </c>
      <c r="E13629" s="64">
        <v>0</v>
      </c>
      <c r="F13629" s="66" t="str">
        <f t="shared" si="425"/>
        <v>form late</v>
      </c>
    </row>
    <row r="13630" spans="1:6" x14ac:dyDescent="0.3">
      <c r="A13630" s="66"/>
      <c r="B13630" s="65" t="s">
        <v>731</v>
      </c>
      <c r="C13630" s="65" t="s">
        <v>46</v>
      </c>
      <c r="D13630" s="66" t="str">
        <f t="shared" si="424"/>
        <v>98900_20000.NA_InvstAnalysis</v>
      </c>
      <c r="E13630" s="64">
        <v>0</v>
      </c>
      <c r="F13630" s="66" t="str">
        <f t="shared" si="425"/>
        <v>form late</v>
      </c>
    </row>
    <row r="13631" spans="1:6" x14ac:dyDescent="0.3">
      <c r="A13631" s="66"/>
      <c r="B13631" s="65" t="s">
        <v>731</v>
      </c>
      <c r="C13631" s="65" t="s">
        <v>20</v>
      </c>
      <c r="D13631" s="66" t="str">
        <f t="shared" si="424"/>
        <v>98900_20000.Form_CapAssets</v>
      </c>
      <c r="E13631" s="64">
        <v>0</v>
      </c>
      <c r="F13631" s="66" t="str">
        <f t="shared" si="425"/>
        <v>form late</v>
      </c>
    </row>
    <row r="13632" spans="1:6" x14ac:dyDescent="0.3">
      <c r="A13632" s="66"/>
      <c r="B13632" s="65" t="s">
        <v>731</v>
      </c>
      <c r="C13632" s="65" t="s">
        <v>22</v>
      </c>
      <c r="D13632" s="66" t="str">
        <f t="shared" si="424"/>
        <v>98900_20000.NA_CapAssets</v>
      </c>
      <c r="E13632" s="64">
        <v>0</v>
      </c>
      <c r="F13632" s="66" t="str">
        <f t="shared" si="425"/>
        <v>form late</v>
      </c>
    </row>
    <row r="13633" spans="1:6" x14ac:dyDescent="0.3">
      <c r="A13633" s="66"/>
      <c r="B13633" s="65" t="s">
        <v>731</v>
      </c>
      <c r="C13633" s="63" t="s">
        <v>47</v>
      </c>
      <c r="D13633" s="66" t="str">
        <f t="shared" si="424"/>
        <v>98900_20000.Form_LAD</v>
      </c>
      <c r="E13633" s="64">
        <v>0</v>
      </c>
      <c r="F13633" s="66" t="str">
        <f t="shared" si="425"/>
        <v>form late</v>
      </c>
    </row>
    <row r="13634" spans="1:6" x14ac:dyDescent="0.3">
      <c r="A13634" s="66"/>
      <c r="B13634" s="65" t="s">
        <v>731</v>
      </c>
      <c r="C13634" s="63" t="s">
        <v>49</v>
      </c>
      <c r="D13634" s="66" t="str">
        <f t="shared" si="424"/>
        <v>98900_20000.NA_LAD</v>
      </c>
      <c r="E13634" s="64">
        <v>0</v>
      </c>
      <c r="F13634" s="66" t="str">
        <f t="shared" si="425"/>
        <v>form late</v>
      </c>
    </row>
    <row r="13635" spans="1:6" x14ac:dyDescent="0.3">
      <c r="A13635" s="66"/>
      <c r="B13635" s="65" t="s">
        <v>731</v>
      </c>
      <c r="C13635" s="63" t="s">
        <v>64</v>
      </c>
      <c r="D13635" s="66" t="str">
        <f t="shared" si="424"/>
        <v>98900_20000.Form_RBE</v>
      </c>
      <c r="E13635" s="64">
        <v>0</v>
      </c>
      <c r="F13635" s="66" t="str">
        <f t="shared" si="425"/>
        <v>form late</v>
      </c>
    </row>
    <row r="13636" spans="1:6" x14ac:dyDescent="0.3">
      <c r="A13636" s="66"/>
      <c r="B13636" s="65" t="s">
        <v>731</v>
      </c>
      <c r="C13636" s="63" t="s">
        <v>66</v>
      </c>
      <c r="D13636" s="66" t="str">
        <f t="shared" si="424"/>
        <v>98900_20000.NA_RBESum</v>
      </c>
      <c r="E13636" s="64">
        <v>0</v>
      </c>
      <c r="F13636" s="66" t="str">
        <f t="shared" si="425"/>
        <v>form late</v>
      </c>
    </row>
    <row r="13637" spans="1:6" x14ac:dyDescent="0.3">
      <c r="A13637" s="66"/>
      <c r="B13637" s="65" t="s">
        <v>731</v>
      </c>
      <c r="C13637" s="63" t="s">
        <v>795</v>
      </c>
      <c r="D13637" s="66" t="str">
        <f t="shared" si="424"/>
        <v>98900_20000.Form_TBshell</v>
      </c>
      <c r="E13637" s="64">
        <v>44011</v>
      </c>
      <c r="F13637" s="66">
        <f t="shared" si="425"/>
        <v>44011</v>
      </c>
    </row>
    <row r="13638" spans="1:6" x14ac:dyDescent="0.3">
      <c r="A13638" s="66"/>
      <c r="B13638" s="65" t="s">
        <v>731</v>
      </c>
      <c r="C13638" s="63" t="s">
        <v>796</v>
      </c>
      <c r="D13638" s="66" t="str">
        <f t="shared" si="424"/>
        <v>98900_20000.NA_TBshell</v>
      </c>
      <c r="E13638" s="64">
        <v>0</v>
      </c>
      <c r="F13638" s="66" t="str">
        <f t="shared" si="425"/>
        <v>form late</v>
      </c>
    </row>
    <row r="13639" spans="1:6" x14ac:dyDescent="0.3">
      <c r="A13639" s="66"/>
      <c r="B13639" s="65" t="s">
        <v>731</v>
      </c>
      <c r="C13639" s="63" t="s">
        <v>74</v>
      </c>
      <c r="D13639" s="66" t="str">
        <f t="shared" si="424"/>
        <v>98900_20000.Form_Quest</v>
      </c>
      <c r="E13639" s="64">
        <v>0</v>
      </c>
      <c r="F13639" s="66" t="str">
        <f t="shared" si="425"/>
        <v>form late</v>
      </c>
    </row>
    <row r="13640" spans="1:6" x14ac:dyDescent="0.3">
      <c r="A13640" s="66"/>
      <c r="B13640" s="65" t="s">
        <v>731</v>
      </c>
      <c r="C13640" s="63" t="s">
        <v>72</v>
      </c>
      <c r="D13640" s="66" t="str">
        <f t="shared" si="424"/>
        <v>98900_20000.Form_UnrecRecPay</v>
      </c>
      <c r="E13640" s="64">
        <v>0</v>
      </c>
      <c r="F13640" s="66" t="str">
        <f t="shared" si="425"/>
        <v>form late</v>
      </c>
    </row>
    <row r="13641" spans="1:6" x14ac:dyDescent="0.3">
      <c r="A13641" s="66"/>
      <c r="B13641" s="65" t="s">
        <v>731</v>
      </c>
      <c r="C13641" s="63" t="s">
        <v>73</v>
      </c>
      <c r="D13641" s="66" t="str">
        <f t="shared" si="424"/>
        <v>98900_20000.NA_UnrecRecPay</v>
      </c>
      <c r="E13641" s="64">
        <v>0</v>
      </c>
      <c r="F13641" s="66" t="str">
        <f t="shared" si="425"/>
        <v>form late</v>
      </c>
    </row>
    <row r="13642" spans="1:6" x14ac:dyDescent="0.3">
      <c r="A13642" s="66"/>
      <c r="B13642" s="65" t="s">
        <v>731</v>
      </c>
      <c r="C13642" s="63" t="s">
        <v>67</v>
      </c>
      <c r="D13642" s="66" t="str">
        <f t="shared" si="424"/>
        <v>98900_20000.Form_SEFA</v>
      </c>
      <c r="E13642" s="64">
        <v>0</v>
      </c>
      <c r="F13642" s="66" t="str">
        <f t="shared" si="425"/>
        <v>form late</v>
      </c>
    </row>
    <row r="13643" spans="1:6" x14ac:dyDescent="0.3">
      <c r="A13643" s="66"/>
      <c r="B13643" s="65" t="s">
        <v>732</v>
      </c>
      <c r="C13643" s="63" t="s">
        <v>52</v>
      </c>
      <c r="D13643" s="66" t="str">
        <f t="shared" si="424"/>
        <v>99000_20000.Form_Certification</v>
      </c>
      <c r="E13643" s="64">
        <v>0</v>
      </c>
      <c r="F13643" s="66" t="str">
        <f t="shared" si="425"/>
        <v>form late</v>
      </c>
    </row>
    <row r="13644" spans="1:6" x14ac:dyDescent="0.3">
      <c r="A13644" s="66"/>
      <c r="B13644" s="65" t="s">
        <v>732</v>
      </c>
      <c r="C13644" s="63" t="s">
        <v>16</v>
      </c>
      <c r="D13644" s="66" t="str">
        <f t="shared" si="424"/>
        <v>99000_20000.Form_ADA</v>
      </c>
      <c r="E13644" s="64">
        <v>0</v>
      </c>
      <c r="F13644" s="66" t="str">
        <f t="shared" si="425"/>
        <v>form late</v>
      </c>
    </row>
    <row r="13645" spans="1:6" x14ac:dyDescent="0.3">
      <c r="A13645" s="66"/>
      <c r="B13645" s="65" t="s">
        <v>732</v>
      </c>
      <c r="C13645" s="63" t="s">
        <v>53</v>
      </c>
      <c r="D13645" s="66" t="str">
        <f t="shared" si="424"/>
        <v>99000_20000.Form_NotAppl</v>
      </c>
      <c r="E13645" s="64">
        <v>0</v>
      </c>
      <c r="F13645" s="66" t="str">
        <f t="shared" si="425"/>
        <v>form late</v>
      </c>
    </row>
    <row r="13646" spans="1:6" x14ac:dyDescent="0.3">
      <c r="A13646" s="66"/>
      <c r="B13646" s="65" t="s">
        <v>732</v>
      </c>
      <c r="C13646" s="63" t="s">
        <v>55</v>
      </c>
      <c r="D13646" s="66" t="str">
        <f t="shared" ref="D13646:D13709" si="426">_xlfn.CONCAT(B13646,".",C13646)</f>
        <v>99000_20000.NA_NotAppl</v>
      </c>
      <c r="E13646" s="64">
        <v>0</v>
      </c>
      <c r="F13646" s="66" t="str">
        <f t="shared" ref="F13646:F13709" si="427">IF(E13646=0,"form late",E13646)</f>
        <v>form late</v>
      </c>
    </row>
    <row r="13647" spans="1:6" x14ac:dyDescent="0.3">
      <c r="A13647" s="66"/>
      <c r="B13647" s="65" t="s">
        <v>732</v>
      </c>
      <c r="C13647" s="63" t="s">
        <v>19</v>
      </c>
      <c r="D13647" s="66" t="str">
        <f t="shared" si="426"/>
        <v>99000_20000.Form_ApprRecon_NA</v>
      </c>
      <c r="E13647" s="64">
        <v>0</v>
      </c>
      <c r="F13647" s="66" t="str">
        <f t="shared" si="427"/>
        <v>form late</v>
      </c>
    </row>
    <row r="13648" spans="1:6" x14ac:dyDescent="0.3">
      <c r="A13648" s="66"/>
      <c r="B13648" s="65" t="s">
        <v>732</v>
      </c>
      <c r="C13648" s="63" t="s">
        <v>17</v>
      </c>
      <c r="D13648" s="66" t="str">
        <f t="shared" si="426"/>
        <v>99000_20000.NA_ADA</v>
      </c>
      <c r="E13648" s="64">
        <v>0</v>
      </c>
      <c r="F13648" s="66" t="str">
        <f t="shared" si="427"/>
        <v>form late</v>
      </c>
    </row>
    <row r="13649" spans="1:6" x14ac:dyDescent="0.3">
      <c r="A13649" s="66"/>
      <c r="B13649" s="65" t="s">
        <v>732</v>
      </c>
      <c r="C13649" s="65" t="s">
        <v>40</v>
      </c>
      <c r="D13649" s="66" t="str">
        <f t="shared" si="426"/>
        <v>99000_20000.Form_GI_Sec</v>
      </c>
      <c r="E13649" s="64">
        <v>0</v>
      </c>
      <c r="F13649" s="66" t="str">
        <f t="shared" si="427"/>
        <v>form late</v>
      </c>
    </row>
    <row r="13650" spans="1:6" x14ac:dyDescent="0.3">
      <c r="A13650" s="66"/>
      <c r="B13650" s="65" t="s">
        <v>732</v>
      </c>
      <c r="C13650" s="65" t="s">
        <v>794</v>
      </c>
      <c r="D13650" s="66" t="str">
        <f t="shared" si="426"/>
        <v>99000_20000.NA_GI_SEC</v>
      </c>
      <c r="E13650" s="64">
        <v>0</v>
      </c>
      <c r="F13650" s="66" t="str">
        <f t="shared" si="427"/>
        <v>form late</v>
      </c>
    </row>
    <row r="13651" spans="1:6" x14ac:dyDescent="0.3">
      <c r="A13651" s="66"/>
      <c r="B13651" s="65" t="s">
        <v>732</v>
      </c>
      <c r="C13651" s="63" t="s">
        <v>42</v>
      </c>
      <c r="D13651" s="66" t="str">
        <f t="shared" si="426"/>
        <v>99000_20000.Form_InterOrg</v>
      </c>
      <c r="E13651" s="64">
        <v>0</v>
      </c>
      <c r="F13651" s="66" t="str">
        <f t="shared" si="427"/>
        <v>form late</v>
      </c>
    </row>
    <row r="13652" spans="1:6" x14ac:dyDescent="0.3">
      <c r="A13652" s="66"/>
      <c r="B13652" s="65" t="s">
        <v>732</v>
      </c>
      <c r="C13652" s="63" t="s">
        <v>43</v>
      </c>
      <c r="D13652" s="66" t="str">
        <f t="shared" si="426"/>
        <v>99000_20000.NA_InterOrg</v>
      </c>
      <c r="E13652" s="64">
        <v>0</v>
      </c>
      <c r="F13652" s="66" t="str">
        <f t="shared" si="427"/>
        <v>form late</v>
      </c>
    </row>
    <row r="13653" spans="1:6" x14ac:dyDescent="0.3">
      <c r="A13653" s="66"/>
      <c r="B13653" s="65" t="s">
        <v>732</v>
      </c>
      <c r="C13653" s="63" t="s">
        <v>37</v>
      </c>
      <c r="D13653" s="66" t="str">
        <f t="shared" si="426"/>
        <v>99000_20000.Form_AppFB</v>
      </c>
      <c r="E13653" s="64">
        <v>0</v>
      </c>
      <c r="F13653" s="66" t="str">
        <f t="shared" si="427"/>
        <v>form late</v>
      </c>
    </row>
    <row r="13654" spans="1:6" x14ac:dyDescent="0.3">
      <c r="A13654" s="66"/>
      <c r="B13654" s="65" t="s">
        <v>732</v>
      </c>
      <c r="C13654" s="63" t="s">
        <v>50</v>
      </c>
      <c r="D13654" s="66" t="str">
        <f t="shared" si="426"/>
        <v>99000_20000.Form_LTL</v>
      </c>
      <c r="E13654" s="64">
        <v>0</v>
      </c>
      <c r="F13654" s="66" t="str">
        <f t="shared" si="427"/>
        <v>form late</v>
      </c>
    </row>
    <row r="13655" spans="1:6" x14ac:dyDescent="0.3">
      <c r="A13655" s="66"/>
      <c r="B13655" s="65" t="s">
        <v>732</v>
      </c>
      <c r="C13655" s="63" t="s">
        <v>51</v>
      </c>
      <c r="D13655" s="66" t="str">
        <f t="shared" si="426"/>
        <v>99000_20000.NA_LTL</v>
      </c>
      <c r="E13655" s="64">
        <v>0</v>
      </c>
      <c r="F13655" s="66" t="str">
        <f t="shared" si="427"/>
        <v>form late</v>
      </c>
    </row>
    <row r="13656" spans="1:6" x14ac:dyDescent="0.3">
      <c r="A13656" s="66"/>
      <c r="B13656" s="65" t="s">
        <v>732</v>
      </c>
      <c r="C13656" s="63" t="s">
        <v>26</v>
      </c>
      <c r="D13656" s="66" t="str">
        <f t="shared" si="426"/>
        <v>99000_20000.Form_ClassRev</v>
      </c>
      <c r="E13656" s="64">
        <v>0</v>
      </c>
      <c r="F13656" s="66" t="str">
        <f t="shared" si="427"/>
        <v>form late</v>
      </c>
    </row>
    <row r="13657" spans="1:6" x14ac:dyDescent="0.3">
      <c r="A13657" s="66"/>
      <c r="B13657" s="65" t="s">
        <v>732</v>
      </c>
      <c r="C13657" s="63" t="s">
        <v>28</v>
      </c>
      <c r="D13657" s="66" t="str">
        <f t="shared" si="426"/>
        <v>99000_20000.NA_ClassRev</v>
      </c>
      <c r="E13657" s="64">
        <v>0</v>
      </c>
      <c r="F13657" s="66" t="str">
        <f t="shared" si="427"/>
        <v>form late</v>
      </c>
    </row>
    <row r="13658" spans="1:6" x14ac:dyDescent="0.3">
      <c r="A13658" s="66"/>
      <c r="B13658" s="65" t="s">
        <v>732</v>
      </c>
      <c r="C13658" s="65" t="s">
        <v>23</v>
      </c>
      <c r="D13658" s="66" t="str">
        <f t="shared" si="426"/>
        <v>99000_20000.Form_Cash_A</v>
      </c>
      <c r="E13658" s="64">
        <v>0</v>
      </c>
      <c r="F13658" s="66" t="str">
        <f t="shared" si="427"/>
        <v>form late</v>
      </c>
    </row>
    <row r="13659" spans="1:6" x14ac:dyDescent="0.3">
      <c r="A13659" s="66"/>
      <c r="B13659" s="65" t="s">
        <v>732</v>
      </c>
      <c r="C13659" s="65" t="s">
        <v>25</v>
      </c>
      <c r="D13659" s="66" t="str">
        <f t="shared" si="426"/>
        <v>99000_20000.NA_Cash_A</v>
      </c>
      <c r="E13659" s="64">
        <v>0</v>
      </c>
      <c r="F13659" s="66" t="str">
        <f t="shared" si="427"/>
        <v>form late</v>
      </c>
    </row>
    <row r="13660" spans="1:6" x14ac:dyDescent="0.3">
      <c r="A13660" s="66"/>
      <c r="B13660" s="65" t="s">
        <v>732</v>
      </c>
      <c r="C13660" s="65" t="s">
        <v>32</v>
      </c>
      <c r="D13660" s="66" t="str">
        <f t="shared" si="426"/>
        <v>99000_20000.Form_CashReconCPA</v>
      </c>
      <c r="E13660" s="64">
        <v>0</v>
      </c>
      <c r="F13660" s="66" t="str">
        <f t="shared" si="427"/>
        <v>form late</v>
      </c>
    </row>
    <row r="13661" spans="1:6" x14ac:dyDescent="0.3">
      <c r="A13661" s="66"/>
      <c r="B13661" s="65" t="s">
        <v>732</v>
      </c>
      <c r="C13661" s="65" t="s">
        <v>34</v>
      </c>
      <c r="D13661" s="66" t="str">
        <f t="shared" si="426"/>
        <v>99000_20000.NA_CashReconCPA</v>
      </c>
      <c r="E13661" s="64">
        <v>0</v>
      </c>
      <c r="F13661" s="66" t="str">
        <f t="shared" si="427"/>
        <v>form late</v>
      </c>
    </row>
    <row r="13662" spans="1:6" x14ac:dyDescent="0.3">
      <c r="A13662" s="66"/>
      <c r="B13662" s="65" t="s">
        <v>732</v>
      </c>
      <c r="C13662" s="65" t="s">
        <v>44</v>
      </c>
      <c r="D13662" s="66" t="str">
        <f t="shared" si="426"/>
        <v>99000_20000.Form_InvstAnalysis</v>
      </c>
      <c r="E13662" s="64">
        <v>0</v>
      </c>
      <c r="F13662" s="66" t="str">
        <f t="shared" si="427"/>
        <v>form late</v>
      </c>
    </row>
    <row r="13663" spans="1:6" x14ac:dyDescent="0.3">
      <c r="A13663" s="66"/>
      <c r="B13663" s="65" t="s">
        <v>732</v>
      </c>
      <c r="C13663" s="65" t="s">
        <v>46</v>
      </c>
      <c r="D13663" s="66" t="str">
        <f t="shared" si="426"/>
        <v>99000_20000.NA_InvstAnalysis</v>
      </c>
      <c r="E13663" s="64">
        <v>0</v>
      </c>
      <c r="F13663" s="66" t="str">
        <f t="shared" si="427"/>
        <v>form late</v>
      </c>
    </row>
    <row r="13664" spans="1:6" x14ac:dyDescent="0.3">
      <c r="A13664" s="66"/>
      <c r="B13664" s="65" t="s">
        <v>732</v>
      </c>
      <c r="C13664" s="65" t="s">
        <v>20</v>
      </c>
      <c r="D13664" s="66" t="str">
        <f t="shared" si="426"/>
        <v>99000_20000.Form_CapAssets</v>
      </c>
      <c r="E13664" s="64">
        <v>0</v>
      </c>
      <c r="F13664" s="66" t="str">
        <f t="shared" si="427"/>
        <v>form late</v>
      </c>
    </row>
    <row r="13665" spans="1:6" x14ac:dyDescent="0.3">
      <c r="A13665" s="66"/>
      <c r="B13665" s="65" t="s">
        <v>732</v>
      </c>
      <c r="C13665" s="65" t="s">
        <v>22</v>
      </c>
      <c r="D13665" s="66" t="str">
        <f t="shared" si="426"/>
        <v>99000_20000.NA_CapAssets</v>
      </c>
      <c r="E13665" s="64">
        <v>0</v>
      </c>
      <c r="F13665" s="66" t="str">
        <f t="shared" si="427"/>
        <v>form late</v>
      </c>
    </row>
    <row r="13666" spans="1:6" x14ac:dyDescent="0.3">
      <c r="A13666" s="66"/>
      <c r="B13666" s="65" t="s">
        <v>732</v>
      </c>
      <c r="C13666" s="63" t="s">
        <v>47</v>
      </c>
      <c r="D13666" s="66" t="str">
        <f t="shared" si="426"/>
        <v>99000_20000.Form_LAD</v>
      </c>
      <c r="E13666" s="64">
        <v>0</v>
      </c>
      <c r="F13666" s="66" t="str">
        <f t="shared" si="427"/>
        <v>form late</v>
      </c>
    </row>
    <row r="13667" spans="1:6" x14ac:dyDescent="0.3">
      <c r="A13667" s="66"/>
      <c r="B13667" s="65" t="s">
        <v>732</v>
      </c>
      <c r="C13667" s="63" t="s">
        <v>49</v>
      </c>
      <c r="D13667" s="66" t="str">
        <f t="shared" si="426"/>
        <v>99000_20000.NA_LAD</v>
      </c>
      <c r="E13667" s="64">
        <v>0</v>
      </c>
      <c r="F13667" s="66" t="str">
        <f t="shared" si="427"/>
        <v>form late</v>
      </c>
    </row>
    <row r="13668" spans="1:6" x14ac:dyDescent="0.3">
      <c r="A13668" s="66"/>
      <c r="B13668" s="65" t="s">
        <v>732</v>
      </c>
      <c r="C13668" s="63" t="s">
        <v>64</v>
      </c>
      <c r="D13668" s="66" t="str">
        <f t="shared" si="426"/>
        <v>99000_20000.Form_RBE</v>
      </c>
      <c r="E13668" s="64">
        <v>0</v>
      </c>
      <c r="F13668" s="66" t="str">
        <f t="shared" si="427"/>
        <v>form late</v>
      </c>
    </row>
    <row r="13669" spans="1:6" x14ac:dyDescent="0.3">
      <c r="A13669" s="66"/>
      <c r="B13669" s="65" t="s">
        <v>732</v>
      </c>
      <c r="C13669" s="63" t="s">
        <v>66</v>
      </c>
      <c r="D13669" s="66" t="str">
        <f t="shared" si="426"/>
        <v>99000_20000.NA_RBESum</v>
      </c>
      <c r="E13669" s="64">
        <v>0</v>
      </c>
      <c r="F13669" s="66" t="str">
        <f t="shared" si="427"/>
        <v>form late</v>
      </c>
    </row>
    <row r="13670" spans="1:6" x14ac:dyDescent="0.3">
      <c r="A13670" s="66"/>
      <c r="B13670" s="65" t="s">
        <v>732</v>
      </c>
      <c r="C13670" s="63" t="s">
        <v>795</v>
      </c>
      <c r="D13670" s="66" t="str">
        <f t="shared" si="426"/>
        <v>99000_20000.Form_TBshell</v>
      </c>
      <c r="E13670" s="64">
        <v>44047</v>
      </c>
      <c r="F13670" s="66">
        <f t="shared" si="427"/>
        <v>44047</v>
      </c>
    </row>
    <row r="13671" spans="1:6" x14ac:dyDescent="0.3">
      <c r="A13671" s="66"/>
      <c r="B13671" s="65" t="s">
        <v>732</v>
      </c>
      <c r="C13671" s="63" t="s">
        <v>796</v>
      </c>
      <c r="D13671" s="66" t="str">
        <f t="shared" si="426"/>
        <v>99000_20000.NA_TBshell</v>
      </c>
      <c r="E13671" s="64">
        <v>0</v>
      </c>
      <c r="F13671" s="66" t="str">
        <f t="shared" si="427"/>
        <v>form late</v>
      </c>
    </row>
    <row r="13672" spans="1:6" x14ac:dyDescent="0.3">
      <c r="A13672" s="66"/>
      <c r="B13672" s="65" t="s">
        <v>732</v>
      </c>
      <c r="C13672" s="63" t="s">
        <v>74</v>
      </c>
      <c r="D13672" s="66" t="str">
        <f t="shared" si="426"/>
        <v>99000_20000.Form_Quest</v>
      </c>
      <c r="E13672" s="64">
        <v>0</v>
      </c>
      <c r="F13672" s="66" t="str">
        <f t="shared" si="427"/>
        <v>form late</v>
      </c>
    </row>
    <row r="13673" spans="1:6" x14ac:dyDescent="0.3">
      <c r="A13673" s="66"/>
      <c r="B13673" s="65" t="s">
        <v>732</v>
      </c>
      <c r="C13673" s="63" t="s">
        <v>72</v>
      </c>
      <c r="D13673" s="66" t="str">
        <f t="shared" si="426"/>
        <v>99000_20000.Form_UnrecRecPay</v>
      </c>
      <c r="E13673" s="64">
        <v>0</v>
      </c>
      <c r="F13673" s="66" t="str">
        <f t="shared" si="427"/>
        <v>form late</v>
      </c>
    </row>
    <row r="13674" spans="1:6" x14ac:dyDescent="0.3">
      <c r="A13674" s="66"/>
      <c r="B13674" s="65" t="s">
        <v>732</v>
      </c>
      <c r="C13674" s="63" t="s">
        <v>73</v>
      </c>
      <c r="D13674" s="66" t="str">
        <f t="shared" si="426"/>
        <v>99000_20000.NA_UnrecRecPay</v>
      </c>
      <c r="E13674" s="64">
        <v>0</v>
      </c>
      <c r="F13674" s="66" t="str">
        <f t="shared" si="427"/>
        <v>form late</v>
      </c>
    </row>
    <row r="13675" spans="1:6" x14ac:dyDescent="0.3">
      <c r="A13675" s="66"/>
      <c r="B13675" s="65" t="s">
        <v>732</v>
      </c>
      <c r="C13675" s="63" t="s">
        <v>67</v>
      </c>
      <c r="D13675" s="66" t="str">
        <f t="shared" si="426"/>
        <v>99000_20000.Form_SEFA</v>
      </c>
      <c r="E13675" s="64">
        <v>0</v>
      </c>
      <c r="F13675" s="66" t="str">
        <f t="shared" si="427"/>
        <v>form late</v>
      </c>
    </row>
    <row r="13676" spans="1:6" x14ac:dyDescent="0.3">
      <c r="A13676" s="66"/>
      <c r="B13676" s="65" t="s">
        <v>316</v>
      </c>
      <c r="C13676" s="63" t="s">
        <v>52</v>
      </c>
      <c r="D13676" s="66" t="str">
        <f t="shared" si="426"/>
        <v>99100_80106.Form_Certification</v>
      </c>
      <c r="E13676" s="64">
        <v>0</v>
      </c>
      <c r="F13676" s="66" t="str">
        <f t="shared" si="427"/>
        <v>form late</v>
      </c>
    </row>
    <row r="13677" spans="1:6" x14ac:dyDescent="0.3">
      <c r="A13677" s="66"/>
      <c r="B13677" s="65" t="s">
        <v>316</v>
      </c>
      <c r="C13677" s="63" t="s">
        <v>16</v>
      </c>
      <c r="D13677" s="66" t="str">
        <f t="shared" si="426"/>
        <v>99100_80106.Form_ADA</v>
      </c>
      <c r="E13677" s="64">
        <v>0</v>
      </c>
      <c r="F13677" s="66" t="str">
        <f t="shared" si="427"/>
        <v>form late</v>
      </c>
    </row>
    <row r="13678" spans="1:6" x14ac:dyDescent="0.3">
      <c r="A13678" s="66"/>
      <c r="B13678" s="65" t="s">
        <v>316</v>
      </c>
      <c r="C13678" s="63" t="s">
        <v>53</v>
      </c>
      <c r="D13678" s="66" t="str">
        <f t="shared" si="426"/>
        <v>99100_80106.Form_NotAppl</v>
      </c>
      <c r="E13678" s="64">
        <v>0</v>
      </c>
      <c r="F13678" s="66" t="str">
        <f t="shared" si="427"/>
        <v>form late</v>
      </c>
    </row>
    <row r="13679" spans="1:6" x14ac:dyDescent="0.3">
      <c r="A13679" s="66"/>
      <c r="B13679" s="65" t="s">
        <v>316</v>
      </c>
      <c r="C13679" s="63" t="s">
        <v>55</v>
      </c>
      <c r="D13679" s="66" t="str">
        <f t="shared" si="426"/>
        <v>99100_80106.NA_NotAppl</v>
      </c>
      <c r="E13679" s="64">
        <v>0</v>
      </c>
      <c r="F13679" s="66" t="str">
        <f t="shared" si="427"/>
        <v>form late</v>
      </c>
    </row>
    <row r="13680" spans="1:6" x14ac:dyDescent="0.3">
      <c r="A13680" s="66"/>
      <c r="B13680" s="65" t="s">
        <v>316</v>
      </c>
      <c r="C13680" s="63" t="s">
        <v>19</v>
      </c>
      <c r="D13680" s="66" t="str">
        <f t="shared" si="426"/>
        <v>99100_80106.Form_ApprRecon_NA</v>
      </c>
      <c r="E13680" s="64">
        <v>0</v>
      </c>
      <c r="F13680" s="66" t="str">
        <f t="shared" si="427"/>
        <v>form late</v>
      </c>
    </row>
    <row r="13681" spans="1:6" x14ac:dyDescent="0.3">
      <c r="A13681" s="66"/>
      <c r="B13681" s="65" t="s">
        <v>316</v>
      </c>
      <c r="C13681" s="63" t="s">
        <v>17</v>
      </c>
      <c r="D13681" s="66" t="str">
        <f t="shared" si="426"/>
        <v>99100_80106.NA_ADA</v>
      </c>
      <c r="E13681" s="64">
        <v>0</v>
      </c>
      <c r="F13681" s="66" t="str">
        <f t="shared" si="427"/>
        <v>form late</v>
      </c>
    </row>
    <row r="13682" spans="1:6" x14ac:dyDescent="0.3">
      <c r="A13682" s="66"/>
      <c r="B13682" s="65" t="s">
        <v>316</v>
      </c>
      <c r="C13682" s="65" t="s">
        <v>40</v>
      </c>
      <c r="D13682" s="66" t="str">
        <f t="shared" si="426"/>
        <v>99100_80106.Form_GI_Sec</v>
      </c>
      <c r="E13682" s="64">
        <v>0</v>
      </c>
      <c r="F13682" s="66" t="str">
        <f t="shared" si="427"/>
        <v>form late</v>
      </c>
    </row>
    <row r="13683" spans="1:6" x14ac:dyDescent="0.3">
      <c r="A13683" s="66"/>
      <c r="B13683" s="65" t="s">
        <v>316</v>
      </c>
      <c r="C13683" s="65" t="s">
        <v>794</v>
      </c>
      <c r="D13683" s="66" t="str">
        <f t="shared" si="426"/>
        <v>99100_80106.NA_GI_SEC</v>
      </c>
      <c r="E13683" s="64">
        <v>0</v>
      </c>
      <c r="F13683" s="66" t="str">
        <f t="shared" si="427"/>
        <v>form late</v>
      </c>
    </row>
    <row r="13684" spans="1:6" x14ac:dyDescent="0.3">
      <c r="A13684" s="66"/>
      <c r="B13684" s="65" t="s">
        <v>316</v>
      </c>
      <c r="C13684" s="63" t="s">
        <v>42</v>
      </c>
      <c r="D13684" s="66" t="str">
        <f t="shared" si="426"/>
        <v>99100_80106.Form_InterOrg</v>
      </c>
      <c r="E13684" s="64">
        <v>0</v>
      </c>
      <c r="F13684" s="66" t="str">
        <f t="shared" si="427"/>
        <v>form late</v>
      </c>
    </row>
    <row r="13685" spans="1:6" x14ac:dyDescent="0.3">
      <c r="A13685" s="66"/>
      <c r="B13685" s="65" t="s">
        <v>316</v>
      </c>
      <c r="C13685" s="63" t="s">
        <v>43</v>
      </c>
      <c r="D13685" s="66" t="str">
        <f t="shared" si="426"/>
        <v>99100_80106.NA_InterOrg</v>
      </c>
      <c r="E13685" s="64">
        <v>0</v>
      </c>
      <c r="F13685" s="66" t="str">
        <f t="shared" si="427"/>
        <v>form late</v>
      </c>
    </row>
    <row r="13686" spans="1:6" x14ac:dyDescent="0.3">
      <c r="A13686" s="66"/>
      <c r="B13686" s="65" t="s">
        <v>316</v>
      </c>
      <c r="C13686" s="63" t="s">
        <v>37</v>
      </c>
      <c r="D13686" s="66" t="str">
        <f t="shared" si="426"/>
        <v>99100_80106.Form_AppFB</v>
      </c>
      <c r="E13686" s="64">
        <v>0</v>
      </c>
      <c r="F13686" s="66" t="str">
        <f t="shared" si="427"/>
        <v>form late</v>
      </c>
    </row>
    <row r="13687" spans="1:6" x14ac:dyDescent="0.3">
      <c r="A13687" s="66"/>
      <c r="B13687" s="65" t="s">
        <v>316</v>
      </c>
      <c r="C13687" s="63" t="s">
        <v>50</v>
      </c>
      <c r="D13687" s="66" t="str">
        <f t="shared" si="426"/>
        <v>99100_80106.Form_LTL</v>
      </c>
      <c r="E13687" s="64">
        <v>0</v>
      </c>
      <c r="F13687" s="66" t="str">
        <f t="shared" si="427"/>
        <v>form late</v>
      </c>
    </row>
    <row r="13688" spans="1:6" x14ac:dyDescent="0.3">
      <c r="A13688" s="66"/>
      <c r="B13688" s="65" t="s">
        <v>316</v>
      </c>
      <c r="C13688" s="63" t="s">
        <v>51</v>
      </c>
      <c r="D13688" s="66" t="str">
        <f t="shared" si="426"/>
        <v>99100_80106.NA_LTL</v>
      </c>
      <c r="E13688" s="64">
        <v>0</v>
      </c>
      <c r="F13688" s="66" t="str">
        <f t="shared" si="427"/>
        <v>form late</v>
      </c>
    </row>
    <row r="13689" spans="1:6" x14ac:dyDescent="0.3">
      <c r="A13689" s="66"/>
      <c r="B13689" s="65" t="s">
        <v>316</v>
      </c>
      <c r="C13689" s="63" t="s">
        <v>26</v>
      </c>
      <c r="D13689" s="66" t="str">
        <f t="shared" si="426"/>
        <v>99100_80106.Form_ClassRev</v>
      </c>
      <c r="E13689" s="64">
        <v>0</v>
      </c>
      <c r="F13689" s="66" t="str">
        <f t="shared" si="427"/>
        <v>form late</v>
      </c>
    </row>
    <row r="13690" spans="1:6" x14ac:dyDescent="0.3">
      <c r="A13690" s="66"/>
      <c r="B13690" s="65" t="s">
        <v>316</v>
      </c>
      <c r="C13690" s="63" t="s">
        <v>28</v>
      </c>
      <c r="D13690" s="66" t="str">
        <f t="shared" si="426"/>
        <v>99100_80106.NA_ClassRev</v>
      </c>
      <c r="E13690" s="64">
        <v>0</v>
      </c>
      <c r="F13690" s="66" t="str">
        <f t="shared" si="427"/>
        <v>form late</v>
      </c>
    </row>
    <row r="13691" spans="1:6" x14ac:dyDescent="0.3">
      <c r="A13691" s="66"/>
      <c r="B13691" s="65" t="s">
        <v>316</v>
      </c>
      <c r="C13691" s="65" t="s">
        <v>23</v>
      </c>
      <c r="D13691" s="66" t="str">
        <f t="shared" si="426"/>
        <v>99100_80106.Form_Cash_A</v>
      </c>
      <c r="E13691" s="64">
        <v>0</v>
      </c>
      <c r="F13691" s="66" t="str">
        <f t="shared" si="427"/>
        <v>form late</v>
      </c>
    </row>
    <row r="13692" spans="1:6" x14ac:dyDescent="0.3">
      <c r="A13692" s="66"/>
      <c r="B13692" s="65" t="s">
        <v>316</v>
      </c>
      <c r="C13692" s="65" t="s">
        <v>25</v>
      </c>
      <c r="D13692" s="66" t="str">
        <f t="shared" si="426"/>
        <v>99100_80106.NA_Cash_A</v>
      </c>
      <c r="E13692" s="64">
        <v>0</v>
      </c>
      <c r="F13692" s="66" t="str">
        <f t="shared" si="427"/>
        <v>form late</v>
      </c>
    </row>
    <row r="13693" spans="1:6" x14ac:dyDescent="0.3">
      <c r="A13693" s="66"/>
      <c r="B13693" s="65" t="s">
        <v>316</v>
      </c>
      <c r="C13693" s="65" t="s">
        <v>32</v>
      </c>
      <c r="D13693" s="66" t="str">
        <f t="shared" si="426"/>
        <v>99100_80106.Form_CashReconCPA</v>
      </c>
      <c r="E13693" s="64">
        <v>0</v>
      </c>
      <c r="F13693" s="66" t="str">
        <f t="shared" si="427"/>
        <v>form late</v>
      </c>
    </row>
    <row r="13694" spans="1:6" x14ac:dyDescent="0.3">
      <c r="A13694" s="66"/>
      <c r="B13694" s="65" t="s">
        <v>316</v>
      </c>
      <c r="C13694" s="65" t="s">
        <v>34</v>
      </c>
      <c r="D13694" s="66" t="str">
        <f t="shared" si="426"/>
        <v>99100_80106.NA_CashReconCPA</v>
      </c>
      <c r="E13694" s="64">
        <v>0</v>
      </c>
      <c r="F13694" s="66" t="str">
        <f t="shared" si="427"/>
        <v>form late</v>
      </c>
    </row>
    <row r="13695" spans="1:6" x14ac:dyDescent="0.3">
      <c r="A13695" s="66"/>
      <c r="B13695" s="65" t="s">
        <v>316</v>
      </c>
      <c r="C13695" s="65" t="s">
        <v>44</v>
      </c>
      <c r="D13695" s="66" t="str">
        <f t="shared" si="426"/>
        <v>99100_80106.Form_InvstAnalysis</v>
      </c>
      <c r="E13695" s="64">
        <v>0</v>
      </c>
      <c r="F13695" s="66" t="str">
        <f t="shared" si="427"/>
        <v>form late</v>
      </c>
    </row>
    <row r="13696" spans="1:6" x14ac:dyDescent="0.3">
      <c r="A13696" s="66"/>
      <c r="B13696" s="65" t="s">
        <v>316</v>
      </c>
      <c r="C13696" s="65" t="s">
        <v>46</v>
      </c>
      <c r="D13696" s="66" t="str">
        <f t="shared" si="426"/>
        <v>99100_80106.NA_InvstAnalysis</v>
      </c>
      <c r="E13696" s="64">
        <v>0</v>
      </c>
      <c r="F13696" s="66" t="str">
        <f t="shared" si="427"/>
        <v>form late</v>
      </c>
    </row>
    <row r="13697" spans="1:6" x14ac:dyDescent="0.3">
      <c r="A13697" s="66"/>
      <c r="B13697" s="65" t="s">
        <v>316</v>
      </c>
      <c r="C13697" s="65" t="s">
        <v>20</v>
      </c>
      <c r="D13697" s="66" t="str">
        <f t="shared" si="426"/>
        <v>99100_80106.Form_CapAssets</v>
      </c>
      <c r="E13697" s="64">
        <v>0</v>
      </c>
      <c r="F13697" s="66" t="str">
        <f t="shared" si="427"/>
        <v>form late</v>
      </c>
    </row>
    <row r="13698" spans="1:6" x14ac:dyDescent="0.3">
      <c r="A13698" s="66"/>
      <c r="B13698" s="65" t="s">
        <v>316</v>
      </c>
      <c r="C13698" s="65" t="s">
        <v>22</v>
      </c>
      <c r="D13698" s="66" t="str">
        <f t="shared" si="426"/>
        <v>99100_80106.NA_CapAssets</v>
      </c>
      <c r="E13698" s="64">
        <v>0</v>
      </c>
      <c r="F13698" s="66" t="str">
        <f t="shared" si="427"/>
        <v>form late</v>
      </c>
    </row>
    <row r="13699" spans="1:6" x14ac:dyDescent="0.3">
      <c r="A13699" s="66"/>
      <c r="B13699" s="65" t="s">
        <v>316</v>
      </c>
      <c r="C13699" s="63" t="s">
        <v>47</v>
      </c>
      <c r="D13699" s="66" t="str">
        <f t="shared" si="426"/>
        <v>99100_80106.Form_LAD</v>
      </c>
      <c r="E13699" s="64">
        <v>0</v>
      </c>
      <c r="F13699" s="66" t="str">
        <f t="shared" si="427"/>
        <v>form late</v>
      </c>
    </row>
    <row r="13700" spans="1:6" x14ac:dyDescent="0.3">
      <c r="A13700" s="66"/>
      <c r="B13700" s="65" t="s">
        <v>316</v>
      </c>
      <c r="C13700" s="63" t="s">
        <v>49</v>
      </c>
      <c r="D13700" s="66" t="str">
        <f t="shared" si="426"/>
        <v>99100_80106.NA_LAD</v>
      </c>
      <c r="E13700" s="64">
        <v>0</v>
      </c>
      <c r="F13700" s="66" t="str">
        <f t="shared" si="427"/>
        <v>form late</v>
      </c>
    </row>
    <row r="13701" spans="1:6" x14ac:dyDescent="0.3">
      <c r="A13701" s="66"/>
      <c r="B13701" s="65" t="s">
        <v>316</v>
      </c>
      <c r="C13701" s="63" t="s">
        <v>64</v>
      </c>
      <c r="D13701" s="66" t="str">
        <f t="shared" si="426"/>
        <v>99100_80106.Form_RBE</v>
      </c>
      <c r="E13701" s="64">
        <v>0</v>
      </c>
      <c r="F13701" s="66" t="str">
        <f t="shared" si="427"/>
        <v>form late</v>
      </c>
    </row>
    <row r="13702" spans="1:6" x14ac:dyDescent="0.3">
      <c r="A13702" s="66"/>
      <c r="B13702" s="65" t="s">
        <v>316</v>
      </c>
      <c r="C13702" s="63" t="s">
        <v>66</v>
      </c>
      <c r="D13702" s="66" t="str">
        <f t="shared" si="426"/>
        <v>99100_80106.NA_RBESum</v>
      </c>
      <c r="E13702" s="64">
        <v>0</v>
      </c>
      <c r="F13702" s="66" t="str">
        <f t="shared" si="427"/>
        <v>form late</v>
      </c>
    </row>
    <row r="13703" spans="1:6" x14ac:dyDescent="0.3">
      <c r="A13703" s="66"/>
      <c r="B13703" s="65" t="s">
        <v>316</v>
      </c>
      <c r="C13703" s="63" t="s">
        <v>795</v>
      </c>
      <c r="D13703" s="66" t="str">
        <f t="shared" si="426"/>
        <v>99100_80106.Form_TBshell</v>
      </c>
      <c r="E13703" s="64">
        <v>0</v>
      </c>
      <c r="F13703" s="66" t="str">
        <f t="shared" si="427"/>
        <v>form late</v>
      </c>
    </row>
    <row r="13704" spans="1:6" x14ac:dyDescent="0.3">
      <c r="A13704" s="66"/>
      <c r="B13704" s="65" t="s">
        <v>316</v>
      </c>
      <c r="C13704" s="63" t="s">
        <v>796</v>
      </c>
      <c r="D13704" s="66" t="str">
        <f t="shared" si="426"/>
        <v>99100_80106.NA_TBshell</v>
      </c>
      <c r="E13704" s="64">
        <v>0</v>
      </c>
      <c r="F13704" s="66" t="str">
        <f t="shared" si="427"/>
        <v>form late</v>
      </c>
    </row>
    <row r="13705" spans="1:6" x14ac:dyDescent="0.3">
      <c r="A13705" s="66"/>
      <c r="B13705" s="65" t="s">
        <v>316</v>
      </c>
      <c r="C13705" s="63" t="s">
        <v>74</v>
      </c>
      <c r="D13705" s="66" t="str">
        <f t="shared" si="426"/>
        <v>99100_80106.Form_Quest</v>
      </c>
      <c r="E13705" s="64">
        <v>0</v>
      </c>
      <c r="F13705" s="66" t="str">
        <f t="shared" si="427"/>
        <v>form late</v>
      </c>
    </row>
    <row r="13706" spans="1:6" x14ac:dyDescent="0.3">
      <c r="A13706" s="66"/>
      <c r="B13706" s="65" t="s">
        <v>316</v>
      </c>
      <c r="C13706" s="63" t="s">
        <v>72</v>
      </c>
      <c r="D13706" s="66" t="str">
        <f t="shared" si="426"/>
        <v>99100_80106.Form_UnrecRecPay</v>
      </c>
      <c r="E13706" s="64">
        <v>0</v>
      </c>
      <c r="F13706" s="66" t="str">
        <f t="shared" si="427"/>
        <v>form late</v>
      </c>
    </row>
    <row r="13707" spans="1:6" x14ac:dyDescent="0.3">
      <c r="A13707" s="66"/>
      <c r="B13707" s="65" t="s">
        <v>316</v>
      </c>
      <c r="C13707" s="63" t="s">
        <v>73</v>
      </c>
      <c r="D13707" s="66" t="str">
        <f t="shared" si="426"/>
        <v>99100_80106.NA_UnrecRecPay</v>
      </c>
      <c r="E13707" s="64">
        <v>0</v>
      </c>
      <c r="F13707" s="66" t="str">
        <f t="shared" si="427"/>
        <v>form late</v>
      </c>
    </row>
    <row r="13708" spans="1:6" x14ac:dyDescent="0.3">
      <c r="A13708" s="66"/>
      <c r="B13708" s="65" t="s">
        <v>316</v>
      </c>
      <c r="C13708" s="63" t="s">
        <v>67</v>
      </c>
      <c r="D13708" s="66" t="str">
        <f t="shared" si="426"/>
        <v>99100_80106.Form_SEFA</v>
      </c>
      <c r="E13708" s="64">
        <v>0</v>
      </c>
      <c r="F13708" s="66" t="str">
        <f t="shared" si="427"/>
        <v>form late</v>
      </c>
    </row>
    <row r="13709" spans="1:6" x14ac:dyDescent="0.3">
      <c r="A13709" s="66"/>
      <c r="B13709" s="65" t="s">
        <v>733</v>
      </c>
      <c r="C13709" s="63" t="s">
        <v>52</v>
      </c>
      <c r="D13709" s="66" t="str">
        <f t="shared" si="426"/>
        <v>99400_90001.Form_Certification</v>
      </c>
      <c r="E13709" s="64">
        <v>0</v>
      </c>
      <c r="F13709" s="66" t="str">
        <f t="shared" si="427"/>
        <v>form late</v>
      </c>
    </row>
    <row r="13710" spans="1:6" x14ac:dyDescent="0.3">
      <c r="A13710" s="66"/>
      <c r="B13710" s="65" t="s">
        <v>733</v>
      </c>
      <c r="C13710" s="63" t="s">
        <v>16</v>
      </c>
      <c r="D13710" s="66" t="str">
        <f t="shared" ref="D13710:D13773" si="428">_xlfn.CONCAT(B13710,".",C13710)</f>
        <v>99400_90001.Form_ADA</v>
      </c>
      <c r="E13710" s="64">
        <v>0</v>
      </c>
      <c r="F13710" s="66" t="str">
        <f t="shared" ref="F13710:F13773" si="429">IF(E13710=0,"form late",E13710)</f>
        <v>form late</v>
      </c>
    </row>
    <row r="13711" spans="1:6" x14ac:dyDescent="0.3">
      <c r="A13711" s="66"/>
      <c r="B13711" s="65" t="s">
        <v>733</v>
      </c>
      <c r="C13711" s="63" t="s">
        <v>53</v>
      </c>
      <c r="D13711" s="66" t="str">
        <f t="shared" si="428"/>
        <v>99400_90001.Form_NotAppl</v>
      </c>
      <c r="E13711" s="64">
        <v>0</v>
      </c>
      <c r="F13711" s="66" t="str">
        <f t="shared" si="429"/>
        <v>form late</v>
      </c>
    </row>
    <row r="13712" spans="1:6" x14ac:dyDescent="0.3">
      <c r="A13712" s="66"/>
      <c r="B13712" s="65" t="s">
        <v>733</v>
      </c>
      <c r="C13712" s="63" t="s">
        <v>55</v>
      </c>
      <c r="D13712" s="66" t="str">
        <f t="shared" si="428"/>
        <v>99400_90001.NA_NotAppl</v>
      </c>
      <c r="E13712" s="64">
        <v>0</v>
      </c>
      <c r="F13712" s="66" t="str">
        <f t="shared" si="429"/>
        <v>form late</v>
      </c>
    </row>
    <row r="13713" spans="1:6" x14ac:dyDescent="0.3">
      <c r="A13713" s="66"/>
      <c r="B13713" s="65" t="s">
        <v>733</v>
      </c>
      <c r="C13713" s="63" t="s">
        <v>19</v>
      </c>
      <c r="D13713" s="66" t="str">
        <f t="shared" si="428"/>
        <v>99400_90001.Form_ApprRecon_NA</v>
      </c>
      <c r="E13713" s="64">
        <v>0</v>
      </c>
      <c r="F13713" s="66" t="str">
        <f t="shared" si="429"/>
        <v>form late</v>
      </c>
    </row>
    <row r="13714" spans="1:6" x14ac:dyDescent="0.3">
      <c r="A13714" s="66"/>
      <c r="B13714" s="65" t="s">
        <v>733</v>
      </c>
      <c r="C13714" s="63" t="s">
        <v>17</v>
      </c>
      <c r="D13714" s="66" t="str">
        <f t="shared" si="428"/>
        <v>99400_90001.NA_ADA</v>
      </c>
      <c r="E13714" s="64">
        <v>0</v>
      </c>
      <c r="F13714" s="66" t="str">
        <f t="shared" si="429"/>
        <v>form late</v>
      </c>
    </row>
    <row r="13715" spans="1:6" x14ac:dyDescent="0.3">
      <c r="A13715" s="66"/>
      <c r="B13715" s="65" t="s">
        <v>733</v>
      </c>
      <c r="C13715" s="65" t="s">
        <v>40</v>
      </c>
      <c r="D13715" s="66" t="str">
        <f t="shared" si="428"/>
        <v>99400_90001.Form_GI_Sec</v>
      </c>
      <c r="E13715" s="64">
        <v>0</v>
      </c>
      <c r="F13715" s="66" t="str">
        <f t="shared" si="429"/>
        <v>form late</v>
      </c>
    </row>
    <row r="13716" spans="1:6" x14ac:dyDescent="0.3">
      <c r="A13716" s="66"/>
      <c r="B13716" s="65" t="s">
        <v>733</v>
      </c>
      <c r="C13716" s="65" t="s">
        <v>794</v>
      </c>
      <c r="D13716" s="66" t="str">
        <f t="shared" si="428"/>
        <v>99400_90001.NA_GI_SEC</v>
      </c>
      <c r="E13716" s="64">
        <v>0</v>
      </c>
      <c r="F13716" s="66" t="str">
        <f t="shared" si="429"/>
        <v>form late</v>
      </c>
    </row>
    <row r="13717" spans="1:6" x14ac:dyDescent="0.3">
      <c r="A13717" s="66"/>
      <c r="B13717" s="65" t="s">
        <v>733</v>
      </c>
      <c r="C13717" s="63" t="s">
        <v>42</v>
      </c>
      <c r="D13717" s="66" t="str">
        <f t="shared" si="428"/>
        <v>99400_90001.Form_InterOrg</v>
      </c>
      <c r="E13717" s="64">
        <v>0</v>
      </c>
      <c r="F13717" s="66" t="str">
        <f t="shared" si="429"/>
        <v>form late</v>
      </c>
    </row>
    <row r="13718" spans="1:6" x14ac:dyDescent="0.3">
      <c r="A13718" s="66"/>
      <c r="B13718" s="65" t="s">
        <v>733</v>
      </c>
      <c r="C13718" s="63" t="s">
        <v>43</v>
      </c>
      <c r="D13718" s="66" t="str">
        <f t="shared" si="428"/>
        <v>99400_90001.NA_InterOrg</v>
      </c>
      <c r="E13718" s="64">
        <v>0</v>
      </c>
      <c r="F13718" s="66" t="str">
        <f t="shared" si="429"/>
        <v>form late</v>
      </c>
    </row>
    <row r="13719" spans="1:6" x14ac:dyDescent="0.3">
      <c r="A13719" s="66"/>
      <c r="B13719" s="65" t="s">
        <v>733</v>
      </c>
      <c r="C13719" s="63" t="s">
        <v>37</v>
      </c>
      <c r="D13719" s="66" t="str">
        <f t="shared" si="428"/>
        <v>99400_90001.Form_AppFB</v>
      </c>
      <c r="E13719" s="64">
        <v>0</v>
      </c>
      <c r="F13719" s="66" t="str">
        <f t="shared" si="429"/>
        <v>form late</v>
      </c>
    </row>
    <row r="13720" spans="1:6" x14ac:dyDescent="0.3">
      <c r="A13720" s="66"/>
      <c r="B13720" s="65" t="s">
        <v>733</v>
      </c>
      <c r="C13720" s="63" t="s">
        <v>50</v>
      </c>
      <c r="D13720" s="66" t="str">
        <f t="shared" si="428"/>
        <v>99400_90001.Form_LTL</v>
      </c>
      <c r="E13720" s="64">
        <v>0</v>
      </c>
      <c r="F13720" s="66" t="str">
        <f t="shared" si="429"/>
        <v>form late</v>
      </c>
    </row>
    <row r="13721" spans="1:6" x14ac:dyDescent="0.3">
      <c r="A13721" s="66"/>
      <c r="B13721" s="65" t="s">
        <v>733</v>
      </c>
      <c r="C13721" s="63" t="s">
        <v>51</v>
      </c>
      <c r="D13721" s="66" t="str">
        <f t="shared" si="428"/>
        <v>99400_90001.NA_LTL</v>
      </c>
      <c r="E13721" s="64">
        <v>0</v>
      </c>
      <c r="F13721" s="66" t="str">
        <f t="shared" si="429"/>
        <v>form late</v>
      </c>
    </row>
    <row r="13722" spans="1:6" x14ac:dyDescent="0.3">
      <c r="A13722" s="66"/>
      <c r="B13722" s="65" t="s">
        <v>733</v>
      </c>
      <c r="C13722" s="63" t="s">
        <v>26</v>
      </c>
      <c r="D13722" s="66" t="str">
        <f t="shared" si="428"/>
        <v>99400_90001.Form_ClassRev</v>
      </c>
      <c r="E13722" s="64">
        <v>0</v>
      </c>
      <c r="F13722" s="66" t="str">
        <f t="shared" si="429"/>
        <v>form late</v>
      </c>
    </row>
    <row r="13723" spans="1:6" x14ac:dyDescent="0.3">
      <c r="A13723" s="66"/>
      <c r="B13723" s="65" t="s">
        <v>733</v>
      </c>
      <c r="C13723" s="63" t="s">
        <v>28</v>
      </c>
      <c r="D13723" s="66" t="str">
        <f t="shared" si="428"/>
        <v>99400_90001.NA_ClassRev</v>
      </c>
      <c r="E13723" s="64">
        <v>0</v>
      </c>
      <c r="F13723" s="66" t="str">
        <f t="shared" si="429"/>
        <v>form late</v>
      </c>
    </row>
    <row r="13724" spans="1:6" x14ac:dyDescent="0.3">
      <c r="A13724" s="66"/>
      <c r="B13724" s="65" t="s">
        <v>733</v>
      </c>
      <c r="C13724" s="65" t="s">
        <v>23</v>
      </c>
      <c r="D13724" s="66" t="str">
        <f t="shared" si="428"/>
        <v>99400_90001.Form_Cash_A</v>
      </c>
      <c r="E13724" s="64">
        <v>0</v>
      </c>
      <c r="F13724" s="66" t="str">
        <f t="shared" si="429"/>
        <v>form late</v>
      </c>
    </row>
    <row r="13725" spans="1:6" x14ac:dyDescent="0.3">
      <c r="A13725" s="66"/>
      <c r="B13725" s="65" t="s">
        <v>733</v>
      </c>
      <c r="C13725" s="65" t="s">
        <v>25</v>
      </c>
      <c r="D13725" s="66" t="str">
        <f t="shared" si="428"/>
        <v>99400_90001.NA_Cash_A</v>
      </c>
      <c r="E13725" s="64">
        <v>0</v>
      </c>
      <c r="F13725" s="66" t="str">
        <f t="shared" si="429"/>
        <v>form late</v>
      </c>
    </row>
    <row r="13726" spans="1:6" x14ac:dyDescent="0.3">
      <c r="A13726" s="66"/>
      <c r="B13726" s="65" t="s">
        <v>733</v>
      </c>
      <c r="C13726" s="65" t="s">
        <v>32</v>
      </c>
      <c r="D13726" s="66" t="str">
        <f t="shared" si="428"/>
        <v>99400_90001.Form_CashReconCPA</v>
      </c>
      <c r="E13726" s="64">
        <v>0</v>
      </c>
      <c r="F13726" s="66" t="str">
        <f t="shared" si="429"/>
        <v>form late</v>
      </c>
    </row>
    <row r="13727" spans="1:6" x14ac:dyDescent="0.3">
      <c r="A13727" s="66"/>
      <c r="B13727" s="65" t="s">
        <v>733</v>
      </c>
      <c r="C13727" s="65" t="s">
        <v>34</v>
      </c>
      <c r="D13727" s="66" t="str">
        <f t="shared" si="428"/>
        <v>99400_90001.NA_CashReconCPA</v>
      </c>
      <c r="E13727" s="64">
        <v>0</v>
      </c>
      <c r="F13727" s="66" t="str">
        <f t="shared" si="429"/>
        <v>form late</v>
      </c>
    </row>
    <row r="13728" spans="1:6" x14ac:dyDescent="0.3">
      <c r="A13728" s="66"/>
      <c r="B13728" s="65" t="s">
        <v>733</v>
      </c>
      <c r="C13728" s="65" t="s">
        <v>44</v>
      </c>
      <c r="D13728" s="66" t="str">
        <f t="shared" si="428"/>
        <v>99400_90001.Form_InvstAnalysis</v>
      </c>
      <c r="E13728" s="64">
        <v>0</v>
      </c>
      <c r="F13728" s="66" t="str">
        <f t="shared" si="429"/>
        <v>form late</v>
      </c>
    </row>
    <row r="13729" spans="1:6" x14ac:dyDescent="0.3">
      <c r="A13729" s="66"/>
      <c r="B13729" s="65" t="s">
        <v>733</v>
      </c>
      <c r="C13729" s="65" t="s">
        <v>46</v>
      </c>
      <c r="D13729" s="66" t="str">
        <f t="shared" si="428"/>
        <v>99400_90001.NA_InvstAnalysis</v>
      </c>
      <c r="E13729" s="64">
        <v>0</v>
      </c>
      <c r="F13729" s="66" t="str">
        <f t="shared" si="429"/>
        <v>form late</v>
      </c>
    </row>
    <row r="13730" spans="1:6" x14ac:dyDescent="0.3">
      <c r="A13730" s="66"/>
      <c r="B13730" s="65" t="s">
        <v>733</v>
      </c>
      <c r="C13730" s="65" t="s">
        <v>20</v>
      </c>
      <c r="D13730" s="66" t="str">
        <f t="shared" si="428"/>
        <v>99400_90001.Form_CapAssets</v>
      </c>
      <c r="E13730" s="64">
        <v>0</v>
      </c>
      <c r="F13730" s="66" t="str">
        <f t="shared" si="429"/>
        <v>form late</v>
      </c>
    </row>
    <row r="13731" spans="1:6" x14ac:dyDescent="0.3">
      <c r="A13731" s="66"/>
      <c r="B13731" s="65" t="s">
        <v>733</v>
      </c>
      <c r="C13731" s="65" t="s">
        <v>22</v>
      </c>
      <c r="D13731" s="66" t="str">
        <f t="shared" si="428"/>
        <v>99400_90001.NA_CapAssets</v>
      </c>
      <c r="E13731" s="64">
        <v>0</v>
      </c>
      <c r="F13731" s="66" t="str">
        <f t="shared" si="429"/>
        <v>form late</v>
      </c>
    </row>
    <row r="13732" spans="1:6" x14ac:dyDescent="0.3">
      <c r="A13732" s="66"/>
      <c r="B13732" s="65" t="s">
        <v>733</v>
      </c>
      <c r="C13732" s="63" t="s">
        <v>47</v>
      </c>
      <c r="D13732" s="66" t="str">
        <f t="shared" si="428"/>
        <v>99400_90001.Form_LAD</v>
      </c>
      <c r="E13732" s="64">
        <v>0</v>
      </c>
      <c r="F13732" s="66" t="str">
        <f t="shared" si="429"/>
        <v>form late</v>
      </c>
    </row>
    <row r="13733" spans="1:6" x14ac:dyDescent="0.3">
      <c r="A13733" s="66"/>
      <c r="B13733" s="65" t="s">
        <v>733</v>
      </c>
      <c r="C13733" s="63" t="s">
        <v>49</v>
      </c>
      <c r="D13733" s="66" t="str">
        <f t="shared" si="428"/>
        <v>99400_90001.NA_LAD</v>
      </c>
      <c r="E13733" s="64">
        <v>0</v>
      </c>
      <c r="F13733" s="66" t="str">
        <f t="shared" si="429"/>
        <v>form late</v>
      </c>
    </row>
    <row r="13734" spans="1:6" x14ac:dyDescent="0.3">
      <c r="A13734" s="66"/>
      <c r="B13734" s="65" t="s">
        <v>733</v>
      </c>
      <c r="C13734" s="63" t="s">
        <v>64</v>
      </c>
      <c r="D13734" s="66" t="str">
        <f t="shared" si="428"/>
        <v>99400_90001.Form_RBE</v>
      </c>
      <c r="E13734" s="64">
        <v>0</v>
      </c>
      <c r="F13734" s="66" t="str">
        <f t="shared" si="429"/>
        <v>form late</v>
      </c>
    </row>
    <row r="13735" spans="1:6" x14ac:dyDescent="0.3">
      <c r="A13735" s="66"/>
      <c r="B13735" s="65" t="s">
        <v>733</v>
      </c>
      <c r="C13735" s="63" t="s">
        <v>66</v>
      </c>
      <c r="D13735" s="66" t="str">
        <f t="shared" si="428"/>
        <v>99400_90001.NA_RBESum</v>
      </c>
      <c r="E13735" s="64">
        <v>0</v>
      </c>
      <c r="F13735" s="66" t="str">
        <f t="shared" si="429"/>
        <v>form late</v>
      </c>
    </row>
    <row r="13736" spans="1:6" x14ac:dyDescent="0.3">
      <c r="A13736" s="66"/>
      <c r="B13736" s="65" t="s">
        <v>733</v>
      </c>
      <c r="C13736" s="63" t="s">
        <v>795</v>
      </c>
      <c r="D13736" s="66" t="str">
        <f t="shared" si="428"/>
        <v>99400_90001.Form_TBshell</v>
      </c>
      <c r="E13736" s="64">
        <v>0</v>
      </c>
      <c r="F13736" s="66" t="str">
        <f t="shared" si="429"/>
        <v>form late</v>
      </c>
    </row>
    <row r="13737" spans="1:6" x14ac:dyDescent="0.3">
      <c r="A13737" s="66"/>
      <c r="B13737" s="65" t="s">
        <v>733</v>
      </c>
      <c r="C13737" s="63" t="s">
        <v>796</v>
      </c>
      <c r="D13737" s="66" t="str">
        <f t="shared" si="428"/>
        <v>99400_90001.NA_TBshell</v>
      </c>
      <c r="E13737" s="64">
        <v>0</v>
      </c>
      <c r="F13737" s="66" t="str">
        <f t="shared" si="429"/>
        <v>form late</v>
      </c>
    </row>
    <row r="13738" spans="1:6" x14ac:dyDescent="0.3">
      <c r="A13738" s="66"/>
      <c r="B13738" s="65" t="s">
        <v>733</v>
      </c>
      <c r="C13738" s="63" t="s">
        <v>74</v>
      </c>
      <c r="D13738" s="66" t="str">
        <f t="shared" si="428"/>
        <v>99400_90001.Form_Quest</v>
      </c>
      <c r="E13738" s="64">
        <v>0</v>
      </c>
      <c r="F13738" s="66" t="str">
        <f t="shared" si="429"/>
        <v>form late</v>
      </c>
    </row>
    <row r="13739" spans="1:6" x14ac:dyDescent="0.3">
      <c r="A13739" s="66"/>
      <c r="B13739" s="65" t="s">
        <v>733</v>
      </c>
      <c r="C13739" s="63" t="s">
        <v>72</v>
      </c>
      <c r="D13739" s="66" t="str">
        <f t="shared" si="428"/>
        <v>99400_90001.Form_UnrecRecPay</v>
      </c>
      <c r="E13739" s="64">
        <v>0</v>
      </c>
      <c r="F13739" s="66" t="str">
        <f t="shared" si="429"/>
        <v>form late</v>
      </c>
    </row>
    <row r="13740" spans="1:6" x14ac:dyDescent="0.3">
      <c r="A13740" s="66"/>
      <c r="B13740" s="65" t="s">
        <v>733</v>
      </c>
      <c r="C13740" s="63" t="s">
        <v>73</v>
      </c>
      <c r="D13740" s="66" t="str">
        <f t="shared" si="428"/>
        <v>99400_90001.NA_UnrecRecPay</v>
      </c>
      <c r="E13740" s="64">
        <v>0</v>
      </c>
      <c r="F13740" s="66" t="str">
        <f t="shared" si="429"/>
        <v>form late</v>
      </c>
    </row>
    <row r="13741" spans="1:6" x14ac:dyDescent="0.3">
      <c r="A13741" s="66"/>
      <c r="B13741" s="65" t="s">
        <v>733</v>
      </c>
      <c r="C13741" s="63" t="s">
        <v>67</v>
      </c>
      <c r="D13741" s="66" t="str">
        <f t="shared" si="428"/>
        <v>99400_90001.Form_SEFA</v>
      </c>
      <c r="E13741" s="64">
        <v>0</v>
      </c>
      <c r="F13741" s="66" t="str">
        <f t="shared" si="429"/>
        <v>form late</v>
      </c>
    </row>
    <row r="13742" spans="1:6" x14ac:dyDescent="0.3">
      <c r="A13742" s="66"/>
      <c r="B13742" s="65" t="s">
        <v>290</v>
      </c>
      <c r="C13742" s="63" t="s">
        <v>52</v>
      </c>
      <c r="D13742" s="66" t="str">
        <f t="shared" si="428"/>
        <v>92100_40001.Form_Certification</v>
      </c>
      <c r="E13742" s="64">
        <v>0</v>
      </c>
      <c r="F13742" s="66" t="str">
        <f t="shared" si="429"/>
        <v>form late</v>
      </c>
    </row>
    <row r="13743" spans="1:6" x14ac:dyDescent="0.3">
      <c r="A13743" s="66"/>
      <c r="B13743" s="65" t="s">
        <v>290</v>
      </c>
      <c r="C13743" s="63" t="s">
        <v>16</v>
      </c>
      <c r="D13743" s="66" t="str">
        <f t="shared" si="428"/>
        <v>92100_40001.Form_ADA</v>
      </c>
      <c r="E13743" s="64">
        <v>44050</v>
      </c>
      <c r="F13743" s="66">
        <f t="shared" si="429"/>
        <v>44050</v>
      </c>
    </row>
    <row r="13744" spans="1:6" x14ac:dyDescent="0.3">
      <c r="A13744" s="66"/>
      <c r="B13744" s="65" t="s">
        <v>290</v>
      </c>
      <c r="C13744" s="63" t="s">
        <v>53</v>
      </c>
      <c r="D13744" s="66" t="str">
        <f t="shared" si="428"/>
        <v>92100_40001.Form_NotAppl</v>
      </c>
      <c r="E13744" s="64">
        <v>0</v>
      </c>
      <c r="F13744" s="66" t="str">
        <f t="shared" si="429"/>
        <v>form late</v>
      </c>
    </row>
    <row r="13745" spans="1:6" x14ac:dyDescent="0.3">
      <c r="A13745" s="66"/>
      <c r="B13745" s="65" t="s">
        <v>290</v>
      </c>
      <c r="C13745" s="63" t="s">
        <v>55</v>
      </c>
      <c r="D13745" s="66" t="str">
        <f t="shared" si="428"/>
        <v>92100_40001.NA_NotAppl</v>
      </c>
      <c r="E13745" s="64">
        <v>0</v>
      </c>
      <c r="F13745" s="66" t="str">
        <f t="shared" si="429"/>
        <v>form late</v>
      </c>
    </row>
    <row r="13746" spans="1:6" x14ac:dyDescent="0.3">
      <c r="A13746" s="66"/>
      <c r="B13746" s="65" t="s">
        <v>290</v>
      </c>
      <c r="C13746" s="63" t="s">
        <v>19</v>
      </c>
      <c r="D13746" s="66" t="str">
        <f t="shared" si="428"/>
        <v>92100_40001.Form_ApprRecon_NA</v>
      </c>
      <c r="E13746" s="64">
        <v>0</v>
      </c>
      <c r="F13746" s="66" t="str">
        <f t="shared" si="429"/>
        <v>form late</v>
      </c>
    </row>
    <row r="13747" spans="1:6" x14ac:dyDescent="0.3">
      <c r="A13747" s="66"/>
      <c r="B13747" s="65" t="s">
        <v>290</v>
      </c>
      <c r="C13747" s="63" t="s">
        <v>17</v>
      </c>
      <c r="D13747" s="66" t="str">
        <f t="shared" si="428"/>
        <v>92100_40001.NA_ADA</v>
      </c>
      <c r="E13747" s="64">
        <v>2</v>
      </c>
      <c r="F13747" s="66">
        <f t="shared" si="429"/>
        <v>2</v>
      </c>
    </row>
    <row r="13748" spans="1:6" x14ac:dyDescent="0.3">
      <c r="A13748" s="66"/>
      <c r="B13748" s="65" t="s">
        <v>290</v>
      </c>
      <c r="C13748" s="65" t="s">
        <v>40</v>
      </c>
      <c r="D13748" s="66" t="str">
        <f t="shared" si="428"/>
        <v>92100_40001.Form_GI_Sec</v>
      </c>
      <c r="E13748" s="64">
        <v>44117</v>
      </c>
      <c r="F13748" s="66">
        <f t="shared" si="429"/>
        <v>44117</v>
      </c>
    </row>
    <row r="13749" spans="1:6" x14ac:dyDescent="0.3">
      <c r="A13749" s="66"/>
      <c r="B13749" s="65" t="s">
        <v>290</v>
      </c>
      <c r="C13749" s="65" t="s">
        <v>794</v>
      </c>
      <c r="D13749" s="66" t="str">
        <f t="shared" si="428"/>
        <v>92100_40001.NA_GI_SEC</v>
      </c>
      <c r="E13749" s="64">
        <v>1</v>
      </c>
      <c r="F13749" s="66">
        <f t="shared" si="429"/>
        <v>1</v>
      </c>
    </row>
    <row r="13750" spans="1:6" x14ac:dyDescent="0.3">
      <c r="A13750" s="66"/>
      <c r="B13750" s="65" t="s">
        <v>290</v>
      </c>
      <c r="C13750" s="63" t="s">
        <v>42</v>
      </c>
      <c r="D13750" s="66" t="str">
        <f t="shared" si="428"/>
        <v>92100_40001.Form_InterOrg</v>
      </c>
      <c r="E13750" s="64">
        <v>44078</v>
      </c>
      <c r="F13750" s="66">
        <f t="shared" si="429"/>
        <v>44078</v>
      </c>
    </row>
    <row r="13751" spans="1:6" x14ac:dyDescent="0.3">
      <c r="A13751" s="66"/>
      <c r="B13751" s="65" t="s">
        <v>290</v>
      </c>
      <c r="C13751" s="63" t="s">
        <v>43</v>
      </c>
      <c r="D13751" s="66" t="str">
        <f t="shared" si="428"/>
        <v>92100_40001.NA_InterOrg</v>
      </c>
      <c r="E13751" s="64">
        <v>0</v>
      </c>
      <c r="F13751" s="66" t="str">
        <f t="shared" si="429"/>
        <v>form late</v>
      </c>
    </row>
    <row r="13752" spans="1:6" x14ac:dyDescent="0.3">
      <c r="A13752" s="66"/>
      <c r="B13752" s="65" t="s">
        <v>290</v>
      </c>
      <c r="C13752" s="63" t="s">
        <v>37</v>
      </c>
      <c r="D13752" s="66" t="str">
        <f t="shared" si="428"/>
        <v>92100_40001.Form_AppFB</v>
      </c>
      <c r="E13752" s="64">
        <v>0</v>
      </c>
      <c r="F13752" s="66" t="str">
        <f t="shared" si="429"/>
        <v>form late</v>
      </c>
    </row>
    <row r="13753" spans="1:6" x14ac:dyDescent="0.3">
      <c r="A13753" s="66"/>
      <c r="B13753" s="65" t="s">
        <v>290</v>
      </c>
      <c r="C13753" s="63" t="s">
        <v>50</v>
      </c>
      <c r="D13753" s="66" t="str">
        <f t="shared" si="428"/>
        <v>92100_40001.Form_LTL</v>
      </c>
      <c r="E13753" s="64">
        <v>44085</v>
      </c>
      <c r="F13753" s="66">
        <f t="shared" si="429"/>
        <v>44085</v>
      </c>
    </row>
    <row r="13754" spans="1:6" x14ac:dyDescent="0.3">
      <c r="A13754" s="66"/>
      <c r="B13754" s="65" t="s">
        <v>290</v>
      </c>
      <c r="C13754" s="63" t="s">
        <v>51</v>
      </c>
      <c r="D13754" s="66" t="str">
        <f t="shared" si="428"/>
        <v>92100_40001.NA_LTL</v>
      </c>
      <c r="E13754" s="64">
        <v>1</v>
      </c>
      <c r="F13754" s="66">
        <f t="shared" si="429"/>
        <v>1</v>
      </c>
    </row>
    <row r="13755" spans="1:6" x14ac:dyDescent="0.3">
      <c r="A13755" s="66"/>
      <c r="B13755" s="65" t="s">
        <v>290</v>
      </c>
      <c r="C13755" s="63" t="s">
        <v>26</v>
      </c>
      <c r="D13755" s="66" t="str">
        <f t="shared" si="428"/>
        <v>92100_40001.Form_ClassRev</v>
      </c>
      <c r="E13755" s="64">
        <v>44064</v>
      </c>
      <c r="F13755" s="66">
        <f t="shared" si="429"/>
        <v>44064</v>
      </c>
    </row>
    <row r="13756" spans="1:6" x14ac:dyDescent="0.3">
      <c r="A13756" s="66"/>
      <c r="B13756" s="65" t="s">
        <v>290</v>
      </c>
      <c r="C13756" s="63" t="s">
        <v>28</v>
      </c>
      <c r="D13756" s="66" t="str">
        <f t="shared" si="428"/>
        <v>92100_40001.NA_ClassRev</v>
      </c>
      <c r="E13756" s="64">
        <v>2</v>
      </c>
      <c r="F13756" s="66">
        <f t="shared" si="429"/>
        <v>2</v>
      </c>
    </row>
    <row r="13757" spans="1:6" x14ac:dyDescent="0.3">
      <c r="A13757" s="66"/>
      <c r="B13757" s="65" t="s">
        <v>290</v>
      </c>
      <c r="C13757" s="65" t="s">
        <v>23</v>
      </c>
      <c r="D13757" s="66" t="str">
        <f t="shared" si="428"/>
        <v>92100_40001.Form_Cash_A</v>
      </c>
      <c r="E13757" s="64">
        <v>44078</v>
      </c>
      <c r="F13757" s="66">
        <f t="shared" si="429"/>
        <v>44078</v>
      </c>
    </row>
    <row r="13758" spans="1:6" x14ac:dyDescent="0.3">
      <c r="A13758" s="66"/>
      <c r="B13758" s="65" t="s">
        <v>290</v>
      </c>
      <c r="C13758" s="65" t="s">
        <v>25</v>
      </c>
      <c r="D13758" s="66" t="str">
        <f t="shared" si="428"/>
        <v>92100_40001.NA_Cash_A</v>
      </c>
      <c r="E13758" s="64">
        <v>0</v>
      </c>
      <c r="F13758" s="66" t="str">
        <f t="shared" si="429"/>
        <v>form late</v>
      </c>
    </row>
    <row r="13759" spans="1:6" x14ac:dyDescent="0.3">
      <c r="A13759" s="66"/>
      <c r="B13759" s="65" t="s">
        <v>290</v>
      </c>
      <c r="C13759" s="65" t="s">
        <v>32</v>
      </c>
      <c r="D13759" s="66" t="str">
        <f t="shared" si="428"/>
        <v>92100_40001.Form_CashReconCPA</v>
      </c>
      <c r="E13759" s="64">
        <v>0</v>
      </c>
      <c r="F13759" s="66" t="str">
        <f t="shared" si="429"/>
        <v>form late</v>
      </c>
    </row>
    <row r="13760" spans="1:6" x14ac:dyDescent="0.3">
      <c r="A13760" s="66"/>
      <c r="B13760" s="65" t="s">
        <v>290</v>
      </c>
      <c r="C13760" s="65" t="s">
        <v>34</v>
      </c>
      <c r="D13760" s="66" t="str">
        <f t="shared" si="428"/>
        <v>92100_40001.NA_CashReconCPA</v>
      </c>
      <c r="E13760" s="64">
        <v>0</v>
      </c>
      <c r="F13760" s="66" t="str">
        <f t="shared" si="429"/>
        <v>form late</v>
      </c>
    </row>
    <row r="13761" spans="1:6" x14ac:dyDescent="0.3">
      <c r="A13761" s="66"/>
      <c r="B13761" s="65" t="s">
        <v>290</v>
      </c>
      <c r="C13761" s="65" t="s">
        <v>44</v>
      </c>
      <c r="D13761" s="66" t="str">
        <f t="shared" si="428"/>
        <v>92100_40001.Form_InvstAnalysis</v>
      </c>
      <c r="E13761" s="64">
        <v>44050</v>
      </c>
      <c r="F13761" s="66">
        <f t="shared" si="429"/>
        <v>44050</v>
      </c>
    </row>
    <row r="13762" spans="1:6" x14ac:dyDescent="0.3">
      <c r="A13762" s="66"/>
      <c r="B13762" s="65" t="s">
        <v>290</v>
      </c>
      <c r="C13762" s="65" t="s">
        <v>46</v>
      </c>
      <c r="D13762" s="66" t="str">
        <f t="shared" si="428"/>
        <v>92100_40001.NA_InvstAnalysis</v>
      </c>
      <c r="E13762" s="64">
        <v>1</v>
      </c>
      <c r="F13762" s="66">
        <f t="shared" si="429"/>
        <v>1</v>
      </c>
    </row>
    <row r="13763" spans="1:6" x14ac:dyDescent="0.3">
      <c r="A13763" s="66"/>
      <c r="B13763" s="65" t="s">
        <v>290</v>
      </c>
      <c r="C13763" s="65" t="s">
        <v>20</v>
      </c>
      <c r="D13763" s="66" t="str">
        <f t="shared" si="428"/>
        <v>92100_40001.Form_CapAssets</v>
      </c>
      <c r="E13763" s="64">
        <v>44064</v>
      </c>
      <c r="F13763" s="66">
        <f t="shared" si="429"/>
        <v>44064</v>
      </c>
    </row>
    <row r="13764" spans="1:6" x14ac:dyDescent="0.3">
      <c r="A13764" s="66"/>
      <c r="B13764" s="65" t="s">
        <v>290</v>
      </c>
      <c r="C13764" s="65" t="s">
        <v>22</v>
      </c>
      <c r="D13764" s="66" t="str">
        <f t="shared" si="428"/>
        <v>92100_40001.NA_CapAssets</v>
      </c>
      <c r="E13764" s="64">
        <v>2</v>
      </c>
      <c r="F13764" s="66">
        <f t="shared" si="429"/>
        <v>2</v>
      </c>
    </row>
    <row r="13765" spans="1:6" x14ac:dyDescent="0.3">
      <c r="A13765" s="66"/>
      <c r="B13765" s="65" t="s">
        <v>290</v>
      </c>
      <c r="C13765" s="63" t="s">
        <v>47</v>
      </c>
      <c r="D13765" s="66" t="str">
        <f t="shared" si="428"/>
        <v>92100_40001.Form_LAD</v>
      </c>
      <c r="E13765" s="64">
        <v>44064</v>
      </c>
      <c r="F13765" s="66">
        <f t="shared" si="429"/>
        <v>44064</v>
      </c>
    </row>
    <row r="13766" spans="1:6" x14ac:dyDescent="0.3">
      <c r="A13766" s="66"/>
      <c r="B13766" s="65" t="s">
        <v>290</v>
      </c>
      <c r="C13766" s="63" t="s">
        <v>49</v>
      </c>
      <c r="D13766" s="66" t="str">
        <f t="shared" si="428"/>
        <v>92100_40001.NA_LAD</v>
      </c>
      <c r="E13766" s="64">
        <v>2</v>
      </c>
      <c r="F13766" s="66">
        <f t="shared" si="429"/>
        <v>2</v>
      </c>
    </row>
    <row r="13767" spans="1:6" x14ac:dyDescent="0.3">
      <c r="A13767" s="66"/>
      <c r="B13767" s="65" t="s">
        <v>290</v>
      </c>
      <c r="C13767" s="63" t="s">
        <v>64</v>
      </c>
      <c r="D13767" s="66" t="str">
        <f t="shared" si="428"/>
        <v>92100_40001.Form_RBE</v>
      </c>
      <c r="E13767" s="64">
        <v>0</v>
      </c>
      <c r="F13767" s="66" t="str">
        <f t="shared" si="429"/>
        <v>form late</v>
      </c>
    </row>
    <row r="13768" spans="1:6" x14ac:dyDescent="0.3">
      <c r="A13768" s="66"/>
      <c r="B13768" s="65" t="s">
        <v>290</v>
      </c>
      <c r="C13768" s="63" t="s">
        <v>66</v>
      </c>
      <c r="D13768" s="66" t="str">
        <f t="shared" si="428"/>
        <v>92100_40001.NA_RBESum</v>
      </c>
      <c r="E13768" s="64">
        <v>0</v>
      </c>
      <c r="F13768" s="66" t="str">
        <f t="shared" si="429"/>
        <v>form late</v>
      </c>
    </row>
    <row r="13769" spans="1:6" x14ac:dyDescent="0.3">
      <c r="A13769" s="66"/>
      <c r="B13769" s="65" t="s">
        <v>290</v>
      </c>
      <c r="C13769" s="63" t="s">
        <v>795</v>
      </c>
      <c r="D13769" s="66" t="str">
        <f t="shared" si="428"/>
        <v>92100_40001.Form_TBshell</v>
      </c>
      <c r="E13769" s="64">
        <v>0</v>
      </c>
      <c r="F13769" s="66" t="str">
        <f t="shared" si="429"/>
        <v>form late</v>
      </c>
    </row>
    <row r="13770" spans="1:6" x14ac:dyDescent="0.3">
      <c r="A13770" s="66"/>
      <c r="B13770" s="65" t="s">
        <v>290</v>
      </c>
      <c r="C13770" s="63" t="s">
        <v>796</v>
      </c>
      <c r="D13770" s="66" t="str">
        <f t="shared" si="428"/>
        <v>92100_40001.NA_TBshell</v>
      </c>
      <c r="E13770" s="64">
        <v>0</v>
      </c>
      <c r="F13770" s="66" t="str">
        <f t="shared" si="429"/>
        <v>form late</v>
      </c>
    </row>
    <row r="13771" spans="1:6" x14ac:dyDescent="0.3">
      <c r="A13771" s="66"/>
      <c r="B13771" s="65" t="s">
        <v>290</v>
      </c>
      <c r="C13771" s="63" t="s">
        <v>74</v>
      </c>
      <c r="D13771" s="66" t="str">
        <f t="shared" si="428"/>
        <v>92100_40001.Form_Quest</v>
      </c>
      <c r="E13771" s="64">
        <v>0</v>
      </c>
      <c r="F13771" s="66" t="str">
        <f t="shared" si="429"/>
        <v>form late</v>
      </c>
    </row>
    <row r="13772" spans="1:6" x14ac:dyDescent="0.3">
      <c r="A13772" s="66"/>
      <c r="B13772" s="65" t="s">
        <v>290</v>
      </c>
      <c r="C13772" s="63" t="s">
        <v>72</v>
      </c>
      <c r="D13772" s="66" t="str">
        <f t="shared" si="428"/>
        <v>92100_40001.Form_UnrecRecPay</v>
      </c>
      <c r="E13772" s="64">
        <v>44078</v>
      </c>
      <c r="F13772" s="66">
        <f t="shared" si="429"/>
        <v>44078</v>
      </c>
    </row>
    <row r="13773" spans="1:6" x14ac:dyDescent="0.3">
      <c r="A13773" s="66"/>
      <c r="B13773" s="65" t="s">
        <v>290</v>
      </c>
      <c r="C13773" s="63" t="s">
        <v>73</v>
      </c>
      <c r="D13773" s="66" t="str">
        <f t="shared" si="428"/>
        <v>92100_40001.NA_UnrecRecPay</v>
      </c>
      <c r="E13773" s="64">
        <v>2</v>
      </c>
      <c r="F13773" s="66">
        <f t="shared" si="429"/>
        <v>2</v>
      </c>
    </row>
    <row r="13774" spans="1:6" x14ac:dyDescent="0.3">
      <c r="A13774" s="66"/>
      <c r="B13774" s="65" t="s">
        <v>290</v>
      </c>
      <c r="C13774" s="63" t="s">
        <v>67</v>
      </c>
      <c r="D13774" s="66" t="str">
        <f t="shared" ref="D13774:D13837" si="430">_xlfn.CONCAT(B13774,".",C13774)</f>
        <v>92100_40001.Form_SEFA</v>
      </c>
      <c r="E13774" s="64">
        <v>0</v>
      </c>
      <c r="F13774" s="66" t="str">
        <f t="shared" ref="F13774:F13837" si="431">IF(E13774=0,"form late",E13774)</f>
        <v>form late</v>
      </c>
    </row>
    <row r="13775" spans="1:6" x14ac:dyDescent="0.3">
      <c r="A13775" s="66"/>
      <c r="B13775" s="65" t="s">
        <v>734</v>
      </c>
      <c r="C13775" s="63" t="s">
        <v>52</v>
      </c>
      <c r="D13775" s="66" t="str">
        <f t="shared" si="430"/>
        <v>36000_30100.Form_Certification</v>
      </c>
      <c r="E13775" s="64">
        <v>0</v>
      </c>
      <c r="F13775" s="66" t="str">
        <f t="shared" si="431"/>
        <v>form late</v>
      </c>
    </row>
    <row r="13776" spans="1:6" x14ac:dyDescent="0.3">
      <c r="A13776" s="66"/>
      <c r="B13776" s="65" t="s">
        <v>734</v>
      </c>
      <c r="C13776" s="63" t="s">
        <v>16</v>
      </c>
      <c r="D13776" s="66" t="str">
        <f t="shared" si="430"/>
        <v>36000_30100.Form_ADA</v>
      </c>
      <c r="E13776" s="64">
        <v>0</v>
      </c>
      <c r="F13776" s="66" t="str">
        <f t="shared" si="431"/>
        <v>form late</v>
      </c>
    </row>
    <row r="13777" spans="1:6" x14ac:dyDescent="0.3">
      <c r="A13777" s="66"/>
      <c r="B13777" s="65" t="s">
        <v>734</v>
      </c>
      <c r="C13777" s="63" t="s">
        <v>53</v>
      </c>
      <c r="D13777" s="66" t="str">
        <f t="shared" si="430"/>
        <v>36000_30100.Form_NotAppl</v>
      </c>
      <c r="E13777" s="64">
        <v>0</v>
      </c>
      <c r="F13777" s="66" t="str">
        <f t="shared" si="431"/>
        <v>form late</v>
      </c>
    </row>
    <row r="13778" spans="1:6" x14ac:dyDescent="0.3">
      <c r="A13778" s="66"/>
      <c r="B13778" s="65" t="s">
        <v>734</v>
      </c>
      <c r="C13778" s="63" t="s">
        <v>55</v>
      </c>
      <c r="D13778" s="66" t="str">
        <f t="shared" si="430"/>
        <v>36000_30100.NA_NotAppl</v>
      </c>
      <c r="E13778" s="64">
        <v>0</v>
      </c>
      <c r="F13778" s="66" t="str">
        <f t="shared" si="431"/>
        <v>form late</v>
      </c>
    </row>
    <row r="13779" spans="1:6" x14ac:dyDescent="0.3">
      <c r="A13779" s="66"/>
      <c r="B13779" s="65" t="s">
        <v>734</v>
      </c>
      <c r="C13779" s="63" t="s">
        <v>19</v>
      </c>
      <c r="D13779" s="66" t="str">
        <f t="shared" si="430"/>
        <v>36000_30100.Form_ApprRecon_NA</v>
      </c>
      <c r="E13779" s="64">
        <v>0</v>
      </c>
      <c r="F13779" s="66" t="str">
        <f t="shared" si="431"/>
        <v>form late</v>
      </c>
    </row>
    <row r="13780" spans="1:6" x14ac:dyDescent="0.3">
      <c r="A13780" s="66"/>
      <c r="B13780" s="65" t="s">
        <v>734</v>
      </c>
      <c r="C13780" s="63" t="s">
        <v>17</v>
      </c>
      <c r="D13780" s="66" t="str">
        <f t="shared" si="430"/>
        <v>36000_30100.NA_ADA</v>
      </c>
      <c r="E13780" s="64">
        <v>0</v>
      </c>
      <c r="F13780" s="66" t="str">
        <f t="shared" si="431"/>
        <v>form late</v>
      </c>
    </row>
    <row r="13781" spans="1:6" x14ac:dyDescent="0.3">
      <c r="A13781" s="66"/>
      <c r="B13781" s="65" t="s">
        <v>734</v>
      </c>
      <c r="C13781" s="65" t="s">
        <v>40</v>
      </c>
      <c r="D13781" s="66" t="str">
        <f t="shared" si="430"/>
        <v>36000_30100.Form_GI_Sec</v>
      </c>
      <c r="E13781" s="64">
        <v>0</v>
      </c>
      <c r="F13781" s="66" t="str">
        <f t="shared" si="431"/>
        <v>form late</v>
      </c>
    </row>
    <row r="13782" spans="1:6" x14ac:dyDescent="0.3">
      <c r="A13782" s="66"/>
      <c r="B13782" s="65" t="s">
        <v>734</v>
      </c>
      <c r="C13782" s="65" t="s">
        <v>794</v>
      </c>
      <c r="D13782" s="66" t="str">
        <f t="shared" si="430"/>
        <v>36000_30100.NA_GI_SEC</v>
      </c>
      <c r="E13782" s="64">
        <v>0</v>
      </c>
      <c r="F13782" s="66" t="str">
        <f t="shared" si="431"/>
        <v>form late</v>
      </c>
    </row>
    <row r="13783" spans="1:6" x14ac:dyDescent="0.3">
      <c r="A13783" s="66"/>
      <c r="B13783" s="65" t="s">
        <v>734</v>
      </c>
      <c r="C13783" s="63" t="s">
        <v>42</v>
      </c>
      <c r="D13783" s="66" t="str">
        <f t="shared" si="430"/>
        <v>36000_30100.Form_InterOrg</v>
      </c>
      <c r="E13783" s="64">
        <v>0</v>
      </c>
      <c r="F13783" s="66" t="str">
        <f t="shared" si="431"/>
        <v>form late</v>
      </c>
    </row>
    <row r="13784" spans="1:6" x14ac:dyDescent="0.3">
      <c r="A13784" s="66"/>
      <c r="B13784" s="65" t="s">
        <v>734</v>
      </c>
      <c r="C13784" s="63" t="s">
        <v>43</v>
      </c>
      <c r="D13784" s="66" t="str">
        <f t="shared" si="430"/>
        <v>36000_30100.NA_InterOrg</v>
      </c>
      <c r="E13784" s="64">
        <v>0</v>
      </c>
      <c r="F13784" s="66" t="str">
        <f t="shared" si="431"/>
        <v>form late</v>
      </c>
    </row>
    <row r="13785" spans="1:6" x14ac:dyDescent="0.3">
      <c r="A13785" s="66"/>
      <c r="B13785" s="65" t="s">
        <v>734</v>
      </c>
      <c r="C13785" s="63" t="s">
        <v>37</v>
      </c>
      <c r="D13785" s="66" t="str">
        <f t="shared" si="430"/>
        <v>36000_30100.Form_AppFB</v>
      </c>
      <c r="E13785" s="64">
        <v>0</v>
      </c>
      <c r="F13785" s="66" t="str">
        <f t="shared" si="431"/>
        <v>form late</v>
      </c>
    </row>
    <row r="13786" spans="1:6" x14ac:dyDescent="0.3">
      <c r="A13786" s="66"/>
      <c r="B13786" s="65" t="s">
        <v>734</v>
      </c>
      <c r="C13786" s="63" t="s">
        <v>50</v>
      </c>
      <c r="D13786" s="66" t="str">
        <f t="shared" si="430"/>
        <v>36000_30100.Form_LTL</v>
      </c>
      <c r="E13786" s="64">
        <v>0</v>
      </c>
      <c r="F13786" s="66" t="str">
        <f t="shared" si="431"/>
        <v>form late</v>
      </c>
    </row>
    <row r="13787" spans="1:6" x14ac:dyDescent="0.3">
      <c r="A13787" s="66"/>
      <c r="B13787" s="65" t="s">
        <v>734</v>
      </c>
      <c r="C13787" s="63" t="s">
        <v>51</v>
      </c>
      <c r="D13787" s="66" t="str">
        <f t="shared" si="430"/>
        <v>36000_30100.NA_LTL</v>
      </c>
      <c r="E13787" s="64">
        <v>0</v>
      </c>
      <c r="F13787" s="66" t="str">
        <f t="shared" si="431"/>
        <v>form late</v>
      </c>
    </row>
    <row r="13788" spans="1:6" x14ac:dyDescent="0.3">
      <c r="A13788" s="66"/>
      <c r="B13788" s="65" t="s">
        <v>734</v>
      </c>
      <c r="C13788" s="63" t="s">
        <v>26</v>
      </c>
      <c r="D13788" s="66" t="str">
        <f t="shared" si="430"/>
        <v>36000_30100.Form_ClassRev</v>
      </c>
      <c r="E13788" s="64">
        <v>0</v>
      </c>
      <c r="F13788" s="66" t="str">
        <f t="shared" si="431"/>
        <v>form late</v>
      </c>
    </row>
    <row r="13789" spans="1:6" x14ac:dyDescent="0.3">
      <c r="A13789" s="66"/>
      <c r="B13789" s="65" t="s">
        <v>734</v>
      </c>
      <c r="C13789" s="63" t="s">
        <v>28</v>
      </c>
      <c r="D13789" s="66" t="str">
        <f t="shared" si="430"/>
        <v>36000_30100.NA_ClassRev</v>
      </c>
      <c r="E13789" s="64">
        <v>0</v>
      </c>
      <c r="F13789" s="66" t="str">
        <f t="shared" si="431"/>
        <v>form late</v>
      </c>
    </row>
    <row r="13790" spans="1:6" x14ac:dyDescent="0.3">
      <c r="A13790" s="66"/>
      <c r="B13790" s="65" t="s">
        <v>734</v>
      </c>
      <c r="C13790" s="65" t="s">
        <v>23</v>
      </c>
      <c r="D13790" s="66" t="str">
        <f t="shared" si="430"/>
        <v>36000_30100.Form_Cash_A</v>
      </c>
      <c r="E13790" s="64">
        <v>0</v>
      </c>
      <c r="F13790" s="66" t="str">
        <f t="shared" si="431"/>
        <v>form late</v>
      </c>
    </row>
    <row r="13791" spans="1:6" x14ac:dyDescent="0.3">
      <c r="A13791" s="66"/>
      <c r="B13791" s="65" t="s">
        <v>734</v>
      </c>
      <c r="C13791" s="65" t="s">
        <v>25</v>
      </c>
      <c r="D13791" s="66" t="str">
        <f t="shared" si="430"/>
        <v>36000_30100.NA_Cash_A</v>
      </c>
      <c r="E13791" s="64">
        <v>0</v>
      </c>
      <c r="F13791" s="66" t="str">
        <f t="shared" si="431"/>
        <v>form late</v>
      </c>
    </row>
    <row r="13792" spans="1:6" x14ac:dyDescent="0.3">
      <c r="A13792" s="66"/>
      <c r="B13792" s="65" t="s">
        <v>734</v>
      </c>
      <c r="C13792" s="65" t="s">
        <v>32</v>
      </c>
      <c r="D13792" s="66" t="str">
        <f t="shared" si="430"/>
        <v>36000_30100.Form_CashReconCPA</v>
      </c>
      <c r="E13792" s="64">
        <v>0</v>
      </c>
      <c r="F13792" s="66" t="str">
        <f t="shared" si="431"/>
        <v>form late</v>
      </c>
    </row>
    <row r="13793" spans="1:6" x14ac:dyDescent="0.3">
      <c r="A13793" s="66"/>
      <c r="B13793" s="65" t="s">
        <v>734</v>
      </c>
      <c r="C13793" s="65" t="s">
        <v>34</v>
      </c>
      <c r="D13793" s="66" t="str">
        <f t="shared" si="430"/>
        <v>36000_30100.NA_CashReconCPA</v>
      </c>
      <c r="E13793" s="64">
        <v>0</v>
      </c>
      <c r="F13793" s="66" t="str">
        <f t="shared" si="431"/>
        <v>form late</v>
      </c>
    </row>
    <row r="13794" spans="1:6" x14ac:dyDescent="0.3">
      <c r="A13794" s="66"/>
      <c r="B13794" s="65" t="s">
        <v>734</v>
      </c>
      <c r="C13794" s="65" t="s">
        <v>44</v>
      </c>
      <c r="D13794" s="66" t="str">
        <f t="shared" si="430"/>
        <v>36000_30100.Form_InvstAnalysis</v>
      </c>
      <c r="E13794" s="64">
        <v>0</v>
      </c>
      <c r="F13794" s="66" t="str">
        <f t="shared" si="431"/>
        <v>form late</v>
      </c>
    </row>
    <row r="13795" spans="1:6" x14ac:dyDescent="0.3">
      <c r="A13795" s="66"/>
      <c r="B13795" s="65" t="s">
        <v>734</v>
      </c>
      <c r="C13795" s="65" t="s">
        <v>46</v>
      </c>
      <c r="D13795" s="66" t="str">
        <f t="shared" si="430"/>
        <v>36000_30100.NA_InvstAnalysis</v>
      </c>
      <c r="E13795" s="64">
        <v>0</v>
      </c>
      <c r="F13795" s="66" t="str">
        <f t="shared" si="431"/>
        <v>form late</v>
      </c>
    </row>
    <row r="13796" spans="1:6" x14ac:dyDescent="0.3">
      <c r="A13796" s="66"/>
      <c r="B13796" s="65" t="s">
        <v>734</v>
      </c>
      <c r="C13796" s="65" t="s">
        <v>20</v>
      </c>
      <c r="D13796" s="66" t="str">
        <f t="shared" si="430"/>
        <v>36000_30100.Form_CapAssets</v>
      </c>
      <c r="E13796" s="64">
        <v>0</v>
      </c>
      <c r="F13796" s="66" t="str">
        <f t="shared" si="431"/>
        <v>form late</v>
      </c>
    </row>
    <row r="13797" spans="1:6" x14ac:dyDescent="0.3">
      <c r="A13797" s="66"/>
      <c r="B13797" s="65" t="s">
        <v>734</v>
      </c>
      <c r="C13797" s="65" t="s">
        <v>22</v>
      </c>
      <c r="D13797" s="66" t="str">
        <f t="shared" si="430"/>
        <v>36000_30100.NA_CapAssets</v>
      </c>
      <c r="E13797" s="64">
        <v>0</v>
      </c>
      <c r="F13797" s="66" t="str">
        <f t="shared" si="431"/>
        <v>form late</v>
      </c>
    </row>
    <row r="13798" spans="1:6" x14ac:dyDescent="0.3">
      <c r="A13798" s="66"/>
      <c r="B13798" s="65" t="s">
        <v>734</v>
      </c>
      <c r="C13798" s="63" t="s">
        <v>47</v>
      </c>
      <c r="D13798" s="66" t="str">
        <f t="shared" si="430"/>
        <v>36000_30100.Form_LAD</v>
      </c>
      <c r="E13798" s="64">
        <v>0</v>
      </c>
      <c r="F13798" s="66" t="str">
        <f t="shared" si="431"/>
        <v>form late</v>
      </c>
    </row>
    <row r="13799" spans="1:6" x14ac:dyDescent="0.3">
      <c r="A13799" s="66"/>
      <c r="B13799" s="65" t="s">
        <v>734</v>
      </c>
      <c r="C13799" s="63" t="s">
        <v>49</v>
      </c>
      <c r="D13799" s="66" t="str">
        <f t="shared" si="430"/>
        <v>36000_30100.NA_LAD</v>
      </c>
      <c r="E13799" s="64">
        <v>0</v>
      </c>
      <c r="F13799" s="66" t="str">
        <f t="shared" si="431"/>
        <v>form late</v>
      </c>
    </row>
    <row r="13800" spans="1:6" x14ac:dyDescent="0.3">
      <c r="A13800" s="66"/>
      <c r="B13800" s="65" t="s">
        <v>734</v>
      </c>
      <c r="C13800" s="63" t="s">
        <v>64</v>
      </c>
      <c r="D13800" s="66" t="str">
        <f t="shared" si="430"/>
        <v>36000_30100.Form_RBE</v>
      </c>
      <c r="E13800" s="64">
        <v>0</v>
      </c>
      <c r="F13800" s="66" t="str">
        <f t="shared" si="431"/>
        <v>form late</v>
      </c>
    </row>
    <row r="13801" spans="1:6" x14ac:dyDescent="0.3">
      <c r="A13801" s="66"/>
      <c r="B13801" s="65" t="s">
        <v>734</v>
      </c>
      <c r="C13801" s="63" t="s">
        <v>66</v>
      </c>
      <c r="D13801" s="66" t="str">
        <f t="shared" si="430"/>
        <v>36000_30100.NA_RBESum</v>
      </c>
      <c r="E13801" s="64">
        <v>0</v>
      </c>
      <c r="F13801" s="66" t="str">
        <f t="shared" si="431"/>
        <v>form late</v>
      </c>
    </row>
    <row r="13802" spans="1:6" x14ac:dyDescent="0.3">
      <c r="A13802" s="66"/>
      <c r="B13802" s="65" t="s">
        <v>734</v>
      </c>
      <c r="C13802" s="63" t="s">
        <v>795</v>
      </c>
      <c r="D13802" s="66" t="str">
        <f t="shared" si="430"/>
        <v>36000_30100.Form_TBshell</v>
      </c>
      <c r="E13802" s="64">
        <v>0</v>
      </c>
      <c r="F13802" s="66" t="str">
        <f t="shared" si="431"/>
        <v>form late</v>
      </c>
    </row>
    <row r="13803" spans="1:6" x14ac:dyDescent="0.3">
      <c r="A13803" s="66"/>
      <c r="B13803" s="65" t="s">
        <v>734</v>
      </c>
      <c r="C13803" s="63" t="s">
        <v>796</v>
      </c>
      <c r="D13803" s="66" t="str">
        <f t="shared" si="430"/>
        <v>36000_30100.NA_TBshell</v>
      </c>
      <c r="E13803" s="64">
        <v>0</v>
      </c>
      <c r="F13803" s="66" t="str">
        <f t="shared" si="431"/>
        <v>form late</v>
      </c>
    </row>
    <row r="13804" spans="1:6" x14ac:dyDescent="0.3">
      <c r="A13804" s="66"/>
      <c r="B13804" s="65" t="s">
        <v>734</v>
      </c>
      <c r="C13804" s="63" t="s">
        <v>74</v>
      </c>
      <c r="D13804" s="66" t="str">
        <f t="shared" si="430"/>
        <v>36000_30100.Form_Quest</v>
      </c>
      <c r="E13804" s="64">
        <v>0</v>
      </c>
      <c r="F13804" s="66" t="str">
        <f t="shared" si="431"/>
        <v>form late</v>
      </c>
    </row>
    <row r="13805" spans="1:6" x14ac:dyDescent="0.3">
      <c r="A13805" s="66"/>
      <c r="B13805" s="65" t="s">
        <v>734</v>
      </c>
      <c r="C13805" s="63" t="s">
        <v>72</v>
      </c>
      <c r="D13805" s="66" t="str">
        <f t="shared" si="430"/>
        <v>36000_30100.Form_UnrecRecPay</v>
      </c>
      <c r="E13805" s="64">
        <v>0</v>
      </c>
      <c r="F13805" s="66" t="str">
        <f t="shared" si="431"/>
        <v>form late</v>
      </c>
    </row>
    <row r="13806" spans="1:6" x14ac:dyDescent="0.3">
      <c r="A13806" s="66"/>
      <c r="B13806" s="65" t="s">
        <v>734</v>
      </c>
      <c r="C13806" s="63" t="s">
        <v>73</v>
      </c>
      <c r="D13806" s="66" t="str">
        <f t="shared" si="430"/>
        <v>36000_30100.NA_UnrecRecPay</v>
      </c>
      <c r="E13806" s="64">
        <v>0</v>
      </c>
      <c r="F13806" s="66" t="str">
        <f t="shared" si="431"/>
        <v>form late</v>
      </c>
    </row>
    <row r="13807" spans="1:6" x14ac:dyDescent="0.3">
      <c r="A13807" s="66"/>
      <c r="B13807" s="65" t="s">
        <v>734</v>
      </c>
      <c r="C13807" s="63" t="s">
        <v>67</v>
      </c>
      <c r="D13807" s="66" t="str">
        <f t="shared" si="430"/>
        <v>36000_30100.Form_SEFA</v>
      </c>
      <c r="E13807" s="64">
        <v>0</v>
      </c>
      <c r="F13807" s="66" t="str">
        <f t="shared" si="431"/>
        <v>form late</v>
      </c>
    </row>
    <row r="13808" spans="1:6" x14ac:dyDescent="0.3">
      <c r="A13808" s="66"/>
      <c r="B13808" s="65" t="s">
        <v>735</v>
      </c>
      <c r="C13808" s="63" t="s">
        <v>52</v>
      </c>
      <c r="D13808" s="66" t="str">
        <f t="shared" si="430"/>
        <v>36000_30100_SAO.Form_Certification</v>
      </c>
      <c r="E13808" s="64">
        <v>0</v>
      </c>
      <c r="F13808" s="66" t="str">
        <f t="shared" si="431"/>
        <v>form late</v>
      </c>
    </row>
    <row r="13809" spans="1:6" x14ac:dyDescent="0.3">
      <c r="A13809" s="66"/>
      <c r="B13809" s="65" t="s">
        <v>735</v>
      </c>
      <c r="C13809" s="63" t="s">
        <v>16</v>
      </c>
      <c r="D13809" s="66" t="str">
        <f t="shared" si="430"/>
        <v>36000_30100_SAO.Form_ADA</v>
      </c>
      <c r="E13809" s="64">
        <v>0</v>
      </c>
      <c r="F13809" s="66" t="str">
        <f t="shared" si="431"/>
        <v>form late</v>
      </c>
    </row>
    <row r="13810" spans="1:6" x14ac:dyDescent="0.3">
      <c r="A13810" s="66"/>
      <c r="B13810" s="65" t="s">
        <v>735</v>
      </c>
      <c r="C13810" s="63" t="s">
        <v>53</v>
      </c>
      <c r="D13810" s="66" t="str">
        <f t="shared" si="430"/>
        <v>36000_30100_SAO.Form_NotAppl</v>
      </c>
      <c r="E13810" s="64">
        <v>0</v>
      </c>
      <c r="F13810" s="66" t="str">
        <f t="shared" si="431"/>
        <v>form late</v>
      </c>
    </row>
    <row r="13811" spans="1:6" x14ac:dyDescent="0.3">
      <c r="A13811" s="66"/>
      <c r="B13811" s="65" t="s">
        <v>735</v>
      </c>
      <c r="C13811" s="63" t="s">
        <v>55</v>
      </c>
      <c r="D13811" s="66" t="str">
        <f t="shared" si="430"/>
        <v>36000_30100_SAO.NA_NotAppl</v>
      </c>
      <c r="E13811" s="64">
        <v>0</v>
      </c>
      <c r="F13811" s="66" t="str">
        <f t="shared" si="431"/>
        <v>form late</v>
      </c>
    </row>
    <row r="13812" spans="1:6" x14ac:dyDescent="0.3">
      <c r="A13812" s="66"/>
      <c r="B13812" s="65" t="s">
        <v>735</v>
      </c>
      <c r="C13812" s="63" t="s">
        <v>19</v>
      </c>
      <c r="D13812" s="66" t="str">
        <f t="shared" si="430"/>
        <v>36000_30100_SAO.Form_ApprRecon_NA</v>
      </c>
      <c r="E13812" s="64">
        <v>0</v>
      </c>
      <c r="F13812" s="66" t="str">
        <f t="shared" si="431"/>
        <v>form late</v>
      </c>
    </row>
    <row r="13813" spans="1:6" x14ac:dyDescent="0.3">
      <c r="A13813" s="66"/>
      <c r="B13813" s="65" t="s">
        <v>735</v>
      </c>
      <c r="C13813" s="63" t="s">
        <v>17</v>
      </c>
      <c r="D13813" s="66" t="str">
        <f t="shared" si="430"/>
        <v>36000_30100_SAO.NA_ADA</v>
      </c>
      <c r="E13813" s="64">
        <v>0</v>
      </c>
      <c r="F13813" s="66" t="str">
        <f t="shared" si="431"/>
        <v>form late</v>
      </c>
    </row>
    <row r="13814" spans="1:6" x14ac:dyDescent="0.3">
      <c r="A13814" s="66"/>
      <c r="B13814" s="65" t="s">
        <v>735</v>
      </c>
      <c r="C13814" s="65" t="s">
        <v>40</v>
      </c>
      <c r="D13814" s="66" t="str">
        <f t="shared" si="430"/>
        <v>36000_30100_SAO.Form_GI_Sec</v>
      </c>
      <c r="E13814" s="64">
        <v>0</v>
      </c>
      <c r="F13814" s="66" t="str">
        <f t="shared" si="431"/>
        <v>form late</v>
      </c>
    </row>
    <row r="13815" spans="1:6" x14ac:dyDescent="0.3">
      <c r="A13815" s="66"/>
      <c r="B13815" s="65" t="s">
        <v>735</v>
      </c>
      <c r="C13815" s="65" t="s">
        <v>794</v>
      </c>
      <c r="D13815" s="66" t="str">
        <f t="shared" si="430"/>
        <v>36000_30100_SAO.NA_GI_SEC</v>
      </c>
      <c r="E13815" s="64">
        <v>0</v>
      </c>
      <c r="F13815" s="66" t="str">
        <f t="shared" si="431"/>
        <v>form late</v>
      </c>
    </row>
    <row r="13816" spans="1:6" x14ac:dyDescent="0.3">
      <c r="A13816" s="66"/>
      <c r="B13816" s="65" t="s">
        <v>735</v>
      </c>
      <c r="C13816" s="63" t="s">
        <v>42</v>
      </c>
      <c r="D13816" s="66" t="str">
        <f t="shared" si="430"/>
        <v>36000_30100_SAO.Form_InterOrg</v>
      </c>
      <c r="E13816" s="64">
        <v>0</v>
      </c>
      <c r="F13816" s="66" t="str">
        <f t="shared" si="431"/>
        <v>form late</v>
      </c>
    </row>
    <row r="13817" spans="1:6" x14ac:dyDescent="0.3">
      <c r="A13817" s="66"/>
      <c r="B13817" s="65" t="s">
        <v>735</v>
      </c>
      <c r="C13817" s="63" t="s">
        <v>43</v>
      </c>
      <c r="D13817" s="66" t="str">
        <f t="shared" si="430"/>
        <v>36000_30100_SAO.NA_InterOrg</v>
      </c>
      <c r="E13817" s="64">
        <v>0</v>
      </c>
      <c r="F13817" s="66" t="str">
        <f t="shared" si="431"/>
        <v>form late</v>
      </c>
    </row>
    <row r="13818" spans="1:6" x14ac:dyDescent="0.3">
      <c r="A13818" s="66"/>
      <c r="B13818" s="65" t="s">
        <v>735</v>
      </c>
      <c r="C13818" s="63" t="s">
        <v>37</v>
      </c>
      <c r="D13818" s="66" t="str">
        <f t="shared" si="430"/>
        <v>36000_30100_SAO.Form_AppFB</v>
      </c>
      <c r="E13818" s="64">
        <v>0</v>
      </c>
      <c r="F13818" s="66" t="str">
        <f t="shared" si="431"/>
        <v>form late</v>
      </c>
    </row>
    <row r="13819" spans="1:6" x14ac:dyDescent="0.3">
      <c r="A13819" s="66"/>
      <c r="B13819" s="65" t="s">
        <v>735</v>
      </c>
      <c r="C13819" s="63" t="s">
        <v>50</v>
      </c>
      <c r="D13819" s="66" t="str">
        <f t="shared" si="430"/>
        <v>36000_30100_SAO.Form_LTL</v>
      </c>
      <c r="E13819" s="64">
        <v>0</v>
      </c>
      <c r="F13819" s="66" t="str">
        <f t="shared" si="431"/>
        <v>form late</v>
      </c>
    </row>
    <row r="13820" spans="1:6" x14ac:dyDescent="0.3">
      <c r="A13820" s="66"/>
      <c r="B13820" s="65" t="s">
        <v>735</v>
      </c>
      <c r="C13820" s="63" t="s">
        <v>51</v>
      </c>
      <c r="D13820" s="66" t="str">
        <f t="shared" si="430"/>
        <v>36000_30100_SAO.NA_LTL</v>
      </c>
      <c r="E13820" s="64">
        <v>0</v>
      </c>
      <c r="F13820" s="66" t="str">
        <f t="shared" si="431"/>
        <v>form late</v>
      </c>
    </row>
    <row r="13821" spans="1:6" x14ac:dyDescent="0.3">
      <c r="A13821" s="66"/>
      <c r="B13821" s="65" t="s">
        <v>735</v>
      </c>
      <c r="C13821" s="63" t="s">
        <v>26</v>
      </c>
      <c r="D13821" s="66" t="str">
        <f t="shared" si="430"/>
        <v>36000_30100_SAO.Form_ClassRev</v>
      </c>
      <c r="E13821" s="64">
        <v>0</v>
      </c>
      <c r="F13821" s="66" t="str">
        <f t="shared" si="431"/>
        <v>form late</v>
      </c>
    </row>
    <row r="13822" spans="1:6" x14ac:dyDescent="0.3">
      <c r="A13822" s="66"/>
      <c r="B13822" s="65" t="s">
        <v>735</v>
      </c>
      <c r="C13822" s="63" t="s">
        <v>28</v>
      </c>
      <c r="D13822" s="66" t="str">
        <f t="shared" si="430"/>
        <v>36000_30100_SAO.NA_ClassRev</v>
      </c>
      <c r="E13822" s="64">
        <v>0</v>
      </c>
      <c r="F13822" s="66" t="str">
        <f t="shared" si="431"/>
        <v>form late</v>
      </c>
    </row>
    <row r="13823" spans="1:6" x14ac:dyDescent="0.3">
      <c r="A13823" s="66"/>
      <c r="B13823" s="65" t="s">
        <v>735</v>
      </c>
      <c r="C13823" s="65" t="s">
        <v>23</v>
      </c>
      <c r="D13823" s="66" t="str">
        <f t="shared" si="430"/>
        <v>36000_30100_SAO.Form_Cash_A</v>
      </c>
      <c r="E13823" s="64">
        <v>0</v>
      </c>
      <c r="F13823" s="66" t="str">
        <f t="shared" si="431"/>
        <v>form late</v>
      </c>
    </row>
    <row r="13824" spans="1:6" x14ac:dyDescent="0.3">
      <c r="A13824" s="66"/>
      <c r="B13824" s="65" t="s">
        <v>735</v>
      </c>
      <c r="C13824" s="65" t="s">
        <v>25</v>
      </c>
      <c r="D13824" s="66" t="str">
        <f t="shared" si="430"/>
        <v>36000_30100_SAO.NA_Cash_A</v>
      </c>
      <c r="E13824" s="64">
        <v>0</v>
      </c>
      <c r="F13824" s="66" t="str">
        <f t="shared" si="431"/>
        <v>form late</v>
      </c>
    </row>
    <row r="13825" spans="1:6" x14ac:dyDescent="0.3">
      <c r="A13825" s="66"/>
      <c r="B13825" s="65" t="s">
        <v>735</v>
      </c>
      <c r="C13825" s="65" t="s">
        <v>32</v>
      </c>
      <c r="D13825" s="66" t="str">
        <f t="shared" si="430"/>
        <v>36000_30100_SAO.Form_CashReconCPA</v>
      </c>
      <c r="E13825" s="64">
        <v>0</v>
      </c>
      <c r="F13825" s="66" t="str">
        <f t="shared" si="431"/>
        <v>form late</v>
      </c>
    </row>
    <row r="13826" spans="1:6" x14ac:dyDescent="0.3">
      <c r="A13826" s="66"/>
      <c r="B13826" s="65" t="s">
        <v>735</v>
      </c>
      <c r="C13826" s="65" t="s">
        <v>34</v>
      </c>
      <c r="D13826" s="66" t="str">
        <f t="shared" si="430"/>
        <v>36000_30100_SAO.NA_CashReconCPA</v>
      </c>
      <c r="E13826" s="64">
        <v>0</v>
      </c>
      <c r="F13826" s="66" t="str">
        <f t="shared" si="431"/>
        <v>form late</v>
      </c>
    </row>
    <row r="13827" spans="1:6" x14ac:dyDescent="0.3">
      <c r="A13827" s="66"/>
      <c r="B13827" s="65" t="s">
        <v>735</v>
      </c>
      <c r="C13827" s="65" t="s">
        <v>44</v>
      </c>
      <c r="D13827" s="66" t="str">
        <f t="shared" si="430"/>
        <v>36000_30100_SAO.Form_InvstAnalysis</v>
      </c>
      <c r="E13827" s="64">
        <v>0</v>
      </c>
      <c r="F13827" s="66" t="str">
        <f t="shared" si="431"/>
        <v>form late</v>
      </c>
    </row>
    <row r="13828" spans="1:6" x14ac:dyDescent="0.3">
      <c r="A13828" s="66"/>
      <c r="B13828" s="65" t="s">
        <v>735</v>
      </c>
      <c r="C13828" s="65" t="s">
        <v>46</v>
      </c>
      <c r="D13828" s="66" t="str">
        <f t="shared" si="430"/>
        <v>36000_30100_SAO.NA_InvstAnalysis</v>
      </c>
      <c r="E13828" s="64">
        <v>0</v>
      </c>
      <c r="F13828" s="66" t="str">
        <f t="shared" si="431"/>
        <v>form late</v>
      </c>
    </row>
    <row r="13829" spans="1:6" x14ac:dyDescent="0.3">
      <c r="A13829" s="66"/>
      <c r="B13829" s="65" t="s">
        <v>735</v>
      </c>
      <c r="C13829" s="65" t="s">
        <v>20</v>
      </c>
      <c r="D13829" s="66" t="str">
        <f t="shared" si="430"/>
        <v>36000_30100_SAO.Form_CapAssets</v>
      </c>
      <c r="E13829" s="64">
        <v>0</v>
      </c>
      <c r="F13829" s="66" t="str">
        <f t="shared" si="431"/>
        <v>form late</v>
      </c>
    </row>
    <row r="13830" spans="1:6" x14ac:dyDescent="0.3">
      <c r="A13830" s="66"/>
      <c r="B13830" s="65" t="s">
        <v>735</v>
      </c>
      <c r="C13830" s="65" t="s">
        <v>22</v>
      </c>
      <c r="D13830" s="66" t="str">
        <f t="shared" si="430"/>
        <v>36000_30100_SAO.NA_CapAssets</v>
      </c>
      <c r="E13830" s="64">
        <v>0</v>
      </c>
      <c r="F13830" s="66" t="str">
        <f t="shared" si="431"/>
        <v>form late</v>
      </c>
    </row>
    <row r="13831" spans="1:6" x14ac:dyDescent="0.3">
      <c r="A13831" s="66"/>
      <c r="B13831" s="65" t="s">
        <v>735</v>
      </c>
      <c r="C13831" s="63" t="s">
        <v>47</v>
      </c>
      <c r="D13831" s="66" t="str">
        <f t="shared" si="430"/>
        <v>36000_30100_SAO.Form_LAD</v>
      </c>
      <c r="E13831" s="64">
        <v>0</v>
      </c>
      <c r="F13831" s="66" t="str">
        <f t="shared" si="431"/>
        <v>form late</v>
      </c>
    </row>
    <row r="13832" spans="1:6" x14ac:dyDescent="0.3">
      <c r="A13832" s="66"/>
      <c r="B13832" s="65" t="s">
        <v>735</v>
      </c>
      <c r="C13832" s="63" t="s">
        <v>49</v>
      </c>
      <c r="D13832" s="66" t="str">
        <f t="shared" si="430"/>
        <v>36000_30100_SAO.NA_LAD</v>
      </c>
      <c r="E13832" s="64">
        <v>0</v>
      </c>
      <c r="F13832" s="66" t="str">
        <f t="shared" si="431"/>
        <v>form late</v>
      </c>
    </row>
    <row r="13833" spans="1:6" x14ac:dyDescent="0.3">
      <c r="A13833" s="66"/>
      <c r="B13833" s="65" t="s">
        <v>735</v>
      </c>
      <c r="C13833" s="63" t="s">
        <v>64</v>
      </c>
      <c r="D13833" s="66" t="str">
        <f t="shared" si="430"/>
        <v>36000_30100_SAO.Form_RBE</v>
      </c>
      <c r="E13833" s="64">
        <v>0</v>
      </c>
      <c r="F13833" s="66" t="str">
        <f t="shared" si="431"/>
        <v>form late</v>
      </c>
    </row>
    <row r="13834" spans="1:6" x14ac:dyDescent="0.3">
      <c r="A13834" s="66"/>
      <c r="B13834" s="65" t="s">
        <v>735</v>
      </c>
      <c r="C13834" s="63" t="s">
        <v>66</v>
      </c>
      <c r="D13834" s="66" t="str">
        <f t="shared" si="430"/>
        <v>36000_30100_SAO.NA_RBESum</v>
      </c>
      <c r="E13834" s="64">
        <v>0</v>
      </c>
      <c r="F13834" s="66" t="str">
        <f t="shared" si="431"/>
        <v>form late</v>
      </c>
    </row>
    <row r="13835" spans="1:6" x14ac:dyDescent="0.3">
      <c r="A13835" s="66"/>
      <c r="B13835" s="65" t="s">
        <v>735</v>
      </c>
      <c r="C13835" s="63" t="s">
        <v>795</v>
      </c>
      <c r="D13835" s="66" t="str">
        <f t="shared" si="430"/>
        <v>36000_30100_SAO.Form_TBshell</v>
      </c>
      <c r="E13835" s="64">
        <v>0</v>
      </c>
      <c r="F13835" s="66" t="str">
        <f t="shared" si="431"/>
        <v>form late</v>
      </c>
    </row>
    <row r="13836" spans="1:6" x14ac:dyDescent="0.3">
      <c r="A13836" s="66"/>
      <c r="B13836" s="65" t="s">
        <v>735</v>
      </c>
      <c r="C13836" s="63" t="s">
        <v>796</v>
      </c>
      <c r="D13836" s="66" t="str">
        <f t="shared" si="430"/>
        <v>36000_30100_SAO.NA_TBshell</v>
      </c>
      <c r="E13836" s="64">
        <v>0</v>
      </c>
      <c r="F13836" s="66" t="str">
        <f t="shared" si="431"/>
        <v>form late</v>
      </c>
    </row>
    <row r="13837" spans="1:6" x14ac:dyDescent="0.3">
      <c r="A13837" s="66"/>
      <c r="B13837" s="65" t="s">
        <v>735</v>
      </c>
      <c r="C13837" s="63" t="s">
        <v>74</v>
      </c>
      <c r="D13837" s="66" t="str">
        <f t="shared" si="430"/>
        <v>36000_30100_SAO.Form_Quest</v>
      </c>
      <c r="E13837" s="64">
        <v>0</v>
      </c>
      <c r="F13837" s="66" t="str">
        <f t="shared" si="431"/>
        <v>form late</v>
      </c>
    </row>
    <row r="13838" spans="1:6" x14ac:dyDescent="0.3">
      <c r="A13838" s="66"/>
      <c r="B13838" s="65" t="s">
        <v>735</v>
      </c>
      <c r="C13838" s="63" t="s">
        <v>72</v>
      </c>
      <c r="D13838" s="66" t="str">
        <f t="shared" ref="D13838:D13901" si="432">_xlfn.CONCAT(B13838,".",C13838)</f>
        <v>36000_30100_SAO.Form_UnrecRecPay</v>
      </c>
      <c r="E13838" s="64">
        <v>0</v>
      </c>
      <c r="F13838" s="66" t="str">
        <f t="shared" ref="F13838:F13901" si="433">IF(E13838=0,"form late",E13838)</f>
        <v>form late</v>
      </c>
    </row>
    <row r="13839" spans="1:6" x14ac:dyDescent="0.3">
      <c r="A13839" s="66"/>
      <c r="B13839" s="65" t="s">
        <v>735</v>
      </c>
      <c r="C13839" s="63" t="s">
        <v>73</v>
      </c>
      <c r="D13839" s="66" t="str">
        <f t="shared" si="432"/>
        <v>36000_30100_SAO.NA_UnrecRecPay</v>
      </c>
      <c r="E13839" s="64">
        <v>0</v>
      </c>
      <c r="F13839" s="66" t="str">
        <f t="shared" si="433"/>
        <v>form late</v>
      </c>
    </row>
    <row r="13840" spans="1:6" x14ac:dyDescent="0.3">
      <c r="A13840" s="66"/>
      <c r="B13840" s="65" t="s">
        <v>735</v>
      </c>
      <c r="C13840" s="63" t="s">
        <v>67</v>
      </c>
      <c r="D13840" s="66" t="str">
        <f t="shared" si="432"/>
        <v>36000_30100_SAO.Form_SEFA</v>
      </c>
      <c r="E13840" s="64">
        <v>0</v>
      </c>
      <c r="F13840" s="66" t="str">
        <f t="shared" si="433"/>
        <v>form late</v>
      </c>
    </row>
    <row r="13841" spans="1:6" x14ac:dyDescent="0.3">
      <c r="A13841" s="66"/>
      <c r="B13841" s="65" t="s">
        <v>736</v>
      </c>
      <c r="C13841" s="63" t="s">
        <v>52</v>
      </c>
      <c r="D13841" s="66" t="str">
        <f t="shared" si="432"/>
        <v>41900_301Aj.Form_Certification</v>
      </c>
      <c r="E13841" s="64">
        <v>0</v>
      </c>
      <c r="F13841" s="66" t="str">
        <f t="shared" si="433"/>
        <v>form late</v>
      </c>
    </row>
    <row r="13842" spans="1:6" x14ac:dyDescent="0.3">
      <c r="A13842" s="66"/>
      <c r="B13842" s="65" t="s">
        <v>736</v>
      </c>
      <c r="C13842" s="63" t="s">
        <v>16</v>
      </c>
      <c r="D13842" s="66" t="str">
        <f t="shared" si="432"/>
        <v>41900_301Aj.Form_ADA</v>
      </c>
      <c r="E13842" s="64">
        <v>0</v>
      </c>
      <c r="F13842" s="66" t="str">
        <f t="shared" si="433"/>
        <v>form late</v>
      </c>
    </row>
    <row r="13843" spans="1:6" x14ac:dyDescent="0.3">
      <c r="A13843" s="66"/>
      <c r="B13843" s="65" t="s">
        <v>736</v>
      </c>
      <c r="C13843" s="63" t="s">
        <v>53</v>
      </c>
      <c r="D13843" s="66" t="str">
        <f t="shared" si="432"/>
        <v>41900_301Aj.Form_NotAppl</v>
      </c>
      <c r="E13843" s="64">
        <v>0</v>
      </c>
      <c r="F13843" s="66" t="str">
        <f t="shared" si="433"/>
        <v>form late</v>
      </c>
    </row>
    <row r="13844" spans="1:6" x14ac:dyDescent="0.3">
      <c r="A13844" s="66"/>
      <c r="B13844" s="65" t="s">
        <v>736</v>
      </c>
      <c r="C13844" s="63" t="s">
        <v>55</v>
      </c>
      <c r="D13844" s="66" t="str">
        <f t="shared" si="432"/>
        <v>41900_301Aj.NA_NotAppl</v>
      </c>
      <c r="E13844" s="64">
        <v>0</v>
      </c>
      <c r="F13844" s="66" t="str">
        <f t="shared" si="433"/>
        <v>form late</v>
      </c>
    </row>
    <row r="13845" spans="1:6" x14ac:dyDescent="0.3">
      <c r="A13845" s="66"/>
      <c r="B13845" s="65" t="s">
        <v>736</v>
      </c>
      <c r="C13845" s="63" t="s">
        <v>19</v>
      </c>
      <c r="D13845" s="66" t="str">
        <f t="shared" si="432"/>
        <v>41900_301Aj.Form_ApprRecon_NA</v>
      </c>
      <c r="E13845" s="64">
        <v>0</v>
      </c>
      <c r="F13845" s="66" t="str">
        <f t="shared" si="433"/>
        <v>form late</v>
      </c>
    </row>
    <row r="13846" spans="1:6" x14ac:dyDescent="0.3">
      <c r="A13846" s="66"/>
      <c r="B13846" s="65" t="s">
        <v>736</v>
      </c>
      <c r="C13846" s="63" t="s">
        <v>17</v>
      </c>
      <c r="D13846" s="66" t="str">
        <f t="shared" si="432"/>
        <v>41900_301Aj.NA_ADA</v>
      </c>
      <c r="E13846" s="64">
        <v>0</v>
      </c>
      <c r="F13846" s="66" t="str">
        <f t="shared" si="433"/>
        <v>form late</v>
      </c>
    </row>
    <row r="13847" spans="1:6" x14ac:dyDescent="0.3">
      <c r="A13847" s="66"/>
      <c r="B13847" s="65" t="s">
        <v>736</v>
      </c>
      <c r="C13847" s="65" t="s">
        <v>40</v>
      </c>
      <c r="D13847" s="66" t="str">
        <f t="shared" si="432"/>
        <v>41900_301Aj.Form_GI_Sec</v>
      </c>
      <c r="E13847" s="64">
        <v>0</v>
      </c>
      <c r="F13847" s="66" t="str">
        <f t="shared" si="433"/>
        <v>form late</v>
      </c>
    </row>
    <row r="13848" spans="1:6" x14ac:dyDescent="0.3">
      <c r="A13848" s="66"/>
      <c r="B13848" s="65" t="s">
        <v>736</v>
      </c>
      <c r="C13848" s="65" t="s">
        <v>794</v>
      </c>
      <c r="D13848" s="66" t="str">
        <f t="shared" si="432"/>
        <v>41900_301Aj.NA_GI_SEC</v>
      </c>
      <c r="E13848" s="64">
        <v>0</v>
      </c>
      <c r="F13848" s="66" t="str">
        <f t="shared" si="433"/>
        <v>form late</v>
      </c>
    </row>
    <row r="13849" spans="1:6" x14ac:dyDescent="0.3">
      <c r="A13849" s="66"/>
      <c r="B13849" s="65" t="s">
        <v>736</v>
      </c>
      <c r="C13849" s="63" t="s">
        <v>42</v>
      </c>
      <c r="D13849" s="66" t="str">
        <f t="shared" si="432"/>
        <v>41900_301Aj.Form_InterOrg</v>
      </c>
      <c r="E13849" s="64">
        <v>0</v>
      </c>
      <c r="F13849" s="66" t="str">
        <f t="shared" si="433"/>
        <v>form late</v>
      </c>
    </row>
    <row r="13850" spans="1:6" x14ac:dyDescent="0.3">
      <c r="A13850" s="66"/>
      <c r="B13850" s="65" t="s">
        <v>736</v>
      </c>
      <c r="C13850" s="63" t="s">
        <v>43</v>
      </c>
      <c r="D13850" s="66" t="str">
        <f t="shared" si="432"/>
        <v>41900_301Aj.NA_InterOrg</v>
      </c>
      <c r="E13850" s="64">
        <v>0</v>
      </c>
      <c r="F13850" s="66" t="str">
        <f t="shared" si="433"/>
        <v>form late</v>
      </c>
    </row>
    <row r="13851" spans="1:6" x14ac:dyDescent="0.3">
      <c r="A13851" s="66"/>
      <c r="B13851" s="65" t="s">
        <v>736</v>
      </c>
      <c r="C13851" s="63" t="s">
        <v>37</v>
      </c>
      <c r="D13851" s="66" t="str">
        <f t="shared" si="432"/>
        <v>41900_301Aj.Form_AppFB</v>
      </c>
      <c r="E13851" s="64">
        <v>0</v>
      </c>
      <c r="F13851" s="66" t="str">
        <f t="shared" si="433"/>
        <v>form late</v>
      </c>
    </row>
    <row r="13852" spans="1:6" x14ac:dyDescent="0.3">
      <c r="A13852" s="66"/>
      <c r="B13852" s="65" t="s">
        <v>736</v>
      </c>
      <c r="C13852" s="63" t="s">
        <v>50</v>
      </c>
      <c r="D13852" s="66" t="str">
        <f t="shared" si="432"/>
        <v>41900_301Aj.Form_LTL</v>
      </c>
      <c r="E13852" s="64">
        <v>0</v>
      </c>
      <c r="F13852" s="66" t="str">
        <f t="shared" si="433"/>
        <v>form late</v>
      </c>
    </row>
    <row r="13853" spans="1:6" x14ac:dyDescent="0.3">
      <c r="A13853" s="66"/>
      <c r="B13853" s="65" t="s">
        <v>736</v>
      </c>
      <c r="C13853" s="63" t="s">
        <v>51</v>
      </c>
      <c r="D13853" s="66" t="str">
        <f t="shared" si="432"/>
        <v>41900_301Aj.NA_LTL</v>
      </c>
      <c r="E13853" s="64">
        <v>0</v>
      </c>
      <c r="F13853" s="66" t="str">
        <f t="shared" si="433"/>
        <v>form late</v>
      </c>
    </row>
    <row r="13854" spans="1:6" x14ac:dyDescent="0.3">
      <c r="A13854" s="66"/>
      <c r="B13854" s="65" t="s">
        <v>736</v>
      </c>
      <c r="C13854" s="63" t="s">
        <v>26</v>
      </c>
      <c r="D13854" s="66" t="str">
        <f t="shared" si="432"/>
        <v>41900_301Aj.Form_ClassRev</v>
      </c>
      <c r="E13854" s="64">
        <v>0</v>
      </c>
      <c r="F13854" s="66" t="str">
        <f t="shared" si="433"/>
        <v>form late</v>
      </c>
    </row>
    <row r="13855" spans="1:6" x14ac:dyDescent="0.3">
      <c r="A13855" s="66"/>
      <c r="B13855" s="65" t="s">
        <v>736</v>
      </c>
      <c r="C13855" s="63" t="s">
        <v>28</v>
      </c>
      <c r="D13855" s="66" t="str">
        <f t="shared" si="432"/>
        <v>41900_301Aj.NA_ClassRev</v>
      </c>
      <c r="E13855" s="64">
        <v>0</v>
      </c>
      <c r="F13855" s="66" t="str">
        <f t="shared" si="433"/>
        <v>form late</v>
      </c>
    </row>
    <row r="13856" spans="1:6" x14ac:dyDescent="0.3">
      <c r="A13856" s="66"/>
      <c r="B13856" s="65" t="s">
        <v>736</v>
      </c>
      <c r="C13856" s="65" t="s">
        <v>23</v>
      </c>
      <c r="D13856" s="66" t="str">
        <f t="shared" si="432"/>
        <v>41900_301Aj.Form_Cash_A</v>
      </c>
      <c r="E13856" s="64">
        <v>0</v>
      </c>
      <c r="F13856" s="66" t="str">
        <f t="shared" si="433"/>
        <v>form late</v>
      </c>
    </row>
    <row r="13857" spans="1:6" x14ac:dyDescent="0.3">
      <c r="A13857" s="66"/>
      <c r="B13857" s="65" t="s">
        <v>736</v>
      </c>
      <c r="C13857" s="65" t="s">
        <v>25</v>
      </c>
      <c r="D13857" s="66" t="str">
        <f t="shared" si="432"/>
        <v>41900_301Aj.NA_Cash_A</v>
      </c>
      <c r="E13857" s="64">
        <v>0</v>
      </c>
      <c r="F13857" s="66" t="str">
        <f t="shared" si="433"/>
        <v>form late</v>
      </c>
    </row>
    <row r="13858" spans="1:6" x14ac:dyDescent="0.3">
      <c r="A13858" s="66"/>
      <c r="B13858" s="65" t="s">
        <v>736</v>
      </c>
      <c r="C13858" s="65" t="s">
        <v>32</v>
      </c>
      <c r="D13858" s="66" t="str">
        <f t="shared" si="432"/>
        <v>41900_301Aj.Form_CashReconCPA</v>
      </c>
      <c r="E13858" s="64">
        <v>0</v>
      </c>
      <c r="F13858" s="66" t="str">
        <f t="shared" si="433"/>
        <v>form late</v>
      </c>
    </row>
    <row r="13859" spans="1:6" x14ac:dyDescent="0.3">
      <c r="A13859" s="66"/>
      <c r="B13859" s="65" t="s">
        <v>736</v>
      </c>
      <c r="C13859" s="65" t="s">
        <v>34</v>
      </c>
      <c r="D13859" s="66" t="str">
        <f t="shared" si="432"/>
        <v>41900_301Aj.NA_CashReconCPA</v>
      </c>
      <c r="E13859" s="64">
        <v>0</v>
      </c>
      <c r="F13859" s="66" t="str">
        <f t="shared" si="433"/>
        <v>form late</v>
      </c>
    </row>
    <row r="13860" spans="1:6" x14ac:dyDescent="0.3">
      <c r="A13860" s="66"/>
      <c r="B13860" s="65" t="s">
        <v>736</v>
      </c>
      <c r="C13860" s="65" t="s">
        <v>44</v>
      </c>
      <c r="D13860" s="66" t="str">
        <f t="shared" si="432"/>
        <v>41900_301Aj.Form_InvstAnalysis</v>
      </c>
      <c r="E13860" s="64">
        <v>0</v>
      </c>
      <c r="F13860" s="66" t="str">
        <f t="shared" si="433"/>
        <v>form late</v>
      </c>
    </row>
    <row r="13861" spans="1:6" x14ac:dyDescent="0.3">
      <c r="A13861" s="66"/>
      <c r="B13861" s="65" t="s">
        <v>736</v>
      </c>
      <c r="C13861" s="65" t="s">
        <v>46</v>
      </c>
      <c r="D13861" s="66" t="str">
        <f t="shared" si="432"/>
        <v>41900_301Aj.NA_InvstAnalysis</v>
      </c>
      <c r="E13861" s="64">
        <v>0</v>
      </c>
      <c r="F13861" s="66" t="str">
        <f t="shared" si="433"/>
        <v>form late</v>
      </c>
    </row>
    <row r="13862" spans="1:6" x14ac:dyDescent="0.3">
      <c r="A13862" s="66"/>
      <c r="B13862" s="65" t="s">
        <v>736</v>
      </c>
      <c r="C13862" s="65" t="s">
        <v>20</v>
      </c>
      <c r="D13862" s="66" t="str">
        <f t="shared" si="432"/>
        <v>41900_301Aj.Form_CapAssets</v>
      </c>
      <c r="E13862" s="64">
        <v>0</v>
      </c>
      <c r="F13862" s="66" t="str">
        <f t="shared" si="433"/>
        <v>form late</v>
      </c>
    </row>
    <row r="13863" spans="1:6" x14ac:dyDescent="0.3">
      <c r="A13863" s="66"/>
      <c r="B13863" s="65" t="s">
        <v>736</v>
      </c>
      <c r="C13863" s="65" t="s">
        <v>22</v>
      </c>
      <c r="D13863" s="66" t="str">
        <f t="shared" si="432"/>
        <v>41900_301Aj.NA_CapAssets</v>
      </c>
      <c r="E13863" s="64">
        <v>0</v>
      </c>
      <c r="F13863" s="66" t="str">
        <f t="shared" si="433"/>
        <v>form late</v>
      </c>
    </row>
    <row r="13864" spans="1:6" x14ac:dyDescent="0.3">
      <c r="A13864" s="66"/>
      <c r="B13864" s="65" t="s">
        <v>736</v>
      </c>
      <c r="C13864" s="63" t="s">
        <v>47</v>
      </c>
      <c r="D13864" s="66" t="str">
        <f t="shared" si="432"/>
        <v>41900_301Aj.Form_LAD</v>
      </c>
      <c r="E13864" s="64">
        <v>0</v>
      </c>
      <c r="F13864" s="66" t="str">
        <f t="shared" si="433"/>
        <v>form late</v>
      </c>
    </row>
    <row r="13865" spans="1:6" x14ac:dyDescent="0.3">
      <c r="A13865" s="66"/>
      <c r="B13865" s="65" t="s">
        <v>736</v>
      </c>
      <c r="C13865" s="63" t="s">
        <v>49</v>
      </c>
      <c r="D13865" s="66" t="str">
        <f t="shared" si="432"/>
        <v>41900_301Aj.NA_LAD</v>
      </c>
      <c r="E13865" s="64">
        <v>0</v>
      </c>
      <c r="F13865" s="66" t="str">
        <f t="shared" si="433"/>
        <v>form late</v>
      </c>
    </row>
    <row r="13866" spans="1:6" x14ac:dyDescent="0.3">
      <c r="A13866" s="66"/>
      <c r="B13866" s="65" t="s">
        <v>736</v>
      </c>
      <c r="C13866" s="63" t="s">
        <v>64</v>
      </c>
      <c r="D13866" s="66" t="str">
        <f t="shared" si="432"/>
        <v>41900_301Aj.Form_RBE</v>
      </c>
      <c r="E13866" s="64">
        <v>0</v>
      </c>
      <c r="F13866" s="66" t="str">
        <f t="shared" si="433"/>
        <v>form late</v>
      </c>
    </row>
    <row r="13867" spans="1:6" x14ac:dyDescent="0.3">
      <c r="A13867" s="66"/>
      <c r="B13867" s="65" t="s">
        <v>736</v>
      </c>
      <c r="C13867" s="63" t="s">
        <v>66</v>
      </c>
      <c r="D13867" s="66" t="str">
        <f t="shared" si="432"/>
        <v>41900_301Aj.NA_RBESum</v>
      </c>
      <c r="E13867" s="64">
        <v>0</v>
      </c>
      <c r="F13867" s="66" t="str">
        <f t="shared" si="433"/>
        <v>form late</v>
      </c>
    </row>
    <row r="13868" spans="1:6" x14ac:dyDescent="0.3">
      <c r="A13868" s="66"/>
      <c r="B13868" s="65" t="s">
        <v>736</v>
      </c>
      <c r="C13868" s="63" t="s">
        <v>795</v>
      </c>
      <c r="D13868" s="66" t="str">
        <f t="shared" si="432"/>
        <v>41900_301Aj.Form_TBshell</v>
      </c>
      <c r="E13868" s="64">
        <v>0</v>
      </c>
      <c r="F13868" s="66" t="str">
        <f t="shared" si="433"/>
        <v>form late</v>
      </c>
    </row>
    <row r="13869" spans="1:6" x14ac:dyDescent="0.3">
      <c r="A13869" s="66"/>
      <c r="B13869" s="65" t="s">
        <v>736</v>
      </c>
      <c r="C13869" s="63" t="s">
        <v>796</v>
      </c>
      <c r="D13869" s="66" t="str">
        <f t="shared" si="432"/>
        <v>41900_301Aj.NA_TBshell</v>
      </c>
      <c r="E13869" s="64">
        <v>0</v>
      </c>
      <c r="F13869" s="66" t="str">
        <f t="shared" si="433"/>
        <v>form late</v>
      </c>
    </row>
    <row r="13870" spans="1:6" x14ac:dyDescent="0.3">
      <c r="A13870" s="66"/>
      <c r="B13870" s="65" t="s">
        <v>736</v>
      </c>
      <c r="C13870" s="63" t="s">
        <v>74</v>
      </c>
      <c r="D13870" s="66" t="str">
        <f t="shared" si="432"/>
        <v>41900_301Aj.Form_Quest</v>
      </c>
      <c r="E13870" s="64">
        <v>0</v>
      </c>
      <c r="F13870" s="66" t="str">
        <f t="shared" si="433"/>
        <v>form late</v>
      </c>
    </row>
    <row r="13871" spans="1:6" x14ac:dyDescent="0.3">
      <c r="A13871" s="66"/>
      <c r="B13871" s="65" t="s">
        <v>736</v>
      </c>
      <c r="C13871" s="63" t="s">
        <v>72</v>
      </c>
      <c r="D13871" s="66" t="str">
        <f t="shared" si="432"/>
        <v>41900_301Aj.Form_UnrecRecPay</v>
      </c>
      <c r="E13871" s="64">
        <v>0</v>
      </c>
      <c r="F13871" s="66" t="str">
        <f t="shared" si="433"/>
        <v>form late</v>
      </c>
    </row>
    <row r="13872" spans="1:6" x14ac:dyDescent="0.3">
      <c r="A13872" s="66"/>
      <c r="B13872" s="65" t="s">
        <v>736</v>
      </c>
      <c r="C13872" s="63" t="s">
        <v>73</v>
      </c>
      <c r="D13872" s="66" t="str">
        <f t="shared" si="432"/>
        <v>41900_301Aj.NA_UnrecRecPay</v>
      </c>
      <c r="E13872" s="64">
        <v>0</v>
      </c>
      <c r="F13872" s="66" t="str">
        <f t="shared" si="433"/>
        <v>form late</v>
      </c>
    </row>
    <row r="13873" spans="1:6" x14ac:dyDescent="0.3">
      <c r="A13873" s="66"/>
      <c r="B13873" s="65" t="s">
        <v>736</v>
      </c>
      <c r="C13873" s="63" t="s">
        <v>67</v>
      </c>
      <c r="D13873" s="66" t="str">
        <f t="shared" si="432"/>
        <v>41900_301Aj.Form_SEFA</v>
      </c>
      <c r="E13873" s="64">
        <v>0</v>
      </c>
      <c r="F13873" s="66" t="str">
        <f t="shared" si="433"/>
        <v>form late</v>
      </c>
    </row>
    <row r="13874" spans="1:6" x14ac:dyDescent="0.3">
      <c r="A13874" s="66"/>
      <c r="B13874" s="65" t="s">
        <v>737</v>
      </c>
      <c r="C13874" s="63" t="s">
        <v>52</v>
      </c>
      <c r="D13874" s="66" t="str">
        <f t="shared" si="432"/>
        <v>36000_80820_SAO.Form_Certification</v>
      </c>
      <c r="E13874" s="64">
        <v>0</v>
      </c>
      <c r="F13874" s="66" t="str">
        <f t="shared" si="433"/>
        <v>form late</v>
      </c>
    </row>
    <row r="13875" spans="1:6" x14ac:dyDescent="0.3">
      <c r="A13875" s="66"/>
      <c r="B13875" s="65" t="s">
        <v>737</v>
      </c>
      <c r="C13875" s="63" t="s">
        <v>16</v>
      </c>
      <c r="D13875" s="66" t="str">
        <f t="shared" si="432"/>
        <v>36000_80820_SAO.Form_ADA</v>
      </c>
      <c r="E13875" s="64">
        <v>0</v>
      </c>
      <c r="F13875" s="66" t="str">
        <f t="shared" si="433"/>
        <v>form late</v>
      </c>
    </row>
    <row r="13876" spans="1:6" x14ac:dyDescent="0.3">
      <c r="A13876" s="66"/>
      <c r="B13876" s="65" t="s">
        <v>737</v>
      </c>
      <c r="C13876" s="63" t="s">
        <v>53</v>
      </c>
      <c r="D13876" s="66" t="str">
        <f t="shared" si="432"/>
        <v>36000_80820_SAO.Form_NotAppl</v>
      </c>
      <c r="E13876" s="64">
        <v>0</v>
      </c>
      <c r="F13876" s="66" t="str">
        <f t="shared" si="433"/>
        <v>form late</v>
      </c>
    </row>
    <row r="13877" spans="1:6" x14ac:dyDescent="0.3">
      <c r="A13877" s="66"/>
      <c r="B13877" s="65" t="s">
        <v>737</v>
      </c>
      <c r="C13877" s="63" t="s">
        <v>55</v>
      </c>
      <c r="D13877" s="66" t="str">
        <f t="shared" si="432"/>
        <v>36000_80820_SAO.NA_NotAppl</v>
      </c>
      <c r="E13877" s="64">
        <v>0</v>
      </c>
      <c r="F13877" s="66" t="str">
        <f t="shared" si="433"/>
        <v>form late</v>
      </c>
    </row>
    <row r="13878" spans="1:6" x14ac:dyDescent="0.3">
      <c r="A13878" s="66"/>
      <c r="B13878" s="65" t="s">
        <v>737</v>
      </c>
      <c r="C13878" s="63" t="s">
        <v>19</v>
      </c>
      <c r="D13878" s="66" t="str">
        <f t="shared" si="432"/>
        <v>36000_80820_SAO.Form_ApprRecon_NA</v>
      </c>
      <c r="E13878" s="64">
        <v>0</v>
      </c>
      <c r="F13878" s="66" t="str">
        <f t="shared" si="433"/>
        <v>form late</v>
      </c>
    </row>
    <row r="13879" spans="1:6" x14ac:dyDescent="0.3">
      <c r="A13879" s="66"/>
      <c r="B13879" s="65" t="s">
        <v>737</v>
      </c>
      <c r="C13879" s="63" t="s">
        <v>17</v>
      </c>
      <c r="D13879" s="66" t="str">
        <f t="shared" si="432"/>
        <v>36000_80820_SAO.NA_ADA</v>
      </c>
      <c r="E13879" s="64">
        <v>0</v>
      </c>
      <c r="F13879" s="66" t="str">
        <f t="shared" si="433"/>
        <v>form late</v>
      </c>
    </row>
    <row r="13880" spans="1:6" x14ac:dyDescent="0.3">
      <c r="A13880" s="66"/>
      <c r="B13880" s="65" t="s">
        <v>737</v>
      </c>
      <c r="C13880" s="65" t="s">
        <v>40</v>
      </c>
      <c r="D13880" s="66" t="str">
        <f t="shared" si="432"/>
        <v>36000_80820_SAO.Form_GI_Sec</v>
      </c>
      <c r="E13880" s="64">
        <v>0</v>
      </c>
      <c r="F13880" s="66" t="str">
        <f t="shared" si="433"/>
        <v>form late</v>
      </c>
    </row>
    <row r="13881" spans="1:6" x14ac:dyDescent="0.3">
      <c r="A13881" s="66"/>
      <c r="B13881" s="65" t="s">
        <v>737</v>
      </c>
      <c r="C13881" s="65" t="s">
        <v>794</v>
      </c>
      <c r="D13881" s="66" t="str">
        <f t="shared" si="432"/>
        <v>36000_80820_SAO.NA_GI_SEC</v>
      </c>
      <c r="E13881" s="64">
        <v>0</v>
      </c>
      <c r="F13881" s="66" t="str">
        <f t="shared" si="433"/>
        <v>form late</v>
      </c>
    </row>
    <row r="13882" spans="1:6" x14ac:dyDescent="0.3">
      <c r="A13882" s="66"/>
      <c r="B13882" s="65" t="s">
        <v>737</v>
      </c>
      <c r="C13882" s="63" t="s">
        <v>42</v>
      </c>
      <c r="D13882" s="66" t="str">
        <f t="shared" si="432"/>
        <v>36000_80820_SAO.Form_InterOrg</v>
      </c>
      <c r="E13882" s="64">
        <v>0</v>
      </c>
      <c r="F13882" s="66" t="str">
        <f t="shared" si="433"/>
        <v>form late</v>
      </c>
    </row>
    <row r="13883" spans="1:6" x14ac:dyDescent="0.3">
      <c r="A13883" s="66"/>
      <c r="B13883" s="65" t="s">
        <v>737</v>
      </c>
      <c r="C13883" s="63" t="s">
        <v>43</v>
      </c>
      <c r="D13883" s="66" t="str">
        <f t="shared" si="432"/>
        <v>36000_80820_SAO.NA_InterOrg</v>
      </c>
      <c r="E13883" s="64">
        <v>0</v>
      </c>
      <c r="F13883" s="66" t="str">
        <f t="shared" si="433"/>
        <v>form late</v>
      </c>
    </row>
    <row r="13884" spans="1:6" x14ac:dyDescent="0.3">
      <c r="A13884" s="66"/>
      <c r="B13884" s="65" t="s">
        <v>737</v>
      </c>
      <c r="C13884" s="63" t="s">
        <v>37</v>
      </c>
      <c r="D13884" s="66" t="str">
        <f t="shared" si="432"/>
        <v>36000_80820_SAO.Form_AppFB</v>
      </c>
      <c r="E13884" s="64">
        <v>0</v>
      </c>
      <c r="F13884" s="66" t="str">
        <f t="shared" si="433"/>
        <v>form late</v>
      </c>
    </row>
    <row r="13885" spans="1:6" x14ac:dyDescent="0.3">
      <c r="A13885" s="66"/>
      <c r="B13885" s="65" t="s">
        <v>737</v>
      </c>
      <c r="C13885" s="63" t="s">
        <v>50</v>
      </c>
      <c r="D13885" s="66" t="str">
        <f t="shared" si="432"/>
        <v>36000_80820_SAO.Form_LTL</v>
      </c>
      <c r="E13885" s="64">
        <v>0</v>
      </c>
      <c r="F13885" s="66" t="str">
        <f t="shared" si="433"/>
        <v>form late</v>
      </c>
    </row>
    <row r="13886" spans="1:6" x14ac:dyDescent="0.3">
      <c r="A13886" s="66"/>
      <c r="B13886" s="65" t="s">
        <v>737</v>
      </c>
      <c r="C13886" s="63" t="s">
        <v>51</v>
      </c>
      <c r="D13886" s="66" t="str">
        <f t="shared" si="432"/>
        <v>36000_80820_SAO.NA_LTL</v>
      </c>
      <c r="E13886" s="64">
        <v>0</v>
      </c>
      <c r="F13886" s="66" t="str">
        <f t="shared" si="433"/>
        <v>form late</v>
      </c>
    </row>
    <row r="13887" spans="1:6" x14ac:dyDescent="0.3">
      <c r="A13887" s="66"/>
      <c r="B13887" s="65" t="s">
        <v>737</v>
      </c>
      <c r="C13887" s="63" t="s">
        <v>26</v>
      </c>
      <c r="D13887" s="66" t="str">
        <f t="shared" si="432"/>
        <v>36000_80820_SAO.Form_ClassRev</v>
      </c>
      <c r="E13887" s="64">
        <v>0</v>
      </c>
      <c r="F13887" s="66" t="str">
        <f t="shared" si="433"/>
        <v>form late</v>
      </c>
    </row>
    <row r="13888" spans="1:6" x14ac:dyDescent="0.3">
      <c r="A13888" s="66"/>
      <c r="B13888" s="65" t="s">
        <v>737</v>
      </c>
      <c r="C13888" s="63" t="s">
        <v>28</v>
      </c>
      <c r="D13888" s="66" t="str">
        <f t="shared" si="432"/>
        <v>36000_80820_SAO.NA_ClassRev</v>
      </c>
      <c r="E13888" s="64">
        <v>0</v>
      </c>
      <c r="F13888" s="66" t="str">
        <f t="shared" si="433"/>
        <v>form late</v>
      </c>
    </row>
    <row r="13889" spans="1:6" x14ac:dyDescent="0.3">
      <c r="A13889" s="66"/>
      <c r="B13889" s="65" t="s">
        <v>737</v>
      </c>
      <c r="C13889" s="65" t="s">
        <v>23</v>
      </c>
      <c r="D13889" s="66" t="str">
        <f t="shared" si="432"/>
        <v>36000_80820_SAO.Form_Cash_A</v>
      </c>
      <c r="E13889" s="64">
        <v>0</v>
      </c>
      <c r="F13889" s="66" t="str">
        <f t="shared" si="433"/>
        <v>form late</v>
      </c>
    </row>
    <row r="13890" spans="1:6" x14ac:dyDescent="0.3">
      <c r="A13890" s="66"/>
      <c r="B13890" s="65" t="s">
        <v>737</v>
      </c>
      <c r="C13890" s="65" t="s">
        <v>25</v>
      </c>
      <c r="D13890" s="66" t="str">
        <f t="shared" si="432"/>
        <v>36000_80820_SAO.NA_Cash_A</v>
      </c>
      <c r="E13890" s="64">
        <v>0</v>
      </c>
      <c r="F13890" s="66" t="str">
        <f t="shared" si="433"/>
        <v>form late</v>
      </c>
    </row>
    <row r="13891" spans="1:6" x14ac:dyDescent="0.3">
      <c r="A13891" s="66"/>
      <c r="B13891" s="65" t="s">
        <v>737</v>
      </c>
      <c r="C13891" s="65" t="s">
        <v>32</v>
      </c>
      <c r="D13891" s="66" t="str">
        <f t="shared" si="432"/>
        <v>36000_80820_SAO.Form_CashReconCPA</v>
      </c>
      <c r="E13891" s="64">
        <v>0</v>
      </c>
      <c r="F13891" s="66" t="str">
        <f t="shared" si="433"/>
        <v>form late</v>
      </c>
    </row>
    <row r="13892" spans="1:6" x14ac:dyDescent="0.3">
      <c r="A13892" s="66"/>
      <c r="B13892" s="65" t="s">
        <v>737</v>
      </c>
      <c r="C13892" s="65" t="s">
        <v>34</v>
      </c>
      <c r="D13892" s="66" t="str">
        <f t="shared" si="432"/>
        <v>36000_80820_SAO.NA_CashReconCPA</v>
      </c>
      <c r="E13892" s="64">
        <v>0</v>
      </c>
      <c r="F13892" s="66" t="str">
        <f t="shared" si="433"/>
        <v>form late</v>
      </c>
    </row>
    <row r="13893" spans="1:6" x14ac:dyDescent="0.3">
      <c r="A13893" s="66"/>
      <c r="B13893" s="65" t="s">
        <v>737</v>
      </c>
      <c r="C13893" s="65" t="s">
        <v>44</v>
      </c>
      <c r="D13893" s="66" t="str">
        <f t="shared" si="432"/>
        <v>36000_80820_SAO.Form_InvstAnalysis</v>
      </c>
      <c r="E13893" s="64">
        <v>0</v>
      </c>
      <c r="F13893" s="66" t="str">
        <f t="shared" si="433"/>
        <v>form late</v>
      </c>
    </row>
    <row r="13894" spans="1:6" x14ac:dyDescent="0.3">
      <c r="A13894" s="66"/>
      <c r="B13894" s="65" t="s">
        <v>737</v>
      </c>
      <c r="C13894" s="65" t="s">
        <v>46</v>
      </c>
      <c r="D13894" s="66" t="str">
        <f t="shared" si="432"/>
        <v>36000_80820_SAO.NA_InvstAnalysis</v>
      </c>
      <c r="E13894" s="64">
        <v>0</v>
      </c>
      <c r="F13894" s="66" t="str">
        <f t="shared" si="433"/>
        <v>form late</v>
      </c>
    </row>
    <row r="13895" spans="1:6" x14ac:dyDescent="0.3">
      <c r="A13895" s="66"/>
      <c r="B13895" s="65" t="s">
        <v>737</v>
      </c>
      <c r="C13895" s="65" t="s">
        <v>20</v>
      </c>
      <c r="D13895" s="66" t="str">
        <f t="shared" si="432"/>
        <v>36000_80820_SAO.Form_CapAssets</v>
      </c>
      <c r="E13895" s="64">
        <v>0</v>
      </c>
      <c r="F13895" s="66" t="str">
        <f t="shared" si="433"/>
        <v>form late</v>
      </c>
    </row>
    <row r="13896" spans="1:6" x14ac:dyDescent="0.3">
      <c r="A13896" s="66"/>
      <c r="B13896" s="65" t="s">
        <v>737</v>
      </c>
      <c r="C13896" s="65" t="s">
        <v>22</v>
      </c>
      <c r="D13896" s="66" t="str">
        <f t="shared" si="432"/>
        <v>36000_80820_SAO.NA_CapAssets</v>
      </c>
      <c r="E13896" s="64">
        <v>0</v>
      </c>
      <c r="F13896" s="66" t="str">
        <f t="shared" si="433"/>
        <v>form late</v>
      </c>
    </row>
    <row r="13897" spans="1:6" x14ac:dyDescent="0.3">
      <c r="A13897" s="66"/>
      <c r="B13897" s="65" t="s">
        <v>737</v>
      </c>
      <c r="C13897" s="63" t="s">
        <v>47</v>
      </c>
      <c r="D13897" s="66" t="str">
        <f t="shared" si="432"/>
        <v>36000_80820_SAO.Form_LAD</v>
      </c>
      <c r="E13897" s="64">
        <v>0</v>
      </c>
      <c r="F13897" s="66" t="str">
        <f t="shared" si="433"/>
        <v>form late</v>
      </c>
    </row>
    <row r="13898" spans="1:6" x14ac:dyDescent="0.3">
      <c r="A13898" s="66"/>
      <c r="B13898" s="65" t="s">
        <v>737</v>
      </c>
      <c r="C13898" s="63" t="s">
        <v>49</v>
      </c>
      <c r="D13898" s="66" t="str">
        <f t="shared" si="432"/>
        <v>36000_80820_SAO.NA_LAD</v>
      </c>
      <c r="E13898" s="64">
        <v>0</v>
      </c>
      <c r="F13898" s="66" t="str">
        <f t="shared" si="433"/>
        <v>form late</v>
      </c>
    </row>
    <row r="13899" spans="1:6" x14ac:dyDescent="0.3">
      <c r="A13899" s="66"/>
      <c r="B13899" s="65" t="s">
        <v>737</v>
      </c>
      <c r="C13899" s="63" t="s">
        <v>64</v>
      </c>
      <c r="D13899" s="66" t="str">
        <f t="shared" si="432"/>
        <v>36000_80820_SAO.Form_RBE</v>
      </c>
      <c r="E13899" s="64">
        <v>0</v>
      </c>
      <c r="F13899" s="66" t="str">
        <f t="shared" si="433"/>
        <v>form late</v>
      </c>
    </row>
    <row r="13900" spans="1:6" x14ac:dyDescent="0.3">
      <c r="A13900" s="66"/>
      <c r="B13900" s="65" t="s">
        <v>737</v>
      </c>
      <c r="C13900" s="63" t="s">
        <v>66</v>
      </c>
      <c r="D13900" s="66" t="str">
        <f t="shared" si="432"/>
        <v>36000_80820_SAO.NA_RBESum</v>
      </c>
      <c r="E13900" s="64">
        <v>0</v>
      </c>
      <c r="F13900" s="66" t="str">
        <f t="shared" si="433"/>
        <v>form late</v>
      </c>
    </row>
    <row r="13901" spans="1:6" x14ac:dyDescent="0.3">
      <c r="A13901" s="66"/>
      <c r="B13901" s="65" t="s">
        <v>737</v>
      </c>
      <c r="C13901" s="63" t="s">
        <v>795</v>
      </c>
      <c r="D13901" s="66" t="str">
        <f t="shared" si="432"/>
        <v>36000_80820_SAO.Form_TBshell</v>
      </c>
      <c r="E13901" s="64">
        <v>0</v>
      </c>
      <c r="F13901" s="66" t="str">
        <f t="shared" si="433"/>
        <v>form late</v>
      </c>
    </row>
    <row r="13902" spans="1:6" x14ac:dyDescent="0.3">
      <c r="A13902" s="66"/>
      <c r="B13902" s="65" t="s">
        <v>737</v>
      </c>
      <c r="C13902" s="63" t="s">
        <v>796</v>
      </c>
      <c r="D13902" s="66" t="str">
        <f t="shared" ref="D13902:D13965" si="434">_xlfn.CONCAT(B13902,".",C13902)</f>
        <v>36000_80820_SAO.NA_TBshell</v>
      </c>
      <c r="E13902" s="64">
        <v>0</v>
      </c>
      <c r="F13902" s="66" t="str">
        <f t="shared" ref="F13902:F13965" si="435">IF(E13902=0,"form late",E13902)</f>
        <v>form late</v>
      </c>
    </row>
    <row r="13903" spans="1:6" x14ac:dyDescent="0.3">
      <c r="A13903" s="66"/>
      <c r="B13903" s="65" t="s">
        <v>737</v>
      </c>
      <c r="C13903" s="63" t="s">
        <v>74</v>
      </c>
      <c r="D13903" s="66" t="str">
        <f t="shared" si="434"/>
        <v>36000_80820_SAO.Form_Quest</v>
      </c>
      <c r="E13903" s="64">
        <v>0</v>
      </c>
      <c r="F13903" s="66" t="str">
        <f t="shared" si="435"/>
        <v>form late</v>
      </c>
    </row>
    <row r="13904" spans="1:6" x14ac:dyDescent="0.3">
      <c r="A13904" s="66"/>
      <c r="B13904" s="65" t="s">
        <v>737</v>
      </c>
      <c r="C13904" s="63" t="s">
        <v>72</v>
      </c>
      <c r="D13904" s="66" t="str">
        <f t="shared" si="434"/>
        <v>36000_80820_SAO.Form_UnrecRecPay</v>
      </c>
      <c r="E13904" s="64">
        <v>0</v>
      </c>
      <c r="F13904" s="66" t="str">
        <f t="shared" si="435"/>
        <v>form late</v>
      </c>
    </row>
    <row r="13905" spans="1:6" x14ac:dyDescent="0.3">
      <c r="A13905" s="66"/>
      <c r="B13905" s="65" t="s">
        <v>737</v>
      </c>
      <c r="C13905" s="63" t="s">
        <v>73</v>
      </c>
      <c r="D13905" s="66" t="str">
        <f t="shared" si="434"/>
        <v>36000_80820_SAO.NA_UnrecRecPay</v>
      </c>
      <c r="E13905" s="64">
        <v>0</v>
      </c>
      <c r="F13905" s="66" t="str">
        <f t="shared" si="435"/>
        <v>form late</v>
      </c>
    </row>
    <row r="13906" spans="1:6" x14ac:dyDescent="0.3">
      <c r="A13906" s="66"/>
      <c r="B13906" s="65" t="s">
        <v>737</v>
      </c>
      <c r="C13906" s="63" t="s">
        <v>67</v>
      </c>
      <c r="D13906" s="66" t="str">
        <f t="shared" si="434"/>
        <v>36000_80820_SAO.Form_SEFA</v>
      </c>
      <c r="E13906" s="64">
        <v>0</v>
      </c>
      <c r="F13906" s="66" t="str">
        <f t="shared" si="435"/>
        <v>form late</v>
      </c>
    </row>
    <row r="13907" spans="1:6" x14ac:dyDescent="0.3">
      <c r="A13907" s="66"/>
      <c r="B13907" s="65" t="s">
        <v>738</v>
      </c>
      <c r="C13907" s="63" t="s">
        <v>52</v>
      </c>
      <c r="D13907" s="66" t="str">
        <f t="shared" si="434"/>
        <v>36000_80820.Form_Certification</v>
      </c>
      <c r="E13907" s="64">
        <v>0</v>
      </c>
      <c r="F13907" s="66" t="str">
        <f t="shared" si="435"/>
        <v>form late</v>
      </c>
    </row>
    <row r="13908" spans="1:6" x14ac:dyDescent="0.3">
      <c r="A13908" s="66"/>
      <c r="B13908" s="65" t="s">
        <v>738</v>
      </c>
      <c r="C13908" s="63" t="s">
        <v>16</v>
      </c>
      <c r="D13908" s="66" t="str">
        <f t="shared" si="434"/>
        <v>36000_80820.Form_ADA</v>
      </c>
      <c r="E13908" s="64">
        <v>0</v>
      </c>
      <c r="F13908" s="66" t="str">
        <f t="shared" si="435"/>
        <v>form late</v>
      </c>
    </row>
    <row r="13909" spans="1:6" x14ac:dyDescent="0.3">
      <c r="A13909" s="66"/>
      <c r="B13909" s="65" t="s">
        <v>738</v>
      </c>
      <c r="C13909" s="63" t="s">
        <v>53</v>
      </c>
      <c r="D13909" s="66" t="str">
        <f t="shared" si="434"/>
        <v>36000_80820.Form_NotAppl</v>
      </c>
      <c r="E13909" s="64">
        <v>0</v>
      </c>
      <c r="F13909" s="66" t="str">
        <f t="shared" si="435"/>
        <v>form late</v>
      </c>
    </row>
    <row r="13910" spans="1:6" x14ac:dyDescent="0.3">
      <c r="A13910" s="66"/>
      <c r="B13910" s="65" t="s">
        <v>738</v>
      </c>
      <c r="C13910" s="63" t="s">
        <v>55</v>
      </c>
      <c r="D13910" s="66" t="str">
        <f t="shared" si="434"/>
        <v>36000_80820.NA_NotAppl</v>
      </c>
      <c r="E13910" s="64">
        <v>0</v>
      </c>
      <c r="F13910" s="66" t="str">
        <f t="shared" si="435"/>
        <v>form late</v>
      </c>
    </row>
    <row r="13911" spans="1:6" x14ac:dyDescent="0.3">
      <c r="A13911" s="66"/>
      <c r="B13911" s="65" t="s">
        <v>738</v>
      </c>
      <c r="C13911" s="63" t="s">
        <v>19</v>
      </c>
      <c r="D13911" s="66" t="str">
        <f t="shared" si="434"/>
        <v>36000_80820.Form_ApprRecon_NA</v>
      </c>
      <c r="E13911" s="64">
        <v>0</v>
      </c>
      <c r="F13911" s="66" t="str">
        <f t="shared" si="435"/>
        <v>form late</v>
      </c>
    </row>
    <row r="13912" spans="1:6" x14ac:dyDescent="0.3">
      <c r="A13912" s="66"/>
      <c r="B13912" s="65" t="s">
        <v>738</v>
      </c>
      <c r="C13912" s="63" t="s">
        <v>17</v>
      </c>
      <c r="D13912" s="66" t="str">
        <f t="shared" si="434"/>
        <v>36000_80820.NA_ADA</v>
      </c>
      <c r="E13912" s="64">
        <v>0</v>
      </c>
      <c r="F13912" s="66" t="str">
        <f t="shared" si="435"/>
        <v>form late</v>
      </c>
    </row>
    <row r="13913" spans="1:6" x14ac:dyDescent="0.3">
      <c r="A13913" s="66"/>
      <c r="B13913" s="65" t="s">
        <v>738</v>
      </c>
      <c r="C13913" s="65" t="s">
        <v>40</v>
      </c>
      <c r="D13913" s="66" t="str">
        <f t="shared" si="434"/>
        <v>36000_80820.Form_GI_Sec</v>
      </c>
      <c r="E13913" s="64">
        <v>0</v>
      </c>
      <c r="F13913" s="66" t="str">
        <f t="shared" si="435"/>
        <v>form late</v>
      </c>
    </row>
    <row r="13914" spans="1:6" x14ac:dyDescent="0.3">
      <c r="A13914" s="66"/>
      <c r="B13914" s="65" t="s">
        <v>738</v>
      </c>
      <c r="C13914" s="65" t="s">
        <v>794</v>
      </c>
      <c r="D13914" s="66" t="str">
        <f t="shared" si="434"/>
        <v>36000_80820.NA_GI_SEC</v>
      </c>
      <c r="E13914" s="64">
        <v>0</v>
      </c>
      <c r="F13914" s="66" t="str">
        <f t="shared" si="435"/>
        <v>form late</v>
      </c>
    </row>
    <row r="13915" spans="1:6" x14ac:dyDescent="0.3">
      <c r="A13915" s="66"/>
      <c r="B13915" s="65" t="s">
        <v>738</v>
      </c>
      <c r="C13915" s="63" t="s">
        <v>42</v>
      </c>
      <c r="D13915" s="66" t="str">
        <f t="shared" si="434"/>
        <v>36000_80820.Form_InterOrg</v>
      </c>
      <c r="E13915" s="64">
        <v>0</v>
      </c>
      <c r="F13915" s="66" t="str">
        <f t="shared" si="435"/>
        <v>form late</v>
      </c>
    </row>
    <row r="13916" spans="1:6" x14ac:dyDescent="0.3">
      <c r="A13916" s="66"/>
      <c r="B13916" s="65" t="s">
        <v>738</v>
      </c>
      <c r="C13916" s="63" t="s">
        <v>43</v>
      </c>
      <c r="D13916" s="66" t="str">
        <f t="shared" si="434"/>
        <v>36000_80820.NA_InterOrg</v>
      </c>
      <c r="E13916" s="64">
        <v>0</v>
      </c>
      <c r="F13916" s="66" t="str">
        <f t="shared" si="435"/>
        <v>form late</v>
      </c>
    </row>
    <row r="13917" spans="1:6" x14ac:dyDescent="0.3">
      <c r="A13917" s="66"/>
      <c r="B13917" s="65" t="s">
        <v>738</v>
      </c>
      <c r="C13917" s="63" t="s">
        <v>37</v>
      </c>
      <c r="D13917" s="66" t="str">
        <f t="shared" si="434"/>
        <v>36000_80820.Form_AppFB</v>
      </c>
      <c r="E13917" s="64">
        <v>0</v>
      </c>
      <c r="F13917" s="66" t="str">
        <f t="shared" si="435"/>
        <v>form late</v>
      </c>
    </row>
    <row r="13918" spans="1:6" x14ac:dyDescent="0.3">
      <c r="A13918" s="66"/>
      <c r="B13918" s="65" t="s">
        <v>738</v>
      </c>
      <c r="C13918" s="63" t="s">
        <v>50</v>
      </c>
      <c r="D13918" s="66" t="str">
        <f t="shared" si="434"/>
        <v>36000_80820.Form_LTL</v>
      </c>
      <c r="E13918" s="64">
        <v>0</v>
      </c>
      <c r="F13918" s="66" t="str">
        <f t="shared" si="435"/>
        <v>form late</v>
      </c>
    </row>
    <row r="13919" spans="1:6" x14ac:dyDescent="0.3">
      <c r="A13919" s="66"/>
      <c r="B13919" s="65" t="s">
        <v>738</v>
      </c>
      <c r="C13919" s="63" t="s">
        <v>51</v>
      </c>
      <c r="D13919" s="66" t="str">
        <f t="shared" si="434"/>
        <v>36000_80820.NA_LTL</v>
      </c>
      <c r="E13919" s="64">
        <v>0</v>
      </c>
      <c r="F13919" s="66" t="str">
        <f t="shared" si="435"/>
        <v>form late</v>
      </c>
    </row>
    <row r="13920" spans="1:6" x14ac:dyDescent="0.3">
      <c r="A13920" s="66"/>
      <c r="B13920" s="65" t="s">
        <v>738</v>
      </c>
      <c r="C13920" s="63" t="s">
        <v>26</v>
      </c>
      <c r="D13920" s="66" t="str">
        <f t="shared" si="434"/>
        <v>36000_80820.Form_ClassRev</v>
      </c>
      <c r="E13920" s="64">
        <v>0</v>
      </c>
      <c r="F13920" s="66" t="str">
        <f t="shared" si="435"/>
        <v>form late</v>
      </c>
    </row>
    <row r="13921" spans="1:6" x14ac:dyDescent="0.3">
      <c r="A13921" s="66"/>
      <c r="B13921" s="65" t="s">
        <v>738</v>
      </c>
      <c r="C13921" s="63" t="s">
        <v>28</v>
      </c>
      <c r="D13921" s="66" t="str">
        <f t="shared" si="434"/>
        <v>36000_80820.NA_ClassRev</v>
      </c>
      <c r="E13921" s="64">
        <v>0</v>
      </c>
      <c r="F13921" s="66" t="str">
        <f t="shared" si="435"/>
        <v>form late</v>
      </c>
    </row>
    <row r="13922" spans="1:6" x14ac:dyDescent="0.3">
      <c r="A13922" s="66"/>
      <c r="B13922" s="65" t="s">
        <v>738</v>
      </c>
      <c r="C13922" s="65" t="s">
        <v>23</v>
      </c>
      <c r="D13922" s="66" t="str">
        <f t="shared" si="434"/>
        <v>36000_80820.Form_Cash_A</v>
      </c>
      <c r="E13922" s="64">
        <v>0</v>
      </c>
      <c r="F13922" s="66" t="str">
        <f t="shared" si="435"/>
        <v>form late</v>
      </c>
    </row>
    <row r="13923" spans="1:6" x14ac:dyDescent="0.3">
      <c r="A13923" s="66"/>
      <c r="B13923" s="65" t="s">
        <v>738</v>
      </c>
      <c r="C13923" s="65" t="s">
        <v>25</v>
      </c>
      <c r="D13923" s="66" t="str">
        <f t="shared" si="434"/>
        <v>36000_80820.NA_Cash_A</v>
      </c>
      <c r="E13923" s="64">
        <v>0</v>
      </c>
      <c r="F13923" s="66" t="str">
        <f t="shared" si="435"/>
        <v>form late</v>
      </c>
    </row>
    <row r="13924" spans="1:6" x14ac:dyDescent="0.3">
      <c r="A13924" s="66"/>
      <c r="B13924" s="65" t="s">
        <v>738</v>
      </c>
      <c r="C13924" s="65" t="s">
        <v>32</v>
      </c>
      <c r="D13924" s="66" t="str">
        <f t="shared" si="434"/>
        <v>36000_80820.Form_CashReconCPA</v>
      </c>
      <c r="E13924" s="64">
        <v>0</v>
      </c>
      <c r="F13924" s="66" t="str">
        <f t="shared" si="435"/>
        <v>form late</v>
      </c>
    </row>
    <row r="13925" spans="1:6" x14ac:dyDescent="0.3">
      <c r="A13925" s="66"/>
      <c r="B13925" s="65" t="s">
        <v>738</v>
      </c>
      <c r="C13925" s="65" t="s">
        <v>34</v>
      </c>
      <c r="D13925" s="66" t="str">
        <f t="shared" si="434"/>
        <v>36000_80820.NA_CashReconCPA</v>
      </c>
      <c r="E13925" s="64">
        <v>0</v>
      </c>
      <c r="F13925" s="66" t="str">
        <f t="shared" si="435"/>
        <v>form late</v>
      </c>
    </row>
    <row r="13926" spans="1:6" x14ac:dyDescent="0.3">
      <c r="A13926" s="66"/>
      <c r="B13926" s="65" t="s">
        <v>738</v>
      </c>
      <c r="C13926" s="65" t="s">
        <v>44</v>
      </c>
      <c r="D13926" s="66" t="str">
        <f t="shared" si="434"/>
        <v>36000_80820.Form_InvstAnalysis</v>
      </c>
      <c r="E13926" s="64">
        <v>0</v>
      </c>
      <c r="F13926" s="66" t="str">
        <f t="shared" si="435"/>
        <v>form late</v>
      </c>
    </row>
    <row r="13927" spans="1:6" x14ac:dyDescent="0.3">
      <c r="A13927" s="66"/>
      <c r="B13927" s="65" t="s">
        <v>738</v>
      </c>
      <c r="C13927" s="65" t="s">
        <v>46</v>
      </c>
      <c r="D13927" s="66" t="str">
        <f t="shared" si="434"/>
        <v>36000_80820.NA_InvstAnalysis</v>
      </c>
      <c r="E13927" s="64">
        <v>0</v>
      </c>
      <c r="F13927" s="66" t="str">
        <f t="shared" si="435"/>
        <v>form late</v>
      </c>
    </row>
    <row r="13928" spans="1:6" x14ac:dyDescent="0.3">
      <c r="A13928" s="66"/>
      <c r="B13928" s="65" t="s">
        <v>738</v>
      </c>
      <c r="C13928" s="65" t="s">
        <v>20</v>
      </c>
      <c r="D13928" s="66" t="str">
        <f t="shared" si="434"/>
        <v>36000_80820.Form_CapAssets</v>
      </c>
      <c r="E13928" s="64">
        <v>0</v>
      </c>
      <c r="F13928" s="66" t="str">
        <f t="shared" si="435"/>
        <v>form late</v>
      </c>
    </row>
    <row r="13929" spans="1:6" x14ac:dyDescent="0.3">
      <c r="A13929" s="66"/>
      <c r="B13929" s="65" t="s">
        <v>738</v>
      </c>
      <c r="C13929" s="65" t="s">
        <v>22</v>
      </c>
      <c r="D13929" s="66" t="str">
        <f t="shared" si="434"/>
        <v>36000_80820.NA_CapAssets</v>
      </c>
      <c r="E13929" s="64">
        <v>0</v>
      </c>
      <c r="F13929" s="66" t="str">
        <f t="shared" si="435"/>
        <v>form late</v>
      </c>
    </row>
    <row r="13930" spans="1:6" x14ac:dyDescent="0.3">
      <c r="A13930" s="66"/>
      <c r="B13930" s="65" t="s">
        <v>738</v>
      </c>
      <c r="C13930" s="63" t="s">
        <v>47</v>
      </c>
      <c r="D13930" s="66" t="str">
        <f t="shared" si="434"/>
        <v>36000_80820.Form_LAD</v>
      </c>
      <c r="E13930" s="64">
        <v>0</v>
      </c>
      <c r="F13930" s="66" t="str">
        <f t="shared" si="435"/>
        <v>form late</v>
      </c>
    </row>
    <row r="13931" spans="1:6" x14ac:dyDescent="0.3">
      <c r="A13931" s="66"/>
      <c r="B13931" s="65" t="s">
        <v>738</v>
      </c>
      <c r="C13931" s="63" t="s">
        <v>49</v>
      </c>
      <c r="D13931" s="66" t="str">
        <f t="shared" si="434"/>
        <v>36000_80820.NA_LAD</v>
      </c>
      <c r="E13931" s="64">
        <v>0</v>
      </c>
      <c r="F13931" s="66" t="str">
        <f t="shared" si="435"/>
        <v>form late</v>
      </c>
    </row>
    <row r="13932" spans="1:6" x14ac:dyDescent="0.3">
      <c r="A13932" s="66"/>
      <c r="B13932" s="65" t="s">
        <v>738</v>
      </c>
      <c r="C13932" s="63" t="s">
        <v>64</v>
      </c>
      <c r="D13932" s="66" t="str">
        <f t="shared" si="434"/>
        <v>36000_80820.Form_RBE</v>
      </c>
      <c r="E13932" s="64">
        <v>0</v>
      </c>
      <c r="F13932" s="66" t="str">
        <f t="shared" si="435"/>
        <v>form late</v>
      </c>
    </row>
    <row r="13933" spans="1:6" x14ac:dyDescent="0.3">
      <c r="A13933" s="66"/>
      <c r="B13933" s="65" t="s">
        <v>738</v>
      </c>
      <c r="C13933" s="63" t="s">
        <v>66</v>
      </c>
      <c r="D13933" s="66" t="str">
        <f t="shared" si="434"/>
        <v>36000_80820.NA_RBESum</v>
      </c>
      <c r="E13933" s="64">
        <v>0</v>
      </c>
      <c r="F13933" s="66" t="str">
        <f t="shared" si="435"/>
        <v>form late</v>
      </c>
    </row>
    <row r="13934" spans="1:6" x14ac:dyDescent="0.3">
      <c r="A13934" s="66"/>
      <c r="B13934" s="65" t="s">
        <v>738</v>
      </c>
      <c r="C13934" s="63" t="s">
        <v>795</v>
      </c>
      <c r="D13934" s="66" t="str">
        <f t="shared" si="434"/>
        <v>36000_80820.Form_TBshell</v>
      </c>
      <c r="E13934" s="64">
        <v>0</v>
      </c>
      <c r="F13934" s="66" t="str">
        <f t="shared" si="435"/>
        <v>form late</v>
      </c>
    </row>
    <row r="13935" spans="1:6" x14ac:dyDescent="0.3">
      <c r="A13935" s="66"/>
      <c r="B13935" s="65" t="s">
        <v>738</v>
      </c>
      <c r="C13935" s="63" t="s">
        <v>796</v>
      </c>
      <c r="D13935" s="66" t="str">
        <f t="shared" si="434"/>
        <v>36000_80820.NA_TBshell</v>
      </c>
      <c r="E13935" s="64">
        <v>0</v>
      </c>
      <c r="F13935" s="66" t="str">
        <f t="shared" si="435"/>
        <v>form late</v>
      </c>
    </row>
    <row r="13936" spans="1:6" x14ac:dyDescent="0.3">
      <c r="A13936" s="66"/>
      <c r="B13936" s="65" t="s">
        <v>738</v>
      </c>
      <c r="C13936" s="63" t="s">
        <v>74</v>
      </c>
      <c r="D13936" s="66" t="str">
        <f t="shared" si="434"/>
        <v>36000_80820.Form_Quest</v>
      </c>
      <c r="E13936" s="64">
        <v>0</v>
      </c>
      <c r="F13936" s="66" t="str">
        <f t="shared" si="435"/>
        <v>form late</v>
      </c>
    </row>
    <row r="13937" spans="1:6" x14ac:dyDescent="0.3">
      <c r="A13937" s="66"/>
      <c r="B13937" s="65" t="s">
        <v>738</v>
      </c>
      <c r="C13937" s="63" t="s">
        <v>72</v>
      </c>
      <c r="D13937" s="66" t="str">
        <f t="shared" si="434"/>
        <v>36000_80820.Form_UnrecRecPay</v>
      </c>
      <c r="E13937" s="64">
        <v>0</v>
      </c>
      <c r="F13937" s="66" t="str">
        <f t="shared" si="435"/>
        <v>form late</v>
      </c>
    </row>
    <row r="13938" spans="1:6" x14ac:dyDescent="0.3">
      <c r="A13938" s="66"/>
      <c r="B13938" s="65" t="s">
        <v>738</v>
      </c>
      <c r="C13938" s="63" t="s">
        <v>73</v>
      </c>
      <c r="D13938" s="66" t="str">
        <f t="shared" si="434"/>
        <v>36000_80820.NA_UnrecRecPay</v>
      </c>
      <c r="E13938" s="64">
        <v>0</v>
      </c>
      <c r="F13938" s="66" t="str">
        <f t="shared" si="435"/>
        <v>form late</v>
      </c>
    </row>
    <row r="13939" spans="1:6" x14ac:dyDescent="0.3">
      <c r="A13939" s="66"/>
      <c r="B13939" s="65" t="s">
        <v>738</v>
      </c>
      <c r="C13939" s="63" t="s">
        <v>67</v>
      </c>
      <c r="D13939" s="66" t="str">
        <f t="shared" si="434"/>
        <v>36000_80820.Form_SEFA</v>
      </c>
      <c r="E13939" s="64">
        <v>0</v>
      </c>
      <c r="F13939" s="66" t="str">
        <f t="shared" si="435"/>
        <v>form late</v>
      </c>
    </row>
    <row r="13940" spans="1:6" x14ac:dyDescent="0.3">
      <c r="A13940" s="66"/>
      <c r="B13940" s="65" t="s">
        <v>739</v>
      </c>
      <c r="C13940" s="63" t="s">
        <v>52</v>
      </c>
      <c r="D13940" s="66" t="str">
        <f t="shared" si="434"/>
        <v>41900_820AJ.Form_Certification</v>
      </c>
      <c r="E13940" s="64">
        <v>0</v>
      </c>
      <c r="F13940" s="66" t="str">
        <f t="shared" si="435"/>
        <v>form late</v>
      </c>
    </row>
    <row r="13941" spans="1:6" x14ac:dyDescent="0.3">
      <c r="A13941" s="66"/>
      <c r="B13941" s="65" t="s">
        <v>739</v>
      </c>
      <c r="C13941" s="63" t="s">
        <v>16</v>
      </c>
      <c r="D13941" s="66" t="str">
        <f t="shared" si="434"/>
        <v>41900_820AJ.Form_ADA</v>
      </c>
      <c r="E13941" s="64">
        <v>0</v>
      </c>
      <c r="F13941" s="66" t="str">
        <f t="shared" si="435"/>
        <v>form late</v>
      </c>
    </row>
    <row r="13942" spans="1:6" x14ac:dyDescent="0.3">
      <c r="A13942" s="66"/>
      <c r="B13942" s="65" t="s">
        <v>739</v>
      </c>
      <c r="C13942" s="63" t="s">
        <v>53</v>
      </c>
      <c r="D13942" s="66" t="str">
        <f t="shared" si="434"/>
        <v>41900_820AJ.Form_NotAppl</v>
      </c>
      <c r="E13942" s="64">
        <v>0</v>
      </c>
      <c r="F13942" s="66" t="str">
        <f t="shared" si="435"/>
        <v>form late</v>
      </c>
    </row>
    <row r="13943" spans="1:6" x14ac:dyDescent="0.3">
      <c r="A13943" s="66"/>
      <c r="B13943" s="65" t="s">
        <v>739</v>
      </c>
      <c r="C13943" s="63" t="s">
        <v>55</v>
      </c>
      <c r="D13943" s="66" t="str">
        <f t="shared" si="434"/>
        <v>41900_820AJ.NA_NotAppl</v>
      </c>
      <c r="E13943" s="64">
        <v>0</v>
      </c>
      <c r="F13943" s="66" t="str">
        <f t="shared" si="435"/>
        <v>form late</v>
      </c>
    </row>
    <row r="13944" spans="1:6" x14ac:dyDescent="0.3">
      <c r="A13944" s="66"/>
      <c r="B13944" s="65" t="s">
        <v>739</v>
      </c>
      <c r="C13944" s="63" t="s">
        <v>19</v>
      </c>
      <c r="D13944" s="66" t="str">
        <f t="shared" si="434"/>
        <v>41900_820AJ.Form_ApprRecon_NA</v>
      </c>
      <c r="E13944" s="64">
        <v>0</v>
      </c>
      <c r="F13944" s="66" t="str">
        <f t="shared" si="435"/>
        <v>form late</v>
      </c>
    </row>
    <row r="13945" spans="1:6" x14ac:dyDescent="0.3">
      <c r="A13945" s="66"/>
      <c r="B13945" s="65" t="s">
        <v>739</v>
      </c>
      <c r="C13945" s="63" t="s">
        <v>17</v>
      </c>
      <c r="D13945" s="66" t="str">
        <f t="shared" si="434"/>
        <v>41900_820AJ.NA_ADA</v>
      </c>
      <c r="E13945" s="64">
        <v>0</v>
      </c>
      <c r="F13945" s="66" t="str">
        <f t="shared" si="435"/>
        <v>form late</v>
      </c>
    </row>
    <row r="13946" spans="1:6" x14ac:dyDescent="0.3">
      <c r="A13946" s="66"/>
      <c r="B13946" s="65" t="s">
        <v>739</v>
      </c>
      <c r="C13946" s="65" t="s">
        <v>40</v>
      </c>
      <c r="D13946" s="66" t="str">
        <f t="shared" si="434"/>
        <v>41900_820AJ.Form_GI_Sec</v>
      </c>
      <c r="E13946" s="64">
        <v>0</v>
      </c>
      <c r="F13946" s="66" t="str">
        <f t="shared" si="435"/>
        <v>form late</v>
      </c>
    </row>
    <row r="13947" spans="1:6" x14ac:dyDescent="0.3">
      <c r="A13947" s="66"/>
      <c r="B13947" s="65" t="s">
        <v>739</v>
      </c>
      <c r="C13947" s="65" t="s">
        <v>794</v>
      </c>
      <c r="D13947" s="66" t="str">
        <f t="shared" si="434"/>
        <v>41900_820AJ.NA_GI_SEC</v>
      </c>
      <c r="E13947" s="64">
        <v>0</v>
      </c>
      <c r="F13947" s="66" t="str">
        <f t="shared" si="435"/>
        <v>form late</v>
      </c>
    </row>
    <row r="13948" spans="1:6" x14ac:dyDescent="0.3">
      <c r="A13948" s="66"/>
      <c r="B13948" s="65" t="s">
        <v>739</v>
      </c>
      <c r="C13948" s="63" t="s">
        <v>42</v>
      </c>
      <c r="D13948" s="66" t="str">
        <f t="shared" si="434"/>
        <v>41900_820AJ.Form_InterOrg</v>
      </c>
      <c r="E13948" s="64">
        <v>0</v>
      </c>
      <c r="F13948" s="66" t="str">
        <f t="shared" si="435"/>
        <v>form late</v>
      </c>
    </row>
    <row r="13949" spans="1:6" x14ac:dyDescent="0.3">
      <c r="A13949" s="66"/>
      <c r="B13949" s="65" t="s">
        <v>739</v>
      </c>
      <c r="C13949" s="63" t="s">
        <v>43</v>
      </c>
      <c r="D13949" s="66" t="str">
        <f t="shared" si="434"/>
        <v>41900_820AJ.NA_InterOrg</v>
      </c>
      <c r="E13949" s="64">
        <v>0</v>
      </c>
      <c r="F13949" s="66" t="str">
        <f t="shared" si="435"/>
        <v>form late</v>
      </c>
    </row>
    <row r="13950" spans="1:6" x14ac:dyDescent="0.3">
      <c r="A13950" s="66"/>
      <c r="B13950" s="65" t="s">
        <v>739</v>
      </c>
      <c r="C13950" s="63" t="s">
        <v>37</v>
      </c>
      <c r="D13950" s="66" t="str">
        <f t="shared" si="434"/>
        <v>41900_820AJ.Form_AppFB</v>
      </c>
      <c r="E13950" s="64">
        <v>0</v>
      </c>
      <c r="F13950" s="66" t="str">
        <f t="shared" si="435"/>
        <v>form late</v>
      </c>
    </row>
    <row r="13951" spans="1:6" x14ac:dyDescent="0.3">
      <c r="A13951" s="66"/>
      <c r="B13951" s="65" t="s">
        <v>739</v>
      </c>
      <c r="C13951" s="63" t="s">
        <v>50</v>
      </c>
      <c r="D13951" s="66" t="str">
        <f t="shared" si="434"/>
        <v>41900_820AJ.Form_LTL</v>
      </c>
      <c r="E13951" s="64">
        <v>0</v>
      </c>
      <c r="F13951" s="66" t="str">
        <f t="shared" si="435"/>
        <v>form late</v>
      </c>
    </row>
    <row r="13952" spans="1:6" x14ac:dyDescent="0.3">
      <c r="A13952" s="66"/>
      <c r="B13952" s="65" t="s">
        <v>739</v>
      </c>
      <c r="C13952" s="63" t="s">
        <v>51</v>
      </c>
      <c r="D13952" s="66" t="str">
        <f t="shared" si="434"/>
        <v>41900_820AJ.NA_LTL</v>
      </c>
      <c r="E13952" s="64">
        <v>0</v>
      </c>
      <c r="F13952" s="66" t="str">
        <f t="shared" si="435"/>
        <v>form late</v>
      </c>
    </row>
    <row r="13953" spans="1:6" x14ac:dyDescent="0.3">
      <c r="A13953" s="66"/>
      <c r="B13953" s="65" t="s">
        <v>739</v>
      </c>
      <c r="C13953" s="63" t="s">
        <v>26</v>
      </c>
      <c r="D13953" s="66" t="str">
        <f t="shared" si="434"/>
        <v>41900_820AJ.Form_ClassRev</v>
      </c>
      <c r="E13953" s="64">
        <v>0</v>
      </c>
      <c r="F13953" s="66" t="str">
        <f t="shared" si="435"/>
        <v>form late</v>
      </c>
    </row>
    <row r="13954" spans="1:6" x14ac:dyDescent="0.3">
      <c r="A13954" s="66"/>
      <c r="B13954" s="65" t="s">
        <v>739</v>
      </c>
      <c r="C13954" s="63" t="s">
        <v>28</v>
      </c>
      <c r="D13954" s="66" t="str">
        <f t="shared" si="434"/>
        <v>41900_820AJ.NA_ClassRev</v>
      </c>
      <c r="E13954" s="64">
        <v>0</v>
      </c>
      <c r="F13954" s="66" t="str">
        <f t="shared" si="435"/>
        <v>form late</v>
      </c>
    </row>
    <row r="13955" spans="1:6" x14ac:dyDescent="0.3">
      <c r="A13955" s="66"/>
      <c r="B13955" s="65" t="s">
        <v>739</v>
      </c>
      <c r="C13955" s="65" t="s">
        <v>23</v>
      </c>
      <c r="D13955" s="66" t="str">
        <f t="shared" si="434"/>
        <v>41900_820AJ.Form_Cash_A</v>
      </c>
      <c r="E13955" s="64">
        <v>0</v>
      </c>
      <c r="F13955" s="66" t="str">
        <f t="shared" si="435"/>
        <v>form late</v>
      </c>
    </row>
    <row r="13956" spans="1:6" x14ac:dyDescent="0.3">
      <c r="A13956" s="66"/>
      <c r="B13956" s="65" t="s">
        <v>739</v>
      </c>
      <c r="C13956" s="65" t="s">
        <v>25</v>
      </c>
      <c r="D13956" s="66" t="str">
        <f t="shared" si="434"/>
        <v>41900_820AJ.NA_Cash_A</v>
      </c>
      <c r="E13956" s="64">
        <v>0</v>
      </c>
      <c r="F13956" s="66" t="str">
        <f t="shared" si="435"/>
        <v>form late</v>
      </c>
    </row>
    <row r="13957" spans="1:6" x14ac:dyDescent="0.3">
      <c r="A13957" s="66"/>
      <c r="B13957" s="65" t="s">
        <v>739</v>
      </c>
      <c r="C13957" s="65" t="s">
        <v>32</v>
      </c>
      <c r="D13957" s="66" t="str">
        <f t="shared" si="434"/>
        <v>41900_820AJ.Form_CashReconCPA</v>
      </c>
      <c r="E13957" s="64">
        <v>0</v>
      </c>
      <c r="F13957" s="66" t="str">
        <f t="shared" si="435"/>
        <v>form late</v>
      </c>
    </row>
    <row r="13958" spans="1:6" x14ac:dyDescent="0.3">
      <c r="A13958" s="66"/>
      <c r="B13958" s="65" t="s">
        <v>739</v>
      </c>
      <c r="C13958" s="65" t="s">
        <v>34</v>
      </c>
      <c r="D13958" s="66" t="str">
        <f t="shared" si="434"/>
        <v>41900_820AJ.NA_CashReconCPA</v>
      </c>
      <c r="E13958" s="64">
        <v>0</v>
      </c>
      <c r="F13958" s="66" t="str">
        <f t="shared" si="435"/>
        <v>form late</v>
      </c>
    </row>
    <row r="13959" spans="1:6" x14ac:dyDescent="0.3">
      <c r="A13959" s="66"/>
      <c r="B13959" s="65" t="s">
        <v>739</v>
      </c>
      <c r="C13959" s="65" t="s">
        <v>44</v>
      </c>
      <c r="D13959" s="66" t="str">
        <f t="shared" si="434"/>
        <v>41900_820AJ.Form_InvstAnalysis</v>
      </c>
      <c r="E13959" s="64">
        <v>0</v>
      </c>
      <c r="F13959" s="66" t="str">
        <f t="shared" si="435"/>
        <v>form late</v>
      </c>
    </row>
    <row r="13960" spans="1:6" x14ac:dyDescent="0.3">
      <c r="A13960" s="66"/>
      <c r="B13960" s="65" t="s">
        <v>739</v>
      </c>
      <c r="C13960" s="65" t="s">
        <v>46</v>
      </c>
      <c r="D13960" s="66" t="str">
        <f t="shared" si="434"/>
        <v>41900_820AJ.NA_InvstAnalysis</v>
      </c>
      <c r="E13960" s="64">
        <v>0</v>
      </c>
      <c r="F13960" s="66" t="str">
        <f t="shared" si="435"/>
        <v>form late</v>
      </c>
    </row>
    <row r="13961" spans="1:6" x14ac:dyDescent="0.3">
      <c r="A13961" s="66"/>
      <c r="B13961" s="65" t="s">
        <v>739</v>
      </c>
      <c r="C13961" s="65" t="s">
        <v>20</v>
      </c>
      <c r="D13961" s="66" t="str">
        <f t="shared" si="434"/>
        <v>41900_820AJ.Form_CapAssets</v>
      </c>
      <c r="E13961" s="64">
        <v>0</v>
      </c>
      <c r="F13961" s="66" t="str">
        <f t="shared" si="435"/>
        <v>form late</v>
      </c>
    </row>
    <row r="13962" spans="1:6" x14ac:dyDescent="0.3">
      <c r="A13962" s="66"/>
      <c r="B13962" s="65" t="s">
        <v>739</v>
      </c>
      <c r="C13962" s="65" t="s">
        <v>22</v>
      </c>
      <c r="D13962" s="66" t="str">
        <f t="shared" si="434"/>
        <v>41900_820AJ.NA_CapAssets</v>
      </c>
      <c r="E13962" s="64">
        <v>0</v>
      </c>
      <c r="F13962" s="66" t="str">
        <f t="shared" si="435"/>
        <v>form late</v>
      </c>
    </row>
    <row r="13963" spans="1:6" x14ac:dyDescent="0.3">
      <c r="A13963" s="66"/>
      <c r="B13963" s="65" t="s">
        <v>739</v>
      </c>
      <c r="C13963" s="63" t="s">
        <v>47</v>
      </c>
      <c r="D13963" s="66" t="str">
        <f t="shared" si="434"/>
        <v>41900_820AJ.Form_LAD</v>
      </c>
      <c r="E13963" s="64">
        <v>0</v>
      </c>
      <c r="F13963" s="66" t="str">
        <f t="shared" si="435"/>
        <v>form late</v>
      </c>
    </row>
    <row r="13964" spans="1:6" x14ac:dyDescent="0.3">
      <c r="A13964" s="66"/>
      <c r="B13964" s="65" t="s">
        <v>739</v>
      </c>
      <c r="C13964" s="63" t="s">
        <v>49</v>
      </c>
      <c r="D13964" s="66" t="str">
        <f t="shared" si="434"/>
        <v>41900_820AJ.NA_LAD</v>
      </c>
      <c r="E13964" s="64">
        <v>0</v>
      </c>
      <c r="F13964" s="66" t="str">
        <f t="shared" si="435"/>
        <v>form late</v>
      </c>
    </row>
    <row r="13965" spans="1:6" x14ac:dyDescent="0.3">
      <c r="A13965" s="66"/>
      <c r="B13965" s="65" t="s">
        <v>739</v>
      </c>
      <c r="C13965" s="63" t="s">
        <v>64</v>
      </c>
      <c r="D13965" s="66" t="str">
        <f t="shared" si="434"/>
        <v>41900_820AJ.Form_RBE</v>
      </c>
      <c r="E13965" s="64">
        <v>0</v>
      </c>
      <c r="F13965" s="66" t="str">
        <f t="shared" si="435"/>
        <v>form late</v>
      </c>
    </row>
    <row r="13966" spans="1:6" x14ac:dyDescent="0.3">
      <c r="A13966" s="66"/>
      <c r="B13966" s="65" t="s">
        <v>739</v>
      </c>
      <c r="C13966" s="63" t="s">
        <v>66</v>
      </c>
      <c r="D13966" s="66" t="str">
        <f t="shared" ref="D13966:D14029" si="436">_xlfn.CONCAT(B13966,".",C13966)</f>
        <v>41900_820AJ.NA_RBESum</v>
      </c>
      <c r="E13966" s="64">
        <v>0</v>
      </c>
      <c r="F13966" s="66" t="str">
        <f t="shared" ref="F13966:F14029" si="437">IF(E13966=0,"form late",E13966)</f>
        <v>form late</v>
      </c>
    </row>
    <row r="13967" spans="1:6" x14ac:dyDescent="0.3">
      <c r="A13967" s="66"/>
      <c r="B13967" s="65" t="s">
        <v>739</v>
      </c>
      <c r="C13967" s="63" t="s">
        <v>795</v>
      </c>
      <c r="D13967" s="66" t="str">
        <f t="shared" si="436"/>
        <v>41900_820AJ.Form_TBshell</v>
      </c>
      <c r="E13967" s="64">
        <v>0</v>
      </c>
      <c r="F13967" s="66" t="str">
        <f t="shared" si="437"/>
        <v>form late</v>
      </c>
    </row>
    <row r="13968" spans="1:6" x14ac:dyDescent="0.3">
      <c r="A13968" s="66"/>
      <c r="B13968" s="65" t="s">
        <v>739</v>
      </c>
      <c r="C13968" s="63" t="s">
        <v>796</v>
      </c>
      <c r="D13968" s="66" t="str">
        <f t="shared" si="436"/>
        <v>41900_820AJ.NA_TBshell</v>
      </c>
      <c r="E13968" s="64">
        <v>0</v>
      </c>
      <c r="F13968" s="66" t="str">
        <f t="shared" si="437"/>
        <v>form late</v>
      </c>
    </row>
    <row r="13969" spans="1:6" x14ac:dyDescent="0.3">
      <c r="A13969" s="66"/>
      <c r="B13969" s="65" t="s">
        <v>739</v>
      </c>
      <c r="C13969" s="63" t="s">
        <v>74</v>
      </c>
      <c r="D13969" s="66" t="str">
        <f t="shared" si="436"/>
        <v>41900_820AJ.Form_Quest</v>
      </c>
      <c r="E13969" s="64">
        <v>0</v>
      </c>
      <c r="F13969" s="66" t="str">
        <f t="shared" si="437"/>
        <v>form late</v>
      </c>
    </row>
    <row r="13970" spans="1:6" x14ac:dyDescent="0.3">
      <c r="A13970" s="66"/>
      <c r="B13970" s="65" t="s">
        <v>739</v>
      </c>
      <c r="C13970" s="63" t="s">
        <v>72</v>
      </c>
      <c r="D13970" s="66" t="str">
        <f t="shared" si="436"/>
        <v>41900_820AJ.Form_UnrecRecPay</v>
      </c>
      <c r="E13970" s="64">
        <v>0</v>
      </c>
      <c r="F13970" s="66" t="str">
        <f t="shared" si="437"/>
        <v>form late</v>
      </c>
    </row>
    <row r="13971" spans="1:6" x14ac:dyDescent="0.3">
      <c r="A13971" s="66"/>
      <c r="B13971" s="65" t="s">
        <v>739</v>
      </c>
      <c r="C13971" s="63" t="s">
        <v>73</v>
      </c>
      <c r="D13971" s="66" t="str">
        <f t="shared" si="436"/>
        <v>41900_820AJ.NA_UnrecRecPay</v>
      </c>
      <c r="E13971" s="64">
        <v>0</v>
      </c>
      <c r="F13971" s="66" t="str">
        <f t="shared" si="437"/>
        <v>form late</v>
      </c>
    </row>
    <row r="13972" spans="1:6" x14ac:dyDescent="0.3">
      <c r="A13972" s="66"/>
      <c r="B13972" s="65" t="s">
        <v>739</v>
      </c>
      <c r="C13972" s="63" t="s">
        <v>67</v>
      </c>
      <c r="D13972" s="66" t="str">
        <f t="shared" si="436"/>
        <v>41900_820AJ.Form_SEFA</v>
      </c>
      <c r="E13972" s="64">
        <v>0</v>
      </c>
      <c r="F13972" s="66" t="str">
        <f t="shared" si="437"/>
        <v>form late</v>
      </c>
    </row>
    <row r="13973" spans="1:6" x14ac:dyDescent="0.3">
      <c r="A13973" s="66"/>
      <c r="B13973" s="65" t="s">
        <v>740</v>
      </c>
      <c r="C13973" s="63" t="s">
        <v>52</v>
      </c>
      <c r="D13973" s="66" t="str">
        <f t="shared" si="436"/>
        <v>36000_80830_SAO.Form_Certification</v>
      </c>
      <c r="E13973" s="64">
        <v>0</v>
      </c>
      <c r="F13973" s="66" t="str">
        <f t="shared" si="437"/>
        <v>form late</v>
      </c>
    </row>
    <row r="13974" spans="1:6" x14ac:dyDescent="0.3">
      <c r="A13974" s="66"/>
      <c r="B13974" s="65" t="s">
        <v>740</v>
      </c>
      <c r="C13974" s="63" t="s">
        <v>16</v>
      </c>
      <c r="D13974" s="66" t="str">
        <f t="shared" si="436"/>
        <v>36000_80830_SAO.Form_ADA</v>
      </c>
      <c r="E13974" s="64">
        <v>0</v>
      </c>
      <c r="F13974" s="66" t="str">
        <f t="shared" si="437"/>
        <v>form late</v>
      </c>
    </row>
    <row r="13975" spans="1:6" x14ac:dyDescent="0.3">
      <c r="A13975" s="66"/>
      <c r="B13975" s="65" t="s">
        <v>740</v>
      </c>
      <c r="C13975" s="63" t="s">
        <v>53</v>
      </c>
      <c r="D13975" s="66" t="str">
        <f t="shared" si="436"/>
        <v>36000_80830_SAO.Form_NotAppl</v>
      </c>
      <c r="E13975" s="64">
        <v>0</v>
      </c>
      <c r="F13975" s="66" t="str">
        <f t="shared" si="437"/>
        <v>form late</v>
      </c>
    </row>
    <row r="13976" spans="1:6" x14ac:dyDescent="0.3">
      <c r="A13976" s="66"/>
      <c r="B13976" s="65" t="s">
        <v>740</v>
      </c>
      <c r="C13976" s="63" t="s">
        <v>55</v>
      </c>
      <c r="D13976" s="66" t="str">
        <f t="shared" si="436"/>
        <v>36000_80830_SAO.NA_NotAppl</v>
      </c>
      <c r="E13976" s="64">
        <v>0</v>
      </c>
      <c r="F13976" s="66" t="str">
        <f t="shared" si="437"/>
        <v>form late</v>
      </c>
    </row>
    <row r="13977" spans="1:6" x14ac:dyDescent="0.3">
      <c r="A13977" s="66"/>
      <c r="B13977" s="65" t="s">
        <v>740</v>
      </c>
      <c r="C13977" s="63" t="s">
        <v>19</v>
      </c>
      <c r="D13977" s="66" t="str">
        <f t="shared" si="436"/>
        <v>36000_80830_SAO.Form_ApprRecon_NA</v>
      </c>
      <c r="E13977" s="64">
        <v>0</v>
      </c>
      <c r="F13977" s="66" t="str">
        <f t="shared" si="437"/>
        <v>form late</v>
      </c>
    </row>
    <row r="13978" spans="1:6" x14ac:dyDescent="0.3">
      <c r="A13978" s="66"/>
      <c r="B13978" s="65" t="s">
        <v>740</v>
      </c>
      <c r="C13978" s="63" t="s">
        <v>17</v>
      </c>
      <c r="D13978" s="66" t="str">
        <f t="shared" si="436"/>
        <v>36000_80830_SAO.NA_ADA</v>
      </c>
      <c r="E13978" s="64">
        <v>0</v>
      </c>
      <c r="F13978" s="66" t="str">
        <f t="shared" si="437"/>
        <v>form late</v>
      </c>
    </row>
    <row r="13979" spans="1:6" x14ac:dyDescent="0.3">
      <c r="A13979" s="66"/>
      <c r="B13979" s="65" t="s">
        <v>740</v>
      </c>
      <c r="C13979" s="65" t="s">
        <v>40</v>
      </c>
      <c r="D13979" s="66" t="str">
        <f t="shared" si="436"/>
        <v>36000_80830_SAO.Form_GI_Sec</v>
      </c>
      <c r="E13979" s="64">
        <v>0</v>
      </c>
      <c r="F13979" s="66" t="str">
        <f t="shared" si="437"/>
        <v>form late</v>
      </c>
    </row>
    <row r="13980" spans="1:6" x14ac:dyDescent="0.3">
      <c r="A13980" s="66"/>
      <c r="B13980" s="65" t="s">
        <v>740</v>
      </c>
      <c r="C13980" s="65" t="s">
        <v>794</v>
      </c>
      <c r="D13980" s="66" t="str">
        <f t="shared" si="436"/>
        <v>36000_80830_SAO.NA_GI_SEC</v>
      </c>
      <c r="E13980" s="64">
        <v>0</v>
      </c>
      <c r="F13980" s="66" t="str">
        <f t="shared" si="437"/>
        <v>form late</v>
      </c>
    </row>
    <row r="13981" spans="1:6" x14ac:dyDescent="0.3">
      <c r="A13981" s="66"/>
      <c r="B13981" s="65" t="s">
        <v>740</v>
      </c>
      <c r="C13981" s="63" t="s">
        <v>42</v>
      </c>
      <c r="D13981" s="66" t="str">
        <f t="shared" si="436"/>
        <v>36000_80830_SAO.Form_InterOrg</v>
      </c>
      <c r="E13981" s="64">
        <v>0</v>
      </c>
      <c r="F13981" s="66" t="str">
        <f t="shared" si="437"/>
        <v>form late</v>
      </c>
    </row>
    <row r="13982" spans="1:6" x14ac:dyDescent="0.3">
      <c r="A13982" s="66"/>
      <c r="B13982" s="65" t="s">
        <v>740</v>
      </c>
      <c r="C13982" s="63" t="s">
        <v>43</v>
      </c>
      <c r="D13982" s="66" t="str">
        <f t="shared" si="436"/>
        <v>36000_80830_SAO.NA_InterOrg</v>
      </c>
      <c r="E13982" s="64">
        <v>0</v>
      </c>
      <c r="F13982" s="66" t="str">
        <f t="shared" si="437"/>
        <v>form late</v>
      </c>
    </row>
    <row r="13983" spans="1:6" x14ac:dyDescent="0.3">
      <c r="A13983" s="66"/>
      <c r="B13983" s="65" t="s">
        <v>740</v>
      </c>
      <c r="C13983" s="63" t="s">
        <v>37</v>
      </c>
      <c r="D13983" s="66" t="str">
        <f t="shared" si="436"/>
        <v>36000_80830_SAO.Form_AppFB</v>
      </c>
      <c r="E13983" s="64">
        <v>0</v>
      </c>
      <c r="F13983" s="66" t="str">
        <f t="shared" si="437"/>
        <v>form late</v>
      </c>
    </row>
    <row r="13984" spans="1:6" x14ac:dyDescent="0.3">
      <c r="A13984" s="66"/>
      <c r="B13984" s="65" t="s">
        <v>740</v>
      </c>
      <c r="C13984" s="63" t="s">
        <v>50</v>
      </c>
      <c r="D13984" s="66" t="str">
        <f t="shared" si="436"/>
        <v>36000_80830_SAO.Form_LTL</v>
      </c>
      <c r="E13984" s="64">
        <v>0</v>
      </c>
      <c r="F13984" s="66" t="str">
        <f t="shared" si="437"/>
        <v>form late</v>
      </c>
    </row>
    <row r="13985" spans="1:6" x14ac:dyDescent="0.3">
      <c r="A13985" s="66"/>
      <c r="B13985" s="65" t="s">
        <v>740</v>
      </c>
      <c r="C13985" s="63" t="s">
        <v>51</v>
      </c>
      <c r="D13985" s="66" t="str">
        <f t="shared" si="436"/>
        <v>36000_80830_SAO.NA_LTL</v>
      </c>
      <c r="E13985" s="64">
        <v>0</v>
      </c>
      <c r="F13985" s="66" t="str">
        <f t="shared" si="437"/>
        <v>form late</v>
      </c>
    </row>
    <row r="13986" spans="1:6" x14ac:dyDescent="0.3">
      <c r="A13986" s="66"/>
      <c r="B13986" s="65" t="s">
        <v>740</v>
      </c>
      <c r="C13986" s="63" t="s">
        <v>26</v>
      </c>
      <c r="D13986" s="66" t="str">
        <f t="shared" si="436"/>
        <v>36000_80830_SAO.Form_ClassRev</v>
      </c>
      <c r="E13986" s="64">
        <v>0</v>
      </c>
      <c r="F13986" s="66" t="str">
        <f t="shared" si="437"/>
        <v>form late</v>
      </c>
    </row>
    <row r="13987" spans="1:6" x14ac:dyDescent="0.3">
      <c r="A13987" s="66"/>
      <c r="B13987" s="65" t="s">
        <v>740</v>
      </c>
      <c r="C13987" s="63" t="s">
        <v>28</v>
      </c>
      <c r="D13987" s="66" t="str">
        <f t="shared" si="436"/>
        <v>36000_80830_SAO.NA_ClassRev</v>
      </c>
      <c r="E13987" s="64">
        <v>0</v>
      </c>
      <c r="F13987" s="66" t="str">
        <f t="shared" si="437"/>
        <v>form late</v>
      </c>
    </row>
    <row r="13988" spans="1:6" x14ac:dyDescent="0.3">
      <c r="A13988" s="66"/>
      <c r="B13988" s="65" t="s">
        <v>740</v>
      </c>
      <c r="C13988" s="65" t="s">
        <v>23</v>
      </c>
      <c r="D13988" s="66" t="str">
        <f t="shared" si="436"/>
        <v>36000_80830_SAO.Form_Cash_A</v>
      </c>
      <c r="E13988" s="64">
        <v>0</v>
      </c>
      <c r="F13988" s="66" t="str">
        <f t="shared" si="437"/>
        <v>form late</v>
      </c>
    </row>
    <row r="13989" spans="1:6" x14ac:dyDescent="0.3">
      <c r="A13989" s="66"/>
      <c r="B13989" s="65" t="s">
        <v>740</v>
      </c>
      <c r="C13989" s="65" t="s">
        <v>25</v>
      </c>
      <c r="D13989" s="66" t="str">
        <f t="shared" si="436"/>
        <v>36000_80830_SAO.NA_Cash_A</v>
      </c>
      <c r="E13989" s="64">
        <v>0</v>
      </c>
      <c r="F13989" s="66" t="str">
        <f t="shared" si="437"/>
        <v>form late</v>
      </c>
    </row>
    <row r="13990" spans="1:6" x14ac:dyDescent="0.3">
      <c r="A13990" s="66"/>
      <c r="B13990" s="65" t="s">
        <v>740</v>
      </c>
      <c r="C13990" s="65" t="s">
        <v>32</v>
      </c>
      <c r="D13990" s="66" t="str">
        <f t="shared" si="436"/>
        <v>36000_80830_SAO.Form_CashReconCPA</v>
      </c>
      <c r="E13990" s="64">
        <v>0</v>
      </c>
      <c r="F13990" s="66" t="str">
        <f t="shared" si="437"/>
        <v>form late</v>
      </c>
    </row>
    <row r="13991" spans="1:6" x14ac:dyDescent="0.3">
      <c r="A13991" s="66"/>
      <c r="B13991" s="65" t="s">
        <v>740</v>
      </c>
      <c r="C13991" s="65" t="s">
        <v>34</v>
      </c>
      <c r="D13991" s="66" t="str">
        <f t="shared" si="436"/>
        <v>36000_80830_SAO.NA_CashReconCPA</v>
      </c>
      <c r="E13991" s="64">
        <v>0</v>
      </c>
      <c r="F13991" s="66" t="str">
        <f t="shared" si="437"/>
        <v>form late</v>
      </c>
    </row>
    <row r="13992" spans="1:6" x14ac:dyDescent="0.3">
      <c r="A13992" s="66"/>
      <c r="B13992" s="65" t="s">
        <v>740</v>
      </c>
      <c r="C13992" s="65" t="s">
        <v>44</v>
      </c>
      <c r="D13992" s="66" t="str">
        <f t="shared" si="436"/>
        <v>36000_80830_SAO.Form_InvstAnalysis</v>
      </c>
      <c r="E13992" s="64">
        <v>0</v>
      </c>
      <c r="F13992" s="66" t="str">
        <f t="shared" si="437"/>
        <v>form late</v>
      </c>
    </row>
    <row r="13993" spans="1:6" x14ac:dyDescent="0.3">
      <c r="A13993" s="66"/>
      <c r="B13993" s="65" t="s">
        <v>740</v>
      </c>
      <c r="C13993" s="65" t="s">
        <v>46</v>
      </c>
      <c r="D13993" s="66" t="str">
        <f t="shared" si="436"/>
        <v>36000_80830_SAO.NA_InvstAnalysis</v>
      </c>
      <c r="E13993" s="64">
        <v>0</v>
      </c>
      <c r="F13993" s="66" t="str">
        <f t="shared" si="437"/>
        <v>form late</v>
      </c>
    </row>
    <row r="13994" spans="1:6" x14ac:dyDescent="0.3">
      <c r="A13994" s="66"/>
      <c r="B13994" s="65" t="s">
        <v>740</v>
      </c>
      <c r="C13994" s="65" t="s">
        <v>20</v>
      </c>
      <c r="D13994" s="66" t="str">
        <f t="shared" si="436"/>
        <v>36000_80830_SAO.Form_CapAssets</v>
      </c>
      <c r="E13994" s="64">
        <v>0</v>
      </c>
      <c r="F13994" s="66" t="str">
        <f t="shared" si="437"/>
        <v>form late</v>
      </c>
    </row>
    <row r="13995" spans="1:6" x14ac:dyDescent="0.3">
      <c r="A13995" s="66"/>
      <c r="B13995" s="65" t="s">
        <v>740</v>
      </c>
      <c r="C13995" s="65" t="s">
        <v>22</v>
      </c>
      <c r="D13995" s="66" t="str">
        <f t="shared" si="436"/>
        <v>36000_80830_SAO.NA_CapAssets</v>
      </c>
      <c r="E13995" s="64">
        <v>0</v>
      </c>
      <c r="F13995" s="66" t="str">
        <f t="shared" si="437"/>
        <v>form late</v>
      </c>
    </row>
    <row r="13996" spans="1:6" x14ac:dyDescent="0.3">
      <c r="A13996" s="66"/>
      <c r="B13996" s="65" t="s">
        <v>740</v>
      </c>
      <c r="C13996" s="63" t="s">
        <v>47</v>
      </c>
      <c r="D13996" s="66" t="str">
        <f t="shared" si="436"/>
        <v>36000_80830_SAO.Form_LAD</v>
      </c>
      <c r="E13996" s="64">
        <v>0</v>
      </c>
      <c r="F13996" s="66" t="str">
        <f t="shared" si="437"/>
        <v>form late</v>
      </c>
    </row>
    <row r="13997" spans="1:6" x14ac:dyDescent="0.3">
      <c r="A13997" s="66"/>
      <c r="B13997" s="65" t="s">
        <v>740</v>
      </c>
      <c r="C13997" s="63" t="s">
        <v>49</v>
      </c>
      <c r="D13997" s="66" t="str">
        <f t="shared" si="436"/>
        <v>36000_80830_SAO.NA_LAD</v>
      </c>
      <c r="E13997" s="64">
        <v>0</v>
      </c>
      <c r="F13997" s="66" t="str">
        <f t="shared" si="437"/>
        <v>form late</v>
      </c>
    </row>
    <row r="13998" spans="1:6" x14ac:dyDescent="0.3">
      <c r="A13998" s="66"/>
      <c r="B13998" s="65" t="s">
        <v>740</v>
      </c>
      <c r="C13998" s="63" t="s">
        <v>64</v>
      </c>
      <c r="D13998" s="66" t="str">
        <f t="shared" si="436"/>
        <v>36000_80830_SAO.Form_RBE</v>
      </c>
      <c r="E13998" s="64">
        <v>0</v>
      </c>
      <c r="F13998" s="66" t="str">
        <f t="shared" si="437"/>
        <v>form late</v>
      </c>
    </row>
    <row r="13999" spans="1:6" x14ac:dyDescent="0.3">
      <c r="A13999" s="66"/>
      <c r="B13999" s="65" t="s">
        <v>740</v>
      </c>
      <c r="C13999" s="63" t="s">
        <v>66</v>
      </c>
      <c r="D13999" s="66" t="str">
        <f t="shared" si="436"/>
        <v>36000_80830_SAO.NA_RBESum</v>
      </c>
      <c r="E13999" s="64">
        <v>0</v>
      </c>
      <c r="F13999" s="66" t="str">
        <f t="shared" si="437"/>
        <v>form late</v>
      </c>
    </row>
    <row r="14000" spans="1:6" x14ac:dyDescent="0.3">
      <c r="A14000" s="66"/>
      <c r="B14000" s="65" t="s">
        <v>740</v>
      </c>
      <c r="C14000" s="63" t="s">
        <v>795</v>
      </c>
      <c r="D14000" s="66" t="str">
        <f t="shared" si="436"/>
        <v>36000_80830_SAO.Form_TBshell</v>
      </c>
      <c r="E14000" s="64">
        <v>0</v>
      </c>
      <c r="F14000" s="66" t="str">
        <f t="shared" si="437"/>
        <v>form late</v>
      </c>
    </row>
    <row r="14001" spans="1:6" x14ac:dyDescent="0.3">
      <c r="A14001" s="66"/>
      <c r="B14001" s="65" t="s">
        <v>740</v>
      </c>
      <c r="C14001" s="63" t="s">
        <v>796</v>
      </c>
      <c r="D14001" s="66" t="str">
        <f t="shared" si="436"/>
        <v>36000_80830_SAO.NA_TBshell</v>
      </c>
      <c r="E14001" s="64">
        <v>0</v>
      </c>
      <c r="F14001" s="66" t="str">
        <f t="shared" si="437"/>
        <v>form late</v>
      </c>
    </row>
    <row r="14002" spans="1:6" x14ac:dyDescent="0.3">
      <c r="A14002" s="66"/>
      <c r="B14002" s="65" t="s">
        <v>740</v>
      </c>
      <c r="C14002" s="63" t="s">
        <v>74</v>
      </c>
      <c r="D14002" s="66" t="str">
        <f t="shared" si="436"/>
        <v>36000_80830_SAO.Form_Quest</v>
      </c>
      <c r="E14002" s="64">
        <v>0</v>
      </c>
      <c r="F14002" s="66" t="str">
        <f t="shared" si="437"/>
        <v>form late</v>
      </c>
    </row>
    <row r="14003" spans="1:6" x14ac:dyDescent="0.3">
      <c r="A14003" s="66"/>
      <c r="B14003" s="65" t="s">
        <v>740</v>
      </c>
      <c r="C14003" s="63" t="s">
        <v>72</v>
      </c>
      <c r="D14003" s="66" t="str">
        <f t="shared" si="436"/>
        <v>36000_80830_SAO.Form_UnrecRecPay</v>
      </c>
      <c r="E14003" s="64">
        <v>0</v>
      </c>
      <c r="F14003" s="66" t="str">
        <f t="shared" si="437"/>
        <v>form late</v>
      </c>
    </row>
    <row r="14004" spans="1:6" x14ac:dyDescent="0.3">
      <c r="A14004" s="66"/>
      <c r="B14004" s="65" t="s">
        <v>740</v>
      </c>
      <c r="C14004" s="63" t="s">
        <v>73</v>
      </c>
      <c r="D14004" s="66" t="str">
        <f t="shared" si="436"/>
        <v>36000_80830_SAO.NA_UnrecRecPay</v>
      </c>
      <c r="E14004" s="64">
        <v>0</v>
      </c>
      <c r="F14004" s="66" t="str">
        <f t="shared" si="437"/>
        <v>form late</v>
      </c>
    </row>
    <row r="14005" spans="1:6" x14ac:dyDescent="0.3">
      <c r="A14005" s="66"/>
      <c r="B14005" s="65" t="s">
        <v>740</v>
      </c>
      <c r="C14005" s="63" t="s">
        <v>67</v>
      </c>
      <c r="D14005" s="66" t="str">
        <f t="shared" si="436"/>
        <v>36000_80830_SAO.Form_SEFA</v>
      </c>
      <c r="E14005" s="64">
        <v>0</v>
      </c>
      <c r="F14005" s="66" t="str">
        <f t="shared" si="437"/>
        <v>form late</v>
      </c>
    </row>
    <row r="14006" spans="1:6" x14ac:dyDescent="0.3">
      <c r="A14006" s="66"/>
      <c r="B14006" s="65" t="s">
        <v>741</v>
      </c>
      <c r="C14006" s="63" t="s">
        <v>52</v>
      </c>
      <c r="D14006" s="66" t="str">
        <f t="shared" si="436"/>
        <v>36000_80830.Form_Certification</v>
      </c>
      <c r="E14006" s="64">
        <v>0</v>
      </c>
      <c r="F14006" s="66" t="str">
        <f t="shared" si="437"/>
        <v>form late</v>
      </c>
    </row>
    <row r="14007" spans="1:6" x14ac:dyDescent="0.3">
      <c r="A14007" s="66"/>
      <c r="B14007" s="65" t="s">
        <v>741</v>
      </c>
      <c r="C14007" s="63" t="s">
        <v>16</v>
      </c>
      <c r="D14007" s="66" t="str">
        <f t="shared" si="436"/>
        <v>36000_80830.Form_ADA</v>
      </c>
      <c r="E14007" s="64">
        <v>0</v>
      </c>
      <c r="F14007" s="66" t="str">
        <f t="shared" si="437"/>
        <v>form late</v>
      </c>
    </row>
    <row r="14008" spans="1:6" x14ac:dyDescent="0.3">
      <c r="A14008" s="66"/>
      <c r="B14008" s="65" t="s">
        <v>741</v>
      </c>
      <c r="C14008" s="63" t="s">
        <v>53</v>
      </c>
      <c r="D14008" s="66" t="str">
        <f t="shared" si="436"/>
        <v>36000_80830.Form_NotAppl</v>
      </c>
      <c r="E14008" s="64">
        <v>0</v>
      </c>
      <c r="F14008" s="66" t="str">
        <f t="shared" si="437"/>
        <v>form late</v>
      </c>
    </row>
    <row r="14009" spans="1:6" x14ac:dyDescent="0.3">
      <c r="A14009" s="66"/>
      <c r="B14009" s="65" t="s">
        <v>741</v>
      </c>
      <c r="C14009" s="63" t="s">
        <v>55</v>
      </c>
      <c r="D14009" s="66" t="str">
        <f t="shared" si="436"/>
        <v>36000_80830.NA_NotAppl</v>
      </c>
      <c r="E14009" s="64">
        <v>0</v>
      </c>
      <c r="F14009" s="66" t="str">
        <f t="shared" si="437"/>
        <v>form late</v>
      </c>
    </row>
    <row r="14010" spans="1:6" x14ac:dyDescent="0.3">
      <c r="A14010" s="66"/>
      <c r="B14010" s="65" t="s">
        <v>741</v>
      </c>
      <c r="C14010" s="63" t="s">
        <v>19</v>
      </c>
      <c r="D14010" s="66" t="str">
        <f t="shared" si="436"/>
        <v>36000_80830.Form_ApprRecon_NA</v>
      </c>
      <c r="E14010" s="64">
        <v>0</v>
      </c>
      <c r="F14010" s="66" t="str">
        <f t="shared" si="437"/>
        <v>form late</v>
      </c>
    </row>
    <row r="14011" spans="1:6" x14ac:dyDescent="0.3">
      <c r="A14011" s="66"/>
      <c r="B14011" s="65" t="s">
        <v>741</v>
      </c>
      <c r="C14011" s="63" t="s">
        <v>17</v>
      </c>
      <c r="D14011" s="66" t="str">
        <f t="shared" si="436"/>
        <v>36000_80830.NA_ADA</v>
      </c>
      <c r="E14011" s="64">
        <v>0</v>
      </c>
      <c r="F14011" s="66" t="str">
        <f t="shared" si="437"/>
        <v>form late</v>
      </c>
    </row>
    <row r="14012" spans="1:6" x14ac:dyDescent="0.3">
      <c r="A14012" s="66"/>
      <c r="B14012" s="65" t="s">
        <v>741</v>
      </c>
      <c r="C14012" s="65" t="s">
        <v>40</v>
      </c>
      <c r="D14012" s="66" t="str">
        <f t="shared" si="436"/>
        <v>36000_80830.Form_GI_Sec</v>
      </c>
      <c r="E14012" s="64">
        <v>0</v>
      </c>
      <c r="F14012" s="66" t="str">
        <f t="shared" si="437"/>
        <v>form late</v>
      </c>
    </row>
    <row r="14013" spans="1:6" x14ac:dyDescent="0.3">
      <c r="A14013" s="66"/>
      <c r="B14013" s="65" t="s">
        <v>741</v>
      </c>
      <c r="C14013" s="65" t="s">
        <v>794</v>
      </c>
      <c r="D14013" s="66" t="str">
        <f t="shared" si="436"/>
        <v>36000_80830.NA_GI_SEC</v>
      </c>
      <c r="E14013" s="64">
        <v>0</v>
      </c>
      <c r="F14013" s="66" t="str">
        <f t="shared" si="437"/>
        <v>form late</v>
      </c>
    </row>
    <row r="14014" spans="1:6" x14ac:dyDescent="0.3">
      <c r="A14014" s="66"/>
      <c r="B14014" s="65" t="s">
        <v>741</v>
      </c>
      <c r="C14014" s="63" t="s">
        <v>42</v>
      </c>
      <c r="D14014" s="66" t="str">
        <f t="shared" si="436"/>
        <v>36000_80830.Form_InterOrg</v>
      </c>
      <c r="E14014" s="64">
        <v>0</v>
      </c>
      <c r="F14014" s="66" t="str">
        <f t="shared" si="437"/>
        <v>form late</v>
      </c>
    </row>
    <row r="14015" spans="1:6" x14ac:dyDescent="0.3">
      <c r="A14015" s="66"/>
      <c r="B14015" s="65" t="s">
        <v>741</v>
      </c>
      <c r="C14015" s="63" t="s">
        <v>43</v>
      </c>
      <c r="D14015" s="66" t="str">
        <f t="shared" si="436"/>
        <v>36000_80830.NA_InterOrg</v>
      </c>
      <c r="E14015" s="64">
        <v>0</v>
      </c>
      <c r="F14015" s="66" t="str">
        <f t="shared" si="437"/>
        <v>form late</v>
      </c>
    </row>
    <row r="14016" spans="1:6" x14ac:dyDescent="0.3">
      <c r="A14016" s="66"/>
      <c r="B14016" s="65" t="s">
        <v>741</v>
      </c>
      <c r="C14016" s="63" t="s">
        <v>37</v>
      </c>
      <c r="D14016" s="66" t="str">
        <f t="shared" si="436"/>
        <v>36000_80830.Form_AppFB</v>
      </c>
      <c r="E14016" s="64">
        <v>0</v>
      </c>
      <c r="F14016" s="66" t="str">
        <f t="shared" si="437"/>
        <v>form late</v>
      </c>
    </row>
    <row r="14017" spans="1:6" x14ac:dyDescent="0.3">
      <c r="A14017" s="66"/>
      <c r="B14017" s="65" t="s">
        <v>741</v>
      </c>
      <c r="C14017" s="63" t="s">
        <v>50</v>
      </c>
      <c r="D14017" s="66" t="str">
        <f t="shared" si="436"/>
        <v>36000_80830.Form_LTL</v>
      </c>
      <c r="E14017" s="64">
        <v>0</v>
      </c>
      <c r="F14017" s="66" t="str">
        <f t="shared" si="437"/>
        <v>form late</v>
      </c>
    </row>
    <row r="14018" spans="1:6" x14ac:dyDescent="0.3">
      <c r="A14018" s="66"/>
      <c r="B14018" s="65" t="s">
        <v>741</v>
      </c>
      <c r="C14018" s="63" t="s">
        <v>51</v>
      </c>
      <c r="D14018" s="66" t="str">
        <f t="shared" si="436"/>
        <v>36000_80830.NA_LTL</v>
      </c>
      <c r="E14018" s="64">
        <v>0</v>
      </c>
      <c r="F14018" s="66" t="str">
        <f t="shared" si="437"/>
        <v>form late</v>
      </c>
    </row>
    <row r="14019" spans="1:6" x14ac:dyDescent="0.3">
      <c r="A14019" s="66"/>
      <c r="B14019" s="65" t="s">
        <v>741</v>
      </c>
      <c r="C14019" s="63" t="s">
        <v>26</v>
      </c>
      <c r="D14019" s="66" t="str">
        <f t="shared" si="436"/>
        <v>36000_80830.Form_ClassRev</v>
      </c>
      <c r="E14019" s="64">
        <v>0</v>
      </c>
      <c r="F14019" s="66" t="str">
        <f t="shared" si="437"/>
        <v>form late</v>
      </c>
    </row>
    <row r="14020" spans="1:6" x14ac:dyDescent="0.3">
      <c r="A14020" s="66"/>
      <c r="B14020" s="65" t="s">
        <v>741</v>
      </c>
      <c r="C14020" s="63" t="s">
        <v>28</v>
      </c>
      <c r="D14020" s="66" t="str">
        <f t="shared" si="436"/>
        <v>36000_80830.NA_ClassRev</v>
      </c>
      <c r="E14020" s="64">
        <v>0</v>
      </c>
      <c r="F14020" s="66" t="str">
        <f t="shared" si="437"/>
        <v>form late</v>
      </c>
    </row>
    <row r="14021" spans="1:6" x14ac:dyDescent="0.3">
      <c r="A14021" s="66"/>
      <c r="B14021" s="65" t="s">
        <v>741</v>
      </c>
      <c r="C14021" s="65" t="s">
        <v>23</v>
      </c>
      <c r="D14021" s="66" t="str">
        <f t="shared" si="436"/>
        <v>36000_80830.Form_Cash_A</v>
      </c>
      <c r="E14021" s="64">
        <v>0</v>
      </c>
      <c r="F14021" s="66" t="str">
        <f t="shared" si="437"/>
        <v>form late</v>
      </c>
    </row>
    <row r="14022" spans="1:6" x14ac:dyDescent="0.3">
      <c r="A14022" s="66"/>
      <c r="B14022" s="65" t="s">
        <v>741</v>
      </c>
      <c r="C14022" s="65" t="s">
        <v>25</v>
      </c>
      <c r="D14022" s="66" t="str">
        <f t="shared" si="436"/>
        <v>36000_80830.NA_Cash_A</v>
      </c>
      <c r="E14022" s="64">
        <v>0</v>
      </c>
      <c r="F14022" s="66" t="str">
        <f t="shared" si="437"/>
        <v>form late</v>
      </c>
    </row>
    <row r="14023" spans="1:6" x14ac:dyDescent="0.3">
      <c r="A14023" s="66"/>
      <c r="B14023" s="65" t="s">
        <v>741</v>
      </c>
      <c r="C14023" s="65" t="s">
        <v>32</v>
      </c>
      <c r="D14023" s="66" t="str">
        <f t="shared" si="436"/>
        <v>36000_80830.Form_CashReconCPA</v>
      </c>
      <c r="E14023" s="64">
        <v>0</v>
      </c>
      <c r="F14023" s="66" t="str">
        <f t="shared" si="437"/>
        <v>form late</v>
      </c>
    </row>
    <row r="14024" spans="1:6" x14ac:dyDescent="0.3">
      <c r="A14024" s="66"/>
      <c r="B14024" s="65" t="s">
        <v>741</v>
      </c>
      <c r="C14024" s="65" t="s">
        <v>34</v>
      </c>
      <c r="D14024" s="66" t="str">
        <f t="shared" si="436"/>
        <v>36000_80830.NA_CashReconCPA</v>
      </c>
      <c r="E14024" s="64">
        <v>0</v>
      </c>
      <c r="F14024" s="66" t="str">
        <f t="shared" si="437"/>
        <v>form late</v>
      </c>
    </row>
    <row r="14025" spans="1:6" x14ac:dyDescent="0.3">
      <c r="A14025" s="66"/>
      <c r="B14025" s="65" t="s">
        <v>741</v>
      </c>
      <c r="C14025" s="65" t="s">
        <v>44</v>
      </c>
      <c r="D14025" s="66" t="str">
        <f t="shared" si="436"/>
        <v>36000_80830.Form_InvstAnalysis</v>
      </c>
      <c r="E14025" s="64">
        <v>0</v>
      </c>
      <c r="F14025" s="66" t="str">
        <f t="shared" si="437"/>
        <v>form late</v>
      </c>
    </row>
    <row r="14026" spans="1:6" x14ac:dyDescent="0.3">
      <c r="A14026" s="66"/>
      <c r="B14026" s="65" t="s">
        <v>741</v>
      </c>
      <c r="C14026" s="65" t="s">
        <v>46</v>
      </c>
      <c r="D14026" s="66" t="str">
        <f t="shared" si="436"/>
        <v>36000_80830.NA_InvstAnalysis</v>
      </c>
      <c r="E14026" s="64">
        <v>0</v>
      </c>
      <c r="F14026" s="66" t="str">
        <f t="shared" si="437"/>
        <v>form late</v>
      </c>
    </row>
    <row r="14027" spans="1:6" x14ac:dyDescent="0.3">
      <c r="A14027" s="66"/>
      <c r="B14027" s="65" t="s">
        <v>741</v>
      </c>
      <c r="C14027" s="65" t="s">
        <v>20</v>
      </c>
      <c r="D14027" s="66" t="str">
        <f t="shared" si="436"/>
        <v>36000_80830.Form_CapAssets</v>
      </c>
      <c r="E14027" s="64">
        <v>0</v>
      </c>
      <c r="F14027" s="66" t="str">
        <f t="shared" si="437"/>
        <v>form late</v>
      </c>
    </row>
    <row r="14028" spans="1:6" x14ac:dyDescent="0.3">
      <c r="A14028" s="66"/>
      <c r="B14028" s="65" t="s">
        <v>741</v>
      </c>
      <c r="C14028" s="65" t="s">
        <v>22</v>
      </c>
      <c r="D14028" s="66" t="str">
        <f t="shared" si="436"/>
        <v>36000_80830.NA_CapAssets</v>
      </c>
      <c r="E14028" s="64">
        <v>0</v>
      </c>
      <c r="F14028" s="66" t="str">
        <f t="shared" si="437"/>
        <v>form late</v>
      </c>
    </row>
    <row r="14029" spans="1:6" x14ac:dyDescent="0.3">
      <c r="A14029" s="66"/>
      <c r="B14029" s="65" t="s">
        <v>741</v>
      </c>
      <c r="C14029" s="63" t="s">
        <v>47</v>
      </c>
      <c r="D14029" s="66" t="str">
        <f t="shared" si="436"/>
        <v>36000_80830.Form_LAD</v>
      </c>
      <c r="E14029" s="64">
        <v>0</v>
      </c>
      <c r="F14029" s="66" t="str">
        <f t="shared" si="437"/>
        <v>form late</v>
      </c>
    </row>
    <row r="14030" spans="1:6" x14ac:dyDescent="0.3">
      <c r="A14030" s="66"/>
      <c r="B14030" s="65" t="s">
        <v>741</v>
      </c>
      <c r="C14030" s="63" t="s">
        <v>49</v>
      </c>
      <c r="D14030" s="66" t="str">
        <f t="shared" ref="D14030:D14093" si="438">_xlfn.CONCAT(B14030,".",C14030)</f>
        <v>36000_80830.NA_LAD</v>
      </c>
      <c r="E14030" s="64">
        <v>0</v>
      </c>
      <c r="F14030" s="66" t="str">
        <f t="shared" ref="F14030:F14093" si="439">IF(E14030=0,"form late",E14030)</f>
        <v>form late</v>
      </c>
    </row>
    <row r="14031" spans="1:6" x14ac:dyDescent="0.3">
      <c r="A14031" s="66"/>
      <c r="B14031" s="65" t="s">
        <v>741</v>
      </c>
      <c r="C14031" s="63" t="s">
        <v>64</v>
      </c>
      <c r="D14031" s="66" t="str">
        <f t="shared" si="438"/>
        <v>36000_80830.Form_RBE</v>
      </c>
      <c r="E14031" s="64">
        <v>0</v>
      </c>
      <c r="F14031" s="66" t="str">
        <f t="shared" si="439"/>
        <v>form late</v>
      </c>
    </row>
    <row r="14032" spans="1:6" x14ac:dyDescent="0.3">
      <c r="A14032" s="66"/>
      <c r="B14032" s="65" t="s">
        <v>741</v>
      </c>
      <c r="C14032" s="63" t="s">
        <v>66</v>
      </c>
      <c r="D14032" s="66" t="str">
        <f t="shared" si="438"/>
        <v>36000_80830.NA_RBESum</v>
      </c>
      <c r="E14032" s="64">
        <v>0</v>
      </c>
      <c r="F14032" s="66" t="str">
        <f t="shared" si="439"/>
        <v>form late</v>
      </c>
    </row>
    <row r="14033" spans="1:6" x14ac:dyDescent="0.3">
      <c r="A14033" s="66"/>
      <c r="B14033" s="65" t="s">
        <v>741</v>
      </c>
      <c r="C14033" s="63" t="s">
        <v>795</v>
      </c>
      <c r="D14033" s="66" t="str">
        <f t="shared" si="438"/>
        <v>36000_80830.Form_TBshell</v>
      </c>
      <c r="E14033" s="64">
        <v>0</v>
      </c>
      <c r="F14033" s="66" t="str">
        <f t="shared" si="439"/>
        <v>form late</v>
      </c>
    </row>
    <row r="14034" spans="1:6" x14ac:dyDescent="0.3">
      <c r="A14034" s="66"/>
      <c r="B14034" s="65" t="s">
        <v>741</v>
      </c>
      <c r="C14034" s="63" t="s">
        <v>796</v>
      </c>
      <c r="D14034" s="66" t="str">
        <f t="shared" si="438"/>
        <v>36000_80830.NA_TBshell</v>
      </c>
      <c r="E14034" s="64">
        <v>0</v>
      </c>
      <c r="F14034" s="66" t="str">
        <f t="shared" si="439"/>
        <v>form late</v>
      </c>
    </row>
    <row r="14035" spans="1:6" x14ac:dyDescent="0.3">
      <c r="A14035" s="66"/>
      <c r="B14035" s="65" t="s">
        <v>741</v>
      </c>
      <c r="C14035" s="63" t="s">
        <v>74</v>
      </c>
      <c r="D14035" s="66" t="str">
        <f t="shared" si="438"/>
        <v>36000_80830.Form_Quest</v>
      </c>
      <c r="E14035" s="64">
        <v>0</v>
      </c>
      <c r="F14035" s="66" t="str">
        <f t="shared" si="439"/>
        <v>form late</v>
      </c>
    </row>
    <row r="14036" spans="1:6" x14ac:dyDescent="0.3">
      <c r="A14036" s="66"/>
      <c r="B14036" s="65" t="s">
        <v>741</v>
      </c>
      <c r="C14036" s="63" t="s">
        <v>72</v>
      </c>
      <c r="D14036" s="66" t="str">
        <f t="shared" si="438"/>
        <v>36000_80830.Form_UnrecRecPay</v>
      </c>
      <c r="E14036" s="64">
        <v>0</v>
      </c>
      <c r="F14036" s="66" t="str">
        <f t="shared" si="439"/>
        <v>form late</v>
      </c>
    </row>
    <row r="14037" spans="1:6" x14ac:dyDescent="0.3">
      <c r="A14037" s="66"/>
      <c r="B14037" s="65" t="s">
        <v>741</v>
      </c>
      <c r="C14037" s="63" t="s">
        <v>73</v>
      </c>
      <c r="D14037" s="66" t="str">
        <f t="shared" si="438"/>
        <v>36000_80830.NA_UnrecRecPay</v>
      </c>
      <c r="E14037" s="64">
        <v>0</v>
      </c>
      <c r="F14037" s="66" t="str">
        <f t="shared" si="439"/>
        <v>form late</v>
      </c>
    </row>
    <row r="14038" spans="1:6" x14ac:dyDescent="0.3">
      <c r="A14038" s="66"/>
      <c r="B14038" s="65" t="s">
        <v>741</v>
      </c>
      <c r="C14038" s="63" t="s">
        <v>67</v>
      </c>
      <c r="D14038" s="66" t="str">
        <f t="shared" si="438"/>
        <v>36000_80830.Form_SEFA</v>
      </c>
      <c r="E14038" s="64">
        <v>0</v>
      </c>
      <c r="F14038" s="66" t="str">
        <f t="shared" si="439"/>
        <v>form late</v>
      </c>
    </row>
    <row r="14039" spans="1:6" x14ac:dyDescent="0.3">
      <c r="A14039" s="66"/>
      <c r="B14039" s="65" t="s">
        <v>742</v>
      </c>
      <c r="C14039" s="63" t="s">
        <v>52</v>
      </c>
      <c r="D14039" s="66" t="str">
        <f t="shared" si="438"/>
        <v>41900_830AJ.Form_Certification</v>
      </c>
      <c r="E14039" s="64">
        <v>0</v>
      </c>
      <c r="F14039" s="66" t="str">
        <f t="shared" si="439"/>
        <v>form late</v>
      </c>
    </row>
    <row r="14040" spans="1:6" x14ac:dyDescent="0.3">
      <c r="A14040" s="66"/>
      <c r="B14040" s="65" t="s">
        <v>742</v>
      </c>
      <c r="C14040" s="63" t="s">
        <v>16</v>
      </c>
      <c r="D14040" s="66" t="str">
        <f t="shared" si="438"/>
        <v>41900_830AJ.Form_ADA</v>
      </c>
      <c r="E14040" s="64">
        <v>0</v>
      </c>
      <c r="F14040" s="66" t="str">
        <f t="shared" si="439"/>
        <v>form late</v>
      </c>
    </row>
    <row r="14041" spans="1:6" x14ac:dyDescent="0.3">
      <c r="A14041" s="66"/>
      <c r="B14041" s="65" t="s">
        <v>742</v>
      </c>
      <c r="C14041" s="63" t="s">
        <v>53</v>
      </c>
      <c r="D14041" s="66" t="str">
        <f t="shared" si="438"/>
        <v>41900_830AJ.Form_NotAppl</v>
      </c>
      <c r="E14041" s="64">
        <v>0</v>
      </c>
      <c r="F14041" s="66" t="str">
        <f t="shared" si="439"/>
        <v>form late</v>
      </c>
    </row>
    <row r="14042" spans="1:6" x14ac:dyDescent="0.3">
      <c r="A14042" s="66"/>
      <c r="B14042" s="65" t="s">
        <v>742</v>
      </c>
      <c r="C14042" s="63" t="s">
        <v>55</v>
      </c>
      <c r="D14042" s="66" t="str">
        <f t="shared" si="438"/>
        <v>41900_830AJ.NA_NotAppl</v>
      </c>
      <c r="E14042" s="64">
        <v>0</v>
      </c>
      <c r="F14042" s="66" t="str">
        <f t="shared" si="439"/>
        <v>form late</v>
      </c>
    </row>
    <row r="14043" spans="1:6" x14ac:dyDescent="0.3">
      <c r="A14043" s="66"/>
      <c r="B14043" s="65" t="s">
        <v>742</v>
      </c>
      <c r="C14043" s="63" t="s">
        <v>19</v>
      </c>
      <c r="D14043" s="66" t="str">
        <f t="shared" si="438"/>
        <v>41900_830AJ.Form_ApprRecon_NA</v>
      </c>
      <c r="E14043" s="64">
        <v>0</v>
      </c>
      <c r="F14043" s="66" t="str">
        <f t="shared" si="439"/>
        <v>form late</v>
      </c>
    </row>
    <row r="14044" spans="1:6" x14ac:dyDescent="0.3">
      <c r="A14044" s="66"/>
      <c r="B14044" s="65" t="s">
        <v>742</v>
      </c>
      <c r="C14044" s="63" t="s">
        <v>17</v>
      </c>
      <c r="D14044" s="66" t="str">
        <f t="shared" si="438"/>
        <v>41900_830AJ.NA_ADA</v>
      </c>
      <c r="E14044" s="64">
        <v>0</v>
      </c>
      <c r="F14044" s="66" t="str">
        <f t="shared" si="439"/>
        <v>form late</v>
      </c>
    </row>
    <row r="14045" spans="1:6" x14ac:dyDescent="0.3">
      <c r="A14045" s="66"/>
      <c r="B14045" s="65" t="s">
        <v>742</v>
      </c>
      <c r="C14045" s="65" t="s">
        <v>40</v>
      </c>
      <c r="D14045" s="66" t="str">
        <f t="shared" si="438"/>
        <v>41900_830AJ.Form_GI_Sec</v>
      </c>
      <c r="E14045" s="64">
        <v>0</v>
      </c>
      <c r="F14045" s="66" t="str">
        <f t="shared" si="439"/>
        <v>form late</v>
      </c>
    </row>
    <row r="14046" spans="1:6" x14ac:dyDescent="0.3">
      <c r="A14046" s="66"/>
      <c r="B14046" s="65" t="s">
        <v>742</v>
      </c>
      <c r="C14046" s="65" t="s">
        <v>794</v>
      </c>
      <c r="D14046" s="66" t="str">
        <f t="shared" si="438"/>
        <v>41900_830AJ.NA_GI_SEC</v>
      </c>
      <c r="E14046" s="64">
        <v>0</v>
      </c>
      <c r="F14046" s="66" t="str">
        <f t="shared" si="439"/>
        <v>form late</v>
      </c>
    </row>
    <row r="14047" spans="1:6" x14ac:dyDescent="0.3">
      <c r="A14047" s="66"/>
      <c r="B14047" s="65" t="s">
        <v>742</v>
      </c>
      <c r="C14047" s="63" t="s">
        <v>42</v>
      </c>
      <c r="D14047" s="66" t="str">
        <f t="shared" si="438"/>
        <v>41900_830AJ.Form_InterOrg</v>
      </c>
      <c r="E14047" s="64">
        <v>0</v>
      </c>
      <c r="F14047" s="66" t="str">
        <f t="shared" si="439"/>
        <v>form late</v>
      </c>
    </row>
    <row r="14048" spans="1:6" x14ac:dyDescent="0.3">
      <c r="A14048" s="66"/>
      <c r="B14048" s="65" t="s">
        <v>742</v>
      </c>
      <c r="C14048" s="63" t="s">
        <v>43</v>
      </c>
      <c r="D14048" s="66" t="str">
        <f t="shared" si="438"/>
        <v>41900_830AJ.NA_InterOrg</v>
      </c>
      <c r="E14048" s="64">
        <v>0</v>
      </c>
      <c r="F14048" s="66" t="str">
        <f t="shared" si="439"/>
        <v>form late</v>
      </c>
    </row>
    <row r="14049" spans="1:6" x14ac:dyDescent="0.3">
      <c r="A14049" s="66"/>
      <c r="B14049" s="65" t="s">
        <v>742</v>
      </c>
      <c r="C14049" s="63" t="s">
        <v>37</v>
      </c>
      <c r="D14049" s="66" t="str">
        <f t="shared" si="438"/>
        <v>41900_830AJ.Form_AppFB</v>
      </c>
      <c r="E14049" s="64">
        <v>0</v>
      </c>
      <c r="F14049" s="66" t="str">
        <f t="shared" si="439"/>
        <v>form late</v>
      </c>
    </row>
    <row r="14050" spans="1:6" x14ac:dyDescent="0.3">
      <c r="A14050" s="66"/>
      <c r="B14050" s="65" t="s">
        <v>742</v>
      </c>
      <c r="C14050" s="63" t="s">
        <v>50</v>
      </c>
      <c r="D14050" s="66" t="str">
        <f t="shared" si="438"/>
        <v>41900_830AJ.Form_LTL</v>
      </c>
      <c r="E14050" s="64">
        <v>0</v>
      </c>
      <c r="F14050" s="66" t="str">
        <f t="shared" si="439"/>
        <v>form late</v>
      </c>
    </row>
    <row r="14051" spans="1:6" x14ac:dyDescent="0.3">
      <c r="A14051" s="66"/>
      <c r="B14051" s="65" t="s">
        <v>742</v>
      </c>
      <c r="C14051" s="63" t="s">
        <v>51</v>
      </c>
      <c r="D14051" s="66" t="str">
        <f t="shared" si="438"/>
        <v>41900_830AJ.NA_LTL</v>
      </c>
      <c r="E14051" s="64">
        <v>0</v>
      </c>
      <c r="F14051" s="66" t="str">
        <f t="shared" si="439"/>
        <v>form late</v>
      </c>
    </row>
    <row r="14052" spans="1:6" x14ac:dyDescent="0.3">
      <c r="A14052" s="66"/>
      <c r="B14052" s="65" t="s">
        <v>742</v>
      </c>
      <c r="C14052" s="63" t="s">
        <v>26</v>
      </c>
      <c r="D14052" s="66" t="str">
        <f t="shared" si="438"/>
        <v>41900_830AJ.Form_ClassRev</v>
      </c>
      <c r="E14052" s="64">
        <v>0</v>
      </c>
      <c r="F14052" s="66" t="str">
        <f t="shared" si="439"/>
        <v>form late</v>
      </c>
    </row>
    <row r="14053" spans="1:6" x14ac:dyDescent="0.3">
      <c r="A14053" s="66"/>
      <c r="B14053" s="65" t="s">
        <v>742</v>
      </c>
      <c r="C14053" s="63" t="s">
        <v>28</v>
      </c>
      <c r="D14053" s="66" t="str">
        <f t="shared" si="438"/>
        <v>41900_830AJ.NA_ClassRev</v>
      </c>
      <c r="E14053" s="64">
        <v>0</v>
      </c>
      <c r="F14053" s="66" t="str">
        <f t="shared" si="439"/>
        <v>form late</v>
      </c>
    </row>
    <row r="14054" spans="1:6" x14ac:dyDescent="0.3">
      <c r="A14054" s="66"/>
      <c r="B14054" s="65" t="s">
        <v>742</v>
      </c>
      <c r="C14054" s="65" t="s">
        <v>23</v>
      </c>
      <c r="D14054" s="66" t="str">
        <f t="shared" si="438"/>
        <v>41900_830AJ.Form_Cash_A</v>
      </c>
      <c r="E14054" s="64">
        <v>0</v>
      </c>
      <c r="F14054" s="66" t="str">
        <f t="shared" si="439"/>
        <v>form late</v>
      </c>
    </row>
    <row r="14055" spans="1:6" x14ac:dyDescent="0.3">
      <c r="A14055" s="66"/>
      <c r="B14055" s="65" t="s">
        <v>742</v>
      </c>
      <c r="C14055" s="65" t="s">
        <v>25</v>
      </c>
      <c r="D14055" s="66" t="str">
        <f t="shared" si="438"/>
        <v>41900_830AJ.NA_Cash_A</v>
      </c>
      <c r="E14055" s="64">
        <v>0</v>
      </c>
      <c r="F14055" s="66" t="str">
        <f t="shared" si="439"/>
        <v>form late</v>
      </c>
    </row>
    <row r="14056" spans="1:6" x14ac:dyDescent="0.3">
      <c r="A14056" s="66"/>
      <c r="B14056" s="65" t="s">
        <v>742</v>
      </c>
      <c r="C14056" s="65" t="s">
        <v>32</v>
      </c>
      <c r="D14056" s="66" t="str">
        <f t="shared" si="438"/>
        <v>41900_830AJ.Form_CashReconCPA</v>
      </c>
      <c r="E14056" s="64">
        <v>0</v>
      </c>
      <c r="F14056" s="66" t="str">
        <f t="shared" si="439"/>
        <v>form late</v>
      </c>
    </row>
    <row r="14057" spans="1:6" x14ac:dyDescent="0.3">
      <c r="A14057" s="66"/>
      <c r="B14057" s="65" t="s">
        <v>742</v>
      </c>
      <c r="C14057" s="65" t="s">
        <v>34</v>
      </c>
      <c r="D14057" s="66" t="str">
        <f t="shared" si="438"/>
        <v>41900_830AJ.NA_CashReconCPA</v>
      </c>
      <c r="E14057" s="64">
        <v>0</v>
      </c>
      <c r="F14057" s="66" t="str">
        <f t="shared" si="439"/>
        <v>form late</v>
      </c>
    </row>
    <row r="14058" spans="1:6" x14ac:dyDescent="0.3">
      <c r="A14058" s="66"/>
      <c r="B14058" s="65" t="s">
        <v>742</v>
      </c>
      <c r="C14058" s="65" t="s">
        <v>44</v>
      </c>
      <c r="D14058" s="66" t="str">
        <f t="shared" si="438"/>
        <v>41900_830AJ.Form_InvstAnalysis</v>
      </c>
      <c r="E14058" s="64">
        <v>0</v>
      </c>
      <c r="F14058" s="66" t="str">
        <f t="shared" si="439"/>
        <v>form late</v>
      </c>
    </row>
    <row r="14059" spans="1:6" x14ac:dyDescent="0.3">
      <c r="A14059" s="66"/>
      <c r="B14059" s="65" t="s">
        <v>742</v>
      </c>
      <c r="C14059" s="65" t="s">
        <v>46</v>
      </c>
      <c r="D14059" s="66" t="str">
        <f t="shared" si="438"/>
        <v>41900_830AJ.NA_InvstAnalysis</v>
      </c>
      <c r="E14059" s="64">
        <v>0</v>
      </c>
      <c r="F14059" s="66" t="str">
        <f t="shared" si="439"/>
        <v>form late</v>
      </c>
    </row>
    <row r="14060" spans="1:6" x14ac:dyDescent="0.3">
      <c r="A14060" s="66"/>
      <c r="B14060" s="65" t="s">
        <v>742</v>
      </c>
      <c r="C14060" s="65" t="s">
        <v>20</v>
      </c>
      <c r="D14060" s="66" t="str">
        <f t="shared" si="438"/>
        <v>41900_830AJ.Form_CapAssets</v>
      </c>
      <c r="E14060" s="64">
        <v>0</v>
      </c>
      <c r="F14060" s="66" t="str">
        <f t="shared" si="439"/>
        <v>form late</v>
      </c>
    </row>
    <row r="14061" spans="1:6" x14ac:dyDescent="0.3">
      <c r="A14061" s="66"/>
      <c r="B14061" s="65" t="s">
        <v>742</v>
      </c>
      <c r="C14061" s="65" t="s">
        <v>22</v>
      </c>
      <c r="D14061" s="66" t="str">
        <f t="shared" si="438"/>
        <v>41900_830AJ.NA_CapAssets</v>
      </c>
      <c r="E14061" s="64">
        <v>0</v>
      </c>
      <c r="F14061" s="66" t="str">
        <f t="shared" si="439"/>
        <v>form late</v>
      </c>
    </row>
    <row r="14062" spans="1:6" x14ac:dyDescent="0.3">
      <c r="A14062" s="66"/>
      <c r="B14062" s="65" t="s">
        <v>742</v>
      </c>
      <c r="C14062" s="63" t="s">
        <v>47</v>
      </c>
      <c r="D14062" s="66" t="str">
        <f t="shared" si="438"/>
        <v>41900_830AJ.Form_LAD</v>
      </c>
      <c r="E14062" s="64">
        <v>0</v>
      </c>
      <c r="F14062" s="66" t="str">
        <f t="shared" si="439"/>
        <v>form late</v>
      </c>
    </row>
    <row r="14063" spans="1:6" x14ac:dyDescent="0.3">
      <c r="A14063" s="66"/>
      <c r="B14063" s="65" t="s">
        <v>742</v>
      </c>
      <c r="C14063" s="63" t="s">
        <v>49</v>
      </c>
      <c r="D14063" s="66" t="str">
        <f t="shared" si="438"/>
        <v>41900_830AJ.NA_LAD</v>
      </c>
      <c r="E14063" s="64">
        <v>0</v>
      </c>
      <c r="F14063" s="66" t="str">
        <f t="shared" si="439"/>
        <v>form late</v>
      </c>
    </row>
    <row r="14064" spans="1:6" x14ac:dyDescent="0.3">
      <c r="A14064" s="66"/>
      <c r="B14064" s="65" t="s">
        <v>742</v>
      </c>
      <c r="C14064" s="63" t="s">
        <v>64</v>
      </c>
      <c r="D14064" s="66" t="str">
        <f t="shared" si="438"/>
        <v>41900_830AJ.Form_RBE</v>
      </c>
      <c r="E14064" s="64">
        <v>0</v>
      </c>
      <c r="F14064" s="66" t="str">
        <f t="shared" si="439"/>
        <v>form late</v>
      </c>
    </row>
    <row r="14065" spans="1:6" x14ac:dyDescent="0.3">
      <c r="A14065" s="66"/>
      <c r="B14065" s="65" t="s">
        <v>742</v>
      </c>
      <c r="C14065" s="63" t="s">
        <v>66</v>
      </c>
      <c r="D14065" s="66" t="str">
        <f t="shared" si="438"/>
        <v>41900_830AJ.NA_RBESum</v>
      </c>
      <c r="E14065" s="64">
        <v>0</v>
      </c>
      <c r="F14065" s="66" t="str">
        <f t="shared" si="439"/>
        <v>form late</v>
      </c>
    </row>
    <row r="14066" spans="1:6" x14ac:dyDescent="0.3">
      <c r="A14066" s="66"/>
      <c r="B14066" s="65" t="s">
        <v>742</v>
      </c>
      <c r="C14066" s="63" t="s">
        <v>795</v>
      </c>
      <c r="D14066" s="66" t="str">
        <f t="shared" si="438"/>
        <v>41900_830AJ.Form_TBshell</v>
      </c>
      <c r="E14066" s="64">
        <v>0</v>
      </c>
      <c r="F14066" s="66" t="str">
        <f t="shared" si="439"/>
        <v>form late</v>
      </c>
    </row>
    <row r="14067" spans="1:6" x14ac:dyDescent="0.3">
      <c r="A14067" s="66"/>
      <c r="B14067" s="65" t="s">
        <v>742</v>
      </c>
      <c r="C14067" s="63" t="s">
        <v>796</v>
      </c>
      <c r="D14067" s="66" t="str">
        <f t="shared" si="438"/>
        <v>41900_830AJ.NA_TBshell</v>
      </c>
      <c r="E14067" s="64">
        <v>0</v>
      </c>
      <c r="F14067" s="66" t="str">
        <f t="shared" si="439"/>
        <v>form late</v>
      </c>
    </row>
    <row r="14068" spans="1:6" x14ac:dyDescent="0.3">
      <c r="A14068" s="66"/>
      <c r="B14068" s="65" t="s">
        <v>742</v>
      </c>
      <c r="C14068" s="63" t="s">
        <v>74</v>
      </c>
      <c r="D14068" s="66" t="str">
        <f t="shared" si="438"/>
        <v>41900_830AJ.Form_Quest</v>
      </c>
      <c r="E14068" s="64">
        <v>0</v>
      </c>
      <c r="F14068" s="66" t="str">
        <f t="shared" si="439"/>
        <v>form late</v>
      </c>
    </row>
    <row r="14069" spans="1:6" x14ac:dyDescent="0.3">
      <c r="A14069" s="66"/>
      <c r="B14069" s="65" t="s">
        <v>742</v>
      </c>
      <c r="C14069" s="63" t="s">
        <v>72</v>
      </c>
      <c r="D14069" s="66" t="str">
        <f t="shared" si="438"/>
        <v>41900_830AJ.Form_UnrecRecPay</v>
      </c>
      <c r="E14069" s="64">
        <v>0</v>
      </c>
      <c r="F14069" s="66" t="str">
        <f t="shared" si="439"/>
        <v>form late</v>
      </c>
    </row>
    <row r="14070" spans="1:6" x14ac:dyDescent="0.3">
      <c r="A14070" s="66"/>
      <c r="B14070" s="65" t="s">
        <v>742</v>
      </c>
      <c r="C14070" s="63" t="s">
        <v>73</v>
      </c>
      <c r="D14070" s="66" t="str">
        <f t="shared" si="438"/>
        <v>41900_830AJ.NA_UnrecRecPay</v>
      </c>
      <c r="E14070" s="64">
        <v>0</v>
      </c>
      <c r="F14070" s="66" t="str">
        <f t="shared" si="439"/>
        <v>form late</v>
      </c>
    </row>
    <row r="14071" spans="1:6" x14ac:dyDescent="0.3">
      <c r="A14071" s="66"/>
      <c r="B14071" s="65" t="s">
        <v>742</v>
      </c>
      <c r="C14071" s="63" t="s">
        <v>67</v>
      </c>
      <c r="D14071" s="66" t="str">
        <f t="shared" si="438"/>
        <v>41900_830AJ.Form_SEFA</v>
      </c>
      <c r="E14071" s="64">
        <v>0</v>
      </c>
      <c r="F14071" s="66" t="str">
        <f t="shared" si="439"/>
        <v>form late</v>
      </c>
    </row>
    <row r="14072" spans="1:6" x14ac:dyDescent="0.3">
      <c r="A14072" s="66"/>
      <c r="B14072" s="65" t="s">
        <v>743</v>
      </c>
      <c r="C14072" s="63" t="s">
        <v>52</v>
      </c>
      <c r="D14072" s="66" t="str">
        <f t="shared" si="438"/>
        <v>41900_10000.Form_Certification</v>
      </c>
      <c r="E14072" s="64">
        <v>0</v>
      </c>
      <c r="F14072" s="66" t="str">
        <f t="shared" si="439"/>
        <v>form late</v>
      </c>
    </row>
    <row r="14073" spans="1:6" x14ac:dyDescent="0.3">
      <c r="A14073" s="66"/>
      <c r="B14073" s="65" t="s">
        <v>743</v>
      </c>
      <c r="C14073" s="63" t="s">
        <v>16</v>
      </c>
      <c r="D14073" s="66" t="str">
        <f t="shared" si="438"/>
        <v>41900_10000.Form_ADA</v>
      </c>
      <c r="E14073" s="64">
        <v>0</v>
      </c>
      <c r="F14073" s="66" t="str">
        <f t="shared" si="439"/>
        <v>form late</v>
      </c>
    </row>
    <row r="14074" spans="1:6" x14ac:dyDescent="0.3">
      <c r="A14074" s="66"/>
      <c r="B14074" s="65" t="s">
        <v>743</v>
      </c>
      <c r="C14074" s="63" t="s">
        <v>53</v>
      </c>
      <c r="D14074" s="66" t="str">
        <f t="shared" si="438"/>
        <v>41900_10000.Form_NotAppl</v>
      </c>
      <c r="E14074" s="64">
        <v>0</v>
      </c>
      <c r="F14074" s="66" t="str">
        <f t="shared" si="439"/>
        <v>form late</v>
      </c>
    </row>
    <row r="14075" spans="1:6" x14ac:dyDescent="0.3">
      <c r="A14075" s="66"/>
      <c r="B14075" s="65" t="s">
        <v>743</v>
      </c>
      <c r="C14075" s="63" t="s">
        <v>55</v>
      </c>
      <c r="D14075" s="66" t="str">
        <f t="shared" si="438"/>
        <v>41900_10000.NA_NotAppl</v>
      </c>
      <c r="E14075" s="64">
        <v>0</v>
      </c>
      <c r="F14075" s="66" t="str">
        <f t="shared" si="439"/>
        <v>form late</v>
      </c>
    </row>
    <row r="14076" spans="1:6" x14ac:dyDescent="0.3">
      <c r="A14076" s="66"/>
      <c r="B14076" s="65" t="s">
        <v>743</v>
      </c>
      <c r="C14076" s="63" t="s">
        <v>19</v>
      </c>
      <c r="D14076" s="66" t="str">
        <f t="shared" si="438"/>
        <v>41900_10000.Form_ApprRecon_NA</v>
      </c>
      <c r="E14076" s="64">
        <v>0</v>
      </c>
      <c r="F14076" s="66" t="str">
        <f t="shared" si="439"/>
        <v>form late</v>
      </c>
    </row>
    <row r="14077" spans="1:6" x14ac:dyDescent="0.3">
      <c r="A14077" s="66"/>
      <c r="B14077" s="65" t="s">
        <v>743</v>
      </c>
      <c r="C14077" s="63" t="s">
        <v>17</v>
      </c>
      <c r="D14077" s="66" t="str">
        <f t="shared" si="438"/>
        <v>41900_10000.NA_ADA</v>
      </c>
      <c r="E14077" s="64">
        <v>0</v>
      </c>
      <c r="F14077" s="66" t="str">
        <f t="shared" si="439"/>
        <v>form late</v>
      </c>
    </row>
    <row r="14078" spans="1:6" x14ac:dyDescent="0.3">
      <c r="A14078" s="66"/>
      <c r="B14078" s="65" t="s">
        <v>743</v>
      </c>
      <c r="C14078" s="65" t="s">
        <v>40</v>
      </c>
      <c r="D14078" s="66" t="str">
        <f t="shared" si="438"/>
        <v>41900_10000.Form_GI_Sec</v>
      </c>
      <c r="E14078" s="64">
        <v>0</v>
      </c>
      <c r="F14078" s="66" t="str">
        <f t="shared" si="439"/>
        <v>form late</v>
      </c>
    </row>
    <row r="14079" spans="1:6" x14ac:dyDescent="0.3">
      <c r="A14079" s="66"/>
      <c r="B14079" s="65" t="s">
        <v>743</v>
      </c>
      <c r="C14079" s="65" t="s">
        <v>794</v>
      </c>
      <c r="D14079" s="66" t="str">
        <f t="shared" si="438"/>
        <v>41900_10000.NA_GI_SEC</v>
      </c>
      <c r="E14079" s="64">
        <v>0</v>
      </c>
      <c r="F14079" s="66" t="str">
        <f t="shared" si="439"/>
        <v>form late</v>
      </c>
    </row>
    <row r="14080" spans="1:6" x14ac:dyDescent="0.3">
      <c r="A14080" s="66"/>
      <c r="B14080" s="65" t="s">
        <v>743</v>
      </c>
      <c r="C14080" s="63" t="s">
        <v>42</v>
      </c>
      <c r="D14080" s="66" t="str">
        <f t="shared" si="438"/>
        <v>41900_10000.Form_InterOrg</v>
      </c>
      <c r="E14080" s="64">
        <v>0</v>
      </c>
      <c r="F14080" s="66" t="str">
        <f t="shared" si="439"/>
        <v>form late</v>
      </c>
    </row>
    <row r="14081" spans="1:6" x14ac:dyDescent="0.3">
      <c r="A14081" s="66"/>
      <c r="B14081" s="65" t="s">
        <v>743</v>
      </c>
      <c r="C14081" s="63" t="s">
        <v>43</v>
      </c>
      <c r="D14081" s="66" t="str">
        <f t="shared" si="438"/>
        <v>41900_10000.NA_InterOrg</v>
      </c>
      <c r="E14081" s="64">
        <v>0</v>
      </c>
      <c r="F14081" s="66" t="str">
        <f t="shared" si="439"/>
        <v>form late</v>
      </c>
    </row>
    <row r="14082" spans="1:6" x14ac:dyDescent="0.3">
      <c r="A14082" s="66"/>
      <c r="B14082" s="65" t="s">
        <v>743</v>
      </c>
      <c r="C14082" s="63" t="s">
        <v>37</v>
      </c>
      <c r="D14082" s="66" t="str">
        <f t="shared" si="438"/>
        <v>41900_10000.Form_AppFB</v>
      </c>
      <c r="E14082" s="64">
        <v>0</v>
      </c>
      <c r="F14082" s="66" t="str">
        <f t="shared" si="439"/>
        <v>form late</v>
      </c>
    </row>
    <row r="14083" spans="1:6" x14ac:dyDescent="0.3">
      <c r="A14083" s="66"/>
      <c r="B14083" s="65" t="s">
        <v>743</v>
      </c>
      <c r="C14083" s="63" t="s">
        <v>50</v>
      </c>
      <c r="D14083" s="66" t="str">
        <f t="shared" si="438"/>
        <v>41900_10000.Form_LTL</v>
      </c>
      <c r="E14083" s="64">
        <v>0</v>
      </c>
      <c r="F14083" s="66" t="str">
        <f t="shared" si="439"/>
        <v>form late</v>
      </c>
    </row>
    <row r="14084" spans="1:6" x14ac:dyDescent="0.3">
      <c r="A14084" s="66"/>
      <c r="B14084" s="65" t="s">
        <v>743</v>
      </c>
      <c r="C14084" s="63" t="s">
        <v>51</v>
      </c>
      <c r="D14084" s="66" t="str">
        <f t="shared" si="438"/>
        <v>41900_10000.NA_LTL</v>
      </c>
      <c r="E14084" s="64">
        <v>0</v>
      </c>
      <c r="F14084" s="66" t="str">
        <f t="shared" si="439"/>
        <v>form late</v>
      </c>
    </row>
    <row r="14085" spans="1:6" x14ac:dyDescent="0.3">
      <c r="A14085" s="66"/>
      <c r="B14085" s="65" t="s">
        <v>743</v>
      </c>
      <c r="C14085" s="63" t="s">
        <v>26</v>
      </c>
      <c r="D14085" s="66" t="str">
        <f t="shared" si="438"/>
        <v>41900_10000.Form_ClassRev</v>
      </c>
      <c r="E14085" s="64">
        <v>0</v>
      </c>
      <c r="F14085" s="66" t="str">
        <f t="shared" si="439"/>
        <v>form late</v>
      </c>
    </row>
    <row r="14086" spans="1:6" x14ac:dyDescent="0.3">
      <c r="A14086" s="66"/>
      <c r="B14086" s="65" t="s">
        <v>743</v>
      </c>
      <c r="C14086" s="63" t="s">
        <v>28</v>
      </c>
      <c r="D14086" s="66" t="str">
        <f t="shared" si="438"/>
        <v>41900_10000.NA_ClassRev</v>
      </c>
      <c r="E14086" s="64">
        <v>0</v>
      </c>
      <c r="F14086" s="66" t="str">
        <f t="shared" si="439"/>
        <v>form late</v>
      </c>
    </row>
    <row r="14087" spans="1:6" x14ac:dyDescent="0.3">
      <c r="A14087" s="66"/>
      <c r="B14087" s="65" t="s">
        <v>743</v>
      </c>
      <c r="C14087" s="65" t="s">
        <v>23</v>
      </c>
      <c r="D14087" s="66" t="str">
        <f t="shared" si="438"/>
        <v>41900_10000.Form_Cash_A</v>
      </c>
      <c r="E14087" s="64">
        <v>0</v>
      </c>
      <c r="F14087" s="66" t="str">
        <f t="shared" si="439"/>
        <v>form late</v>
      </c>
    </row>
    <row r="14088" spans="1:6" x14ac:dyDescent="0.3">
      <c r="A14088" s="66"/>
      <c r="B14088" s="65" t="s">
        <v>743</v>
      </c>
      <c r="C14088" s="65" t="s">
        <v>25</v>
      </c>
      <c r="D14088" s="66" t="str">
        <f t="shared" si="438"/>
        <v>41900_10000.NA_Cash_A</v>
      </c>
      <c r="E14088" s="64">
        <v>0</v>
      </c>
      <c r="F14088" s="66" t="str">
        <f t="shared" si="439"/>
        <v>form late</v>
      </c>
    </row>
    <row r="14089" spans="1:6" x14ac:dyDescent="0.3">
      <c r="A14089" s="66"/>
      <c r="B14089" s="65" t="s">
        <v>743</v>
      </c>
      <c r="C14089" s="65" t="s">
        <v>32</v>
      </c>
      <c r="D14089" s="66" t="str">
        <f t="shared" si="438"/>
        <v>41900_10000.Form_CashReconCPA</v>
      </c>
      <c r="E14089" s="64">
        <v>0</v>
      </c>
      <c r="F14089" s="66" t="str">
        <f t="shared" si="439"/>
        <v>form late</v>
      </c>
    </row>
    <row r="14090" spans="1:6" x14ac:dyDescent="0.3">
      <c r="A14090" s="66"/>
      <c r="B14090" s="65" t="s">
        <v>743</v>
      </c>
      <c r="C14090" s="65" t="s">
        <v>34</v>
      </c>
      <c r="D14090" s="66" t="str">
        <f t="shared" si="438"/>
        <v>41900_10000.NA_CashReconCPA</v>
      </c>
      <c r="E14090" s="64">
        <v>0</v>
      </c>
      <c r="F14090" s="66" t="str">
        <f t="shared" si="439"/>
        <v>form late</v>
      </c>
    </row>
    <row r="14091" spans="1:6" x14ac:dyDescent="0.3">
      <c r="A14091" s="66"/>
      <c r="B14091" s="65" t="s">
        <v>743</v>
      </c>
      <c r="C14091" s="65" t="s">
        <v>44</v>
      </c>
      <c r="D14091" s="66" t="str">
        <f t="shared" si="438"/>
        <v>41900_10000.Form_InvstAnalysis</v>
      </c>
      <c r="E14091" s="64">
        <v>0</v>
      </c>
      <c r="F14091" s="66" t="str">
        <f t="shared" si="439"/>
        <v>form late</v>
      </c>
    </row>
    <row r="14092" spans="1:6" x14ac:dyDescent="0.3">
      <c r="A14092" s="66"/>
      <c r="B14092" s="65" t="s">
        <v>743</v>
      </c>
      <c r="C14092" s="65" t="s">
        <v>46</v>
      </c>
      <c r="D14092" s="66" t="str">
        <f t="shared" si="438"/>
        <v>41900_10000.NA_InvstAnalysis</v>
      </c>
      <c r="E14092" s="64">
        <v>0</v>
      </c>
      <c r="F14092" s="66" t="str">
        <f t="shared" si="439"/>
        <v>form late</v>
      </c>
    </row>
    <row r="14093" spans="1:6" x14ac:dyDescent="0.3">
      <c r="A14093" s="66"/>
      <c r="B14093" s="65" t="s">
        <v>743</v>
      </c>
      <c r="C14093" s="65" t="s">
        <v>20</v>
      </c>
      <c r="D14093" s="66" t="str">
        <f t="shared" si="438"/>
        <v>41900_10000.Form_CapAssets</v>
      </c>
      <c r="E14093" s="64">
        <v>0</v>
      </c>
      <c r="F14093" s="66" t="str">
        <f t="shared" si="439"/>
        <v>form late</v>
      </c>
    </row>
    <row r="14094" spans="1:6" x14ac:dyDescent="0.3">
      <c r="A14094" s="66"/>
      <c r="B14094" s="65" t="s">
        <v>743</v>
      </c>
      <c r="C14094" s="65" t="s">
        <v>22</v>
      </c>
      <c r="D14094" s="66" t="str">
        <f t="shared" ref="D14094:D14157" si="440">_xlfn.CONCAT(B14094,".",C14094)</f>
        <v>41900_10000.NA_CapAssets</v>
      </c>
      <c r="E14094" s="64">
        <v>0</v>
      </c>
      <c r="F14094" s="66" t="str">
        <f t="shared" ref="F14094:F14157" si="441">IF(E14094=0,"form late",E14094)</f>
        <v>form late</v>
      </c>
    </row>
    <row r="14095" spans="1:6" x14ac:dyDescent="0.3">
      <c r="A14095" s="66"/>
      <c r="B14095" s="65" t="s">
        <v>743</v>
      </c>
      <c r="C14095" s="63" t="s">
        <v>47</v>
      </c>
      <c r="D14095" s="66" t="str">
        <f t="shared" si="440"/>
        <v>41900_10000.Form_LAD</v>
      </c>
      <c r="E14095" s="64">
        <v>0</v>
      </c>
      <c r="F14095" s="66" t="str">
        <f t="shared" si="441"/>
        <v>form late</v>
      </c>
    </row>
    <row r="14096" spans="1:6" x14ac:dyDescent="0.3">
      <c r="A14096" s="66"/>
      <c r="B14096" s="65" t="s">
        <v>743</v>
      </c>
      <c r="C14096" s="63" t="s">
        <v>49</v>
      </c>
      <c r="D14096" s="66" t="str">
        <f t="shared" si="440"/>
        <v>41900_10000.NA_LAD</v>
      </c>
      <c r="E14096" s="64">
        <v>0</v>
      </c>
      <c r="F14096" s="66" t="str">
        <f t="shared" si="441"/>
        <v>form late</v>
      </c>
    </row>
    <row r="14097" spans="1:6" x14ac:dyDescent="0.3">
      <c r="A14097" s="66"/>
      <c r="B14097" s="65" t="s">
        <v>743</v>
      </c>
      <c r="C14097" s="63" t="s">
        <v>64</v>
      </c>
      <c r="D14097" s="66" t="str">
        <f t="shared" si="440"/>
        <v>41900_10000.Form_RBE</v>
      </c>
      <c r="E14097" s="64">
        <v>0</v>
      </c>
      <c r="F14097" s="66" t="str">
        <f t="shared" si="441"/>
        <v>form late</v>
      </c>
    </row>
    <row r="14098" spans="1:6" x14ac:dyDescent="0.3">
      <c r="A14098" s="66"/>
      <c r="B14098" s="65" t="s">
        <v>743</v>
      </c>
      <c r="C14098" s="63" t="s">
        <v>66</v>
      </c>
      <c r="D14098" s="66" t="str">
        <f t="shared" si="440"/>
        <v>41900_10000.NA_RBESum</v>
      </c>
      <c r="E14098" s="64">
        <v>0</v>
      </c>
      <c r="F14098" s="66" t="str">
        <f t="shared" si="441"/>
        <v>form late</v>
      </c>
    </row>
    <row r="14099" spans="1:6" x14ac:dyDescent="0.3">
      <c r="A14099" s="66"/>
      <c r="B14099" s="65" t="s">
        <v>743</v>
      </c>
      <c r="C14099" s="63" t="s">
        <v>795</v>
      </c>
      <c r="D14099" s="66" t="str">
        <f t="shared" si="440"/>
        <v>41900_10000.Form_TBshell</v>
      </c>
      <c r="E14099" s="64">
        <v>0</v>
      </c>
      <c r="F14099" s="66" t="str">
        <f t="shared" si="441"/>
        <v>form late</v>
      </c>
    </row>
    <row r="14100" spans="1:6" x14ac:dyDescent="0.3">
      <c r="A14100" s="66"/>
      <c r="B14100" s="65" t="s">
        <v>743</v>
      </c>
      <c r="C14100" s="63" t="s">
        <v>796</v>
      </c>
      <c r="D14100" s="66" t="str">
        <f t="shared" si="440"/>
        <v>41900_10000.NA_TBshell</v>
      </c>
      <c r="E14100" s="64">
        <v>0</v>
      </c>
      <c r="F14100" s="66" t="str">
        <f t="shared" si="441"/>
        <v>form late</v>
      </c>
    </row>
    <row r="14101" spans="1:6" x14ac:dyDescent="0.3">
      <c r="A14101" s="66"/>
      <c r="B14101" s="65" t="s">
        <v>743</v>
      </c>
      <c r="C14101" s="63" t="s">
        <v>74</v>
      </c>
      <c r="D14101" s="66" t="str">
        <f t="shared" si="440"/>
        <v>41900_10000.Form_Quest</v>
      </c>
      <c r="E14101" s="64">
        <v>0</v>
      </c>
      <c r="F14101" s="66" t="str">
        <f t="shared" si="441"/>
        <v>form late</v>
      </c>
    </row>
    <row r="14102" spans="1:6" x14ac:dyDescent="0.3">
      <c r="A14102" s="66"/>
      <c r="B14102" s="65" t="s">
        <v>743</v>
      </c>
      <c r="C14102" s="63" t="s">
        <v>72</v>
      </c>
      <c r="D14102" s="66" t="str">
        <f t="shared" si="440"/>
        <v>41900_10000.Form_UnrecRecPay</v>
      </c>
      <c r="E14102" s="64">
        <v>0</v>
      </c>
      <c r="F14102" s="66" t="str">
        <f t="shared" si="441"/>
        <v>form late</v>
      </c>
    </row>
    <row r="14103" spans="1:6" x14ac:dyDescent="0.3">
      <c r="A14103" s="66"/>
      <c r="B14103" s="65" t="s">
        <v>743</v>
      </c>
      <c r="C14103" s="63" t="s">
        <v>73</v>
      </c>
      <c r="D14103" s="66" t="str">
        <f t="shared" si="440"/>
        <v>41900_10000.NA_UnrecRecPay</v>
      </c>
      <c r="E14103" s="64">
        <v>0</v>
      </c>
      <c r="F14103" s="66" t="str">
        <f t="shared" si="441"/>
        <v>form late</v>
      </c>
    </row>
    <row r="14104" spans="1:6" x14ac:dyDescent="0.3">
      <c r="A14104" s="66"/>
      <c r="B14104" s="65" t="s">
        <v>743</v>
      </c>
      <c r="C14104" s="63" t="s">
        <v>67</v>
      </c>
      <c r="D14104" s="66" t="str">
        <f t="shared" si="440"/>
        <v>41900_10000.Form_SEFA</v>
      </c>
      <c r="E14104" s="64">
        <v>0</v>
      </c>
      <c r="F14104" s="66" t="str">
        <f t="shared" si="441"/>
        <v>form late</v>
      </c>
    </row>
    <row r="14105" spans="1:6" x14ac:dyDescent="0.3">
      <c r="A14105" s="66"/>
      <c r="B14105" s="65" t="s">
        <v>744</v>
      </c>
      <c r="C14105" s="63" t="s">
        <v>52</v>
      </c>
      <c r="D14105" s="66" t="str">
        <f t="shared" si="440"/>
        <v>41900_10200.Form_Certification</v>
      </c>
      <c r="E14105" s="64">
        <v>0</v>
      </c>
      <c r="F14105" s="66" t="str">
        <f t="shared" si="441"/>
        <v>form late</v>
      </c>
    </row>
    <row r="14106" spans="1:6" x14ac:dyDescent="0.3">
      <c r="A14106" s="66"/>
      <c r="B14106" s="65" t="s">
        <v>744</v>
      </c>
      <c r="C14106" s="63" t="s">
        <v>16</v>
      </c>
      <c r="D14106" s="66" t="str">
        <f t="shared" si="440"/>
        <v>41900_10200.Form_ADA</v>
      </c>
      <c r="E14106" s="64">
        <v>0</v>
      </c>
      <c r="F14106" s="66" t="str">
        <f t="shared" si="441"/>
        <v>form late</v>
      </c>
    </row>
    <row r="14107" spans="1:6" x14ac:dyDescent="0.3">
      <c r="A14107" s="66"/>
      <c r="B14107" s="65" t="s">
        <v>744</v>
      </c>
      <c r="C14107" s="63" t="s">
        <v>53</v>
      </c>
      <c r="D14107" s="66" t="str">
        <f t="shared" si="440"/>
        <v>41900_10200.Form_NotAppl</v>
      </c>
      <c r="E14107" s="64">
        <v>0</v>
      </c>
      <c r="F14107" s="66" t="str">
        <f t="shared" si="441"/>
        <v>form late</v>
      </c>
    </row>
    <row r="14108" spans="1:6" x14ac:dyDescent="0.3">
      <c r="A14108" s="66"/>
      <c r="B14108" s="65" t="s">
        <v>744</v>
      </c>
      <c r="C14108" s="63" t="s">
        <v>55</v>
      </c>
      <c r="D14108" s="66" t="str">
        <f t="shared" si="440"/>
        <v>41900_10200.NA_NotAppl</v>
      </c>
      <c r="E14108" s="64">
        <v>0</v>
      </c>
      <c r="F14108" s="66" t="str">
        <f t="shared" si="441"/>
        <v>form late</v>
      </c>
    </row>
    <row r="14109" spans="1:6" x14ac:dyDescent="0.3">
      <c r="A14109" s="66"/>
      <c r="B14109" s="65" t="s">
        <v>744</v>
      </c>
      <c r="C14109" s="63" t="s">
        <v>19</v>
      </c>
      <c r="D14109" s="66" t="str">
        <f t="shared" si="440"/>
        <v>41900_10200.Form_ApprRecon_NA</v>
      </c>
      <c r="E14109" s="64">
        <v>0</v>
      </c>
      <c r="F14109" s="66" t="str">
        <f t="shared" si="441"/>
        <v>form late</v>
      </c>
    </row>
    <row r="14110" spans="1:6" x14ac:dyDescent="0.3">
      <c r="A14110" s="66"/>
      <c r="B14110" s="65" t="s">
        <v>744</v>
      </c>
      <c r="C14110" s="63" t="s">
        <v>17</v>
      </c>
      <c r="D14110" s="66" t="str">
        <f t="shared" si="440"/>
        <v>41900_10200.NA_ADA</v>
      </c>
      <c r="E14110" s="64">
        <v>0</v>
      </c>
      <c r="F14110" s="66" t="str">
        <f t="shared" si="441"/>
        <v>form late</v>
      </c>
    </row>
    <row r="14111" spans="1:6" x14ac:dyDescent="0.3">
      <c r="A14111" s="66"/>
      <c r="B14111" s="65" t="s">
        <v>744</v>
      </c>
      <c r="C14111" s="65" t="s">
        <v>40</v>
      </c>
      <c r="D14111" s="66" t="str">
        <f t="shared" si="440"/>
        <v>41900_10200.Form_GI_Sec</v>
      </c>
      <c r="E14111" s="64">
        <v>0</v>
      </c>
      <c r="F14111" s="66" t="str">
        <f t="shared" si="441"/>
        <v>form late</v>
      </c>
    </row>
    <row r="14112" spans="1:6" x14ac:dyDescent="0.3">
      <c r="A14112" s="66"/>
      <c r="B14112" s="65" t="s">
        <v>744</v>
      </c>
      <c r="C14112" s="65" t="s">
        <v>794</v>
      </c>
      <c r="D14112" s="66" t="str">
        <f t="shared" si="440"/>
        <v>41900_10200.NA_GI_SEC</v>
      </c>
      <c r="E14112" s="64">
        <v>0</v>
      </c>
      <c r="F14112" s="66" t="str">
        <f t="shared" si="441"/>
        <v>form late</v>
      </c>
    </row>
    <row r="14113" spans="1:6" x14ac:dyDescent="0.3">
      <c r="A14113" s="66"/>
      <c r="B14113" s="65" t="s">
        <v>744</v>
      </c>
      <c r="C14113" s="63" t="s">
        <v>42</v>
      </c>
      <c r="D14113" s="66" t="str">
        <f t="shared" si="440"/>
        <v>41900_10200.Form_InterOrg</v>
      </c>
      <c r="E14113" s="64">
        <v>0</v>
      </c>
      <c r="F14113" s="66" t="str">
        <f t="shared" si="441"/>
        <v>form late</v>
      </c>
    </row>
    <row r="14114" spans="1:6" x14ac:dyDescent="0.3">
      <c r="A14114" s="66"/>
      <c r="B14114" s="65" t="s">
        <v>744</v>
      </c>
      <c r="C14114" s="63" t="s">
        <v>43</v>
      </c>
      <c r="D14114" s="66" t="str">
        <f t="shared" si="440"/>
        <v>41900_10200.NA_InterOrg</v>
      </c>
      <c r="E14114" s="64">
        <v>0</v>
      </c>
      <c r="F14114" s="66" t="str">
        <f t="shared" si="441"/>
        <v>form late</v>
      </c>
    </row>
    <row r="14115" spans="1:6" x14ac:dyDescent="0.3">
      <c r="A14115" s="66"/>
      <c r="B14115" s="65" t="s">
        <v>744</v>
      </c>
      <c r="C14115" s="63" t="s">
        <v>37</v>
      </c>
      <c r="D14115" s="66" t="str">
        <f t="shared" si="440"/>
        <v>41900_10200.Form_AppFB</v>
      </c>
      <c r="E14115" s="64">
        <v>0</v>
      </c>
      <c r="F14115" s="66" t="str">
        <f t="shared" si="441"/>
        <v>form late</v>
      </c>
    </row>
    <row r="14116" spans="1:6" x14ac:dyDescent="0.3">
      <c r="A14116" s="66"/>
      <c r="B14116" s="65" t="s">
        <v>744</v>
      </c>
      <c r="C14116" s="63" t="s">
        <v>50</v>
      </c>
      <c r="D14116" s="66" t="str">
        <f t="shared" si="440"/>
        <v>41900_10200.Form_LTL</v>
      </c>
      <c r="E14116" s="64">
        <v>0</v>
      </c>
      <c r="F14116" s="66" t="str">
        <f t="shared" si="441"/>
        <v>form late</v>
      </c>
    </row>
    <row r="14117" spans="1:6" x14ac:dyDescent="0.3">
      <c r="A14117" s="66"/>
      <c r="B14117" s="65" t="s">
        <v>744</v>
      </c>
      <c r="C14117" s="63" t="s">
        <v>51</v>
      </c>
      <c r="D14117" s="66" t="str">
        <f t="shared" si="440"/>
        <v>41900_10200.NA_LTL</v>
      </c>
      <c r="E14117" s="64">
        <v>0</v>
      </c>
      <c r="F14117" s="66" t="str">
        <f t="shared" si="441"/>
        <v>form late</v>
      </c>
    </row>
    <row r="14118" spans="1:6" x14ac:dyDescent="0.3">
      <c r="A14118" s="66"/>
      <c r="B14118" s="65" t="s">
        <v>744</v>
      </c>
      <c r="C14118" s="63" t="s">
        <v>26</v>
      </c>
      <c r="D14118" s="66" t="str">
        <f t="shared" si="440"/>
        <v>41900_10200.Form_ClassRev</v>
      </c>
      <c r="E14118" s="64">
        <v>0</v>
      </c>
      <c r="F14118" s="66" t="str">
        <f t="shared" si="441"/>
        <v>form late</v>
      </c>
    </row>
    <row r="14119" spans="1:6" x14ac:dyDescent="0.3">
      <c r="A14119" s="66"/>
      <c r="B14119" s="65" t="s">
        <v>744</v>
      </c>
      <c r="C14119" s="63" t="s">
        <v>28</v>
      </c>
      <c r="D14119" s="66" t="str">
        <f t="shared" si="440"/>
        <v>41900_10200.NA_ClassRev</v>
      </c>
      <c r="E14119" s="64">
        <v>0</v>
      </c>
      <c r="F14119" s="66" t="str">
        <f t="shared" si="441"/>
        <v>form late</v>
      </c>
    </row>
    <row r="14120" spans="1:6" x14ac:dyDescent="0.3">
      <c r="A14120" s="66"/>
      <c r="B14120" s="65" t="s">
        <v>744</v>
      </c>
      <c r="C14120" s="65" t="s">
        <v>23</v>
      </c>
      <c r="D14120" s="66" t="str">
        <f t="shared" si="440"/>
        <v>41900_10200.Form_Cash_A</v>
      </c>
      <c r="E14120" s="64">
        <v>0</v>
      </c>
      <c r="F14120" s="66" t="str">
        <f t="shared" si="441"/>
        <v>form late</v>
      </c>
    </row>
    <row r="14121" spans="1:6" x14ac:dyDescent="0.3">
      <c r="A14121" s="66"/>
      <c r="B14121" s="65" t="s">
        <v>744</v>
      </c>
      <c r="C14121" s="65" t="s">
        <v>25</v>
      </c>
      <c r="D14121" s="66" t="str">
        <f t="shared" si="440"/>
        <v>41900_10200.NA_Cash_A</v>
      </c>
      <c r="E14121" s="64">
        <v>0</v>
      </c>
      <c r="F14121" s="66" t="str">
        <f t="shared" si="441"/>
        <v>form late</v>
      </c>
    </row>
    <row r="14122" spans="1:6" x14ac:dyDescent="0.3">
      <c r="A14122" s="66"/>
      <c r="B14122" s="65" t="s">
        <v>744</v>
      </c>
      <c r="C14122" s="65" t="s">
        <v>32</v>
      </c>
      <c r="D14122" s="66" t="str">
        <f t="shared" si="440"/>
        <v>41900_10200.Form_CashReconCPA</v>
      </c>
      <c r="E14122" s="64">
        <v>0</v>
      </c>
      <c r="F14122" s="66" t="str">
        <f t="shared" si="441"/>
        <v>form late</v>
      </c>
    </row>
    <row r="14123" spans="1:6" x14ac:dyDescent="0.3">
      <c r="A14123" s="66"/>
      <c r="B14123" s="65" t="s">
        <v>744</v>
      </c>
      <c r="C14123" s="65" t="s">
        <v>34</v>
      </c>
      <c r="D14123" s="66" t="str">
        <f t="shared" si="440"/>
        <v>41900_10200.NA_CashReconCPA</v>
      </c>
      <c r="E14123" s="64">
        <v>0</v>
      </c>
      <c r="F14123" s="66" t="str">
        <f t="shared" si="441"/>
        <v>form late</v>
      </c>
    </row>
    <row r="14124" spans="1:6" x14ac:dyDescent="0.3">
      <c r="A14124" s="66"/>
      <c r="B14124" s="65" t="s">
        <v>744</v>
      </c>
      <c r="C14124" s="65" t="s">
        <v>44</v>
      </c>
      <c r="D14124" s="66" t="str">
        <f t="shared" si="440"/>
        <v>41900_10200.Form_InvstAnalysis</v>
      </c>
      <c r="E14124" s="64">
        <v>0</v>
      </c>
      <c r="F14124" s="66" t="str">
        <f t="shared" si="441"/>
        <v>form late</v>
      </c>
    </row>
    <row r="14125" spans="1:6" x14ac:dyDescent="0.3">
      <c r="A14125" s="66"/>
      <c r="B14125" s="65" t="s">
        <v>744</v>
      </c>
      <c r="C14125" s="65" t="s">
        <v>46</v>
      </c>
      <c r="D14125" s="66" t="str">
        <f t="shared" si="440"/>
        <v>41900_10200.NA_InvstAnalysis</v>
      </c>
      <c r="E14125" s="64">
        <v>0</v>
      </c>
      <c r="F14125" s="66" t="str">
        <f t="shared" si="441"/>
        <v>form late</v>
      </c>
    </row>
    <row r="14126" spans="1:6" x14ac:dyDescent="0.3">
      <c r="A14126" s="66"/>
      <c r="B14126" s="65" t="s">
        <v>744</v>
      </c>
      <c r="C14126" s="65" t="s">
        <v>20</v>
      </c>
      <c r="D14126" s="66" t="str">
        <f t="shared" si="440"/>
        <v>41900_10200.Form_CapAssets</v>
      </c>
      <c r="E14126" s="64">
        <v>0</v>
      </c>
      <c r="F14126" s="66" t="str">
        <f t="shared" si="441"/>
        <v>form late</v>
      </c>
    </row>
    <row r="14127" spans="1:6" x14ac:dyDescent="0.3">
      <c r="A14127" s="66"/>
      <c r="B14127" s="65" t="s">
        <v>744</v>
      </c>
      <c r="C14127" s="65" t="s">
        <v>22</v>
      </c>
      <c r="D14127" s="66" t="str">
        <f t="shared" si="440"/>
        <v>41900_10200.NA_CapAssets</v>
      </c>
      <c r="E14127" s="64">
        <v>0</v>
      </c>
      <c r="F14127" s="66" t="str">
        <f t="shared" si="441"/>
        <v>form late</v>
      </c>
    </row>
    <row r="14128" spans="1:6" x14ac:dyDescent="0.3">
      <c r="A14128" s="66"/>
      <c r="B14128" s="65" t="s">
        <v>744</v>
      </c>
      <c r="C14128" s="63" t="s">
        <v>47</v>
      </c>
      <c r="D14128" s="66" t="str">
        <f t="shared" si="440"/>
        <v>41900_10200.Form_LAD</v>
      </c>
      <c r="E14128" s="64">
        <v>0</v>
      </c>
      <c r="F14128" s="66" t="str">
        <f t="shared" si="441"/>
        <v>form late</v>
      </c>
    </row>
    <row r="14129" spans="1:6" x14ac:dyDescent="0.3">
      <c r="A14129" s="66"/>
      <c r="B14129" s="65" t="s">
        <v>744</v>
      </c>
      <c r="C14129" s="63" t="s">
        <v>49</v>
      </c>
      <c r="D14129" s="66" t="str">
        <f t="shared" si="440"/>
        <v>41900_10200.NA_LAD</v>
      </c>
      <c r="E14129" s="64">
        <v>0</v>
      </c>
      <c r="F14129" s="66" t="str">
        <f t="shared" si="441"/>
        <v>form late</v>
      </c>
    </row>
    <row r="14130" spans="1:6" x14ac:dyDescent="0.3">
      <c r="A14130" s="66"/>
      <c r="B14130" s="65" t="s">
        <v>744</v>
      </c>
      <c r="C14130" s="63" t="s">
        <v>64</v>
      </c>
      <c r="D14130" s="66" t="str">
        <f t="shared" si="440"/>
        <v>41900_10200.Form_RBE</v>
      </c>
      <c r="E14130" s="64">
        <v>0</v>
      </c>
      <c r="F14130" s="66" t="str">
        <f t="shared" si="441"/>
        <v>form late</v>
      </c>
    </row>
    <row r="14131" spans="1:6" x14ac:dyDescent="0.3">
      <c r="A14131" s="66"/>
      <c r="B14131" s="65" t="s">
        <v>744</v>
      </c>
      <c r="C14131" s="63" t="s">
        <v>66</v>
      </c>
      <c r="D14131" s="66" t="str">
        <f t="shared" si="440"/>
        <v>41900_10200.NA_RBESum</v>
      </c>
      <c r="E14131" s="64">
        <v>0</v>
      </c>
      <c r="F14131" s="66" t="str">
        <f t="shared" si="441"/>
        <v>form late</v>
      </c>
    </row>
    <row r="14132" spans="1:6" x14ac:dyDescent="0.3">
      <c r="A14132" s="66"/>
      <c r="B14132" s="65" t="s">
        <v>744</v>
      </c>
      <c r="C14132" s="63" t="s">
        <v>795</v>
      </c>
      <c r="D14132" s="66" t="str">
        <f t="shared" si="440"/>
        <v>41900_10200.Form_TBshell</v>
      </c>
      <c r="E14132" s="64">
        <v>0</v>
      </c>
      <c r="F14132" s="66" t="str">
        <f t="shared" si="441"/>
        <v>form late</v>
      </c>
    </row>
    <row r="14133" spans="1:6" x14ac:dyDescent="0.3">
      <c r="A14133" s="66"/>
      <c r="B14133" s="65" t="s">
        <v>744</v>
      </c>
      <c r="C14133" s="63" t="s">
        <v>796</v>
      </c>
      <c r="D14133" s="66" t="str">
        <f t="shared" si="440"/>
        <v>41900_10200.NA_TBshell</v>
      </c>
      <c r="E14133" s="64">
        <v>0</v>
      </c>
      <c r="F14133" s="66" t="str">
        <f t="shared" si="441"/>
        <v>form late</v>
      </c>
    </row>
    <row r="14134" spans="1:6" x14ac:dyDescent="0.3">
      <c r="A14134" s="66"/>
      <c r="B14134" s="65" t="s">
        <v>744</v>
      </c>
      <c r="C14134" s="63" t="s">
        <v>74</v>
      </c>
      <c r="D14134" s="66" t="str">
        <f t="shared" si="440"/>
        <v>41900_10200.Form_Quest</v>
      </c>
      <c r="E14134" s="64">
        <v>0</v>
      </c>
      <c r="F14134" s="66" t="str">
        <f t="shared" si="441"/>
        <v>form late</v>
      </c>
    </row>
    <row r="14135" spans="1:6" x14ac:dyDescent="0.3">
      <c r="A14135" s="66"/>
      <c r="B14135" s="65" t="s">
        <v>744</v>
      </c>
      <c r="C14135" s="63" t="s">
        <v>72</v>
      </c>
      <c r="D14135" s="66" t="str">
        <f t="shared" si="440"/>
        <v>41900_10200.Form_UnrecRecPay</v>
      </c>
      <c r="E14135" s="64">
        <v>0</v>
      </c>
      <c r="F14135" s="66" t="str">
        <f t="shared" si="441"/>
        <v>form late</v>
      </c>
    </row>
    <row r="14136" spans="1:6" x14ac:dyDescent="0.3">
      <c r="A14136" s="66"/>
      <c r="B14136" s="65" t="s">
        <v>744</v>
      </c>
      <c r="C14136" s="63" t="s">
        <v>73</v>
      </c>
      <c r="D14136" s="66" t="str">
        <f t="shared" si="440"/>
        <v>41900_10200.NA_UnrecRecPay</v>
      </c>
      <c r="E14136" s="64">
        <v>0</v>
      </c>
      <c r="F14136" s="66" t="str">
        <f t="shared" si="441"/>
        <v>form late</v>
      </c>
    </row>
    <row r="14137" spans="1:6" x14ac:dyDescent="0.3">
      <c r="A14137" s="66"/>
      <c r="B14137" s="65" t="s">
        <v>744</v>
      </c>
      <c r="C14137" s="63" t="s">
        <v>67</v>
      </c>
      <c r="D14137" s="66" t="str">
        <f t="shared" si="440"/>
        <v>41900_10200.Form_SEFA</v>
      </c>
      <c r="E14137" s="64">
        <v>0</v>
      </c>
      <c r="F14137" s="66" t="str">
        <f t="shared" si="441"/>
        <v>form late</v>
      </c>
    </row>
    <row r="14138" spans="1:6" x14ac:dyDescent="0.3">
      <c r="A14138" s="66"/>
      <c r="B14138" s="65" t="s">
        <v>745</v>
      </c>
      <c r="C14138" s="63" t="s">
        <v>52</v>
      </c>
      <c r="D14138" s="66" t="str">
        <f t="shared" si="440"/>
        <v>41900_EWAdj.Form_Certification</v>
      </c>
      <c r="E14138" s="64">
        <v>0</v>
      </c>
      <c r="F14138" s="66" t="str">
        <f t="shared" si="441"/>
        <v>form late</v>
      </c>
    </row>
    <row r="14139" spans="1:6" x14ac:dyDescent="0.3">
      <c r="A14139" s="66"/>
      <c r="B14139" s="65" t="s">
        <v>745</v>
      </c>
      <c r="C14139" s="63" t="s">
        <v>16</v>
      </c>
      <c r="D14139" s="66" t="str">
        <f t="shared" si="440"/>
        <v>41900_EWAdj.Form_ADA</v>
      </c>
      <c r="E14139" s="64">
        <v>0</v>
      </c>
      <c r="F14139" s="66" t="str">
        <f t="shared" si="441"/>
        <v>form late</v>
      </c>
    </row>
    <row r="14140" spans="1:6" x14ac:dyDescent="0.3">
      <c r="A14140" s="66"/>
      <c r="B14140" s="65" t="s">
        <v>745</v>
      </c>
      <c r="C14140" s="63" t="s">
        <v>53</v>
      </c>
      <c r="D14140" s="66" t="str">
        <f t="shared" si="440"/>
        <v>41900_EWAdj.Form_NotAppl</v>
      </c>
      <c r="E14140" s="64">
        <v>0</v>
      </c>
      <c r="F14140" s="66" t="str">
        <f t="shared" si="441"/>
        <v>form late</v>
      </c>
    </row>
    <row r="14141" spans="1:6" x14ac:dyDescent="0.3">
      <c r="A14141" s="66"/>
      <c r="B14141" s="65" t="s">
        <v>745</v>
      </c>
      <c r="C14141" s="63" t="s">
        <v>55</v>
      </c>
      <c r="D14141" s="66" t="str">
        <f t="shared" si="440"/>
        <v>41900_EWAdj.NA_NotAppl</v>
      </c>
      <c r="E14141" s="64">
        <v>0</v>
      </c>
      <c r="F14141" s="66" t="str">
        <f t="shared" si="441"/>
        <v>form late</v>
      </c>
    </row>
    <row r="14142" spans="1:6" x14ac:dyDescent="0.3">
      <c r="A14142" s="66"/>
      <c r="B14142" s="65" t="s">
        <v>745</v>
      </c>
      <c r="C14142" s="63" t="s">
        <v>19</v>
      </c>
      <c r="D14142" s="66" t="str">
        <f t="shared" si="440"/>
        <v>41900_EWAdj.Form_ApprRecon_NA</v>
      </c>
      <c r="E14142" s="64">
        <v>2</v>
      </c>
      <c r="F14142" s="66">
        <f t="shared" si="441"/>
        <v>2</v>
      </c>
    </row>
    <row r="14143" spans="1:6" x14ac:dyDescent="0.3">
      <c r="A14143" s="66"/>
      <c r="B14143" s="65" t="s">
        <v>745</v>
      </c>
      <c r="C14143" s="63" t="s">
        <v>17</v>
      </c>
      <c r="D14143" s="66" t="str">
        <f t="shared" si="440"/>
        <v>41900_EWAdj.NA_ADA</v>
      </c>
      <c r="E14143" s="64">
        <v>0</v>
      </c>
      <c r="F14143" s="66" t="str">
        <f t="shared" si="441"/>
        <v>form late</v>
      </c>
    </row>
    <row r="14144" spans="1:6" x14ac:dyDescent="0.3">
      <c r="A14144" s="66"/>
      <c r="B14144" s="65" t="s">
        <v>745</v>
      </c>
      <c r="C14144" s="65" t="s">
        <v>40</v>
      </c>
      <c r="D14144" s="66" t="str">
        <f t="shared" si="440"/>
        <v>41900_EWAdj.Form_GI_Sec</v>
      </c>
      <c r="E14144" s="64">
        <v>44139</v>
      </c>
      <c r="F14144" s="66">
        <f t="shared" si="441"/>
        <v>44139</v>
      </c>
    </row>
    <row r="14145" spans="1:6" x14ac:dyDescent="0.3">
      <c r="A14145" s="66"/>
      <c r="B14145" s="65" t="s">
        <v>745</v>
      </c>
      <c r="C14145" s="65" t="s">
        <v>794</v>
      </c>
      <c r="D14145" s="66" t="str">
        <f t="shared" si="440"/>
        <v>41900_EWAdj.NA_GI_SEC</v>
      </c>
      <c r="E14145" s="64">
        <v>2</v>
      </c>
      <c r="F14145" s="66">
        <f t="shared" si="441"/>
        <v>2</v>
      </c>
    </row>
    <row r="14146" spans="1:6" x14ac:dyDescent="0.3">
      <c r="A14146" s="66"/>
      <c r="B14146" s="65" t="s">
        <v>745</v>
      </c>
      <c r="C14146" s="63" t="s">
        <v>42</v>
      </c>
      <c r="D14146" s="66" t="str">
        <f t="shared" si="440"/>
        <v>41900_EWAdj.Form_InterOrg</v>
      </c>
      <c r="E14146" s="64">
        <v>44144</v>
      </c>
      <c r="F14146" s="66">
        <f t="shared" si="441"/>
        <v>44144</v>
      </c>
    </row>
    <row r="14147" spans="1:6" x14ac:dyDescent="0.3">
      <c r="A14147" s="66"/>
      <c r="B14147" s="65" t="s">
        <v>745</v>
      </c>
      <c r="C14147" s="63" t="s">
        <v>43</v>
      </c>
      <c r="D14147" s="66" t="str">
        <f t="shared" si="440"/>
        <v>41900_EWAdj.NA_InterOrg</v>
      </c>
      <c r="E14147" s="64">
        <v>2</v>
      </c>
      <c r="F14147" s="66">
        <f t="shared" si="441"/>
        <v>2</v>
      </c>
    </row>
    <row r="14148" spans="1:6" x14ac:dyDescent="0.3">
      <c r="A14148" s="66"/>
      <c r="B14148" s="65" t="s">
        <v>745</v>
      </c>
      <c r="C14148" s="63" t="s">
        <v>37</v>
      </c>
      <c r="D14148" s="66" t="str">
        <f t="shared" si="440"/>
        <v>41900_EWAdj.Form_AppFB</v>
      </c>
      <c r="E14148" s="64">
        <v>0</v>
      </c>
      <c r="F14148" s="66" t="str">
        <f t="shared" si="441"/>
        <v>form late</v>
      </c>
    </row>
    <row r="14149" spans="1:6" x14ac:dyDescent="0.3">
      <c r="A14149" s="66"/>
      <c r="B14149" s="65" t="s">
        <v>745</v>
      </c>
      <c r="C14149" s="63" t="s">
        <v>50</v>
      </c>
      <c r="D14149" s="66" t="str">
        <f t="shared" si="440"/>
        <v>41900_EWAdj.Form_LTL</v>
      </c>
      <c r="E14149" s="64">
        <v>0</v>
      </c>
      <c r="F14149" s="66" t="str">
        <f t="shared" si="441"/>
        <v>form late</v>
      </c>
    </row>
    <row r="14150" spans="1:6" x14ac:dyDescent="0.3">
      <c r="A14150" s="66"/>
      <c r="B14150" s="65" t="s">
        <v>745</v>
      </c>
      <c r="C14150" s="63" t="s">
        <v>51</v>
      </c>
      <c r="D14150" s="66" t="str">
        <f t="shared" si="440"/>
        <v>41900_EWAdj.NA_LTL</v>
      </c>
      <c r="E14150" s="64">
        <v>0</v>
      </c>
      <c r="F14150" s="66" t="str">
        <f t="shared" si="441"/>
        <v>form late</v>
      </c>
    </row>
    <row r="14151" spans="1:6" x14ac:dyDescent="0.3">
      <c r="A14151" s="66"/>
      <c r="B14151" s="65" t="s">
        <v>745</v>
      </c>
      <c r="C14151" s="63" t="s">
        <v>26</v>
      </c>
      <c r="D14151" s="66" t="str">
        <f t="shared" si="440"/>
        <v>41900_EWAdj.Form_ClassRev</v>
      </c>
      <c r="E14151" s="64">
        <v>0</v>
      </c>
      <c r="F14151" s="66" t="str">
        <f t="shared" si="441"/>
        <v>form late</v>
      </c>
    </row>
    <row r="14152" spans="1:6" x14ac:dyDescent="0.3">
      <c r="A14152" s="66"/>
      <c r="B14152" s="65" t="s">
        <v>745</v>
      </c>
      <c r="C14152" s="63" t="s">
        <v>28</v>
      </c>
      <c r="D14152" s="66" t="str">
        <f t="shared" si="440"/>
        <v>41900_EWAdj.NA_ClassRev</v>
      </c>
      <c r="E14152" s="64">
        <v>0</v>
      </c>
      <c r="F14152" s="66" t="str">
        <f t="shared" si="441"/>
        <v>form late</v>
      </c>
    </row>
    <row r="14153" spans="1:6" x14ac:dyDescent="0.3">
      <c r="A14153" s="66"/>
      <c r="B14153" s="65" t="s">
        <v>745</v>
      </c>
      <c r="C14153" s="65" t="s">
        <v>23</v>
      </c>
      <c r="D14153" s="66" t="str">
        <f t="shared" si="440"/>
        <v>41900_EWAdj.Form_Cash_A</v>
      </c>
      <c r="E14153" s="64">
        <v>44139</v>
      </c>
      <c r="F14153" s="66">
        <f t="shared" si="441"/>
        <v>44139</v>
      </c>
    </row>
    <row r="14154" spans="1:6" x14ac:dyDescent="0.3">
      <c r="A14154" s="66"/>
      <c r="B14154" s="65" t="s">
        <v>745</v>
      </c>
      <c r="C14154" s="65" t="s">
        <v>25</v>
      </c>
      <c r="D14154" s="66" t="str">
        <f t="shared" si="440"/>
        <v>41900_EWAdj.NA_Cash_A</v>
      </c>
      <c r="E14154" s="64">
        <v>2</v>
      </c>
      <c r="F14154" s="66">
        <f t="shared" si="441"/>
        <v>2</v>
      </c>
    </row>
    <row r="14155" spans="1:6" x14ac:dyDescent="0.3">
      <c r="A14155" s="66"/>
      <c r="B14155" s="65" t="s">
        <v>745</v>
      </c>
      <c r="C14155" s="65" t="s">
        <v>32</v>
      </c>
      <c r="D14155" s="66" t="str">
        <f t="shared" si="440"/>
        <v>41900_EWAdj.Form_CashReconCPA</v>
      </c>
      <c r="E14155" s="64">
        <v>0</v>
      </c>
      <c r="F14155" s="66" t="str">
        <f t="shared" si="441"/>
        <v>form late</v>
      </c>
    </row>
    <row r="14156" spans="1:6" x14ac:dyDescent="0.3">
      <c r="A14156" s="66"/>
      <c r="B14156" s="65" t="s">
        <v>745</v>
      </c>
      <c r="C14156" s="65" t="s">
        <v>34</v>
      </c>
      <c r="D14156" s="66" t="str">
        <f t="shared" si="440"/>
        <v>41900_EWAdj.NA_CashReconCPA</v>
      </c>
      <c r="E14156" s="64">
        <v>0</v>
      </c>
      <c r="F14156" s="66" t="str">
        <f t="shared" si="441"/>
        <v>form late</v>
      </c>
    </row>
    <row r="14157" spans="1:6" x14ac:dyDescent="0.3">
      <c r="A14157" s="66"/>
      <c r="B14157" s="65" t="s">
        <v>745</v>
      </c>
      <c r="C14157" s="65" t="s">
        <v>44</v>
      </c>
      <c r="D14157" s="66" t="str">
        <f t="shared" si="440"/>
        <v>41900_EWAdj.Form_InvstAnalysis</v>
      </c>
      <c r="E14157" s="64">
        <v>0</v>
      </c>
      <c r="F14157" s="66" t="str">
        <f t="shared" si="441"/>
        <v>form late</v>
      </c>
    </row>
    <row r="14158" spans="1:6" x14ac:dyDescent="0.3">
      <c r="A14158" s="66"/>
      <c r="B14158" s="65" t="s">
        <v>745</v>
      </c>
      <c r="C14158" s="65" t="s">
        <v>46</v>
      </c>
      <c r="D14158" s="66" t="str">
        <f t="shared" ref="D14158:D14221" si="442">_xlfn.CONCAT(B14158,".",C14158)</f>
        <v>41900_EWAdj.NA_InvstAnalysis</v>
      </c>
      <c r="E14158" s="64">
        <v>0</v>
      </c>
      <c r="F14158" s="66" t="str">
        <f t="shared" ref="F14158:F14221" si="443">IF(E14158=0,"form late",E14158)</f>
        <v>form late</v>
      </c>
    </row>
    <row r="14159" spans="1:6" x14ac:dyDescent="0.3">
      <c r="A14159" s="66"/>
      <c r="B14159" s="65" t="s">
        <v>745</v>
      </c>
      <c r="C14159" s="65" t="s">
        <v>20</v>
      </c>
      <c r="D14159" s="66" t="str">
        <f t="shared" si="442"/>
        <v>41900_EWAdj.Form_CapAssets</v>
      </c>
      <c r="E14159" s="64">
        <v>0</v>
      </c>
      <c r="F14159" s="66" t="str">
        <f t="shared" si="443"/>
        <v>form late</v>
      </c>
    </row>
    <row r="14160" spans="1:6" x14ac:dyDescent="0.3">
      <c r="A14160" s="66"/>
      <c r="B14160" s="65" t="s">
        <v>745</v>
      </c>
      <c r="C14160" s="65" t="s">
        <v>22</v>
      </c>
      <c r="D14160" s="66" t="str">
        <f t="shared" si="442"/>
        <v>41900_EWAdj.NA_CapAssets</v>
      </c>
      <c r="E14160" s="64">
        <v>0</v>
      </c>
      <c r="F14160" s="66" t="str">
        <f t="shared" si="443"/>
        <v>form late</v>
      </c>
    </row>
    <row r="14161" spans="1:6" x14ac:dyDescent="0.3">
      <c r="A14161" s="66"/>
      <c r="B14161" s="65" t="s">
        <v>745</v>
      </c>
      <c r="C14161" s="63" t="s">
        <v>47</v>
      </c>
      <c r="D14161" s="66" t="str">
        <f t="shared" si="442"/>
        <v>41900_EWAdj.Form_LAD</v>
      </c>
      <c r="E14161" s="64">
        <v>0</v>
      </c>
      <c r="F14161" s="66" t="str">
        <f t="shared" si="443"/>
        <v>form late</v>
      </c>
    </row>
    <row r="14162" spans="1:6" x14ac:dyDescent="0.3">
      <c r="A14162" s="66"/>
      <c r="B14162" s="65" t="s">
        <v>745</v>
      </c>
      <c r="C14162" s="63" t="s">
        <v>49</v>
      </c>
      <c r="D14162" s="66" t="str">
        <f t="shared" si="442"/>
        <v>41900_EWAdj.NA_LAD</v>
      </c>
      <c r="E14162" s="64">
        <v>0</v>
      </c>
      <c r="F14162" s="66" t="str">
        <f t="shared" si="443"/>
        <v>form late</v>
      </c>
    </row>
    <row r="14163" spans="1:6" x14ac:dyDescent="0.3">
      <c r="A14163" s="66"/>
      <c r="B14163" s="65" t="s">
        <v>745</v>
      </c>
      <c r="C14163" s="63" t="s">
        <v>64</v>
      </c>
      <c r="D14163" s="66" t="str">
        <f t="shared" si="442"/>
        <v>41900_EWAdj.Form_RBE</v>
      </c>
      <c r="E14163" s="64">
        <v>0</v>
      </c>
      <c r="F14163" s="66" t="str">
        <f t="shared" si="443"/>
        <v>form late</v>
      </c>
    </row>
    <row r="14164" spans="1:6" x14ac:dyDescent="0.3">
      <c r="A14164" s="66"/>
      <c r="B14164" s="65" t="s">
        <v>745</v>
      </c>
      <c r="C14164" s="63" t="s">
        <v>66</v>
      </c>
      <c r="D14164" s="66" t="str">
        <f t="shared" si="442"/>
        <v>41900_EWAdj.NA_RBESum</v>
      </c>
      <c r="E14164" s="64">
        <v>0</v>
      </c>
      <c r="F14164" s="66" t="str">
        <f t="shared" si="443"/>
        <v>form late</v>
      </c>
    </row>
    <row r="14165" spans="1:6" x14ac:dyDescent="0.3">
      <c r="A14165" s="66"/>
      <c r="B14165" s="65" t="s">
        <v>745</v>
      </c>
      <c r="C14165" s="63" t="s">
        <v>795</v>
      </c>
      <c r="D14165" s="66" t="str">
        <f t="shared" si="442"/>
        <v>41900_EWAdj.Form_TBshell</v>
      </c>
      <c r="E14165" s="64">
        <v>0</v>
      </c>
      <c r="F14165" s="66" t="str">
        <f t="shared" si="443"/>
        <v>form late</v>
      </c>
    </row>
    <row r="14166" spans="1:6" x14ac:dyDescent="0.3">
      <c r="A14166" s="66"/>
      <c r="B14166" s="65" t="s">
        <v>745</v>
      </c>
      <c r="C14166" s="63" t="s">
        <v>796</v>
      </c>
      <c r="D14166" s="66" t="str">
        <f t="shared" si="442"/>
        <v>41900_EWAdj.NA_TBshell</v>
      </c>
      <c r="E14166" s="64">
        <v>0</v>
      </c>
      <c r="F14166" s="66" t="str">
        <f t="shared" si="443"/>
        <v>form late</v>
      </c>
    </row>
    <row r="14167" spans="1:6" x14ac:dyDescent="0.3">
      <c r="A14167" s="66"/>
      <c r="B14167" s="65" t="s">
        <v>745</v>
      </c>
      <c r="C14167" s="63" t="s">
        <v>74</v>
      </c>
      <c r="D14167" s="66" t="str">
        <f t="shared" si="442"/>
        <v>41900_EWAdj.Form_Quest</v>
      </c>
      <c r="E14167" s="64">
        <v>0</v>
      </c>
      <c r="F14167" s="66" t="str">
        <f t="shared" si="443"/>
        <v>form late</v>
      </c>
    </row>
    <row r="14168" spans="1:6" x14ac:dyDescent="0.3">
      <c r="A14168" s="66"/>
      <c r="B14168" s="65" t="s">
        <v>745</v>
      </c>
      <c r="C14168" s="63" t="s">
        <v>72</v>
      </c>
      <c r="D14168" s="66" t="str">
        <f t="shared" si="442"/>
        <v>41900_EWAdj.Form_UnrecRecPay</v>
      </c>
      <c r="E14168" s="64">
        <v>0</v>
      </c>
      <c r="F14168" s="66" t="str">
        <f t="shared" si="443"/>
        <v>form late</v>
      </c>
    </row>
    <row r="14169" spans="1:6" x14ac:dyDescent="0.3">
      <c r="A14169" s="66"/>
      <c r="B14169" s="65" t="s">
        <v>745</v>
      </c>
      <c r="C14169" s="63" t="s">
        <v>73</v>
      </c>
      <c r="D14169" s="66" t="str">
        <f t="shared" si="442"/>
        <v>41900_EWAdj.NA_UnrecRecPay</v>
      </c>
      <c r="E14169" s="64">
        <v>0</v>
      </c>
      <c r="F14169" s="66" t="str">
        <f t="shared" si="443"/>
        <v>form late</v>
      </c>
    </row>
    <row r="14170" spans="1:6" x14ac:dyDescent="0.3">
      <c r="A14170" s="66"/>
      <c r="B14170" s="65" t="s">
        <v>745</v>
      </c>
      <c r="C14170" s="63" t="s">
        <v>67</v>
      </c>
      <c r="D14170" s="66" t="str">
        <f t="shared" si="442"/>
        <v>41900_EWAdj.Form_SEFA</v>
      </c>
      <c r="E14170" s="64">
        <v>0</v>
      </c>
      <c r="F14170" s="66" t="str">
        <f t="shared" si="443"/>
        <v>form late</v>
      </c>
    </row>
    <row r="14171" spans="1:6" x14ac:dyDescent="0.3">
      <c r="A14171" s="66"/>
      <c r="B14171" s="65" t="s">
        <v>746</v>
      </c>
      <c r="C14171" s="63" t="s">
        <v>52</v>
      </c>
      <c r="D14171" s="66" t="str">
        <f t="shared" si="442"/>
        <v>41900_10000_SAO.Form_Certification</v>
      </c>
      <c r="E14171" s="64">
        <v>0</v>
      </c>
      <c r="F14171" s="66" t="str">
        <f t="shared" si="443"/>
        <v>form late</v>
      </c>
    </row>
    <row r="14172" spans="1:6" x14ac:dyDescent="0.3">
      <c r="A14172" s="66"/>
      <c r="B14172" s="65" t="s">
        <v>746</v>
      </c>
      <c r="C14172" s="63" t="s">
        <v>16</v>
      </c>
      <c r="D14172" s="66" t="str">
        <f t="shared" si="442"/>
        <v>41900_10000_SAO.Form_ADA</v>
      </c>
      <c r="E14172" s="64">
        <v>0</v>
      </c>
      <c r="F14172" s="66" t="str">
        <f t="shared" si="443"/>
        <v>form late</v>
      </c>
    </row>
    <row r="14173" spans="1:6" x14ac:dyDescent="0.3">
      <c r="A14173" s="66"/>
      <c r="B14173" s="65" t="s">
        <v>746</v>
      </c>
      <c r="C14173" s="63" t="s">
        <v>53</v>
      </c>
      <c r="D14173" s="66" t="str">
        <f t="shared" si="442"/>
        <v>41900_10000_SAO.Form_NotAppl</v>
      </c>
      <c r="E14173" s="64">
        <v>0</v>
      </c>
      <c r="F14173" s="66" t="str">
        <f t="shared" si="443"/>
        <v>form late</v>
      </c>
    </row>
    <row r="14174" spans="1:6" x14ac:dyDescent="0.3">
      <c r="A14174" s="66"/>
      <c r="B14174" s="65" t="s">
        <v>746</v>
      </c>
      <c r="C14174" s="63" t="s">
        <v>55</v>
      </c>
      <c r="D14174" s="66" t="str">
        <f t="shared" si="442"/>
        <v>41900_10000_SAO.NA_NotAppl</v>
      </c>
      <c r="E14174" s="64">
        <v>0</v>
      </c>
      <c r="F14174" s="66" t="str">
        <f t="shared" si="443"/>
        <v>form late</v>
      </c>
    </row>
    <row r="14175" spans="1:6" x14ac:dyDescent="0.3">
      <c r="A14175" s="66"/>
      <c r="B14175" s="65" t="s">
        <v>746</v>
      </c>
      <c r="C14175" s="63" t="s">
        <v>19</v>
      </c>
      <c r="D14175" s="66" t="str">
        <f t="shared" si="442"/>
        <v>41900_10000_SAO.Form_ApprRecon_NA</v>
      </c>
      <c r="E14175" s="64">
        <v>0</v>
      </c>
      <c r="F14175" s="66" t="str">
        <f t="shared" si="443"/>
        <v>form late</v>
      </c>
    </row>
    <row r="14176" spans="1:6" x14ac:dyDescent="0.3">
      <c r="A14176" s="66"/>
      <c r="B14176" s="65" t="s">
        <v>746</v>
      </c>
      <c r="C14176" s="63" t="s">
        <v>17</v>
      </c>
      <c r="D14176" s="66" t="str">
        <f t="shared" si="442"/>
        <v>41900_10000_SAO.NA_ADA</v>
      </c>
      <c r="E14176" s="64">
        <v>0</v>
      </c>
      <c r="F14176" s="66" t="str">
        <f t="shared" si="443"/>
        <v>form late</v>
      </c>
    </row>
    <row r="14177" spans="1:6" x14ac:dyDescent="0.3">
      <c r="A14177" s="66"/>
      <c r="B14177" s="65" t="s">
        <v>746</v>
      </c>
      <c r="C14177" s="65" t="s">
        <v>40</v>
      </c>
      <c r="D14177" s="66" t="str">
        <f t="shared" si="442"/>
        <v>41900_10000_SAO.Form_GI_Sec</v>
      </c>
      <c r="E14177" s="64">
        <v>0</v>
      </c>
      <c r="F14177" s="66" t="str">
        <f t="shared" si="443"/>
        <v>form late</v>
      </c>
    </row>
    <row r="14178" spans="1:6" x14ac:dyDescent="0.3">
      <c r="A14178" s="66"/>
      <c r="B14178" s="65" t="s">
        <v>746</v>
      </c>
      <c r="C14178" s="65" t="s">
        <v>794</v>
      </c>
      <c r="D14178" s="66" t="str">
        <f t="shared" si="442"/>
        <v>41900_10000_SAO.NA_GI_SEC</v>
      </c>
      <c r="E14178" s="64">
        <v>0</v>
      </c>
      <c r="F14178" s="66" t="str">
        <f t="shared" si="443"/>
        <v>form late</v>
      </c>
    </row>
    <row r="14179" spans="1:6" x14ac:dyDescent="0.3">
      <c r="A14179" s="66"/>
      <c r="B14179" s="65" t="s">
        <v>746</v>
      </c>
      <c r="C14179" s="63" t="s">
        <v>42</v>
      </c>
      <c r="D14179" s="66" t="str">
        <f t="shared" si="442"/>
        <v>41900_10000_SAO.Form_InterOrg</v>
      </c>
      <c r="E14179" s="64">
        <v>0</v>
      </c>
      <c r="F14179" s="66" t="str">
        <f t="shared" si="443"/>
        <v>form late</v>
      </c>
    </row>
    <row r="14180" spans="1:6" x14ac:dyDescent="0.3">
      <c r="A14180" s="66"/>
      <c r="B14180" s="65" t="s">
        <v>746</v>
      </c>
      <c r="C14180" s="63" t="s">
        <v>43</v>
      </c>
      <c r="D14180" s="66" t="str">
        <f t="shared" si="442"/>
        <v>41900_10000_SAO.NA_InterOrg</v>
      </c>
      <c r="E14180" s="64">
        <v>0</v>
      </c>
      <c r="F14180" s="66" t="str">
        <f t="shared" si="443"/>
        <v>form late</v>
      </c>
    </row>
    <row r="14181" spans="1:6" x14ac:dyDescent="0.3">
      <c r="A14181" s="66"/>
      <c r="B14181" s="65" t="s">
        <v>746</v>
      </c>
      <c r="C14181" s="63" t="s">
        <v>37</v>
      </c>
      <c r="D14181" s="66" t="str">
        <f t="shared" si="442"/>
        <v>41900_10000_SAO.Form_AppFB</v>
      </c>
      <c r="E14181" s="64">
        <v>0</v>
      </c>
      <c r="F14181" s="66" t="str">
        <f t="shared" si="443"/>
        <v>form late</v>
      </c>
    </row>
    <row r="14182" spans="1:6" x14ac:dyDescent="0.3">
      <c r="A14182" s="66"/>
      <c r="B14182" s="65" t="s">
        <v>746</v>
      </c>
      <c r="C14182" s="63" t="s">
        <v>50</v>
      </c>
      <c r="D14182" s="66" t="str">
        <f t="shared" si="442"/>
        <v>41900_10000_SAO.Form_LTL</v>
      </c>
      <c r="E14182" s="64">
        <v>0</v>
      </c>
      <c r="F14182" s="66" t="str">
        <f t="shared" si="443"/>
        <v>form late</v>
      </c>
    </row>
    <row r="14183" spans="1:6" x14ac:dyDescent="0.3">
      <c r="A14183" s="66"/>
      <c r="B14183" s="65" t="s">
        <v>746</v>
      </c>
      <c r="C14183" s="63" t="s">
        <v>51</v>
      </c>
      <c r="D14183" s="66" t="str">
        <f t="shared" si="442"/>
        <v>41900_10000_SAO.NA_LTL</v>
      </c>
      <c r="E14183" s="64">
        <v>0</v>
      </c>
      <c r="F14183" s="66" t="str">
        <f t="shared" si="443"/>
        <v>form late</v>
      </c>
    </row>
    <row r="14184" spans="1:6" x14ac:dyDescent="0.3">
      <c r="A14184" s="66"/>
      <c r="B14184" s="65" t="s">
        <v>746</v>
      </c>
      <c r="C14184" s="63" t="s">
        <v>26</v>
      </c>
      <c r="D14184" s="66" t="str">
        <f t="shared" si="442"/>
        <v>41900_10000_SAO.Form_ClassRev</v>
      </c>
      <c r="E14184" s="64">
        <v>0</v>
      </c>
      <c r="F14184" s="66" t="str">
        <f t="shared" si="443"/>
        <v>form late</v>
      </c>
    </row>
    <row r="14185" spans="1:6" x14ac:dyDescent="0.3">
      <c r="A14185" s="66"/>
      <c r="B14185" s="65" t="s">
        <v>746</v>
      </c>
      <c r="C14185" s="63" t="s">
        <v>28</v>
      </c>
      <c r="D14185" s="66" t="str">
        <f t="shared" si="442"/>
        <v>41900_10000_SAO.NA_ClassRev</v>
      </c>
      <c r="E14185" s="64">
        <v>0</v>
      </c>
      <c r="F14185" s="66" t="str">
        <f t="shared" si="443"/>
        <v>form late</v>
      </c>
    </row>
    <row r="14186" spans="1:6" x14ac:dyDescent="0.3">
      <c r="A14186" s="66"/>
      <c r="B14186" s="65" t="s">
        <v>746</v>
      </c>
      <c r="C14186" s="65" t="s">
        <v>23</v>
      </c>
      <c r="D14186" s="66" t="str">
        <f t="shared" si="442"/>
        <v>41900_10000_SAO.Form_Cash_A</v>
      </c>
      <c r="E14186" s="64">
        <v>0</v>
      </c>
      <c r="F14186" s="66" t="str">
        <f t="shared" si="443"/>
        <v>form late</v>
      </c>
    </row>
    <row r="14187" spans="1:6" x14ac:dyDescent="0.3">
      <c r="A14187" s="66"/>
      <c r="B14187" s="65" t="s">
        <v>746</v>
      </c>
      <c r="C14187" s="65" t="s">
        <v>25</v>
      </c>
      <c r="D14187" s="66" t="str">
        <f t="shared" si="442"/>
        <v>41900_10000_SAO.NA_Cash_A</v>
      </c>
      <c r="E14187" s="64">
        <v>0</v>
      </c>
      <c r="F14187" s="66" t="str">
        <f t="shared" si="443"/>
        <v>form late</v>
      </c>
    </row>
    <row r="14188" spans="1:6" x14ac:dyDescent="0.3">
      <c r="A14188" s="66"/>
      <c r="B14188" s="65" t="s">
        <v>746</v>
      </c>
      <c r="C14188" s="65" t="s">
        <v>32</v>
      </c>
      <c r="D14188" s="66" t="str">
        <f t="shared" si="442"/>
        <v>41900_10000_SAO.Form_CashReconCPA</v>
      </c>
      <c r="E14188" s="64">
        <v>0</v>
      </c>
      <c r="F14188" s="66" t="str">
        <f t="shared" si="443"/>
        <v>form late</v>
      </c>
    </row>
    <row r="14189" spans="1:6" x14ac:dyDescent="0.3">
      <c r="A14189" s="66"/>
      <c r="B14189" s="65" t="s">
        <v>746</v>
      </c>
      <c r="C14189" s="65" t="s">
        <v>34</v>
      </c>
      <c r="D14189" s="66" t="str">
        <f t="shared" si="442"/>
        <v>41900_10000_SAO.NA_CashReconCPA</v>
      </c>
      <c r="E14189" s="64">
        <v>0</v>
      </c>
      <c r="F14189" s="66" t="str">
        <f t="shared" si="443"/>
        <v>form late</v>
      </c>
    </row>
    <row r="14190" spans="1:6" x14ac:dyDescent="0.3">
      <c r="A14190" s="66"/>
      <c r="B14190" s="65" t="s">
        <v>746</v>
      </c>
      <c r="C14190" s="65" t="s">
        <v>44</v>
      </c>
      <c r="D14190" s="66" t="str">
        <f t="shared" si="442"/>
        <v>41900_10000_SAO.Form_InvstAnalysis</v>
      </c>
      <c r="E14190" s="64">
        <v>0</v>
      </c>
      <c r="F14190" s="66" t="str">
        <f t="shared" si="443"/>
        <v>form late</v>
      </c>
    </row>
    <row r="14191" spans="1:6" x14ac:dyDescent="0.3">
      <c r="A14191" s="66"/>
      <c r="B14191" s="65" t="s">
        <v>746</v>
      </c>
      <c r="C14191" s="65" t="s">
        <v>46</v>
      </c>
      <c r="D14191" s="66" t="str">
        <f t="shared" si="442"/>
        <v>41900_10000_SAO.NA_InvstAnalysis</v>
      </c>
      <c r="E14191" s="64">
        <v>0</v>
      </c>
      <c r="F14191" s="66" t="str">
        <f t="shared" si="443"/>
        <v>form late</v>
      </c>
    </row>
    <row r="14192" spans="1:6" x14ac:dyDescent="0.3">
      <c r="A14192" s="66"/>
      <c r="B14192" s="65" t="s">
        <v>746</v>
      </c>
      <c r="C14192" s="65" t="s">
        <v>20</v>
      </c>
      <c r="D14192" s="66" t="str">
        <f t="shared" si="442"/>
        <v>41900_10000_SAO.Form_CapAssets</v>
      </c>
      <c r="E14192" s="64">
        <v>0</v>
      </c>
      <c r="F14192" s="66" t="str">
        <f t="shared" si="443"/>
        <v>form late</v>
      </c>
    </row>
    <row r="14193" spans="1:6" x14ac:dyDescent="0.3">
      <c r="A14193" s="66"/>
      <c r="B14193" s="65" t="s">
        <v>746</v>
      </c>
      <c r="C14193" s="65" t="s">
        <v>22</v>
      </c>
      <c r="D14193" s="66" t="str">
        <f t="shared" si="442"/>
        <v>41900_10000_SAO.NA_CapAssets</v>
      </c>
      <c r="E14193" s="64">
        <v>0</v>
      </c>
      <c r="F14193" s="66" t="str">
        <f t="shared" si="443"/>
        <v>form late</v>
      </c>
    </row>
    <row r="14194" spans="1:6" x14ac:dyDescent="0.3">
      <c r="A14194" s="66"/>
      <c r="B14194" s="65" t="s">
        <v>746</v>
      </c>
      <c r="C14194" s="63" t="s">
        <v>47</v>
      </c>
      <c r="D14194" s="66" t="str">
        <f t="shared" si="442"/>
        <v>41900_10000_SAO.Form_LAD</v>
      </c>
      <c r="E14194" s="64">
        <v>0</v>
      </c>
      <c r="F14194" s="66" t="str">
        <f t="shared" si="443"/>
        <v>form late</v>
      </c>
    </row>
    <row r="14195" spans="1:6" x14ac:dyDescent="0.3">
      <c r="A14195" s="66"/>
      <c r="B14195" s="65" t="s">
        <v>746</v>
      </c>
      <c r="C14195" s="63" t="s">
        <v>49</v>
      </c>
      <c r="D14195" s="66" t="str">
        <f t="shared" si="442"/>
        <v>41900_10000_SAO.NA_LAD</v>
      </c>
      <c r="E14195" s="64">
        <v>0</v>
      </c>
      <c r="F14195" s="66" t="str">
        <f t="shared" si="443"/>
        <v>form late</v>
      </c>
    </row>
    <row r="14196" spans="1:6" x14ac:dyDescent="0.3">
      <c r="A14196" s="66"/>
      <c r="B14196" s="65" t="s">
        <v>746</v>
      </c>
      <c r="C14196" s="63" t="s">
        <v>64</v>
      </c>
      <c r="D14196" s="66" t="str">
        <f t="shared" si="442"/>
        <v>41900_10000_SAO.Form_RBE</v>
      </c>
      <c r="E14196" s="64">
        <v>0</v>
      </c>
      <c r="F14196" s="66" t="str">
        <f t="shared" si="443"/>
        <v>form late</v>
      </c>
    </row>
    <row r="14197" spans="1:6" x14ac:dyDescent="0.3">
      <c r="A14197" s="66"/>
      <c r="B14197" s="65" t="s">
        <v>746</v>
      </c>
      <c r="C14197" s="63" t="s">
        <v>66</v>
      </c>
      <c r="D14197" s="66" t="str">
        <f t="shared" si="442"/>
        <v>41900_10000_SAO.NA_RBESum</v>
      </c>
      <c r="E14197" s="64">
        <v>0</v>
      </c>
      <c r="F14197" s="66" t="str">
        <f t="shared" si="443"/>
        <v>form late</v>
      </c>
    </row>
    <row r="14198" spans="1:6" x14ac:dyDescent="0.3">
      <c r="A14198" s="66"/>
      <c r="B14198" s="65" t="s">
        <v>746</v>
      </c>
      <c r="C14198" s="63" t="s">
        <v>795</v>
      </c>
      <c r="D14198" s="66" t="str">
        <f t="shared" si="442"/>
        <v>41900_10000_SAO.Form_TBshell</v>
      </c>
      <c r="E14198" s="64">
        <v>0</v>
      </c>
      <c r="F14198" s="66" t="str">
        <f t="shared" si="443"/>
        <v>form late</v>
      </c>
    </row>
    <row r="14199" spans="1:6" x14ac:dyDescent="0.3">
      <c r="A14199" s="66"/>
      <c r="B14199" s="65" t="s">
        <v>746</v>
      </c>
      <c r="C14199" s="63" t="s">
        <v>796</v>
      </c>
      <c r="D14199" s="66" t="str">
        <f t="shared" si="442"/>
        <v>41900_10000_SAO.NA_TBshell</v>
      </c>
      <c r="E14199" s="64">
        <v>0</v>
      </c>
      <c r="F14199" s="66" t="str">
        <f t="shared" si="443"/>
        <v>form late</v>
      </c>
    </row>
    <row r="14200" spans="1:6" x14ac:dyDescent="0.3">
      <c r="A14200" s="66"/>
      <c r="B14200" s="65" t="s">
        <v>746</v>
      </c>
      <c r="C14200" s="63" t="s">
        <v>74</v>
      </c>
      <c r="D14200" s="66" t="str">
        <f t="shared" si="442"/>
        <v>41900_10000_SAO.Form_Quest</v>
      </c>
      <c r="E14200" s="64">
        <v>0</v>
      </c>
      <c r="F14200" s="66" t="str">
        <f t="shared" si="443"/>
        <v>form late</v>
      </c>
    </row>
    <row r="14201" spans="1:6" x14ac:dyDescent="0.3">
      <c r="A14201" s="66"/>
      <c r="B14201" s="65" t="s">
        <v>746</v>
      </c>
      <c r="C14201" s="63" t="s">
        <v>72</v>
      </c>
      <c r="D14201" s="66" t="str">
        <f t="shared" si="442"/>
        <v>41900_10000_SAO.Form_UnrecRecPay</v>
      </c>
      <c r="E14201" s="64">
        <v>0</v>
      </c>
      <c r="F14201" s="66" t="str">
        <f t="shared" si="443"/>
        <v>form late</v>
      </c>
    </row>
    <row r="14202" spans="1:6" x14ac:dyDescent="0.3">
      <c r="A14202" s="66"/>
      <c r="B14202" s="65" t="s">
        <v>746</v>
      </c>
      <c r="C14202" s="63" t="s">
        <v>73</v>
      </c>
      <c r="D14202" s="66" t="str">
        <f t="shared" si="442"/>
        <v>41900_10000_SAO.NA_UnrecRecPay</v>
      </c>
      <c r="E14202" s="64">
        <v>0</v>
      </c>
      <c r="F14202" s="66" t="str">
        <f t="shared" si="443"/>
        <v>form late</v>
      </c>
    </row>
    <row r="14203" spans="1:6" x14ac:dyDescent="0.3">
      <c r="A14203" s="66"/>
      <c r="B14203" s="65" t="s">
        <v>746</v>
      </c>
      <c r="C14203" s="63" t="s">
        <v>67</v>
      </c>
      <c r="D14203" s="66" t="str">
        <f t="shared" si="442"/>
        <v>41900_10000_SAO.Form_SEFA</v>
      </c>
      <c r="E14203" s="64">
        <v>0</v>
      </c>
      <c r="F14203" s="66" t="str">
        <f t="shared" si="443"/>
        <v>form late</v>
      </c>
    </row>
    <row r="14204" spans="1:6" x14ac:dyDescent="0.3">
      <c r="A14204" s="66"/>
      <c r="B14204" s="65" t="s">
        <v>131</v>
      </c>
      <c r="C14204" s="63" t="s">
        <v>52</v>
      </c>
      <c r="D14204" s="66" t="str">
        <f t="shared" si="442"/>
        <v>41900_10100.Form_Certification</v>
      </c>
      <c r="E14204" s="64">
        <v>0</v>
      </c>
      <c r="F14204" s="66" t="str">
        <f t="shared" si="443"/>
        <v>form late</v>
      </c>
    </row>
    <row r="14205" spans="1:6" x14ac:dyDescent="0.3">
      <c r="A14205" s="66"/>
      <c r="B14205" s="65" t="s">
        <v>131</v>
      </c>
      <c r="C14205" s="63" t="s">
        <v>16</v>
      </c>
      <c r="D14205" s="66" t="str">
        <f t="shared" si="442"/>
        <v>41900_10100.Form_ADA</v>
      </c>
      <c r="E14205" s="64">
        <v>0</v>
      </c>
      <c r="F14205" s="66" t="str">
        <f t="shared" si="443"/>
        <v>form late</v>
      </c>
    </row>
    <row r="14206" spans="1:6" x14ac:dyDescent="0.3">
      <c r="A14206" s="66"/>
      <c r="B14206" s="65" t="s">
        <v>131</v>
      </c>
      <c r="C14206" s="63" t="s">
        <v>53</v>
      </c>
      <c r="D14206" s="66" t="str">
        <f t="shared" si="442"/>
        <v>41900_10100.Form_NotAppl</v>
      </c>
      <c r="E14206" s="64">
        <v>0</v>
      </c>
      <c r="F14206" s="66" t="str">
        <f t="shared" si="443"/>
        <v>form late</v>
      </c>
    </row>
    <row r="14207" spans="1:6" x14ac:dyDescent="0.3">
      <c r="A14207" s="66"/>
      <c r="B14207" s="65" t="s">
        <v>131</v>
      </c>
      <c r="C14207" s="63" t="s">
        <v>55</v>
      </c>
      <c r="D14207" s="66" t="str">
        <f t="shared" si="442"/>
        <v>41900_10100.NA_NotAppl</v>
      </c>
      <c r="E14207" s="64">
        <v>0</v>
      </c>
      <c r="F14207" s="66" t="str">
        <f t="shared" si="443"/>
        <v>form late</v>
      </c>
    </row>
    <row r="14208" spans="1:6" x14ac:dyDescent="0.3">
      <c r="A14208" s="66"/>
      <c r="B14208" s="65" t="s">
        <v>131</v>
      </c>
      <c r="C14208" s="63" t="s">
        <v>19</v>
      </c>
      <c r="D14208" s="66" t="str">
        <f t="shared" si="442"/>
        <v>41900_10100.Form_ApprRecon_NA</v>
      </c>
      <c r="E14208" s="64">
        <v>0</v>
      </c>
      <c r="F14208" s="66" t="str">
        <f t="shared" si="443"/>
        <v>form late</v>
      </c>
    </row>
    <row r="14209" spans="1:6" x14ac:dyDescent="0.3">
      <c r="A14209" s="66"/>
      <c r="B14209" s="65" t="s">
        <v>131</v>
      </c>
      <c r="C14209" s="63" t="s">
        <v>17</v>
      </c>
      <c r="D14209" s="66" t="str">
        <f t="shared" si="442"/>
        <v>41900_10100.NA_ADA</v>
      </c>
      <c r="E14209" s="64">
        <v>0</v>
      </c>
      <c r="F14209" s="66" t="str">
        <f t="shared" si="443"/>
        <v>form late</v>
      </c>
    </row>
    <row r="14210" spans="1:6" x14ac:dyDescent="0.3">
      <c r="A14210" s="66"/>
      <c r="B14210" s="65" t="s">
        <v>131</v>
      </c>
      <c r="C14210" s="65" t="s">
        <v>40</v>
      </c>
      <c r="D14210" s="66" t="str">
        <f t="shared" si="442"/>
        <v>41900_10100.Form_GI_Sec</v>
      </c>
      <c r="E14210" s="64">
        <v>0</v>
      </c>
      <c r="F14210" s="66" t="str">
        <f t="shared" si="443"/>
        <v>form late</v>
      </c>
    </row>
    <row r="14211" spans="1:6" x14ac:dyDescent="0.3">
      <c r="A14211" s="66"/>
      <c r="B14211" s="65" t="s">
        <v>131</v>
      </c>
      <c r="C14211" s="65" t="s">
        <v>794</v>
      </c>
      <c r="D14211" s="66" t="str">
        <f t="shared" si="442"/>
        <v>41900_10100.NA_GI_SEC</v>
      </c>
      <c r="E14211" s="64">
        <v>0</v>
      </c>
      <c r="F14211" s="66" t="str">
        <f t="shared" si="443"/>
        <v>form late</v>
      </c>
    </row>
    <row r="14212" spans="1:6" x14ac:dyDescent="0.3">
      <c r="A14212" s="66"/>
      <c r="B14212" s="65" t="s">
        <v>131</v>
      </c>
      <c r="C14212" s="63" t="s">
        <v>42</v>
      </c>
      <c r="D14212" s="66" t="str">
        <f t="shared" si="442"/>
        <v>41900_10100.Form_InterOrg</v>
      </c>
      <c r="E14212" s="64">
        <v>0</v>
      </c>
      <c r="F14212" s="66" t="str">
        <f t="shared" si="443"/>
        <v>form late</v>
      </c>
    </row>
    <row r="14213" spans="1:6" x14ac:dyDescent="0.3">
      <c r="A14213" s="66"/>
      <c r="B14213" s="65" t="s">
        <v>131</v>
      </c>
      <c r="C14213" s="63" t="s">
        <v>43</v>
      </c>
      <c r="D14213" s="66" t="str">
        <f t="shared" si="442"/>
        <v>41900_10100.NA_InterOrg</v>
      </c>
      <c r="E14213" s="64">
        <v>0</v>
      </c>
      <c r="F14213" s="66" t="str">
        <f t="shared" si="443"/>
        <v>form late</v>
      </c>
    </row>
    <row r="14214" spans="1:6" x14ac:dyDescent="0.3">
      <c r="A14214" s="66"/>
      <c r="B14214" s="65" t="s">
        <v>131</v>
      </c>
      <c r="C14214" s="63" t="s">
        <v>37</v>
      </c>
      <c r="D14214" s="66" t="str">
        <f t="shared" si="442"/>
        <v>41900_10100.Form_AppFB</v>
      </c>
      <c r="E14214" s="64">
        <v>0</v>
      </c>
      <c r="F14214" s="66" t="str">
        <f t="shared" si="443"/>
        <v>form late</v>
      </c>
    </row>
    <row r="14215" spans="1:6" x14ac:dyDescent="0.3">
      <c r="A14215" s="66"/>
      <c r="B14215" s="65" t="s">
        <v>131</v>
      </c>
      <c r="C14215" s="63" t="s">
        <v>50</v>
      </c>
      <c r="D14215" s="66" t="str">
        <f t="shared" si="442"/>
        <v>41900_10100.Form_LTL</v>
      </c>
      <c r="E14215" s="64">
        <v>0</v>
      </c>
      <c r="F14215" s="66" t="str">
        <f t="shared" si="443"/>
        <v>form late</v>
      </c>
    </row>
    <row r="14216" spans="1:6" x14ac:dyDescent="0.3">
      <c r="A14216" s="66"/>
      <c r="B14216" s="65" t="s">
        <v>131</v>
      </c>
      <c r="C14216" s="63" t="s">
        <v>51</v>
      </c>
      <c r="D14216" s="66" t="str">
        <f t="shared" si="442"/>
        <v>41900_10100.NA_LTL</v>
      </c>
      <c r="E14216" s="64">
        <v>0</v>
      </c>
      <c r="F14216" s="66" t="str">
        <f t="shared" si="443"/>
        <v>form late</v>
      </c>
    </row>
    <row r="14217" spans="1:6" x14ac:dyDescent="0.3">
      <c r="A14217" s="66"/>
      <c r="B14217" s="65" t="s">
        <v>131</v>
      </c>
      <c r="C14217" s="63" t="s">
        <v>26</v>
      </c>
      <c r="D14217" s="66" t="str">
        <f t="shared" si="442"/>
        <v>41900_10100.Form_ClassRev</v>
      </c>
      <c r="E14217" s="64">
        <v>0</v>
      </c>
      <c r="F14217" s="66" t="str">
        <f t="shared" si="443"/>
        <v>form late</v>
      </c>
    </row>
    <row r="14218" spans="1:6" x14ac:dyDescent="0.3">
      <c r="A14218" s="66"/>
      <c r="B14218" s="65" t="s">
        <v>131</v>
      </c>
      <c r="C14218" s="63" t="s">
        <v>28</v>
      </c>
      <c r="D14218" s="66" t="str">
        <f t="shared" si="442"/>
        <v>41900_10100.NA_ClassRev</v>
      </c>
      <c r="E14218" s="64">
        <v>0</v>
      </c>
      <c r="F14218" s="66" t="str">
        <f t="shared" si="443"/>
        <v>form late</v>
      </c>
    </row>
    <row r="14219" spans="1:6" x14ac:dyDescent="0.3">
      <c r="A14219" s="66"/>
      <c r="B14219" s="65" t="s">
        <v>131</v>
      </c>
      <c r="C14219" s="65" t="s">
        <v>23</v>
      </c>
      <c r="D14219" s="66" t="str">
        <f t="shared" si="442"/>
        <v>41900_10100.Form_Cash_A</v>
      </c>
      <c r="E14219" s="64">
        <v>0</v>
      </c>
      <c r="F14219" s="66" t="str">
        <f t="shared" si="443"/>
        <v>form late</v>
      </c>
    </row>
    <row r="14220" spans="1:6" x14ac:dyDescent="0.3">
      <c r="A14220" s="66"/>
      <c r="B14220" s="65" t="s">
        <v>131</v>
      </c>
      <c r="C14220" s="65" t="s">
        <v>25</v>
      </c>
      <c r="D14220" s="66" t="str">
        <f t="shared" si="442"/>
        <v>41900_10100.NA_Cash_A</v>
      </c>
      <c r="E14220" s="64">
        <v>0</v>
      </c>
      <c r="F14220" s="66" t="str">
        <f t="shared" si="443"/>
        <v>form late</v>
      </c>
    </row>
    <row r="14221" spans="1:6" x14ac:dyDescent="0.3">
      <c r="A14221" s="66"/>
      <c r="B14221" s="65" t="s">
        <v>131</v>
      </c>
      <c r="C14221" s="65" t="s">
        <v>32</v>
      </c>
      <c r="D14221" s="66" t="str">
        <f t="shared" si="442"/>
        <v>41900_10100.Form_CashReconCPA</v>
      </c>
      <c r="E14221" s="64">
        <v>0</v>
      </c>
      <c r="F14221" s="66" t="str">
        <f t="shared" si="443"/>
        <v>form late</v>
      </c>
    </row>
    <row r="14222" spans="1:6" x14ac:dyDescent="0.3">
      <c r="A14222" s="66"/>
      <c r="B14222" s="65" t="s">
        <v>131</v>
      </c>
      <c r="C14222" s="65" t="s">
        <v>34</v>
      </c>
      <c r="D14222" s="66" t="str">
        <f t="shared" ref="D14222:D14285" si="444">_xlfn.CONCAT(B14222,".",C14222)</f>
        <v>41900_10100.NA_CashReconCPA</v>
      </c>
      <c r="E14222" s="64">
        <v>0</v>
      </c>
      <c r="F14222" s="66" t="str">
        <f t="shared" ref="F14222:F14285" si="445">IF(E14222=0,"form late",E14222)</f>
        <v>form late</v>
      </c>
    </row>
    <row r="14223" spans="1:6" x14ac:dyDescent="0.3">
      <c r="A14223" s="66"/>
      <c r="B14223" s="65" t="s">
        <v>131</v>
      </c>
      <c r="C14223" s="65" t="s">
        <v>44</v>
      </c>
      <c r="D14223" s="66" t="str">
        <f t="shared" si="444"/>
        <v>41900_10100.Form_InvstAnalysis</v>
      </c>
      <c r="E14223" s="64">
        <v>0</v>
      </c>
      <c r="F14223" s="66" t="str">
        <f t="shared" si="445"/>
        <v>form late</v>
      </c>
    </row>
    <row r="14224" spans="1:6" x14ac:dyDescent="0.3">
      <c r="A14224" s="66"/>
      <c r="B14224" s="65" t="s">
        <v>131</v>
      </c>
      <c r="C14224" s="65" t="s">
        <v>46</v>
      </c>
      <c r="D14224" s="66" t="str">
        <f t="shared" si="444"/>
        <v>41900_10100.NA_InvstAnalysis</v>
      </c>
      <c r="E14224" s="64">
        <v>0</v>
      </c>
      <c r="F14224" s="66" t="str">
        <f t="shared" si="445"/>
        <v>form late</v>
      </c>
    </row>
    <row r="14225" spans="1:6" x14ac:dyDescent="0.3">
      <c r="A14225" s="66"/>
      <c r="B14225" s="65" t="s">
        <v>131</v>
      </c>
      <c r="C14225" s="65" t="s">
        <v>20</v>
      </c>
      <c r="D14225" s="66" t="str">
        <f t="shared" si="444"/>
        <v>41900_10100.Form_CapAssets</v>
      </c>
      <c r="E14225" s="64">
        <v>0</v>
      </c>
      <c r="F14225" s="66" t="str">
        <f t="shared" si="445"/>
        <v>form late</v>
      </c>
    </row>
    <row r="14226" spans="1:6" x14ac:dyDescent="0.3">
      <c r="A14226" s="66"/>
      <c r="B14226" s="65" t="s">
        <v>131</v>
      </c>
      <c r="C14226" s="65" t="s">
        <v>22</v>
      </c>
      <c r="D14226" s="66" t="str">
        <f t="shared" si="444"/>
        <v>41900_10100.NA_CapAssets</v>
      </c>
      <c r="E14226" s="64">
        <v>0</v>
      </c>
      <c r="F14226" s="66" t="str">
        <f t="shared" si="445"/>
        <v>form late</v>
      </c>
    </row>
    <row r="14227" spans="1:6" x14ac:dyDescent="0.3">
      <c r="A14227" s="66"/>
      <c r="B14227" s="65" t="s">
        <v>131</v>
      </c>
      <c r="C14227" s="63" t="s">
        <v>47</v>
      </c>
      <c r="D14227" s="66" t="str">
        <f t="shared" si="444"/>
        <v>41900_10100.Form_LAD</v>
      </c>
      <c r="E14227" s="64">
        <v>0</v>
      </c>
      <c r="F14227" s="66" t="str">
        <f t="shared" si="445"/>
        <v>form late</v>
      </c>
    </row>
    <row r="14228" spans="1:6" x14ac:dyDescent="0.3">
      <c r="A14228" s="66"/>
      <c r="B14228" s="65" t="s">
        <v>131</v>
      </c>
      <c r="C14228" s="63" t="s">
        <v>49</v>
      </c>
      <c r="D14228" s="66" t="str">
        <f t="shared" si="444"/>
        <v>41900_10100.NA_LAD</v>
      </c>
      <c r="E14228" s="64">
        <v>0</v>
      </c>
      <c r="F14228" s="66" t="str">
        <f t="shared" si="445"/>
        <v>form late</v>
      </c>
    </row>
    <row r="14229" spans="1:6" x14ac:dyDescent="0.3">
      <c r="A14229" s="66"/>
      <c r="B14229" s="65" t="s">
        <v>131</v>
      </c>
      <c r="C14229" s="63" t="s">
        <v>64</v>
      </c>
      <c r="D14229" s="66" t="str">
        <f t="shared" si="444"/>
        <v>41900_10100.Form_RBE</v>
      </c>
      <c r="E14229" s="64">
        <v>0</v>
      </c>
      <c r="F14229" s="66" t="str">
        <f t="shared" si="445"/>
        <v>form late</v>
      </c>
    </row>
    <row r="14230" spans="1:6" x14ac:dyDescent="0.3">
      <c r="A14230" s="66"/>
      <c r="B14230" s="65" t="s">
        <v>131</v>
      </c>
      <c r="C14230" s="63" t="s">
        <v>66</v>
      </c>
      <c r="D14230" s="66" t="str">
        <f t="shared" si="444"/>
        <v>41900_10100.NA_RBESum</v>
      </c>
      <c r="E14230" s="64">
        <v>0</v>
      </c>
      <c r="F14230" s="66" t="str">
        <f t="shared" si="445"/>
        <v>form late</v>
      </c>
    </row>
    <row r="14231" spans="1:6" x14ac:dyDescent="0.3">
      <c r="A14231" s="66"/>
      <c r="B14231" s="65" t="s">
        <v>131</v>
      </c>
      <c r="C14231" s="63" t="s">
        <v>795</v>
      </c>
      <c r="D14231" s="66" t="str">
        <f t="shared" si="444"/>
        <v>41900_10100.Form_TBshell</v>
      </c>
      <c r="E14231" s="64">
        <v>0</v>
      </c>
      <c r="F14231" s="66" t="str">
        <f t="shared" si="445"/>
        <v>form late</v>
      </c>
    </row>
    <row r="14232" spans="1:6" x14ac:dyDescent="0.3">
      <c r="A14232" s="66"/>
      <c r="B14232" s="65" t="s">
        <v>131</v>
      </c>
      <c r="C14232" s="63" t="s">
        <v>796</v>
      </c>
      <c r="D14232" s="66" t="str">
        <f t="shared" si="444"/>
        <v>41900_10100.NA_TBshell</v>
      </c>
      <c r="E14232" s="64">
        <v>0</v>
      </c>
      <c r="F14232" s="66" t="str">
        <f t="shared" si="445"/>
        <v>form late</v>
      </c>
    </row>
    <row r="14233" spans="1:6" x14ac:dyDescent="0.3">
      <c r="A14233" s="66"/>
      <c r="B14233" s="65" t="s">
        <v>131</v>
      </c>
      <c r="C14233" s="63" t="s">
        <v>74</v>
      </c>
      <c r="D14233" s="66" t="str">
        <f t="shared" si="444"/>
        <v>41900_10100.Form_Quest</v>
      </c>
      <c r="E14233" s="64">
        <v>0</v>
      </c>
      <c r="F14233" s="66" t="str">
        <f t="shared" si="445"/>
        <v>form late</v>
      </c>
    </row>
    <row r="14234" spans="1:6" x14ac:dyDescent="0.3">
      <c r="A14234" s="66"/>
      <c r="B14234" s="65" t="s">
        <v>131</v>
      </c>
      <c r="C14234" s="63" t="s">
        <v>72</v>
      </c>
      <c r="D14234" s="66" t="str">
        <f t="shared" si="444"/>
        <v>41900_10100.Form_UnrecRecPay</v>
      </c>
      <c r="E14234" s="64">
        <v>0</v>
      </c>
      <c r="F14234" s="66" t="str">
        <f t="shared" si="445"/>
        <v>form late</v>
      </c>
    </row>
    <row r="14235" spans="1:6" x14ac:dyDescent="0.3">
      <c r="A14235" s="66"/>
      <c r="B14235" s="65" t="s">
        <v>131</v>
      </c>
      <c r="C14235" s="63" t="s">
        <v>73</v>
      </c>
      <c r="D14235" s="66" t="str">
        <f t="shared" si="444"/>
        <v>41900_10100.NA_UnrecRecPay</v>
      </c>
      <c r="E14235" s="64">
        <v>0</v>
      </c>
      <c r="F14235" s="66" t="str">
        <f t="shared" si="445"/>
        <v>form late</v>
      </c>
    </row>
    <row r="14236" spans="1:6" x14ac:dyDescent="0.3">
      <c r="A14236" s="66"/>
      <c r="B14236" s="65" t="s">
        <v>131</v>
      </c>
      <c r="C14236" s="63" t="s">
        <v>67</v>
      </c>
      <c r="D14236" s="66" t="str">
        <f t="shared" si="444"/>
        <v>41900_10100.Form_SEFA</v>
      </c>
      <c r="E14236" s="64">
        <v>0</v>
      </c>
      <c r="F14236" s="66" t="str">
        <f t="shared" si="445"/>
        <v>form late</v>
      </c>
    </row>
    <row r="14237" spans="1:6" x14ac:dyDescent="0.3">
      <c r="A14237" s="66"/>
      <c r="B14237" s="65" t="s">
        <v>747</v>
      </c>
      <c r="C14237" s="63" t="s">
        <v>52</v>
      </c>
      <c r="D14237" s="66" t="str">
        <f t="shared" si="444"/>
        <v>41900_55001.Form_Certification</v>
      </c>
      <c r="E14237" s="64">
        <v>0</v>
      </c>
      <c r="F14237" s="66" t="str">
        <f t="shared" si="445"/>
        <v>form late</v>
      </c>
    </row>
    <row r="14238" spans="1:6" x14ac:dyDescent="0.3">
      <c r="A14238" s="66"/>
      <c r="B14238" s="65" t="s">
        <v>747</v>
      </c>
      <c r="C14238" s="63" t="s">
        <v>16</v>
      </c>
      <c r="D14238" s="66" t="str">
        <f t="shared" si="444"/>
        <v>41900_55001.Form_ADA</v>
      </c>
      <c r="E14238" s="64">
        <v>0</v>
      </c>
      <c r="F14238" s="66" t="str">
        <f t="shared" si="445"/>
        <v>form late</v>
      </c>
    </row>
    <row r="14239" spans="1:6" x14ac:dyDescent="0.3">
      <c r="A14239" s="66"/>
      <c r="B14239" s="65" t="s">
        <v>747</v>
      </c>
      <c r="C14239" s="63" t="s">
        <v>53</v>
      </c>
      <c r="D14239" s="66" t="str">
        <f t="shared" si="444"/>
        <v>41900_55001.Form_NotAppl</v>
      </c>
      <c r="E14239" s="64">
        <v>0</v>
      </c>
      <c r="F14239" s="66" t="str">
        <f t="shared" si="445"/>
        <v>form late</v>
      </c>
    </row>
    <row r="14240" spans="1:6" x14ac:dyDescent="0.3">
      <c r="A14240" s="66"/>
      <c r="B14240" s="65" t="s">
        <v>747</v>
      </c>
      <c r="C14240" s="63" t="s">
        <v>55</v>
      </c>
      <c r="D14240" s="66" t="str">
        <f t="shared" si="444"/>
        <v>41900_55001.NA_NotAppl</v>
      </c>
      <c r="E14240" s="64">
        <v>0</v>
      </c>
      <c r="F14240" s="66" t="str">
        <f t="shared" si="445"/>
        <v>form late</v>
      </c>
    </row>
    <row r="14241" spans="1:6" x14ac:dyDescent="0.3">
      <c r="A14241" s="66"/>
      <c r="B14241" s="65" t="s">
        <v>747</v>
      </c>
      <c r="C14241" s="63" t="s">
        <v>19</v>
      </c>
      <c r="D14241" s="66" t="str">
        <f t="shared" si="444"/>
        <v>41900_55001.Form_ApprRecon_NA</v>
      </c>
      <c r="E14241" s="64">
        <v>0</v>
      </c>
      <c r="F14241" s="66" t="str">
        <f t="shared" si="445"/>
        <v>form late</v>
      </c>
    </row>
    <row r="14242" spans="1:6" x14ac:dyDescent="0.3">
      <c r="A14242" s="66"/>
      <c r="B14242" s="65" t="s">
        <v>747</v>
      </c>
      <c r="C14242" s="63" t="s">
        <v>17</v>
      </c>
      <c r="D14242" s="66" t="str">
        <f t="shared" si="444"/>
        <v>41900_55001.NA_ADA</v>
      </c>
      <c r="E14242" s="64">
        <v>0</v>
      </c>
      <c r="F14242" s="66" t="str">
        <f t="shared" si="445"/>
        <v>form late</v>
      </c>
    </row>
    <row r="14243" spans="1:6" x14ac:dyDescent="0.3">
      <c r="A14243" s="66"/>
      <c r="B14243" s="65" t="s">
        <v>747</v>
      </c>
      <c r="C14243" s="65" t="s">
        <v>40</v>
      </c>
      <c r="D14243" s="66" t="str">
        <f t="shared" si="444"/>
        <v>41900_55001.Form_GI_Sec</v>
      </c>
      <c r="E14243" s="64">
        <v>0</v>
      </c>
      <c r="F14243" s="66" t="str">
        <f t="shared" si="445"/>
        <v>form late</v>
      </c>
    </row>
    <row r="14244" spans="1:6" x14ac:dyDescent="0.3">
      <c r="A14244" s="66"/>
      <c r="B14244" s="65" t="s">
        <v>747</v>
      </c>
      <c r="C14244" s="65" t="s">
        <v>794</v>
      </c>
      <c r="D14244" s="66" t="str">
        <f t="shared" si="444"/>
        <v>41900_55001.NA_GI_SEC</v>
      </c>
      <c r="E14244" s="64">
        <v>0</v>
      </c>
      <c r="F14244" s="66" t="str">
        <f t="shared" si="445"/>
        <v>form late</v>
      </c>
    </row>
    <row r="14245" spans="1:6" x14ac:dyDescent="0.3">
      <c r="A14245" s="66"/>
      <c r="B14245" s="65" t="s">
        <v>747</v>
      </c>
      <c r="C14245" s="63" t="s">
        <v>42</v>
      </c>
      <c r="D14245" s="66" t="str">
        <f t="shared" si="444"/>
        <v>41900_55001.Form_InterOrg</v>
      </c>
      <c r="E14245" s="64">
        <v>0</v>
      </c>
      <c r="F14245" s="66" t="str">
        <f t="shared" si="445"/>
        <v>form late</v>
      </c>
    </row>
    <row r="14246" spans="1:6" x14ac:dyDescent="0.3">
      <c r="A14246" s="66"/>
      <c r="B14246" s="65" t="s">
        <v>747</v>
      </c>
      <c r="C14246" s="63" t="s">
        <v>43</v>
      </c>
      <c r="D14246" s="66" t="str">
        <f t="shared" si="444"/>
        <v>41900_55001.NA_InterOrg</v>
      </c>
      <c r="E14246" s="64">
        <v>0</v>
      </c>
      <c r="F14246" s="66" t="str">
        <f t="shared" si="445"/>
        <v>form late</v>
      </c>
    </row>
    <row r="14247" spans="1:6" x14ac:dyDescent="0.3">
      <c r="A14247" s="66"/>
      <c r="B14247" s="65" t="s">
        <v>747</v>
      </c>
      <c r="C14247" s="63" t="s">
        <v>37</v>
      </c>
      <c r="D14247" s="66" t="str">
        <f t="shared" si="444"/>
        <v>41900_55001.Form_AppFB</v>
      </c>
      <c r="E14247" s="64">
        <v>0</v>
      </c>
      <c r="F14247" s="66" t="str">
        <f t="shared" si="445"/>
        <v>form late</v>
      </c>
    </row>
    <row r="14248" spans="1:6" x14ac:dyDescent="0.3">
      <c r="A14248" s="66"/>
      <c r="B14248" s="65" t="s">
        <v>747</v>
      </c>
      <c r="C14248" s="63" t="s">
        <v>50</v>
      </c>
      <c r="D14248" s="66" t="str">
        <f t="shared" si="444"/>
        <v>41900_55001.Form_LTL</v>
      </c>
      <c r="E14248" s="64">
        <v>0</v>
      </c>
      <c r="F14248" s="66" t="str">
        <f t="shared" si="445"/>
        <v>form late</v>
      </c>
    </row>
    <row r="14249" spans="1:6" x14ac:dyDescent="0.3">
      <c r="A14249" s="66"/>
      <c r="B14249" s="65" t="s">
        <v>747</v>
      </c>
      <c r="C14249" s="63" t="s">
        <v>51</v>
      </c>
      <c r="D14249" s="66" t="str">
        <f t="shared" si="444"/>
        <v>41900_55001.NA_LTL</v>
      </c>
      <c r="E14249" s="64">
        <v>0</v>
      </c>
      <c r="F14249" s="66" t="str">
        <f t="shared" si="445"/>
        <v>form late</v>
      </c>
    </row>
    <row r="14250" spans="1:6" x14ac:dyDescent="0.3">
      <c r="A14250" s="66"/>
      <c r="B14250" s="65" t="s">
        <v>747</v>
      </c>
      <c r="C14250" s="63" t="s">
        <v>26</v>
      </c>
      <c r="D14250" s="66" t="str">
        <f t="shared" si="444"/>
        <v>41900_55001.Form_ClassRev</v>
      </c>
      <c r="E14250" s="64">
        <v>0</v>
      </c>
      <c r="F14250" s="66" t="str">
        <f t="shared" si="445"/>
        <v>form late</v>
      </c>
    </row>
    <row r="14251" spans="1:6" x14ac:dyDescent="0.3">
      <c r="A14251" s="66"/>
      <c r="B14251" s="65" t="s">
        <v>747</v>
      </c>
      <c r="C14251" s="63" t="s">
        <v>28</v>
      </c>
      <c r="D14251" s="66" t="str">
        <f t="shared" si="444"/>
        <v>41900_55001.NA_ClassRev</v>
      </c>
      <c r="E14251" s="64">
        <v>0</v>
      </c>
      <c r="F14251" s="66" t="str">
        <f t="shared" si="445"/>
        <v>form late</v>
      </c>
    </row>
    <row r="14252" spans="1:6" x14ac:dyDescent="0.3">
      <c r="A14252" s="66"/>
      <c r="B14252" s="65" t="s">
        <v>747</v>
      </c>
      <c r="C14252" s="65" t="s">
        <v>23</v>
      </c>
      <c r="D14252" s="66" t="str">
        <f t="shared" si="444"/>
        <v>41900_55001.Form_Cash_A</v>
      </c>
      <c r="E14252" s="64">
        <v>0</v>
      </c>
      <c r="F14252" s="66" t="str">
        <f t="shared" si="445"/>
        <v>form late</v>
      </c>
    </row>
    <row r="14253" spans="1:6" x14ac:dyDescent="0.3">
      <c r="A14253" s="66"/>
      <c r="B14253" s="65" t="s">
        <v>747</v>
      </c>
      <c r="C14253" s="65" t="s">
        <v>25</v>
      </c>
      <c r="D14253" s="66" t="str">
        <f t="shared" si="444"/>
        <v>41900_55001.NA_Cash_A</v>
      </c>
      <c r="E14253" s="64">
        <v>0</v>
      </c>
      <c r="F14253" s="66" t="str">
        <f t="shared" si="445"/>
        <v>form late</v>
      </c>
    </row>
    <row r="14254" spans="1:6" x14ac:dyDescent="0.3">
      <c r="A14254" s="66"/>
      <c r="B14254" s="65" t="s">
        <v>747</v>
      </c>
      <c r="C14254" s="65" t="s">
        <v>32</v>
      </c>
      <c r="D14254" s="66" t="str">
        <f t="shared" si="444"/>
        <v>41900_55001.Form_CashReconCPA</v>
      </c>
      <c r="E14254" s="64">
        <v>0</v>
      </c>
      <c r="F14254" s="66" t="str">
        <f t="shared" si="445"/>
        <v>form late</v>
      </c>
    </row>
    <row r="14255" spans="1:6" x14ac:dyDescent="0.3">
      <c r="A14255" s="66"/>
      <c r="B14255" s="65" t="s">
        <v>747</v>
      </c>
      <c r="C14255" s="65" t="s">
        <v>34</v>
      </c>
      <c r="D14255" s="66" t="str">
        <f t="shared" si="444"/>
        <v>41900_55001.NA_CashReconCPA</v>
      </c>
      <c r="E14255" s="64">
        <v>0</v>
      </c>
      <c r="F14255" s="66" t="str">
        <f t="shared" si="445"/>
        <v>form late</v>
      </c>
    </row>
    <row r="14256" spans="1:6" x14ac:dyDescent="0.3">
      <c r="A14256" s="66"/>
      <c r="B14256" s="65" t="s">
        <v>747</v>
      </c>
      <c r="C14256" s="65" t="s">
        <v>44</v>
      </c>
      <c r="D14256" s="66" t="str">
        <f t="shared" si="444"/>
        <v>41900_55001.Form_InvstAnalysis</v>
      </c>
      <c r="E14256" s="64">
        <v>0</v>
      </c>
      <c r="F14256" s="66" t="str">
        <f t="shared" si="445"/>
        <v>form late</v>
      </c>
    </row>
    <row r="14257" spans="1:6" x14ac:dyDescent="0.3">
      <c r="A14257" s="66"/>
      <c r="B14257" s="65" t="s">
        <v>747</v>
      </c>
      <c r="C14257" s="65" t="s">
        <v>46</v>
      </c>
      <c r="D14257" s="66" t="str">
        <f t="shared" si="444"/>
        <v>41900_55001.NA_InvstAnalysis</v>
      </c>
      <c r="E14257" s="64">
        <v>0</v>
      </c>
      <c r="F14257" s="66" t="str">
        <f t="shared" si="445"/>
        <v>form late</v>
      </c>
    </row>
    <row r="14258" spans="1:6" x14ac:dyDescent="0.3">
      <c r="A14258" s="66"/>
      <c r="B14258" s="65" t="s">
        <v>747</v>
      </c>
      <c r="C14258" s="65" t="s">
        <v>20</v>
      </c>
      <c r="D14258" s="66" t="str">
        <f t="shared" si="444"/>
        <v>41900_55001.Form_CapAssets</v>
      </c>
      <c r="E14258" s="64">
        <v>0</v>
      </c>
      <c r="F14258" s="66" t="str">
        <f t="shared" si="445"/>
        <v>form late</v>
      </c>
    </row>
    <row r="14259" spans="1:6" x14ac:dyDescent="0.3">
      <c r="A14259" s="66"/>
      <c r="B14259" s="65" t="s">
        <v>747</v>
      </c>
      <c r="C14259" s="65" t="s">
        <v>22</v>
      </c>
      <c r="D14259" s="66" t="str">
        <f t="shared" si="444"/>
        <v>41900_55001.NA_CapAssets</v>
      </c>
      <c r="E14259" s="64">
        <v>0</v>
      </c>
      <c r="F14259" s="66" t="str">
        <f t="shared" si="445"/>
        <v>form late</v>
      </c>
    </row>
    <row r="14260" spans="1:6" x14ac:dyDescent="0.3">
      <c r="A14260" s="66"/>
      <c r="B14260" s="65" t="s">
        <v>747</v>
      </c>
      <c r="C14260" s="63" t="s">
        <v>47</v>
      </c>
      <c r="D14260" s="66" t="str">
        <f t="shared" si="444"/>
        <v>41900_55001.Form_LAD</v>
      </c>
      <c r="E14260" s="64">
        <v>0</v>
      </c>
      <c r="F14260" s="66" t="str">
        <f t="shared" si="445"/>
        <v>form late</v>
      </c>
    </row>
    <row r="14261" spans="1:6" x14ac:dyDescent="0.3">
      <c r="A14261" s="66"/>
      <c r="B14261" s="65" t="s">
        <v>747</v>
      </c>
      <c r="C14261" s="63" t="s">
        <v>49</v>
      </c>
      <c r="D14261" s="66" t="str">
        <f t="shared" si="444"/>
        <v>41900_55001.NA_LAD</v>
      </c>
      <c r="E14261" s="64">
        <v>0</v>
      </c>
      <c r="F14261" s="66" t="str">
        <f t="shared" si="445"/>
        <v>form late</v>
      </c>
    </row>
    <row r="14262" spans="1:6" x14ac:dyDescent="0.3">
      <c r="A14262" s="66"/>
      <c r="B14262" s="65" t="s">
        <v>747</v>
      </c>
      <c r="C14262" s="63" t="s">
        <v>64</v>
      </c>
      <c r="D14262" s="66" t="str">
        <f t="shared" si="444"/>
        <v>41900_55001.Form_RBE</v>
      </c>
      <c r="E14262" s="64">
        <v>0</v>
      </c>
      <c r="F14262" s="66" t="str">
        <f t="shared" si="445"/>
        <v>form late</v>
      </c>
    </row>
    <row r="14263" spans="1:6" x14ac:dyDescent="0.3">
      <c r="A14263" s="66"/>
      <c r="B14263" s="65" t="s">
        <v>747</v>
      </c>
      <c r="C14263" s="63" t="s">
        <v>66</v>
      </c>
      <c r="D14263" s="66" t="str">
        <f t="shared" si="444"/>
        <v>41900_55001.NA_RBESum</v>
      </c>
      <c r="E14263" s="64">
        <v>0</v>
      </c>
      <c r="F14263" s="66" t="str">
        <f t="shared" si="445"/>
        <v>form late</v>
      </c>
    </row>
    <row r="14264" spans="1:6" x14ac:dyDescent="0.3">
      <c r="A14264" s="66"/>
      <c r="B14264" s="65" t="s">
        <v>747</v>
      </c>
      <c r="C14264" s="63" t="s">
        <v>795</v>
      </c>
      <c r="D14264" s="66" t="str">
        <f t="shared" si="444"/>
        <v>41900_55001.Form_TBshell</v>
      </c>
      <c r="E14264" s="64">
        <v>0</v>
      </c>
      <c r="F14264" s="66" t="str">
        <f t="shared" si="445"/>
        <v>form late</v>
      </c>
    </row>
    <row r="14265" spans="1:6" x14ac:dyDescent="0.3">
      <c r="A14265" s="66"/>
      <c r="B14265" s="65" t="s">
        <v>747</v>
      </c>
      <c r="C14265" s="63" t="s">
        <v>796</v>
      </c>
      <c r="D14265" s="66" t="str">
        <f t="shared" si="444"/>
        <v>41900_55001.NA_TBshell</v>
      </c>
      <c r="E14265" s="64">
        <v>0</v>
      </c>
      <c r="F14265" s="66" t="str">
        <f t="shared" si="445"/>
        <v>form late</v>
      </c>
    </row>
    <row r="14266" spans="1:6" x14ac:dyDescent="0.3">
      <c r="A14266" s="66"/>
      <c r="B14266" s="65" t="s">
        <v>747</v>
      </c>
      <c r="C14266" s="63" t="s">
        <v>74</v>
      </c>
      <c r="D14266" s="66" t="str">
        <f t="shared" si="444"/>
        <v>41900_55001.Form_Quest</v>
      </c>
      <c r="E14266" s="64">
        <v>0</v>
      </c>
      <c r="F14266" s="66" t="str">
        <f t="shared" si="445"/>
        <v>form late</v>
      </c>
    </row>
    <row r="14267" spans="1:6" x14ac:dyDescent="0.3">
      <c r="A14267" s="66"/>
      <c r="B14267" s="65" t="s">
        <v>747</v>
      </c>
      <c r="C14267" s="63" t="s">
        <v>72</v>
      </c>
      <c r="D14267" s="66" t="str">
        <f t="shared" si="444"/>
        <v>41900_55001.Form_UnrecRecPay</v>
      </c>
      <c r="E14267" s="64">
        <v>0</v>
      </c>
      <c r="F14267" s="66" t="str">
        <f t="shared" si="445"/>
        <v>form late</v>
      </c>
    </row>
    <row r="14268" spans="1:6" x14ac:dyDescent="0.3">
      <c r="A14268" s="66"/>
      <c r="B14268" s="65" t="s">
        <v>747</v>
      </c>
      <c r="C14268" s="63" t="s">
        <v>73</v>
      </c>
      <c r="D14268" s="66" t="str">
        <f t="shared" si="444"/>
        <v>41900_55001.NA_UnrecRecPay</v>
      </c>
      <c r="E14268" s="64">
        <v>0</v>
      </c>
      <c r="F14268" s="66" t="str">
        <f t="shared" si="445"/>
        <v>form late</v>
      </c>
    </row>
    <row r="14269" spans="1:6" x14ac:dyDescent="0.3">
      <c r="A14269" s="66"/>
      <c r="B14269" s="65" t="s">
        <v>747</v>
      </c>
      <c r="C14269" s="63" t="s">
        <v>67</v>
      </c>
      <c r="D14269" s="66" t="str">
        <f t="shared" si="444"/>
        <v>41900_55001.Form_SEFA</v>
      </c>
      <c r="E14269" s="64">
        <v>0</v>
      </c>
      <c r="F14269" s="66" t="str">
        <f t="shared" si="445"/>
        <v>form late</v>
      </c>
    </row>
    <row r="14270" spans="1:6" x14ac:dyDescent="0.3">
      <c r="A14270" s="66"/>
      <c r="B14270" s="65" t="s">
        <v>748</v>
      </c>
      <c r="C14270" s="63" t="s">
        <v>52</v>
      </c>
      <c r="D14270" s="66" t="str">
        <f t="shared" si="444"/>
        <v>41900_55Adj.Form_Certification</v>
      </c>
      <c r="E14270" s="64">
        <v>0</v>
      </c>
      <c r="F14270" s="66" t="str">
        <f t="shared" si="445"/>
        <v>form late</v>
      </c>
    </row>
    <row r="14271" spans="1:6" x14ac:dyDescent="0.3">
      <c r="A14271" s="66"/>
      <c r="B14271" s="65" t="s">
        <v>748</v>
      </c>
      <c r="C14271" s="63" t="s">
        <v>16</v>
      </c>
      <c r="D14271" s="66" t="str">
        <f t="shared" si="444"/>
        <v>41900_55Adj.Form_ADA</v>
      </c>
      <c r="E14271" s="64">
        <v>0</v>
      </c>
      <c r="F14271" s="66" t="str">
        <f t="shared" si="445"/>
        <v>form late</v>
      </c>
    </row>
    <row r="14272" spans="1:6" x14ac:dyDescent="0.3">
      <c r="A14272" s="66"/>
      <c r="B14272" s="65" t="s">
        <v>748</v>
      </c>
      <c r="C14272" s="63" t="s">
        <v>53</v>
      </c>
      <c r="D14272" s="66" t="str">
        <f t="shared" si="444"/>
        <v>41900_55Adj.Form_NotAppl</v>
      </c>
      <c r="E14272" s="64">
        <v>0</v>
      </c>
      <c r="F14272" s="66" t="str">
        <f t="shared" si="445"/>
        <v>form late</v>
      </c>
    </row>
    <row r="14273" spans="1:6" x14ac:dyDescent="0.3">
      <c r="A14273" s="66"/>
      <c r="B14273" s="65" t="s">
        <v>748</v>
      </c>
      <c r="C14273" s="63" t="s">
        <v>55</v>
      </c>
      <c r="D14273" s="66" t="str">
        <f t="shared" si="444"/>
        <v>41900_55Adj.NA_NotAppl</v>
      </c>
      <c r="E14273" s="64">
        <v>0</v>
      </c>
      <c r="F14273" s="66" t="str">
        <f t="shared" si="445"/>
        <v>form late</v>
      </c>
    </row>
    <row r="14274" spans="1:6" x14ac:dyDescent="0.3">
      <c r="A14274" s="66"/>
      <c r="B14274" s="65" t="s">
        <v>748</v>
      </c>
      <c r="C14274" s="63" t="s">
        <v>19</v>
      </c>
      <c r="D14274" s="66" t="str">
        <f t="shared" si="444"/>
        <v>41900_55Adj.Form_ApprRecon_NA</v>
      </c>
      <c r="E14274" s="64">
        <v>0</v>
      </c>
      <c r="F14274" s="66" t="str">
        <f t="shared" si="445"/>
        <v>form late</v>
      </c>
    </row>
    <row r="14275" spans="1:6" x14ac:dyDescent="0.3">
      <c r="A14275" s="66"/>
      <c r="B14275" s="65" t="s">
        <v>748</v>
      </c>
      <c r="C14275" s="63" t="s">
        <v>17</v>
      </c>
      <c r="D14275" s="66" t="str">
        <f t="shared" si="444"/>
        <v>41900_55Adj.NA_ADA</v>
      </c>
      <c r="E14275" s="64">
        <v>0</v>
      </c>
      <c r="F14275" s="66" t="str">
        <f t="shared" si="445"/>
        <v>form late</v>
      </c>
    </row>
    <row r="14276" spans="1:6" x14ac:dyDescent="0.3">
      <c r="A14276" s="66"/>
      <c r="B14276" s="65" t="s">
        <v>748</v>
      </c>
      <c r="C14276" s="65" t="s">
        <v>40</v>
      </c>
      <c r="D14276" s="66" t="str">
        <f t="shared" si="444"/>
        <v>41900_55Adj.Form_GI_Sec</v>
      </c>
      <c r="E14276" s="64">
        <v>0</v>
      </c>
      <c r="F14276" s="66" t="str">
        <f t="shared" si="445"/>
        <v>form late</v>
      </c>
    </row>
    <row r="14277" spans="1:6" x14ac:dyDescent="0.3">
      <c r="A14277" s="66"/>
      <c r="B14277" s="65" t="s">
        <v>748</v>
      </c>
      <c r="C14277" s="65" t="s">
        <v>794</v>
      </c>
      <c r="D14277" s="66" t="str">
        <f t="shared" si="444"/>
        <v>41900_55Adj.NA_GI_SEC</v>
      </c>
      <c r="E14277" s="64">
        <v>0</v>
      </c>
      <c r="F14277" s="66" t="str">
        <f t="shared" si="445"/>
        <v>form late</v>
      </c>
    </row>
    <row r="14278" spans="1:6" x14ac:dyDescent="0.3">
      <c r="A14278" s="66"/>
      <c r="B14278" s="65" t="s">
        <v>748</v>
      </c>
      <c r="C14278" s="63" t="s">
        <v>42</v>
      </c>
      <c r="D14278" s="66" t="str">
        <f t="shared" si="444"/>
        <v>41900_55Adj.Form_InterOrg</v>
      </c>
      <c r="E14278" s="64">
        <v>0</v>
      </c>
      <c r="F14278" s="66" t="str">
        <f t="shared" si="445"/>
        <v>form late</v>
      </c>
    </row>
    <row r="14279" spans="1:6" x14ac:dyDescent="0.3">
      <c r="A14279" s="66"/>
      <c r="B14279" s="65" t="s">
        <v>748</v>
      </c>
      <c r="C14279" s="63" t="s">
        <v>43</v>
      </c>
      <c r="D14279" s="66" t="str">
        <f t="shared" si="444"/>
        <v>41900_55Adj.NA_InterOrg</v>
      </c>
      <c r="E14279" s="64">
        <v>0</v>
      </c>
      <c r="F14279" s="66" t="str">
        <f t="shared" si="445"/>
        <v>form late</v>
      </c>
    </row>
    <row r="14280" spans="1:6" x14ac:dyDescent="0.3">
      <c r="A14280" s="66"/>
      <c r="B14280" s="65" t="s">
        <v>748</v>
      </c>
      <c r="C14280" s="63" t="s">
        <v>37</v>
      </c>
      <c r="D14280" s="66" t="str">
        <f t="shared" si="444"/>
        <v>41900_55Adj.Form_AppFB</v>
      </c>
      <c r="E14280" s="64">
        <v>0</v>
      </c>
      <c r="F14280" s="66" t="str">
        <f t="shared" si="445"/>
        <v>form late</v>
      </c>
    </row>
    <row r="14281" spans="1:6" x14ac:dyDescent="0.3">
      <c r="A14281" s="66"/>
      <c r="B14281" s="65" t="s">
        <v>748</v>
      </c>
      <c r="C14281" s="63" t="s">
        <v>50</v>
      </c>
      <c r="D14281" s="66" t="str">
        <f t="shared" si="444"/>
        <v>41900_55Adj.Form_LTL</v>
      </c>
      <c r="E14281" s="64">
        <v>0</v>
      </c>
      <c r="F14281" s="66" t="str">
        <f t="shared" si="445"/>
        <v>form late</v>
      </c>
    </row>
    <row r="14282" spans="1:6" x14ac:dyDescent="0.3">
      <c r="A14282" s="66"/>
      <c r="B14282" s="65" t="s">
        <v>748</v>
      </c>
      <c r="C14282" s="63" t="s">
        <v>51</v>
      </c>
      <c r="D14282" s="66" t="str">
        <f t="shared" si="444"/>
        <v>41900_55Adj.NA_LTL</v>
      </c>
      <c r="E14282" s="64">
        <v>0</v>
      </c>
      <c r="F14282" s="66" t="str">
        <f t="shared" si="445"/>
        <v>form late</v>
      </c>
    </row>
    <row r="14283" spans="1:6" x14ac:dyDescent="0.3">
      <c r="A14283" s="66"/>
      <c r="B14283" s="65" t="s">
        <v>748</v>
      </c>
      <c r="C14283" s="63" t="s">
        <v>26</v>
      </c>
      <c r="D14283" s="66" t="str">
        <f t="shared" si="444"/>
        <v>41900_55Adj.Form_ClassRev</v>
      </c>
      <c r="E14283" s="64">
        <v>0</v>
      </c>
      <c r="F14283" s="66" t="str">
        <f t="shared" si="445"/>
        <v>form late</v>
      </c>
    </row>
    <row r="14284" spans="1:6" x14ac:dyDescent="0.3">
      <c r="A14284" s="66"/>
      <c r="B14284" s="65" t="s">
        <v>748</v>
      </c>
      <c r="C14284" s="63" t="s">
        <v>28</v>
      </c>
      <c r="D14284" s="66" t="str">
        <f t="shared" si="444"/>
        <v>41900_55Adj.NA_ClassRev</v>
      </c>
      <c r="E14284" s="64">
        <v>0</v>
      </c>
      <c r="F14284" s="66" t="str">
        <f t="shared" si="445"/>
        <v>form late</v>
      </c>
    </row>
    <row r="14285" spans="1:6" x14ac:dyDescent="0.3">
      <c r="A14285" s="66"/>
      <c r="B14285" s="65" t="s">
        <v>748</v>
      </c>
      <c r="C14285" s="65" t="s">
        <v>23</v>
      </c>
      <c r="D14285" s="66" t="str">
        <f t="shared" si="444"/>
        <v>41900_55Adj.Form_Cash_A</v>
      </c>
      <c r="E14285" s="64">
        <v>0</v>
      </c>
      <c r="F14285" s="66" t="str">
        <f t="shared" si="445"/>
        <v>form late</v>
      </c>
    </row>
    <row r="14286" spans="1:6" x14ac:dyDescent="0.3">
      <c r="A14286" s="66"/>
      <c r="B14286" s="65" t="s">
        <v>748</v>
      </c>
      <c r="C14286" s="65" t="s">
        <v>25</v>
      </c>
      <c r="D14286" s="66" t="str">
        <f t="shared" ref="D14286:D14349" si="446">_xlfn.CONCAT(B14286,".",C14286)</f>
        <v>41900_55Adj.NA_Cash_A</v>
      </c>
      <c r="E14286" s="64">
        <v>0</v>
      </c>
      <c r="F14286" s="66" t="str">
        <f t="shared" ref="F14286:F14349" si="447">IF(E14286=0,"form late",E14286)</f>
        <v>form late</v>
      </c>
    </row>
    <row r="14287" spans="1:6" x14ac:dyDescent="0.3">
      <c r="A14287" s="66"/>
      <c r="B14287" s="65" t="s">
        <v>748</v>
      </c>
      <c r="C14287" s="65" t="s">
        <v>32</v>
      </c>
      <c r="D14287" s="66" t="str">
        <f t="shared" si="446"/>
        <v>41900_55Adj.Form_CashReconCPA</v>
      </c>
      <c r="E14287" s="64">
        <v>0</v>
      </c>
      <c r="F14287" s="66" t="str">
        <f t="shared" si="447"/>
        <v>form late</v>
      </c>
    </row>
    <row r="14288" spans="1:6" x14ac:dyDescent="0.3">
      <c r="A14288" s="66"/>
      <c r="B14288" s="65" t="s">
        <v>748</v>
      </c>
      <c r="C14288" s="65" t="s">
        <v>34</v>
      </c>
      <c r="D14288" s="66" t="str">
        <f t="shared" si="446"/>
        <v>41900_55Adj.NA_CashReconCPA</v>
      </c>
      <c r="E14288" s="64">
        <v>0</v>
      </c>
      <c r="F14288" s="66" t="str">
        <f t="shared" si="447"/>
        <v>form late</v>
      </c>
    </row>
    <row r="14289" spans="1:6" x14ac:dyDescent="0.3">
      <c r="A14289" s="66"/>
      <c r="B14289" s="65" t="s">
        <v>748</v>
      </c>
      <c r="C14289" s="65" t="s">
        <v>44</v>
      </c>
      <c r="D14289" s="66" t="str">
        <f t="shared" si="446"/>
        <v>41900_55Adj.Form_InvstAnalysis</v>
      </c>
      <c r="E14289" s="64">
        <v>0</v>
      </c>
      <c r="F14289" s="66" t="str">
        <f t="shared" si="447"/>
        <v>form late</v>
      </c>
    </row>
    <row r="14290" spans="1:6" x14ac:dyDescent="0.3">
      <c r="A14290" s="66"/>
      <c r="B14290" s="65" t="s">
        <v>748</v>
      </c>
      <c r="C14290" s="65" t="s">
        <v>46</v>
      </c>
      <c r="D14290" s="66" t="str">
        <f t="shared" si="446"/>
        <v>41900_55Adj.NA_InvstAnalysis</v>
      </c>
      <c r="E14290" s="64">
        <v>0</v>
      </c>
      <c r="F14290" s="66" t="str">
        <f t="shared" si="447"/>
        <v>form late</v>
      </c>
    </row>
    <row r="14291" spans="1:6" x14ac:dyDescent="0.3">
      <c r="A14291" s="66"/>
      <c r="B14291" s="65" t="s">
        <v>748</v>
      </c>
      <c r="C14291" s="65" t="s">
        <v>20</v>
      </c>
      <c r="D14291" s="66" t="str">
        <f t="shared" si="446"/>
        <v>41900_55Adj.Form_CapAssets</v>
      </c>
      <c r="E14291" s="64">
        <v>0</v>
      </c>
      <c r="F14291" s="66" t="str">
        <f t="shared" si="447"/>
        <v>form late</v>
      </c>
    </row>
    <row r="14292" spans="1:6" x14ac:dyDescent="0.3">
      <c r="A14292" s="66"/>
      <c r="B14292" s="65" t="s">
        <v>748</v>
      </c>
      <c r="C14292" s="65" t="s">
        <v>22</v>
      </c>
      <c r="D14292" s="66" t="str">
        <f t="shared" si="446"/>
        <v>41900_55Adj.NA_CapAssets</v>
      </c>
      <c r="E14292" s="64">
        <v>0</v>
      </c>
      <c r="F14292" s="66" t="str">
        <f t="shared" si="447"/>
        <v>form late</v>
      </c>
    </row>
    <row r="14293" spans="1:6" x14ac:dyDescent="0.3">
      <c r="A14293" s="66"/>
      <c r="B14293" s="65" t="s">
        <v>748</v>
      </c>
      <c r="C14293" s="63" t="s">
        <v>47</v>
      </c>
      <c r="D14293" s="66" t="str">
        <f t="shared" si="446"/>
        <v>41900_55Adj.Form_LAD</v>
      </c>
      <c r="E14293" s="64">
        <v>0</v>
      </c>
      <c r="F14293" s="66" t="str">
        <f t="shared" si="447"/>
        <v>form late</v>
      </c>
    </row>
    <row r="14294" spans="1:6" x14ac:dyDescent="0.3">
      <c r="A14294" s="66"/>
      <c r="B14294" s="65" t="s">
        <v>748</v>
      </c>
      <c r="C14294" s="63" t="s">
        <v>49</v>
      </c>
      <c r="D14294" s="66" t="str">
        <f t="shared" si="446"/>
        <v>41900_55Adj.NA_LAD</v>
      </c>
      <c r="E14294" s="64">
        <v>0</v>
      </c>
      <c r="F14294" s="66" t="str">
        <f t="shared" si="447"/>
        <v>form late</v>
      </c>
    </row>
    <row r="14295" spans="1:6" x14ac:dyDescent="0.3">
      <c r="A14295" s="66"/>
      <c r="B14295" s="65" t="s">
        <v>748</v>
      </c>
      <c r="C14295" s="63" t="s">
        <v>64</v>
      </c>
      <c r="D14295" s="66" t="str">
        <f t="shared" si="446"/>
        <v>41900_55Adj.Form_RBE</v>
      </c>
      <c r="E14295" s="64">
        <v>0</v>
      </c>
      <c r="F14295" s="66" t="str">
        <f t="shared" si="447"/>
        <v>form late</v>
      </c>
    </row>
    <row r="14296" spans="1:6" x14ac:dyDescent="0.3">
      <c r="A14296" s="66"/>
      <c r="B14296" s="65" t="s">
        <v>748</v>
      </c>
      <c r="C14296" s="63" t="s">
        <v>66</v>
      </c>
      <c r="D14296" s="66" t="str">
        <f t="shared" si="446"/>
        <v>41900_55Adj.NA_RBESum</v>
      </c>
      <c r="E14296" s="64">
        <v>0</v>
      </c>
      <c r="F14296" s="66" t="str">
        <f t="shared" si="447"/>
        <v>form late</v>
      </c>
    </row>
    <row r="14297" spans="1:6" x14ac:dyDescent="0.3">
      <c r="A14297" s="66"/>
      <c r="B14297" s="65" t="s">
        <v>748</v>
      </c>
      <c r="C14297" s="63" t="s">
        <v>795</v>
      </c>
      <c r="D14297" s="66" t="str">
        <f t="shared" si="446"/>
        <v>41900_55Adj.Form_TBshell</v>
      </c>
      <c r="E14297" s="64">
        <v>0</v>
      </c>
      <c r="F14297" s="66" t="str">
        <f t="shared" si="447"/>
        <v>form late</v>
      </c>
    </row>
    <row r="14298" spans="1:6" x14ac:dyDescent="0.3">
      <c r="A14298" s="66"/>
      <c r="B14298" s="65" t="s">
        <v>748</v>
      </c>
      <c r="C14298" s="63" t="s">
        <v>796</v>
      </c>
      <c r="D14298" s="66" t="str">
        <f t="shared" si="446"/>
        <v>41900_55Adj.NA_TBshell</v>
      </c>
      <c r="E14298" s="64">
        <v>0</v>
      </c>
      <c r="F14298" s="66" t="str">
        <f t="shared" si="447"/>
        <v>form late</v>
      </c>
    </row>
    <row r="14299" spans="1:6" x14ac:dyDescent="0.3">
      <c r="A14299" s="66"/>
      <c r="B14299" s="65" t="s">
        <v>748</v>
      </c>
      <c r="C14299" s="63" t="s">
        <v>74</v>
      </c>
      <c r="D14299" s="66" t="str">
        <f t="shared" si="446"/>
        <v>41900_55Adj.Form_Quest</v>
      </c>
      <c r="E14299" s="64">
        <v>0</v>
      </c>
      <c r="F14299" s="66" t="str">
        <f t="shared" si="447"/>
        <v>form late</v>
      </c>
    </row>
    <row r="14300" spans="1:6" x14ac:dyDescent="0.3">
      <c r="A14300" s="66"/>
      <c r="B14300" s="65" t="s">
        <v>748</v>
      </c>
      <c r="C14300" s="63" t="s">
        <v>72</v>
      </c>
      <c r="D14300" s="66" t="str">
        <f t="shared" si="446"/>
        <v>41900_55Adj.Form_UnrecRecPay</v>
      </c>
      <c r="E14300" s="64">
        <v>0</v>
      </c>
      <c r="F14300" s="66" t="str">
        <f t="shared" si="447"/>
        <v>form late</v>
      </c>
    </row>
    <row r="14301" spans="1:6" x14ac:dyDescent="0.3">
      <c r="A14301" s="66"/>
      <c r="B14301" s="65" t="s">
        <v>748</v>
      </c>
      <c r="C14301" s="63" t="s">
        <v>73</v>
      </c>
      <c r="D14301" s="66" t="str">
        <f t="shared" si="446"/>
        <v>41900_55Adj.NA_UnrecRecPay</v>
      </c>
      <c r="E14301" s="64">
        <v>0</v>
      </c>
      <c r="F14301" s="66" t="str">
        <f t="shared" si="447"/>
        <v>form late</v>
      </c>
    </row>
    <row r="14302" spans="1:6" x14ac:dyDescent="0.3">
      <c r="A14302" s="66"/>
      <c r="B14302" s="65" t="s">
        <v>748</v>
      </c>
      <c r="C14302" s="63" t="s">
        <v>67</v>
      </c>
      <c r="D14302" s="66" t="str">
        <f t="shared" si="446"/>
        <v>41900_55Adj.Form_SEFA</v>
      </c>
      <c r="E14302" s="64">
        <v>0</v>
      </c>
      <c r="F14302" s="66" t="str">
        <f t="shared" si="447"/>
        <v>form late</v>
      </c>
    </row>
    <row r="14303" spans="1:6" x14ac:dyDescent="0.3">
      <c r="A14303" s="66"/>
      <c r="B14303" s="65" t="s">
        <v>749</v>
      </c>
      <c r="C14303" s="63" t="s">
        <v>52</v>
      </c>
      <c r="D14303" s="66" t="str">
        <f t="shared" si="446"/>
        <v>41900_60180.Form_Certification</v>
      </c>
      <c r="E14303" s="64">
        <v>0</v>
      </c>
      <c r="F14303" s="66" t="str">
        <f t="shared" si="447"/>
        <v>form late</v>
      </c>
    </row>
    <row r="14304" spans="1:6" x14ac:dyDescent="0.3">
      <c r="A14304" s="66"/>
      <c r="B14304" s="65" t="s">
        <v>749</v>
      </c>
      <c r="C14304" s="63" t="s">
        <v>16</v>
      </c>
      <c r="D14304" s="66" t="str">
        <f t="shared" si="446"/>
        <v>41900_60180.Form_ADA</v>
      </c>
      <c r="E14304" s="64">
        <v>0</v>
      </c>
      <c r="F14304" s="66" t="str">
        <f t="shared" si="447"/>
        <v>form late</v>
      </c>
    </row>
    <row r="14305" spans="1:6" x14ac:dyDescent="0.3">
      <c r="A14305" s="66"/>
      <c r="B14305" s="65" t="s">
        <v>749</v>
      </c>
      <c r="C14305" s="63" t="s">
        <v>53</v>
      </c>
      <c r="D14305" s="66" t="str">
        <f t="shared" si="446"/>
        <v>41900_60180.Form_NotAppl</v>
      </c>
      <c r="E14305" s="64">
        <v>0</v>
      </c>
      <c r="F14305" s="66" t="str">
        <f t="shared" si="447"/>
        <v>form late</v>
      </c>
    </row>
    <row r="14306" spans="1:6" x14ac:dyDescent="0.3">
      <c r="A14306" s="66"/>
      <c r="B14306" s="65" t="s">
        <v>749</v>
      </c>
      <c r="C14306" s="63" t="s">
        <v>55</v>
      </c>
      <c r="D14306" s="66" t="str">
        <f t="shared" si="446"/>
        <v>41900_60180.NA_NotAppl</v>
      </c>
      <c r="E14306" s="64">
        <v>0</v>
      </c>
      <c r="F14306" s="66" t="str">
        <f t="shared" si="447"/>
        <v>form late</v>
      </c>
    </row>
    <row r="14307" spans="1:6" x14ac:dyDescent="0.3">
      <c r="A14307" s="66"/>
      <c r="B14307" s="65" t="s">
        <v>749</v>
      </c>
      <c r="C14307" s="63" t="s">
        <v>19</v>
      </c>
      <c r="D14307" s="66" t="str">
        <f t="shared" si="446"/>
        <v>41900_60180.Form_ApprRecon_NA</v>
      </c>
      <c r="E14307" s="64">
        <v>0</v>
      </c>
      <c r="F14307" s="66" t="str">
        <f t="shared" si="447"/>
        <v>form late</v>
      </c>
    </row>
    <row r="14308" spans="1:6" x14ac:dyDescent="0.3">
      <c r="A14308" s="66"/>
      <c r="B14308" s="65" t="s">
        <v>749</v>
      </c>
      <c r="C14308" s="63" t="s">
        <v>17</v>
      </c>
      <c r="D14308" s="66" t="str">
        <f t="shared" si="446"/>
        <v>41900_60180.NA_ADA</v>
      </c>
      <c r="E14308" s="64">
        <v>0</v>
      </c>
      <c r="F14308" s="66" t="str">
        <f t="shared" si="447"/>
        <v>form late</v>
      </c>
    </row>
    <row r="14309" spans="1:6" x14ac:dyDescent="0.3">
      <c r="A14309" s="66"/>
      <c r="B14309" s="65" t="s">
        <v>749</v>
      </c>
      <c r="C14309" s="65" t="s">
        <v>40</v>
      </c>
      <c r="D14309" s="66" t="str">
        <f t="shared" si="446"/>
        <v>41900_60180.Form_GI_Sec</v>
      </c>
      <c r="E14309" s="64">
        <v>0</v>
      </c>
      <c r="F14309" s="66" t="str">
        <f t="shared" si="447"/>
        <v>form late</v>
      </c>
    </row>
    <row r="14310" spans="1:6" x14ac:dyDescent="0.3">
      <c r="A14310" s="66"/>
      <c r="B14310" s="65" t="s">
        <v>749</v>
      </c>
      <c r="C14310" s="65" t="s">
        <v>794</v>
      </c>
      <c r="D14310" s="66" t="str">
        <f t="shared" si="446"/>
        <v>41900_60180.NA_GI_SEC</v>
      </c>
      <c r="E14310" s="64">
        <v>0</v>
      </c>
      <c r="F14310" s="66" t="str">
        <f t="shared" si="447"/>
        <v>form late</v>
      </c>
    </row>
    <row r="14311" spans="1:6" x14ac:dyDescent="0.3">
      <c r="A14311" s="66"/>
      <c r="B14311" s="65" t="s">
        <v>749</v>
      </c>
      <c r="C14311" s="63" t="s">
        <v>42</v>
      </c>
      <c r="D14311" s="66" t="str">
        <f t="shared" si="446"/>
        <v>41900_60180.Form_InterOrg</v>
      </c>
      <c r="E14311" s="64">
        <v>0</v>
      </c>
      <c r="F14311" s="66" t="str">
        <f t="shared" si="447"/>
        <v>form late</v>
      </c>
    </row>
    <row r="14312" spans="1:6" x14ac:dyDescent="0.3">
      <c r="A14312" s="66"/>
      <c r="B14312" s="65" t="s">
        <v>749</v>
      </c>
      <c r="C14312" s="63" t="s">
        <v>43</v>
      </c>
      <c r="D14312" s="66" t="str">
        <f t="shared" si="446"/>
        <v>41900_60180.NA_InterOrg</v>
      </c>
      <c r="E14312" s="64">
        <v>0</v>
      </c>
      <c r="F14312" s="66" t="str">
        <f t="shared" si="447"/>
        <v>form late</v>
      </c>
    </row>
    <row r="14313" spans="1:6" x14ac:dyDescent="0.3">
      <c r="A14313" s="66"/>
      <c r="B14313" s="65" t="s">
        <v>749</v>
      </c>
      <c r="C14313" s="63" t="s">
        <v>37</v>
      </c>
      <c r="D14313" s="66" t="str">
        <f t="shared" si="446"/>
        <v>41900_60180.Form_AppFB</v>
      </c>
      <c r="E14313" s="64">
        <v>0</v>
      </c>
      <c r="F14313" s="66" t="str">
        <f t="shared" si="447"/>
        <v>form late</v>
      </c>
    </row>
    <row r="14314" spans="1:6" x14ac:dyDescent="0.3">
      <c r="A14314" s="66"/>
      <c r="B14314" s="65" t="s">
        <v>749</v>
      </c>
      <c r="C14314" s="63" t="s">
        <v>50</v>
      </c>
      <c r="D14314" s="66" t="str">
        <f t="shared" si="446"/>
        <v>41900_60180.Form_LTL</v>
      </c>
      <c r="E14314" s="64">
        <v>0</v>
      </c>
      <c r="F14314" s="66" t="str">
        <f t="shared" si="447"/>
        <v>form late</v>
      </c>
    </row>
    <row r="14315" spans="1:6" x14ac:dyDescent="0.3">
      <c r="A14315" s="66"/>
      <c r="B14315" s="65" t="s">
        <v>749</v>
      </c>
      <c r="C14315" s="63" t="s">
        <v>51</v>
      </c>
      <c r="D14315" s="66" t="str">
        <f t="shared" si="446"/>
        <v>41900_60180.NA_LTL</v>
      </c>
      <c r="E14315" s="64">
        <v>0</v>
      </c>
      <c r="F14315" s="66" t="str">
        <f t="shared" si="447"/>
        <v>form late</v>
      </c>
    </row>
    <row r="14316" spans="1:6" x14ac:dyDescent="0.3">
      <c r="A14316" s="66"/>
      <c r="B14316" s="65" t="s">
        <v>749</v>
      </c>
      <c r="C14316" s="63" t="s">
        <v>26</v>
      </c>
      <c r="D14316" s="66" t="str">
        <f t="shared" si="446"/>
        <v>41900_60180.Form_ClassRev</v>
      </c>
      <c r="E14316" s="64">
        <v>0</v>
      </c>
      <c r="F14316" s="66" t="str">
        <f t="shared" si="447"/>
        <v>form late</v>
      </c>
    </row>
    <row r="14317" spans="1:6" x14ac:dyDescent="0.3">
      <c r="A14317" s="66"/>
      <c r="B14317" s="65" t="s">
        <v>749</v>
      </c>
      <c r="C14317" s="63" t="s">
        <v>28</v>
      </c>
      <c r="D14317" s="66" t="str">
        <f t="shared" si="446"/>
        <v>41900_60180.NA_ClassRev</v>
      </c>
      <c r="E14317" s="64">
        <v>0</v>
      </c>
      <c r="F14317" s="66" t="str">
        <f t="shared" si="447"/>
        <v>form late</v>
      </c>
    </row>
    <row r="14318" spans="1:6" x14ac:dyDescent="0.3">
      <c r="A14318" s="66"/>
      <c r="B14318" s="65" t="s">
        <v>749</v>
      </c>
      <c r="C14318" s="65" t="s">
        <v>23</v>
      </c>
      <c r="D14318" s="66" t="str">
        <f t="shared" si="446"/>
        <v>41900_60180.Form_Cash_A</v>
      </c>
      <c r="E14318" s="64">
        <v>0</v>
      </c>
      <c r="F14318" s="66" t="str">
        <f t="shared" si="447"/>
        <v>form late</v>
      </c>
    </row>
    <row r="14319" spans="1:6" x14ac:dyDescent="0.3">
      <c r="A14319" s="66"/>
      <c r="B14319" s="65" t="s">
        <v>749</v>
      </c>
      <c r="C14319" s="65" t="s">
        <v>25</v>
      </c>
      <c r="D14319" s="66" t="str">
        <f t="shared" si="446"/>
        <v>41900_60180.NA_Cash_A</v>
      </c>
      <c r="E14319" s="64">
        <v>0</v>
      </c>
      <c r="F14319" s="66" t="str">
        <f t="shared" si="447"/>
        <v>form late</v>
      </c>
    </row>
    <row r="14320" spans="1:6" x14ac:dyDescent="0.3">
      <c r="A14320" s="66"/>
      <c r="B14320" s="65" t="s">
        <v>749</v>
      </c>
      <c r="C14320" s="65" t="s">
        <v>32</v>
      </c>
      <c r="D14320" s="66" t="str">
        <f t="shared" si="446"/>
        <v>41900_60180.Form_CashReconCPA</v>
      </c>
      <c r="E14320" s="64">
        <v>0</v>
      </c>
      <c r="F14320" s="66" t="str">
        <f t="shared" si="447"/>
        <v>form late</v>
      </c>
    </row>
    <row r="14321" spans="1:6" x14ac:dyDescent="0.3">
      <c r="A14321" s="66"/>
      <c r="B14321" s="65" t="s">
        <v>749</v>
      </c>
      <c r="C14321" s="65" t="s">
        <v>34</v>
      </c>
      <c r="D14321" s="66" t="str">
        <f t="shared" si="446"/>
        <v>41900_60180.NA_CashReconCPA</v>
      </c>
      <c r="E14321" s="64">
        <v>0</v>
      </c>
      <c r="F14321" s="66" t="str">
        <f t="shared" si="447"/>
        <v>form late</v>
      </c>
    </row>
    <row r="14322" spans="1:6" x14ac:dyDescent="0.3">
      <c r="A14322" s="66"/>
      <c r="B14322" s="65" t="s">
        <v>749</v>
      </c>
      <c r="C14322" s="65" t="s">
        <v>44</v>
      </c>
      <c r="D14322" s="66" t="str">
        <f t="shared" si="446"/>
        <v>41900_60180.Form_InvstAnalysis</v>
      </c>
      <c r="E14322" s="64">
        <v>0</v>
      </c>
      <c r="F14322" s="66" t="str">
        <f t="shared" si="447"/>
        <v>form late</v>
      </c>
    </row>
    <row r="14323" spans="1:6" x14ac:dyDescent="0.3">
      <c r="A14323" s="66"/>
      <c r="B14323" s="65" t="s">
        <v>749</v>
      </c>
      <c r="C14323" s="65" t="s">
        <v>46</v>
      </c>
      <c r="D14323" s="66" t="str">
        <f t="shared" si="446"/>
        <v>41900_60180.NA_InvstAnalysis</v>
      </c>
      <c r="E14323" s="64">
        <v>0</v>
      </c>
      <c r="F14323" s="66" t="str">
        <f t="shared" si="447"/>
        <v>form late</v>
      </c>
    </row>
    <row r="14324" spans="1:6" x14ac:dyDescent="0.3">
      <c r="A14324" s="66"/>
      <c r="B14324" s="65" t="s">
        <v>749</v>
      </c>
      <c r="C14324" s="65" t="s">
        <v>20</v>
      </c>
      <c r="D14324" s="66" t="str">
        <f t="shared" si="446"/>
        <v>41900_60180.Form_CapAssets</v>
      </c>
      <c r="E14324" s="64">
        <v>0</v>
      </c>
      <c r="F14324" s="66" t="str">
        <f t="shared" si="447"/>
        <v>form late</v>
      </c>
    </row>
    <row r="14325" spans="1:6" x14ac:dyDescent="0.3">
      <c r="A14325" s="66"/>
      <c r="B14325" s="65" t="s">
        <v>749</v>
      </c>
      <c r="C14325" s="65" t="s">
        <v>22</v>
      </c>
      <c r="D14325" s="66" t="str">
        <f t="shared" si="446"/>
        <v>41900_60180.NA_CapAssets</v>
      </c>
      <c r="E14325" s="64">
        <v>0</v>
      </c>
      <c r="F14325" s="66" t="str">
        <f t="shared" si="447"/>
        <v>form late</v>
      </c>
    </row>
    <row r="14326" spans="1:6" x14ac:dyDescent="0.3">
      <c r="A14326" s="66"/>
      <c r="B14326" s="65" t="s">
        <v>749</v>
      </c>
      <c r="C14326" s="63" t="s">
        <v>47</v>
      </c>
      <c r="D14326" s="66" t="str">
        <f t="shared" si="446"/>
        <v>41900_60180.Form_LAD</v>
      </c>
      <c r="E14326" s="64">
        <v>0</v>
      </c>
      <c r="F14326" s="66" t="str">
        <f t="shared" si="447"/>
        <v>form late</v>
      </c>
    </row>
    <row r="14327" spans="1:6" x14ac:dyDescent="0.3">
      <c r="A14327" s="66"/>
      <c r="B14327" s="65" t="s">
        <v>749</v>
      </c>
      <c r="C14327" s="63" t="s">
        <v>49</v>
      </c>
      <c r="D14327" s="66" t="str">
        <f t="shared" si="446"/>
        <v>41900_60180.NA_LAD</v>
      </c>
      <c r="E14327" s="64">
        <v>0</v>
      </c>
      <c r="F14327" s="66" t="str">
        <f t="shared" si="447"/>
        <v>form late</v>
      </c>
    </row>
    <row r="14328" spans="1:6" x14ac:dyDescent="0.3">
      <c r="A14328" s="66"/>
      <c r="B14328" s="65" t="s">
        <v>749</v>
      </c>
      <c r="C14328" s="63" t="s">
        <v>64</v>
      </c>
      <c r="D14328" s="66" t="str">
        <f t="shared" si="446"/>
        <v>41900_60180.Form_RBE</v>
      </c>
      <c r="E14328" s="64">
        <v>0</v>
      </c>
      <c r="F14328" s="66" t="str">
        <f t="shared" si="447"/>
        <v>form late</v>
      </c>
    </row>
    <row r="14329" spans="1:6" x14ac:dyDescent="0.3">
      <c r="A14329" s="66"/>
      <c r="B14329" s="65" t="s">
        <v>749</v>
      </c>
      <c r="C14329" s="63" t="s">
        <v>66</v>
      </c>
      <c r="D14329" s="66" t="str">
        <f t="shared" si="446"/>
        <v>41900_60180.NA_RBESum</v>
      </c>
      <c r="E14329" s="64">
        <v>0</v>
      </c>
      <c r="F14329" s="66" t="str">
        <f t="shared" si="447"/>
        <v>form late</v>
      </c>
    </row>
    <row r="14330" spans="1:6" x14ac:dyDescent="0.3">
      <c r="A14330" s="66"/>
      <c r="B14330" s="65" t="s">
        <v>749</v>
      </c>
      <c r="C14330" s="63" t="s">
        <v>795</v>
      </c>
      <c r="D14330" s="66" t="str">
        <f t="shared" si="446"/>
        <v>41900_60180.Form_TBshell</v>
      </c>
      <c r="E14330" s="64">
        <v>0</v>
      </c>
      <c r="F14330" s="66" t="str">
        <f t="shared" si="447"/>
        <v>form late</v>
      </c>
    </row>
    <row r="14331" spans="1:6" x14ac:dyDescent="0.3">
      <c r="A14331" s="66"/>
      <c r="B14331" s="65" t="s">
        <v>749</v>
      </c>
      <c r="C14331" s="63" t="s">
        <v>796</v>
      </c>
      <c r="D14331" s="66" t="str">
        <f t="shared" si="446"/>
        <v>41900_60180.NA_TBshell</v>
      </c>
      <c r="E14331" s="64">
        <v>0</v>
      </c>
      <c r="F14331" s="66" t="str">
        <f t="shared" si="447"/>
        <v>form late</v>
      </c>
    </row>
    <row r="14332" spans="1:6" x14ac:dyDescent="0.3">
      <c r="A14332" s="66"/>
      <c r="B14332" s="65" t="s">
        <v>749</v>
      </c>
      <c r="C14332" s="63" t="s">
        <v>74</v>
      </c>
      <c r="D14332" s="66" t="str">
        <f t="shared" si="446"/>
        <v>41900_60180.Form_Quest</v>
      </c>
      <c r="E14332" s="64">
        <v>0</v>
      </c>
      <c r="F14332" s="66" t="str">
        <f t="shared" si="447"/>
        <v>form late</v>
      </c>
    </row>
    <row r="14333" spans="1:6" x14ac:dyDescent="0.3">
      <c r="A14333" s="66"/>
      <c r="B14333" s="65" t="s">
        <v>749</v>
      </c>
      <c r="C14333" s="63" t="s">
        <v>72</v>
      </c>
      <c r="D14333" s="66" t="str">
        <f t="shared" si="446"/>
        <v>41900_60180.Form_UnrecRecPay</v>
      </c>
      <c r="E14333" s="64">
        <v>0</v>
      </c>
      <c r="F14333" s="66" t="str">
        <f t="shared" si="447"/>
        <v>form late</v>
      </c>
    </row>
    <row r="14334" spans="1:6" x14ac:dyDescent="0.3">
      <c r="A14334" s="66"/>
      <c r="B14334" s="65" t="s">
        <v>749</v>
      </c>
      <c r="C14334" s="63" t="s">
        <v>73</v>
      </c>
      <c r="D14334" s="66" t="str">
        <f t="shared" si="446"/>
        <v>41900_60180.NA_UnrecRecPay</v>
      </c>
      <c r="E14334" s="64">
        <v>0</v>
      </c>
      <c r="F14334" s="66" t="str">
        <f t="shared" si="447"/>
        <v>form late</v>
      </c>
    </row>
    <row r="14335" spans="1:6" x14ac:dyDescent="0.3">
      <c r="A14335" s="66"/>
      <c r="B14335" s="65" t="s">
        <v>749</v>
      </c>
      <c r="C14335" s="63" t="s">
        <v>67</v>
      </c>
      <c r="D14335" s="66" t="str">
        <f t="shared" si="446"/>
        <v>41900_60180.Form_SEFA</v>
      </c>
      <c r="E14335" s="64">
        <v>0</v>
      </c>
      <c r="F14335" s="66" t="str">
        <f t="shared" si="447"/>
        <v>form late</v>
      </c>
    </row>
    <row r="14336" spans="1:6" x14ac:dyDescent="0.3">
      <c r="A14336" s="66"/>
      <c r="B14336" s="65" t="s">
        <v>750</v>
      </c>
      <c r="C14336" s="63" t="s">
        <v>52</v>
      </c>
      <c r="D14336" s="66" t="str">
        <f t="shared" si="446"/>
        <v>419F_10000.Form_Certification</v>
      </c>
      <c r="E14336" s="64">
        <v>0</v>
      </c>
      <c r="F14336" s="66" t="str">
        <f t="shared" si="447"/>
        <v>form late</v>
      </c>
    </row>
    <row r="14337" spans="1:6" x14ac:dyDescent="0.3">
      <c r="A14337" s="66"/>
      <c r="B14337" s="65" t="s">
        <v>750</v>
      </c>
      <c r="C14337" s="63" t="s">
        <v>16</v>
      </c>
      <c r="D14337" s="66" t="str">
        <f t="shared" si="446"/>
        <v>419F_10000.Form_ADA</v>
      </c>
      <c r="E14337" s="64">
        <v>0</v>
      </c>
      <c r="F14337" s="66" t="str">
        <f t="shared" si="447"/>
        <v>form late</v>
      </c>
    </row>
    <row r="14338" spans="1:6" x14ac:dyDescent="0.3">
      <c r="A14338" s="66"/>
      <c r="B14338" s="65" t="s">
        <v>750</v>
      </c>
      <c r="C14338" s="63" t="s">
        <v>53</v>
      </c>
      <c r="D14338" s="66" t="str">
        <f t="shared" si="446"/>
        <v>419F_10000.Form_NotAppl</v>
      </c>
      <c r="E14338" s="64">
        <v>0</v>
      </c>
      <c r="F14338" s="66" t="str">
        <f t="shared" si="447"/>
        <v>form late</v>
      </c>
    </row>
    <row r="14339" spans="1:6" x14ac:dyDescent="0.3">
      <c r="A14339" s="66"/>
      <c r="B14339" s="65" t="s">
        <v>750</v>
      </c>
      <c r="C14339" s="63" t="s">
        <v>55</v>
      </c>
      <c r="D14339" s="66" t="str">
        <f t="shared" si="446"/>
        <v>419F_10000.NA_NotAppl</v>
      </c>
      <c r="E14339" s="64">
        <v>0</v>
      </c>
      <c r="F14339" s="66" t="str">
        <f t="shared" si="447"/>
        <v>form late</v>
      </c>
    </row>
    <row r="14340" spans="1:6" x14ac:dyDescent="0.3">
      <c r="A14340" s="66"/>
      <c r="B14340" s="65" t="s">
        <v>750</v>
      </c>
      <c r="C14340" s="63" t="s">
        <v>19</v>
      </c>
      <c r="D14340" s="66" t="str">
        <f t="shared" si="446"/>
        <v>419F_10000.Form_ApprRecon_NA</v>
      </c>
      <c r="E14340" s="64">
        <v>0</v>
      </c>
      <c r="F14340" s="66" t="str">
        <f t="shared" si="447"/>
        <v>form late</v>
      </c>
    </row>
    <row r="14341" spans="1:6" x14ac:dyDescent="0.3">
      <c r="A14341" s="66"/>
      <c r="B14341" s="65" t="s">
        <v>750</v>
      </c>
      <c r="C14341" s="63" t="s">
        <v>17</v>
      </c>
      <c r="D14341" s="66" t="str">
        <f t="shared" si="446"/>
        <v>419F_10000.NA_ADA</v>
      </c>
      <c r="E14341" s="64">
        <v>0</v>
      </c>
      <c r="F14341" s="66" t="str">
        <f t="shared" si="447"/>
        <v>form late</v>
      </c>
    </row>
    <row r="14342" spans="1:6" x14ac:dyDescent="0.3">
      <c r="A14342" s="66"/>
      <c r="B14342" s="65" t="s">
        <v>750</v>
      </c>
      <c r="C14342" s="65" t="s">
        <v>40</v>
      </c>
      <c r="D14342" s="66" t="str">
        <f t="shared" si="446"/>
        <v>419F_10000.Form_GI_Sec</v>
      </c>
      <c r="E14342" s="64">
        <v>0</v>
      </c>
      <c r="F14342" s="66" t="str">
        <f t="shared" si="447"/>
        <v>form late</v>
      </c>
    </row>
    <row r="14343" spans="1:6" x14ac:dyDescent="0.3">
      <c r="A14343" s="66"/>
      <c r="B14343" s="65" t="s">
        <v>750</v>
      </c>
      <c r="C14343" s="65" t="s">
        <v>794</v>
      </c>
      <c r="D14343" s="66" t="str">
        <f t="shared" si="446"/>
        <v>419F_10000.NA_GI_SEC</v>
      </c>
      <c r="E14343" s="64">
        <v>0</v>
      </c>
      <c r="F14343" s="66" t="str">
        <f t="shared" si="447"/>
        <v>form late</v>
      </c>
    </row>
    <row r="14344" spans="1:6" x14ac:dyDescent="0.3">
      <c r="A14344" s="66"/>
      <c r="B14344" s="65" t="s">
        <v>750</v>
      </c>
      <c r="C14344" s="63" t="s">
        <v>42</v>
      </c>
      <c r="D14344" s="66" t="str">
        <f t="shared" si="446"/>
        <v>419F_10000.Form_InterOrg</v>
      </c>
      <c r="E14344" s="64">
        <v>0</v>
      </c>
      <c r="F14344" s="66" t="str">
        <f t="shared" si="447"/>
        <v>form late</v>
      </c>
    </row>
    <row r="14345" spans="1:6" x14ac:dyDescent="0.3">
      <c r="A14345" s="66"/>
      <c r="B14345" s="65" t="s">
        <v>750</v>
      </c>
      <c r="C14345" s="63" t="s">
        <v>43</v>
      </c>
      <c r="D14345" s="66" t="str">
        <f t="shared" si="446"/>
        <v>419F_10000.NA_InterOrg</v>
      </c>
      <c r="E14345" s="64">
        <v>0</v>
      </c>
      <c r="F14345" s="66" t="str">
        <f t="shared" si="447"/>
        <v>form late</v>
      </c>
    </row>
    <row r="14346" spans="1:6" x14ac:dyDescent="0.3">
      <c r="A14346" s="66"/>
      <c r="B14346" s="65" t="s">
        <v>750</v>
      </c>
      <c r="C14346" s="63" t="s">
        <v>37</v>
      </c>
      <c r="D14346" s="66" t="str">
        <f t="shared" si="446"/>
        <v>419F_10000.Form_AppFB</v>
      </c>
      <c r="E14346" s="64">
        <v>0</v>
      </c>
      <c r="F14346" s="66" t="str">
        <f t="shared" si="447"/>
        <v>form late</v>
      </c>
    </row>
    <row r="14347" spans="1:6" x14ac:dyDescent="0.3">
      <c r="A14347" s="66"/>
      <c r="B14347" s="65" t="s">
        <v>750</v>
      </c>
      <c r="C14347" s="63" t="s">
        <v>50</v>
      </c>
      <c r="D14347" s="66" t="str">
        <f t="shared" si="446"/>
        <v>419F_10000.Form_LTL</v>
      </c>
      <c r="E14347" s="64">
        <v>0</v>
      </c>
      <c r="F14347" s="66" t="str">
        <f t="shared" si="447"/>
        <v>form late</v>
      </c>
    </row>
    <row r="14348" spans="1:6" x14ac:dyDescent="0.3">
      <c r="A14348" s="66"/>
      <c r="B14348" s="65" t="s">
        <v>750</v>
      </c>
      <c r="C14348" s="63" t="s">
        <v>51</v>
      </c>
      <c r="D14348" s="66" t="str">
        <f t="shared" si="446"/>
        <v>419F_10000.NA_LTL</v>
      </c>
      <c r="E14348" s="64">
        <v>0</v>
      </c>
      <c r="F14348" s="66" t="str">
        <f t="shared" si="447"/>
        <v>form late</v>
      </c>
    </row>
    <row r="14349" spans="1:6" x14ac:dyDescent="0.3">
      <c r="A14349" s="66"/>
      <c r="B14349" s="65" t="s">
        <v>750</v>
      </c>
      <c r="C14349" s="63" t="s">
        <v>26</v>
      </c>
      <c r="D14349" s="66" t="str">
        <f t="shared" si="446"/>
        <v>419F_10000.Form_ClassRev</v>
      </c>
      <c r="E14349" s="64">
        <v>0</v>
      </c>
      <c r="F14349" s="66" t="str">
        <f t="shared" si="447"/>
        <v>form late</v>
      </c>
    </row>
    <row r="14350" spans="1:6" x14ac:dyDescent="0.3">
      <c r="A14350" s="66"/>
      <c r="B14350" s="65" t="s">
        <v>750</v>
      </c>
      <c r="C14350" s="63" t="s">
        <v>28</v>
      </c>
      <c r="D14350" s="66" t="str">
        <f t="shared" ref="D14350:D14413" si="448">_xlfn.CONCAT(B14350,".",C14350)</f>
        <v>419F_10000.NA_ClassRev</v>
      </c>
      <c r="E14350" s="64">
        <v>0</v>
      </c>
      <c r="F14350" s="66" t="str">
        <f t="shared" ref="F14350:F14413" si="449">IF(E14350=0,"form late",E14350)</f>
        <v>form late</v>
      </c>
    </row>
    <row r="14351" spans="1:6" x14ac:dyDescent="0.3">
      <c r="A14351" s="66"/>
      <c r="B14351" s="65" t="s">
        <v>750</v>
      </c>
      <c r="C14351" s="65" t="s">
        <v>23</v>
      </c>
      <c r="D14351" s="66" t="str">
        <f t="shared" si="448"/>
        <v>419F_10000.Form_Cash_A</v>
      </c>
      <c r="E14351" s="64">
        <v>0</v>
      </c>
      <c r="F14351" s="66" t="str">
        <f t="shared" si="449"/>
        <v>form late</v>
      </c>
    </row>
    <row r="14352" spans="1:6" x14ac:dyDescent="0.3">
      <c r="A14352" s="66"/>
      <c r="B14352" s="65" t="s">
        <v>750</v>
      </c>
      <c r="C14352" s="65" t="s">
        <v>25</v>
      </c>
      <c r="D14352" s="66" t="str">
        <f t="shared" si="448"/>
        <v>419F_10000.NA_Cash_A</v>
      </c>
      <c r="E14352" s="64">
        <v>0</v>
      </c>
      <c r="F14352" s="66" t="str">
        <f t="shared" si="449"/>
        <v>form late</v>
      </c>
    </row>
    <row r="14353" spans="1:6" x14ac:dyDescent="0.3">
      <c r="A14353" s="66"/>
      <c r="B14353" s="65" t="s">
        <v>750</v>
      </c>
      <c r="C14353" s="65" t="s">
        <v>32</v>
      </c>
      <c r="D14353" s="66" t="str">
        <f t="shared" si="448"/>
        <v>419F_10000.Form_CashReconCPA</v>
      </c>
      <c r="E14353" s="64">
        <v>0</v>
      </c>
      <c r="F14353" s="66" t="str">
        <f t="shared" si="449"/>
        <v>form late</v>
      </c>
    </row>
    <row r="14354" spans="1:6" x14ac:dyDescent="0.3">
      <c r="A14354" s="66"/>
      <c r="B14354" s="65" t="s">
        <v>750</v>
      </c>
      <c r="C14354" s="65" t="s">
        <v>34</v>
      </c>
      <c r="D14354" s="66" t="str">
        <f t="shared" si="448"/>
        <v>419F_10000.NA_CashReconCPA</v>
      </c>
      <c r="E14354" s="64">
        <v>0</v>
      </c>
      <c r="F14354" s="66" t="str">
        <f t="shared" si="449"/>
        <v>form late</v>
      </c>
    </row>
    <row r="14355" spans="1:6" x14ac:dyDescent="0.3">
      <c r="A14355" s="66"/>
      <c r="B14355" s="65" t="s">
        <v>750</v>
      </c>
      <c r="C14355" s="65" t="s">
        <v>44</v>
      </c>
      <c r="D14355" s="66" t="str">
        <f t="shared" si="448"/>
        <v>419F_10000.Form_InvstAnalysis</v>
      </c>
      <c r="E14355" s="64">
        <v>0</v>
      </c>
      <c r="F14355" s="66" t="str">
        <f t="shared" si="449"/>
        <v>form late</v>
      </c>
    </row>
    <row r="14356" spans="1:6" x14ac:dyDescent="0.3">
      <c r="A14356" s="66"/>
      <c r="B14356" s="65" t="s">
        <v>750</v>
      </c>
      <c r="C14356" s="65" t="s">
        <v>46</v>
      </c>
      <c r="D14356" s="66" t="str">
        <f t="shared" si="448"/>
        <v>419F_10000.NA_InvstAnalysis</v>
      </c>
      <c r="E14356" s="64">
        <v>0</v>
      </c>
      <c r="F14356" s="66" t="str">
        <f t="shared" si="449"/>
        <v>form late</v>
      </c>
    </row>
    <row r="14357" spans="1:6" x14ac:dyDescent="0.3">
      <c r="A14357" s="66"/>
      <c r="B14357" s="65" t="s">
        <v>750</v>
      </c>
      <c r="C14357" s="65" t="s">
        <v>20</v>
      </c>
      <c r="D14357" s="66" t="str">
        <f t="shared" si="448"/>
        <v>419F_10000.Form_CapAssets</v>
      </c>
      <c r="E14357" s="64">
        <v>0</v>
      </c>
      <c r="F14357" s="66" t="str">
        <f t="shared" si="449"/>
        <v>form late</v>
      </c>
    </row>
    <row r="14358" spans="1:6" x14ac:dyDescent="0.3">
      <c r="A14358" s="66"/>
      <c r="B14358" s="65" t="s">
        <v>750</v>
      </c>
      <c r="C14358" s="65" t="s">
        <v>22</v>
      </c>
      <c r="D14358" s="66" t="str">
        <f t="shared" si="448"/>
        <v>419F_10000.NA_CapAssets</v>
      </c>
      <c r="E14358" s="64">
        <v>0</v>
      </c>
      <c r="F14358" s="66" t="str">
        <f t="shared" si="449"/>
        <v>form late</v>
      </c>
    </row>
    <row r="14359" spans="1:6" x14ac:dyDescent="0.3">
      <c r="A14359" s="66"/>
      <c r="B14359" s="65" t="s">
        <v>750</v>
      </c>
      <c r="C14359" s="63" t="s">
        <v>47</v>
      </c>
      <c r="D14359" s="66" t="str">
        <f t="shared" si="448"/>
        <v>419F_10000.Form_LAD</v>
      </c>
      <c r="E14359" s="64">
        <v>0</v>
      </c>
      <c r="F14359" s="66" t="str">
        <f t="shared" si="449"/>
        <v>form late</v>
      </c>
    </row>
    <row r="14360" spans="1:6" x14ac:dyDescent="0.3">
      <c r="A14360" s="66"/>
      <c r="B14360" s="65" t="s">
        <v>750</v>
      </c>
      <c r="C14360" s="63" t="s">
        <v>49</v>
      </c>
      <c r="D14360" s="66" t="str">
        <f t="shared" si="448"/>
        <v>419F_10000.NA_LAD</v>
      </c>
      <c r="E14360" s="64">
        <v>0</v>
      </c>
      <c r="F14360" s="66" t="str">
        <f t="shared" si="449"/>
        <v>form late</v>
      </c>
    </row>
    <row r="14361" spans="1:6" x14ac:dyDescent="0.3">
      <c r="A14361" s="66"/>
      <c r="B14361" s="65" t="s">
        <v>750</v>
      </c>
      <c r="C14361" s="63" t="s">
        <v>64</v>
      </c>
      <c r="D14361" s="66" t="str">
        <f t="shared" si="448"/>
        <v>419F_10000.Form_RBE</v>
      </c>
      <c r="E14361" s="64">
        <v>0</v>
      </c>
      <c r="F14361" s="66" t="str">
        <f t="shared" si="449"/>
        <v>form late</v>
      </c>
    </row>
    <row r="14362" spans="1:6" x14ac:dyDescent="0.3">
      <c r="A14362" s="66"/>
      <c r="B14362" s="65" t="s">
        <v>750</v>
      </c>
      <c r="C14362" s="63" t="s">
        <v>66</v>
      </c>
      <c r="D14362" s="66" t="str">
        <f t="shared" si="448"/>
        <v>419F_10000.NA_RBESum</v>
      </c>
      <c r="E14362" s="64">
        <v>0</v>
      </c>
      <c r="F14362" s="66" t="str">
        <f t="shared" si="449"/>
        <v>form late</v>
      </c>
    </row>
    <row r="14363" spans="1:6" x14ac:dyDescent="0.3">
      <c r="A14363" s="66"/>
      <c r="B14363" s="65" t="s">
        <v>750</v>
      </c>
      <c r="C14363" s="63" t="s">
        <v>795</v>
      </c>
      <c r="D14363" s="66" t="str">
        <f t="shared" si="448"/>
        <v>419F_10000.Form_TBshell</v>
      </c>
      <c r="E14363" s="64">
        <v>0</v>
      </c>
      <c r="F14363" s="66" t="str">
        <f t="shared" si="449"/>
        <v>form late</v>
      </c>
    </row>
    <row r="14364" spans="1:6" x14ac:dyDescent="0.3">
      <c r="A14364" s="66"/>
      <c r="B14364" s="65" t="s">
        <v>750</v>
      </c>
      <c r="C14364" s="63" t="s">
        <v>796</v>
      </c>
      <c r="D14364" s="66" t="str">
        <f t="shared" si="448"/>
        <v>419F_10000.NA_TBshell</v>
      </c>
      <c r="E14364" s="64">
        <v>0</v>
      </c>
      <c r="F14364" s="66" t="str">
        <f t="shared" si="449"/>
        <v>form late</v>
      </c>
    </row>
    <row r="14365" spans="1:6" x14ac:dyDescent="0.3">
      <c r="A14365" s="66"/>
      <c r="B14365" s="65" t="s">
        <v>750</v>
      </c>
      <c r="C14365" s="63" t="s">
        <v>74</v>
      </c>
      <c r="D14365" s="66" t="str">
        <f t="shared" si="448"/>
        <v>419F_10000.Form_Quest</v>
      </c>
      <c r="E14365" s="64">
        <v>0</v>
      </c>
      <c r="F14365" s="66" t="str">
        <f t="shared" si="449"/>
        <v>form late</v>
      </c>
    </row>
    <row r="14366" spans="1:6" x14ac:dyDescent="0.3">
      <c r="A14366" s="66"/>
      <c r="B14366" s="65" t="s">
        <v>750</v>
      </c>
      <c r="C14366" s="63" t="s">
        <v>72</v>
      </c>
      <c r="D14366" s="66" t="str">
        <f t="shared" si="448"/>
        <v>419F_10000.Form_UnrecRecPay</v>
      </c>
      <c r="E14366" s="64">
        <v>0</v>
      </c>
      <c r="F14366" s="66" t="str">
        <f t="shared" si="449"/>
        <v>form late</v>
      </c>
    </row>
    <row r="14367" spans="1:6" x14ac:dyDescent="0.3">
      <c r="A14367" s="66"/>
      <c r="B14367" s="65" t="s">
        <v>750</v>
      </c>
      <c r="C14367" s="63" t="s">
        <v>73</v>
      </c>
      <c r="D14367" s="66" t="str">
        <f t="shared" si="448"/>
        <v>419F_10000.NA_UnrecRecPay</v>
      </c>
      <c r="E14367" s="64">
        <v>0</v>
      </c>
      <c r="F14367" s="66" t="str">
        <f t="shared" si="449"/>
        <v>form late</v>
      </c>
    </row>
    <row r="14368" spans="1:6" x14ac:dyDescent="0.3">
      <c r="A14368" s="66"/>
      <c r="B14368" s="65" t="s">
        <v>750</v>
      </c>
      <c r="C14368" s="63" t="s">
        <v>67</v>
      </c>
      <c r="D14368" s="66" t="str">
        <f t="shared" si="448"/>
        <v>419F_10000.Form_SEFA</v>
      </c>
      <c r="E14368" s="64">
        <v>0</v>
      </c>
      <c r="F14368" s="66" t="str">
        <f t="shared" si="449"/>
        <v>form late</v>
      </c>
    </row>
    <row r="14369" spans="1:6" x14ac:dyDescent="0.3">
      <c r="A14369" s="66"/>
      <c r="B14369" s="65" t="s">
        <v>751</v>
      </c>
      <c r="C14369" s="63" t="s">
        <v>52</v>
      </c>
      <c r="D14369" s="66" t="str">
        <f t="shared" si="448"/>
        <v>41900_30100.Form_Certification</v>
      </c>
      <c r="E14369" s="64">
        <v>0</v>
      </c>
      <c r="F14369" s="66" t="str">
        <f t="shared" si="449"/>
        <v>form late</v>
      </c>
    </row>
    <row r="14370" spans="1:6" x14ac:dyDescent="0.3">
      <c r="A14370" s="66"/>
      <c r="B14370" s="65" t="s">
        <v>751</v>
      </c>
      <c r="C14370" s="63" t="s">
        <v>16</v>
      </c>
      <c r="D14370" s="66" t="str">
        <f t="shared" si="448"/>
        <v>41900_30100.Form_ADA</v>
      </c>
      <c r="E14370" s="64">
        <v>0</v>
      </c>
      <c r="F14370" s="66" t="str">
        <f t="shared" si="449"/>
        <v>form late</v>
      </c>
    </row>
    <row r="14371" spans="1:6" x14ac:dyDescent="0.3">
      <c r="A14371" s="66"/>
      <c r="B14371" s="65" t="s">
        <v>751</v>
      </c>
      <c r="C14371" s="63" t="s">
        <v>53</v>
      </c>
      <c r="D14371" s="66" t="str">
        <f t="shared" si="448"/>
        <v>41900_30100.Form_NotAppl</v>
      </c>
      <c r="E14371" s="64">
        <v>0</v>
      </c>
      <c r="F14371" s="66" t="str">
        <f t="shared" si="449"/>
        <v>form late</v>
      </c>
    </row>
    <row r="14372" spans="1:6" x14ac:dyDescent="0.3">
      <c r="A14372" s="66"/>
      <c r="B14372" s="65" t="s">
        <v>751</v>
      </c>
      <c r="C14372" s="63" t="s">
        <v>55</v>
      </c>
      <c r="D14372" s="66" t="str">
        <f t="shared" si="448"/>
        <v>41900_30100.NA_NotAppl</v>
      </c>
      <c r="E14372" s="64">
        <v>0</v>
      </c>
      <c r="F14372" s="66" t="str">
        <f t="shared" si="449"/>
        <v>form late</v>
      </c>
    </row>
    <row r="14373" spans="1:6" x14ac:dyDescent="0.3">
      <c r="A14373" s="66"/>
      <c r="B14373" s="65" t="s">
        <v>751</v>
      </c>
      <c r="C14373" s="63" t="s">
        <v>19</v>
      </c>
      <c r="D14373" s="66" t="str">
        <f t="shared" si="448"/>
        <v>41900_30100.Form_ApprRecon_NA</v>
      </c>
      <c r="E14373" s="64">
        <v>0</v>
      </c>
      <c r="F14373" s="66" t="str">
        <f t="shared" si="449"/>
        <v>form late</v>
      </c>
    </row>
    <row r="14374" spans="1:6" x14ac:dyDescent="0.3">
      <c r="A14374" s="66"/>
      <c r="B14374" s="65" t="s">
        <v>751</v>
      </c>
      <c r="C14374" s="63" t="s">
        <v>17</v>
      </c>
      <c r="D14374" s="66" t="str">
        <f t="shared" si="448"/>
        <v>41900_30100.NA_ADA</v>
      </c>
      <c r="E14374" s="64">
        <v>0</v>
      </c>
      <c r="F14374" s="66" t="str">
        <f t="shared" si="449"/>
        <v>form late</v>
      </c>
    </row>
    <row r="14375" spans="1:6" x14ac:dyDescent="0.3">
      <c r="A14375" s="66"/>
      <c r="B14375" s="65" t="s">
        <v>751</v>
      </c>
      <c r="C14375" s="65" t="s">
        <v>40</v>
      </c>
      <c r="D14375" s="66" t="str">
        <f t="shared" si="448"/>
        <v>41900_30100.Form_GI_Sec</v>
      </c>
      <c r="E14375" s="64">
        <v>0</v>
      </c>
      <c r="F14375" s="66" t="str">
        <f t="shared" si="449"/>
        <v>form late</v>
      </c>
    </row>
    <row r="14376" spans="1:6" x14ac:dyDescent="0.3">
      <c r="A14376" s="66"/>
      <c r="B14376" s="65" t="s">
        <v>751</v>
      </c>
      <c r="C14376" s="65" t="s">
        <v>794</v>
      </c>
      <c r="D14376" s="66" t="str">
        <f t="shared" si="448"/>
        <v>41900_30100.NA_GI_SEC</v>
      </c>
      <c r="E14376" s="64">
        <v>0</v>
      </c>
      <c r="F14376" s="66" t="str">
        <f t="shared" si="449"/>
        <v>form late</v>
      </c>
    </row>
    <row r="14377" spans="1:6" x14ac:dyDescent="0.3">
      <c r="A14377" s="66"/>
      <c r="B14377" s="65" t="s">
        <v>751</v>
      </c>
      <c r="C14377" s="63" t="s">
        <v>42</v>
      </c>
      <c r="D14377" s="66" t="str">
        <f t="shared" si="448"/>
        <v>41900_30100.Form_InterOrg</v>
      </c>
      <c r="E14377" s="64">
        <v>0</v>
      </c>
      <c r="F14377" s="66" t="str">
        <f t="shared" si="449"/>
        <v>form late</v>
      </c>
    </row>
    <row r="14378" spans="1:6" x14ac:dyDescent="0.3">
      <c r="A14378" s="66"/>
      <c r="B14378" s="65" t="s">
        <v>751</v>
      </c>
      <c r="C14378" s="63" t="s">
        <v>43</v>
      </c>
      <c r="D14378" s="66" t="str">
        <f t="shared" si="448"/>
        <v>41900_30100.NA_InterOrg</v>
      </c>
      <c r="E14378" s="64">
        <v>0</v>
      </c>
      <c r="F14378" s="66" t="str">
        <f t="shared" si="449"/>
        <v>form late</v>
      </c>
    </row>
    <row r="14379" spans="1:6" x14ac:dyDescent="0.3">
      <c r="A14379" s="66"/>
      <c r="B14379" s="65" t="s">
        <v>751</v>
      </c>
      <c r="C14379" s="63" t="s">
        <v>37</v>
      </c>
      <c r="D14379" s="66" t="str">
        <f t="shared" si="448"/>
        <v>41900_30100.Form_AppFB</v>
      </c>
      <c r="E14379" s="64">
        <v>0</v>
      </c>
      <c r="F14379" s="66" t="str">
        <f t="shared" si="449"/>
        <v>form late</v>
      </c>
    </row>
    <row r="14380" spans="1:6" x14ac:dyDescent="0.3">
      <c r="A14380" s="66"/>
      <c r="B14380" s="65" t="s">
        <v>751</v>
      </c>
      <c r="C14380" s="63" t="s">
        <v>50</v>
      </c>
      <c r="D14380" s="66" t="str">
        <f t="shared" si="448"/>
        <v>41900_30100.Form_LTL</v>
      </c>
      <c r="E14380" s="64">
        <v>0</v>
      </c>
      <c r="F14380" s="66" t="str">
        <f t="shared" si="449"/>
        <v>form late</v>
      </c>
    </row>
    <row r="14381" spans="1:6" x14ac:dyDescent="0.3">
      <c r="A14381" s="66"/>
      <c r="B14381" s="65" t="s">
        <v>751</v>
      </c>
      <c r="C14381" s="63" t="s">
        <v>51</v>
      </c>
      <c r="D14381" s="66" t="str">
        <f t="shared" si="448"/>
        <v>41900_30100.NA_LTL</v>
      </c>
      <c r="E14381" s="64">
        <v>0</v>
      </c>
      <c r="F14381" s="66" t="str">
        <f t="shared" si="449"/>
        <v>form late</v>
      </c>
    </row>
    <row r="14382" spans="1:6" x14ac:dyDescent="0.3">
      <c r="A14382" s="66"/>
      <c r="B14382" s="65" t="s">
        <v>751</v>
      </c>
      <c r="C14382" s="63" t="s">
        <v>26</v>
      </c>
      <c r="D14382" s="66" t="str">
        <f t="shared" si="448"/>
        <v>41900_30100.Form_ClassRev</v>
      </c>
      <c r="E14382" s="64">
        <v>0</v>
      </c>
      <c r="F14382" s="66" t="str">
        <f t="shared" si="449"/>
        <v>form late</v>
      </c>
    </row>
    <row r="14383" spans="1:6" x14ac:dyDescent="0.3">
      <c r="A14383" s="66"/>
      <c r="B14383" s="65" t="s">
        <v>751</v>
      </c>
      <c r="C14383" s="63" t="s">
        <v>28</v>
      </c>
      <c r="D14383" s="66" t="str">
        <f t="shared" si="448"/>
        <v>41900_30100.NA_ClassRev</v>
      </c>
      <c r="E14383" s="64">
        <v>0</v>
      </c>
      <c r="F14383" s="66" t="str">
        <f t="shared" si="449"/>
        <v>form late</v>
      </c>
    </row>
    <row r="14384" spans="1:6" x14ac:dyDescent="0.3">
      <c r="A14384" s="66"/>
      <c r="B14384" s="65" t="s">
        <v>751</v>
      </c>
      <c r="C14384" s="65" t="s">
        <v>23</v>
      </c>
      <c r="D14384" s="66" t="str">
        <f t="shared" si="448"/>
        <v>41900_30100.Form_Cash_A</v>
      </c>
      <c r="E14384" s="64">
        <v>0</v>
      </c>
      <c r="F14384" s="66" t="str">
        <f t="shared" si="449"/>
        <v>form late</v>
      </c>
    </row>
    <row r="14385" spans="1:6" x14ac:dyDescent="0.3">
      <c r="A14385" s="66"/>
      <c r="B14385" s="65" t="s">
        <v>751</v>
      </c>
      <c r="C14385" s="65" t="s">
        <v>25</v>
      </c>
      <c r="D14385" s="66" t="str">
        <f t="shared" si="448"/>
        <v>41900_30100.NA_Cash_A</v>
      </c>
      <c r="E14385" s="64">
        <v>0</v>
      </c>
      <c r="F14385" s="66" t="str">
        <f t="shared" si="449"/>
        <v>form late</v>
      </c>
    </row>
    <row r="14386" spans="1:6" x14ac:dyDescent="0.3">
      <c r="A14386" s="66"/>
      <c r="B14386" s="65" t="s">
        <v>751</v>
      </c>
      <c r="C14386" s="65" t="s">
        <v>32</v>
      </c>
      <c r="D14386" s="66" t="str">
        <f t="shared" si="448"/>
        <v>41900_30100.Form_CashReconCPA</v>
      </c>
      <c r="E14386" s="64">
        <v>0</v>
      </c>
      <c r="F14386" s="66" t="str">
        <f t="shared" si="449"/>
        <v>form late</v>
      </c>
    </row>
    <row r="14387" spans="1:6" x14ac:dyDescent="0.3">
      <c r="A14387" s="66"/>
      <c r="B14387" s="65" t="s">
        <v>751</v>
      </c>
      <c r="C14387" s="65" t="s">
        <v>34</v>
      </c>
      <c r="D14387" s="66" t="str">
        <f t="shared" si="448"/>
        <v>41900_30100.NA_CashReconCPA</v>
      </c>
      <c r="E14387" s="64">
        <v>0</v>
      </c>
      <c r="F14387" s="66" t="str">
        <f t="shared" si="449"/>
        <v>form late</v>
      </c>
    </row>
    <row r="14388" spans="1:6" x14ac:dyDescent="0.3">
      <c r="A14388" s="66"/>
      <c r="B14388" s="65" t="s">
        <v>751</v>
      </c>
      <c r="C14388" s="65" t="s">
        <v>44</v>
      </c>
      <c r="D14388" s="66" t="str">
        <f t="shared" si="448"/>
        <v>41900_30100.Form_InvstAnalysis</v>
      </c>
      <c r="E14388" s="64">
        <v>0</v>
      </c>
      <c r="F14388" s="66" t="str">
        <f t="shared" si="449"/>
        <v>form late</v>
      </c>
    </row>
    <row r="14389" spans="1:6" x14ac:dyDescent="0.3">
      <c r="A14389" s="66"/>
      <c r="B14389" s="65" t="s">
        <v>751</v>
      </c>
      <c r="C14389" s="65" t="s">
        <v>46</v>
      </c>
      <c r="D14389" s="66" t="str">
        <f t="shared" si="448"/>
        <v>41900_30100.NA_InvstAnalysis</v>
      </c>
      <c r="E14389" s="64">
        <v>0</v>
      </c>
      <c r="F14389" s="66" t="str">
        <f t="shared" si="449"/>
        <v>form late</v>
      </c>
    </row>
    <row r="14390" spans="1:6" x14ac:dyDescent="0.3">
      <c r="A14390" s="66"/>
      <c r="B14390" s="65" t="s">
        <v>751</v>
      </c>
      <c r="C14390" s="65" t="s">
        <v>20</v>
      </c>
      <c r="D14390" s="66" t="str">
        <f t="shared" si="448"/>
        <v>41900_30100.Form_CapAssets</v>
      </c>
      <c r="E14390" s="64">
        <v>0</v>
      </c>
      <c r="F14390" s="66" t="str">
        <f t="shared" si="449"/>
        <v>form late</v>
      </c>
    </row>
    <row r="14391" spans="1:6" x14ac:dyDescent="0.3">
      <c r="A14391" s="66"/>
      <c r="B14391" s="65" t="s">
        <v>751</v>
      </c>
      <c r="C14391" s="65" t="s">
        <v>22</v>
      </c>
      <c r="D14391" s="66" t="str">
        <f t="shared" si="448"/>
        <v>41900_30100.NA_CapAssets</v>
      </c>
      <c r="E14391" s="64">
        <v>0</v>
      </c>
      <c r="F14391" s="66" t="str">
        <f t="shared" si="449"/>
        <v>form late</v>
      </c>
    </row>
    <row r="14392" spans="1:6" x14ac:dyDescent="0.3">
      <c r="A14392" s="66"/>
      <c r="B14392" s="65" t="s">
        <v>751</v>
      </c>
      <c r="C14392" s="63" t="s">
        <v>47</v>
      </c>
      <c r="D14392" s="66" t="str">
        <f t="shared" si="448"/>
        <v>41900_30100.Form_LAD</v>
      </c>
      <c r="E14392" s="64">
        <v>0</v>
      </c>
      <c r="F14392" s="66" t="str">
        <f t="shared" si="449"/>
        <v>form late</v>
      </c>
    </row>
    <row r="14393" spans="1:6" x14ac:dyDescent="0.3">
      <c r="A14393" s="66"/>
      <c r="B14393" s="65" t="s">
        <v>751</v>
      </c>
      <c r="C14393" s="63" t="s">
        <v>49</v>
      </c>
      <c r="D14393" s="66" t="str">
        <f t="shared" si="448"/>
        <v>41900_30100.NA_LAD</v>
      </c>
      <c r="E14393" s="64">
        <v>0</v>
      </c>
      <c r="F14393" s="66" t="str">
        <f t="shared" si="449"/>
        <v>form late</v>
      </c>
    </row>
    <row r="14394" spans="1:6" x14ac:dyDescent="0.3">
      <c r="A14394" s="66"/>
      <c r="B14394" s="65" t="s">
        <v>751</v>
      </c>
      <c r="C14394" s="63" t="s">
        <v>64</v>
      </c>
      <c r="D14394" s="66" t="str">
        <f t="shared" si="448"/>
        <v>41900_30100.Form_RBE</v>
      </c>
      <c r="E14394" s="64">
        <v>0</v>
      </c>
      <c r="F14394" s="66" t="str">
        <f t="shared" si="449"/>
        <v>form late</v>
      </c>
    </row>
    <row r="14395" spans="1:6" x14ac:dyDescent="0.3">
      <c r="A14395" s="66"/>
      <c r="B14395" s="65" t="s">
        <v>751</v>
      </c>
      <c r="C14395" s="63" t="s">
        <v>66</v>
      </c>
      <c r="D14395" s="66" t="str">
        <f t="shared" si="448"/>
        <v>41900_30100.NA_RBESum</v>
      </c>
      <c r="E14395" s="64">
        <v>0</v>
      </c>
      <c r="F14395" s="66" t="str">
        <f t="shared" si="449"/>
        <v>form late</v>
      </c>
    </row>
    <row r="14396" spans="1:6" x14ac:dyDescent="0.3">
      <c r="A14396" s="66"/>
      <c r="B14396" s="65" t="s">
        <v>751</v>
      </c>
      <c r="C14396" s="63" t="s">
        <v>795</v>
      </c>
      <c r="D14396" s="66" t="str">
        <f t="shared" si="448"/>
        <v>41900_30100.Form_TBshell</v>
      </c>
      <c r="E14396" s="64">
        <v>0</v>
      </c>
      <c r="F14396" s="66" t="str">
        <f t="shared" si="449"/>
        <v>form late</v>
      </c>
    </row>
    <row r="14397" spans="1:6" x14ac:dyDescent="0.3">
      <c r="A14397" s="66"/>
      <c r="B14397" s="65" t="s">
        <v>751</v>
      </c>
      <c r="C14397" s="63" t="s">
        <v>796</v>
      </c>
      <c r="D14397" s="66" t="str">
        <f t="shared" si="448"/>
        <v>41900_30100.NA_TBshell</v>
      </c>
      <c r="E14397" s="64">
        <v>0</v>
      </c>
      <c r="F14397" s="66" t="str">
        <f t="shared" si="449"/>
        <v>form late</v>
      </c>
    </row>
    <row r="14398" spans="1:6" x14ac:dyDescent="0.3">
      <c r="A14398" s="66"/>
      <c r="B14398" s="65" t="s">
        <v>751</v>
      </c>
      <c r="C14398" s="63" t="s">
        <v>74</v>
      </c>
      <c r="D14398" s="66" t="str">
        <f t="shared" si="448"/>
        <v>41900_30100.Form_Quest</v>
      </c>
      <c r="E14398" s="64">
        <v>0</v>
      </c>
      <c r="F14398" s="66" t="str">
        <f t="shared" si="449"/>
        <v>form late</v>
      </c>
    </row>
    <row r="14399" spans="1:6" x14ac:dyDescent="0.3">
      <c r="A14399" s="66"/>
      <c r="B14399" s="65" t="s">
        <v>751</v>
      </c>
      <c r="C14399" s="63" t="s">
        <v>72</v>
      </c>
      <c r="D14399" s="66" t="str">
        <f t="shared" si="448"/>
        <v>41900_30100.Form_UnrecRecPay</v>
      </c>
      <c r="E14399" s="64">
        <v>0</v>
      </c>
      <c r="F14399" s="66" t="str">
        <f t="shared" si="449"/>
        <v>form late</v>
      </c>
    </row>
    <row r="14400" spans="1:6" x14ac:dyDescent="0.3">
      <c r="A14400" s="66"/>
      <c r="B14400" s="65" t="s">
        <v>751</v>
      </c>
      <c r="C14400" s="63" t="s">
        <v>73</v>
      </c>
      <c r="D14400" s="66" t="str">
        <f t="shared" si="448"/>
        <v>41900_30100.NA_UnrecRecPay</v>
      </c>
      <c r="E14400" s="64">
        <v>0</v>
      </c>
      <c r="F14400" s="66" t="str">
        <f t="shared" si="449"/>
        <v>form late</v>
      </c>
    </row>
    <row r="14401" spans="1:6" x14ac:dyDescent="0.3">
      <c r="A14401" s="66"/>
      <c r="B14401" s="65" t="s">
        <v>751</v>
      </c>
      <c r="C14401" s="63" t="s">
        <v>67</v>
      </c>
      <c r="D14401" s="66" t="str">
        <f t="shared" si="448"/>
        <v>41900_30100.Form_SEFA</v>
      </c>
      <c r="E14401" s="64">
        <v>0</v>
      </c>
      <c r="F14401" s="66" t="str">
        <f t="shared" si="449"/>
        <v>form late</v>
      </c>
    </row>
    <row r="14402" spans="1:6" x14ac:dyDescent="0.3">
      <c r="A14402" s="66"/>
      <c r="B14402" s="65" t="s">
        <v>752</v>
      </c>
      <c r="C14402" s="63" t="s">
        <v>52</v>
      </c>
      <c r="D14402" s="66" t="str">
        <f t="shared" si="448"/>
        <v>41900_80820.Form_Certification</v>
      </c>
      <c r="E14402" s="64">
        <v>0</v>
      </c>
      <c r="F14402" s="66" t="str">
        <f t="shared" si="449"/>
        <v>form late</v>
      </c>
    </row>
    <row r="14403" spans="1:6" x14ac:dyDescent="0.3">
      <c r="A14403" s="66"/>
      <c r="B14403" s="65" t="s">
        <v>752</v>
      </c>
      <c r="C14403" s="63" t="s">
        <v>16</v>
      </c>
      <c r="D14403" s="66" t="str">
        <f t="shared" si="448"/>
        <v>41900_80820.Form_ADA</v>
      </c>
      <c r="E14403" s="64">
        <v>0</v>
      </c>
      <c r="F14403" s="66" t="str">
        <f t="shared" si="449"/>
        <v>form late</v>
      </c>
    </row>
    <row r="14404" spans="1:6" x14ac:dyDescent="0.3">
      <c r="A14404" s="66"/>
      <c r="B14404" s="65" t="s">
        <v>752</v>
      </c>
      <c r="C14404" s="63" t="s">
        <v>53</v>
      </c>
      <c r="D14404" s="66" t="str">
        <f t="shared" si="448"/>
        <v>41900_80820.Form_NotAppl</v>
      </c>
      <c r="E14404" s="64">
        <v>0</v>
      </c>
      <c r="F14404" s="66" t="str">
        <f t="shared" si="449"/>
        <v>form late</v>
      </c>
    </row>
    <row r="14405" spans="1:6" x14ac:dyDescent="0.3">
      <c r="A14405" s="66"/>
      <c r="B14405" s="65" t="s">
        <v>752</v>
      </c>
      <c r="C14405" s="63" t="s">
        <v>55</v>
      </c>
      <c r="D14405" s="66" t="str">
        <f t="shared" si="448"/>
        <v>41900_80820.NA_NotAppl</v>
      </c>
      <c r="E14405" s="64">
        <v>0</v>
      </c>
      <c r="F14405" s="66" t="str">
        <f t="shared" si="449"/>
        <v>form late</v>
      </c>
    </row>
    <row r="14406" spans="1:6" x14ac:dyDescent="0.3">
      <c r="A14406" s="66"/>
      <c r="B14406" s="65" t="s">
        <v>752</v>
      </c>
      <c r="C14406" s="63" t="s">
        <v>19</v>
      </c>
      <c r="D14406" s="66" t="str">
        <f t="shared" si="448"/>
        <v>41900_80820.Form_ApprRecon_NA</v>
      </c>
      <c r="E14406" s="64">
        <v>0</v>
      </c>
      <c r="F14406" s="66" t="str">
        <f t="shared" si="449"/>
        <v>form late</v>
      </c>
    </row>
    <row r="14407" spans="1:6" x14ac:dyDescent="0.3">
      <c r="A14407" s="66"/>
      <c r="B14407" s="65" t="s">
        <v>752</v>
      </c>
      <c r="C14407" s="63" t="s">
        <v>17</v>
      </c>
      <c r="D14407" s="66" t="str">
        <f t="shared" si="448"/>
        <v>41900_80820.NA_ADA</v>
      </c>
      <c r="E14407" s="64">
        <v>0</v>
      </c>
      <c r="F14407" s="66" t="str">
        <f t="shared" si="449"/>
        <v>form late</v>
      </c>
    </row>
    <row r="14408" spans="1:6" x14ac:dyDescent="0.3">
      <c r="A14408" s="66"/>
      <c r="B14408" s="65" t="s">
        <v>752</v>
      </c>
      <c r="C14408" s="65" t="s">
        <v>40</v>
      </c>
      <c r="D14408" s="66" t="str">
        <f t="shared" si="448"/>
        <v>41900_80820.Form_GI_Sec</v>
      </c>
      <c r="E14408" s="64">
        <v>0</v>
      </c>
      <c r="F14408" s="66" t="str">
        <f t="shared" si="449"/>
        <v>form late</v>
      </c>
    </row>
    <row r="14409" spans="1:6" x14ac:dyDescent="0.3">
      <c r="A14409" s="66"/>
      <c r="B14409" s="65" t="s">
        <v>752</v>
      </c>
      <c r="C14409" s="65" t="s">
        <v>794</v>
      </c>
      <c r="D14409" s="66" t="str">
        <f t="shared" si="448"/>
        <v>41900_80820.NA_GI_SEC</v>
      </c>
      <c r="E14409" s="64">
        <v>0</v>
      </c>
      <c r="F14409" s="66" t="str">
        <f t="shared" si="449"/>
        <v>form late</v>
      </c>
    </row>
    <row r="14410" spans="1:6" x14ac:dyDescent="0.3">
      <c r="A14410" s="66"/>
      <c r="B14410" s="65" t="s">
        <v>752</v>
      </c>
      <c r="C14410" s="63" t="s">
        <v>42</v>
      </c>
      <c r="D14410" s="66" t="str">
        <f t="shared" si="448"/>
        <v>41900_80820.Form_InterOrg</v>
      </c>
      <c r="E14410" s="64">
        <v>0</v>
      </c>
      <c r="F14410" s="66" t="str">
        <f t="shared" si="449"/>
        <v>form late</v>
      </c>
    </row>
    <row r="14411" spans="1:6" x14ac:dyDescent="0.3">
      <c r="A14411" s="66"/>
      <c r="B14411" s="65" t="s">
        <v>752</v>
      </c>
      <c r="C14411" s="63" t="s">
        <v>43</v>
      </c>
      <c r="D14411" s="66" t="str">
        <f t="shared" si="448"/>
        <v>41900_80820.NA_InterOrg</v>
      </c>
      <c r="E14411" s="64">
        <v>0</v>
      </c>
      <c r="F14411" s="66" t="str">
        <f t="shared" si="449"/>
        <v>form late</v>
      </c>
    </row>
    <row r="14412" spans="1:6" x14ac:dyDescent="0.3">
      <c r="A14412" s="66"/>
      <c r="B14412" s="65" t="s">
        <v>752</v>
      </c>
      <c r="C14412" s="63" t="s">
        <v>37</v>
      </c>
      <c r="D14412" s="66" t="str">
        <f t="shared" si="448"/>
        <v>41900_80820.Form_AppFB</v>
      </c>
      <c r="E14412" s="64">
        <v>0</v>
      </c>
      <c r="F14412" s="66" t="str">
        <f t="shared" si="449"/>
        <v>form late</v>
      </c>
    </row>
    <row r="14413" spans="1:6" x14ac:dyDescent="0.3">
      <c r="A14413" s="66"/>
      <c r="B14413" s="65" t="s">
        <v>752</v>
      </c>
      <c r="C14413" s="63" t="s">
        <v>50</v>
      </c>
      <c r="D14413" s="66" t="str">
        <f t="shared" si="448"/>
        <v>41900_80820.Form_LTL</v>
      </c>
      <c r="E14413" s="64">
        <v>0</v>
      </c>
      <c r="F14413" s="66" t="str">
        <f t="shared" si="449"/>
        <v>form late</v>
      </c>
    </row>
    <row r="14414" spans="1:6" x14ac:dyDescent="0.3">
      <c r="A14414" s="66"/>
      <c r="B14414" s="65" t="s">
        <v>752</v>
      </c>
      <c r="C14414" s="63" t="s">
        <v>51</v>
      </c>
      <c r="D14414" s="66" t="str">
        <f t="shared" ref="D14414:D14477" si="450">_xlfn.CONCAT(B14414,".",C14414)</f>
        <v>41900_80820.NA_LTL</v>
      </c>
      <c r="E14414" s="64">
        <v>0</v>
      </c>
      <c r="F14414" s="66" t="str">
        <f t="shared" ref="F14414:F14477" si="451">IF(E14414=0,"form late",E14414)</f>
        <v>form late</v>
      </c>
    </row>
    <row r="14415" spans="1:6" x14ac:dyDescent="0.3">
      <c r="A14415" s="66"/>
      <c r="B14415" s="65" t="s">
        <v>752</v>
      </c>
      <c r="C14415" s="63" t="s">
        <v>26</v>
      </c>
      <c r="D14415" s="66" t="str">
        <f t="shared" si="450"/>
        <v>41900_80820.Form_ClassRev</v>
      </c>
      <c r="E14415" s="64">
        <v>0</v>
      </c>
      <c r="F14415" s="66" t="str">
        <f t="shared" si="451"/>
        <v>form late</v>
      </c>
    </row>
    <row r="14416" spans="1:6" x14ac:dyDescent="0.3">
      <c r="A14416" s="66"/>
      <c r="B14416" s="65" t="s">
        <v>752</v>
      </c>
      <c r="C14416" s="63" t="s">
        <v>28</v>
      </c>
      <c r="D14416" s="66" t="str">
        <f t="shared" si="450"/>
        <v>41900_80820.NA_ClassRev</v>
      </c>
      <c r="E14416" s="64">
        <v>0</v>
      </c>
      <c r="F14416" s="66" t="str">
        <f t="shared" si="451"/>
        <v>form late</v>
      </c>
    </row>
    <row r="14417" spans="1:6" x14ac:dyDescent="0.3">
      <c r="A14417" s="66"/>
      <c r="B14417" s="65" t="s">
        <v>752</v>
      </c>
      <c r="C14417" s="65" t="s">
        <v>23</v>
      </c>
      <c r="D14417" s="66" t="str">
        <f t="shared" si="450"/>
        <v>41900_80820.Form_Cash_A</v>
      </c>
      <c r="E14417" s="64">
        <v>0</v>
      </c>
      <c r="F14417" s="66" t="str">
        <f t="shared" si="451"/>
        <v>form late</v>
      </c>
    </row>
    <row r="14418" spans="1:6" x14ac:dyDescent="0.3">
      <c r="A14418" s="66"/>
      <c r="B14418" s="65" t="s">
        <v>752</v>
      </c>
      <c r="C14418" s="65" t="s">
        <v>25</v>
      </c>
      <c r="D14418" s="66" t="str">
        <f t="shared" si="450"/>
        <v>41900_80820.NA_Cash_A</v>
      </c>
      <c r="E14418" s="64">
        <v>0</v>
      </c>
      <c r="F14418" s="66" t="str">
        <f t="shared" si="451"/>
        <v>form late</v>
      </c>
    </row>
    <row r="14419" spans="1:6" x14ac:dyDescent="0.3">
      <c r="A14419" s="66"/>
      <c r="B14419" s="65" t="s">
        <v>752</v>
      </c>
      <c r="C14419" s="65" t="s">
        <v>32</v>
      </c>
      <c r="D14419" s="66" t="str">
        <f t="shared" si="450"/>
        <v>41900_80820.Form_CashReconCPA</v>
      </c>
      <c r="E14419" s="64">
        <v>0</v>
      </c>
      <c r="F14419" s="66" t="str">
        <f t="shared" si="451"/>
        <v>form late</v>
      </c>
    </row>
    <row r="14420" spans="1:6" x14ac:dyDescent="0.3">
      <c r="A14420" s="66"/>
      <c r="B14420" s="65" t="s">
        <v>752</v>
      </c>
      <c r="C14420" s="65" t="s">
        <v>34</v>
      </c>
      <c r="D14420" s="66" t="str">
        <f t="shared" si="450"/>
        <v>41900_80820.NA_CashReconCPA</v>
      </c>
      <c r="E14420" s="64">
        <v>0</v>
      </c>
      <c r="F14420" s="66" t="str">
        <f t="shared" si="451"/>
        <v>form late</v>
      </c>
    </row>
    <row r="14421" spans="1:6" x14ac:dyDescent="0.3">
      <c r="A14421" s="66"/>
      <c r="B14421" s="65" t="s">
        <v>752</v>
      </c>
      <c r="C14421" s="65" t="s">
        <v>44</v>
      </c>
      <c r="D14421" s="66" t="str">
        <f t="shared" si="450"/>
        <v>41900_80820.Form_InvstAnalysis</v>
      </c>
      <c r="E14421" s="64">
        <v>0</v>
      </c>
      <c r="F14421" s="66" t="str">
        <f t="shared" si="451"/>
        <v>form late</v>
      </c>
    </row>
    <row r="14422" spans="1:6" x14ac:dyDescent="0.3">
      <c r="A14422" s="66"/>
      <c r="B14422" s="65" t="s">
        <v>752</v>
      </c>
      <c r="C14422" s="65" t="s">
        <v>46</v>
      </c>
      <c r="D14422" s="66" t="str">
        <f t="shared" si="450"/>
        <v>41900_80820.NA_InvstAnalysis</v>
      </c>
      <c r="E14422" s="64">
        <v>0</v>
      </c>
      <c r="F14422" s="66" t="str">
        <f t="shared" si="451"/>
        <v>form late</v>
      </c>
    </row>
    <row r="14423" spans="1:6" x14ac:dyDescent="0.3">
      <c r="A14423" s="66"/>
      <c r="B14423" s="65" t="s">
        <v>752</v>
      </c>
      <c r="C14423" s="65" t="s">
        <v>20</v>
      </c>
      <c r="D14423" s="66" t="str">
        <f t="shared" si="450"/>
        <v>41900_80820.Form_CapAssets</v>
      </c>
      <c r="E14423" s="64">
        <v>0</v>
      </c>
      <c r="F14423" s="66" t="str">
        <f t="shared" si="451"/>
        <v>form late</v>
      </c>
    </row>
    <row r="14424" spans="1:6" x14ac:dyDescent="0.3">
      <c r="A14424" s="66"/>
      <c r="B14424" s="65" t="s">
        <v>752</v>
      </c>
      <c r="C14424" s="65" t="s">
        <v>22</v>
      </c>
      <c r="D14424" s="66" t="str">
        <f t="shared" si="450"/>
        <v>41900_80820.NA_CapAssets</v>
      </c>
      <c r="E14424" s="64">
        <v>0</v>
      </c>
      <c r="F14424" s="66" t="str">
        <f t="shared" si="451"/>
        <v>form late</v>
      </c>
    </row>
    <row r="14425" spans="1:6" x14ac:dyDescent="0.3">
      <c r="A14425" s="66"/>
      <c r="B14425" s="65" t="s">
        <v>752</v>
      </c>
      <c r="C14425" s="63" t="s">
        <v>47</v>
      </c>
      <c r="D14425" s="66" t="str">
        <f t="shared" si="450"/>
        <v>41900_80820.Form_LAD</v>
      </c>
      <c r="E14425" s="64">
        <v>0</v>
      </c>
      <c r="F14425" s="66" t="str">
        <f t="shared" si="451"/>
        <v>form late</v>
      </c>
    </row>
    <row r="14426" spans="1:6" x14ac:dyDescent="0.3">
      <c r="A14426" s="66"/>
      <c r="B14426" s="65" t="s">
        <v>752</v>
      </c>
      <c r="C14426" s="63" t="s">
        <v>49</v>
      </c>
      <c r="D14426" s="66" t="str">
        <f t="shared" si="450"/>
        <v>41900_80820.NA_LAD</v>
      </c>
      <c r="E14426" s="64">
        <v>0</v>
      </c>
      <c r="F14426" s="66" t="str">
        <f t="shared" si="451"/>
        <v>form late</v>
      </c>
    </row>
    <row r="14427" spans="1:6" x14ac:dyDescent="0.3">
      <c r="A14427" s="66"/>
      <c r="B14427" s="65" t="s">
        <v>752</v>
      </c>
      <c r="C14427" s="63" t="s">
        <v>64</v>
      </c>
      <c r="D14427" s="66" t="str">
        <f t="shared" si="450"/>
        <v>41900_80820.Form_RBE</v>
      </c>
      <c r="E14427" s="64">
        <v>0</v>
      </c>
      <c r="F14427" s="66" t="str">
        <f t="shared" si="451"/>
        <v>form late</v>
      </c>
    </row>
    <row r="14428" spans="1:6" x14ac:dyDescent="0.3">
      <c r="A14428" s="66"/>
      <c r="B14428" s="65" t="s">
        <v>752</v>
      </c>
      <c r="C14428" s="63" t="s">
        <v>66</v>
      </c>
      <c r="D14428" s="66" t="str">
        <f t="shared" si="450"/>
        <v>41900_80820.NA_RBESum</v>
      </c>
      <c r="E14428" s="64">
        <v>0</v>
      </c>
      <c r="F14428" s="66" t="str">
        <f t="shared" si="451"/>
        <v>form late</v>
      </c>
    </row>
    <row r="14429" spans="1:6" x14ac:dyDescent="0.3">
      <c r="A14429" s="66"/>
      <c r="B14429" s="65" t="s">
        <v>752</v>
      </c>
      <c r="C14429" s="63" t="s">
        <v>795</v>
      </c>
      <c r="D14429" s="66" t="str">
        <f t="shared" si="450"/>
        <v>41900_80820.Form_TBshell</v>
      </c>
      <c r="E14429" s="64">
        <v>0</v>
      </c>
      <c r="F14429" s="66" t="str">
        <f t="shared" si="451"/>
        <v>form late</v>
      </c>
    </row>
    <row r="14430" spans="1:6" x14ac:dyDescent="0.3">
      <c r="A14430" s="66"/>
      <c r="B14430" s="65" t="s">
        <v>752</v>
      </c>
      <c r="C14430" s="63" t="s">
        <v>796</v>
      </c>
      <c r="D14430" s="66" t="str">
        <f t="shared" si="450"/>
        <v>41900_80820.NA_TBshell</v>
      </c>
      <c r="E14430" s="64">
        <v>0</v>
      </c>
      <c r="F14430" s="66" t="str">
        <f t="shared" si="451"/>
        <v>form late</v>
      </c>
    </row>
    <row r="14431" spans="1:6" x14ac:dyDescent="0.3">
      <c r="A14431" s="66"/>
      <c r="B14431" s="65" t="s">
        <v>752</v>
      </c>
      <c r="C14431" s="63" t="s">
        <v>74</v>
      </c>
      <c r="D14431" s="66" t="str">
        <f t="shared" si="450"/>
        <v>41900_80820.Form_Quest</v>
      </c>
      <c r="E14431" s="64">
        <v>0</v>
      </c>
      <c r="F14431" s="66" t="str">
        <f t="shared" si="451"/>
        <v>form late</v>
      </c>
    </row>
    <row r="14432" spans="1:6" x14ac:dyDescent="0.3">
      <c r="A14432" s="66"/>
      <c r="B14432" s="65" t="s">
        <v>752</v>
      </c>
      <c r="C14432" s="63" t="s">
        <v>72</v>
      </c>
      <c r="D14432" s="66" t="str">
        <f t="shared" si="450"/>
        <v>41900_80820.Form_UnrecRecPay</v>
      </c>
      <c r="E14432" s="64">
        <v>0</v>
      </c>
      <c r="F14432" s="66" t="str">
        <f t="shared" si="451"/>
        <v>form late</v>
      </c>
    </row>
    <row r="14433" spans="1:6" x14ac:dyDescent="0.3">
      <c r="A14433" s="66"/>
      <c r="B14433" s="65" t="s">
        <v>752</v>
      </c>
      <c r="C14433" s="63" t="s">
        <v>73</v>
      </c>
      <c r="D14433" s="66" t="str">
        <f t="shared" si="450"/>
        <v>41900_80820.NA_UnrecRecPay</v>
      </c>
      <c r="E14433" s="64">
        <v>0</v>
      </c>
      <c r="F14433" s="66" t="str">
        <f t="shared" si="451"/>
        <v>form late</v>
      </c>
    </row>
    <row r="14434" spans="1:6" x14ac:dyDescent="0.3">
      <c r="A14434" s="66"/>
      <c r="B14434" s="65" t="s">
        <v>752</v>
      </c>
      <c r="C14434" s="63" t="s">
        <v>67</v>
      </c>
      <c r="D14434" s="66" t="str">
        <f t="shared" si="450"/>
        <v>41900_80820.Form_SEFA</v>
      </c>
      <c r="E14434" s="64">
        <v>0</v>
      </c>
      <c r="F14434" s="66" t="str">
        <f t="shared" si="451"/>
        <v>form late</v>
      </c>
    </row>
    <row r="14435" spans="1:6" x14ac:dyDescent="0.3">
      <c r="A14435" s="66"/>
      <c r="B14435" s="65" t="s">
        <v>753</v>
      </c>
      <c r="C14435" s="63" t="s">
        <v>52</v>
      </c>
      <c r="D14435" s="66" t="str">
        <f t="shared" si="450"/>
        <v>41900_80830.Form_Certification</v>
      </c>
      <c r="E14435" s="64">
        <v>0</v>
      </c>
      <c r="F14435" s="66" t="str">
        <f t="shared" si="451"/>
        <v>form late</v>
      </c>
    </row>
    <row r="14436" spans="1:6" x14ac:dyDescent="0.3">
      <c r="A14436" s="66"/>
      <c r="B14436" s="65" t="s">
        <v>753</v>
      </c>
      <c r="C14436" s="63" t="s">
        <v>16</v>
      </c>
      <c r="D14436" s="66" t="str">
        <f t="shared" si="450"/>
        <v>41900_80830.Form_ADA</v>
      </c>
      <c r="E14436" s="64">
        <v>0</v>
      </c>
      <c r="F14436" s="66" t="str">
        <f t="shared" si="451"/>
        <v>form late</v>
      </c>
    </row>
    <row r="14437" spans="1:6" x14ac:dyDescent="0.3">
      <c r="A14437" s="66"/>
      <c r="B14437" s="65" t="s">
        <v>753</v>
      </c>
      <c r="C14437" s="63" t="s">
        <v>53</v>
      </c>
      <c r="D14437" s="66" t="str">
        <f t="shared" si="450"/>
        <v>41900_80830.Form_NotAppl</v>
      </c>
      <c r="E14437" s="64">
        <v>0</v>
      </c>
      <c r="F14437" s="66" t="str">
        <f t="shared" si="451"/>
        <v>form late</v>
      </c>
    </row>
    <row r="14438" spans="1:6" x14ac:dyDescent="0.3">
      <c r="A14438" s="66"/>
      <c r="B14438" s="65" t="s">
        <v>753</v>
      </c>
      <c r="C14438" s="63" t="s">
        <v>55</v>
      </c>
      <c r="D14438" s="66" t="str">
        <f t="shared" si="450"/>
        <v>41900_80830.NA_NotAppl</v>
      </c>
      <c r="E14438" s="64">
        <v>0</v>
      </c>
      <c r="F14438" s="66" t="str">
        <f t="shared" si="451"/>
        <v>form late</v>
      </c>
    </row>
    <row r="14439" spans="1:6" x14ac:dyDescent="0.3">
      <c r="A14439" s="66"/>
      <c r="B14439" s="65" t="s">
        <v>753</v>
      </c>
      <c r="C14439" s="63" t="s">
        <v>19</v>
      </c>
      <c r="D14439" s="66" t="str">
        <f t="shared" si="450"/>
        <v>41900_80830.Form_ApprRecon_NA</v>
      </c>
      <c r="E14439" s="64">
        <v>0</v>
      </c>
      <c r="F14439" s="66" t="str">
        <f t="shared" si="451"/>
        <v>form late</v>
      </c>
    </row>
    <row r="14440" spans="1:6" x14ac:dyDescent="0.3">
      <c r="A14440" s="66"/>
      <c r="B14440" s="65" t="s">
        <v>753</v>
      </c>
      <c r="C14440" s="63" t="s">
        <v>17</v>
      </c>
      <c r="D14440" s="66" t="str">
        <f t="shared" si="450"/>
        <v>41900_80830.NA_ADA</v>
      </c>
      <c r="E14440" s="64">
        <v>0</v>
      </c>
      <c r="F14440" s="66" t="str">
        <f t="shared" si="451"/>
        <v>form late</v>
      </c>
    </row>
    <row r="14441" spans="1:6" x14ac:dyDescent="0.3">
      <c r="A14441" s="66"/>
      <c r="B14441" s="65" t="s">
        <v>753</v>
      </c>
      <c r="C14441" s="65" t="s">
        <v>40</v>
      </c>
      <c r="D14441" s="66" t="str">
        <f t="shared" si="450"/>
        <v>41900_80830.Form_GI_Sec</v>
      </c>
      <c r="E14441" s="64">
        <v>0</v>
      </c>
      <c r="F14441" s="66" t="str">
        <f t="shared" si="451"/>
        <v>form late</v>
      </c>
    </row>
    <row r="14442" spans="1:6" x14ac:dyDescent="0.3">
      <c r="A14442" s="66"/>
      <c r="B14442" s="65" t="s">
        <v>753</v>
      </c>
      <c r="C14442" s="65" t="s">
        <v>794</v>
      </c>
      <c r="D14442" s="66" t="str">
        <f t="shared" si="450"/>
        <v>41900_80830.NA_GI_SEC</v>
      </c>
      <c r="E14442" s="64">
        <v>0</v>
      </c>
      <c r="F14442" s="66" t="str">
        <f t="shared" si="451"/>
        <v>form late</v>
      </c>
    </row>
    <row r="14443" spans="1:6" x14ac:dyDescent="0.3">
      <c r="A14443" s="66"/>
      <c r="B14443" s="65" t="s">
        <v>753</v>
      </c>
      <c r="C14443" s="63" t="s">
        <v>42</v>
      </c>
      <c r="D14443" s="66" t="str">
        <f t="shared" si="450"/>
        <v>41900_80830.Form_InterOrg</v>
      </c>
      <c r="E14443" s="64">
        <v>0</v>
      </c>
      <c r="F14443" s="66" t="str">
        <f t="shared" si="451"/>
        <v>form late</v>
      </c>
    </row>
    <row r="14444" spans="1:6" x14ac:dyDescent="0.3">
      <c r="A14444" s="66"/>
      <c r="B14444" s="65" t="s">
        <v>753</v>
      </c>
      <c r="C14444" s="63" t="s">
        <v>43</v>
      </c>
      <c r="D14444" s="66" t="str">
        <f t="shared" si="450"/>
        <v>41900_80830.NA_InterOrg</v>
      </c>
      <c r="E14444" s="64">
        <v>0</v>
      </c>
      <c r="F14444" s="66" t="str">
        <f t="shared" si="451"/>
        <v>form late</v>
      </c>
    </row>
    <row r="14445" spans="1:6" x14ac:dyDescent="0.3">
      <c r="A14445" s="66"/>
      <c r="B14445" s="65" t="s">
        <v>753</v>
      </c>
      <c r="C14445" s="63" t="s">
        <v>37</v>
      </c>
      <c r="D14445" s="66" t="str">
        <f t="shared" si="450"/>
        <v>41900_80830.Form_AppFB</v>
      </c>
      <c r="E14445" s="64">
        <v>0</v>
      </c>
      <c r="F14445" s="66" t="str">
        <f t="shared" si="451"/>
        <v>form late</v>
      </c>
    </row>
    <row r="14446" spans="1:6" x14ac:dyDescent="0.3">
      <c r="A14446" s="66"/>
      <c r="B14446" s="65" t="s">
        <v>753</v>
      </c>
      <c r="C14446" s="63" t="s">
        <v>50</v>
      </c>
      <c r="D14446" s="66" t="str">
        <f t="shared" si="450"/>
        <v>41900_80830.Form_LTL</v>
      </c>
      <c r="E14446" s="64">
        <v>0</v>
      </c>
      <c r="F14446" s="66" t="str">
        <f t="shared" si="451"/>
        <v>form late</v>
      </c>
    </row>
    <row r="14447" spans="1:6" x14ac:dyDescent="0.3">
      <c r="A14447" s="66"/>
      <c r="B14447" s="65" t="s">
        <v>753</v>
      </c>
      <c r="C14447" s="63" t="s">
        <v>51</v>
      </c>
      <c r="D14447" s="66" t="str">
        <f t="shared" si="450"/>
        <v>41900_80830.NA_LTL</v>
      </c>
      <c r="E14447" s="64">
        <v>0</v>
      </c>
      <c r="F14447" s="66" t="str">
        <f t="shared" si="451"/>
        <v>form late</v>
      </c>
    </row>
    <row r="14448" spans="1:6" x14ac:dyDescent="0.3">
      <c r="A14448" s="66"/>
      <c r="B14448" s="65" t="s">
        <v>753</v>
      </c>
      <c r="C14448" s="63" t="s">
        <v>26</v>
      </c>
      <c r="D14448" s="66" t="str">
        <f t="shared" si="450"/>
        <v>41900_80830.Form_ClassRev</v>
      </c>
      <c r="E14448" s="64">
        <v>0</v>
      </c>
      <c r="F14448" s="66" t="str">
        <f t="shared" si="451"/>
        <v>form late</v>
      </c>
    </row>
    <row r="14449" spans="1:6" x14ac:dyDescent="0.3">
      <c r="A14449" s="66"/>
      <c r="B14449" s="65" t="s">
        <v>753</v>
      </c>
      <c r="C14449" s="63" t="s">
        <v>28</v>
      </c>
      <c r="D14449" s="66" t="str">
        <f t="shared" si="450"/>
        <v>41900_80830.NA_ClassRev</v>
      </c>
      <c r="E14449" s="64">
        <v>0</v>
      </c>
      <c r="F14449" s="66" t="str">
        <f t="shared" si="451"/>
        <v>form late</v>
      </c>
    </row>
    <row r="14450" spans="1:6" x14ac:dyDescent="0.3">
      <c r="A14450" s="66"/>
      <c r="B14450" s="65" t="s">
        <v>753</v>
      </c>
      <c r="C14450" s="65" t="s">
        <v>23</v>
      </c>
      <c r="D14450" s="66" t="str">
        <f t="shared" si="450"/>
        <v>41900_80830.Form_Cash_A</v>
      </c>
      <c r="E14450" s="64">
        <v>0</v>
      </c>
      <c r="F14450" s="66" t="str">
        <f t="shared" si="451"/>
        <v>form late</v>
      </c>
    </row>
    <row r="14451" spans="1:6" x14ac:dyDescent="0.3">
      <c r="A14451" s="66"/>
      <c r="B14451" s="65" t="s">
        <v>753</v>
      </c>
      <c r="C14451" s="65" t="s">
        <v>25</v>
      </c>
      <c r="D14451" s="66" t="str">
        <f t="shared" si="450"/>
        <v>41900_80830.NA_Cash_A</v>
      </c>
      <c r="E14451" s="64">
        <v>0</v>
      </c>
      <c r="F14451" s="66" t="str">
        <f t="shared" si="451"/>
        <v>form late</v>
      </c>
    </row>
    <row r="14452" spans="1:6" x14ac:dyDescent="0.3">
      <c r="A14452" s="66"/>
      <c r="B14452" s="65" t="s">
        <v>753</v>
      </c>
      <c r="C14452" s="65" t="s">
        <v>32</v>
      </c>
      <c r="D14452" s="66" t="str">
        <f t="shared" si="450"/>
        <v>41900_80830.Form_CashReconCPA</v>
      </c>
      <c r="E14452" s="64">
        <v>0</v>
      </c>
      <c r="F14452" s="66" t="str">
        <f t="shared" si="451"/>
        <v>form late</v>
      </c>
    </row>
    <row r="14453" spans="1:6" x14ac:dyDescent="0.3">
      <c r="A14453" s="66"/>
      <c r="B14453" s="65" t="s">
        <v>753</v>
      </c>
      <c r="C14453" s="65" t="s">
        <v>34</v>
      </c>
      <c r="D14453" s="66" t="str">
        <f t="shared" si="450"/>
        <v>41900_80830.NA_CashReconCPA</v>
      </c>
      <c r="E14453" s="64">
        <v>0</v>
      </c>
      <c r="F14453" s="66" t="str">
        <f t="shared" si="451"/>
        <v>form late</v>
      </c>
    </row>
    <row r="14454" spans="1:6" x14ac:dyDescent="0.3">
      <c r="A14454" s="66"/>
      <c r="B14454" s="65" t="s">
        <v>753</v>
      </c>
      <c r="C14454" s="65" t="s">
        <v>44</v>
      </c>
      <c r="D14454" s="66" t="str">
        <f t="shared" si="450"/>
        <v>41900_80830.Form_InvstAnalysis</v>
      </c>
      <c r="E14454" s="64">
        <v>0</v>
      </c>
      <c r="F14454" s="66" t="str">
        <f t="shared" si="451"/>
        <v>form late</v>
      </c>
    </row>
    <row r="14455" spans="1:6" x14ac:dyDescent="0.3">
      <c r="A14455" s="66"/>
      <c r="B14455" s="65" t="s">
        <v>753</v>
      </c>
      <c r="C14455" s="65" t="s">
        <v>46</v>
      </c>
      <c r="D14455" s="66" t="str">
        <f t="shared" si="450"/>
        <v>41900_80830.NA_InvstAnalysis</v>
      </c>
      <c r="E14455" s="64">
        <v>0</v>
      </c>
      <c r="F14455" s="66" t="str">
        <f t="shared" si="451"/>
        <v>form late</v>
      </c>
    </row>
    <row r="14456" spans="1:6" x14ac:dyDescent="0.3">
      <c r="A14456" s="66"/>
      <c r="B14456" s="65" t="s">
        <v>753</v>
      </c>
      <c r="C14456" s="65" t="s">
        <v>20</v>
      </c>
      <c r="D14456" s="66" t="str">
        <f t="shared" si="450"/>
        <v>41900_80830.Form_CapAssets</v>
      </c>
      <c r="E14456" s="64">
        <v>0</v>
      </c>
      <c r="F14456" s="66" t="str">
        <f t="shared" si="451"/>
        <v>form late</v>
      </c>
    </row>
    <row r="14457" spans="1:6" x14ac:dyDescent="0.3">
      <c r="A14457" s="66"/>
      <c r="B14457" s="65" t="s">
        <v>753</v>
      </c>
      <c r="C14457" s="65" t="s">
        <v>22</v>
      </c>
      <c r="D14457" s="66" t="str">
        <f t="shared" si="450"/>
        <v>41900_80830.NA_CapAssets</v>
      </c>
      <c r="E14457" s="64">
        <v>0</v>
      </c>
      <c r="F14457" s="66" t="str">
        <f t="shared" si="451"/>
        <v>form late</v>
      </c>
    </row>
    <row r="14458" spans="1:6" x14ac:dyDescent="0.3">
      <c r="A14458" s="66"/>
      <c r="B14458" s="65" t="s">
        <v>753</v>
      </c>
      <c r="C14458" s="63" t="s">
        <v>47</v>
      </c>
      <c r="D14458" s="66" t="str">
        <f t="shared" si="450"/>
        <v>41900_80830.Form_LAD</v>
      </c>
      <c r="E14458" s="64">
        <v>0</v>
      </c>
      <c r="F14458" s="66" t="str">
        <f t="shared" si="451"/>
        <v>form late</v>
      </c>
    </row>
    <row r="14459" spans="1:6" x14ac:dyDescent="0.3">
      <c r="A14459" s="66"/>
      <c r="B14459" s="65" t="s">
        <v>753</v>
      </c>
      <c r="C14459" s="63" t="s">
        <v>49</v>
      </c>
      <c r="D14459" s="66" t="str">
        <f t="shared" si="450"/>
        <v>41900_80830.NA_LAD</v>
      </c>
      <c r="E14459" s="64">
        <v>0</v>
      </c>
      <c r="F14459" s="66" t="str">
        <f t="shared" si="451"/>
        <v>form late</v>
      </c>
    </row>
    <row r="14460" spans="1:6" x14ac:dyDescent="0.3">
      <c r="A14460" s="66"/>
      <c r="B14460" s="65" t="s">
        <v>753</v>
      </c>
      <c r="C14460" s="63" t="s">
        <v>64</v>
      </c>
      <c r="D14460" s="66" t="str">
        <f t="shared" si="450"/>
        <v>41900_80830.Form_RBE</v>
      </c>
      <c r="E14460" s="64">
        <v>0</v>
      </c>
      <c r="F14460" s="66" t="str">
        <f t="shared" si="451"/>
        <v>form late</v>
      </c>
    </row>
    <row r="14461" spans="1:6" x14ac:dyDescent="0.3">
      <c r="A14461" s="66"/>
      <c r="B14461" s="65" t="s">
        <v>753</v>
      </c>
      <c r="C14461" s="63" t="s">
        <v>66</v>
      </c>
      <c r="D14461" s="66" t="str">
        <f t="shared" si="450"/>
        <v>41900_80830.NA_RBESum</v>
      </c>
      <c r="E14461" s="64">
        <v>0</v>
      </c>
      <c r="F14461" s="66" t="str">
        <f t="shared" si="451"/>
        <v>form late</v>
      </c>
    </row>
    <row r="14462" spans="1:6" x14ac:dyDescent="0.3">
      <c r="A14462" s="66"/>
      <c r="B14462" s="65" t="s">
        <v>753</v>
      </c>
      <c r="C14462" s="63" t="s">
        <v>795</v>
      </c>
      <c r="D14462" s="66" t="str">
        <f t="shared" si="450"/>
        <v>41900_80830.Form_TBshell</v>
      </c>
      <c r="E14462" s="64">
        <v>0</v>
      </c>
      <c r="F14462" s="66" t="str">
        <f t="shared" si="451"/>
        <v>form late</v>
      </c>
    </row>
    <row r="14463" spans="1:6" x14ac:dyDescent="0.3">
      <c r="A14463" s="66"/>
      <c r="B14463" s="65" t="s">
        <v>753</v>
      </c>
      <c r="C14463" s="63" t="s">
        <v>796</v>
      </c>
      <c r="D14463" s="66" t="str">
        <f t="shared" si="450"/>
        <v>41900_80830.NA_TBshell</v>
      </c>
      <c r="E14463" s="64">
        <v>0</v>
      </c>
      <c r="F14463" s="66" t="str">
        <f t="shared" si="451"/>
        <v>form late</v>
      </c>
    </row>
    <row r="14464" spans="1:6" x14ac:dyDescent="0.3">
      <c r="A14464" s="66"/>
      <c r="B14464" s="65" t="s">
        <v>753</v>
      </c>
      <c r="C14464" s="63" t="s">
        <v>74</v>
      </c>
      <c r="D14464" s="66" t="str">
        <f t="shared" si="450"/>
        <v>41900_80830.Form_Quest</v>
      </c>
      <c r="E14464" s="64">
        <v>0</v>
      </c>
      <c r="F14464" s="66" t="str">
        <f t="shared" si="451"/>
        <v>form late</v>
      </c>
    </row>
    <row r="14465" spans="1:6" x14ac:dyDescent="0.3">
      <c r="A14465" s="66"/>
      <c r="B14465" s="65" t="s">
        <v>753</v>
      </c>
      <c r="C14465" s="63" t="s">
        <v>72</v>
      </c>
      <c r="D14465" s="66" t="str">
        <f t="shared" si="450"/>
        <v>41900_80830.Form_UnrecRecPay</v>
      </c>
      <c r="E14465" s="64">
        <v>0</v>
      </c>
      <c r="F14465" s="66" t="str">
        <f t="shared" si="451"/>
        <v>form late</v>
      </c>
    </row>
    <row r="14466" spans="1:6" x14ac:dyDescent="0.3">
      <c r="A14466" s="66"/>
      <c r="B14466" s="65" t="s">
        <v>753</v>
      </c>
      <c r="C14466" s="63" t="s">
        <v>73</v>
      </c>
      <c r="D14466" s="66" t="str">
        <f t="shared" si="450"/>
        <v>41900_80830.NA_UnrecRecPay</v>
      </c>
      <c r="E14466" s="64">
        <v>0</v>
      </c>
      <c r="F14466" s="66" t="str">
        <f t="shared" si="451"/>
        <v>form late</v>
      </c>
    </row>
    <row r="14467" spans="1:6" x14ac:dyDescent="0.3">
      <c r="A14467" s="66"/>
      <c r="B14467" s="65" t="s">
        <v>753</v>
      </c>
      <c r="C14467" s="63" t="s">
        <v>67</v>
      </c>
      <c r="D14467" s="66" t="str">
        <f t="shared" si="450"/>
        <v>41900_80830.Form_SEFA</v>
      </c>
      <c r="E14467" s="64">
        <v>0</v>
      </c>
      <c r="F14467" s="66" t="str">
        <f t="shared" si="451"/>
        <v>form late</v>
      </c>
    </row>
    <row r="14468" spans="1:6" x14ac:dyDescent="0.3">
      <c r="A14468" s="66"/>
      <c r="B14468" s="65" t="s">
        <v>754</v>
      </c>
      <c r="C14468" s="63" t="s">
        <v>52</v>
      </c>
      <c r="D14468" s="66" t="str">
        <f t="shared" si="450"/>
        <v>Z_41400_70100.Form_Certification</v>
      </c>
      <c r="E14468" s="64">
        <v>0</v>
      </c>
      <c r="F14468" s="66" t="str">
        <f t="shared" si="451"/>
        <v>form late</v>
      </c>
    </row>
    <row r="14469" spans="1:6" x14ac:dyDescent="0.3">
      <c r="A14469" s="66"/>
      <c r="B14469" s="65" t="s">
        <v>754</v>
      </c>
      <c r="C14469" s="63" t="s">
        <v>16</v>
      </c>
      <c r="D14469" s="66" t="str">
        <f t="shared" si="450"/>
        <v>Z_41400_70100.Form_ADA</v>
      </c>
      <c r="E14469" s="64">
        <v>0</v>
      </c>
      <c r="F14469" s="66" t="str">
        <f t="shared" si="451"/>
        <v>form late</v>
      </c>
    </row>
    <row r="14470" spans="1:6" x14ac:dyDescent="0.3">
      <c r="A14470" s="66"/>
      <c r="B14470" s="65" t="s">
        <v>754</v>
      </c>
      <c r="C14470" s="63" t="s">
        <v>53</v>
      </c>
      <c r="D14470" s="66" t="str">
        <f t="shared" si="450"/>
        <v>Z_41400_70100.Form_NotAppl</v>
      </c>
      <c r="E14470" s="64">
        <v>0</v>
      </c>
      <c r="F14470" s="66" t="str">
        <f t="shared" si="451"/>
        <v>form late</v>
      </c>
    </row>
    <row r="14471" spans="1:6" x14ac:dyDescent="0.3">
      <c r="A14471" s="66"/>
      <c r="B14471" s="65" t="s">
        <v>754</v>
      </c>
      <c r="C14471" s="63" t="s">
        <v>55</v>
      </c>
      <c r="D14471" s="66" t="str">
        <f t="shared" si="450"/>
        <v>Z_41400_70100.NA_NotAppl</v>
      </c>
      <c r="E14471" s="64">
        <v>0</v>
      </c>
      <c r="F14471" s="66" t="str">
        <f t="shared" si="451"/>
        <v>form late</v>
      </c>
    </row>
    <row r="14472" spans="1:6" x14ac:dyDescent="0.3">
      <c r="A14472" s="66"/>
      <c r="B14472" s="65" t="s">
        <v>754</v>
      </c>
      <c r="C14472" s="63" t="s">
        <v>19</v>
      </c>
      <c r="D14472" s="66" t="str">
        <f t="shared" si="450"/>
        <v>Z_41400_70100.Form_ApprRecon_NA</v>
      </c>
      <c r="E14472" s="64">
        <v>0</v>
      </c>
      <c r="F14472" s="66" t="str">
        <f t="shared" si="451"/>
        <v>form late</v>
      </c>
    </row>
    <row r="14473" spans="1:6" x14ac:dyDescent="0.3">
      <c r="A14473" s="66"/>
      <c r="B14473" s="65" t="s">
        <v>754</v>
      </c>
      <c r="C14473" s="63" t="s">
        <v>17</v>
      </c>
      <c r="D14473" s="66" t="str">
        <f t="shared" si="450"/>
        <v>Z_41400_70100.NA_ADA</v>
      </c>
      <c r="E14473" s="64">
        <v>0</v>
      </c>
      <c r="F14473" s="66" t="str">
        <f t="shared" si="451"/>
        <v>form late</v>
      </c>
    </row>
    <row r="14474" spans="1:6" x14ac:dyDescent="0.3">
      <c r="A14474" s="66"/>
      <c r="B14474" s="65" t="s">
        <v>754</v>
      </c>
      <c r="C14474" s="65" t="s">
        <v>40</v>
      </c>
      <c r="D14474" s="66" t="str">
        <f t="shared" si="450"/>
        <v>Z_41400_70100.Form_GI_Sec</v>
      </c>
      <c r="E14474" s="64">
        <v>0</v>
      </c>
      <c r="F14474" s="66" t="str">
        <f t="shared" si="451"/>
        <v>form late</v>
      </c>
    </row>
    <row r="14475" spans="1:6" x14ac:dyDescent="0.3">
      <c r="A14475" s="66"/>
      <c r="B14475" s="65" t="s">
        <v>754</v>
      </c>
      <c r="C14475" s="65" t="s">
        <v>794</v>
      </c>
      <c r="D14475" s="66" t="str">
        <f t="shared" si="450"/>
        <v>Z_41400_70100.NA_GI_SEC</v>
      </c>
      <c r="E14475" s="64">
        <v>0</v>
      </c>
      <c r="F14475" s="66" t="str">
        <f t="shared" si="451"/>
        <v>form late</v>
      </c>
    </row>
    <row r="14476" spans="1:6" x14ac:dyDescent="0.3">
      <c r="A14476" s="66"/>
      <c r="B14476" s="65" t="s">
        <v>754</v>
      </c>
      <c r="C14476" s="63" t="s">
        <v>42</v>
      </c>
      <c r="D14476" s="66" t="str">
        <f t="shared" si="450"/>
        <v>Z_41400_70100.Form_InterOrg</v>
      </c>
      <c r="E14476" s="64">
        <v>0</v>
      </c>
      <c r="F14476" s="66" t="str">
        <f t="shared" si="451"/>
        <v>form late</v>
      </c>
    </row>
    <row r="14477" spans="1:6" x14ac:dyDescent="0.3">
      <c r="A14477" s="66"/>
      <c r="B14477" s="65" t="s">
        <v>754</v>
      </c>
      <c r="C14477" s="63" t="s">
        <v>43</v>
      </c>
      <c r="D14477" s="66" t="str">
        <f t="shared" si="450"/>
        <v>Z_41400_70100.NA_InterOrg</v>
      </c>
      <c r="E14477" s="64">
        <v>0</v>
      </c>
      <c r="F14477" s="66" t="str">
        <f t="shared" si="451"/>
        <v>form late</v>
      </c>
    </row>
    <row r="14478" spans="1:6" x14ac:dyDescent="0.3">
      <c r="A14478" s="66"/>
      <c r="B14478" s="65" t="s">
        <v>754</v>
      </c>
      <c r="C14478" s="63" t="s">
        <v>37</v>
      </c>
      <c r="D14478" s="66" t="str">
        <f t="shared" ref="D14478:D14541" si="452">_xlfn.CONCAT(B14478,".",C14478)</f>
        <v>Z_41400_70100.Form_AppFB</v>
      </c>
      <c r="E14478" s="64">
        <v>0</v>
      </c>
      <c r="F14478" s="66" t="str">
        <f t="shared" ref="F14478:F14541" si="453">IF(E14478=0,"form late",E14478)</f>
        <v>form late</v>
      </c>
    </row>
    <row r="14479" spans="1:6" x14ac:dyDescent="0.3">
      <c r="A14479" s="66"/>
      <c r="B14479" s="65" t="s">
        <v>754</v>
      </c>
      <c r="C14479" s="63" t="s">
        <v>50</v>
      </c>
      <c r="D14479" s="66" t="str">
        <f t="shared" si="452"/>
        <v>Z_41400_70100.Form_LTL</v>
      </c>
      <c r="E14479" s="64">
        <v>0</v>
      </c>
      <c r="F14479" s="66" t="str">
        <f t="shared" si="453"/>
        <v>form late</v>
      </c>
    </row>
    <row r="14480" spans="1:6" x14ac:dyDescent="0.3">
      <c r="A14480" s="66"/>
      <c r="B14480" s="65" t="s">
        <v>754</v>
      </c>
      <c r="C14480" s="63" t="s">
        <v>51</v>
      </c>
      <c r="D14480" s="66" t="str">
        <f t="shared" si="452"/>
        <v>Z_41400_70100.NA_LTL</v>
      </c>
      <c r="E14480" s="64">
        <v>0</v>
      </c>
      <c r="F14480" s="66" t="str">
        <f t="shared" si="453"/>
        <v>form late</v>
      </c>
    </row>
    <row r="14481" spans="1:6" x14ac:dyDescent="0.3">
      <c r="A14481" s="66"/>
      <c r="B14481" s="65" t="s">
        <v>754</v>
      </c>
      <c r="C14481" s="63" t="s">
        <v>26</v>
      </c>
      <c r="D14481" s="66" t="str">
        <f t="shared" si="452"/>
        <v>Z_41400_70100.Form_ClassRev</v>
      </c>
      <c r="E14481" s="64">
        <v>0</v>
      </c>
      <c r="F14481" s="66" t="str">
        <f t="shared" si="453"/>
        <v>form late</v>
      </c>
    </row>
    <row r="14482" spans="1:6" x14ac:dyDescent="0.3">
      <c r="A14482" s="66"/>
      <c r="B14482" s="65" t="s">
        <v>754</v>
      </c>
      <c r="C14482" s="63" t="s">
        <v>28</v>
      </c>
      <c r="D14482" s="66" t="str">
        <f t="shared" si="452"/>
        <v>Z_41400_70100.NA_ClassRev</v>
      </c>
      <c r="E14482" s="64">
        <v>0</v>
      </c>
      <c r="F14482" s="66" t="str">
        <f t="shared" si="453"/>
        <v>form late</v>
      </c>
    </row>
    <row r="14483" spans="1:6" x14ac:dyDescent="0.3">
      <c r="A14483" s="66"/>
      <c r="B14483" s="65" t="s">
        <v>754</v>
      </c>
      <c r="C14483" s="65" t="s">
        <v>23</v>
      </c>
      <c r="D14483" s="66" t="str">
        <f t="shared" si="452"/>
        <v>Z_41400_70100.Form_Cash_A</v>
      </c>
      <c r="E14483" s="64">
        <v>0</v>
      </c>
      <c r="F14483" s="66" t="str">
        <f t="shared" si="453"/>
        <v>form late</v>
      </c>
    </row>
    <row r="14484" spans="1:6" x14ac:dyDescent="0.3">
      <c r="A14484" s="66"/>
      <c r="B14484" s="65" t="s">
        <v>754</v>
      </c>
      <c r="C14484" s="65" t="s">
        <v>25</v>
      </c>
      <c r="D14484" s="66" t="str">
        <f t="shared" si="452"/>
        <v>Z_41400_70100.NA_Cash_A</v>
      </c>
      <c r="E14484" s="64">
        <v>0</v>
      </c>
      <c r="F14484" s="66" t="str">
        <f t="shared" si="453"/>
        <v>form late</v>
      </c>
    </row>
    <row r="14485" spans="1:6" x14ac:dyDescent="0.3">
      <c r="A14485" s="66"/>
      <c r="B14485" s="65" t="s">
        <v>754</v>
      </c>
      <c r="C14485" s="65" t="s">
        <v>32</v>
      </c>
      <c r="D14485" s="66" t="str">
        <f t="shared" si="452"/>
        <v>Z_41400_70100.Form_CashReconCPA</v>
      </c>
      <c r="E14485" s="64">
        <v>0</v>
      </c>
      <c r="F14485" s="66" t="str">
        <f t="shared" si="453"/>
        <v>form late</v>
      </c>
    </row>
    <row r="14486" spans="1:6" x14ac:dyDescent="0.3">
      <c r="A14486" s="66"/>
      <c r="B14486" s="65" t="s">
        <v>754</v>
      </c>
      <c r="C14486" s="65" t="s">
        <v>34</v>
      </c>
      <c r="D14486" s="66" t="str">
        <f t="shared" si="452"/>
        <v>Z_41400_70100.NA_CashReconCPA</v>
      </c>
      <c r="E14486" s="64">
        <v>0</v>
      </c>
      <c r="F14486" s="66" t="str">
        <f t="shared" si="453"/>
        <v>form late</v>
      </c>
    </row>
    <row r="14487" spans="1:6" x14ac:dyDescent="0.3">
      <c r="A14487" s="66"/>
      <c r="B14487" s="65" t="s">
        <v>754</v>
      </c>
      <c r="C14487" s="65" t="s">
        <v>44</v>
      </c>
      <c r="D14487" s="66" t="str">
        <f t="shared" si="452"/>
        <v>Z_41400_70100.Form_InvstAnalysis</v>
      </c>
      <c r="E14487" s="64">
        <v>0</v>
      </c>
      <c r="F14487" s="66" t="str">
        <f t="shared" si="453"/>
        <v>form late</v>
      </c>
    </row>
    <row r="14488" spans="1:6" x14ac:dyDescent="0.3">
      <c r="A14488" s="66"/>
      <c r="B14488" s="65" t="s">
        <v>754</v>
      </c>
      <c r="C14488" s="65" t="s">
        <v>46</v>
      </c>
      <c r="D14488" s="66" t="str">
        <f t="shared" si="452"/>
        <v>Z_41400_70100.NA_InvstAnalysis</v>
      </c>
      <c r="E14488" s="64">
        <v>0</v>
      </c>
      <c r="F14488" s="66" t="str">
        <f t="shared" si="453"/>
        <v>form late</v>
      </c>
    </row>
    <row r="14489" spans="1:6" x14ac:dyDescent="0.3">
      <c r="A14489" s="66"/>
      <c r="B14489" s="65" t="s">
        <v>754</v>
      </c>
      <c r="C14489" s="65" t="s">
        <v>20</v>
      </c>
      <c r="D14489" s="66" t="str">
        <f t="shared" si="452"/>
        <v>Z_41400_70100.Form_CapAssets</v>
      </c>
      <c r="E14489" s="64">
        <v>0</v>
      </c>
      <c r="F14489" s="66" t="str">
        <f t="shared" si="453"/>
        <v>form late</v>
      </c>
    </row>
    <row r="14490" spans="1:6" x14ac:dyDescent="0.3">
      <c r="A14490" s="66"/>
      <c r="B14490" s="65" t="s">
        <v>754</v>
      </c>
      <c r="C14490" s="65" t="s">
        <v>22</v>
      </c>
      <c r="D14490" s="66" t="str">
        <f t="shared" si="452"/>
        <v>Z_41400_70100.NA_CapAssets</v>
      </c>
      <c r="E14490" s="64">
        <v>0</v>
      </c>
      <c r="F14490" s="66" t="str">
        <f t="shared" si="453"/>
        <v>form late</v>
      </c>
    </row>
    <row r="14491" spans="1:6" x14ac:dyDescent="0.3">
      <c r="A14491" s="66"/>
      <c r="B14491" s="65" t="s">
        <v>754</v>
      </c>
      <c r="C14491" s="63" t="s">
        <v>47</v>
      </c>
      <c r="D14491" s="66" t="str">
        <f t="shared" si="452"/>
        <v>Z_41400_70100.Form_LAD</v>
      </c>
      <c r="E14491" s="64">
        <v>0</v>
      </c>
      <c r="F14491" s="66" t="str">
        <f t="shared" si="453"/>
        <v>form late</v>
      </c>
    </row>
    <row r="14492" spans="1:6" x14ac:dyDescent="0.3">
      <c r="A14492" s="66"/>
      <c r="B14492" s="65" t="s">
        <v>754</v>
      </c>
      <c r="C14492" s="63" t="s">
        <v>49</v>
      </c>
      <c r="D14492" s="66" t="str">
        <f t="shared" si="452"/>
        <v>Z_41400_70100.NA_LAD</v>
      </c>
      <c r="E14492" s="64">
        <v>0</v>
      </c>
      <c r="F14492" s="66" t="str">
        <f t="shared" si="453"/>
        <v>form late</v>
      </c>
    </row>
    <row r="14493" spans="1:6" x14ac:dyDescent="0.3">
      <c r="A14493" s="66"/>
      <c r="B14493" s="65" t="s">
        <v>754</v>
      </c>
      <c r="C14493" s="63" t="s">
        <v>64</v>
      </c>
      <c r="D14493" s="66" t="str">
        <f t="shared" si="452"/>
        <v>Z_41400_70100.Form_RBE</v>
      </c>
      <c r="E14493" s="64">
        <v>0</v>
      </c>
      <c r="F14493" s="66" t="str">
        <f t="shared" si="453"/>
        <v>form late</v>
      </c>
    </row>
    <row r="14494" spans="1:6" x14ac:dyDescent="0.3">
      <c r="A14494" s="66"/>
      <c r="B14494" s="65" t="s">
        <v>754</v>
      </c>
      <c r="C14494" s="63" t="s">
        <v>66</v>
      </c>
      <c r="D14494" s="66" t="str">
        <f t="shared" si="452"/>
        <v>Z_41400_70100.NA_RBESum</v>
      </c>
      <c r="E14494" s="64">
        <v>0</v>
      </c>
      <c r="F14494" s="66" t="str">
        <f t="shared" si="453"/>
        <v>form late</v>
      </c>
    </row>
    <row r="14495" spans="1:6" x14ac:dyDescent="0.3">
      <c r="A14495" s="66"/>
      <c r="B14495" s="65" t="s">
        <v>754</v>
      </c>
      <c r="C14495" s="63" t="s">
        <v>795</v>
      </c>
      <c r="D14495" s="66" t="str">
        <f t="shared" si="452"/>
        <v>Z_41400_70100.Form_TBshell</v>
      </c>
      <c r="E14495" s="64">
        <v>0</v>
      </c>
      <c r="F14495" s="66" t="str">
        <f t="shared" si="453"/>
        <v>form late</v>
      </c>
    </row>
    <row r="14496" spans="1:6" x14ac:dyDescent="0.3">
      <c r="A14496" s="66"/>
      <c r="B14496" s="65" t="s">
        <v>754</v>
      </c>
      <c r="C14496" s="63" t="s">
        <v>796</v>
      </c>
      <c r="D14496" s="66" t="str">
        <f t="shared" si="452"/>
        <v>Z_41400_70100.NA_TBshell</v>
      </c>
      <c r="E14496" s="64">
        <v>0</v>
      </c>
      <c r="F14496" s="66" t="str">
        <f t="shared" si="453"/>
        <v>form late</v>
      </c>
    </row>
    <row r="14497" spans="1:6" x14ac:dyDescent="0.3">
      <c r="A14497" s="66"/>
      <c r="B14497" s="65" t="s">
        <v>754</v>
      </c>
      <c r="C14497" s="63" t="s">
        <v>74</v>
      </c>
      <c r="D14497" s="66" t="str">
        <f t="shared" si="452"/>
        <v>Z_41400_70100.Form_Quest</v>
      </c>
      <c r="E14497" s="64">
        <v>0</v>
      </c>
      <c r="F14497" s="66" t="str">
        <f t="shared" si="453"/>
        <v>form late</v>
      </c>
    </row>
    <row r="14498" spans="1:6" x14ac:dyDescent="0.3">
      <c r="A14498" s="66"/>
      <c r="B14498" s="65" t="s">
        <v>754</v>
      </c>
      <c r="C14498" s="63" t="s">
        <v>72</v>
      </c>
      <c r="D14498" s="66" t="str">
        <f t="shared" si="452"/>
        <v>Z_41400_70100.Form_UnrecRecPay</v>
      </c>
      <c r="E14498" s="64">
        <v>0</v>
      </c>
      <c r="F14498" s="66" t="str">
        <f t="shared" si="453"/>
        <v>form late</v>
      </c>
    </row>
    <row r="14499" spans="1:6" x14ac:dyDescent="0.3">
      <c r="A14499" s="66"/>
      <c r="B14499" s="65" t="s">
        <v>754</v>
      </c>
      <c r="C14499" s="63" t="s">
        <v>73</v>
      </c>
      <c r="D14499" s="66" t="str">
        <f t="shared" si="452"/>
        <v>Z_41400_70100.NA_UnrecRecPay</v>
      </c>
      <c r="E14499" s="64">
        <v>0</v>
      </c>
      <c r="F14499" s="66" t="str">
        <f t="shared" si="453"/>
        <v>form late</v>
      </c>
    </row>
    <row r="14500" spans="1:6" x14ac:dyDescent="0.3">
      <c r="A14500" s="66"/>
      <c r="B14500" s="65" t="s">
        <v>754</v>
      </c>
      <c r="C14500" s="63" t="s">
        <v>67</v>
      </c>
      <c r="D14500" s="66" t="str">
        <f t="shared" si="452"/>
        <v>Z_41400_70100.Form_SEFA</v>
      </c>
      <c r="E14500" s="64">
        <v>0</v>
      </c>
      <c r="F14500" s="66" t="str">
        <f t="shared" si="453"/>
        <v>form late</v>
      </c>
    </row>
    <row r="14501" spans="1:6" x14ac:dyDescent="0.3">
      <c r="A14501" s="66"/>
      <c r="B14501" s="65" t="s">
        <v>388</v>
      </c>
      <c r="C14501" s="63" t="s">
        <v>52</v>
      </c>
      <c r="D14501" s="66" t="str">
        <f t="shared" si="452"/>
        <v>Z_46200_20000.Form_Certification</v>
      </c>
      <c r="E14501" s="64">
        <v>0</v>
      </c>
      <c r="F14501" s="66" t="str">
        <f t="shared" si="453"/>
        <v>form late</v>
      </c>
    </row>
    <row r="14502" spans="1:6" x14ac:dyDescent="0.3">
      <c r="A14502" s="66"/>
      <c r="B14502" s="65" t="s">
        <v>388</v>
      </c>
      <c r="C14502" s="63" t="s">
        <v>16</v>
      </c>
      <c r="D14502" s="66" t="str">
        <f t="shared" si="452"/>
        <v>Z_46200_20000.Form_ADA</v>
      </c>
      <c r="E14502" s="64">
        <v>44050</v>
      </c>
      <c r="F14502" s="66">
        <f t="shared" si="453"/>
        <v>44050</v>
      </c>
    </row>
    <row r="14503" spans="1:6" x14ac:dyDescent="0.3">
      <c r="A14503" s="66"/>
      <c r="B14503" s="65" t="s">
        <v>388</v>
      </c>
      <c r="C14503" s="63" t="s">
        <v>53</v>
      </c>
      <c r="D14503" s="66" t="str">
        <f t="shared" si="452"/>
        <v>Z_46200_20000.Form_NotAppl</v>
      </c>
      <c r="E14503" s="64">
        <v>0</v>
      </c>
      <c r="F14503" s="66" t="str">
        <f t="shared" si="453"/>
        <v>form late</v>
      </c>
    </row>
    <row r="14504" spans="1:6" x14ac:dyDescent="0.3">
      <c r="A14504" s="66"/>
      <c r="B14504" s="65" t="s">
        <v>388</v>
      </c>
      <c r="C14504" s="63" t="s">
        <v>55</v>
      </c>
      <c r="D14504" s="66" t="str">
        <f t="shared" si="452"/>
        <v>Z_46200_20000.NA_NotAppl</v>
      </c>
      <c r="E14504" s="64">
        <v>0</v>
      </c>
      <c r="F14504" s="66" t="str">
        <f t="shared" si="453"/>
        <v>form late</v>
      </c>
    </row>
    <row r="14505" spans="1:6" x14ac:dyDescent="0.3">
      <c r="A14505" s="66"/>
      <c r="B14505" s="65" t="s">
        <v>388</v>
      </c>
      <c r="C14505" s="63" t="s">
        <v>19</v>
      </c>
      <c r="D14505" s="66" t="str">
        <f t="shared" si="452"/>
        <v>Z_46200_20000.Form_ApprRecon_NA</v>
      </c>
      <c r="E14505" s="64">
        <v>1</v>
      </c>
      <c r="F14505" s="66">
        <f t="shared" si="453"/>
        <v>1</v>
      </c>
    </row>
    <row r="14506" spans="1:6" x14ac:dyDescent="0.3">
      <c r="A14506" s="66"/>
      <c r="B14506" s="65" t="s">
        <v>388</v>
      </c>
      <c r="C14506" s="63" t="s">
        <v>17</v>
      </c>
      <c r="D14506" s="66" t="str">
        <f t="shared" si="452"/>
        <v>Z_46200_20000.NA_ADA</v>
      </c>
      <c r="E14506" s="64">
        <v>1</v>
      </c>
      <c r="F14506" s="66">
        <f t="shared" si="453"/>
        <v>1</v>
      </c>
    </row>
    <row r="14507" spans="1:6" x14ac:dyDescent="0.3">
      <c r="A14507" s="66"/>
      <c r="B14507" s="65" t="s">
        <v>388</v>
      </c>
      <c r="C14507" s="65" t="s">
        <v>40</v>
      </c>
      <c r="D14507" s="66" t="str">
        <f t="shared" si="452"/>
        <v>Z_46200_20000.Form_GI_Sec</v>
      </c>
      <c r="E14507" s="64">
        <v>0</v>
      </c>
      <c r="F14507" s="66" t="str">
        <f t="shared" si="453"/>
        <v>form late</v>
      </c>
    </row>
    <row r="14508" spans="1:6" x14ac:dyDescent="0.3">
      <c r="A14508" s="66"/>
      <c r="B14508" s="65" t="s">
        <v>388</v>
      </c>
      <c r="C14508" s="65" t="s">
        <v>794</v>
      </c>
      <c r="D14508" s="66" t="str">
        <f t="shared" si="452"/>
        <v>Z_46200_20000.NA_GI_SEC</v>
      </c>
      <c r="E14508" s="64">
        <v>0</v>
      </c>
      <c r="F14508" s="66" t="str">
        <f t="shared" si="453"/>
        <v>form late</v>
      </c>
    </row>
    <row r="14509" spans="1:6" x14ac:dyDescent="0.3">
      <c r="A14509" s="66"/>
      <c r="B14509" s="65" t="s">
        <v>388</v>
      </c>
      <c r="C14509" s="63" t="s">
        <v>42</v>
      </c>
      <c r="D14509" s="66" t="str">
        <f t="shared" si="452"/>
        <v>Z_46200_20000.Form_InterOrg</v>
      </c>
      <c r="E14509" s="64">
        <v>44078</v>
      </c>
      <c r="F14509" s="66">
        <f t="shared" si="453"/>
        <v>44078</v>
      </c>
    </row>
    <row r="14510" spans="1:6" x14ac:dyDescent="0.3">
      <c r="A14510" s="66"/>
      <c r="B14510" s="65" t="s">
        <v>388</v>
      </c>
      <c r="C14510" s="63" t="s">
        <v>43</v>
      </c>
      <c r="D14510" s="66" t="str">
        <f t="shared" si="452"/>
        <v>Z_46200_20000.NA_InterOrg</v>
      </c>
      <c r="E14510" s="64">
        <v>0</v>
      </c>
      <c r="F14510" s="66" t="str">
        <f t="shared" si="453"/>
        <v>form late</v>
      </c>
    </row>
    <row r="14511" spans="1:6" x14ac:dyDescent="0.3">
      <c r="A14511" s="66"/>
      <c r="B14511" s="65" t="s">
        <v>388</v>
      </c>
      <c r="C14511" s="63" t="s">
        <v>37</v>
      </c>
      <c r="D14511" s="66" t="str">
        <f t="shared" si="452"/>
        <v>Z_46200_20000.Form_AppFB</v>
      </c>
      <c r="E14511" s="64">
        <v>0</v>
      </c>
      <c r="F14511" s="66" t="str">
        <f t="shared" si="453"/>
        <v>form late</v>
      </c>
    </row>
    <row r="14512" spans="1:6" x14ac:dyDescent="0.3">
      <c r="A14512" s="66"/>
      <c r="B14512" s="65" t="s">
        <v>388</v>
      </c>
      <c r="C14512" s="63" t="s">
        <v>50</v>
      </c>
      <c r="D14512" s="66" t="str">
        <f t="shared" si="452"/>
        <v>Z_46200_20000.Form_LTL</v>
      </c>
      <c r="E14512" s="64">
        <v>44085</v>
      </c>
      <c r="F14512" s="66">
        <f t="shared" si="453"/>
        <v>44085</v>
      </c>
    </row>
    <row r="14513" spans="1:6" x14ac:dyDescent="0.3">
      <c r="A14513" s="66"/>
      <c r="B14513" s="65" t="s">
        <v>388</v>
      </c>
      <c r="C14513" s="63" t="s">
        <v>51</v>
      </c>
      <c r="D14513" s="66" t="str">
        <f t="shared" si="452"/>
        <v>Z_46200_20000.NA_LTL</v>
      </c>
      <c r="E14513" s="64">
        <v>1</v>
      </c>
      <c r="F14513" s="66">
        <f t="shared" si="453"/>
        <v>1</v>
      </c>
    </row>
    <row r="14514" spans="1:6" x14ac:dyDescent="0.3">
      <c r="A14514" s="66"/>
      <c r="B14514" s="65" t="s">
        <v>388</v>
      </c>
      <c r="C14514" s="63" t="s">
        <v>26</v>
      </c>
      <c r="D14514" s="66" t="str">
        <f t="shared" si="452"/>
        <v>Z_46200_20000.Form_ClassRev</v>
      </c>
      <c r="E14514" s="64">
        <v>44064</v>
      </c>
      <c r="F14514" s="66">
        <f t="shared" si="453"/>
        <v>44064</v>
      </c>
    </row>
    <row r="14515" spans="1:6" x14ac:dyDescent="0.3">
      <c r="A14515" s="66"/>
      <c r="B14515" s="65" t="s">
        <v>388</v>
      </c>
      <c r="C14515" s="63" t="s">
        <v>28</v>
      </c>
      <c r="D14515" s="66" t="str">
        <f t="shared" si="452"/>
        <v>Z_46200_20000.NA_ClassRev</v>
      </c>
      <c r="E14515" s="64">
        <v>2</v>
      </c>
      <c r="F14515" s="66">
        <f t="shared" si="453"/>
        <v>2</v>
      </c>
    </row>
    <row r="14516" spans="1:6" x14ac:dyDescent="0.3">
      <c r="A14516" s="66"/>
      <c r="B14516" s="65" t="s">
        <v>388</v>
      </c>
      <c r="C14516" s="65" t="s">
        <v>23</v>
      </c>
      <c r="D14516" s="66" t="str">
        <f t="shared" si="452"/>
        <v>Z_46200_20000.Form_Cash_A</v>
      </c>
      <c r="E14516" s="64">
        <v>44077</v>
      </c>
      <c r="F14516" s="66">
        <f t="shared" si="453"/>
        <v>44077</v>
      </c>
    </row>
    <row r="14517" spans="1:6" x14ac:dyDescent="0.3">
      <c r="A14517" s="66"/>
      <c r="B14517" s="65" t="s">
        <v>388</v>
      </c>
      <c r="C14517" s="65" t="s">
        <v>25</v>
      </c>
      <c r="D14517" s="66" t="str">
        <f t="shared" si="452"/>
        <v>Z_46200_20000.NA_Cash_A</v>
      </c>
      <c r="E14517" s="64">
        <v>2</v>
      </c>
      <c r="F14517" s="66">
        <f t="shared" si="453"/>
        <v>2</v>
      </c>
    </row>
    <row r="14518" spans="1:6" x14ac:dyDescent="0.3">
      <c r="A14518" s="66"/>
      <c r="B14518" s="65" t="s">
        <v>388</v>
      </c>
      <c r="C14518" s="65" t="s">
        <v>32</v>
      </c>
      <c r="D14518" s="66" t="str">
        <f t="shared" si="452"/>
        <v>Z_46200_20000.Form_CashReconCPA</v>
      </c>
      <c r="E14518" s="64">
        <v>0</v>
      </c>
      <c r="F14518" s="66" t="str">
        <f t="shared" si="453"/>
        <v>form late</v>
      </c>
    </row>
    <row r="14519" spans="1:6" x14ac:dyDescent="0.3">
      <c r="A14519" s="66"/>
      <c r="B14519" s="65" t="s">
        <v>388</v>
      </c>
      <c r="C14519" s="65" t="s">
        <v>34</v>
      </c>
      <c r="D14519" s="66" t="str">
        <f t="shared" si="452"/>
        <v>Z_46200_20000.NA_CashReconCPA</v>
      </c>
      <c r="E14519" s="64">
        <v>0</v>
      </c>
      <c r="F14519" s="66" t="str">
        <f t="shared" si="453"/>
        <v>form late</v>
      </c>
    </row>
    <row r="14520" spans="1:6" x14ac:dyDescent="0.3">
      <c r="A14520" s="66"/>
      <c r="B14520" s="65" t="s">
        <v>388</v>
      </c>
      <c r="C14520" s="65" t="s">
        <v>44</v>
      </c>
      <c r="D14520" s="66" t="str">
        <f t="shared" si="452"/>
        <v>Z_46200_20000.Form_InvstAnalysis</v>
      </c>
      <c r="E14520" s="64">
        <v>44077</v>
      </c>
      <c r="F14520" s="66">
        <f t="shared" si="453"/>
        <v>44077</v>
      </c>
    </row>
    <row r="14521" spans="1:6" x14ac:dyDescent="0.3">
      <c r="A14521" s="66"/>
      <c r="B14521" s="65" t="s">
        <v>388</v>
      </c>
      <c r="C14521" s="65" t="s">
        <v>46</v>
      </c>
      <c r="D14521" s="66" t="str">
        <f t="shared" si="452"/>
        <v>Z_46200_20000.NA_InvstAnalysis</v>
      </c>
      <c r="E14521" s="64">
        <v>0</v>
      </c>
      <c r="F14521" s="66" t="str">
        <f t="shared" si="453"/>
        <v>form late</v>
      </c>
    </row>
    <row r="14522" spans="1:6" x14ac:dyDescent="0.3">
      <c r="A14522" s="66"/>
      <c r="B14522" s="65" t="s">
        <v>388</v>
      </c>
      <c r="C14522" s="65" t="s">
        <v>20</v>
      </c>
      <c r="D14522" s="66" t="str">
        <f t="shared" si="452"/>
        <v>Z_46200_20000.Form_CapAssets</v>
      </c>
      <c r="E14522" s="64">
        <v>44064</v>
      </c>
      <c r="F14522" s="66">
        <f t="shared" si="453"/>
        <v>44064</v>
      </c>
    </row>
    <row r="14523" spans="1:6" x14ac:dyDescent="0.3">
      <c r="A14523" s="66"/>
      <c r="B14523" s="65" t="s">
        <v>388</v>
      </c>
      <c r="C14523" s="65" t="s">
        <v>22</v>
      </c>
      <c r="D14523" s="66" t="str">
        <f t="shared" si="452"/>
        <v>Z_46200_20000.NA_CapAssets</v>
      </c>
      <c r="E14523" s="64">
        <v>1</v>
      </c>
      <c r="F14523" s="66">
        <f t="shared" si="453"/>
        <v>1</v>
      </c>
    </row>
    <row r="14524" spans="1:6" x14ac:dyDescent="0.3">
      <c r="A14524" s="66"/>
      <c r="B14524" s="65" t="s">
        <v>388</v>
      </c>
      <c r="C14524" s="63" t="s">
        <v>47</v>
      </c>
      <c r="D14524" s="66" t="str">
        <f t="shared" si="452"/>
        <v>Z_46200_20000.Form_LAD</v>
      </c>
      <c r="E14524" s="64">
        <v>44063</v>
      </c>
      <c r="F14524" s="66">
        <f t="shared" si="453"/>
        <v>44063</v>
      </c>
    </row>
    <row r="14525" spans="1:6" x14ac:dyDescent="0.3">
      <c r="A14525" s="66"/>
      <c r="B14525" s="65" t="s">
        <v>388</v>
      </c>
      <c r="C14525" s="63" t="s">
        <v>49</v>
      </c>
      <c r="D14525" s="66" t="str">
        <f t="shared" si="452"/>
        <v>Z_46200_20000.NA_LAD</v>
      </c>
      <c r="E14525" s="64">
        <v>1</v>
      </c>
      <c r="F14525" s="66">
        <f t="shared" si="453"/>
        <v>1</v>
      </c>
    </row>
    <row r="14526" spans="1:6" x14ac:dyDescent="0.3">
      <c r="A14526" s="66"/>
      <c r="B14526" s="65" t="s">
        <v>388</v>
      </c>
      <c r="C14526" s="63" t="s">
        <v>64</v>
      </c>
      <c r="D14526" s="66" t="str">
        <f t="shared" si="452"/>
        <v>Z_46200_20000.Form_RBE</v>
      </c>
      <c r="E14526" s="64">
        <v>44062</v>
      </c>
      <c r="F14526" s="66">
        <f t="shared" si="453"/>
        <v>44062</v>
      </c>
    </row>
    <row r="14527" spans="1:6" x14ac:dyDescent="0.3">
      <c r="A14527" s="66"/>
      <c r="B14527" s="65" t="s">
        <v>388</v>
      </c>
      <c r="C14527" s="63" t="s">
        <v>66</v>
      </c>
      <c r="D14527" s="66" t="str">
        <f t="shared" si="452"/>
        <v>Z_46200_20000.NA_RBESum</v>
      </c>
      <c r="E14527" s="64">
        <v>1</v>
      </c>
      <c r="F14527" s="66">
        <f t="shared" si="453"/>
        <v>1</v>
      </c>
    </row>
    <row r="14528" spans="1:6" x14ac:dyDescent="0.3">
      <c r="A14528" s="66"/>
      <c r="B14528" s="65" t="s">
        <v>388</v>
      </c>
      <c r="C14528" s="63" t="s">
        <v>795</v>
      </c>
      <c r="D14528" s="66" t="str">
        <f t="shared" si="452"/>
        <v>Z_46200_20000.Form_TBshell</v>
      </c>
      <c r="E14528" s="64">
        <v>0</v>
      </c>
      <c r="F14528" s="66" t="str">
        <f t="shared" si="453"/>
        <v>form late</v>
      </c>
    </row>
    <row r="14529" spans="1:6" x14ac:dyDescent="0.3">
      <c r="A14529" s="66"/>
      <c r="B14529" s="65" t="s">
        <v>388</v>
      </c>
      <c r="C14529" s="63" t="s">
        <v>796</v>
      </c>
      <c r="D14529" s="66" t="str">
        <f t="shared" si="452"/>
        <v>Z_46200_20000.NA_TBshell</v>
      </c>
      <c r="E14529" s="64">
        <v>0</v>
      </c>
      <c r="F14529" s="66" t="str">
        <f t="shared" si="453"/>
        <v>form late</v>
      </c>
    </row>
    <row r="14530" spans="1:6" x14ac:dyDescent="0.3">
      <c r="A14530" s="66"/>
      <c r="B14530" s="65" t="s">
        <v>388</v>
      </c>
      <c r="C14530" s="63" t="s">
        <v>74</v>
      </c>
      <c r="D14530" s="66" t="str">
        <f t="shared" si="452"/>
        <v>Z_46200_20000.Form_Quest</v>
      </c>
      <c r="E14530" s="64">
        <v>0</v>
      </c>
      <c r="F14530" s="66" t="str">
        <f t="shared" si="453"/>
        <v>form late</v>
      </c>
    </row>
    <row r="14531" spans="1:6" x14ac:dyDescent="0.3">
      <c r="A14531" s="66"/>
      <c r="B14531" s="65" t="s">
        <v>388</v>
      </c>
      <c r="C14531" s="63" t="s">
        <v>72</v>
      </c>
      <c r="D14531" s="66" t="str">
        <f t="shared" si="452"/>
        <v>Z_46200_20000.Form_UnrecRecPay</v>
      </c>
      <c r="E14531" s="64">
        <v>44062</v>
      </c>
      <c r="F14531" s="66">
        <f t="shared" si="453"/>
        <v>44062</v>
      </c>
    </row>
    <row r="14532" spans="1:6" x14ac:dyDescent="0.3">
      <c r="A14532" s="66"/>
      <c r="B14532" s="65" t="s">
        <v>388</v>
      </c>
      <c r="C14532" s="63" t="s">
        <v>73</v>
      </c>
      <c r="D14532" s="66" t="str">
        <f t="shared" si="452"/>
        <v>Z_46200_20000.NA_UnrecRecPay</v>
      </c>
      <c r="E14532" s="64">
        <v>2</v>
      </c>
      <c r="F14532" s="66">
        <f t="shared" si="453"/>
        <v>2</v>
      </c>
    </row>
    <row r="14533" spans="1:6" x14ac:dyDescent="0.3">
      <c r="A14533" s="66"/>
      <c r="B14533" s="65" t="s">
        <v>388</v>
      </c>
      <c r="C14533" s="63" t="s">
        <v>67</v>
      </c>
      <c r="D14533" s="66" t="str">
        <f t="shared" si="452"/>
        <v>Z_46200_20000.Form_SEFA</v>
      </c>
      <c r="E14533" s="64">
        <v>0</v>
      </c>
      <c r="F14533" s="66" t="str">
        <f t="shared" si="453"/>
        <v>form late</v>
      </c>
    </row>
    <row r="14534" spans="1:6" x14ac:dyDescent="0.3">
      <c r="A14534" s="66"/>
      <c r="B14534" s="65" t="s">
        <v>375</v>
      </c>
      <c r="C14534" s="63" t="s">
        <v>52</v>
      </c>
      <c r="D14534" s="66" t="str">
        <f t="shared" si="452"/>
        <v>Z_98700_20000.Form_Certification</v>
      </c>
      <c r="E14534" s="64">
        <v>0</v>
      </c>
      <c r="F14534" s="66" t="str">
        <f t="shared" si="453"/>
        <v>form late</v>
      </c>
    </row>
    <row r="14535" spans="1:6" x14ac:dyDescent="0.3">
      <c r="A14535" s="66"/>
      <c r="B14535" s="65" t="s">
        <v>375</v>
      </c>
      <c r="C14535" s="63" t="s">
        <v>16</v>
      </c>
      <c r="D14535" s="66" t="str">
        <f t="shared" si="452"/>
        <v>Z_98700_20000.Form_ADA</v>
      </c>
      <c r="E14535" s="64">
        <v>0</v>
      </c>
      <c r="F14535" s="66" t="str">
        <f t="shared" si="453"/>
        <v>form late</v>
      </c>
    </row>
    <row r="14536" spans="1:6" x14ac:dyDescent="0.3">
      <c r="A14536" s="66"/>
      <c r="B14536" s="65" t="s">
        <v>375</v>
      </c>
      <c r="C14536" s="63" t="s">
        <v>53</v>
      </c>
      <c r="D14536" s="66" t="str">
        <f t="shared" si="452"/>
        <v>Z_98700_20000.Form_NotAppl</v>
      </c>
      <c r="E14536" s="64">
        <v>44047</v>
      </c>
      <c r="F14536" s="66">
        <f t="shared" si="453"/>
        <v>44047</v>
      </c>
    </row>
    <row r="14537" spans="1:6" x14ac:dyDescent="0.3">
      <c r="A14537" s="66"/>
      <c r="B14537" s="65" t="s">
        <v>375</v>
      </c>
      <c r="C14537" s="63" t="s">
        <v>55</v>
      </c>
      <c r="D14537" s="66" t="str">
        <f t="shared" si="452"/>
        <v>Z_98700_20000.NA_NotAppl</v>
      </c>
      <c r="E14537" s="64">
        <v>0</v>
      </c>
      <c r="F14537" s="66" t="str">
        <f t="shared" si="453"/>
        <v>form late</v>
      </c>
    </row>
    <row r="14538" spans="1:6" x14ac:dyDescent="0.3">
      <c r="A14538" s="66"/>
      <c r="B14538" s="65" t="s">
        <v>375</v>
      </c>
      <c r="C14538" s="63" t="s">
        <v>19</v>
      </c>
      <c r="D14538" s="66" t="str">
        <f t="shared" si="452"/>
        <v>Z_98700_20000.Form_ApprRecon_NA</v>
      </c>
      <c r="E14538" s="64">
        <v>1</v>
      </c>
      <c r="F14538" s="66">
        <f t="shared" si="453"/>
        <v>1</v>
      </c>
    </row>
    <row r="14539" spans="1:6" x14ac:dyDescent="0.3">
      <c r="A14539" s="66"/>
      <c r="B14539" s="65" t="s">
        <v>375</v>
      </c>
      <c r="C14539" s="63" t="s">
        <v>17</v>
      </c>
      <c r="D14539" s="66" t="str">
        <f t="shared" si="452"/>
        <v>Z_98700_20000.NA_ADA</v>
      </c>
      <c r="E14539" s="64">
        <v>1</v>
      </c>
      <c r="F14539" s="66">
        <f t="shared" si="453"/>
        <v>1</v>
      </c>
    </row>
    <row r="14540" spans="1:6" x14ac:dyDescent="0.3">
      <c r="A14540" s="66"/>
      <c r="B14540" s="65" t="s">
        <v>375</v>
      </c>
      <c r="C14540" s="65" t="s">
        <v>40</v>
      </c>
      <c r="D14540" s="66" t="str">
        <f t="shared" si="452"/>
        <v>Z_98700_20000.Form_GI_Sec</v>
      </c>
      <c r="E14540" s="64">
        <v>44092</v>
      </c>
      <c r="F14540" s="66">
        <f t="shared" si="453"/>
        <v>44092</v>
      </c>
    </row>
    <row r="14541" spans="1:6" x14ac:dyDescent="0.3">
      <c r="A14541" s="66"/>
      <c r="B14541" s="65" t="s">
        <v>375</v>
      </c>
      <c r="C14541" s="65" t="s">
        <v>794</v>
      </c>
      <c r="D14541" s="66" t="str">
        <f t="shared" si="452"/>
        <v>Z_98700_20000.NA_GI_SEC</v>
      </c>
      <c r="E14541" s="64">
        <v>1</v>
      </c>
      <c r="F14541" s="66">
        <f t="shared" si="453"/>
        <v>1</v>
      </c>
    </row>
    <row r="14542" spans="1:6" x14ac:dyDescent="0.3">
      <c r="A14542" s="66"/>
      <c r="B14542" s="65" t="s">
        <v>375</v>
      </c>
      <c r="C14542" s="63" t="s">
        <v>42</v>
      </c>
      <c r="D14542" s="66" t="str">
        <f t="shared" ref="D14542:D14605" si="454">_xlfn.CONCAT(B14542,".",C14542)</f>
        <v>Z_98700_20000.Form_InterOrg</v>
      </c>
      <c r="E14542" s="64">
        <v>44076</v>
      </c>
      <c r="F14542" s="66">
        <f t="shared" ref="F14542:F14605" si="455">IF(E14542=0,"form late",E14542)</f>
        <v>44076</v>
      </c>
    </row>
    <row r="14543" spans="1:6" x14ac:dyDescent="0.3">
      <c r="A14543" s="66"/>
      <c r="B14543" s="65" t="s">
        <v>375</v>
      </c>
      <c r="C14543" s="63" t="s">
        <v>43</v>
      </c>
      <c r="D14543" s="66" t="str">
        <f t="shared" si="454"/>
        <v>Z_98700_20000.NA_InterOrg</v>
      </c>
      <c r="E14543" s="64">
        <v>1</v>
      </c>
      <c r="F14543" s="66">
        <f t="shared" si="455"/>
        <v>1</v>
      </c>
    </row>
    <row r="14544" spans="1:6" x14ac:dyDescent="0.3">
      <c r="A14544" s="66"/>
      <c r="B14544" s="65" t="s">
        <v>375</v>
      </c>
      <c r="C14544" s="63" t="s">
        <v>37</v>
      </c>
      <c r="D14544" s="66" t="str">
        <f t="shared" si="454"/>
        <v>Z_98700_20000.Form_AppFB</v>
      </c>
      <c r="E14544" s="64">
        <v>0</v>
      </c>
      <c r="F14544" s="66" t="str">
        <f t="shared" si="455"/>
        <v>form late</v>
      </c>
    </row>
    <row r="14545" spans="1:6" x14ac:dyDescent="0.3">
      <c r="A14545" s="66"/>
      <c r="B14545" s="65" t="s">
        <v>375</v>
      </c>
      <c r="C14545" s="63" t="s">
        <v>50</v>
      </c>
      <c r="D14545" s="66" t="str">
        <f t="shared" si="454"/>
        <v>Z_98700_20000.Form_LTL</v>
      </c>
      <c r="E14545" s="64">
        <v>44083</v>
      </c>
      <c r="F14545" s="66">
        <f t="shared" si="455"/>
        <v>44083</v>
      </c>
    </row>
    <row r="14546" spans="1:6" x14ac:dyDescent="0.3">
      <c r="A14546" s="66"/>
      <c r="B14546" s="65" t="s">
        <v>375</v>
      </c>
      <c r="C14546" s="63" t="s">
        <v>51</v>
      </c>
      <c r="D14546" s="66" t="str">
        <f t="shared" si="454"/>
        <v>Z_98700_20000.NA_LTL</v>
      </c>
      <c r="E14546" s="64">
        <v>1</v>
      </c>
      <c r="F14546" s="66">
        <f t="shared" si="455"/>
        <v>1</v>
      </c>
    </row>
    <row r="14547" spans="1:6" x14ac:dyDescent="0.3">
      <c r="A14547" s="66"/>
      <c r="B14547" s="65" t="s">
        <v>375</v>
      </c>
      <c r="C14547" s="63" t="s">
        <v>26</v>
      </c>
      <c r="D14547" s="66" t="str">
        <f t="shared" si="454"/>
        <v>Z_98700_20000.Form_ClassRev</v>
      </c>
      <c r="E14547" s="64">
        <v>44061</v>
      </c>
      <c r="F14547" s="66">
        <f t="shared" si="455"/>
        <v>44061</v>
      </c>
    </row>
    <row r="14548" spans="1:6" x14ac:dyDescent="0.3">
      <c r="A14548" s="66"/>
      <c r="B14548" s="65" t="s">
        <v>375</v>
      </c>
      <c r="C14548" s="63" t="s">
        <v>28</v>
      </c>
      <c r="D14548" s="66" t="str">
        <f t="shared" si="454"/>
        <v>Z_98700_20000.NA_ClassRev</v>
      </c>
      <c r="E14548" s="64">
        <v>2</v>
      </c>
      <c r="F14548" s="66">
        <f t="shared" si="455"/>
        <v>2</v>
      </c>
    </row>
    <row r="14549" spans="1:6" x14ac:dyDescent="0.3">
      <c r="A14549" s="66"/>
      <c r="B14549" s="65" t="s">
        <v>375</v>
      </c>
      <c r="C14549" s="65" t="s">
        <v>23</v>
      </c>
      <c r="D14549" s="66" t="str">
        <f t="shared" si="454"/>
        <v>Z_98700_20000.Form_Cash_A</v>
      </c>
      <c r="E14549" s="64">
        <v>44076</v>
      </c>
      <c r="F14549" s="66">
        <f t="shared" si="455"/>
        <v>44076</v>
      </c>
    </row>
    <row r="14550" spans="1:6" x14ac:dyDescent="0.3">
      <c r="A14550" s="66"/>
      <c r="B14550" s="65" t="s">
        <v>375</v>
      </c>
      <c r="C14550" s="65" t="s">
        <v>25</v>
      </c>
      <c r="D14550" s="66" t="str">
        <f t="shared" si="454"/>
        <v>Z_98700_20000.NA_Cash_A</v>
      </c>
      <c r="E14550" s="64">
        <v>2</v>
      </c>
      <c r="F14550" s="66">
        <f t="shared" si="455"/>
        <v>2</v>
      </c>
    </row>
    <row r="14551" spans="1:6" x14ac:dyDescent="0.3">
      <c r="A14551" s="66"/>
      <c r="B14551" s="65" t="s">
        <v>375</v>
      </c>
      <c r="C14551" s="65" t="s">
        <v>32</v>
      </c>
      <c r="D14551" s="66" t="str">
        <f t="shared" si="454"/>
        <v>Z_98700_20000.Form_CashReconCPA</v>
      </c>
      <c r="E14551" s="64">
        <v>44076</v>
      </c>
      <c r="F14551" s="66">
        <f t="shared" si="455"/>
        <v>44076</v>
      </c>
    </row>
    <row r="14552" spans="1:6" x14ac:dyDescent="0.3">
      <c r="A14552" s="66"/>
      <c r="B14552" s="65" t="s">
        <v>375</v>
      </c>
      <c r="C14552" s="65" t="s">
        <v>34</v>
      </c>
      <c r="D14552" s="66" t="str">
        <f t="shared" si="454"/>
        <v>Z_98700_20000.NA_CashReconCPA</v>
      </c>
      <c r="E14552" s="64">
        <v>2</v>
      </c>
      <c r="F14552" s="66">
        <f t="shared" si="455"/>
        <v>2</v>
      </c>
    </row>
    <row r="14553" spans="1:6" x14ac:dyDescent="0.3">
      <c r="A14553" s="66"/>
      <c r="B14553" s="65" t="s">
        <v>375</v>
      </c>
      <c r="C14553" s="65" t="s">
        <v>44</v>
      </c>
      <c r="D14553" s="66" t="str">
        <f t="shared" si="454"/>
        <v>Z_98700_20000.Form_InvstAnalysis</v>
      </c>
      <c r="E14553" s="64">
        <v>0</v>
      </c>
      <c r="F14553" s="66" t="str">
        <f t="shared" si="455"/>
        <v>form late</v>
      </c>
    </row>
    <row r="14554" spans="1:6" x14ac:dyDescent="0.3">
      <c r="A14554" s="66"/>
      <c r="B14554" s="65" t="s">
        <v>375</v>
      </c>
      <c r="C14554" s="65" t="s">
        <v>46</v>
      </c>
      <c r="D14554" s="66" t="str">
        <f t="shared" si="454"/>
        <v>Z_98700_20000.NA_InvstAnalysis</v>
      </c>
      <c r="E14554" s="64">
        <v>1</v>
      </c>
      <c r="F14554" s="66">
        <f t="shared" si="455"/>
        <v>1</v>
      </c>
    </row>
    <row r="14555" spans="1:6" x14ac:dyDescent="0.3">
      <c r="A14555" s="66"/>
      <c r="B14555" s="65" t="s">
        <v>375</v>
      </c>
      <c r="C14555" s="65" t="s">
        <v>20</v>
      </c>
      <c r="D14555" s="66" t="str">
        <f t="shared" si="454"/>
        <v>Z_98700_20000.Form_CapAssets</v>
      </c>
      <c r="E14555" s="64">
        <v>0</v>
      </c>
      <c r="F14555" s="66" t="str">
        <f t="shared" si="455"/>
        <v>form late</v>
      </c>
    </row>
    <row r="14556" spans="1:6" x14ac:dyDescent="0.3">
      <c r="A14556" s="66"/>
      <c r="B14556" s="65" t="s">
        <v>375</v>
      </c>
      <c r="C14556" s="65" t="s">
        <v>22</v>
      </c>
      <c r="D14556" s="66" t="str">
        <f t="shared" si="454"/>
        <v>Z_98700_20000.NA_CapAssets</v>
      </c>
      <c r="E14556" s="64">
        <v>1</v>
      </c>
      <c r="F14556" s="66">
        <f t="shared" si="455"/>
        <v>1</v>
      </c>
    </row>
    <row r="14557" spans="1:6" x14ac:dyDescent="0.3">
      <c r="A14557" s="66"/>
      <c r="B14557" s="65" t="s">
        <v>375</v>
      </c>
      <c r="C14557" s="63" t="s">
        <v>47</v>
      </c>
      <c r="D14557" s="66" t="str">
        <f t="shared" si="454"/>
        <v>Z_98700_20000.Form_LAD</v>
      </c>
      <c r="E14557" s="64">
        <v>0</v>
      </c>
      <c r="F14557" s="66" t="str">
        <f t="shared" si="455"/>
        <v>form late</v>
      </c>
    </row>
    <row r="14558" spans="1:6" x14ac:dyDescent="0.3">
      <c r="A14558" s="66"/>
      <c r="B14558" s="65" t="s">
        <v>375</v>
      </c>
      <c r="C14558" s="63" t="s">
        <v>49</v>
      </c>
      <c r="D14558" s="66" t="str">
        <f t="shared" si="454"/>
        <v>Z_98700_20000.NA_LAD</v>
      </c>
      <c r="E14558" s="64">
        <v>1</v>
      </c>
      <c r="F14558" s="66">
        <f t="shared" si="455"/>
        <v>1</v>
      </c>
    </row>
    <row r="14559" spans="1:6" x14ac:dyDescent="0.3">
      <c r="A14559" s="66"/>
      <c r="B14559" s="65" t="s">
        <v>375</v>
      </c>
      <c r="C14559" s="63" t="s">
        <v>64</v>
      </c>
      <c r="D14559" s="66" t="str">
        <f t="shared" si="454"/>
        <v>Z_98700_20000.Form_RBE</v>
      </c>
      <c r="E14559" s="64">
        <v>0</v>
      </c>
      <c r="F14559" s="66" t="str">
        <f t="shared" si="455"/>
        <v>form late</v>
      </c>
    </row>
    <row r="14560" spans="1:6" x14ac:dyDescent="0.3">
      <c r="A14560" s="66"/>
      <c r="B14560" s="65" t="s">
        <v>375</v>
      </c>
      <c r="C14560" s="63" t="s">
        <v>66</v>
      </c>
      <c r="D14560" s="66" t="str">
        <f t="shared" si="454"/>
        <v>Z_98700_20000.NA_RBESum</v>
      </c>
      <c r="E14560" s="64">
        <v>1</v>
      </c>
      <c r="F14560" s="66">
        <f t="shared" si="455"/>
        <v>1</v>
      </c>
    </row>
    <row r="14561" spans="1:6" x14ac:dyDescent="0.3">
      <c r="A14561" s="66"/>
      <c r="B14561" s="65" t="s">
        <v>375</v>
      </c>
      <c r="C14561" s="63" t="s">
        <v>795</v>
      </c>
      <c r="D14561" s="66" t="str">
        <f t="shared" si="454"/>
        <v>Z_98700_20000.Form_TBshell</v>
      </c>
      <c r="E14561" s="64">
        <v>0</v>
      </c>
      <c r="F14561" s="66" t="str">
        <f t="shared" si="455"/>
        <v>form late</v>
      </c>
    </row>
    <row r="14562" spans="1:6" x14ac:dyDescent="0.3">
      <c r="A14562" s="66"/>
      <c r="B14562" s="65" t="s">
        <v>375</v>
      </c>
      <c r="C14562" s="63" t="s">
        <v>796</v>
      </c>
      <c r="D14562" s="66" t="str">
        <f t="shared" si="454"/>
        <v>Z_98700_20000.NA_TBshell</v>
      </c>
      <c r="E14562" s="64">
        <v>0</v>
      </c>
      <c r="F14562" s="66" t="str">
        <f t="shared" si="455"/>
        <v>form late</v>
      </c>
    </row>
    <row r="14563" spans="1:6" x14ac:dyDescent="0.3">
      <c r="A14563" s="66"/>
      <c r="B14563" s="65" t="s">
        <v>375</v>
      </c>
      <c r="C14563" s="63" t="s">
        <v>74</v>
      </c>
      <c r="D14563" s="66" t="str">
        <f t="shared" si="454"/>
        <v>Z_98700_20000.Form_Quest</v>
      </c>
      <c r="E14563" s="64">
        <v>0</v>
      </c>
      <c r="F14563" s="66" t="str">
        <f t="shared" si="455"/>
        <v>form late</v>
      </c>
    </row>
    <row r="14564" spans="1:6" x14ac:dyDescent="0.3">
      <c r="A14564" s="66"/>
      <c r="B14564" s="65" t="s">
        <v>375</v>
      </c>
      <c r="C14564" s="63" t="s">
        <v>72</v>
      </c>
      <c r="D14564" s="66" t="str">
        <f t="shared" si="454"/>
        <v>Z_98700_20000.Form_UnrecRecPay</v>
      </c>
      <c r="E14564" s="64">
        <v>0</v>
      </c>
      <c r="F14564" s="66" t="str">
        <f t="shared" si="455"/>
        <v>form late</v>
      </c>
    </row>
    <row r="14565" spans="1:6" x14ac:dyDescent="0.3">
      <c r="A14565" s="66"/>
      <c r="B14565" s="65" t="s">
        <v>375</v>
      </c>
      <c r="C14565" s="63" t="s">
        <v>73</v>
      </c>
      <c r="D14565" s="66" t="str">
        <f t="shared" si="454"/>
        <v>Z_98700_20000.NA_UnrecRecPay</v>
      </c>
      <c r="E14565" s="64">
        <v>0</v>
      </c>
      <c r="F14565" s="66" t="str">
        <f t="shared" si="455"/>
        <v>form late</v>
      </c>
    </row>
    <row r="14566" spans="1:6" x14ac:dyDescent="0.3">
      <c r="A14566" s="66"/>
      <c r="B14566" s="65" t="s">
        <v>375</v>
      </c>
      <c r="C14566" s="63" t="s">
        <v>67</v>
      </c>
      <c r="D14566" s="66" t="str">
        <f t="shared" si="454"/>
        <v>Z_98700_20000.Form_SEFA</v>
      </c>
      <c r="E14566" s="64">
        <v>0</v>
      </c>
      <c r="F14566" s="66" t="str">
        <f t="shared" si="455"/>
        <v>form late</v>
      </c>
    </row>
    <row r="14567" spans="1:6" x14ac:dyDescent="0.3">
      <c r="A14567" s="66"/>
      <c r="B14567" s="65" t="s">
        <v>376</v>
      </c>
      <c r="C14567" s="63" t="s">
        <v>52</v>
      </c>
      <c r="D14567" s="66" t="str">
        <f t="shared" si="454"/>
        <v>Z_98900_20000.Form_Certification</v>
      </c>
      <c r="E14567" s="64">
        <v>0</v>
      </c>
      <c r="F14567" s="66" t="str">
        <f t="shared" si="455"/>
        <v>form late</v>
      </c>
    </row>
    <row r="14568" spans="1:6" x14ac:dyDescent="0.3">
      <c r="A14568" s="66"/>
      <c r="B14568" s="65" t="s">
        <v>376</v>
      </c>
      <c r="C14568" s="63" t="s">
        <v>16</v>
      </c>
      <c r="D14568" s="66" t="str">
        <f t="shared" si="454"/>
        <v>Z_98900_20000.Form_ADA</v>
      </c>
      <c r="E14568" s="64">
        <v>0</v>
      </c>
      <c r="F14568" s="66" t="str">
        <f t="shared" si="455"/>
        <v>form late</v>
      </c>
    </row>
    <row r="14569" spans="1:6" x14ac:dyDescent="0.3">
      <c r="A14569" s="66"/>
      <c r="B14569" s="65" t="s">
        <v>376</v>
      </c>
      <c r="C14569" s="63" t="s">
        <v>53</v>
      </c>
      <c r="D14569" s="66" t="str">
        <f t="shared" si="454"/>
        <v>Z_98900_20000.Form_NotAppl</v>
      </c>
      <c r="E14569" s="64">
        <v>44047</v>
      </c>
      <c r="F14569" s="66">
        <f t="shared" si="455"/>
        <v>44047</v>
      </c>
    </row>
    <row r="14570" spans="1:6" x14ac:dyDescent="0.3">
      <c r="A14570" s="66"/>
      <c r="B14570" s="65" t="s">
        <v>376</v>
      </c>
      <c r="C14570" s="63" t="s">
        <v>55</v>
      </c>
      <c r="D14570" s="66" t="str">
        <f t="shared" si="454"/>
        <v>Z_98900_20000.NA_NotAppl</v>
      </c>
      <c r="E14570" s="64">
        <v>0</v>
      </c>
      <c r="F14570" s="66" t="str">
        <f t="shared" si="455"/>
        <v>form late</v>
      </c>
    </row>
    <row r="14571" spans="1:6" x14ac:dyDescent="0.3">
      <c r="A14571" s="66"/>
      <c r="B14571" s="65" t="s">
        <v>376</v>
      </c>
      <c r="C14571" s="63" t="s">
        <v>19</v>
      </c>
      <c r="D14571" s="66" t="str">
        <f t="shared" si="454"/>
        <v>Z_98900_20000.Form_ApprRecon_NA</v>
      </c>
      <c r="E14571" s="64">
        <v>1</v>
      </c>
      <c r="F14571" s="66">
        <f t="shared" si="455"/>
        <v>1</v>
      </c>
    </row>
    <row r="14572" spans="1:6" x14ac:dyDescent="0.3">
      <c r="A14572" s="66"/>
      <c r="B14572" s="65" t="s">
        <v>376</v>
      </c>
      <c r="C14572" s="63" t="s">
        <v>17</v>
      </c>
      <c r="D14572" s="66" t="str">
        <f t="shared" si="454"/>
        <v>Z_98900_20000.NA_ADA</v>
      </c>
      <c r="E14572" s="64">
        <v>1</v>
      </c>
      <c r="F14572" s="66">
        <f t="shared" si="455"/>
        <v>1</v>
      </c>
    </row>
    <row r="14573" spans="1:6" x14ac:dyDescent="0.3">
      <c r="A14573" s="66"/>
      <c r="B14573" s="65" t="s">
        <v>376</v>
      </c>
      <c r="C14573" s="65" t="s">
        <v>40</v>
      </c>
      <c r="D14573" s="66" t="str">
        <f t="shared" si="454"/>
        <v>Z_98900_20000.Form_GI_Sec</v>
      </c>
      <c r="E14573" s="64">
        <v>44092</v>
      </c>
      <c r="F14573" s="66">
        <f t="shared" si="455"/>
        <v>44092</v>
      </c>
    </row>
    <row r="14574" spans="1:6" x14ac:dyDescent="0.3">
      <c r="A14574" s="66"/>
      <c r="B14574" s="65" t="s">
        <v>376</v>
      </c>
      <c r="C14574" s="65" t="s">
        <v>794</v>
      </c>
      <c r="D14574" s="66" t="str">
        <f t="shared" si="454"/>
        <v>Z_98900_20000.NA_GI_SEC</v>
      </c>
      <c r="E14574" s="64">
        <v>1</v>
      </c>
      <c r="F14574" s="66">
        <f t="shared" si="455"/>
        <v>1</v>
      </c>
    </row>
    <row r="14575" spans="1:6" x14ac:dyDescent="0.3">
      <c r="A14575" s="66"/>
      <c r="B14575" s="65" t="s">
        <v>376</v>
      </c>
      <c r="C14575" s="63" t="s">
        <v>42</v>
      </c>
      <c r="D14575" s="66" t="str">
        <f t="shared" si="454"/>
        <v>Z_98900_20000.Form_InterOrg</v>
      </c>
      <c r="E14575" s="64">
        <v>44076</v>
      </c>
      <c r="F14575" s="66">
        <f t="shared" si="455"/>
        <v>44076</v>
      </c>
    </row>
    <row r="14576" spans="1:6" x14ac:dyDescent="0.3">
      <c r="A14576" s="66"/>
      <c r="B14576" s="65" t="s">
        <v>376</v>
      </c>
      <c r="C14576" s="63" t="s">
        <v>43</v>
      </c>
      <c r="D14576" s="66" t="str">
        <f t="shared" si="454"/>
        <v>Z_98900_20000.NA_InterOrg</v>
      </c>
      <c r="E14576" s="64">
        <v>1</v>
      </c>
      <c r="F14576" s="66">
        <f t="shared" si="455"/>
        <v>1</v>
      </c>
    </row>
    <row r="14577" spans="1:6" x14ac:dyDescent="0.3">
      <c r="A14577" s="66"/>
      <c r="B14577" s="65" t="s">
        <v>376</v>
      </c>
      <c r="C14577" s="63" t="s">
        <v>37</v>
      </c>
      <c r="D14577" s="66" t="str">
        <f t="shared" si="454"/>
        <v>Z_98900_20000.Form_AppFB</v>
      </c>
      <c r="E14577" s="64">
        <v>0</v>
      </c>
      <c r="F14577" s="66" t="str">
        <f t="shared" si="455"/>
        <v>form late</v>
      </c>
    </row>
    <row r="14578" spans="1:6" x14ac:dyDescent="0.3">
      <c r="A14578" s="66"/>
      <c r="B14578" s="65" t="s">
        <v>376</v>
      </c>
      <c r="C14578" s="63" t="s">
        <v>50</v>
      </c>
      <c r="D14578" s="66" t="str">
        <f t="shared" si="454"/>
        <v>Z_98900_20000.Form_LTL</v>
      </c>
      <c r="E14578" s="64">
        <v>44083</v>
      </c>
      <c r="F14578" s="66">
        <f t="shared" si="455"/>
        <v>44083</v>
      </c>
    </row>
    <row r="14579" spans="1:6" x14ac:dyDescent="0.3">
      <c r="A14579" s="66"/>
      <c r="B14579" s="65" t="s">
        <v>376</v>
      </c>
      <c r="C14579" s="63" t="s">
        <v>51</v>
      </c>
      <c r="D14579" s="66" t="str">
        <f t="shared" si="454"/>
        <v>Z_98900_20000.NA_LTL</v>
      </c>
      <c r="E14579" s="64">
        <v>1</v>
      </c>
      <c r="F14579" s="66">
        <f t="shared" si="455"/>
        <v>1</v>
      </c>
    </row>
    <row r="14580" spans="1:6" x14ac:dyDescent="0.3">
      <c r="A14580" s="66"/>
      <c r="B14580" s="65" t="s">
        <v>376</v>
      </c>
      <c r="C14580" s="63" t="s">
        <v>26</v>
      </c>
      <c r="D14580" s="66" t="str">
        <f t="shared" si="454"/>
        <v>Z_98900_20000.Form_ClassRev</v>
      </c>
      <c r="E14580" s="64">
        <v>44061</v>
      </c>
      <c r="F14580" s="66">
        <f t="shared" si="455"/>
        <v>44061</v>
      </c>
    </row>
    <row r="14581" spans="1:6" x14ac:dyDescent="0.3">
      <c r="A14581" s="66"/>
      <c r="B14581" s="65" t="s">
        <v>376</v>
      </c>
      <c r="C14581" s="63" t="s">
        <v>28</v>
      </c>
      <c r="D14581" s="66" t="str">
        <f t="shared" si="454"/>
        <v>Z_98900_20000.NA_ClassRev</v>
      </c>
      <c r="E14581" s="64">
        <v>2</v>
      </c>
      <c r="F14581" s="66">
        <f t="shared" si="455"/>
        <v>2</v>
      </c>
    </row>
    <row r="14582" spans="1:6" x14ac:dyDescent="0.3">
      <c r="A14582" s="66"/>
      <c r="B14582" s="65" t="s">
        <v>376</v>
      </c>
      <c r="C14582" s="65" t="s">
        <v>23</v>
      </c>
      <c r="D14582" s="66" t="str">
        <f t="shared" si="454"/>
        <v>Z_98900_20000.Form_Cash_A</v>
      </c>
      <c r="E14582" s="64">
        <v>44076</v>
      </c>
      <c r="F14582" s="66">
        <f t="shared" si="455"/>
        <v>44076</v>
      </c>
    </row>
    <row r="14583" spans="1:6" x14ac:dyDescent="0.3">
      <c r="A14583" s="66"/>
      <c r="B14583" s="65" t="s">
        <v>376</v>
      </c>
      <c r="C14583" s="65" t="s">
        <v>25</v>
      </c>
      <c r="D14583" s="66" t="str">
        <f t="shared" si="454"/>
        <v>Z_98900_20000.NA_Cash_A</v>
      </c>
      <c r="E14583" s="64">
        <v>2</v>
      </c>
      <c r="F14583" s="66">
        <f t="shared" si="455"/>
        <v>2</v>
      </c>
    </row>
    <row r="14584" spans="1:6" x14ac:dyDescent="0.3">
      <c r="A14584" s="66"/>
      <c r="B14584" s="65" t="s">
        <v>376</v>
      </c>
      <c r="C14584" s="65" t="s">
        <v>32</v>
      </c>
      <c r="D14584" s="66" t="str">
        <f t="shared" si="454"/>
        <v>Z_98900_20000.Form_CashReconCPA</v>
      </c>
      <c r="E14584" s="64">
        <v>44076</v>
      </c>
      <c r="F14584" s="66">
        <f t="shared" si="455"/>
        <v>44076</v>
      </c>
    </row>
    <row r="14585" spans="1:6" x14ac:dyDescent="0.3">
      <c r="A14585" s="66"/>
      <c r="B14585" s="65" t="s">
        <v>376</v>
      </c>
      <c r="C14585" s="65" t="s">
        <v>34</v>
      </c>
      <c r="D14585" s="66" t="str">
        <f t="shared" si="454"/>
        <v>Z_98900_20000.NA_CashReconCPA</v>
      </c>
      <c r="E14585" s="64">
        <v>2</v>
      </c>
      <c r="F14585" s="66">
        <f t="shared" si="455"/>
        <v>2</v>
      </c>
    </row>
    <row r="14586" spans="1:6" x14ac:dyDescent="0.3">
      <c r="A14586" s="66"/>
      <c r="B14586" s="65" t="s">
        <v>376</v>
      </c>
      <c r="C14586" s="65" t="s">
        <v>44</v>
      </c>
      <c r="D14586" s="66" t="str">
        <f t="shared" si="454"/>
        <v>Z_98900_20000.Form_InvstAnalysis</v>
      </c>
      <c r="E14586" s="64">
        <v>0</v>
      </c>
      <c r="F14586" s="66" t="str">
        <f t="shared" si="455"/>
        <v>form late</v>
      </c>
    </row>
    <row r="14587" spans="1:6" x14ac:dyDescent="0.3">
      <c r="A14587" s="66"/>
      <c r="B14587" s="65" t="s">
        <v>376</v>
      </c>
      <c r="C14587" s="65" t="s">
        <v>46</v>
      </c>
      <c r="D14587" s="66" t="str">
        <f t="shared" si="454"/>
        <v>Z_98900_20000.NA_InvstAnalysis</v>
      </c>
      <c r="E14587" s="64">
        <v>1</v>
      </c>
      <c r="F14587" s="66">
        <f t="shared" si="455"/>
        <v>1</v>
      </c>
    </row>
    <row r="14588" spans="1:6" x14ac:dyDescent="0.3">
      <c r="A14588" s="66"/>
      <c r="B14588" s="65" t="s">
        <v>376</v>
      </c>
      <c r="C14588" s="65" t="s">
        <v>20</v>
      </c>
      <c r="D14588" s="66" t="str">
        <f t="shared" si="454"/>
        <v>Z_98900_20000.Form_CapAssets</v>
      </c>
      <c r="E14588" s="64">
        <v>0</v>
      </c>
      <c r="F14588" s="66" t="str">
        <f t="shared" si="455"/>
        <v>form late</v>
      </c>
    </row>
    <row r="14589" spans="1:6" x14ac:dyDescent="0.3">
      <c r="A14589" s="66"/>
      <c r="B14589" s="65" t="s">
        <v>376</v>
      </c>
      <c r="C14589" s="65" t="s">
        <v>22</v>
      </c>
      <c r="D14589" s="66" t="str">
        <f t="shared" si="454"/>
        <v>Z_98900_20000.NA_CapAssets</v>
      </c>
      <c r="E14589" s="64">
        <v>1</v>
      </c>
      <c r="F14589" s="66">
        <f t="shared" si="455"/>
        <v>1</v>
      </c>
    </row>
    <row r="14590" spans="1:6" x14ac:dyDescent="0.3">
      <c r="A14590" s="66"/>
      <c r="B14590" s="65" t="s">
        <v>376</v>
      </c>
      <c r="C14590" s="63" t="s">
        <v>47</v>
      </c>
      <c r="D14590" s="66" t="str">
        <f t="shared" si="454"/>
        <v>Z_98900_20000.Form_LAD</v>
      </c>
      <c r="E14590" s="64">
        <v>0</v>
      </c>
      <c r="F14590" s="66" t="str">
        <f t="shared" si="455"/>
        <v>form late</v>
      </c>
    </row>
    <row r="14591" spans="1:6" x14ac:dyDescent="0.3">
      <c r="A14591" s="66"/>
      <c r="B14591" s="65" t="s">
        <v>376</v>
      </c>
      <c r="C14591" s="63" t="s">
        <v>49</v>
      </c>
      <c r="D14591" s="66" t="str">
        <f t="shared" si="454"/>
        <v>Z_98900_20000.NA_LAD</v>
      </c>
      <c r="E14591" s="64">
        <v>1</v>
      </c>
      <c r="F14591" s="66">
        <f t="shared" si="455"/>
        <v>1</v>
      </c>
    </row>
    <row r="14592" spans="1:6" x14ac:dyDescent="0.3">
      <c r="A14592" s="66"/>
      <c r="B14592" s="65" t="s">
        <v>376</v>
      </c>
      <c r="C14592" s="63" t="s">
        <v>64</v>
      </c>
      <c r="D14592" s="66" t="str">
        <f t="shared" si="454"/>
        <v>Z_98900_20000.Form_RBE</v>
      </c>
      <c r="E14592" s="64">
        <v>0</v>
      </c>
      <c r="F14592" s="66" t="str">
        <f t="shared" si="455"/>
        <v>form late</v>
      </c>
    </row>
    <row r="14593" spans="1:6" x14ac:dyDescent="0.3">
      <c r="A14593" s="66"/>
      <c r="B14593" s="65" t="s">
        <v>376</v>
      </c>
      <c r="C14593" s="63" t="s">
        <v>66</v>
      </c>
      <c r="D14593" s="66" t="str">
        <f t="shared" si="454"/>
        <v>Z_98900_20000.NA_RBESum</v>
      </c>
      <c r="E14593" s="64">
        <v>1</v>
      </c>
      <c r="F14593" s="66">
        <f t="shared" si="455"/>
        <v>1</v>
      </c>
    </row>
    <row r="14594" spans="1:6" x14ac:dyDescent="0.3">
      <c r="A14594" s="66"/>
      <c r="B14594" s="65" t="s">
        <v>376</v>
      </c>
      <c r="C14594" s="63" t="s">
        <v>795</v>
      </c>
      <c r="D14594" s="66" t="str">
        <f t="shared" si="454"/>
        <v>Z_98900_20000.Form_TBshell</v>
      </c>
      <c r="E14594" s="64">
        <v>0</v>
      </c>
      <c r="F14594" s="66" t="str">
        <f t="shared" si="455"/>
        <v>form late</v>
      </c>
    </row>
    <row r="14595" spans="1:6" x14ac:dyDescent="0.3">
      <c r="A14595" s="66"/>
      <c r="B14595" s="65" t="s">
        <v>376</v>
      </c>
      <c r="C14595" s="63" t="s">
        <v>796</v>
      </c>
      <c r="D14595" s="66" t="str">
        <f t="shared" si="454"/>
        <v>Z_98900_20000.NA_TBshell</v>
      </c>
      <c r="E14595" s="64">
        <v>0</v>
      </c>
      <c r="F14595" s="66" t="str">
        <f t="shared" si="455"/>
        <v>form late</v>
      </c>
    </row>
    <row r="14596" spans="1:6" x14ac:dyDescent="0.3">
      <c r="A14596" s="66"/>
      <c r="B14596" s="65" t="s">
        <v>376</v>
      </c>
      <c r="C14596" s="63" t="s">
        <v>74</v>
      </c>
      <c r="D14596" s="66" t="str">
        <f t="shared" si="454"/>
        <v>Z_98900_20000.Form_Quest</v>
      </c>
      <c r="E14596" s="64">
        <v>0</v>
      </c>
      <c r="F14596" s="66" t="str">
        <f t="shared" si="455"/>
        <v>form late</v>
      </c>
    </row>
    <row r="14597" spans="1:6" x14ac:dyDescent="0.3">
      <c r="A14597" s="66"/>
      <c r="B14597" s="65" t="s">
        <v>376</v>
      </c>
      <c r="C14597" s="63" t="s">
        <v>72</v>
      </c>
      <c r="D14597" s="66" t="str">
        <f t="shared" si="454"/>
        <v>Z_98900_20000.Form_UnrecRecPay</v>
      </c>
      <c r="E14597" s="64">
        <v>0</v>
      </c>
      <c r="F14597" s="66" t="str">
        <f t="shared" si="455"/>
        <v>form late</v>
      </c>
    </row>
    <row r="14598" spans="1:6" x14ac:dyDescent="0.3">
      <c r="A14598" s="66"/>
      <c r="B14598" s="65" t="s">
        <v>376</v>
      </c>
      <c r="C14598" s="63" t="s">
        <v>73</v>
      </c>
      <c r="D14598" s="66" t="str">
        <f t="shared" si="454"/>
        <v>Z_98900_20000.NA_UnrecRecPay</v>
      </c>
      <c r="E14598" s="64">
        <v>0</v>
      </c>
      <c r="F14598" s="66" t="str">
        <f t="shared" si="455"/>
        <v>form late</v>
      </c>
    </row>
    <row r="14599" spans="1:6" x14ac:dyDescent="0.3">
      <c r="A14599" s="66"/>
      <c r="B14599" s="65" t="s">
        <v>376</v>
      </c>
      <c r="C14599" s="63" t="s">
        <v>67</v>
      </c>
      <c r="D14599" s="66" t="str">
        <f t="shared" si="454"/>
        <v>Z_98900_20000.Form_SEFA</v>
      </c>
      <c r="E14599" s="64">
        <v>0</v>
      </c>
      <c r="F14599" s="66" t="str">
        <f t="shared" si="455"/>
        <v>form late</v>
      </c>
    </row>
    <row r="14600" spans="1:6" x14ac:dyDescent="0.3">
      <c r="A14600" s="66"/>
      <c r="B14600" s="65" t="s">
        <v>391</v>
      </c>
      <c r="C14600" s="63" t="s">
        <v>52</v>
      </c>
      <c r="D14600" s="66" t="str">
        <f t="shared" si="454"/>
        <v>Z_99000_20000.Form_Certification</v>
      </c>
      <c r="E14600" s="64">
        <v>0</v>
      </c>
      <c r="F14600" s="66" t="str">
        <f t="shared" si="455"/>
        <v>form late</v>
      </c>
    </row>
    <row r="14601" spans="1:6" x14ac:dyDescent="0.3">
      <c r="A14601" s="66"/>
      <c r="B14601" s="65" t="s">
        <v>391</v>
      </c>
      <c r="C14601" s="63" t="s">
        <v>16</v>
      </c>
      <c r="D14601" s="66" t="str">
        <f t="shared" si="454"/>
        <v>Z_99000_20000.Form_ADA</v>
      </c>
      <c r="E14601" s="64">
        <v>0</v>
      </c>
      <c r="F14601" s="66" t="str">
        <f t="shared" si="455"/>
        <v>form late</v>
      </c>
    </row>
    <row r="14602" spans="1:6" x14ac:dyDescent="0.3">
      <c r="A14602" s="66"/>
      <c r="B14602" s="65" t="s">
        <v>391</v>
      </c>
      <c r="C14602" s="63" t="s">
        <v>53</v>
      </c>
      <c r="D14602" s="66" t="str">
        <f t="shared" si="454"/>
        <v>Z_99000_20000.Form_NotAppl</v>
      </c>
      <c r="E14602" s="64">
        <v>44047</v>
      </c>
      <c r="F14602" s="66">
        <f t="shared" si="455"/>
        <v>44047</v>
      </c>
    </row>
    <row r="14603" spans="1:6" x14ac:dyDescent="0.3">
      <c r="A14603" s="66"/>
      <c r="B14603" s="65" t="s">
        <v>391</v>
      </c>
      <c r="C14603" s="63" t="s">
        <v>55</v>
      </c>
      <c r="D14603" s="66" t="str">
        <f t="shared" si="454"/>
        <v>Z_99000_20000.NA_NotAppl</v>
      </c>
      <c r="E14603" s="64">
        <v>0</v>
      </c>
      <c r="F14603" s="66" t="str">
        <f t="shared" si="455"/>
        <v>form late</v>
      </c>
    </row>
    <row r="14604" spans="1:6" x14ac:dyDescent="0.3">
      <c r="A14604" s="66"/>
      <c r="B14604" s="65" t="s">
        <v>391</v>
      </c>
      <c r="C14604" s="63" t="s">
        <v>19</v>
      </c>
      <c r="D14604" s="66" t="str">
        <f t="shared" si="454"/>
        <v>Z_99000_20000.Form_ApprRecon_NA</v>
      </c>
      <c r="E14604" s="64">
        <v>1</v>
      </c>
      <c r="F14604" s="66">
        <f t="shared" si="455"/>
        <v>1</v>
      </c>
    </row>
    <row r="14605" spans="1:6" x14ac:dyDescent="0.3">
      <c r="A14605" s="66"/>
      <c r="B14605" s="65" t="s">
        <v>391</v>
      </c>
      <c r="C14605" s="63" t="s">
        <v>17</v>
      </c>
      <c r="D14605" s="66" t="str">
        <f t="shared" si="454"/>
        <v>Z_99000_20000.NA_ADA</v>
      </c>
      <c r="E14605" s="64">
        <v>1</v>
      </c>
      <c r="F14605" s="66">
        <f t="shared" si="455"/>
        <v>1</v>
      </c>
    </row>
    <row r="14606" spans="1:6" x14ac:dyDescent="0.3">
      <c r="A14606" s="66"/>
      <c r="B14606" s="65" t="s">
        <v>391</v>
      </c>
      <c r="C14606" s="65" t="s">
        <v>40</v>
      </c>
      <c r="D14606" s="66" t="str">
        <f t="shared" ref="D14606:D14669" si="456">_xlfn.CONCAT(B14606,".",C14606)</f>
        <v>Z_99000_20000.Form_GI_Sec</v>
      </c>
      <c r="E14606" s="64">
        <v>44092</v>
      </c>
      <c r="F14606" s="66">
        <f t="shared" ref="F14606:F14669" si="457">IF(E14606=0,"form late",E14606)</f>
        <v>44092</v>
      </c>
    </row>
    <row r="14607" spans="1:6" x14ac:dyDescent="0.3">
      <c r="A14607" s="66"/>
      <c r="B14607" s="65" t="s">
        <v>391</v>
      </c>
      <c r="C14607" s="65" t="s">
        <v>794</v>
      </c>
      <c r="D14607" s="66" t="str">
        <f t="shared" si="456"/>
        <v>Z_99000_20000.NA_GI_SEC</v>
      </c>
      <c r="E14607" s="64">
        <v>1</v>
      </c>
      <c r="F14607" s="66">
        <f t="shared" si="457"/>
        <v>1</v>
      </c>
    </row>
    <row r="14608" spans="1:6" x14ac:dyDescent="0.3">
      <c r="A14608" s="66"/>
      <c r="B14608" s="65" t="s">
        <v>391</v>
      </c>
      <c r="C14608" s="63" t="s">
        <v>42</v>
      </c>
      <c r="D14608" s="66" t="str">
        <f t="shared" si="456"/>
        <v>Z_99000_20000.Form_InterOrg</v>
      </c>
      <c r="E14608" s="64">
        <v>44076</v>
      </c>
      <c r="F14608" s="66">
        <f t="shared" si="457"/>
        <v>44076</v>
      </c>
    </row>
    <row r="14609" spans="1:6" x14ac:dyDescent="0.3">
      <c r="A14609" s="66"/>
      <c r="B14609" s="65" t="s">
        <v>391</v>
      </c>
      <c r="C14609" s="63" t="s">
        <v>43</v>
      </c>
      <c r="D14609" s="66" t="str">
        <f t="shared" si="456"/>
        <v>Z_99000_20000.NA_InterOrg</v>
      </c>
      <c r="E14609" s="64">
        <v>1</v>
      </c>
      <c r="F14609" s="66">
        <f t="shared" si="457"/>
        <v>1</v>
      </c>
    </row>
    <row r="14610" spans="1:6" x14ac:dyDescent="0.3">
      <c r="A14610" s="66"/>
      <c r="B14610" s="65" t="s">
        <v>391</v>
      </c>
      <c r="C14610" s="63" t="s">
        <v>37</v>
      </c>
      <c r="D14610" s="66" t="str">
        <f t="shared" si="456"/>
        <v>Z_99000_20000.Form_AppFB</v>
      </c>
      <c r="E14610" s="64">
        <v>0</v>
      </c>
      <c r="F14610" s="66" t="str">
        <f t="shared" si="457"/>
        <v>form late</v>
      </c>
    </row>
    <row r="14611" spans="1:6" x14ac:dyDescent="0.3">
      <c r="A14611" s="66"/>
      <c r="B14611" s="65" t="s">
        <v>391</v>
      </c>
      <c r="C14611" s="63" t="s">
        <v>50</v>
      </c>
      <c r="D14611" s="66" t="str">
        <f t="shared" si="456"/>
        <v>Z_99000_20000.Form_LTL</v>
      </c>
      <c r="E14611" s="64">
        <v>44083</v>
      </c>
      <c r="F14611" s="66">
        <f t="shared" si="457"/>
        <v>44083</v>
      </c>
    </row>
    <row r="14612" spans="1:6" x14ac:dyDescent="0.3">
      <c r="A14612" s="66"/>
      <c r="B14612" s="65" t="s">
        <v>391</v>
      </c>
      <c r="C14612" s="63" t="s">
        <v>51</v>
      </c>
      <c r="D14612" s="66" t="str">
        <f t="shared" si="456"/>
        <v>Z_99000_20000.NA_LTL</v>
      </c>
      <c r="E14612" s="64">
        <v>1</v>
      </c>
      <c r="F14612" s="66">
        <f t="shared" si="457"/>
        <v>1</v>
      </c>
    </row>
    <row r="14613" spans="1:6" x14ac:dyDescent="0.3">
      <c r="A14613" s="66"/>
      <c r="B14613" s="65" t="s">
        <v>391</v>
      </c>
      <c r="C14613" s="63" t="s">
        <v>26</v>
      </c>
      <c r="D14613" s="66" t="str">
        <f t="shared" si="456"/>
        <v>Z_99000_20000.Form_ClassRev</v>
      </c>
      <c r="E14613" s="64">
        <v>44061</v>
      </c>
      <c r="F14613" s="66">
        <f t="shared" si="457"/>
        <v>44061</v>
      </c>
    </row>
    <row r="14614" spans="1:6" x14ac:dyDescent="0.3">
      <c r="A14614" s="66"/>
      <c r="B14614" s="65" t="s">
        <v>391</v>
      </c>
      <c r="C14614" s="63" t="s">
        <v>28</v>
      </c>
      <c r="D14614" s="66" t="str">
        <f t="shared" si="456"/>
        <v>Z_99000_20000.NA_ClassRev</v>
      </c>
      <c r="E14614" s="64">
        <v>2</v>
      </c>
      <c r="F14614" s="66">
        <f t="shared" si="457"/>
        <v>2</v>
      </c>
    </row>
    <row r="14615" spans="1:6" x14ac:dyDescent="0.3">
      <c r="A14615" s="66"/>
      <c r="B14615" s="65" t="s">
        <v>391</v>
      </c>
      <c r="C14615" s="65" t="s">
        <v>23</v>
      </c>
      <c r="D14615" s="66" t="str">
        <f t="shared" si="456"/>
        <v>Z_99000_20000.Form_Cash_A</v>
      </c>
      <c r="E14615" s="64">
        <v>44076</v>
      </c>
      <c r="F14615" s="66">
        <f t="shared" si="457"/>
        <v>44076</v>
      </c>
    </row>
    <row r="14616" spans="1:6" x14ac:dyDescent="0.3">
      <c r="A14616" s="66"/>
      <c r="B14616" s="65" t="s">
        <v>391</v>
      </c>
      <c r="C14616" s="65" t="s">
        <v>25</v>
      </c>
      <c r="D14616" s="66" t="str">
        <f t="shared" si="456"/>
        <v>Z_99000_20000.NA_Cash_A</v>
      </c>
      <c r="E14616" s="64">
        <v>2</v>
      </c>
      <c r="F14616" s="66">
        <f t="shared" si="457"/>
        <v>2</v>
      </c>
    </row>
    <row r="14617" spans="1:6" x14ac:dyDescent="0.3">
      <c r="A14617" s="66"/>
      <c r="B14617" s="65" t="s">
        <v>391</v>
      </c>
      <c r="C14617" s="65" t="s">
        <v>32</v>
      </c>
      <c r="D14617" s="66" t="str">
        <f t="shared" si="456"/>
        <v>Z_99000_20000.Form_CashReconCPA</v>
      </c>
      <c r="E14617" s="64">
        <v>44076</v>
      </c>
      <c r="F14617" s="66">
        <f t="shared" si="457"/>
        <v>44076</v>
      </c>
    </row>
    <row r="14618" spans="1:6" x14ac:dyDescent="0.3">
      <c r="A14618" s="66"/>
      <c r="B14618" s="65" t="s">
        <v>391</v>
      </c>
      <c r="C14618" s="65" t="s">
        <v>34</v>
      </c>
      <c r="D14618" s="66" t="str">
        <f t="shared" si="456"/>
        <v>Z_99000_20000.NA_CashReconCPA</v>
      </c>
      <c r="E14618" s="64">
        <v>2</v>
      </c>
      <c r="F14618" s="66">
        <f t="shared" si="457"/>
        <v>2</v>
      </c>
    </row>
    <row r="14619" spans="1:6" x14ac:dyDescent="0.3">
      <c r="A14619" s="66"/>
      <c r="B14619" s="65" t="s">
        <v>391</v>
      </c>
      <c r="C14619" s="65" t="s">
        <v>44</v>
      </c>
      <c r="D14619" s="66" t="str">
        <f t="shared" si="456"/>
        <v>Z_99000_20000.Form_InvstAnalysis</v>
      </c>
      <c r="E14619" s="64">
        <v>0</v>
      </c>
      <c r="F14619" s="66" t="str">
        <f t="shared" si="457"/>
        <v>form late</v>
      </c>
    </row>
    <row r="14620" spans="1:6" x14ac:dyDescent="0.3">
      <c r="A14620" s="66"/>
      <c r="B14620" s="65" t="s">
        <v>391</v>
      </c>
      <c r="C14620" s="65" t="s">
        <v>46</v>
      </c>
      <c r="D14620" s="66" t="str">
        <f t="shared" si="456"/>
        <v>Z_99000_20000.NA_InvstAnalysis</v>
      </c>
      <c r="E14620" s="64">
        <v>1</v>
      </c>
      <c r="F14620" s="66">
        <f t="shared" si="457"/>
        <v>1</v>
      </c>
    </row>
    <row r="14621" spans="1:6" x14ac:dyDescent="0.3">
      <c r="A14621" s="66"/>
      <c r="B14621" s="65" t="s">
        <v>391</v>
      </c>
      <c r="C14621" s="65" t="s">
        <v>20</v>
      </c>
      <c r="D14621" s="66" t="str">
        <f t="shared" si="456"/>
        <v>Z_99000_20000.Form_CapAssets</v>
      </c>
      <c r="E14621" s="64">
        <v>0</v>
      </c>
      <c r="F14621" s="66" t="str">
        <f t="shared" si="457"/>
        <v>form late</v>
      </c>
    </row>
    <row r="14622" spans="1:6" x14ac:dyDescent="0.3">
      <c r="A14622" s="66"/>
      <c r="B14622" s="65" t="s">
        <v>391</v>
      </c>
      <c r="C14622" s="65" t="s">
        <v>22</v>
      </c>
      <c r="D14622" s="66" t="str">
        <f t="shared" si="456"/>
        <v>Z_99000_20000.NA_CapAssets</v>
      </c>
      <c r="E14622" s="64">
        <v>1</v>
      </c>
      <c r="F14622" s="66">
        <f t="shared" si="457"/>
        <v>1</v>
      </c>
    </row>
    <row r="14623" spans="1:6" x14ac:dyDescent="0.3">
      <c r="A14623" s="66"/>
      <c r="B14623" s="65" t="s">
        <v>391</v>
      </c>
      <c r="C14623" s="63" t="s">
        <v>47</v>
      </c>
      <c r="D14623" s="66" t="str">
        <f t="shared" si="456"/>
        <v>Z_99000_20000.Form_LAD</v>
      </c>
      <c r="E14623" s="64">
        <v>0</v>
      </c>
      <c r="F14623" s="66" t="str">
        <f t="shared" si="457"/>
        <v>form late</v>
      </c>
    </row>
    <row r="14624" spans="1:6" x14ac:dyDescent="0.3">
      <c r="A14624" s="66"/>
      <c r="B14624" s="65" t="s">
        <v>391</v>
      </c>
      <c r="C14624" s="63" t="s">
        <v>49</v>
      </c>
      <c r="D14624" s="66" t="str">
        <f t="shared" si="456"/>
        <v>Z_99000_20000.NA_LAD</v>
      </c>
      <c r="E14624" s="64">
        <v>1</v>
      </c>
      <c r="F14624" s="66">
        <f t="shared" si="457"/>
        <v>1</v>
      </c>
    </row>
    <row r="14625" spans="1:6" x14ac:dyDescent="0.3">
      <c r="A14625" s="66"/>
      <c r="B14625" s="65" t="s">
        <v>391</v>
      </c>
      <c r="C14625" s="63" t="s">
        <v>64</v>
      </c>
      <c r="D14625" s="66" t="str">
        <f t="shared" si="456"/>
        <v>Z_99000_20000.Form_RBE</v>
      </c>
      <c r="E14625" s="64">
        <v>0</v>
      </c>
      <c r="F14625" s="66" t="str">
        <f t="shared" si="457"/>
        <v>form late</v>
      </c>
    </row>
    <row r="14626" spans="1:6" x14ac:dyDescent="0.3">
      <c r="A14626" s="66"/>
      <c r="B14626" s="65" t="s">
        <v>391</v>
      </c>
      <c r="C14626" s="63" t="s">
        <v>66</v>
      </c>
      <c r="D14626" s="66" t="str">
        <f t="shared" si="456"/>
        <v>Z_99000_20000.NA_RBESum</v>
      </c>
      <c r="E14626" s="64">
        <v>1</v>
      </c>
      <c r="F14626" s="66">
        <f t="shared" si="457"/>
        <v>1</v>
      </c>
    </row>
    <row r="14627" spans="1:6" x14ac:dyDescent="0.3">
      <c r="A14627" s="66"/>
      <c r="B14627" s="65" t="s">
        <v>391</v>
      </c>
      <c r="C14627" s="63" t="s">
        <v>795</v>
      </c>
      <c r="D14627" s="66" t="str">
        <f t="shared" si="456"/>
        <v>Z_99000_20000.Form_TBshell</v>
      </c>
      <c r="E14627" s="64">
        <v>0</v>
      </c>
      <c r="F14627" s="66" t="str">
        <f t="shared" si="457"/>
        <v>form late</v>
      </c>
    </row>
    <row r="14628" spans="1:6" x14ac:dyDescent="0.3">
      <c r="A14628" s="66"/>
      <c r="B14628" s="65" t="s">
        <v>391</v>
      </c>
      <c r="C14628" s="63" t="s">
        <v>796</v>
      </c>
      <c r="D14628" s="66" t="str">
        <f t="shared" si="456"/>
        <v>Z_99000_20000.NA_TBshell</v>
      </c>
      <c r="E14628" s="64">
        <v>0</v>
      </c>
      <c r="F14628" s="66" t="str">
        <f t="shared" si="457"/>
        <v>form late</v>
      </c>
    </row>
    <row r="14629" spans="1:6" x14ac:dyDescent="0.3">
      <c r="A14629" s="66"/>
      <c r="B14629" s="65" t="s">
        <v>391</v>
      </c>
      <c r="C14629" s="63" t="s">
        <v>74</v>
      </c>
      <c r="D14629" s="66" t="str">
        <f t="shared" si="456"/>
        <v>Z_99000_20000.Form_Quest</v>
      </c>
      <c r="E14629" s="64">
        <v>0</v>
      </c>
      <c r="F14629" s="66" t="str">
        <f t="shared" si="457"/>
        <v>form late</v>
      </c>
    </row>
    <row r="14630" spans="1:6" x14ac:dyDescent="0.3">
      <c r="A14630" s="66"/>
      <c r="B14630" s="65" t="s">
        <v>391</v>
      </c>
      <c r="C14630" s="63" t="s">
        <v>72</v>
      </c>
      <c r="D14630" s="66" t="str">
        <f t="shared" si="456"/>
        <v>Z_99000_20000.Form_UnrecRecPay</v>
      </c>
      <c r="E14630" s="64">
        <v>0</v>
      </c>
      <c r="F14630" s="66" t="str">
        <f t="shared" si="457"/>
        <v>form late</v>
      </c>
    </row>
    <row r="14631" spans="1:6" x14ac:dyDescent="0.3">
      <c r="A14631" s="66"/>
      <c r="B14631" s="65" t="s">
        <v>391</v>
      </c>
      <c r="C14631" s="63" t="s">
        <v>73</v>
      </c>
      <c r="D14631" s="66" t="str">
        <f t="shared" si="456"/>
        <v>Z_99000_20000.NA_UnrecRecPay</v>
      </c>
      <c r="E14631" s="64">
        <v>0</v>
      </c>
      <c r="F14631" s="66" t="str">
        <f t="shared" si="457"/>
        <v>form late</v>
      </c>
    </row>
    <row r="14632" spans="1:6" x14ac:dyDescent="0.3">
      <c r="A14632" s="66"/>
      <c r="B14632" s="65" t="s">
        <v>391</v>
      </c>
      <c r="C14632" s="63" t="s">
        <v>67</v>
      </c>
      <c r="D14632" s="66" t="str">
        <f t="shared" si="456"/>
        <v>Z_99000_20000.Form_SEFA</v>
      </c>
      <c r="E14632" s="64">
        <v>0</v>
      </c>
      <c r="F14632" s="66" t="str">
        <f t="shared" si="457"/>
        <v>form late</v>
      </c>
    </row>
    <row r="14633" spans="1:6" x14ac:dyDescent="0.3">
      <c r="A14633" s="66"/>
      <c r="B14633" s="65" t="s">
        <v>373</v>
      </c>
      <c r="C14633" s="63" t="s">
        <v>52</v>
      </c>
      <c r="D14633" s="66" t="str">
        <f t="shared" si="456"/>
        <v>Z_46200_90311.Form_Certification</v>
      </c>
      <c r="E14633" s="64">
        <v>0</v>
      </c>
      <c r="F14633" s="66" t="str">
        <f t="shared" si="457"/>
        <v>form late</v>
      </c>
    </row>
    <row r="14634" spans="1:6" x14ac:dyDescent="0.3">
      <c r="A14634" s="66"/>
      <c r="B14634" s="65" t="s">
        <v>373</v>
      </c>
      <c r="C14634" s="63" t="s">
        <v>16</v>
      </c>
      <c r="D14634" s="66" t="str">
        <f t="shared" si="456"/>
        <v>Z_46200_90311.Form_ADA</v>
      </c>
      <c r="E14634" s="64">
        <v>44050</v>
      </c>
      <c r="F14634" s="66">
        <f t="shared" si="457"/>
        <v>44050</v>
      </c>
    </row>
    <row r="14635" spans="1:6" x14ac:dyDescent="0.3">
      <c r="A14635" s="66"/>
      <c r="B14635" s="65" t="s">
        <v>373</v>
      </c>
      <c r="C14635" s="63" t="s">
        <v>53</v>
      </c>
      <c r="D14635" s="66" t="str">
        <f t="shared" si="456"/>
        <v>Z_46200_90311.Form_NotAppl</v>
      </c>
      <c r="E14635" s="64">
        <v>0</v>
      </c>
      <c r="F14635" s="66" t="str">
        <f t="shared" si="457"/>
        <v>form late</v>
      </c>
    </row>
    <row r="14636" spans="1:6" x14ac:dyDescent="0.3">
      <c r="A14636" s="66"/>
      <c r="B14636" s="65" t="s">
        <v>373</v>
      </c>
      <c r="C14636" s="63" t="s">
        <v>55</v>
      </c>
      <c r="D14636" s="66" t="str">
        <f t="shared" si="456"/>
        <v>Z_46200_90311.NA_NotAppl</v>
      </c>
      <c r="E14636" s="64">
        <v>0</v>
      </c>
      <c r="F14636" s="66" t="str">
        <f t="shared" si="457"/>
        <v>form late</v>
      </c>
    </row>
    <row r="14637" spans="1:6" x14ac:dyDescent="0.3">
      <c r="A14637" s="66"/>
      <c r="B14637" s="65" t="s">
        <v>373</v>
      </c>
      <c r="C14637" s="63" t="s">
        <v>19</v>
      </c>
      <c r="D14637" s="66" t="str">
        <f t="shared" si="456"/>
        <v>Z_46200_90311.Form_ApprRecon_NA</v>
      </c>
      <c r="E14637" s="64">
        <v>1</v>
      </c>
      <c r="F14637" s="66">
        <f t="shared" si="457"/>
        <v>1</v>
      </c>
    </row>
    <row r="14638" spans="1:6" x14ac:dyDescent="0.3">
      <c r="A14638" s="66"/>
      <c r="B14638" s="65" t="s">
        <v>373</v>
      </c>
      <c r="C14638" s="63" t="s">
        <v>17</v>
      </c>
      <c r="D14638" s="66" t="str">
        <f t="shared" si="456"/>
        <v>Z_46200_90311.NA_ADA</v>
      </c>
      <c r="E14638" s="64">
        <v>1</v>
      </c>
      <c r="F14638" s="66">
        <f t="shared" si="457"/>
        <v>1</v>
      </c>
    </row>
    <row r="14639" spans="1:6" x14ac:dyDescent="0.3">
      <c r="A14639" s="66"/>
      <c r="B14639" s="65" t="s">
        <v>373</v>
      </c>
      <c r="C14639" s="65" t="s">
        <v>40</v>
      </c>
      <c r="D14639" s="66" t="str">
        <f t="shared" si="456"/>
        <v>Z_46200_90311.Form_GI_Sec</v>
      </c>
      <c r="E14639" s="64">
        <v>0</v>
      </c>
      <c r="F14639" s="66" t="str">
        <f t="shared" si="457"/>
        <v>form late</v>
      </c>
    </row>
    <row r="14640" spans="1:6" x14ac:dyDescent="0.3">
      <c r="A14640" s="66"/>
      <c r="B14640" s="65" t="s">
        <v>373</v>
      </c>
      <c r="C14640" s="65" t="s">
        <v>794</v>
      </c>
      <c r="D14640" s="66" t="str">
        <f t="shared" si="456"/>
        <v>Z_46200_90311.NA_GI_SEC</v>
      </c>
      <c r="E14640" s="64">
        <v>0</v>
      </c>
      <c r="F14640" s="66" t="str">
        <f t="shared" si="457"/>
        <v>form late</v>
      </c>
    </row>
    <row r="14641" spans="1:6" x14ac:dyDescent="0.3">
      <c r="A14641" s="66"/>
      <c r="B14641" s="65" t="s">
        <v>373</v>
      </c>
      <c r="C14641" s="63" t="s">
        <v>42</v>
      </c>
      <c r="D14641" s="66" t="str">
        <f t="shared" si="456"/>
        <v>Z_46200_90311.Form_InterOrg</v>
      </c>
      <c r="E14641" s="64">
        <v>44073</v>
      </c>
      <c r="F14641" s="66">
        <f t="shared" si="457"/>
        <v>44073</v>
      </c>
    </row>
    <row r="14642" spans="1:6" x14ac:dyDescent="0.3">
      <c r="A14642" s="66"/>
      <c r="B14642" s="65" t="s">
        <v>373</v>
      </c>
      <c r="C14642" s="63" t="s">
        <v>43</v>
      </c>
      <c r="D14642" s="66" t="str">
        <f t="shared" si="456"/>
        <v>Z_46200_90311.NA_InterOrg</v>
      </c>
      <c r="E14642" s="64">
        <v>1</v>
      </c>
      <c r="F14642" s="66">
        <f t="shared" si="457"/>
        <v>1</v>
      </c>
    </row>
    <row r="14643" spans="1:6" x14ac:dyDescent="0.3">
      <c r="A14643" s="66"/>
      <c r="B14643" s="65" t="s">
        <v>373</v>
      </c>
      <c r="C14643" s="63" t="s">
        <v>37</v>
      </c>
      <c r="D14643" s="66" t="str">
        <f t="shared" si="456"/>
        <v>Z_46200_90311.Form_AppFB</v>
      </c>
      <c r="E14643" s="64">
        <v>0</v>
      </c>
      <c r="F14643" s="66" t="str">
        <f t="shared" si="457"/>
        <v>form late</v>
      </c>
    </row>
    <row r="14644" spans="1:6" x14ac:dyDescent="0.3">
      <c r="A14644" s="66"/>
      <c r="B14644" s="65" t="s">
        <v>373</v>
      </c>
      <c r="C14644" s="63" t="s">
        <v>50</v>
      </c>
      <c r="D14644" s="66" t="str">
        <f t="shared" si="456"/>
        <v>Z_46200_90311.Form_LTL</v>
      </c>
      <c r="E14644" s="64">
        <v>44085</v>
      </c>
      <c r="F14644" s="66">
        <f t="shared" si="457"/>
        <v>44085</v>
      </c>
    </row>
    <row r="14645" spans="1:6" x14ac:dyDescent="0.3">
      <c r="A14645" s="66"/>
      <c r="B14645" s="65" t="s">
        <v>373</v>
      </c>
      <c r="C14645" s="63" t="s">
        <v>51</v>
      </c>
      <c r="D14645" s="66" t="str">
        <f t="shared" si="456"/>
        <v>Z_46200_90311.NA_LTL</v>
      </c>
      <c r="E14645" s="64">
        <v>1</v>
      </c>
      <c r="F14645" s="66">
        <f t="shared" si="457"/>
        <v>1</v>
      </c>
    </row>
    <row r="14646" spans="1:6" x14ac:dyDescent="0.3">
      <c r="A14646" s="66"/>
      <c r="B14646" s="65" t="s">
        <v>373</v>
      </c>
      <c r="C14646" s="63" t="s">
        <v>26</v>
      </c>
      <c r="D14646" s="66" t="str">
        <f t="shared" si="456"/>
        <v>Z_46200_90311.Form_ClassRev</v>
      </c>
      <c r="E14646" s="64">
        <v>44064</v>
      </c>
      <c r="F14646" s="66">
        <f t="shared" si="457"/>
        <v>44064</v>
      </c>
    </row>
    <row r="14647" spans="1:6" x14ac:dyDescent="0.3">
      <c r="A14647" s="66"/>
      <c r="B14647" s="65" t="s">
        <v>373</v>
      </c>
      <c r="C14647" s="63" t="s">
        <v>28</v>
      </c>
      <c r="D14647" s="66" t="str">
        <f t="shared" si="456"/>
        <v>Z_46200_90311.NA_ClassRev</v>
      </c>
      <c r="E14647" s="64">
        <v>2</v>
      </c>
      <c r="F14647" s="66">
        <f t="shared" si="457"/>
        <v>2</v>
      </c>
    </row>
    <row r="14648" spans="1:6" x14ac:dyDescent="0.3">
      <c r="A14648" s="66"/>
      <c r="B14648" s="65" t="s">
        <v>373</v>
      </c>
      <c r="C14648" s="65" t="s">
        <v>23</v>
      </c>
      <c r="D14648" s="66" t="str">
        <f t="shared" si="456"/>
        <v>Z_46200_90311.Form_Cash_A</v>
      </c>
      <c r="E14648" s="64">
        <v>0</v>
      </c>
      <c r="F14648" s="66" t="str">
        <f t="shared" si="457"/>
        <v>form late</v>
      </c>
    </row>
    <row r="14649" spans="1:6" x14ac:dyDescent="0.3">
      <c r="A14649" s="66"/>
      <c r="B14649" s="65" t="s">
        <v>373</v>
      </c>
      <c r="C14649" s="65" t="s">
        <v>25</v>
      </c>
      <c r="D14649" s="66" t="str">
        <f t="shared" si="456"/>
        <v>Z_46200_90311.NA_Cash_A</v>
      </c>
      <c r="E14649" s="64">
        <v>0</v>
      </c>
      <c r="F14649" s="66" t="str">
        <f t="shared" si="457"/>
        <v>form late</v>
      </c>
    </row>
    <row r="14650" spans="1:6" x14ac:dyDescent="0.3">
      <c r="A14650" s="66"/>
      <c r="B14650" s="65" t="s">
        <v>373</v>
      </c>
      <c r="C14650" s="65" t="s">
        <v>32</v>
      </c>
      <c r="D14650" s="66" t="str">
        <f t="shared" si="456"/>
        <v>Z_46200_90311.Form_CashReconCPA</v>
      </c>
      <c r="E14650" s="64">
        <v>0</v>
      </c>
      <c r="F14650" s="66" t="str">
        <f t="shared" si="457"/>
        <v>form late</v>
      </c>
    </row>
    <row r="14651" spans="1:6" x14ac:dyDescent="0.3">
      <c r="A14651" s="66"/>
      <c r="B14651" s="65" t="s">
        <v>373</v>
      </c>
      <c r="C14651" s="65" t="s">
        <v>34</v>
      </c>
      <c r="D14651" s="66" t="str">
        <f t="shared" si="456"/>
        <v>Z_46200_90311.NA_CashReconCPA</v>
      </c>
      <c r="E14651" s="64">
        <v>0</v>
      </c>
      <c r="F14651" s="66" t="str">
        <f t="shared" si="457"/>
        <v>form late</v>
      </c>
    </row>
    <row r="14652" spans="1:6" x14ac:dyDescent="0.3">
      <c r="A14652" s="66"/>
      <c r="B14652" s="65" t="s">
        <v>373</v>
      </c>
      <c r="C14652" s="65" t="s">
        <v>44</v>
      </c>
      <c r="D14652" s="66" t="str">
        <f t="shared" si="456"/>
        <v>Z_46200_90311.Form_InvstAnalysis</v>
      </c>
      <c r="E14652" s="64">
        <v>44078</v>
      </c>
      <c r="F14652" s="66">
        <f t="shared" si="457"/>
        <v>44078</v>
      </c>
    </row>
    <row r="14653" spans="1:6" x14ac:dyDescent="0.3">
      <c r="A14653" s="66"/>
      <c r="B14653" s="65" t="s">
        <v>373</v>
      </c>
      <c r="C14653" s="65" t="s">
        <v>46</v>
      </c>
      <c r="D14653" s="66" t="str">
        <f t="shared" si="456"/>
        <v>Z_46200_90311.NA_InvstAnalysis</v>
      </c>
      <c r="E14653" s="64">
        <v>1</v>
      </c>
      <c r="F14653" s="66">
        <f t="shared" si="457"/>
        <v>1</v>
      </c>
    </row>
    <row r="14654" spans="1:6" x14ac:dyDescent="0.3">
      <c r="A14654" s="66"/>
      <c r="B14654" s="65" t="s">
        <v>373</v>
      </c>
      <c r="C14654" s="65" t="s">
        <v>20</v>
      </c>
      <c r="D14654" s="66" t="str">
        <f t="shared" si="456"/>
        <v>Z_46200_90311.Form_CapAssets</v>
      </c>
      <c r="E14654" s="64">
        <v>44064</v>
      </c>
      <c r="F14654" s="66">
        <f t="shared" si="457"/>
        <v>44064</v>
      </c>
    </row>
    <row r="14655" spans="1:6" x14ac:dyDescent="0.3">
      <c r="A14655" s="66"/>
      <c r="B14655" s="65" t="s">
        <v>373</v>
      </c>
      <c r="C14655" s="65" t="s">
        <v>22</v>
      </c>
      <c r="D14655" s="66" t="str">
        <f t="shared" si="456"/>
        <v>Z_46200_90311.NA_CapAssets</v>
      </c>
      <c r="E14655" s="64">
        <v>2</v>
      </c>
      <c r="F14655" s="66">
        <f t="shared" si="457"/>
        <v>2</v>
      </c>
    </row>
    <row r="14656" spans="1:6" x14ac:dyDescent="0.3">
      <c r="A14656" s="66"/>
      <c r="B14656" s="65" t="s">
        <v>373</v>
      </c>
      <c r="C14656" s="63" t="s">
        <v>47</v>
      </c>
      <c r="D14656" s="66" t="str">
        <f t="shared" si="456"/>
        <v>Z_46200_90311.Form_LAD</v>
      </c>
      <c r="E14656" s="64">
        <v>44063</v>
      </c>
      <c r="F14656" s="66">
        <f t="shared" si="457"/>
        <v>44063</v>
      </c>
    </row>
    <row r="14657" spans="1:6" x14ac:dyDescent="0.3">
      <c r="A14657" s="66"/>
      <c r="B14657" s="65" t="s">
        <v>373</v>
      </c>
      <c r="C14657" s="63" t="s">
        <v>49</v>
      </c>
      <c r="D14657" s="66" t="str">
        <f t="shared" si="456"/>
        <v>Z_46200_90311.NA_LAD</v>
      </c>
      <c r="E14657" s="64">
        <v>1</v>
      </c>
      <c r="F14657" s="66">
        <f t="shared" si="457"/>
        <v>1</v>
      </c>
    </row>
    <row r="14658" spans="1:6" x14ac:dyDescent="0.3">
      <c r="A14658" s="66"/>
      <c r="B14658" s="65" t="s">
        <v>373</v>
      </c>
      <c r="C14658" s="63" t="s">
        <v>64</v>
      </c>
      <c r="D14658" s="66" t="str">
        <f t="shared" si="456"/>
        <v>Z_46200_90311.Form_RBE</v>
      </c>
      <c r="E14658" s="64">
        <v>44062</v>
      </c>
      <c r="F14658" s="66">
        <f t="shared" si="457"/>
        <v>44062</v>
      </c>
    </row>
    <row r="14659" spans="1:6" x14ac:dyDescent="0.3">
      <c r="A14659" s="66"/>
      <c r="B14659" s="65" t="s">
        <v>373</v>
      </c>
      <c r="C14659" s="63" t="s">
        <v>66</v>
      </c>
      <c r="D14659" s="66" t="str">
        <f t="shared" si="456"/>
        <v>Z_46200_90311.NA_RBESum</v>
      </c>
      <c r="E14659" s="64">
        <v>1</v>
      </c>
      <c r="F14659" s="66">
        <f t="shared" si="457"/>
        <v>1</v>
      </c>
    </row>
    <row r="14660" spans="1:6" x14ac:dyDescent="0.3">
      <c r="A14660" s="66"/>
      <c r="B14660" s="65" t="s">
        <v>373</v>
      </c>
      <c r="C14660" s="63" t="s">
        <v>795</v>
      </c>
      <c r="D14660" s="66" t="str">
        <f t="shared" si="456"/>
        <v>Z_46200_90311.Form_TBshell</v>
      </c>
      <c r="E14660" s="64">
        <v>0</v>
      </c>
      <c r="F14660" s="66" t="str">
        <f t="shared" si="457"/>
        <v>form late</v>
      </c>
    </row>
    <row r="14661" spans="1:6" x14ac:dyDescent="0.3">
      <c r="A14661" s="66"/>
      <c r="B14661" s="65" t="s">
        <v>373</v>
      </c>
      <c r="C14661" s="63" t="s">
        <v>796</v>
      </c>
      <c r="D14661" s="66" t="str">
        <f t="shared" si="456"/>
        <v>Z_46200_90311.NA_TBshell</v>
      </c>
      <c r="E14661" s="64">
        <v>0</v>
      </c>
      <c r="F14661" s="66" t="str">
        <f t="shared" si="457"/>
        <v>form late</v>
      </c>
    </row>
    <row r="14662" spans="1:6" x14ac:dyDescent="0.3">
      <c r="A14662" s="66"/>
      <c r="B14662" s="65" t="s">
        <v>373</v>
      </c>
      <c r="C14662" s="63" t="s">
        <v>74</v>
      </c>
      <c r="D14662" s="66" t="str">
        <f t="shared" si="456"/>
        <v>Z_46200_90311.Form_Quest</v>
      </c>
      <c r="E14662" s="64">
        <v>0</v>
      </c>
      <c r="F14662" s="66" t="str">
        <f t="shared" si="457"/>
        <v>form late</v>
      </c>
    </row>
    <row r="14663" spans="1:6" x14ac:dyDescent="0.3">
      <c r="A14663" s="66"/>
      <c r="B14663" s="65" t="s">
        <v>373</v>
      </c>
      <c r="C14663" s="63" t="s">
        <v>72</v>
      </c>
      <c r="D14663" s="66" t="str">
        <f t="shared" si="456"/>
        <v>Z_46200_90311.Form_UnrecRecPay</v>
      </c>
      <c r="E14663" s="64">
        <v>44062</v>
      </c>
      <c r="F14663" s="66">
        <f t="shared" si="457"/>
        <v>44062</v>
      </c>
    </row>
    <row r="14664" spans="1:6" x14ac:dyDescent="0.3">
      <c r="A14664" s="66"/>
      <c r="B14664" s="65" t="s">
        <v>373</v>
      </c>
      <c r="C14664" s="63" t="s">
        <v>73</v>
      </c>
      <c r="D14664" s="66" t="str">
        <f t="shared" si="456"/>
        <v>Z_46200_90311.NA_UnrecRecPay</v>
      </c>
      <c r="E14664" s="64">
        <v>2</v>
      </c>
      <c r="F14664" s="66">
        <f t="shared" si="457"/>
        <v>2</v>
      </c>
    </row>
    <row r="14665" spans="1:6" x14ac:dyDescent="0.3">
      <c r="A14665" s="66"/>
      <c r="B14665" s="65" t="s">
        <v>373</v>
      </c>
      <c r="C14665" s="63" t="s">
        <v>67</v>
      </c>
      <c r="D14665" s="66" t="str">
        <f t="shared" si="456"/>
        <v>Z_46200_90311.Form_SEFA</v>
      </c>
      <c r="E14665" s="64">
        <v>0</v>
      </c>
      <c r="F14665" s="66" t="str">
        <f t="shared" si="457"/>
        <v>form late</v>
      </c>
    </row>
    <row r="14666" spans="1:6" x14ac:dyDescent="0.3">
      <c r="A14666" s="66"/>
      <c r="B14666" s="65" t="s">
        <v>374</v>
      </c>
      <c r="C14666" s="63" t="s">
        <v>52</v>
      </c>
      <c r="D14666" s="66" t="str">
        <f t="shared" si="456"/>
        <v>Z_48400_90001.Form_Certification</v>
      </c>
      <c r="E14666" s="64">
        <v>0</v>
      </c>
      <c r="F14666" s="66" t="str">
        <f t="shared" si="457"/>
        <v>form late</v>
      </c>
    </row>
    <row r="14667" spans="1:6" x14ac:dyDescent="0.3">
      <c r="A14667" s="66"/>
      <c r="B14667" s="65" t="s">
        <v>374</v>
      </c>
      <c r="C14667" s="63" t="s">
        <v>16</v>
      </c>
      <c r="D14667" s="66" t="str">
        <f t="shared" si="456"/>
        <v>Z_48400_90001.Form_ADA</v>
      </c>
      <c r="E14667" s="64">
        <v>0</v>
      </c>
      <c r="F14667" s="66" t="str">
        <f t="shared" si="457"/>
        <v>form late</v>
      </c>
    </row>
    <row r="14668" spans="1:6" x14ac:dyDescent="0.3">
      <c r="A14668" s="66"/>
      <c r="B14668" s="65" t="s">
        <v>374</v>
      </c>
      <c r="C14668" s="63" t="s">
        <v>53</v>
      </c>
      <c r="D14668" s="66" t="str">
        <f t="shared" si="456"/>
        <v>Z_48400_90001.Form_NotAppl</v>
      </c>
      <c r="E14668" s="64">
        <v>44049</v>
      </c>
      <c r="F14668" s="66">
        <f t="shared" si="457"/>
        <v>44049</v>
      </c>
    </row>
    <row r="14669" spans="1:6" x14ac:dyDescent="0.3">
      <c r="A14669" s="66"/>
      <c r="B14669" s="65" t="s">
        <v>374</v>
      </c>
      <c r="C14669" s="63" t="s">
        <v>55</v>
      </c>
      <c r="D14669" s="66" t="str">
        <f t="shared" si="456"/>
        <v>Z_48400_90001.NA_NotAppl</v>
      </c>
      <c r="E14669" s="64">
        <v>0</v>
      </c>
      <c r="F14669" s="66" t="str">
        <f t="shared" si="457"/>
        <v>form late</v>
      </c>
    </row>
    <row r="14670" spans="1:6" x14ac:dyDescent="0.3">
      <c r="A14670" s="66"/>
      <c r="B14670" s="65" t="s">
        <v>374</v>
      </c>
      <c r="C14670" s="63" t="s">
        <v>19</v>
      </c>
      <c r="D14670" s="66" t="str">
        <f t="shared" ref="D14670:D14733" si="458">_xlfn.CONCAT(B14670,".",C14670)</f>
        <v>Z_48400_90001.Form_ApprRecon_NA</v>
      </c>
      <c r="E14670" s="64">
        <v>1</v>
      </c>
      <c r="F14670" s="66">
        <f t="shared" ref="F14670:F14733" si="459">IF(E14670=0,"form late",E14670)</f>
        <v>1</v>
      </c>
    </row>
    <row r="14671" spans="1:6" x14ac:dyDescent="0.3">
      <c r="A14671" s="66"/>
      <c r="B14671" s="65" t="s">
        <v>374</v>
      </c>
      <c r="C14671" s="63" t="s">
        <v>17</v>
      </c>
      <c r="D14671" s="66" t="str">
        <f t="shared" si="458"/>
        <v>Z_48400_90001.NA_ADA</v>
      </c>
      <c r="E14671" s="64">
        <v>1</v>
      </c>
      <c r="F14671" s="66">
        <f t="shared" si="459"/>
        <v>1</v>
      </c>
    </row>
    <row r="14672" spans="1:6" x14ac:dyDescent="0.3">
      <c r="A14672" s="66"/>
      <c r="B14672" s="65" t="s">
        <v>374</v>
      </c>
      <c r="C14672" s="65" t="s">
        <v>40</v>
      </c>
      <c r="D14672" s="66" t="str">
        <f t="shared" si="458"/>
        <v>Z_48400_90001.Form_GI_Sec</v>
      </c>
      <c r="E14672" s="64">
        <v>44082</v>
      </c>
      <c r="F14672" s="66">
        <f t="shared" si="459"/>
        <v>44082</v>
      </c>
    </row>
    <row r="14673" spans="1:6" x14ac:dyDescent="0.3">
      <c r="A14673" s="66"/>
      <c r="B14673" s="65" t="s">
        <v>374</v>
      </c>
      <c r="C14673" s="65" t="s">
        <v>794</v>
      </c>
      <c r="D14673" s="66" t="str">
        <f t="shared" si="458"/>
        <v>Z_48400_90001.NA_GI_SEC</v>
      </c>
      <c r="E14673" s="64">
        <v>1</v>
      </c>
      <c r="F14673" s="66">
        <f t="shared" si="459"/>
        <v>1</v>
      </c>
    </row>
    <row r="14674" spans="1:6" x14ac:dyDescent="0.3">
      <c r="A14674" s="66"/>
      <c r="B14674" s="65" t="s">
        <v>374</v>
      </c>
      <c r="C14674" s="63" t="s">
        <v>42</v>
      </c>
      <c r="D14674" s="66" t="str">
        <f t="shared" si="458"/>
        <v>Z_48400_90001.Form_InterOrg</v>
      </c>
      <c r="E14674" s="64">
        <v>0</v>
      </c>
      <c r="F14674" s="66" t="str">
        <f t="shared" si="459"/>
        <v>form late</v>
      </c>
    </row>
    <row r="14675" spans="1:6" x14ac:dyDescent="0.3">
      <c r="A14675" s="66"/>
      <c r="B14675" s="65" t="s">
        <v>374</v>
      </c>
      <c r="C14675" s="63" t="s">
        <v>43</v>
      </c>
      <c r="D14675" s="66" t="str">
        <f t="shared" si="458"/>
        <v>Z_48400_90001.NA_InterOrg</v>
      </c>
      <c r="E14675" s="64">
        <v>1</v>
      </c>
      <c r="F14675" s="66">
        <f t="shared" si="459"/>
        <v>1</v>
      </c>
    </row>
    <row r="14676" spans="1:6" x14ac:dyDescent="0.3">
      <c r="A14676" s="66"/>
      <c r="B14676" s="65" t="s">
        <v>374</v>
      </c>
      <c r="C14676" s="63" t="s">
        <v>37</v>
      </c>
      <c r="D14676" s="66" t="str">
        <f t="shared" si="458"/>
        <v>Z_48400_90001.Form_AppFB</v>
      </c>
      <c r="E14676" s="64">
        <v>0</v>
      </c>
      <c r="F14676" s="66" t="str">
        <f t="shared" si="459"/>
        <v>form late</v>
      </c>
    </row>
    <row r="14677" spans="1:6" x14ac:dyDescent="0.3">
      <c r="A14677" s="66"/>
      <c r="B14677" s="65" t="s">
        <v>374</v>
      </c>
      <c r="C14677" s="63" t="s">
        <v>50</v>
      </c>
      <c r="D14677" s="66" t="str">
        <f t="shared" si="458"/>
        <v>Z_48400_90001.Form_LTL</v>
      </c>
      <c r="E14677" s="64">
        <v>0</v>
      </c>
      <c r="F14677" s="66" t="str">
        <f t="shared" si="459"/>
        <v>form late</v>
      </c>
    </row>
    <row r="14678" spans="1:6" x14ac:dyDescent="0.3">
      <c r="A14678" s="66"/>
      <c r="B14678" s="65" t="s">
        <v>374</v>
      </c>
      <c r="C14678" s="63" t="s">
        <v>51</v>
      </c>
      <c r="D14678" s="66" t="str">
        <f t="shared" si="458"/>
        <v>Z_48400_90001.NA_LTL</v>
      </c>
      <c r="E14678" s="64">
        <v>1</v>
      </c>
      <c r="F14678" s="66">
        <f t="shared" si="459"/>
        <v>1</v>
      </c>
    </row>
    <row r="14679" spans="1:6" x14ac:dyDescent="0.3">
      <c r="A14679" s="66"/>
      <c r="B14679" s="65" t="s">
        <v>374</v>
      </c>
      <c r="C14679" s="63" t="s">
        <v>26</v>
      </c>
      <c r="D14679" s="66" t="str">
        <f t="shared" si="458"/>
        <v>Z_48400_90001.Form_ClassRev</v>
      </c>
      <c r="E14679" s="64">
        <v>44049</v>
      </c>
      <c r="F14679" s="66">
        <f t="shared" si="459"/>
        <v>44049</v>
      </c>
    </row>
    <row r="14680" spans="1:6" x14ac:dyDescent="0.3">
      <c r="A14680" s="66"/>
      <c r="B14680" s="65" t="s">
        <v>374</v>
      </c>
      <c r="C14680" s="63" t="s">
        <v>28</v>
      </c>
      <c r="D14680" s="66" t="str">
        <f t="shared" si="458"/>
        <v>Z_48400_90001.NA_ClassRev</v>
      </c>
      <c r="E14680" s="64">
        <v>2</v>
      </c>
      <c r="F14680" s="66">
        <f t="shared" si="459"/>
        <v>2</v>
      </c>
    </row>
    <row r="14681" spans="1:6" x14ac:dyDescent="0.3">
      <c r="A14681" s="66"/>
      <c r="B14681" s="65" t="s">
        <v>374</v>
      </c>
      <c r="C14681" s="65" t="s">
        <v>23</v>
      </c>
      <c r="D14681" s="66" t="str">
        <f t="shared" si="458"/>
        <v>Z_48400_90001.Form_Cash_A</v>
      </c>
      <c r="E14681" s="64">
        <v>44049</v>
      </c>
      <c r="F14681" s="66">
        <f t="shared" si="459"/>
        <v>44049</v>
      </c>
    </row>
    <row r="14682" spans="1:6" x14ac:dyDescent="0.3">
      <c r="A14682" s="66"/>
      <c r="B14682" s="65" t="s">
        <v>374</v>
      </c>
      <c r="C14682" s="65" t="s">
        <v>25</v>
      </c>
      <c r="D14682" s="66" t="str">
        <f t="shared" si="458"/>
        <v>Z_48400_90001.NA_Cash_A</v>
      </c>
      <c r="E14682" s="64">
        <v>1</v>
      </c>
      <c r="F14682" s="66">
        <f t="shared" si="459"/>
        <v>1</v>
      </c>
    </row>
    <row r="14683" spans="1:6" x14ac:dyDescent="0.3">
      <c r="A14683" s="66"/>
      <c r="B14683" s="65" t="s">
        <v>374</v>
      </c>
      <c r="C14683" s="65" t="s">
        <v>32</v>
      </c>
      <c r="D14683" s="66" t="str">
        <f t="shared" si="458"/>
        <v>Z_48400_90001.Form_CashReconCPA</v>
      </c>
      <c r="E14683" s="64">
        <v>0</v>
      </c>
      <c r="F14683" s="66" t="str">
        <f t="shared" si="459"/>
        <v>form late</v>
      </c>
    </row>
    <row r="14684" spans="1:6" x14ac:dyDescent="0.3">
      <c r="A14684" s="66"/>
      <c r="B14684" s="65" t="s">
        <v>374</v>
      </c>
      <c r="C14684" s="65" t="s">
        <v>34</v>
      </c>
      <c r="D14684" s="66" t="str">
        <f t="shared" si="458"/>
        <v>Z_48400_90001.NA_CashReconCPA</v>
      </c>
      <c r="E14684" s="64">
        <v>1</v>
      </c>
      <c r="F14684" s="66">
        <f t="shared" si="459"/>
        <v>1</v>
      </c>
    </row>
    <row r="14685" spans="1:6" x14ac:dyDescent="0.3">
      <c r="A14685" s="66"/>
      <c r="B14685" s="65" t="s">
        <v>374</v>
      </c>
      <c r="C14685" s="65" t="s">
        <v>44</v>
      </c>
      <c r="D14685" s="66" t="str">
        <f t="shared" si="458"/>
        <v>Z_48400_90001.Form_InvstAnalysis</v>
      </c>
      <c r="E14685" s="64">
        <v>0</v>
      </c>
      <c r="F14685" s="66" t="str">
        <f t="shared" si="459"/>
        <v>form late</v>
      </c>
    </row>
    <row r="14686" spans="1:6" x14ac:dyDescent="0.3">
      <c r="A14686" s="66"/>
      <c r="B14686" s="65" t="s">
        <v>374</v>
      </c>
      <c r="C14686" s="65" t="s">
        <v>46</v>
      </c>
      <c r="D14686" s="66" t="str">
        <f t="shared" si="458"/>
        <v>Z_48400_90001.NA_InvstAnalysis</v>
      </c>
      <c r="E14686" s="64">
        <v>1</v>
      </c>
      <c r="F14686" s="66">
        <f t="shared" si="459"/>
        <v>1</v>
      </c>
    </row>
    <row r="14687" spans="1:6" x14ac:dyDescent="0.3">
      <c r="A14687" s="66"/>
      <c r="B14687" s="65" t="s">
        <v>374</v>
      </c>
      <c r="C14687" s="65" t="s">
        <v>20</v>
      </c>
      <c r="D14687" s="66" t="str">
        <f t="shared" si="458"/>
        <v>Z_48400_90001.Form_CapAssets</v>
      </c>
      <c r="E14687" s="64">
        <v>0</v>
      </c>
      <c r="F14687" s="66" t="str">
        <f t="shared" si="459"/>
        <v>form late</v>
      </c>
    </row>
    <row r="14688" spans="1:6" x14ac:dyDescent="0.3">
      <c r="A14688" s="66"/>
      <c r="B14688" s="65" t="s">
        <v>374</v>
      </c>
      <c r="C14688" s="65" t="s">
        <v>22</v>
      </c>
      <c r="D14688" s="66" t="str">
        <f t="shared" si="458"/>
        <v>Z_48400_90001.NA_CapAssets</v>
      </c>
      <c r="E14688" s="64">
        <v>1</v>
      </c>
      <c r="F14688" s="66">
        <f t="shared" si="459"/>
        <v>1</v>
      </c>
    </row>
    <row r="14689" spans="1:6" x14ac:dyDescent="0.3">
      <c r="A14689" s="66"/>
      <c r="B14689" s="65" t="s">
        <v>374</v>
      </c>
      <c r="C14689" s="63" t="s">
        <v>47</v>
      </c>
      <c r="D14689" s="66" t="str">
        <f t="shared" si="458"/>
        <v>Z_48400_90001.Form_LAD</v>
      </c>
      <c r="E14689" s="64">
        <v>0</v>
      </c>
      <c r="F14689" s="66" t="str">
        <f t="shared" si="459"/>
        <v>form late</v>
      </c>
    </row>
    <row r="14690" spans="1:6" x14ac:dyDescent="0.3">
      <c r="A14690" s="66"/>
      <c r="B14690" s="65" t="s">
        <v>374</v>
      </c>
      <c r="C14690" s="63" t="s">
        <v>49</v>
      </c>
      <c r="D14690" s="66" t="str">
        <f t="shared" si="458"/>
        <v>Z_48400_90001.NA_LAD</v>
      </c>
      <c r="E14690" s="64">
        <v>1</v>
      </c>
      <c r="F14690" s="66">
        <f t="shared" si="459"/>
        <v>1</v>
      </c>
    </row>
    <row r="14691" spans="1:6" x14ac:dyDescent="0.3">
      <c r="A14691" s="66"/>
      <c r="B14691" s="65" t="s">
        <v>374</v>
      </c>
      <c r="C14691" s="63" t="s">
        <v>64</v>
      </c>
      <c r="D14691" s="66" t="str">
        <f t="shared" si="458"/>
        <v>Z_48400_90001.Form_RBE</v>
      </c>
      <c r="E14691" s="64">
        <v>0</v>
      </c>
      <c r="F14691" s="66" t="str">
        <f t="shared" si="459"/>
        <v>form late</v>
      </c>
    </row>
    <row r="14692" spans="1:6" x14ac:dyDescent="0.3">
      <c r="A14692" s="66"/>
      <c r="B14692" s="65" t="s">
        <v>374</v>
      </c>
      <c r="C14692" s="63" t="s">
        <v>66</v>
      </c>
      <c r="D14692" s="66" t="str">
        <f t="shared" si="458"/>
        <v>Z_48400_90001.NA_RBESum</v>
      </c>
      <c r="E14692" s="64">
        <v>1</v>
      </c>
      <c r="F14692" s="66">
        <f t="shared" si="459"/>
        <v>1</v>
      </c>
    </row>
    <row r="14693" spans="1:6" x14ac:dyDescent="0.3">
      <c r="A14693" s="66"/>
      <c r="B14693" s="65" t="s">
        <v>374</v>
      </c>
      <c r="C14693" s="63" t="s">
        <v>795</v>
      </c>
      <c r="D14693" s="66" t="str">
        <f t="shared" si="458"/>
        <v>Z_48400_90001.Form_TBshell</v>
      </c>
      <c r="E14693" s="64">
        <v>0</v>
      </c>
      <c r="F14693" s="66" t="str">
        <f t="shared" si="459"/>
        <v>form late</v>
      </c>
    </row>
    <row r="14694" spans="1:6" x14ac:dyDescent="0.3">
      <c r="A14694" s="66"/>
      <c r="B14694" s="65" t="s">
        <v>374</v>
      </c>
      <c r="C14694" s="63" t="s">
        <v>796</v>
      </c>
      <c r="D14694" s="66" t="str">
        <f t="shared" si="458"/>
        <v>Z_48400_90001.NA_TBshell</v>
      </c>
      <c r="E14694" s="64">
        <v>0</v>
      </c>
      <c r="F14694" s="66" t="str">
        <f t="shared" si="459"/>
        <v>form late</v>
      </c>
    </row>
    <row r="14695" spans="1:6" x14ac:dyDescent="0.3">
      <c r="A14695" s="66"/>
      <c r="B14695" s="65" t="s">
        <v>374</v>
      </c>
      <c r="C14695" s="63" t="s">
        <v>74</v>
      </c>
      <c r="D14695" s="66" t="str">
        <f t="shared" si="458"/>
        <v>Z_48400_90001.Form_Quest</v>
      </c>
      <c r="E14695" s="64">
        <v>0</v>
      </c>
      <c r="F14695" s="66" t="str">
        <f t="shared" si="459"/>
        <v>form late</v>
      </c>
    </row>
    <row r="14696" spans="1:6" x14ac:dyDescent="0.3">
      <c r="A14696" s="66"/>
      <c r="B14696" s="65" t="s">
        <v>374</v>
      </c>
      <c r="C14696" s="63" t="s">
        <v>72</v>
      </c>
      <c r="D14696" s="66" t="str">
        <f t="shared" si="458"/>
        <v>Z_48400_90001.Form_UnrecRecPay</v>
      </c>
      <c r="E14696" s="64">
        <v>0</v>
      </c>
      <c r="F14696" s="66" t="str">
        <f t="shared" si="459"/>
        <v>form late</v>
      </c>
    </row>
    <row r="14697" spans="1:6" x14ac:dyDescent="0.3">
      <c r="A14697" s="66"/>
      <c r="B14697" s="65" t="s">
        <v>374</v>
      </c>
      <c r="C14697" s="63" t="s">
        <v>73</v>
      </c>
      <c r="D14697" s="66" t="str">
        <f t="shared" si="458"/>
        <v>Z_48400_90001.NA_UnrecRecPay</v>
      </c>
      <c r="E14697" s="64">
        <v>0</v>
      </c>
      <c r="F14697" s="66" t="str">
        <f t="shared" si="459"/>
        <v>form late</v>
      </c>
    </row>
    <row r="14698" spans="1:6" x14ac:dyDescent="0.3">
      <c r="A14698" s="66"/>
      <c r="B14698" s="65" t="s">
        <v>374</v>
      </c>
      <c r="C14698" s="63" t="s">
        <v>67</v>
      </c>
      <c r="D14698" s="66" t="str">
        <f t="shared" si="458"/>
        <v>Z_48400_90001.Form_SEFA</v>
      </c>
      <c r="E14698" s="64">
        <v>0</v>
      </c>
      <c r="F14698" s="66" t="str">
        <f t="shared" si="459"/>
        <v>form late</v>
      </c>
    </row>
    <row r="14699" spans="1:6" x14ac:dyDescent="0.3">
      <c r="A14699" s="66"/>
      <c r="B14699" s="65" t="s">
        <v>371</v>
      </c>
      <c r="C14699" s="63" t="s">
        <v>52</v>
      </c>
      <c r="D14699" s="66" t="str">
        <f t="shared" si="458"/>
        <v>Z_91900_90001.Form_Certification</v>
      </c>
      <c r="E14699" s="64">
        <v>0</v>
      </c>
      <c r="F14699" s="66" t="str">
        <f t="shared" si="459"/>
        <v>form late</v>
      </c>
    </row>
    <row r="14700" spans="1:6" x14ac:dyDescent="0.3">
      <c r="A14700" s="66"/>
      <c r="B14700" s="65" t="s">
        <v>371</v>
      </c>
      <c r="C14700" s="63" t="s">
        <v>16</v>
      </c>
      <c r="D14700" s="66" t="str">
        <f t="shared" si="458"/>
        <v>Z_91900_90001.Form_ADA</v>
      </c>
      <c r="E14700" s="64">
        <v>44047</v>
      </c>
      <c r="F14700" s="66">
        <f t="shared" si="459"/>
        <v>44047</v>
      </c>
    </row>
    <row r="14701" spans="1:6" x14ac:dyDescent="0.3">
      <c r="A14701" s="66"/>
      <c r="B14701" s="65" t="s">
        <v>371</v>
      </c>
      <c r="C14701" s="63" t="s">
        <v>53</v>
      </c>
      <c r="D14701" s="66" t="str">
        <f t="shared" si="458"/>
        <v>Z_91900_90001.Form_NotAppl</v>
      </c>
      <c r="E14701" s="64">
        <v>0</v>
      </c>
      <c r="F14701" s="66" t="str">
        <f t="shared" si="459"/>
        <v>form late</v>
      </c>
    </row>
    <row r="14702" spans="1:6" x14ac:dyDescent="0.3">
      <c r="A14702" s="66"/>
      <c r="B14702" s="65" t="s">
        <v>371</v>
      </c>
      <c r="C14702" s="63" t="s">
        <v>55</v>
      </c>
      <c r="D14702" s="66" t="str">
        <f t="shared" si="458"/>
        <v>Z_91900_90001.NA_NotAppl</v>
      </c>
      <c r="E14702" s="64">
        <v>0</v>
      </c>
      <c r="F14702" s="66" t="str">
        <f t="shared" si="459"/>
        <v>form late</v>
      </c>
    </row>
    <row r="14703" spans="1:6" x14ac:dyDescent="0.3">
      <c r="A14703" s="66"/>
      <c r="B14703" s="65" t="s">
        <v>371</v>
      </c>
      <c r="C14703" s="63" t="s">
        <v>19</v>
      </c>
      <c r="D14703" s="66" t="str">
        <f t="shared" si="458"/>
        <v>Z_91900_90001.Form_ApprRecon_NA</v>
      </c>
      <c r="E14703" s="64">
        <v>0</v>
      </c>
      <c r="F14703" s="66" t="str">
        <f t="shared" si="459"/>
        <v>form late</v>
      </c>
    </row>
    <row r="14704" spans="1:6" x14ac:dyDescent="0.3">
      <c r="A14704" s="66"/>
      <c r="B14704" s="65" t="s">
        <v>371</v>
      </c>
      <c r="C14704" s="63" t="s">
        <v>17</v>
      </c>
      <c r="D14704" s="66" t="str">
        <f t="shared" si="458"/>
        <v>Z_91900_90001.NA_ADA</v>
      </c>
      <c r="E14704" s="64">
        <v>2</v>
      </c>
      <c r="F14704" s="66">
        <f t="shared" si="459"/>
        <v>2</v>
      </c>
    </row>
    <row r="14705" spans="1:6" x14ac:dyDescent="0.3">
      <c r="A14705" s="66"/>
      <c r="B14705" s="65" t="s">
        <v>371</v>
      </c>
      <c r="C14705" s="65" t="s">
        <v>40</v>
      </c>
      <c r="D14705" s="66" t="str">
        <f t="shared" si="458"/>
        <v>Z_91900_90001.Form_GI_Sec</v>
      </c>
      <c r="E14705" s="64">
        <v>44076</v>
      </c>
      <c r="F14705" s="66">
        <f t="shared" si="459"/>
        <v>44076</v>
      </c>
    </row>
    <row r="14706" spans="1:6" x14ac:dyDescent="0.3">
      <c r="A14706" s="66"/>
      <c r="B14706" s="65" t="s">
        <v>371</v>
      </c>
      <c r="C14706" s="65" t="s">
        <v>794</v>
      </c>
      <c r="D14706" s="66" t="str">
        <f t="shared" si="458"/>
        <v>Z_91900_90001.NA_GI_SEC</v>
      </c>
      <c r="E14706" s="64">
        <v>1</v>
      </c>
      <c r="F14706" s="66">
        <f t="shared" si="459"/>
        <v>1</v>
      </c>
    </row>
    <row r="14707" spans="1:6" x14ac:dyDescent="0.3">
      <c r="A14707" s="66"/>
      <c r="B14707" s="65" t="s">
        <v>371</v>
      </c>
      <c r="C14707" s="63" t="s">
        <v>42</v>
      </c>
      <c r="D14707" s="66" t="str">
        <f t="shared" si="458"/>
        <v>Z_91900_90001.Form_InterOrg</v>
      </c>
      <c r="E14707" s="64">
        <v>44071</v>
      </c>
      <c r="F14707" s="66">
        <f t="shared" si="459"/>
        <v>44071</v>
      </c>
    </row>
    <row r="14708" spans="1:6" x14ac:dyDescent="0.3">
      <c r="A14708" s="66"/>
      <c r="B14708" s="65" t="s">
        <v>371</v>
      </c>
      <c r="C14708" s="63" t="s">
        <v>43</v>
      </c>
      <c r="D14708" s="66" t="str">
        <f t="shared" si="458"/>
        <v>Z_91900_90001.NA_InterOrg</v>
      </c>
      <c r="E14708" s="64">
        <v>2</v>
      </c>
      <c r="F14708" s="66">
        <f t="shared" si="459"/>
        <v>2</v>
      </c>
    </row>
    <row r="14709" spans="1:6" x14ac:dyDescent="0.3">
      <c r="A14709" s="66"/>
      <c r="B14709" s="65" t="s">
        <v>371</v>
      </c>
      <c r="C14709" s="63" t="s">
        <v>37</v>
      </c>
      <c r="D14709" s="66" t="str">
        <f t="shared" si="458"/>
        <v>Z_91900_90001.Form_AppFB</v>
      </c>
      <c r="E14709" s="64">
        <v>0</v>
      </c>
      <c r="F14709" s="66" t="str">
        <f t="shared" si="459"/>
        <v>form late</v>
      </c>
    </row>
    <row r="14710" spans="1:6" x14ac:dyDescent="0.3">
      <c r="A14710" s="66"/>
      <c r="B14710" s="65" t="s">
        <v>371</v>
      </c>
      <c r="C14710" s="63" t="s">
        <v>50</v>
      </c>
      <c r="D14710" s="66" t="str">
        <f t="shared" si="458"/>
        <v>Z_91900_90001.Form_LTL</v>
      </c>
      <c r="E14710" s="64">
        <v>44076</v>
      </c>
      <c r="F14710" s="66">
        <f t="shared" si="459"/>
        <v>44076</v>
      </c>
    </row>
    <row r="14711" spans="1:6" x14ac:dyDescent="0.3">
      <c r="A14711" s="66"/>
      <c r="B14711" s="65" t="s">
        <v>371</v>
      </c>
      <c r="C14711" s="63" t="s">
        <v>51</v>
      </c>
      <c r="D14711" s="66" t="str">
        <f t="shared" si="458"/>
        <v>Z_91900_90001.NA_LTL</v>
      </c>
      <c r="E14711" s="64">
        <v>1</v>
      </c>
      <c r="F14711" s="66">
        <f t="shared" si="459"/>
        <v>1</v>
      </c>
    </row>
    <row r="14712" spans="1:6" x14ac:dyDescent="0.3">
      <c r="A14712" s="66"/>
      <c r="B14712" s="65" t="s">
        <v>371</v>
      </c>
      <c r="C14712" s="63" t="s">
        <v>26</v>
      </c>
      <c r="D14712" s="66" t="str">
        <f t="shared" si="458"/>
        <v>Z_91900_90001.Form_ClassRev</v>
      </c>
      <c r="E14712" s="64">
        <v>44056</v>
      </c>
      <c r="F14712" s="66">
        <f t="shared" si="459"/>
        <v>44056</v>
      </c>
    </row>
    <row r="14713" spans="1:6" x14ac:dyDescent="0.3">
      <c r="A14713" s="66"/>
      <c r="B14713" s="65" t="s">
        <v>371</v>
      </c>
      <c r="C14713" s="63" t="s">
        <v>28</v>
      </c>
      <c r="D14713" s="66" t="str">
        <f t="shared" si="458"/>
        <v>Z_91900_90001.NA_ClassRev</v>
      </c>
      <c r="E14713" s="64">
        <v>1</v>
      </c>
      <c r="F14713" s="66">
        <f t="shared" si="459"/>
        <v>1</v>
      </c>
    </row>
    <row r="14714" spans="1:6" x14ac:dyDescent="0.3">
      <c r="A14714" s="66"/>
      <c r="B14714" s="65" t="s">
        <v>371</v>
      </c>
      <c r="C14714" s="65" t="s">
        <v>23</v>
      </c>
      <c r="D14714" s="66" t="str">
        <f t="shared" si="458"/>
        <v>Z_91900_90001.Form_Cash_A</v>
      </c>
      <c r="E14714" s="64">
        <v>44062</v>
      </c>
      <c r="F14714" s="66">
        <f t="shared" si="459"/>
        <v>44062</v>
      </c>
    </row>
    <row r="14715" spans="1:6" x14ac:dyDescent="0.3">
      <c r="A14715" s="66"/>
      <c r="B14715" s="65" t="s">
        <v>371</v>
      </c>
      <c r="C14715" s="65" t="s">
        <v>25</v>
      </c>
      <c r="D14715" s="66" t="str">
        <f t="shared" si="458"/>
        <v>Z_91900_90001.NA_Cash_A</v>
      </c>
      <c r="E14715" s="64">
        <v>1</v>
      </c>
      <c r="F14715" s="66">
        <f t="shared" si="459"/>
        <v>1</v>
      </c>
    </row>
    <row r="14716" spans="1:6" x14ac:dyDescent="0.3">
      <c r="A14716" s="66"/>
      <c r="B14716" s="65" t="s">
        <v>371</v>
      </c>
      <c r="C14716" s="65" t="s">
        <v>32</v>
      </c>
      <c r="D14716" s="66" t="str">
        <f t="shared" si="458"/>
        <v>Z_91900_90001.Form_CashReconCPA</v>
      </c>
      <c r="E14716" s="64">
        <v>0</v>
      </c>
      <c r="F14716" s="66" t="str">
        <f t="shared" si="459"/>
        <v>form late</v>
      </c>
    </row>
    <row r="14717" spans="1:6" x14ac:dyDescent="0.3">
      <c r="A14717" s="66"/>
      <c r="B14717" s="65" t="s">
        <v>371</v>
      </c>
      <c r="C14717" s="65" t="s">
        <v>34</v>
      </c>
      <c r="D14717" s="66" t="str">
        <f t="shared" si="458"/>
        <v>Z_91900_90001.NA_CashReconCPA</v>
      </c>
      <c r="E14717" s="64">
        <v>0</v>
      </c>
      <c r="F14717" s="66" t="str">
        <f t="shared" si="459"/>
        <v>form late</v>
      </c>
    </row>
    <row r="14718" spans="1:6" x14ac:dyDescent="0.3">
      <c r="A14718" s="66"/>
      <c r="B14718" s="65" t="s">
        <v>371</v>
      </c>
      <c r="C14718" s="65" t="s">
        <v>44</v>
      </c>
      <c r="D14718" s="66" t="str">
        <f t="shared" si="458"/>
        <v>Z_91900_90001.Form_InvstAnalysis</v>
      </c>
      <c r="E14718" s="64">
        <v>44071</v>
      </c>
      <c r="F14718" s="66">
        <f t="shared" si="459"/>
        <v>44071</v>
      </c>
    </row>
    <row r="14719" spans="1:6" x14ac:dyDescent="0.3">
      <c r="A14719" s="66"/>
      <c r="B14719" s="65" t="s">
        <v>371</v>
      </c>
      <c r="C14719" s="65" t="s">
        <v>46</v>
      </c>
      <c r="D14719" s="66" t="str">
        <f t="shared" si="458"/>
        <v>Z_91900_90001.NA_InvstAnalysis</v>
      </c>
      <c r="E14719" s="64">
        <v>1</v>
      </c>
      <c r="F14719" s="66">
        <f t="shared" si="459"/>
        <v>1</v>
      </c>
    </row>
    <row r="14720" spans="1:6" x14ac:dyDescent="0.3">
      <c r="A14720" s="66"/>
      <c r="B14720" s="65" t="s">
        <v>371</v>
      </c>
      <c r="C14720" s="65" t="s">
        <v>20</v>
      </c>
      <c r="D14720" s="66" t="str">
        <f t="shared" si="458"/>
        <v>Z_91900_90001.Form_CapAssets</v>
      </c>
      <c r="E14720" s="64">
        <v>44056</v>
      </c>
      <c r="F14720" s="66">
        <f t="shared" si="459"/>
        <v>44056</v>
      </c>
    </row>
    <row r="14721" spans="1:6" x14ac:dyDescent="0.3">
      <c r="A14721" s="66"/>
      <c r="B14721" s="65" t="s">
        <v>371</v>
      </c>
      <c r="C14721" s="65" t="s">
        <v>22</v>
      </c>
      <c r="D14721" s="66" t="str">
        <f t="shared" si="458"/>
        <v>Z_91900_90001.NA_CapAssets</v>
      </c>
      <c r="E14721" s="64">
        <v>2</v>
      </c>
      <c r="F14721" s="66">
        <f t="shared" si="459"/>
        <v>2</v>
      </c>
    </row>
    <row r="14722" spans="1:6" x14ac:dyDescent="0.3">
      <c r="A14722" s="66"/>
      <c r="B14722" s="65" t="s">
        <v>371</v>
      </c>
      <c r="C14722" s="63" t="s">
        <v>47</v>
      </c>
      <c r="D14722" s="66" t="str">
        <f t="shared" si="458"/>
        <v>Z_91900_90001.Form_LAD</v>
      </c>
      <c r="E14722" s="64">
        <v>44056</v>
      </c>
      <c r="F14722" s="66">
        <f t="shared" si="459"/>
        <v>44056</v>
      </c>
    </row>
    <row r="14723" spans="1:6" x14ac:dyDescent="0.3">
      <c r="A14723" s="66"/>
      <c r="B14723" s="65" t="s">
        <v>371</v>
      </c>
      <c r="C14723" s="63" t="s">
        <v>49</v>
      </c>
      <c r="D14723" s="66" t="str">
        <f t="shared" si="458"/>
        <v>Z_91900_90001.NA_LAD</v>
      </c>
      <c r="E14723" s="64">
        <v>1</v>
      </c>
      <c r="F14723" s="66">
        <f t="shared" si="459"/>
        <v>1</v>
      </c>
    </row>
    <row r="14724" spans="1:6" x14ac:dyDescent="0.3">
      <c r="A14724" s="66"/>
      <c r="B14724" s="65" t="s">
        <v>371</v>
      </c>
      <c r="C14724" s="63" t="s">
        <v>64</v>
      </c>
      <c r="D14724" s="66" t="str">
        <f t="shared" si="458"/>
        <v>Z_91900_90001.Form_RBE</v>
      </c>
      <c r="E14724" s="64">
        <v>0</v>
      </c>
      <c r="F14724" s="66" t="str">
        <f t="shared" si="459"/>
        <v>form late</v>
      </c>
    </row>
    <row r="14725" spans="1:6" x14ac:dyDescent="0.3">
      <c r="A14725" s="66"/>
      <c r="B14725" s="65" t="s">
        <v>371</v>
      </c>
      <c r="C14725" s="63" t="s">
        <v>66</v>
      </c>
      <c r="D14725" s="66" t="str">
        <f t="shared" si="458"/>
        <v>Z_91900_90001.NA_RBESum</v>
      </c>
      <c r="E14725" s="64">
        <v>0</v>
      </c>
      <c r="F14725" s="66" t="str">
        <f t="shared" si="459"/>
        <v>form late</v>
      </c>
    </row>
    <row r="14726" spans="1:6" x14ac:dyDescent="0.3">
      <c r="A14726" s="66"/>
      <c r="B14726" s="65" t="s">
        <v>371</v>
      </c>
      <c r="C14726" s="63" t="s">
        <v>795</v>
      </c>
      <c r="D14726" s="66" t="str">
        <f t="shared" si="458"/>
        <v>Z_91900_90001.Form_TBshell</v>
      </c>
      <c r="E14726" s="64">
        <v>44047</v>
      </c>
      <c r="F14726" s="66">
        <f t="shared" si="459"/>
        <v>44047</v>
      </c>
    </row>
    <row r="14727" spans="1:6" x14ac:dyDescent="0.3">
      <c r="A14727" s="66"/>
      <c r="B14727" s="65" t="s">
        <v>371</v>
      </c>
      <c r="C14727" s="63" t="s">
        <v>796</v>
      </c>
      <c r="D14727" s="66" t="str">
        <f t="shared" si="458"/>
        <v>Z_91900_90001.NA_TBshell</v>
      </c>
      <c r="E14727" s="64">
        <v>0</v>
      </c>
      <c r="F14727" s="66" t="str">
        <f t="shared" si="459"/>
        <v>form late</v>
      </c>
    </row>
    <row r="14728" spans="1:6" x14ac:dyDescent="0.3">
      <c r="A14728" s="66"/>
      <c r="B14728" s="65" t="s">
        <v>371</v>
      </c>
      <c r="C14728" s="63" t="s">
        <v>74</v>
      </c>
      <c r="D14728" s="66" t="str">
        <f t="shared" si="458"/>
        <v>Z_91900_90001.Form_Quest</v>
      </c>
      <c r="E14728" s="64">
        <v>0</v>
      </c>
      <c r="F14728" s="66" t="str">
        <f t="shared" si="459"/>
        <v>form late</v>
      </c>
    </row>
    <row r="14729" spans="1:6" x14ac:dyDescent="0.3">
      <c r="A14729" s="66"/>
      <c r="B14729" s="65" t="s">
        <v>371</v>
      </c>
      <c r="C14729" s="63" t="s">
        <v>72</v>
      </c>
      <c r="D14729" s="66" t="str">
        <f t="shared" si="458"/>
        <v>Z_91900_90001.Form_UnrecRecPay</v>
      </c>
      <c r="E14729" s="64">
        <v>44047</v>
      </c>
      <c r="F14729" s="66">
        <f t="shared" si="459"/>
        <v>44047</v>
      </c>
    </row>
    <row r="14730" spans="1:6" x14ac:dyDescent="0.3">
      <c r="A14730" s="66"/>
      <c r="B14730" s="65" t="s">
        <v>371</v>
      </c>
      <c r="C14730" s="63" t="s">
        <v>73</v>
      </c>
      <c r="D14730" s="66" t="str">
        <f t="shared" si="458"/>
        <v>Z_91900_90001.NA_UnrecRecPay</v>
      </c>
      <c r="E14730" s="64">
        <v>2</v>
      </c>
      <c r="F14730" s="66">
        <f t="shared" si="459"/>
        <v>2</v>
      </c>
    </row>
    <row r="14731" spans="1:6" x14ac:dyDescent="0.3">
      <c r="A14731" s="66"/>
      <c r="B14731" s="65" t="s">
        <v>371</v>
      </c>
      <c r="C14731" s="63" t="s">
        <v>67</v>
      </c>
      <c r="D14731" s="66" t="str">
        <f t="shared" si="458"/>
        <v>Z_91900_90001.Form_SEFA</v>
      </c>
      <c r="E14731" s="64">
        <v>0</v>
      </c>
      <c r="F14731" s="66" t="str">
        <f t="shared" si="459"/>
        <v>form late</v>
      </c>
    </row>
    <row r="14732" spans="1:6" x14ac:dyDescent="0.3">
      <c r="A14732" s="66"/>
      <c r="B14732" s="65" t="s">
        <v>372</v>
      </c>
      <c r="C14732" s="63" t="s">
        <v>52</v>
      </c>
      <c r="D14732" s="66" t="str">
        <f t="shared" si="458"/>
        <v>Z_92400_90001.Form_Certification</v>
      </c>
      <c r="E14732" s="64">
        <v>0</v>
      </c>
      <c r="F14732" s="66" t="str">
        <f t="shared" si="459"/>
        <v>form late</v>
      </c>
    </row>
    <row r="14733" spans="1:6" x14ac:dyDescent="0.3">
      <c r="A14733" s="66"/>
      <c r="B14733" s="65" t="s">
        <v>372</v>
      </c>
      <c r="C14733" s="63" t="s">
        <v>16</v>
      </c>
      <c r="D14733" s="66" t="str">
        <f t="shared" si="458"/>
        <v>Z_92400_90001.Form_ADA</v>
      </c>
      <c r="E14733" s="64">
        <v>0</v>
      </c>
      <c r="F14733" s="66" t="str">
        <f t="shared" si="459"/>
        <v>form late</v>
      </c>
    </row>
    <row r="14734" spans="1:6" x14ac:dyDescent="0.3">
      <c r="A14734" s="66"/>
      <c r="B14734" s="65" t="s">
        <v>372</v>
      </c>
      <c r="C14734" s="63" t="s">
        <v>53</v>
      </c>
      <c r="D14734" s="66" t="str">
        <f t="shared" ref="D14734:D14797" si="460">_xlfn.CONCAT(B14734,".",C14734)</f>
        <v>Z_92400_90001.Form_NotAppl</v>
      </c>
      <c r="E14734" s="64">
        <v>44049</v>
      </c>
      <c r="F14734" s="66">
        <f t="shared" ref="F14734:F14797" si="461">IF(E14734=0,"form late",E14734)</f>
        <v>44049</v>
      </c>
    </row>
    <row r="14735" spans="1:6" x14ac:dyDescent="0.3">
      <c r="A14735" s="66"/>
      <c r="B14735" s="65" t="s">
        <v>372</v>
      </c>
      <c r="C14735" s="63" t="s">
        <v>55</v>
      </c>
      <c r="D14735" s="66" t="str">
        <f t="shared" si="460"/>
        <v>Z_92400_90001.NA_NotAppl</v>
      </c>
      <c r="E14735" s="64">
        <v>0</v>
      </c>
      <c r="F14735" s="66" t="str">
        <f t="shared" si="461"/>
        <v>form late</v>
      </c>
    </row>
    <row r="14736" spans="1:6" x14ac:dyDescent="0.3">
      <c r="A14736" s="66"/>
      <c r="B14736" s="65" t="s">
        <v>372</v>
      </c>
      <c r="C14736" s="63" t="s">
        <v>19</v>
      </c>
      <c r="D14736" s="66" t="str">
        <f t="shared" si="460"/>
        <v>Z_92400_90001.Form_ApprRecon_NA</v>
      </c>
      <c r="E14736" s="64">
        <v>1</v>
      </c>
      <c r="F14736" s="66">
        <f t="shared" si="461"/>
        <v>1</v>
      </c>
    </row>
    <row r="14737" spans="1:6" x14ac:dyDescent="0.3">
      <c r="A14737" s="66"/>
      <c r="B14737" s="65" t="s">
        <v>372</v>
      </c>
      <c r="C14737" s="63" t="s">
        <v>17</v>
      </c>
      <c r="D14737" s="66" t="str">
        <f t="shared" si="460"/>
        <v>Z_92400_90001.NA_ADA</v>
      </c>
      <c r="E14737" s="64">
        <v>1</v>
      </c>
      <c r="F14737" s="66">
        <f t="shared" si="461"/>
        <v>1</v>
      </c>
    </row>
    <row r="14738" spans="1:6" x14ac:dyDescent="0.3">
      <c r="A14738" s="66"/>
      <c r="B14738" s="65" t="s">
        <v>372</v>
      </c>
      <c r="C14738" s="65" t="s">
        <v>40</v>
      </c>
      <c r="D14738" s="66" t="str">
        <f t="shared" si="460"/>
        <v>Z_92400_90001.Form_GI_Sec</v>
      </c>
      <c r="E14738" s="64">
        <v>44082</v>
      </c>
      <c r="F14738" s="66">
        <f t="shared" si="461"/>
        <v>44082</v>
      </c>
    </row>
    <row r="14739" spans="1:6" x14ac:dyDescent="0.3">
      <c r="A14739" s="66"/>
      <c r="B14739" s="65" t="s">
        <v>372</v>
      </c>
      <c r="C14739" s="65" t="s">
        <v>794</v>
      </c>
      <c r="D14739" s="66" t="str">
        <f t="shared" si="460"/>
        <v>Z_92400_90001.NA_GI_SEC</v>
      </c>
      <c r="E14739" s="64">
        <v>1</v>
      </c>
      <c r="F14739" s="66">
        <f t="shared" si="461"/>
        <v>1</v>
      </c>
    </row>
    <row r="14740" spans="1:6" x14ac:dyDescent="0.3">
      <c r="A14740" s="66"/>
      <c r="B14740" s="65" t="s">
        <v>372</v>
      </c>
      <c r="C14740" s="63" t="s">
        <v>42</v>
      </c>
      <c r="D14740" s="66" t="str">
        <f t="shared" si="460"/>
        <v>Z_92400_90001.Form_InterOrg</v>
      </c>
      <c r="E14740" s="64">
        <v>0</v>
      </c>
      <c r="F14740" s="66" t="str">
        <f t="shared" si="461"/>
        <v>form late</v>
      </c>
    </row>
    <row r="14741" spans="1:6" x14ac:dyDescent="0.3">
      <c r="A14741" s="66"/>
      <c r="B14741" s="65" t="s">
        <v>372</v>
      </c>
      <c r="C14741" s="63" t="s">
        <v>43</v>
      </c>
      <c r="D14741" s="66" t="str">
        <f t="shared" si="460"/>
        <v>Z_92400_90001.NA_InterOrg</v>
      </c>
      <c r="E14741" s="64">
        <v>1</v>
      </c>
      <c r="F14741" s="66">
        <f t="shared" si="461"/>
        <v>1</v>
      </c>
    </row>
    <row r="14742" spans="1:6" x14ac:dyDescent="0.3">
      <c r="A14742" s="66"/>
      <c r="B14742" s="65" t="s">
        <v>372</v>
      </c>
      <c r="C14742" s="63" t="s">
        <v>37</v>
      </c>
      <c r="D14742" s="66" t="str">
        <f t="shared" si="460"/>
        <v>Z_92400_90001.Form_AppFB</v>
      </c>
      <c r="E14742" s="64">
        <v>0</v>
      </c>
      <c r="F14742" s="66" t="str">
        <f t="shared" si="461"/>
        <v>form late</v>
      </c>
    </row>
    <row r="14743" spans="1:6" x14ac:dyDescent="0.3">
      <c r="A14743" s="66"/>
      <c r="B14743" s="65" t="s">
        <v>372</v>
      </c>
      <c r="C14743" s="63" t="s">
        <v>50</v>
      </c>
      <c r="D14743" s="66" t="str">
        <f t="shared" si="460"/>
        <v>Z_92400_90001.Form_LTL</v>
      </c>
      <c r="E14743" s="64">
        <v>0</v>
      </c>
      <c r="F14743" s="66" t="str">
        <f t="shared" si="461"/>
        <v>form late</v>
      </c>
    </row>
    <row r="14744" spans="1:6" x14ac:dyDescent="0.3">
      <c r="A14744" s="66"/>
      <c r="B14744" s="65" t="s">
        <v>372</v>
      </c>
      <c r="C14744" s="63" t="s">
        <v>51</v>
      </c>
      <c r="D14744" s="66" t="str">
        <f t="shared" si="460"/>
        <v>Z_92400_90001.NA_LTL</v>
      </c>
      <c r="E14744" s="64">
        <v>1</v>
      </c>
      <c r="F14744" s="66">
        <f t="shared" si="461"/>
        <v>1</v>
      </c>
    </row>
    <row r="14745" spans="1:6" x14ac:dyDescent="0.3">
      <c r="A14745" s="66"/>
      <c r="B14745" s="65" t="s">
        <v>372</v>
      </c>
      <c r="C14745" s="63" t="s">
        <v>26</v>
      </c>
      <c r="D14745" s="66" t="str">
        <f t="shared" si="460"/>
        <v>Z_92400_90001.Form_ClassRev</v>
      </c>
      <c r="E14745" s="64">
        <v>44049</v>
      </c>
      <c r="F14745" s="66">
        <f t="shared" si="461"/>
        <v>44049</v>
      </c>
    </row>
    <row r="14746" spans="1:6" x14ac:dyDescent="0.3">
      <c r="A14746" s="66"/>
      <c r="B14746" s="65" t="s">
        <v>372</v>
      </c>
      <c r="C14746" s="63" t="s">
        <v>28</v>
      </c>
      <c r="D14746" s="66" t="str">
        <f t="shared" si="460"/>
        <v>Z_92400_90001.NA_ClassRev</v>
      </c>
      <c r="E14746" s="64">
        <v>2</v>
      </c>
      <c r="F14746" s="66">
        <f t="shared" si="461"/>
        <v>2</v>
      </c>
    </row>
    <row r="14747" spans="1:6" x14ac:dyDescent="0.3">
      <c r="A14747" s="66"/>
      <c r="B14747" s="65" t="s">
        <v>372</v>
      </c>
      <c r="C14747" s="65" t="s">
        <v>23</v>
      </c>
      <c r="D14747" s="66" t="str">
        <f t="shared" si="460"/>
        <v>Z_92400_90001.Form_Cash_A</v>
      </c>
      <c r="E14747" s="64">
        <v>44049</v>
      </c>
      <c r="F14747" s="66">
        <f t="shared" si="461"/>
        <v>44049</v>
      </c>
    </row>
    <row r="14748" spans="1:6" x14ac:dyDescent="0.3">
      <c r="A14748" s="66"/>
      <c r="B14748" s="65" t="s">
        <v>372</v>
      </c>
      <c r="C14748" s="65" t="s">
        <v>25</v>
      </c>
      <c r="D14748" s="66" t="str">
        <f t="shared" si="460"/>
        <v>Z_92400_90001.NA_Cash_A</v>
      </c>
      <c r="E14748" s="64">
        <v>1</v>
      </c>
      <c r="F14748" s="66">
        <f t="shared" si="461"/>
        <v>1</v>
      </c>
    </row>
    <row r="14749" spans="1:6" x14ac:dyDescent="0.3">
      <c r="A14749" s="66"/>
      <c r="B14749" s="65" t="s">
        <v>372</v>
      </c>
      <c r="C14749" s="65" t="s">
        <v>32</v>
      </c>
      <c r="D14749" s="66" t="str">
        <f t="shared" si="460"/>
        <v>Z_92400_90001.Form_CashReconCPA</v>
      </c>
      <c r="E14749" s="64">
        <v>0</v>
      </c>
      <c r="F14749" s="66" t="str">
        <f t="shared" si="461"/>
        <v>form late</v>
      </c>
    </row>
    <row r="14750" spans="1:6" x14ac:dyDescent="0.3">
      <c r="A14750" s="66"/>
      <c r="B14750" s="65" t="s">
        <v>372</v>
      </c>
      <c r="C14750" s="65" t="s">
        <v>34</v>
      </c>
      <c r="D14750" s="66" t="str">
        <f t="shared" si="460"/>
        <v>Z_92400_90001.NA_CashReconCPA</v>
      </c>
      <c r="E14750" s="64">
        <v>1</v>
      </c>
      <c r="F14750" s="66">
        <f t="shared" si="461"/>
        <v>1</v>
      </c>
    </row>
    <row r="14751" spans="1:6" x14ac:dyDescent="0.3">
      <c r="A14751" s="66"/>
      <c r="B14751" s="65" t="s">
        <v>372</v>
      </c>
      <c r="C14751" s="65" t="s">
        <v>44</v>
      </c>
      <c r="D14751" s="66" t="str">
        <f t="shared" si="460"/>
        <v>Z_92400_90001.Form_InvstAnalysis</v>
      </c>
      <c r="E14751" s="64">
        <v>0</v>
      </c>
      <c r="F14751" s="66" t="str">
        <f t="shared" si="461"/>
        <v>form late</v>
      </c>
    </row>
    <row r="14752" spans="1:6" x14ac:dyDescent="0.3">
      <c r="A14752" s="66"/>
      <c r="B14752" s="65" t="s">
        <v>372</v>
      </c>
      <c r="C14752" s="65" t="s">
        <v>46</v>
      </c>
      <c r="D14752" s="66" t="str">
        <f t="shared" si="460"/>
        <v>Z_92400_90001.NA_InvstAnalysis</v>
      </c>
      <c r="E14752" s="64">
        <v>1</v>
      </c>
      <c r="F14752" s="66">
        <f t="shared" si="461"/>
        <v>1</v>
      </c>
    </row>
    <row r="14753" spans="1:6" x14ac:dyDescent="0.3">
      <c r="A14753" s="66"/>
      <c r="B14753" s="65" t="s">
        <v>372</v>
      </c>
      <c r="C14753" s="65" t="s">
        <v>20</v>
      </c>
      <c r="D14753" s="66" t="str">
        <f t="shared" si="460"/>
        <v>Z_92400_90001.Form_CapAssets</v>
      </c>
      <c r="E14753" s="64">
        <v>0</v>
      </c>
      <c r="F14753" s="66" t="str">
        <f t="shared" si="461"/>
        <v>form late</v>
      </c>
    </row>
    <row r="14754" spans="1:6" x14ac:dyDescent="0.3">
      <c r="A14754" s="66"/>
      <c r="B14754" s="65" t="s">
        <v>372</v>
      </c>
      <c r="C14754" s="65" t="s">
        <v>22</v>
      </c>
      <c r="D14754" s="66" t="str">
        <f t="shared" si="460"/>
        <v>Z_92400_90001.NA_CapAssets</v>
      </c>
      <c r="E14754" s="64">
        <v>1</v>
      </c>
      <c r="F14754" s="66">
        <f t="shared" si="461"/>
        <v>1</v>
      </c>
    </row>
    <row r="14755" spans="1:6" x14ac:dyDescent="0.3">
      <c r="A14755" s="66"/>
      <c r="B14755" s="65" t="s">
        <v>372</v>
      </c>
      <c r="C14755" s="63" t="s">
        <v>47</v>
      </c>
      <c r="D14755" s="66" t="str">
        <f t="shared" si="460"/>
        <v>Z_92400_90001.Form_LAD</v>
      </c>
      <c r="E14755" s="64">
        <v>0</v>
      </c>
      <c r="F14755" s="66" t="str">
        <f t="shared" si="461"/>
        <v>form late</v>
      </c>
    </row>
    <row r="14756" spans="1:6" x14ac:dyDescent="0.3">
      <c r="A14756" s="66"/>
      <c r="B14756" s="65" t="s">
        <v>372</v>
      </c>
      <c r="C14756" s="63" t="s">
        <v>49</v>
      </c>
      <c r="D14756" s="66" t="str">
        <f t="shared" si="460"/>
        <v>Z_92400_90001.NA_LAD</v>
      </c>
      <c r="E14756" s="64">
        <v>1</v>
      </c>
      <c r="F14756" s="66">
        <f t="shared" si="461"/>
        <v>1</v>
      </c>
    </row>
    <row r="14757" spans="1:6" x14ac:dyDescent="0.3">
      <c r="A14757" s="66"/>
      <c r="B14757" s="65" t="s">
        <v>372</v>
      </c>
      <c r="C14757" s="63" t="s">
        <v>64</v>
      </c>
      <c r="D14757" s="66" t="str">
        <f t="shared" si="460"/>
        <v>Z_92400_90001.Form_RBE</v>
      </c>
      <c r="E14757" s="64">
        <v>0</v>
      </c>
      <c r="F14757" s="66" t="str">
        <f t="shared" si="461"/>
        <v>form late</v>
      </c>
    </row>
    <row r="14758" spans="1:6" x14ac:dyDescent="0.3">
      <c r="A14758" s="66"/>
      <c r="B14758" s="65" t="s">
        <v>372</v>
      </c>
      <c r="C14758" s="63" t="s">
        <v>66</v>
      </c>
      <c r="D14758" s="66" t="str">
        <f t="shared" si="460"/>
        <v>Z_92400_90001.NA_RBESum</v>
      </c>
      <c r="E14758" s="64">
        <v>1</v>
      </c>
      <c r="F14758" s="66">
        <f t="shared" si="461"/>
        <v>1</v>
      </c>
    </row>
    <row r="14759" spans="1:6" x14ac:dyDescent="0.3">
      <c r="A14759" s="66"/>
      <c r="B14759" s="65" t="s">
        <v>372</v>
      </c>
      <c r="C14759" s="63" t="s">
        <v>795</v>
      </c>
      <c r="D14759" s="66" t="str">
        <f t="shared" si="460"/>
        <v>Z_92400_90001.Form_TBshell</v>
      </c>
      <c r="E14759" s="64">
        <v>0</v>
      </c>
      <c r="F14759" s="66" t="str">
        <f t="shared" si="461"/>
        <v>form late</v>
      </c>
    </row>
    <row r="14760" spans="1:6" x14ac:dyDescent="0.3">
      <c r="A14760" s="66"/>
      <c r="B14760" s="65" t="s">
        <v>372</v>
      </c>
      <c r="C14760" s="63" t="s">
        <v>796</v>
      </c>
      <c r="D14760" s="66" t="str">
        <f t="shared" si="460"/>
        <v>Z_92400_90001.NA_TBshell</v>
      </c>
      <c r="E14760" s="64">
        <v>0</v>
      </c>
      <c r="F14760" s="66" t="str">
        <f t="shared" si="461"/>
        <v>form late</v>
      </c>
    </row>
    <row r="14761" spans="1:6" x14ac:dyDescent="0.3">
      <c r="A14761" s="66"/>
      <c r="B14761" s="65" t="s">
        <v>372</v>
      </c>
      <c r="C14761" s="63" t="s">
        <v>74</v>
      </c>
      <c r="D14761" s="66" t="str">
        <f t="shared" si="460"/>
        <v>Z_92400_90001.Form_Quest</v>
      </c>
      <c r="E14761" s="64">
        <v>0</v>
      </c>
      <c r="F14761" s="66" t="str">
        <f t="shared" si="461"/>
        <v>form late</v>
      </c>
    </row>
    <row r="14762" spans="1:6" x14ac:dyDescent="0.3">
      <c r="A14762" s="66"/>
      <c r="B14762" s="65" t="s">
        <v>372</v>
      </c>
      <c r="C14762" s="63" t="s">
        <v>72</v>
      </c>
      <c r="D14762" s="66" t="str">
        <f t="shared" si="460"/>
        <v>Z_92400_90001.Form_UnrecRecPay</v>
      </c>
      <c r="E14762" s="64">
        <v>0</v>
      </c>
      <c r="F14762" s="66" t="str">
        <f t="shared" si="461"/>
        <v>form late</v>
      </c>
    </row>
    <row r="14763" spans="1:6" x14ac:dyDescent="0.3">
      <c r="A14763" s="66"/>
      <c r="B14763" s="65" t="s">
        <v>372</v>
      </c>
      <c r="C14763" s="63" t="s">
        <v>73</v>
      </c>
      <c r="D14763" s="66" t="str">
        <f t="shared" si="460"/>
        <v>Z_92400_90001.NA_UnrecRecPay</v>
      </c>
      <c r="E14763" s="64">
        <v>0</v>
      </c>
      <c r="F14763" s="66" t="str">
        <f t="shared" si="461"/>
        <v>form late</v>
      </c>
    </row>
    <row r="14764" spans="1:6" x14ac:dyDescent="0.3">
      <c r="A14764" s="66"/>
      <c r="B14764" s="65" t="s">
        <v>372</v>
      </c>
      <c r="C14764" s="63" t="s">
        <v>67</v>
      </c>
      <c r="D14764" s="66" t="str">
        <f t="shared" si="460"/>
        <v>Z_92400_90001.Form_SEFA</v>
      </c>
      <c r="E14764" s="64">
        <v>0</v>
      </c>
      <c r="F14764" s="66" t="str">
        <f t="shared" si="461"/>
        <v>form late</v>
      </c>
    </row>
    <row r="14765" spans="1:6" x14ac:dyDescent="0.3">
      <c r="A14765" s="66"/>
      <c r="B14765" s="65" t="s">
        <v>378</v>
      </c>
      <c r="C14765" s="63" t="s">
        <v>52</v>
      </c>
      <c r="D14765" s="66" t="str">
        <f t="shared" si="460"/>
        <v>Z_99400_90001.Form_Certification</v>
      </c>
      <c r="E14765" s="64">
        <v>0</v>
      </c>
      <c r="F14765" s="66" t="str">
        <f t="shared" si="461"/>
        <v>form late</v>
      </c>
    </row>
    <row r="14766" spans="1:6" x14ac:dyDescent="0.3">
      <c r="A14766" s="66"/>
      <c r="B14766" s="65" t="s">
        <v>378</v>
      </c>
      <c r="C14766" s="63" t="s">
        <v>16</v>
      </c>
      <c r="D14766" s="66" t="str">
        <f t="shared" si="460"/>
        <v>Z_99400_90001.Form_ADA</v>
      </c>
      <c r="E14766" s="64">
        <v>0</v>
      </c>
      <c r="F14766" s="66" t="str">
        <f t="shared" si="461"/>
        <v>form late</v>
      </c>
    </row>
    <row r="14767" spans="1:6" x14ac:dyDescent="0.3">
      <c r="A14767" s="66"/>
      <c r="B14767" s="65" t="s">
        <v>378</v>
      </c>
      <c r="C14767" s="63" t="s">
        <v>53</v>
      </c>
      <c r="D14767" s="66" t="str">
        <f t="shared" si="460"/>
        <v>Z_99400_90001.Form_NotAppl</v>
      </c>
      <c r="E14767" s="64">
        <v>44109</v>
      </c>
      <c r="F14767" s="66">
        <f t="shared" si="461"/>
        <v>44109</v>
      </c>
    </row>
    <row r="14768" spans="1:6" x14ac:dyDescent="0.3">
      <c r="A14768" s="66"/>
      <c r="B14768" s="65" t="s">
        <v>378</v>
      </c>
      <c r="C14768" s="63" t="s">
        <v>55</v>
      </c>
      <c r="D14768" s="66" t="str">
        <f t="shared" si="460"/>
        <v>Z_99400_90001.NA_NotAppl</v>
      </c>
      <c r="E14768" s="64">
        <v>0</v>
      </c>
      <c r="F14768" s="66" t="str">
        <f t="shared" si="461"/>
        <v>form late</v>
      </c>
    </row>
    <row r="14769" spans="1:6" x14ac:dyDescent="0.3">
      <c r="A14769" s="66"/>
      <c r="B14769" s="65" t="s">
        <v>378</v>
      </c>
      <c r="C14769" s="63" t="s">
        <v>19</v>
      </c>
      <c r="D14769" s="66" t="str">
        <f t="shared" si="460"/>
        <v>Z_99400_90001.Form_ApprRecon_NA</v>
      </c>
      <c r="E14769" s="64">
        <v>1</v>
      </c>
      <c r="F14769" s="66">
        <f t="shared" si="461"/>
        <v>1</v>
      </c>
    </row>
    <row r="14770" spans="1:6" x14ac:dyDescent="0.3">
      <c r="A14770" s="66"/>
      <c r="B14770" s="65" t="s">
        <v>378</v>
      </c>
      <c r="C14770" s="63" t="s">
        <v>17</v>
      </c>
      <c r="D14770" s="66" t="str">
        <f t="shared" si="460"/>
        <v>Z_99400_90001.NA_ADA</v>
      </c>
      <c r="E14770" s="64">
        <v>1</v>
      </c>
      <c r="F14770" s="66">
        <f t="shared" si="461"/>
        <v>1</v>
      </c>
    </row>
    <row r="14771" spans="1:6" x14ac:dyDescent="0.3">
      <c r="A14771" s="66"/>
      <c r="B14771" s="65" t="s">
        <v>378</v>
      </c>
      <c r="C14771" s="65" t="s">
        <v>40</v>
      </c>
      <c r="D14771" s="66" t="str">
        <f t="shared" si="460"/>
        <v>Z_99400_90001.Form_GI_Sec</v>
      </c>
      <c r="E14771" s="64">
        <v>44109</v>
      </c>
      <c r="F14771" s="66">
        <f t="shared" si="461"/>
        <v>44109</v>
      </c>
    </row>
    <row r="14772" spans="1:6" x14ac:dyDescent="0.3">
      <c r="A14772" s="66"/>
      <c r="B14772" s="65" t="s">
        <v>378</v>
      </c>
      <c r="C14772" s="65" t="s">
        <v>794</v>
      </c>
      <c r="D14772" s="66" t="str">
        <f t="shared" si="460"/>
        <v>Z_99400_90001.NA_GI_SEC</v>
      </c>
      <c r="E14772" s="64">
        <v>1</v>
      </c>
      <c r="F14772" s="66">
        <f t="shared" si="461"/>
        <v>1</v>
      </c>
    </row>
    <row r="14773" spans="1:6" x14ac:dyDescent="0.3">
      <c r="A14773" s="66"/>
      <c r="B14773" s="65" t="s">
        <v>378</v>
      </c>
      <c r="C14773" s="63" t="s">
        <v>42</v>
      </c>
      <c r="D14773" s="66" t="str">
        <f t="shared" si="460"/>
        <v>Z_99400_90001.Form_InterOrg</v>
      </c>
      <c r="E14773" s="64">
        <v>44109</v>
      </c>
      <c r="F14773" s="66">
        <f t="shared" si="461"/>
        <v>44109</v>
      </c>
    </row>
    <row r="14774" spans="1:6" x14ac:dyDescent="0.3">
      <c r="A14774" s="66"/>
      <c r="B14774" s="65" t="s">
        <v>378</v>
      </c>
      <c r="C14774" s="63" t="s">
        <v>43</v>
      </c>
      <c r="D14774" s="66" t="str">
        <f t="shared" si="460"/>
        <v>Z_99400_90001.NA_InterOrg</v>
      </c>
      <c r="E14774" s="64">
        <v>2</v>
      </c>
      <c r="F14774" s="66">
        <f t="shared" si="461"/>
        <v>2</v>
      </c>
    </row>
    <row r="14775" spans="1:6" x14ac:dyDescent="0.3">
      <c r="A14775" s="66"/>
      <c r="B14775" s="65" t="s">
        <v>378</v>
      </c>
      <c r="C14775" s="63" t="s">
        <v>37</v>
      </c>
      <c r="D14775" s="66" t="str">
        <f t="shared" si="460"/>
        <v>Z_99400_90001.Form_AppFB</v>
      </c>
      <c r="E14775" s="64">
        <v>0</v>
      </c>
      <c r="F14775" s="66" t="str">
        <f t="shared" si="461"/>
        <v>form late</v>
      </c>
    </row>
    <row r="14776" spans="1:6" x14ac:dyDescent="0.3">
      <c r="A14776" s="66"/>
      <c r="B14776" s="65" t="s">
        <v>378</v>
      </c>
      <c r="C14776" s="63" t="s">
        <v>50</v>
      </c>
      <c r="D14776" s="66" t="str">
        <f t="shared" si="460"/>
        <v>Z_99400_90001.Form_LTL</v>
      </c>
      <c r="E14776" s="64">
        <v>0</v>
      </c>
      <c r="F14776" s="66" t="str">
        <f t="shared" si="461"/>
        <v>form late</v>
      </c>
    </row>
    <row r="14777" spans="1:6" x14ac:dyDescent="0.3">
      <c r="A14777" s="66"/>
      <c r="B14777" s="65" t="s">
        <v>378</v>
      </c>
      <c r="C14777" s="63" t="s">
        <v>51</v>
      </c>
      <c r="D14777" s="66" t="str">
        <f t="shared" si="460"/>
        <v>Z_99400_90001.NA_LTL</v>
      </c>
      <c r="E14777" s="64">
        <v>1</v>
      </c>
      <c r="F14777" s="66">
        <f t="shared" si="461"/>
        <v>1</v>
      </c>
    </row>
    <row r="14778" spans="1:6" x14ac:dyDescent="0.3">
      <c r="A14778" s="66"/>
      <c r="B14778" s="65" t="s">
        <v>378</v>
      </c>
      <c r="C14778" s="63" t="s">
        <v>26</v>
      </c>
      <c r="D14778" s="66" t="str">
        <f t="shared" si="460"/>
        <v>Z_99400_90001.Form_ClassRev</v>
      </c>
      <c r="E14778" s="64">
        <v>44109</v>
      </c>
      <c r="F14778" s="66">
        <f t="shared" si="461"/>
        <v>44109</v>
      </c>
    </row>
    <row r="14779" spans="1:6" x14ac:dyDescent="0.3">
      <c r="A14779" s="66"/>
      <c r="B14779" s="65" t="s">
        <v>378</v>
      </c>
      <c r="C14779" s="63" t="s">
        <v>28</v>
      </c>
      <c r="D14779" s="66" t="str">
        <f t="shared" si="460"/>
        <v>Z_99400_90001.NA_ClassRev</v>
      </c>
      <c r="E14779" s="64">
        <v>2</v>
      </c>
      <c r="F14779" s="66">
        <f t="shared" si="461"/>
        <v>2</v>
      </c>
    </row>
    <row r="14780" spans="1:6" x14ac:dyDescent="0.3">
      <c r="A14780" s="66"/>
      <c r="B14780" s="65" t="s">
        <v>378</v>
      </c>
      <c r="C14780" s="65" t="s">
        <v>23</v>
      </c>
      <c r="D14780" s="66" t="str">
        <f t="shared" si="460"/>
        <v>Z_99400_90001.Form_Cash_A</v>
      </c>
      <c r="E14780" s="64">
        <v>44109</v>
      </c>
      <c r="F14780" s="66">
        <f t="shared" si="461"/>
        <v>44109</v>
      </c>
    </row>
    <row r="14781" spans="1:6" x14ac:dyDescent="0.3">
      <c r="A14781" s="66"/>
      <c r="B14781" s="65" t="s">
        <v>378</v>
      </c>
      <c r="C14781" s="65" t="s">
        <v>25</v>
      </c>
      <c r="D14781" s="66" t="str">
        <f t="shared" si="460"/>
        <v>Z_99400_90001.NA_Cash_A</v>
      </c>
      <c r="E14781" s="64">
        <v>1</v>
      </c>
      <c r="F14781" s="66">
        <f t="shared" si="461"/>
        <v>1</v>
      </c>
    </row>
    <row r="14782" spans="1:6" x14ac:dyDescent="0.3">
      <c r="A14782" s="66"/>
      <c r="B14782" s="65" t="s">
        <v>378</v>
      </c>
      <c r="C14782" s="65" t="s">
        <v>32</v>
      </c>
      <c r="D14782" s="66" t="str">
        <f t="shared" si="460"/>
        <v>Z_99400_90001.Form_CashReconCPA</v>
      </c>
      <c r="E14782" s="64">
        <v>0</v>
      </c>
      <c r="F14782" s="66" t="str">
        <f t="shared" si="461"/>
        <v>form late</v>
      </c>
    </row>
    <row r="14783" spans="1:6" x14ac:dyDescent="0.3">
      <c r="A14783" s="66"/>
      <c r="B14783" s="65" t="s">
        <v>378</v>
      </c>
      <c r="C14783" s="65" t="s">
        <v>34</v>
      </c>
      <c r="D14783" s="66" t="str">
        <f t="shared" si="460"/>
        <v>Z_99400_90001.NA_CashReconCPA</v>
      </c>
      <c r="E14783" s="64">
        <v>1</v>
      </c>
      <c r="F14783" s="66">
        <f t="shared" si="461"/>
        <v>1</v>
      </c>
    </row>
    <row r="14784" spans="1:6" x14ac:dyDescent="0.3">
      <c r="A14784" s="66"/>
      <c r="B14784" s="65" t="s">
        <v>378</v>
      </c>
      <c r="C14784" s="65" t="s">
        <v>44</v>
      </c>
      <c r="D14784" s="66" t="str">
        <f t="shared" si="460"/>
        <v>Z_99400_90001.Form_InvstAnalysis</v>
      </c>
      <c r="E14784" s="64">
        <v>44109</v>
      </c>
      <c r="F14784" s="66">
        <f t="shared" si="461"/>
        <v>44109</v>
      </c>
    </row>
    <row r="14785" spans="1:6" x14ac:dyDescent="0.3">
      <c r="A14785" s="66"/>
      <c r="B14785" s="65" t="s">
        <v>378</v>
      </c>
      <c r="C14785" s="65" t="s">
        <v>46</v>
      </c>
      <c r="D14785" s="66" t="str">
        <f t="shared" si="460"/>
        <v>Z_99400_90001.NA_InvstAnalysis</v>
      </c>
      <c r="E14785" s="64">
        <v>2</v>
      </c>
      <c r="F14785" s="66">
        <f t="shared" si="461"/>
        <v>2</v>
      </c>
    </row>
    <row r="14786" spans="1:6" x14ac:dyDescent="0.3">
      <c r="A14786" s="66"/>
      <c r="B14786" s="65" t="s">
        <v>378</v>
      </c>
      <c r="C14786" s="65" t="s">
        <v>20</v>
      </c>
      <c r="D14786" s="66" t="str">
        <f t="shared" si="460"/>
        <v>Z_99400_90001.Form_CapAssets</v>
      </c>
      <c r="E14786" s="64">
        <v>0</v>
      </c>
      <c r="F14786" s="66" t="str">
        <f t="shared" si="461"/>
        <v>form late</v>
      </c>
    </row>
    <row r="14787" spans="1:6" x14ac:dyDescent="0.3">
      <c r="A14787" s="66"/>
      <c r="B14787" s="65" t="s">
        <v>378</v>
      </c>
      <c r="C14787" s="65" t="s">
        <v>22</v>
      </c>
      <c r="D14787" s="66" t="str">
        <f t="shared" si="460"/>
        <v>Z_99400_90001.NA_CapAssets</v>
      </c>
      <c r="E14787" s="64">
        <v>1</v>
      </c>
      <c r="F14787" s="66">
        <f t="shared" si="461"/>
        <v>1</v>
      </c>
    </row>
    <row r="14788" spans="1:6" x14ac:dyDescent="0.3">
      <c r="A14788" s="66"/>
      <c r="B14788" s="65" t="s">
        <v>378</v>
      </c>
      <c r="C14788" s="63" t="s">
        <v>47</v>
      </c>
      <c r="D14788" s="66" t="str">
        <f t="shared" si="460"/>
        <v>Z_99400_90001.Form_LAD</v>
      </c>
      <c r="E14788" s="64">
        <v>0</v>
      </c>
      <c r="F14788" s="66" t="str">
        <f t="shared" si="461"/>
        <v>form late</v>
      </c>
    </row>
    <row r="14789" spans="1:6" x14ac:dyDescent="0.3">
      <c r="A14789" s="66"/>
      <c r="B14789" s="65" t="s">
        <v>378</v>
      </c>
      <c r="C14789" s="63" t="s">
        <v>49</v>
      </c>
      <c r="D14789" s="66" t="str">
        <f t="shared" si="460"/>
        <v>Z_99400_90001.NA_LAD</v>
      </c>
      <c r="E14789" s="64">
        <v>1</v>
      </c>
      <c r="F14789" s="66">
        <f t="shared" si="461"/>
        <v>1</v>
      </c>
    </row>
    <row r="14790" spans="1:6" x14ac:dyDescent="0.3">
      <c r="A14790" s="66"/>
      <c r="B14790" s="65" t="s">
        <v>378</v>
      </c>
      <c r="C14790" s="63" t="s">
        <v>64</v>
      </c>
      <c r="D14790" s="66" t="str">
        <f t="shared" si="460"/>
        <v>Z_99400_90001.Form_RBE</v>
      </c>
      <c r="E14790" s="64">
        <v>0</v>
      </c>
      <c r="F14790" s="66" t="str">
        <f t="shared" si="461"/>
        <v>form late</v>
      </c>
    </row>
    <row r="14791" spans="1:6" x14ac:dyDescent="0.3">
      <c r="A14791" s="66"/>
      <c r="B14791" s="65" t="s">
        <v>378</v>
      </c>
      <c r="C14791" s="63" t="s">
        <v>66</v>
      </c>
      <c r="D14791" s="66" t="str">
        <f t="shared" si="460"/>
        <v>Z_99400_90001.NA_RBESum</v>
      </c>
      <c r="E14791" s="64">
        <v>1</v>
      </c>
      <c r="F14791" s="66">
        <f t="shared" si="461"/>
        <v>1</v>
      </c>
    </row>
    <row r="14792" spans="1:6" x14ac:dyDescent="0.3">
      <c r="A14792" s="66"/>
      <c r="B14792" s="65" t="s">
        <v>378</v>
      </c>
      <c r="C14792" s="63" t="s">
        <v>795</v>
      </c>
      <c r="D14792" s="66" t="str">
        <f t="shared" si="460"/>
        <v>Z_99400_90001.Form_TBshell</v>
      </c>
      <c r="E14792" s="64">
        <v>0</v>
      </c>
      <c r="F14792" s="66" t="str">
        <f t="shared" si="461"/>
        <v>form late</v>
      </c>
    </row>
    <row r="14793" spans="1:6" x14ac:dyDescent="0.3">
      <c r="A14793" s="66"/>
      <c r="B14793" s="65" t="s">
        <v>378</v>
      </c>
      <c r="C14793" s="63" t="s">
        <v>796</v>
      </c>
      <c r="D14793" s="66" t="str">
        <f t="shared" si="460"/>
        <v>Z_99400_90001.NA_TBshell</v>
      </c>
      <c r="E14793" s="64">
        <v>0</v>
      </c>
      <c r="F14793" s="66" t="str">
        <f t="shared" si="461"/>
        <v>form late</v>
      </c>
    </row>
    <row r="14794" spans="1:6" x14ac:dyDescent="0.3">
      <c r="A14794" s="66"/>
      <c r="B14794" s="65" t="s">
        <v>378</v>
      </c>
      <c r="C14794" s="63" t="s">
        <v>74</v>
      </c>
      <c r="D14794" s="66" t="str">
        <f t="shared" si="460"/>
        <v>Z_99400_90001.Form_Quest</v>
      </c>
      <c r="E14794" s="64">
        <v>0</v>
      </c>
      <c r="F14794" s="66" t="str">
        <f t="shared" si="461"/>
        <v>form late</v>
      </c>
    </row>
    <row r="14795" spans="1:6" x14ac:dyDescent="0.3">
      <c r="A14795" s="66"/>
      <c r="B14795" s="65" t="s">
        <v>378</v>
      </c>
      <c r="C14795" s="63" t="s">
        <v>72</v>
      </c>
      <c r="D14795" s="66" t="str">
        <f t="shared" si="460"/>
        <v>Z_99400_90001.Form_UnrecRecPay</v>
      </c>
      <c r="E14795" s="64">
        <v>0</v>
      </c>
      <c r="F14795" s="66" t="str">
        <f t="shared" si="461"/>
        <v>form late</v>
      </c>
    </row>
    <row r="14796" spans="1:6" x14ac:dyDescent="0.3">
      <c r="A14796" s="66"/>
      <c r="B14796" s="65" t="s">
        <v>378</v>
      </c>
      <c r="C14796" s="63" t="s">
        <v>73</v>
      </c>
      <c r="D14796" s="66" t="str">
        <f t="shared" si="460"/>
        <v>Z_99400_90001.NA_UnrecRecPay</v>
      </c>
      <c r="E14796" s="64">
        <v>0</v>
      </c>
      <c r="F14796" s="66" t="str">
        <f t="shared" si="461"/>
        <v>form late</v>
      </c>
    </row>
    <row r="14797" spans="1:6" x14ac:dyDescent="0.3">
      <c r="A14797" s="66"/>
      <c r="B14797" s="65" t="s">
        <v>378</v>
      </c>
      <c r="C14797" s="63" t="s">
        <v>67</v>
      </c>
      <c r="D14797" s="66" t="str">
        <f t="shared" si="460"/>
        <v>Z_99400_90001.Form_SEFA</v>
      </c>
      <c r="E14797" s="64">
        <v>0</v>
      </c>
      <c r="F14797" s="66" t="str">
        <f t="shared" si="461"/>
        <v>form late</v>
      </c>
    </row>
    <row r="14798" spans="1:6" x14ac:dyDescent="0.3">
      <c r="A14798" s="66"/>
      <c r="B14798" s="65" t="s">
        <v>377</v>
      </c>
      <c r="C14798" s="63" t="s">
        <v>52</v>
      </c>
      <c r="D14798" s="66" t="str">
        <f t="shared" ref="D14798:D14861" si="462">_xlfn.CONCAT(B14798,".",C14798)</f>
        <v>Z_99600_90001.Form_Certification</v>
      </c>
      <c r="E14798" s="64">
        <v>0</v>
      </c>
      <c r="F14798" s="66" t="str">
        <f t="shared" ref="F14798:F14861" si="463">IF(E14798=0,"form late",E14798)</f>
        <v>form late</v>
      </c>
    </row>
    <row r="14799" spans="1:6" x14ac:dyDescent="0.3">
      <c r="A14799" s="66"/>
      <c r="B14799" s="65" t="s">
        <v>377</v>
      </c>
      <c r="C14799" s="63" t="s">
        <v>16</v>
      </c>
      <c r="D14799" s="66" t="str">
        <f t="shared" si="462"/>
        <v>Z_99600_90001.Form_ADA</v>
      </c>
      <c r="E14799" s="64">
        <v>0</v>
      </c>
      <c r="F14799" s="66" t="str">
        <f t="shared" si="463"/>
        <v>form late</v>
      </c>
    </row>
    <row r="14800" spans="1:6" x14ac:dyDescent="0.3">
      <c r="A14800" s="66"/>
      <c r="B14800" s="65" t="s">
        <v>377</v>
      </c>
      <c r="C14800" s="63" t="s">
        <v>53</v>
      </c>
      <c r="D14800" s="66" t="str">
        <f t="shared" si="462"/>
        <v>Z_99600_90001.Form_NotAppl</v>
      </c>
      <c r="E14800" s="64">
        <v>44050</v>
      </c>
      <c r="F14800" s="66">
        <f t="shared" si="463"/>
        <v>44050</v>
      </c>
    </row>
    <row r="14801" spans="1:6" x14ac:dyDescent="0.3">
      <c r="A14801" s="66"/>
      <c r="B14801" s="65" t="s">
        <v>377</v>
      </c>
      <c r="C14801" s="63" t="s">
        <v>55</v>
      </c>
      <c r="D14801" s="66" t="str">
        <f t="shared" si="462"/>
        <v>Z_99600_90001.NA_NotAppl</v>
      </c>
      <c r="E14801" s="64">
        <v>0</v>
      </c>
      <c r="F14801" s="66" t="str">
        <f t="shared" si="463"/>
        <v>form late</v>
      </c>
    </row>
    <row r="14802" spans="1:6" x14ac:dyDescent="0.3">
      <c r="A14802" s="66"/>
      <c r="B14802" s="65" t="s">
        <v>377</v>
      </c>
      <c r="C14802" s="63" t="s">
        <v>19</v>
      </c>
      <c r="D14802" s="66" t="str">
        <f t="shared" si="462"/>
        <v>Z_99600_90001.Form_ApprRecon_NA</v>
      </c>
      <c r="E14802" s="64">
        <v>1</v>
      </c>
      <c r="F14802" s="66">
        <f t="shared" si="463"/>
        <v>1</v>
      </c>
    </row>
    <row r="14803" spans="1:6" x14ac:dyDescent="0.3">
      <c r="A14803" s="66"/>
      <c r="B14803" s="65" t="s">
        <v>377</v>
      </c>
      <c r="C14803" s="63" t="s">
        <v>17</v>
      </c>
      <c r="D14803" s="66" t="str">
        <f t="shared" si="462"/>
        <v>Z_99600_90001.NA_ADA</v>
      </c>
      <c r="E14803" s="64">
        <v>1</v>
      </c>
      <c r="F14803" s="66">
        <f t="shared" si="463"/>
        <v>1</v>
      </c>
    </row>
    <row r="14804" spans="1:6" x14ac:dyDescent="0.3">
      <c r="A14804" s="66"/>
      <c r="B14804" s="65" t="s">
        <v>377</v>
      </c>
      <c r="C14804" s="65" t="s">
        <v>40</v>
      </c>
      <c r="D14804" s="66" t="str">
        <f t="shared" si="462"/>
        <v>Z_99600_90001.Form_GI_Sec</v>
      </c>
      <c r="E14804" s="64">
        <v>44118</v>
      </c>
      <c r="F14804" s="66">
        <f t="shared" si="463"/>
        <v>44118</v>
      </c>
    </row>
    <row r="14805" spans="1:6" x14ac:dyDescent="0.3">
      <c r="A14805" s="66"/>
      <c r="B14805" s="65" t="s">
        <v>377</v>
      </c>
      <c r="C14805" s="65" t="s">
        <v>794</v>
      </c>
      <c r="D14805" s="66" t="str">
        <f t="shared" si="462"/>
        <v>Z_99600_90001.NA_GI_SEC</v>
      </c>
      <c r="E14805" s="64">
        <v>1</v>
      </c>
      <c r="F14805" s="66">
        <f t="shared" si="463"/>
        <v>1</v>
      </c>
    </row>
    <row r="14806" spans="1:6" x14ac:dyDescent="0.3">
      <c r="A14806" s="66"/>
      <c r="B14806" s="65" t="s">
        <v>377</v>
      </c>
      <c r="C14806" s="63" t="s">
        <v>42</v>
      </c>
      <c r="D14806" s="66" t="str">
        <f t="shared" si="462"/>
        <v>Z_99600_90001.Form_InterOrg</v>
      </c>
      <c r="E14806" s="64">
        <v>44105</v>
      </c>
      <c r="F14806" s="66">
        <f t="shared" si="463"/>
        <v>44105</v>
      </c>
    </row>
    <row r="14807" spans="1:6" x14ac:dyDescent="0.3">
      <c r="A14807" s="66"/>
      <c r="B14807" s="65" t="s">
        <v>377</v>
      </c>
      <c r="C14807" s="63" t="s">
        <v>43</v>
      </c>
      <c r="D14807" s="66" t="str">
        <f t="shared" si="462"/>
        <v>Z_99600_90001.NA_InterOrg</v>
      </c>
      <c r="E14807" s="64">
        <v>2</v>
      </c>
      <c r="F14807" s="66">
        <f t="shared" si="463"/>
        <v>2</v>
      </c>
    </row>
    <row r="14808" spans="1:6" x14ac:dyDescent="0.3">
      <c r="A14808" s="66"/>
      <c r="B14808" s="65" t="s">
        <v>377</v>
      </c>
      <c r="C14808" s="63" t="s">
        <v>37</v>
      </c>
      <c r="D14808" s="66" t="str">
        <f t="shared" si="462"/>
        <v>Z_99600_90001.Form_AppFB</v>
      </c>
      <c r="E14808" s="64">
        <v>0</v>
      </c>
      <c r="F14808" s="66" t="str">
        <f t="shared" si="463"/>
        <v>form late</v>
      </c>
    </row>
    <row r="14809" spans="1:6" x14ac:dyDescent="0.3">
      <c r="A14809" s="66"/>
      <c r="B14809" s="65" t="s">
        <v>377</v>
      </c>
      <c r="C14809" s="63" t="s">
        <v>50</v>
      </c>
      <c r="D14809" s="66" t="str">
        <f t="shared" si="462"/>
        <v>Z_99600_90001.Form_LTL</v>
      </c>
      <c r="E14809" s="64">
        <v>0</v>
      </c>
      <c r="F14809" s="66" t="str">
        <f t="shared" si="463"/>
        <v>form late</v>
      </c>
    </row>
    <row r="14810" spans="1:6" x14ac:dyDescent="0.3">
      <c r="A14810" s="66"/>
      <c r="B14810" s="65" t="s">
        <v>377</v>
      </c>
      <c r="C14810" s="63" t="s">
        <v>51</v>
      </c>
      <c r="D14810" s="66" t="str">
        <f t="shared" si="462"/>
        <v>Z_99600_90001.NA_LTL</v>
      </c>
      <c r="E14810" s="64">
        <v>1</v>
      </c>
      <c r="F14810" s="66">
        <f t="shared" si="463"/>
        <v>1</v>
      </c>
    </row>
    <row r="14811" spans="1:6" x14ac:dyDescent="0.3">
      <c r="A14811" s="66"/>
      <c r="B14811" s="65" t="s">
        <v>377</v>
      </c>
      <c r="C14811" s="63" t="s">
        <v>26</v>
      </c>
      <c r="D14811" s="66" t="str">
        <f t="shared" si="462"/>
        <v>Z_99600_90001.Form_ClassRev</v>
      </c>
      <c r="E14811" s="64">
        <v>0</v>
      </c>
      <c r="F14811" s="66" t="str">
        <f t="shared" si="463"/>
        <v>form late</v>
      </c>
    </row>
    <row r="14812" spans="1:6" x14ac:dyDescent="0.3">
      <c r="A14812" s="66"/>
      <c r="B14812" s="65" t="s">
        <v>377</v>
      </c>
      <c r="C14812" s="63" t="s">
        <v>28</v>
      </c>
      <c r="D14812" s="66" t="str">
        <f t="shared" si="462"/>
        <v>Z_99600_90001.NA_ClassRev</v>
      </c>
      <c r="E14812" s="64">
        <v>2</v>
      </c>
      <c r="F14812" s="66">
        <f t="shared" si="463"/>
        <v>2</v>
      </c>
    </row>
    <row r="14813" spans="1:6" x14ac:dyDescent="0.3">
      <c r="A14813" s="66"/>
      <c r="B14813" s="65" t="s">
        <v>377</v>
      </c>
      <c r="C14813" s="65" t="s">
        <v>23</v>
      </c>
      <c r="D14813" s="66" t="str">
        <f t="shared" si="462"/>
        <v>Z_99600_90001.Form_Cash_A</v>
      </c>
      <c r="E14813" s="64">
        <v>44078</v>
      </c>
      <c r="F14813" s="66">
        <f t="shared" si="463"/>
        <v>44078</v>
      </c>
    </row>
    <row r="14814" spans="1:6" x14ac:dyDescent="0.3">
      <c r="A14814" s="66"/>
      <c r="B14814" s="65" t="s">
        <v>377</v>
      </c>
      <c r="C14814" s="65" t="s">
        <v>25</v>
      </c>
      <c r="D14814" s="66" t="str">
        <f t="shared" si="462"/>
        <v>Z_99600_90001.NA_Cash_A</v>
      </c>
      <c r="E14814" s="64">
        <v>2</v>
      </c>
      <c r="F14814" s="66">
        <f t="shared" si="463"/>
        <v>2</v>
      </c>
    </row>
    <row r="14815" spans="1:6" x14ac:dyDescent="0.3">
      <c r="A14815" s="66"/>
      <c r="B14815" s="65" t="s">
        <v>377</v>
      </c>
      <c r="C14815" s="65" t="s">
        <v>32</v>
      </c>
      <c r="D14815" s="66" t="str">
        <f t="shared" si="462"/>
        <v>Z_99600_90001.Form_CashReconCPA</v>
      </c>
      <c r="E14815" s="64">
        <v>0</v>
      </c>
      <c r="F14815" s="66" t="str">
        <f t="shared" si="463"/>
        <v>form late</v>
      </c>
    </row>
    <row r="14816" spans="1:6" x14ac:dyDescent="0.3">
      <c r="A14816" s="66"/>
      <c r="B14816" s="65" t="s">
        <v>377</v>
      </c>
      <c r="C14816" s="65" t="s">
        <v>34</v>
      </c>
      <c r="D14816" s="66" t="str">
        <f t="shared" si="462"/>
        <v>Z_99600_90001.NA_CashReconCPA</v>
      </c>
      <c r="E14816" s="64">
        <v>2</v>
      </c>
      <c r="F14816" s="66">
        <f t="shared" si="463"/>
        <v>2</v>
      </c>
    </row>
    <row r="14817" spans="1:6" x14ac:dyDescent="0.3">
      <c r="A14817" s="66"/>
      <c r="B14817" s="65" t="s">
        <v>377</v>
      </c>
      <c r="C14817" s="65" t="s">
        <v>44</v>
      </c>
      <c r="D14817" s="66" t="str">
        <f t="shared" si="462"/>
        <v>Z_99600_90001.Form_InvstAnalysis</v>
      </c>
      <c r="E14817" s="64">
        <v>0</v>
      </c>
      <c r="F14817" s="66" t="str">
        <f t="shared" si="463"/>
        <v>form late</v>
      </c>
    </row>
    <row r="14818" spans="1:6" x14ac:dyDescent="0.3">
      <c r="A14818" s="66"/>
      <c r="B14818" s="65" t="s">
        <v>377</v>
      </c>
      <c r="C14818" s="65" t="s">
        <v>46</v>
      </c>
      <c r="D14818" s="66" t="str">
        <f t="shared" si="462"/>
        <v>Z_99600_90001.NA_InvstAnalysis</v>
      </c>
      <c r="E14818" s="64">
        <v>1</v>
      </c>
      <c r="F14818" s="66">
        <f t="shared" si="463"/>
        <v>1</v>
      </c>
    </row>
    <row r="14819" spans="1:6" x14ac:dyDescent="0.3">
      <c r="A14819" s="66"/>
      <c r="B14819" s="65" t="s">
        <v>377</v>
      </c>
      <c r="C14819" s="65" t="s">
        <v>20</v>
      </c>
      <c r="D14819" s="66" t="str">
        <f t="shared" si="462"/>
        <v>Z_99600_90001.Form_CapAssets</v>
      </c>
      <c r="E14819" s="64">
        <v>0</v>
      </c>
      <c r="F14819" s="66" t="str">
        <f t="shared" si="463"/>
        <v>form late</v>
      </c>
    </row>
    <row r="14820" spans="1:6" x14ac:dyDescent="0.3">
      <c r="A14820" s="66"/>
      <c r="B14820" s="65" t="s">
        <v>377</v>
      </c>
      <c r="C14820" s="65" t="s">
        <v>22</v>
      </c>
      <c r="D14820" s="66" t="str">
        <f t="shared" si="462"/>
        <v>Z_99600_90001.NA_CapAssets</v>
      </c>
      <c r="E14820" s="64">
        <v>1</v>
      </c>
      <c r="F14820" s="66">
        <f t="shared" si="463"/>
        <v>1</v>
      </c>
    </row>
    <row r="14821" spans="1:6" x14ac:dyDescent="0.3">
      <c r="A14821" s="66"/>
      <c r="B14821" s="65" t="s">
        <v>377</v>
      </c>
      <c r="C14821" s="63" t="s">
        <v>47</v>
      </c>
      <c r="D14821" s="66" t="str">
        <f t="shared" si="462"/>
        <v>Z_99600_90001.Form_LAD</v>
      </c>
      <c r="E14821" s="64">
        <v>44109</v>
      </c>
      <c r="F14821" s="66">
        <f t="shared" si="463"/>
        <v>44109</v>
      </c>
    </row>
    <row r="14822" spans="1:6" x14ac:dyDescent="0.3">
      <c r="A14822" s="66"/>
      <c r="B14822" s="65" t="s">
        <v>377</v>
      </c>
      <c r="C14822" s="63" t="s">
        <v>49</v>
      </c>
      <c r="D14822" s="66" t="str">
        <f t="shared" si="462"/>
        <v>Z_99600_90001.NA_LAD</v>
      </c>
      <c r="E14822" s="64">
        <v>2</v>
      </c>
      <c r="F14822" s="66">
        <f t="shared" si="463"/>
        <v>2</v>
      </c>
    </row>
    <row r="14823" spans="1:6" x14ac:dyDescent="0.3">
      <c r="A14823" s="66"/>
      <c r="B14823" s="65" t="s">
        <v>377</v>
      </c>
      <c r="C14823" s="63" t="s">
        <v>64</v>
      </c>
      <c r="D14823" s="66" t="str">
        <f t="shared" si="462"/>
        <v>Z_99600_90001.Form_RBE</v>
      </c>
      <c r="E14823" s="64">
        <v>0</v>
      </c>
      <c r="F14823" s="66" t="str">
        <f t="shared" si="463"/>
        <v>form late</v>
      </c>
    </row>
    <row r="14824" spans="1:6" x14ac:dyDescent="0.3">
      <c r="A14824" s="66"/>
      <c r="B14824" s="65" t="s">
        <v>377</v>
      </c>
      <c r="C14824" s="63" t="s">
        <v>66</v>
      </c>
      <c r="D14824" s="66" t="str">
        <f t="shared" si="462"/>
        <v>Z_99600_90001.NA_RBESum</v>
      </c>
      <c r="E14824" s="64">
        <v>1</v>
      </c>
      <c r="F14824" s="66">
        <f t="shared" si="463"/>
        <v>1</v>
      </c>
    </row>
    <row r="14825" spans="1:6" x14ac:dyDescent="0.3">
      <c r="A14825" s="66"/>
      <c r="B14825" s="65" t="s">
        <v>377</v>
      </c>
      <c r="C14825" s="63" t="s">
        <v>795</v>
      </c>
      <c r="D14825" s="66" t="str">
        <f t="shared" si="462"/>
        <v>Z_99600_90001.Form_TBshell</v>
      </c>
      <c r="E14825" s="64">
        <v>0</v>
      </c>
      <c r="F14825" s="66" t="str">
        <f t="shared" si="463"/>
        <v>form late</v>
      </c>
    </row>
    <row r="14826" spans="1:6" x14ac:dyDescent="0.3">
      <c r="A14826" s="66"/>
      <c r="B14826" s="65" t="s">
        <v>377</v>
      </c>
      <c r="C14826" s="63" t="s">
        <v>796</v>
      </c>
      <c r="D14826" s="66" t="str">
        <f t="shared" si="462"/>
        <v>Z_99600_90001.NA_TBshell</v>
      </c>
      <c r="E14826" s="64">
        <v>0</v>
      </c>
      <c r="F14826" s="66" t="str">
        <f t="shared" si="463"/>
        <v>form late</v>
      </c>
    </row>
    <row r="14827" spans="1:6" x14ac:dyDescent="0.3">
      <c r="A14827" s="66"/>
      <c r="B14827" s="65" t="s">
        <v>377</v>
      </c>
      <c r="C14827" s="63" t="s">
        <v>74</v>
      </c>
      <c r="D14827" s="66" t="str">
        <f t="shared" si="462"/>
        <v>Z_99600_90001.Form_Quest</v>
      </c>
      <c r="E14827" s="64">
        <v>0</v>
      </c>
      <c r="F14827" s="66" t="str">
        <f t="shared" si="463"/>
        <v>form late</v>
      </c>
    </row>
    <row r="14828" spans="1:6" x14ac:dyDescent="0.3">
      <c r="A14828" s="66"/>
      <c r="B14828" s="65" t="s">
        <v>377</v>
      </c>
      <c r="C14828" s="63" t="s">
        <v>72</v>
      </c>
      <c r="D14828" s="66" t="str">
        <f t="shared" si="462"/>
        <v>Z_99600_90001.Form_UnrecRecPay</v>
      </c>
      <c r="E14828" s="64">
        <v>44118</v>
      </c>
      <c r="F14828" s="66">
        <f t="shared" si="463"/>
        <v>44118</v>
      </c>
    </row>
    <row r="14829" spans="1:6" x14ac:dyDescent="0.3">
      <c r="A14829" s="66"/>
      <c r="B14829" s="65" t="s">
        <v>377</v>
      </c>
      <c r="C14829" s="63" t="s">
        <v>73</v>
      </c>
      <c r="D14829" s="66" t="str">
        <f t="shared" si="462"/>
        <v>Z_99600_90001.NA_UnrecRecPay</v>
      </c>
      <c r="E14829" s="64">
        <v>2</v>
      </c>
      <c r="F14829" s="66">
        <f t="shared" si="463"/>
        <v>2</v>
      </c>
    </row>
    <row r="14830" spans="1:6" x14ac:dyDescent="0.3">
      <c r="A14830" s="66"/>
      <c r="B14830" s="65" t="s">
        <v>377</v>
      </c>
      <c r="C14830" s="63" t="s">
        <v>67</v>
      </c>
      <c r="D14830" s="66" t="str">
        <f t="shared" si="462"/>
        <v>Z_99600_90001.Form_SEFA</v>
      </c>
      <c r="E14830" s="64">
        <v>0</v>
      </c>
      <c r="F14830" s="66" t="str">
        <f t="shared" si="463"/>
        <v>form late</v>
      </c>
    </row>
    <row r="14831" spans="1:6" x14ac:dyDescent="0.3">
      <c r="A14831" s="66"/>
      <c r="B14831" s="65" t="s">
        <v>755</v>
      </c>
      <c r="C14831" s="63" t="s">
        <v>52</v>
      </c>
      <c r="D14831" s="66" t="str">
        <f t="shared" si="462"/>
        <v>53920_30100.Form_Certification</v>
      </c>
      <c r="E14831" s="64">
        <v>0</v>
      </c>
      <c r="F14831" s="66" t="str">
        <f t="shared" si="463"/>
        <v>form late</v>
      </c>
    </row>
    <row r="14832" spans="1:6" x14ac:dyDescent="0.3">
      <c r="A14832" s="66"/>
      <c r="B14832" s="65" t="s">
        <v>755</v>
      </c>
      <c r="C14832" s="63" t="s">
        <v>16</v>
      </c>
      <c r="D14832" s="66" t="str">
        <f t="shared" si="462"/>
        <v>53920_30100.Form_ADA</v>
      </c>
      <c r="E14832" s="64">
        <v>0</v>
      </c>
      <c r="F14832" s="66" t="str">
        <f t="shared" si="463"/>
        <v>form late</v>
      </c>
    </row>
    <row r="14833" spans="1:6" x14ac:dyDescent="0.3">
      <c r="A14833" s="66"/>
      <c r="B14833" s="65" t="s">
        <v>755</v>
      </c>
      <c r="C14833" s="63" t="s">
        <v>53</v>
      </c>
      <c r="D14833" s="66" t="str">
        <f t="shared" si="462"/>
        <v>53920_30100.Form_NotAppl</v>
      </c>
      <c r="E14833" s="64">
        <v>0</v>
      </c>
      <c r="F14833" s="66" t="str">
        <f t="shared" si="463"/>
        <v>form late</v>
      </c>
    </row>
    <row r="14834" spans="1:6" x14ac:dyDescent="0.3">
      <c r="A14834" s="66"/>
      <c r="B14834" s="65" t="s">
        <v>755</v>
      </c>
      <c r="C14834" s="63" t="s">
        <v>55</v>
      </c>
      <c r="D14834" s="66" t="str">
        <f t="shared" si="462"/>
        <v>53920_30100.NA_NotAppl</v>
      </c>
      <c r="E14834" s="64">
        <v>0</v>
      </c>
      <c r="F14834" s="66" t="str">
        <f t="shared" si="463"/>
        <v>form late</v>
      </c>
    </row>
    <row r="14835" spans="1:6" x14ac:dyDescent="0.3">
      <c r="A14835" s="66"/>
      <c r="B14835" s="65" t="s">
        <v>755</v>
      </c>
      <c r="C14835" s="63" t="s">
        <v>19</v>
      </c>
      <c r="D14835" s="66" t="str">
        <f t="shared" si="462"/>
        <v>53920_30100.Form_ApprRecon_NA</v>
      </c>
      <c r="E14835" s="64">
        <v>0</v>
      </c>
      <c r="F14835" s="66" t="str">
        <f t="shared" si="463"/>
        <v>form late</v>
      </c>
    </row>
    <row r="14836" spans="1:6" x14ac:dyDescent="0.3">
      <c r="A14836" s="66"/>
      <c r="B14836" s="65" t="s">
        <v>755</v>
      </c>
      <c r="C14836" s="63" t="s">
        <v>17</v>
      </c>
      <c r="D14836" s="66" t="str">
        <f t="shared" si="462"/>
        <v>53920_30100.NA_ADA</v>
      </c>
      <c r="E14836" s="64">
        <v>0</v>
      </c>
      <c r="F14836" s="66" t="str">
        <f t="shared" si="463"/>
        <v>form late</v>
      </c>
    </row>
    <row r="14837" spans="1:6" x14ac:dyDescent="0.3">
      <c r="A14837" s="66"/>
      <c r="B14837" s="65" t="s">
        <v>755</v>
      </c>
      <c r="C14837" s="65" t="s">
        <v>40</v>
      </c>
      <c r="D14837" s="66" t="str">
        <f t="shared" si="462"/>
        <v>53920_30100.Form_GI_Sec</v>
      </c>
      <c r="E14837" s="64">
        <v>0</v>
      </c>
      <c r="F14837" s="66" t="str">
        <f t="shared" si="463"/>
        <v>form late</v>
      </c>
    </row>
    <row r="14838" spans="1:6" x14ac:dyDescent="0.3">
      <c r="A14838" s="66"/>
      <c r="B14838" s="65" t="s">
        <v>755</v>
      </c>
      <c r="C14838" s="65" t="s">
        <v>794</v>
      </c>
      <c r="D14838" s="66" t="str">
        <f t="shared" si="462"/>
        <v>53920_30100.NA_GI_SEC</v>
      </c>
      <c r="E14838" s="64">
        <v>0</v>
      </c>
      <c r="F14838" s="66" t="str">
        <f t="shared" si="463"/>
        <v>form late</v>
      </c>
    </row>
    <row r="14839" spans="1:6" x14ac:dyDescent="0.3">
      <c r="A14839" s="66"/>
      <c r="B14839" s="65" t="s">
        <v>755</v>
      </c>
      <c r="C14839" s="63" t="s">
        <v>42</v>
      </c>
      <c r="D14839" s="66" t="str">
        <f t="shared" si="462"/>
        <v>53920_30100.Form_InterOrg</v>
      </c>
      <c r="E14839" s="64">
        <v>0</v>
      </c>
      <c r="F14839" s="66" t="str">
        <f t="shared" si="463"/>
        <v>form late</v>
      </c>
    </row>
    <row r="14840" spans="1:6" x14ac:dyDescent="0.3">
      <c r="A14840" s="66"/>
      <c r="B14840" s="65" t="s">
        <v>755</v>
      </c>
      <c r="C14840" s="63" t="s">
        <v>43</v>
      </c>
      <c r="D14840" s="66" t="str">
        <f t="shared" si="462"/>
        <v>53920_30100.NA_InterOrg</v>
      </c>
      <c r="E14840" s="64">
        <v>0</v>
      </c>
      <c r="F14840" s="66" t="str">
        <f t="shared" si="463"/>
        <v>form late</v>
      </c>
    </row>
    <row r="14841" spans="1:6" x14ac:dyDescent="0.3">
      <c r="A14841" s="66"/>
      <c r="B14841" s="65" t="s">
        <v>755</v>
      </c>
      <c r="C14841" s="63" t="s">
        <v>37</v>
      </c>
      <c r="D14841" s="66" t="str">
        <f t="shared" si="462"/>
        <v>53920_30100.Form_AppFB</v>
      </c>
      <c r="E14841" s="64">
        <v>0</v>
      </c>
      <c r="F14841" s="66" t="str">
        <f t="shared" si="463"/>
        <v>form late</v>
      </c>
    </row>
    <row r="14842" spans="1:6" x14ac:dyDescent="0.3">
      <c r="A14842" s="66"/>
      <c r="B14842" s="65" t="s">
        <v>755</v>
      </c>
      <c r="C14842" s="63" t="s">
        <v>50</v>
      </c>
      <c r="D14842" s="66" t="str">
        <f t="shared" si="462"/>
        <v>53920_30100.Form_LTL</v>
      </c>
      <c r="E14842" s="64">
        <v>0</v>
      </c>
      <c r="F14842" s="66" t="str">
        <f t="shared" si="463"/>
        <v>form late</v>
      </c>
    </row>
    <row r="14843" spans="1:6" x14ac:dyDescent="0.3">
      <c r="A14843" s="66"/>
      <c r="B14843" s="65" t="s">
        <v>755</v>
      </c>
      <c r="C14843" s="63" t="s">
        <v>51</v>
      </c>
      <c r="D14843" s="66" t="str">
        <f t="shared" si="462"/>
        <v>53920_30100.NA_LTL</v>
      </c>
      <c r="E14843" s="64">
        <v>0</v>
      </c>
      <c r="F14843" s="66" t="str">
        <f t="shared" si="463"/>
        <v>form late</v>
      </c>
    </row>
    <row r="14844" spans="1:6" x14ac:dyDescent="0.3">
      <c r="A14844" s="66"/>
      <c r="B14844" s="65" t="s">
        <v>755</v>
      </c>
      <c r="C14844" s="63" t="s">
        <v>26</v>
      </c>
      <c r="D14844" s="66" t="str">
        <f t="shared" si="462"/>
        <v>53920_30100.Form_ClassRev</v>
      </c>
      <c r="E14844" s="64">
        <v>0</v>
      </c>
      <c r="F14844" s="66" t="str">
        <f t="shared" si="463"/>
        <v>form late</v>
      </c>
    </row>
    <row r="14845" spans="1:6" x14ac:dyDescent="0.3">
      <c r="A14845" s="66"/>
      <c r="B14845" s="65" t="s">
        <v>755</v>
      </c>
      <c r="C14845" s="63" t="s">
        <v>28</v>
      </c>
      <c r="D14845" s="66" t="str">
        <f t="shared" si="462"/>
        <v>53920_30100.NA_ClassRev</v>
      </c>
      <c r="E14845" s="64">
        <v>0</v>
      </c>
      <c r="F14845" s="66" t="str">
        <f t="shared" si="463"/>
        <v>form late</v>
      </c>
    </row>
    <row r="14846" spans="1:6" x14ac:dyDescent="0.3">
      <c r="A14846" s="66"/>
      <c r="B14846" s="65" t="s">
        <v>755</v>
      </c>
      <c r="C14846" s="65" t="s">
        <v>23</v>
      </c>
      <c r="D14846" s="66" t="str">
        <f t="shared" si="462"/>
        <v>53920_30100.Form_Cash_A</v>
      </c>
      <c r="E14846" s="64">
        <v>0</v>
      </c>
      <c r="F14846" s="66" t="str">
        <f t="shared" si="463"/>
        <v>form late</v>
      </c>
    </row>
    <row r="14847" spans="1:6" x14ac:dyDescent="0.3">
      <c r="A14847" s="66"/>
      <c r="B14847" s="65" t="s">
        <v>755</v>
      </c>
      <c r="C14847" s="65" t="s">
        <v>25</v>
      </c>
      <c r="D14847" s="66" t="str">
        <f t="shared" si="462"/>
        <v>53920_30100.NA_Cash_A</v>
      </c>
      <c r="E14847" s="64">
        <v>0</v>
      </c>
      <c r="F14847" s="66" t="str">
        <f t="shared" si="463"/>
        <v>form late</v>
      </c>
    </row>
    <row r="14848" spans="1:6" x14ac:dyDescent="0.3">
      <c r="A14848" s="66"/>
      <c r="B14848" s="65" t="s">
        <v>755</v>
      </c>
      <c r="C14848" s="65" t="s">
        <v>32</v>
      </c>
      <c r="D14848" s="66" t="str">
        <f t="shared" si="462"/>
        <v>53920_30100.Form_CashReconCPA</v>
      </c>
      <c r="E14848" s="64">
        <v>0</v>
      </c>
      <c r="F14848" s="66" t="str">
        <f t="shared" si="463"/>
        <v>form late</v>
      </c>
    </row>
    <row r="14849" spans="1:6" x14ac:dyDescent="0.3">
      <c r="A14849" s="66"/>
      <c r="B14849" s="65" t="s">
        <v>755</v>
      </c>
      <c r="C14849" s="65" t="s">
        <v>34</v>
      </c>
      <c r="D14849" s="66" t="str">
        <f t="shared" si="462"/>
        <v>53920_30100.NA_CashReconCPA</v>
      </c>
      <c r="E14849" s="64">
        <v>0</v>
      </c>
      <c r="F14849" s="66" t="str">
        <f t="shared" si="463"/>
        <v>form late</v>
      </c>
    </row>
    <row r="14850" spans="1:6" x14ac:dyDescent="0.3">
      <c r="A14850" s="66"/>
      <c r="B14850" s="65" t="s">
        <v>755</v>
      </c>
      <c r="C14850" s="65" t="s">
        <v>44</v>
      </c>
      <c r="D14850" s="66" t="str">
        <f t="shared" si="462"/>
        <v>53920_30100.Form_InvstAnalysis</v>
      </c>
      <c r="E14850" s="64">
        <v>0</v>
      </c>
      <c r="F14850" s="66" t="str">
        <f t="shared" si="463"/>
        <v>form late</v>
      </c>
    </row>
    <row r="14851" spans="1:6" x14ac:dyDescent="0.3">
      <c r="A14851" s="66"/>
      <c r="B14851" s="65" t="s">
        <v>755</v>
      </c>
      <c r="C14851" s="65" t="s">
        <v>46</v>
      </c>
      <c r="D14851" s="66" t="str">
        <f t="shared" si="462"/>
        <v>53920_30100.NA_InvstAnalysis</v>
      </c>
      <c r="E14851" s="64">
        <v>0</v>
      </c>
      <c r="F14851" s="66" t="str">
        <f t="shared" si="463"/>
        <v>form late</v>
      </c>
    </row>
    <row r="14852" spans="1:6" x14ac:dyDescent="0.3">
      <c r="A14852" s="66"/>
      <c r="B14852" s="65" t="s">
        <v>755</v>
      </c>
      <c r="C14852" s="65" t="s">
        <v>20</v>
      </c>
      <c r="D14852" s="66" t="str">
        <f t="shared" si="462"/>
        <v>53920_30100.Form_CapAssets</v>
      </c>
      <c r="E14852" s="64">
        <v>0</v>
      </c>
      <c r="F14852" s="66" t="str">
        <f t="shared" si="463"/>
        <v>form late</v>
      </c>
    </row>
    <row r="14853" spans="1:6" x14ac:dyDescent="0.3">
      <c r="A14853" s="66"/>
      <c r="B14853" s="65" t="s">
        <v>755</v>
      </c>
      <c r="C14853" s="65" t="s">
        <v>22</v>
      </c>
      <c r="D14853" s="66" t="str">
        <f t="shared" si="462"/>
        <v>53920_30100.NA_CapAssets</v>
      </c>
      <c r="E14853" s="64">
        <v>0</v>
      </c>
      <c r="F14853" s="66" t="str">
        <f t="shared" si="463"/>
        <v>form late</v>
      </c>
    </row>
    <row r="14854" spans="1:6" x14ac:dyDescent="0.3">
      <c r="A14854" s="66"/>
      <c r="B14854" s="65" t="s">
        <v>755</v>
      </c>
      <c r="C14854" s="63" t="s">
        <v>47</v>
      </c>
      <c r="D14854" s="66" t="str">
        <f t="shared" si="462"/>
        <v>53920_30100.Form_LAD</v>
      </c>
      <c r="E14854" s="64">
        <v>0</v>
      </c>
      <c r="F14854" s="66" t="str">
        <f t="shared" si="463"/>
        <v>form late</v>
      </c>
    </row>
    <row r="14855" spans="1:6" x14ac:dyDescent="0.3">
      <c r="A14855" s="66"/>
      <c r="B14855" s="65" t="s">
        <v>755</v>
      </c>
      <c r="C14855" s="63" t="s">
        <v>49</v>
      </c>
      <c r="D14855" s="66" t="str">
        <f t="shared" si="462"/>
        <v>53920_30100.NA_LAD</v>
      </c>
      <c r="E14855" s="64">
        <v>0</v>
      </c>
      <c r="F14855" s="66" t="str">
        <f t="shared" si="463"/>
        <v>form late</v>
      </c>
    </row>
    <row r="14856" spans="1:6" x14ac:dyDescent="0.3">
      <c r="A14856" s="66"/>
      <c r="B14856" s="65" t="s">
        <v>755</v>
      </c>
      <c r="C14856" s="63" t="s">
        <v>64</v>
      </c>
      <c r="D14856" s="66" t="str">
        <f t="shared" si="462"/>
        <v>53920_30100.Form_RBE</v>
      </c>
      <c r="E14856" s="64">
        <v>0</v>
      </c>
      <c r="F14856" s="66" t="str">
        <f t="shared" si="463"/>
        <v>form late</v>
      </c>
    </row>
    <row r="14857" spans="1:6" x14ac:dyDescent="0.3">
      <c r="A14857" s="66"/>
      <c r="B14857" s="65" t="s">
        <v>755</v>
      </c>
      <c r="C14857" s="63" t="s">
        <v>66</v>
      </c>
      <c r="D14857" s="66" t="str">
        <f t="shared" si="462"/>
        <v>53920_30100.NA_RBESum</v>
      </c>
      <c r="E14857" s="64">
        <v>0</v>
      </c>
      <c r="F14857" s="66" t="str">
        <f t="shared" si="463"/>
        <v>form late</v>
      </c>
    </row>
    <row r="14858" spans="1:6" x14ac:dyDescent="0.3">
      <c r="A14858" s="66"/>
      <c r="B14858" s="65" t="s">
        <v>755</v>
      </c>
      <c r="C14858" s="63" t="s">
        <v>795</v>
      </c>
      <c r="D14858" s="66" t="str">
        <f t="shared" si="462"/>
        <v>53920_30100.Form_TBshell</v>
      </c>
      <c r="E14858" s="64">
        <v>0</v>
      </c>
      <c r="F14858" s="66" t="str">
        <f t="shared" si="463"/>
        <v>form late</v>
      </c>
    </row>
    <row r="14859" spans="1:6" x14ac:dyDescent="0.3">
      <c r="A14859" s="66"/>
      <c r="B14859" s="65" t="s">
        <v>755</v>
      </c>
      <c r="C14859" s="63" t="s">
        <v>796</v>
      </c>
      <c r="D14859" s="66" t="str">
        <f t="shared" si="462"/>
        <v>53920_30100.NA_TBshell</v>
      </c>
      <c r="E14859" s="64">
        <v>0</v>
      </c>
      <c r="F14859" s="66" t="str">
        <f t="shared" si="463"/>
        <v>form late</v>
      </c>
    </row>
    <row r="14860" spans="1:6" x14ac:dyDescent="0.3">
      <c r="A14860" s="66"/>
      <c r="B14860" s="65" t="s">
        <v>755</v>
      </c>
      <c r="C14860" s="63" t="s">
        <v>74</v>
      </c>
      <c r="D14860" s="66" t="str">
        <f t="shared" si="462"/>
        <v>53920_30100.Form_Quest</v>
      </c>
      <c r="E14860" s="64">
        <v>0</v>
      </c>
      <c r="F14860" s="66" t="str">
        <f t="shared" si="463"/>
        <v>form late</v>
      </c>
    </row>
    <row r="14861" spans="1:6" x14ac:dyDescent="0.3">
      <c r="A14861" s="66"/>
      <c r="B14861" s="65" t="s">
        <v>755</v>
      </c>
      <c r="C14861" s="63" t="s">
        <v>72</v>
      </c>
      <c r="D14861" s="66" t="str">
        <f t="shared" si="462"/>
        <v>53920_30100.Form_UnrecRecPay</v>
      </c>
      <c r="E14861" s="64">
        <v>0</v>
      </c>
      <c r="F14861" s="66" t="str">
        <f t="shared" si="463"/>
        <v>form late</v>
      </c>
    </row>
    <row r="14862" spans="1:6" x14ac:dyDescent="0.3">
      <c r="A14862" s="66"/>
      <c r="B14862" s="65" t="s">
        <v>755</v>
      </c>
      <c r="C14862" s="63" t="s">
        <v>73</v>
      </c>
      <c r="D14862" s="66" t="str">
        <f t="shared" ref="D14862:D14925" si="464">_xlfn.CONCAT(B14862,".",C14862)</f>
        <v>53920_30100.NA_UnrecRecPay</v>
      </c>
      <c r="E14862" s="64">
        <v>0</v>
      </c>
      <c r="F14862" s="66" t="str">
        <f t="shared" ref="F14862:F14925" si="465">IF(E14862=0,"form late",E14862)</f>
        <v>form late</v>
      </c>
    </row>
    <row r="14863" spans="1:6" x14ac:dyDescent="0.3">
      <c r="A14863" s="66"/>
      <c r="B14863" s="65" t="s">
        <v>755</v>
      </c>
      <c r="C14863" s="63" t="s">
        <v>67</v>
      </c>
      <c r="D14863" s="66" t="str">
        <f t="shared" si="464"/>
        <v>53920_30100.Form_SEFA</v>
      </c>
      <c r="E14863" s="64">
        <v>0</v>
      </c>
      <c r="F14863" s="66" t="str">
        <f t="shared" si="465"/>
        <v>form late</v>
      </c>
    </row>
    <row r="14864" spans="1:6" x14ac:dyDescent="0.3">
      <c r="A14864" s="66"/>
      <c r="B14864" s="65" t="s">
        <v>756</v>
      </c>
      <c r="C14864" s="63" t="s">
        <v>52</v>
      </c>
      <c r="D14864" s="66" t="str">
        <f t="shared" si="464"/>
        <v>55120_30100.Form_Certification</v>
      </c>
      <c r="E14864" s="64">
        <v>0</v>
      </c>
      <c r="F14864" s="66" t="str">
        <f t="shared" si="465"/>
        <v>form late</v>
      </c>
    </row>
    <row r="14865" spans="1:6" x14ac:dyDescent="0.3">
      <c r="A14865" s="66"/>
      <c r="B14865" s="65" t="s">
        <v>756</v>
      </c>
      <c r="C14865" s="63" t="s">
        <v>16</v>
      </c>
      <c r="D14865" s="66" t="str">
        <f t="shared" si="464"/>
        <v>55120_30100.Form_ADA</v>
      </c>
      <c r="E14865" s="64">
        <v>0</v>
      </c>
      <c r="F14865" s="66" t="str">
        <f t="shared" si="465"/>
        <v>form late</v>
      </c>
    </row>
    <row r="14866" spans="1:6" x14ac:dyDescent="0.3">
      <c r="A14866" s="66"/>
      <c r="B14866" s="65" t="s">
        <v>756</v>
      </c>
      <c r="C14866" s="63" t="s">
        <v>53</v>
      </c>
      <c r="D14866" s="66" t="str">
        <f t="shared" si="464"/>
        <v>55120_30100.Form_NotAppl</v>
      </c>
      <c r="E14866" s="64">
        <v>0</v>
      </c>
      <c r="F14866" s="66" t="str">
        <f t="shared" si="465"/>
        <v>form late</v>
      </c>
    </row>
    <row r="14867" spans="1:6" x14ac:dyDescent="0.3">
      <c r="A14867" s="66"/>
      <c r="B14867" s="65" t="s">
        <v>756</v>
      </c>
      <c r="C14867" s="63" t="s">
        <v>55</v>
      </c>
      <c r="D14867" s="66" t="str">
        <f t="shared" si="464"/>
        <v>55120_30100.NA_NotAppl</v>
      </c>
      <c r="E14867" s="64">
        <v>0</v>
      </c>
      <c r="F14867" s="66" t="str">
        <f t="shared" si="465"/>
        <v>form late</v>
      </c>
    </row>
    <row r="14868" spans="1:6" x14ac:dyDescent="0.3">
      <c r="A14868" s="66"/>
      <c r="B14868" s="65" t="s">
        <v>756</v>
      </c>
      <c r="C14868" s="63" t="s">
        <v>19</v>
      </c>
      <c r="D14868" s="66" t="str">
        <f t="shared" si="464"/>
        <v>55120_30100.Form_ApprRecon_NA</v>
      </c>
      <c r="E14868" s="64">
        <v>0</v>
      </c>
      <c r="F14868" s="66" t="str">
        <f t="shared" si="465"/>
        <v>form late</v>
      </c>
    </row>
    <row r="14869" spans="1:6" x14ac:dyDescent="0.3">
      <c r="A14869" s="66"/>
      <c r="B14869" s="65" t="s">
        <v>756</v>
      </c>
      <c r="C14869" s="63" t="s">
        <v>17</v>
      </c>
      <c r="D14869" s="66" t="str">
        <f t="shared" si="464"/>
        <v>55120_30100.NA_ADA</v>
      </c>
      <c r="E14869" s="64">
        <v>0</v>
      </c>
      <c r="F14869" s="66" t="str">
        <f t="shared" si="465"/>
        <v>form late</v>
      </c>
    </row>
    <row r="14870" spans="1:6" x14ac:dyDescent="0.3">
      <c r="A14870" s="66"/>
      <c r="B14870" s="65" t="s">
        <v>756</v>
      </c>
      <c r="C14870" s="65" t="s">
        <v>40</v>
      </c>
      <c r="D14870" s="66" t="str">
        <f t="shared" si="464"/>
        <v>55120_30100.Form_GI_Sec</v>
      </c>
      <c r="E14870" s="64">
        <v>0</v>
      </c>
      <c r="F14870" s="66" t="str">
        <f t="shared" si="465"/>
        <v>form late</v>
      </c>
    </row>
    <row r="14871" spans="1:6" x14ac:dyDescent="0.3">
      <c r="A14871" s="66"/>
      <c r="B14871" s="65" t="s">
        <v>756</v>
      </c>
      <c r="C14871" s="65" t="s">
        <v>794</v>
      </c>
      <c r="D14871" s="66" t="str">
        <f t="shared" si="464"/>
        <v>55120_30100.NA_GI_SEC</v>
      </c>
      <c r="E14871" s="64">
        <v>0</v>
      </c>
      <c r="F14871" s="66" t="str">
        <f t="shared" si="465"/>
        <v>form late</v>
      </c>
    </row>
    <row r="14872" spans="1:6" x14ac:dyDescent="0.3">
      <c r="A14872" s="66"/>
      <c r="B14872" s="65" t="s">
        <v>756</v>
      </c>
      <c r="C14872" s="63" t="s">
        <v>42</v>
      </c>
      <c r="D14872" s="66" t="str">
        <f t="shared" si="464"/>
        <v>55120_30100.Form_InterOrg</v>
      </c>
      <c r="E14872" s="64">
        <v>0</v>
      </c>
      <c r="F14872" s="66" t="str">
        <f t="shared" si="465"/>
        <v>form late</v>
      </c>
    </row>
    <row r="14873" spans="1:6" x14ac:dyDescent="0.3">
      <c r="A14873" s="66"/>
      <c r="B14873" s="65" t="s">
        <v>756</v>
      </c>
      <c r="C14873" s="63" t="s">
        <v>43</v>
      </c>
      <c r="D14873" s="66" t="str">
        <f t="shared" si="464"/>
        <v>55120_30100.NA_InterOrg</v>
      </c>
      <c r="E14873" s="64">
        <v>0</v>
      </c>
      <c r="F14873" s="66" t="str">
        <f t="shared" si="465"/>
        <v>form late</v>
      </c>
    </row>
    <row r="14874" spans="1:6" x14ac:dyDescent="0.3">
      <c r="A14874" s="66"/>
      <c r="B14874" s="65" t="s">
        <v>756</v>
      </c>
      <c r="C14874" s="63" t="s">
        <v>37</v>
      </c>
      <c r="D14874" s="66" t="str">
        <f t="shared" si="464"/>
        <v>55120_30100.Form_AppFB</v>
      </c>
      <c r="E14874" s="64">
        <v>0</v>
      </c>
      <c r="F14874" s="66" t="str">
        <f t="shared" si="465"/>
        <v>form late</v>
      </c>
    </row>
    <row r="14875" spans="1:6" x14ac:dyDescent="0.3">
      <c r="A14875" s="66"/>
      <c r="B14875" s="65" t="s">
        <v>756</v>
      </c>
      <c r="C14875" s="63" t="s">
        <v>50</v>
      </c>
      <c r="D14875" s="66" t="str">
        <f t="shared" si="464"/>
        <v>55120_30100.Form_LTL</v>
      </c>
      <c r="E14875" s="64">
        <v>0</v>
      </c>
      <c r="F14875" s="66" t="str">
        <f t="shared" si="465"/>
        <v>form late</v>
      </c>
    </row>
    <row r="14876" spans="1:6" x14ac:dyDescent="0.3">
      <c r="A14876" s="66"/>
      <c r="B14876" s="65" t="s">
        <v>756</v>
      </c>
      <c r="C14876" s="63" t="s">
        <v>51</v>
      </c>
      <c r="D14876" s="66" t="str">
        <f t="shared" si="464"/>
        <v>55120_30100.NA_LTL</v>
      </c>
      <c r="E14876" s="64">
        <v>0</v>
      </c>
      <c r="F14876" s="66" t="str">
        <f t="shared" si="465"/>
        <v>form late</v>
      </c>
    </row>
    <row r="14877" spans="1:6" x14ac:dyDescent="0.3">
      <c r="A14877" s="66"/>
      <c r="B14877" s="65" t="s">
        <v>756</v>
      </c>
      <c r="C14877" s="63" t="s">
        <v>26</v>
      </c>
      <c r="D14877" s="66" t="str">
        <f t="shared" si="464"/>
        <v>55120_30100.Form_ClassRev</v>
      </c>
      <c r="E14877" s="64">
        <v>0</v>
      </c>
      <c r="F14877" s="66" t="str">
        <f t="shared" si="465"/>
        <v>form late</v>
      </c>
    </row>
    <row r="14878" spans="1:6" x14ac:dyDescent="0.3">
      <c r="A14878" s="66"/>
      <c r="B14878" s="65" t="s">
        <v>756</v>
      </c>
      <c r="C14878" s="63" t="s">
        <v>28</v>
      </c>
      <c r="D14878" s="66" t="str">
        <f t="shared" si="464"/>
        <v>55120_30100.NA_ClassRev</v>
      </c>
      <c r="E14878" s="64">
        <v>0</v>
      </c>
      <c r="F14878" s="66" t="str">
        <f t="shared" si="465"/>
        <v>form late</v>
      </c>
    </row>
    <row r="14879" spans="1:6" x14ac:dyDescent="0.3">
      <c r="A14879" s="66"/>
      <c r="B14879" s="65" t="s">
        <v>756</v>
      </c>
      <c r="C14879" s="65" t="s">
        <v>23</v>
      </c>
      <c r="D14879" s="66" t="str">
        <f t="shared" si="464"/>
        <v>55120_30100.Form_Cash_A</v>
      </c>
      <c r="E14879" s="64">
        <v>0</v>
      </c>
      <c r="F14879" s="66" t="str">
        <f t="shared" si="465"/>
        <v>form late</v>
      </c>
    </row>
    <row r="14880" spans="1:6" x14ac:dyDescent="0.3">
      <c r="A14880" s="66"/>
      <c r="B14880" s="65" t="s">
        <v>756</v>
      </c>
      <c r="C14880" s="65" t="s">
        <v>25</v>
      </c>
      <c r="D14880" s="66" t="str">
        <f t="shared" si="464"/>
        <v>55120_30100.NA_Cash_A</v>
      </c>
      <c r="E14880" s="64">
        <v>0</v>
      </c>
      <c r="F14880" s="66" t="str">
        <f t="shared" si="465"/>
        <v>form late</v>
      </c>
    </row>
    <row r="14881" spans="1:6" x14ac:dyDescent="0.3">
      <c r="A14881" s="66"/>
      <c r="B14881" s="65" t="s">
        <v>756</v>
      </c>
      <c r="C14881" s="65" t="s">
        <v>32</v>
      </c>
      <c r="D14881" s="66" t="str">
        <f t="shared" si="464"/>
        <v>55120_30100.Form_CashReconCPA</v>
      </c>
      <c r="E14881" s="64">
        <v>0</v>
      </c>
      <c r="F14881" s="66" t="str">
        <f t="shared" si="465"/>
        <v>form late</v>
      </c>
    </row>
    <row r="14882" spans="1:6" x14ac:dyDescent="0.3">
      <c r="A14882" s="66"/>
      <c r="B14882" s="65" t="s">
        <v>756</v>
      </c>
      <c r="C14882" s="65" t="s">
        <v>34</v>
      </c>
      <c r="D14882" s="66" t="str">
        <f t="shared" si="464"/>
        <v>55120_30100.NA_CashReconCPA</v>
      </c>
      <c r="E14882" s="64">
        <v>0</v>
      </c>
      <c r="F14882" s="66" t="str">
        <f t="shared" si="465"/>
        <v>form late</v>
      </c>
    </row>
    <row r="14883" spans="1:6" x14ac:dyDescent="0.3">
      <c r="A14883" s="66"/>
      <c r="B14883" s="65" t="s">
        <v>756</v>
      </c>
      <c r="C14883" s="65" t="s">
        <v>44</v>
      </c>
      <c r="D14883" s="66" t="str">
        <f t="shared" si="464"/>
        <v>55120_30100.Form_InvstAnalysis</v>
      </c>
      <c r="E14883" s="64">
        <v>0</v>
      </c>
      <c r="F14883" s="66" t="str">
        <f t="shared" si="465"/>
        <v>form late</v>
      </c>
    </row>
    <row r="14884" spans="1:6" x14ac:dyDescent="0.3">
      <c r="A14884" s="66"/>
      <c r="B14884" s="65" t="s">
        <v>756</v>
      </c>
      <c r="C14884" s="65" t="s">
        <v>46</v>
      </c>
      <c r="D14884" s="66" t="str">
        <f t="shared" si="464"/>
        <v>55120_30100.NA_InvstAnalysis</v>
      </c>
      <c r="E14884" s="64">
        <v>0</v>
      </c>
      <c r="F14884" s="66" t="str">
        <f t="shared" si="465"/>
        <v>form late</v>
      </c>
    </row>
    <row r="14885" spans="1:6" x14ac:dyDescent="0.3">
      <c r="A14885" s="66"/>
      <c r="B14885" s="65" t="s">
        <v>756</v>
      </c>
      <c r="C14885" s="65" t="s">
        <v>20</v>
      </c>
      <c r="D14885" s="66" t="str">
        <f t="shared" si="464"/>
        <v>55120_30100.Form_CapAssets</v>
      </c>
      <c r="E14885" s="64">
        <v>0</v>
      </c>
      <c r="F14885" s="66" t="str">
        <f t="shared" si="465"/>
        <v>form late</v>
      </c>
    </row>
    <row r="14886" spans="1:6" x14ac:dyDescent="0.3">
      <c r="A14886" s="66"/>
      <c r="B14886" s="65" t="s">
        <v>756</v>
      </c>
      <c r="C14886" s="65" t="s">
        <v>22</v>
      </c>
      <c r="D14886" s="66" t="str">
        <f t="shared" si="464"/>
        <v>55120_30100.NA_CapAssets</v>
      </c>
      <c r="E14886" s="64">
        <v>0</v>
      </c>
      <c r="F14886" s="66" t="str">
        <f t="shared" si="465"/>
        <v>form late</v>
      </c>
    </row>
    <row r="14887" spans="1:6" x14ac:dyDescent="0.3">
      <c r="A14887" s="66"/>
      <c r="B14887" s="65" t="s">
        <v>756</v>
      </c>
      <c r="C14887" s="63" t="s">
        <v>47</v>
      </c>
      <c r="D14887" s="66" t="str">
        <f t="shared" si="464"/>
        <v>55120_30100.Form_LAD</v>
      </c>
      <c r="E14887" s="64">
        <v>0</v>
      </c>
      <c r="F14887" s="66" t="str">
        <f t="shared" si="465"/>
        <v>form late</v>
      </c>
    </row>
    <row r="14888" spans="1:6" x14ac:dyDescent="0.3">
      <c r="A14888" s="66"/>
      <c r="B14888" s="65" t="s">
        <v>756</v>
      </c>
      <c r="C14888" s="63" t="s">
        <v>49</v>
      </c>
      <c r="D14888" s="66" t="str">
        <f t="shared" si="464"/>
        <v>55120_30100.NA_LAD</v>
      </c>
      <c r="E14888" s="64">
        <v>0</v>
      </c>
      <c r="F14888" s="66" t="str">
        <f t="shared" si="465"/>
        <v>form late</v>
      </c>
    </row>
    <row r="14889" spans="1:6" x14ac:dyDescent="0.3">
      <c r="A14889" s="66"/>
      <c r="B14889" s="65" t="s">
        <v>756</v>
      </c>
      <c r="C14889" s="63" t="s">
        <v>64</v>
      </c>
      <c r="D14889" s="66" t="str">
        <f t="shared" si="464"/>
        <v>55120_30100.Form_RBE</v>
      </c>
      <c r="E14889" s="64">
        <v>0</v>
      </c>
      <c r="F14889" s="66" t="str">
        <f t="shared" si="465"/>
        <v>form late</v>
      </c>
    </row>
    <row r="14890" spans="1:6" x14ac:dyDescent="0.3">
      <c r="A14890" s="66"/>
      <c r="B14890" s="65" t="s">
        <v>756</v>
      </c>
      <c r="C14890" s="63" t="s">
        <v>66</v>
      </c>
      <c r="D14890" s="66" t="str">
        <f t="shared" si="464"/>
        <v>55120_30100.NA_RBESum</v>
      </c>
      <c r="E14890" s="64">
        <v>0</v>
      </c>
      <c r="F14890" s="66" t="str">
        <f t="shared" si="465"/>
        <v>form late</v>
      </c>
    </row>
    <row r="14891" spans="1:6" x14ac:dyDescent="0.3">
      <c r="A14891" s="66"/>
      <c r="B14891" s="65" t="s">
        <v>756</v>
      </c>
      <c r="C14891" s="63" t="s">
        <v>795</v>
      </c>
      <c r="D14891" s="66" t="str">
        <f t="shared" si="464"/>
        <v>55120_30100.Form_TBshell</v>
      </c>
      <c r="E14891" s="64">
        <v>0</v>
      </c>
      <c r="F14891" s="66" t="str">
        <f t="shared" si="465"/>
        <v>form late</v>
      </c>
    </row>
    <row r="14892" spans="1:6" x14ac:dyDescent="0.3">
      <c r="A14892" s="66"/>
      <c r="B14892" s="65" t="s">
        <v>756</v>
      </c>
      <c r="C14892" s="63" t="s">
        <v>796</v>
      </c>
      <c r="D14892" s="66" t="str">
        <f t="shared" si="464"/>
        <v>55120_30100.NA_TBshell</v>
      </c>
      <c r="E14892" s="64">
        <v>0</v>
      </c>
      <c r="F14892" s="66" t="str">
        <f t="shared" si="465"/>
        <v>form late</v>
      </c>
    </row>
    <row r="14893" spans="1:6" x14ac:dyDescent="0.3">
      <c r="A14893" s="66"/>
      <c r="B14893" s="65" t="s">
        <v>756</v>
      </c>
      <c r="C14893" s="63" t="s">
        <v>74</v>
      </c>
      <c r="D14893" s="66" t="str">
        <f t="shared" si="464"/>
        <v>55120_30100.Form_Quest</v>
      </c>
      <c r="E14893" s="64">
        <v>0</v>
      </c>
      <c r="F14893" s="66" t="str">
        <f t="shared" si="465"/>
        <v>form late</v>
      </c>
    </row>
    <row r="14894" spans="1:6" x14ac:dyDescent="0.3">
      <c r="A14894" s="66"/>
      <c r="B14894" s="65" t="s">
        <v>756</v>
      </c>
      <c r="C14894" s="63" t="s">
        <v>72</v>
      </c>
      <c r="D14894" s="66" t="str">
        <f t="shared" si="464"/>
        <v>55120_30100.Form_UnrecRecPay</v>
      </c>
      <c r="E14894" s="64">
        <v>0</v>
      </c>
      <c r="F14894" s="66" t="str">
        <f t="shared" si="465"/>
        <v>form late</v>
      </c>
    </row>
    <row r="14895" spans="1:6" x14ac:dyDescent="0.3">
      <c r="A14895" s="66"/>
      <c r="B14895" s="65" t="s">
        <v>756</v>
      </c>
      <c r="C14895" s="63" t="s">
        <v>73</v>
      </c>
      <c r="D14895" s="66" t="str">
        <f t="shared" si="464"/>
        <v>55120_30100.NA_UnrecRecPay</v>
      </c>
      <c r="E14895" s="64">
        <v>0</v>
      </c>
      <c r="F14895" s="66" t="str">
        <f t="shared" si="465"/>
        <v>form late</v>
      </c>
    </row>
    <row r="14896" spans="1:6" x14ac:dyDescent="0.3">
      <c r="A14896" s="66"/>
      <c r="B14896" s="65" t="s">
        <v>756</v>
      </c>
      <c r="C14896" s="63" t="s">
        <v>67</v>
      </c>
      <c r="D14896" s="66" t="str">
        <f t="shared" si="464"/>
        <v>55120_30100.Form_SEFA</v>
      </c>
      <c r="E14896" s="64">
        <v>0</v>
      </c>
      <c r="F14896" s="66" t="str">
        <f t="shared" si="465"/>
        <v>form late</v>
      </c>
    </row>
    <row r="14897" spans="1:6" x14ac:dyDescent="0.3">
      <c r="A14897" s="66"/>
      <c r="B14897" s="65" t="s">
        <v>757</v>
      </c>
      <c r="C14897" s="63" t="s">
        <v>52</v>
      </c>
      <c r="D14897" s="66" t="str">
        <f t="shared" si="464"/>
        <v>55430_30100.Form_Certification</v>
      </c>
      <c r="E14897" s="64">
        <v>0</v>
      </c>
      <c r="F14897" s="66" t="str">
        <f t="shared" si="465"/>
        <v>form late</v>
      </c>
    </row>
    <row r="14898" spans="1:6" x14ac:dyDescent="0.3">
      <c r="A14898" s="66"/>
      <c r="B14898" s="65" t="s">
        <v>757</v>
      </c>
      <c r="C14898" s="63" t="s">
        <v>16</v>
      </c>
      <c r="D14898" s="66" t="str">
        <f t="shared" si="464"/>
        <v>55430_30100.Form_ADA</v>
      </c>
      <c r="E14898" s="64">
        <v>0</v>
      </c>
      <c r="F14898" s="66" t="str">
        <f t="shared" si="465"/>
        <v>form late</v>
      </c>
    </row>
    <row r="14899" spans="1:6" x14ac:dyDescent="0.3">
      <c r="A14899" s="66"/>
      <c r="B14899" s="65" t="s">
        <v>757</v>
      </c>
      <c r="C14899" s="63" t="s">
        <v>53</v>
      </c>
      <c r="D14899" s="66" t="str">
        <f t="shared" si="464"/>
        <v>55430_30100.Form_NotAppl</v>
      </c>
      <c r="E14899" s="64">
        <v>0</v>
      </c>
      <c r="F14899" s="66" t="str">
        <f t="shared" si="465"/>
        <v>form late</v>
      </c>
    </row>
    <row r="14900" spans="1:6" x14ac:dyDescent="0.3">
      <c r="A14900" s="66"/>
      <c r="B14900" s="65" t="s">
        <v>757</v>
      </c>
      <c r="C14900" s="63" t="s">
        <v>55</v>
      </c>
      <c r="D14900" s="66" t="str">
        <f t="shared" si="464"/>
        <v>55430_30100.NA_NotAppl</v>
      </c>
      <c r="E14900" s="64">
        <v>0</v>
      </c>
      <c r="F14900" s="66" t="str">
        <f t="shared" si="465"/>
        <v>form late</v>
      </c>
    </row>
    <row r="14901" spans="1:6" x14ac:dyDescent="0.3">
      <c r="A14901" s="66"/>
      <c r="B14901" s="65" t="s">
        <v>757</v>
      </c>
      <c r="C14901" s="63" t="s">
        <v>19</v>
      </c>
      <c r="D14901" s="66" t="str">
        <f t="shared" si="464"/>
        <v>55430_30100.Form_ApprRecon_NA</v>
      </c>
      <c r="E14901" s="64">
        <v>0</v>
      </c>
      <c r="F14901" s="66" t="str">
        <f t="shared" si="465"/>
        <v>form late</v>
      </c>
    </row>
    <row r="14902" spans="1:6" x14ac:dyDescent="0.3">
      <c r="A14902" s="66"/>
      <c r="B14902" s="65" t="s">
        <v>757</v>
      </c>
      <c r="C14902" s="63" t="s">
        <v>17</v>
      </c>
      <c r="D14902" s="66" t="str">
        <f t="shared" si="464"/>
        <v>55430_30100.NA_ADA</v>
      </c>
      <c r="E14902" s="64">
        <v>0</v>
      </c>
      <c r="F14902" s="66" t="str">
        <f t="shared" si="465"/>
        <v>form late</v>
      </c>
    </row>
    <row r="14903" spans="1:6" x14ac:dyDescent="0.3">
      <c r="A14903" s="66"/>
      <c r="B14903" s="65" t="s">
        <v>757</v>
      </c>
      <c r="C14903" s="65" t="s">
        <v>40</v>
      </c>
      <c r="D14903" s="66" t="str">
        <f t="shared" si="464"/>
        <v>55430_30100.Form_GI_Sec</v>
      </c>
      <c r="E14903" s="64">
        <v>0</v>
      </c>
      <c r="F14903" s="66" t="str">
        <f t="shared" si="465"/>
        <v>form late</v>
      </c>
    </row>
    <row r="14904" spans="1:6" x14ac:dyDescent="0.3">
      <c r="A14904" s="66"/>
      <c r="B14904" s="65" t="s">
        <v>757</v>
      </c>
      <c r="C14904" s="65" t="s">
        <v>794</v>
      </c>
      <c r="D14904" s="66" t="str">
        <f t="shared" si="464"/>
        <v>55430_30100.NA_GI_SEC</v>
      </c>
      <c r="E14904" s="64">
        <v>0</v>
      </c>
      <c r="F14904" s="66" t="str">
        <f t="shared" si="465"/>
        <v>form late</v>
      </c>
    </row>
    <row r="14905" spans="1:6" x14ac:dyDescent="0.3">
      <c r="A14905" s="66"/>
      <c r="B14905" s="65" t="s">
        <v>757</v>
      </c>
      <c r="C14905" s="63" t="s">
        <v>42</v>
      </c>
      <c r="D14905" s="66" t="str">
        <f t="shared" si="464"/>
        <v>55430_30100.Form_InterOrg</v>
      </c>
      <c r="E14905" s="64">
        <v>0</v>
      </c>
      <c r="F14905" s="66" t="str">
        <f t="shared" si="465"/>
        <v>form late</v>
      </c>
    </row>
    <row r="14906" spans="1:6" x14ac:dyDescent="0.3">
      <c r="A14906" s="66"/>
      <c r="B14906" s="65" t="s">
        <v>757</v>
      </c>
      <c r="C14906" s="63" t="s">
        <v>43</v>
      </c>
      <c r="D14906" s="66" t="str">
        <f t="shared" si="464"/>
        <v>55430_30100.NA_InterOrg</v>
      </c>
      <c r="E14906" s="64">
        <v>0</v>
      </c>
      <c r="F14906" s="66" t="str">
        <f t="shared" si="465"/>
        <v>form late</v>
      </c>
    </row>
    <row r="14907" spans="1:6" x14ac:dyDescent="0.3">
      <c r="A14907" s="66"/>
      <c r="B14907" s="65" t="s">
        <v>757</v>
      </c>
      <c r="C14907" s="63" t="s">
        <v>37</v>
      </c>
      <c r="D14907" s="66" t="str">
        <f t="shared" si="464"/>
        <v>55430_30100.Form_AppFB</v>
      </c>
      <c r="E14907" s="64">
        <v>0</v>
      </c>
      <c r="F14907" s="66" t="str">
        <f t="shared" si="465"/>
        <v>form late</v>
      </c>
    </row>
    <row r="14908" spans="1:6" x14ac:dyDescent="0.3">
      <c r="A14908" s="66"/>
      <c r="B14908" s="65" t="s">
        <v>757</v>
      </c>
      <c r="C14908" s="63" t="s">
        <v>50</v>
      </c>
      <c r="D14908" s="66" t="str">
        <f t="shared" si="464"/>
        <v>55430_30100.Form_LTL</v>
      </c>
      <c r="E14908" s="64">
        <v>0</v>
      </c>
      <c r="F14908" s="66" t="str">
        <f t="shared" si="465"/>
        <v>form late</v>
      </c>
    </row>
    <row r="14909" spans="1:6" x14ac:dyDescent="0.3">
      <c r="A14909" s="66"/>
      <c r="B14909" s="65" t="s">
        <v>757</v>
      </c>
      <c r="C14909" s="63" t="s">
        <v>51</v>
      </c>
      <c r="D14909" s="66" t="str">
        <f t="shared" si="464"/>
        <v>55430_30100.NA_LTL</v>
      </c>
      <c r="E14909" s="64">
        <v>0</v>
      </c>
      <c r="F14909" s="66" t="str">
        <f t="shared" si="465"/>
        <v>form late</v>
      </c>
    </row>
    <row r="14910" spans="1:6" x14ac:dyDescent="0.3">
      <c r="A14910" s="66"/>
      <c r="B14910" s="65" t="s">
        <v>757</v>
      </c>
      <c r="C14910" s="63" t="s">
        <v>26</v>
      </c>
      <c r="D14910" s="66" t="str">
        <f t="shared" si="464"/>
        <v>55430_30100.Form_ClassRev</v>
      </c>
      <c r="E14910" s="64">
        <v>0</v>
      </c>
      <c r="F14910" s="66" t="str">
        <f t="shared" si="465"/>
        <v>form late</v>
      </c>
    </row>
    <row r="14911" spans="1:6" x14ac:dyDescent="0.3">
      <c r="A14911" s="66"/>
      <c r="B14911" s="65" t="s">
        <v>757</v>
      </c>
      <c r="C14911" s="63" t="s">
        <v>28</v>
      </c>
      <c r="D14911" s="66" t="str">
        <f t="shared" si="464"/>
        <v>55430_30100.NA_ClassRev</v>
      </c>
      <c r="E14911" s="64">
        <v>0</v>
      </c>
      <c r="F14911" s="66" t="str">
        <f t="shared" si="465"/>
        <v>form late</v>
      </c>
    </row>
    <row r="14912" spans="1:6" x14ac:dyDescent="0.3">
      <c r="A14912" s="66"/>
      <c r="B14912" s="65" t="s">
        <v>757</v>
      </c>
      <c r="C14912" s="65" t="s">
        <v>23</v>
      </c>
      <c r="D14912" s="66" t="str">
        <f t="shared" si="464"/>
        <v>55430_30100.Form_Cash_A</v>
      </c>
      <c r="E14912" s="64">
        <v>0</v>
      </c>
      <c r="F14912" s="66" t="str">
        <f t="shared" si="465"/>
        <v>form late</v>
      </c>
    </row>
    <row r="14913" spans="1:6" x14ac:dyDescent="0.3">
      <c r="A14913" s="66"/>
      <c r="B14913" s="65" t="s">
        <v>757</v>
      </c>
      <c r="C14913" s="65" t="s">
        <v>25</v>
      </c>
      <c r="D14913" s="66" t="str">
        <f t="shared" si="464"/>
        <v>55430_30100.NA_Cash_A</v>
      </c>
      <c r="E14913" s="64">
        <v>0</v>
      </c>
      <c r="F14913" s="66" t="str">
        <f t="shared" si="465"/>
        <v>form late</v>
      </c>
    </row>
    <row r="14914" spans="1:6" x14ac:dyDescent="0.3">
      <c r="A14914" s="66"/>
      <c r="B14914" s="65" t="s">
        <v>757</v>
      </c>
      <c r="C14914" s="65" t="s">
        <v>32</v>
      </c>
      <c r="D14914" s="66" t="str">
        <f t="shared" si="464"/>
        <v>55430_30100.Form_CashReconCPA</v>
      </c>
      <c r="E14914" s="64">
        <v>0</v>
      </c>
      <c r="F14914" s="66" t="str">
        <f t="shared" si="465"/>
        <v>form late</v>
      </c>
    </row>
    <row r="14915" spans="1:6" x14ac:dyDescent="0.3">
      <c r="A14915" s="66"/>
      <c r="B14915" s="65" t="s">
        <v>757</v>
      </c>
      <c r="C14915" s="65" t="s">
        <v>34</v>
      </c>
      <c r="D14915" s="66" t="str">
        <f t="shared" si="464"/>
        <v>55430_30100.NA_CashReconCPA</v>
      </c>
      <c r="E14915" s="64">
        <v>0</v>
      </c>
      <c r="F14915" s="66" t="str">
        <f t="shared" si="465"/>
        <v>form late</v>
      </c>
    </row>
    <row r="14916" spans="1:6" x14ac:dyDescent="0.3">
      <c r="A14916" s="66"/>
      <c r="B14916" s="65" t="s">
        <v>757</v>
      </c>
      <c r="C14916" s="65" t="s">
        <v>44</v>
      </c>
      <c r="D14916" s="66" t="str">
        <f t="shared" si="464"/>
        <v>55430_30100.Form_InvstAnalysis</v>
      </c>
      <c r="E14916" s="64">
        <v>0</v>
      </c>
      <c r="F14916" s="66" t="str">
        <f t="shared" si="465"/>
        <v>form late</v>
      </c>
    </row>
    <row r="14917" spans="1:6" x14ac:dyDescent="0.3">
      <c r="A14917" s="66"/>
      <c r="B14917" s="65" t="s">
        <v>757</v>
      </c>
      <c r="C14917" s="65" t="s">
        <v>46</v>
      </c>
      <c r="D14917" s="66" t="str">
        <f t="shared" si="464"/>
        <v>55430_30100.NA_InvstAnalysis</v>
      </c>
      <c r="E14917" s="64">
        <v>0</v>
      </c>
      <c r="F14917" s="66" t="str">
        <f t="shared" si="465"/>
        <v>form late</v>
      </c>
    </row>
    <row r="14918" spans="1:6" x14ac:dyDescent="0.3">
      <c r="A14918" s="66"/>
      <c r="B14918" s="65" t="s">
        <v>757</v>
      </c>
      <c r="C14918" s="65" t="s">
        <v>20</v>
      </c>
      <c r="D14918" s="66" t="str">
        <f t="shared" si="464"/>
        <v>55430_30100.Form_CapAssets</v>
      </c>
      <c r="E14918" s="64">
        <v>0</v>
      </c>
      <c r="F14918" s="66" t="str">
        <f t="shared" si="465"/>
        <v>form late</v>
      </c>
    </row>
    <row r="14919" spans="1:6" x14ac:dyDescent="0.3">
      <c r="A14919" s="66"/>
      <c r="B14919" s="65" t="s">
        <v>757</v>
      </c>
      <c r="C14919" s="65" t="s">
        <v>22</v>
      </c>
      <c r="D14919" s="66" t="str">
        <f t="shared" si="464"/>
        <v>55430_30100.NA_CapAssets</v>
      </c>
      <c r="E14919" s="64">
        <v>0</v>
      </c>
      <c r="F14919" s="66" t="str">
        <f t="shared" si="465"/>
        <v>form late</v>
      </c>
    </row>
    <row r="14920" spans="1:6" x14ac:dyDescent="0.3">
      <c r="A14920" s="66"/>
      <c r="B14920" s="65" t="s">
        <v>757</v>
      </c>
      <c r="C14920" s="63" t="s">
        <v>47</v>
      </c>
      <c r="D14920" s="66" t="str">
        <f t="shared" si="464"/>
        <v>55430_30100.Form_LAD</v>
      </c>
      <c r="E14920" s="64">
        <v>0</v>
      </c>
      <c r="F14920" s="66" t="str">
        <f t="shared" si="465"/>
        <v>form late</v>
      </c>
    </row>
    <row r="14921" spans="1:6" x14ac:dyDescent="0.3">
      <c r="A14921" s="66"/>
      <c r="B14921" s="65" t="s">
        <v>757</v>
      </c>
      <c r="C14921" s="63" t="s">
        <v>49</v>
      </c>
      <c r="D14921" s="66" t="str">
        <f t="shared" si="464"/>
        <v>55430_30100.NA_LAD</v>
      </c>
      <c r="E14921" s="64">
        <v>0</v>
      </c>
      <c r="F14921" s="66" t="str">
        <f t="shared" si="465"/>
        <v>form late</v>
      </c>
    </row>
    <row r="14922" spans="1:6" x14ac:dyDescent="0.3">
      <c r="A14922" s="66"/>
      <c r="B14922" s="65" t="s">
        <v>757</v>
      </c>
      <c r="C14922" s="63" t="s">
        <v>64</v>
      </c>
      <c r="D14922" s="66" t="str">
        <f t="shared" si="464"/>
        <v>55430_30100.Form_RBE</v>
      </c>
      <c r="E14922" s="64">
        <v>0</v>
      </c>
      <c r="F14922" s="66" t="str">
        <f t="shared" si="465"/>
        <v>form late</v>
      </c>
    </row>
    <row r="14923" spans="1:6" x14ac:dyDescent="0.3">
      <c r="A14923" s="66"/>
      <c r="B14923" s="65" t="s">
        <v>757</v>
      </c>
      <c r="C14923" s="63" t="s">
        <v>66</v>
      </c>
      <c r="D14923" s="66" t="str">
        <f t="shared" si="464"/>
        <v>55430_30100.NA_RBESum</v>
      </c>
      <c r="E14923" s="64">
        <v>0</v>
      </c>
      <c r="F14923" s="66" t="str">
        <f t="shared" si="465"/>
        <v>form late</v>
      </c>
    </row>
    <row r="14924" spans="1:6" x14ac:dyDescent="0.3">
      <c r="A14924" s="66"/>
      <c r="B14924" s="65" t="s">
        <v>757</v>
      </c>
      <c r="C14924" s="63" t="s">
        <v>795</v>
      </c>
      <c r="D14924" s="66" t="str">
        <f t="shared" si="464"/>
        <v>55430_30100.Form_TBshell</v>
      </c>
      <c r="E14924" s="64">
        <v>0</v>
      </c>
      <c r="F14924" s="66" t="str">
        <f t="shared" si="465"/>
        <v>form late</v>
      </c>
    </row>
    <row r="14925" spans="1:6" x14ac:dyDescent="0.3">
      <c r="A14925" s="66"/>
      <c r="B14925" s="65" t="s">
        <v>757</v>
      </c>
      <c r="C14925" s="63" t="s">
        <v>796</v>
      </c>
      <c r="D14925" s="66" t="str">
        <f t="shared" si="464"/>
        <v>55430_30100.NA_TBshell</v>
      </c>
      <c r="E14925" s="64">
        <v>0</v>
      </c>
      <c r="F14925" s="66" t="str">
        <f t="shared" si="465"/>
        <v>form late</v>
      </c>
    </row>
    <row r="14926" spans="1:6" x14ac:dyDescent="0.3">
      <c r="A14926" s="66"/>
      <c r="B14926" s="65" t="s">
        <v>757</v>
      </c>
      <c r="C14926" s="63" t="s">
        <v>74</v>
      </c>
      <c r="D14926" s="66" t="str">
        <f t="shared" ref="D14926:D14989" si="466">_xlfn.CONCAT(B14926,".",C14926)</f>
        <v>55430_30100.Form_Quest</v>
      </c>
      <c r="E14926" s="64">
        <v>0</v>
      </c>
      <c r="F14926" s="66" t="str">
        <f t="shared" ref="F14926:F14989" si="467">IF(E14926=0,"form late",E14926)</f>
        <v>form late</v>
      </c>
    </row>
    <row r="14927" spans="1:6" x14ac:dyDescent="0.3">
      <c r="A14927" s="66"/>
      <c r="B14927" s="65" t="s">
        <v>757</v>
      </c>
      <c r="C14927" s="63" t="s">
        <v>72</v>
      </c>
      <c r="D14927" s="66" t="str">
        <f t="shared" si="466"/>
        <v>55430_30100.Form_UnrecRecPay</v>
      </c>
      <c r="E14927" s="64">
        <v>0</v>
      </c>
      <c r="F14927" s="66" t="str">
        <f t="shared" si="467"/>
        <v>form late</v>
      </c>
    </row>
    <row r="14928" spans="1:6" x14ac:dyDescent="0.3">
      <c r="A14928" s="66"/>
      <c r="B14928" s="65" t="s">
        <v>757</v>
      </c>
      <c r="C14928" s="63" t="s">
        <v>73</v>
      </c>
      <c r="D14928" s="66" t="str">
        <f t="shared" si="466"/>
        <v>55430_30100.NA_UnrecRecPay</v>
      </c>
      <c r="E14928" s="64">
        <v>0</v>
      </c>
      <c r="F14928" s="66" t="str">
        <f t="shared" si="467"/>
        <v>form late</v>
      </c>
    </row>
    <row r="14929" spans="1:6" x14ac:dyDescent="0.3">
      <c r="A14929" s="66"/>
      <c r="B14929" s="65" t="s">
        <v>757</v>
      </c>
      <c r="C14929" s="63" t="s">
        <v>67</v>
      </c>
      <c r="D14929" s="66" t="str">
        <f t="shared" si="466"/>
        <v>55430_30100.Form_SEFA</v>
      </c>
      <c r="E14929" s="64">
        <v>0</v>
      </c>
      <c r="F14929" s="66" t="str">
        <f t="shared" si="467"/>
        <v>form late</v>
      </c>
    </row>
    <row r="14930" spans="1:6" x14ac:dyDescent="0.3">
      <c r="A14930" s="66"/>
      <c r="B14930" s="65" t="s">
        <v>758</v>
      </c>
      <c r="C14930" s="63" t="s">
        <v>52</v>
      </c>
      <c r="D14930" s="66" t="str">
        <f t="shared" si="466"/>
        <v>50350_90001.Form_Certification</v>
      </c>
      <c r="E14930" s="64">
        <v>0</v>
      </c>
      <c r="F14930" s="66" t="str">
        <f t="shared" si="467"/>
        <v>form late</v>
      </c>
    </row>
    <row r="14931" spans="1:6" x14ac:dyDescent="0.3">
      <c r="A14931" s="66"/>
      <c r="B14931" s="65" t="s">
        <v>758</v>
      </c>
      <c r="C14931" s="63" t="s">
        <v>16</v>
      </c>
      <c r="D14931" s="66" t="str">
        <f t="shared" si="466"/>
        <v>50350_90001.Form_ADA</v>
      </c>
      <c r="E14931" s="64">
        <v>0</v>
      </c>
      <c r="F14931" s="66" t="str">
        <f t="shared" si="467"/>
        <v>form late</v>
      </c>
    </row>
    <row r="14932" spans="1:6" x14ac:dyDescent="0.3">
      <c r="A14932" s="66"/>
      <c r="B14932" s="65" t="s">
        <v>758</v>
      </c>
      <c r="C14932" s="63" t="s">
        <v>53</v>
      </c>
      <c r="D14932" s="66" t="str">
        <f t="shared" si="466"/>
        <v>50350_90001.Form_NotAppl</v>
      </c>
      <c r="E14932" s="64">
        <v>0</v>
      </c>
      <c r="F14932" s="66" t="str">
        <f t="shared" si="467"/>
        <v>form late</v>
      </c>
    </row>
    <row r="14933" spans="1:6" x14ac:dyDescent="0.3">
      <c r="A14933" s="66"/>
      <c r="B14933" s="65" t="s">
        <v>758</v>
      </c>
      <c r="C14933" s="63" t="s">
        <v>55</v>
      </c>
      <c r="D14933" s="66" t="str">
        <f t="shared" si="466"/>
        <v>50350_90001.NA_NotAppl</v>
      </c>
      <c r="E14933" s="64">
        <v>0</v>
      </c>
      <c r="F14933" s="66" t="str">
        <f t="shared" si="467"/>
        <v>form late</v>
      </c>
    </row>
    <row r="14934" spans="1:6" x14ac:dyDescent="0.3">
      <c r="A14934" s="66"/>
      <c r="B14934" s="65" t="s">
        <v>758</v>
      </c>
      <c r="C14934" s="63" t="s">
        <v>19</v>
      </c>
      <c r="D14934" s="66" t="str">
        <f t="shared" si="466"/>
        <v>50350_90001.Form_ApprRecon_NA</v>
      </c>
      <c r="E14934" s="64">
        <v>0</v>
      </c>
      <c r="F14934" s="66" t="str">
        <f t="shared" si="467"/>
        <v>form late</v>
      </c>
    </row>
    <row r="14935" spans="1:6" x14ac:dyDescent="0.3">
      <c r="A14935" s="66"/>
      <c r="B14935" s="65" t="s">
        <v>758</v>
      </c>
      <c r="C14935" s="63" t="s">
        <v>17</v>
      </c>
      <c r="D14935" s="66" t="str">
        <f t="shared" si="466"/>
        <v>50350_90001.NA_ADA</v>
      </c>
      <c r="E14935" s="64">
        <v>0</v>
      </c>
      <c r="F14935" s="66" t="str">
        <f t="shared" si="467"/>
        <v>form late</v>
      </c>
    </row>
    <row r="14936" spans="1:6" x14ac:dyDescent="0.3">
      <c r="A14936" s="66"/>
      <c r="B14936" s="65" t="s">
        <v>758</v>
      </c>
      <c r="C14936" s="65" t="s">
        <v>40</v>
      </c>
      <c r="D14936" s="66" t="str">
        <f t="shared" si="466"/>
        <v>50350_90001.Form_GI_Sec</v>
      </c>
      <c r="E14936" s="64">
        <v>0</v>
      </c>
      <c r="F14936" s="66" t="str">
        <f t="shared" si="467"/>
        <v>form late</v>
      </c>
    </row>
    <row r="14937" spans="1:6" x14ac:dyDescent="0.3">
      <c r="A14937" s="66"/>
      <c r="B14937" s="65" t="s">
        <v>758</v>
      </c>
      <c r="C14937" s="65" t="s">
        <v>794</v>
      </c>
      <c r="D14937" s="66" t="str">
        <f t="shared" si="466"/>
        <v>50350_90001.NA_GI_SEC</v>
      </c>
      <c r="E14937" s="64">
        <v>0</v>
      </c>
      <c r="F14937" s="66" t="str">
        <f t="shared" si="467"/>
        <v>form late</v>
      </c>
    </row>
    <row r="14938" spans="1:6" x14ac:dyDescent="0.3">
      <c r="A14938" s="66"/>
      <c r="B14938" s="65" t="s">
        <v>758</v>
      </c>
      <c r="C14938" s="63" t="s">
        <v>42</v>
      </c>
      <c r="D14938" s="66" t="str">
        <f t="shared" si="466"/>
        <v>50350_90001.Form_InterOrg</v>
      </c>
      <c r="E14938" s="64">
        <v>0</v>
      </c>
      <c r="F14938" s="66" t="str">
        <f t="shared" si="467"/>
        <v>form late</v>
      </c>
    </row>
    <row r="14939" spans="1:6" x14ac:dyDescent="0.3">
      <c r="A14939" s="66"/>
      <c r="B14939" s="65" t="s">
        <v>758</v>
      </c>
      <c r="C14939" s="63" t="s">
        <v>43</v>
      </c>
      <c r="D14939" s="66" t="str">
        <f t="shared" si="466"/>
        <v>50350_90001.NA_InterOrg</v>
      </c>
      <c r="E14939" s="64">
        <v>0</v>
      </c>
      <c r="F14939" s="66" t="str">
        <f t="shared" si="467"/>
        <v>form late</v>
      </c>
    </row>
    <row r="14940" spans="1:6" x14ac:dyDescent="0.3">
      <c r="A14940" s="66"/>
      <c r="B14940" s="65" t="s">
        <v>758</v>
      </c>
      <c r="C14940" s="63" t="s">
        <v>37</v>
      </c>
      <c r="D14940" s="66" t="str">
        <f t="shared" si="466"/>
        <v>50350_90001.Form_AppFB</v>
      </c>
      <c r="E14940" s="64">
        <v>0</v>
      </c>
      <c r="F14940" s="66" t="str">
        <f t="shared" si="467"/>
        <v>form late</v>
      </c>
    </row>
    <row r="14941" spans="1:6" x14ac:dyDescent="0.3">
      <c r="A14941" s="66"/>
      <c r="B14941" s="65" t="s">
        <v>758</v>
      </c>
      <c r="C14941" s="63" t="s">
        <v>50</v>
      </c>
      <c r="D14941" s="66" t="str">
        <f t="shared" si="466"/>
        <v>50350_90001.Form_LTL</v>
      </c>
      <c r="E14941" s="64">
        <v>0</v>
      </c>
      <c r="F14941" s="66" t="str">
        <f t="shared" si="467"/>
        <v>form late</v>
      </c>
    </row>
    <row r="14942" spans="1:6" x14ac:dyDescent="0.3">
      <c r="A14942" s="66"/>
      <c r="B14942" s="65" t="s">
        <v>758</v>
      </c>
      <c r="C14942" s="63" t="s">
        <v>51</v>
      </c>
      <c r="D14942" s="66" t="str">
        <f t="shared" si="466"/>
        <v>50350_90001.NA_LTL</v>
      </c>
      <c r="E14942" s="64">
        <v>0</v>
      </c>
      <c r="F14942" s="66" t="str">
        <f t="shared" si="467"/>
        <v>form late</v>
      </c>
    </row>
    <row r="14943" spans="1:6" x14ac:dyDescent="0.3">
      <c r="A14943" s="66"/>
      <c r="B14943" s="65" t="s">
        <v>758</v>
      </c>
      <c r="C14943" s="63" t="s">
        <v>26</v>
      </c>
      <c r="D14943" s="66" t="str">
        <f t="shared" si="466"/>
        <v>50350_90001.Form_ClassRev</v>
      </c>
      <c r="E14943" s="64">
        <v>0</v>
      </c>
      <c r="F14943" s="66" t="str">
        <f t="shared" si="467"/>
        <v>form late</v>
      </c>
    </row>
    <row r="14944" spans="1:6" x14ac:dyDescent="0.3">
      <c r="A14944" s="66"/>
      <c r="B14944" s="65" t="s">
        <v>758</v>
      </c>
      <c r="C14944" s="63" t="s">
        <v>28</v>
      </c>
      <c r="D14944" s="66" t="str">
        <f t="shared" si="466"/>
        <v>50350_90001.NA_ClassRev</v>
      </c>
      <c r="E14944" s="64">
        <v>0</v>
      </c>
      <c r="F14944" s="66" t="str">
        <f t="shared" si="467"/>
        <v>form late</v>
      </c>
    </row>
    <row r="14945" spans="1:6" x14ac:dyDescent="0.3">
      <c r="A14945" s="66"/>
      <c r="B14945" s="65" t="s">
        <v>758</v>
      </c>
      <c r="C14945" s="65" t="s">
        <v>23</v>
      </c>
      <c r="D14945" s="66" t="str">
        <f t="shared" si="466"/>
        <v>50350_90001.Form_Cash_A</v>
      </c>
      <c r="E14945" s="64">
        <v>0</v>
      </c>
      <c r="F14945" s="66" t="str">
        <f t="shared" si="467"/>
        <v>form late</v>
      </c>
    </row>
    <row r="14946" spans="1:6" x14ac:dyDescent="0.3">
      <c r="A14946" s="66"/>
      <c r="B14946" s="65" t="s">
        <v>758</v>
      </c>
      <c r="C14946" s="65" t="s">
        <v>25</v>
      </c>
      <c r="D14946" s="66" t="str">
        <f t="shared" si="466"/>
        <v>50350_90001.NA_Cash_A</v>
      </c>
      <c r="E14946" s="64">
        <v>0</v>
      </c>
      <c r="F14946" s="66" t="str">
        <f t="shared" si="467"/>
        <v>form late</v>
      </c>
    </row>
    <row r="14947" spans="1:6" x14ac:dyDescent="0.3">
      <c r="A14947" s="66"/>
      <c r="B14947" s="65" t="s">
        <v>758</v>
      </c>
      <c r="C14947" s="65" t="s">
        <v>32</v>
      </c>
      <c r="D14947" s="66" t="str">
        <f t="shared" si="466"/>
        <v>50350_90001.Form_CashReconCPA</v>
      </c>
      <c r="E14947" s="64">
        <v>0</v>
      </c>
      <c r="F14947" s="66" t="str">
        <f t="shared" si="467"/>
        <v>form late</v>
      </c>
    </row>
    <row r="14948" spans="1:6" x14ac:dyDescent="0.3">
      <c r="A14948" s="66"/>
      <c r="B14948" s="65" t="s">
        <v>758</v>
      </c>
      <c r="C14948" s="65" t="s">
        <v>34</v>
      </c>
      <c r="D14948" s="66" t="str">
        <f t="shared" si="466"/>
        <v>50350_90001.NA_CashReconCPA</v>
      </c>
      <c r="E14948" s="64">
        <v>0</v>
      </c>
      <c r="F14948" s="66" t="str">
        <f t="shared" si="467"/>
        <v>form late</v>
      </c>
    </row>
    <row r="14949" spans="1:6" x14ac:dyDescent="0.3">
      <c r="A14949" s="66"/>
      <c r="B14949" s="65" t="s">
        <v>758</v>
      </c>
      <c r="C14949" s="65" t="s">
        <v>44</v>
      </c>
      <c r="D14949" s="66" t="str">
        <f t="shared" si="466"/>
        <v>50350_90001.Form_InvstAnalysis</v>
      </c>
      <c r="E14949" s="64">
        <v>0</v>
      </c>
      <c r="F14949" s="66" t="str">
        <f t="shared" si="467"/>
        <v>form late</v>
      </c>
    </row>
    <row r="14950" spans="1:6" x14ac:dyDescent="0.3">
      <c r="A14950" s="66"/>
      <c r="B14950" s="65" t="s">
        <v>758</v>
      </c>
      <c r="C14950" s="65" t="s">
        <v>46</v>
      </c>
      <c r="D14950" s="66" t="str">
        <f t="shared" si="466"/>
        <v>50350_90001.NA_InvstAnalysis</v>
      </c>
      <c r="E14950" s="64">
        <v>0</v>
      </c>
      <c r="F14950" s="66" t="str">
        <f t="shared" si="467"/>
        <v>form late</v>
      </c>
    </row>
    <row r="14951" spans="1:6" x14ac:dyDescent="0.3">
      <c r="A14951" s="66"/>
      <c r="B14951" s="65" t="s">
        <v>758</v>
      </c>
      <c r="C14951" s="65" t="s">
        <v>20</v>
      </c>
      <c r="D14951" s="66" t="str">
        <f t="shared" si="466"/>
        <v>50350_90001.Form_CapAssets</v>
      </c>
      <c r="E14951" s="64">
        <v>0</v>
      </c>
      <c r="F14951" s="66" t="str">
        <f t="shared" si="467"/>
        <v>form late</v>
      </c>
    </row>
    <row r="14952" spans="1:6" x14ac:dyDescent="0.3">
      <c r="A14952" s="66"/>
      <c r="B14952" s="65" t="s">
        <v>758</v>
      </c>
      <c r="C14952" s="65" t="s">
        <v>22</v>
      </c>
      <c r="D14952" s="66" t="str">
        <f t="shared" si="466"/>
        <v>50350_90001.NA_CapAssets</v>
      </c>
      <c r="E14952" s="64">
        <v>0</v>
      </c>
      <c r="F14952" s="66" t="str">
        <f t="shared" si="467"/>
        <v>form late</v>
      </c>
    </row>
    <row r="14953" spans="1:6" x14ac:dyDescent="0.3">
      <c r="A14953" s="66"/>
      <c r="B14953" s="65" t="s">
        <v>758</v>
      </c>
      <c r="C14953" s="63" t="s">
        <v>47</v>
      </c>
      <c r="D14953" s="66" t="str">
        <f t="shared" si="466"/>
        <v>50350_90001.Form_LAD</v>
      </c>
      <c r="E14953" s="64">
        <v>0</v>
      </c>
      <c r="F14953" s="66" t="str">
        <f t="shared" si="467"/>
        <v>form late</v>
      </c>
    </row>
    <row r="14954" spans="1:6" x14ac:dyDescent="0.3">
      <c r="A14954" s="66"/>
      <c r="B14954" s="65" t="s">
        <v>758</v>
      </c>
      <c r="C14954" s="63" t="s">
        <v>49</v>
      </c>
      <c r="D14954" s="66" t="str">
        <f t="shared" si="466"/>
        <v>50350_90001.NA_LAD</v>
      </c>
      <c r="E14954" s="64">
        <v>0</v>
      </c>
      <c r="F14954" s="66" t="str">
        <f t="shared" si="467"/>
        <v>form late</v>
      </c>
    </row>
    <row r="14955" spans="1:6" x14ac:dyDescent="0.3">
      <c r="A14955" s="66"/>
      <c r="B14955" s="65" t="s">
        <v>758</v>
      </c>
      <c r="C14955" s="63" t="s">
        <v>64</v>
      </c>
      <c r="D14955" s="66" t="str">
        <f t="shared" si="466"/>
        <v>50350_90001.Form_RBE</v>
      </c>
      <c r="E14955" s="64">
        <v>0</v>
      </c>
      <c r="F14955" s="66" t="str">
        <f t="shared" si="467"/>
        <v>form late</v>
      </c>
    </row>
    <row r="14956" spans="1:6" x14ac:dyDescent="0.3">
      <c r="A14956" s="66"/>
      <c r="B14956" s="65" t="s">
        <v>758</v>
      </c>
      <c r="C14956" s="63" t="s">
        <v>66</v>
      </c>
      <c r="D14956" s="66" t="str">
        <f t="shared" si="466"/>
        <v>50350_90001.NA_RBESum</v>
      </c>
      <c r="E14956" s="64">
        <v>0</v>
      </c>
      <c r="F14956" s="66" t="str">
        <f t="shared" si="467"/>
        <v>form late</v>
      </c>
    </row>
    <row r="14957" spans="1:6" x14ac:dyDescent="0.3">
      <c r="A14957" s="66"/>
      <c r="B14957" s="65" t="s">
        <v>758</v>
      </c>
      <c r="C14957" s="63" t="s">
        <v>795</v>
      </c>
      <c r="D14957" s="66" t="str">
        <f t="shared" si="466"/>
        <v>50350_90001.Form_TBshell</v>
      </c>
      <c r="E14957" s="64">
        <v>0</v>
      </c>
      <c r="F14957" s="66" t="str">
        <f t="shared" si="467"/>
        <v>form late</v>
      </c>
    </row>
    <row r="14958" spans="1:6" x14ac:dyDescent="0.3">
      <c r="A14958" s="66"/>
      <c r="B14958" s="65" t="s">
        <v>758</v>
      </c>
      <c r="C14958" s="63" t="s">
        <v>796</v>
      </c>
      <c r="D14958" s="66" t="str">
        <f t="shared" si="466"/>
        <v>50350_90001.NA_TBshell</v>
      </c>
      <c r="E14958" s="64">
        <v>0</v>
      </c>
      <c r="F14958" s="66" t="str">
        <f t="shared" si="467"/>
        <v>form late</v>
      </c>
    </row>
    <row r="14959" spans="1:6" x14ac:dyDescent="0.3">
      <c r="A14959" s="66"/>
      <c r="B14959" s="65" t="s">
        <v>758</v>
      </c>
      <c r="C14959" s="63" t="s">
        <v>74</v>
      </c>
      <c r="D14959" s="66" t="str">
        <f t="shared" si="466"/>
        <v>50350_90001.Form_Quest</v>
      </c>
      <c r="E14959" s="64">
        <v>0</v>
      </c>
      <c r="F14959" s="66" t="str">
        <f t="shared" si="467"/>
        <v>form late</v>
      </c>
    </row>
    <row r="14960" spans="1:6" x14ac:dyDescent="0.3">
      <c r="A14960" s="66"/>
      <c r="B14960" s="65" t="s">
        <v>758</v>
      </c>
      <c r="C14960" s="63" t="s">
        <v>72</v>
      </c>
      <c r="D14960" s="66" t="str">
        <f t="shared" si="466"/>
        <v>50350_90001.Form_UnrecRecPay</v>
      </c>
      <c r="E14960" s="64">
        <v>0</v>
      </c>
      <c r="F14960" s="66" t="str">
        <f t="shared" si="467"/>
        <v>form late</v>
      </c>
    </row>
    <row r="14961" spans="1:6" x14ac:dyDescent="0.3">
      <c r="A14961" s="66"/>
      <c r="B14961" s="65" t="s">
        <v>758</v>
      </c>
      <c r="C14961" s="63" t="s">
        <v>73</v>
      </c>
      <c r="D14961" s="66" t="str">
        <f t="shared" si="466"/>
        <v>50350_90001.NA_UnrecRecPay</v>
      </c>
      <c r="E14961" s="64">
        <v>0</v>
      </c>
      <c r="F14961" s="66" t="str">
        <f t="shared" si="467"/>
        <v>form late</v>
      </c>
    </row>
    <row r="14962" spans="1:6" x14ac:dyDescent="0.3">
      <c r="A14962" s="66"/>
      <c r="B14962" s="65" t="s">
        <v>758</v>
      </c>
      <c r="C14962" s="63" t="s">
        <v>67</v>
      </c>
      <c r="D14962" s="66" t="str">
        <f t="shared" si="466"/>
        <v>50350_90001.Form_SEFA</v>
      </c>
      <c r="E14962" s="64">
        <v>0</v>
      </c>
      <c r="F14962" s="66" t="str">
        <f t="shared" si="467"/>
        <v>form late</v>
      </c>
    </row>
    <row r="14963" spans="1:6" x14ac:dyDescent="0.3">
      <c r="A14963" s="66"/>
      <c r="B14963" s="65" t="s">
        <v>324</v>
      </c>
      <c r="C14963" s="63" t="s">
        <v>52</v>
      </c>
      <c r="D14963" s="66" t="str">
        <f t="shared" si="466"/>
        <v>47610_90001.Form_Certification</v>
      </c>
      <c r="E14963" s="64">
        <v>0</v>
      </c>
      <c r="F14963" s="66" t="str">
        <f t="shared" si="467"/>
        <v>form late</v>
      </c>
    </row>
    <row r="14964" spans="1:6" x14ac:dyDescent="0.3">
      <c r="A14964" s="66"/>
      <c r="B14964" s="65" t="s">
        <v>324</v>
      </c>
      <c r="C14964" s="63" t="s">
        <v>16</v>
      </c>
      <c r="D14964" s="66" t="str">
        <f t="shared" si="466"/>
        <v>47610_90001.Form_ADA</v>
      </c>
      <c r="E14964" s="64">
        <v>0</v>
      </c>
      <c r="F14964" s="66" t="str">
        <f t="shared" si="467"/>
        <v>form late</v>
      </c>
    </row>
    <row r="14965" spans="1:6" x14ac:dyDescent="0.3">
      <c r="A14965" s="66"/>
      <c r="B14965" s="65" t="s">
        <v>324</v>
      </c>
      <c r="C14965" s="63" t="s">
        <v>53</v>
      </c>
      <c r="D14965" s="66" t="str">
        <f t="shared" si="466"/>
        <v>47610_90001.Form_NotAppl</v>
      </c>
      <c r="E14965" s="64">
        <v>0</v>
      </c>
      <c r="F14965" s="66" t="str">
        <f t="shared" si="467"/>
        <v>form late</v>
      </c>
    </row>
    <row r="14966" spans="1:6" x14ac:dyDescent="0.3">
      <c r="A14966" s="66"/>
      <c r="B14966" s="65" t="s">
        <v>324</v>
      </c>
      <c r="C14966" s="63" t="s">
        <v>55</v>
      </c>
      <c r="D14966" s="66" t="str">
        <f t="shared" si="466"/>
        <v>47610_90001.NA_NotAppl</v>
      </c>
      <c r="E14966" s="64">
        <v>0</v>
      </c>
      <c r="F14966" s="66" t="str">
        <f t="shared" si="467"/>
        <v>form late</v>
      </c>
    </row>
    <row r="14967" spans="1:6" x14ac:dyDescent="0.3">
      <c r="A14967" s="66"/>
      <c r="B14967" s="65" t="s">
        <v>324</v>
      </c>
      <c r="C14967" s="63" t="s">
        <v>19</v>
      </c>
      <c r="D14967" s="66" t="str">
        <f t="shared" si="466"/>
        <v>47610_90001.Form_ApprRecon_NA</v>
      </c>
      <c r="E14967" s="64">
        <v>0</v>
      </c>
      <c r="F14967" s="66" t="str">
        <f t="shared" si="467"/>
        <v>form late</v>
      </c>
    </row>
    <row r="14968" spans="1:6" x14ac:dyDescent="0.3">
      <c r="A14968" s="66"/>
      <c r="B14968" s="65" t="s">
        <v>324</v>
      </c>
      <c r="C14968" s="63" t="s">
        <v>17</v>
      </c>
      <c r="D14968" s="66" t="str">
        <f t="shared" si="466"/>
        <v>47610_90001.NA_ADA</v>
      </c>
      <c r="E14968" s="64">
        <v>0</v>
      </c>
      <c r="F14968" s="66" t="str">
        <f t="shared" si="467"/>
        <v>form late</v>
      </c>
    </row>
    <row r="14969" spans="1:6" x14ac:dyDescent="0.3">
      <c r="A14969" s="66"/>
      <c r="B14969" s="65" t="s">
        <v>324</v>
      </c>
      <c r="C14969" s="65" t="s">
        <v>40</v>
      </c>
      <c r="D14969" s="66" t="str">
        <f t="shared" si="466"/>
        <v>47610_90001.Form_GI_Sec</v>
      </c>
      <c r="E14969" s="64">
        <v>0</v>
      </c>
      <c r="F14969" s="66" t="str">
        <f t="shared" si="467"/>
        <v>form late</v>
      </c>
    </row>
    <row r="14970" spans="1:6" x14ac:dyDescent="0.3">
      <c r="A14970" s="66"/>
      <c r="B14970" s="65" t="s">
        <v>324</v>
      </c>
      <c r="C14970" s="65" t="s">
        <v>794</v>
      </c>
      <c r="D14970" s="66" t="str">
        <f t="shared" si="466"/>
        <v>47610_90001.NA_GI_SEC</v>
      </c>
      <c r="E14970" s="64">
        <v>0</v>
      </c>
      <c r="F14970" s="66" t="str">
        <f t="shared" si="467"/>
        <v>form late</v>
      </c>
    </row>
    <row r="14971" spans="1:6" x14ac:dyDescent="0.3">
      <c r="A14971" s="66"/>
      <c r="B14971" s="65" t="s">
        <v>324</v>
      </c>
      <c r="C14971" s="63" t="s">
        <v>42</v>
      </c>
      <c r="D14971" s="66" t="str">
        <f t="shared" si="466"/>
        <v>47610_90001.Form_InterOrg</v>
      </c>
      <c r="E14971" s="64">
        <v>44063</v>
      </c>
      <c r="F14971" s="66">
        <f t="shared" si="467"/>
        <v>44063</v>
      </c>
    </row>
    <row r="14972" spans="1:6" x14ac:dyDescent="0.3">
      <c r="A14972" s="66"/>
      <c r="B14972" s="65" t="s">
        <v>324</v>
      </c>
      <c r="C14972" s="63" t="s">
        <v>43</v>
      </c>
      <c r="D14972" s="66" t="str">
        <f t="shared" si="466"/>
        <v>47610_90001.NA_InterOrg</v>
      </c>
      <c r="E14972" s="64">
        <v>2</v>
      </c>
      <c r="F14972" s="66">
        <f t="shared" si="467"/>
        <v>2</v>
      </c>
    </row>
    <row r="14973" spans="1:6" x14ac:dyDescent="0.3">
      <c r="A14973" s="66"/>
      <c r="B14973" s="65" t="s">
        <v>324</v>
      </c>
      <c r="C14973" s="63" t="s">
        <v>37</v>
      </c>
      <c r="D14973" s="66" t="str">
        <f t="shared" si="466"/>
        <v>47610_90001.Form_AppFB</v>
      </c>
      <c r="E14973" s="64">
        <v>0</v>
      </c>
      <c r="F14973" s="66" t="str">
        <f t="shared" si="467"/>
        <v>form late</v>
      </c>
    </row>
    <row r="14974" spans="1:6" x14ac:dyDescent="0.3">
      <c r="A14974" s="66"/>
      <c r="B14974" s="65" t="s">
        <v>324</v>
      </c>
      <c r="C14974" s="63" t="s">
        <v>50</v>
      </c>
      <c r="D14974" s="66" t="str">
        <f t="shared" si="466"/>
        <v>47610_90001.Form_LTL</v>
      </c>
      <c r="E14974" s="64">
        <v>0</v>
      </c>
      <c r="F14974" s="66" t="str">
        <f t="shared" si="467"/>
        <v>form late</v>
      </c>
    </row>
    <row r="14975" spans="1:6" x14ac:dyDescent="0.3">
      <c r="A14975" s="66"/>
      <c r="B14975" s="65" t="s">
        <v>324</v>
      </c>
      <c r="C14975" s="63" t="s">
        <v>51</v>
      </c>
      <c r="D14975" s="66" t="str">
        <f t="shared" si="466"/>
        <v>47610_90001.NA_LTL</v>
      </c>
      <c r="E14975" s="64">
        <v>0</v>
      </c>
      <c r="F14975" s="66" t="str">
        <f t="shared" si="467"/>
        <v>form late</v>
      </c>
    </row>
    <row r="14976" spans="1:6" x14ac:dyDescent="0.3">
      <c r="A14976" s="66"/>
      <c r="B14976" s="65" t="s">
        <v>324</v>
      </c>
      <c r="C14976" s="63" t="s">
        <v>26</v>
      </c>
      <c r="D14976" s="66" t="str">
        <f t="shared" si="466"/>
        <v>47610_90001.Form_ClassRev</v>
      </c>
      <c r="E14976" s="64">
        <v>0</v>
      </c>
      <c r="F14976" s="66" t="str">
        <f t="shared" si="467"/>
        <v>form late</v>
      </c>
    </row>
    <row r="14977" spans="1:6" x14ac:dyDescent="0.3">
      <c r="A14977" s="66"/>
      <c r="B14977" s="65" t="s">
        <v>324</v>
      </c>
      <c r="C14977" s="63" t="s">
        <v>28</v>
      </c>
      <c r="D14977" s="66" t="str">
        <f t="shared" si="466"/>
        <v>47610_90001.NA_ClassRev</v>
      </c>
      <c r="E14977" s="64">
        <v>0</v>
      </c>
      <c r="F14977" s="66" t="str">
        <f t="shared" si="467"/>
        <v>form late</v>
      </c>
    </row>
    <row r="14978" spans="1:6" x14ac:dyDescent="0.3">
      <c r="A14978" s="66"/>
      <c r="B14978" s="65" t="s">
        <v>324</v>
      </c>
      <c r="C14978" s="65" t="s">
        <v>23</v>
      </c>
      <c r="D14978" s="66" t="str">
        <f t="shared" si="466"/>
        <v>47610_90001.Form_Cash_A</v>
      </c>
      <c r="E14978" s="64">
        <v>0</v>
      </c>
      <c r="F14978" s="66" t="str">
        <f t="shared" si="467"/>
        <v>form late</v>
      </c>
    </row>
    <row r="14979" spans="1:6" x14ac:dyDescent="0.3">
      <c r="A14979" s="66"/>
      <c r="B14979" s="65" t="s">
        <v>324</v>
      </c>
      <c r="C14979" s="65" t="s">
        <v>25</v>
      </c>
      <c r="D14979" s="66" t="str">
        <f t="shared" si="466"/>
        <v>47610_90001.NA_Cash_A</v>
      </c>
      <c r="E14979" s="64">
        <v>0</v>
      </c>
      <c r="F14979" s="66" t="str">
        <f t="shared" si="467"/>
        <v>form late</v>
      </c>
    </row>
    <row r="14980" spans="1:6" x14ac:dyDescent="0.3">
      <c r="A14980" s="66"/>
      <c r="B14980" s="65" t="s">
        <v>324</v>
      </c>
      <c r="C14980" s="65" t="s">
        <v>32</v>
      </c>
      <c r="D14980" s="66" t="str">
        <f t="shared" si="466"/>
        <v>47610_90001.Form_CashReconCPA</v>
      </c>
      <c r="E14980" s="64">
        <v>44068</v>
      </c>
      <c r="F14980" s="66">
        <f t="shared" si="467"/>
        <v>44068</v>
      </c>
    </row>
    <row r="14981" spans="1:6" x14ac:dyDescent="0.3">
      <c r="A14981" s="66"/>
      <c r="B14981" s="65" t="s">
        <v>324</v>
      </c>
      <c r="C14981" s="65" t="s">
        <v>34</v>
      </c>
      <c r="D14981" s="66" t="str">
        <f t="shared" si="466"/>
        <v>47610_90001.NA_CashReconCPA</v>
      </c>
      <c r="E14981" s="64">
        <v>2</v>
      </c>
      <c r="F14981" s="66">
        <f t="shared" si="467"/>
        <v>2</v>
      </c>
    </row>
    <row r="14982" spans="1:6" x14ac:dyDescent="0.3">
      <c r="A14982" s="66"/>
      <c r="B14982" s="65" t="s">
        <v>324</v>
      </c>
      <c r="C14982" s="65" t="s">
        <v>44</v>
      </c>
      <c r="D14982" s="66" t="str">
        <f t="shared" si="466"/>
        <v>47610_90001.Form_InvstAnalysis</v>
      </c>
      <c r="E14982" s="64">
        <v>0</v>
      </c>
      <c r="F14982" s="66" t="str">
        <f t="shared" si="467"/>
        <v>form late</v>
      </c>
    </row>
    <row r="14983" spans="1:6" x14ac:dyDescent="0.3">
      <c r="A14983" s="66"/>
      <c r="B14983" s="65" t="s">
        <v>324</v>
      </c>
      <c r="C14983" s="65" t="s">
        <v>46</v>
      </c>
      <c r="D14983" s="66" t="str">
        <f t="shared" si="466"/>
        <v>47610_90001.NA_InvstAnalysis</v>
      </c>
      <c r="E14983" s="64">
        <v>0</v>
      </c>
      <c r="F14983" s="66" t="str">
        <f t="shared" si="467"/>
        <v>form late</v>
      </c>
    </row>
    <row r="14984" spans="1:6" x14ac:dyDescent="0.3">
      <c r="A14984" s="66"/>
      <c r="B14984" s="65" t="s">
        <v>324</v>
      </c>
      <c r="C14984" s="65" t="s">
        <v>20</v>
      </c>
      <c r="D14984" s="66" t="str">
        <f t="shared" si="466"/>
        <v>47610_90001.Form_CapAssets</v>
      </c>
      <c r="E14984" s="64">
        <v>0</v>
      </c>
      <c r="F14984" s="66" t="str">
        <f t="shared" si="467"/>
        <v>form late</v>
      </c>
    </row>
    <row r="14985" spans="1:6" x14ac:dyDescent="0.3">
      <c r="A14985" s="66"/>
      <c r="B14985" s="65" t="s">
        <v>324</v>
      </c>
      <c r="C14985" s="65" t="s">
        <v>22</v>
      </c>
      <c r="D14985" s="66" t="str">
        <f t="shared" si="466"/>
        <v>47610_90001.NA_CapAssets</v>
      </c>
      <c r="E14985" s="64">
        <v>0</v>
      </c>
      <c r="F14985" s="66" t="str">
        <f t="shared" si="467"/>
        <v>form late</v>
      </c>
    </row>
    <row r="14986" spans="1:6" x14ac:dyDescent="0.3">
      <c r="A14986" s="66"/>
      <c r="B14986" s="65" t="s">
        <v>324</v>
      </c>
      <c r="C14986" s="63" t="s">
        <v>47</v>
      </c>
      <c r="D14986" s="66" t="str">
        <f t="shared" si="466"/>
        <v>47610_90001.Form_LAD</v>
      </c>
      <c r="E14986" s="64">
        <v>0</v>
      </c>
      <c r="F14986" s="66" t="str">
        <f t="shared" si="467"/>
        <v>form late</v>
      </c>
    </row>
    <row r="14987" spans="1:6" x14ac:dyDescent="0.3">
      <c r="A14987" s="66"/>
      <c r="B14987" s="65" t="s">
        <v>324</v>
      </c>
      <c r="C14987" s="63" t="s">
        <v>49</v>
      </c>
      <c r="D14987" s="66" t="str">
        <f t="shared" si="466"/>
        <v>47610_90001.NA_LAD</v>
      </c>
      <c r="E14987" s="64">
        <v>0</v>
      </c>
      <c r="F14987" s="66" t="str">
        <f t="shared" si="467"/>
        <v>form late</v>
      </c>
    </row>
    <row r="14988" spans="1:6" x14ac:dyDescent="0.3">
      <c r="A14988" s="66"/>
      <c r="B14988" s="65" t="s">
        <v>324</v>
      </c>
      <c r="C14988" s="63" t="s">
        <v>64</v>
      </c>
      <c r="D14988" s="66" t="str">
        <f t="shared" si="466"/>
        <v>47610_90001.Form_RBE</v>
      </c>
      <c r="E14988" s="64">
        <v>0</v>
      </c>
      <c r="F14988" s="66" t="str">
        <f t="shared" si="467"/>
        <v>form late</v>
      </c>
    </row>
    <row r="14989" spans="1:6" x14ac:dyDescent="0.3">
      <c r="A14989" s="66"/>
      <c r="B14989" s="65" t="s">
        <v>324</v>
      </c>
      <c r="C14989" s="63" t="s">
        <v>66</v>
      </c>
      <c r="D14989" s="66" t="str">
        <f t="shared" si="466"/>
        <v>47610_90001.NA_RBESum</v>
      </c>
      <c r="E14989" s="64">
        <v>0</v>
      </c>
      <c r="F14989" s="66" t="str">
        <f t="shared" si="467"/>
        <v>form late</v>
      </c>
    </row>
    <row r="14990" spans="1:6" x14ac:dyDescent="0.3">
      <c r="A14990" s="66"/>
      <c r="B14990" s="65" t="s">
        <v>324</v>
      </c>
      <c r="C14990" s="63" t="s">
        <v>795</v>
      </c>
      <c r="D14990" s="66" t="str">
        <f t="shared" ref="D14990:D15053" si="468">_xlfn.CONCAT(B14990,".",C14990)</f>
        <v>47610_90001.Form_TBshell</v>
      </c>
      <c r="E14990" s="64">
        <v>0</v>
      </c>
      <c r="F14990" s="66" t="str">
        <f t="shared" ref="F14990:F15053" si="469">IF(E14990=0,"form late",E14990)</f>
        <v>form late</v>
      </c>
    </row>
    <row r="14991" spans="1:6" x14ac:dyDescent="0.3">
      <c r="A14991" s="66"/>
      <c r="B14991" s="65" t="s">
        <v>324</v>
      </c>
      <c r="C14991" s="63" t="s">
        <v>796</v>
      </c>
      <c r="D14991" s="66" t="str">
        <f t="shared" si="468"/>
        <v>47610_90001.NA_TBshell</v>
      </c>
      <c r="E14991" s="64">
        <v>0</v>
      </c>
      <c r="F14991" s="66" t="str">
        <f t="shared" si="469"/>
        <v>form late</v>
      </c>
    </row>
    <row r="14992" spans="1:6" x14ac:dyDescent="0.3">
      <c r="A14992" s="66"/>
      <c r="B14992" s="65" t="s">
        <v>324</v>
      </c>
      <c r="C14992" s="63" t="s">
        <v>74</v>
      </c>
      <c r="D14992" s="66" t="str">
        <f t="shared" si="468"/>
        <v>47610_90001.Form_Quest</v>
      </c>
      <c r="E14992" s="64">
        <v>0</v>
      </c>
      <c r="F14992" s="66" t="str">
        <f t="shared" si="469"/>
        <v>form late</v>
      </c>
    </row>
    <row r="14993" spans="1:6" x14ac:dyDescent="0.3">
      <c r="A14993" s="66"/>
      <c r="B14993" s="65" t="s">
        <v>324</v>
      </c>
      <c r="C14993" s="63" t="s">
        <v>72</v>
      </c>
      <c r="D14993" s="66" t="str">
        <f t="shared" si="468"/>
        <v>47610_90001.Form_UnrecRecPay</v>
      </c>
      <c r="E14993" s="64">
        <v>0</v>
      </c>
      <c r="F14993" s="66" t="str">
        <f t="shared" si="469"/>
        <v>form late</v>
      </c>
    </row>
    <row r="14994" spans="1:6" x14ac:dyDescent="0.3">
      <c r="A14994" s="66"/>
      <c r="B14994" s="65" t="s">
        <v>324</v>
      </c>
      <c r="C14994" s="63" t="s">
        <v>73</v>
      </c>
      <c r="D14994" s="66" t="str">
        <f t="shared" si="468"/>
        <v>47610_90001.NA_UnrecRecPay</v>
      </c>
      <c r="E14994" s="64">
        <v>0</v>
      </c>
      <c r="F14994" s="66" t="str">
        <f t="shared" si="469"/>
        <v>form late</v>
      </c>
    </row>
    <row r="14995" spans="1:6" x14ac:dyDescent="0.3">
      <c r="A14995" s="66"/>
      <c r="B14995" s="65" t="s">
        <v>324</v>
      </c>
      <c r="C14995" s="63" t="s">
        <v>67</v>
      </c>
      <c r="D14995" s="66" t="str">
        <f t="shared" si="468"/>
        <v>47610_90001.Form_SEFA</v>
      </c>
      <c r="E14995" s="64">
        <v>0</v>
      </c>
      <c r="F14995" s="66" t="str">
        <f t="shared" si="469"/>
        <v>form late</v>
      </c>
    </row>
    <row r="14996" spans="1:6" x14ac:dyDescent="0.3">
      <c r="A14996" s="66"/>
      <c r="B14996" s="65" t="s">
        <v>759</v>
      </c>
      <c r="C14996" s="63" t="s">
        <v>52</v>
      </c>
      <c r="D14996" s="66" t="str">
        <f t="shared" si="468"/>
        <v>Adj_EWAdj_GG.Form_Certification</v>
      </c>
      <c r="E14996" s="64">
        <v>0</v>
      </c>
      <c r="F14996" s="66" t="str">
        <f t="shared" si="469"/>
        <v>form late</v>
      </c>
    </row>
    <row r="14997" spans="1:6" x14ac:dyDescent="0.3">
      <c r="A14997" s="66"/>
      <c r="B14997" s="65" t="s">
        <v>759</v>
      </c>
      <c r="C14997" s="63" t="s">
        <v>16</v>
      </c>
      <c r="D14997" s="66" t="str">
        <f t="shared" si="468"/>
        <v>Adj_EWAdj_GG.Form_ADA</v>
      </c>
      <c r="E14997" s="64">
        <v>0</v>
      </c>
      <c r="F14997" s="66" t="str">
        <f t="shared" si="469"/>
        <v>form late</v>
      </c>
    </row>
    <row r="14998" spans="1:6" x14ac:dyDescent="0.3">
      <c r="A14998" s="66"/>
      <c r="B14998" s="65" t="s">
        <v>759</v>
      </c>
      <c r="C14998" s="63" t="s">
        <v>53</v>
      </c>
      <c r="D14998" s="66" t="str">
        <f t="shared" si="468"/>
        <v>Adj_EWAdj_GG.Form_NotAppl</v>
      </c>
      <c r="E14998" s="64">
        <v>0</v>
      </c>
      <c r="F14998" s="66" t="str">
        <f t="shared" si="469"/>
        <v>form late</v>
      </c>
    </row>
    <row r="14999" spans="1:6" x14ac:dyDescent="0.3">
      <c r="A14999" s="66"/>
      <c r="B14999" s="65" t="s">
        <v>759</v>
      </c>
      <c r="C14999" s="63" t="s">
        <v>55</v>
      </c>
      <c r="D14999" s="66" t="str">
        <f t="shared" si="468"/>
        <v>Adj_EWAdj_GG.NA_NotAppl</v>
      </c>
      <c r="E14999" s="64">
        <v>0</v>
      </c>
      <c r="F14999" s="66" t="str">
        <f t="shared" si="469"/>
        <v>form late</v>
      </c>
    </row>
    <row r="15000" spans="1:6" x14ac:dyDescent="0.3">
      <c r="A15000" s="66"/>
      <c r="B15000" s="65" t="s">
        <v>759</v>
      </c>
      <c r="C15000" s="63" t="s">
        <v>19</v>
      </c>
      <c r="D15000" s="66" t="str">
        <f t="shared" si="468"/>
        <v>Adj_EWAdj_GG.Form_ApprRecon_NA</v>
      </c>
      <c r="E15000" s="64">
        <v>0</v>
      </c>
      <c r="F15000" s="66" t="str">
        <f t="shared" si="469"/>
        <v>form late</v>
      </c>
    </row>
    <row r="15001" spans="1:6" x14ac:dyDescent="0.3">
      <c r="A15001" s="66"/>
      <c r="B15001" s="65" t="s">
        <v>759</v>
      </c>
      <c r="C15001" s="63" t="s">
        <v>17</v>
      </c>
      <c r="D15001" s="66" t="str">
        <f t="shared" si="468"/>
        <v>Adj_EWAdj_GG.NA_ADA</v>
      </c>
      <c r="E15001" s="64">
        <v>0</v>
      </c>
      <c r="F15001" s="66" t="str">
        <f t="shared" si="469"/>
        <v>form late</v>
      </c>
    </row>
    <row r="15002" spans="1:6" x14ac:dyDescent="0.3">
      <c r="A15002" s="66"/>
      <c r="B15002" s="65" t="s">
        <v>759</v>
      </c>
      <c r="C15002" s="65" t="s">
        <v>40</v>
      </c>
      <c r="D15002" s="66" t="str">
        <f t="shared" si="468"/>
        <v>Adj_EWAdj_GG.Form_GI_Sec</v>
      </c>
      <c r="E15002" s="64">
        <v>0</v>
      </c>
      <c r="F15002" s="66" t="str">
        <f t="shared" si="469"/>
        <v>form late</v>
      </c>
    </row>
    <row r="15003" spans="1:6" x14ac:dyDescent="0.3">
      <c r="A15003" s="66"/>
      <c r="B15003" s="65" t="s">
        <v>759</v>
      </c>
      <c r="C15003" s="65" t="s">
        <v>794</v>
      </c>
      <c r="D15003" s="66" t="str">
        <f t="shared" si="468"/>
        <v>Adj_EWAdj_GG.NA_GI_SEC</v>
      </c>
      <c r="E15003" s="64">
        <v>0</v>
      </c>
      <c r="F15003" s="66" t="str">
        <f t="shared" si="469"/>
        <v>form late</v>
      </c>
    </row>
    <row r="15004" spans="1:6" x14ac:dyDescent="0.3">
      <c r="A15004" s="66"/>
      <c r="B15004" s="65" t="s">
        <v>759</v>
      </c>
      <c r="C15004" s="63" t="s">
        <v>42</v>
      </c>
      <c r="D15004" s="66" t="str">
        <f t="shared" si="468"/>
        <v>Adj_EWAdj_GG.Form_InterOrg</v>
      </c>
      <c r="E15004" s="64">
        <v>0</v>
      </c>
      <c r="F15004" s="66" t="str">
        <f t="shared" si="469"/>
        <v>form late</v>
      </c>
    </row>
    <row r="15005" spans="1:6" x14ac:dyDescent="0.3">
      <c r="A15005" s="66"/>
      <c r="B15005" s="65" t="s">
        <v>759</v>
      </c>
      <c r="C15005" s="63" t="s">
        <v>43</v>
      </c>
      <c r="D15005" s="66" t="str">
        <f t="shared" si="468"/>
        <v>Adj_EWAdj_GG.NA_InterOrg</v>
      </c>
      <c r="E15005" s="64">
        <v>0</v>
      </c>
      <c r="F15005" s="66" t="str">
        <f t="shared" si="469"/>
        <v>form late</v>
      </c>
    </row>
    <row r="15006" spans="1:6" x14ac:dyDescent="0.3">
      <c r="A15006" s="66"/>
      <c r="B15006" s="65" t="s">
        <v>759</v>
      </c>
      <c r="C15006" s="63" t="s">
        <v>37</v>
      </c>
      <c r="D15006" s="66" t="str">
        <f t="shared" si="468"/>
        <v>Adj_EWAdj_GG.Form_AppFB</v>
      </c>
      <c r="E15006" s="64">
        <v>0</v>
      </c>
      <c r="F15006" s="66" t="str">
        <f t="shared" si="469"/>
        <v>form late</v>
      </c>
    </row>
    <row r="15007" spans="1:6" x14ac:dyDescent="0.3">
      <c r="A15007" s="66"/>
      <c r="B15007" s="65" t="s">
        <v>759</v>
      </c>
      <c r="C15007" s="63" t="s">
        <v>50</v>
      </c>
      <c r="D15007" s="66" t="str">
        <f t="shared" si="468"/>
        <v>Adj_EWAdj_GG.Form_LTL</v>
      </c>
      <c r="E15007" s="64">
        <v>0</v>
      </c>
      <c r="F15007" s="66" t="str">
        <f t="shared" si="469"/>
        <v>form late</v>
      </c>
    </row>
    <row r="15008" spans="1:6" x14ac:dyDescent="0.3">
      <c r="A15008" s="66"/>
      <c r="B15008" s="65" t="s">
        <v>759</v>
      </c>
      <c r="C15008" s="63" t="s">
        <v>51</v>
      </c>
      <c r="D15008" s="66" t="str">
        <f t="shared" si="468"/>
        <v>Adj_EWAdj_GG.NA_LTL</v>
      </c>
      <c r="E15008" s="64">
        <v>0</v>
      </c>
      <c r="F15008" s="66" t="str">
        <f t="shared" si="469"/>
        <v>form late</v>
      </c>
    </row>
    <row r="15009" spans="1:6" x14ac:dyDescent="0.3">
      <c r="A15009" s="66"/>
      <c r="B15009" s="65" t="s">
        <v>759</v>
      </c>
      <c r="C15009" s="63" t="s">
        <v>26</v>
      </c>
      <c r="D15009" s="66" t="str">
        <f t="shared" si="468"/>
        <v>Adj_EWAdj_GG.Form_ClassRev</v>
      </c>
      <c r="E15009" s="64">
        <v>0</v>
      </c>
      <c r="F15009" s="66" t="str">
        <f t="shared" si="469"/>
        <v>form late</v>
      </c>
    </row>
    <row r="15010" spans="1:6" x14ac:dyDescent="0.3">
      <c r="A15010" s="66"/>
      <c r="B15010" s="65" t="s">
        <v>759</v>
      </c>
      <c r="C15010" s="63" t="s">
        <v>28</v>
      </c>
      <c r="D15010" s="66" t="str">
        <f t="shared" si="468"/>
        <v>Adj_EWAdj_GG.NA_ClassRev</v>
      </c>
      <c r="E15010" s="64">
        <v>0</v>
      </c>
      <c r="F15010" s="66" t="str">
        <f t="shared" si="469"/>
        <v>form late</v>
      </c>
    </row>
    <row r="15011" spans="1:6" x14ac:dyDescent="0.3">
      <c r="A15011" s="66"/>
      <c r="B15011" s="65" t="s">
        <v>759</v>
      </c>
      <c r="C15011" s="65" t="s">
        <v>23</v>
      </c>
      <c r="D15011" s="66" t="str">
        <f t="shared" si="468"/>
        <v>Adj_EWAdj_GG.Form_Cash_A</v>
      </c>
      <c r="E15011" s="64">
        <v>0</v>
      </c>
      <c r="F15011" s="66" t="str">
        <f t="shared" si="469"/>
        <v>form late</v>
      </c>
    </row>
    <row r="15012" spans="1:6" x14ac:dyDescent="0.3">
      <c r="A15012" s="66"/>
      <c r="B15012" s="65" t="s">
        <v>759</v>
      </c>
      <c r="C15012" s="65" t="s">
        <v>25</v>
      </c>
      <c r="D15012" s="66" t="str">
        <f t="shared" si="468"/>
        <v>Adj_EWAdj_GG.NA_Cash_A</v>
      </c>
      <c r="E15012" s="64">
        <v>0</v>
      </c>
      <c r="F15012" s="66" t="str">
        <f t="shared" si="469"/>
        <v>form late</v>
      </c>
    </row>
    <row r="15013" spans="1:6" x14ac:dyDescent="0.3">
      <c r="A15013" s="66"/>
      <c r="B15013" s="65" t="s">
        <v>759</v>
      </c>
      <c r="C15013" s="65" t="s">
        <v>32</v>
      </c>
      <c r="D15013" s="66" t="str">
        <f t="shared" si="468"/>
        <v>Adj_EWAdj_GG.Form_CashReconCPA</v>
      </c>
      <c r="E15013" s="64">
        <v>0</v>
      </c>
      <c r="F15013" s="66" t="str">
        <f t="shared" si="469"/>
        <v>form late</v>
      </c>
    </row>
    <row r="15014" spans="1:6" x14ac:dyDescent="0.3">
      <c r="A15014" s="66"/>
      <c r="B15014" s="65" t="s">
        <v>759</v>
      </c>
      <c r="C15014" s="65" t="s">
        <v>34</v>
      </c>
      <c r="D15014" s="66" t="str">
        <f t="shared" si="468"/>
        <v>Adj_EWAdj_GG.NA_CashReconCPA</v>
      </c>
      <c r="E15014" s="64">
        <v>0</v>
      </c>
      <c r="F15014" s="66" t="str">
        <f t="shared" si="469"/>
        <v>form late</v>
      </c>
    </row>
    <row r="15015" spans="1:6" x14ac:dyDescent="0.3">
      <c r="A15015" s="66"/>
      <c r="B15015" s="65" t="s">
        <v>759</v>
      </c>
      <c r="C15015" s="65" t="s">
        <v>44</v>
      </c>
      <c r="D15015" s="66" t="str">
        <f t="shared" si="468"/>
        <v>Adj_EWAdj_GG.Form_InvstAnalysis</v>
      </c>
      <c r="E15015" s="64">
        <v>0</v>
      </c>
      <c r="F15015" s="66" t="str">
        <f t="shared" si="469"/>
        <v>form late</v>
      </c>
    </row>
    <row r="15016" spans="1:6" x14ac:dyDescent="0.3">
      <c r="A15016" s="66"/>
      <c r="B15016" s="65" t="s">
        <v>759</v>
      </c>
      <c r="C15016" s="65" t="s">
        <v>46</v>
      </c>
      <c r="D15016" s="66" t="str">
        <f t="shared" si="468"/>
        <v>Adj_EWAdj_GG.NA_InvstAnalysis</v>
      </c>
      <c r="E15016" s="64">
        <v>0</v>
      </c>
      <c r="F15016" s="66" t="str">
        <f t="shared" si="469"/>
        <v>form late</v>
      </c>
    </row>
    <row r="15017" spans="1:6" x14ac:dyDescent="0.3">
      <c r="A15017" s="66"/>
      <c r="B15017" s="65" t="s">
        <v>759</v>
      </c>
      <c r="C15017" s="65" t="s">
        <v>20</v>
      </c>
      <c r="D15017" s="66" t="str">
        <f t="shared" si="468"/>
        <v>Adj_EWAdj_GG.Form_CapAssets</v>
      </c>
      <c r="E15017" s="64">
        <v>0</v>
      </c>
      <c r="F15017" s="66" t="str">
        <f t="shared" si="469"/>
        <v>form late</v>
      </c>
    </row>
    <row r="15018" spans="1:6" x14ac:dyDescent="0.3">
      <c r="A15018" s="66"/>
      <c r="B15018" s="65" t="s">
        <v>759</v>
      </c>
      <c r="C15018" s="65" t="s">
        <v>22</v>
      </c>
      <c r="D15018" s="66" t="str">
        <f t="shared" si="468"/>
        <v>Adj_EWAdj_GG.NA_CapAssets</v>
      </c>
      <c r="E15018" s="64">
        <v>0</v>
      </c>
      <c r="F15018" s="66" t="str">
        <f t="shared" si="469"/>
        <v>form late</v>
      </c>
    </row>
    <row r="15019" spans="1:6" x14ac:dyDescent="0.3">
      <c r="A15019" s="66"/>
      <c r="B15019" s="65" t="s">
        <v>759</v>
      </c>
      <c r="C15019" s="63" t="s">
        <v>47</v>
      </c>
      <c r="D15019" s="66" t="str">
        <f t="shared" si="468"/>
        <v>Adj_EWAdj_GG.Form_LAD</v>
      </c>
      <c r="E15019" s="64">
        <v>0</v>
      </c>
      <c r="F15019" s="66" t="str">
        <f t="shared" si="469"/>
        <v>form late</v>
      </c>
    </row>
    <row r="15020" spans="1:6" x14ac:dyDescent="0.3">
      <c r="A15020" s="66"/>
      <c r="B15020" s="65" t="s">
        <v>759</v>
      </c>
      <c r="C15020" s="63" t="s">
        <v>49</v>
      </c>
      <c r="D15020" s="66" t="str">
        <f t="shared" si="468"/>
        <v>Adj_EWAdj_GG.NA_LAD</v>
      </c>
      <c r="E15020" s="64">
        <v>0</v>
      </c>
      <c r="F15020" s="66" t="str">
        <f t="shared" si="469"/>
        <v>form late</v>
      </c>
    </row>
    <row r="15021" spans="1:6" x14ac:dyDescent="0.3">
      <c r="A15021" s="66"/>
      <c r="B15021" s="65" t="s">
        <v>759</v>
      </c>
      <c r="C15021" s="63" t="s">
        <v>64</v>
      </c>
      <c r="D15021" s="66" t="str">
        <f t="shared" si="468"/>
        <v>Adj_EWAdj_GG.Form_RBE</v>
      </c>
      <c r="E15021" s="64">
        <v>0</v>
      </c>
      <c r="F15021" s="66" t="str">
        <f t="shared" si="469"/>
        <v>form late</v>
      </c>
    </row>
    <row r="15022" spans="1:6" x14ac:dyDescent="0.3">
      <c r="A15022" s="66"/>
      <c r="B15022" s="65" t="s">
        <v>759</v>
      </c>
      <c r="C15022" s="63" t="s">
        <v>66</v>
      </c>
      <c r="D15022" s="66" t="str">
        <f t="shared" si="468"/>
        <v>Adj_EWAdj_GG.NA_RBESum</v>
      </c>
      <c r="E15022" s="64">
        <v>0</v>
      </c>
      <c r="F15022" s="66" t="str">
        <f t="shared" si="469"/>
        <v>form late</v>
      </c>
    </row>
    <row r="15023" spans="1:6" x14ac:dyDescent="0.3">
      <c r="A15023" s="66"/>
      <c r="B15023" s="65" t="s">
        <v>759</v>
      </c>
      <c r="C15023" s="63" t="s">
        <v>795</v>
      </c>
      <c r="D15023" s="66" t="str">
        <f t="shared" si="468"/>
        <v>Adj_EWAdj_GG.Form_TBshell</v>
      </c>
      <c r="E15023" s="64">
        <v>0</v>
      </c>
      <c r="F15023" s="66" t="str">
        <f t="shared" si="469"/>
        <v>form late</v>
      </c>
    </row>
    <row r="15024" spans="1:6" x14ac:dyDescent="0.3">
      <c r="A15024" s="66"/>
      <c r="B15024" s="65" t="s">
        <v>759</v>
      </c>
      <c r="C15024" s="63" t="s">
        <v>796</v>
      </c>
      <c r="D15024" s="66" t="str">
        <f t="shared" si="468"/>
        <v>Adj_EWAdj_GG.NA_TBshell</v>
      </c>
      <c r="E15024" s="64">
        <v>0</v>
      </c>
      <c r="F15024" s="66" t="str">
        <f t="shared" si="469"/>
        <v>form late</v>
      </c>
    </row>
    <row r="15025" spans="1:6" x14ac:dyDescent="0.3">
      <c r="A15025" s="66"/>
      <c r="B15025" s="65" t="s">
        <v>759</v>
      </c>
      <c r="C15025" s="63" t="s">
        <v>74</v>
      </c>
      <c r="D15025" s="66" t="str">
        <f t="shared" si="468"/>
        <v>Adj_EWAdj_GG.Form_Quest</v>
      </c>
      <c r="E15025" s="64">
        <v>0</v>
      </c>
      <c r="F15025" s="66" t="str">
        <f t="shared" si="469"/>
        <v>form late</v>
      </c>
    </row>
    <row r="15026" spans="1:6" x14ac:dyDescent="0.3">
      <c r="A15026" s="66"/>
      <c r="B15026" s="65" t="s">
        <v>759</v>
      </c>
      <c r="C15026" s="63" t="s">
        <v>72</v>
      </c>
      <c r="D15026" s="66" t="str">
        <f t="shared" si="468"/>
        <v>Adj_EWAdj_GG.Form_UnrecRecPay</v>
      </c>
      <c r="E15026" s="64">
        <v>0</v>
      </c>
      <c r="F15026" s="66" t="str">
        <f t="shared" si="469"/>
        <v>form late</v>
      </c>
    </row>
    <row r="15027" spans="1:6" x14ac:dyDescent="0.3">
      <c r="A15027" s="66"/>
      <c r="B15027" s="65" t="s">
        <v>759</v>
      </c>
      <c r="C15027" s="63" t="s">
        <v>73</v>
      </c>
      <c r="D15027" s="66" t="str">
        <f t="shared" si="468"/>
        <v>Adj_EWAdj_GG.NA_UnrecRecPay</v>
      </c>
      <c r="E15027" s="64">
        <v>0</v>
      </c>
      <c r="F15027" s="66" t="str">
        <f t="shared" si="469"/>
        <v>form late</v>
      </c>
    </row>
    <row r="15028" spans="1:6" x14ac:dyDescent="0.3">
      <c r="A15028" s="66"/>
      <c r="B15028" s="65" t="s">
        <v>759</v>
      </c>
      <c r="C15028" s="63" t="s">
        <v>67</v>
      </c>
      <c r="D15028" s="66" t="str">
        <f t="shared" si="468"/>
        <v>Adj_EWAdj_GG.Form_SEFA</v>
      </c>
      <c r="E15028" s="64">
        <v>0</v>
      </c>
      <c r="F15028" s="66" t="str">
        <f t="shared" si="469"/>
        <v>form late</v>
      </c>
    </row>
    <row r="15029" spans="1:6" x14ac:dyDescent="0.3">
      <c r="A15029" s="66"/>
      <c r="B15029" s="65" t="s">
        <v>760</v>
      </c>
      <c r="C15029" s="63" t="s">
        <v>52</v>
      </c>
      <c r="D15029" s="66" t="str">
        <f t="shared" si="468"/>
        <v>Adj_EWAdj_CN.Form_Certification</v>
      </c>
      <c r="E15029" s="64">
        <v>0</v>
      </c>
      <c r="F15029" s="66" t="str">
        <f t="shared" si="469"/>
        <v>form late</v>
      </c>
    </row>
    <row r="15030" spans="1:6" x14ac:dyDescent="0.3">
      <c r="A15030" s="66"/>
      <c r="B15030" s="65" t="s">
        <v>760</v>
      </c>
      <c r="C15030" s="63" t="s">
        <v>16</v>
      </c>
      <c r="D15030" s="66" t="str">
        <f t="shared" si="468"/>
        <v>Adj_EWAdj_CN.Form_ADA</v>
      </c>
      <c r="E15030" s="64">
        <v>0</v>
      </c>
      <c r="F15030" s="66" t="str">
        <f t="shared" si="469"/>
        <v>form late</v>
      </c>
    </row>
    <row r="15031" spans="1:6" x14ac:dyDescent="0.3">
      <c r="A15031" s="66"/>
      <c r="B15031" s="65" t="s">
        <v>760</v>
      </c>
      <c r="C15031" s="63" t="s">
        <v>53</v>
      </c>
      <c r="D15031" s="66" t="str">
        <f t="shared" si="468"/>
        <v>Adj_EWAdj_CN.Form_NotAppl</v>
      </c>
      <c r="E15031" s="64">
        <v>0</v>
      </c>
      <c r="F15031" s="66" t="str">
        <f t="shared" si="469"/>
        <v>form late</v>
      </c>
    </row>
    <row r="15032" spans="1:6" x14ac:dyDescent="0.3">
      <c r="A15032" s="66"/>
      <c r="B15032" s="65" t="s">
        <v>760</v>
      </c>
      <c r="C15032" s="63" t="s">
        <v>55</v>
      </c>
      <c r="D15032" s="66" t="str">
        <f t="shared" si="468"/>
        <v>Adj_EWAdj_CN.NA_NotAppl</v>
      </c>
      <c r="E15032" s="64">
        <v>0</v>
      </c>
      <c r="F15032" s="66" t="str">
        <f t="shared" si="469"/>
        <v>form late</v>
      </c>
    </row>
    <row r="15033" spans="1:6" x14ac:dyDescent="0.3">
      <c r="A15033" s="66"/>
      <c r="B15033" s="65" t="s">
        <v>760</v>
      </c>
      <c r="C15033" s="63" t="s">
        <v>19</v>
      </c>
      <c r="D15033" s="66" t="str">
        <f t="shared" si="468"/>
        <v>Adj_EWAdj_CN.Form_ApprRecon_NA</v>
      </c>
      <c r="E15033" s="64">
        <v>0</v>
      </c>
      <c r="F15033" s="66" t="str">
        <f t="shared" si="469"/>
        <v>form late</v>
      </c>
    </row>
    <row r="15034" spans="1:6" x14ac:dyDescent="0.3">
      <c r="A15034" s="66"/>
      <c r="B15034" s="65" t="s">
        <v>760</v>
      </c>
      <c r="C15034" s="63" t="s">
        <v>17</v>
      </c>
      <c r="D15034" s="66" t="str">
        <f t="shared" si="468"/>
        <v>Adj_EWAdj_CN.NA_ADA</v>
      </c>
      <c r="E15034" s="64">
        <v>0</v>
      </c>
      <c r="F15034" s="66" t="str">
        <f t="shared" si="469"/>
        <v>form late</v>
      </c>
    </row>
    <row r="15035" spans="1:6" x14ac:dyDescent="0.3">
      <c r="A15035" s="66"/>
      <c r="B15035" s="65" t="s">
        <v>760</v>
      </c>
      <c r="C15035" s="65" t="s">
        <v>40</v>
      </c>
      <c r="D15035" s="66" t="str">
        <f t="shared" si="468"/>
        <v>Adj_EWAdj_CN.Form_GI_Sec</v>
      </c>
      <c r="E15035" s="64">
        <v>0</v>
      </c>
      <c r="F15035" s="66" t="str">
        <f t="shared" si="469"/>
        <v>form late</v>
      </c>
    </row>
    <row r="15036" spans="1:6" x14ac:dyDescent="0.3">
      <c r="A15036" s="66"/>
      <c r="B15036" s="65" t="s">
        <v>760</v>
      </c>
      <c r="C15036" s="65" t="s">
        <v>794</v>
      </c>
      <c r="D15036" s="66" t="str">
        <f t="shared" si="468"/>
        <v>Adj_EWAdj_CN.NA_GI_SEC</v>
      </c>
      <c r="E15036" s="64">
        <v>0</v>
      </c>
      <c r="F15036" s="66" t="str">
        <f t="shared" si="469"/>
        <v>form late</v>
      </c>
    </row>
    <row r="15037" spans="1:6" x14ac:dyDescent="0.3">
      <c r="A15037" s="66"/>
      <c r="B15037" s="65" t="s">
        <v>760</v>
      </c>
      <c r="C15037" s="63" t="s">
        <v>42</v>
      </c>
      <c r="D15037" s="66" t="str">
        <f t="shared" si="468"/>
        <v>Adj_EWAdj_CN.Form_InterOrg</v>
      </c>
      <c r="E15037" s="64">
        <v>0</v>
      </c>
      <c r="F15037" s="66" t="str">
        <f t="shared" si="469"/>
        <v>form late</v>
      </c>
    </row>
    <row r="15038" spans="1:6" x14ac:dyDescent="0.3">
      <c r="A15038" s="66"/>
      <c r="B15038" s="65" t="s">
        <v>760</v>
      </c>
      <c r="C15038" s="63" t="s">
        <v>43</v>
      </c>
      <c r="D15038" s="66" t="str">
        <f t="shared" si="468"/>
        <v>Adj_EWAdj_CN.NA_InterOrg</v>
      </c>
      <c r="E15038" s="64">
        <v>0</v>
      </c>
      <c r="F15038" s="66" t="str">
        <f t="shared" si="469"/>
        <v>form late</v>
      </c>
    </row>
    <row r="15039" spans="1:6" x14ac:dyDescent="0.3">
      <c r="A15039" s="66"/>
      <c r="B15039" s="65" t="s">
        <v>760</v>
      </c>
      <c r="C15039" s="63" t="s">
        <v>37</v>
      </c>
      <c r="D15039" s="66" t="str">
        <f t="shared" si="468"/>
        <v>Adj_EWAdj_CN.Form_AppFB</v>
      </c>
      <c r="E15039" s="64">
        <v>0</v>
      </c>
      <c r="F15039" s="66" t="str">
        <f t="shared" si="469"/>
        <v>form late</v>
      </c>
    </row>
    <row r="15040" spans="1:6" x14ac:dyDescent="0.3">
      <c r="A15040" s="66"/>
      <c r="B15040" s="65" t="s">
        <v>760</v>
      </c>
      <c r="C15040" s="63" t="s">
        <v>50</v>
      </c>
      <c r="D15040" s="66" t="str">
        <f t="shared" si="468"/>
        <v>Adj_EWAdj_CN.Form_LTL</v>
      </c>
      <c r="E15040" s="64">
        <v>0</v>
      </c>
      <c r="F15040" s="66" t="str">
        <f t="shared" si="469"/>
        <v>form late</v>
      </c>
    </row>
    <row r="15041" spans="1:6" x14ac:dyDescent="0.3">
      <c r="A15041" s="66"/>
      <c r="B15041" s="65" t="s">
        <v>760</v>
      </c>
      <c r="C15041" s="63" t="s">
        <v>51</v>
      </c>
      <c r="D15041" s="66" t="str">
        <f t="shared" si="468"/>
        <v>Adj_EWAdj_CN.NA_LTL</v>
      </c>
      <c r="E15041" s="64">
        <v>0</v>
      </c>
      <c r="F15041" s="66" t="str">
        <f t="shared" si="469"/>
        <v>form late</v>
      </c>
    </row>
    <row r="15042" spans="1:6" x14ac:dyDescent="0.3">
      <c r="A15042" s="66"/>
      <c r="B15042" s="65" t="s">
        <v>760</v>
      </c>
      <c r="C15042" s="63" t="s">
        <v>26</v>
      </c>
      <c r="D15042" s="66" t="str">
        <f t="shared" si="468"/>
        <v>Adj_EWAdj_CN.Form_ClassRev</v>
      </c>
      <c r="E15042" s="64">
        <v>0</v>
      </c>
      <c r="F15042" s="66" t="str">
        <f t="shared" si="469"/>
        <v>form late</v>
      </c>
    </row>
    <row r="15043" spans="1:6" x14ac:dyDescent="0.3">
      <c r="A15043" s="66"/>
      <c r="B15043" s="65" t="s">
        <v>760</v>
      </c>
      <c r="C15043" s="63" t="s">
        <v>28</v>
      </c>
      <c r="D15043" s="66" t="str">
        <f t="shared" si="468"/>
        <v>Adj_EWAdj_CN.NA_ClassRev</v>
      </c>
      <c r="E15043" s="64">
        <v>0</v>
      </c>
      <c r="F15043" s="66" t="str">
        <f t="shared" si="469"/>
        <v>form late</v>
      </c>
    </row>
    <row r="15044" spans="1:6" x14ac:dyDescent="0.3">
      <c r="A15044" s="66"/>
      <c r="B15044" s="65" t="s">
        <v>760</v>
      </c>
      <c r="C15044" s="65" t="s">
        <v>23</v>
      </c>
      <c r="D15044" s="66" t="str">
        <f t="shared" si="468"/>
        <v>Adj_EWAdj_CN.Form_Cash_A</v>
      </c>
      <c r="E15044" s="64">
        <v>0</v>
      </c>
      <c r="F15044" s="66" t="str">
        <f t="shared" si="469"/>
        <v>form late</v>
      </c>
    </row>
    <row r="15045" spans="1:6" x14ac:dyDescent="0.3">
      <c r="A15045" s="66"/>
      <c r="B15045" s="65" t="s">
        <v>760</v>
      </c>
      <c r="C15045" s="65" t="s">
        <v>25</v>
      </c>
      <c r="D15045" s="66" t="str">
        <f t="shared" si="468"/>
        <v>Adj_EWAdj_CN.NA_Cash_A</v>
      </c>
      <c r="E15045" s="64">
        <v>0</v>
      </c>
      <c r="F15045" s="66" t="str">
        <f t="shared" si="469"/>
        <v>form late</v>
      </c>
    </row>
    <row r="15046" spans="1:6" x14ac:dyDescent="0.3">
      <c r="A15046" s="66"/>
      <c r="B15046" s="65" t="s">
        <v>760</v>
      </c>
      <c r="C15046" s="65" t="s">
        <v>32</v>
      </c>
      <c r="D15046" s="66" t="str">
        <f t="shared" si="468"/>
        <v>Adj_EWAdj_CN.Form_CashReconCPA</v>
      </c>
      <c r="E15046" s="64">
        <v>0</v>
      </c>
      <c r="F15046" s="66" t="str">
        <f t="shared" si="469"/>
        <v>form late</v>
      </c>
    </row>
    <row r="15047" spans="1:6" x14ac:dyDescent="0.3">
      <c r="A15047" s="66"/>
      <c r="B15047" s="65" t="s">
        <v>760</v>
      </c>
      <c r="C15047" s="65" t="s">
        <v>34</v>
      </c>
      <c r="D15047" s="66" t="str">
        <f t="shared" si="468"/>
        <v>Adj_EWAdj_CN.NA_CashReconCPA</v>
      </c>
      <c r="E15047" s="64">
        <v>0</v>
      </c>
      <c r="F15047" s="66" t="str">
        <f t="shared" si="469"/>
        <v>form late</v>
      </c>
    </row>
    <row r="15048" spans="1:6" x14ac:dyDescent="0.3">
      <c r="A15048" s="66"/>
      <c r="B15048" s="65" t="s">
        <v>760</v>
      </c>
      <c r="C15048" s="65" t="s">
        <v>44</v>
      </c>
      <c r="D15048" s="66" t="str">
        <f t="shared" si="468"/>
        <v>Adj_EWAdj_CN.Form_InvstAnalysis</v>
      </c>
      <c r="E15048" s="64">
        <v>0</v>
      </c>
      <c r="F15048" s="66" t="str">
        <f t="shared" si="469"/>
        <v>form late</v>
      </c>
    </row>
    <row r="15049" spans="1:6" x14ac:dyDescent="0.3">
      <c r="A15049" s="66"/>
      <c r="B15049" s="65" t="s">
        <v>760</v>
      </c>
      <c r="C15049" s="65" t="s">
        <v>46</v>
      </c>
      <c r="D15049" s="66" t="str">
        <f t="shared" si="468"/>
        <v>Adj_EWAdj_CN.NA_InvstAnalysis</v>
      </c>
      <c r="E15049" s="64">
        <v>0</v>
      </c>
      <c r="F15049" s="66" t="str">
        <f t="shared" si="469"/>
        <v>form late</v>
      </c>
    </row>
    <row r="15050" spans="1:6" x14ac:dyDescent="0.3">
      <c r="A15050" s="66"/>
      <c r="B15050" s="65" t="s">
        <v>760</v>
      </c>
      <c r="C15050" s="65" t="s">
        <v>20</v>
      </c>
      <c r="D15050" s="66" t="str">
        <f t="shared" si="468"/>
        <v>Adj_EWAdj_CN.Form_CapAssets</v>
      </c>
      <c r="E15050" s="64">
        <v>0</v>
      </c>
      <c r="F15050" s="66" t="str">
        <f t="shared" si="469"/>
        <v>form late</v>
      </c>
    </row>
    <row r="15051" spans="1:6" x14ac:dyDescent="0.3">
      <c r="A15051" s="66"/>
      <c r="B15051" s="65" t="s">
        <v>760</v>
      </c>
      <c r="C15051" s="65" t="s">
        <v>22</v>
      </c>
      <c r="D15051" s="66" t="str">
        <f t="shared" si="468"/>
        <v>Adj_EWAdj_CN.NA_CapAssets</v>
      </c>
      <c r="E15051" s="64">
        <v>0</v>
      </c>
      <c r="F15051" s="66" t="str">
        <f t="shared" si="469"/>
        <v>form late</v>
      </c>
    </row>
    <row r="15052" spans="1:6" x14ac:dyDescent="0.3">
      <c r="A15052" s="66"/>
      <c r="B15052" s="65" t="s">
        <v>760</v>
      </c>
      <c r="C15052" s="63" t="s">
        <v>47</v>
      </c>
      <c r="D15052" s="66" t="str">
        <f t="shared" si="468"/>
        <v>Adj_EWAdj_CN.Form_LAD</v>
      </c>
      <c r="E15052" s="64">
        <v>0</v>
      </c>
      <c r="F15052" s="66" t="str">
        <f t="shared" si="469"/>
        <v>form late</v>
      </c>
    </row>
    <row r="15053" spans="1:6" x14ac:dyDescent="0.3">
      <c r="A15053" s="66"/>
      <c r="B15053" s="65" t="s">
        <v>760</v>
      </c>
      <c r="C15053" s="63" t="s">
        <v>49</v>
      </c>
      <c r="D15053" s="66" t="str">
        <f t="shared" si="468"/>
        <v>Adj_EWAdj_CN.NA_LAD</v>
      </c>
      <c r="E15053" s="64">
        <v>0</v>
      </c>
      <c r="F15053" s="66" t="str">
        <f t="shared" si="469"/>
        <v>form late</v>
      </c>
    </row>
    <row r="15054" spans="1:6" x14ac:dyDescent="0.3">
      <c r="A15054" s="66"/>
      <c r="B15054" s="65" t="s">
        <v>760</v>
      </c>
      <c r="C15054" s="63" t="s">
        <v>64</v>
      </c>
      <c r="D15054" s="66" t="str">
        <f t="shared" ref="D15054:D15117" si="470">_xlfn.CONCAT(B15054,".",C15054)</f>
        <v>Adj_EWAdj_CN.Form_RBE</v>
      </c>
      <c r="E15054" s="64">
        <v>0</v>
      </c>
      <c r="F15054" s="66" t="str">
        <f t="shared" ref="F15054:F15117" si="471">IF(E15054=0,"form late",E15054)</f>
        <v>form late</v>
      </c>
    </row>
    <row r="15055" spans="1:6" x14ac:dyDescent="0.3">
      <c r="A15055" s="66"/>
      <c r="B15055" s="65" t="s">
        <v>760</v>
      </c>
      <c r="C15055" s="63" t="s">
        <v>66</v>
      </c>
      <c r="D15055" s="66" t="str">
        <f t="shared" si="470"/>
        <v>Adj_EWAdj_CN.NA_RBESum</v>
      </c>
      <c r="E15055" s="64">
        <v>0</v>
      </c>
      <c r="F15055" s="66" t="str">
        <f t="shared" si="471"/>
        <v>form late</v>
      </c>
    </row>
    <row r="15056" spans="1:6" x14ac:dyDescent="0.3">
      <c r="A15056" s="66"/>
      <c r="B15056" s="65" t="s">
        <v>760</v>
      </c>
      <c r="C15056" s="63" t="s">
        <v>795</v>
      </c>
      <c r="D15056" s="66" t="str">
        <f t="shared" si="470"/>
        <v>Adj_EWAdj_CN.Form_TBshell</v>
      </c>
      <c r="E15056" s="64">
        <v>0</v>
      </c>
      <c r="F15056" s="66" t="str">
        <f t="shared" si="471"/>
        <v>form late</v>
      </c>
    </row>
    <row r="15057" spans="1:6" x14ac:dyDescent="0.3">
      <c r="A15057" s="66"/>
      <c r="B15057" s="65" t="s">
        <v>760</v>
      </c>
      <c r="C15057" s="63" t="s">
        <v>796</v>
      </c>
      <c r="D15057" s="66" t="str">
        <f t="shared" si="470"/>
        <v>Adj_EWAdj_CN.NA_TBshell</v>
      </c>
      <c r="E15057" s="64">
        <v>0</v>
      </c>
      <c r="F15057" s="66" t="str">
        <f t="shared" si="471"/>
        <v>form late</v>
      </c>
    </row>
    <row r="15058" spans="1:6" x14ac:dyDescent="0.3">
      <c r="A15058" s="66"/>
      <c r="B15058" s="65" t="s">
        <v>760</v>
      </c>
      <c r="C15058" s="63" t="s">
        <v>74</v>
      </c>
      <c r="D15058" s="66" t="str">
        <f t="shared" si="470"/>
        <v>Adj_EWAdj_CN.Form_Quest</v>
      </c>
      <c r="E15058" s="64">
        <v>0</v>
      </c>
      <c r="F15058" s="66" t="str">
        <f t="shared" si="471"/>
        <v>form late</v>
      </c>
    </row>
    <row r="15059" spans="1:6" x14ac:dyDescent="0.3">
      <c r="A15059" s="66"/>
      <c r="B15059" s="65" t="s">
        <v>760</v>
      </c>
      <c r="C15059" s="63" t="s">
        <v>72</v>
      </c>
      <c r="D15059" s="66" t="str">
        <f t="shared" si="470"/>
        <v>Adj_EWAdj_CN.Form_UnrecRecPay</v>
      </c>
      <c r="E15059" s="64">
        <v>0</v>
      </c>
      <c r="F15059" s="66" t="str">
        <f t="shared" si="471"/>
        <v>form late</v>
      </c>
    </row>
    <row r="15060" spans="1:6" x14ac:dyDescent="0.3">
      <c r="A15060" s="66"/>
      <c r="B15060" s="65" t="s">
        <v>760</v>
      </c>
      <c r="C15060" s="63" t="s">
        <v>73</v>
      </c>
      <c r="D15060" s="66" t="str">
        <f t="shared" si="470"/>
        <v>Adj_EWAdj_CN.NA_UnrecRecPay</v>
      </c>
      <c r="E15060" s="64">
        <v>0</v>
      </c>
      <c r="F15060" s="66" t="str">
        <f t="shared" si="471"/>
        <v>form late</v>
      </c>
    </row>
    <row r="15061" spans="1:6" x14ac:dyDescent="0.3">
      <c r="A15061" s="66"/>
      <c r="B15061" s="65" t="s">
        <v>760</v>
      </c>
      <c r="C15061" s="63" t="s">
        <v>67</v>
      </c>
      <c r="D15061" s="66" t="str">
        <f t="shared" si="470"/>
        <v>Adj_EWAdj_CN.Form_SEFA</v>
      </c>
      <c r="E15061" s="64">
        <v>0</v>
      </c>
      <c r="F15061" s="66" t="str">
        <f t="shared" si="471"/>
        <v>form late</v>
      </c>
    </row>
    <row r="15062" spans="1:6" x14ac:dyDescent="0.3">
      <c r="A15062" s="66"/>
      <c r="B15062" s="65" t="s">
        <v>761</v>
      </c>
      <c r="C15062" s="63" t="s">
        <v>52</v>
      </c>
      <c r="D15062" s="66" t="str">
        <f t="shared" si="470"/>
        <v>Adj_EWAdj_CR.Form_Certification</v>
      </c>
      <c r="E15062" s="64">
        <v>0</v>
      </c>
      <c r="F15062" s="66" t="str">
        <f t="shared" si="471"/>
        <v>form late</v>
      </c>
    </row>
    <row r="15063" spans="1:6" x14ac:dyDescent="0.3">
      <c r="A15063" s="66"/>
      <c r="B15063" s="65" t="s">
        <v>761</v>
      </c>
      <c r="C15063" s="63" t="s">
        <v>16</v>
      </c>
      <c r="D15063" s="66" t="str">
        <f t="shared" si="470"/>
        <v>Adj_EWAdj_CR.Form_ADA</v>
      </c>
      <c r="E15063" s="64">
        <v>0</v>
      </c>
      <c r="F15063" s="66" t="str">
        <f t="shared" si="471"/>
        <v>form late</v>
      </c>
    </row>
    <row r="15064" spans="1:6" x14ac:dyDescent="0.3">
      <c r="A15064" s="66"/>
      <c r="B15064" s="65" t="s">
        <v>761</v>
      </c>
      <c r="C15064" s="63" t="s">
        <v>53</v>
      </c>
      <c r="D15064" s="66" t="str">
        <f t="shared" si="470"/>
        <v>Adj_EWAdj_CR.Form_NotAppl</v>
      </c>
      <c r="E15064" s="64">
        <v>0</v>
      </c>
      <c r="F15064" s="66" t="str">
        <f t="shared" si="471"/>
        <v>form late</v>
      </c>
    </row>
    <row r="15065" spans="1:6" x14ac:dyDescent="0.3">
      <c r="A15065" s="66"/>
      <c r="B15065" s="65" t="s">
        <v>761</v>
      </c>
      <c r="C15065" s="63" t="s">
        <v>55</v>
      </c>
      <c r="D15065" s="66" t="str">
        <f t="shared" si="470"/>
        <v>Adj_EWAdj_CR.NA_NotAppl</v>
      </c>
      <c r="E15065" s="64">
        <v>0</v>
      </c>
      <c r="F15065" s="66" t="str">
        <f t="shared" si="471"/>
        <v>form late</v>
      </c>
    </row>
    <row r="15066" spans="1:6" x14ac:dyDescent="0.3">
      <c r="A15066" s="66"/>
      <c r="B15066" s="65" t="s">
        <v>761</v>
      </c>
      <c r="C15066" s="63" t="s">
        <v>19</v>
      </c>
      <c r="D15066" s="66" t="str">
        <f t="shared" si="470"/>
        <v>Adj_EWAdj_CR.Form_ApprRecon_NA</v>
      </c>
      <c r="E15066" s="64">
        <v>0</v>
      </c>
      <c r="F15066" s="66" t="str">
        <f t="shared" si="471"/>
        <v>form late</v>
      </c>
    </row>
    <row r="15067" spans="1:6" x14ac:dyDescent="0.3">
      <c r="A15067" s="66"/>
      <c r="B15067" s="65" t="s">
        <v>761</v>
      </c>
      <c r="C15067" s="63" t="s">
        <v>17</v>
      </c>
      <c r="D15067" s="66" t="str">
        <f t="shared" si="470"/>
        <v>Adj_EWAdj_CR.NA_ADA</v>
      </c>
      <c r="E15067" s="64">
        <v>0</v>
      </c>
      <c r="F15067" s="66" t="str">
        <f t="shared" si="471"/>
        <v>form late</v>
      </c>
    </row>
    <row r="15068" spans="1:6" x14ac:dyDescent="0.3">
      <c r="A15068" s="66"/>
      <c r="B15068" s="65" t="s">
        <v>761</v>
      </c>
      <c r="C15068" s="65" t="s">
        <v>40</v>
      </c>
      <c r="D15068" s="66" t="str">
        <f t="shared" si="470"/>
        <v>Adj_EWAdj_CR.Form_GI_Sec</v>
      </c>
      <c r="E15068" s="64">
        <v>0</v>
      </c>
      <c r="F15068" s="66" t="str">
        <f t="shared" si="471"/>
        <v>form late</v>
      </c>
    </row>
    <row r="15069" spans="1:6" x14ac:dyDescent="0.3">
      <c r="A15069" s="66"/>
      <c r="B15069" s="65" t="s">
        <v>761</v>
      </c>
      <c r="C15069" s="65" t="s">
        <v>794</v>
      </c>
      <c r="D15069" s="66" t="str">
        <f t="shared" si="470"/>
        <v>Adj_EWAdj_CR.NA_GI_SEC</v>
      </c>
      <c r="E15069" s="64">
        <v>0</v>
      </c>
      <c r="F15069" s="66" t="str">
        <f t="shared" si="471"/>
        <v>form late</v>
      </c>
    </row>
    <row r="15070" spans="1:6" x14ac:dyDescent="0.3">
      <c r="A15070" s="66"/>
      <c r="B15070" s="65" t="s">
        <v>761</v>
      </c>
      <c r="C15070" s="63" t="s">
        <v>42</v>
      </c>
      <c r="D15070" s="66" t="str">
        <f t="shared" si="470"/>
        <v>Adj_EWAdj_CR.Form_InterOrg</v>
      </c>
      <c r="E15070" s="64">
        <v>0</v>
      </c>
      <c r="F15070" s="66" t="str">
        <f t="shared" si="471"/>
        <v>form late</v>
      </c>
    </row>
    <row r="15071" spans="1:6" x14ac:dyDescent="0.3">
      <c r="A15071" s="66"/>
      <c r="B15071" s="65" t="s">
        <v>761</v>
      </c>
      <c r="C15071" s="63" t="s">
        <v>43</v>
      </c>
      <c r="D15071" s="66" t="str">
        <f t="shared" si="470"/>
        <v>Adj_EWAdj_CR.NA_InterOrg</v>
      </c>
      <c r="E15071" s="64">
        <v>0</v>
      </c>
      <c r="F15071" s="66" t="str">
        <f t="shared" si="471"/>
        <v>form late</v>
      </c>
    </row>
    <row r="15072" spans="1:6" x14ac:dyDescent="0.3">
      <c r="A15072" s="66"/>
      <c r="B15072" s="65" t="s">
        <v>761</v>
      </c>
      <c r="C15072" s="63" t="s">
        <v>37</v>
      </c>
      <c r="D15072" s="66" t="str">
        <f t="shared" si="470"/>
        <v>Adj_EWAdj_CR.Form_AppFB</v>
      </c>
      <c r="E15072" s="64">
        <v>0</v>
      </c>
      <c r="F15072" s="66" t="str">
        <f t="shared" si="471"/>
        <v>form late</v>
      </c>
    </row>
    <row r="15073" spans="1:6" x14ac:dyDescent="0.3">
      <c r="A15073" s="66"/>
      <c r="B15073" s="65" t="s">
        <v>761</v>
      </c>
      <c r="C15073" s="63" t="s">
        <v>50</v>
      </c>
      <c r="D15073" s="66" t="str">
        <f t="shared" si="470"/>
        <v>Adj_EWAdj_CR.Form_LTL</v>
      </c>
      <c r="E15073" s="64">
        <v>0</v>
      </c>
      <c r="F15073" s="66" t="str">
        <f t="shared" si="471"/>
        <v>form late</v>
      </c>
    </row>
    <row r="15074" spans="1:6" x14ac:dyDescent="0.3">
      <c r="A15074" s="66"/>
      <c r="B15074" s="65" t="s">
        <v>761</v>
      </c>
      <c r="C15074" s="63" t="s">
        <v>51</v>
      </c>
      <c r="D15074" s="66" t="str">
        <f t="shared" si="470"/>
        <v>Adj_EWAdj_CR.NA_LTL</v>
      </c>
      <c r="E15074" s="64">
        <v>0</v>
      </c>
      <c r="F15074" s="66" t="str">
        <f t="shared" si="471"/>
        <v>form late</v>
      </c>
    </row>
    <row r="15075" spans="1:6" x14ac:dyDescent="0.3">
      <c r="A15075" s="66"/>
      <c r="B15075" s="65" t="s">
        <v>761</v>
      </c>
      <c r="C15075" s="63" t="s">
        <v>26</v>
      </c>
      <c r="D15075" s="66" t="str">
        <f t="shared" si="470"/>
        <v>Adj_EWAdj_CR.Form_ClassRev</v>
      </c>
      <c r="E15075" s="64">
        <v>0</v>
      </c>
      <c r="F15075" s="66" t="str">
        <f t="shared" si="471"/>
        <v>form late</v>
      </c>
    </row>
    <row r="15076" spans="1:6" x14ac:dyDescent="0.3">
      <c r="A15076" s="66"/>
      <c r="B15076" s="65" t="s">
        <v>761</v>
      </c>
      <c r="C15076" s="63" t="s">
        <v>28</v>
      </c>
      <c r="D15076" s="66" t="str">
        <f t="shared" si="470"/>
        <v>Adj_EWAdj_CR.NA_ClassRev</v>
      </c>
      <c r="E15076" s="64">
        <v>0</v>
      </c>
      <c r="F15076" s="66" t="str">
        <f t="shared" si="471"/>
        <v>form late</v>
      </c>
    </row>
    <row r="15077" spans="1:6" x14ac:dyDescent="0.3">
      <c r="A15077" s="66"/>
      <c r="B15077" s="65" t="s">
        <v>761</v>
      </c>
      <c r="C15077" s="65" t="s">
        <v>23</v>
      </c>
      <c r="D15077" s="66" t="str">
        <f t="shared" si="470"/>
        <v>Adj_EWAdj_CR.Form_Cash_A</v>
      </c>
      <c r="E15077" s="64">
        <v>0</v>
      </c>
      <c r="F15077" s="66" t="str">
        <f t="shared" si="471"/>
        <v>form late</v>
      </c>
    </row>
    <row r="15078" spans="1:6" x14ac:dyDescent="0.3">
      <c r="A15078" s="66"/>
      <c r="B15078" s="65" t="s">
        <v>761</v>
      </c>
      <c r="C15078" s="65" t="s">
        <v>25</v>
      </c>
      <c r="D15078" s="66" t="str">
        <f t="shared" si="470"/>
        <v>Adj_EWAdj_CR.NA_Cash_A</v>
      </c>
      <c r="E15078" s="64">
        <v>0</v>
      </c>
      <c r="F15078" s="66" t="str">
        <f t="shared" si="471"/>
        <v>form late</v>
      </c>
    </row>
    <row r="15079" spans="1:6" x14ac:dyDescent="0.3">
      <c r="A15079" s="66"/>
      <c r="B15079" s="65" t="s">
        <v>761</v>
      </c>
      <c r="C15079" s="65" t="s">
        <v>32</v>
      </c>
      <c r="D15079" s="66" t="str">
        <f t="shared" si="470"/>
        <v>Adj_EWAdj_CR.Form_CashReconCPA</v>
      </c>
      <c r="E15079" s="64">
        <v>0</v>
      </c>
      <c r="F15079" s="66" t="str">
        <f t="shared" si="471"/>
        <v>form late</v>
      </c>
    </row>
    <row r="15080" spans="1:6" x14ac:dyDescent="0.3">
      <c r="A15080" s="66"/>
      <c r="B15080" s="65" t="s">
        <v>761</v>
      </c>
      <c r="C15080" s="65" t="s">
        <v>34</v>
      </c>
      <c r="D15080" s="66" t="str">
        <f t="shared" si="470"/>
        <v>Adj_EWAdj_CR.NA_CashReconCPA</v>
      </c>
      <c r="E15080" s="64">
        <v>0</v>
      </c>
      <c r="F15080" s="66" t="str">
        <f t="shared" si="471"/>
        <v>form late</v>
      </c>
    </row>
    <row r="15081" spans="1:6" x14ac:dyDescent="0.3">
      <c r="A15081" s="66"/>
      <c r="B15081" s="65" t="s">
        <v>761</v>
      </c>
      <c r="C15081" s="65" t="s">
        <v>44</v>
      </c>
      <c r="D15081" s="66" t="str">
        <f t="shared" si="470"/>
        <v>Adj_EWAdj_CR.Form_InvstAnalysis</v>
      </c>
      <c r="E15081" s="64">
        <v>0</v>
      </c>
      <c r="F15081" s="66" t="str">
        <f t="shared" si="471"/>
        <v>form late</v>
      </c>
    </row>
    <row r="15082" spans="1:6" x14ac:dyDescent="0.3">
      <c r="A15082" s="66"/>
      <c r="B15082" s="65" t="s">
        <v>761</v>
      </c>
      <c r="C15082" s="65" t="s">
        <v>46</v>
      </c>
      <c r="D15082" s="66" t="str">
        <f t="shared" si="470"/>
        <v>Adj_EWAdj_CR.NA_InvstAnalysis</v>
      </c>
      <c r="E15082" s="64">
        <v>0</v>
      </c>
      <c r="F15082" s="66" t="str">
        <f t="shared" si="471"/>
        <v>form late</v>
      </c>
    </row>
    <row r="15083" spans="1:6" x14ac:dyDescent="0.3">
      <c r="A15083" s="66"/>
      <c r="B15083" s="65" t="s">
        <v>761</v>
      </c>
      <c r="C15083" s="65" t="s">
        <v>20</v>
      </c>
      <c r="D15083" s="66" t="str">
        <f t="shared" si="470"/>
        <v>Adj_EWAdj_CR.Form_CapAssets</v>
      </c>
      <c r="E15083" s="64">
        <v>0</v>
      </c>
      <c r="F15083" s="66" t="str">
        <f t="shared" si="471"/>
        <v>form late</v>
      </c>
    </row>
    <row r="15084" spans="1:6" x14ac:dyDescent="0.3">
      <c r="A15084" s="66"/>
      <c r="B15084" s="65" t="s">
        <v>761</v>
      </c>
      <c r="C15084" s="65" t="s">
        <v>22</v>
      </c>
      <c r="D15084" s="66" t="str">
        <f t="shared" si="470"/>
        <v>Adj_EWAdj_CR.NA_CapAssets</v>
      </c>
      <c r="E15084" s="64">
        <v>0</v>
      </c>
      <c r="F15084" s="66" t="str">
        <f t="shared" si="471"/>
        <v>form late</v>
      </c>
    </row>
    <row r="15085" spans="1:6" x14ac:dyDescent="0.3">
      <c r="A15085" s="66"/>
      <c r="B15085" s="65" t="s">
        <v>761</v>
      </c>
      <c r="C15085" s="63" t="s">
        <v>47</v>
      </c>
      <c r="D15085" s="66" t="str">
        <f t="shared" si="470"/>
        <v>Adj_EWAdj_CR.Form_LAD</v>
      </c>
      <c r="E15085" s="64">
        <v>0</v>
      </c>
      <c r="F15085" s="66" t="str">
        <f t="shared" si="471"/>
        <v>form late</v>
      </c>
    </row>
    <row r="15086" spans="1:6" x14ac:dyDescent="0.3">
      <c r="A15086" s="66"/>
      <c r="B15086" s="65" t="s">
        <v>761</v>
      </c>
      <c r="C15086" s="63" t="s">
        <v>49</v>
      </c>
      <c r="D15086" s="66" t="str">
        <f t="shared" si="470"/>
        <v>Adj_EWAdj_CR.NA_LAD</v>
      </c>
      <c r="E15086" s="64">
        <v>0</v>
      </c>
      <c r="F15086" s="66" t="str">
        <f t="shared" si="471"/>
        <v>form late</v>
      </c>
    </row>
    <row r="15087" spans="1:6" x14ac:dyDescent="0.3">
      <c r="A15087" s="66"/>
      <c r="B15087" s="65" t="s">
        <v>761</v>
      </c>
      <c r="C15087" s="63" t="s">
        <v>64</v>
      </c>
      <c r="D15087" s="66" t="str">
        <f t="shared" si="470"/>
        <v>Adj_EWAdj_CR.Form_RBE</v>
      </c>
      <c r="E15087" s="64">
        <v>0</v>
      </c>
      <c r="F15087" s="66" t="str">
        <f t="shared" si="471"/>
        <v>form late</v>
      </c>
    </row>
    <row r="15088" spans="1:6" x14ac:dyDescent="0.3">
      <c r="A15088" s="66"/>
      <c r="B15088" s="65" t="s">
        <v>761</v>
      </c>
      <c r="C15088" s="63" t="s">
        <v>66</v>
      </c>
      <c r="D15088" s="66" t="str">
        <f t="shared" si="470"/>
        <v>Adj_EWAdj_CR.NA_RBESum</v>
      </c>
      <c r="E15088" s="64">
        <v>0</v>
      </c>
      <c r="F15088" s="66" t="str">
        <f t="shared" si="471"/>
        <v>form late</v>
      </c>
    </row>
    <row r="15089" spans="1:6" x14ac:dyDescent="0.3">
      <c r="A15089" s="66"/>
      <c r="B15089" s="65" t="s">
        <v>761</v>
      </c>
      <c r="C15089" s="63" t="s">
        <v>795</v>
      </c>
      <c r="D15089" s="66" t="str">
        <f t="shared" si="470"/>
        <v>Adj_EWAdj_CR.Form_TBshell</v>
      </c>
      <c r="E15089" s="64">
        <v>0</v>
      </c>
      <c r="F15089" s="66" t="str">
        <f t="shared" si="471"/>
        <v>form late</v>
      </c>
    </row>
    <row r="15090" spans="1:6" x14ac:dyDescent="0.3">
      <c r="A15090" s="66"/>
      <c r="B15090" s="65" t="s">
        <v>761</v>
      </c>
      <c r="C15090" s="63" t="s">
        <v>796</v>
      </c>
      <c r="D15090" s="66" t="str">
        <f t="shared" si="470"/>
        <v>Adj_EWAdj_CR.NA_TBshell</v>
      </c>
      <c r="E15090" s="64">
        <v>0</v>
      </c>
      <c r="F15090" s="66" t="str">
        <f t="shared" si="471"/>
        <v>form late</v>
      </c>
    </row>
    <row r="15091" spans="1:6" x14ac:dyDescent="0.3">
      <c r="A15091" s="66"/>
      <c r="B15091" s="65" t="s">
        <v>761</v>
      </c>
      <c r="C15091" s="63" t="s">
        <v>74</v>
      </c>
      <c r="D15091" s="66" t="str">
        <f t="shared" si="470"/>
        <v>Adj_EWAdj_CR.Form_Quest</v>
      </c>
      <c r="E15091" s="64">
        <v>0</v>
      </c>
      <c r="F15091" s="66" t="str">
        <f t="shared" si="471"/>
        <v>form late</v>
      </c>
    </row>
    <row r="15092" spans="1:6" x14ac:dyDescent="0.3">
      <c r="A15092" s="66"/>
      <c r="B15092" s="65" t="s">
        <v>761</v>
      </c>
      <c r="C15092" s="63" t="s">
        <v>72</v>
      </c>
      <c r="D15092" s="66" t="str">
        <f t="shared" si="470"/>
        <v>Adj_EWAdj_CR.Form_UnrecRecPay</v>
      </c>
      <c r="E15092" s="64">
        <v>0</v>
      </c>
      <c r="F15092" s="66" t="str">
        <f t="shared" si="471"/>
        <v>form late</v>
      </c>
    </row>
    <row r="15093" spans="1:6" x14ac:dyDescent="0.3">
      <c r="A15093" s="66"/>
      <c r="B15093" s="65" t="s">
        <v>761</v>
      </c>
      <c r="C15093" s="63" t="s">
        <v>73</v>
      </c>
      <c r="D15093" s="66" t="str">
        <f t="shared" si="470"/>
        <v>Adj_EWAdj_CR.NA_UnrecRecPay</v>
      </c>
      <c r="E15093" s="64">
        <v>0</v>
      </c>
      <c r="F15093" s="66" t="str">
        <f t="shared" si="471"/>
        <v>form late</v>
      </c>
    </row>
    <row r="15094" spans="1:6" x14ac:dyDescent="0.3">
      <c r="A15094" s="66"/>
      <c r="B15094" s="65" t="s">
        <v>761</v>
      </c>
      <c r="C15094" s="63" t="s">
        <v>67</v>
      </c>
      <c r="D15094" s="66" t="str">
        <f t="shared" si="470"/>
        <v>Adj_EWAdj_CR.Form_SEFA</v>
      </c>
      <c r="E15094" s="64">
        <v>0</v>
      </c>
      <c r="F15094" s="66" t="str">
        <f t="shared" si="471"/>
        <v>form late</v>
      </c>
    </row>
    <row r="15095" spans="1:6" x14ac:dyDescent="0.3">
      <c r="A15095" s="66"/>
      <c r="B15095" s="65" t="s">
        <v>762</v>
      </c>
      <c r="C15095" s="63" t="s">
        <v>52</v>
      </c>
      <c r="D15095" s="66" t="str">
        <f t="shared" si="470"/>
        <v>Adj_EWAdj_Edu.Form_Certification</v>
      </c>
      <c r="E15095" s="64">
        <v>0</v>
      </c>
      <c r="F15095" s="66" t="str">
        <f t="shared" si="471"/>
        <v>form late</v>
      </c>
    </row>
    <row r="15096" spans="1:6" x14ac:dyDescent="0.3">
      <c r="A15096" s="66"/>
      <c r="B15096" s="65" t="s">
        <v>762</v>
      </c>
      <c r="C15096" s="63" t="s">
        <v>16</v>
      </c>
      <c r="D15096" s="66" t="str">
        <f t="shared" si="470"/>
        <v>Adj_EWAdj_Edu.Form_ADA</v>
      </c>
      <c r="E15096" s="64">
        <v>0</v>
      </c>
      <c r="F15096" s="66" t="str">
        <f t="shared" si="471"/>
        <v>form late</v>
      </c>
    </row>
    <row r="15097" spans="1:6" x14ac:dyDescent="0.3">
      <c r="A15097" s="66"/>
      <c r="B15097" s="65" t="s">
        <v>762</v>
      </c>
      <c r="C15097" s="63" t="s">
        <v>53</v>
      </c>
      <c r="D15097" s="66" t="str">
        <f t="shared" si="470"/>
        <v>Adj_EWAdj_Edu.Form_NotAppl</v>
      </c>
      <c r="E15097" s="64">
        <v>0</v>
      </c>
      <c r="F15097" s="66" t="str">
        <f t="shared" si="471"/>
        <v>form late</v>
      </c>
    </row>
    <row r="15098" spans="1:6" x14ac:dyDescent="0.3">
      <c r="A15098" s="66"/>
      <c r="B15098" s="65" t="s">
        <v>762</v>
      </c>
      <c r="C15098" s="63" t="s">
        <v>55</v>
      </c>
      <c r="D15098" s="66" t="str">
        <f t="shared" si="470"/>
        <v>Adj_EWAdj_Edu.NA_NotAppl</v>
      </c>
      <c r="E15098" s="64">
        <v>0</v>
      </c>
      <c r="F15098" s="66" t="str">
        <f t="shared" si="471"/>
        <v>form late</v>
      </c>
    </row>
    <row r="15099" spans="1:6" x14ac:dyDescent="0.3">
      <c r="A15099" s="66"/>
      <c r="B15099" s="65" t="s">
        <v>762</v>
      </c>
      <c r="C15099" s="63" t="s">
        <v>19</v>
      </c>
      <c r="D15099" s="66" t="str">
        <f t="shared" si="470"/>
        <v>Adj_EWAdj_Edu.Form_ApprRecon_NA</v>
      </c>
      <c r="E15099" s="64">
        <v>0</v>
      </c>
      <c r="F15099" s="66" t="str">
        <f t="shared" si="471"/>
        <v>form late</v>
      </c>
    </row>
    <row r="15100" spans="1:6" x14ac:dyDescent="0.3">
      <c r="A15100" s="66"/>
      <c r="B15100" s="65" t="s">
        <v>762</v>
      </c>
      <c r="C15100" s="63" t="s">
        <v>17</v>
      </c>
      <c r="D15100" s="66" t="str">
        <f t="shared" si="470"/>
        <v>Adj_EWAdj_Edu.NA_ADA</v>
      </c>
      <c r="E15100" s="64">
        <v>0</v>
      </c>
      <c r="F15100" s="66" t="str">
        <f t="shared" si="471"/>
        <v>form late</v>
      </c>
    </row>
    <row r="15101" spans="1:6" x14ac:dyDescent="0.3">
      <c r="A15101" s="66"/>
      <c r="B15101" s="65" t="s">
        <v>762</v>
      </c>
      <c r="C15101" s="65" t="s">
        <v>40</v>
      </c>
      <c r="D15101" s="66" t="str">
        <f t="shared" si="470"/>
        <v>Adj_EWAdj_Edu.Form_GI_Sec</v>
      </c>
      <c r="E15101" s="64">
        <v>0</v>
      </c>
      <c r="F15101" s="66" t="str">
        <f t="shared" si="471"/>
        <v>form late</v>
      </c>
    </row>
    <row r="15102" spans="1:6" x14ac:dyDescent="0.3">
      <c r="A15102" s="66"/>
      <c r="B15102" s="65" t="s">
        <v>762</v>
      </c>
      <c r="C15102" s="65" t="s">
        <v>794</v>
      </c>
      <c r="D15102" s="66" t="str">
        <f t="shared" si="470"/>
        <v>Adj_EWAdj_Edu.NA_GI_SEC</v>
      </c>
      <c r="E15102" s="64">
        <v>0</v>
      </c>
      <c r="F15102" s="66" t="str">
        <f t="shared" si="471"/>
        <v>form late</v>
      </c>
    </row>
    <row r="15103" spans="1:6" x14ac:dyDescent="0.3">
      <c r="A15103" s="66"/>
      <c r="B15103" s="65" t="s">
        <v>762</v>
      </c>
      <c r="C15103" s="63" t="s">
        <v>42</v>
      </c>
      <c r="D15103" s="66" t="str">
        <f t="shared" si="470"/>
        <v>Adj_EWAdj_Edu.Form_InterOrg</v>
      </c>
      <c r="E15103" s="64">
        <v>0</v>
      </c>
      <c r="F15103" s="66" t="str">
        <f t="shared" si="471"/>
        <v>form late</v>
      </c>
    </row>
    <row r="15104" spans="1:6" x14ac:dyDescent="0.3">
      <c r="A15104" s="66"/>
      <c r="B15104" s="65" t="s">
        <v>762</v>
      </c>
      <c r="C15104" s="63" t="s">
        <v>43</v>
      </c>
      <c r="D15104" s="66" t="str">
        <f t="shared" si="470"/>
        <v>Adj_EWAdj_Edu.NA_InterOrg</v>
      </c>
      <c r="E15104" s="64">
        <v>0</v>
      </c>
      <c r="F15104" s="66" t="str">
        <f t="shared" si="471"/>
        <v>form late</v>
      </c>
    </row>
    <row r="15105" spans="1:6" x14ac:dyDescent="0.3">
      <c r="A15105" s="66"/>
      <c r="B15105" s="65" t="s">
        <v>762</v>
      </c>
      <c r="C15105" s="63" t="s">
        <v>37</v>
      </c>
      <c r="D15105" s="66" t="str">
        <f t="shared" si="470"/>
        <v>Adj_EWAdj_Edu.Form_AppFB</v>
      </c>
      <c r="E15105" s="64">
        <v>0</v>
      </c>
      <c r="F15105" s="66" t="str">
        <f t="shared" si="471"/>
        <v>form late</v>
      </c>
    </row>
    <row r="15106" spans="1:6" x14ac:dyDescent="0.3">
      <c r="A15106" s="66"/>
      <c r="B15106" s="65" t="s">
        <v>762</v>
      </c>
      <c r="C15106" s="63" t="s">
        <v>50</v>
      </c>
      <c r="D15106" s="66" t="str">
        <f t="shared" si="470"/>
        <v>Adj_EWAdj_Edu.Form_LTL</v>
      </c>
      <c r="E15106" s="64">
        <v>0</v>
      </c>
      <c r="F15106" s="66" t="str">
        <f t="shared" si="471"/>
        <v>form late</v>
      </c>
    </row>
    <row r="15107" spans="1:6" x14ac:dyDescent="0.3">
      <c r="A15107" s="66"/>
      <c r="B15107" s="65" t="s">
        <v>762</v>
      </c>
      <c r="C15107" s="63" t="s">
        <v>51</v>
      </c>
      <c r="D15107" s="66" t="str">
        <f t="shared" si="470"/>
        <v>Adj_EWAdj_Edu.NA_LTL</v>
      </c>
      <c r="E15107" s="64">
        <v>0</v>
      </c>
      <c r="F15107" s="66" t="str">
        <f t="shared" si="471"/>
        <v>form late</v>
      </c>
    </row>
    <row r="15108" spans="1:6" x14ac:dyDescent="0.3">
      <c r="A15108" s="66"/>
      <c r="B15108" s="65" t="s">
        <v>762</v>
      </c>
      <c r="C15108" s="63" t="s">
        <v>26</v>
      </c>
      <c r="D15108" s="66" t="str">
        <f t="shared" si="470"/>
        <v>Adj_EWAdj_Edu.Form_ClassRev</v>
      </c>
      <c r="E15108" s="64">
        <v>0</v>
      </c>
      <c r="F15108" s="66" t="str">
        <f t="shared" si="471"/>
        <v>form late</v>
      </c>
    </row>
    <row r="15109" spans="1:6" x14ac:dyDescent="0.3">
      <c r="A15109" s="66"/>
      <c r="B15109" s="65" t="s">
        <v>762</v>
      </c>
      <c r="C15109" s="63" t="s">
        <v>28</v>
      </c>
      <c r="D15109" s="66" t="str">
        <f t="shared" si="470"/>
        <v>Adj_EWAdj_Edu.NA_ClassRev</v>
      </c>
      <c r="E15109" s="64">
        <v>0</v>
      </c>
      <c r="F15109" s="66" t="str">
        <f t="shared" si="471"/>
        <v>form late</v>
      </c>
    </row>
    <row r="15110" spans="1:6" x14ac:dyDescent="0.3">
      <c r="A15110" s="66"/>
      <c r="B15110" s="65" t="s">
        <v>762</v>
      </c>
      <c r="C15110" s="65" t="s">
        <v>23</v>
      </c>
      <c r="D15110" s="66" t="str">
        <f t="shared" si="470"/>
        <v>Adj_EWAdj_Edu.Form_Cash_A</v>
      </c>
      <c r="E15110" s="64">
        <v>0</v>
      </c>
      <c r="F15110" s="66" t="str">
        <f t="shared" si="471"/>
        <v>form late</v>
      </c>
    </row>
    <row r="15111" spans="1:6" x14ac:dyDescent="0.3">
      <c r="A15111" s="66"/>
      <c r="B15111" s="65" t="s">
        <v>762</v>
      </c>
      <c r="C15111" s="65" t="s">
        <v>25</v>
      </c>
      <c r="D15111" s="66" t="str">
        <f t="shared" si="470"/>
        <v>Adj_EWAdj_Edu.NA_Cash_A</v>
      </c>
      <c r="E15111" s="64">
        <v>0</v>
      </c>
      <c r="F15111" s="66" t="str">
        <f t="shared" si="471"/>
        <v>form late</v>
      </c>
    </row>
    <row r="15112" spans="1:6" x14ac:dyDescent="0.3">
      <c r="A15112" s="66"/>
      <c r="B15112" s="65" t="s">
        <v>762</v>
      </c>
      <c r="C15112" s="65" t="s">
        <v>32</v>
      </c>
      <c r="D15112" s="66" t="str">
        <f t="shared" si="470"/>
        <v>Adj_EWAdj_Edu.Form_CashReconCPA</v>
      </c>
      <c r="E15112" s="64">
        <v>0</v>
      </c>
      <c r="F15112" s="66" t="str">
        <f t="shared" si="471"/>
        <v>form late</v>
      </c>
    </row>
    <row r="15113" spans="1:6" x14ac:dyDescent="0.3">
      <c r="A15113" s="66"/>
      <c r="B15113" s="65" t="s">
        <v>762</v>
      </c>
      <c r="C15113" s="65" t="s">
        <v>34</v>
      </c>
      <c r="D15113" s="66" t="str">
        <f t="shared" si="470"/>
        <v>Adj_EWAdj_Edu.NA_CashReconCPA</v>
      </c>
      <c r="E15113" s="64">
        <v>0</v>
      </c>
      <c r="F15113" s="66" t="str">
        <f t="shared" si="471"/>
        <v>form late</v>
      </c>
    </row>
    <row r="15114" spans="1:6" x14ac:dyDescent="0.3">
      <c r="A15114" s="66"/>
      <c r="B15114" s="65" t="s">
        <v>762</v>
      </c>
      <c r="C15114" s="65" t="s">
        <v>44</v>
      </c>
      <c r="D15114" s="66" t="str">
        <f t="shared" si="470"/>
        <v>Adj_EWAdj_Edu.Form_InvstAnalysis</v>
      </c>
      <c r="E15114" s="64">
        <v>0</v>
      </c>
      <c r="F15114" s="66" t="str">
        <f t="shared" si="471"/>
        <v>form late</v>
      </c>
    </row>
    <row r="15115" spans="1:6" x14ac:dyDescent="0.3">
      <c r="A15115" s="66"/>
      <c r="B15115" s="65" t="s">
        <v>762</v>
      </c>
      <c r="C15115" s="65" t="s">
        <v>46</v>
      </c>
      <c r="D15115" s="66" t="str">
        <f t="shared" si="470"/>
        <v>Adj_EWAdj_Edu.NA_InvstAnalysis</v>
      </c>
      <c r="E15115" s="64">
        <v>0</v>
      </c>
      <c r="F15115" s="66" t="str">
        <f t="shared" si="471"/>
        <v>form late</v>
      </c>
    </row>
    <row r="15116" spans="1:6" x14ac:dyDescent="0.3">
      <c r="A15116" s="66"/>
      <c r="B15116" s="65" t="s">
        <v>762</v>
      </c>
      <c r="C15116" s="65" t="s">
        <v>20</v>
      </c>
      <c r="D15116" s="66" t="str">
        <f t="shared" si="470"/>
        <v>Adj_EWAdj_Edu.Form_CapAssets</v>
      </c>
      <c r="E15116" s="64">
        <v>0</v>
      </c>
      <c r="F15116" s="66" t="str">
        <f t="shared" si="471"/>
        <v>form late</v>
      </c>
    </row>
    <row r="15117" spans="1:6" x14ac:dyDescent="0.3">
      <c r="A15117" s="66"/>
      <c r="B15117" s="65" t="s">
        <v>762</v>
      </c>
      <c r="C15117" s="65" t="s">
        <v>22</v>
      </c>
      <c r="D15117" s="66" t="str">
        <f t="shared" si="470"/>
        <v>Adj_EWAdj_Edu.NA_CapAssets</v>
      </c>
      <c r="E15117" s="64">
        <v>0</v>
      </c>
      <c r="F15117" s="66" t="str">
        <f t="shared" si="471"/>
        <v>form late</v>
      </c>
    </row>
    <row r="15118" spans="1:6" x14ac:dyDescent="0.3">
      <c r="A15118" s="66"/>
      <c r="B15118" s="65" t="s">
        <v>762</v>
      </c>
      <c r="C15118" s="63" t="s">
        <v>47</v>
      </c>
      <c r="D15118" s="66" t="str">
        <f t="shared" ref="D15118:D15181" si="472">_xlfn.CONCAT(B15118,".",C15118)</f>
        <v>Adj_EWAdj_Edu.Form_LAD</v>
      </c>
      <c r="E15118" s="64">
        <v>0</v>
      </c>
      <c r="F15118" s="66" t="str">
        <f t="shared" ref="F15118:F15181" si="473">IF(E15118=0,"form late",E15118)</f>
        <v>form late</v>
      </c>
    </row>
    <row r="15119" spans="1:6" x14ac:dyDescent="0.3">
      <c r="A15119" s="66"/>
      <c r="B15119" s="65" t="s">
        <v>762</v>
      </c>
      <c r="C15119" s="63" t="s">
        <v>49</v>
      </c>
      <c r="D15119" s="66" t="str">
        <f t="shared" si="472"/>
        <v>Adj_EWAdj_Edu.NA_LAD</v>
      </c>
      <c r="E15119" s="64">
        <v>0</v>
      </c>
      <c r="F15119" s="66" t="str">
        <f t="shared" si="473"/>
        <v>form late</v>
      </c>
    </row>
    <row r="15120" spans="1:6" x14ac:dyDescent="0.3">
      <c r="A15120" s="66"/>
      <c r="B15120" s="65" t="s">
        <v>762</v>
      </c>
      <c r="C15120" s="63" t="s">
        <v>64</v>
      </c>
      <c r="D15120" s="66" t="str">
        <f t="shared" si="472"/>
        <v>Adj_EWAdj_Edu.Form_RBE</v>
      </c>
      <c r="E15120" s="64">
        <v>0</v>
      </c>
      <c r="F15120" s="66" t="str">
        <f t="shared" si="473"/>
        <v>form late</v>
      </c>
    </row>
    <row r="15121" spans="1:6" x14ac:dyDescent="0.3">
      <c r="A15121" s="66"/>
      <c r="B15121" s="65" t="s">
        <v>762</v>
      </c>
      <c r="C15121" s="63" t="s">
        <v>66</v>
      </c>
      <c r="D15121" s="66" t="str">
        <f t="shared" si="472"/>
        <v>Adj_EWAdj_Edu.NA_RBESum</v>
      </c>
      <c r="E15121" s="64">
        <v>0</v>
      </c>
      <c r="F15121" s="66" t="str">
        <f t="shared" si="473"/>
        <v>form late</v>
      </c>
    </row>
    <row r="15122" spans="1:6" x14ac:dyDescent="0.3">
      <c r="A15122" s="66"/>
      <c r="B15122" s="65" t="s">
        <v>762</v>
      </c>
      <c r="C15122" s="63" t="s">
        <v>795</v>
      </c>
      <c r="D15122" s="66" t="str">
        <f t="shared" si="472"/>
        <v>Adj_EWAdj_Edu.Form_TBshell</v>
      </c>
      <c r="E15122" s="64">
        <v>0</v>
      </c>
      <c r="F15122" s="66" t="str">
        <f t="shared" si="473"/>
        <v>form late</v>
      </c>
    </row>
    <row r="15123" spans="1:6" x14ac:dyDescent="0.3">
      <c r="A15123" s="66"/>
      <c r="B15123" s="65" t="s">
        <v>762</v>
      </c>
      <c r="C15123" s="63" t="s">
        <v>796</v>
      </c>
      <c r="D15123" s="66" t="str">
        <f t="shared" si="472"/>
        <v>Adj_EWAdj_Edu.NA_TBshell</v>
      </c>
      <c r="E15123" s="64">
        <v>0</v>
      </c>
      <c r="F15123" s="66" t="str">
        <f t="shared" si="473"/>
        <v>form late</v>
      </c>
    </row>
    <row r="15124" spans="1:6" x14ac:dyDescent="0.3">
      <c r="A15124" s="66"/>
      <c r="B15124" s="65" t="s">
        <v>762</v>
      </c>
      <c r="C15124" s="63" t="s">
        <v>74</v>
      </c>
      <c r="D15124" s="66" t="str">
        <f t="shared" si="472"/>
        <v>Adj_EWAdj_Edu.Form_Quest</v>
      </c>
      <c r="E15124" s="64">
        <v>0</v>
      </c>
      <c r="F15124" s="66" t="str">
        <f t="shared" si="473"/>
        <v>form late</v>
      </c>
    </row>
    <row r="15125" spans="1:6" x14ac:dyDescent="0.3">
      <c r="A15125" s="66"/>
      <c r="B15125" s="65" t="s">
        <v>762</v>
      </c>
      <c r="C15125" s="63" t="s">
        <v>72</v>
      </c>
      <c r="D15125" s="66" t="str">
        <f t="shared" si="472"/>
        <v>Adj_EWAdj_Edu.Form_UnrecRecPay</v>
      </c>
      <c r="E15125" s="64">
        <v>0</v>
      </c>
      <c r="F15125" s="66" t="str">
        <f t="shared" si="473"/>
        <v>form late</v>
      </c>
    </row>
    <row r="15126" spans="1:6" x14ac:dyDescent="0.3">
      <c r="A15126" s="66"/>
      <c r="B15126" s="65" t="s">
        <v>762</v>
      </c>
      <c r="C15126" s="63" t="s">
        <v>73</v>
      </c>
      <c r="D15126" s="66" t="str">
        <f t="shared" si="472"/>
        <v>Adj_EWAdj_Edu.NA_UnrecRecPay</v>
      </c>
      <c r="E15126" s="64">
        <v>0</v>
      </c>
      <c r="F15126" s="66" t="str">
        <f t="shared" si="473"/>
        <v>form late</v>
      </c>
    </row>
    <row r="15127" spans="1:6" x14ac:dyDescent="0.3">
      <c r="A15127" s="66"/>
      <c r="B15127" s="65" t="s">
        <v>762</v>
      </c>
      <c r="C15127" s="63" t="s">
        <v>67</v>
      </c>
      <c r="D15127" s="66" t="str">
        <f t="shared" si="472"/>
        <v>Adj_EWAdj_Edu.Form_SEFA</v>
      </c>
      <c r="E15127" s="64">
        <v>0</v>
      </c>
      <c r="F15127" s="66" t="str">
        <f t="shared" si="473"/>
        <v>form late</v>
      </c>
    </row>
    <row r="15128" spans="1:6" x14ac:dyDescent="0.3">
      <c r="A15128" s="66"/>
      <c r="B15128" s="65" t="s">
        <v>763</v>
      </c>
      <c r="C15128" s="63" t="s">
        <v>52</v>
      </c>
      <c r="D15128" s="66" t="str">
        <f t="shared" si="472"/>
        <v>Adj_EWAdj_HW.Form_Certification</v>
      </c>
      <c r="E15128" s="64">
        <v>0</v>
      </c>
      <c r="F15128" s="66" t="str">
        <f t="shared" si="473"/>
        <v>form late</v>
      </c>
    </row>
    <row r="15129" spans="1:6" x14ac:dyDescent="0.3">
      <c r="A15129" s="66"/>
      <c r="B15129" s="65" t="s">
        <v>763</v>
      </c>
      <c r="C15129" s="63" t="s">
        <v>16</v>
      </c>
      <c r="D15129" s="66" t="str">
        <f t="shared" si="472"/>
        <v>Adj_EWAdj_HW.Form_ADA</v>
      </c>
      <c r="E15129" s="64">
        <v>0</v>
      </c>
      <c r="F15129" s="66" t="str">
        <f t="shared" si="473"/>
        <v>form late</v>
      </c>
    </row>
    <row r="15130" spans="1:6" x14ac:dyDescent="0.3">
      <c r="A15130" s="66"/>
      <c r="B15130" s="65" t="s">
        <v>763</v>
      </c>
      <c r="C15130" s="63" t="s">
        <v>53</v>
      </c>
      <c r="D15130" s="66" t="str">
        <f t="shared" si="472"/>
        <v>Adj_EWAdj_HW.Form_NotAppl</v>
      </c>
      <c r="E15130" s="64">
        <v>0</v>
      </c>
      <c r="F15130" s="66" t="str">
        <f t="shared" si="473"/>
        <v>form late</v>
      </c>
    </row>
    <row r="15131" spans="1:6" x14ac:dyDescent="0.3">
      <c r="A15131" s="66"/>
      <c r="B15131" s="65" t="s">
        <v>763</v>
      </c>
      <c r="C15131" s="63" t="s">
        <v>55</v>
      </c>
      <c r="D15131" s="66" t="str">
        <f t="shared" si="472"/>
        <v>Adj_EWAdj_HW.NA_NotAppl</v>
      </c>
      <c r="E15131" s="64">
        <v>0</v>
      </c>
      <c r="F15131" s="66" t="str">
        <f t="shared" si="473"/>
        <v>form late</v>
      </c>
    </row>
    <row r="15132" spans="1:6" x14ac:dyDescent="0.3">
      <c r="A15132" s="66"/>
      <c r="B15132" s="65" t="s">
        <v>763</v>
      </c>
      <c r="C15132" s="63" t="s">
        <v>19</v>
      </c>
      <c r="D15132" s="66" t="str">
        <f t="shared" si="472"/>
        <v>Adj_EWAdj_HW.Form_ApprRecon_NA</v>
      </c>
      <c r="E15132" s="64">
        <v>0</v>
      </c>
      <c r="F15132" s="66" t="str">
        <f t="shared" si="473"/>
        <v>form late</v>
      </c>
    </row>
    <row r="15133" spans="1:6" x14ac:dyDescent="0.3">
      <c r="A15133" s="66"/>
      <c r="B15133" s="65" t="s">
        <v>763</v>
      </c>
      <c r="C15133" s="63" t="s">
        <v>17</v>
      </c>
      <c r="D15133" s="66" t="str">
        <f t="shared" si="472"/>
        <v>Adj_EWAdj_HW.NA_ADA</v>
      </c>
      <c r="E15133" s="64">
        <v>0</v>
      </c>
      <c r="F15133" s="66" t="str">
        <f t="shared" si="473"/>
        <v>form late</v>
      </c>
    </row>
    <row r="15134" spans="1:6" x14ac:dyDescent="0.3">
      <c r="A15134" s="66"/>
      <c r="B15134" s="65" t="s">
        <v>763</v>
      </c>
      <c r="C15134" s="65" t="s">
        <v>40</v>
      </c>
      <c r="D15134" s="66" t="str">
        <f t="shared" si="472"/>
        <v>Adj_EWAdj_HW.Form_GI_Sec</v>
      </c>
      <c r="E15134" s="64">
        <v>0</v>
      </c>
      <c r="F15134" s="66" t="str">
        <f t="shared" si="473"/>
        <v>form late</v>
      </c>
    </row>
    <row r="15135" spans="1:6" x14ac:dyDescent="0.3">
      <c r="A15135" s="66"/>
      <c r="B15135" s="65" t="s">
        <v>763</v>
      </c>
      <c r="C15135" s="65" t="s">
        <v>794</v>
      </c>
      <c r="D15135" s="66" t="str">
        <f t="shared" si="472"/>
        <v>Adj_EWAdj_HW.NA_GI_SEC</v>
      </c>
      <c r="E15135" s="64">
        <v>0</v>
      </c>
      <c r="F15135" s="66" t="str">
        <f t="shared" si="473"/>
        <v>form late</v>
      </c>
    </row>
    <row r="15136" spans="1:6" x14ac:dyDescent="0.3">
      <c r="A15136" s="66"/>
      <c r="B15136" s="65" t="s">
        <v>763</v>
      </c>
      <c r="C15136" s="63" t="s">
        <v>42</v>
      </c>
      <c r="D15136" s="66" t="str">
        <f t="shared" si="472"/>
        <v>Adj_EWAdj_HW.Form_InterOrg</v>
      </c>
      <c r="E15136" s="64">
        <v>0</v>
      </c>
      <c r="F15136" s="66" t="str">
        <f t="shared" si="473"/>
        <v>form late</v>
      </c>
    </row>
    <row r="15137" spans="1:6" x14ac:dyDescent="0.3">
      <c r="A15137" s="66"/>
      <c r="B15137" s="65" t="s">
        <v>763</v>
      </c>
      <c r="C15137" s="63" t="s">
        <v>43</v>
      </c>
      <c r="D15137" s="66" t="str">
        <f t="shared" si="472"/>
        <v>Adj_EWAdj_HW.NA_InterOrg</v>
      </c>
      <c r="E15137" s="64">
        <v>0</v>
      </c>
      <c r="F15137" s="66" t="str">
        <f t="shared" si="473"/>
        <v>form late</v>
      </c>
    </row>
    <row r="15138" spans="1:6" x14ac:dyDescent="0.3">
      <c r="A15138" s="66"/>
      <c r="B15138" s="65" t="s">
        <v>763</v>
      </c>
      <c r="C15138" s="63" t="s">
        <v>37</v>
      </c>
      <c r="D15138" s="66" t="str">
        <f t="shared" si="472"/>
        <v>Adj_EWAdj_HW.Form_AppFB</v>
      </c>
      <c r="E15138" s="64">
        <v>0</v>
      </c>
      <c r="F15138" s="66" t="str">
        <f t="shared" si="473"/>
        <v>form late</v>
      </c>
    </row>
    <row r="15139" spans="1:6" x14ac:dyDescent="0.3">
      <c r="A15139" s="66"/>
      <c r="B15139" s="65" t="s">
        <v>763</v>
      </c>
      <c r="C15139" s="63" t="s">
        <v>50</v>
      </c>
      <c r="D15139" s="66" t="str">
        <f t="shared" si="472"/>
        <v>Adj_EWAdj_HW.Form_LTL</v>
      </c>
      <c r="E15139" s="64">
        <v>0</v>
      </c>
      <c r="F15139" s="66" t="str">
        <f t="shared" si="473"/>
        <v>form late</v>
      </c>
    </row>
    <row r="15140" spans="1:6" x14ac:dyDescent="0.3">
      <c r="A15140" s="66"/>
      <c r="B15140" s="65" t="s">
        <v>763</v>
      </c>
      <c r="C15140" s="63" t="s">
        <v>51</v>
      </c>
      <c r="D15140" s="66" t="str">
        <f t="shared" si="472"/>
        <v>Adj_EWAdj_HW.NA_LTL</v>
      </c>
      <c r="E15140" s="64">
        <v>0</v>
      </c>
      <c r="F15140" s="66" t="str">
        <f t="shared" si="473"/>
        <v>form late</v>
      </c>
    </row>
    <row r="15141" spans="1:6" x14ac:dyDescent="0.3">
      <c r="A15141" s="66"/>
      <c r="B15141" s="65" t="s">
        <v>763</v>
      </c>
      <c r="C15141" s="63" t="s">
        <v>26</v>
      </c>
      <c r="D15141" s="66" t="str">
        <f t="shared" si="472"/>
        <v>Adj_EWAdj_HW.Form_ClassRev</v>
      </c>
      <c r="E15141" s="64">
        <v>0</v>
      </c>
      <c r="F15141" s="66" t="str">
        <f t="shared" si="473"/>
        <v>form late</v>
      </c>
    </row>
    <row r="15142" spans="1:6" x14ac:dyDescent="0.3">
      <c r="A15142" s="66"/>
      <c r="B15142" s="65" t="s">
        <v>763</v>
      </c>
      <c r="C15142" s="63" t="s">
        <v>28</v>
      </c>
      <c r="D15142" s="66" t="str">
        <f t="shared" si="472"/>
        <v>Adj_EWAdj_HW.NA_ClassRev</v>
      </c>
      <c r="E15142" s="64">
        <v>0</v>
      </c>
      <c r="F15142" s="66" t="str">
        <f t="shared" si="473"/>
        <v>form late</v>
      </c>
    </row>
    <row r="15143" spans="1:6" x14ac:dyDescent="0.3">
      <c r="A15143" s="66"/>
      <c r="B15143" s="65" t="s">
        <v>763</v>
      </c>
      <c r="C15143" s="65" t="s">
        <v>23</v>
      </c>
      <c r="D15143" s="66" t="str">
        <f t="shared" si="472"/>
        <v>Adj_EWAdj_HW.Form_Cash_A</v>
      </c>
      <c r="E15143" s="64">
        <v>0</v>
      </c>
      <c r="F15143" s="66" t="str">
        <f t="shared" si="473"/>
        <v>form late</v>
      </c>
    </row>
    <row r="15144" spans="1:6" x14ac:dyDescent="0.3">
      <c r="A15144" s="66"/>
      <c r="B15144" s="65" t="s">
        <v>763</v>
      </c>
      <c r="C15144" s="65" t="s">
        <v>25</v>
      </c>
      <c r="D15144" s="66" t="str">
        <f t="shared" si="472"/>
        <v>Adj_EWAdj_HW.NA_Cash_A</v>
      </c>
      <c r="E15144" s="64">
        <v>0</v>
      </c>
      <c r="F15144" s="66" t="str">
        <f t="shared" si="473"/>
        <v>form late</v>
      </c>
    </row>
    <row r="15145" spans="1:6" x14ac:dyDescent="0.3">
      <c r="A15145" s="66"/>
      <c r="B15145" s="65" t="s">
        <v>763</v>
      </c>
      <c r="C15145" s="65" t="s">
        <v>32</v>
      </c>
      <c r="D15145" s="66" t="str">
        <f t="shared" si="472"/>
        <v>Adj_EWAdj_HW.Form_CashReconCPA</v>
      </c>
      <c r="E15145" s="64">
        <v>0</v>
      </c>
      <c r="F15145" s="66" t="str">
        <f t="shared" si="473"/>
        <v>form late</v>
      </c>
    </row>
    <row r="15146" spans="1:6" x14ac:dyDescent="0.3">
      <c r="A15146" s="66"/>
      <c r="B15146" s="65" t="s">
        <v>763</v>
      </c>
      <c r="C15146" s="65" t="s">
        <v>34</v>
      </c>
      <c r="D15146" s="66" t="str">
        <f t="shared" si="472"/>
        <v>Adj_EWAdj_HW.NA_CashReconCPA</v>
      </c>
      <c r="E15146" s="64">
        <v>0</v>
      </c>
      <c r="F15146" s="66" t="str">
        <f t="shared" si="473"/>
        <v>form late</v>
      </c>
    </row>
    <row r="15147" spans="1:6" x14ac:dyDescent="0.3">
      <c r="A15147" s="66"/>
      <c r="B15147" s="65" t="s">
        <v>763</v>
      </c>
      <c r="C15147" s="65" t="s">
        <v>44</v>
      </c>
      <c r="D15147" s="66" t="str">
        <f t="shared" si="472"/>
        <v>Adj_EWAdj_HW.Form_InvstAnalysis</v>
      </c>
      <c r="E15147" s="64">
        <v>0</v>
      </c>
      <c r="F15147" s="66" t="str">
        <f t="shared" si="473"/>
        <v>form late</v>
      </c>
    </row>
    <row r="15148" spans="1:6" x14ac:dyDescent="0.3">
      <c r="A15148" s="66"/>
      <c r="B15148" s="65" t="s">
        <v>763</v>
      </c>
      <c r="C15148" s="65" t="s">
        <v>46</v>
      </c>
      <c r="D15148" s="66" t="str">
        <f t="shared" si="472"/>
        <v>Adj_EWAdj_HW.NA_InvstAnalysis</v>
      </c>
      <c r="E15148" s="64">
        <v>0</v>
      </c>
      <c r="F15148" s="66" t="str">
        <f t="shared" si="473"/>
        <v>form late</v>
      </c>
    </row>
    <row r="15149" spans="1:6" x14ac:dyDescent="0.3">
      <c r="A15149" s="66"/>
      <c r="B15149" s="65" t="s">
        <v>763</v>
      </c>
      <c r="C15149" s="65" t="s">
        <v>20</v>
      </c>
      <c r="D15149" s="66" t="str">
        <f t="shared" si="472"/>
        <v>Adj_EWAdj_HW.Form_CapAssets</v>
      </c>
      <c r="E15149" s="64">
        <v>0</v>
      </c>
      <c r="F15149" s="66" t="str">
        <f t="shared" si="473"/>
        <v>form late</v>
      </c>
    </row>
    <row r="15150" spans="1:6" x14ac:dyDescent="0.3">
      <c r="A15150" s="66"/>
      <c r="B15150" s="65" t="s">
        <v>763</v>
      </c>
      <c r="C15150" s="65" t="s">
        <v>22</v>
      </c>
      <c r="D15150" s="66" t="str">
        <f t="shared" si="472"/>
        <v>Adj_EWAdj_HW.NA_CapAssets</v>
      </c>
      <c r="E15150" s="64">
        <v>0</v>
      </c>
      <c r="F15150" s="66" t="str">
        <f t="shared" si="473"/>
        <v>form late</v>
      </c>
    </row>
    <row r="15151" spans="1:6" x14ac:dyDescent="0.3">
      <c r="A15151" s="66"/>
      <c r="B15151" s="65" t="s">
        <v>763</v>
      </c>
      <c r="C15151" s="63" t="s">
        <v>47</v>
      </c>
      <c r="D15151" s="66" t="str">
        <f t="shared" si="472"/>
        <v>Adj_EWAdj_HW.Form_LAD</v>
      </c>
      <c r="E15151" s="64">
        <v>0</v>
      </c>
      <c r="F15151" s="66" t="str">
        <f t="shared" si="473"/>
        <v>form late</v>
      </c>
    </row>
    <row r="15152" spans="1:6" x14ac:dyDescent="0.3">
      <c r="A15152" s="66"/>
      <c r="B15152" s="65" t="s">
        <v>763</v>
      </c>
      <c r="C15152" s="63" t="s">
        <v>49</v>
      </c>
      <c r="D15152" s="66" t="str">
        <f t="shared" si="472"/>
        <v>Adj_EWAdj_HW.NA_LAD</v>
      </c>
      <c r="E15152" s="64">
        <v>0</v>
      </c>
      <c r="F15152" s="66" t="str">
        <f t="shared" si="473"/>
        <v>form late</v>
      </c>
    </row>
    <row r="15153" spans="1:6" x14ac:dyDescent="0.3">
      <c r="A15153" s="66"/>
      <c r="B15153" s="65" t="s">
        <v>763</v>
      </c>
      <c r="C15153" s="63" t="s">
        <v>64</v>
      </c>
      <c r="D15153" s="66" t="str">
        <f t="shared" si="472"/>
        <v>Adj_EWAdj_HW.Form_RBE</v>
      </c>
      <c r="E15153" s="64">
        <v>0</v>
      </c>
      <c r="F15153" s="66" t="str">
        <f t="shared" si="473"/>
        <v>form late</v>
      </c>
    </row>
    <row r="15154" spans="1:6" x14ac:dyDescent="0.3">
      <c r="A15154" s="66"/>
      <c r="B15154" s="65" t="s">
        <v>763</v>
      </c>
      <c r="C15154" s="63" t="s">
        <v>66</v>
      </c>
      <c r="D15154" s="66" t="str">
        <f t="shared" si="472"/>
        <v>Adj_EWAdj_HW.NA_RBESum</v>
      </c>
      <c r="E15154" s="64">
        <v>0</v>
      </c>
      <c r="F15154" s="66" t="str">
        <f t="shared" si="473"/>
        <v>form late</v>
      </c>
    </row>
    <row r="15155" spans="1:6" x14ac:dyDescent="0.3">
      <c r="A15155" s="66"/>
      <c r="B15155" s="65" t="s">
        <v>763</v>
      </c>
      <c r="C15155" s="63" t="s">
        <v>795</v>
      </c>
      <c r="D15155" s="66" t="str">
        <f t="shared" si="472"/>
        <v>Adj_EWAdj_HW.Form_TBshell</v>
      </c>
      <c r="E15155" s="64">
        <v>0</v>
      </c>
      <c r="F15155" s="66" t="str">
        <f t="shared" si="473"/>
        <v>form late</v>
      </c>
    </row>
    <row r="15156" spans="1:6" x14ac:dyDescent="0.3">
      <c r="A15156" s="66"/>
      <c r="B15156" s="65" t="s">
        <v>763</v>
      </c>
      <c r="C15156" s="63" t="s">
        <v>796</v>
      </c>
      <c r="D15156" s="66" t="str">
        <f t="shared" si="472"/>
        <v>Adj_EWAdj_HW.NA_TBshell</v>
      </c>
      <c r="E15156" s="64">
        <v>0</v>
      </c>
      <c r="F15156" s="66" t="str">
        <f t="shared" si="473"/>
        <v>form late</v>
      </c>
    </row>
    <row r="15157" spans="1:6" x14ac:dyDescent="0.3">
      <c r="A15157" s="66"/>
      <c r="B15157" s="65" t="s">
        <v>763</v>
      </c>
      <c r="C15157" s="63" t="s">
        <v>74</v>
      </c>
      <c r="D15157" s="66" t="str">
        <f t="shared" si="472"/>
        <v>Adj_EWAdj_HW.Form_Quest</v>
      </c>
      <c r="E15157" s="64">
        <v>0</v>
      </c>
      <c r="F15157" s="66" t="str">
        <f t="shared" si="473"/>
        <v>form late</v>
      </c>
    </row>
    <row r="15158" spans="1:6" x14ac:dyDescent="0.3">
      <c r="A15158" s="66"/>
      <c r="B15158" s="65" t="s">
        <v>763</v>
      </c>
      <c r="C15158" s="63" t="s">
        <v>72</v>
      </c>
      <c r="D15158" s="66" t="str">
        <f t="shared" si="472"/>
        <v>Adj_EWAdj_HW.Form_UnrecRecPay</v>
      </c>
      <c r="E15158" s="64">
        <v>0</v>
      </c>
      <c r="F15158" s="66" t="str">
        <f t="shared" si="473"/>
        <v>form late</v>
      </c>
    </row>
    <row r="15159" spans="1:6" x14ac:dyDescent="0.3">
      <c r="A15159" s="66"/>
      <c r="B15159" s="65" t="s">
        <v>763</v>
      </c>
      <c r="C15159" s="63" t="s">
        <v>73</v>
      </c>
      <c r="D15159" s="66" t="str">
        <f t="shared" si="472"/>
        <v>Adj_EWAdj_HW.NA_UnrecRecPay</v>
      </c>
      <c r="E15159" s="64">
        <v>0</v>
      </c>
      <c r="F15159" s="66" t="str">
        <f t="shared" si="473"/>
        <v>form late</v>
      </c>
    </row>
    <row r="15160" spans="1:6" x14ac:dyDescent="0.3">
      <c r="A15160" s="66"/>
      <c r="B15160" s="65" t="s">
        <v>763</v>
      </c>
      <c r="C15160" s="63" t="s">
        <v>67</v>
      </c>
      <c r="D15160" s="66" t="str">
        <f t="shared" si="472"/>
        <v>Adj_EWAdj_HW.Form_SEFA</v>
      </c>
      <c r="E15160" s="64">
        <v>0</v>
      </c>
      <c r="F15160" s="66" t="str">
        <f t="shared" si="473"/>
        <v>form late</v>
      </c>
    </row>
    <row r="15161" spans="1:6" x14ac:dyDescent="0.3">
      <c r="A15161" s="66"/>
      <c r="B15161" s="65" t="s">
        <v>764</v>
      </c>
      <c r="C15161" s="63" t="s">
        <v>52</v>
      </c>
      <c r="D15161" s="66" t="str">
        <f t="shared" si="472"/>
        <v>Adj_EWAdj_PS.Form_Certification</v>
      </c>
      <c r="E15161" s="64">
        <v>0</v>
      </c>
      <c r="F15161" s="66" t="str">
        <f t="shared" si="473"/>
        <v>form late</v>
      </c>
    </row>
    <row r="15162" spans="1:6" x14ac:dyDescent="0.3">
      <c r="A15162" s="66"/>
      <c r="B15162" s="65" t="s">
        <v>764</v>
      </c>
      <c r="C15162" s="63" t="s">
        <v>16</v>
      </c>
      <c r="D15162" s="66" t="str">
        <f t="shared" si="472"/>
        <v>Adj_EWAdj_PS.Form_ADA</v>
      </c>
      <c r="E15162" s="64">
        <v>0</v>
      </c>
      <c r="F15162" s="66" t="str">
        <f t="shared" si="473"/>
        <v>form late</v>
      </c>
    </row>
    <row r="15163" spans="1:6" x14ac:dyDescent="0.3">
      <c r="A15163" s="66"/>
      <c r="B15163" s="65" t="s">
        <v>764</v>
      </c>
      <c r="C15163" s="63" t="s">
        <v>53</v>
      </c>
      <c r="D15163" s="66" t="str">
        <f t="shared" si="472"/>
        <v>Adj_EWAdj_PS.Form_NotAppl</v>
      </c>
      <c r="E15163" s="64">
        <v>0</v>
      </c>
      <c r="F15163" s="66" t="str">
        <f t="shared" si="473"/>
        <v>form late</v>
      </c>
    </row>
    <row r="15164" spans="1:6" x14ac:dyDescent="0.3">
      <c r="A15164" s="66"/>
      <c r="B15164" s="65" t="s">
        <v>764</v>
      </c>
      <c r="C15164" s="63" t="s">
        <v>55</v>
      </c>
      <c r="D15164" s="66" t="str">
        <f t="shared" si="472"/>
        <v>Adj_EWAdj_PS.NA_NotAppl</v>
      </c>
      <c r="E15164" s="64">
        <v>0</v>
      </c>
      <c r="F15164" s="66" t="str">
        <f t="shared" si="473"/>
        <v>form late</v>
      </c>
    </row>
    <row r="15165" spans="1:6" x14ac:dyDescent="0.3">
      <c r="A15165" s="66"/>
      <c r="B15165" s="65" t="s">
        <v>764</v>
      </c>
      <c r="C15165" s="63" t="s">
        <v>19</v>
      </c>
      <c r="D15165" s="66" t="str">
        <f t="shared" si="472"/>
        <v>Adj_EWAdj_PS.Form_ApprRecon_NA</v>
      </c>
      <c r="E15165" s="64">
        <v>0</v>
      </c>
      <c r="F15165" s="66" t="str">
        <f t="shared" si="473"/>
        <v>form late</v>
      </c>
    </row>
    <row r="15166" spans="1:6" x14ac:dyDescent="0.3">
      <c r="A15166" s="66"/>
      <c r="B15166" s="65" t="s">
        <v>764</v>
      </c>
      <c r="C15166" s="63" t="s">
        <v>17</v>
      </c>
      <c r="D15166" s="66" t="str">
        <f t="shared" si="472"/>
        <v>Adj_EWAdj_PS.NA_ADA</v>
      </c>
      <c r="E15166" s="64">
        <v>0</v>
      </c>
      <c r="F15166" s="66" t="str">
        <f t="shared" si="473"/>
        <v>form late</v>
      </c>
    </row>
    <row r="15167" spans="1:6" x14ac:dyDescent="0.3">
      <c r="A15167" s="66"/>
      <c r="B15167" s="65" t="s">
        <v>764</v>
      </c>
      <c r="C15167" s="65" t="s">
        <v>40</v>
      </c>
      <c r="D15167" s="66" t="str">
        <f t="shared" si="472"/>
        <v>Adj_EWAdj_PS.Form_GI_Sec</v>
      </c>
      <c r="E15167" s="64">
        <v>0</v>
      </c>
      <c r="F15167" s="66" t="str">
        <f t="shared" si="473"/>
        <v>form late</v>
      </c>
    </row>
    <row r="15168" spans="1:6" x14ac:dyDescent="0.3">
      <c r="A15168" s="66"/>
      <c r="B15168" s="65" t="s">
        <v>764</v>
      </c>
      <c r="C15168" s="65" t="s">
        <v>794</v>
      </c>
      <c r="D15168" s="66" t="str">
        <f t="shared" si="472"/>
        <v>Adj_EWAdj_PS.NA_GI_SEC</v>
      </c>
      <c r="E15168" s="64">
        <v>0</v>
      </c>
      <c r="F15168" s="66" t="str">
        <f t="shared" si="473"/>
        <v>form late</v>
      </c>
    </row>
    <row r="15169" spans="1:6" x14ac:dyDescent="0.3">
      <c r="A15169" s="66"/>
      <c r="B15169" s="65" t="s">
        <v>764</v>
      </c>
      <c r="C15169" s="63" t="s">
        <v>42</v>
      </c>
      <c r="D15169" s="66" t="str">
        <f t="shared" si="472"/>
        <v>Adj_EWAdj_PS.Form_InterOrg</v>
      </c>
      <c r="E15169" s="64">
        <v>0</v>
      </c>
      <c r="F15169" s="66" t="str">
        <f t="shared" si="473"/>
        <v>form late</v>
      </c>
    </row>
    <row r="15170" spans="1:6" x14ac:dyDescent="0.3">
      <c r="A15170" s="66"/>
      <c r="B15170" s="65" t="s">
        <v>764</v>
      </c>
      <c r="C15170" s="63" t="s">
        <v>43</v>
      </c>
      <c r="D15170" s="66" t="str">
        <f t="shared" si="472"/>
        <v>Adj_EWAdj_PS.NA_InterOrg</v>
      </c>
      <c r="E15170" s="64">
        <v>0</v>
      </c>
      <c r="F15170" s="66" t="str">
        <f t="shared" si="473"/>
        <v>form late</v>
      </c>
    </row>
    <row r="15171" spans="1:6" x14ac:dyDescent="0.3">
      <c r="A15171" s="66"/>
      <c r="B15171" s="65" t="s">
        <v>764</v>
      </c>
      <c r="C15171" s="63" t="s">
        <v>37</v>
      </c>
      <c r="D15171" s="66" t="str">
        <f t="shared" si="472"/>
        <v>Adj_EWAdj_PS.Form_AppFB</v>
      </c>
      <c r="E15171" s="64">
        <v>0</v>
      </c>
      <c r="F15171" s="66" t="str">
        <f t="shared" si="473"/>
        <v>form late</v>
      </c>
    </row>
    <row r="15172" spans="1:6" x14ac:dyDescent="0.3">
      <c r="A15172" s="66"/>
      <c r="B15172" s="65" t="s">
        <v>764</v>
      </c>
      <c r="C15172" s="63" t="s">
        <v>50</v>
      </c>
      <c r="D15172" s="66" t="str">
        <f t="shared" si="472"/>
        <v>Adj_EWAdj_PS.Form_LTL</v>
      </c>
      <c r="E15172" s="64">
        <v>0</v>
      </c>
      <c r="F15172" s="66" t="str">
        <f t="shared" si="473"/>
        <v>form late</v>
      </c>
    </row>
    <row r="15173" spans="1:6" x14ac:dyDescent="0.3">
      <c r="A15173" s="66"/>
      <c r="B15173" s="65" t="s">
        <v>764</v>
      </c>
      <c r="C15173" s="63" t="s">
        <v>51</v>
      </c>
      <c r="D15173" s="66" t="str">
        <f t="shared" si="472"/>
        <v>Adj_EWAdj_PS.NA_LTL</v>
      </c>
      <c r="E15173" s="64">
        <v>0</v>
      </c>
      <c r="F15173" s="66" t="str">
        <f t="shared" si="473"/>
        <v>form late</v>
      </c>
    </row>
    <row r="15174" spans="1:6" x14ac:dyDescent="0.3">
      <c r="A15174" s="66"/>
      <c r="B15174" s="65" t="s">
        <v>764</v>
      </c>
      <c r="C15174" s="63" t="s">
        <v>26</v>
      </c>
      <c r="D15174" s="66" t="str">
        <f t="shared" si="472"/>
        <v>Adj_EWAdj_PS.Form_ClassRev</v>
      </c>
      <c r="E15174" s="64">
        <v>0</v>
      </c>
      <c r="F15174" s="66" t="str">
        <f t="shared" si="473"/>
        <v>form late</v>
      </c>
    </row>
    <row r="15175" spans="1:6" x14ac:dyDescent="0.3">
      <c r="A15175" s="66"/>
      <c r="B15175" s="65" t="s">
        <v>764</v>
      </c>
      <c r="C15175" s="63" t="s">
        <v>28</v>
      </c>
      <c r="D15175" s="66" t="str">
        <f t="shared" si="472"/>
        <v>Adj_EWAdj_PS.NA_ClassRev</v>
      </c>
      <c r="E15175" s="64">
        <v>0</v>
      </c>
      <c r="F15175" s="66" t="str">
        <f t="shared" si="473"/>
        <v>form late</v>
      </c>
    </row>
    <row r="15176" spans="1:6" x14ac:dyDescent="0.3">
      <c r="A15176" s="66"/>
      <c r="B15176" s="65" t="s">
        <v>764</v>
      </c>
      <c r="C15176" s="65" t="s">
        <v>23</v>
      </c>
      <c r="D15176" s="66" t="str">
        <f t="shared" si="472"/>
        <v>Adj_EWAdj_PS.Form_Cash_A</v>
      </c>
      <c r="E15176" s="64">
        <v>0</v>
      </c>
      <c r="F15176" s="66" t="str">
        <f t="shared" si="473"/>
        <v>form late</v>
      </c>
    </row>
    <row r="15177" spans="1:6" x14ac:dyDescent="0.3">
      <c r="A15177" s="66"/>
      <c r="B15177" s="65" t="s">
        <v>764</v>
      </c>
      <c r="C15177" s="65" t="s">
        <v>25</v>
      </c>
      <c r="D15177" s="66" t="str">
        <f t="shared" si="472"/>
        <v>Adj_EWAdj_PS.NA_Cash_A</v>
      </c>
      <c r="E15177" s="64">
        <v>0</v>
      </c>
      <c r="F15177" s="66" t="str">
        <f t="shared" si="473"/>
        <v>form late</v>
      </c>
    </row>
    <row r="15178" spans="1:6" x14ac:dyDescent="0.3">
      <c r="A15178" s="66"/>
      <c r="B15178" s="65" t="s">
        <v>764</v>
      </c>
      <c r="C15178" s="65" t="s">
        <v>32</v>
      </c>
      <c r="D15178" s="66" t="str">
        <f t="shared" si="472"/>
        <v>Adj_EWAdj_PS.Form_CashReconCPA</v>
      </c>
      <c r="E15178" s="64">
        <v>0</v>
      </c>
      <c r="F15178" s="66" t="str">
        <f t="shared" si="473"/>
        <v>form late</v>
      </c>
    </row>
    <row r="15179" spans="1:6" x14ac:dyDescent="0.3">
      <c r="A15179" s="66"/>
      <c r="B15179" s="65" t="s">
        <v>764</v>
      </c>
      <c r="C15179" s="65" t="s">
        <v>34</v>
      </c>
      <c r="D15179" s="66" t="str">
        <f t="shared" si="472"/>
        <v>Adj_EWAdj_PS.NA_CashReconCPA</v>
      </c>
      <c r="E15179" s="64">
        <v>0</v>
      </c>
      <c r="F15179" s="66" t="str">
        <f t="shared" si="473"/>
        <v>form late</v>
      </c>
    </row>
    <row r="15180" spans="1:6" x14ac:dyDescent="0.3">
      <c r="A15180" s="66"/>
      <c r="B15180" s="65" t="s">
        <v>764</v>
      </c>
      <c r="C15180" s="65" t="s">
        <v>44</v>
      </c>
      <c r="D15180" s="66" t="str">
        <f t="shared" si="472"/>
        <v>Adj_EWAdj_PS.Form_InvstAnalysis</v>
      </c>
      <c r="E15180" s="64">
        <v>0</v>
      </c>
      <c r="F15180" s="66" t="str">
        <f t="shared" si="473"/>
        <v>form late</v>
      </c>
    </row>
    <row r="15181" spans="1:6" x14ac:dyDescent="0.3">
      <c r="A15181" s="66"/>
      <c r="B15181" s="65" t="s">
        <v>764</v>
      </c>
      <c r="C15181" s="65" t="s">
        <v>46</v>
      </c>
      <c r="D15181" s="66" t="str">
        <f t="shared" si="472"/>
        <v>Adj_EWAdj_PS.NA_InvstAnalysis</v>
      </c>
      <c r="E15181" s="64">
        <v>0</v>
      </c>
      <c r="F15181" s="66" t="str">
        <f t="shared" si="473"/>
        <v>form late</v>
      </c>
    </row>
    <row r="15182" spans="1:6" x14ac:dyDescent="0.3">
      <c r="A15182" s="66"/>
      <c r="B15182" s="65" t="s">
        <v>764</v>
      </c>
      <c r="C15182" s="65" t="s">
        <v>20</v>
      </c>
      <c r="D15182" s="66" t="str">
        <f t="shared" ref="D15182:D15245" si="474">_xlfn.CONCAT(B15182,".",C15182)</f>
        <v>Adj_EWAdj_PS.Form_CapAssets</v>
      </c>
      <c r="E15182" s="64">
        <v>0</v>
      </c>
      <c r="F15182" s="66" t="str">
        <f t="shared" ref="F15182:F15245" si="475">IF(E15182=0,"form late",E15182)</f>
        <v>form late</v>
      </c>
    </row>
    <row r="15183" spans="1:6" x14ac:dyDescent="0.3">
      <c r="A15183" s="66"/>
      <c r="B15183" s="65" t="s">
        <v>764</v>
      </c>
      <c r="C15183" s="65" t="s">
        <v>22</v>
      </c>
      <c r="D15183" s="66" t="str">
        <f t="shared" si="474"/>
        <v>Adj_EWAdj_PS.NA_CapAssets</v>
      </c>
      <c r="E15183" s="64">
        <v>0</v>
      </c>
      <c r="F15183" s="66" t="str">
        <f t="shared" si="475"/>
        <v>form late</v>
      </c>
    </row>
    <row r="15184" spans="1:6" x14ac:dyDescent="0.3">
      <c r="A15184" s="66"/>
      <c r="B15184" s="65" t="s">
        <v>764</v>
      </c>
      <c r="C15184" s="63" t="s">
        <v>47</v>
      </c>
      <c r="D15184" s="66" t="str">
        <f t="shared" si="474"/>
        <v>Adj_EWAdj_PS.Form_LAD</v>
      </c>
      <c r="E15184" s="64">
        <v>0</v>
      </c>
      <c r="F15184" s="66" t="str">
        <f t="shared" si="475"/>
        <v>form late</v>
      </c>
    </row>
    <row r="15185" spans="1:6" x14ac:dyDescent="0.3">
      <c r="A15185" s="66"/>
      <c r="B15185" s="65" t="s">
        <v>764</v>
      </c>
      <c r="C15185" s="63" t="s">
        <v>49</v>
      </c>
      <c r="D15185" s="66" t="str">
        <f t="shared" si="474"/>
        <v>Adj_EWAdj_PS.NA_LAD</v>
      </c>
      <c r="E15185" s="64">
        <v>0</v>
      </c>
      <c r="F15185" s="66" t="str">
        <f t="shared" si="475"/>
        <v>form late</v>
      </c>
    </row>
    <row r="15186" spans="1:6" x14ac:dyDescent="0.3">
      <c r="A15186" s="66"/>
      <c r="B15186" s="65" t="s">
        <v>764</v>
      </c>
      <c r="C15186" s="63" t="s">
        <v>64</v>
      </c>
      <c r="D15186" s="66" t="str">
        <f t="shared" si="474"/>
        <v>Adj_EWAdj_PS.Form_RBE</v>
      </c>
      <c r="E15186" s="64">
        <v>0</v>
      </c>
      <c r="F15186" s="66" t="str">
        <f t="shared" si="475"/>
        <v>form late</v>
      </c>
    </row>
    <row r="15187" spans="1:6" x14ac:dyDescent="0.3">
      <c r="A15187" s="66"/>
      <c r="B15187" s="65" t="s">
        <v>764</v>
      </c>
      <c r="C15187" s="63" t="s">
        <v>66</v>
      </c>
      <c r="D15187" s="66" t="str">
        <f t="shared" si="474"/>
        <v>Adj_EWAdj_PS.NA_RBESum</v>
      </c>
      <c r="E15187" s="64">
        <v>0</v>
      </c>
      <c r="F15187" s="66" t="str">
        <f t="shared" si="475"/>
        <v>form late</v>
      </c>
    </row>
    <row r="15188" spans="1:6" x14ac:dyDescent="0.3">
      <c r="A15188" s="66"/>
      <c r="B15188" s="65" t="s">
        <v>764</v>
      </c>
      <c r="C15188" s="63" t="s">
        <v>795</v>
      </c>
      <c r="D15188" s="66" t="str">
        <f t="shared" si="474"/>
        <v>Adj_EWAdj_PS.Form_TBshell</v>
      </c>
      <c r="E15188" s="64">
        <v>0</v>
      </c>
      <c r="F15188" s="66" t="str">
        <f t="shared" si="475"/>
        <v>form late</v>
      </c>
    </row>
    <row r="15189" spans="1:6" x14ac:dyDescent="0.3">
      <c r="A15189" s="66"/>
      <c r="B15189" s="65" t="s">
        <v>764</v>
      </c>
      <c r="C15189" s="63" t="s">
        <v>796</v>
      </c>
      <c r="D15189" s="66" t="str">
        <f t="shared" si="474"/>
        <v>Adj_EWAdj_PS.NA_TBshell</v>
      </c>
      <c r="E15189" s="64">
        <v>0</v>
      </c>
      <c r="F15189" s="66" t="str">
        <f t="shared" si="475"/>
        <v>form late</v>
      </c>
    </row>
    <row r="15190" spans="1:6" x14ac:dyDescent="0.3">
      <c r="A15190" s="66"/>
      <c r="B15190" s="65" t="s">
        <v>764</v>
      </c>
      <c r="C15190" s="63" t="s">
        <v>74</v>
      </c>
      <c r="D15190" s="66" t="str">
        <f t="shared" si="474"/>
        <v>Adj_EWAdj_PS.Form_Quest</v>
      </c>
      <c r="E15190" s="64">
        <v>0</v>
      </c>
      <c r="F15190" s="66" t="str">
        <f t="shared" si="475"/>
        <v>form late</v>
      </c>
    </row>
    <row r="15191" spans="1:6" x14ac:dyDescent="0.3">
      <c r="A15191" s="66"/>
      <c r="B15191" s="65" t="s">
        <v>764</v>
      </c>
      <c r="C15191" s="63" t="s">
        <v>72</v>
      </c>
      <c r="D15191" s="66" t="str">
        <f t="shared" si="474"/>
        <v>Adj_EWAdj_PS.Form_UnrecRecPay</v>
      </c>
      <c r="E15191" s="64">
        <v>0</v>
      </c>
      <c r="F15191" s="66" t="str">
        <f t="shared" si="475"/>
        <v>form late</v>
      </c>
    </row>
    <row r="15192" spans="1:6" x14ac:dyDescent="0.3">
      <c r="A15192" s="66"/>
      <c r="B15192" s="65" t="s">
        <v>764</v>
      </c>
      <c r="C15192" s="63" t="s">
        <v>73</v>
      </c>
      <c r="D15192" s="66" t="str">
        <f t="shared" si="474"/>
        <v>Adj_EWAdj_PS.NA_UnrecRecPay</v>
      </c>
      <c r="E15192" s="64">
        <v>0</v>
      </c>
      <c r="F15192" s="66" t="str">
        <f t="shared" si="475"/>
        <v>form late</v>
      </c>
    </row>
    <row r="15193" spans="1:6" x14ac:dyDescent="0.3">
      <c r="A15193" s="66"/>
      <c r="B15193" s="65" t="s">
        <v>764</v>
      </c>
      <c r="C15193" s="63" t="s">
        <v>67</v>
      </c>
      <c r="D15193" s="66" t="str">
        <f t="shared" si="474"/>
        <v>Adj_EWAdj_PS.Form_SEFA</v>
      </c>
      <c r="E15193" s="64">
        <v>0</v>
      </c>
      <c r="F15193" s="66" t="str">
        <f t="shared" si="475"/>
        <v>form late</v>
      </c>
    </row>
    <row r="15194" spans="1:6" x14ac:dyDescent="0.3">
      <c r="A15194" s="66"/>
      <c r="B15194" s="65" t="s">
        <v>765</v>
      </c>
      <c r="C15194" s="63" t="s">
        <v>52</v>
      </c>
      <c r="D15194" s="66" t="str">
        <f t="shared" si="474"/>
        <v>Adj_EWAdj_Trans.Form_Certification</v>
      </c>
      <c r="E15194" s="64">
        <v>0</v>
      </c>
      <c r="F15194" s="66" t="str">
        <f t="shared" si="475"/>
        <v>form late</v>
      </c>
    </row>
    <row r="15195" spans="1:6" x14ac:dyDescent="0.3">
      <c r="A15195" s="66"/>
      <c r="B15195" s="65" t="s">
        <v>765</v>
      </c>
      <c r="C15195" s="63" t="s">
        <v>16</v>
      </c>
      <c r="D15195" s="66" t="str">
        <f t="shared" si="474"/>
        <v>Adj_EWAdj_Trans.Form_ADA</v>
      </c>
      <c r="E15195" s="64">
        <v>0</v>
      </c>
      <c r="F15195" s="66" t="str">
        <f t="shared" si="475"/>
        <v>form late</v>
      </c>
    </row>
    <row r="15196" spans="1:6" x14ac:dyDescent="0.3">
      <c r="A15196" s="66"/>
      <c r="B15196" s="65" t="s">
        <v>765</v>
      </c>
      <c r="C15196" s="63" t="s">
        <v>53</v>
      </c>
      <c r="D15196" s="66" t="str">
        <f t="shared" si="474"/>
        <v>Adj_EWAdj_Trans.Form_NotAppl</v>
      </c>
      <c r="E15196" s="64">
        <v>0</v>
      </c>
      <c r="F15196" s="66" t="str">
        <f t="shared" si="475"/>
        <v>form late</v>
      </c>
    </row>
    <row r="15197" spans="1:6" x14ac:dyDescent="0.3">
      <c r="A15197" s="66"/>
      <c r="B15197" s="65" t="s">
        <v>765</v>
      </c>
      <c r="C15197" s="63" t="s">
        <v>55</v>
      </c>
      <c r="D15197" s="66" t="str">
        <f t="shared" si="474"/>
        <v>Adj_EWAdj_Trans.NA_NotAppl</v>
      </c>
      <c r="E15197" s="64">
        <v>0</v>
      </c>
      <c r="F15197" s="66" t="str">
        <f t="shared" si="475"/>
        <v>form late</v>
      </c>
    </row>
    <row r="15198" spans="1:6" x14ac:dyDescent="0.3">
      <c r="A15198" s="66"/>
      <c r="B15198" s="65" t="s">
        <v>765</v>
      </c>
      <c r="C15198" s="63" t="s">
        <v>19</v>
      </c>
      <c r="D15198" s="66" t="str">
        <f t="shared" si="474"/>
        <v>Adj_EWAdj_Trans.Form_ApprRecon_NA</v>
      </c>
      <c r="E15198" s="64">
        <v>0</v>
      </c>
      <c r="F15198" s="66" t="str">
        <f t="shared" si="475"/>
        <v>form late</v>
      </c>
    </row>
    <row r="15199" spans="1:6" x14ac:dyDescent="0.3">
      <c r="A15199" s="66"/>
      <c r="B15199" s="65" t="s">
        <v>765</v>
      </c>
      <c r="C15199" s="63" t="s">
        <v>17</v>
      </c>
      <c r="D15199" s="66" t="str">
        <f t="shared" si="474"/>
        <v>Adj_EWAdj_Trans.NA_ADA</v>
      </c>
      <c r="E15199" s="64">
        <v>0</v>
      </c>
      <c r="F15199" s="66" t="str">
        <f t="shared" si="475"/>
        <v>form late</v>
      </c>
    </row>
    <row r="15200" spans="1:6" x14ac:dyDescent="0.3">
      <c r="A15200" s="66"/>
      <c r="B15200" s="65" t="s">
        <v>765</v>
      </c>
      <c r="C15200" s="65" t="s">
        <v>40</v>
      </c>
      <c r="D15200" s="66" t="str">
        <f t="shared" si="474"/>
        <v>Adj_EWAdj_Trans.Form_GI_Sec</v>
      </c>
      <c r="E15200" s="64">
        <v>0</v>
      </c>
      <c r="F15200" s="66" t="str">
        <f t="shared" si="475"/>
        <v>form late</v>
      </c>
    </row>
    <row r="15201" spans="1:6" x14ac:dyDescent="0.3">
      <c r="A15201" s="66"/>
      <c r="B15201" s="65" t="s">
        <v>765</v>
      </c>
      <c r="C15201" s="65" t="s">
        <v>794</v>
      </c>
      <c r="D15201" s="66" t="str">
        <f t="shared" si="474"/>
        <v>Adj_EWAdj_Trans.NA_GI_SEC</v>
      </c>
      <c r="E15201" s="64">
        <v>0</v>
      </c>
      <c r="F15201" s="66" t="str">
        <f t="shared" si="475"/>
        <v>form late</v>
      </c>
    </row>
    <row r="15202" spans="1:6" x14ac:dyDescent="0.3">
      <c r="A15202" s="66"/>
      <c r="B15202" s="65" t="s">
        <v>765</v>
      </c>
      <c r="C15202" s="63" t="s">
        <v>42</v>
      </c>
      <c r="D15202" s="66" t="str">
        <f t="shared" si="474"/>
        <v>Adj_EWAdj_Trans.Form_InterOrg</v>
      </c>
      <c r="E15202" s="64">
        <v>0</v>
      </c>
      <c r="F15202" s="66" t="str">
        <f t="shared" si="475"/>
        <v>form late</v>
      </c>
    </row>
    <row r="15203" spans="1:6" x14ac:dyDescent="0.3">
      <c r="A15203" s="66"/>
      <c r="B15203" s="65" t="s">
        <v>765</v>
      </c>
      <c r="C15203" s="63" t="s">
        <v>43</v>
      </c>
      <c r="D15203" s="66" t="str">
        <f t="shared" si="474"/>
        <v>Adj_EWAdj_Trans.NA_InterOrg</v>
      </c>
      <c r="E15203" s="64">
        <v>0</v>
      </c>
      <c r="F15203" s="66" t="str">
        <f t="shared" si="475"/>
        <v>form late</v>
      </c>
    </row>
    <row r="15204" spans="1:6" x14ac:dyDescent="0.3">
      <c r="A15204" s="66"/>
      <c r="B15204" s="65" t="s">
        <v>765</v>
      </c>
      <c r="C15204" s="63" t="s">
        <v>37</v>
      </c>
      <c r="D15204" s="66" t="str">
        <f t="shared" si="474"/>
        <v>Adj_EWAdj_Trans.Form_AppFB</v>
      </c>
      <c r="E15204" s="64">
        <v>0</v>
      </c>
      <c r="F15204" s="66" t="str">
        <f t="shared" si="475"/>
        <v>form late</v>
      </c>
    </row>
    <row r="15205" spans="1:6" x14ac:dyDescent="0.3">
      <c r="A15205" s="66"/>
      <c r="B15205" s="65" t="s">
        <v>765</v>
      </c>
      <c r="C15205" s="63" t="s">
        <v>50</v>
      </c>
      <c r="D15205" s="66" t="str">
        <f t="shared" si="474"/>
        <v>Adj_EWAdj_Trans.Form_LTL</v>
      </c>
      <c r="E15205" s="64">
        <v>0</v>
      </c>
      <c r="F15205" s="66" t="str">
        <f t="shared" si="475"/>
        <v>form late</v>
      </c>
    </row>
    <row r="15206" spans="1:6" x14ac:dyDescent="0.3">
      <c r="A15206" s="66"/>
      <c r="B15206" s="65" t="s">
        <v>765</v>
      </c>
      <c r="C15206" s="63" t="s">
        <v>51</v>
      </c>
      <c r="D15206" s="66" t="str">
        <f t="shared" si="474"/>
        <v>Adj_EWAdj_Trans.NA_LTL</v>
      </c>
      <c r="E15206" s="64">
        <v>0</v>
      </c>
      <c r="F15206" s="66" t="str">
        <f t="shared" si="475"/>
        <v>form late</v>
      </c>
    </row>
    <row r="15207" spans="1:6" x14ac:dyDescent="0.3">
      <c r="A15207" s="66"/>
      <c r="B15207" s="65" t="s">
        <v>765</v>
      </c>
      <c r="C15207" s="63" t="s">
        <v>26</v>
      </c>
      <c r="D15207" s="66" t="str">
        <f t="shared" si="474"/>
        <v>Adj_EWAdj_Trans.Form_ClassRev</v>
      </c>
      <c r="E15207" s="64">
        <v>0</v>
      </c>
      <c r="F15207" s="66" t="str">
        <f t="shared" si="475"/>
        <v>form late</v>
      </c>
    </row>
    <row r="15208" spans="1:6" x14ac:dyDescent="0.3">
      <c r="A15208" s="66"/>
      <c r="B15208" s="65" t="s">
        <v>765</v>
      </c>
      <c r="C15208" s="63" t="s">
        <v>28</v>
      </c>
      <c r="D15208" s="66" t="str">
        <f t="shared" si="474"/>
        <v>Adj_EWAdj_Trans.NA_ClassRev</v>
      </c>
      <c r="E15208" s="64">
        <v>0</v>
      </c>
      <c r="F15208" s="66" t="str">
        <f t="shared" si="475"/>
        <v>form late</v>
      </c>
    </row>
    <row r="15209" spans="1:6" x14ac:dyDescent="0.3">
      <c r="A15209" s="66"/>
      <c r="B15209" s="65" t="s">
        <v>765</v>
      </c>
      <c r="C15209" s="65" t="s">
        <v>23</v>
      </c>
      <c r="D15209" s="66" t="str">
        <f t="shared" si="474"/>
        <v>Adj_EWAdj_Trans.Form_Cash_A</v>
      </c>
      <c r="E15209" s="64">
        <v>0</v>
      </c>
      <c r="F15209" s="66" t="str">
        <f t="shared" si="475"/>
        <v>form late</v>
      </c>
    </row>
    <row r="15210" spans="1:6" x14ac:dyDescent="0.3">
      <c r="A15210" s="66"/>
      <c r="B15210" s="65" t="s">
        <v>765</v>
      </c>
      <c r="C15210" s="65" t="s">
        <v>25</v>
      </c>
      <c r="D15210" s="66" t="str">
        <f t="shared" si="474"/>
        <v>Adj_EWAdj_Trans.NA_Cash_A</v>
      </c>
      <c r="E15210" s="64">
        <v>0</v>
      </c>
      <c r="F15210" s="66" t="str">
        <f t="shared" si="475"/>
        <v>form late</v>
      </c>
    </row>
    <row r="15211" spans="1:6" x14ac:dyDescent="0.3">
      <c r="A15211" s="66"/>
      <c r="B15211" s="65" t="s">
        <v>765</v>
      </c>
      <c r="C15211" s="65" t="s">
        <v>32</v>
      </c>
      <c r="D15211" s="66" t="str">
        <f t="shared" si="474"/>
        <v>Adj_EWAdj_Trans.Form_CashReconCPA</v>
      </c>
      <c r="E15211" s="64">
        <v>0</v>
      </c>
      <c r="F15211" s="66" t="str">
        <f t="shared" si="475"/>
        <v>form late</v>
      </c>
    </row>
    <row r="15212" spans="1:6" x14ac:dyDescent="0.3">
      <c r="A15212" s="66"/>
      <c r="B15212" s="65" t="s">
        <v>765</v>
      </c>
      <c r="C15212" s="65" t="s">
        <v>34</v>
      </c>
      <c r="D15212" s="66" t="str">
        <f t="shared" si="474"/>
        <v>Adj_EWAdj_Trans.NA_CashReconCPA</v>
      </c>
      <c r="E15212" s="64">
        <v>0</v>
      </c>
      <c r="F15212" s="66" t="str">
        <f t="shared" si="475"/>
        <v>form late</v>
      </c>
    </row>
    <row r="15213" spans="1:6" x14ac:dyDescent="0.3">
      <c r="A15213" s="66"/>
      <c r="B15213" s="65" t="s">
        <v>765</v>
      </c>
      <c r="C15213" s="65" t="s">
        <v>44</v>
      </c>
      <c r="D15213" s="66" t="str">
        <f t="shared" si="474"/>
        <v>Adj_EWAdj_Trans.Form_InvstAnalysis</v>
      </c>
      <c r="E15213" s="64">
        <v>0</v>
      </c>
      <c r="F15213" s="66" t="str">
        <f t="shared" si="475"/>
        <v>form late</v>
      </c>
    </row>
    <row r="15214" spans="1:6" x14ac:dyDescent="0.3">
      <c r="A15214" s="66"/>
      <c r="B15214" s="65" t="s">
        <v>765</v>
      </c>
      <c r="C15214" s="65" t="s">
        <v>46</v>
      </c>
      <c r="D15214" s="66" t="str">
        <f t="shared" si="474"/>
        <v>Adj_EWAdj_Trans.NA_InvstAnalysis</v>
      </c>
      <c r="E15214" s="64">
        <v>0</v>
      </c>
      <c r="F15214" s="66" t="str">
        <f t="shared" si="475"/>
        <v>form late</v>
      </c>
    </row>
    <row r="15215" spans="1:6" x14ac:dyDescent="0.3">
      <c r="A15215" s="66"/>
      <c r="B15215" s="65" t="s">
        <v>765</v>
      </c>
      <c r="C15215" s="65" t="s">
        <v>20</v>
      </c>
      <c r="D15215" s="66" t="str">
        <f t="shared" si="474"/>
        <v>Adj_EWAdj_Trans.Form_CapAssets</v>
      </c>
      <c r="E15215" s="64">
        <v>0</v>
      </c>
      <c r="F15215" s="66" t="str">
        <f t="shared" si="475"/>
        <v>form late</v>
      </c>
    </row>
    <row r="15216" spans="1:6" x14ac:dyDescent="0.3">
      <c r="A15216" s="66"/>
      <c r="B15216" s="65" t="s">
        <v>765</v>
      </c>
      <c r="C15216" s="65" t="s">
        <v>22</v>
      </c>
      <c r="D15216" s="66" t="str">
        <f t="shared" si="474"/>
        <v>Adj_EWAdj_Trans.NA_CapAssets</v>
      </c>
      <c r="E15216" s="64">
        <v>0</v>
      </c>
      <c r="F15216" s="66" t="str">
        <f t="shared" si="475"/>
        <v>form late</v>
      </c>
    </row>
    <row r="15217" spans="1:6" x14ac:dyDescent="0.3">
      <c r="A15217" s="66"/>
      <c r="B15217" s="65" t="s">
        <v>765</v>
      </c>
      <c r="C15217" s="63" t="s">
        <v>47</v>
      </c>
      <c r="D15217" s="66" t="str">
        <f t="shared" si="474"/>
        <v>Adj_EWAdj_Trans.Form_LAD</v>
      </c>
      <c r="E15217" s="64">
        <v>0</v>
      </c>
      <c r="F15217" s="66" t="str">
        <f t="shared" si="475"/>
        <v>form late</v>
      </c>
    </row>
    <row r="15218" spans="1:6" x14ac:dyDescent="0.3">
      <c r="A15218" s="66"/>
      <c r="B15218" s="65" t="s">
        <v>765</v>
      </c>
      <c r="C15218" s="63" t="s">
        <v>49</v>
      </c>
      <c r="D15218" s="66" t="str">
        <f t="shared" si="474"/>
        <v>Adj_EWAdj_Trans.NA_LAD</v>
      </c>
      <c r="E15218" s="64">
        <v>0</v>
      </c>
      <c r="F15218" s="66" t="str">
        <f t="shared" si="475"/>
        <v>form late</v>
      </c>
    </row>
    <row r="15219" spans="1:6" x14ac:dyDescent="0.3">
      <c r="A15219" s="66"/>
      <c r="B15219" s="65" t="s">
        <v>765</v>
      </c>
      <c r="C15219" s="63" t="s">
        <v>64</v>
      </c>
      <c r="D15219" s="66" t="str">
        <f t="shared" si="474"/>
        <v>Adj_EWAdj_Trans.Form_RBE</v>
      </c>
      <c r="E15219" s="64">
        <v>0</v>
      </c>
      <c r="F15219" s="66" t="str">
        <f t="shared" si="475"/>
        <v>form late</v>
      </c>
    </row>
    <row r="15220" spans="1:6" x14ac:dyDescent="0.3">
      <c r="A15220" s="66"/>
      <c r="B15220" s="65" t="s">
        <v>765</v>
      </c>
      <c r="C15220" s="63" t="s">
        <v>66</v>
      </c>
      <c r="D15220" s="66" t="str">
        <f t="shared" si="474"/>
        <v>Adj_EWAdj_Trans.NA_RBESum</v>
      </c>
      <c r="E15220" s="64">
        <v>0</v>
      </c>
      <c r="F15220" s="66" t="str">
        <f t="shared" si="475"/>
        <v>form late</v>
      </c>
    </row>
    <row r="15221" spans="1:6" x14ac:dyDescent="0.3">
      <c r="A15221" s="66"/>
      <c r="B15221" s="65" t="s">
        <v>765</v>
      </c>
      <c r="C15221" s="63" t="s">
        <v>795</v>
      </c>
      <c r="D15221" s="66" t="str">
        <f t="shared" si="474"/>
        <v>Adj_EWAdj_Trans.Form_TBshell</v>
      </c>
      <c r="E15221" s="64">
        <v>0</v>
      </c>
      <c r="F15221" s="66" t="str">
        <f t="shared" si="475"/>
        <v>form late</v>
      </c>
    </row>
    <row r="15222" spans="1:6" x14ac:dyDescent="0.3">
      <c r="A15222" s="66"/>
      <c r="B15222" s="65" t="s">
        <v>765</v>
      </c>
      <c r="C15222" s="63" t="s">
        <v>796</v>
      </c>
      <c r="D15222" s="66" t="str">
        <f t="shared" si="474"/>
        <v>Adj_EWAdj_Trans.NA_TBshell</v>
      </c>
      <c r="E15222" s="64">
        <v>0</v>
      </c>
      <c r="F15222" s="66" t="str">
        <f t="shared" si="475"/>
        <v>form late</v>
      </c>
    </row>
    <row r="15223" spans="1:6" x14ac:dyDescent="0.3">
      <c r="A15223" s="66"/>
      <c r="B15223" s="65" t="s">
        <v>765</v>
      </c>
      <c r="C15223" s="63" t="s">
        <v>74</v>
      </c>
      <c r="D15223" s="66" t="str">
        <f t="shared" si="474"/>
        <v>Adj_EWAdj_Trans.Form_Quest</v>
      </c>
      <c r="E15223" s="64">
        <v>0</v>
      </c>
      <c r="F15223" s="66" t="str">
        <f t="shared" si="475"/>
        <v>form late</v>
      </c>
    </row>
    <row r="15224" spans="1:6" x14ac:dyDescent="0.3">
      <c r="A15224" s="66"/>
      <c r="B15224" s="65" t="s">
        <v>765</v>
      </c>
      <c r="C15224" s="63" t="s">
        <v>72</v>
      </c>
      <c r="D15224" s="66" t="str">
        <f t="shared" si="474"/>
        <v>Adj_EWAdj_Trans.Form_UnrecRecPay</v>
      </c>
      <c r="E15224" s="64">
        <v>0</v>
      </c>
      <c r="F15224" s="66" t="str">
        <f t="shared" si="475"/>
        <v>form late</v>
      </c>
    </row>
    <row r="15225" spans="1:6" x14ac:dyDescent="0.3">
      <c r="A15225" s="66"/>
      <c r="B15225" s="65" t="s">
        <v>765</v>
      </c>
      <c r="C15225" s="63" t="s">
        <v>73</v>
      </c>
      <c r="D15225" s="66" t="str">
        <f t="shared" si="474"/>
        <v>Adj_EWAdj_Trans.NA_UnrecRecPay</v>
      </c>
      <c r="E15225" s="64">
        <v>0</v>
      </c>
      <c r="F15225" s="66" t="str">
        <f t="shared" si="475"/>
        <v>form late</v>
      </c>
    </row>
    <row r="15226" spans="1:6" x14ac:dyDescent="0.3">
      <c r="A15226" s="66"/>
      <c r="B15226" s="65" t="s">
        <v>765</v>
      </c>
      <c r="C15226" s="63" t="s">
        <v>67</v>
      </c>
      <c r="D15226" s="66" t="str">
        <f t="shared" si="474"/>
        <v>Adj_EWAdj_Trans.Form_SEFA</v>
      </c>
      <c r="E15226" s="64">
        <v>0</v>
      </c>
      <c r="F15226" s="66" t="str">
        <f t="shared" si="475"/>
        <v>form late</v>
      </c>
    </row>
    <row r="15227" spans="1:6" x14ac:dyDescent="0.3">
      <c r="A15227" s="66"/>
      <c r="B15227" s="65" t="s">
        <v>766</v>
      </c>
      <c r="C15227" s="63" t="s">
        <v>52</v>
      </c>
      <c r="D15227" s="66" t="str">
        <f t="shared" si="474"/>
        <v>Adj_EWAdj_Econ.Form_Certification</v>
      </c>
      <c r="E15227" s="64">
        <v>0</v>
      </c>
      <c r="F15227" s="66" t="str">
        <f t="shared" si="475"/>
        <v>form late</v>
      </c>
    </row>
    <row r="15228" spans="1:6" x14ac:dyDescent="0.3">
      <c r="A15228" s="66"/>
      <c r="B15228" s="65" t="s">
        <v>766</v>
      </c>
      <c r="C15228" s="63" t="s">
        <v>16</v>
      </c>
      <c r="D15228" s="66" t="str">
        <f t="shared" si="474"/>
        <v>Adj_EWAdj_Econ.Form_ADA</v>
      </c>
      <c r="E15228" s="64">
        <v>0</v>
      </c>
      <c r="F15228" s="66" t="str">
        <f t="shared" si="475"/>
        <v>form late</v>
      </c>
    </row>
    <row r="15229" spans="1:6" x14ac:dyDescent="0.3">
      <c r="A15229" s="66"/>
      <c r="B15229" s="65" t="s">
        <v>766</v>
      </c>
      <c r="C15229" s="63" t="s">
        <v>53</v>
      </c>
      <c r="D15229" s="66" t="str">
        <f t="shared" si="474"/>
        <v>Adj_EWAdj_Econ.Form_NotAppl</v>
      </c>
      <c r="E15229" s="64">
        <v>0</v>
      </c>
      <c r="F15229" s="66" t="str">
        <f t="shared" si="475"/>
        <v>form late</v>
      </c>
    </row>
    <row r="15230" spans="1:6" x14ac:dyDescent="0.3">
      <c r="A15230" s="66"/>
      <c r="B15230" s="65" t="s">
        <v>766</v>
      </c>
      <c r="C15230" s="63" t="s">
        <v>55</v>
      </c>
      <c r="D15230" s="66" t="str">
        <f t="shared" si="474"/>
        <v>Adj_EWAdj_Econ.NA_NotAppl</v>
      </c>
      <c r="E15230" s="64">
        <v>0</v>
      </c>
      <c r="F15230" s="66" t="str">
        <f t="shared" si="475"/>
        <v>form late</v>
      </c>
    </row>
    <row r="15231" spans="1:6" x14ac:dyDescent="0.3">
      <c r="A15231" s="66"/>
      <c r="B15231" s="65" t="s">
        <v>766</v>
      </c>
      <c r="C15231" s="63" t="s">
        <v>19</v>
      </c>
      <c r="D15231" s="66" t="str">
        <f t="shared" si="474"/>
        <v>Adj_EWAdj_Econ.Form_ApprRecon_NA</v>
      </c>
      <c r="E15231" s="64">
        <v>0</v>
      </c>
      <c r="F15231" s="66" t="str">
        <f t="shared" si="475"/>
        <v>form late</v>
      </c>
    </row>
    <row r="15232" spans="1:6" x14ac:dyDescent="0.3">
      <c r="A15232" s="66"/>
      <c r="B15232" s="65" t="s">
        <v>766</v>
      </c>
      <c r="C15232" s="63" t="s">
        <v>17</v>
      </c>
      <c r="D15232" s="66" t="str">
        <f t="shared" si="474"/>
        <v>Adj_EWAdj_Econ.NA_ADA</v>
      </c>
      <c r="E15232" s="64">
        <v>0</v>
      </c>
      <c r="F15232" s="66" t="str">
        <f t="shared" si="475"/>
        <v>form late</v>
      </c>
    </row>
    <row r="15233" spans="1:6" x14ac:dyDescent="0.3">
      <c r="A15233" s="66"/>
      <c r="B15233" s="65" t="s">
        <v>766</v>
      </c>
      <c r="C15233" s="65" t="s">
        <v>40</v>
      </c>
      <c r="D15233" s="66" t="str">
        <f t="shared" si="474"/>
        <v>Adj_EWAdj_Econ.Form_GI_Sec</v>
      </c>
      <c r="E15233" s="64">
        <v>0</v>
      </c>
      <c r="F15233" s="66" t="str">
        <f t="shared" si="475"/>
        <v>form late</v>
      </c>
    </row>
    <row r="15234" spans="1:6" x14ac:dyDescent="0.3">
      <c r="A15234" s="66"/>
      <c r="B15234" s="65" t="s">
        <v>766</v>
      </c>
      <c r="C15234" s="65" t="s">
        <v>794</v>
      </c>
      <c r="D15234" s="66" t="str">
        <f t="shared" si="474"/>
        <v>Adj_EWAdj_Econ.NA_GI_SEC</v>
      </c>
      <c r="E15234" s="64">
        <v>0</v>
      </c>
      <c r="F15234" s="66" t="str">
        <f t="shared" si="475"/>
        <v>form late</v>
      </c>
    </row>
    <row r="15235" spans="1:6" x14ac:dyDescent="0.3">
      <c r="A15235" s="66"/>
      <c r="B15235" s="65" t="s">
        <v>766</v>
      </c>
      <c r="C15235" s="63" t="s">
        <v>42</v>
      </c>
      <c r="D15235" s="66" t="str">
        <f t="shared" si="474"/>
        <v>Adj_EWAdj_Econ.Form_InterOrg</v>
      </c>
      <c r="E15235" s="64">
        <v>0</v>
      </c>
      <c r="F15235" s="66" t="str">
        <f t="shared" si="475"/>
        <v>form late</v>
      </c>
    </row>
    <row r="15236" spans="1:6" x14ac:dyDescent="0.3">
      <c r="A15236" s="66"/>
      <c r="B15236" s="65" t="s">
        <v>766</v>
      </c>
      <c r="C15236" s="63" t="s">
        <v>43</v>
      </c>
      <c r="D15236" s="66" t="str">
        <f t="shared" si="474"/>
        <v>Adj_EWAdj_Econ.NA_InterOrg</v>
      </c>
      <c r="E15236" s="64">
        <v>0</v>
      </c>
      <c r="F15236" s="66" t="str">
        <f t="shared" si="475"/>
        <v>form late</v>
      </c>
    </row>
    <row r="15237" spans="1:6" x14ac:dyDescent="0.3">
      <c r="A15237" s="66"/>
      <c r="B15237" s="65" t="s">
        <v>766</v>
      </c>
      <c r="C15237" s="63" t="s">
        <v>37</v>
      </c>
      <c r="D15237" s="66" t="str">
        <f t="shared" si="474"/>
        <v>Adj_EWAdj_Econ.Form_AppFB</v>
      </c>
      <c r="E15237" s="64">
        <v>0</v>
      </c>
      <c r="F15237" s="66" t="str">
        <f t="shared" si="475"/>
        <v>form late</v>
      </c>
    </row>
    <row r="15238" spans="1:6" x14ac:dyDescent="0.3">
      <c r="A15238" s="66"/>
      <c r="B15238" s="65" t="s">
        <v>766</v>
      </c>
      <c r="C15238" s="63" t="s">
        <v>50</v>
      </c>
      <c r="D15238" s="66" t="str">
        <f t="shared" si="474"/>
        <v>Adj_EWAdj_Econ.Form_LTL</v>
      </c>
      <c r="E15238" s="64">
        <v>0</v>
      </c>
      <c r="F15238" s="66" t="str">
        <f t="shared" si="475"/>
        <v>form late</v>
      </c>
    </row>
    <row r="15239" spans="1:6" x14ac:dyDescent="0.3">
      <c r="A15239" s="66"/>
      <c r="B15239" s="65" t="s">
        <v>766</v>
      </c>
      <c r="C15239" s="63" t="s">
        <v>51</v>
      </c>
      <c r="D15239" s="66" t="str">
        <f t="shared" si="474"/>
        <v>Adj_EWAdj_Econ.NA_LTL</v>
      </c>
      <c r="E15239" s="64">
        <v>0</v>
      </c>
      <c r="F15239" s="66" t="str">
        <f t="shared" si="475"/>
        <v>form late</v>
      </c>
    </row>
    <row r="15240" spans="1:6" x14ac:dyDescent="0.3">
      <c r="A15240" s="66"/>
      <c r="B15240" s="65" t="s">
        <v>766</v>
      </c>
      <c r="C15240" s="63" t="s">
        <v>26</v>
      </c>
      <c r="D15240" s="66" t="str">
        <f t="shared" si="474"/>
        <v>Adj_EWAdj_Econ.Form_ClassRev</v>
      </c>
      <c r="E15240" s="64">
        <v>0</v>
      </c>
      <c r="F15240" s="66" t="str">
        <f t="shared" si="475"/>
        <v>form late</v>
      </c>
    </row>
    <row r="15241" spans="1:6" x14ac:dyDescent="0.3">
      <c r="A15241" s="66"/>
      <c r="B15241" s="65" t="s">
        <v>766</v>
      </c>
      <c r="C15241" s="63" t="s">
        <v>28</v>
      </c>
      <c r="D15241" s="66" t="str">
        <f t="shared" si="474"/>
        <v>Adj_EWAdj_Econ.NA_ClassRev</v>
      </c>
      <c r="E15241" s="64">
        <v>0</v>
      </c>
      <c r="F15241" s="66" t="str">
        <f t="shared" si="475"/>
        <v>form late</v>
      </c>
    </row>
    <row r="15242" spans="1:6" x14ac:dyDescent="0.3">
      <c r="A15242" s="66"/>
      <c r="B15242" s="65" t="s">
        <v>766</v>
      </c>
      <c r="C15242" s="65" t="s">
        <v>23</v>
      </c>
      <c r="D15242" s="66" t="str">
        <f t="shared" si="474"/>
        <v>Adj_EWAdj_Econ.Form_Cash_A</v>
      </c>
      <c r="E15242" s="64">
        <v>0</v>
      </c>
      <c r="F15242" s="66" t="str">
        <f t="shared" si="475"/>
        <v>form late</v>
      </c>
    </row>
    <row r="15243" spans="1:6" x14ac:dyDescent="0.3">
      <c r="A15243" s="66"/>
      <c r="B15243" s="65" t="s">
        <v>766</v>
      </c>
      <c r="C15243" s="65" t="s">
        <v>25</v>
      </c>
      <c r="D15243" s="66" t="str">
        <f t="shared" si="474"/>
        <v>Adj_EWAdj_Econ.NA_Cash_A</v>
      </c>
      <c r="E15243" s="64">
        <v>0</v>
      </c>
      <c r="F15243" s="66" t="str">
        <f t="shared" si="475"/>
        <v>form late</v>
      </c>
    </row>
    <row r="15244" spans="1:6" x14ac:dyDescent="0.3">
      <c r="A15244" s="66"/>
      <c r="B15244" s="65" t="s">
        <v>766</v>
      </c>
      <c r="C15244" s="65" t="s">
        <v>32</v>
      </c>
      <c r="D15244" s="66" t="str">
        <f t="shared" si="474"/>
        <v>Adj_EWAdj_Econ.Form_CashReconCPA</v>
      </c>
      <c r="E15244" s="64">
        <v>0</v>
      </c>
      <c r="F15244" s="66" t="str">
        <f t="shared" si="475"/>
        <v>form late</v>
      </c>
    </row>
    <row r="15245" spans="1:6" x14ac:dyDescent="0.3">
      <c r="A15245" s="66"/>
      <c r="B15245" s="65" t="s">
        <v>766</v>
      </c>
      <c r="C15245" s="65" t="s">
        <v>34</v>
      </c>
      <c r="D15245" s="66" t="str">
        <f t="shared" si="474"/>
        <v>Adj_EWAdj_Econ.NA_CashReconCPA</v>
      </c>
      <c r="E15245" s="64">
        <v>0</v>
      </c>
      <c r="F15245" s="66" t="str">
        <f t="shared" si="475"/>
        <v>form late</v>
      </c>
    </row>
    <row r="15246" spans="1:6" x14ac:dyDescent="0.3">
      <c r="A15246" s="66"/>
      <c r="B15246" s="65" t="s">
        <v>766</v>
      </c>
      <c r="C15246" s="65" t="s">
        <v>44</v>
      </c>
      <c r="D15246" s="66" t="str">
        <f t="shared" ref="D15246:D15309" si="476">_xlfn.CONCAT(B15246,".",C15246)</f>
        <v>Adj_EWAdj_Econ.Form_InvstAnalysis</v>
      </c>
      <c r="E15246" s="64">
        <v>0</v>
      </c>
      <c r="F15246" s="66" t="str">
        <f t="shared" ref="F15246:F15309" si="477">IF(E15246=0,"form late",E15246)</f>
        <v>form late</v>
      </c>
    </row>
    <row r="15247" spans="1:6" x14ac:dyDescent="0.3">
      <c r="A15247" s="66"/>
      <c r="B15247" s="65" t="s">
        <v>766</v>
      </c>
      <c r="C15247" s="65" t="s">
        <v>46</v>
      </c>
      <c r="D15247" s="66" t="str">
        <f t="shared" si="476"/>
        <v>Adj_EWAdj_Econ.NA_InvstAnalysis</v>
      </c>
      <c r="E15247" s="64">
        <v>0</v>
      </c>
      <c r="F15247" s="66" t="str">
        <f t="shared" si="477"/>
        <v>form late</v>
      </c>
    </row>
    <row r="15248" spans="1:6" x14ac:dyDescent="0.3">
      <c r="A15248" s="66"/>
      <c r="B15248" s="65" t="s">
        <v>766</v>
      </c>
      <c r="C15248" s="65" t="s">
        <v>20</v>
      </c>
      <c r="D15248" s="66" t="str">
        <f t="shared" si="476"/>
        <v>Adj_EWAdj_Econ.Form_CapAssets</v>
      </c>
      <c r="E15248" s="64">
        <v>0</v>
      </c>
      <c r="F15248" s="66" t="str">
        <f t="shared" si="477"/>
        <v>form late</v>
      </c>
    </row>
    <row r="15249" spans="1:6" x14ac:dyDescent="0.3">
      <c r="A15249" s="66"/>
      <c r="B15249" s="65" t="s">
        <v>766</v>
      </c>
      <c r="C15249" s="65" t="s">
        <v>22</v>
      </c>
      <c r="D15249" s="66" t="str">
        <f t="shared" si="476"/>
        <v>Adj_EWAdj_Econ.NA_CapAssets</v>
      </c>
      <c r="E15249" s="64">
        <v>0</v>
      </c>
      <c r="F15249" s="66" t="str">
        <f t="shared" si="477"/>
        <v>form late</v>
      </c>
    </row>
    <row r="15250" spans="1:6" x14ac:dyDescent="0.3">
      <c r="A15250" s="66"/>
      <c r="B15250" s="65" t="s">
        <v>766</v>
      </c>
      <c r="C15250" s="63" t="s">
        <v>47</v>
      </c>
      <c r="D15250" s="66" t="str">
        <f t="shared" si="476"/>
        <v>Adj_EWAdj_Econ.Form_LAD</v>
      </c>
      <c r="E15250" s="64">
        <v>0</v>
      </c>
      <c r="F15250" s="66" t="str">
        <f t="shared" si="477"/>
        <v>form late</v>
      </c>
    </row>
    <row r="15251" spans="1:6" x14ac:dyDescent="0.3">
      <c r="A15251" s="66"/>
      <c r="B15251" s="65" t="s">
        <v>766</v>
      </c>
      <c r="C15251" s="63" t="s">
        <v>49</v>
      </c>
      <c r="D15251" s="66" t="str">
        <f t="shared" si="476"/>
        <v>Adj_EWAdj_Econ.NA_LAD</v>
      </c>
      <c r="E15251" s="64">
        <v>0</v>
      </c>
      <c r="F15251" s="66" t="str">
        <f t="shared" si="477"/>
        <v>form late</v>
      </c>
    </row>
    <row r="15252" spans="1:6" x14ac:dyDescent="0.3">
      <c r="A15252" s="66"/>
      <c r="B15252" s="65" t="s">
        <v>766</v>
      </c>
      <c r="C15252" s="63" t="s">
        <v>64</v>
      </c>
      <c r="D15252" s="66" t="str">
        <f t="shared" si="476"/>
        <v>Adj_EWAdj_Econ.Form_RBE</v>
      </c>
      <c r="E15252" s="64">
        <v>0</v>
      </c>
      <c r="F15252" s="66" t="str">
        <f t="shared" si="477"/>
        <v>form late</v>
      </c>
    </row>
    <row r="15253" spans="1:6" x14ac:dyDescent="0.3">
      <c r="A15253" s="66"/>
      <c r="B15253" s="65" t="s">
        <v>766</v>
      </c>
      <c r="C15253" s="63" t="s">
        <v>66</v>
      </c>
      <c r="D15253" s="66" t="str">
        <f t="shared" si="476"/>
        <v>Adj_EWAdj_Econ.NA_RBESum</v>
      </c>
      <c r="E15253" s="64">
        <v>0</v>
      </c>
      <c r="F15253" s="66" t="str">
        <f t="shared" si="477"/>
        <v>form late</v>
      </c>
    </row>
    <row r="15254" spans="1:6" x14ac:dyDescent="0.3">
      <c r="A15254" s="66"/>
      <c r="B15254" s="65" t="s">
        <v>766</v>
      </c>
      <c r="C15254" s="63" t="s">
        <v>795</v>
      </c>
      <c r="D15254" s="66" t="str">
        <f t="shared" si="476"/>
        <v>Adj_EWAdj_Econ.Form_TBshell</v>
      </c>
      <c r="E15254" s="64">
        <v>0</v>
      </c>
      <c r="F15254" s="66" t="str">
        <f t="shared" si="477"/>
        <v>form late</v>
      </c>
    </row>
    <row r="15255" spans="1:6" x14ac:dyDescent="0.3">
      <c r="A15255" s="66"/>
      <c r="B15255" s="65" t="s">
        <v>766</v>
      </c>
      <c r="C15255" s="63" t="s">
        <v>796</v>
      </c>
      <c r="D15255" s="66" t="str">
        <f t="shared" si="476"/>
        <v>Adj_EWAdj_Econ.NA_TBshell</v>
      </c>
      <c r="E15255" s="64">
        <v>0</v>
      </c>
      <c r="F15255" s="66" t="str">
        <f t="shared" si="477"/>
        <v>form late</v>
      </c>
    </row>
    <row r="15256" spans="1:6" x14ac:dyDescent="0.3">
      <c r="A15256" s="66"/>
      <c r="B15256" s="65" t="s">
        <v>766</v>
      </c>
      <c r="C15256" s="63" t="s">
        <v>74</v>
      </c>
      <c r="D15256" s="66" t="str">
        <f t="shared" si="476"/>
        <v>Adj_EWAdj_Econ.Form_Quest</v>
      </c>
      <c r="E15256" s="64">
        <v>0</v>
      </c>
      <c r="F15256" s="66" t="str">
        <f t="shared" si="477"/>
        <v>form late</v>
      </c>
    </row>
    <row r="15257" spans="1:6" x14ac:dyDescent="0.3">
      <c r="A15257" s="66"/>
      <c r="B15257" s="65" t="s">
        <v>766</v>
      </c>
      <c r="C15257" s="63" t="s">
        <v>72</v>
      </c>
      <c r="D15257" s="66" t="str">
        <f t="shared" si="476"/>
        <v>Adj_EWAdj_Econ.Form_UnrecRecPay</v>
      </c>
      <c r="E15257" s="64">
        <v>0</v>
      </c>
      <c r="F15257" s="66" t="str">
        <f t="shared" si="477"/>
        <v>form late</v>
      </c>
    </row>
    <row r="15258" spans="1:6" x14ac:dyDescent="0.3">
      <c r="A15258" s="66"/>
      <c r="B15258" s="65" t="s">
        <v>766</v>
      </c>
      <c r="C15258" s="63" t="s">
        <v>73</v>
      </c>
      <c r="D15258" s="66" t="str">
        <f t="shared" si="476"/>
        <v>Adj_EWAdj_Econ.NA_UnrecRecPay</v>
      </c>
      <c r="E15258" s="64">
        <v>0</v>
      </c>
      <c r="F15258" s="66" t="str">
        <f t="shared" si="477"/>
        <v>form late</v>
      </c>
    </row>
    <row r="15259" spans="1:6" x14ac:dyDescent="0.3">
      <c r="A15259" s="66"/>
      <c r="B15259" s="65" t="s">
        <v>766</v>
      </c>
      <c r="C15259" s="63" t="s">
        <v>67</v>
      </c>
      <c r="D15259" s="66" t="str">
        <f t="shared" si="476"/>
        <v>Adj_EWAdj_Econ.Form_SEFA</v>
      </c>
      <c r="E15259" s="64">
        <v>0</v>
      </c>
      <c r="F15259" s="66" t="str">
        <f t="shared" si="477"/>
        <v>form late</v>
      </c>
    </row>
    <row r="15260" spans="1:6" x14ac:dyDescent="0.3">
      <c r="A15260" s="66"/>
      <c r="B15260" s="65" t="s">
        <v>767</v>
      </c>
      <c r="C15260" s="63" t="s">
        <v>52</v>
      </c>
      <c r="D15260" s="66" t="str">
        <f t="shared" si="476"/>
        <v>ISF_EWAdj_GG.Form_Certification</v>
      </c>
      <c r="E15260" s="64">
        <v>0</v>
      </c>
      <c r="F15260" s="66" t="str">
        <f t="shared" si="477"/>
        <v>form late</v>
      </c>
    </row>
    <row r="15261" spans="1:6" x14ac:dyDescent="0.3">
      <c r="A15261" s="66"/>
      <c r="B15261" s="65" t="s">
        <v>767</v>
      </c>
      <c r="C15261" s="63" t="s">
        <v>16</v>
      </c>
      <c r="D15261" s="66" t="str">
        <f t="shared" si="476"/>
        <v>ISF_EWAdj_GG.Form_ADA</v>
      </c>
      <c r="E15261" s="64">
        <v>0</v>
      </c>
      <c r="F15261" s="66" t="str">
        <f t="shared" si="477"/>
        <v>form late</v>
      </c>
    </row>
    <row r="15262" spans="1:6" x14ac:dyDescent="0.3">
      <c r="A15262" s="66"/>
      <c r="B15262" s="65" t="s">
        <v>767</v>
      </c>
      <c r="C15262" s="63" t="s">
        <v>53</v>
      </c>
      <c r="D15262" s="66" t="str">
        <f t="shared" si="476"/>
        <v>ISF_EWAdj_GG.Form_NotAppl</v>
      </c>
      <c r="E15262" s="64">
        <v>0</v>
      </c>
      <c r="F15262" s="66" t="str">
        <f t="shared" si="477"/>
        <v>form late</v>
      </c>
    </row>
    <row r="15263" spans="1:6" x14ac:dyDescent="0.3">
      <c r="A15263" s="66"/>
      <c r="B15263" s="65" t="s">
        <v>767</v>
      </c>
      <c r="C15263" s="63" t="s">
        <v>55</v>
      </c>
      <c r="D15263" s="66" t="str">
        <f t="shared" si="476"/>
        <v>ISF_EWAdj_GG.NA_NotAppl</v>
      </c>
      <c r="E15263" s="64">
        <v>0</v>
      </c>
      <c r="F15263" s="66" t="str">
        <f t="shared" si="477"/>
        <v>form late</v>
      </c>
    </row>
    <row r="15264" spans="1:6" x14ac:dyDescent="0.3">
      <c r="A15264" s="66"/>
      <c r="B15264" s="65" t="s">
        <v>767</v>
      </c>
      <c r="C15264" s="63" t="s">
        <v>19</v>
      </c>
      <c r="D15264" s="66" t="str">
        <f t="shared" si="476"/>
        <v>ISF_EWAdj_GG.Form_ApprRecon_NA</v>
      </c>
      <c r="E15264" s="64">
        <v>0</v>
      </c>
      <c r="F15264" s="66" t="str">
        <f t="shared" si="477"/>
        <v>form late</v>
      </c>
    </row>
    <row r="15265" spans="1:6" x14ac:dyDescent="0.3">
      <c r="A15265" s="66"/>
      <c r="B15265" s="65" t="s">
        <v>767</v>
      </c>
      <c r="C15265" s="63" t="s">
        <v>17</v>
      </c>
      <c r="D15265" s="66" t="str">
        <f t="shared" si="476"/>
        <v>ISF_EWAdj_GG.NA_ADA</v>
      </c>
      <c r="E15265" s="64">
        <v>0</v>
      </c>
      <c r="F15265" s="66" t="str">
        <f t="shared" si="477"/>
        <v>form late</v>
      </c>
    </row>
    <row r="15266" spans="1:6" x14ac:dyDescent="0.3">
      <c r="A15266" s="66"/>
      <c r="B15266" s="65" t="s">
        <v>767</v>
      </c>
      <c r="C15266" s="65" t="s">
        <v>40</v>
      </c>
      <c r="D15266" s="66" t="str">
        <f t="shared" si="476"/>
        <v>ISF_EWAdj_GG.Form_GI_Sec</v>
      </c>
      <c r="E15266" s="64">
        <v>0</v>
      </c>
      <c r="F15266" s="66" t="str">
        <f t="shared" si="477"/>
        <v>form late</v>
      </c>
    </row>
    <row r="15267" spans="1:6" x14ac:dyDescent="0.3">
      <c r="A15267" s="66"/>
      <c r="B15267" s="65" t="s">
        <v>767</v>
      </c>
      <c r="C15267" s="65" t="s">
        <v>794</v>
      </c>
      <c r="D15267" s="66" t="str">
        <f t="shared" si="476"/>
        <v>ISF_EWAdj_GG.NA_GI_SEC</v>
      </c>
      <c r="E15267" s="64">
        <v>0</v>
      </c>
      <c r="F15267" s="66" t="str">
        <f t="shared" si="477"/>
        <v>form late</v>
      </c>
    </row>
    <row r="15268" spans="1:6" x14ac:dyDescent="0.3">
      <c r="A15268" s="66"/>
      <c r="B15268" s="65" t="s">
        <v>767</v>
      </c>
      <c r="C15268" s="63" t="s">
        <v>42</v>
      </c>
      <c r="D15268" s="66" t="str">
        <f t="shared" si="476"/>
        <v>ISF_EWAdj_GG.Form_InterOrg</v>
      </c>
      <c r="E15268" s="64">
        <v>0</v>
      </c>
      <c r="F15268" s="66" t="str">
        <f t="shared" si="477"/>
        <v>form late</v>
      </c>
    </row>
    <row r="15269" spans="1:6" x14ac:dyDescent="0.3">
      <c r="A15269" s="66"/>
      <c r="B15269" s="65" t="s">
        <v>767</v>
      </c>
      <c r="C15269" s="63" t="s">
        <v>43</v>
      </c>
      <c r="D15269" s="66" t="str">
        <f t="shared" si="476"/>
        <v>ISF_EWAdj_GG.NA_InterOrg</v>
      </c>
      <c r="E15269" s="64">
        <v>0</v>
      </c>
      <c r="F15269" s="66" t="str">
        <f t="shared" si="477"/>
        <v>form late</v>
      </c>
    </row>
    <row r="15270" spans="1:6" x14ac:dyDescent="0.3">
      <c r="A15270" s="66"/>
      <c r="B15270" s="65" t="s">
        <v>767</v>
      </c>
      <c r="C15270" s="63" t="s">
        <v>37</v>
      </c>
      <c r="D15270" s="66" t="str">
        <f t="shared" si="476"/>
        <v>ISF_EWAdj_GG.Form_AppFB</v>
      </c>
      <c r="E15270" s="64">
        <v>0</v>
      </c>
      <c r="F15270" s="66" t="str">
        <f t="shared" si="477"/>
        <v>form late</v>
      </c>
    </row>
    <row r="15271" spans="1:6" x14ac:dyDescent="0.3">
      <c r="A15271" s="66"/>
      <c r="B15271" s="65" t="s">
        <v>767</v>
      </c>
      <c r="C15271" s="63" t="s">
        <v>50</v>
      </c>
      <c r="D15271" s="66" t="str">
        <f t="shared" si="476"/>
        <v>ISF_EWAdj_GG.Form_LTL</v>
      </c>
      <c r="E15271" s="64">
        <v>0</v>
      </c>
      <c r="F15271" s="66" t="str">
        <f t="shared" si="477"/>
        <v>form late</v>
      </c>
    </row>
    <row r="15272" spans="1:6" x14ac:dyDescent="0.3">
      <c r="A15272" s="66"/>
      <c r="B15272" s="65" t="s">
        <v>767</v>
      </c>
      <c r="C15272" s="63" t="s">
        <v>51</v>
      </c>
      <c r="D15272" s="66" t="str">
        <f t="shared" si="476"/>
        <v>ISF_EWAdj_GG.NA_LTL</v>
      </c>
      <c r="E15272" s="64">
        <v>0</v>
      </c>
      <c r="F15272" s="66" t="str">
        <f t="shared" si="477"/>
        <v>form late</v>
      </c>
    </row>
    <row r="15273" spans="1:6" x14ac:dyDescent="0.3">
      <c r="A15273" s="66"/>
      <c r="B15273" s="65" t="s">
        <v>767</v>
      </c>
      <c r="C15273" s="63" t="s">
        <v>26</v>
      </c>
      <c r="D15273" s="66" t="str">
        <f t="shared" si="476"/>
        <v>ISF_EWAdj_GG.Form_ClassRev</v>
      </c>
      <c r="E15273" s="64">
        <v>0</v>
      </c>
      <c r="F15273" s="66" t="str">
        <f t="shared" si="477"/>
        <v>form late</v>
      </c>
    </row>
    <row r="15274" spans="1:6" x14ac:dyDescent="0.3">
      <c r="A15274" s="66"/>
      <c r="B15274" s="65" t="s">
        <v>767</v>
      </c>
      <c r="C15274" s="63" t="s">
        <v>28</v>
      </c>
      <c r="D15274" s="66" t="str">
        <f t="shared" si="476"/>
        <v>ISF_EWAdj_GG.NA_ClassRev</v>
      </c>
      <c r="E15274" s="64">
        <v>0</v>
      </c>
      <c r="F15274" s="66" t="str">
        <f t="shared" si="477"/>
        <v>form late</v>
      </c>
    </row>
    <row r="15275" spans="1:6" x14ac:dyDescent="0.3">
      <c r="A15275" s="66"/>
      <c r="B15275" s="65" t="s">
        <v>767</v>
      </c>
      <c r="C15275" s="65" t="s">
        <v>23</v>
      </c>
      <c r="D15275" s="66" t="str">
        <f t="shared" si="476"/>
        <v>ISF_EWAdj_GG.Form_Cash_A</v>
      </c>
      <c r="E15275" s="64">
        <v>0</v>
      </c>
      <c r="F15275" s="66" t="str">
        <f t="shared" si="477"/>
        <v>form late</v>
      </c>
    </row>
    <row r="15276" spans="1:6" x14ac:dyDescent="0.3">
      <c r="A15276" s="66"/>
      <c r="B15276" s="65" t="s">
        <v>767</v>
      </c>
      <c r="C15276" s="65" t="s">
        <v>25</v>
      </c>
      <c r="D15276" s="66" t="str">
        <f t="shared" si="476"/>
        <v>ISF_EWAdj_GG.NA_Cash_A</v>
      </c>
      <c r="E15276" s="64">
        <v>0</v>
      </c>
      <c r="F15276" s="66" t="str">
        <f t="shared" si="477"/>
        <v>form late</v>
      </c>
    </row>
    <row r="15277" spans="1:6" x14ac:dyDescent="0.3">
      <c r="A15277" s="66"/>
      <c r="B15277" s="65" t="s">
        <v>767</v>
      </c>
      <c r="C15277" s="65" t="s">
        <v>32</v>
      </c>
      <c r="D15277" s="66" t="str">
        <f t="shared" si="476"/>
        <v>ISF_EWAdj_GG.Form_CashReconCPA</v>
      </c>
      <c r="E15277" s="64">
        <v>0</v>
      </c>
      <c r="F15277" s="66" t="str">
        <f t="shared" si="477"/>
        <v>form late</v>
      </c>
    </row>
    <row r="15278" spans="1:6" x14ac:dyDescent="0.3">
      <c r="A15278" s="66"/>
      <c r="B15278" s="65" t="s">
        <v>767</v>
      </c>
      <c r="C15278" s="65" t="s">
        <v>34</v>
      </c>
      <c r="D15278" s="66" t="str">
        <f t="shared" si="476"/>
        <v>ISF_EWAdj_GG.NA_CashReconCPA</v>
      </c>
      <c r="E15278" s="64">
        <v>0</v>
      </c>
      <c r="F15278" s="66" t="str">
        <f t="shared" si="477"/>
        <v>form late</v>
      </c>
    </row>
    <row r="15279" spans="1:6" x14ac:dyDescent="0.3">
      <c r="A15279" s="66"/>
      <c r="B15279" s="65" t="s">
        <v>767</v>
      </c>
      <c r="C15279" s="65" t="s">
        <v>44</v>
      </c>
      <c r="D15279" s="66" t="str">
        <f t="shared" si="476"/>
        <v>ISF_EWAdj_GG.Form_InvstAnalysis</v>
      </c>
      <c r="E15279" s="64">
        <v>0</v>
      </c>
      <c r="F15279" s="66" t="str">
        <f t="shared" si="477"/>
        <v>form late</v>
      </c>
    </row>
    <row r="15280" spans="1:6" x14ac:dyDescent="0.3">
      <c r="A15280" s="66"/>
      <c r="B15280" s="65" t="s">
        <v>767</v>
      </c>
      <c r="C15280" s="65" t="s">
        <v>46</v>
      </c>
      <c r="D15280" s="66" t="str">
        <f t="shared" si="476"/>
        <v>ISF_EWAdj_GG.NA_InvstAnalysis</v>
      </c>
      <c r="E15280" s="64">
        <v>0</v>
      </c>
      <c r="F15280" s="66" t="str">
        <f t="shared" si="477"/>
        <v>form late</v>
      </c>
    </row>
    <row r="15281" spans="1:6" x14ac:dyDescent="0.3">
      <c r="A15281" s="66"/>
      <c r="B15281" s="65" t="s">
        <v>767</v>
      </c>
      <c r="C15281" s="65" t="s">
        <v>20</v>
      </c>
      <c r="D15281" s="66" t="str">
        <f t="shared" si="476"/>
        <v>ISF_EWAdj_GG.Form_CapAssets</v>
      </c>
      <c r="E15281" s="64">
        <v>0</v>
      </c>
      <c r="F15281" s="66" t="str">
        <f t="shared" si="477"/>
        <v>form late</v>
      </c>
    </row>
    <row r="15282" spans="1:6" x14ac:dyDescent="0.3">
      <c r="A15282" s="66"/>
      <c r="B15282" s="65" t="s">
        <v>767</v>
      </c>
      <c r="C15282" s="65" t="s">
        <v>22</v>
      </c>
      <c r="D15282" s="66" t="str">
        <f t="shared" si="476"/>
        <v>ISF_EWAdj_GG.NA_CapAssets</v>
      </c>
      <c r="E15282" s="64">
        <v>0</v>
      </c>
      <c r="F15282" s="66" t="str">
        <f t="shared" si="477"/>
        <v>form late</v>
      </c>
    </row>
    <row r="15283" spans="1:6" x14ac:dyDescent="0.3">
      <c r="A15283" s="66"/>
      <c r="B15283" s="65" t="s">
        <v>767</v>
      </c>
      <c r="C15283" s="63" t="s">
        <v>47</v>
      </c>
      <c r="D15283" s="66" t="str">
        <f t="shared" si="476"/>
        <v>ISF_EWAdj_GG.Form_LAD</v>
      </c>
      <c r="E15283" s="64">
        <v>0</v>
      </c>
      <c r="F15283" s="66" t="str">
        <f t="shared" si="477"/>
        <v>form late</v>
      </c>
    </row>
    <row r="15284" spans="1:6" x14ac:dyDescent="0.3">
      <c r="A15284" s="66"/>
      <c r="B15284" s="65" t="s">
        <v>767</v>
      </c>
      <c r="C15284" s="63" t="s">
        <v>49</v>
      </c>
      <c r="D15284" s="66" t="str">
        <f t="shared" si="476"/>
        <v>ISF_EWAdj_GG.NA_LAD</v>
      </c>
      <c r="E15284" s="64">
        <v>0</v>
      </c>
      <c r="F15284" s="66" t="str">
        <f t="shared" si="477"/>
        <v>form late</v>
      </c>
    </row>
    <row r="15285" spans="1:6" x14ac:dyDescent="0.3">
      <c r="A15285" s="66"/>
      <c r="B15285" s="65" t="s">
        <v>767</v>
      </c>
      <c r="C15285" s="63" t="s">
        <v>64</v>
      </c>
      <c r="D15285" s="66" t="str">
        <f t="shared" si="476"/>
        <v>ISF_EWAdj_GG.Form_RBE</v>
      </c>
      <c r="E15285" s="64">
        <v>0</v>
      </c>
      <c r="F15285" s="66" t="str">
        <f t="shared" si="477"/>
        <v>form late</v>
      </c>
    </row>
    <row r="15286" spans="1:6" x14ac:dyDescent="0.3">
      <c r="A15286" s="66"/>
      <c r="B15286" s="65" t="s">
        <v>767</v>
      </c>
      <c r="C15286" s="63" t="s">
        <v>66</v>
      </c>
      <c r="D15286" s="66" t="str">
        <f t="shared" si="476"/>
        <v>ISF_EWAdj_GG.NA_RBESum</v>
      </c>
      <c r="E15286" s="64">
        <v>0</v>
      </c>
      <c r="F15286" s="66" t="str">
        <f t="shared" si="477"/>
        <v>form late</v>
      </c>
    </row>
    <row r="15287" spans="1:6" x14ac:dyDescent="0.3">
      <c r="A15287" s="66"/>
      <c r="B15287" s="65" t="s">
        <v>767</v>
      </c>
      <c r="C15287" s="63" t="s">
        <v>795</v>
      </c>
      <c r="D15287" s="66" t="str">
        <f t="shared" si="476"/>
        <v>ISF_EWAdj_GG.Form_TBshell</v>
      </c>
      <c r="E15287" s="64">
        <v>0</v>
      </c>
      <c r="F15287" s="66" t="str">
        <f t="shared" si="477"/>
        <v>form late</v>
      </c>
    </row>
    <row r="15288" spans="1:6" x14ac:dyDescent="0.3">
      <c r="A15288" s="66"/>
      <c r="B15288" s="65" t="s">
        <v>767</v>
      </c>
      <c r="C15288" s="63" t="s">
        <v>796</v>
      </c>
      <c r="D15288" s="66" t="str">
        <f t="shared" si="476"/>
        <v>ISF_EWAdj_GG.NA_TBshell</v>
      </c>
      <c r="E15288" s="64">
        <v>0</v>
      </c>
      <c r="F15288" s="66" t="str">
        <f t="shared" si="477"/>
        <v>form late</v>
      </c>
    </row>
    <row r="15289" spans="1:6" x14ac:dyDescent="0.3">
      <c r="A15289" s="66"/>
      <c r="B15289" s="65" t="s">
        <v>767</v>
      </c>
      <c r="C15289" s="63" t="s">
        <v>74</v>
      </c>
      <c r="D15289" s="66" t="str">
        <f t="shared" si="476"/>
        <v>ISF_EWAdj_GG.Form_Quest</v>
      </c>
      <c r="E15289" s="64">
        <v>0</v>
      </c>
      <c r="F15289" s="66" t="str">
        <f t="shared" si="477"/>
        <v>form late</v>
      </c>
    </row>
    <row r="15290" spans="1:6" x14ac:dyDescent="0.3">
      <c r="A15290" s="66"/>
      <c r="B15290" s="65" t="s">
        <v>767</v>
      </c>
      <c r="C15290" s="63" t="s">
        <v>72</v>
      </c>
      <c r="D15290" s="66" t="str">
        <f t="shared" si="476"/>
        <v>ISF_EWAdj_GG.Form_UnrecRecPay</v>
      </c>
      <c r="E15290" s="64">
        <v>0</v>
      </c>
      <c r="F15290" s="66" t="str">
        <f t="shared" si="477"/>
        <v>form late</v>
      </c>
    </row>
    <row r="15291" spans="1:6" x14ac:dyDescent="0.3">
      <c r="A15291" s="66"/>
      <c r="B15291" s="65" t="s">
        <v>767</v>
      </c>
      <c r="C15291" s="63" t="s">
        <v>73</v>
      </c>
      <c r="D15291" s="66" t="str">
        <f t="shared" si="476"/>
        <v>ISF_EWAdj_GG.NA_UnrecRecPay</v>
      </c>
      <c r="E15291" s="64">
        <v>0</v>
      </c>
      <c r="F15291" s="66" t="str">
        <f t="shared" si="477"/>
        <v>form late</v>
      </c>
    </row>
    <row r="15292" spans="1:6" x14ac:dyDescent="0.3">
      <c r="A15292" s="66"/>
      <c r="B15292" s="65" t="s">
        <v>767</v>
      </c>
      <c r="C15292" s="63" t="s">
        <v>67</v>
      </c>
      <c r="D15292" s="66" t="str">
        <f t="shared" si="476"/>
        <v>ISF_EWAdj_GG.Form_SEFA</v>
      </c>
      <c r="E15292" s="64">
        <v>0</v>
      </c>
      <c r="F15292" s="66" t="str">
        <f t="shared" si="477"/>
        <v>form late</v>
      </c>
    </row>
    <row r="15293" spans="1:6" x14ac:dyDescent="0.3">
      <c r="A15293" s="66"/>
      <c r="B15293" s="65" t="s">
        <v>768</v>
      </c>
      <c r="C15293" s="63" t="s">
        <v>52</v>
      </c>
      <c r="D15293" s="66" t="str">
        <f t="shared" si="476"/>
        <v>ISF_EWAdj_CN.Form_Certification</v>
      </c>
      <c r="E15293" s="64">
        <v>0</v>
      </c>
      <c r="F15293" s="66" t="str">
        <f t="shared" si="477"/>
        <v>form late</v>
      </c>
    </row>
    <row r="15294" spans="1:6" x14ac:dyDescent="0.3">
      <c r="A15294" s="66"/>
      <c r="B15294" s="65" t="s">
        <v>768</v>
      </c>
      <c r="C15294" s="63" t="s">
        <v>16</v>
      </c>
      <c r="D15294" s="66" t="str">
        <f t="shared" si="476"/>
        <v>ISF_EWAdj_CN.Form_ADA</v>
      </c>
      <c r="E15294" s="64">
        <v>0</v>
      </c>
      <c r="F15294" s="66" t="str">
        <f t="shared" si="477"/>
        <v>form late</v>
      </c>
    </row>
    <row r="15295" spans="1:6" x14ac:dyDescent="0.3">
      <c r="A15295" s="66"/>
      <c r="B15295" s="65" t="s">
        <v>768</v>
      </c>
      <c r="C15295" s="63" t="s">
        <v>53</v>
      </c>
      <c r="D15295" s="66" t="str">
        <f t="shared" si="476"/>
        <v>ISF_EWAdj_CN.Form_NotAppl</v>
      </c>
      <c r="E15295" s="64">
        <v>0</v>
      </c>
      <c r="F15295" s="66" t="str">
        <f t="shared" si="477"/>
        <v>form late</v>
      </c>
    </row>
    <row r="15296" spans="1:6" x14ac:dyDescent="0.3">
      <c r="A15296" s="66"/>
      <c r="B15296" s="65" t="s">
        <v>768</v>
      </c>
      <c r="C15296" s="63" t="s">
        <v>55</v>
      </c>
      <c r="D15296" s="66" t="str">
        <f t="shared" si="476"/>
        <v>ISF_EWAdj_CN.NA_NotAppl</v>
      </c>
      <c r="E15296" s="64">
        <v>0</v>
      </c>
      <c r="F15296" s="66" t="str">
        <f t="shared" si="477"/>
        <v>form late</v>
      </c>
    </row>
    <row r="15297" spans="1:6" x14ac:dyDescent="0.3">
      <c r="A15297" s="66"/>
      <c r="B15297" s="65" t="s">
        <v>768</v>
      </c>
      <c r="C15297" s="63" t="s">
        <v>19</v>
      </c>
      <c r="D15297" s="66" t="str">
        <f t="shared" si="476"/>
        <v>ISF_EWAdj_CN.Form_ApprRecon_NA</v>
      </c>
      <c r="E15297" s="64">
        <v>0</v>
      </c>
      <c r="F15297" s="66" t="str">
        <f t="shared" si="477"/>
        <v>form late</v>
      </c>
    </row>
    <row r="15298" spans="1:6" x14ac:dyDescent="0.3">
      <c r="A15298" s="66"/>
      <c r="B15298" s="65" t="s">
        <v>768</v>
      </c>
      <c r="C15298" s="63" t="s">
        <v>17</v>
      </c>
      <c r="D15298" s="66" t="str">
        <f t="shared" si="476"/>
        <v>ISF_EWAdj_CN.NA_ADA</v>
      </c>
      <c r="E15298" s="64">
        <v>0</v>
      </c>
      <c r="F15298" s="66" t="str">
        <f t="shared" si="477"/>
        <v>form late</v>
      </c>
    </row>
    <row r="15299" spans="1:6" x14ac:dyDescent="0.3">
      <c r="A15299" s="66"/>
      <c r="B15299" s="65" t="s">
        <v>768</v>
      </c>
      <c r="C15299" s="65" t="s">
        <v>40</v>
      </c>
      <c r="D15299" s="66" t="str">
        <f t="shared" si="476"/>
        <v>ISF_EWAdj_CN.Form_GI_Sec</v>
      </c>
      <c r="E15299" s="64">
        <v>0</v>
      </c>
      <c r="F15299" s="66" t="str">
        <f t="shared" si="477"/>
        <v>form late</v>
      </c>
    </row>
    <row r="15300" spans="1:6" x14ac:dyDescent="0.3">
      <c r="A15300" s="66"/>
      <c r="B15300" s="65" t="s">
        <v>768</v>
      </c>
      <c r="C15300" s="65" t="s">
        <v>794</v>
      </c>
      <c r="D15300" s="66" t="str">
        <f t="shared" si="476"/>
        <v>ISF_EWAdj_CN.NA_GI_SEC</v>
      </c>
      <c r="E15300" s="64">
        <v>0</v>
      </c>
      <c r="F15300" s="66" t="str">
        <f t="shared" si="477"/>
        <v>form late</v>
      </c>
    </row>
    <row r="15301" spans="1:6" x14ac:dyDescent="0.3">
      <c r="A15301" s="66"/>
      <c r="B15301" s="65" t="s">
        <v>768</v>
      </c>
      <c r="C15301" s="63" t="s">
        <v>42</v>
      </c>
      <c r="D15301" s="66" t="str">
        <f t="shared" si="476"/>
        <v>ISF_EWAdj_CN.Form_InterOrg</v>
      </c>
      <c r="E15301" s="64">
        <v>0</v>
      </c>
      <c r="F15301" s="66" t="str">
        <f t="shared" si="477"/>
        <v>form late</v>
      </c>
    </row>
    <row r="15302" spans="1:6" x14ac:dyDescent="0.3">
      <c r="A15302" s="66"/>
      <c r="B15302" s="65" t="s">
        <v>768</v>
      </c>
      <c r="C15302" s="63" t="s">
        <v>43</v>
      </c>
      <c r="D15302" s="66" t="str">
        <f t="shared" si="476"/>
        <v>ISF_EWAdj_CN.NA_InterOrg</v>
      </c>
      <c r="E15302" s="64">
        <v>0</v>
      </c>
      <c r="F15302" s="66" t="str">
        <f t="shared" si="477"/>
        <v>form late</v>
      </c>
    </row>
    <row r="15303" spans="1:6" x14ac:dyDescent="0.3">
      <c r="A15303" s="66"/>
      <c r="B15303" s="65" t="s">
        <v>768</v>
      </c>
      <c r="C15303" s="63" t="s">
        <v>37</v>
      </c>
      <c r="D15303" s="66" t="str">
        <f t="shared" si="476"/>
        <v>ISF_EWAdj_CN.Form_AppFB</v>
      </c>
      <c r="E15303" s="64">
        <v>0</v>
      </c>
      <c r="F15303" s="66" t="str">
        <f t="shared" si="477"/>
        <v>form late</v>
      </c>
    </row>
    <row r="15304" spans="1:6" x14ac:dyDescent="0.3">
      <c r="A15304" s="66"/>
      <c r="B15304" s="65" t="s">
        <v>768</v>
      </c>
      <c r="C15304" s="63" t="s">
        <v>50</v>
      </c>
      <c r="D15304" s="66" t="str">
        <f t="shared" si="476"/>
        <v>ISF_EWAdj_CN.Form_LTL</v>
      </c>
      <c r="E15304" s="64">
        <v>0</v>
      </c>
      <c r="F15304" s="66" t="str">
        <f t="shared" si="477"/>
        <v>form late</v>
      </c>
    </row>
    <row r="15305" spans="1:6" x14ac:dyDescent="0.3">
      <c r="A15305" s="66"/>
      <c r="B15305" s="65" t="s">
        <v>768</v>
      </c>
      <c r="C15305" s="63" t="s">
        <v>51</v>
      </c>
      <c r="D15305" s="66" t="str">
        <f t="shared" si="476"/>
        <v>ISF_EWAdj_CN.NA_LTL</v>
      </c>
      <c r="E15305" s="64">
        <v>0</v>
      </c>
      <c r="F15305" s="66" t="str">
        <f t="shared" si="477"/>
        <v>form late</v>
      </c>
    </row>
    <row r="15306" spans="1:6" x14ac:dyDescent="0.3">
      <c r="A15306" s="66"/>
      <c r="B15306" s="65" t="s">
        <v>768</v>
      </c>
      <c r="C15306" s="63" t="s">
        <v>26</v>
      </c>
      <c r="D15306" s="66" t="str">
        <f t="shared" si="476"/>
        <v>ISF_EWAdj_CN.Form_ClassRev</v>
      </c>
      <c r="E15306" s="64">
        <v>0</v>
      </c>
      <c r="F15306" s="66" t="str">
        <f t="shared" si="477"/>
        <v>form late</v>
      </c>
    </row>
    <row r="15307" spans="1:6" x14ac:dyDescent="0.3">
      <c r="A15307" s="66"/>
      <c r="B15307" s="65" t="s">
        <v>768</v>
      </c>
      <c r="C15307" s="63" t="s">
        <v>28</v>
      </c>
      <c r="D15307" s="66" t="str">
        <f t="shared" si="476"/>
        <v>ISF_EWAdj_CN.NA_ClassRev</v>
      </c>
      <c r="E15307" s="64">
        <v>0</v>
      </c>
      <c r="F15307" s="66" t="str">
        <f t="shared" si="477"/>
        <v>form late</v>
      </c>
    </row>
    <row r="15308" spans="1:6" x14ac:dyDescent="0.3">
      <c r="A15308" s="66"/>
      <c r="B15308" s="65" t="s">
        <v>768</v>
      </c>
      <c r="C15308" s="65" t="s">
        <v>23</v>
      </c>
      <c r="D15308" s="66" t="str">
        <f t="shared" si="476"/>
        <v>ISF_EWAdj_CN.Form_Cash_A</v>
      </c>
      <c r="E15308" s="64">
        <v>0</v>
      </c>
      <c r="F15308" s="66" t="str">
        <f t="shared" si="477"/>
        <v>form late</v>
      </c>
    </row>
    <row r="15309" spans="1:6" x14ac:dyDescent="0.3">
      <c r="A15309" s="66"/>
      <c r="B15309" s="65" t="s">
        <v>768</v>
      </c>
      <c r="C15309" s="65" t="s">
        <v>25</v>
      </c>
      <c r="D15309" s="66" t="str">
        <f t="shared" si="476"/>
        <v>ISF_EWAdj_CN.NA_Cash_A</v>
      </c>
      <c r="E15309" s="64">
        <v>0</v>
      </c>
      <c r="F15309" s="66" t="str">
        <f t="shared" si="477"/>
        <v>form late</v>
      </c>
    </row>
    <row r="15310" spans="1:6" x14ac:dyDescent="0.3">
      <c r="A15310" s="66"/>
      <c r="B15310" s="65" t="s">
        <v>768</v>
      </c>
      <c r="C15310" s="65" t="s">
        <v>32</v>
      </c>
      <c r="D15310" s="66" t="str">
        <f t="shared" ref="D15310:D15373" si="478">_xlfn.CONCAT(B15310,".",C15310)</f>
        <v>ISF_EWAdj_CN.Form_CashReconCPA</v>
      </c>
      <c r="E15310" s="64">
        <v>0</v>
      </c>
      <c r="F15310" s="66" t="str">
        <f t="shared" ref="F15310:F15373" si="479">IF(E15310=0,"form late",E15310)</f>
        <v>form late</v>
      </c>
    </row>
    <row r="15311" spans="1:6" x14ac:dyDescent="0.3">
      <c r="A15311" s="66"/>
      <c r="B15311" s="65" t="s">
        <v>768</v>
      </c>
      <c r="C15311" s="65" t="s">
        <v>34</v>
      </c>
      <c r="D15311" s="66" t="str">
        <f t="shared" si="478"/>
        <v>ISF_EWAdj_CN.NA_CashReconCPA</v>
      </c>
      <c r="E15311" s="64">
        <v>0</v>
      </c>
      <c r="F15311" s="66" t="str">
        <f t="shared" si="479"/>
        <v>form late</v>
      </c>
    </row>
    <row r="15312" spans="1:6" x14ac:dyDescent="0.3">
      <c r="A15312" s="66"/>
      <c r="B15312" s="65" t="s">
        <v>768</v>
      </c>
      <c r="C15312" s="65" t="s">
        <v>44</v>
      </c>
      <c r="D15312" s="66" t="str">
        <f t="shared" si="478"/>
        <v>ISF_EWAdj_CN.Form_InvstAnalysis</v>
      </c>
      <c r="E15312" s="64">
        <v>0</v>
      </c>
      <c r="F15312" s="66" t="str">
        <f t="shared" si="479"/>
        <v>form late</v>
      </c>
    </row>
    <row r="15313" spans="1:6" x14ac:dyDescent="0.3">
      <c r="A15313" s="66"/>
      <c r="B15313" s="65" t="s">
        <v>768</v>
      </c>
      <c r="C15313" s="65" t="s">
        <v>46</v>
      </c>
      <c r="D15313" s="66" t="str">
        <f t="shared" si="478"/>
        <v>ISF_EWAdj_CN.NA_InvstAnalysis</v>
      </c>
      <c r="E15313" s="64">
        <v>0</v>
      </c>
      <c r="F15313" s="66" t="str">
        <f t="shared" si="479"/>
        <v>form late</v>
      </c>
    </row>
    <row r="15314" spans="1:6" x14ac:dyDescent="0.3">
      <c r="A15314" s="66"/>
      <c r="B15314" s="65" t="s">
        <v>768</v>
      </c>
      <c r="C15314" s="65" t="s">
        <v>20</v>
      </c>
      <c r="D15314" s="66" t="str">
        <f t="shared" si="478"/>
        <v>ISF_EWAdj_CN.Form_CapAssets</v>
      </c>
      <c r="E15314" s="64">
        <v>0</v>
      </c>
      <c r="F15314" s="66" t="str">
        <f t="shared" si="479"/>
        <v>form late</v>
      </c>
    </row>
    <row r="15315" spans="1:6" x14ac:dyDescent="0.3">
      <c r="A15315" s="66"/>
      <c r="B15315" s="65" t="s">
        <v>768</v>
      </c>
      <c r="C15315" s="65" t="s">
        <v>22</v>
      </c>
      <c r="D15315" s="66" t="str">
        <f t="shared" si="478"/>
        <v>ISF_EWAdj_CN.NA_CapAssets</v>
      </c>
      <c r="E15315" s="64">
        <v>0</v>
      </c>
      <c r="F15315" s="66" t="str">
        <f t="shared" si="479"/>
        <v>form late</v>
      </c>
    </row>
    <row r="15316" spans="1:6" x14ac:dyDescent="0.3">
      <c r="A15316" s="66"/>
      <c r="B15316" s="65" t="s">
        <v>768</v>
      </c>
      <c r="C15316" s="63" t="s">
        <v>47</v>
      </c>
      <c r="D15316" s="66" t="str">
        <f t="shared" si="478"/>
        <v>ISF_EWAdj_CN.Form_LAD</v>
      </c>
      <c r="E15316" s="64">
        <v>0</v>
      </c>
      <c r="F15316" s="66" t="str">
        <f t="shared" si="479"/>
        <v>form late</v>
      </c>
    </row>
    <row r="15317" spans="1:6" x14ac:dyDescent="0.3">
      <c r="A15317" s="66"/>
      <c r="B15317" s="65" t="s">
        <v>768</v>
      </c>
      <c r="C15317" s="63" t="s">
        <v>49</v>
      </c>
      <c r="D15317" s="66" t="str">
        <f t="shared" si="478"/>
        <v>ISF_EWAdj_CN.NA_LAD</v>
      </c>
      <c r="E15317" s="64">
        <v>0</v>
      </c>
      <c r="F15317" s="66" t="str">
        <f t="shared" si="479"/>
        <v>form late</v>
      </c>
    </row>
    <row r="15318" spans="1:6" x14ac:dyDescent="0.3">
      <c r="A15318" s="66"/>
      <c r="B15318" s="65" t="s">
        <v>768</v>
      </c>
      <c r="C15318" s="63" t="s">
        <v>64</v>
      </c>
      <c r="D15318" s="66" t="str">
        <f t="shared" si="478"/>
        <v>ISF_EWAdj_CN.Form_RBE</v>
      </c>
      <c r="E15318" s="64">
        <v>0</v>
      </c>
      <c r="F15318" s="66" t="str">
        <f t="shared" si="479"/>
        <v>form late</v>
      </c>
    </row>
    <row r="15319" spans="1:6" x14ac:dyDescent="0.3">
      <c r="A15319" s="66"/>
      <c r="B15319" s="65" t="s">
        <v>768</v>
      </c>
      <c r="C15319" s="63" t="s">
        <v>66</v>
      </c>
      <c r="D15319" s="66" t="str">
        <f t="shared" si="478"/>
        <v>ISF_EWAdj_CN.NA_RBESum</v>
      </c>
      <c r="E15319" s="64">
        <v>0</v>
      </c>
      <c r="F15319" s="66" t="str">
        <f t="shared" si="479"/>
        <v>form late</v>
      </c>
    </row>
    <row r="15320" spans="1:6" x14ac:dyDescent="0.3">
      <c r="A15320" s="66"/>
      <c r="B15320" s="65" t="s">
        <v>768</v>
      </c>
      <c r="C15320" s="63" t="s">
        <v>795</v>
      </c>
      <c r="D15320" s="66" t="str">
        <f t="shared" si="478"/>
        <v>ISF_EWAdj_CN.Form_TBshell</v>
      </c>
      <c r="E15320" s="64">
        <v>0</v>
      </c>
      <c r="F15320" s="66" t="str">
        <f t="shared" si="479"/>
        <v>form late</v>
      </c>
    </row>
    <row r="15321" spans="1:6" x14ac:dyDescent="0.3">
      <c r="A15321" s="66"/>
      <c r="B15321" s="65" t="s">
        <v>768</v>
      </c>
      <c r="C15321" s="63" t="s">
        <v>796</v>
      </c>
      <c r="D15321" s="66" t="str">
        <f t="shared" si="478"/>
        <v>ISF_EWAdj_CN.NA_TBshell</v>
      </c>
      <c r="E15321" s="64">
        <v>0</v>
      </c>
      <c r="F15321" s="66" t="str">
        <f t="shared" si="479"/>
        <v>form late</v>
      </c>
    </row>
    <row r="15322" spans="1:6" x14ac:dyDescent="0.3">
      <c r="A15322" s="66"/>
      <c r="B15322" s="65" t="s">
        <v>768</v>
      </c>
      <c r="C15322" s="63" t="s">
        <v>74</v>
      </c>
      <c r="D15322" s="66" t="str">
        <f t="shared" si="478"/>
        <v>ISF_EWAdj_CN.Form_Quest</v>
      </c>
      <c r="E15322" s="64">
        <v>0</v>
      </c>
      <c r="F15322" s="66" t="str">
        <f t="shared" si="479"/>
        <v>form late</v>
      </c>
    </row>
    <row r="15323" spans="1:6" x14ac:dyDescent="0.3">
      <c r="A15323" s="66"/>
      <c r="B15323" s="65" t="s">
        <v>768</v>
      </c>
      <c r="C15323" s="63" t="s">
        <v>72</v>
      </c>
      <c r="D15323" s="66" t="str">
        <f t="shared" si="478"/>
        <v>ISF_EWAdj_CN.Form_UnrecRecPay</v>
      </c>
      <c r="E15323" s="64">
        <v>0</v>
      </c>
      <c r="F15323" s="66" t="str">
        <f t="shared" si="479"/>
        <v>form late</v>
      </c>
    </row>
    <row r="15324" spans="1:6" x14ac:dyDescent="0.3">
      <c r="A15324" s="66"/>
      <c r="B15324" s="65" t="s">
        <v>768</v>
      </c>
      <c r="C15324" s="63" t="s">
        <v>73</v>
      </c>
      <c r="D15324" s="66" t="str">
        <f t="shared" si="478"/>
        <v>ISF_EWAdj_CN.NA_UnrecRecPay</v>
      </c>
      <c r="E15324" s="64">
        <v>0</v>
      </c>
      <c r="F15324" s="66" t="str">
        <f t="shared" si="479"/>
        <v>form late</v>
      </c>
    </row>
    <row r="15325" spans="1:6" x14ac:dyDescent="0.3">
      <c r="A15325" s="66"/>
      <c r="B15325" s="65" t="s">
        <v>768</v>
      </c>
      <c r="C15325" s="63" t="s">
        <v>67</v>
      </c>
      <c r="D15325" s="66" t="str">
        <f t="shared" si="478"/>
        <v>ISF_EWAdj_CN.Form_SEFA</v>
      </c>
      <c r="E15325" s="64">
        <v>0</v>
      </c>
      <c r="F15325" s="66" t="str">
        <f t="shared" si="479"/>
        <v>form late</v>
      </c>
    </row>
    <row r="15326" spans="1:6" x14ac:dyDescent="0.3">
      <c r="A15326" s="66"/>
      <c r="B15326" s="65" t="s">
        <v>769</v>
      </c>
      <c r="C15326" s="63" t="s">
        <v>52</v>
      </c>
      <c r="D15326" s="66" t="str">
        <f t="shared" si="478"/>
        <v>ISF_EWAdj_CR.Form_Certification</v>
      </c>
      <c r="E15326" s="64">
        <v>0</v>
      </c>
      <c r="F15326" s="66" t="str">
        <f t="shared" si="479"/>
        <v>form late</v>
      </c>
    </row>
    <row r="15327" spans="1:6" x14ac:dyDescent="0.3">
      <c r="A15327" s="66"/>
      <c r="B15327" s="65" t="s">
        <v>769</v>
      </c>
      <c r="C15327" s="63" t="s">
        <v>16</v>
      </c>
      <c r="D15327" s="66" t="str">
        <f t="shared" si="478"/>
        <v>ISF_EWAdj_CR.Form_ADA</v>
      </c>
      <c r="E15327" s="64">
        <v>0</v>
      </c>
      <c r="F15327" s="66" t="str">
        <f t="shared" si="479"/>
        <v>form late</v>
      </c>
    </row>
    <row r="15328" spans="1:6" x14ac:dyDescent="0.3">
      <c r="A15328" s="66"/>
      <c r="B15328" s="65" t="s">
        <v>769</v>
      </c>
      <c r="C15328" s="63" t="s">
        <v>53</v>
      </c>
      <c r="D15328" s="66" t="str">
        <f t="shared" si="478"/>
        <v>ISF_EWAdj_CR.Form_NotAppl</v>
      </c>
      <c r="E15328" s="64">
        <v>0</v>
      </c>
      <c r="F15328" s="66" t="str">
        <f t="shared" si="479"/>
        <v>form late</v>
      </c>
    </row>
    <row r="15329" spans="1:6" x14ac:dyDescent="0.3">
      <c r="A15329" s="66"/>
      <c r="B15329" s="65" t="s">
        <v>769</v>
      </c>
      <c r="C15329" s="63" t="s">
        <v>55</v>
      </c>
      <c r="D15329" s="66" t="str">
        <f t="shared" si="478"/>
        <v>ISF_EWAdj_CR.NA_NotAppl</v>
      </c>
      <c r="E15329" s="64">
        <v>0</v>
      </c>
      <c r="F15329" s="66" t="str">
        <f t="shared" si="479"/>
        <v>form late</v>
      </c>
    </row>
    <row r="15330" spans="1:6" x14ac:dyDescent="0.3">
      <c r="A15330" s="66"/>
      <c r="B15330" s="65" t="s">
        <v>769</v>
      </c>
      <c r="C15330" s="63" t="s">
        <v>19</v>
      </c>
      <c r="D15330" s="66" t="str">
        <f t="shared" si="478"/>
        <v>ISF_EWAdj_CR.Form_ApprRecon_NA</v>
      </c>
      <c r="E15330" s="64">
        <v>0</v>
      </c>
      <c r="F15330" s="66" t="str">
        <f t="shared" si="479"/>
        <v>form late</v>
      </c>
    </row>
    <row r="15331" spans="1:6" x14ac:dyDescent="0.3">
      <c r="A15331" s="66"/>
      <c r="B15331" s="65" t="s">
        <v>769</v>
      </c>
      <c r="C15331" s="63" t="s">
        <v>17</v>
      </c>
      <c r="D15331" s="66" t="str">
        <f t="shared" si="478"/>
        <v>ISF_EWAdj_CR.NA_ADA</v>
      </c>
      <c r="E15331" s="64">
        <v>0</v>
      </c>
      <c r="F15331" s="66" t="str">
        <f t="shared" si="479"/>
        <v>form late</v>
      </c>
    </row>
    <row r="15332" spans="1:6" x14ac:dyDescent="0.3">
      <c r="A15332" s="66"/>
      <c r="B15332" s="65" t="s">
        <v>769</v>
      </c>
      <c r="C15332" s="65" t="s">
        <v>40</v>
      </c>
      <c r="D15332" s="66" t="str">
        <f t="shared" si="478"/>
        <v>ISF_EWAdj_CR.Form_GI_Sec</v>
      </c>
      <c r="E15332" s="64">
        <v>0</v>
      </c>
      <c r="F15332" s="66" t="str">
        <f t="shared" si="479"/>
        <v>form late</v>
      </c>
    </row>
    <row r="15333" spans="1:6" x14ac:dyDescent="0.3">
      <c r="A15333" s="66"/>
      <c r="B15333" s="65" t="s">
        <v>769</v>
      </c>
      <c r="C15333" s="65" t="s">
        <v>794</v>
      </c>
      <c r="D15333" s="66" t="str">
        <f t="shared" si="478"/>
        <v>ISF_EWAdj_CR.NA_GI_SEC</v>
      </c>
      <c r="E15333" s="64">
        <v>0</v>
      </c>
      <c r="F15333" s="66" t="str">
        <f t="shared" si="479"/>
        <v>form late</v>
      </c>
    </row>
    <row r="15334" spans="1:6" x14ac:dyDescent="0.3">
      <c r="A15334" s="66"/>
      <c r="B15334" s="65" t="s">
        <v>769</v>
      </c>
      <c r="C15334" s="63" t="s">
        <v>42</v>
      </c>
      <c r="D15334" s="66" t="str">
        <f t="shared" si="478"/>
        <v>ISF_EWAdj_CR.Form_InterOrg</v>
      </c>
      <c r="E15334" s="64">
        <v>0</v>
      </c>
      <c r="F15334" s="66" t="str">
        <f t="shared" si="479"/>
        <v>form late</v>
      </c>
    </row>
    <row r="15335" spans="1:6" x14ac:dyDescent="0.3">
      <c r="A15335" s="66"/>
      <c r="B15335" s="65" t="s">
        <v>769</v>
      </c>
      <c r="C15335" s="63" t="s">
        <v>43</v>
      </c>
      <c r="D15335" s="66" t="str">
        <f t="shared" si="478"/>
        <v>ISF_EWAdj_CR.NA_InterOrg</v>
      </c>
      <c r="E15335" s="64">
        <v>0</v>
      </c>
      <c r="F15335" s="66" t="str">
        <f t="shared" si="479"/>
        <v>form late</v>
      </c>
    </row>
    <row r="15336" spans="1:6" x14ac:dyDescent="0.3">
      <c r="A15336" s="66"/>
      <c r="B15336" s="65" t="s">
        <v>769</v>
      </c>
      <c r="C15336" s="63" t="s">
        <v>37</v>
      </c>
      <c r="D15336" s="66" t="str">
        <f t="shared" si="478"/>
        <v>ISF_EWAdj_CR.Form_AppFB</v>
      </c>
      <c r="E15336" s="64">
        <v>0</v>
      </c>
      <c r="F15336" s="66" t="str">
        <f t="shared" si="479"/>
        <v>form late</v>
      </c>
    </row>
    <row r="15337" spans="1:6" x14ac:dyDescent="0.3">
      <c r="A15337" s="66"/>
      <c r="B15337" s="65" t="s">
        <v>769</v>
      </c>
      <c r="C15337" s="63" t="s">
        <v>50</v>
      </c>
      <c r="D15337" s="66" t="str">
        <f t="shared" si="478"/>
        <v>ISF_EWAdj_CR.Form_LTL</v>
      </c>
      <c r="E15337" s="64">
        <v>0</v>
      </c>
      <c r="F15337" s="66" t="str">
        <f t="shared" si="479"/>
        <v>form late</v>
      </c>
    </row>
    <row r="15338" spans="1:6" x14ac:dyDescent="0.3">
      <c r="A15338" s="66"/>
      <c r="B15338" s="65" t="s">
        <v>769</v>
      </c>
      <c r="C15338" s="63" t="s">
        <v>51</v>
      </c>
      <c r="D15338" s="66" t="str">
        <f t="shared" si="478"/>
        <v>ISF_EWAdj_CR.NA_LTL</v>
      </c>
      <c r="E15338" s="64">
        <v>0</v>
      </c>
      <c r="F15338" s="66" t="str">
        <f t="shared" si="479"/>
        <v>form late</v>
      </c>
    </row>
    <row r="15339" spans="1:6" x14ac:dyDescent="0.3">
      <c r="A15339" s="66"/>
      <c r="B15339" s="65" t="s">
        <v>769</v>
      </c>
      <c r="C15339" s="63" t="s">
        <v>26</v>
      </c>
      <c r="D15339" s="66" t="str">
        <f t="shared" si="478"/>
        <v>ISF_EWAdj_CR.Form_ClassRev</v>
      </c>
      <c r="E15339" s="64">
        <v>0</v>
      </c>
      <c r="F15339" s="66" t="str">
        <f t="shared" si="479"/>
        <v>form late</v>
      </c>
    </row>
    <row r="15340" spans="1:6" x14ac:dyDescent="0.3">
      <c r="A15340" s="66"/>
      <c r="B15340" s="65" t="s">
        <v>769</v>
      </c>
      <c r="C15340" s="63" t="s">
        <v>28</v>
      </c>
      <c r="D15340" s="66" t="str">
        <f t="shared" si="478"/>
        <v>ISF_EWAdj_CR.NA_ClassRev</v>
      </c>
      <c r="E15340" s="64">
        <v>0</v>
      </c>
      <c r="F15340" s="66" t="str">
        <f t="shared" si="479"/>
        <v>form late</v>
      </c>
    </row>
    <row r="15341" spans="1:6" x14ac:dyDescent="0.3">
      <c r="A15341" s="66"/>
      <c r="B15341" s="65" t="s">
        <v>769</v>
      </c>
      <c r="C15341" s="65" t="s">
        <v>23</v>
      </c>
      <c r="D15341" s="66" t="str">
        <f t="shared" si="478"/>
        <v>ISF_EWAdj_CR.Form_Cash_A</v>
      </c>
      <c r="E15341" s="64">
        <v>0</v>
      </c>
      <c r="F15341" s="66" t="str">
        <f t="shared" si="479"/>
        <v>form late</v>
      </c>
    </row>
    <row r="15342" spans="1:6" x14ac:dyDescent="0.3">
      <c r="A15342" s="66"/>
      <c r="B15342" s="65" t="s">
        <v>769</v>
      </c>
      <c r="C15342" s="65" t="s">
        <v>25</v>
      </c>
      <c r="D15342" s="66" t="str">
        <f t="shared" si="478"/>
        <v>ISF_EWAdj_CR.NA_Cash_A</v>
      </c>
      <c r="E15342" s="64">
        <v>0</v>
      </c>
      <c r="F15342" s="66" t="str">
        <f t="shared" si="479"/>
        <v>form late</v>
      </c>
    </row>
    <row r="15343" spans="1:6" x14ac:dyDescent="0.3">
      <c r="A15343" s="66"/>
      <c r="B15343" s="65" t="s">
        <v>769</v>
      </c>
      <c r="C15343" s="65" t="s">
        <v>32</v>
      </c>
      <c r="D15343" s="66" t="str">
        <f t="shared" si="478"/>
        <v>ISF_EWAdj_CR.Form_CashReconCPA</v>
      </c>
      <c r="E15343" s="64">
        <v>0</v>
      </c>
      <c r="F15343" s="66" t="str">
        <f t="shared" si="479"/>
        <v>form late</v>
      </c>
    </row>
    <row r="15344" spans="1:6" x14ac:dyDescent="0.3">
      <c r="A15344" s="66"/>
      <c r="B15344" s="65" t="s">
        <v>769</v>
      </c>
      <c r="C15344" s="65" t="s">
        <v>34</v>
      </c>
      <c r="D15344" s="66" t="str">
        <f t="shared" si="478"/>
        <v>ISF_EWAdj_CR.NA_CashReconCPA</v>
      </c>
      <c r="E15344" s="64">
        <v>0</v>
      </c>
      <c r="F15344" s="66" t="str">
        <f t="shared" si="479"/>
        <v>form late</v>
      </c>
    </row>
    <row r="15345" spans="1:6" x14ac:dyDescent="0.3">
      <c r="A15345" s="66"/>
      <c r="B15345" s="65" t="s">
        <v>769</v>
      </c>
      <c r="C15345" s="65" t="s">
        <v>44</v>
      </c>
      <c r="D15345" s="66" t="str">
        <f t="shared" si="478"/>
        <v>ISF_EWAdj_CR.Form_InvstAnalysis</v>
      </c>
      <c r="E15345" s="64">
        <v>0</v>
      </c>
      <c r="F15345" s="66" t="str">
        <f t="shared" si="479"/>
        <v>form late</v>
      </c>
    </row>
    <row r="15346" spans="1:6" x14ac:dyDescent="0.3">
      <c r="A15346" s="66"/>
      <c r="B15346" s="65" t="s">
        <v>769</v>
      </c>
      <c r="C15346" s="65" t="s">
        <v>46</v>
      </c>
      <c r="D15346" s="66" t="str">
        <f t="shared" si="478"/>
        <v>ISF_EWAdj_CR.NA_InvstAnalysis</v>
      </c>
      <c r="E15346" s="64">
        <v>0</v>
      </c>
      <c r="F15346" s="66" t="str">
        <f t="shared" si="479"/>
        <v>form late</v>
      </c>
    </row>
    <row r="15347" spans="1:6" x14ac:dyDescent="0.3">
      <c r="A15347" s="66"/>
      <c r="B15347" s="65" t="s">
        <v>769</v>
      </c>
      <c r="C15347" s="65" t="s">
        <v>20</v>
      </c>
      <c r="D15347" s="66" t="str">
        <f t="shared" si="478"/>
        <v>ISF_EWAdj_CR.Form_CapAssets</v>
      </c>
      <c r="E15347" s="64">
        <v>0</v>
      </c>
      <c r="F15347" s="66" t="str">
        <f t="shared" si="479"/>
        <v>form late</v>
      </c>
    </row>
    <row r="15348" spans="1:6" x14ac:dyDescent="0.3">
      <c r="A15348" s="66"/>
      <c r="B15348" s="65" t="s">
        <v>769</v>
      </c>
      <c r="C15348" s="65" t="s">
        <v>22</v>
      </c>
      <c r="D15348" s="66" t="str">
        <f t="shared" si="478"/>
        <v>ISF_EWAdj_CR.NA_CapAssets</v>
      </c>
      <c r="E15348" s="64">
        <v>0</v>
      </c>
      <c r="F15348" s="66" t="str">
        <f t="shared" si="479"/>
        <v>form late</v>
      </c>
    </row>
    <row r="15349" spans="1:6" x14ac:dyDescent="0.3">
      <c r="A15349" s="66"/>
      <c r="B15349" s="65" t="s">
        <v>769</v>
      </c>
      <c r="C15349" s="63" t="s">
        <v>47</v>
      </c>
      <c r="D15349" s="66" t="str">
        <f t="shared" si="478"/>
        <v>ISF_EWAdj_CR.Form_LAD</v>
      </c>
      <c r="E15349" s="64">
        <v>0</v>
      </c>
      <c r="F15349" s="66" t="str">
        <f t="shared" si="479"/>
        <v>form late</v>
      </c>
    </row>
    <row r="15350" spans="1:6" x14ac:dyDescent="0.3">
      <c r="A15350" s="66"/>
      <c r="B15350" s="65" t="s">
        <v>769</v>
      </c>
      <c r="C15350" s="63" t="s">
        <v>49</v>
      </c>
      <c r="D15350" s="66" t="str">
        <f t="shared" si="478"/>
        <v>ISF_EWAdj_CR.NA_LAD</v>
      </c>
      <c r="E15350" s="64">
        <v>0</v>
      </c>
      <c r="F15350" s="66" t="str">
        <f t="shared" si="479"/>
        <v>form late</v>
      </c>
    </row>
    <row r="15351" spans="1:6" x14ac:dyDescent="0.3">
      <c r="A15351" s="66"/>
      <c r="B15351" s="65" t="s">
        <v>769</v>
      </c>
      <c r="C15351" s="63" t="s">
        <v>64</v>
      </c>
      <c r="D15351" s="66" t="str">
        <f t="shared" si="478"/>
        <v>ISF_EWAdj_CR.Form_RBE</v>
      </c>
      <c r="E15351" s="64">
        <v>0</v>
      </c>
      <c r="F15351" s="66" t="str">
        <f t="shared" si="479"/>
        <v>form late</v>
      </c>
    </row>
    <row r="15352" spans="1:6" x14ac:dyDescent="0.3">
      <c r="A15352" s="66"/>
      <c r="B15352" s="65" t="s">
        <v>769</v>
      </c>
      <c r="C15352" s="63" t="s">
        <v>66</v>
      </c>
      <c r="D15352" s="66" t="str">
        <f t="shared" si="478"/>
        <v>ISF_EWAdj_CR.NA_RBESum</v>
      </c>
      <c r="E15352" s="64">
        <v>0</v>
      </c>
      <c r="F15352" s="66" t="str">
        <f t="shared" si="479"/>
        <v>form late</v>
      </c>
    </row>
    <row r="15353" spans="1:6" x14ac:dyDescent="0.3">
      <c r="A15353" s="66"/>
      <c r="B15353" s="65" t="s">
        <v>769</v>
      </c>
      <c r="C15353" s="63" t="s">
        <v>795</v>
      </c>
      <c r="D15353" s="66" t="str">
        <f t="shared" si="478"/>
        <v>ISF_EWAdj_CR.Form_TBshell</v>
      </c>
      <c r="E15353" s="64">
        <v>0</v>
      </c>
      <c r="F15353" s="66" t="str">
        <f t="shared" si="479"/>
        <v>form late</v>
      </c>
    </row>
    <row r="15354" spans="1:6" x14ac:dyDescent="0.3">
      <c r="A15354" s="66"/>
      <c r="B15354" s="65" t="s">
        <v>769</v>
      </c>
      <c r="C15354" s="63" t="s">
        <v>796</v>
      </c>
      <c r="D15354" s="66" t="str">
        <f t="shared" si="478"/>
        <v>ISF_EWAdj_CR.NA_TBshell</v>
      </c>
      <c r="E15354" s="64">
        <v>0</v>
      </c>
      <c r="F15354" s="66" t="str">
        <f t="shared" si="479"/>
        <v>form late</v>
      </c>
    </row>
    <row r="15355" spans="1:6" x14ac:dyDescent="0.3">
      <c r="A15355" s="66"/>
      <c r="B15355" s="65" t="s">
        <v>769</v>
      </c>
      <c r="C15355" s="63" t="s">
        <v>74</v>
      </c>
      <c r="D15355" s="66" t="str">
        <f t="shared" si="478"/>
        <v>ISF_EWAdj_CR.Form_Quest</v>
      </c>
      <c r="E15355" s="64">
        <v>0</v>
      </c>
      <c r="F15355" s="66" t="str">
        <f t="shared" si="479"/>
        <v>form late</v>
      </c>
    </row>
    <row r="15356" spans="1:6" x14ac:dyDescent="0.3">
      <c r="A15356" s="66"/>
      <c r="B15356" s="65" t="s">
        <v>769</v>
      </c>
      <c r="C15356" s="63" t="s">
        <v>72</v>
      </c>
      <c r="D15356" s="66" t="str">
        <f t="shared" si="478"/>
        <v>ISF_EWAdj_CR.Form_UnrecRecPay</v>
      </c>
      <c r="E15356" s="64">
        <v>0</v>
      </c>
      <c r="F15356" s="66" t="str">
        <f t="shared" si="479"/>
        <v>form late</v>
      </c>
    </row>
    <row r="15357" spans="1:6" x14ac:dyDescent="0.3">
      <c r="A15357" s="66"/>
      <c r="B15357" s="65" t="s">
        <v>769</v>
      </c>
      <c r="C15357" s="63" t="s">
        <v>73</v>
      </c>
      <c r="D15357" s="66" t="str">
        <f t="shared" si="478"/>
        <v>ISF_EWAdj_CR.NA_UnrecRecPay</v>
      </c>
      <c r="E15357" s="64">
        <v>0</v>
      </c>
      <c r="F15357" s="66" t="str">
        <f t="shared" si="479"/>
        <v>form late</v>
      </c>
    </row>
    <row r="15358" spans="1:6" x14ac:dyDescent="0.3">
      <c r="A15358" s="66"/>
      <c r="B15358" s="65" t="s">
        <v>769</v>
      </c>
      <c r="C15358" s="63" t="s">
        <v>67</v>
      </c>
      <c r="D15358" s="66" t="str">
        <f t="shared" si="478"/>
        <v>ISF_EWAdj_CR.Form_SEFA</v>
      </c>
      <c r="E15358" s="64">
        <v>0</v>
      </c>
      <c r="F15358" s="66" t="str">
        <f t="shared" si="479"/>
        <v>form late</v>
      </c>
    </row>
    <row r="15359" spans="1:6" x14ac:dyDescent="0.3">
      <c r="A15359" s="66"/>
      <c r="B15359" s="65" t="s">
        <v>770</v>
      </c>
      <c r="C15359" s="63" t="s">
        <v>52</v>
      </c>
      <c r="D15359" s="66" t="str">
        <f t="shared" si="478"/>
        <v>ISF_EWAdj_Edu.Form_Certification</v>
      </c>
      <c r="E15359" s="64">
        <v>0</v>
      </c>
      <c r="F15359" s="66" t="str">
        <f t="shared" si="479"/>
        <v>form late</v>
      </c>
    </row>
    <row r="15360" spans="1:6" x14ac:dyDescent="0.3">
      <c r="A15360" s="66"/>
      <c r="B15360" s="65" t="s">
        <v>770</v>
      </c>
      <c r="C15360" s="63" t="s">
        <v>16</v>
      </c>
      <c r="D15360" s="66" t="str">
        <f t="shared" si="478"/>
        <v>ISF_EWAdj_Edu.Form_ADA</v>
      </c>
      <c r="E15360" s="64">
        <v>0</v>
      </c>
      <c r="F15360" s="66" t="str">
        <f t="shared" si="479"/>
        <v>form late</v>
      </c>
    </row>
    <row r="15361" spans="1:6" x14ac:dyDescent="0.3">
      <c r="A15361" s="66"/>
      <c r="B15361" s="65" t="s">
        <v>770</v>
      </c>
      <c r="C15361" s="63" t="s">
        <v>53</v>
      </c>
      <c r="D15361" s="66" t="str">
        <f t="shared" si="478"/>
        <v>ISF_EWAdj_Edu.Form_NotAppl</v>
      </c>
      <c r="E15361" s="64">
        <v>0</v>
      </c>
      <c r="F15361" s="66" t="str">
        <f t="shared" si="479"/>
        <v>form late</v>
      </c>
    </row>
    <row r="15362" spans="1:6" x14ac:dyDescent="0.3">
      <c r="A15362" s="66"/>
      <c r="B15362" s="65" t="s">
        <v>770</v>
      </c>
      <c r="C15362" s="63" t="s">
        <v>55</v>
      </c>
      <c r="D15362" s="66" t="str">
        <f t="shared" si="478"/>
        <v>ISF_EWAdj_Edu.NA_NotAppl</v>
      </c>
      <c r="E15362" s="64">
        <v>0</v>
      </c>
      <c r="F15362" s="66" t="str">
        <f t="shared" si="479"/>
        <v>form late</v>
      </c>
    </row>
    <row r="15363" spans="1:6" x14ac:dyDescent="0.3">
      <c r="A15363" s="66"/>
      <c r="B15363" s="65" t="s">
        <v>770</v>
      </c>
      <c r="C15363" s="63" t="s">
        <v>19</v>
      </c>
      <c r="D15363" s="66" t="str">
        <f t="shared" si="478"/>
        <v>ISF_EWAdj_Edu.Form_ApprRecon_NA</v>
      </c>
      <c r="E15363" s="64">
        <v>0</v>
      </c>
      <c r="F15363" s="66" t="str">
        <f t="shared" si="479"/>
        <v>form late</v>
      </c>
    </row>
    <row r="15364" spans="1:6" x14ac:dyDescent="0.3">
      <c r="A15364" s="66"/>
      <c r="B15364" s="65" t="s">
        <v>770</v>
      </c>
      <c r="C15364" s="63" t="s">
        <v>17</v>
      </c>
      <c r="D15364" s="66" t="str">
        <f t="shared" si="478"/>
        <v>ISF_EWAdj_Edu.NA_ADA</v>
      </c>
      <c r="E15364" s="64">
        <v>0</v>
      </c>
      <c r="F15364" s="66" t="str">
        <f t="shared" si="479"/>
        <v>form late</v>
      </c>
    </row>
    <row r="15365" spans="1:6" x14ac:dyDescent="0.3">
      <c r="A15365" s="66"/>
      <c r="B15365" s="65" t="s">
        <v>770</v>
      </c>
      <c r="C15365" s="65" t="s">
        <v>40</v>
      </c>
      <c r="D15365" s="66" t="str">
        <f t="shared" si="478"/>
        <v>ISF_EWAdj_Edu.Form_GI_Sec</v>
      </c>
      <c r="E15365" s="64">
        <v>0</v>
      </c>
      <c r="F15365" s="66" t="str">
        <f t="shared" si="479"/>
        <v>form late</v>
      </c>
    </row>
    <row r="15366" spans="1:6" x14ac:dyDescent="0.3">
      <c r="A15366" s="66"/>
      <c r="B15366" s="65" t="s">
        <v>770</v>
      </c>
      <c r="C15366" s="65" t="s">
        <v>794</v>
      </c>
      <c r="D15366" s="66" t="str">
        <f t="shared" si="478"/>
        <v>ISF_EWAdj_Edu.NA_GI_SEC</v>
      </c>
      <c r="E15366" s="64">
        <v>0</v>
      </c>
      <c r="F15366" s="66" t="str">
        <f t="shared" si="479"/>
        <v>form late</v>
      </c>
    </row>
    <row r="15367" spans="1:6" x14ac:dyDescent="0.3">
      <c r="A15367" s="66"/>
      <c r="B15367" s="65" t="s">
        <v>770</v>
      </c>
      <c r="C15367" s="63" t="s">
        <v>42</v>
      </c>
      <c r="D15367" s="66" t="str">
        <f t="shared" si="478"/>
        <v>ISF_EWAdj_Edu.Form_InterOrg</v>
      </c>
      <c r="E15367" s="64">
        <v>0</v>
      </c>
      <c r="F15367" s="66" t="str">
        <f t="shared" si="479"/>
        <v>form late</v>
      </c>
    </row>
    <row r="15368" spans="1:6" x14ac:dyDescent="0.3">
      <c r="A15368" s="66"/>
      <c r="B15368" s="65" t="s">
        <v>770</v>
      </c>
      <c r="C15368" s="63" t="s">
        <v>43</v>
      </c>
      <c r="D15368" s="66" t="str">
        <f t="shared" si="478"/>
        <v>ISF_EWAdj_Edu.NA_InterOrg</v>
      </c>
      <c r="E15368" s="64">
        <v>0</v>
      </c>
      <c r="F15368" s="66" t="str">
        <f t="shared" si="479"/>
        <v>form late</v>
      </c>
    </row>
    <row r="15369" spans="1:6" x14ac:dyDescent="0.3">
      <c r="A15369" s="66"/>
      <c r="B15369" s="65" t="s">
        <v>770</v>
      </c>
      <c r="C15369" s="63" t="s">
        <v>37</v>
      </c>
      <c r="D15369" s="66" t="str">
        <f t="shared" si="478"/>
        <v>ISF_EWAdj_Edu.Form_AppFB</v>
      </c>
      <c r="E15369" s="64">
        <v>0</v>
      </c>
      <c r="F15369" s="66" t="str">
        <f t="shared" si="479"/>
        <v>form late</v>
      </c>
    </row>
    <row r="15370" spans="1:6" x14ac:dyDescent="0.3">
      <c r="A15370" s="66"/>
      <c r="B15370" s="65" t="s">
        <v>770</v>
      </c>
      <c r="C15370" s="63" t="s">
        <v>50</v>
      </c>
      <c r="D15370" s="66" t="str">
        <f t="shared" si="478"/>
        <v>ISF_EWAdj_Edu.Form_LTL</v>
      </c>
      <c r="E15370" s="64">
        <v>0</v>
      </c>
      <c r="F15370" s="66" t="str">
        <f t="shared" si="479"/>
        <v>form late</v>
      </c>
    </row>
    <row r="15371" spans="1:6" x14ac:dyDescent="0.3">
      <c r="A15371" s="66"/>
      <c r="B15371" s="65" t="s">
        <v>770</v>
      </c>
      <c r="C15371" s="63" t="s">
        <v>51</v>
      </c>
      <c r="D15371" s="66" t="str">
        <f t="shared" si="478"/>
        <v>ISF_EWAdj_Edu.NA_LTL</v>
      </c>
      <c r="E15371" s="64">
        <v>0</v>
      </c>
      <c r="F15371" s="66" t="str">
        <f t="shared" si="479"/>
        <v>form late</v>
      </c>
    </row>
    <row r="15372" spans="1:6" x14ac:dyDescent="0.3">
      <c r="A15372" s="66"/>
      <c r="B15372" s="65" t="s">
        <v>770</v>
      </c>
      <c r="C15372" s="63" t="s">
        <v>26</v>
      </c>
      <c r="D15372" s="66" t="str">
        <f t="shared" si="478"/>
        <v>ISF_EWAdj_Edu.Form_ClassRev</v>
      </c>
      <c r="E15372" s="64">
        <v>0</v>
      </c>
      <c r="F15372" s="66" t="str">
        <f t="shared" si="479"/>
        <v>form late</v>
      </c>
    </row>
    <row r="15373" spans="1:6" x14ac:dyDescent="0.3">
      <c r="A15373" s="66"/>
      <c r="B15373" s="65" t="s">
        <v>770</v>
      </c>
      <c r="C15373" s="63" t="s">
        <v>28</v>
      </c>
      <c r="D15373" s="66" t="str">
        <f t="shared" si="478"/>
        <v>ISF_EWAdj_Edu.NA_ClassRev</v>
      </c>
      <c r="E15373" s="64">
        <v>0</v>
      </c>
      <c r="F15373" s="66" t="str">
        <f t="shared" si="479"/>
        <v>form late</v>
      </c>
    </row>
    <row r="15374" spans="1:6" x14ac:dyDescent="0.3">
      <c r="A15374" s="66"/>
      <c r="B15374" s="65" t="s">
        <v>770</v>
      </c>
      <c r="C15374" s="65" t="s">
        <v>23</v>
      </c>
      <c r="D15374" s="66" t="str">
        <f t="shared" ref="D15374:D15437" si="480">_xlfn.CONCAT(B15374,".",C15374)</f>
        <v>ISF_EWAdj_Edu.Form_Cash_A</v>
      </c>
      <c r="E15374" s="64">
        <v>0</v>
      </c>
      <c r="F15374" s="66" t="str">
        <f t="shared" ref="F15374:F15437" si="481">IF(E15374=0,"form late",E15374)</f>
        <v>form late</v>
      </c>
    </row>
    <row r="15375" spans="1:6" x14ac:dyDescent="0.3">
      <c r="A15375" s="66"/>
      <c r="B15375" s="65" t="s">
        <v>770</v>
      </c>
      <c r="C15375" s="65" t="s">
        <v>25</v>
      </c>
      <c r="D15375" s="66" t="str">
        <f t="shared" si="480"/>
        <v>ISF_EWAdj_Edu.NA_Cash_A</v>
      </c>
      <c r="E15375" s="64">
        <v>0</v>
      </c>
      <c r="F15375" s="66" t="str">
        <f t="shared" si="481"/>
        <v>form late</v>
      </c>
    </row>
    <row r="15376" spans="1:6" x14ac:dyDescent="0.3">
      <c r="A15376" s="66"/>
      <c r="B15376" s="65" t="s">
        <v>770</v>
      </c>
      <c r="C15376" s="65" t="s">
        <v>32</v>
      </c>
      <c r="D15376" s="66" t="str">
        <f t="shared" si="480"/>
        <v>ISF_EWAdj_Edu.Form_CashReconCPA</v>
      </c>
      <c r="E15376" s="64">
        <v>0</v>
      </c>
      <c r="F15376" s="66" t="str">
        <f t="shared" si="481"/>
        <v>form late</v>
      </c>
    </row>
    <row r="15377" spans="1:6" x14ac:dyDescent="0.3">
      <c r="A15377" s="66"/>
      <c r="B15377" s="65" t="s">
        <v>770</v>
      </c>
      <c r="C15377" s="65" t="s">
        <v>34</v>
      </c>
      <c r="D15377" s="66" t="str">
        <f t="shared" si="480"/>
        <v>ISF_EWAdj_Edu.NA_CashReconCPA</v>
      </c>
      <c r="E15377" s="64">
        <v>0</v>
      </c>
      <c r="F15377" s="66" t="str">
        <f t="shared" si="481"/>
        <v>form late</v>
      </c>
    </row>
    <row r="15378" spans="1:6" x14ac:dyDescent="0.3">
      <c r="A15378" s="66"/>
      <c r="B15378" s="65" t="s">
        <v>770</v>
      </c>
      <c r="C15378" s="65" t="s">
        <v>44</v>
      </c>
      <c r="D15378" s="66" t="str">
        <f t="shared" si="480"/>
        <v>ISF_EWAdj_Edu.Form_InvstAnalysis</v>
      </c>
      <c r="E15378" s="64">
        <v>0</v>
      </c>
      <c r="F15378" s="66" t="str">
        <f t="shared" si="481"/>
        <v>form late</v>
      </c>
    </row>
    <row r="15379" spans="1:6" x14ac:dyDescent="0.3">
      <c r="A15379" s="66"/>
      <c r="B15379" s="65" t="s">
        <v>770</v>
      </c>
      <c r="C15379" s="65" t="s">
        <v>46</v>
      </c>
      <c r="D15379" s="66" t="str">
        <f t="shared" si="480"/>
        <v>ISF_EWAdj_Edu.NA_InvstAnalysis</v>
      </c>
      <c r="E15379" s="64">
        <v>0</v>
      </c>
      <c r="F15379" s="66" t="str">
        <f t="shared" si="481"/>
        <v>form late</v>
      </c>
    </row>
    <row r="15380" spans="1:6" x14ac:dyDescent="0.3">
      <c r="A15380" s="66"/>
      <c r="B15380" s="65" t="s">
        <v>770</v>
      </c>
      <c r="C15380" s="65" t="s">
        <v>20</v>
      </c>
      <c r="D15380" s="66" t="str">
        <f t="shared" si="480"/>
        <v>ISF_EWAdj_Edu.Form_CapAssets</v>
      </c>
      <c r="E15380" s="64">
        <v>0</v>
      </c>
      <c r="F15380" s="66" t="str">
        <f t="shared" si="481"/>
        <v>form late</v>
      </c>
    </row>
    <row r="15381" spans="1:6" x14ac:dyDescent="0.3">
      <c r="A15381" s="66"/>
      <c r="B15381" s="65" t="s">
        <v>770</v>
      </c>
      <c r="C15381" s="65" t="s">
        <v>22</v>
      </c>
      <c r="D15381" s="66" t="str">
        <f t="shared" si="480"/>
        <v>ISF_EWAdj_Edu.NA_CapAssets</v>
      </c>
      <c r="E15381" s="64">
        <v>0</v>
      </c>
      <c r="F15381" s="66" t="str">
        <f t="shared" si="481"/>
        <v>form late</v>
      </c>
    </row>
    <row r="15382" spans="1:6" x14ac:dyDescent="0.3">
      <c r="A15382" s="66"/>
      <c r="B15382" s="65" t="s">
        <v>770</v>
      </c>
      <c r="C15382" s="63" t="s">
        <v>47</v>
      </c>
      <c r="D15382" s="66" t="str">
        <f t="shared" si="480"/>
        <v>ISF_EWAdj_Edu.Form_LAD</v>
      </c>
      <c r="E15382" s="64">
        <v>0</v>
      </c>
      <c r="F15382" s="66" t="str">
        <f t="shared" si="481"/>
        <v>form late</v>
      </c>
    </row>
    <row r="15383" spans="1:6" x14ac:dyDescent="0.3">
      <c r="A15383" s="66"/>
      <c r="B15383" s="65" t="s">
        <v>770</v>
      </c>
      <c r="C15383" s="63" t="s">
        <v>49</v>
      </c>
      <c r="D15383" s="66" t="str">
        <f t="shared" si="480"/>
        <v>ISF_EWAdj_Edu.NA_LAD</v>
      </c>
      <c r="E15383" s="64">
        <v>0</v>
      </c>
      <c r="F15383" s="66" t="str">
        <f t="shared" si="481"/>
        <v>form late</v>
      </c>
    </row>
    <row r="15384" spans="1:6" x14ac:dyDescent="0.3">
      <c r="A15384" s="66"/>
      <c r="B15384" s="65" t="s">
        <v>770</v>
      </c>
      <c r="C15384" s="63" t="s">
        <v>64</v>
      </c>
      <c r="D15384" s="66" t="str">
        <f t="shared" si="480"/>
        <v>ISF_EWAdj_Edu.Form_RBE</v>
      </c>
      <c r="E15384" s="64">
        <v>0</v>
      </c>
      <c r="F15384" s="66" t="str">
        <f t="shared" si="481"/>
        <v>form late</v>
      </c>
    </row>
    <row r="15385" spans="1:6" x14ac:dyDescent="0.3">
      <c r="A15385" s="66"/>
      <c r="B15385" s="65" t="s">
        <v>770</v>
      </c>
      <c r="C15385" s="63" t="s">
        <v>66</v>
      </c>
      <c r="D15385" s="66" t="str">
        <f t="shared" si="480"/>
        <v>ISF_EWAdj_Edu.NA_RBESum</v>
      </c>
      <c r="E15385" s="64">
        <v>0</v>
      </c>
      <c r="F15385" s="66" t="str">
        <f t="shared" si="481"/>
        <v>form late</v>
      </c>
    </row>
    <row r="15386" spans="1:6" x14ac:dyDescent="0.3">
      <c r="A15386" s="66"/>
      <c r="B15386" s="65" t="s">
        <v>770</v>
      </c>
      <c r="C15386" s="63" t="s">
        <v>795</v>
      </c>
      <c r="D15386" s="66" t="str">
        <f t="shared" si="480"/>
        <v>ISF_EWAdj_Edu.Form_TBshell</v>
      </c>
      <c r="E15386" s="64">
        <v>0</v>
      </c>
      <c r="F15386" s="66" t="str">
        <f t="shared" si="481"/>
        <v>form late</v>
      </c>
    </row>
    <row r="15387" spans="1:6" x14ac:dyDescent="0.3">
      <c r="A15387" s="66"/>
      <c r="B15387" s="65" t="s">
        <v>770</v>
      </c>
      <c r="C15387" s="63" t="s">
        <v>796</v>
      </c>
      <c r="D15387" s="66" t="str">
        <f t="shared" si="480"/>
        <v>ISF_EWAdj_Edu.NA_TBshell</v>
      </c>
      <c r="E15387" s="64">
        <v>0</v>
      </c>
      <c r="F15387" s="66" t="str">
        <f t="shared" si="481"/>
        <v>form late</v>
      </c>
    </row>
    <row r="15388" spans="1:6" x14ac:dyDescent="0.3">
      <c r="A15388" s="66"/>
      <c r="B15388" s="65" t="s">
        <v>770</v>
      </c>
      <c r="C15388" s="63" t="s">
        <v>74</v>
      </c>
      <c r="D15388" s="66" t="str">
        <f t="shared" si="480"/>
        <v>ISF_EWAdj_Edu.Form_Quest</v>
      </c>
      <c r="E15388" s="64">
        <v>0</v>
      </c>
      <c r="F15388" s="66" t="str">
        <f t="shared" si="481"/>
        <v>form late</v>
      </c>
    </row>
    <row r="15389" spans="1:6" x14ac:dyDescent="0.3">
      <c r="A15389" s="66"/>
      <c r="B15389" s="65" t="s">
        <v>770</v>
      </c>
      <c r="C15389" s="63" t="s">
        <v>72</v>
      </c>
      <c r="D15389" s="66" t="str">
        <f t="shared" si="480"/>
        <v>ISF_EWAdj_Edu.Form_UnrecRecPay</v>
      </c>
      <c r="E15389" s="64">
        <v>0</v>
      </c>
      <c r="F15389" s="66" t="str">
        <f t="shared" si="481"/>
        <v>form late</v>
      </c>
    </row>
    <row r="15390" spans="1:6" x14ac:dyDescent="0.3">
      <c r="A15390" s="66"/>
      <c r="B15390" s="65" t="s">
        <v>770</v>
      </c>
      <c r="C15390" s="63" t="s">
        <v>73</v>
      </c>
      <c r="D15390" s="66" t="str">
        <f t="shared" si="480"/>
        <v>ISF_EWAdj_Edu.NA_UnrecRecPay</v>
      </c>
      <c r="E15390" s="64">
        <v>0</v>
      </c>
      <c r="F15390" s="66" t="str">
        <f t="shared" si="481"/>
        <v>form late</v>
      </c>
    </row>
    <row r="15391" spans="1:6" x14ac:dyDescent="0.3">
      <c r="A15391" s="66"/>
      <c r="B15391" s="65" t="s">
        <v>770</v>
      </c>
      <c r="C15391" s="63" t="s">
        <v>67</v>
      </c>
      <c r="D15391" s="66" t="str">
        <f t="shared" si="480"/>
        <v>ISF_EWAdj_Edu.Form_SEFA</v>
      </c>
      <c r="E15391" s="64">
        <v>0</v>
      </c>
      <c r="F15391" s="66" t="str">
        <f t="shared" si="481"/>
        <v>form late</v>
      </c>
    </row>
    <row r="15392" spans="1:6" x14ac:dyDescent="0.3">
      <c r="A15392" s="66"/>
      <c r="B15392" s="65" t="s">
        <v>771</v>
      </c>
      <c r="C15392" s="63" t="s">
        <v>52</v>
      </c>
      <c r="D15392" s="66" t="str">
        <f t="shared" si="480"/>
        <v>ISF_EWAdj_HW.Form_Certification</v>
      </c>
      <c r="E15392" s="64">
        <v>0</v>
      </c>
      <c r="F15392" s="66" t="str">
        <f t="shared" si="481"/>
        <v>form late</v>
      </c>
    </row>
    <row r="15393" spans="1:6" x14ac:dyDescent="0.3">
      <c r="A15393" s="66"/>
      <c r="B15393" s="65" t="s">
        <v>771</v>
      </c>
      <c r="C15393" s="63" t="s">
        <v>16</v>
      </c>
      <c r="D15393" s="66" t="str">
        <f t="shared" si="480"/>
        <v>ISF_EWAdj_HW.Form_ADA</v>
      </c>
      <c r="E15393" s="64">
        <v>0</v>
      </c>
      <c r="F15393" s="66" t="str">
        <f t="shared" si="481"/>
        <v>form late</v>
      </c>
    </row>
    <row r="15394" spans="1:6" x14ac:dyDescent="0.3">
      <c r="A15394" s="66"/>
      <c r="B15394" s="65" t="s">
        <v>771</v>
      </c>
      <c r="C15394" s="63" t="s">
        <v>53</v>
      </c>
      <c r="D15394" s="66" t="str">
        <f t="shared" si="480"/>
        <v>ISF_EWAdj_HW.Form_NotAppl</v>
      </c>
      <c r="E15394" s="64">
        <v>0</v>
      </c>
      <c r="F15394" s="66" t="str">
        <f t="shared" si="481"/>
        <v>form late</v>
      </c>
    </row>
    <row r="15395" spans="1:6" x14ac:dyDescent="0.3">
      <c r="A15395" s="66"/>
      <c r="B15395" s="65" t="s">
        <v>771</v>
      </c>
      <c r="C15395" s="63" t="s">
        <v>55</v>
      </c>
      <c r="D15395" s="66" t="str">
        <f t="shared" si="480"/>
        <v>ISF_EWAdj_HW.NA_NotAppl</v>
      </c>
      <c r="E15395" s="64">
        <v>0</v>
      </c>
      <c r="F15395" s="66" t="str">
        <f t="shared" si="481"/>
        <v>form late</v>
      </c>
    </row>
    <row r="15396" spans="1:6" x14ac:dyDescent="0.3">
      <c r="A15396" s="66"/>
      <c r="B15396" s="65" t="s">
        <v>771</v>
      </c>
      <c r="C15396" s="63" t="s">
        <v>19</v>
      </c>
      <c r="D15396" s="66" t="str">
        <f t="shared" si="480"/>
        <v>ISF_EWAdj_HW.Form_ApprRecon_NA</v>
      </c>
      <c r="E15396" s="64">
        <v>0</v>
      </c>
      <c r="F15396" s="66" t="str">
        <f t="shared" si="481"/>
        <v>form late</v>
      </c>
    </row>
    <row r="15397" spans="1:6" x14ac:dyDescent="0.3">
      <c r="A15397" s="66"/>
      <c r="B15397" s="65" t="s">
        <v>771</v>
      </c>
      <c r="C15397" s="63" t="s">
        <v>17</v>
      </c>
      <c r="D15397" s="66" t="str">
        <f t="shared" si="480"/>
        <v>ISF_EWAdj_HW.NA_ADA</v>
      </c>
      <c r="E15397" s="64">
        <v>0</v>
      </c>
      <c r="F15397" s="66" t="str">
        <f t="shared" si="481"/>
        <v>form late</v>
      </c>
    </row>
    <row r="15398" spans="1:6" x14ac:dyDescent="0.3">
      <c r="A15398" s="66"/>
      <c r="B15398" s="65" t="s">
        <v>771</v>
      </c>
      <c r="C15398" s="65" t="s">
        <v>40</v>
      </c>
      <c r="D15398" s="66" t="str">
        <f t="shared" si="480"/>
        <v>ISF_EWAdj_HW.Form_GI_Sec</v>
      </c>
      <c r="E15398" s="64">
        <v>0</v>
      </c>
      <c r="F15398" s="66" t="str">
        <f t="shared" si="481"/>
        <v>form late</v>
      </c>
    </row>
    <row r="15399" spans="1:6" x14ac:dyDescent="0.3">
      <c r="A15399" s="66"/>
      <c r="B15399" s="65" t="s">
        <v>771</v>
      </c>
      <c r="C15399" s="65" t="s">
        <v>794</v>
      </c>
      <c r="D15399" s="66" t="str">
        <f t="shared" si="480"/>
        <v>ISF_EWAdj_HW.NA_GI_SEC</v>
      </c>
      <c r="E15399" s="64">
        <v>0</v>
      </c>
      <c r="F15399" s="66" t="str">
        <f t="shared" si="481"/>
        <v>form late</v>
      </c>
    </row>
    <row r="15400" spans="1:6" x14ac:dyDescent="0.3">
      <c r="A15400" s="66"/>
      <c r="B15400" s="65" t="s">
        <v>771</v>
      </c>
      <c r="C15400" s="63" t="s">
        <v>42</v>
      </c>
      <c r="D15400" s="66" t="str">
        <f t="shared" si="480"/>
        <v>ISF_EWAdj_HW.Form_InterOrg</v>
      </c>
      <c r="E15400" s="64">
        <v>0</v>
      </c>
      <c r="F15400" s="66" t="str">
        <f t="shared" si="481"/>
        <v>form late</v>
      </c>
    </row>
    <row r="15401" spans="1:6" x14ac:dyDescent="0.3">
      <c r="A15401" s="66"/>
      <c r="B15401" s="65" t="s">
        <v>771</v>
      </c>
      <c r="C15401" s="63" t="s">
        <v>43</v>
      </c>
      <c r="D15401" s="66" t="str">
        <f t="shared" si="480"/>
        <v>ISF_EWAdj_HW.NA_InterOrg</v>
      </c>
      <c r="E15401" s="64">
        <v>0</v>
      </c>
      <c r="F15401" s="66" t="str">
        <f t="shared" si="481"/>
        <v>form late</v>
      </c>
    </row>
    <row r="15402" spans="1:6" x14ac:dyDescent="0.3">
      <c r="A15402" s="66"/>
      <c r="B15402" s="65" t="s">
        <v>771</v>
      </c>
      <c r="C15402" s="63" t="s">
        <v>37</v>
      </c>
      <c r="D15402" s="66" t="str">
        <f t="shared" si="480"/>
        <v>ISF_EWAdj_HW.Form_AppFB</v>
      </c>
      <c r="E15402" s="64">
        <v>0</v>
      </c>
      <c r="F15402" s="66" t="str">
        <f t="shared" si="481"/>
        <v>form late</v>
      </c>
    </row>
    <row r="15403" spans="1:6" x14ac:dyDescent="0.3">
      <c r="A15403" s="66"/>
      <c r="B15403" s="65" t="s">
        <v>771</v>
      </c>
      <c r="C15403" s="63" t="s">
        <v>50</v>
      </c>
      <c r="D15403" s="66" t="str">
        <f t="shared" si="480"/>
        <v>ISF_EWAdj_HW.Form_LTL</v>
      </c>
      <c r="E15403" s="64">
        <v>0</v>
      </c>
      <c r="F15403" s="66" t="str">
        <f t="shared" si="481"/>
        <v>form late</v>
      </c>
    </row>
    <row r="15404" spans="1:6" x14ac:dyDescent="0.3">
      <c r="A15404" s="66"/>
      <c r="B15404" s="65" t="s">
        <v>771</v>
      </c>
      <c r="C15404" s="63" t="s">
        <v>51</v>
      </c>
      <c r="D15404" s="66" t="str">
        <f t="shared" si="480"/>
        <v>ISF_EWAdj_HW.NA_LTL</v>
      </c>
      <c r="E15404" s="64">
        <v>0</v>
      </c>
      <c r="F15404" s="66" t="str">
        <f t="shared" si="481"/>
        <v>form late</v>
      </c>
    </row>
    <row r="15405" spans="1:6" x14ac:dyDescent="0.3">
      <c r="A15405" s="66"/>
      <c r="B15405" s="65" t="s">
        <v>771</v>
      </c>
      <c r="C15405" s="63" t="s">
        <v>26</v>
      </c>
      <c r="D15405" s="66" t="str">
        <f t="shared" si="480"/>
        <v>ISF_EWAdj_HW.Form_ClassRev</v>
      </c>
      <c r="E15405" s="64">
        <v>0</v>
      </c>
      <c r="F15405" s="66" t="str">
        <f t="shared" si="481"/>
        <v>form late</v>
      </c>
    </row>
    <row r="15406" spans="1:6" x14ac:dyDescent="0.3">
      <c r="A15406" s="66"/>
      <c r="B15406" s="65" t="s">
        <v>771</v>
      </c>
      <c r="C15406" s="63" t="s">
        <v>28</v>
      </c>
      <c r="D15406" s="66" t="str">
        <f t="shared" si="480"/>
        <v>ISF_EWAdj_HW.NA_ClassRev</v>
      </c>
      <c r="E15406" s="64">
        <v>0</v>
      </c>
      <c r="F15406" s="66" t="str">
        <f t="shared" si="481"/>
        <v>form late</v>
      </c>
    </row>
    <row r="15407" spans="1:6" x14ac:dyDescent="0.3">
      <c r="A15407" s="66"/>
      <c r="B15407" s="65" t="s">
        <v>771</v>
      </c>
      <c r="C15407" s="65" t="s">
        <v>23</v>
      </c>
      <c r="D15407" s="66" t="str">
        <f t="shared" si="480"/>
        <v>ISF_EWAdj_HW.Form_Cash_A</v>
      </c>
      <c r="E15407" s="64">
        <v>0</v>
      </c>
      <c r="F15407" s="66" t="str">
        <f t="shared" si="481"/>
        <v>form late</v>
      </c>
    </row>
    <row r="15408" spans="1:6" x14ac:dyDescent="0.3">
      <c r="A15408" s="66"/>
      <c r="B15408" s="65" t="s">
        <v>771</v>
      </c>
      <c r="C15408" s="65" t="s">
        <v>25</v>
      </c>
      <c r="D15408" s="66" t="str">
        <f t="shared" si="480"/>
        <v>ISF_EWAdj_HW.NA_Cash_A</v>
      </c>
      <c r="E15408" s="64">
        <v>0</v>
      </c>
      <c r="F15408" s="66" t="str">
        <f t="shared" si="481"/>
        <v>form late</v>
      </c>
    </row>
    <row r="15409" spans="1:6" x14ac:dyDescent="0.3">
      <c r="A15409" s="66"/>
      <c r="B15409" s="65" t="s">
        <v>771</v>
      </c>
      <c r="C15409" s="65" t="s">
        <v>32</v>
      </c>
      <c r="D15409" s="66" t="str">
        <f t="shared" si="480"/>
        <v>ISF_EWAdj_HW.Form_CashReconCPA</v>
      </c>
      <c r="E15409" s="64">
        <v>0</v>
      </c>
      <c r="F15409" s="66" t="str">
        <f t="shared" si="481"/>
        <v>form late</v>
      </c>
    </row>
    <row r="15410" spans="1:6" x14ac:dyDescent="0.3">
      <c r="A15410" s="66"/>
      <c r="B15410" s="65" t="s">
        <v>771</v>
      </c>
      <c r="C15410" s="65" t="s">
        <v>34</v>
      </c>
      <c r="D15410" s="66" t="str">
        <f t="shared" si="480"/>
        <v>ISF_EWAdj_HW.NA_CashReconCPA</v>
      </c>
      <c r="E15410" s="64">
        <v>0</v>
      </c>
      <c r="F15410" s="66" t="str">
        <f t="shared" si="481"/>
        <v>form late</v>
      </c>
    </row>
    <row r="15411" spans="1:6" x14ac:dyDescent="0.3">
      <c r="A15411" s="66"/>
      <c r="B15411" s="65" t="s">
        <v>771</v>
      </c>
      <c r="C15411" s="65" t="s">
        <v>44</v>
      </c>
      <c r="D15411" s="66" t="str">
        <f t="shared" si="480"/>
        <v>ISF_EWAdj_HW.Form_InvstAnalysis</v>
      </c>
      <c r="E15411" s="64">
        <v>0</v>
      </c>
      <c r="F15411" s="66" t="str">
        <f t="shared" si="481"/>
        <v>form late</v>
      </c>
    </row>
    <row r="15412" spans="1:6" x14ac:dyDescent="0.3">
      <c r="A15412" s="66"/>
      <c r="B15412" s="65" t="s">
        <v>771</v>
      </c>
      <c r="C15412" s="65" t="s">
        <v>46</v>
      </c>
      <c r="D15412" s="66" t="str">
        <f t="shared" si="480"/>
        <v>ISF_EWAdj_HW.NA_InvstAnalysis</v>
      </c>
      <c r="E15412" s="64">
        <v>0</v>
      </c>
      <c r="F15412" s="66" t="str">
        <f t="shared" si="481"/>
        <v>form late</v>
      </c>
    </row>
    <row r="15413" spans="1:6" x14ac:dyDescent="0.3">
      <c r="A15413" s="66"/>
      <c r="B15413" s="65" t="s">
        <v>771</v>
      </c>
      <c r="C15413" s="65" t="s">
        <v>20</v>
      </c>
      <c r="D15413" s="66" t="str">
        <f t="shared" si="480"/>
        <v>ISF_EWAdj_HW.Form_CapAssets</v>
      </c>
      <c r="E15413" s="64">
        <v>0</v>
      </c>
      <c r="F15413" s="66" t="str">
        <f t="shared" si="481"/>
        <v>form late</v>
      </c>
    </row>
    <row r="15414" spans="1:6" x14ac:dyDescent="0.3">
      <c r="A15414" s="66"/>
      <c r="B15414" s="65" t="s">
        <v>771</v>
      </c>
      <c r="C15414" s="65" t="s">
        <v>22</v>
      </c>
      <c r="D15414" s="66" t="str">
        <f t="shared" si="480"/>
        <v>ISF_EWAdj_HW.NA_CapAssets</v>
      </c>
      <c r="E15414" s="64">
        <v>0</v>
      </c>
      <c r="F15414" s="66" t="str">
        <f t="shared" si="481"/>
        <v>form late</v>
      </c>
    </row>
    <row r="15415" spans="1:6" x14ac:dyDescent="0.3">
      <c r="A15415" s="66"/>
      <c r="B15415" s="65" t="s">
        <v>771</v>
      </c>
      <c r="C15415" s="63" t="s">
        <v>47</v>
      </c>
      <c r="D15415" s="66" t="str">
        <f t="shared" si="480"/>
        <v>ISF_EWAdj_HW.Form_LAD</v>
      </c>
      <c r="E15415" s="64">
        <v>0</v>
      </c>
      <c r="F15415" s="66" t="str">
        <f t="shared" si="481"/>
        <v>form late</v>
      </c>
    </row>
    <row r="15416" spans="1:6" x14ac:dyDescent="0.3">
      <c r="A15416" s="66"/>
      <c r="B15416" s="65" t="s">
        <v>771</v>
      </c>
      <c r="C15416" s="63" t="s">
        <v>49</v>
      </c>
      <c r="D15416" s="66" t="str">
        <f t="shared" si="480"/>
        <v>ISF_EWAdj_HW.NA_LAD</v>
      </c>
      <c r="E15416" s="64">
        <v>0</v>
      </c>
      <c r="F15416" s="66" t="str">
        <f t="shared" si="481"/>
        <v>form late</v>
      </c>
    </row>
    <row r="15417" spans="1:6" x14ac:dyDescent="0.3">
      <c r="A15417" s="66"/>
      <c r="B15417" s="65" t="s">
        <v>771</v>
      </c>
      <c r="C15417" s="63" t="s">
        <v>64</v>
      </c>
      <c r="D15417" s="66" t="str">
        <f t="shared" si="480"/>
        <v>ISF_EWAdj_HW.Form_RBE</v>
      </c>
      <c r="E15417" s="64">
        <v>0</v>
      </c>
      <c r="F15417" s="66" t="str">
        <f t="shared" si="481"/>
        <v>form late</v>
      </c>
    </row>
    <row r="15418" spans="1:6" x14ac:dyDescent="0.3">
      <c r="A15418" s="66"/>
      <c r="B15418" s="65" t="s">
        <v>771</v>
      </c>
      <c r="C15418" s="63" t="s">
        <v>66</v>
      </c>
      <c r="D15418" s="66" t="str">
        <f t="shared" si="480"/>
        <v>ISF_EWAdj_HW.NA_RBESum</v>
      </c>
      <c r="E15418" s="64">
        <v>0</v>
      </c>
      <c r="F15418" s="66" t="str">
        <f t="shared" si="481"/>
        <v>form late</v>
      </c>
    </row>
    <row r="15419" spans="1:6" x14ac:dyDescent="0.3">
      <c r="A15419" s="66"/>
      <c r="B15419" s="65" t="s">
        <v>771</v>
      </c>
      <c r="C15419" s="63" t="s">
        <v>795</v>
      </c>
      <c r="D15419" s="66" t="str">
        <f t="shared" si="480"/>
        <v>ISF_EWAdj_HW.Form_TBshell</v>
      </c>
      <c r="E15419" s="64">
        <v>0</v>
      </c>
      <c r="F15419" s="66" t="str">
        <f t="shared" si="481"/>
        <v>form late</v>
      </c>
    </row>
    <row r="15420" spans="1:6" x14ac:dyDescent="0.3">
      <c r="A15420" s="66"/>
      <c r="B15420" s="65" t="s">
        <v>771</v>
      </c>
      <c r="C15420" s="63" t="s">
        <v>796</v>
      </c>
      <c r="D15420" s="66" t="str">
        <f t="shared" si="480"/>
        <v>ISF_EWAdj_HW.NA_TBshell</v>
      </c>
      <c r="E15420" s="64">
        <v>0</v>
      </c>
      <c r="F15420" s="66" t="str">
        <f t="shared" si="481"/>
        <v>form late</v>
      </c>
    </row>
    <row r="15421" spans="1:6" x14ac:dyDescent="0.3">
      <c r="A15421" s="66"/>
      <c r="B15421" s="65" t="s">
        <v>771</v>
      </c>
      <c r="C15421" s="63" t="s">
        <v>74</v>
      </c>
      <c r="D15421" s="66" t="str">
        <f t="shared" si="480"/>
        <v>ISF_EWAdj_HW.Form_Quest</v>
      </c>
      <c r="E15421" s="64">
        <v>0</v>
      </c>
      <c r="F15421" s="66" t="str">
        <f t="shared" si="481"/>
        <v>form late</v>
      </c>
    </row>
    <row r="15422" spans="1:6" x14ac:dyDescent="0.3">
      <c r="A15422" s="66"/>
      <c r="B15422" s="65" t="s">
        <v>771</v>
      </c>
      <c r="C15422" s="63" t="s">
        <v>72</v>
      </c>
      <c r="D15422" s="66" t="str">
        <f t="shared" si="480"/>
        <v>ISF_EWAdj_HW.Form_UnrecRecPay</v>
      </c>
      <c r="E15422" s="64">
        <v>0</v>
      </c>
      <c r="F15422" s="66" t="str">
        <f t="shared" si="481"/>
        <v>form late</v>
      </c>
    </row>
    <row r="15423" spans="1:6" x14ac:dyDescent="0.3">
      <c r="A15423" s="66"/>
      <c r="B15423" s="65" t="s">
        <v>771</v>
      </c>
      <c r="C15423" s="63" t="s">
        <v>73</v>
      </c>
      <c r="D15423" s="66" t="str">
        <f t="shared" si="480"/>
        <v>ISF_EWAdj_HW.NA_UnrecRecPay</v>
      </c>
      <c r="E15423" s="64">
        <v>0</v>
      </c>
      <c r="F15423" s="66" t="str">
        <f t="shared" si="481"/>
        <v>form late</v>
      </c>
    </row>
    <row r="15424" spans="1:6" x14ac:dyDescent="0.3">
      <c r="A15424" s="66"/>
      <c r="B15424" s="65" t="s">
        <v>771</v>
      </c>
      <c r="C15424" s="63" t="s">
        <v>67</v>
      </c>
      <c r="D15424" s="66" t="str">
        <f t="shared" si="480"/>
        <v>ISF_EWAdj_HW.Form_SEFA</v>
      </c>
      <c r="E15424" s="64">
        <v>0</v>
      </c>
      <c r="F15424" s="66" t="str">
        <f t="shared" si="481"/>
        <v>form late</v>
      </c>
    </row>
    <row r="15425" spans="1:6" x14ac:dyDescent="0.3">
      <c r="A15425" s="66"/>
      <c r="B15425" s="65" t="s">
        <v>772</v>
      </c>
      <c r="C15425" s="63" t="s">
        <v>52</v>
      </c>
      <c r="D15425" s="66" t="str">
        <f t="shared" si="480"/>
        <v>ISF_EWAdj_PS.Form_Certification</v>
      </c>
      <c r="E15425" s="64">
        <v>0</v>
      </c>
      <c r="F15425" s="66" t="str">
        <f t="shared" si="481"/>
        <v>form late</v>
      </c>
    </row>
    <row r="15426" spans="1:6" x14ac:dyDescent="0.3">
      <c r="A15426" s="66"/>
      <c r="B15426" s="65" t="s">
        <v>772</v>
      </c>
      <c r="C15426" s="63" t="s">
        <v>16</v>
      </c>
      <c r="D15426" s="66" t="str">
        <f t="shared" si="480"/>
        <v>ISF_EWAdj_PS.Form_ADA</v>
      </c>
      <c r="E15426" s="64">
        <v>0</v>
      </c>
      <c r="F15426" s="66" t="str">
        <f t="shared" si="481"/>
        <v>form late</v>
      </c>
    </row>
    <row r="15427" spans="1:6" x14ac:dyDescent="0.3">
      <c r="A15427" s="66"/>
      <c r="B15427" s="65" t="s">
        <v>772</v>
      </c>
      <c r="C15427" s="63" t="s">
        <v>53</v>
      </c>
      <c r="D15427" s="66" t="str">
        <f t="shared" si="480"/>
        <v>ISF_EWAdj_PS.Form_NotAppl</v>
      </c>
      <c r="E15427" s="64">
        <v>0</v>
      </c>
      <c r="F15427" s="66" t="str">
        <f t="shared" si="481"/>
        <v>form late</v>
      </c>
    </row>
    <row r="15428" spans="1:6" x14ac:dyDescent="0.3">
      <c r="A15428" s="66"/>
      <c r="B15428" s="65" t="s">
        <v>772</v>
      </c>
      <c r="C15428" s="63" t="s">
        <v>55</v>
      </c>
      <c r="D15428" s="66" t="str">
        <f t="shared" si="480"/>
        <v>ISF_EWAdj_PS.NA_NotAppl</v>
      </c>
      <c r="E15428" s="64">
        <v>0</v>
      </c>
      <c r="F15428" s="66" t="str">
        <f t="shared" si="481"/>
        <v>form late</v>
      </c>
    </row>
    <row r="15429" spans="1:6" x14ac:dyDescent="0.3">
      <c r="A15429" s="66"/>
      <c r="B15429" s="65" t="s">
        <v>772</v>
      </c>
      <c r="C15429" s="63" t="s">
        <v>19</v>
      </c>
      <c r="D15429" s="66" t="str">
        <f t="shared" si="480"/>
        <v>ISF_EWAdj_PS.Form_ApprRecon_NA</v>
      </c>
      <c r="E15429" s="64">
        <v>0</v>
      </c>
      <c r="F15429" s="66" t="str">
        <f t="shared" si="481"/>
        <v>form late</v>
      </c>
    </row>
    <row r="15430" spans="1:6" x14ac:dyDescent="0.3">
      <c r="A15430" s="66"/>
      <c r="B15430" s="65" t="s">
        <v>772</v>
      </c>
      <c r="C15430" s="63" t="s">
        <v>17</v>
      </c>
      <c r="D15430" s="66" t="str">
        <f t="shared" si="480"/>
        <v>ISF_EWAdj_PS.NA_ADA</v>
      </c>
      <c r="E15430" s="64">
        <v>0</v>
      </c>
      <c r="F15430" s="66" t="str">
        <f t="shared" si="481"/>
        <v>form late</v>
      </c>
    </row>
    <row r="15431" spans="1:6" x14ac:dyDescent="0.3">
      <c r="A15431" s="66"/>
      <c r="B15431" s="65" t="s">
        <v>772</v>
      </c>
      <c r="C15431" s="65" t="s">
        <v>40</v>
      </c>
      <c r="D15431" s="66" t="str">
        <f t="shared" si="480"/>
        <v>ISF_EWAdj_PS.Form_GI_Sec</v>
      </c>
      <c r="E15431" s="64">
        <v>0</v>
      </c>
      <c r="F15431" s="66" t="str">
        <f t="shared" si="481"/>
        <v>form late</v>
      </c>
    </row>
    <row r="15432" spans="1:6" x14ac:dyDescent="0.3">
      <c r="A15432" s="66"/>
      <c r="B15432" s="65" t="s">
        <v>772</v>
      </c>
      <c r="C15432" s="65" t="s">
        <v>794</v>
      </c>
      <c r="D15432" s="66" t="str">
        <f t="shared" si="480"/>
        <v>ISF_EWAdj_PS.NA_GI_SEC</v>
      </c>
      <c r="E15432" s="64">
        <v>0</v>
      </c>
      <c r="F15432" s="66" t="str">
        <f t="shared" si="481"/>
        <v>form late</v>
      </c>
    </row>
    <row r="15433" spans="1:6" x14ac:dyDescent="0.3">
      <c r="A15433" s="66"/>
      <c r="B15433" s="65" t="s">
        <v>772</v>
      </c>
      <c r="C15433" s="63" t="s">
        <v>42</v>
      </c>
      <c r="D15433" s="66" t="str">
        <f t="shared" si="480"/>
        <v>ISF_EWAdj_PS.Form_InterOrg</v>
      </c>
      <c r="E15433" s="64">
        <v>0</v>
      </c>
      <c r="F15433" s="66" t="str">
        <f t="shared" si="481"/>
        <v>form late</v>
      </c>
    </row>
    <row r="15434" spans="1:6" x14ac:dyDescent="0.3">
      <c r="A15434" s="66"/>
      <c r="B15434" s="65" t="s">
        <v>772</v>
      </c>
      <c r="C15434" s="63" t="s">
        <v>43</v>
      </c>
      <c r="D15434" s="66" t="str">
        <f t="shared" si="480"/>
        <v>ISF_EWAdj_PS.NA_InterOrg</v>
      </c>
      <c r="E15434" s="64">
        <v>0</v>
      </c>
      <c r="F15434" s="66" t="str">
        <f t="shared" si="481"/>
        <v>form late</v>
      </c>
    </row>
    <row r="15435" spans="1:6" x14ac:dyDescent="0.3">
      <c r="A15435" s="66"/>
      <c r="B15435" s="65" t="s">
        <v>772</v>
      </c>
      <c r="C15435" s="63" t="s">
        <v>37</v>
      </c>
      <c r="D15435" s="66" t="str">
        <f t="shared" si="480"/>
        <v>ISF_EWAdj_PS.Form_AppFB</v>
      </c>
      <c r="E15435" s="64">
        <v>0</v>
      </c>
      <c r="F15435" s="66" t="str">
        <f t="shared" si="481"/>
        <v>form late</v>
      </c>
    </row>
    <row r="15436" spans="1:6" x14ac:dyDescent="0.3">
      <c r="A15436" s="66"/>
      <c r="B15436" s="65" t="s">
        <v>772</v>
      </c>
      <c r="C15436" s="63" t="s">
        <v>50</v>
      </c>
      <c r="D15436" s="66" t="str">
        <f t="shared" si="480"/>
        <v>ISF_EWAdj_PS.Form_LTL</v>
      </c>
      <c r="E15436" s="64">
        <v>0</v>
      </c>
      <c r="F15436" s="66" t="str">
        <f t="shared" si="481"/>
        <v>form late</v>
      </c>
    </row>
    <row r="15437" spans="1:6" x14ac:dyDescent="0.3">
      <c r="A15437" s="66"/>
      <c r="B15437" s="65" t="s">
        <v>772</v>
      </c>
      <c r="C15437" s="63" t="s">
        <v>51</v>
      </c>
      <c r="D15437" s="66" t="str">
        <f t="shared" si="480"/>
        <v>ISF_EWAdj_PS.NA_LTL</v>
      </c>
      <c r="E15437" s="64">
        <v>0</v>
      </c>
      <c r="F15437" s="66" t="str">
        <f t="shared" si="481"/>
        <v>form late</v>
      </c>
    </row>
    <row r="15438" spans="1:6" x14ac:dyDescent="0.3">
      <c r="A15438" s="66"/>
      <c r="B15438" s="65" t="s">
        <v>772</v>
      </c>
      <c r="C15438" s="63" t="s">
        <v>26</v>
      </c>
      <c r="D15438" s="66" t="str">
        <f t="shared" ref="D15438:D15501" si="482">_xlfn.CONCAT(B15438,".",C15438)</f>
        <v>ISF_EWAdj_PS.Form_ClassRev</v>
      </c>
      <c r="E15438" s="64">
        <v>0</v>
      </c>
      <c r="F15438" s="66" t="str">
        <f t="shared" ref="F15438:F15501" si="483">IF(E15438=0,"form late",E15438)</f>
        <v>form late</v>
      </c>
    </row>
    <row r="15439" spans="1:6" x14ac:dyDescent="0.3">
      <c r="A15439" s="66"/>
      <c r="B15439" s="65" t="s">
        <v>772</v>
      </c>
      <c r="C15439" s="63" t="s">
        <v>28</v>
      </c>
      <c r="D15439" s="66" t="str">
        <f t="shared" si="482"/>
        <v>ISF_EWAdj_PS.NA_ClassRev</v>
      </c>
      <c r="E15439" s="64">
        <v>0</v>
      </c>
      <c r="F15439" s="66" t="str">
        <f t="shared" si="483"/>
        <v>form late</v>
      </c>
    </row>
    <row r="15440" spans="1:6" x14ac:dyDescent="0.3">
      <c r="A15440" s="66"/>
      <c r="B15440" s="65" t="s">
        <v>772</v>
      </c>
      <c r="C15440" s="65" t="s">
        <v>23</v>
      </c>
      <c r="D15440" s="66" t="str">
        <f t="shared" si="482"/>
        <v>ISF_EWAdj_PS.Form_Cash_A</v>
      </c>
      <c r="E15440" s="64">
        <v>0</v>
      </c>
      <c r="F15440" s="66" t="str">
        <f t="shared" si="483"/>
        <v>form late</v>
      </c>
    </row>
    <row r="15441" spans="1:6" x14ac:dyDescent="0.3">
      <c r="A15441" s="66"/>
      <c r="B15441" s="65" t="s">
        <v>772</v>
      </c>
      <c r="C15441" s="65" t="s">
        <v>25</v>
      </c>
      <c r="D15441" s="66" t="str">
        <f t="shared" si="482"/>
        <v>ISF_EWAdj_PS.NA_Cash_A</v>
      </c>
      <c r="E15441" s="64">
        <v>0</v>
      </c>
      <c r="F15441" s="66" t="str">
        <f t="shared" si="483"/>
        <v>form late</v>
      </c>
    </row>
    <row r="15442" spans="1:6" x14ac:dyDescent="0.3">
      <c r="A15442" s="66"/>
      <c r="B15442" s="65" t="s">
        <v>772</v>
      </c>
      <c r="C15442" s="65" t="s">
        <v>32</v>
      </c>
      <c r="D15442" s="66" t="str">
        <f t="shared" si="482"/>
        <v>ISF_EWAdj_PS.Form_CashReconCPA</v>
      </c>
      <c r="E15442" s="64">
        <v>0</v>
      </c>
      <c r="F15442" s="66" t="str">
        <f t="shared" si="483"/>
        <v>form late</v>
      </c>
    </row>
    <row r="15443" spans="1:6" x14ac:dyDescent="0.3">
      <c r="A15443" s="66"/>
      <c r="B15443" s="65" t="s">
        <v>772</v>
      </c>
      <c r="C15443" s="65" t="s">
        <v>34</v>
      </c>
      <c r="D15443" s="66" t="str">
        <f t="shared" si="482"/>
        <v>ISF_EWAdj_PS.NA_CashReconCPA</v>
      </c>
      <c r="E15443" s="64">
        <v>0</v>
      </c>
      <c r="F15443" s="66" t="str">
        <f t="shared" si="483"/>
        <v>form late</v>
      </c>
    </row>
    <row r="15444" spans="1:6" x14ac:dyDescent="0.3">
      <c r="A15444" s="66"/>
      <c r="B15444" s="65" t="s">
        <v>772</v>
      </c>
      <c r="C15444" s="65" t="s">
        <v>44</v>
      </c>
      <c r="D15444" s="66" t="str">
        <f t="shared" si="482"/>
        <v>ISF_EWAdj_PS.Form_InvstAnalysis</v>
      </c>
      <c r="E15444" s="64">
        <v>0</v>
      </c>
      <c r="F15444" s="66" t="str">
        <f t="shared" si="483"/>
        <v>form late</v>
      </c>
    </row>
    <row r="15445" spans="1:6" x14ac:dyDescent="0.3">
      <c r="A15445" s="66"/>
      <c r="B15445" s="65" t="s">
        <v>772</v>
      </c>
      <c r="C15445" s="65" t="s">
        <v>46</v>
      </c>
      <c r="D15445" s="66" t="str">
        <f t="shared" si="482"/>
        <v>ISF_EWAdj_PS.NA_InvstAnalysis</v>
      </c>
      <c r="E15445" s="64">
        <v>0</v>
      </c>
      <c r="F15445" s="66" t="str">
        <f t="shared" si="483"/>
        <v>form late</v>
      </c>
    </row>
    <row r="15446" spans="1:6" x14ac:dyDescent="0.3">
      <c r="A15446" s="66"/>
      <c r="B15446" s="65" t="s">
        <v>772</v>
      </c>
      <c r="C15446" s="65" t="s">
        <v>20</v>
      </c>
      <c r="D15446" s="66" t="str">
        <f t="shared" si="482"/>
        <v>ISF_EWAdj_PS.Form_CapAssets</v>
      </c>
      <c r="E15446" s="64">
        <v>0</v>
      </c>
      <c r="F15446" s="66" t="str">
        <f t="shared" si="483"/>
        <v>form late</v>
      </c>
    </row>
    <row r="15447" spans="1:6" x14ac:dyDescent="0.3">
      <c r="A15447" s="66"/>
      <c r="B15447" s="65" t="s">
        <v>772</v>
      </c>
      <c r="C15447" s="65" t="s">
        <v>22</v>
      </c>
      <c r="D15447" s="66" t="str">
        <f t="shared" si="482"/>
        <v>ISF_EWAdj_PS.NA_CapAssets</v>
      </c>
      <c r="E15447" s="64">
        <v>0</v>
      </c>
      <c r="F15447" s="66" t="str">
        <f t="shared" si="483"/>
        <v>form late</v>
      </c>
    </row>
    <row r="15448" spans="1:6" x14ac:dyDescent="0.3">
      <c r="A15448" s="66"/>
      <c r="B15448" s="65" t="s">
        <v>772</v>
      </c>
      <c r="C15448" s="63" t="s">
        <v>47</v>
      </c>
      <c r="D15448" s="66" t="str">
        <f t="shared" si="482"/>
        <v>ISF_EWAdj_PS.Form_LAD</v>
      </c>
      <c r="E15448" s="64">
        <v>0</v>
      </c>
      <c r="F15448" s="66" t="str">
        <f t="shared" si="483"/>
        <v>form late</v>
      </c>
    </row>
    <row r="15449" spans="1:6" x14ac:dyDescent="0.3">
      <c r="A15449" s="66"/>
      <c r="B15449" s="65" t="s">
        <v>772</v>
      </c>
      <c r="C15449" s="63" t="s">
        <v>49</v>
      </c>
      <c r="D15449" s="66" t="str">
        <f t="shared" si="482"/>
        <v>ISF_EWAdj_PS.NA_LAD</v>
      </c>
      <c r="E15449" s="64">
        <v>0</v>
      </c>
      <c r="F15449" s="66" t="str">
        <f t="shared" si="483"/>
        <v>form late</v>
      </c>
    </row>
    <row r="15450" spans="1:6" x14ac:dyDescent="0.3">
      <c r="A15450" s="66"/>
      <c r="B15450" s="65" t="s">
        <v>772</v>
      </c>
      <c r="C15450" s="63" t="s">
        <v>64</v>
      </c>
      <c r="D15450" s="66" t="str">
        <f t="shared" si="482"/>
        <v>ISF_EWAdj_PS.Form_RBE</v>
      </c>
      <c r="E15450" s="64">
        <v>0</v>
      </c>
      <c r="F15450" s="66" t="str">
        <f t="shared" si="483"/>
        <v>form late</v>
      </c>
    </row>
    <row r="15451" spans="1:6" x14ac:dyDescent="0.3">
      <c r="A15451" s="66"/>
      <c r="B15451" s="65" t="s">
        <v>772</v>
      </c>
      <c r="C15451" s="63" t="s">
        <v>66</v>
      </c>
      <c r="D15451" s="66" t="str">
        <f t="shared" si="482"/>
        <v>ISF_EWAdj_PS.NA_RBESum</v>
      </c>
      <c r="E15451" s="64">
        <v>0</v>
      </c>
      <c r="F15451" s="66" t="str">
        <f t="shared" si="483"/>
        <v>form late</v>
      </c>
    </row>
    <row r="15452" spans="1:6" x14ac:dyDescent="0.3">
      <c r="A15452" s="66"/>
      <c r="B15452" s="65" t="s">
        <v>772</v>
      </c>
      <c r="C15452" s="63" t="s">
        <v>795</v>
      </c>
      <c r="D15452" s="66" t="str">
        <f t="shared" si="482"/>
        <v>ISF_EWAdj_PS.Form_TBshell</v>
      </c>
      <c r="E15452" s="64">
        <v>0</v>
      </c>
      <c r="F15452" s="66" t="str">
        <f t="shared" si="483"/>
        <v>form late</v>
      </c>
    </row>
    <row r="15453" spans="1:6" x14ac:dyDescent="0.3">
      <c r="A15453" s="66"/>
      <c r="B15453" s="65" t="s">
        <v>772</v>
      </c>
      <c r="C15453" s="63" t="s">
        <v>796</v>
      </c>
      <c r="D15453" s="66" t="str">
        <f t="shared" si="482"/>
        <v>ISF_EWAdj_PS.NA_TBshell</v>
      </c>
      <c r="E15453" s="64">
        <v>0</v>
      </c>
      <c r="F15453" s="66" t="str">
        <f t="shared" si="483"/>
        <v>form late</v>
      </c>
    </row>
    <row r="15454" spans="1:6" x14ac:dyDescent="0.3">
      <c r="A15454" s="66"/>
      <c r="B15454" s="65" t="s">
        <v>772</v>
      </c>
      <c r="C15454" s="63" t="s">
        <v>74</v>
      </c>
      <c r="D15454" s="66" t="str">
        <f t="shared" si="482"/>
        <v>ISF_EWAdj_PS.Form_Quest</v>
      </c>
      <c r="E15454" s="64">
        <v>0</v>
      </c>
      <c r="F15454" s="66" t="str">
        <f t="shared" si="483"/>
        <v>form late</v>
      </c>
    </row>
    <row r="15455" spans="1:6" x14ac:dyDescent="0.3">
      <c r="A15455" s="66"/>
      <c r="B15455" s="65" t="s">
        <v>772</v>
      </c>
      <c r="C15455" s="63" t="s">
        <v>72</v>
      </c>
      <c r="D15455" s="66" t="str">
        <f t="shared" si="482"/>
        <v>ISF_EWAdj_PS.Form_UnrecRecPay</v>
      </c>
      <c r="E15455" s="64">
        <v>0</v>
      </c>
      <c r="F15455" s="66" t="str">
        <f t="shared" si="483"/>
        <v>form late</v>
      </c>
    </row>
    <row r="15456" spans="1:6" x14ac:dyDescent="0.3">
      <c r="A15456" s="66"/>
      <c r="B15456" s="65" t="s">
        <v>772</v>
      </c>
      <c r="C15456" s="63" t="s">
        <v>73</v>
      </c>
      <c r="D15456" s="66" t="str">
        <f t="shared" si="482"/>
        <v>ISF_EWAdj_PS.NA_UnrecRecPay</v>
      </c>
      <c r="E15456" s="64">
        <v>0</v>
      </c>
      <c r="F15456" s="66" t="str">
        <f t="shared" si="483"/>
        <v>form late</v>
      </c>
    </row>
    <row r="15457" spans="1:6" x14ac:dyDescent="0.3">
      <c r="A15457" s="66"/>
      <c r="B15457" s="65" t="s">
        <v>772</v>
      </c>
      <c r="C15457" s="63" t="s">
        <v>67</v>
      </c>
      <c r="D15457" s="66" t="str">
        <f t="shared" si="482"/>
        <v>ISF_EWAdj_PS.Form_SEFA</v>
      </c>
      <c r="E15457" s="64">
        <v>0</v>
      </c>
      <c r="F15457" s="66" t="str">
        <f t="shared" si="483"/>
        <v>form late</v>
      </c>
    </row>
    <row r="15458" spans="1:6" x14ac:dyDescent="0.3">
      <c r="A15458" s="66"/>
      <c r="B15458" s="65" t="s">
        <v>773</v>
      </c>
      <c r="C15458" s="63" t="s">
        <v>52</v>
      </c>
      <c r="D15458" s="66" t="str">
        <f t="shared" si="482"/>
        <v>ISF_EWAdj_Trans.Form_Certification</v>
      </c>
      <c r="E15458" s="64">
        <v>0</v>
      </c>
      <c r="F15458" s="66" t="str">
        <f t="shared" si="483"/>
        <v>form late</v>
      </c>
    </row>
    <row r="15459" spans="1:6" x14ac:dyDescent="0.3">
      <c r="A15459" s="66"/>
      <c r="B15459" s="65" t="s">
        <v>773</v>
      </c>
      <c r="C15459" s="63" t="s">
        <v>16</v>
      </c>
      <c r="D15459" s="66" t="str">
        <f t="shared" si="482"/>
        <v>ISF_EWAdj_Trans.Form_ADA</v>
      </c>
      <c r="E15459" s="64">
        <v>0</v>
      </c>
      <c r="F15459" s="66" t="str">
        <f t="shared" si="483"/>
        <v>form late</v>
      </c>
    </row>
    <row r="15460" spans="1:6" x14ac:dyDescent="0.3">
      <c r="A15460" s="66"/>
      <c r="B15460" s="65" t="s">
        <v>773</v>
      </c>
      <c r="C15460" s="63" t="s">
        <v>53</v>
      </c>
      <c r="D15460" s="66" t="str">
        <f t="shared" si="482"/>
        <v>ISF_EWAdj_Trans.Form_NotAppl</v>
      </c>
      <c r="E15460" s="64">
        <v>0</v>
      </c>
      <c r="F15460" s="66" t="str">
        <f t="shared" si="483"/>
        <v>form late</v>
      </c>
    </row>
    <row r="15461" spans="1:6" x14ac:dyDescent="0.3">
      <c r="A15461" s="66"/>
      <c r="B15461" s="65" t="s">
        <v>773</v>
      </c>
      <c r="C15461" s="63" t="s">
        <v>55</v>
      </c>
      <c r="D15461" s="66" t="str">
        <f t="shared" si="482"/>
        <v>ISF_EWAdj_Trans.NA_NotAppl</v>
      </c>
      <c r="E15461" s="64">
        <v>0</v>
      </c>
      <c r="F15461" s="66" t="str">
        <f t="shared" si="483"/>
        <v>form late</v>
      </c>
    </row>
    <row r="15462" spans="1:6" x14ac:dyDescent="0.3">
      <c r="A15462" s="66"/>
      <c r="B15462" s="65" t="s">
        <v>773</v>
      </c>
      <c r="C15462" s="63" t="s">
        <v>19</v>
      </c>
      <c r="D15462" s="66" t="str">
        <f t="shared" si="482"/>
        <v>ISF_EWAdj_Trans.Form_ApprRecon_NA</v>
      </c>
      <c r="E15462" s="64">
        <v>0</v>
      </c>
      <c r="F15462" s="66" t="str">
        <f t="shared" si="483"/>
        <v>form late</v>
      </c>
    </row>
    <row r="15463" spans="1:6" x14ac:dyDescent="0.3">
      <c r="A15463" s="66"/>
      <c r="B15463" s="65" t="s">
        <v>773</v>
      </c>
      <c r="C15463" s="63" t="s">
        <v>17</v>
      </c>
      <c r="D15463" s="66" t="str">
        <f t="shared" si="482"/>
        <v>ISF_EWAdj_Trans.NA_ADA</v>
      </c>
      <c r="E15463" s="64">
        <v>0</v>
      </c>
      <c r="F15463" s="66" t="str">
        <f t="shared" si="483"/>
        <v>form late</v>
      </c>
    </row>
    <row r="15464" spans="1:6" x14ac:dyDescent="0.3">
      <c r="A15464" s="66"/>
      <c r="B15464" s="65" t="s">
        <v>773</v>
      </c>
      <c r="C15464" s="65" t="s">
        <v>40</v>
      </c>
      <c r="D15464" s="66" t="str">
        <f t="shared" si="482"/>
        <v>ISF_EWAdj_Trans.Form_GI_Sec</v>
      </c>
      <c r="E15464" s="64">
        <v>0</v>
      </c>
      <c r="F15464" s="66" t="str">
        <f t="shared" si="483"/>
        <v>form late</v>
      </c>
    </row>
    <row r="15465" spans="1:6" x14ac:dyDescent="0.3">
      <c r="A15465" s="66"/>
      <c r="B15465" s="65" t="s">
        <v>773</v>
      </c>
      <c r="C15465" s="65" t="s">
        <v>794</v>
      </c>
      <c r="D15465" s="66" t="str">
        <f t="shared" si="482"/>
        <v>ISF_EWAdj_Trans.NA_GI_SEC</v>
      </c>
      <c r="E15465" s="64">
        <v>0</v>
      </c>
      <c r="F15465" s="66" t="str">
        <f t="shared" si="483"/>
        <v>form late</v>
      </c>
    </row>
    <row r="15466" spans="1:6" x14ac:dyDescent="0.3">
      <c r="A15466" s="66"/>
      <c r="B15466" s="65" t="s">
        <v>773</v>
      </c>
      <c r="C15466" s="63" t="s">
        <v>42</v>
      </c>
      <c r="D15466" s="66" t="str">
        <f t="shared" si="482"/>
        <v>ISF_EWAdj_Trans.Form_InterOrg</v>
      </c>
      <c r="E15466" s="64">
        <v>0</v>
      </c>
      <c r="F15466" s="66" t="str">
        <f t="shared" si="483"/>
        <v>form late</v>
      </c>
    </row>
    <row r="15467" spans="1:6" x14ac:dyDescent="0.3">
      <c r="A15467" s="66"/>
      <c r="B15467" s="65" t="s">
        <v>773</v>
      </c>
      <c r="C15467" s="63" t="s">
        <v>43</v>
      </c>
      <c r="D15467" s="66" t="str">
        <f t="shared" si="482"/>
        <v>ISF_EWAdj_Trans.NA_InterOrg</v>
      </c>
      <c r="E15467" s="64">
        <v>0</v>
      </c>
      <c r="F15467" s="66" t="str">
        <f t="shared" si="483"/>
        <v>form late</v>
      </c>
    </row>
    <row r="15468" spans="1:6" x14ac:dyDescent="0.3">
      <c r="A15468" s="66"/>
      <c r="B15468" s="65" t="s">
        <v>773</v>
      </c>
      <c r="C15468" s="63" t="s">
        <v>37</v>
      </c>
      <c r="D15468" s="66" t="str">
        <f t="shared" si="482"/>
        <v>ISF_EWAdj_Trans.Form_AppFB</v>
      </c>
      <c r="E15468" s="64">
        <v>0</v>
      </c>
      <c r="F15468" s="66" t="str">
        <f t="shared" si="483"/>
        <v>form late</v>
      </c>
    </row>
    <row r="15469" spans="1:6" x14ac:dyDescent="0.3">
      <c r="A15469" s="66"/>
      <c r="B15469" s="65" t="s">
        <v>773</v>
      </c>
      <c r="C15469" s="63" t="s">
        <v>50</v>
      </c>
      <c r="D15469" s="66" t="str">
        <f t="shared" si="482"/>
        <v>ISF_EWAdj_Trans.Form_LTL</v>
      </c>
      <c r="E15469" s="64">
        <v>0</v>
      </c>
      <c r="F15469" s="66" t="str">
        <f t="shared" si="483"/>
        <v>form late</v>
      </c>
    </row>
    <row r="15470" spans="1:6" x14ac:dyDescent="0.3">
      <c r="A15470" s="66"/>
      <c r="B15470" s="65" t="s">
        <v>773</v>
      </c>
      <c r="C15470" s="63" t="s">
        <v>51</v>
      </c>
      <c r="D15470" s="66" t="str">
        <f t="shared" si="482"/>
        <v>ISF_EWAdj_Trans.NA_LTL</v>
      </c>
      <c r="E15470" s="64">
        <v>0</v>
      </c>
      <c r="F15470" s="66" t="str">
        <f t="shared" si="483"/>
        <v>form late</v>
      </c>
    </row>
    <row r="15471" spans="1:6" x14ac:dyDescent="0.3">
      <c r="A15471" s="66"/>
      <c r="B15471" s="65" t="s">
        <v>773</v>
      </c>
      <c r="C15471" s="63" t="s">
        <v>26</v>
      </c>
      <c r="D15471" s="66" t="str">
        <f t="shared" si="482"/>
        <v>ISF_EWAdj_Trans.Form_ClassRev</v>
      </c>
      <c r="E15471" s="64">
        <v>0</v>
      </c>
      <c r="F15471" s="66" t="str">
        <f t="shared" si="483"/>
        <v>form late</v>
      </c>
    </row>
    <row r="15472" spans="1:6" x14ac:dyDescent="0.3">
      <c r="A15472" s="66"/>
      <c r="B15472" s="65" t="s">
        <v>773</v>
      </c>
      <c r="C15472" s="63" t="s">
        <v>28</v>
      </c>
      <c r="D15472" s="66" t="str">
        <f t="shared" si="482"/>
        <v>ISF_EWAdj_Trans.NA_ClassRev</v>
      </c>
      <c r="E15472" s="64">
        <v>0</v>
      </c>
      <c r="F15472" s="66" t="str">
        <f t="shared" si="483"/>
        <v>form late</v>
      </c>
    </row>
    <row r="15473" spans="1:6" x14ac:dyDescent="0.3">
      <c r="A15473" s="66"/>
      <c r="B15473" s="65" t="s">
        <v>773</v>
      </c>
      <c r="C15473" s="65" t="s">
        <v>23</v>
      </c>
      <c r="D15473" s="66" t="str">
        <f t="shared" si="482"/>
        <v>ISF_EWAdj_Trans.Form_Cash_A</v>
      </c>
      <c r="E15473" s="64">
        <v>0</v>
      </c>
      <c r="F15473" s="66" t="str">
        <f t="shared" si="483"/>
        <v>form late</v>
      </c>
    </row>
    <row r="15474" spans="1:6" x14ac:dyDescent="0.3">
      <c r="A15474" s="66"/>
      <c r="B15474" s="65" t="s">
        <v>773</v>
      </c>
      <c r="C15474" s="65" t="s">
        <v>25</v>
      </c>
      <c r="D15474" s="66" t="str">
        <f t="shared" si="482"/>
        <v>ISF_EWAdj_Trans.NA_Cash_A</v>
      </c>
      <c r="E15474" s="64">
        <v>0</v>
      </c>
      <c r="F15474" s="66" t="str">
        <f t="shared" si="483"/>
        <v>form late</v>
      </c>
    </row>
    <row r="15475" spans="1:6" x14ac:dyDescent="0.3">
      <c r="A15475" s="66"/>
      <c r="B15475" s="65" t="s">
        <v>773</v>
      </c>
      <c r="C15475" s="65" t="s">
        <v>32</v>
      </c>
      <c r="D15475" s="66" t="str">
        <f t="shared" si="482"/>
        <v>ISF_EWAdj_Trans.Form_CashReconCPA</v>
      </c>
      <c r="E15475" s="64">
        <v>0</v>
      </c>
      <c r="F15475" s="66" t="str">
        <f t="shared" si="483"/>
        <v>form late</v>
      </c>
    </row>
    <row r="15476" spans="1:6" x14ac:dyDescent="0.3">
      <c r="A15476" s="66"/>
      <c r="B15476" s="65" t="s">
        <v>773</v>
      </c>
      <c r="C15476" s="65" t="s">
        <v>34</v>
      </c>
      <c r="D15476" s="66" t="str">
        <f t="shared" si="482"/>
        <v>ISF_EWAdj_Trans.NA_CashReconCPA</v>
      </c>
      <c r="E15476" s="64">
        <v>0</v>
      </c>
      <c r="F15476" s="66" t="str">
        <f t="shared" si="483"/>
        <v>form late</v>
      </c>
    </row>
    <row r="15477" spans="1:6" x14ac:dyDescent="0.3">
      <c r="A15477" s="66"/>
      <c r="B15477" s="65" t="s">
        <v>773</v>
      </c>
      <c r="C15477" s="65" t="s">
        <v>44</v>
      </c>
      <c r="D15477" s="66" t="str">
        <f t="shared" si="482"/>
        <v>ISF_EWAdj_Trans.Form_InvstAnalysis</v>
      </c>
      <c r="E15477" s="64">
        <v>0</v>
      </c>
      <c r="F15477" s="66" t="str">
        <f t="shared" si="483"/>
        <v>form late</v>
      </c>
    </row>
    <row r="15478" spans="1:6" x14ac:dyDescent="0.3">
      <c r="A15478" s="66"/>
      <c r="B15478" s="65" t="s">
        <v>773</v>
      </c>
      <c r="C15478" s="65" t="s">
        <v>46</v>
      </c>
      <c r="D15478" s="66" t="str">
        <f t="shared" si="482"/>
        <v>ISF_EWAdj_Trans.NA_InvstAnalysis</v>
      </c>
      <c r="E15478" s="64">
        <v>0</v>
      </c>
      <c r="F15478" s="66" t="str">
        <f t="shared" si="483"/>
        <v>form late</v>
      </c>
    </row>
    <row r="15479" spans="1:6" x14ac:dyDescent="0.3">
      <c r="A15479" s="66"/>
      <c r="B15479" s="65" t="s">
        <v>773</v>
      </c>
      <c r="C15479" s="65" t="s">
        <v>20</v>
      </c>
      <c r="D15479" s="66" t="str">
        <f t="shared" si="482"/>
        <v>ISF_EWAdj_Trans.Form_CapAssets</v>
      </c>
      <c r="E15479" s="64">
        <v>0</v>
      </c>
      <c r="F15479" s="66" t="str">
        <f t="shared" si="483"/>
        <v>form late</v>
      </c>
    </row>
    <row r="15480" spans="1:6" x14ac:dyDescent="0.3">
      <c r="A15480" s="66"/>
      <c r="B15480" s="65" t="s">
        <v>773</v>
      </c>
      <c r="C15480" s="65" t="s">
        <v>22</v>
      </c>
      <c r="D15480" s="66" t="str">
        <f t="shared" si="482"/>
        <v>ISF_EWAdj_Trans.NA_CapAssets</v>
      </c>
      <c r="E15480" s="64">
        <v>0</v>
      </c>
      <c r="F15480" s="66" t="str">
        <f t="shared" si="483"/>
        <v>form late</v>
      </c>
    </row>
    <row r="15481" spans="1:6" x14ac:dyDescent="0.3">
      <c r="A15481" s="66"/>
      <c r="B15481" s="65" t="s">
        <v>773</v>
      </c>
      <c r="C15481" s="63" t="s">
        <v>47</v>
      </c>
      <c r="D15481" s="66" t="str">
        <f t="shared" si="482"/>
        <v>ISF_EWAdj_Trans.Form_LAD</v>
      </c>
      <c r="E15481" s="64">
        <v>0</v>
      </c>
      <c r="F15481" s="66" t="str">
        <f t="shared" si="483"/>
        <v>form late</v>
      </c>
    </row>
    <row r="15482" spans="1:6" x14ac:dyDescent="0.3">
      <c r="A15482" s="66"/>
      <c r="B15482" s="65" t="s">
        <v>773</v>
      </c>
      <c r="C15482" s="63" t="s">
        <v>49</v>
      </c>
      <c r="D15482" s="66" t="str">
        <f t="shared" si="482"/>
        <v>ISF_EWAdj_Trans.NA_LAD</v>
      </c>
      <c r="E15482" s="64">
        <v>0</v>
      </c>
      <c r="F15482" s="66" t="str">
        <f t="shared" si="483"/>
        <v>form late</v>
      </c>
    </row>
    <row r="15483" spans="1:6" x14ac:dyDescent="0.3">
      <c r="A15483" s="66"/>
      <c r="B15483" s="65" t="s">
        <v>773</v>
      </c>
      <c r="C15483" s="63" t="s">
        <v>64</v>
      </c>
      <c r="D15483" s="66" t="str">
        <f t="shared" si="482"/>
        <v>ISF_EWAdj_Trans.Form_RBE</v>
      </c>
      <c r="E15483" s="64">
        <v>0</v>
      </c>
      <c r="F15483" s="66" t="str">
        <f t="shared" si="483"/>
        <v>form late</v>
      </c>
    </row>
    <row r="15484" spans="1:6" x14ac:dyDescent="0.3">
      <c r="A15484" s="66"/>
      <c r="B15484" s="65" t="s">
        <v>773</v>
      </c>
      <c r="C15484" s="63" t="s">
        <v>66</v>
      </c>
      <c r="D15484" s="66" t="str">
        <f t="shared" si="482"/>
        <v>ISF_EWAdj_Trans.NA_RBESum</v>
      </c>
      <c r="E15484" s="64">
        <v>0</v>
      </c>
      <c r="F15484" s="66" t="str">
        <f t="shared" si="483"/>
        <v>form late</v>
      </c>
    </row>
    <row r="15485" spans="1:6" x14ac:dyDescent="0.3">
      <c r="A15485" s="66"/>
      <c r="B15485" s="65" t="s">
        <v>773</v>
      </c>
      <c r="C15485" s="63" t="s">
        <v>795</v>
      </c>
      <c r="D15485" s="66" t="str">
        <f t="shared" si="482"/>
        <v>ISF_EWAdj_Trans.Form_TBshell</v>
      </c>
      <c r="E15485" s="64">
        <v>0</v>
      </c>
      <c r="F15485" s="66" t="str">
        <f t="shared" si="483"/>
        <v>form late</v>
      </c>
    </row>
    <row r="15486" spans="1:6" x14ac:dyDescent="0.3">
      <c r="A15486" s="66"/>
      <c r="B15486" s="65" t="s">
        <v>773</v>
      </c>
      <c r="C15486" s="63" t="s">
        <v>796</v>
      </c>
      <c r="D15486" s="66" t="str">
        <f t="shared" si="482"/>
        <v>ISF_EWAdj_Trans.NA_TBshell</v>
      </c>
      <c r="E15486" s="64">
        <v>0</v>
      </c>
      <c r="F15486" s="66" t="str">
        <f t="shared" si="483"/>
        <v>form late</v>
      </c>
    </row>
    <row r="15487" spans="1:6" x14ac:dyDescent="0.3">
      <c r="A15487" s="66"/>
      <c r="B15487" s="65" t="s">
        <v>773</v>
      </c>
      <c r="C15487" s="63" t="s">
        <v>74</v>
      </c>
      <c r="D15487" s="66" t="str">
        <f t="shared" si="482"/>
        <v>ISF_EWAdj_Trans.Form_Quest</v>
      </c>
      <c r="E15487" s="64">
        <v>0</v>
      </c>
      <c r="F15487" s="66" t="str">
        <f t="shared" si="483"/>
        <v>form late</v>
      </c>
    </row>
    <row r="15488" spans="1:6" x14ac:dyDescent="0.3">
      <c r="A15488" s="66"/>
      <c r="B15488" s="65" t="s">
        <v>773</v>
      </c>
      <c r="C15488" s="63" t="s">
        <v>72</v>
      </c>
      <c r="D15488" s="66" t="str">
        <f t="shared" si="482"/>
        <v>ISF_EWAdj_Trans.Form_UnrecRecPay</v>
      </c>
      <c r="E15488" s="64">
        <v>0</v>
      </c>
      <c r="F15488" s="66" t="str">
        <f t="shared" si="483"/>
        <v>form late</v>
      </c>
    </row>
    <row r="15489" spans="1:6" x14ac:dyDescent="0.3">
      <c r="A15489" s="66"/>
      <c r="B15489" s="65" t="s">
        <v>773</v>
      </c>
      <c r="C15489" s="63" t="s">
        <v>73</v>
      </c>
      <c r="D15489" s="66" t="str">
        <f t="shared" si="482"/>
        <v>ISF_EWAdj_Trans.NA_UnrecRecPay</v>
      </c>
      <c r="E15489" s="64">
        <v>0</v>
      </c>
      <c r="F15489" s="66" t="str">
        <f t="shared" si="483"/>
        <v>form late</v>
      </c>
    </row>
    <row r="15490" spans="1:6" x14ac:dyDescent="0.3">
      <c r="A15490" s="66"/>
      <c r="B15490" s="65" t="s">
        <v>773</v>
      </c>
      <c r="C15490" s="63" t="s">
        <v>67</v>
      </c>
      <c r="D15490" s="66" t="str">
        <f t="shared" si="482"/>
        <v>ISF_EWAdj_Trans.Form_SEFA</v>
      </c>
      <c r="E15490" s="64">
        <v>0</v>
      </c>
      <c r="F15490" s="66" t="str">
        <f t="shared" si="483"/>
        <v>form late</v>
      </c>
    </row>
    <row r="15491" spans="1:6" x14ac:dyDescent="0.3">
      <c r="A15491" s="66"/>
      <c r="B15491" s="65" t="s">
        <v>774</v>
      </c>
      <c r="C15491" s="63" t="s">
        <v>52</v>
      </c>
      <c r="D15491" s="66" t="str">
        <f t="shared" si="482"/>
        <v>ISF_EWAdj_Econ.Form_Certification</v>
      </c>
      <c r="E15491" s="64">
        <v>0</v>
      </c>
      <c r="F15491" s="66" t="str">
        <f t="shared" si="483"/>
        <v>form late</v>
      </c>
    </row>
    <row r="15492" spans="1:6" x14ac:dyDescent="0.3">
      <c r="A15492" s="66"/>
      <c r="B15492" s="65" t="s">
        <v>774</v>
      </c>
      <c r="C15492" s="63" t="s">
        <v>16</v>
      </c>
      <c r="D15492" s="66" t="str">
        <f t="shared" si="482"/>
        <v>ISF_EWAdj_Econ.Form_ADA</v>
      </c>
      <c r="E15492" s="64">
        <v>0</v>
      </c>
      <c r="F15492" s="66" t="str">
        <f t="shared" si="483"/>
        <v>form late</v>
      </c>
    </row>
    <row r="15493" spans="1:6" x14ac:dyDescent="0.3">
      <c r="A15493" s="66"/>
      <c r="B15493" s="65" t="s">
        <v>774</v>
      </c>
      <c r="C15493" s="63" t="s">
        <v>53</v>
      </c>
      <c r="D15493" s="66" t="str">
        <f t="shared" si="482"/>
        <v>ISF_EWAdj_Econ.Form_NotAppl</v>
      </c>
      <c r="E15493" s="64">
        <v>0</v>
      </c>
      <c r="F15493" s="66" t="str">
        <f t="shared" si="483"/>
        <v>form late</v>
      </c>
    </row>
    <row r="15494" spans="1:6" x14ac:dyDescent="0.3">
      <c r="A15494" s="66"/>
      <c r="B15494" s="65" t="s">
        <v>774</v>
      </c>
      <c r="C15494" s="63" t="s">
        <v>55</v>
      </c>
      <c r="D15494" s="66" t="str">
        <f t="shared" si="482"/>
        <v>ISF_EWAdj_Econ.NA_NotAppl</v>
      </c>
      <c r="E15494" s="64">
        <v>0</v>
      </c>
      <c r="F15494" s="66" t="str">
        <f t="shared" si="483"/>
        <v>form late</v>
      </c>
    </row>
    <row r="15495" spans="1:6" x14ac:dyDescent="0.3">
      <c r="A15495" s="66"/>
      <c r="B15495" s="65" t="s">
        <v>774</v>
      </c>
      <c r="C15495" s="63" t="s">
        <v>19</v>
      </c>
      <c r="D15495" s="66" t="str">
        <f t="shared" si="482"/>
        <v>ISF_EWAdj_Econ.Form_ApprRecon_NA</v>
      </c>
      <c r="E15495" s="64">
        <v>0</v>
      </c>
      <c r="F15495" s="66" t="str">
        <f t="shared" si="483"/>
        <v>form late</v>
      </c>
    </row>
    <row r="15496" spans="1:6" x14ac:dyDescent="0.3">
      <c r="A15496" s="66"/>
      <c r="B15496" s="65" t="s">
        <v>774</v>
      </c>
      <c r="C15496" s="63" t="s">
        <v>17</v>
      </c>
      <c r="D15496" s="66" t="str">
        <f t="shared" si="482"/>
        <v>ISF_EWAdj_Econ.NA_ADA</v>
      </c>
      <c r="E15496" s="64">
        <v>0</v>
      </c>
      <c r="F15496" s="66" t="str">
        <f t="shared" si="483"/>
        <v>form late</v>
      </c>
    </row>
    <row r="15497" spans="1:6" x14ac:dyDescent="0.3">
      <c r="A15497" s="66"/>
      <c r="B15497" s="65" t="s">
        <v>774</v>
      </c>
      <c r="C15497" s="65" t="s">
        <v>40</v>
      </c>
      <c r="D15497" s="66" t="str">
        <f t="shared" si="482"/>
        <v>ISF_EWAdj_Econ.Form_GI_Sec</v>
      </c>
      <c r="E15497" s="64">
        <v>0</v>
      </c>
      <c r="F15497" s="66" t="str">
        <f t="shared" si="483"/>
        <v>form late</v>
      </c>
    </row>
    <row r="15498" spans="1:6" x14ac:dyDescent="0.3">
      <c r="A15498" s="66"/>
      <c r="B15498" s="65" t="s">
        <v>774</v>
      </c>
      <c r="C15498" s="65" t="s">
        <v>794</v>
      </c>
      <c r="D15498" s="66" t="str">
        <f t="shared" si="482"/>
        <v>ISF_EWAdj_Econ.NA_GI_SEC</v>
      </c>
      <c r="E15498" s="64">
        <v>0</v>
      </c>
      <c r="F15498" s="66" t="str">
        <f t="shared" si="483"/>
        <v>form late</v>
      </c>
    </row>
    <row r="15499" spans="1:6" x14ac:dyDescent="0.3">
      <c r="A15499" s="66"/>
      <c r="B15499" s="65" t="s">
        <v>774</v>
      </c>
      <c r="C15499" s="63" t="s">
        <v>42</v>
      </c>
      <c r="D15499" s="66" t="str">
        <f t="shared" si="482"/>
        <v>ISF_EWAdj_Econ.Form_InterOrg</v>
      </c>
      <c r="E15499" s="64">
        <v>0</v>
      </c>
      <c r="F15499" s="66" t="str">
        <f t="shared" si="483"/>
        <v>form late</v>
      </c>
    </row>
    <row r="15500" spans="1:6" x14ac:dyDescent="0.3">
      <c r="A15500" s="66"/>
      <c r="B15500" s="65" t="s">
        <v>774</v>
      </c>
      <c r="C15500" s="63" t="s">
        <v>43</v>
      </c>
      <c r="D15500" s="66" t="str">
        <f t="shared" si="482"/>
        <v>ISF_EWAdj_Econ.NA_InterOrg</v>
      </c>
      <c r="E15500" s="64">
        <v>0</v>
      </c>
      <c r="F15500" s="66" t="str">
        <f t="shared" si="483"/>
        <v>form late</v>
      </c>
    </row>
    <row r="15501" spans="1:6" x14ac:dyDescent="0.3">
      <c r="A15501" s="66"/>
      <c r="B15501" s="65" t="s">
        <v>774</v>
      </c>
      <c r="C15501" s="63" t="s">
        <v>37</v>
      </c>
      <c r="D15501" s="66" t="str">
        <f t="shared" si="482"/>
        <v>ISF_EWAdj_Econ.Form_AppFB</v>
      </c>
      <c r="E15501" s="64">
        <v>0</v>
      </c>
      <c r="F15501" s="66" t="str">
        <f t="shared" si="483"/>
        <v>form late</v>
      </c>
    </row>
    <row r="15502" spans="1:6" x14ac:dyDescent="0.3">
      <c r="A15502" s="66"/>
      <c r="B15502" s="65" t="s">
        <v>774</v>
      </c>
      <c r="C15502" s="63" t="s">
        <v>50</v>
      </c>
      <c r="D15502" s="66" t="str">
        <f t="shared" ref="D15502:D15565" si="484">_xlfn.CONCAT(B15502,".",C15502)</f>
        <v>ISF_EWAdj_Econ.Form_LTL</v>
      </c>
      <c r="E15502" s="64">
        <v>0</v>
      </c>
      <c r="F15502" s="66" t="str">
        <f t="shared" ref="F15502:F15565" si="485">IF(E15502=0,"form late",E15502)</f>
        <v>form late</v>
      </c>
    </row>
    <row r="15503" spans="1:6" x14ac:dyDescent="0.3">
      <c r="A15503" s="66"/>
      <c r="B15503" s="65" t="s">
        <v>774</v>
      </c>
      <c r="C15503" s="63" t="s">
        <v>51</v>
      </c>
      <c r="D15503" s="66" t="str">
        <f t="shared" si="484"/>
        <v>ISF_EWAdj_Econ.NA_LTL</v>
      </c>
      <c r="E15503" s="64">
        <v>0</v>
      </c>
      <c r="F15503" s="66" t="str">
        <f t="shared" si="485"/>
        <v>form late</v>
      </c>
    </row>
    <row r="15504" spans="1:6" x14ac:dyDescent="0.3">
      <c r="A15504" s="66"/>
      <c r="B15504" s="65" t="s">
        <v>774</v>
      </c>
      <c r="C15504" s="63" t="s">
        <v>26</v>
      </c>
      <c r="D15504" s="66" t="str">
        <f t="shared" si="484"/>
        <v>ISF_EWAdj_Econ.Form_ClassRev</v>
      </c>
      <c r="E15504" s="64">
        <v>0</v>
      </c>
      <c r="F15504" s="66" t="str">
        <f t="shared" si="485"/>
        <v>form late</v>
      </c>
    </row>
    <row r="15505" spans="1:6" x14ac:dyDescent="0.3">
      <c r="A15505" s="66"/>
      <c r="B15505" s="65" t="s">
        <v>774</v>
      </c>
      <c r="C15505" s="63" t="s">
        <v>28</v>
      </c>
      <c r="D15505" s="66" t="str">
        <f t="shared" si="484"/>
        <v>ISF_EWAdj_Econ.NA_ClassRev</v>
      </c>
      <c r="E15505" s="64">
        <v>0</v>
      </c>
      <c r="F15505" s="66" t="str">
        <f t="shared" si="485"/>
        <v>form late</v>
      </c>
    </row>
    <row r="15506" spans="1:6" x14ac:dyDescent="0.3">
      <c r="A15506" s="66"/>
      <c r="B15506" s="65" t="s">
        <v>774</v>
      </c>
      <c r="C15506" s="65" t="s">
        <v>23</v>
      </c>
      <c r="D15506" s="66" t="str">
        <f t="shared" si="484"/>
        <v>ISF_EWAdj_Econ.Form_Cash_A</v>
      </c>
      <c r="E15506" s="64">
        <v>0</v>
      </c>
      <c r="F15506" s="66" t="str">
        <f t="shared" si="485"/>
        <v>form late</v>
      </c>
    </row>
    <row r="15507" spans="1:6" x14ac:dyDescent="0.3">
      <c r="A15507" s="66"/>
      <c r="B15507" s="65" t="s">
        <v>774</v>
      </c>
      <c r="C15507" s="65" t="s">
        <v>25</v>
      </c>
      <c r="D15507" s="66" t="str">
        <f t="shared" si="484"/>
        <v>ISF_EWAdj_Econ.NA_Cash_A</v>
      </c>
      <c r="E15507" s="64">
        <v>0</v>
      </c>
      <c r="F15507" s="66" t="str">
        <f t="shared" si="485"/>
        <v>form late</v>
      </c>
    </row>
    <row r="15508" spans="1:6" x14ac:dyDescent="0.3">
      <c r="A15508" s="66"/>
      <c r="B15508" s="65" t="s">
        <v>774</v>
      </c>
      <c r="C15508" s="65" t="s">
        <v>32</v>
      </c>
      <c r="D15508" s="66" t="str">
        <f t="shared" si="484"/>
        <v>ISF_EWAdj_Econ.Form_CashReconCPA</v>
      </c>
      <c r="E15508" s="64">
        <v>0</v>
      </c>
      <c r="F15508" s="66" t="str">
        <f t="shared" si="485"/>
        <v>form late</v>
      </c>
    </row>
    <row r="15509" spans="1:6" x14ac:dyDescent="0.3">
      <c r="A15509" s="66"/>
      <c r="B15509" s="65" t="s">
        <v>774</v>
      </c>
      <c r="C15509" s="65" t="s">
        <v>34</v>
      </c>
      <c r="D15509" s="66" t="str">
        <f t="shared" si="484"/>
        <v>ISF_EWAdj_Econ.NA_CashReconCPA</v>
      </c>
      <c r="E15509" s="64">
        <v>0</v>
      </c>
      <c r="F15509" s="66" t="str">
        <f t="shared" si="485"/>
        <v>form late</v>
      </c>
    </row>
    <row r="15510" spans="1:6" x14ac:dyDescent="0.3">
      <c r="A15510" s="66"/>
      <c r="B15510" s="65" t="s">
        <v>774</v>
      </c>
      <c r="C15510" s="65" t="s">
        <v>44</v>
      </c>
      <c r="D15510" s="66" t="str">
        <f t="shared" si="484"/>
        <v>ISF_EWAdj_Econ.Form_InvstAnalysis</v>
      </c>
      <c r="E15510" s="64">
        <v>0</v>
      </c>
      <c r="F15510" s="66" t="str">
        <f t="shared" si="485"/>
        <v>form late</v>
      </c>
    </row>
    <row r="15511" spans="1:6" x14ac:dyDescent="0.3">
      <c r="A15511" s="66"/>
      <c r="B15511" s="65" t="s">
        <v>774</v>
      </c>
      <c r="C15511" s="65" t="s">
        <v>46</v>
      </c>
      <c r="D15511" s="66" t="str">
        <f t="shared" si="484"/>
        <v>ISF_EWAdj_Econ.NA_InvstAnalysis</v>
      </c>
      <c r="E15511" s="64">
        <v>0</v>
      </c>
      <c r="F15511" s="66" t="str">
        <f t="shared" si="485"/>
        <v>form late</v>
      </c>
    </row>
    <row r="15512" spans="1:6" x14ac:dyDescent="0.3">
      <c r="A15512" s="66"/>
      <c r="B15512" s="65" t="s">
        <v>774</v>
      </c>
      <c r="C15512" s="65" t="s">
        <v>20</v>
      </c>
      <c r="D15512" s="66" t="str">
        <f t="shared" si="484"/>
        <v>ISF_EWAdj_Econ.Form_CapAssets</v>
      </c>
      <c r="E15512" s="64">
        <v>0</v>
      </c>
      <c r="F15512" s="66" t="str">
        <f t="shared" si="485"/>
        <v>form late</v>
      </c>
    </row>
    <row r="15513" spans="1:6" x14ac:dyDescent="0.3">
      <c r="A15513" s="66"/>
      <c r="B15513" s="65" t="s">
        <v>774</v>
      </c>
      <c r="C15513" s="65" t="s">
        <v>22</v>
      </c>
      <c r="D15513" s="66" t="str">
        <f t="shared" si="484"/>
        <v>ISF_EWAdj_Econ.NA_CapAssets</v>
      </c>
      <c r="E15513" s="64">
        <v>0</v>
      </c>
      <c r="F15513" s="66" t="str">
        <f t="shared" si="485"/>
        <v>form late</v>
      </c>
    </row>
    <row r="15514" spans="1:6" x14ac:dyDescent="0.3">
      <c r="A15514" s="66"/>
      <c r="B15514" s="65" t="s">
        <v>774</v>
      </c>
      <c r="C15514" s="63" t="s">
        <v>47</v>
      </c>
      <c r="D15514" s="66" t="str">
        <f t="shared" si="484"/>
        <v>ISF_EWAdj_Econ.Form_LAD</v>
      </c>
      <c r="E15514" s="64">
        <v>0</v>
      </c>
      <c r="F15514" s="66" t="str">
        <f t="shared" si="485"/>
        <v>form late</v>
      </c>
    </row>
    <row r="15515" spans="1:6" x14ac:dyDescent="0.3">
      <c r="A15515" s="66"/>
      <c r="B15515" s="65" t="s">
        <v>774</v>
      </c>
      <c r="C15515" s="63" t="s">
        <v>49</v>
      </c>
      <c r="D15515" s="66" t="str">
        <f t="shared" si="484"/>
        <v>ISF_EWAdj_Econ.NA_LAD</v>
      </c>
      <c r="E15515" s="64">
        <v>0</v>
      </c>
      <c r="F15515" s="66" t="str">
        <f t="shared" si="485"/>
        <v>form late</v>
      </c>
    </row>
    <row r="15516" spans="1:6" x14ac:dyDescent="0.3">
      <c r="A15516" s="66"/>
      <c r="B15516" s="65" t="s">
        <v>774</v>
      </c>
      <c r="C15516" s="63" t="s">
        <v>64</v>
      </c>
      <c r="D15516" s="66" t="str">
        <f t="shared" si="484"/>
        <v>ISF_EWAdj_Econ.Form_RBE</v>
      </c>
      <c r="E15516" s="64">
        <v>0</v>
      </c>
      <c r="F15516" s="66" t="str">
        <f t="shared" si="485"/>
        <v>form late</v>
      </c>
    </row>
    <row r="15517" spans="1:6" x14ac:dyDescent="0.3">
      <c r="A15517" s="66"/>
      <c r="B15517" s="65" t="s">
        <v>774</v>
      </c>
      <c r="C15517" s="63" t="s">
        <v>66</v>
      </c>
      <c r="D15517" s="66" t="str">
        <f t="shared" si="484"/>
        <v>ISF_EWAdj_Econ.NA_RBESum</v>
      </c>
      <c r="E15517" s="64">
        <v>0</v>
      </c>
      <c r="F15517" s="66" t="str">
        <f t="shared" si="485"/>
        <v>form late</v>
      </c>
    </row>
    <row r="15518" spans="1:6" x14ac:dyDescent="0.3">
      <c r="A15518" s="66"/>
      <c r="B15518" s="65" t="s">
        <v>774</v>
      </c>
      <c r="C15518" s="63" t="s">
        <v>795</v>
      </c>
      <c r="D15518" s="66" t="str">
        <f t="shared" si="484"/>
        <v>ISF_EWAdj_Econ.Form_TBshell</v>
      </c>
      <c r="E15518" s="64">
        <v>0</v>
      </c>
      <c r="F15518" s="66" t="str">
        <f t="shared" si="485"/>
        <v>form late</v>
      </c>
    </row>
    <row r="15519" spans="1:6" x14ac:dyDescent="0.3">
      <c r="A15519" s="66"/>
      <c r="B15519" s="65" t="s">
        <v>774</v>
      </c>
      <c r="C15519" s="63" t="s">
        <v>796</v>
      </c>
      <c r="D15519" s="66" t="str">
        <f t="shared" si="484"/>
        <v>ISF_EWAdj_Econ.NA_TBshell</v>
      </c>
      <c r="E15519" s="64">
        <v>0</v>
      </c>
      <c r="F15519" s="66" t="str">
        <f t="shared" si="485"/>
        <v>form late</v>
      </c>
    </row>
    <row r="15520" spans="1:6" x14ac:dyDescent="0.3">
      <c r="A15520" s="66"/>
      <c r="B15520" s="65" t="s">
        <v>774</v>
      </c>
      <c r="C15520" s="63" t="s">
        <v>74</v>
      </c>
      <c r="D15520" s="66" t="str">
        <f t="shared" si="484"/>
        <v>ISF_EWAdj_Econ.Form_Quest</v>
      </c>
      <c r="E15520" s="64">
        <v>0</v>
      </c>
      <c r="F15520" s="66" t="str">
        <f t="shared" si="485"/>
        <v>form late</v>
      </c>
    </row>
    <row r="15521" spans="1:6" x14ac:dyDescent="0.3">
      <c r="A15521" s="66"/>
      <c r="B15521" s="65" t="s">
        <v>774</v>
      </c>
      <c r="C15521" s="63" t="s">
        <v>72</v>
      </c>
      <c r="D15521" s="66" t="str">
        <f t="shared" si="484"/>
        <v>ISF_EWAdj_Econ.Form_UnrecRecPay</v>
      </c>
      <c r="E15521" s="64">
        <v>0</v>
      </c>
      <c r="F15521" s="66" t="str">
        <f t="shared" si="485"/>
        <v>form late</v>
      </c>
    </row>
    <row r="15522" spans="1:6" x14ac:dyDescent="0.3">
      <c r="A15522" s="66"/>
      <c r="B15522" s="65" t="s">
        <v>774</v>
      </c>
      <c r="C15522" s="63" t="s">
        <v>73</v>
      </c>
      <c r="D15522" s="66" t="str">
        <f t="shared" si="484"/>
        <v>ISF_EWAdj_Econ.NA_UnrecRecPay</v>
      </c>
      <c r="E15522" s="64">
        <v>0</v>
      </c>
      <c r="F15522" s="66" t="str">
        <f t="shared" si="485"/>
        <v>form late</v>
      </c>
    </row>
    <row r="15523" spans="1:6" x14ac:dyDescent="0.3">
      <c r="A15523" s="66"/>
      <c r="B15523" s="65" t="s">
        <v>774</v>
      </c>
      <c r="C15523" s="63" t="s">
        <v>67</v>
      </c>
      <c r="D15523" s="66" t="str">
        <f t="shared" si="484"/>
        <v>ISF_EWAdj_Econ.Form_SEFA</v>
      </c>
      <c r="E15523" s="64">
        <v>0</v>
      </c>
      <c r="F15523" s="66" t="str">
        <f t="shared" si="485"/>
        <v>form late</v>
      </c>
    </row>
    <row r="15524" spans="1:6" x14ac:dyDescent="0.3">
      <c r="A15524" s="66"/>
      <c r="B15524" s="65" t="s">
        <v>775</v>
      </c>
      <c r="C15524" s="63" t="s">
        <v>52</v>
      </c>
      <c r="D15524" s="66" t="str">
        <f t="shared" si="484"/>
        <v>Adj_10000_CN.Form_Certification</v>
      </c>
      <c r="E15524" s="64">
        <v>0</v>
      </c>
      <c r="F15524" s="66" t="str">
        <f t="shared" si="485"/>
        <v>form late</v>
      </c>
    </row>
    <row r="15525" spans="1:6" x14ac:dyDescent="0.3">
      <c r="A15525" s="66"/>
      <c r="B15525" s="65" t="s">
        <v>775</v>
      </c>
      <c r="C15525" s="63" t="s">
        <v>16</v>
      </c>
      <c r="D15525" s="66" t="str">
        <f t="shared" si="484"/>
        <v>Adj_10000_CN.Form_ADA</v>
      </c>
      <c r="E15525" s="64">
        <v>0</v>
      </c>
      <c r="F15525" s="66" t="str">
        <f t="shared" si="485"/>
        <v>form late</v>
      </c>
    </row>
    <row r="15526" spans="1:6" x14ac:dyDescent="0.3">
      <c r="A15526" s="66"/>
      <c r="B15526" s="65" t="s">
        <v>775</v>
      </c>
      <c r="C15526" s="63" t="s">
        <v>53</v>
      </c>
      <c r="D15526" s="66" t="str">
        <f t="shared" si="484"/>
        <v>Adj_10000_CN.Form_NotAppl</v>
      </c>
      <c r="E15526" s="64">
        <v>0</v>
      </c>
      <c r="F15526" s="66" t="str">
        <f t="shared" si="485"/>
        <v>form late</v>
      </c>
    </row>
    <row r="15527" spans="1:6" x14ac:dyDescent="0.3">
      <c r="A15527" s="66"/>
      <c r="B15527" s="65" t="s">
        <v>775</v>
      </c>
      <c r="C15527" s="63" t="s">
        <v>55</v>
      </c>
      <c r="D15527" s="66" t="str">
        <f t="shared" si="484"/>
        <v>Adj_10000_CN.NA_NotAppl</v>
      </c>
      <c r="E15527" s="64">
        <v>0</v>
      </c>
      <c r="F15527" s="66" t="str">
        <f t="shared" si="485"/>
        <v>form late</v>
      </c>
    </row>
    <row r="15528" spans="1:6" x14ac:dyDescent="0.3">
      <c r="A15528" s="66"/>
      <c r="B15528" s="65" t="s">
        <v>775</v>
      </c>
      <c r="C15528" s="63" t="s">
        <v>19</v>
      </c>
      <c r="D15528" s="66" t="str">
        <f t="shared" si="484"/>
        <v>Adj_10000_CN.Form_ApprRecon_NA</v>
      </c>
      <c r="E15528" s="64">
        <v>0</v>
      </c>
      <c r="F15528" s="66" t="str">
        <f t="shared" si="485"/>
        <v>form late</v>
      </c>
    </row>
    <row r="15529" spans="1:6" x14ac:dyDescent="0.3">
      <c r="A15529" s="66"/>
      <c r="B15529" s="65" t="s">
        <v>775</v>
      </c>
      <c r="C15529" s="63" t="s">
        <v>17</v>
      </c>
      <c r="D15529" s="66" t="str">
        <f t="shared" si="484"/>
        <v>Adj_10000_CN.NA_ADA</v>
      </c>
      <c r="E15529" s="64">
        <v>0</v>
      </c>
      <c r="F15529" s="66" t="str">
        <f t="shared" si="485"/>
        <v>form late</v>
      </c>
    </row>
    <row r="15530" spans="1:6" x14ac:dyDescent="0.3">
      <c r="A15530" s="66"/>
      <c r="B15530" s="65" t="s">
        <v>775</v>
      </c>
      <c r="C15530" s="65" t="s">
        <v>40</v>
      </c>
      <c r="D15530" s="66" t="str">
        <f t="shared" si="484"/>
        <v>Adj_10000_CN.Form_GI_Sec</v>
      </c>
      <c r="E15530" s="64">
        <v>0</v>
      </c>
      <c r="F15530" s="66" t="str">
        <f t="shared" si="485"/>
        <v>form late</v>
      </c>
    </row>
    <row r="15531" spans="1:6" x14ac:dyDescent="0.3">
      <c r="A15531" s="66"/>
      <c r="B15531" s="65" t="s">
        <v>775</v>
      </c>
      <c r="C15531" s="65" t="s">
        <v>794</v>
      </c>
      <c r="D15531" s="66" t="str">
        <f t="shared" si="484"/>
        <v>Adj_10000_CN.NA_GI_SEC</v>
      </c>
      <c r="E15531" s="64">
        <v>0</v>
      </c>
      <c r="F15531" s="66" t="str">
        <f t="shared" si="485"/>
        <v>form late</v>
      </c>
    </row>
    <row r="15532" spans="1:6" x14ac:dyDescent="0.3">
      <c r="A15532" s="66"/>
      <c r="B15532" s="65" t="s">
        <v>775</v>
      </c>
      <c r="C15532" s="63" t="s">
        <v>42</v>
      </c>
      <c r="D15532" s="66" t="str">
        <f t="shared" si="484"/>
        <v>Adj_10000_CN.Form_InterOrg</v>
      </c>
      <c r="E15532" s="64">
        <v>0</v>
      </c>
      <c r="F15532" s="66" t="str">
        <f t="shared" si="485"/>
        <v>form late</v>
      </c>
    </row>
    <row r="15533" spans="1:6" x14ac:dyDescent="0.3">
      <c r="A15533" s="66"/>
      <c r="B15533" s="65" t="s">
        <v>775</v>
      </c>
      <c r="C15533" s="63" t="s">
        <v>43</v>
      </c>
      <c r="D15533" s="66" t="str">
        <f t="shared" si="484"/>
        <v>Adj_10000_CN.NA_InterOrg</v>
      </c>
      <c r="E15533" s="64">
        <v>0</v>
      </c>
      <c r="F15533" s="66" t="str">
        <f t="shared" si="485"/>
        <v>form late</v>
      </c>
    </row>
    <row r="15534" spans="1:6" x14ac:dyDescent="0.3">
      <c r="A15534" s="66"/>
      <c r="B15534" s="65" t="s">
        <v>775</v>
      </c>
      <c r="C15534" s="63" t="s">
        <v>37</v>
      </c>
      <c r="D15534" s="66" t="str">
        <f t="shared" si="484"/>
        <v>Adj_10000_CN.Form_AppFB</v>
      </c>
      <c r="E15534" s="64">
        <v>0</v>
      </c>
      <c r="F15534" s="66" t="str">
        <f t="shared" si="485"/>
        <v>form late</v>
      </c>
    </row>
    <row r="15535" spans="1:6" x14ac:dyDescent="0.3">
      <c r="A15535" s="66"/>
      <c r="B15535" s="65" t="s">
        <v>775</v>
      </c>
      <c r="C15535" s="63" t="s">
        <v>50</v>
      </c>
      <c r="D15535" s="66" t="str">
        <f t="shared" si="484"/>
        <v>Adj_10000_CN.Form_LTL</v>
      </c>
      <c r="E15535" s="64">
        <v>0</v>
      </c>
      <c r="F15535" s="66" t="str">
        <f t="shared" si="485"/>
        <v>form late</v>
      </c>
    </row>
    <row r="15536" spans="1:6" x14ac:dyDescent="0.3">
      <c r="A15536" s="66"/>
      <c r="B15536" s="65" t="s">
        <v>775</v>
      </c>
      <c r="C15536" s="63" t="s">
        <v>51</v>
      </c>
      <c r="D15536" s="66" t="str">
        <f t="shared" si="484"/>
        <v>Adj_10000_CN.NA_LTL</v>
      </c>
      <c r="E15536" s="64">
        <v>0</v>
      </c>
      <c r="F15536" s="66" t="str">
        <f t="shared" si="485"/>
        <v>form late</v>
      </c>
    </row>
    <row r="15537" spans="1:6" x14ac:dyDescent="0.3">
      <c r="A15537" s="66"/>
      <c r="B15537" s="65" t="s">
        <v>775</v>
      </c>
      <c r="C15537" s="63" t="s">
        <v>26</v>
      </c>
      <c r="D15537" s="66" t="str">
        <f t="shared" si="484"/>
        <v>Adj_10000_CN.Form_ClassRev</v>
      </c>
      <c r="E15537" s="64">
        <v>0</v>
      </c>
      <c r="F15537" s="66" t="str">
        <f t="shared" si="485"/>
        <v>form late</v>
      </c>
    </row>
    <row r="15538" spans="1:6" x14ac:dyDescent="0.3">
      <c r="A15538" s="66"/>
      <c r="B15538" s="65" t="s">
        <v>775</v>
      </c>
      <c r="C15538" s="63" t="s">
        <v>28</v>
      </c>
      <c r="D15538" s="66" t="str">
        <f t="shared" si="484"/>
        <v>Adj_10000_CN.NA_ClassRev</v>
      </c>
      <c r="E15538" s="64">
        <v>0</v>
      </c>
      <c r="F15538" s="66" t="str">
        <f t="shared" si="485"/>
        <v>form late</v>
      </c>
    </row>
    <row r="15539" spans="1:6" x14ac:dyDescent="0.3">
      <c r="A15539" s="66"/>
      <c r="B15539" s="65" t="s">
        <v>775</v>
      </c>
      <c r="C15539" s="65" t="s">
        <v>23</v>
      </c>
      <c r="D15539" s="66" t="str">
        <f t="shared" si="484"/>
        <v>Adj_10000_CN.Form_Cash_A</v>
      </c>
      <c r="E15539" s="64">
        <v>0</v>
      </c>
      <c r="F15539" s="66" t="str">
        <f t="shared" si="485"/>
        <v>form late</v>
      </c>
    </row>
    <row r="15540" spans="1:6" x14ac:dyDescent="0.3">
      <c r="A15540" s="66"/>
      <c r="B15540" s="65" t="s">
        <v>775</v>
      </c>
      <c r="C15540" s="65" t="s">
        <v>25</v>
      </c>
      <c r="D15540" s="66" t="str">
        <f t="shared" si="484"/>
        <v>Adj_10000_CN.NA_Cash_A</v>
      </c>
      <c r="E15540" s="64">
        <v>0</v>
      </c>
      <c r="F15540" s="66" t="str">
        <f t="shared" si="485"/>
        <v>form late</v>
      </c>
    </row>
    <row r="15541" spans="1:6" x14ac:dyDescent="0.3">
      <c r="A15541" s="66"/>
      <c r="B15541" s="65" t="s">
        <v>775</v>
      </c>
      <c r="C15541" s="65" t="s">
        <v>32</v>
      </c>
      <c r="D15541" s="66" t="str">
        <f t="shared" si="484"/>
        <v>Adj_10000_CN.Form_CashReconCPA</v>
      </c>
      <c r="E15541" s="64">
        <v>0</v>
      </c>
      <c r="F15541" s="66" t="str">
        <f t="shared" si="485"/>
        <v>form late</v>
      </c>
    </row>
    <row r="15542" spans="1:6" x14ac:dyDescent="0.3">
      <c r="A15542" s="66"/>
      <c r="B15542" s="65" t="s">
        <v>775</v>
      </c>
      <c r="C15542" s="65" t="s">
        <v>34</v>
      </c>
      <c r="D15542" s="66" t="str">
        <f t="shared" si="484"/>
        <v>Adj_10000_CN.NA_CashReconCPA</v>
      </c>
      <c r="E15542" s="64">
        <v>0</v>
      </c>
      <c r="F15542" s="66" t="str">
        <f t="shared" si="485"/>
        <v>form late</v>
      </c>
    </row>
    <row r="15543" spans="1:6" x14ac:dyDescent="0.3">
      <c r="A15543" s="66"/>
      <c r="B15543" s="65" t="s">
        <v>775</v>
      </c>
      <c r="C15543" s="65" t="s">
        <v>44</v>
      </c>
      <c r="D15543" s="66" t="str">
        <f t="shared" si="484"/>
        <v>Adj_10000_CN.Form_InvstAnalysis</v>
      </c>
      <c r="E15543" s="64">
        <v>0</v>
      </c>
      <c r="F15543" s="66" t="str">
        <f t="shared" si="485"/>
        <v>form late</v>
      </c>
    </row>
    <row r="15544" spans="1:6" x14ac:dyDescent="0.3">
      <c r="A15544" s="66"/>
      <c r="B15544" s="65" t="s">
        <v>775</v>
      </c>
      <c r="C15544" s="65" t="s">
        <v>46</v>
      </c>
      <c r="D15544" s="66" t="str">
        <f t="shared" si="484"/>
        <v>Adj_10000_CN.NA_InvstAnalysis</v>
      </c>
      <c r="E15544" s="64">
        <v>0</v>
      </c>
      <c r="F15544" s="66" t="str">
        <f t="shared" si="485"/>
        <v>form late</v>
      </c>
    </row>
    <row r="15545" spans="1:6" x14ac:dyDescent="0.3">
      <c r="A15545" s="66"/>
      <c r="B15545" s="65" t="s">
        <v>775</v>
      </c>
      <c r="C15545" s="65" t="s">
        <v>20</v>
      </c>
      <c r="D15545" s="66" t="str">
        <f t="shared" si="484"/>
        <v>Adj_10000_CN.Form_CapAssets</v>
      </c>
      <c r="E15545" s="64">
        <v>0</v>
      </c>
      <c r="F15545" s="66" t="str">
        <f t="shared" si="485"/>
        <v>form late</v>
      </c>
    </row>
    <row r="15546" spans="1:6" x14ac:dyDescent="0.3">
      <c r="A15546" s="66"/>
      <c r="B15546" s="65" t="s">
        <v>775</v>
      </c>
      <c r="C15546" s="65" t="s">
        <v>22</v>
      </c>
      <c r="D15546" s="66" t="str">
        <f t="shared" si="484"/>
        <v>Adj_10000_CN.NA_CapAssets</v>
      </c>
      <c r="E15546" s="64">
        <v>0</v>
      </c>
      <c r="F15546" s="66" t="str">
        <f t="shared" si="485"/>
        <v>form late</v>
      </c>
    </row>
    <row r="15547" spans="1:6" x14ac:dyDescent="0.3">
      <c r="A15547" s="66"/>
      <c r="B15547" s="65" t="s">
        <v>775</v>
      </c>
      <c r="C15547" s="63" t="s">
        <v>47</v>
      </c>
      <c r="D15547" s="66" t="str">
        <f t="shared" si="484"/>
        <v>Adj_10000_CN.Form_LAD</v>
      </c>
      <c r="E15547" s="64">
        <v>0</v>
      </c>
      <c r="F15547" s="66" t="str">
        <f t="shared" si="485"/>
        <v>form late</v>
      </c>
    </row>
    <row r="15548" spans="1:6" x14ac:dyDescent="0.3">
      <c r="A15548" s="66"/>
      <c r="B15548" s="65" t="s">
        <v>775</v>
      </c>
      <c r="C15548" s="63" t="s">
        <v>49</v>
      </c>
      <c r="D15548" s="66" t="str">
        <f t="shared" si="484"/>
        <v>Adj_10000_CN.NA_LAD</v>
      </c>
      <c r="E15548" s="64">
        <v>0</v>
      </c>
      <c r="F15548" s="66" t="str">
        <f t="shared" si="485"/>
        <v>form late</v>
      </c>
    </row>
    <row r="15549" spans="1:6" x14ac:dyDescent="0.3">
      <c r="A15549" s="66"/>
      <c r="B15549" s="65" t="s">
        <v>775</v>
      </c>
      <c r="C15549" s="63" t="s">
        <v>64</v>
      </c>
      <c r="D15549" s="66" t="str">
        <f t="shared" si="484"/>
        <v>Adj_10000_CN.Form_RBE</v>
      </c>
      <c r="E15549" s="64">
        <v>0</v>
      </c>
      <c r="F15549" s="66" t="str">
        <f t="shared" si="485"/>
        <v>form late</v>
      </c>
    </row>
    <row r="15550" spans="1:6" x14ac:dyDescent="0.3">
      <c r="A15550" s="66"/>
      <c r="B15550" s="65" t="s">
        <v>775</v>
      </c>
      <c r="C15550" s="63" t="s">
        <v>66</v>
      </c>
      <c r="D15550" s="66" t="str">
        <f t="shared" si="484"/>
        <v>Adj_10000_CN.NA_RBESum</v>
      </c>
      <c r="E15550" s="64">
        <v>0</v>
      </c>
      <c r="F15550" s="66" t="str">
        <f t="shared" si="485"/>
        <v>form late</v>
      </c>
    </row>
    <row r="15551" spans="1:6" x14ac:dyDescent="0.3">
      <c r="A15551" s="66"/>
      <c r="B15551" s="65" t="s">
        <v>775</v>
      </c>
      <c r="C15551" s="63" t="s">
        <v>795</v>
      </c>
      <c r="D15551" s="66" t="str">
        <f t="shared" si="484"/>
        <v>Adj_10000_CN.Form_TBshell</v>
      </c>
      <c r="E15551" s="64">
        <v>0</v>
      </c>
      <c r="F15551" s="66" t="str">
        <f t="shared" si="485"/>
        <v>form late</v>
      </c>
    </row>
    <row r="15552" spans="1:6" x14ac:dyDescent="0.3">
      <c r="A15552" s="66"/>
      <c r="B15552" s="65" t="s">
        <v>775</v>
      </c>
      <c r="C15552" s="63" t="s">
        <v>796</v>
      </c>
      <c r="D15552" s="66" t="str">
        <f t="shared" si="484"/>
        <v>Adj_10000_CN.NA_TBshell</v>
      </c>
      <c r="E15552" s="64">
        <v>0</v>
      </c>
      <c r="F15552" s="66" t="str">
        <f t="shared" si="485"/>
        <v>form late</v>
      </c>
    </row>
    <row r="15553" spans="1:6" x14ac:dyDescent="0.3">
      <c r="A15553" s="66"/>
      <c r="B15553" s="65" t="s">
        <v>775</v>
      </c>
      <c r="C15553" s="63" t="s">
        <v>74</v>
      </c>
      <c r="D15553" s="66" t="str">
        <f t="shared" si="484"/>
        <v>Adj_10000_CN.Form_Quest</v>
      </c>
      <c r="E15553" s="64">
        <v>0</v>
      </c>
      <c r="F15553" s="66" t="str">
        <f t="shared" si="485"/>
        <v>form late</v>
      </c>
    </row>
    <row r="15554" spans="1:6" x14ac:dyDescent="0.3">
      <c r="A15554" s="66"/>
      <c r="B15554" s="65" t="s">
        <v>775</v>
      </c>
      <c r="C15554" s="63" t="s">
        <v>72</v>
      </c>
      <c r="D15554" s="66" t="str">
        <f t="shared" si="484"/>
        <v>Adj_10000_CN.Form_UnrecRecPay</v>
      </c>
      <c r="E15554" s="64">
        <v>0</v>
      </c>
      <c r="F15554" s="66" t="str">
        <f t="shared" si="485"/>
        <v>form late</v>
      </c>
    </row>
    <row r="15555" spans="1:6" x14ac:dyDescent="0.3">
      <c r="A15555" s="66"/>
      <c r="B15555" s="65" t="s">
        <v>775</v>
      </c>
      <c r="C15555" s="63" t="s">
        <v>73</v>
      </c>
      <c r="D15555" s="66" t="str">
        <f t="shared" si="484"/>
        <v>Adj_10000_CN.NA_UnrecRecPay</v>
      </c>
      <c r="E15555" s="64">
        <v>0</v>
      </c>
      <c r="F15555" s="66" t="str">
        <f t="shared" si="485"/>
        <v>form late</v>
      </c>
    </row>
    <row r="15556" spans="1:6" x14ac:dyDescent="0.3">
      <c r="A15556" s="66"/>
      <c r="B15556" s="65" t="s">
        <v>775</v>
      </c>
      <c r="C15556" s="63" t="s">
        <v>67</v>
      </c>
      <c r="D15556" s="66" t="str">
        <f t="shared" si="484"/>
        <v>Adj_10000_CN.Form_SEFA</v>
      </c>
      <c r="E15556" s="64">
        <v>0</v>
      </c>
      <c r="F15556" s="66" t="str">
        <f t="shared" si="485"/>
        <v>form late</v>
      </c>
    </row>
    <row r="15557" spans="1:6" x14ac:dyDescent="0.3">
      <c r="A15557" s="66"/>
      <c r="B15557" s="65" t="s">
        <v>776</v>
      </c>
      <c r="C15557" s="63" t="s">
        <v>52</v>
      </c>
      <c r="D15557" s="66" t="str">
        <f t="shared" si="484"/>
        <v>Adj_10000_GG.Form_Certification</v>
      </c>
      <c r="E15557" s="64">
        <v>0</v>
      </c>
      <c r="F15557" s="66" t="str">
        <f t="shared" si="485"/>
        <v>form late</v>
      </c>
    </row>
    <row r="15558" spans="1:6" x14ac:dyDescent="0.3">
      <c r="A15558" s="66"/>
      <c r="B15558" s="65" t="s">
        <v>776</v>
      </c>
      <c r="C15558" s="63" t="s">
        <v>16</v>
      </c>
      <c r="D15558" s="66" t="str">
        <f t="shared" si="484"/>
        <v>Adj_10000_GG.Form_ADA</v>
      </c>
      <c r="E15558" s="64">
        <v>0</v>
      </c>
      <c r="F15558" s="66" t="str">
        <f t="shared" si="485"/>
        <v>form late</v>
      </c>
    </row>
    <row r="15559" spans="1:6" x14ac:dyDescent="0.3">
      <c r="A15559" s="66"/>
      <c r="B15559" s="65" t="s">
        <v>776</v>
      </c>
      <c r="C15559" s="63" t="s">
        <v>53</v>
      </c>
      <c r="D15559" s="66" t="str">
        <f t="shared" si="484"/>
        <v>Adj_10000_GG.Form_NotAppl</v>
      </c>
      <c r="E15559" s="64">
        <v>0</v>
      </c>
      <c r="F15559" s="66" t="str">
        <f t="shared" si="485"/>
        <v>form late</v>
      </c>
    </row>
    <row r="15560" spans="1:6" x14ac:dyDescent="0.3">
      <c r="A15560" s="66"/>
      <c r="B15560" s="65" t="s">
        <v>776</v>
      </c>
      <c r="C15560" s="63" t="s">
        <v>55</v>
      </c>
      <c r="D15560" s="66" t="str">
        <f t="shared" si="484"/>
        <v>Adj_10000_GG.NA_NotAppl</v>
      </c>
      <c r="E15560" s="64">
        <v>0</v>
      </c>
      <c r="F15560" s="66" t="str">
        <f t="shared" si="485"/>
        <v>form late</v>
      </c>
    </row>
    <row r="15561" spans="1:6" x14ac:dyDescent="0.3">
      <c r="A15561" s="66"/>
      <c r="B15561" s="65" t="s">
        <v>776</v>
      </c>
      <c r="C15561" s="63" t="s">
        <v>19</v>
      </c>
      <c r="D15561" s="66" t="str">
        <f t="shared" si="484"/>
        <v>Adj_10000_GG.Form_ApprRecon_NA</v>
      </c>
      <c r="E15561" s="64">
        <v>0</v>
      </c>
      <c r="F15561" s="66" t="str">
        <f t="shared" si="485"/>
        <v>form late</v>
      </c>
    </row>
    <row r="15562" spans="1:6" x14ac:dyDescent="0.3">
      <c r="A15562" s="66"/>
      <c r="B15562" s="65" t="s">
        <v>776</v>
      </c>
      <c r="C15562" s="63" t="s">
        <v>17</v>
      </c>
      <c r="D15562" s="66" t="str">
        <f t="shared" si="484"/>
        <v>Adj_10000_GG.NA_ADA</v>
      </c>
      <c r="E15562" s="64">
        <v>0</v>
      </c>
      <c r="F15562" s="66" t="str">
        <f t="shared" si="485"/>
        <v>form late</v>
      </c>
    </row>
    <row r="15563" spans="1:6" x14ac:dyDescent="0.3">
      <c r="A15563" s="66"/>
      <c r="B15563" s="65" t="s">
        <v>776</v>
      </c>
      <c r="C15563" s="65" t="s">
        <v>40</v>
      </c>
      <c r="D15563" s="66" t="str">
        <f t="shared" si="484"/>
        <v>Adj_10000_GG.Form_GI_Sec</v>
      </c>
      <c r="E15563" s="64">
        <v>0</v>
      </c>
      <c r="F15563" s="66" t="str">
        <f t="shared" si="485"/>
        <v>form late</v>
      </c>
    </row>
    <row r="15564" spans="1:6" x14ac:dyDescent="0.3">
      <c r="A15564" s="66"/>
      <c r="B15564" s="65" t="s">
        <v>776</v>
      </c>
      <c r="C15564" s="65" t="s">
        <v>794</v>
      </c>
      <c r="D15564" s="66" t="str">
        <f t="shared" si="484"/>
        <v>Adj_10000_GG.NA_GI_SEC</v>
      </c>
      <c r="E15564" s="64">
        <v>0</v>
      </c>
      <c r="F15564" s="66" t="str">
        <f t="shared" si="485"/>
        <v>form late</v>
      </c>
    </row>
    <row r="15565" spans="1:6" x14ac:dyDescent="0.3">
      <c r="A15565" s="66"/>
      <c r="B15565" s="65" t="s">
        <v>776</v>
      </c>
      <c r="C15565" s="63" t="s">
        <v>42</v>
      </c>
      <c r="D15565" s="66" t="str">
        <f t="shared" si="484"/>
        <v>Adj_10000_GG.Form_InterOrg</v>
      </c>
      <c r="E15565" s="64">
        <v>0</v>
      </c>
      <c r="F15565" s="66" t="str">
        <f t="shared" si="485"/>
        <v>form late</v>
      </c>
    </row>
    <row r="15566" spans="1:6" x14ac:dyDescent="0.3">
      <c r="A15566" s="66"/>
      <c r="B15566" s="65" t="s">
        <v>776</v>
      </c>
      <c r="C15566" s="63" t="s">
        <v>43</v>
      </c>
      <c r="D15566" s="66" t="str">
        <f t="shared" ref="D15566:D15629" si="486">_xlfn.CONCAT(B15566,".",C15566)</f>
        <v>Adj_10000_GG.NA_InterOrg</v>
      </c>
      <c r="E15566" s="64">
        <v>0</v>
      </c>
      <c r="F15566" s="66" t="str">
        <f t="shared" ref="F15566:F15629" si="487">IF(E15566=0,"form late",E15566)</f>
        <v>form late</v>
      </c>
    </row>
    <row r="15567" spans="1:6" x14ac:dyDescent="0.3">
      <c r="A15567" s="66"/>
      <c r="B15567" s="65" t="s">
        <v>776</v>
      </c>
      <c r="C15567" s="63" t="s">
        <v>37</v>
      </c>
      <c r="D15567" s="66" t="str">
        <f t="shared" si="486"/>
        <v>Adj_10000_GG.Form_AppFB</v>
      </c>
      <c r="E15567" s="64">
        <v>0</v>
      </c>
      <c r="F15567" s="66" t="str">
        <f t="shared" si="487"/>
        <v>form late</v>
      </c>
    </row>
    <row r="15568" spans="1:6" x14ac:dyDescent="0.3">
      <c r="A15568" s="66"/>
      <c r="B15568" s="65" t="s">
        <v>776</v>
      </c>
      <c r="C15568" s="63" t="s">
        <v>50</v>
      </c>
      <c r="D15568" s="66" t="str">
        <f t="shared" si="486"/>
        <v>Adj_10000_GG.Form_LTL</v>
      </c>
      <c r="E15568" s="64">
        <v>0</v>
      </c>
      <c r="F15568" s="66" t="str">
        <f t="shared" si="487"/>
        <v>form late</v>
      </c>
    </row>
    <row r="15569" spans="1:6" x14ac:dyDescent="0.3">
      <c r="A15569" s="66"/>
      <c r="B15569" s="65" t="s">
        <v>776</v>
      </c>
      <c r="C15569" s="63" t="s">
        <v>51</v>
      </c>
      <c r="D15569" s="66" t="str">
        <f t="shared" si="486"/>
        <v>Adj_10000_GG.NA_LTL</v>
      </c>
      <c r="E15569" s="64">
        <v>0</v>
      </c>
      <c r="F15569" s="66" t="str">
        <f t="shared" si="487"/>
        <v>form late</v>
      </c>
    </row>
    <row r="15570" spans="1:6" x14ac:dyDescent="0.3">
      <c r="A15570" s="66"/>
      <c r="B15570" s="65" t="s">
        <v>776</v>
      </c>
      <c r="C15570" s="63" t="s">
        <v>26</v>
      </c>
      <c r="D15570" s="66" t="str">
        <f t="shared" si="486"/>
        <v>Adj_10000_GG.Form_ClassRev</v>
      </c>
      <c r="E15570" s="64">
        <v>0</v>
      </c>
      <c r="F15570" s="66" t="str">
        <f t="shared" si="487"/>
        <v>form late</v>
      </c>
    </row>
    <row r="15571" spans="1:6" x14ac:dyDescent="0.3">
      <c r="A15571" s="66"/>
      <c r="B15571" s="65" t="s">
        <v>776</v>
      </c>
      <c r="C15571" s="63" t="s">
        <v>28</v>
      </c>
      <c r="D15571" s="66" t="str">
        <f t="shared" si="486"/>
        <v>Adj_10000_GG.NA_ClassRev</v>
      </c>
      <c r="E15571" s="64">
        <v>0</v>
      </c>
      <c r="F15571" s="66" t="str">
        <f t="shared" si="487"/>
        <v>form late</v>
      </c>
    </row>
    <row r="15572" spans="1:6" x14ac:dyDescent="0.3">
      <c r="A15572" s="66"/>
      <c r="B15572" s="65" t="s">
        <v>776</v>
      </c>
      <c r="C15572" s="65" t="s">
        <v>23</v>
      </c>
      <c r="D15572" s="66" t="str">
        <f t="shared" si="486"/>
        <v>Adj_10000_GG.Form_Cash_A</v>
      </c>
      <c r="E15572" s="64">
        <v>0</v>
      </c>
      <c r="F15572" s="66" t="str">
        <f t="shared" si="487"/>
        <v>form late</v>
      </c>
    </row>
    <row r="15573" spans="1:6" x14ac:dyDescent="0.3">
      <c r="A15573" s="66"/>
      <c r="B15573" s="65" t="s">
        <v>776</v>
      </c>
      <c r="C15573" s="65" t="s">
        <v>25</v>
      </c>
      <c r="D15573" s="66" t="str">
        <f t="shared" si="486"/>
        <v>Adj_10000_GG.NA_Cash_A</v>
      </c>
      <c r="E15573" s="64">
        <v>0</v>
      </c>
      <c r="F15573" s="66" t="str">
        <f t="shared" si="487"/>
        <v>form late</v>
      </c>
    </row>
    <row r="15574" spans="1:6" x14ac:dyDescent="0.3">
      <c r="A15574" s="66"/>
      <c r="B15574" s="65" t="s">
        <v>776</v>
      </c>
      <c r="C15574" s="65" t="s">
        <v>32</v>
      </c>
      <c r="D15574" s="66" t="str">
        <f t="shared" si="486"/>
        <v>Adj_10000_GG.Form_CashReconCPA</v>
      </c>
      <c r="E15574" s="64">
        <v>0</v>
      </c>
      <c r="F15574" s="66" t="str">
        <f t="shared" si="487"/>
        <v>form late</v>
      </c>
    </row>
    <row r="15575" spans="1:6" x14ac:dyDescent="0.3">
      <c r="A15575" s="66"/>
      <c r="B15575" s="65" t="s">
        <v>776</v>
      </c>
      <c r="C15575" s="65" t="s">
        <v>34</v>
      </c>
      <c r="D15575" s="66" t="str">
        <f t="shared" si="486"/>
        <v>Adj_10000_GG.NA_CashReconCPA</v>
      </c>
      <c r="E15575" s="64">
        <v>0</v>
      </c>
      <c r="F15575" s="66" t="str">
        <f t="shared" si="487"/>
        <v>form late</v>
      </c>
    </row>
    <row r="15576" spans="1:6" x14ac:dyDescent="0.3">
      <c r="A15576" s="66"/>
      <c r="B15576" s="65" t="s">
        <v>776</v>
      </c>
      <c r="C15576" s="65" t="s">
        <v>44</v>
      </c>
      <c r="D15576" s="66" t="str">
        <f t="shared" si="486"/>
        <v>Adj_10000_GG.Form_InvstAnalysis</v>
      </c>
      <c r="E15576" s="64">
        <v>0</v>
      </c>
      <c r="F15576" s="66" t="str">
        <f t="shared" si="487"/>
        <v>form late</v>
      </c>
    </row>
    <row r="15577" spans="1:6" x14ac:dyDescent="0.3">
      <c r="A15577" s="66"/>
      <c r="B15577" s="65" t="s">
        <v>776</v>
      </c>
      <c r="C15577" s="65" t="s">
        <v>46</v>
      </c>
      <c r="D15577" s="66" t="str">
        <f t="shared" si="486"/>
        <v>Adj_10000_GG.NA_InvstAnalysis</v>
      </c>
      <c r="E15577" s="64">
        <v>0</v>
      </c>
      <c r="F15577" s="66" t="str">
        <f t="shared" si="487"/>
        <v>form late</v>
      </c>
    </row>
    <row r="15578" spans="1:6" x14ac:dyDescent="0.3">
      <c r="A15578" s="66"/>
      <c r="B15578" s="65" t="s">
        <v>776</v>
      </c>
      <c r="C15578" s="65" t="s">
        <v>20</v>
      </c>
      <c r="D15578" s="66" t="str">
        <f t="shared" si="486"/>
        <v>Adj_10000_GG.Form_CapAssets</v>
      </c>
      <c r="E15578" s="64">
        <v>0</v>
      </c>
      <c r="F15578" s="66" t="str">
        <f t="shared" si="487"/>
        <v>form late</v>
      </c>
    </row>
    <row r="15579" spans="1:6" x14ac:dyDescent="0.3">
      <c r="A15579" s="66"/>
      <c r="B15579" s="65" t="s">
        <v>776</v>
      </c>
      <c r="C15579" s="65" t="s">
        <v>22</v>
      </c>
      <c r="D15579" s="66" t="str">
        <f t="shared" si="486"/>
        <v>Adj_10000_GG.NA_CapAssets</v>
      </c>
      <c r="E15579" s="64">
        <v>0</v>
      </c>
      <c r="F15579" s="66" t="str">
        <f t="shared" si="487"/>
        <v>form late</v>
      </c>
    </row>
    <row r="15580" spans="1:6" x14ac:dyDescent="0.3">
      <c r="A15580" s="66"/>
      <c r="B15580" s="65" t="s">
        <v>776</v>
      </c>
      <c r="C15580" s="63" t="s">
        <v>47</v>
      </c>
      <c r="D15580" s="66" t="str">
        <f t="shared" si="486"/>
        <v>Adj_10000_GG.Form_LAD</v>
      </c>
      <c r="E15580" s="64">
        <v>0</v>
      </c>
      <c r="F15580" s="66" t="str">
        <f t="shared" si="487"/>
        <v>form late</v>
      </c>
    </row>
    <row r="15581" spans="1:6" x14ac:dyDescent="0.3">
      <c r="A15581" s="66"/>
      <c r="B15581" s="65" t="s">
        <v>776</v>
      </c>
      <c r="C15581" s="63" t="s">
        <v>49</v>
      </c>
      <c r="D15581" s="66" t="str">
        <f t="shared" si="486"/>
        <v>Adj_10000_GG.NA_LAD</v>
      </c>
      <c r="E15581" s="64">
        <v>0</v>
      </c>
      <c r="F15581" s="66" t="str">
        <f t="shared" si="487"/>
        <v>form late</v>
      </c>
    </row>
    <row r="15582" spans="1:6" x14ac:dyDescent="0.3">
      <c r="A15582" s="66"/>
      <c r="B15582" s="65" t="s">
        <v>776</v>
      </c>
      <c r="C15582" s="63" t="s">
        <v>64</v>
      </c>
      <c r="D15582" s="66" t="str">
        <f t="shared" si="486"/>
        <v>Adj_10000_GG.Form_RBE</v>
      </c>
      <c r="E15582" s="64">
        <v>0</v>
      </c>
      <c r="F15582" s="66" t="str">
        <f t="shared" si="487"/>
        <v>form late</v>
      </c>
    </row>
    <row r="15583" spans="1:6" x14ac:dyDescent="0.3">
      <c r="A15583" s="66"/>
      <c r="B15583" s="65" t="s">
        <v>776</v>
      </c>
      <c r="C15583" s="63" t="s">
        <v>66</v>
      </c>
      <c r="D15583" s="66" t="str">
        <f t="shared" si="486"/>
        <v>Adj_10000_GG.NA_RBESum</v>
      </c>
      <c r="E15583" s="64">
        <v>0</v>
      </c>
      <c r="F15583" s="66" t="str">
        <f t="shared" si="487"/>
        <v>form late</v>
      </c>
    </row>
    <row r="15584" spans="1:6" x14ac:dyDescent="0.3">
      <c r="A15584" s="66"/>
      <c r="B15584" s="65" t="s">
        <v>776</v>
      </c>
      <c r="C15584" s="63" t="s">
        <v>795</v>
      </c>
      <c r="D15584" s="66" t="str">
        <f t="shared" si="486"/>
        <v>Adj_10000_GG.Form_TBshell</v>
      </c>
      <c r="E15584" s="64">
        <v>0</v>
      </c>
      <c r="F15584" s="66" t="str">
        <f t="shared" si="487"/>
        <v>form late</v>
      </c>
    </row>
    <row r="15585" spans="1:6" x14ac:dyDescent="0.3">
      <c r="A15585" s="66"/>
      <c r="B15585" s="65" t="s">
        <v>776</v>
      </c>
      <c r="C15585" s="63" t="s">
        <v>796</v>
      </c>
      <c r="D15585" s="66" t="str">
        <f t="shared" si="486"/>
        <v>Adj_10000_GG.NA_TBshell</v>
      </c>
      <c r="E15585" s="64">
        <v>0</v>
      </c>
      <c r="F15585" s="66" t="str">
        <f t="shared" si="487"/>
        <v>form late</v>
      </c>
    </row>
    <row r="15586" spans="1:6" x14ac:dyDescent="0.3">
      <c r="A15586" s="66"/>
      <c r="B15586" s="65" t="s">
        <v>776</v>
      </c>
      <c r="C15586" s="63" t="s">
        <v>74</v>
      </c>
      <c r="D15586" s="66" t="str">
        <f t="shared" si="486"/>
        <v>Adj_10000_GG.Form_Quest</v>
      </c>
      <c r="E15586" s="64">
        <v>0</v>
      </c>
      <c r="F15586" s="66" t="str">
        <f t="shared" si="487"/>
        <v>form late</v>
      </c>
    </row>
    <row r="15587" spans="1:6" x14ac:dyDescent="0.3">
      <c r="A15587" s="66"/>
      <c r="B15587" s="65" t="s">
        <v>776</v>
      </c>
      <c r="C15587" s="63" t="s">
        <v>72</v>
      </c>
      <c r="D15587" s="66" t="str">
        <f t="shared" si="486"/>
        <v>Adj_10000_GG.Form_UnrecRecPay</v>
      </c>
      <c r="E15587" s="64">
        <v>0</v>
      </c>
      <c r="F15587" s="66" t="str">
        <f t="shared" si="487"/>
        <v>form late</v>
      </c>
    </row>
    <row r="15588" spans="1:6" x14ac:dyDescent="0.3">
      <c r="A15588" s="66"/>
      <c r="B15588" s="65" t="s">
        <v>776</v>
      </c>
      <c r="C15588" s="63" t="s">
        <v>73</v>
      </c>
      <c r="D15588" s="66" t="str">
        <f t="shared" si="486"/>
        <v>Adj_10000_GG.NA_UnrecRecPay</v>
      </c>
      <c r="E15588" s="64">
        <v>0</v>
      </c>
      <c r="F15588" s="66" t="str">
        <f t="shared" si="487"/>
        <v>form late</v>
      </c>
    </row>
    <row r="15589" spans="1:6" x14ac:dyDescent="0.3">
      <c r="A15589" s="66"/>
      <c r="B15589" s="65" t="s">
        <v>776</v>
      </c>
      <c r="C15589" s="63" t="s">
        <v>67</v>
      </c>
      <c r="D15589" s="66" t="str">
        <f t="shared" si="486"/>
        <v>Adj_10000_GG.Form_SEFA</v>
      </c>
      <c r="E15589" s="64">
        <v>0</v>
      </c>
      <c r="F15589" s="66" t="str">
        <f t="shared" si="487"/>
        <v>form late</v>
      </c>
    </row>
    <row r="15590" spans="1:6" x14ac:dyDescent="0.3">
      <c r="A15590" s="66"/>
      <c r="B15590" s="65" t="s">
        <v>777</v>
      </c>
      <c r="C15590" s="63" t="s">
        <v>52</v>
      </c>
      <c r="D15590" s="66" t="str">
        <f t="shared" si="486"/>
        <v>Adj_10000_CR.Form_Certification</v>
      </c>
      <c r="E15590" s="64">
        <v>0</v>
      </c>
      <c r="F15590" s="66" t="str">
        <f t="shared" si="487"/>
        <v>form late</v>
      </c>
    </row>
    <row r="15591" spans="1:6" x14ac:dyDescent="0.3">
      <c r="A15591" s="66"/>
      <c r="B15591" s="65" t="s">
        <v>777</v>
      </c>
      <c r="C15591" s="63" t="s">
        <v>16</v>
      </c>
      <c r="D15591" s="66" t="str">
        <f t="shared" si="486"/>
        <v>Adj_10000_CR.Form_ADA</v>
      </c>
      <c r="E15591" s="64">
        <v>0</v>
      </c>
      <c r="F15591" s="66" t="str">
        <f t="shared" si="487"/>
        <v>form late</v>
      </c>
    </row>
    <row r="15592" spans="1:6" x14ac:dyDescent="0.3">
      <c r="A15592" s="66"/>
      <c r="B15592" s="65" t="s">
        <v>777</v>
      </c>
      <c r="C15592" s="63" t="s">
        <v>53</v>
      </c>
      <c r="D15592" s="66" t="str">
        <f t="shared" si="486"/>
        <v>Adj_10000_CR.Form_NotAppl</v>
      </c>
      <c r="E15592" s="64">
        <v>0</v>
      </c>
      <c r="F15592" s="66" t="str">
        <f t="shared" si="487"/>
        <v>form late</v>
      </c>
    </row>
    <row r="15593" spans="1:6" x14ac:dyDescent="0.3">
      <c r="A15593" s="66"/>
      <c r="B15593" s="65" t="s">
        <v>777</v>
      </c>
      <c r="C15593" s="63" t="s">
        <v>55</v>
      </c>
      <c r="D15593" s="66" t="str">
        <f t="shared" si="486"/>
        <v>Adj_10000_CR.NA_NotAppl</v>
      </c>
      <c r="E15593" s="64">
        <v>0</v>
      </c>
      <c r="F15593" s="66" t="str">
        <f t="shared" si="487"/>
        <v>form late</v>
      </c>
    </row>
    <row r="15594" spans="1:6" x14ac:dyDescent="0.3">
      <c r="A15594" s="66"/>
      <c r="B15594" s="65" t="s">
        <v>777</v>
      </c>
      <c r="C15594" s="63" t="s">
        <v>19</v>
      </c>
      <c r="D15594" s="66" t="str">
        <f t="shared" si="486"/>
        <v>Adj_10000_CR.Form_ApprRecon_NA</v>
      </c>
      <c r="E15594" s="64">
        <v>0</v>
      </c>
      <c r="F15594" s="66" t="str">
        <f t="shared" si="487"/>
        <v>form late</v>
      </c>
    </row>
    <row r="15595" spans="1:6" x14ac:dyDescent="0.3">
      <c r="A15595" s="66"/>
      <c r="B15595" s="65" t="s">
        <v>777</v>
      </c>
      <c r="C15595" s="63" t="s">
        <v>17</v>
      </c>
      <c r="D15595" s="66" t="str">
        <f t="shared" si="486"/>
        <v>Adj_10000_CR.NA_ADA</v>
      </c>
      <c r="E15595" s="64">
        <v>0</v>
      </c>
      <c r="F15595" s="66" t="str">
        <f t="shared" si="487"/>
        <v>form late</v>
      </c>
    </row>
    <row r="15596" spans="1:6" x14ac:dyDescent="0.3">
      <c r="A15596" s="66"/>
      <c r="B15596" s="65" t="s">
        <v>777</v>
      </c>
      <c r="C15596" s="65" t="s">
        <v>40</v>
      </c>
      <c r="D15596" s="66" t="str">
        <f t="shared" si="486"/>
        <v>Adj_10000_CR.Form_GI_Sec</v>
      </c>
      <c r="E15596" s="64">
        <v>0</v>
      </c>
      <c r="F15596" s="66" t="str">
        <f t="shared" si="487"/>
        <v>form late</v>
      </c>
    </row>
    <row r="15597" spans="1:6" x14ac:dyDescent="0.3">
      <c r="A15597" s="66"/>
      <c r="B15597" s="65" t="s">
        <v>777</v>
      </c>
      <c r="C15597" s="65" t="s">
        <v>794</v>
      </c>
      <c r="D15597" s="66" t="str">
        <f t="shared" si="486"/>
        <v>Adj_10000_CR.NA_GI_SEC</v>
      </c>
      <c r="E15597" s="64">
        <v>0</v>
      </c>
      <c r="F15597" s="66" t="str">
        <f t="shared" si="487"/>
        <v>form late</v>
      </c>
    </row>
    <row r="15598" spans="1:6" x14ac:dyDescent="0.3">
      <c r="A15598" s="66"/>
      <c r="B15598" s="65" t="s">
        <v>777</v>
      </c>
      <c r="C15598" s="63" t="s">
        <v>42</v>
      </c>
      <c r="D15598" s="66" t="str">
        <f t="shared" si="486"/>
        <v>Adj_10000_CR.Form_InterOrg</v>
      </c>
      <c r="E15598" s="64">
        <v>0</v>
      </c>
      <c r="F15598" s="66" t="str">
        <f t="shared" si="487"/>
        <v>form late</v>
      </c>
    </row>
    <row r="15599" spans="1:6" x14ac:dyDescent="0.3">
      <c r="A15599" s="66"/>
      <c r="B15599" s="65" t="s">
        <v>777</v>
      </c>
      <c r="C15599" s="63" t="s">
        <v>43</v>
      </c>
      <c r="D15599" s="66" t="str">
        <f t="shared" si="486"/>
        <v>Adj_10000_CR.NA_InterOrg</v>
      </c>
      <c r="E15599" s="64">
        <v>0</v>
      </c>
      <c r="F15599" s="66" t="str">
        <f t="shared" si="487"/>
        <v>form late</v>
      </c>
    </row>
    <row r="15600" spans="1:6" x14ac:dyDescent="0.3">
      <c r="A15600" s="66"/>
      <c r="B15600" s="65" t="s">
        <v>777</v>
      </c>
      <c r="C15600" s="63" t="s">
        <v>37</v>
      </c>
      <c r="D15600" s="66" t="str">
        <f t="shared" si="486"/>
        <v>Adj_10000_CR.Form_AppFB</v>
      </c>
      <c r="E15600" s="64">
        <v>0</v>
      </c>
      <c r="F15600" s="66" t="str">
        <f t="shared" si="487"/>
        <v>form late</v>
      </c>
    </row>
    <row r="15601" spans="1:6" x14ac:dyDescent="0.3">
      <c r="A15601" s="66"/>
      <c r="B15601" s="65" t="s">
        <v>777</v>
      </c>
      <c r="C15601" s="63" t="s">
        <v>50</v>
      </c>
      <c r="D15601" s="66" t="str">
        <f t="shared" si="486"/>
        <v>Adj_10000_CR.Form_LTL</v>
      </c>
      <c r="E15601" s="64">
        <v>0</v>
      </c>
      <c r="F15601" s="66" t="str">
        <f t="shared" si="487"/>
        <v>form late</v>
      </c>
    </row>
    <row r="15602" spans="1:6" x14ac:dyDescent="0.3">
      <c r="A15602" s="66"/>
      <c r="B15602" s="65" t="s">
        <v>777</v>
      </c>
      <c r="C15602" s="63" t="s">
        <v>51</v>
      </c>
      <c r="D15602" s="66" t="str">
        <f t="shared" si="486"/>
        <v>Adj_10000_CR.NA_LTL</v>
      </c>
      <c r="E15602" s="64">
        <v>0</v>
      </c>
      <c r="F15602" s="66" t="str">
        <f t="shared" si="487"/>
        <v>form late</v>
      </c>
    </row>
    <row r="15603" spans="1:6" x14ac:dyDescent="0.3">
      <c r="A15603" s="66"/>
      <c r="B15603" s="65" t="s">
        <v>777</v>
      </c>
      <c r="C15603" s="63" t="s">
        <v>26</v>
      </c>
      <c r="D15603" s="66" t="str">
        <f t="shared" si="486"/>
        <v>Adj_10000_CR.Form_ClassRev</v>
      </c>
      <c r="E15603" s="64">
        <v>0</v>
      </c>
      <c r="F15603" s="66" t="str">
        <f t="shared" si="487"/>
        <v>form late</v>
      </c>
    </row>
    <row r="15604" spans="1:6" x14ac:dyDescent="0.3">
      <c r="A15604" s="66"/>
      <c r="B15604" s="65" t="s">
        <v>777</v>
      </c>
      <c r="C15604" s="63" t="s">
        <v>28</v>
      </c>
      <c r="D15604" s="66" t="str">
        <f t="shared" si="486"/>
        <v>Adj_10000_CR.NA_ClassRev</v>
      </c>
      <c r="E15604" s="64">
        <v>0</v>
      </c>
      <c r="F15604" s="66" t="str">
        <f t="shared" si="487"/>
        <v>form late</v>
      </c>
    </row>
    <row r="15605" spans="1:6" x14ac:dyDescent="0.3">
      <c r="A15605" s="66"/>
      <c r="B15605" s="65" t="s">
        <v>777</v>
      </c>
      <c r="C15605" s="65" t="s">
        <v>23</v>
      </c>
      <c r="D15605" s="66" t="str">
        <f t="shared" si="486"/>
        <v>Adj_10000_CR.Form_Cash_A</v>
      </c>
      <c r="E15605" s="64">
        <v>0</v>
      </c>
      <c r="F15605" s="66" t="str">
        <f t="shared" si="487"/>
        <v>form late</v>
      </c>
    </row>
    <row r="15606" spans="1:6" x14ac:dyDescent="0.3">
      <c r="A15606" s="66"/>
      <c r="B15606" s="65" t="s">
        <v>777</v>
      </c>
      <c r="C15606" s="65" t="s">
        <v>25</v>
      </c>
      <c r="D15606" s="66" t="str">
        <f t="shared" si="486"/>
        <v>Adj_10000_CR.NA_Cash_A</v>
      </c>
      <c r="E15606" s="64">
        <v>0</v>
      </c>
      <c r="F15606" s="66" t="str">
        <f t="shared" si="487"/>
        <v>form late</v>
      </c>
    </row>
    <row r="15607" spans="1:6" x14ac:dyDescent="0.3">
      <c r="A15607" s="66"/>
      <c r="B15607" s="65" t="s">
        <v>777</v>
      </c>
      <c r="C15607" s="65" t="s">
        <v>32</v>
      </c>
      <c r="D15607" s="66" t="str">
        <f t="shared" si="486"/>
        <v>Adj_10000_CR.Form_CashReconCPA</v>
      </c>
      <c r="E15607" s="64">
        <v>0</v>
      </c>
      <c r="F15607" s="66" t="str">
        <f t="shared" si="487"/>
        <v>form late</v>
      </c>
    </row>
    <row r="15608" spans="1:6" x14ac:dyDescent="0.3">
      <c r="A15608" s="66"/>
      <c r="B15608" s="65" t="s">
        <v>777</v>
      </c>
      <c r="C15608" s="65" t="s">
        <v>34</v>
      </c>
      <c r="D15608" s="66" t="str">
        <f t="shared" si="486"/>
        <v>Adj_10000_CR.NA_CashReconCPA</v>
      </c>
      <c r="E15608" s="64">
        <v>0</v>
      </c>
      <c r="F15608" s="66" t="str">
        <f t="shared" si="487"/>
        <v>form late</v>
      </c>
    </row>
    <row r="15609" spans="1:6" x14ac:dyDescent="0.3">
      <c r="A15609" s="66"/>
      <c r="B15609" s="65" t="s">
        <v>777</v>
      </c>
      <c r="C15609" s="65" t="s">
        <v>44</v>
      </c>
      <c r="D15609" s="66" t="str">
        <f t="shared" si="486"/>
        <v>Adj_10000_CR.Form_InvstAnalysis</v>
      </c>
      <c r="E15609" s="64">
        <v>0</v>
      </c>
      <c r="F15609" s="66" t="str">
        <f t="shared" si="487"/>
        <v>form late</v>
      </c>
    </row>
    <row r="15610" spans="1:6" x14ac:dyDescent="0.3">
      <c r="A15610" s="66"/>
      <c r="B15610" s="65" t="s">
        <v>777</v>
      </c>
      <c r="C15610" s="65" t="s">
        <v>46</v>
      </c>
      <c r="D15610" s="66" t="str">
        <f t="shared" si="486"/>
        <v>Adj_10000_CR.NA_InvstAnalysis</v>
      </c>
      <c r="E15610" s="64">
        <v>0</v>
      </c>
      <c r="F15610" s="66" t="str">
        <f t="shared" si="487"/>
        <v>form late</v>
      </c>
    </row>
    <row r="15611" spans="1:6" x14ac:dyDescent="0.3">
      <c r="A15611" s="66"/>
      <c r="B15611" s="65" t="s">
        <v>777</v>
      </c>
      <c r="C15611" s="65" t="s">
        <v>20</v>
      </c>
      <c r="D15611" s="66" t="str">
        <f t="shared" si="486"/>
        <v>Adj_10000_CR.Form_CapAssets</v>
      </c>
      <c r="E15611" s="64">
        <v>0</v>
      </c>
      <c r="F15611" s="66" t="str">
        <f t="shared" si="487"/>
        <v>form late</v>
      </c>
    </row>
    <row r="15612" spans="1:6" x14ac:dyDescent="0.3">
      <c r="A15612" s="66"/>
      <c r="B15612" s="65" t="s">
        <v>777</v>
      </c>
      <c r="C15612" s="65" t="s">
        <v>22</v>
      </c>
      <c r="D15612" s="66" t="str">
        <f t="shared" si="486"/>
        <v>Adj_10000_CR.NA_CapAssets</v>
      </c>
      <c r="E15612" s="64">
        <v>0</v>
      </c>
      <c r="F15612" s="66" t="str">
        <f t="shared" si="487"/>
        <v>form late</v>
      </c>
    </row>
    <row r="15613" spans="1:6" x14ac:dyDescent="0.3">
      <c r="A15613" s="66"/>
      <c r="B15613" s="65" t="s">
        <v>777</v>
      </c>
      <c r="C15613" s="63" t="s">
        <v>47</v>
      </c>
      <c r="D15613" s="66" t="str">
        <f t="shared" si="486"/>
        <v>Adj_10000_CR.Form_LAD</v>
      </c>
      <c r="E15613" s="64">
        <v>0</v>
      </c>
      <c r="F15613" s="66" t="str">
        <f t="shared" si="487"/>
        <v>form late</v>
      </c>
    </row>
    <row r="15614" spans="1:6" x14ac:dyDescent="0.3">
      <c r="A15614" s="66"/>
      <c r="B15614" s="65" t="s">
        <v>777</v>
      </c>
      <c r="C15614" s="63" t="s">
        <v>49</v>
      </c>
      <c r="D15614" s="66" t="str">
        <f t="shared" si="486"/>
        <v>Adj_10000_CR.NA_LAD</v>
      </c>
      <c r="E15614" s="64">
        <v>0</v>
      </c>
      <c r="F15614" s="66" t="str">
        <f t="shared" si="487"/>
        <v>form late</v>
      </c>
    </row>
    <row r="15615" spans="1:6" x14ac:dyDescent="0.3">
      <c r="A15615" s="66"/>
      <c r="B15615" s="65" t="s">
        <v>777</v>
      </c>
      <c r="C15615" s="63" t="s">
        <v>64</v>
      </c>
      <c r="D15615" s="66" t="str">
        <f t="shared" si="486"/>
        <v>Adj_10000_CR.Form_RBE</v>
      </c>
      <c r="E15615" s="64">
        <v>0</v>
      </c>
      <c r="F15615" s="66" t="str">
        <f t="shared" si="487"/>
        <v>form late</v>
      </c>
    </row>
    <row r="15616" spans="1:6" x14ac:dyDescent="0.3">
      <c r="A15616" s="66"/>
      <c r="B15616" s="65" t="s">
        <v>777</v>
      </c>
      <c r="C15616" s="63" t="s">
        <v>66</v>
      </c>
      <c r="D15616" s="66" t="str">
        <f t="shared" si="486"/>
        <v>Adj_10000_CR.NA_RBESum</v>
      </c>
      <c r="E15616" s="64">
        <v>0</v>
      </c>
      <c r="F15616" s="66" t="str">
        <f t="shared" si="487"/>
        <v>form late</v>
      </c>
    </row>
    <row r="15617" spans="1:6" x14ac:dyDescent="0.3">
      <c r="A15617" s="66"/>
      <c r="B15617" s="65" t="s">
        <v>777</v>
      </c>
      <c r="C15617" s="63" t="s">
        <v>795</v>
      </c>
      <c r="D15617" s="66" t="str">
        <f t="shared" si="486"/>
        <v>Adj_10000_CR.Form_TBshell</v>
      </c>
      <c r="E15617" s="64">
        <v>0</v>
      </c>
      <c r="F15617" s="66" t="str">
        <f t="shared" si="487"/>
        <v>form late</v>
      </c>
    </row>
    <row r="15618" spans="1:6" x14ac:dyDescent="0.3">
      <c r="A15618" s="66"/>
      <c r="B15618" s="65" t="s">
        <v>777</v>
      </c>
      <c r="C15618" s="63" t="s">
        <v>796</v>
      </c>
      <c r="D15618" s="66" t="str">
        <f t="shared" si="486"/>
        <v>Adj_10000_CR.NA_TBshell</v>
      </c>
      <c r="E15618" s="64">
        <v>0</v>
      </c>
      <c r="F15618" s="66" t="str">
        <f t="shared" si="487"/>
        <v>form late</v>
      </c>
    </row>
    <row r="15619" spans="1:6" x14ac:dyDescent="0.3">
      <c r="A15619" s="66"/>
      <c r="B15619" s="65" t="s">
        <v>777</v>
      </c>
      <c r="C15619" s="63" t="s">
        <v>74</v>
      </c>
      <c r="D15619" s="66" t="str">
        <f t="shared" si="486"/>
        <v>Adj_10000_CR.Form_Quest</v>
      </c>
      <c r="E15619" s="64">
        <v>0</v>
      </c>
      <c r="F15619" s="66" t="str">
        <f t="shared" si="487"/>
        <v>form late</v>
      </c>
    </row>
    <row r="15620" spans="1:6" x14ac:dyDescent="0.3">
      <c r="A15620" s="66"/>
      <c r="B15620" s="65" t="s">
        <v>777</v>
      </c>
      <c r="C15620" s="63" t="s">
        <v>72</v>
      </c>
      <c r="D15620" s="66" t="str">
        <f t="shared" si="486"/>
        <v>Adj_10000_CR.Form_UnrecRecPay</v>
      </c>
      <c r="E15620" s="64">
        <v>0</v>
      </c>
      <c r="F15620" s="66" t="str">
        <f t="shared" si="487"/>
        <v>form late</v>
      </c>
    </row>
    <row r="15621" spans="1:6" x14ac:dyDescent="0.3">
      <c r="A15621" s="66"/>
      <c r="B15621" s="65" t="s">
        <v>777</v>
      </c>
      <c r="C15621" s="63" t="s">
        <v>73</v>
      </c>
      <c r="D15621" s="66" t="str">
        <f t="shared" si="486"/>
        <v>Adj_10000_CR.NA_UnrecRecPay</v>
      </c>
      <c r="E15621" s="64">
        <v>0</v>
      </c>
      <c r="F15621" s="66" t="str">
        <f t="shared" si="487"/>
        <v>form late</v>
      </c>
    </row>
    <row r="15622" spans="1:6" x14ac:dyDescent="0.3">
      <c r="A15622" s="66"/>
      <c r="B15622" s="65" t="s">
        <v>777</v>
      </c>
      <c r="C15622" s="63" t="s">
        <v>67</v>
      </c>
      <c r="D15622" s="66" t="str">
        <f t="shared" si="486"/>
        <v>Adj_10000_CR.Form_SEFA</v>
      </c>
      <c r="E15622" s="64">
        <v>0</v>
      </c>
      <c r="F15622" s="66" t="str">
        <f t="shared" si="487"/>
        <v>form late</v>
      </c>
    </row>
    <row r="15623" spans="1:6" x14ac:dyDescent="0.3">
      <c r="A15623" s="66"/>
      <c r="B15623" s="65" t="s">
        <v>778</v>
      </c>
      <c r="C15623" s="63" t="s">
        <v>52</v>
      </c>
      <c r="D15623" s="66" t="str">
        <f t="shared" si="486"/>
        <v>Adj_10000_Edu.Form_Certification</v>
      </c>
      <c r="E15623" s="64">
        <v>0</v>
      </c>
      <c r="F15623" s="66" t="str">
        <f t="shared" si="487"/>
        <v>form late</v>
      </c>
    </row>
    <row r="15624" spans="1:6" x14ac:dyDescent="0.3">
      <c r="A15624" s="66"/>
      <c r="B15624" s="65" t="s">
        <v>778</v>
      </c>
      <c r="C15624" s="63" t="s">
        <v>16</v>
      </c>
      <c r="D15624" s="66" t="str">
        <f t="shared" si="486"/>
        <v>Adj_10000_Edu.Form_ADA</v>
      </c>
      <c r="E15624" s="64">
        <v>0</v>
      </c>
      <c r="F15624" s="66" t="str">
        <f t="shared" si="487"/>
        <v>form late</v>
      </c>
    </row>
    <row r="15625" spans="1:6" x14ac:dyDescent="0.3">
      <c r="A15625" s="66"/>
      <c r="B15625" s="65" t="s">
        <v>778</v>
      </c>
      <c r="C15625" s="63" t="s">
        <v>53</v>
      </c>
      <c r="D15625" s="66" t="str">
        <f t="shared" si="486"/>
        <v>Adj_10000_Edu.Form_NotAppl</v>
      </c>
      <c r="E15625" s="64">
        <v>0</v>
      </c>
      <c r="F15625" s="66" t="str">
        <f t="shared" si="487"/>
        <v>form late</v>
      </c>
    </row>
    <row r="15626" spans="1:6" x14ac:dyDescent="0.3">
      <c r="A15626" s="66"/>
      <c r="B15626" s="65" t="s">
        <v>778</v>
      </c>
      <c r="C15626" s="63" t="s">
        <v>55</v>
      </c>
      <c r="D15626" s="66" t="str">
        <f t="shared" si="486"/>
        <v>Adj_10000_Edu.NA_NotAppl</v>
      </c>
      <c r="E15626" s="64">
        <v>0</v>
      </c>
      <c r="F15626" s="66" t="str">
        <f t="shared" si="487"/>
        <v>form late</v>
      </c>
    </row>
    <row r="15627" spans="1:6" x14ac:dyDescent="0.3">
      <c r="A15627" s="66"/>
      <c r="B15627" s="65" t="s">
        <v>778</v>
      </c>
      <c r="C15627" s="63" t="s">
        <v>19</v>
      </c>
      <c r="D15627" s="66" t="str">
        <f t="shared" si="486"/>
        <v>Adj_10000_Edu.Form_ApprRecon_NA</v>
      </c>
      <c r="E15627" s="64">
        <v>0</v>
      </c>
      <c r="F15627" s="66" t="str">
        <f t="shared" si="487"/>
        <v>form late</v>
      </c>
    </row>
    <row r="15628" spans="1:6" x14ac:dyDescent="0.3">
      <c r="A15628" s="66"/>
      <c r="B15628" s="65" t="s">
        <v>778</v>
      </c>
      <c r="C15628" s="63" t="s">
        <v>17</v>
      </c>
      <c r="D15628" s="66" t="str">
        <f t="shared" si="486"/>
        <v>Adj_10000_Edu.NA_ADA</v>
      </c>
      <c r="E15628" s="64">
        <v>0</v>
      </c>
      <c r="F15628" s="66" t="str">
        <f t="shared" si="487"/>
        <v>form late</v>
      </c>
    </row>
    <row r="15629" spans="1:6" x14ac:dyDescent="0.3">
      <c r="A15629" s="66"/>
      <c r="B15629" s="65" t="s">
        <v>778</v>
      </c>
      <c r="C15629" s="65" t="s">
        <v>40</v>
      </c>
      <c r="D15629" s="66" t="str">
        <f t="shared" si="486"/>
        <v>Adj_10000_Edu.Form_GI_Sec</v>
      </c>
      <c r="E15629" s="64">
        <v>0</v>
      </c>
      <c r="F15629" s="66" t="str">
        <f t="shared" si="487"/>
        <v>form late</v>
      </c>
    </row>
    <row r="15630" spans="1:6" x14ac:dyDescent="0.3">
      <c r="A15630" s="66"/>
      <c r="B15630" s="65" t="s">
        <v>778</v>
      </c>
      <c r="C15630" s="65" t="s">
        <v>794</v>
      </c>
      <c r="D15630" s="66" t="str">
        <f t="shared" ref="D15630:D15693" si="488">_xlfn.CONCAT(B15630,".",C15630)</f>
        <v>Adj_10000_Edu.NA_GI_SEC</v>
      </c>
      <c r="E15630" s="64">
        <v>0</v>
      </c>
      <c r="F15630" s="66" t="str">
        <f t="shared" ref="F15630:F15693" si="489">IF(E15630=0,"form late",E15630)</f>
        <v>form late</v>
      </c>
    </row>
    <row r="15631" spans="1:6" x14ac:dyDescent="0.3">
      <c r="A15631" s="66"/>
      <c r="B15631" s="65" t="s">
        <v>778</v>
      </c>
      <c r="C15631" s="63" t="s">
        <v>42</v>
      </c>
      <c r="D15631" s="66" t="str">
        <f t="shared" si="488"/>
        <v>Adj_10000_Edu.Form_InterOrg</v>
      </c>
      <c r="E15631" s="64">
        <v>0</v>
      </c>
      <c r="F15631" s="66" t="str">
        <f t="shared" si="489"/>
        <v>form late</v>
      </c>
    </row>
    <row r="15632" spans="1:6" x14ac:dyDescent="0.3">
      <c r="A15632" s="66"/>
      <c r="B15632" s="65" t="s">
        <v>778</v>
      </c>
      <c r="C15632" s="63" t="s">
        <v>43</v>
      </c>
      <c r="D15632" s="66" t="str">
        <f t="shared" si="488"/>
        <v>Adj_10000_Edu.NA_InterOrg</v>
      </c>
      <c r="E15632" s="64">
        <v>0</v>
      </c>
      <c r="F15632" s="66" t="str">
        <f t="shared" si="489"/>
        <v>form late</v>
      </c>
    </row>
    <row r="15633" spans="1:6" x14ac:dyDescent="0.3">
      <c r="A15633" s="66"/>
      <c r="B15633" s="65" t="s">
        <v>778</v>
      </c>
      <c r="C15633" s="63" t="s">
        <v>37</v>
      </c>
      <c r="D15633" s="66" t="str">
        <f t="shared" si="488"/>
        <v>Adj_10000_Edu.Form_AppFB</v>
      </c>
      <c r="E15633" s="64">
        <v>0</v>
      </c>
      <c r="F15633" s="66" t="str">
        <f t="shared" si="489"/>
        <v>form late</v>
      </c>
    </row>
    <row r="15634" spans="1:6" x14ac:dyDescent="0.3">
      <c r="A15634" s="66"/>
      <c r="B15634" s="65" t="s">
        <v>778</v>
      </c>
      <c r="C15634" s="63" t="s">
        <v>50</v>
      </c>
      <c r="D15634" s="66" t="str">
        <f t="shared" si="488"/>
        <v>Adj_10000_Edu.Form_LTL</v>
      </c>
      <c r="E15634" s="64">
        <v>0</v>
      </c>
      <c r="F15634" s="66" t="str">
        <f t="shared" si="489"/>
        <v>form late</v>
      </c>
    </row>
    <row r="15635" spans="1:6" x14ac:dyDescent="0.3">
      <c r="A15635" s="66"/>
      <c r="B15635" s="65" t="s">
        <v>778</v>
      </c>
      <c r="C15635" s="63" t="s">
        <v>51</v>
      </c>
      <c r="D15635" s="66" t="str">
        <f t="shared" si="488"/>
        <v>Adj_10000_Edu.NA_LTL</v>
      </c>
      <c r="E15635" s="64">
        <v>0</v>
      </c>
      <c r="F15635" s="66" t="str">
        <f t="shared" si="489"/>
        <v>form late</v>
      </c>
    </row>
    <row r="15636" spans="1:6" x14ac:dyDescent="0.3">
      <c r="A15636" s="66"/>
      <c r="B15636" s="65" t="s">
        <v>778</v>
      </c>
      <c r="C15636" s="63" t="s">
        <v>26</v>
      </c>
      <c r="D15636" s="66" t="str">
        <f t="shared" si="488"/>
        <v>Adj_10000_Edu.Form_ClassRev</v>
      </c>
      <c r="E15636" s="64">
        <v>0</v>
      </c>
      <c r="F15636" s="66" t="str">
        <f t="shared" si="489"/>
        <v>form late</v>
      </c>
    </row>
    <row r="15637" spans="1:6" x14ac:dyDescent="0.3">
      <c r="A15637" s="66"/>
      <c r="B15637" s="65" t="s">
        <v>778</v>
      </c>
      <c r="C15637" s="63" t="s">
        <v>28</v>
      </c>
      <c r="D15637" s="66" t="str">
        <f t="shared" si="488"/>
        <v>Adj_10000_Edu.NA_ClassRev</v>
      </c>
      <c r="E15637" s="64">
        <v>0</v>
      </c>
      <c r="F15637" s="66" t="str">
        <f t="shared" si="489"/>
        <v>form late</v>
      </c>
    </row>
    <row r="15638" spans="1:6" x14ac:dyDescent="0.3">
      <c r="A15638" s="66"/>
      <c r="B15638" s="65" t="s">
        <v>778</v>
      </c>
      <c r="C15638" s="65" t="s">
        <v>23</v>
      </c>
      <c r="D15638" s="66" t="str">
        <f t="shared" si="488"/>
        <v>Adj_10000_Edu.Form_Cash_A</v>
      </c>
      <c r="E15638" s="64">
        <v>0</v>
      </c>
      <c r="F15638" s="66" t="str">
        <f t="shared" si="489"/>
        <v>form late</v>
      </c>
    </row>
    <row r="15639" spans="1:6" x14ac:dyDescent="0.3">
      <c r="A15639" s="66"/>
      <c r="B15639" s="65" t="s">
        <v>778</v>
      </c>
      <c r="C15639" s="65" t="s">
        <v>25</v>
      </c>
      <c r="D15639" s="66" t="str">
        <f t="shared" si="488"/>
        <v>Adj_10000_Edu.NA_Cash_A</v>
      </c>
      <c r="E15639" s="64">
        <v>0</v>
      </c>
      <c r="F15639" s="66" t="str">
        <f t="shared" si="489"/>
        <v>form late</v>
      </c>
    </row>
    <row r="15640" spans="1:6" x14ac:dyDescent="0.3">
      <c r="A15640" s="66"/>
      <c r="B15640" s="65" t="s">
        <v>778</v>
      </c>
      <c r="C15640" s="65" t="s">
        <v>32</v>
      </c>
      <c r="D15640" s="66" t="str">
        <f t="shared" si="488"/>
        <v>Adj_10000_Edu.Form_CashReconCPA</v>
      </c>
      <c r="E15640" s="64">
        <v>0</v>
      </c>
      <c r="F15640" s="66" t="str">
        <f t="shared" si="489"/>
        <v>form late</v>
      </c>
    </row>
    <row r="15641" spans="1:6" x14ac:dyDescent="0.3">
      <c r="A15641" s="66"/>
      <c r="B15641" s="65" t="s">
        <v>778</v>
      </c>
      <c r="C15641" s="65" t="s">
        <v>34</v>
      </c>
      <c r="D15641" s="66" t="str">
        <f t="shared" si="488"/>
        <v>Adj_10000_Edu.NA_CashReconCPA</v>
      </c>
      <c r="E15641" s="64">
        <v>0</v>
      </c>
      <c r="F15641" s="66" t="str">
        <f t="shared" si="489"/>
        <v>form late</v>
      </c>
    </row>
    <row r="15642" spans="1:6" x14ac:dyDescent="0.3">
      <c r="A15642" s="66"/>
      <c r="B15642" s="65" t="s">
        <v>778</v>
      </c>
      <c r="C15642" s="65" t="s">
        <v>44</v>
      </c>
      <c r="D15642" s="66" t="str">
        <f t="shared" si="488"/>
        <v>Adj_10000_Edu.Form_InvstAnalysis</v>
      </c>
      <c r="E15642" s="64">
        <v>0</v>
      </c>
      <c r="F15642" s="66" t="str">
        <f t="shared" si="489"/>
        <v>form late</v>
      </c>
    </row>
    <row r="15643" spans="1:6" x14ac:dyDescent="0.3">
      <c r="A15643" s="66"/>
      <c r="B15643" s="65" t="s">
        <v>778</v>
      </c>
      <c r="C15643" s="65" t="s">
        <v>46</v>
      </c>
      <c r="D15643" s="66" t="str">
        <f t="shared" si="488"/>
        <v>Adj_10000_Edu.NA_InvstAnalysis</v>
      </c>
      <c r="E15643" s="64">
        <v>0</v>
      </c>
      <c r="F15643" s="66" t="str">
        <f t="shared" si="489"/>
        <v>form late</v>
      </c>
    </row>
    <row r="15644" spans="1:6" x14ac:dyDescent="0.3">
      <c r="A15644" s="66"/>
      <c r="B15644" s="65" t="s">
        <v>778</v>
      </c>
      <c r="C15644" s="65" t="s">
        <v>20</v>
      </c>
      <c r="D15644" s="66" t="str">
        <f t="shared" si="488"/>
        <v>Adj_10000_Edu.Form_CapAssets</v>
      </c>
      <c r="E15644" s="64">
        <v>0</v>
      </c>
      <c r="F15644" s="66" t="str">
        <f t="shared" si="489"/>
        <v>form late</v>
      </c>
    </row>
    <row r="15645" spans="1:6" x14ac:dyDescent="0.3">
      <c r="A15645" s="66"/>
      <c r="B15645" s="65" t="s">
        <v>778</v>
      </c>
      <c r="C15645" s="65" t="s">
        <v>22</v>
      </c>
      <c r="D15645" s="66" t="str">
        <f t="shared" si="488"/>
        <v>Adj_10000_Edu.NA_CapAssets</v>
      </c>
      <c r="E15645" s="64">
        <v>0</v>
      </c>
      <c r="F15645" s="66" t="str">
        <f t="shared" si="489"/>
        <v>form late</v>
      </c>
    </row>
    <row r="15646" spans="1:6" x14ac:dyDescent="0.3">
      <c r="A15646" s="66"/>
      <c r="B15646" s="65" t="s">
        <v>778</v>
      </c>
      <c r="C15646" s="63" t="s">
        <v>47</v>
      </c>
      <c r="D15646" s="66" t="str">
        <f t="shared" si="488"/>
        <v>Adj_10000_Edu.Form_LAD</v>
      </c>
      <c r="E15646" s="64">
        <v>0</v>
      </c>
      <c r="F15646" s="66" t="str">
        <f t="shared" si="489"/>
        <v>form late</v>
      </c>
    </row>
    <row r="15647" spans="1:6" x14ac:dyDescent="0.3">
      <c r="A15647" s="66"/>
      <c r="B15647" s="65" t="s">
        <v>778</v>
      </c>
      <c r="C15647" s="63" t="s">
        <v>49</v>
      </c>
      <c r="D15647" s="66" t="str">
        <f t="shared" si="488"/>
        <v>Adj_10000_Edu.NA_LAD</v>
      </c>
      <c r="E15647" s="64">
        <v>0</v>
      </c>
      <c r="F15647" s="66" t="str">
        <f t="shared" si="489"/>
        <v>form late</v>
      </c>
    </row>
    <row r="15648" spans="1:6" x14ac:dyDescent="0.3">
      <c r="A15648" s="66"/>
      <c r="B15648" s="65" t="s">
        <v>778</v>
      </c>
      <c r="C15648" s="63" t="s">
        <v>64</v>
      </c>
      <c r="D15648" s="66" t="str">
        <f t="shared" si="488"/>
        <v>Adj_10000_Edu.Form_RBE</v>
      </c>
      <c r="E15648" s="64">
        <v>0</v>
      </c>
      <c r="F15648" s="66" t="str">
        <f t="shared" si="489"/>
        <v>form late</v>
      </c>
    </row>
    <row r="15649" spans="1:6" x14ac:dyDescent="0.3">
      <c r="A15649" s="66"/>
      <c r="B15649" s="65" t="s">
        <v>778</v>
      </c>
      <c r="C15649" s="63" t="s">
        <v>66</v>
      </c>
      <c r="D15649" s="66" t="str">
        <f t="shared" si="488"/>
        <v>Adj_10000_Edu.NA_RBESum</v>
      </c>
      <c r="E15649" s="64">
        <v>0</v>
      </c>
      <c r="F15649" s="66" t="str">
        <f t="shared" si="489"/>
        <v>form late</v>
      </c>
    </row>
    <row r="15650" spans="1:6" x14ac:dyDescent="0.3">
      <c r="A15650" s="66"/>
      <c r="B15650" s="65" t="s">
        <v>778</v>
      </c>
      <c r="C15650" s="63" t="s">
        <v>795</v>
      </c>
      <c r="D15650" s="66" t="str">
        <f t="shared" si="488"/>
        <v>Adj_10000_Edu.Form_TBshell</v>
      </c>
      <c r="E15650" s="64">
        <v>0</v>
      </c>
      <c r="F15650" s="66" t="str">
        <f t="shared" si="489"/>
        <v>form late</v>
      </c>
    </row>
    <row r="15651" spans="1:6" x14ac:dyDescent="0.3">
      <c r="A15651" s="66"/>
      <c r="B15651" s="65" t="s">
        <v>778</v>
      </c>
      <c r="C15651" s="63" t="s">
        <v>796</v>
      </c>
      <c r="D15651" s="66" t="str">
        <f t="shared" si="488"/>
        <v>Adj_10000_Edu.NA_TBshell</v>
      </c>
      <c r="E15651" s="64">
        <v>0</v>
      </c>
      <c r="F15651" s="66" t="str">
        <f t="shared" si="489"/>
        <v>form late</v>
      </c>
    </row>
    <row r="15652" spans="1:6" x14ac:dyDescent="0.3">
      <c r="A15652" s="66"/>
      <c r="B15652" s="65" t="s">
        <v>778</v>
      </c>
      <c r="C15652" s="63" t="s">
        <v>74</v>
      </c>
      <c r="D15652" s="66" t="str">
        <f t="shared" si="488"/>
        <v>Adj_10000_Edu.Form_Quest</v>
      </c>
      <c r="E15652" s="64">
        <v>0</v>
      </c>
      <c r="F15652" s="66" t="str">
        <f t="shared" si="489"/>
        <v>form late</v>
      </c>
    </row>
    <row r="15653" spans="1:6" x14ac:dyDescent="0.3">
      <c r="A15653" s="66"/>
      <c r="B15653" s="65" t="s">
        <v>778</v>
      </c>
      <c r="C15653" s="63" t="s">
        <v>72</v>
      </c>
      <c r="D15653" s="66" t="str">
        <f t="shared" si="488"/>
        <v>Adj_10000_Edu.Form_UnrecRecPay</v>
      </c>
      <c r="E15653" s="64">
        <v>0</v>
      </c>
      <c r="F15653" s="66" t="str">
        <f t="shared" si="489"/>
        <v>form late</v>
      </c>
    </row>
    <row r="15654" spans="1:6" x14ac:dyDescent="0.3">
      <c r="A15654" s="66"/>
      <c r="B15654" s="65" t="s">
        <v>778</v>
      </c>
      <c r="C15654" s="63" t="s">
        <v>73</v>
      </c>
      <c r="D15654" s="66" t="str">
        <f t="shared" si="488"/>
        <v>Adj_10000_Edu.NA_UnrecRecPay</v>
      </c>
      <c r="E15654" s="64">
        <v>0</v>
      </c>
      <c r="F15654" s="66" t="str">
        <f t="shared" si="489"/>
        <v>form late</v>
      </c>
    </row>
    <row r="15655" spans="1:6" x14ac:dyDescent="0.3">
      <c r="A15655" s="66"/>
      <c r="B15655" s="65" t="s">
        <v>778</v>
      </c>
      <c r="C15655" s="63" t="s">
        <v>67</v>
      </c>
      <c r="D15655" s="66" t="str">
        <f t="shared" si="488"/>
        <v>Adj_10000_Edu.Form_SEFA</v>
      </c>
      <c r="E15655" s="64">
        <v>0</v>
      </c>
      <c r="F15655" s="66" t="str">
        <f t="shared" si="489"/>
        <v>form late</v>
      </c>
    </row>
    <row r="15656" spans="1:6" x14ac:dyDescent="0.3">
      <c r="A15656" s="66"/>
      <c r="B15656" s="65" t="s">
        <v>779</v>
      </c>
      <c r="C15656" s="63" t="s">
        <v>52</v>
      </c>
      <c r="D15656" s="66" t="str">
        <f t="shared" si="488"/>
        <v>Adj_10000_HW.Form_Certification</v>
      </c>
      <c r="E15656" s="64">
        <v>0</v>
      </c>
      <c r="F15656" s="66" t="str">
        <f t="shared" si="489"/>
        <v>form late</v>
      </c>
    </row>
    <row r="15657" spans="1:6" x14ac:dyDescent="0.3">
      <c r="A15657" s="66"/>
      <c r="B15657" s="65" t="s">
        <v>779</v>
      </c>
      <c r="C15657" s="63" t="s">
        <v>16</v>
      </c>
      <c r="D15657" s="66" t="str">
        <f t="shared" si="488"/>
        <v>Adj_10000_HW.Form_ADA</v>
      </c>
      <c r="E15657" s="64">
        <v>0</v>
      </c>
      <c r="F15657" s="66" t="str">
        <f t="shared" si="489"/>
        <v>form late</v>
      </c>
    </row>
    <row r="15658" spans="1:6" x14ac:dyDescent="0.3">
      <c r="A15658" s="66"/>
      <c r="B15658" s="65" t="s">
        <v>779</v>
      </c>
      <c r="C15658" s="63" t="s">
        <v>53</v>
      </c>
      <c r="D15658" s="66" t="str">
        <f t="shared" si="488"/>
        <v>Adj_10000_HW.Form_NotAppl</v>
      </c>
      <c r="E15658" s="64">
        <v>0</v>
      </c>
      <c r="F15658" s="66" t="str">
        <f t="shared" si="489"/>
        <v>form late</v>
      </c>
    </row>
    <row r="15659" spans="1:6" x14ac:dyDescent="0.3">
      <c r="A15659" s="66"/>
      <c r="B15659" s="65" t="s">
        <v>779</v>
      </c>
      <c r="C15659" s="63" t="s">
        <v>55</v>
      </c>
      <c r="D15659" s="66" t="str">
        <f t="shared" si="488"/>
        <v>Adj_10000_HW.NA_NotAppl</v>
      </c>
      <c r="E15659" s="64">
        <v>0</v>
      </c>
      <c r="F15659" s="66" t="str">
        <f t="shared" si="489"/>
        <v>form late</v>
      </c>
    </row>
    <row r="15660" spans="1:6" x14ac:dyDescent="0.3">
      <c r="A15660" s="66"/>
      <c r="B15660" s="65" t="s">
        <v>779</v>
      </c>
      <c r="C15660" s="63" t="s">
        <v>19</v>
      </c>
      <c r="D15660" s="66" t="str">
        <f t="shared" si="488"/>
        <v>Adj_10000_HW.Form_ApprRecon_NA</v>
      </c>
      <c r="E15660" s="64">
        <v>0</v>
      </c>
      <c r="F15660" s="66" t="str">
        <f t="shared" si="489"/>
        <v>form late</v>
      </c>
    </row>
    <row r="15661" spans="1:6" x14ac:dyDescent="0.3">
      <c r="A15661" s="66"/>
      <c r="B15661" s="65" t="s">
        <v>779</v>
      </c>
      <c r="C15661" s="63" t="s">
        <v>17</v>
      </c>
      <c r="D15661" s="66" t="str">
        <f t="shared" si="488"/>
        <v>Adj_10000_HW.NA_ADA</v>
      </c>
      <c r="E15661" s="64">
        <v>0</v>
      </c>
      <c r="F15661" s="66" t="str">
        <f t="shared" si="489"/>
        <v>form late</v>
      </c>
    </row>
    <row r="15662" spans="1:6" x14ac:dyDescent="0.3">
      <c r="A15662" s="66"/>
      <c r="B15662" s="65" t="s">
        <v>779</v>
      </c>
      <c r="C15662" s="65" t="s">
        <v>40</v>
      </c>
      <c r="D15662" s="66" t="str">
        <f t="shared" si="488"/>
        <v>Adj_10000_HW.Form_GI_Sec</v>
      </c>
      <c r="E15662" s="64">
        <v>0</v>
      </c>
      <c r="F15662" s="66" t="str">
        <f t="shared" si="489"/>
        <v>form late</v>
      </c>
    </row>
    <row r="15663" spans="1:6" x14ac:dyDescent="0.3">
      <c r="A15663" s="66"/>
      <c r="B15663" s="65" t="s">
        <v>779</v>
      </c>
      <c r="C15663" s="65" t="s">
        <v>794</v>
      </c>
      <c r="D15663" s="66" t="str">
        <f t="shared" si="488"/>
        <v>Adj_10000_HW.NA_GI_SEC</v>
      </c>
      <c r="E15663" s="64">
        <v>0</v>
      </c>
      <c r="F15663" s="66" t="str">
        <f t="shared" si="489"/>
        <v>form late</v>
      </c>
    </row>
    <row r="15664" spans="1:6" x14ac:dyDescent="0.3">
      <c r="A15664" s="66"/>
      <c r="B15664" s="65" t="s">
        <v>779</v>
      </c>
      <c r="C15664" s="63" t="s">
        <v>42</v>
      </c>
      <c r="D15664" s="66" t="str">
        <f t="shared" si="488"/>
        <v>Adj_10000_HW.Form_InterOrg</v>
      </c>
      <c r="E15664" s="64">
        <v>0</v>
      </c>
      <c r="F15664" s="66" t="str">
        <f t="shared" si="489"/>
        <v>form late</v>
      </c>
    </row>
    <row r="15665" spans="1:6" x14ac:dyDescent="0.3">
      <c r="A15665" s="66"/>
      <c r="B15665" s="65" t="s">
        <v>779</v>
      </c>
      <c r="C15665" s="63" t="s">
        <v>43</v>
      </c>
      <c r="D15665" s="66" t="str">
        <f t="shared" si="488"/>
        <v>Adj_10000_HW.NA_InterOrg</v>
      </c>
      <c r="E15665" s="64">
        <v>0</v>
      </c>
      <c r="F15665" s="66" t="str">
        <f t="shared" si="489"/>
        <v>form late</v>
      </c>
    </row>
    <row r="15666" spans="1:6" x14ac:dyDescent="0.3">
      <c r="A15666" s="66"/>
      <c r="B15666" s="65" t="s">
        <v>779</v>
      </c>
      <c r="C15666" s="63" t="s">
        <v>37</v>
      </c>
      <c r="D15666" s="66" t="str">
        <f t="shared" si="488"/>
        <v>Adj_10000_HW.Form_AppFB</v>
      </c>
      <c r="E15666" s="64">
        <v>0</v>
      </c>
      <c r="F15666" s="66" t="str">
        <f t="shared" si="489"/>
        <v>form late</v>
      </c>
    </row>
    <row r="15667" spans="1:6" x14ac:dyDescent="0.3">
      <c r="A15667" s="66"/>
      <c r="B15667" s="65" t="s">
        <v>779</v>
      </c>
      <c r="C15667" s="63" t="s">
        <v>50</v>
      </c>
      <c r="D15667" s="66" t="str">
        <f t="shared" si="488"/>
        <v>Adj_10000_HW.Form_LTL</v>
      </c>
      <c r="E15667" s="64">
        <v>0</v>
      </c>
      <c r="F15667" s="66" t="str">
        <f t="shared" si="489"/>
        <v>form late</v>
      </c>
    </row>
    <row r="15668" spans="1:6" x14ac:dyDescent="0.3">
      <c r="A15668" s="66"/>
      <c r="B15668" s="65" t="s">
        <v>779</v>
      </c>
      <c r="C15668" s="63" t="s">
        <v>51</v>
      </c>
      <c r="D15668" s="66" t="str">
        <f t="shared" si="488"/>
        <v>Adj_10000_HW.NA_LTL</v>
      </c>
      <c r="E15668" s="64">
        <v>0</v>
      </c>
      <c r="F15668" s="66" t="str">
        <f t="shared" si="489"/>
        <v>form late</v>
      </c>
    </row>
    <row r="15669" spans="1:6" x14ac:dyDescent="0.3">
      <c r="A15669" s="66"/>
      <c r="B15669" s="65" t="s">
        <v>779</v>
      </c>
      <c r="C15669" s="63" t="s">
        <v>26</v>
      </c>
      <c r="D15669" s="66" t="str">
        <f t="shared" si="488"/>
        <v>Adj_10000_HW.Form_ClassRev</v>
      </c>
      <c r="E15669" s="64">
        <v>0</v>
      </c>
      <c r="F15669" s="66" t="str">
        <f t="shared" si="489"/>
        <v>form late</v>
      </c>
    </row>
    <row r="15670" spans="1:6" x14ac:dyDescent="0.3">
      <c r="A15670" s="66"/>
      <c r="B15670" s="65" t="s">
        <v>779</v>
      </c>
      <c r="C15670" s="63" t="s">
        <v>28</v>
      </c>
      <c r="D15670" s="66" t="str">
        <f t="shared" si="488"/>
        <v>Adj_10000_HW.NA_ClassRev</v>
      </c>
      <c r="E15670" s="64">
        <v>0</v>
      </c>
      <c r="F15670" s="66" t="str">
        <f t="shared" si="489"/>
        <v>form late</v>
      </c>
    </row>
    <row r="15671" spans="1:6" x14ac:dyDescent="0.3">
      <c r="A15671" s="66"/>
      <c r="B15671" s="65" t="s">
        <v>779</v>
      </c>
      <c r="C15671" s="65" t="s">
        <v>23</v>
      </c>
      <c r="D15671" s="66" t="str">
        <f t="shared" si="488"/>
        <v>Adj_10000_HW.Form_Cash_A</v>
      </c>
      <c r="E15671" s="64">
        <v>0</v>
      </c>
      <c r="F15671" s="66" t="str">
        <f t="shared" si="489"/>
        <v>form late</v>
      </c>
    </row>
    <row r="15672" spans="1:6" x14ac:dyDescent="0.3">
      <c r="A15672" s="66"/>
      <c r="B15672" s="65" t="s">
        <v>779</v>
      </c>
      <c r="C15672" s="65" t="s">
        <v>25</v>
      </c>
      <c r="D15672" s="66" t="str">
        <f t="shared" si="488"/>
        <v>Adj_10000_HW.NA_Cash_A</v>
      </c>
      <c r="E15672" s="64">
        <v>0</v>
      </c>
      <c r="F15672" s="66" t="str">
        <f t="shared" si="489"/>
        <v>form late</v>
      </c>
    </row>
    <row r="15673" spans="1:6" x14ac:dyDescent="0.3">
      <c r="A15673" s="66"/>
      <c r="B15673" s="65" t="s">
        <v>779</v>
      </c>
      <c r="C15673" s="65" t="s">
        <v>32</v>
      </c>
      <c r="D15673" s="66" t="str">
        <f t="shared" si="488"/>
        <v>Adj_10000_HW.Form_CashReconCPA</v>
      </c>
      <c r="E15673" s="64">
        <v>0</v>
      </c>
      <c r="F15673" s="66" t="str">
        <f t="shared" si="489"/>
        <v>form late</v>
      </c>
    </row>
    <row r="15674" spans="1:6" x14ac:dyDescent="0.3">
      <c r="A15674" s="66"/>
      <c r="B15674" s="65" t="s">
        <v>779</v>
      </c>
      <c r="C15674" s="65" t="s">
        <v>34</v>
      </c>
      <c r="D15674" s="66" t="str">
        <f t="shared" si="488"/>
        <v>Adj_10000_HW.NA_CashReconCPA</v>
      </c>
      <c r="E15674" s="64">
        <v>0</v>
      </c>
      <c r="F15674" s="66" t="str">
        <f t="shared" si="489"/>
        <v>form late</v>
      </c>
    </row>
    <row r="15675" spans="1:6" x14ac:dyDescent="0.3">
      <c r="A15675" s="66"/>
      <c r="B15675" s="65" t="s">
        <v>779</v>
      </c>
      <c r="C15675" s="65" t="s">
        <v>44</v>
      </c>
      <c r="D15675" s="66" t="str">
        <f t="shared" si="488"/>
        <v>Adj_10000_HW.Form_InvstAnalysis</v>
      </c>
      <c r="E15675" s="64">
        <v>0</v>
      </c>
      <c r="F15675" s="66" t="str">
        <f t="shared" si="489"/>
        <v>form late</v>
      </c>
    </row>
    <row r="15676" spans="1:6" x14ac:dyDescent="0.3">
      <c r="A15676" s="66"/>
      <c r="B15676" s="65" t="s">
        <v>779</v>
      </c>
      <c r="C15676" s="65" t="s">
        <v>46</v>
      </c>
      <c r="D15676" s="66" t="str">
        <f t="shared" si="488"/>
        <v>Adj_10000_HW.NA_InvstAnalysis</v>
      </c>
      <c r="E15676" s="64">
        <v>0</v>
      </c>
      <c r="F15676" s="66" t="str">
        <f t="shared" si="489"/>
        <v>form late</v>
      </c>
    </row>
    <row r="15677" spans="1:6" x14ac:dyDescent="0.3">
      <c r="A15677" s="66"/>
      <c r="B15677" s="65" t="s">
        <v>779</v>
      </c>
      <c r="C15677" s="65" t="s">
        <v>20</v>
      </c>
      <c r="D15677" s="66" t="str">
        <f t="shared" si="488"/>
        <v>Adj_10000_HW.Form_CapAssets</v>
      </c>
      <c r="E15677" s="64">
        <v>0</v>
      </c>
      <c r="F15677" s="66" t="str">
        <f t="shared" si="489"/>
        <v>form late</v>
      </c>
    </row>
    <row r="15678" spans="1:6" x14ac:dyDescent="0.3">
      <c r="A15678" s="66"/>
      <c r="B15678" s="65" t="s">
        <v>779</v>
      </c>
      <c r="C15678" s="65" t="s">
        <v>22</v>
      </c>
      <c r="D15678" s="66" t="str">
        <f t="shared" si="488"/>
        <v>Adj_10000_HW.NA_CapAssets</v>
      </c>
      <c r="E15678" s="64">
        <v>0</v>
      </c>
      <c r="F15678" s="66" t="str">
        <f t="shared" si="489"/>
        <v>form late</v>
      </c>
    </row>
    <row r="15679" spans="1:6" x14ac:dyDescent="0.3">
      <c r="A15679" s="66"/>
      <c r="B15679" s="65" t="s">
        <v>779</v>
      </c>
      <c r="C15679" s="63" t="s">
        <v>47</v>
      </c>
      <c r="D15679" s="66" t="str">
        <f t="shared" si="488"/>
        <v>Adj_10000_HW.Form_LAD</v>
      </c>
      <c r="E15679" s="64">
        <v>0</v>
      </c>
      <c r="F15679" s="66" t="str">
        <f t="shared" si="489"/>
        <v>form late</v>
      </c>
    </row>
    <row r="15680" spans="1:6" x14ac:dyDescent="0.3">
      <c r="A15680" s="66"/>
      <c r="B15680" s="65" t="s">
        <v>779</v>
      </c>
      <c r="C15680" s="63" t="s">
        <v>49</v>
      </c>
      <c r="D15680" s="66" t="str">
        <f t="shared" si="488"/>
        <v>Adj_10000_HW.NA_LAD</v>
      </c>
      <c r="E15680" s="64">
        <v>0</v>
      </c>
      <c r="F15680" s="66" t="str">
        <f t="shared" si="489"/>
        <v>form late</v>
      </c>
    </row>
    <row r="15681" spans="1:6" x14ac:dyDescent="0.3">
      <c r="A15681" s="66"/>
      <c r="B15681" s="65" t="s">
        <v>779</v>
      </c>
      <c r="C15681" s="63" t="s">
        <v>64</v>
      </c>
      <c r="D15681" s="66" t="str">
        <f t="shared" si="488"/>
        <v>Adj_10000_HW.Form_RBE</v>
      </c>
      <c r="E15681" s="64">
        <v>0</v>
      </c>
      <c r="F15681" s="66" t="str">
        <f t="shared" si="489"/>
        <v>form late</v>
      </c>
    </row>
    <row r="15682" spans="1:6" x14ac:dyDescent="0.3">
      <c r="A15682" s="66"/>
      <c r="B15682" s="65" t="s">
        <v>779</v>
      </c>
      <c r="C15682" s="63" t="s">
        <v>66</v>
      </c>
      <c r="D15682" s="66" t="str">
        <f t="shared" si="488"/>
        <v>Adj_10000_HW.NA_RBESum</v>
      </c>
      <c r="E15682" s="64">
        <v>0</v>
      </c>
      <c r="F15682" s="66" t="str">
        <f t="shared" si="489"/>
        <v>form late</v>
      </c>
    </row>
    <row r="15683" spans="1:6" x14ac:dyDescent="0.3">
      <c r="A15683" s="66"/>
      <c r="B15683" s="65" t="s">
        <v>779</v>
      </c>
      <c r="C15683" s="63" t="s">
        <v>795</v>
      </c>
      <c r="D15683" s="66" t="str">
        <f t="shared" si="488"/>
        <v>Adj_10000_HW.Form_TBshell</v>
      </c>
      <c r="E15683" s="64">
        <v>0</v>
      </c>
      <c r="F15683" s="66" t="str">
        <f t="shared" si="489"/>
        <v>form late</v>
      </c>
    </row>
    <row r="15684" spans="1:6" x14ac:dyDescent="0.3">
      <c r="A15684" s="66"/>
      <c r="B15684" s="65" t="s">
        <v>779</v>
      </c>
      <c r="C15684" s="63" t="s">
        <v>796</v>
      </c>
      <c r="D15684" s="66" t="str">
        <f t="shared" si="488"/>
        <v>Adj_10000_HW.NA_TBshell</v>
      </c>
      <c r="E15684" s="64">
        <v>0</v>
      </c>
      <c r="F15684" s="66" t="str">
        <f t="shared" si="489"/>
        <v>form late</v>
      </c>
    </row>
    <row r="15685" spans="1:6" x14ac:dyDescent="0.3">
      <c r="A15685" s="66"/>
      <c r="B15685" s="65" t="s">
        <v>779</v>
      </c>
      <c r="C15685" s="63" t="s">
        <v>74</v>
      </c>
      <c r="D15685" s="66" t="str">
        <f t="shared" si="488"/>
        <v>Adj_10000_HW.Form_Quest</v>
      </c>
      <c r="E15685" s="64">
        <v>0</v>
      </c>
      <c r="F15685" s="66" t="str">
        <f t="shared" si="489"/>
        <v>form late</v>
      </c>
    </row>
    <row r="15686" spans="1:6" x14ac:dyDescent="0.3">
      <c r="A15686" s="66"/>
      <c r="B15686" s="65" t="s">
        <v>779</v>
      </c>
      <c r="C15686" s="63" t="s">
        <v>72</v>
      </c>
      <c r="D15686" s="66" t="str">
        <f t="shared" si="488"/>
        <v>Adj_10000_HW.Form_UnrecRecPay</v>
      </c>
      <c r="E15686" s="64">
        <v>0</v>
      </c>
      <c r="F15686" s="66" t="str">
        <f t="shared" si="489"/>
        <v>form late</v>
      </c>
    </row>
    <row r="15687" spans="1:6" x14ac:dyDescent="0.3">
      <c r="A15687" s="66"/>
      <c r="B15687" s="65" t="s">
        <v>779</v>
      </c>
      <c r="C15687" s="63" t="s">
        <v>73</v>
      </c>
      <c r="D15687" s="66" t="str">
        <f t="shared" si="488"/>
        <v>Adj_10000_HW.NA_UnrecRecPay</v>
      </c>
      <c r="E15687" s="64">
        <v>0</v>
      </c>
      <c r="F15687" s="66" t="str">
        <f t="shared" si="489"/>
        <v>form late</v>
      </c>
    </row>
    <row r="15688" spans="1:6" x14ac:dyDescent="0.3">
      <c r="A15688" s="66"/>
      <c r="B15688" s="65" t="s">
        <v>779</v>
      </c>
      <c r="C15688" s="63" t="s">
        <v>67</v>
      </c>
      <c r="D15688" s="66" t="str">
        <f t="shared" si="488"/>
        <v>Adj_10000_HW.Form_SEFA</v>
      </c>
      <c r="E15688" s="64">
        <v>0</v>
      </c>
      <c r="F15688" s="66" t="str">
        <f t="shared" si="489"/>
        <v>form late</v>
      </c>
    </row>
    <row r="15689" spans="1:6" x14ac:dyDescent="0.3">
      <c r="A15689" s="66"/>
      <c r="B15689" s="65" t="s">
        <v>780</v>
      </c>
      <c r="C15689" s="63" t="s">
        <v>52</v>
      </c>
      <c r="D15689" s="66" t="str">
        <f t="shared" si="488"/>
        <v>Adj_10000_PS.Form_Certification</v>
      </c>
      <c r="E15689" s="64">
        <v>0</v>
      </c>
      <c r="F15689" s="66" t="str">
        <f t="shared" si="489"/>
        <v>form late</v>
      </c>
    </row>
    <row r="15690" spans="1:6" x14ac:dyDescent="0.3">
      <c r="A15690" s="66"/>
      <c r="B15690" s="65" t="s">
        <v>780</v>
      </c>
      <c r="C15690" s="63" t="s">
        <v>16</v>
      </c>
      <c r="D15690" s="66" t="str">
        <f t="shared" si="488"/>
        <v>Adj_10000_PS.Form_ADA</v>
      </c>
      <c r="E15690" s="64">
        <v>0</v>
      </c>
      <c r="F15690" s="66" t="str">
        <f t="shared" si="489"/>
        <v>form late</v>
      </c>
    </row>
    <row r="15691" spans="1:6" x14ac:dyDescent="0.3">
      <c r="A15691" s="66"/>
      <c r="B15691" s="65" t="s">
        <v>780</v>
      </c>
      <c r="C15691" s="63" t="s">
        <v>53</v>
      </c>
      <c r="D15691" s="66" t="str">
        <f t="shared" si="488"/>
        <v>Adj_10000_PS.Form_NotAppl</v>
      </c>
      <c r="E15691" s="64">
        <v>0</v>
      </c>
      <c r="F15691" s="66" t="str">
        <f t="shared" si="489"/>
        <v>form late</v>
      </c>
    </row>
    <row r="15692" spans="1:6" x14ac:dyDescent="0.3">
      <c r="A15692" s="66"/>
      <c r="B15692" s="65" t="s">
        <v>780</v>
      </c>
      <c r="C15692" s="63" t="s">
        <v>55</v>
      </c>
      <c r="D15692" s="66" t="str">
        <f t="shared" si="488"/>
        <v>Adj_10000_PS.NA_NotAppl</v>
      </c>
      <c r="E15692" s="64">
        <v>0</v>
      </c>
      <c r="F15692" s="66" t="str">
        <f t="shared" si="489"/>
        <v>form late</v>
      </c>
    </row>
    <row r="15693" spans="1:6" x14ac:dyDescent="0.3">
      <c r="A15693" s="66"/>
      <c r="B15693" s="65" t="s">
        <v>780</v>
      </c>
      <c r="C15693" s="63" t="s">
        <v>19</v>
      </c>
      <c r="D15693" s="66" t="str">
        <f t="shared" si="488"/>
        <v>Adj_10000_PS.Form_ApprRecon_NA</v>
      </c>
      <c r="E15693" s="64">
        <v>0</v>
      </c>
      <c r="F15693" s="66" t="str">
        <f t="shared" si="489"/>
        <v>form late</v>
      </c>
    </row>
    <row r="15694" spans="1:6" x14ac:dyDescent="0.3">
      <c r="A15694" s="66"/>
      <c r="B15694" s="65" t="s">
        <v>780</v>
      </c>
      <c r="C15694" s="63" t="s">
        <v>17</v>
      </c>
      <c r="D15694" s="66" t="str">
        <f t="shared" ref="D15694:D15757" si="490">_xlfn.CONCAT(B15694,".",C15694)</f>
        <v>Adj_10000_PS.NA_ADA</v>
      </c>
      <c r="E15694" s="64">
        <v>0</v>
      </c>
      <c r="F15694" s="66" t="str">
        <f t="shared" ref="F15694:F15757" si="491">IF(E15694=0,"form late",E15694)</f>
        <v>form late</v>
      </c>
    </row>
    <row r="15695" spans="1:6" x14ac:dyDescent="0.3">
      <c r="A15695" s="66"/>
      <c r="B15695" s="65" t="s">
        <v>780</v>
      </c>
      <c r="C15695" s="65" t="s">
        <v>40</v>
      </c>
      <c r="D15695" s="66" t="str">
        <f t="shared" si="490"/>
        <v>Adj_10000_PS.Form_GI_Sec</v>
      </c>
      <c r="E15695" s="64">
        <v>0</v>
      </c>
      <c r="F15695" s="66" t="str">
        <f t="shared" si="491"/>
        <v>form late</v>
      </c>
    </row>
    <row r="15696" spans="1:6" x14ac:dyDescent="0.3">
      <c r="A15696" s="66"/>
      <c r="B15696" s="65" t="s">
        <v>780</v>
      </c>
      <c r="C15696" s="65" t="s">
        <v>794</v>
      </c>
      <c r="D15696" s="66" t="str">
        <f t="shared" si="490"/>
        <v>Adj_10000_PS.NA_GI_SEC</v>
      </c>
      <c r="E15696" s="64">
        <v>0</v>
      </c>
      <c r="F15696" s="66" t="str">
        <f t="shared" si="491"/>
        <v>form late</v>
      </c>
    </row>
    <row r="15697" spans="1:6" x14ac:dyDescent="0.3">
      <c r="A15697" s="66"/>
      <c r="B15697" s="65" t="s">
        <v>780</v>
      </c>
      <c r="C15697" s="63" t="s">
        <v>42</v>
      </c>
      <c r="D15697" s="66" t="str">
        <f t="shared" si="490"/>
        <v>Adj_10000_PS.Form_InterOrg</v>
      </c>
      <c r="E15697" s="64">
        <v>0</v>
      </c>
      <c r="F15697" s="66" t="str">
        <f t="shared" si="491"/>
        <v>form late</v>
      </c>
    </row>
    <row r="15698" spans="1:6" x14ac:dyDescent="0.3">
      <c r="A15698" s="66"/>
      <c r="B15698" s="65" t="s">
        <v>780</v>
      </c>
      <c r="C15698" s="63" t="s">
        <v>43</v>
      </c>
      <c r="D15698" s="66" t="str">
        <f t="shared" si="490"/>
        <v>Adj_10000_PS.NA_InterOrg</v>
      </c>
      <c r="E15698" s="64">
        <v>0</v>
      </c>
      <c r="F15698" s="66" t="str">
        <f t="shared" si="491"/>
        <v>form late</v>
      </c>
    </row>
    <row r="15699" spans="1:6" x14ac:dyDescent="0.3">
      <c r="A15699" s="66"/>
      <c r="B15699" s="65" t="s">
        <v>780</v>
      </c>
      <c r="C15699" s="63" t="s">
        <v>37</v>
      </c>
      <c r="D15699" s="66" t="str">
        <f t="shared" si="490"/>
        <v>Adj_10000_PS.Form_AppFB</v>
      </c>
      <c r="E15699" s="64">
        <v>0</v>
      </c>
      <c r="F15699" s="66" t="str">
        <f t="shared" si="491"/>
        <v>form late</v>
      </c>
    </row>
    <row r="15700" spans="1:6" x14ac:dyDescent="0.3">
      <c r="A15700" s="66"/>
      <c r="B15700" s="65" t="s">
        <v>780</v>
      </c>
      <c r="C15700" s="63" t="s">
        <v>50</v>
      </c>
      <c r="D15700" s="66" t="str">
        <f t="shared" si="490"/>
        <v>Adj_10000_PS.Form_LTL</v>
      </c>
      <c r="E15700" s="64">
        <v>0</v>
      </c>
      <c r="F15700" s="66" t="str">
        <f t="shared" si="491"/>
        <v>form late</v>
      </c>
    </row>
    <row r="15701" spans="1:6" x14ac:dyDescent="0.3">
      <c r="A15701" s="66"/>
      <c r="B15701" s="65" t="s">
        <v>780</v>
      </c>
      <c r="C15701" s="63" t="s">
        <v>51</v>
      </c>
      <c r="D15701" s="66" t="str">
        <f t="shared" si="490"/>
        <v>Adj_10000_PS.NA_LTL</v>
      </c>
      <c r="E15701" s="64">
        <v>0</v>
      </c>
      <c r="F15701" s="66" t="str">
        <f t="shared" si="491"/>
        <v>form late</v>
      </c>
    </row>
    <row r="15702" spans="1:6" x14ac:dyDescent="0.3">
      <c r="A15702" s="66"/>
      <c r="B15702" s="65" t="s">
        <v>780</v>
      </c>
      <c r="C15702" s="63" t="s">
        <v>26</v>
      </c>
      <c r="D15702" s="66" t="str">
        <f t="shared" si="490"/>
        <v>Adj_10000_PS.Form_ClassRev</v>
      </c>
      <c r="E15702" s="64">
        <v>0</v>
      </c>
      <c r="F15702" s="66" t="str">
        <f t="shared" si="491"/>
        <v>form late</v>
      </c>
    </row>
    <row r="15703" spans="1:6" x14ac:dyDescent="0.3">
      <c r="A15703" s="66"/>
      <c r="B15703" s="65" t="s">
        <v>780</v>
      </c>
      <c r="C15703" s="63" t="s">
        <v>28</v>
      </c>
      <c r="D15703" s="66" t="str">
        <f t="shared" si="490"/>
        <v>Adj_10000_PS.NA_ClassRev</v>
      </c>
      <c r="E15703" s="64">
        <v>0</v>
      </c>
      <c r="F15703" s="66" t="str">
        <f t="shared" si="491"/>
        <v>form late</v>
      </c>
    </row>
    <row r="15704" spans="1:6" x14ac:dyDescent="0.3">
      <c r="A15704" s="66"/>
      <c r="B15704" s="65" t="s">
        <v>780</v>
      </c>
      <c r="C15704" s="65" t="s">
        <v>23</v>
      </c>
      <c r="D15704" s="66" t="str">
        <f t="shared" si="490"/>
        <v>Adj_10000_PS.Form_Cash_A</v>
      </c>
      <c r="E15704" s="64">
        <v>0</v>
      </c>
      <c r="F15704" s="66" t="str">
        <f t="shared" si="491"/>
        <v>form late</v>
      </c>
    </row>
    <row r="15705" spans="1:6" x14ac:dyDescent="0.3">
      <c r="A15705" s="66"/>
      <c r="B15705" s="65" t="s">
        <v>780</v>
      </c>
      <c r="C15705" s="65" t="s">
        <v>25</v>
      </c>
      <c r="D15705" s="66" t="str">
        <f t="shared" si="490"/>
        <v>Adj_10000_PS.NA_Cash_A</v>
      </c>
      <c r="E15705" s="64">
        <v>0</v>
      </c>
      <c r="F15705" s="66" t="str">
        <f t="shared" si="491"/>
        <v>form late</v>
      </c>
    </row>
    <row r="15706" spans="1:6" x14ac:dyDescent="0.3">
      <c r="A15706" s="66"/>
      <c r="B15706" s="65" t="s">
        <v>780</v>
      </c>
      <c r="C15706" s="65" t="s">
        <v>32</v>
      </c>
      <c r="D15706" s="66" t="str">
        <f t="shared" si="490"/>
        <v>Adj_10000_PS.Form_CashReconCPA</v>
      </c>
      <c r="E15706" s="64">
        <v>0</v>
      </c>
      <c r="F15706" s="66" t="str">
        <f t="shared" si="491"/>
        <v>form late</v>
      </c>
    </row>
    <row r="15707" spans="1:6" x14ac:dyDescent="0.3">
      <c r="A15707" s="66"/>
      <c r="B15707" s="65" t="s">
        <v>780</v>
      </c>
      <c r="C15707" s="65" t="s">
        <v>34</v>
      </c>
      <c r="D15707" s="66" t="str">
        <f t="shared" si="490"/>
        <v>Adj_10000_PS.NA_CashReconCPA</v>
      </c>
      <c r="E15707" s="64">
        <v>0</v>
      </c>
      <c r="F15707" s="66" t="str">
        <f t="shared" si="491"/>
        <v>form late</v>
      </c>
    </row>
    <row r="15708" spans="1:6" x14ac:dyDescent="0.3">
      <c r="A15708" s="66"/>
      <c r="B15708" s="65" t="s">
        <v>780</v>
      </c>
      <c r="C15708" s="65" t="s">
        <v>44</v>
      </c>
      <c r="D15708" s="66" t="str">
        <f t="shared" si="490"/>
        <v>Adj_10000_PS.Form_InvstAnalysis</v>
      </c>
      <c r="E15708" s="64">
        <v>0</v>
      </c>
      <c r="F15708" s="66" t="str">
        <f t="shared" si="491"/>
        <v>form late</v>
      </c>
    </row>
    <row r="15709" spans="1:6" x14ac:dyDescent="0.3">
      <c r="A15709" s="66"/>
      <c r="B15709" s="65" t="s">
        <v>780</v>
      </c>
      <c r="C15709" s="65" t="s">
        <v>46</v>
      </c>
      <c r="D15709" s="66" t="str">
        <f t="shared" si="490"/>
        <v>Adj_10000_PS.NA_InvstAnalysis</v>
      </c>
      <c r="E15709" s="64">
        <v>0</v>
      </c>
      <c r="F15709" s="66" t="str">
        <f t="shared" si="491"/>
        <v>form late</v>
      </c>
    </row>
    <row r="15710" spans="1:6" x14ac:dyDescent="0.3">
      <c r="A15710" s="66"/>
      <c r="B15710" s="65" t="s">
        <v>780</v>
      </c>
      <c r="C15710" s="65" t="s">
        <v>20</v>
      </c>
      <c r="D15710" s="66" t="str">
        <f t="shared" si="490"/>
        <v>Adj_10000_PS.Form_CapAssets</v>
      </c>
      <c r="E15710" s="64">
        <v>0</v>
      </c>
      <c r="F15710" s="66" t="str">
        <f t="shared" si="491"/>
        <v>form late</v>
      </c>
    </row>
    <row r="15711" spans="1:6" x14ac:dyDescent="0.3">
      <c r="A15711" s="66"/>
      <c r="B15711" s="65" t="s">
        <v>780</v>
      </c>
      <c r="C15711" s="65" t="s">
        <v>22</v>
      </c>
      <c r="D15711" s="66" t="str">
        <f t="shared" si="490"/>
        <v>Adj_10000_PS.NA_CapAssets</v>
      </c>
      <c r="E15711" s="64">
        <v>0</v>
      </c>
      <c r="F15711" s="66" t="str">
        <f t="shared" si="491"/>
        <v>form late</v>
      </c>
    </row>
    <row r="15712" spans="1:6" x14ac:dyDescent="0.3">
      <c r="A15712" s="66"/>
      <c r="B15712" s="65" t="s">
        <v>780</v>
      </c>
      <c r="C15712" s="63" t="s">
        <v>47</v>
      </c>
      <c r="D15712" s="66" t="str">
        <f t="shared" si="490"/>
        <v>Adj_10000_PS.Form_LAD</v>
      </c>
      <c r="E15712" s="64">
        <v>0</v>
      </c>
      <c r="F15712" s="66" t="str">
        <f t="shared" si="491"/>
        <v>form late</v>
      </c>
    </row>
    <row r="15713" spans="1:6" x14ac:dyDescent="0.3">
      <c r="A15713" s="66"/>
      <c r="B15713" s="65" t="s">
        <v>780</v>
      </c>
      <c r="C15713" s="63" t="s">
        <v>49</v>
      </c>
      <c r="D15713" s="66" t="str">
        <f t="shared" si="490"/>
        <v>Adj_10000_PS.NA_LAD</v>
      </c>
      <c r="E15713" s="64">
        <v>0</v>
      </c>
      <c r="F15713" s="66" t="str">
        <f t="shared" si="491"/>
        <v>form late</v>
      </c>
    </row>
    <row r="15714" spans="1:6" x14ac:dyDescent="0.3">
      <c r="A15714" s="66"/>
      <c r="B15714" s="65" t="s">
        <v>780</v>
      </c>
      <c r="C15714" s="63" t="s">
        <v>64</v>
      </c>
      <c r="D15714" s="66" t="str">
        <f t="shared" si="490"/>
        <v>Adj_10000_PS.Form_RBE</v>
      </c>
      <c r="E15714" s="64">
        <v>0</v>
      </c>
      <c r="F15714" s="66" t="str">
        <f t="shared" si="491"/>
        <v>form late</v>
      </c>
    </row>
    <row r="15715" spans="1:6" x14ac:dyDescent="0.3">
      <c r="A15715" s="66"/>
      <c r="B15715" s="65" t="s">
        <v>780</v>
      </c>
      <c r="C15715" s="63" t="s">
        <v>66</v>
      </c>
      <c r="D15715" s="66" t="str">
        <f t="shared" si="490"/>
        <v>Adj_10000_PS.NA_RBESum</v>
      </c>
      <c r="E15715" s="64">
        <v>0</v>
      </c>
      <c r="F15715" s="66" t="str">
        <f t="shared" si="491"/>
        <v>form late</v>
      </c>
    </row>
    <row r="15716" spans="1:6" x14ac:dyDescent="0.3">
      <c r="A15716" s="66"/>
      <c r="B15716" s="65" t="s">
        <v>780</v>
      </c>
      <c r="C15716" s="63" t="s">
        <v>795</v>
      </c>
      <c r="D15716" s="66" t="str">
        <f t="shared" si="490"/>
        <v>Adj_10000_PS.Form_TBshell</v>
      </c>
      <c r="E15716" s="64">
        <v>0</v>
      </c>
      <c r="F15716" s="66" t="str">
        <f t="shared" si="491"/>
        <v>form late</v>
      </c>
    </row>
    <row r="15717" spans="1:6" x14ac:dyDescent="0.3">
      <c r="A15717" s="66"/>
      <c r="B15717" s="65" t="s">
        <v>780</v>
      </c>
      <c r="C15717" s="63" t="s">
        <v>796</v>
      </c>
      <c r="D15717" s="66" t="str">
        <f t="shared" si="490"/>
        <v>Adj_10000_PS.NA_TBshell</v>
      </c>
      <c r="E15717" s="64">
        <v>0</v>
      </c>
      <c r="F15717" s="66" t="str">
        <f t="shared" si="491"/>
        <v>form late</v>
      </c>
    </row>
    <row r="15718" spans="1:6" x14ac:dyDescent="0.3">
      <c r="A15718" s="66"/>
      <c r="B15718" s="65" t="s">
        <v>780</v>
      </c>
      <c r="C15718" s="63" t="s">
        <v>74</v>
      </c>
      <c r="D15718" s="66" t="str">
        <f t="shared" si="490"/>
        <v>Adj_10000_PS.Form_Quest</v>
      </c>
      <c r="E15718" s="64">
        <v>0</v>
      </c>
      <c r="F15718" s="66" t="str">
        <f t="shared" si="491"/>
        <v>form late</v>
      </c>
    </row>
    <row r="15719" spans="1:6" x14ac:dyDescent="0.3">
      <c r="A15719" s="66"/>
      <c r="B15719" s="65" t="s">
        <v>780</v>
      </c>
      <c r="C15719" s="63" t="s">
        <v>72</v>
      </c>
      <c r="D15719" s="66" t="str">
        <f t="shared" si="490"/>
        <v>Adj_10000_PS.Form_UnrecRecPay</v>
      </c>
      <c r="E15719" s="64">
        <v>0</v>
      </c>
      <c r="F15719" s="66" t="str">
        <f t="shared" si="491"/>
        <v>form late</v>
      </c>
    </row>
    <row r="15720" spans="1:6" x14ac:dyDescent="0.3">
      <c r="A15720" s="66"/>
      <c r="B15720" s="65" t="s">
        <v>780</v>
      </c>
      <c r="C15720" s="63" t="s">
        <v>73</v>
      </c>
      <c r="D15720" s="66" t="str">
        <f t="shared" si="490"/>
        <v>Adj_10000_PS.NA_UnrecRecPay</v>
      </c>
      <c r="E15720" s="64">
        <v>0</v>
      </c>
      <c r="F15720" s="66" t="str">
        <f t="shared" si="491"/>
        <v>form late</v>
      </c>
    </row>
    <row r="15721" spans="1:6" x14ac:dyDescent="0.3">
      <c r="A15721" s="66"/>
      <c r="B15721" s="65" t="s">
        <v>780</v>
      </c>
      <c r="C15721" s="63" t="s">
        <v>67</v>
      </c>
      <c r="D15721" s="66" t="str">
        <f t="shared" si="490"/>
        <v>Adj_10000_PS.Form_SEFA</v>
      </c>
      <c r="E15721" s="64">
        <v>0</v>
      </c>
      <c r="F15721" s="66" t="str">
        <f t="shared" si="491"/>
        <v>form late</v>
      </c>
    </row>
    <row r="15722" spans="1:6" x14ac:dyDescent="0.3">
      <c r="A15722" s="66"/>
      <c r="B15722" s="65" t="s">
        <v>781</v>
      </c>
      <c r="C15722" s="63" t="s">
        <v>52</v>
      </c>
      <c r="D15722" s="66" t="str">
        <f t="shared" si="490"/>
        <v>Adj_10000_Trans.Form_Certification</v>
      </c>
      <c r="E15722" s="64">
        <v>0</v>
      </c>
      <c r="F15722" s="66" t="str">
        <f t="shared" si="491"/>
        <v>form late</v>
      </c>
    </row>
    <row r="15723" spans="1:6" x14ac:dyDescent="0.3">
      <c r="A15723" s="66"/>
      <c r="B15723" s="65" t="s">
        <v>781</v>
      </c>
      <c r="C15723" s="63" t="s">
        <v>16</v>
      </c>
      <c r="D15723" s="66" t="str">
        <f t="shared" si="490"/>
        <v>Adj_10000_Trans.Form_ADA</v>
      </c>
      <c r="E15723" s="64">
        <v>0</v>
      </c>
      <c r="F15723" s="66" t="str">
        <f t="shared" si="491"/>
        <v>form late</v>
      </c>
    </row>
    <row r="15724" spans="1:6" x14ac:dyDescent="0.3">
      <c r="A15724" s="66"/>
      <c r="B15724" s="65" t="s">
        <v>781</v>
      </c>
      <c r="C15724" s="63" t="s">
        <v>53</v>
      </c>
      <c r="D15724" s="66" t="str">
        <f t="shared" si="490"/>
        <v>Adj_10000_Trans.Form_NotAppl</v>
      </c>
      <c r="E15724" s="64">
        <v>0</v>
      </c>
      <c r="F15724" s="66" t="str">
        <f t="shared" si="491"/>
        <v>form late</v>
      </c>
    </row>
    <row r="15725" spans="1:6" x14ac:dyDescent="0.3">
      <c r="A15725" s="66"/>
      <c r="B15725" s="65" t="s">
        <v>781</v>
      </c>
      <c r="C15725" s="63" t="s">
        <v>55</v>
      </c>
      <c r="D15725" s="66" t="str">
        <f t="shared" si="490"/>
        <v>Adj_10000_Trans.NA_NotAppl</v>
      </c>
      <c r="E15725" s="64">
        <v>0</v>
      </c>
      <c r="F15725" s="66" t="str">
        <f t="shared" si="491"/>
        <v>form late</v>
      </c>
    </row>
    <row r="15726" spans="1:6" x14ac:dyDescent="0.3">
      <c r="A15726" s="66"/>
      <c r="B15726" s="65" t="s">
        <v>781</v>
      </c>
      <c r="C15726" s="63" t="s">
        <v>19</v>
      </c>
      <c r="D15726" s="66" t="str">
        <f t="shared" si="490"/>
        <v>Adj_10000_Trans.Form_ApprRecon_NA</v>
      </c>
      <c r="E15726" s="64">
        <v>0</v>
      </c>
      <c r="F15726" s="66" t="str">
        <f t="shared" si="491"/>
        <v>form late</v>
      </c>
    </row>
    <row r="15727" spans="1:6" x14ac:dyDescent="0.3">
      <c r="A15727" s="66"/>
      <c r="B15727" s="65" t="s">
        <v>781</v>
      </c>
      <c r="C15727" s="63" t="s">
        <v>17</v>
      </c>
      <c r="D15727" s="66" t="str">
        <f t="shared" si="490"/>
        <v>Adj_10000_Trans.NA_ADA</v>
      </c>
      <c r="E15727" s="64">
        <v>0</v>
      </c>
      <c r="F15727" s="66" t="str">
        <f t="shared" si="491"/>
        <v>form late</v>
      </c>
    </row>
    <row r="15728" spans="1:6" x14ac:dyDescent="0.3">
      <c r="A15728" s="66"/>
      <c r="B15728" s="65" t="s">
        <v>781</v>
      </c>
      <c r="C15728" s="65" t="s">
        <v>40</v>
      </c>
      <c r="D15728" s="66" t="str">
        <f t="shared" si="490"/>
        <v>Adj_10000_Trans.Form_GI_Sec</v>
      </c>
      <c r="E15728" s="64">
        <v>0</v>
      </c>
      <c r="F15728" s="66" t="str">
        <f t="shared" si="491"/>
        <v>form late</v>
      </c>
    </row>
    <row r="15729" spans="1:6" x14ac:dyDescent="0.3">
      <c r="A15729" s="66"/>
      <c r="B15729" s="65" t="s">
        <v>781</v>
      </c>
      <c r="C15729" s="65" t="s">
        <v>794</v>
      </c>
      <c r="D15729" s="66" t="str">
        <f t="shared" si="490"/>
        <v>Adj_10000_Trans.NA_GI_SEC</v>
      </c>
      <c r="E15729" s="64">
        <v>0</v>
      </c>
      <c r="F15729" s="66" t="str">
        <f t="shared" si="491"/>
        <v>form late</v>
      </c>
    </row>
    <row r="15730" spans="1:6" x14ac:dyDescent="0.3">
      <c r="A15730" s="66"/>
      <c r="B15730" s="65" t="s">
        <v>781</v>
      </c>
      <c r="C15730" s="63" t="s">
        <v>42</v>
      </c>
      <c r="D15730" s="66" t="str">
        <f t="shared" si="490"/>
        <v>Adj_10000_Trans.Form_InterOrg</v>
      </c>
      <c r="E15730" s="64">
        <v>0</v>
      </c>
      <c r="F15730" s="66" t="str">
        <f t="shared" si="491"/>
        <v>form late</v>
      </c>
    </row>
    <row r="15731" spans="1:6" x14ac:dyDescent="0.3">
      <c r="A15731" s="66"/>
      <c r="B15731" s="65" t="s">
        <v>781</v>
      </c>
      <c r="C15731" s="63" t="s">
        <v>43</v>
      </c>
      <c r="D15731" s="66" t="str">
        <f t="shared" si="490"/>
        <v>Adj_10000_Trans.NA_InterOrg</v>
      </c>
      <c r="E15731" s="64">
        <v>0</v>
      </c>
      <c r="F15731" s="66" t="str">
        <f t="shared" si="491"/>
        <v>form late</v>
      </c>
    </row>
    <row r="15732" spans="1:6" x14ac:dyDescent="0.3">
      <c r="A15732" s="66"/>
      <c r="B15732" s="65" t="s">
        <v>781</v>
      </c>
      <c r="C15732" s="63" t="s">
        <v>37</v>
      </c>
      <c r="D15732" s="66" t="str">
        <f t="shared" si="490"/>
        <v>Adj_10000_Trans.Form_AppFB</v>
      </c>
      <c r="E15732" s="64">
        <v>0</v>
      </c>
      <c r="F15732" s="66" t="str">
        <f t="shared" si="491"/>
        <v>form late</v>
      </c>
    </row>
    <row r="15733" spans="1:6" x14ac:dyDescent="0.3">
      <c r="A15733" s="66"/>
      <c r="B15733" s="65" t="s">
        <v>781</v>
      </c>
      <c r="C15733" s="63" t="s">
        <v>50</v>
      </c>
      <c r="D15733" s="66" t="str">
        <f t="shared" si="490"/>
        <v>Adj_10000_Trans.Form_LTL</v>
      </c>
      <c r="E15733" s="64">
        <v>0</v>
      </c>
      <c r="F15733" s="66" t="str">
        <f t="shared" si="491"/>
        <v>form late</v>
      </c>
    </row>
    <row r="15734" spans="1:6" x14ac:dyDescent="0.3">
      <c r="A15734" s="66"/>
      <c r="B15734" s="65" t="s">
        <v>781</v>
      </c>
      <c r="C15734" s="63" t="s">
        <v>51</v>
      </c>
      <c r="D15734" s="66" t="str">
        <f t="shared" si="490"/>
        <v>Adj_10000_Trans.NA_LTL</v>
      </c>
      <c r="E15734" s="64">
        <v>0</v>
      </c>
      <c r="F15734" s="66" t="str">
        <f t="shared" si="491"/>
        <v>form late</v>
      </c>
    </row>
    <row r="15735" spans="1:6" x14ac:dyDescent="0.3">
      <c r="A15735" s="66"/>
      <c r="B15735" s="65" t="s">
        <v>781</v>
      </c>
      <c r="C15735" s="63" t="s">
        <v>26</v>
      </c>
      <c r="D15735" s="66" t="str">
        <f t="shared" si="490"/>
        <v>Adj_10000_Trans.Form_ClassRev</v>
      </c>
      <c r="E15735" s="64">
        <v>0</v>
      </c>
      <c r="F15735" s="66" t="str">
        <f t="shared" si="491"/>
        <v>form late</v>
      </c>
    </row>
    <row r="15736" spans="1:6" x14ac:dyDescent="0.3">
      <c r="A15736" s="66"/>
      <c r="B15736" s="65" t="s">
        <v>781</v>
      </c>
      <c r="C15736" s="63" t="s">
        <v>28</v>
      </c>
      <c r="D15736" s="66" t="str">
        <f t="shared" si="490"/>
        <v>Adj_10000_Trans.NA_ClassRev</v>
      </c>
      <c r="E15736" s="64">
        <v>0</v>
      </c>
      <c r="F15736" s="66" t="str">
        <f t="shared" si="491"/>
        <v>form late</v>
      </c>
    </row>
    <row r="15737" spans="1:6" x14ac:dyDescent="0.3">
      <c r="A15737" s="66"/>
      <c r="B15737" s="65" t="s">
        <v>781</v>
      </c>
      <c r="C15737" s="65" t="s">
        <v>23</v>
      </c>
      <c r="D15737" s="66" t="str">
        <f t="shared" si="490"/>
        <v>Adj_10000_Trans.Form_Cash_A</v>
      </c>
      <c r="E15737" s="64">
        <v>0</v>
      </c>
      <c r="F15737" s="66" t="str">
        <f t="shared" si="491"/>
        <v>form late</v>
      </c>
    </row>
    <row r="15738" spans="1:6" x14ac:dyDescent="0.3">
      <c r="A15738" s="66"/>
      <c r="B15738" s="65" t="s">
        <v>781</v>
      </c>
      <c r="C15738" s="65" t="s">
        <v>25</v>
      </c>
      <c r="D15738" s="66" t="str">
        <f t="shared" si="490"/>
        <v>Adj_10000_Trans.NA_Cash_A</v>
      </c>
      <c r="E15738" s="64">
        <v>0</v>
      </c>
      <c r="F15738" s="66" t="str">
        <f t="shared" si="491"/>
        <v>form late</v>
      </c>
    </row>
    <row r="15739" spans="1:6" x14ac:dyDescent="0.3">
      <c r="A15739" s="66"/>
      <c r="B15739" s="65" t="s">
        <v>781</v>
      </c>
      <c r="C15739" s="65" t="s">
        <v>32</v>
      </c>
      <c r="D15739" s="66" t="str">
        <f t="shared" si="490"/>
        <v>Adj_10000_Trans.Form_CashReconCPA</v>
      </c>
      <c r="E15739" s="64">
        <v>0</v>
      </c>
      <c r="F15739" s="66" t="str">
        <f t="shared" si="491"/>
        <v>form late</v>
      </c>
    </row>
    <row r="15740" spans="1:6" x14ac:dyDescent="0.3">
      <c r="A15740" s="66"/>
      <c r="B15740" s="65" t="s">
        <v>781</v>
      </c>
      <c r="C15740" s="65" t="s">
        <v>34</v>
      </c>
      <c r="D15740" s="66" t="str">
        <f t="shared" si="490"/>
        <v>Adj_10000_Trans.NA_CashReconCPA</v>
      </c>
      <c r="E15740" s="64">
        <v>0</v>
      </c>
      <c r="F15740" s="66" t="str">
        <f t="shared" si="491"/>
        <v>form late</v>
      </c>
    </row>
    <row r="15741" spans="1:6" x14ac:dyDescent="0.3">
      <c r="A15741" s="66"/>
      <c r="B15741" s="65" t="s">
        <v>781</v>
      </c>
      <c r="C15741" s="65" t="s">
        <v>44</v>
      </c>
      <c r="D15741" s="66" t="str">
        <f t="shared" si="490"/>
        <v>Adj_10000_Trans.Form_InvstAnalysis</v>
      </c>
      <c r="E15741" s="64">
        <v>0</v>
      </c>
      <c r="F15741" s="66" t="str">
        <f t="shared" si="491"/>
        <v>form late</v>
      </c>
    </row>
    <row r="15742" spans="1:6" x14ac:dyDescent="0.3">
      <c r="A15742" s="66"/>
      <c r="B15742" s="65" t="s">
        <v>781</v>
      </c>
      <c r="C15742" s="65" t="s">
        <v>46</v>
      </c>
      <c r="D15742" s="66" t="str">
        <f t="shared" si="490"/>
        <v>Adj_10000_Trans.NA_InvstAnalysis</v>
      </c>
      <c r="E15742" s="64">
        <v>0</v>
      </c>
      <c r="F15742" s="66" t="str">
        <f t="shared" si="491"/>
        <v>form late</v>
      </c>
    </row>
    <row r="15743" spans="1:6" x14ac:dyDescent="0.3">
      <c r="A15743" s="66"/>
      <c r="B15743" s="65" t="s">
        <v>781</v>
      </c>
      <c r="C15743" s="65" t="s">
        <v>20</v>
      </c>
      <c r="D15743" s="66" t="str">
        <f t="shared" si="490"/>
        <v>Adj_10000_Trans.Form_CapAssets</v>
      </c>
      <c r="E15743" s="64">
        <v>0</v>
      </c>
      <c r="F15743" s="66" t="str">
        <f t="shared" si="491"/>
        <v>form late</v>
      </c>
    </row>
    <row r="15744" spans="1:6" x14ac:dyDescent="0.3">
      <c r="A15744" s="66"/>
      <c r="B15744" s="65" t="s">
        <v>781</v>
      </c>
      <c r="C15744" s="65" t="s">
        <v>22</v>
      </c>
      <c r="D15744" s="66" t="str">
        <f t="shared" si="490"/>
        <v>Adj_10000_Trans.NA_CapAssets</v>
      </c>
      <c r="E15744" s="64">
        <v>0</v>
      </c>
      <c r="F15744" s="66" t="str">
        <f t="shared" si="491"/>
        <v>form late</v>
      </c>
    </row>
    <row r="15745" spans="1:6" x14ac:dyDescent="0.3">
      <c r="A15745" s="66"/>
      <c r="B15745" s="65" t="s">
        <v>781</v>
      </c>
      <c r="C15745" s="63" t="s">
        <v>47</v>
      </c>
      <c r="D15745" s="66" t="str">
        <f t="shared" si="490"/>
        <v>Adj_10000_Trans.Form_LAD</v>
      </c>
      <c r="E15745" s="64">
        <v>0</v>
      </c>
      <c r="F15745" s="66" t="str">
        <f t="shared" si="491"/>
        <v>form late</v>
      </c>
    </row>
    <row r="15746" spans="1:6" x14ac:dyDescent="0.3">
      <c r="A15746" s="66"/>
      <c r="B15746" s="65" t="s">
        <v>781</v>
      </c>
      <c r="C15746" s="63" t="s">
        <v>49</v>
      </c>
      <c r="D15746" s="66" t="str">
        <f t="shared" si="490"/>
        <v>Adj_10000_Trans.NA_LAD</v>
      </c>
      <c r="E15746" s="64">
        <v>0</v>
      </c>
      <c r="F15746" s="66" t="str">
        <f t="shared" si="491"/>
        <v>form late</v>
      </c>
    </row>
    <row r="15747" spans="1:6" x14ac:dyDescent="0.3">
      <c r="A15747" s="66"/>
      <c r="B15747" s="65" t="s">
        <v>781</v>
      </c>
      <c r="C15747" s="63" t="s">
        <v>64</v>
      </c>
      <c r="D15747" s="66" t="str">
        <f t="shared" si="490"/>
        <v>Adj_10000_Trans.Form_RBE</v>
      </c>
      <c r="E15747" s="64">
        <v>0</v>
      </c>
      <c r="F15747" s="66" t="str">
        <f t="shared" si="491"/>
        <v>form late</v>
      </c>
    </row>
    <row r="15748" spans="1:6" x14ac:dyDescent="0.3">
      <c r="A15748" s="66"/>
      <c r="B15748" s="65" t="s">
        <v>781</v>
      </c>
      <c r="C15748" s="63" t="s">
        <v>66</v>
      </c>
      <c r="D15748" s="66" t="str">
        <f t="shared" si="490"/>
        <v>Adj_10000_Trans.NA_RBESum</v>
      </c>
      <c r="E15748" s="64">
        <v>0</v>
      </c>
      <c r="F15748" s="66" t="str">
        <f t="shared" si="491"/>
        <v>form late</v>
      </c>
    </row>
    <row r="15749" spans="1:6" x14ac:dyDescent="0.3">
      <c r="A15749" s="66"/>
      <c r="B15749" s="65" t="s">
        <v>781</v>
      </c>
      <c r="C15749" s="63" t="s">
        <v>795</v>
      </c>
      <c r="D15749" s="66" t="str">
        <f t="shared" si="490"/>
        <v>Adj_10000_Trans.Form_TBshell</v>
      </c>
      <c r="E15749" s="64">
        <v>0</v>
      </c>
      <c r="F15749" s="66" t="str">
        <f t="shared" si="491"/>
        <v>form late</v>
      </c>
    </row>
    <row r="15750" spans="1:6" x14ac:dyDescent="0.3">
      <c r="A15750" s="66"/>
      <c r="B15750" s="65" t="s">
        <v>781</v>
      </c>
      <c r="C15750" s="63" t="s">
        <v>796</v>
      </c>
      <c r="D15750" s="66" t="str">
        <f t="shared" si="490"/>
        <v>Adj_10000_Trans.NA_TBshell</v>
      </c>
      <c r="E15750" s="64">
        <v>0</v>
      </c>
      <c r="F15750" s="66" t="str">
        <f t="shared" si="491"/>
        <v>form late</v>
      </c>
    </row>
    <row r="15751" spans="1:6" x14ac:dyDescent="0.3">
      <c r="A15751" s="66"/>
      <c r="B15751" s="65" t="s">
        <v>781</v>
      </c>
      <c r="C15751" s="63" t="s">
        <v>74</v>
      </c>
      <c r="D15751" s="66" t="str">
        <f t="shared" si="490"/>
        <v>Adj_10000_Trans.Form_Quest</v>
      </c>
      <c r="E15751" s="64">
        <v>0</v>
      </c>
      <c r="F15751" s="66" t="str">
        <f t="shared" si="491"/>
        <v>form late</v>
      </c>
    </row>
    <row r="15752" spans="1:6" x14ac:dyDescent="0.3">
      <c r="A15752" s="66"/>
      <c r="B15752" s="65" t="s">
        <v>781</v>
      </c>
      <c r="C15752" s="63" t="s">
        <v>72</v>
      </c>
      <c r="D15752" s="66" t="str">
        <f t="shared" si="490"/>
        <v>Adj_10000_Trans.Form_UnrecRecPay</v>
      </c>
      <c r="E15752" s="64">
        <v>0</v>
      </c>
      <c r="F15752" s="66" t="str">
        <f t="shared" si="491"/>
        <v>form late</v>
      </c>
    </row>
    <row r="15753" spans="1:6" x14ac:dyDescent="0.3">
      <c r="A15753" s="66"/>
      <c r="B15753" s="65" t="s">
        <v>781</v>
      </c>
      <c r="C15753" s="63" t="s">
        <v>73</v>
      </c>
      <c r="D15753" s="66" t="str">
        <f t="shared" si="490"/>
        <v>Adj_10000_Trans.NA_UnrecRecPay</v>
      </c>
      <c r="E15753" s="64">
        <v>0</v>
      </c>
      <c r="F15753" s="66" t="str">
        <f t="shared" si="491"/>
        <v>form late</v>
      </c>
    </row>
    <row r="15754" spans="1:6" x14ac:dyDescent="0.3">
      <c r="A15754" s="66"/>
      <c r="B15754" s="65" t="s">
        <v>781</v>
      </c>
      <c r="C15754" s="63" t="s">
        <v>67</v>
      </c>
      <c r="D15754" s="66" t="str">
        <f t="shared" si="490"/>
        <v>Adj_10000_Trans.Form_SEFA</v>
      </c>
      <c r="E15754" s="64">
        <v>0</v>
      </c>
      <c r="F15754" s="66" t="str">
        <f t="shared" si="491"/>
        <v>form late</v>
      </c>
    </row>
    <row r="15755" spans="1:6" x14ac:dyDescent="0.3">
      <c r="A15755" s="66"/>
      <c r="B15755" s="65" t="s">
        <v>782</v>
      </c>
      <c r="C15755" s="63" t="s">
        <v>52</v>
      </c>
      <c r="D15755" s="66" t="str">
        <f t="shared" si="490"/>
        <v>Adj_10000_Econ.Form_Certification</v>
      </c>
      <c r="E15755" s="64">
        <v>0</v>
      </c>
      <c r="F15755" s="66" t="str">
        <f t="shared" si="491"/>
        <v>form late</v>
      </c>
    </row>
    <row r="15756" spans="1:6" x14ac:dyDescent="0.3">
      <c r="A15756" s="66"/>
      <c r="B15756" s="65" t="s">
        <v>782</v>
      </c>
      <c r="C15756" s="63" t="s">
        <v>16</v>
      </c>
      <c r="D15756" s="66" t="str">
        <f t="shared" si="490"/>
        <v>Adj_10000_Econ.Form_ADA</v>
      </c>
      <c r="E15756" s="64">
        <v>0</v>
      </c>
      <c r="F15756" s="66" t="str">
        <f t="shared" si="491"/>
        <v>form late</v>
      </c>
    </row>
    <row r="15757" spans="1:6" x14ac:dyDescent="0.3">
      <c r="A15757" s="66"/>
      <c r="B15757" s="65" t="s">
        <v>782</v>
      </c>
      <c r="C15757" s="63" t="s">
        <v>53</v>
      </c>
      <c r="D15757" s="66" t="str">
        <f t="shared" si="490"/>
        <v>Adj_10000_Econ.Form_NotAppl</v>
      </c>
      <c r="E15757" s="64">
        <v>0</v>
      </c>
      <c r="F15757" s="66" t="str">
        <f t="shared" si="491"/>
        <v>form late</v>
      </c>
    </row>
    <row r="15758" spans="1:6" x14ac:dyDescent="0.3">
      <c r="A15758" s="66"/>
      <c r="B15758" s="65" t="s">
        <v>782</v>
      </c>
      <c r="C15758" s="63" t="s">
        <v>55</v>
      </c>
      <c r="D15758" s="66" t="str">
        <f t="shared" ref="D15758:D15821" si="492">_xlfn.CONCAT(B15758,".",C15758)</f>
        <v>Adj_10000_Econ.NA_NotAppl</v>
      </c>
      <c r="E15758" s="64">
        <v>0</v>
      </c>
      <c r="F15758" s="66" t="str">
        <f t="shared" ref="F15758:F15821" si="493">IF(E15758=0,"form late",E15758)</f>
        <v>form late</v>
      </c>
    </row>
    <row r="15759" spans="1:6" x14ac:dyDescent="0.3">
      <c r="A15759" s="66"/>
      <c r="B15759" s="65" t="s">
        <v>782</v>
      </c>
      <c r="C15759" s="63" t="s">
        <v>19</v>
      </c>
      <c r="D15759" s="66" t="str">
        <f t="shared" si="492"/>
        <v>Adj_10000_Econ.Form_ApprRecon_NA</v>
      </c>
      <c r="E15759" s="64">
        <v>0</v>
      </c>
      <c r="F15759" s="66" t="str">
        <f t="shared" si="493"/>
        <v>form late</v>
      </c>
    </row>
    <row r="15760" spans="1:6" x14ac:dyDescent="0.3">
      <c r="A15760" s="66"/>
      <c r="B15760" s="65" t="s">
        <v>782</v>
      </c>
      <c r="C15760" s="63" t="s">
        <v>17</v>
      </c>
      <c r="D15760" s="66" t="str">
        <f t="shared" si="492"/>
        <v>Adj_10000_Econ.NA_ADA</v>
      </c>
      <c r="E15760" s="64">
        <v>0</v>
      </c>
      <c r="F15760" s="66" t="str">
        <f t="shared" si="493"/>
        <v>form late</v>
      </c>
    </row>
    <row r="15761" spans="1:6" x14ac:dyDescent="0.3">
      <c r="A15761" s="66"/>
      <c r="B15761" s="65" t="s">
        <v>782</v>
      </c>
      <c r="C15761" s="65" t="s">
        <v>40</v>
      </c>
      <c r="D15761" s="66" t="str">
        <f t="shared" si="492"/>
        <v>Adj_10000_Econ.Form_GI_Sec</v>
      </c>
      <c r="E15761" s="64">
        <v>0</v>
      </c>
      <c r="F15761" s="66" t="str">
        <f t="shared" si="493"/>
        <v>form late</v>
      </c>
    </row>
    <row r="15762" spans="1:6" x14ac:dyDescent="0.3">
      <c r="A15762" s="66"/>
      <c r="B15762" s="65" t="s">
        <v>782</v>
      </c>
      <c r="C15762" s="65" t="s">
        <v>794</v>
      </c>
      <c r="D15762" s="66" t="str">
        <f t="shared" si="492"/>
        <v>Adj_10000_Econ.NA_GI_SEC</v>
      </c>
      <c r="E15762" s="64">
        <v>0</v>
      </c>
      <c r="F15762" s="66" t="str">
        <f t="shared" si="493"/>
        <v>form late</v>
      </c>
    </row>
    <row r="15763" spans="1:6" x14ac:dyDescent="0.3">
      <c r="A15763" s="66"/>
      <c r="B15763" s="65" t="s">
        <v>782</v>
      </c>
      <c r="C15763" s="63" t="s">
        <v>42</v>
      </c>
      <c r="D15763" s="66" t="str">
        <f t="shared" si="492"/>
        <v>Adj_10000_Econ.Form_InterOrg</v>
      </c>
      <c r="E15763" s="64">
        <v>0</v>
      </c>
      <c r="F15763" s="66" t="str">
        <f t="shared" si="493"/>
        <v>form late</v>
      </c>
    </row>
    <row r="15764" spans="1:6" x14ac:dyDescent="0.3">
      <c r="A15764" s="66"/>
      <c r="B15764" s="65" t="s">
        <v>782</v>
      </c>
      <c r="C15764" s="63" t="s">
        <v>43</v>
      </c>
      <c r="D15764" s="66" t="str">
        <f t="shared" si="492"/>
        <v>Adj_10000_Econ.NA_InterOrg</v>
      </c>
      <c r="E15764" s="64">
        <v>0</v>
      </c>
      <c r="F15764" s="66" t="str">
        <f t="shared" si="493"/>
        <v>form late</v>
      </c>
    </row>
    <row r="15765" spans="1:6" x14ac:dyDescent="0.3">
      <c r="A15765" s="66"/>
      <c r="B15765" s="65" t="s">
        <v>782</v>
      </c>
      <c r="C15765" s="63" t="s">
        <v>37</v>
      </c>
      <c r="D15765" s="66" t="str">
        <f t="shared" si="492"/>
        <v>Adj_10000_Econ.Form_AppFB</v>
      </c>
      <c r="E15765" s="64">
        <v>0</v>
      </c>
      <c r="F15765" s="66" t="str">
        <f t="shared" si="493"/>
        <v>form late</v>
      </c>
    </row>
    <row r="15766" spans="1:6" x14ac:dyDescent="0.3">
      <c r="A15766" s="66"/>
      <c r="B15766" s="65" t="s">
        <v>782</v>
      </c>
      <c r="C15766" s="63" t="s">
        <v>50</v>
      </c>
      <c r="D15766" s="66" t="str">
        <f t="shared" si="492"/>
        <v>Adj_10000_Econ.Form_LTL</v>
      </c>
      <c r="E15766" s="64">
        <v>0</v>
      </c>
      <c r="F15766" s="66" t="str">
        <f t="shared" si="493"/>
        <v>form late</v>
      </c>
    </row>
    <row r="15767" spans="1:6" x14ac:dyDescent="0.3">
      <c r="A15767" s="66"/>
      <c r="B15767" s="65" t="s">
        <v>782</v>
      </c>
      <c r="C15767" s="63" t="s">
        <v>51</v>
      </c>
      <c r="D15767" s="66" t="str">
        <f t="shared" si="492"/>
        <v>Adj_10000_Econ.NA_LTL</v>
      </c>
      <c r="E15767" s="64">
        <v>0</v>
      </c>
      <c r="F15767" s="66" t="str">
        <f t="shared" si="493"/>
        <v>form late</v>
      </c>
    </row>
    <row r="15768" spans="1:6" x14ac:dyDescent="0.3">
      <c r="A15768" s="66"/>
      <c r="B15768" s="65" t="s">
        <v>782</v>
      </c>
      <c r="C15768" s="63" t="s">
        <v>26</v>
      </c>
      <c r="D15768" s="66" t="str">
        <f t="shared" si="492"/>
        <v>Adj_10000_Econ.Form_ClassRev</v>
      </c>
      <c r="E15768" s="64">
        <v>0</v>
      </c>
      <c r="F15768" s="66" t="str">
        <f t="shared" si="493"/>
        <v>form late</v>
      </c>
    </row>
    <row r="15769" spans="1:6" x14ac:dyDescent="0.3">
      <c r="A15769" s="66"/>
      <c r="B15769" s="65" t="s">
        <v>782</v>
      </c>
      <c r="C15769" s="63" t="s">
        <v>28</v>
      </c>
      <c r="D15769" s="66" t="str">
        <f t="shared" si="492"/>
        <v>Adj_10000_Econ.NA_ClassRev</v>
      </c>
      <c r="E15769" s="64">
        <v>0</v>
      </c>
      <c r="F15769" s="66" t="str">
        <f t="shared" si="493"/>
        <v>form late</v>
      </c>
    </row>
    <row r="15770" spans="1:6" x14ac:dyDescent="0.3">
      <c r="A15770" s="66"/>
      <c r="B15770" s="65" t="s">
        <v>782</v>
      </c>
      <c r="C15770" s="65" t="s">
        <v>23</v>
      </c>
      <c r="D15770" s="66" t="str">
        <f t="shared" si="492"/>
        <v>Adj_10000_Econ.Form_Cash_A</v>
      </c>
      <c r="E15770" s="64">
        <v>0</v>
      </c>
      <c r="F15770" s="66" t="str">
        <f t="shared" si="493"/>
        <v>form late</v>
      </c>
    </row>
    <row r="15771" spans="1:6" x14ac:dyDescent="0.3">
      <c r="A15771" s="66"/>
      <c r="B15771" s="65" t="s">
        <v>782</v>
      </c>
      <c r="C15771" s="65" t="s">
        <v>25</v>
      </c>
      <c r="D15771" s="66" t="str">
        <f t="shared" si="492"/>
        <v>Adj_10000_Econ.NA_Cash_A</v>
      </c>
      <c r="E15771" s="64">
        <v>0</v>
      </c>
      <c r="F15771" s="66" t="str">
        <f t="shared" si="493"/>
        <v>form late</v>
      </c>
    </row>
    <row r="15772" spans="1:6" x14ac:dyDescent="0.3">
      <c r="A15772" s="66"/>
      <c r="B15772" s="65" t="s">
        <v>782</v>
      </c>
      <c r="C15772" s="65" t="s">
        <v>32</v>
      </c>
      <c r="D15772" s="66" t="str">
        <f t="shared" si="492"/>
        <v>Adj_10000_Econ.Form_CashReconCPA</v>
      </c>
      <c r="E15772" s="64">
        <v>0</v>
      </c>
      <c r="F15772" s="66" t="str">
        <f t="shared" si="493"/>
        <v>form late</v>
      </c>
    </row>
    <row r="15773" spans="1:6" x14ac:dyDescent="0.3">
      <c r="A15773" s="66"/>
      <c r="B15773" s="65" t="s">
        <v>782</v>
      </c>
      <c r="C15773" s="65" t="s">
        <v>34</v>
      </c>
      <c r="D15773" s="66" t="str">
        <f t="shared" si="492"/>
        <v>Adj_10000_Econ.NA_CashReconCPA</v>
      </c>
      <c r="E15773" s="64">
        <v>0</v>
      </c>
      <c r="F15773" s="66" t="str">
        <f t="shared" si="493"/>
        <v>form late</v>
      </c>
    </row>
    <row r="15774" spans="1:6" x14ac:dyDescent="0.3">
      <c r="A15774" s="66"/>
      <c r="B15774" s="65" t="s">
        <v>782</v>
      </c>
      <c r="C15774" s="65" t="s">
        <v>44</v>
      </c>
      <c r="D15774" s="66" t="str">
        <f t="shared" si="492"/>
        <v>Adj_10000_Econ.Form_InvstAnalysis</v>
      </c>
      <c r="E15774" s="64">
        <v>0</v>
      </c>
      <c r="F15774" s="66" t="str">
        <f t="shared" si="493"/>
        <v>form late</v>
      </c>
    </row>
    <row r="15775" spans="1:6" x14ac:dyDescent="0.3">
      <c r="A15775" s="66"/>
      <c r="B15775" s="65" t="s">
        <v>782</v>
      </c>
      <c r="C15775" s="65" t="s">
        <v>46</v>
      </c>
      <c r="D15775" s="66" t="str">
        <f t="shared" si="492"/>
        <v>Adj_10000_Econ.NA_InvstAnalysis</v>
      </c>
      <c r="E15775" s="64">
        <v>0</v>
      </c>
      <c r="F15775" s="66" t="str">
        <f t="shared" si="493"/>
        <v>form late</v>
      </c>
    </row>
    <row r="15776" spans="1:6" x14ac:dyDescent="0.3">
      <c r="A15776" s="66"/>
      <c r="B15776" s="65" t="s">
        <v>782</v>
      </c>
      <c r="C15776" s="65" t="s">
        <v>20</v>
      </c>
      <c r="D15776" s="66" t="str">
        <f t="shared" si="492"/>
        <v>Adj_10000_Econ.Form_CapAssets</v>
      </c>
      <c r="E15776" s="64">
        <v>0</v>
      </c>
      <c r="F15776" s="66" t="str">
        <f t="shared" si="493"/>
        <v>form late</v>
      </c>
    </row>
    <row r="15777" spans="1:6" x14ac:dyDescent="0.3">
      <c r="A15777" s="66"/>
      <c r="B15777" s="65" t="s">
        <v>782</v>
      </c>
      <c r="C15777" s="65" t="s">
        <v>22</v>
      </c>
      <c r="D15777" s="66" t="str">
        <f t="shared" si="492"/>
        <v>Adj_10000_Econ.NA_CapAssets</v>
      </c>
      <c r="E15777" s="64">
        <v>0</v>
      </c>
      <c r="F15777" s="66" t="str">
        <f t="shared" si="493"/>
        <v>form late</v>
      </c>
    </row>
    <row r="15778" spans="1:6" x14ac:dyDescent="0.3">
      <c r="A15778" s="66"/>
      <c r="B15778" s="65" t="s">
        <v>782</v>
      </c>
      <c r="C15778" s="63" t="s">
        <v>47</v>
      </c>
      <c r="D15778" s="66" t="str">
        <f t="shared" si="492"/>
        <v>Adj_10000_Econ.Form_LAD</v>
      </c>
      <c r="E15778" s="64">
        <v>0</v>
      </c>
      <c r="F15778" s="66" t="str">
        <f t="shared" si="493"/>
        <v>form late</v>
      </c>
    </row>
    <row r="15779" spans="1:6" x14ac:dyDescent="0.3">
      <c r="A15779" s="66"/>
      <c r="B15779" s="65" t="s">
        <v>782</v>
      </c>
      <c r="C15779" s="63" t="s">
        <v>49</v>
      </c>
      <c r="D15779" s="66" t="str">
        <f t="shared" si="492"/>
        <v>Adj_10000_Econ.NA_LAD</v>
      </c>
      <c r="E15779" s="64">
        <v>0</v>
      </c>
      <c r="F15779" s="66" t="str">
        <f t="shared" si="493"/>
        <v>form late</v>
      </c>
    </row>
    <row r="15780" spans="1:6" x14ac:dyDescent="0.3">
      <c r="A15780" s="66"/>
      <c r="B15780" s="65" t="s">
        <v>782</v>
      </c>
      <c r="C15780" s="63" t="s">
        <v>64</v>
      </c>
      <c r="D15780" s="66" t="str">
        <f t="shared" si="492"/>
        <v>Adj_10000_Econ.Form_RBE</v>
      </c>
      <c r="E15780" s="64">
        <v>0</v>
      </c>
      <c r="F15780" s="66" t="str">
        <f t="shared" si="493"/>
        <v>form late</v>
      </c>
    </row>
    <row r="15781" spans="1:6" x14ac:dyDescent="0.3">
      <c r="A15781" s="66"/>
      <c r="B15781" s="65" t="s">
        <v>782</v>
      </c>
      <c r="C15781" s="63" t="s">
        <v>66</v>
      </c>
      <c r="D15781" s="66" t="str">
        <f t="shared" si="492"/>
        <v>Adj_10000_Econ.NA_RBESum</v>
      </c>
      <c r="E15781" s="64">
        <v>0</v>
      </c>
      <c r="F15781" s="66" t="str">
        <f t="shared" si="493"/>
        <v>form late</v>
      </c>
    </row>
    <row r="15782" spans="1:6" x14ac:dyDescent="0.3">
      <c r="A15782" s="66"/>
      <c r="B15782" s="65" t="s">
        <v>782</v>
      </c>
      <c r="C15782" s="63" t="s">
        <v>795</v>
      </c>
      <c r="D15782" s="66" t="str">
        <f t="shared" si="492"/>
        <v>Adj_10000_Econ.Form_TBshell</v>
      </c>
      <c r="E15782" s="64">
        <v>0</v>
      </c>
      <c r="F15782" s="66" t="str">
        <f t="shared" si="493"/>
        <v>form late</v>
      </c>
    </row>
    <row r="15783" spans="1:6" x14ac:dyDescent="0.3">
      <c r="A15783" s="66"/>
      <c r="B15783" s="65" t="s">
        <v>782</v>
      </c>
      <c r="C15783" s="63" t="s">
        <v>796</v>
      </c>
      <c r="D15783" s="66" t="str">
        <f t="shared" si="492"/>
        <v>Adj_10000_Econ.NA_TBshell</v>
      </c>
      <c r="E15783" s="64">
        <v>0</v>
      </c>
      <c r="F15783" s="66" t="str">
        <f t="shared" si="493"/>
        <v>form late</v>
      </c>
    </row>
    <row r="15784" spans="1:6" x14ac:dyDescent="0.3">
      <c r="A15784" s="66"/>
      <c r="B15784" s="65" t="s">
        <v>782</v>
      </c>
      <c r="C15784" s="63" t="s">
        <v>74</v>
      </c>
      <c r="D15784" s="66" t="str">
        <f t="shared" si="492"/>
        <v>Adj_10000_Econ.Form_Quest</v>
      </c>
      <c r="E15784" s="64">
        <v>0</v>
      </c>
      <c r="F15784" s="66" t="str">
        <f t="shared" si="493"/>
        <v>form late</v>
      </c>
    </row>
    <row r="15785" spans="1:6" x14ac:dyDescent="0.3">
      <c r="A15785" s="66"/>
      <c r="B15785" s="65" t="s">
        <v>782</v>
      </c>
      <c r="C15785" s="63" t="s">
        <v>72</v>
      </c>
      <c r="D15785" s="66" t="str">
        <f t="shared" si="492"/>
        <v>Adj_10000_Econ.Form_UnrecRecPay</v>
      </c>
      <c r="E15785" s="64">
        <v>0</v>
      </c>
      <c r="F15785" s="66" t="str">
        <f t="shared" si="493"/>
        <v>form late</v>
      </c>
    </row>
    <row r="15786" spans="1:6" x14ac:dyDescent="0.3">
      <c r="A15786" s="66"/>
      <c r="B15786" s="65" t="s">
        <v>782</v>
      </c>
      <c r="C15786" s="63" t="s">
        <v>73</v>
      </c>
      <c r="D15786" s="66" t="str">
        <f t="shared" si="492"/>
        <v>Adj_10000_Econ.NA_UnrecRecPay</v>
      </c>
      <c r="E15786" s="64">
        <v>0</v>
      </c>
      <c r="F15786" s="66" t="str">
        <f t="shared" si="493"/>
        <v>form late</v>
      </c>
    </row>
    <row r="15787" spans="1:6" x14ac:dyDescent="0.3">
      <c r="A15787" s="66"/>
      <c r="B15787" s="65" t="s">
        <v>782</v>
      </c>
      <c r="C15787" s="63" t="s">
        <v>67</v>
      </c>
      <c r="D15787" s="66" t="str">
        <f t="shared" si="492"/>
        <v>Adj_10000_Econ.Form_SEFA</v>
      </c>
      <c r="E15787" s="64">
        <v>0</v>
      </c>
      <c r="F15787" s="66" t="str">
        <f t="shared" si="493"/>
        <v>form late</v>
      </c>
    </row>
    <row r="15788" spans="1:6" x14ac:dyDescent="0.3">
      <c r="A15788" s="66"/>
      <c r="B15788" s="65" t="s">
        <v>783</v>
      </c>
      <c r="C15788" s="63" t="s">
        <v>52</v>
      </c>
      <c r="D15788" s="66" t="str">
        <f t="shared" si="492"/>
        <v>Adj_Capital_EWAdj.Form_Certification</v>
      </c>
      <c r="E15788" s="64">
        <v>0</v>
      </c>
      <c r="F15788" s="66" t="str">
        <f t="shared" si="493"/>
        <v>form late</v>
      </c>
    </row>
    <row r="15789" spans="1:6" x14ac:dyDescent="0.3">
      <c r="A15789" s="66"/>
      <c r="B15789" s="65" t="s">
        <v>783</v>
      </c>
      <c r="C15789" s="63" t="s">
        <v>16</v>
      </c>
      <c r="D15789" s="66" t="str">
        <f t="shared" si="492"/>
        <v>Adj_Capital_EWAdj.Form_ADA</v>
      </c>
      <c r="E15789" s="64">
        <v>0</v>
      </c>
      <c r="F15789" s="66" t="str">
        <f t="shared" si="493"/>
        <v>form late</v>
      </c>
    </row>
    <row r="15790" spans="1:6" x14ac:dyDescent="0.3">
      <c r="A15790" s="66"/>
      <c r="B15790" s="65" t="s">
        <v>783</v>
      </c>
      <c r="C15790" s="63" t="s">
        <v>53</v>
      </c>
      <c r="D15790" s="66" t="str">
        <f t="shared" si="492"/>
        <v>Adj_Capital_EWAdj.Form_NotAppl</v>
      </c>
      <c r="E15790" s="64">
        <v>0</v>
      </c>
      <c r="F15790" s="66" t="str">
        <f t="shared" si="493"/>
        <v>form late</v>
      </c>
    </row>
    <row r="15791" spans="1:6" x14ac:dyDescent="0.3">
      <c r="A15791" s="66"/>
      <c r="B15791" s="65" t="s">
        <v>783</v>
      </c>
      <c r="C15791" s="63" t="s">
        <v>55</v>
      </c>
      <c r="D15791" s="66" t="str">
        <f t="shared" si="492"/>
        <v>Adj_Capital_EWAdj.NA_NotAppl</v>
      </c>
      <c r="E15791" s="64">
        <v>0</v>
      </c>
      <c r="F15791" s="66" t="str">
        <f t="shared" si="493"/>
        <v>form late</v>
      </c>
    </row>
    <row r="15792" spans="1:6" x14ac:dyDescent="0.3">
      <c r="A15792" s="66"/>
      <c r="B15792" s="65" t="s">
        <v>783</v>
      </c>
      <c r="C15792" s="63" t="s">
        <v>19</v>
      </c>
      <c r="D15792" s="66" t="str">
        <f t="shared" si="492"/>
        <v>Adj_Capital_EWAdj.Form_ApprRecon_NA</v>
      </c>
      <c r="E15792" s="64">
        <v>0</v>
      </c>
      <c r="F15792" s="66" t="str">
        <f t="shared" si="493"/>
        <v>form late</v>
      </c>
    </row>
    <row r="15793" spans="1:6" x14ac:dyDescent="0.3">
      <c r="A15793" s="66"/>
      <c r="B15793" s="65" t="s">
        <v>783</v>
      </c>
      <c r="C15793" s="63" t="s">
        <v>17</v>
      </c>
      <c r="D15793" s="66" t="str">
        <f t="shared" si="492"/>
        <v>Adj_Capital_EWAdj.NA_ADA</v>
      </c>
      <c r="E15793" s="64">
        <v>0</v>
      </c>
      <c r="F15793" s="66" t="str">
        <f t="shared" si="493"/>
        <v>form late</v>
      </c>
    </row>
    <row r="15794" spans="1:6" x14ac:dyDescent="0.3">
      <c r="A15794" s="66"/>
      <c r="B15794" s="65" t="s">
        <v>783</v>
      </c>
      <c r="C15794" s="65" t="s">
        <v>40</v>
      </c>
      <c r="D15794" s="66" t="str">
        <f t="shared" si="492"/>
        <v>Adj_Capital_EWAdj.Form_GI_Sec</v>
      </c>
      <c r="E15794" s="64">
        <v>0</v>
      </c>
      <c r="F15794" s="66" t="str">
        <f t="shared" si="493"/>
        <v>form late</v>
      </c>
    </row>
    <row r="15795" spans="1:6" x14ac:dyDescent="0.3">
      <c r="A15795" s="66"/>
      <c r="B15795" s="65" t="s">
        <v>783</v>
      </c>
      <c r="C15795" s="65" t="s">
        <v>794</v>
      </c>
      <c r="D15795" s="66" t="str">
        <f t="shared" si="492"/>
        <v>Adj_Capital_EWAdj.NA_GI_SEC</v>
      </c>
      <c r="E15795" s="64">
        <v>0</v>
      </c>
      <c r="F15795" s="66" t="str">
        <f t="shared" si="493"/>
        <v>form late</v>
      </c>
    </row>
    <row r="15796" spans="1:6" x14ac:dyDescent="0.3">
      <c r="A15796" s="66"/>
      <c r="B15796" s="65" t="s">
        <v>783</v>
      </c>
      <c r="C15796" s="63" t="s">
        <v>42</v>
      </c>
      <c r="D15796" s="66" t="str">
        <f t="shared" si="492"/>
        <v>Adj_Capital_EWAdj.Form_InterOrg</v>
      </c>
      <c r="E15796" s="64">
        <v>0</v>
      </c>
      <c r="F15796" s="66" t="str">
        <f t="shared" si="493"/>
        <v>form late</v>
      </c>
    </row>
    <row r="15797" spans="1:6" x14ac:dyDescent="0.3">
      <c r="A15797" s="66"/>
      <c r="B15797" s="65" t="s">
        <v>783</v>
      </c>
      <c r="C15797" s="63" t="s">
        <v>43</v>
      </c>
      <c r="D15797" s="66" t="str">
        <f t="shared" si="492"/>
        <v>Adj_Capital_EWAdj.NA_InterOrg</v>
      </c>
      <c r="E15797" s="64">
        <v>0</v>
      </c>
      <c r="F15797" s="66" t="str">
        <f t="shared" si="493"/>
        <v>form late</v>
      </c>
    </row>
    <row r="15798" spans="1:6" x14ac:dyDescent="0.3">
      <c r="A15798" s="66"/>
      <c r="B15798" s="65" t="s">
        <v>783</v>
      </c>
      <c r="C15798" s="63" t="s">
        <v>37</v>
      </c>
      <c r="D15798" s="66" t="str">
        <f t="shared" si="492"/>
        <v>Adj_Capital_EWAdj.Form_AppFB</v>
      </c>
      <c r="E15798" s="64">
        <v>0</v>
      </c>
      <c r="F15798" s="66" t="str">
        <f t="shared" si="493"/>
        <v>form late</v>
      </c>
    </row>
    <row r="15799" spans="1:6" x14ac:dyDescent="0.3">
      <c r="A15799" s="66"/>
      <c r="B15799" s="65" t="s">
        <v>783</v>
      </c>
      <c r="C15799" s="63" t="s">
        <v>50</v>
      </c>
      <c r="D15799" s="66" t="str">
        <f t="shared" si="492"/>
        <v>Adj_Capital_EWAdj.Form_LTL</v>
      </c>
      <c r="E15799" s="64">
        <v>0</v>
      </c>
      <c r="F15799" s="66" t="str">
        <f t="shared" si="493"/>
        <v>form late</v>
      </c>
    </row>
    <row r="15800" spans="1:6" x14ac:dyDescent="0.3">
      <c r="A15800" s="66"/>
      <c r="B15800" s="65" t="s">
        <v>783</v>
      </c>
      <c r="C15800" s="63" t="s">
        <v>51</v>
      </c>
      <c r="D15800" s="66" t="str">
        <f t="shared" si="492"/>
        <v>Adj_Capital_EWAdj.NA_LTL</v>
      </c>
      <c r="E15800" s="64">
        <v>0</v>
      </c>
      <c r="F15800" s="66" t="str">
        <f t="shared" si="493"/>
        <v>form late</v>
      </c>
    </row>
    <row r="15801" spans="1:6" x14ac:dyDescent="0.3">
      <c r="A15801" s="66"/>
      <c r="B15801" s="65" t="s">
        <v>783</v>
      </c>
      <c r="C15801" s="63" t="s">
        <v>26</v>
      </c>
      <c r="D15801" s="66" t="str">
        <f t="shared" si="492"/>
        <v>Adj_Capital_EWAdj.Form_ClassRev</v>
      </c>
      <c r="E15801" s="64">
        <v>0</v>
      </c>
      <c r="F15801" s="66" t="str">
        <f t="shared" si="493"/>
        <v>form late</v>
      </c>
    </row>
    <row r="15802" spans="1:6" x14ac:dyDescent="0.3">
      <c r="A15802" s="66"/>
      <c r="B15802" s="65" t="s">
        <v>783</v>
      </c>
      <c r="C15802" s="63" t="s">
        <v>28</v>
      </c>
      <c r="D15802" s="66" t="str">
        <f t="shared" si="492"/>
        <v>Adj_Capital_EWAdj.NA_ClassRev</v>
      </c>
      <c r="E15802" s="64">
        <v>0</v>
      </c>
      <c r="F15802" s="66" t="str">
        <f t="shared" si="493"/>
        <v>form late</v>
      </c>
    </row>
    <row r="15803" spans="1:6" x14ac:dyDescent="0.3">
      <c r="A15803" s="66"/>
      <c r="B15803" s="65" t="s">
        <v>783</v>
      </c>
      <c r="C15803" s="65" t="s">
        <v>23</v>
      </c>
      <c r="D15803" s="66" t="str">
        <f t="shared" si="492"/>
        <v>Adj_Capital_EWAdj.Form_Cash_A</v>
      </c>
      <c r="E15803" s="64">
        <v>0</v>
      </c>
      <c r="F15803" s="66" t="str">
        <f t="shared" si="493"/>
        <v>form late</v>
      </c>
    </row>
    <row r="15804" spans="1:6" x14ac:dyDescent="0.3">
      <c r="A15804" s="66"/>
      <c r="B15804" s="65" t="s">
        <v>783</v>
      </c>
      <c r="C15804" s="65" t="s">
        <v>25</v>
      </c>
      <c r="D15804" s="66" t="str">
        <f t="shared" si="492"/>
        <v>Adj_Capital_EWAdj.NA_Cash_A</v>
      </c>
      <c r="E15804" s="64">
        <v>0</v>
      </c>
      <c r="F15804" s="66" t="str">
        <f t="shared" si="493"/>
        <v>form late</v>
      </c>
    </row>
    <row r="15805" spans="1:6" x14ac:dyDescent="0.3">
      <c r="A15805" s="66"/>
      <c r="B15805" s="65" t="s">
        <v>783</v>
      </c>
      <c r="C15805" s="65" t="s">
        <v>32</v>
      </c>
      <c r="D15805" s="66" t="str">
        <f t="shared" si="492"/>
        <v>Adj_Capital_EWAdj.Form_CashReconCPA</v>
      </c>
      <c r="E15805" s="64">
        <v>0</v>
      </c>
      <c r="F15805" s="66" t="str">
        <f t="shared" si="493"/>
        <v>form late</v>
      </c>
    </row>
    <row r="15806" spans="1:6" x14ac:dyDescent="0.3">
      <c r="A15806" s="66"/>
      <c r="B15806" s="65" t="s">
        <v>783</v>
      </c>
      <c r="C15806" s="65" t="s">
        <v>34</v>
      </c>
      <c r="D15806" s="66" t="str">
        <f t="shared" si="492"/>
        <v>Adj_Capital_EWAdj.NA_CashReconCPA</v>
      </c>
      <c r="E15806" s="64">
        <v>0</v>
      </c>
      <c r="F15806" s="66" t="str">
        <f t="shared" si="493"/>
        <v>form late</v>
      </c>
    </row>
    <row r="15807" spans="1:6" x14ac:dyDescent="0.3">
      <c r="A15807" s="66"/>
      <c r="B15807" s="65" t="s">
        <v>783</v>
      </c>
      <c r="C15807" s="65" t="s">
        <v>44</v>
      </c>
      <c r="D15807" s="66" t="str">
        <f t="shared" si="492"/>
        <v>Adj_Capital_EWAdj.Form_InvstAnalysis</v>
      </c>
      <c r="E15807" s="64">
        <v>0</v>
      </c>
      <c r="F15807" s="66" t="str">
        <f t="shared" si="493"/>
        <v>form late</v>
      </c>
    </row>
    <row r="15808" spans="1:6" x14ac:dyDescent="0.3">
      <c r="A15808" s="66"/>
      <c r="B15808" s="65" t="s">
        <v>783</v>
      </c>
      <c r="C15808" s="65" t="s">
        <v>46</v>
      </c>
      <c r="D15808" s="66" t="str">
        <f t="shared" si="492"/>
        <v>Adj_Capital_EWAdj.NA_InvstAnalysis</v>
      </c>
      <c r="E15808" s="64">
        <v>0</v>
      </c>
      <c r="F15808" s="66" t="str">
        <f t="shared" si="493"/>
        <v>form late</v>
      </c>
    </row>
    <row r="15809" spans="1:6" x14ac:dyDescent="0.3">
      <c r="A15809" s="66"/>
      <c r="B15809" s="65" t="s">
        <v>783</v>
      </c>
      <c r="C15809" s="65" t="s">
        <v>20</v>
      </c>
      <c r="D15809" s="66" t="str">
        <f t="shared" si="492"/>
        <v>Adj_Capital_EWAdj.Form_CapAssets</v>
      </c>
      <c r="E15809" s="64">
        <v>0</v>
      </c>
      <c r="F15809" s="66" t="str">
        <f t="shared" si="493"/>
        <v>form late</v>
      </c>
    </row>
    <row r="15810" spans="1:6" x14ac:dyDescent="0.3">
      <c r="A15810" s="66"/>
      <c r="B15810" s="65" t="s">
        <v>783</v>
      </c>
      <c r="C15810" s="65" t="s">
        <v>22</v>
      </c>
      <c r="D15810" s="66" t="str">
        <f t="shared" si="492"/>
        <v>Adj_Capital_EWAdj.NA_CapAssets</v>
      </c>
      <c r="E15810" s="64">
        <v>0</v>
      </c>
      <c r="F15810" s="66" t="str">
        <f t="shared" si="493"/>
        <v>form late</v>
      </c>
    </row>
    <row r="15811" spans="1:6" x14ac:dyDescent="0.3">
      <c r="A15811" s="66"/>
      <c r="B15811" s="65" t="s">
        <v>783</v>
      </c>
      <c r="C15811" s="63" t="s">
        <v>47</v>
      </c>
      <c r="D15811" s="66" t="str">
        <f t="shared" si="492"/>
        <v>Adj_Capital_EWAdj.Form_LAD</v>
      </c>
      <c r="E15811" s="64">
        <v>0</v>
      </c>
      <c r="F15811" s="66" t="str">
        <f t="shared" si="493"/>
        <v>form late</v>
      </c>
    </row>
    <row r="15812" spans="1:6" x14ac:dyDescent="0.3">
      <c r="A15812" s="66"/>
      <c r="B15812" s="65" t="s">
        <v>783</v>
      </c>
      <c r="C15812" s="63" t="s">
        <v>49</v>
      </c>
      <c r="D15812" s="66" t="str">
        <f t="shared" si="492"/>
        <v>Adj_Capital_EWAdj.NA_LAD</v>
      </c>
      <c r="E15812" s="64">
        <v>0</v>
      </c>
      <c r="F15812" s="66" t="str">
        <f t="shared" si="493"/>
        <v>form late</v>
      </c>
    </row>
    <row r="15813" spans="1:6" x14ac:dyDescent="0.3">
      <c r="A15813" s="66"/>
      <c r="B15813" s="65" t="s">
        <v>783</v>
      </c>
      <c r="C15813" s="63" t="s">
        <v>64</v>
      </c>
      <c r="D15813" s="66" t="str">
        <f t="shared" si="492"/>
        <v>Adj_Capital_EWAdj.Form_RBE</v>
      </c>
      <c r="E15813" s="64">
        <v>0</v>
      </c>
      <c r="F15813" s="66" t="str">
        <f t="shared" si="493"/>
        <v>form late</v>
      </c>
    </row>
    <row r="15814" spans="1:6" x14ac:dyDescent="0.3">
      <c r="A15814" s="66"/>
      <c r="B15814" s="65" t="s">
        <v>783</v>
      </c>
      <c r="C15814" s="63" t="s">
        <v>66</v>
      </c>
      <c r="D15814" s="66" t="str">
        <f t="shared" si="492"/>
        <v>Adj_Capital_EWAdj.NA_RBESum</v>
      </c>
      <c r="E15814" s="64">
        <v>0</v>
      </c>
      <c r="F15814" s="66" t="str">
        <f t="shared" si="493"/>
        <v>form late</v>
      </c>
    </row>
    <row r="15815" spans="1:6" x14ac:dyDescent="0.3">
      <c r="A15815" s="66"/>
      <c r="B15815" s="65" t="s">
        <v>783</v>
      </c>
      <c r="C15815" s="63" t="s">
        <v>795</v>
      </c>
      <c r="D15815" s="66" t="str">
        <f t="shared" si="492"/>
        <v>Adj_Capital_EWAdj.Form_TBshell</v>
      </c>
      <c r="E15815" s="64">
        <v>0</v>
      </c>
      <c r="F15815" s="66" t="str">
        <f t="shared" si="493"/>
        <v>form late</v>
      </c>
    </row>
    <row r="15816" spans="1:6" x14ac:dyDescent="0.3">
      <c r="A15816" s="66"/>
      <c r="B15816" s="65" t="s">
        <v>783</v>
      </c>
      <c r="C15816" s="63" t="s">
        <v>796</v>
      </c>
      <c r="D15816" s="66" t="str">
        <f t="shared" si="492"/>
        <v>Adj_Capital_EWAdj.NA_TBshell</v>
      </c>
      <c r="E15816" s="64">
        <v>0</v>
      </c>
      <c r="F15816" s="66" t="str">
        <f t="shared" si="493"/>
        <v>form late</v>
      </c>
    </row>
    <row r="15817" spans="1:6" x14ac:dyDescent="0.3">
      <c r="A15817" s="66"/>
      <c r="B15817" s="65" t="s">
        <v>783</v>
      </c>
      <c r="C15817" s="63" t="s">
        <v>74</v>
      </c>
      <c r="D15817" s="66" t="str">
        <f t="shared" si="492"/>
        <v>Adj_Capital_EWAdj.Form_Quest</v>
      </c>
      <c r="E15817" s="64">
        <v>0</v>
      </c>
      <c r="F15817" s="66" t="str">
        <f t="shared" si="493"/>
        <v>form late</v>
      </c>
    </row>
    <row r="15818" spans="1:6" x14ac:dyDescent="0.3">
      <c r="A15818" s="66"/>
      <c r="B15818" s="65" t="s">
        <v>783</v>
      </c>
      <c r="C15818" s="63" t="s">
        <v>72</v>
      </c>
      <c r="D15818" s="66" t="str">
        <f t="shared" si="492"/>
        <v>Adj_Capital_EWAdj.Form_UnrecRecPay</v>
      </c>
      <c r="E15818" s="64">
        <v>0</v>
      </c>
      <c r="F15818" s="66" t="str">
        <f t="shared" si="493"/>
        <v>form late</v>
      </c>
    </row>
    <row r="15819" spans="1:6" x14ac:dyDescent="0.3">
      <c r="A15819" s="66"/>
      <c r="B15819" s="65" t="s">
        <v>783</v>
      </c>
      <c r="C15819" s="63" t="s">
        <v>73</v>
      </c>
      <c r="D15819" s="66" t="str">
        <f t="shared" si="492"/>
        <v>Adj_Capital_EWAdj.NA_UnrecRecPay</v>
      </c>
      <c r="E15819" s="64">
        <v>0</v>
      </c>
      <c r="F15819" s="66" t="str">
        <f t="shared" si="493"/>
        <v>form late</v>
      </c>
    </row>
    <row r="15820" spans="1:6" x14ac:dyDescent="0.3">
      <c r="A15820" s="66"/>
      <c r="B15820" s="65" t="s">
        <v>783</v>
      </c>
      <c r="C15820" s="63" t="s">
        <v>67</v>
      </c>
      <c r="D15820" s="66" t="str">
        <f t="shared" si="492"/>
        <v>Adj_Capital_EWAdj.Form_SEFA</v>
      </c>
      <c r="E15820" s="64">
        <v>0</v>
      </c>
      <c r="F15820" s="66" t="str">
        <f t="shared" si="493"/>
        <v>form late</v>
      </c>
    </row>
    <row r="15821" spans="1:6" x14ac:dyDescent="0.3">
      <c r="A15821" s="66"/>
      <c r="B15821" s="65" t="s">
        <v>784</v>
      </c>
      <c r="C15821" s="63" t="s">
        <v>52</v>
      </c>
      <c r="D15821" s="66" t="str">
        <f t="shared" si="492"/>
        <v>Adj_Debt_EWAdj.Form_Certification</v>
      </c>
      <c r="E15821" s="64">
        <v>0</v>
      </c>
      <c r="F15821" s="66" t="str">
        <f t="shared" si="493"/>
        <v>form late</v>
      </c>
    </row>
    <row r="15822" spans="1:6" x14ac:dyDescent="0.3">
      <c r="A15822" s="66"/>
      <c r="B15822" s="65" t="s">
        <v>784</v>
      </c>
      <c r="C15822" s="63" t="s">
        <v>16</v>
      </c>
      <c r="D15822" s="66" t="str">
        <f t="shared" ref="D15822:D15885" si="494">_xlfn.CONCAT(B15822,".",C15822)</f>
        <v>Adj_Debt_EWAdj.Form_ADA</v>
      </c>
      <c r="E15822" s="64">
        <v>0</v>
      </c>
      <c r="F15822" s="66" t="str">
        <f t="shared" ref="F15822:F15885" si="495">IF(E15822=0,"form late",E15822)</f>
        <v>form late</v>
      </c>
    </row>
    <row r="15823" spans="1:6" x14ac:dyDescent="0.3">
      <c r="A15823" s="66"/>
      <c r="B15823" s="65" t="s">
        <v>784</v>
      </c>
      <c r="C15823" s="63" t="s">
        <v>53</v>
      </c>
      <c r="D15823" s="66" t="str">
        <f t="shared" si="494"/>
        <v>Adj_Debt_EWAdj.Form_NotAppl</v>
      </c>
      <c r="E15823" s="64">
        <v>0</v>
      </c>
      <c r="F15823" s="66" t="str">
        <f t="shared" si="495"/>
        <v>form late</v>
      </c>
    </row>
    <row r="15824" spans="1:6" x14ac:dyDescent="0.3">
      <c r="A15824" s="66"/>
      <c r="B15824" s="65" t="s">
        <v>784</v>
      </c>
      <c r="C15824" s="63" t="s">
        <v>55</v>
      </c>
      <c r="D15824" s="66" t="str">
        <f t="shared" si="494"/>
        <v>Adj_Debt_EWAdj.NA_NotAppl</v>
      </c>
      <c r="E15824" s="64">
        <v>0</v>
      </c>
      <c r="F15824" s="66" t="str">
        <f t="shared" si="495"/>
        <v>form late</v>
      </c>
    </row>
    <row r="15825" spans="1:6" x14ac:dyDescent="0.3">
      <c r="A15825" s="66"/>
      <c r="B15825" s="65" t="s">
        <v>784</v>
      </c>
      <c r="C15825" s="63" t="s">
        <v>19</v>
      </c>
      <c r="D15825" s="66" t="str">
        <f t="shared" si="494"/>
        <v>Adj_Debt_EWAdj.Form_ApprRecon_NA</v>
      </c>
      <c r="E15825" s="64">
        <v>0</v>
      </c>
      <c r="F15825" s="66" t="str">
        <f t="shared" si="495"/>
        <v>form late</v>
      </c>
    </row>
    <row r="15826" spans="1:6" x14ac:dyDescent="0.3">
      <c r="A15826" s="66"/>
      <c r="B15826" s="65" t="s">
        <v>784</v>
      </c>
      <c r="C15826" s="63" t="s">
        <v>17</v>
      </c>
      <c r="D15826" s="66" t="str">
        <f t="shared" si="494"/>
        <v>Adj_Debt_EWAdj.NA_ADA</v>
      </c>
      <c r="E15826" s="64">
        <v>0</v>
      </c>
      <c r="F15826" s="66" t="str">
        <f t="shared" si="495"/>
        <v>form late</v>
      </c>
    </row>
    <row r="15827" spans="1:6" x14ac:dyDescent="0.3">
      <c r="A15827" s="66"/>
      <c r="B15827" s="65" t="s">
        <v>784</v>
      </c>
      <c r="C15827" s="65" t="s">
        <v>40</v>
      </c>
      <c r="D15827" s="66" t="str">
        <f t="shared" si="494"/>
        <v>Adj_Debt_EWAdj.Form_GI_Sec</v>
      </c>
      <c r="E15827" s="64">
        <v>0</v>
      </c>
      <c r="F15827" s="66" t="str">
        <f t="shared" si="495"/>
        <v>form late</v>
      </c>
    </row>
    <row r="15828" spans="1:6" x14ac:dyDescent="0.3">
      <c r="A15828" s="66"/>
      <c r="B15828" s="65" t="s">
        <v>784</v>
      </c>
      <c r="C15828" s="65" t="s">
        <v>794</v>
      </c>
      <c r="D15828" s="66" t="str">
        <f t="shared" si="494"/>
        <v>Adj_Debt_EWAdj.NA_GI_SEC</v>
      </c>
      <c r="E15828" s="64">
        <v>0</v>
      </c>
      <c r="F15828" s="66" t="str">
        <f t="shared" si="495"/>
        <v>form late</v>
      </c>
    </row>
    <row r="15829" spans="1:6" x14ac:dyDescent="0.3">
      <c r="A15829" s="66"/>
      <c r="B15829" s="65" t="s">
        <v>784</v>
      </c>
      <c r="C15829" s="63" t="s">
        <v>42</v>
      </c>
      <c r="D15829" s="66" t="str">
        <f t="shared" si="494"/>
        <v>Adj_Debt_EWAdj.Form_InterOrg</v>
      </c>
      <c r="E15829" s="64">
        <v>0</v>
      </c>
      <c r="F15829" s="66" t="str">
        <f t="shared" si="495"/>
        <v>form late</v>
      </c>
    </row>
    <row r="15830" spans="1:6" x14ac:dyDescent="0.3">
      <c r="A15830" s="66"/>
      <c r="B15830" s="65" t="s">
        <v>784</v>
      </c>
      <c r="C15830" s="63" t="s">
        <v>43</v>
      </c>
      <c r="D15830" s="66" t="str">
        <f t="shared" si="494"/>
        <v>Adj_Debt_EWAdj.NA_InterOrg</v>
      </c>
      <c r="E15830" s="64">
        <v>0</v>
      </c>
      <c r="F15830" s="66" t="str">
        <f t="shared" si="495"/>
        <v>form late</v>
      </c>
    </row>
    <row r="15831" spans="1:6" x14ac:dyDescent="0.3">
      <c r="A15831" s="66"/>
      <c r="B15831" s="65" t="s">
        <v>784</v>
      </c>
      <c r="C15831" s="63" t="s">
        <v>37</v>
      </c>
      <c r="D15831" s="66" t="str">
        <f t="shared" si="494"/>
        <v>Adj_Debt_EWAdj.Form_AppFB</v>
      </c>
      <c r="E15831" s="64">
        <v>0</v>
      </c>
      <c r="F15831" s="66" t="str">
        <f t="shared" si="495"/>
        <v>form late</v>
      </c>
    </row>
    <row r="15832" spans="1:6" x14ac:dyDescent="0.3">
      <c r="A15832" s="66"/>
      <c r="B15832" s="65" t="s">
        <v>784</v>
      </c>
      <c r="C15832" s="63" t="s">
        <v>50</v>
      </c>
      <c r="D15832" s="66" t="str">
        <f t="shared" si="494"/>
        <v>Adj_Debt_EWAdj.Form_LTL</v>
      </c>
      <c r="E15832" s="64">
        <v>0</v>
      </c>
      <c r="F15832" s="66" t="str">
        <f t="shared" si="495"/>
        <v>form late</v>
      </c>
    </row>
    <row r="15833" spans="1:6" x14ac:dyDescent="0.3">
      <c r="A15833" s="66"/>
      <c r="B15833" s="65" t="s">
        <v>784</v>
      </c>
      <c r="C15833" s="63" t="s">
        <v>51</v>
      </c>
      <c r="D15833" s="66" t="str">
        <f t="shared" si="494"/>
        <v>Adj_Debt_EWAdj.NA_LTL</v>
      </c>
      <c r="E15833" s="64">
        <v>0</v>
      </c>
      <c r="F15833" s="66" t="str">
        <f t="shared" si="495"/>
        <v>form late</v>
      </c>
    </row>
    <row r="15834" spans="1:6" x14ac:dyDescent="0.3">
      <c r="A15834" s="66"/>
      <c r="B15834" s="65" t="s">
        <v>784</v>
      </c>
      <c r="C15834" s="63" t="s">
        <v>26</v>
      </c>
      <c r="D15834" s="66" t="str">
        <f t="shared" si="494"/>
        <v>Adj_Debt_EWAdj.Form_ClassRev</v>
      </c>
      <c r="E15834" s="64">
        <v>0</v>
      </c>
      <c r="F15834" s="66" t="str">
        <f t="shared" si="495"/>
        <v>form late</v>
      </c>
    </row>
    <row r="15835" spans="1:6" x14ac:dyDescent="0.3">
      <c r="A15835" s="66"/>
      <c r="B15835" s="65" t="s">
        <v>784</v>
      </c>
      <c r="C15835" s="63" t="s">
        <v>28</v>
      </c>
      <c r="D15835" s="66" t="str">
        <f t="shared" si="494"/>
        <v>Adj_Debt_EWAdj.NA_ClassRev</v>
      </c>
      <c r="E15835" s="64">
        <v>0</v>
      </c>
      <c r="F15835" s="66" t="str">
        <f t="shared" si="495"/>
        <v>form late</v>
      </c>
    </row>
    <row r="15836" spans="1:6" x14ac:dyDescent="0.3">
      <c r="A15836" s="66"/>
      <c r="B15836" s="65" t="s">
        <v>784</v>
      </c>
      <c r="C15836" s="65" t="s">
        <v>23</v>
      </c>
      <c r="D15836" s="66" t="str">
        <f t="shared" si="494"/>
        <v>Adj_Debt_EWAdj.Form_Cash_A</v>
      </c>
      <c r="E15836" s="64">
        <v>0</v>
      </c>
      <c r="F15836" s="66" t="str">
        <f t="shared" si="495"/>
        <v>form late</v>
      </c>
    </row>
    <row r="15837" spans="1:6" x14ac:dyDescent="0.3">
      <c r="A15837" s="66"/>
      <c r="B15837" s="65" t="s">
        <v>784</v>
      </c>
      <c r="C15837" s="65" t="s">
        <v>25</v>
      </c>
      <c r="D15837" s="66" t="str">
        <f t="shared" si="494"/>
        <v>Adj_Debt_EWAdj.NA_Cash_A</v>
      </c>
      <c r="E15837" s="64">
        <v>0</v>
      </c>
      <c r="F15837" s="66" t="str">
        <f t="shared" si="495"/>
        <v>form late</v>
      </c>
    </row>
    <row r="15838" spans="1:6" x14ac:dyDescent="0.3">
      <c r="A15838" s="66"/>
      <c r="B15838" s="65" t="s">
        <v>784</v>
      </c>
      <c r="C15838" s="65" t="s">
        <v>32</v>
      </c>
      <c r="D15838" s="66" t="str">
        <f t="shared" si="494"/>
        <v>Adj_Debt_EWAdj.Form_CashReconCPA</v>
      </c>
      <c r="E15838" s="64">
        <v>0</v>
      </c>
      <c r="F15838" s="66" t="str">
        <f t="shared" si="495"/>
        <v>form late</v>
      </c>
    </row>
    <row r="15839" spans="1:6" x14ac:dyDescent="0.3">
      <c r="A15839" s="66"/>
      <c r="B15839" s="65" t="s">
        <v>784</v>
      </c>
      <c r="C15839" s="65" t="s">
        <v>34</v>
      </c>
      <c r="D15839" s="66" t="str">
        <f t="shared" si="494"/>
        <v>Adj_Debt_EWAdj.NA_CashReconCPA</v>
      </c>
      <c r="E15839" s="64">
        <v>0</v>
      </c>
      <c r="F15839" s="66" t="str">
        <f t="shared" si="495"/>
        <v>form late</v>
      </c>
    </row>
    <row r="15840" spans="1:6" x14ac:dyDescent="0.3">
      <c r="A15840" s="66"/>
      <c r="B15840" s="65" t="s">
        <v>784</v>
      </c>
      <c r="C15840" s="65" t="s">
        <v>44</v>
      </c>
      <c r="D15840" s="66" t="str">
        <f t="shared" si="494"/>
        <v>Adj_Debt_EWAdj.Form_InvstAnalysis</v>
      </c>
      <c r="E15840" s="64">
        <v>0</v>
      </c>
      <c r="F15840" s="66" t="str">
        <f t="shared" si="495"/>
        <v>form late</v>
      </c>
    </row>
    <row r="15841" spans="1:6" x14ac:dyDescent="0.3">
      <c r="A15841" s="66"/>
      <c r="B15841" s="65" t="s">
        <v>784</v>
      </c>
      <c r="C15841" s="65" t="s">
        <v>46</v>
      </c>
      <c r="D15841" s="66" t="str">
        <f t="shared" si="494"/>
        <v>Adj_Debt_EWAdj.NA_InvstAnalysis</v>
      </c>
      <c r="E15841" s="64">
        <v>0</v>
      </c>
      <c r="F15841" s="66" t="str">
        <f t="shared" si="495"/>
        <v>form late</v>
      </c>
    </row>
    <row r="15842" spans="1:6" x14ac:dyDescent="0.3">
      <c r="A15842" s="66"/>
      <c r="B15842" s="65" t="s">
        <v>784</v>
      </c>
      <c r="C15842" s="65" t="s">
        <v>20</v>
      </c>
      <c r="D15842" s="66" t="str">
        <f t="shared" si="494"/>
        <v>Adj_Debt_EWAdj.Form_CapAssets</v>
      </c>
      <c r="E15842" s="64">
        <v>0</v>
      </c>
      <c r="F15842" s="66" t="str">
        <f t="shared" si="495"/>
        <v>form late</v>
      </c>
    </row>
    <row r="15843" spans="1:6" x14ac:dyDescent="0.3">
      <c r="A15843" s="66"/>
      <c r="B15843" s="65" t="s">
        <v>784</v>
      </c>
      <c r="C15843" s="65" t="s">
        <v>22</v>
      </c>
      <c r="D15843" s="66" t="str">
        <f t="shared" si="494"/>
        <v>Adj_Debt_EWAdj.NA_CapAssets</v>
      </c>
      <c r="E15843" s="64">
        <v>0</v>
      </c>
      <c r="F15843" s="66" t="str">
        <f t="shared" si="495"/>
        <v>form late</v>
      </c>
    </row>
    <row r="15844" spans="1:6" x14ac:dyDescent="0.3">
      <c r="A15844" s="66"/>
      <c r="B15844" s="65" t="s">
        <v>784</v>
      </c>
      <c r="C15844" s="63" t="s">
        <v>47</v>
      </c>
      <c r="D15844" s="66" t="str">
        <f t="shared" si="494"/>
        <v>Adj_Debt_EWAdj.Form_LAD</v>
      </c>
      <c r="E15844" s="64">
        <v>0</v>
      </c>
      <c r="F15844" s="66" t="str">
        <f t="shared" si="495"/>
        <v>form late</v>
      </c>
    </row>
    <row r="15845" spans="1:6" x14ac:dyDescent="0.3">
      <c r="A15845" s="66"/>
      <c r="B15845" s="65" t="s">
        <v>784</v>
      </c>
      <c r="C15845" s="63" t="s">
        <v>49</v>
      </c>
      <c r="D15845" s="66" t="str">
        <f t="shared" si="494"/>
        <v>Adj_Debt_EWAdj.NA_LAD</v>
      </c>
      <c r="E15845" s="64">
        <v>0</v>
      </c>
      <c r="F15845" s="66" t="str">
        <f t="shared" si="495"/>
        <v>form late</v>
      </c>
    </row>
    <row r="15846" spans="1:6" x14ac:dyDescent="0.3">
      <c r="A15846" s="66"/>
      <c r="B15846" s="65" t="s">
        <v>784</v>
      </c>
      <c r="C15846" s="63" t="s">
        <v>64</v>
      </c>
      <c r="D15846" s="66" t="str">
        <f t="shared" si="494"/>
        <v>Adj_Debt_EWAdj.Form_RBE</v>
      </c>
      <c r="E15846" s="64">
        <v>0</v>
      </c>
      <c r="F15846" s="66" t="str">
        <f t="shared" si="495"/>
        <v>form late</v>
      </c>
    </row>
    <row r="15847" spans="1:6" x14ac:dyDescent="0.3">
      <c r="A15847" s="66"/>
      <c r="B15847" s="65" t="s">
        <v>784</v>
      </c>
      <c r="C15847" s="63" t="s">
        <v>66</v>
      </c>
      <c r="D15847" s="66" t="str">
        <f t="shared" si="494"/>
        <v>Adj_Debt_EWAdj.NA_RBESum</v>
      </c>
      <c r="E15847" s="64">
        <v>0</v>
      </c>
      <c r="F15847" s="66" t="str">
        <f t="shared" si="495"/>
        <v>form late</v>
      </c>
    </row>
    <row r="15848" spans="1:6" x14ac:dyDescent="0.3">
      <c r="A15848" s="66"/>
      <c r="B15848" s="65" t="s">
        <v>784</v>
      </c>
      <c r="C15848" s="63" t="s">
        <v>795</v>
      </c>
      <c r="D15848" s="66" t="str">
        <f t="shared" si="494"/>
        <v>Adj_Debt_EWAdj.Form_TBshell</v>
      </c>
      <c r="E15848" s="64">
        <v>0</v>
      </c>
      <c r="F15848" s="66" t="str">
        <f t="shared" si="495"/>
        <v>form late</v>
      </c>
    </row>
    <row r="15849" spans="1:6" x14ac:dyDescent="0.3">
      <c r="A15849" s="66"/>
      <c r="B15849" s="65" t="s">
        <v>784</v>
      </c>
      <c r="C15849" s="63" t="s">
        <v>796</v>
      </c>
      <c r="D15849" s="66" t="str">
        <f t="shared" si="494"/>
        <v>Adj_Debt_EWAdj.NA_TBshell</v>
      </c>
      <c r="E15849" s="64">
        <v>0</v>
      </c>
      <c r="F15849" s="66" t="str">
        <f t="shared" si="495"/>
        <v>form late</v>
      </c>
    </row>
    <row r="15850" spans="1:6" x14ac:dyDescent="0.3">
      <c r="A15850" s="66"/>
      <c r="B15850" s="65" t="s">
        <v>784</v>
      </c>
      <c r="C15850" s="63" t="s">
        <v>74</v>
      </c>
      <c r="D15850" s="66" t="str">
        <f t="shared" si="494"/>
        <v>Adj_Debt_EWAdj.Form_Quest</v>
      </c>
      <c r="E15850" s="64">
        <v>0</v>
      </c>
      <c r="F15850" s="66" t="str">
        <f t="shared" si="495"/>
        <v>form late</v>
      </c>
    </row>
    <row r="15851" spans="1:6" x14ac:dyDescent="0.3">
      <c r="A15851" s="66"/>
      <c r="B15851" s="65" t="s">
        <v>784</v>
      </c>
      <c r="C15851" s="63" t="s">
        <v>72</v>
      </c>
      <c r="D15851" s="66" t="str">
        <f t="shared" si="494"/>
        <v>Adj_Debt_EWAdj.Form_UnrecRecPay</v>
      </c>
      <c r="E15851" s="64">
        <v>0</v>
      </c>
      <c r="F15851" s="66" t="str">
        <f t="shared" si="495"/>
        <v>form late</v>
      </c>
    </row>
    <row r="15852" spans="1:6" x14ac:dyDescent="0.3">
      <c r="A15852" s="66"/>
      <c r="B15852" s="65" t="s">
        <v>784</v>
      </c>
      <c r="C15852" s="63" t="s">
        <v>73</v>
      </c>
      <c r="D15852" s="66" t="str">
        <f t="shared" si="494"/>
        <v>Adj_Debt_EWAdj.NA_UnrecRecPay</v>
      </c>
      <c r="E15852" s="64">
        <v>0</v>
      </c>
      <c r="F15852" s="66" t="str">
        <f t="shared" si="495"/>
        <v>form late</v>
      </c>
    </row>
    <row r="15853" spans="1:6" x14ac:dyDescent="0.3">
      <c r="A15853" s="66"/>
      <c r="B15853" s="65" t="s">
        <v>784</v>
      </c>
      <c r="C15853" s="63" t="s">
        <v>67</v>
      </c>
      <c r="D15853" s="66" t="str">
        <f t="shared" si="494"/>
        <v>Adj_Debt_EWAdj.Form_SEFA</v>
      </c>
      <c r="E15853" s="64">
        <v>0</v>
      </c>
      <c r="F15853" s="66" t="str">
        <f t="shared" si="495"/>
        <v>form late</v>
      </c>
    </row>
    <row r="15854" spans="1:6" x14ac:dyDescent="0.3">
      <c r="A15854" s="66"/>
      <c r="B15854" s="65" t="s">
        <v>785</v>
      </c>
      <c r="C15854" s="63" t="s">
        <v>52</v>
      </c>
      <c r="D15854" s="66" t="str">
        <f t="shared" si="494"/>
        <v>80301_Adj.Form_Certification</v>
      </c>
      <c r="E15854" s="64">
        <v>0</v>
      </c>
      <c r="F15854" s="66" t="str">
        <f t="shared" si="495"/>
        <v>form late</v>
      </c>
    </row>
    <row r="15855" spans="1:6" x14ac:dyDescent="0.3">
      <c r="A15855" s="66"/>
      <c r="B15855" s="65" t="s">
        <v>785</v>
      </c>
      <c r="C15855" s="63" t="s">
        <v>16</v>
      </c>
      <c r="D15855" s="66" t="str">
        <f t="shared" si="494"/>
        <v>80301_Adj.Form_ADA</v>
      </c>
      <c r="E15855" s="64">
        <v>0</v>
      </c>
      <c r="F15855" s="66" t="str">
        <f t="shared" si="495"/>
        <v>form late</v>
      </c>
    </row>
    <row r="15856" spans="1:6" x14ac:dyDescent="0.3">
      <c r="A15856" s="66"/>
      <c r="B15856" s="65" t="s">
        <v>785</v>
      </c>
      <c r="C15856" s="63" t="s">
        <v>53</v>
      </c>
      <c r="D15856" s="66" t="str">
        <f t="shared" si="494"/>
        <v>80301_Adj.Form_NotAppl</v>
      </c>
      <c r="E15856" s="64">
        <v>0</v>
      </c>
      <c r="F15856" s="66" t="str">
        <f t="shared" si="495"/>
        <v>form late</v>
      </c>
    </row>
    <row r="15857" spans="1:6" x14ac:dyDescent="0.3">
      <c r="A15857" s="66"/>
      <c r="B15857" s="65" t="s">
        <v>785</v>
      </c>
      <c r="C15857" s="63" t="s">
        <v>55</v>
      </c>
      <c r="D15857" s="66" t="str">
        <f t="shared" si="494"/>
        <v>80301_Adj.NA_NotAppl</v>
      </c>
      <c r="E15857" s="64">
        <v>0</v>
      </c>
      <c r="F15857" s="66" t="str">
        <f t="shared" si="495"/>
        <v>form late</v>
      </c>
    </row>
    <row r="15858" spans="1:6" x14ac:dyDescent="0.3">
      <c r="A15858" s="66"/>
      <c r="B15858" s="65" t="s">
        <v>785</v>
      </c>
      <c r="C15858" s="63" t="s">
        <v>19</v>
      </c>
      <c r="D15858" s="66" t="str">
        <f t="shared" si="494"/>
        <v>80301_Adj.Form_ApprRecon_NA</v>
      </c>
      <c r="E15858" s="64">
        <v>0</v>
      </c>
      <c r="F15858" s="66" t="str">
        <f t="shared" si="495"/>
        <v>form late</v>
      </c>
    </row>
    <row r="15859" spans="1:6" x14ac:dyDescent="0.3">
      <c r="A15859" s="66"/>
      <c r="B15859" s="65" t="s">
        <v>785</v>
      </c>
      <c r="C15859" s="63" t="s">
        <v>17</v>
      </c>
      <c r="D15859" s="66" t="str">
        <f t="shared" si="494"/>
        <v>80301_Adj.NA_ADA</v>
      </c>
      <c r="E15859" s="64">
        <v>0</v>
      </c>
      <c r="F15859" s="66" t="str">
        <f t="shared" si="495"/>
        <v>form late</v>
      </c>
    </row>
    <row r="15860" spans="1:6" x14ac:dyDescent="0.3">
      <c r="A15860" s="66"/>
      <c r="B15860" s="65" t="s">
        <v>785</v>
      </c>
      <c r="C15860" s="65" t="s">
        <v>40</v>
      </c>
      <c r="D15860" s="66" t="str">
        <f t="shared" si="494"/>
        <v>80301_Adj.Form_GI_Sec</v>
      </c>
      <c r="E15860" s="64">
        <v>0</v>
      </c>
      <c r="F15860" s="66" t="str">
        <f t="shared" si="495"/>
        <v>form late</v>
      </c>
    </row>
    <row r="15861" spans="1:6" x14ac:dyDescent="0.3">
      <c r="A15861" s="66"/>
      <c r="B15861" s="65" t="s">
        <v>785</v>
      </c>
      <c r="C15861" s="65" t="s">
        <v>794</v>
      </c>
      <c r="D15861" s="66" t="str">
        <f t="shared" si="494"/>
        <v>80301_Adj.NA_GI_SEC</v>
      </c>
      <c r="E15861" s="64">
        <v>0</v>
      </c>
      <c r="F15861" s="66" t="str">
        <f t="shared" si="495"/>
        <v>form late</v>
      </c>
    </row>
    <row r="15862" spans="1:6" x14ac:dyDescent="0.3">
      <c r="A15862" s="66"/>
      <c r="B15862" s="65" t="s">
        <v>785</v>
      </c>
      <c r="C15862" s="63" t="s">
        <v>42</v>
      </c>
      <c r="D15862" s="66" t="str">
        <f t="shared" si="494"/>
        <v>80301_Adj.Form_InterOrg</v>
      </c>
      <c r="E15862" s="64">
        <v>0</v>
      </c>
      <c r="F15862" s="66" t="str">
        <f t="shared" si="495"/>
        <v>form late</v>
      </c>
    </row>
    <row r="15863" spans="1:6" x14ac:dyDescent="0.3">
      <c r="A15863" s="66"/>
      <c r="B15863" s="65" t="s">
        <v>785</v>
      </c>
      <c r="C15863" s="63" t="s">
        <v>43</v>
      </c>
      <c r="D15863" s="66" t="str">
        <f t="shared" si="494"/>
        <v>80301_Adj.NA_InterOrg</v>
      </c>
      <c r="E15863" s="64">
        <v>0</v>
      </c>
      <c r="F15863" s="66" t="str">
        <f t="shared" si="495"/>
        <v>form late</v>
      </c>
    </row>
    <row r="15864" spans="1:6" x14ac:dyDescent="0.3">
      <c r="A15864" s="66"/>
      <c r="B15864" s="65" t="s">
        <v>785</v>
      </c>
      <c r="C15864" s="63" t="s">
        <v>37</v>
      </c>
      <c r="D15864" s="66" t="str">
        <f t="shared" si="494"/>
        <v>80301_Adj.Form_AppFB</v>
      </c>
      <c r="E15864" s="64">
        <v>0</v>
      </c>
      <c r="F15864" s="66" t="str">
        <f t="shared" si="495"/>
        <v>form late</v>
      </c>
    </row>
    <row r="15865" spans="1:6" x14ac:dyDescent="0.3">
      <c r="A15865" s="66"/>
      <c r="B15865" s="65" t="s">
        <v>785</v>
      </c>
      <c r="C15865" s="63" t="s">
        <v>50</v>
      </c>
      <c r="D15865" s="66" t="str">
        <f t="shared" si="494"/>
        <v>80301_Adj.Form_LTL</v>
      </c>
      <c r="E15865" s="64">
        <v>0</v>
      </c>
      <c r="F15865" s="66" t="str">
        <f t="shared" si="495"/>
        <v>form late</v>
      </c>
    </row>
    <row r="15866" spans="1:6" x14ac:dyDescent="0.3">
      <c r="A15866" s="66"/>
      <c r="B15866" s="65" t="s">
        <v>785</v>
      </c>
      <c r="C15866" s="63" t="s">
        <v>51</v>
      </c>
      <c r="D15866" s="66" t="str">
        <f t="shared" si="494"/>
        <v>80301_Adj.NA_LTL</v>
      </c>
      <c r="E15866" s="64">
        <v>0</v>
      </c>
      <c r="F15866" s="66" t="str">
        <f t="shared" si="495"/>
        <v>form late</v>
      </c>
    </row>
    <row r="15867" spans="1:6" x14ac:dyDescent="0.3">
      <c r="A15867" s="66"/>
      <c r="B15867" s="65" t="s">
        <v>785</v>
      </c>
      <c r="C15867" s="63" t="s">
        <v>26</v>
      </c>
      <c r="D15867" s="66" t="str">
        <f t="shared" si="494"/>
        <v>80301_Adj.Form_ClassRev</v>
      </c>
      <c r="E15867" s="64">
        <v>0</v>
      </c>
      <c r="F15867" s="66" t="str">
        <f t="shared" si="495"/>
        <v>form late</v>
      </c>
    </row>
    <row r="15868" spans="1:6" x14ac:dyDescent="0.3">
      <c r="A15868" s="66"/>
      <c r="B15868" s="65" t="s">
        <v>785</v>
      </c>
      <c r="C15868" s="63" t="s">
        <v>28</v>
      </c>
      <c r="D15868" s="66" t="str">
        <f t="shared" si="494"/>
        <v>80301_Adj.NA_ClassRev</v>
      </c>
      <c r="E15868" s="64">
        <v>0</v>
      </c>
      <c r="F15868" s="66" t="str">
        <f t="shared" si="495"/>
        <v>form late</v>
      </c>
    </row>
    <row r="15869" spans="1:6" x14ac:dyDescent="0.3">
      <c r="A15869" s="66"/>
      <c r="B15869" s="65" t="s">
        <v>785</v>
      </c>
      <c r="C15869" s="65" t="s">
        <v>23</v>
      </c>
      <c r="D15869" s="66" t="str">
        <f t="shared" si="494"/>
        <v>80301_Adj.Form_Cash_A</v>
      </c>
      <c r="E15869" s="64">
        <v>0</v>
      </c>
      <c r="F15869" s="66" t="str">
        <f t="shared" si="495"/>
        <v>form late</v>
      </c>
    </row>
    <row r="15870" spans="1:6" x14ac:dyDescent="0.3">
      <c r="A15870" s="66"/>
      <c r="B15870" s="65" t="s">
        <v>785</v>
      </c>
      <c r="C15870" s="65" t="s">
        <v>25</v>
      </c>
      <c r="D15870" s="66" t="str">
        <f t="shared" si="494"/>
        <v>80301_Adj.NA_Cash_A</v>
      </c>
      <c r="E15870" s="64">
        <v>0</v>
      </c>
      <c r="F15870" s="66" t="str">
        <f t="shared" si="495"/>
        <v>form late</v>
      </c>
    </row>
    <row r="15871" spans="1:6" x14ac:dyDescent="0.3">
      <c r="A15871" s="66"/>
      <c r="B15871" s="65" t="s">
        <v>785</v>
      </c>
      <c r="C15871" s="65" t="s">
        <v>32</v>
      </c>
      <c r="D15871" s="66" t="str">
        <f t="shared" si="494"/>
        <v>80301_Adj.Form_CashReconCPA</v>
      </c>
      <c r="E15871" s="64">
        <v>0</v>
      </c>
      <c r="F15871" s="66" t="str">
        <f t="shared" si="495"/>
        <v>form late</v>
      </c>
    </row>
    <row r="15872" spans="1:6" x14ac:dyDescent="0.3">
      <c r="A15872" s="66"/>
      <c r="B15872" s="65" t="s">
        <v>785</v>
      </c>
      <c r="C15872" s="65" t="s">
        <v>34</v>
      </c>
      <c r="D15872" s="66" t="str">
        <f t="shared" si="494"/>
        <v>80301_Adj.NA_CashReconCPA</v>
      </c>
      <c r="E15872" s="64">
        <v>0</v>
      </c>
      <c r="F15872" s="66" t="str">
        <f t="shared" si="495"/>
        <v>form late</v>
      </c>
    </row>
    <row r="15873" spans="1:6" x14ac:dyDescent="0.3">
      <c r="A15873" s="66"/>
      <c r="B15873" s="65" t="s">
        <v>785</v>
      </c>
      <c r="C15873" s="65" t="s">
        <v>44</v>
      </c>
      <c r="D15873" s="66" t="str">
        <f t="shared" si="494"/>
        <v>80301_Adj.Form_InvstAnalysis</v>
      </c>
      <c r="E15873" s="64">
        <v>0</v>
      </c>
      <c r="F15873" s="66" t="str">
        <f t="shared" si="495"/>
        <v>form late</v>
      </c>
    </row>
    <row r="15874" spans="1:6" x14ac:dyDescent="0.3">
      <c r="A15874" s="66"/>
      <c r="B15874" s="65" t="s">
        <v>785</v>
      </c>
      <c r="C15874" s="65" t="s">
        <v>46</v>
      </c>
      <c r="D15874" s="66" t="str">
        <f t="shared" si="494"/>
        <v>80301_Adj.NA_InvstAnalysis</v>
      </c>
      <c r="E15874" s="64">
        <v>0</v>
      </c>
      <c r="F15874" s="66" t="str">
        <f t="shared" si="495"/>
        <v>form late</v>
      </c>
    </row>
    <row r="15875" spans="1:6" x14ac:dyDescent="0.3">
      <c r="A15875" s="66"/>
      <c r="B15875" s="65" t="s">
        <v>785</v>
      </c>
      <c r="C15875" s="65" t="s">
        <v>20</v>
      </c>
      <c r="D15875" s="66" t="str">
        <f t="shared" si="494"/>
        <v>80301_Adj.Form_CapAssets</v>
      </c>
      <c r="E15875" s="64">
        <v>0</v>
      </c>
      <c r="F15875" s="66" t="str">
        <f t="shared" si="495"/>
        <v>form late</v>
      </c>
    </row>
    <row r="15876" spans="1:6" x14ac:dyDescent="0.3">
      <c r="A15876" s="66"/>
      <c r="B15876" s="65" t="s">
        <v>785</v>
      </c>
      <c r="C15876" s="65" t="s">
        <v>22</v>
      </c>
      <c r="D15876" s="66" t="str">
        <f t="shared" si="494"/>
        <v>80301_Adj.NA_CapAssets</v>
      </c>
      <c r="E15876" s="64">
        <v>0</v>
      </c>
      <c r="F15876" s="66" t="str">
        <f t="shared" si="495"/>
        <v>form late</v>
      </c>
    </row>
    <row r="15877" spans="1:6" x14ac:dyDescent="0.3">
      <c r="A15877" s="66"/>
      <c r="B15877" s="65" t="s">
        <v>785</v>
      </c>
      <c r="C15877" s="63" t="s">
        <v>47</v>
      </c>
      <c r="D15877" s="66" t="str">
        <f t="shared" si="494"/>
        <v>80301_Adj.Form_LAD</v>
      </c>
      <c r="E15877" s="64">
        <v>0</v>
      </c>
      <c r="F15877" s="66" t="str">
        <f t="shared" si="495"/>
        <v>form late</v>
      </c>
    </row>
    <row r="15878" spans="1:6" x14ac:dyDescent="0.3">
      <c r="A15878" s="66"/>
      <c r="B15878" s="65" t="s">
        <v>785</v>
      </c>
      <c r="C15878" s="63" t="s">
        <v>49</v>
      </c>
      <c r="D15878" s="66" t="str">
        <f t="shared" si="494"/>
        <v>80301_Adj.NA_LAD</v>
      </c>
      <c r="E15878" s="64">
        <v>0</v>
      </c>
      <c r="F15878" s="66" t="str">
        <f t="shared" si="495"/>
        <v>form late</v>
      </c>
    </row>
    <row r="15879" spans="1:6" x14ac:dyDescent="0.3">
      <c r="A15879" s="66"/>
      <c r="B15879" s="65" t="s">
        <v>785</v>
      </c>
      <c r="C15879" s="63" t="s">
        <v>64</v>
      </c>
      <c r="D15879" s="66" t="str">
        <f t="shared" si="494"/>
        <v>80301_Adj.Form_RBE</v>
      </c>
      <c r="E15879" s="64">
        <v>0</v>
      </c>
      <c r="F15879" s="66" t="str">
        <f t="shared" si="495"/>
        <v>form late</v>
      </c>
    </row>
    <row r="15880" spans="1:6" x14ac:dyDescent="0.3">
      <c r="A15880" s="66"/>
      <c r="B15880" s="65" t="s">
        <v>785</v>
      </c>
      <c r="C15880" s="63" t="s">
        <v>66</v>
      </c>
      <c r="D15880" s="66" t="str">
        <f t="shared" si="494"/>
        <v>80301_Adj.NA_RBESum</v>
      </c>
      <c r="E15880" s="64">
        <v>0</v>
      </c>
      <c r="F15880" s="66" t="str">
        <f t="shared" si="495"/>
        <v>form late</v>
      </c>
    </row>
    <row r="15881" spans="1:6" x14ac:dyDescent="0.3">
      <c r="A15881" s="66"/>
      <c r="B15881" s="65" t="s">
        <v>785</v>
      </c>
      <c r="C15881" s="63" t="s">
        <v>795</v>
      </c>
      <c r="D15881" s="66" t="str">
        <f t="shared" si="494"/>
        <v>80301_Adj.Form_TBshell</v>
      </c>
      <c r="E15881" s="64">
        <v>0</v>
      </c>
      <c r="F15881" s="66" t="str">
        <f t="shared" si="495"/>
        <v>form late</v>
      </c>
    </row>
    <row r="15882" spans="1:6" x14ac:dyDescent="0.3">
      <c r="A15882" s="66"/>
      <c r="B15882" s="65" t="s">
        <v>785</v>
      </c>
      <c r="C15882" s="63" t="s">
        <v>796</v>
      </c>
      <c r="D15882" s="66" t="str">
        <f t="shared" si="494"/>
        <v>80301_Adj.NA_TBshell</v>
      </c>
      <c r="E15882" s="64">
        <v>0</v>
      </c>
      <c r="F15882" s="66" t="str">
        <f t="shared" si="495"/>
        <v>form late</v>
      </c>
    </row>
    <row r="15883" spans="1:6" x14ac:dyDescent="0.3">
      <c r="A15883" s="66"/>
      <c r="B15883" s="65" t="s">
        <v>785</v>
      </c>
      <c r="C15883" s="63" t="s">
        <v>74</v>
      </c>
      <c r="D15883" s="66" t="str">
        <f t="shared" si="494"/>
        <v>80301_Adj.Form_Quest</v>
      </c>
      <c r="E15883" s="64">
        <v>0</v>
      </c>
      <c r="F15883" s="66" t="str">
        <f t="shared" si="495"/>
        <v>form late</v>
      </c>
    </row>
    <row r="15884" spans="1:6" x14ac:dyDescent="0.3">
      <c r="A15884" s="66"/>
      <c r="B15884" s="65" t="s">
        <v>785</v>
      </c>
      <c r="C15884" s="63" t="s">
        <v>72</v>
      </c>
      <c r="D15884" s="66" t="str">
        <f t="shared" si="494"/>
        <v>80301_Adj.Form_UnrecRecPay</v>
      </c>
      <c r="E15884" s="64">
        <v>0</v>
      </c>
      <c r="F15884" s="66" t="str">
        <f t="shared" si="495"/>
        <v>form late</v>
      </c>
    </row>
    <row r="15885" spans="1:6" x14ac:dyDescent="0.3">
      <c r="A15885" s="66"/>
      <c r="B15885" s="65" t="s">
        <v>785</v>
      </c>
      <c r="C15885" s="63" t="s">
        <v>73</v>
      </c>
      <c r="D15885" s="66" t="str">
        <f t="shared" si="494"/>
        <v>80301_Adj.NA_UnrecRecPay</v>
      </c>
      <c r="E15885" s="64">
        <v>0</v>
      </c>
      <c r="F15885" s="66" t="str">
        <f t="shared" si="495"/>
        <v>form late</v>
      </c>
    </row>
    <row r="15886" spans="1:6" x14ac:dyDescent="0.3">
      <c r="A15886" s="66"/>
      <c r="B15886" s="65" t="s">
        <v>785</v>
      </c>
      <c r="C15886" s="63" t="s">
        <v>67</v>
      </c>
      <c r="D15886" s="66" t="str">
        <f t="shared" ref="D15886:D15949" si="496">_xlfn.CONCAT(B15886,".",C15886)</f>
        <v>80301_Adj.Form_SEFA</v>
      </c>
      <c r="E15886" s="64">
        <v>0</v>
      </c>
      <c r="F15886" s="66" t="str">
        <f t="shared" ref="F15886:F15949" si="497">IF(E15886=0,"form late",E15886)</f>
        <v>form late</v>
      </c>
    </row>
    <row r="15887" spans="1:6" x14ac:dyDescent="0.3">
      <c r="A15887" s="66"/>
      <c r="B15887" s="65" t="s">
        <v>786</v>
      </c>
      <c r="C15887" s="63" t="s">
        <v>52</v>
      </c>
      <c r="D15887" s="66" t="str">
        <f t="shared" si="496"/>
        <v>80106_adj.Form_Certification</v>
      </c>
      <c r="E15887" s="64">
        <v>0</v>
      </c>
      <c r="F15887" s="66" t="str">
        <f t="shared" si="497"/>
        <v>form late</v>
      </c>
    </row>
    <row r="15888" spans="1:6" x14ac:dyDescent="0.3">
      <c r="A15888" s="66"/>
      <c r="B15888" s="65" t="s">
        <v>786</v>
      </c>
      <c r="C15888" s="63" t="s">
        <v>16</v>
      </c>
      <c r="D15888" s="66" t="str">
        <f t="shared" si="496"/>
        <v>80106_adj.Form_ADA</v>
      </c>
      <c r="E15888" s="64">
        <v>0</v>
      </c>
      <c r="F15888" s="66" t="str">
        <f t="shared" si="497"/>
        <v>form late</v>
      </c>
    </row>
    <row r="15889" spans="1:6" x14ac:dyDescent="0.3">
      <c r="A15889" s="66"/>
      <c r="B15889" s="65" t="s">
        <v>786</v>
      </c>
      <c r="C15889" s="63" t="s">
        <v>53</v>
      </c>
      <c r="D15889" s="66" t="str">
        <f t="shared" si="496"/>
        <v>80106_adj.Form_NotAppl</v>
      </c>
      <c r="E15889" s="64">
        <v>0</v>
      </c>
      <c r="F15889" s="66" t="str">
        <f t="shared" si="497"/>
        <v>form late</v>
      </c>
    </row>
    <row r="15890" spans="1:6" x14ac:dyDescent="0.3">
      <c r="A15890" s="66"/>
      <c r="B15890" s="65" t="s">
        <v>786</v>
      </c>
      <c r="C15890" s="63" t="s">
        <v>55</v>
      </c>
      <c r="D15890" s="66" t="str">
        <f t="shared" si="496"/>
        <v>80106_adj.NA_NotAppl</v>
      </c>
      <c r="E15890" s="64">
        <v>0</v>
      </c>
      <c r="F15890" s="66" t="str">
        <f t="shared" si="497"/>
        <v>form late</v>
      </c>
    </row>
    <row r="15891" spans="1:6" x14ac:dyDescent="0.3">
      <c r="A15891" s="66"/>
      <c r="B15891" s="65" t="s">
        <v>786</v>
      </c>
      <c r="C15891" s="63" t="s">
        <v>19</v>
      </c>
      <c r="D15891" s="66" t="str">
        <f t="shared" si="496"/>
        <v>80106_adj.Form_ApprRecon_NA</v>
      </c>
      <c r="E15891" s="64">
        <v>0</v>
      </c>
      <c r="F15891" s="66" t="str">
        <f t="shared" si="497"/>
        <v>form late</v>
      </c>
    </row>
    <row r="15892" spans="1:6" x14ac:dyDescent="0.3">
      <c r="A15892" s="66"/>
      <c r="B15892" s="65" t="s">
        <v>786</v>
      </c>
      <c r="C15892" s="63" t="s">
        <v>17</v>
      </c>
      <c r="D15892" s="66" t="str">
        <f t="shared" si="496"/>
        <v>80106_adj.NA_ADA</v>
      </c>
      <c r="E15892" s="64">
        <v>0</v>
      </c>
      <c r="F15892" s="66" t="str">
        <f t="shared" si="497"/>
        <v>form late</v>
      </c>
    </row>
    <row r="15893" spans="1:6" x14ac:dyDescent="0.3">
      <c r="A15893" s="66"/>
      <c r="B15893" s="65" t="s">
        <v>786</v>
      </c>
      <c r="C15893" s="65" t="s">
        <v>40</v>
      </c>
      <c r="D15893" s="66" t="str">
        <f t="shared" si="496"/>
        <v>80106_adj.Form_GI_Sec</v>
      </c>
      <c r="E15893" s="64">
        <v>0</v>
      </c>
      <c r="F15893" s="66" t="str">
        <f t="shared" si="497"/>
        <v>form late</v>
      </c>
    </row>
    <row r="15894" spans="1:6" x14ac:dyDescent="0.3">
      <c r="A15894" s="66"/>
      <c r="B15894" s="65" t="s">
        <v>786</v>
      </c>
      <c r="C15894" s="65" t="s">
        <v>794</v>
      </c>
      <c r="D15894" s="66" t="str">
        <f t="shared" si="496"/>
        <v>80106_adj.NA_GI_SEC</v>
      </c>
      <c r="E15894" s="64">
        <v>0</v>
      </c>
      <c r="F15894" s="66" t="str">
        <f t="shared" si="497"/>
        <v>form late</v>
      </c>
    </row>
    <row r="15895" spans="1:6" x14ac:dyDescent="0.3">
      <c r="A15895" s="66"/>
      <c r="B15895" s="65" t="s">
        <v>786</v>
      </c>
      <c r="C15895" s="63" t="s">
        <v>42</v>
      </c>
      <c r="D15895" s="66" t="str">
        <f t="shared" si="496"/>
        <v>80106_adj.Form_InterOrg</v>
      </c>
      <c r="E15895" s="64">
        <v>0</v>
      </c>
      <c r="F15895" s="66" t="str">
        <f t="shared" si="497"/>
        <v>form late</v>
      </c>
    </row>
    <row r="15896" spans="1:6" x14ac:dyDescent="0.3">
      <c r="A15896" s="66"/>
      <c r="B15896" s="65" t="s">
        <v>786</v>
      </c>
      <c r="C15896" s="63" t="s">
        <v>43</v>
      </c>
      <c r="D15896" s="66" t="str">
        <f t="shared" si="496"/>
        <v>80106_adj.NA_InterOrg</v>
      </c>
      <c r="E15896" s="64">
        <v>0</v>
      </c>
      <c r="F15896" s="66" t="str">
        <f t="shared" si="497"/>
        <v>form late</v>
      </c>
    </row>
    <row r="15897" spans="1:6" x14ac:dyDescent="0.3">
      <c r="A15897" s="66"/>
      <c r="B15897" s="65" t="s">
        <v>786</v>
      </c>
      <c r="C15897" s="63" t="s">
        <v>37</v>
      </c>
      <c r="D15897" s="66" t="str">
        <f t="shared" si="496"/>
        <v>80106_adj.Form_AppFB</v>
      </c>
      <c r="E15897" s="64">
        <v>0</v>
      </c>
      <c r="F15897" s="66" t="str">
        <f t="shared" si="497"/>
        <v>form late</v>
      </c>
    </row>
    <row r="15898" spans="1:6" x14ac:dyDescent="0.3">
      <c r="A15898" s="66"/>
      <c r="B15898" s="65" t="s">
        <v>786</v>
      </c>
      <c r="C15898" s="63" t="s">
        <v>50</v>
      </c>
      <c r="D15898" s="66" t="str">
        <f t="shared" si="496"/>
        <v>80106_adj.Form_LTL</v>
      </c>
      <c r="E15898" s="64">
        <v>0</v>
      </c>
      <c r="F15898" s="66" t="str">
        <f t="shared" si="497"/>
        <v>form late</v>
      </c>
    </row>
    <row r="15899" spans="1:6" x14ac:dyDescent="0.3">
      <c r="A15899" s="66"/>
      <c r="B15899" s="65" t="s">
        <v>786</v>
      </c>
      <c r="C15899" s="63" t="s">
        <v>51</v>
      </c>
      <c r="D15899" s="66" t="str">
        <f t="shared" si="496"/>
        <v>80106_adj.NA_LTL</v>
      </c>
      <c r="E15899" s="64">
        <v>0</v>
      </c>
      <c r="F15899" s="66" t="str">
        <f t="shared" si="497"/>
        <v>form late</v>
      </c>
    </row>
    <row r="15900" spans="1:6" x14ac:dyDescent="0.3">
      <c r="A15900" s="66"/>
      <c r="B15900" s="65" t="s">
        <v>786</v>
      </c>
      <c r="C15900" s="63" t="s">
        <v>26</v>
      </c>
      <c r="D15900" s="66" t="str">
        <f t="shared" si="496"/>
        <v>80106_adj.Form_ClassRev</v>
      </c>
      <c r="E15900" s="64">
        <v>0</v>
      </c>
      <c r="F15900" s="66" t="str">
        <f t="shared" si="497"/>
        <v>form late</v>
      </c>
    </row>
    <row r="15901" spans="1:6" x14ac:dyDescent="0.3">
      <c r="A15901" s="66"/>
      <c r="B15901" s="65" t="s">
        <v>786</v>
      </c>
      <c r="C15901" s="63" t="s">
        <v>28</v>
      </c>
      <c r="D15901" s="66" t="str">
        <f t="shared" si="496"/>
        <v>80106_adj.NA_ClassRev</v>
      </c>
      <c r="E15901" s="64">
        <v>0</v>
      </c>
      <c r="F15901" s="66" t="str">
        <f t="shared" si="497"/>
        <v>form late</v>
      </c>
    </row>
    <row r="15902" spans="1:6" x14ac:dyDescent="0.3">
      <c r="A15902" s="66"/>
      <c r="B15902" s="65" t="s">
        <v>786</v>
      </c>
      <c r="C15902" s="65" t="s">
        <v>23</v>
      </c>
      <c r="D15902" s="66" t="str">
        <f t="shared" si="496"/>
        <v>80106_adj.Form_Cash_A</v>
      </c>
      <c r="E15902" s="64">
        <v>0</v>
      </c>
      <c r="F15902" s="66" t="str">
        <f t="shared" si="497"/>
        <v>form late</v>
      </c>
    </row>
    <row r="15903" spans="1:6" x14ac:dyDescent="0.3">
      <c r="A15903" s="66"/>
      <c r="B15903" s="65" t="s">
        <v>786</v>
      </c>
      <c r="C15903" s="65" t="s">
        <v>25</v>
      </c>
      <c r="D15903" s="66" t="str">
        <f t="shared" si="496"/>
        <v>80106_adj.NA_Cash_A</v>
      </c>
      <c r="E15903" s="64">
        <v>0</v>
      </c>
      <c r="F15903" s="66" t="str">
        <f t="shared" si="497"/>
        <v>form late</v>
      </c>
    </row>
    <row r="15904" spans="1:6" x14ac:dyDescent="0.3">
      <c r="A15904" s="66"/>
      <c r="B15904" s="65" t="s">
        <v>786</v>
      </c>
      <c r="C15904" s="65" t="s">
        <v>32</v>
      </c>
      <c r="D15904" s="66" t="str">
        <f t="shared" si="496"/>
        <v>80106_adj.Form_CashReconCPA</v>
      </c>
      <c r="E15904" s="64">
        <v>0</v>
      </c>
      <c r="F15904" s="66" t="str">
        <f t="shared" si="497"/>
        <v>form late</v>
      </c>
    </row>
    <row r="15905" spans="1:6" x14ac:dyDescent="0.3">
      <c r="A15905" s="66"/>
      <c r="B15905" s="65" t="s">
        <v>786</v>
      </c>
      <c r="C15905" s="65" t="s">
        <v>34</v>
      </c>
      <c r="D15905" s="66" t="str">
        <f t="shared" si="496"/>
        <v>80106_adj.NA_CashReconCPA</v>
      </c>
      <c r="E15905" s="64">
        <v>0</v>
      </c>
      <c r="F15905" s="66" t="str">
        <f t="shared" si="497"/>
        <v>form late</v>
      </c>
    </row>
    <row r="15906" spans="1:6" x14ac:dyDescent="0.3">
      <c r="A15906" s="66"/>
      <c r="B15906" s="65" t="s">
        <v>786</v>
      </c>
      <c r="C15906" s="65" t="s">
        <v>44</v>
      </c>
      <c r="D15906" s="66" t="str">
        <f t="shared" si="496"/>
        <v>80106_adj.Form_InvstAnalysis</v>
      </c>
      <c r="E15906" s="64">
        <v>0</v>
      </c>
      <c r="F15906" s="66" t="str">
        <f t="shared" si="497"/>
        <v>form late</v>
      </c>
    </row>
    <row r="15907" spans="1:6" x14ac:dyDescent="0.3">
      <c r="A15907" s="66"/>
      <c r="B15907" s="65" t="s">
        <v>786</v>
      </c>
      <c r="C15907" s="65" t="s">
        <v>46</v>
      </c>
      <c r="D15907" s="66" t="str">
        <f t="shared" si="496"/>
        <v>80106_adj.NA_InvstAnalysis</v>
      </c>
      <c r="E15907" s="64">
        <v>0</v>
      </c>
      <c r="F15907" s="66" t="str">
        <f t="shared" si="497"/>
        <v>form late</v>
      </c>
    </row>
    <row r="15908" spans="1:6" x14ac:dyDescent="0.3">
      <c r="A15908" s="66"/>
      <c r="B15908" s="65" t="s">
        <v>786</v>
      </c>
      <c r="C15908" s="65" t="s">
        <v>20</v>
      </c>
      <c r="D15908" s="66" t="str">
        <f t="shared" si="496"/>
        <v>80106_adj.Form_CapAssets</v>
      </c>
      <c r="E15908" s="64">
        <v>0</v>
      </c>
      <c r="F15908" s="66" t="str">
        <f t="shared" si="497"/>
        <v>form late</v>
      </c>
    </row>
    <row r="15909" spans="1:6" x14ac:dyDescent="0.3">
      <c r="A15909" s="66"/>
      <c r="B15909" s="65" t="s">
        <v>786</v>
      </c>
      <c r="C15909" s="65" t="s">
        <v>22</v>
      </c>
      <c r="D15909" s="66" t="str">
        <f t="shared" si="496"/>
        <v>80106_adj.NA_CapAssets</v>
      </c>
      <c r="E15909" s="64">
        <v>0</v>
      </c>
      <c r="F15909" s="66" t="str">
        <f t="shared" si="497"/>
        <v>form late</v>
      </c>
    </row>
    <row r="15910" spans="1:6" x14ac:dyDescent="0.3">
      <c r="A15910" s="66"/>
      <c r="B15910" s="65" t="s">
        <v>786</v>
      </c>
      <c r="C15910" s="63" t="s">
        <v>47</v>
      </c>
      <c r="D15910" s="66" t="str">
        <f t="shared" si="496"/>
        <v>80106_adj.Form_LAD</v>
      </c>
      <c r="E15910" s="64">
        <v>0</v>
      </c>
      <c r="F15910" s="66" t="str">
        <f t="shared" si="497"/>
        <v>form late</v>
      </c>
    </row>
    <row r="15911" spans="1:6" x14ac:dyDescent="0.3">
      <c r="A15911" s="66"/>
      <c r="B15911" s="65" t="s">
        <v>786</v>
      </c>
      <c r="C15911" s="63" t="s">
        <v>49</v>
      </c>
      <c r="D15911" s="66" t="str">
        <f t="shared" si="496"/>
        <v>80106_adj.NA_LAD</v>
      </c>
      <c r="E15911" s="64">
        <v>0</v>
      </c>
      <c r="F15911" s="66" t="str">
        <f t="shared" si="497"/>
        <v>form late</v>
      </c>
    </row>
    <row r="15912" spans="1:6" x14ac:dyDescent="0.3">
      <c r="A15912" s="66"/>
      <c r="B15912" s="65" t="s">
        <v>786</v>
      </c>
      <c r="C15912" s="63" t="s">
        <v>64</v>
      </c>
      <c r="D15912" s="66" t="str">
        <f t="shared" si="496"/>
        <v>80106_adj.Form_RBE</v>
      </c>
      <c r="E15912" s="64">
        <v>0</v>
      </c>
      <c r="F15912" s="66" t="str">
        <f t="shared" si="497"/>
        <v>form late</v>
      </c>
    </row>
    <row r="15913" spans="1:6" x14ac:dyDescent="0.3">
      <c r="A15913" s="66"/>
      <c r="B15913" s="65" t="s">
        <v>786</v>
      </c>
      <c r="C15913" s="63" t="s">
        <v>66</v>
      </c>
      <c r="D15913" s="66" t="str">
        <f t="shared" si="496"/>
        <v>80106_adj.NA_RBESum</v>
      </c>
      <c r="E15913" s="64">
        <v>0</v>
      </c>
      <c r="F15913" s="66" t="str">
        <f t="shared" si="497"/>
        <v>form late</v>
      </c>
    </row>
    <row r="15914" spans="1:6" x14ac:dyDescent="0.3">
      <c r="A15914" s="66"/>
      <c r="B15914" s="65" t="s">
        <v>786</v>
      </c>
      <c r="C15914" s="63" t="s">
        <v>795</v>
      </c>
      <c r="D15914" s="66" t="str">
        <f t="shared" si="496"/>
        <v>80106_adj.Form_TBshell</v>
      </c>
      <c r="E15914" s="64">
        <v>0</v>
      </c>
      <c r="F15914" s="66" t="str">
        <f t="shared" si="497"/>
        <v>form late</v>
      </c>
    </row>
    <row r="15915" spans="1:6" x14ac:dyDescent="0.3">
      <c r="A15915" s="66"/>
      <c r="B15915" s="65" t="s">
        <v>786</v>
      </c>
      <c r="C15915" s="63" t="s">
        <v>796</v>
      </c>
      <c r="D15915" s="66" t="str">
        <f t="shared" si="496"/>
        <v>80106_adj.NA_TBshell</v>
      </c>
      <c r="E15915" s="64">
        <v>0</v>
      </c>
      <c r="F15915" s="66" t="str">
        <f t="shared" si="497"/>
        <v>form late</v>
      </c>
    </row>
    <row r="15916" spans="1:6" x14ac:dyDescent="0.3">
      <c r="A15916" s="66"/>
      <c r="B15916" s="65" t="s">
        <v>786</v>
      </c>
      <c r="C15916" s="63" t="s">
        <v>74</v>
      </c>
      <c r="D15916" s="66" t="str">
        <f t="shared" si="496"/>
        <v>80106_adj.Form_Quest</v>
      </c>
      <c r="E15916" s="64">
        <v>0</v>
      </c>
      <c r="F15916" s="66" t="str">
        <f t="shared" si="497"/>
        <v>form late</v>
      </c>
    </row>
    <row r="15917" spans="1:6" x14ac:dyDescent="0.3">
      <c r="A15917" s="66"/>
      <c r="B15917" s="65" t="s">
        <v>786</v>
      </c>
      <c r="C15917" s="63" t="s">
        <v>72</v>
      </c>
      <c r="D15917" s="66" t="str">
        <f t="shared" si="496"/>
        <v>80106_adj.Form_UnrecRecPay</v>
      </c>
      <c r="E15917" s="64">
        <v>0</v>
      </c>
      <c r="F15917" s="66" t="str">
        <f t="shared" si="497"/>
        <v>form late</v>
      </c>
    </row>
    <row r="15918" spans="1:6" x14ac:dyDescent="0.3">
      <c r="A15918" s="66"/>
      <c r="B15918" s="65" t="s">
        <v>786</v>
      </c>
      <c r="C15918" s="63" t="s">
        <v>73</v>
      </c>
      <c r="D15918" s="66" t="str">
        <f t="shared" si="496"/>
        <v>80106_adj.NA_UnrecRecPay</v>
      </c>
      <c r="E15918" s="64">
        <v>0</v>
      </c>
      <c r="F15918" s="66" t="str">
        <f t="shared" si="497"/>
        <v>form late</v>
      </c>
    </row>
    <row r="15919" spans="1:6" x14ac:dyDescent="0.3">
      <c r="A15919" s="66"/>
      <c r="B15919" s="65" t="s">
        <v>786</v>
      </c>
      <c r="C15919" s="63" t="s">
        <v>67</v>
      </c>
      <c r="D15919" s="66" t="str">
        <f t="shared" si="496"/>
        <v>80106_adj.Form_SEFA</v>
      </c>
      <c r="E15919" s="64">
        <v>0</v>
      </c>
      <c r="F15919" s="66" t="str">
        <f t="shared" si="497"/>
        <v>form late</v>
      </c>
    </row>
    <row r="15920" spans="1:6" x14ac:dyDescent="0.3">
      <c r="A15920" s="66"/>
      <c r="B15920" s="65" t="s">
        <v>787</v>
      </c>
      <c r="C15920" s="63" t="s">
        <v>52</v>
      </c>
      <c r="D15920" s="66" t="str">
        <f t="shared" si="496"/>
        <v>ISF_40Adj.Form_Certification</v>
      </c>
      <c r="E15920" s="64">
        <v>0</v>
      </c>
      <c r="F15920" s="66" t="str">
        <f t="shared" si="497"/>
        <v>form late</v>
      </c>
    </row>
    <row r="15921" spans="1:6" x14ac:dyDescent="0.3">
      <c r="A15921" s="66"/>
      <c r="B15921" s="65" t="s">
        <v>787</v>
      </c>
      <c r="C15921" s="63" t="s">
        <v>16</v>
      </c>
      <c r="D15921" s="66" t="str">
        <f t="shared" si="496"/>
        <v>ISF_40Adj.Form_ADA</v>
      </c>
      <c r="E15921" s="64">
        <v>0</v>
      </c>
      <c r="F15921" s="66" t="str">
        <f t="shared" si="497"/>
        <v>form late</v>
      </c>
    </row>
    <row r="15922" spans="1:6" x14ac:dyDescent="0.3">
      <c r="A15922" s="66"/>
      <c r="B15922" s="65" t="s">
        <v>787</v>
      </c>
      <c r="C15922" s="63" t="s">
        <v>53</v>
      </c>
      <c r="D15922" s="66" t="str">
        <f t="shared" si="496"/>
        <v>ISF_40Adj.Form_NotAppl</v>
      </c>
      <c r="E15922" s="64">
        <v>0</v>
      </c>
      <c r="F15922" s="66" t="str">
        <f t="shared" si="497"/>
        <v>form late</v>
      </c>
    </row>
    <row r="15923" spans="1:6" x14ac:dyDescent="0.3">
      <c r="A15923" s="66"/>
      <c r="B15923" s="65" t="s">
        <v>787</v>
      </c>
      <c r="C15923" s="63" t="s">
        <v>55</v>
      </c>
      <c r="D15923" s="66" t="str">
        <f t="shared" si="496"/>
        <v>ISF_40Adj.NA_NotAppl</v>
      </c>
      <c r="E15923" s="64">
        <v>0</v>
      </c>
      <c r="F15923" s="66" t="str">
        <f t="shared" si="497"/>
        <v>form late</v>
      </c>
    </row>
    <row r="15924" spans="1:6" x14ac:dyDescent="0.3">
      <c r="A15924" s="66"/>
      <c r="B15924" s="65" t="s">
        <v>787</v>
      </c>
      <c r="C15924" s="63" t="s">
        <v>19</v>
      </c>
      <c r="D15924" s="66" t="str">
        <f t="shared" si="496"/>
        <v>ISF_40Adj.Form_ApprRecon_NA</v>
      </c>
      <c r="E15924" s="64">
        <v>0</v>
      </c>
      <c r="F15924" s="66" t="str">
        <f t="shared" si="497"/>
        <v>form late</v>
      </c>
    </row>
    <row r="15925" spans="1:6" x14ac:dyDescent="0.3">
      <c r="A15925" s="66"/>
      <c r="B15925" s="65" t="s">
        <v>787</v>
      </c>
      <c r="C15925" s="63" t="s">
        <v>17</v>
      </c>
      <c r="D15925" s="66" t="str">
        <f t="shared" si="496"/>
        <v>ISF_40Adj.NA_ADA</v>
      </c>
      <c r="E15925" s="64">
        <v>0</v>
      </c>
      <c r="F15925" s="66" t="str">
        <f t="shared" si="497"/>
        <v>form late</v>
      </c>
    </row>
    <row r="15926" spans="1:6" x14ac:dyDescent="0.3">
      <c r="A15926" s="66"/>
      <c r="B15926" s="65" t="s">
        <v>787</v>
      </c>
      <c r="C15926" s="65" t="s">
        <v>40</v>
      </c>
      <c r="D15926" s="66" t="str">
        <f t="shared" si="496"/>
        <v>ISF_40Adj.Form_GI_Sec</v>
      </c>
      <c r="E15926" s="64">
        <v>0</v>
      </c>
      <c r="F15926" s="66" t="str">
        <f t="shared" si="497"/>
        <v>form late</v>
      </c>
    </row>
    <row r="15927" spans="1:6" x14ac:dyDescent="0.3">
      <c r="A15927" s="66"/>
      <c r="B15927" s="65" t="s">
        <v>787</v>
      </c>
      <c r="C15927" s="65" t="s">
        <v>794</v>
      </c>
      <c r="D15927" s="66" t="str">
        <f t="shared" si="496"/>
        <v>ISF_40Adj.NA_GI_SEC</v>
      </c>
      <c r="E15927" s="64">
        <v>0</v>
      </c>
      <c r="F15927" s="66" t="str">
        <f t="shared" si="497"/>
        <v>form late</v>
      </c>
    </row>
    <row r="15928" spans="1:6" x14ac:dyDescent="0.3">
      <c r="A15928" s="66"/>
      <c r="B15928" s="65" t="s">
        <v>787</v>
      </c>
      <c r="C15928" s="63" t="s">
        <v>42</v>
      </c>
      <c r="D15928" s="66" t="str">
        <f t="shared" si="496"/>
        <v>ISF_40Adj.Form_InterOrg</v>
      </c>
      <c r="E15928" s="64">
        <v>0</v>
      </c>
      <c r="F15928" s="66" t="str">
        <f t="shared" si="497"/>
        <v>form late</v>
      </c>
    </row>
    <row r="15929" spans="1:6" x14ac:dyDescent="0.3">
      <c r="A15929" s="66"/>
      <c r="B15929" s="65" t="s">
        <v>787</v>
      </c>
      <c r="C15929" s="63" t="s">
        <v>43</v>
      </c>
      <c r="D15929" s="66" t="str">
        <f t="shared" si="496"/>
        <v>ISF_40Adj.NA_InterOrg</v>
      </c>
      <c r="E15929" s="64">
        <v>0</v>
      </c>
      <c r="F15929" s="66" t="str">
        <f t="shared" si="497"/>
        <v>form late</v>
      </c>
    </row>
    <row r="15930" spans="1:6" x14ac:dyDescent="0.3">
      <c r="A15930" s="66"/>
      <c r="B15930" s="65" t="s">
        <v>787</v>
      </c>
      <c r="C15930" s="63" t="s">
        <v>37</v>
      </c>
      <c r="D15930" s="66" t="str">
        <f t="shared" si="496"/>
        <v>ISF_40Adj.Form_AppFB</v>
      </c>
      <c r="E15930" s="64">
        <v>0</v>
      </c>
      <c r="F15930" s="66" t="str">
        <f t="shared" si="497"/>
        <v>form late</v>
      </c>
    </row>
    <row r="15931" spans="1:6" x14ac:dyDescent="0.3">
      <c r="A15931" s="66"/>
      <c r="B15931" s="65" t="s">
        <v>787</v>
      </c>
      <c r="C15931" s="63" t="s">
        <v>50</v>
      </c>
      <c r="D15931" s="66" t="str">
        <f t="shared" si="496"/>
        <v>ISF_40Adj.Form_LTL</v>
      </c>
      <c r="E15931" s="64">
        <v>0</v>
      </c>
      <c r="F15931" s="66" t="str">
        <f t="shared" si="497"/>
        <v>form late</v>
      </c>
    </row>
    <row r="15932" spans="1:6" x14ac:dyDescent="0.3">
      <c r="A15932" s="66"/>
      <c r="B15932" s="65" t="s">
        <v>787</v>
      </c>
      <c r="C15932" s="63" t="s">
        <v>51</v>
      </c>
      <c r="D15932" s="66" t="str">
        <f t="shared" si="496"/>
        <v>ISF_40Adj.NA_LTL</v>
      </c>
      <c r="E15932" s="64">
        <v>0</v>
      </c>
      <c r="F15932" s="66" t="str">
        <f t="shared" si="497"/>
        <v>form late</v>
      </c>
    </row>
    <row r="15933" spans="1:6" x14ac:dyDescent="0.3">
      <c r="A15933" s="66"/>
      <c r="B15933" s="65" t="s">
        <v>787</v>
      </c>
      <c r="C15933" s="63" t="s">
        <v>26</v>
      </c>
      <c r="D15933" s="66" t="str">
        <f t="shared" si="496"/>
        <v>ISF_40Adj.Form_ClassRev</v>
      </c>
      <c r="E15933" s="64">
        <v>0</v>
      </c>
      <c r="F15933" s="66" t="str">
        <f t="shared" si="497"/>
        <v>form late</v>
      </c>
    </row>
    <row r="15934" spans="1:6" x14ac:dyDescent="0.3">
      <c r="A15934" s="66"/>
      <c r="B15934" s="65" t="s">
        <v>787</v>
      </c>
      <c r="C15934" s="63" t="s">
        <v>28</v>
      </c>
      <c r="D15934" s="66" t="str">
        <f t="shared" si="496"/>
        <v>ISF_40Adj.NA_ClassRev</v>
      </c>
      <c r="E15934" s="64">
        <v>0</v>
      </c>
      <c r="F15934" s="66" t="str">
        <f t="shared" si="497"/>
        <v>form late</v>
      </c>
    </row>
    <row r="15935" spans="1:6" x14ac:dyDescent="0.3">
      <c r="A15935" s="66"/>
      <c r="B15935" s="65" t="s">
        <v>787</v>
      </c>
      <c r="C15935" s="65" t="s">
        <v>23</v>
      </c>
      <c r="D15935" s="66" t="str">
        <f t="shared" si="496"/>
        <v>ISF_40Adj.Form_Cash_A</v>
      </c>
      <c r="E15935" s="64">
        <v>0</v>
      </c>
      <c r="F15935" s="66" t="str">
        <f t="shared" si="497"/>
        <v>form late</v>
      </c>
    </row>
    <row r="15936" spans="1:6" x14ac:dyDescent="0.3">
      <c r="A15936" s="66"/>
      <c r="B15936" s="65" t="s">
        <v>787</v>
      </c>
      <c r="C15936" s="65" t="s">
        <v>25</v>
      </c>
      <c r="D15936" s="66" t="str">
        <f t="shared" si="496"/>
        <v>ISF_40Adj.NA_Cash_A</v>
      </c>
      <c r="E15936" s="64">
        <v>0</v>
      </c>
      <c r="F15936" s="66" t="str">
        <f t="shared" si="497"/>
        <v>form late</v>
      </c>
    </row>
    <row r="15937" spans="1:6" x14ac:dyDescent="0.3">
      <c r="A15937" s="66"/>
      <c r="B15937" s="65" t="s">
        <v>787</v>
      </c>
      <c r="C15937" s="65" t="s">
        <v>32</v>
      </c>
      <c r="D15937" s="66" t="str">
        <f t="shared" si="496"/>
        <v>ISF_40Adj.Form_CashReconCPA</v>
      </c>
      <c r="E15937" s="64">
        <v>0</v>
      </c>
      <c r="F15937" s="66" t="str">
        <f t="shared" si="497"/>
        <v>form late</v>
      </c>
    </row>
    <row r="15938" spans="1:6" x14ac:dyDescent="0.3">
      <c r="A15938" s="66"/>
      <c r="B15938" s="65" t="s">
        <v>787</v>
      </c>
      <c r="C15938" s="65" t="s">
        <v>34</v>
      </c>
      <c r="D15938" s="66" t="str">
        <f t="shared" si="496"/>
        <v>ISF_40Adj.NA_CashReconCPA</v>
      </c>
      <c r="E15938" s="64">
        <v>0</v>
      </c>
      <c r="F15938" s="66" t="str">
        <f t="shared" si="497"/>
        <v>form late</v>
      </c>
    </row>
    <row r="15939" spans="1:6" x14ac:dyDescent="0.3">
      <c r="A15939" s="66"/>
      <c r="B15939" s="65" t="s">
        <v>787</v>
      </c>
      <c r="C15939" s="65" t="s">
        <v>44</v>
      </c>
      <c r="D15939" s="66" t="str">
        <f t="shared" si="496"/>
        <v>ISF_40Adj.Form_InvstAnalysis</v>
      </c>
      <c r="E15939" s="64">
        <v>0</v>
      </c>
      <c r="F15939" s="66" t="str">
        <f t="shared" si="497"/>
        <v>form late</v>
      </c>
    </row>
    <row r="15940" spans="1:6" x14ac:dyDescent="0.3">
      <c r="A15940" s="66"/>
      <c r="B15940" s="65" t="s">
        <v>787</v>
      </c>
      <c r="C15940" s="65" t="s">
        <v>46</v>
      </c>
      <c r="D15940" s="66" t="str">
        <f t="shared" si="496"/>
        <v>ISF_40Adj.NA_InvstAnalysis</v>
      </c>
      <c r="E15940" s="64">
        <v>0</v>
      </c>
      <c r="F15940" s="66" t="str">
        <f t="shared" si="497"/>
        <v>form late</v>
      </c>
    </row>
    <row r="15941" spans="1:6" x14ac:dyDescent="0.3">
      <c r="A15941" s="66"/>
      <c r="B15941" s="65" t="s">
        <v>787</v>
      </c>
      <c r="C15941" s="65" t="s">
        <v>20</v>
      </c>
      <c r="D15941" s="66" t="str">
        <f t="shared" si="496"/>
        <v>ISF_40Adj.Form_CapAssets</v>
      </c>
      <c r="E15941" s="64">
        <v>0</v>
      </c>
      <c r="F15941" s="66" t="str">
        <f t="shared" si="497"/>
        <v>form late</v>
      </c>
    </row>
    <row r="15942" spans="1:6" x14ac:dyDescent="0.3">
      <c r="A15942" s="66"/>
      <c r="B15942" s="65" t="s">
        <v>787</v>
      </c>
      <c r="C15942" s="65" t="s">
        <v>22</v>
      </c>
      <c r="D15942" s="66" t="str">
        <f t="shared" si="496"/>
        <v>ISF_40Adj.NA_CapAssets</v>
      </c>
      <c r="E15942" s="64">
        <v>0</v>
      </c>
      <c r="F15942" s="66" t="str">
        <f t="shared" si="497"/>
        <v>form late</v>
      </c>
    </row>
    <row r="15943" spans="1:6" x14ac:dyDescent="0.3">
      <c r="A15943" s="66"/>
      <c r="B15943" s="65" t="s">
        <v>787</v>
      </c>
      <c r="C15943" s="63" t="s">
        <v>47</v>
      </c>
      <c r="D15943" s="66" t="str">
        <f t="shared" si="496"/>
        <v>ISF_40Adj.Form_LAD</v>
      </c>
      <c r="E15943" s="64">
        <v>0</v>
      </c>
      <c r="F15943" s="66" t="str">
        <f t="shared" si="497"/>
        <v>form late</v>
      </c>
    </row>
    <row r="15944" spans="1:6" x14ac:dyDescent="0.3">
      <c r="A15944" s="66"/>
      <c r="B15944" s="65" t="s">
        <v>787</v>
      </c>
      <c r="C15944" s="63" t="s">
        <v>49</v>
      </c>
      <c r="D15944" s="66" t="str">
        <f t="shared" si="496"/>
        <v>ISF_40Adj.NA_LAD</v>
      </c>
      <c r="E15944" s="64">
        <v>0</v>
      </c>
      <c r="F15944" s="66" t="str">
        <f t="shared" si="497"/>
        <v>form late</v>
      </c>
    </row>
    <row r="15945" spans="1:6" x14ac:dyDescent="0.3">
      <c r="A15945" s="66"/>
      <c r="B15945" s="65" t="s">
        <v>787</v>
      </c>
      <c r="C15945" s="63" t="s">
        <v>64</v>
      </c>
      <c r="D15945" s="66" t="str">
        <f t="shared" si="496"/>
        <v>ISF_40Adj.Form_RBE</v>
      </c>
      <c r="E15945" s="64">
        <v>0</v>
      </c>
      <c r="F15945" s="66" t="str">
        <f t="shared" si="497"/>
        <v>form late</v>
      </c>
    </row>
    <row r="15946" spans="1:6" x14ac:dyDescent="0.3">
      <c r="A15946" s="66"/>
      <c r="B15946" s="65" t="s">
        <v>787</v>
      </c>
      <c r="C15946" s="63" t="s">
        <v>66</v>
      </c>
      <c r="D15946" s="66" t="str">
        <f t="shared" si="496"/>
        <v>ISF_40Adj.NA_RBESum</v>
      </c>
      <c r="E15946" s="64">
        <v>0</v>
      </c>
      <c r="F15946" s="66" t="str">
        <f t="shared" si="497"/>
        <v>form late</v>
      </c>
    </row>
    <row r="15947" spans="1:6" x14ac:dyDescent="0.3">
      <c r="A15947" s="66"/>
      <c r="B15947" s="65" t="s">
        <v>787</v>
      </c>
      <c r="C15947" s="63" t="s">
        <v>795</v>
      </c>
      <c r="D15947" s="66" t="str">
        <f t="shared" si="496"/>
        <v>ISF_40Adj.Form_TBshell</v>
      </c>
      <c r="E15947" s="64">
        <v>0</v>
      </c>
      <c r="F15947" s="66" t="str">
        <f t="shared" si="497"/>
        <v>form late</v>
      </c>
    </row>
    <row r="15948" spans="1:6" x14ac:dyDescent="0.3">
      <c r="A15948" s="66"/>
      <c r="B15948" s="65" t="s">
        <v>787</v>
      </c>
      <c r="C15948" s="63" t="s">
        <v>796</v>
      </c>
      <c r="D15948" s="66" t="str">
        <f t="shared" si="496"/>
        <v>ISF_40Adj.NA_TBshell</v>
      </c>
      <c r="E15948" s="64">
        <v>0</v>
      </c>
      <c r="F15948" s="66" t="str">
        <f t="shared" si="497"/>
        <v>form late</v>
      </c>
    </row>
    <row r="15949" spans="1:6" x14ac:dyDescent="0.3">
      <c r="A15949" s="66"/>
      <c r="B15949" s="65" t="s">
        <v>787</v>
      </c>
      <c r="C15949" s="63" t="s">
        <v>74</v>
      </c>
      <c r="D15949" s="66" t="str">
        <f t="shared" si="496"/>
        <v>ISF_40Adj.Form_Quest</v>
      </c>
      <c r="E15949" s="64">
        <v>0</v>
      </c>
      <c r="F15949" s="66" t="str">
        <f t="shared" si="497"/>
        <v>form late</v>
      </c>
    </row>
    <row r="15950" spans="1:6" x14ac:dyDescent="0.3">
      <c r="A15950" s="66"/>
      <c r="B15950" s="65" t="s">
        <v>787</v>
      </c>
      <c r="C15950" s="63" t="s">
        <v>72</v>
      </c>
      <c r="D15950" s="66" t="str">
        <f t="shared" ref="D15950:D16013" si="498">_xlfn.CONCAT(B15950,".",C15950)</f>
        <v>ISF_40Adj.Form_UnrecRecPay</v>
      </c>
      <c r="E15950" s="64">
        <v>0</v>
      </c>
      <c r="F15950" s="66" t="str">
        <f t="shared" ref="F15950:F16013" si="499">IF(E15950=0,"form late",E15950)</f>
        <v>form late</v>
      </c>
    </row>
    <row r="15951" spans="1:6" x14ac:dyDescent="0.3">
      <c r="A15951" s="66"/>
      <c r="B15951" s="65" t="s">
        <v>787</v>
      </c>
      <c r="C15951" s="63" t="s">
        <v>73</v>
      </c>
      <c r="D15951" s="66" t="str">
        <f t="shared" si="498"/>
        <v>ISF_40Adj.NA_UnrecRecPay</v>
      </c>
      <c r="E15951" s="64">
        <v>0</v>
      </c>
      <c r="F15951" s="66" t="str">
        <f t="shared" si="499"/>
        <v>form late</v>
      </c>
    </row>
    <row r="15952" spans="1:6" x14ac:dyDescent="0.3">
      <c r="A15952" s="66"/>
      <c r="B15952" s="65" t="s">
        <v>787</v>
      </c>
      <c r="C15952" s="63" t="s">
        <v>67</v>
      </c>
      <c r="D15952" s="66" t="str">
        <f t="shared" si="498"/>
        <v>ISF_40Adj.Form_SEFA</v>
      </c>
      <c r="E15952" s="64">
        <v>0</v>
      </c>
      <c r="F15952" s="66" t="str">
        <f t="shared" si="499"/>
        <v>form late</v>
      </c>
    </row>
    <row r="15953" spans="1:6" x14ac:dyDescent="0.3">
      <c r="A15953" s="66"/>
      <c r="B15953" s="65" t="s">
        <v>788</v>
      </c>
      <c r="C15953" s="63" t="s">
        <v>52</v>
      </c>
      <c r="D15953" s="66" t="str">
        <f t="shared" si="498"/>
        <v>CU_EW_Adj.Form_Certification</v>
      </c>
      <c r="E15953" s="64">
        <v>0</v>
      </c>
      <c r="F15953" s="66" t="str">
        <f t="shared" si="499"/>
        <v>form late</v>
      </c>
    </row>
    <row r="15954" spans="1:6" x14ac:dyDescent="0.3">
      <c r="A15954" s="66"/>
      <c r="B15954" s="65" t="s">
        <v>788</v>
      </c>
      <c r="C15954" s="63" t="s">
        <v>16</v>
      </c>
      <c r="D15954" s="66" t="str">
        <f t="shared" si="498"/>
        <v>CU_EW_Adj.Form_ADA</v>
      </c>
      <c r="E15954" s="64">
        <v>0</v>
      </c>
      <c r="F15954" s="66" t="str">
        <f t="shared" si="499"/>
        <v>form late</v>
      </c>
    </row>
    <row r="15955" spans="1:6" x14ac:dyDescent="0.3">
      <c r="A15955" s="66"/>
      <c r="B15955" s="65" t="s">
        <v>788</v>
      </c>
      <c r="C15955" s="63" t="s">
        <v>53</v>
      </c>
      <c r="D15955" s="66" t="str">
        <f t="shared" si="498"/>
        <v>CU_EW_Adj.Form_NotAppl</v>
      </c>
      <c r="E15955" s="64">
        <v>0</v>
      </c>
      <c r="F15955" s="66" t="str">
        <f t="shared" si="499"/>
        <v>form late</v>
      </c>
    </row>
    <row r="15956" spans="1:6" x14ac:dyDescent="0.3">
      <c r="A15956" s="66"/>
      <c r="B15956" s="65" t="s">
        <v>788</v>
      </c>
      <c r="C15956" s="63" t="s">
        <v>55</v>
      </c>
      <c r="D15956" s="66" t="str">
        <f t="shared" si="498"/>
        <v>CU_EW_Adj.NA_NotAppl</v>
      </c>
      <c r="E15956" s="64">
        <v>0</v>
      </c>
      <c r="F15956" s="66" t="str">
        <f t="shared" si="499"/>
        <v>form late</v>
      </c>
    </row>
    <row r="15957" spans="1:6" x14ac:dyDescent="0.3">
      <c r="A15957" s="66"/>
      <c r="B15957" s="65" t="s">
        <v>788</v>
      </c>
      <c r="C15957" s="63" t="s">
        <v>19</v>
      </c>
      <c r="D15957" s="66" t="str">
        <f t="shared" si="498"/>
        <v>CU_EW_Adj.Form_ApprRecon_NA</v>
      </c>
      <c r="E15957" s="64">
        <v>0</v>
      </c>
      <c r="F15957" s="66" t="str">
        <f t="shared" si="499"/>
        <v>form late</v>
      </c>
    </row>
    <row r="15958" spans="1:6" x14ac:dyDescent="0.3">
      <c r="A15958" s="66"/>
      <c r="B15958" s="65" t="s">
        <v>788</v>
      </c>
      <c r="C15958" s="63" t="s">
        <v>17</v>
      </c>
      <c r="D15958" s="66" t="str">
        <f t="shared" si="498"/>
        <v>CU_EW_Adj.NA_ADA</v>
      </c>
      <c r="E15958" s="64">
        <v>0</v>
      </c>
      <c r="F15958" s="66" t="str">
        <f t="shared" si="499"/>
        <v>form late</v>
      </c>
    </row>
    <row r="15959" spans="1:6" x14ac:dyDescent="0.3">
      <c r="A15959" s="66"/>
      <c r="B15959" s="65" t="s">
        <v>788</v>
      </c>
      <c r="C15959" s="65" t="s">
        <v>40</v>
      </c>
      <c r="D15959" s="66" t="str">
        <f t="shared" si="498"/>
        <v>CU_EW_Adj.Form_GI_Sec</v>
      </c>
      <c r="E15959" s="64">
        <v>0</v>
      </c>
      <c r="F15959" s="66" t="str">
        <f t="shared" si="499"/>
        <v>form late</v>
      </c>
    </row>
    <row r="15960" spans="1:6" x14ac:dyDescent="0.3">
      <c r="A15960" s="66"/>
      <c r="B15960" s="65" t="s">
        <v>788</v>
      </c>
      <c r="C15960" s="65" t="s">
        <v>794</v>
      </c>
      <c r="D15960" s="66" t="str">
        <f t="shared" si="498"/>
        <v>CU_EW_Adj.NA_GI_SEC</v>
      </c>
      <c r="E15960" s="64">
        <v>0</v>
      </c>
      <c r="F15960" s="66" t="str">
        <f t="shared" si="499"/>
        <v>form late</v>
      </c>
    </row>
    <row r="15961" spans="1:6" x14ac:dyDescent="0.3">
      <c r="A15961" s="66"/>
      <c r="B15961" s="65" t="s">
        <v>788</v>
      </c>
      <c r="C15961" s="63" t="s">
        <v>42</v>
      </c>
      <c r="D15961" s="66" t="str">
        <f t="shared" si="498"/>
        <v>CU_EW_Adj.Form_InterOrg</v>
      </c>
      <c r="E15961" s="64">
        <v>0</v>
      </c>
      <c r="F15961" s="66" t="str">
        <f t="shared" si="499"/>
        <v>form late</v>
      </c>
    </row>
    <row r="15962" spans="1:6" x14ac:dyDescent="0.3">
      <c r="A15962" s="66"/>
      <c r="B15962" s="65" t="s">
        <v>788</v>
      </c>
      <c r="C15962" s="63" t="s">
        <v>43</v>
      </c>
      <c r="D15962" s="66" t="str">
        <f t="shared" si="498"/>
        <v>CU_EW_Adj.NA_InterOrg</v>
      </c>
      <c r="E15962" s="64">
        <v>0</v>
      </c>
      <c r="F15962" s="66" t="str">
        <f t="shared" si="499"/>
        <v>form late</v>
      </c>
    </row>
    <row r="15963" spans="1:6" x14ac:dyDescent="0.3">
      <c r="A15963" s="66"/>
      <c r="B15963" s="65" t="s">
        <v>788</v>
      </c>
      <c r="C15963" s="63" t="s">
        <v>37</v>
      </c>
      <c r="D15963" s="66" t="str">
        <f t="shared" si="498"/>
        <v>CU_EW_Adj.Form_AppFB</v>
      </c>
      <c r="E15963" s="64">
        <v>0</v>
      </c>
      <c r="F15963" s="66" t="str">
        <f t="shared" si="499"/>
        <v>form late</v>
      </c>
    </row>
    <row r="15964" spans="1:6" x14ac:dyDescent="0.3">
      <c r="A15964" s="66"/>
      <c r="B15964" s="65" t="s">
        <v>788</v>
      </c>
      <c r="C15964" s="63" t="s">
        <v>50</v>
      </c>
      <c r="D15964" s="66" t="str">
        <f t="shared" si="498"/>
        <v>CU_EW_Adj.Form_LTL</v>
      </c>
      <c r="E15964" s="64">
        <v>0</v>
      </c>
      <c r="F15964" s="66" t="str">
        <f t="shared" si="499"/>
        <v>form late</v>
      </c>
    </row>
    <row r="15965" spans="1:6" x14ac:dyDescent="0.3">
      <c r="A15965" s="66"/>
      <c r="B15965" s="65" t="s">
        <v>788</v>
      </c>
      <c r="C15965" s="63" t="s">
        <v>51</v>
      </c>
      <c r="D15965" s="66" t="str">
        <f t="shared" si="498"/>
        <v>CU_EW_Adj.NA_LTL</v>
      </c>
      <c r="E15965" s="64">
        <v>0</v>
      </c>
      <c r="F15965" s="66" t="str">
        <f t="shared" si="499"/>
        <v>form late</v>
      </c>
    </row>
    <row r="15966" spans="1:6" x14ac:dyDescent="0.3">
      <c r="A15966" s="66"/>
      <c r="B15966" s="65" t="s">
        <v>788</v>
      </c>
      <c r="C15966" s="63" t="s">
        <v>26</v>
      </c>
      <c r="D15966" s="66" t="str">
        <f t="shared" si="498"/>
        <v>CU_EW_Adj.Form_ClassRev</v>
      </c>
      <c r="E15966" s="64">
        <v>0</v>
      </c>
      <c r="F15966" s="66" t="str">
        <f t="shared" si="499"/>
        <v>form late</v>
      </c>
    </row>
    <row r="15967" spans="1:6" x14ac:dyDescent="0.3">
      <c r="A15967" s="66"/>
      <c r="B15967" s="65" t="s">
        <v>788</v>
      </c>
      <c r="C15967" s="63" t="s">
        <v>28</v>
      </c>
      <c r="D15967" s="66" t="str">
        <f t="shared" si="498"/>
        <v>CU_EW_Adj.NA_ClassRev</v>
      </c>
      <c r="E15967" s="64">
        <v>0</v>
      </c>
      <c r="F15967" s="66" t="str">
        <f t="shared" si="499"/>
        <v>form late</v>
      </c>
    </row>
    <row r="15968" spans="1:6" x14ac:dyDescent="0.3">
      <c r="A15968" s="66"/>
      <c r="B15968" s="65" t="s">
        <v>788</v>
      </c>
      <c r="C15968" s="65" t="s">
        <v>23</v>
      </c>
      <c r="D15968" s="66" t="str">
        <f t="shared" si="498"/>
        <v>CU_EW_Adj.Form_Cash_A</v>
      </c>
      <c r="E15968" s="64">
        <v>0</v>
      </c>
      <c r="F15968" s="66" t="str">
        <f t="shared" si="499"/>
        <v>form late</v>
      </c>
    </row>
    <row r="15969" spans="1:6" x14ac:dyDescent="0.3">
      <c r="A15969" s="66"/>
      <c r="B15969" s="65" t="s">
        <v>788</v>
      </c>
      <c r="C15969" s="65" t="s">
        <v>25</v>
      </c>
      <c r="D15969" s="66" t="str">
        <f t="shared" si="498"/>
        <v>CU_EW_Adj.NA_Cash_A</v>
      </c>
      <c r="E15969" s="64">
        <v>0</v>
      </c>
      <c r="F15969" s="66" t="str">
        <f t="shared" si="499"/>
        <v>form late</v>
      </c>
    </row>
    <row r="15970" spans="1:6" x14ac:dyDescent="0.3">
      <c r="A15970" s="66"/>
      <c r="B15970" s="65" t="s">
        <v>788</v>
      </c>
      <c r="C15970" s="65" t="s">
        <v>32</v>
      </c>
      <c r="D15970" s="66" t="str">
        <f t="shared" si="498"/>
        <v>CU_EW_Adj.Form_CashReconCPA</v>
      </c>
      <c r="E15970" s="64">
        <v>0</v>
      </c>
      <c r="F15970" s="66" t="str">
        <f t="shared" si="499"/>
        <v>form late</v>
      </c>
    </row>
    <row r="15971" spans="1:6" x14ac:dyDescent="0.3">
      <c r="A15971" s="66"/>
      <c r="B15971" s="65" t="s">
        <v>788</v>
      </c>
      <c r="C15971" s="65" t="s">
        <v>34</v>
      </c>
      <c r="D15971" s="66" t="str">
        <f t="shared" si="498"/>
        <v>CU_EW_Adj.NA_CashReconCPA</v>
      </c>
      <c r="E15971" s="64">
        <v>0</v>
      </c>
      <c r="F15971" s="66" t="str">
        <f t="shared" si="499"/>
        <v>form late</v>
      </c>
    </row>
    <row r="15972" spans="1:6" x14ac:dyDescent="0.3">
      <c r="A15972" s="66"/>
      <c r="B15972" s="65" t="s">
        <v>788</v>
      </c>
      <c r="C15972" s="65" t="s">
        <v>44</v>
      </c>
      <c r="D15972" s="66" t="str">
        <f t="shared" si="498"/>
        <v>CU_EW_Adj.Form_InvstAnalysis</v>
      </c>
      <c r="E15972" s="64">
        <v>0</v>
      </c>
      <c r="F15972" s="66" t="str">
        <f t="shared" si="499"/>
        <v>form late</v>
      </c>
    </row>
    <row r="15973" spans="1:6" x14ac:dyDescent="0.3">
      <c r="A15973" s="66"/>
      <c r="B15973" s="65" t="s">
        <v>788</v>
      </c>
      <c r="C15973" s="65" t="s">
        <v>46</v>
      </c>
      <c r="D15973" s="66" t="str">
        <f t="shared" si="498"/>
        <v>CU_EW_Adj.NA_InvstAnalysis</v>
      </c>
      <c r="E15973" s="64">
        <v>0</v>
      </c>
      <c r="F15973" s="66" t="str">
        <f t="shared" si="499"/>
        <v>form late</v>
      </c>
    </row>
    <row r="15974" spans="1:6" x14ac:dyDescent="0.3">
      <c r="A15974" s="66"/>
      <c r="B15974" s="65" t="s">
        <v>788</v>
      </c>
      <c r="C15974" s="65" t="s">
        <v>20</v>
      </c>
      <c r="D15974" s="66" t="str">
        <f t="shared" si="498"/>
        <v>CU_EW_Adj.Form_CapAssets</v>
      </c>
      <c r="E15974" s="64">
        <v>0</v>
      </c>
      <c r="F15974" s="66" t="str">
        <f t="shared" si="499"/>
        <v>form late</v>
      </c>
    </row>
    <row r="15975" spans="1:6" x14ac:dyDescent="0.3">
      <c r="A15975" s="66"/>
      <c r="B15975" s="65" t="s">
        <v>788</v>
      </c>
      <c r="C15975" s="65" t="s">
        <v>22</v>
      </c>
      <c r="D15975" s="66" t="str">
        <f t="shared" si="498"/>
        <v>CU_EW_Adj.NA_CapAssets</v>
      </c>
      <c r="E15975" s="64">
        <v>0</v>
      </c>
      <c r="F15975" s="66" t="str">
        <f t="shared" si="499"/>
        <v>form late</v>
      </c>
    </row>
    <row r="15976" spans="1:6" x14ac:dyDescent="0.3">
      <c r="A15976" s="66"/>
      <c r="B15976" s="65" t="s">
        <v>788</v>
      </c>
      <c r="C15976" s="63" t="s">
        <v>47</v>
      </c>
      <c r="D15976" s="66" t="str">
        <f t="shared" si="498"/>
        <v>CU_EW_Adj.Form_LAD</v>
      </c>
      <c r="E15976" s="64">
        <v>0</v>
      </c>
      <c r="F15976" s="66" t="str">
        <f t="shared" si="499"/>
        <v>form late</v>
      </c>
    </row>
    <row r="15977" spans="1:6" x14ac:dyDescent="0.3">
      <c r="A15977" s="66"/>
      <c r="B15977" s="65" t="s">
        <v>788</v>
      </c>
      <c r="C15977" s="63" t="s">
        <v>49</v>
      </c>
      <c r="D15977" s="66" t="str">
        <f t="shared" si="498"/>
        <v>CU_EW_Adj.NA_LAD</v>
      </c>
      <c r="E15977" s="64">
        <v>0</v>
      </c>
      <c r="F15977" s="66" t="str">
        <f t="shared" si="499"/>
        <v>form late</v>
      </c>
    </row>
    <row r="15978" spans="1:6" x14ac:dyDescent="0.3">
      <c r="A15978" s="66"/>
      <c r="B15978" s="65" t="s">
        <v>788</v>
      </c>
      <c r="C15978" s="63" t="s">
        <v>64</v>
      </c>
      <c r="D15978" s="66" t="str">
        <f t="shared" si="498"/>
        <v>CU_EW_Adj.Form_RBE</v>
      </c>
      <c r="E15978" s="64">
        <v>0</v>
      </c>
      <c r="F15978" s="66" t="str">
        <f t="shared" si="499"/>
        <v>form late</v>
      </c>
    </row>
    <row r="15979" spans="1:6" x14ac:dyDescent="0.3">
      <c r="A15979" s="66"/>
      <c r="B15979" s="65" t="s">
        <v>788</v>
      </c>
      <c r="C15979" s="63" t="s">
        <v>66</v>
      </c>
      <c r="D15979" s="66" t="str">
        <f t="shared" si="498"/>
        <v>CU_EW_Adj.NA_RBESum</v>
      </c>
      <c r="E15979" s="64">
        <v>0</v>
      </c>
      <c r="F15979" s="66" t="str">
        <f t="shared" si="499"/>
        <v>form late</v>
      </c>
    </row>
    <row r="15980" spans="1:6" x14ac:dyDescent="0.3">
      <c r="A15980" s="66"/>
      <c r="B15980" s="65" t="s">
        <v>788</v>
      </c>
      <c r="C15980" s="63" t="s">
        <v>795</v>
      </c>
      <c r="D15980" s="66" t="str">
        <f t="shared" si="498"/>
        <v>CU_EW_Adj.Form_TBshell</v>
      </c>
      <c r="E15980" s="64">
        <v>0</v>
      </c>
      <c r="F15980" s="66" t="str">
        <f t="shared" si="499"/>
        <v>form late</v>
      </c>
    </row>
    <row r="15981" spans="1:6" x14ac:dyDescent="0.3">
      <c r="A15981" s="66"/>
      <c r="B15981" s="65" t="s">
        <v>788</v>
      </c>
      <c r="C15981" s="63" t="s">
        <v>796</v>
      </c>
      <c r="D15981" s="66" t="str">
        <f t="shared" si="498"/>
        <v>CU_EW_Adj.NA_TBshell</v>
      </c>
      <c r="E15981" s="64">
        <v>0</v>
      </c>
      <c r="F15981" s="66" t="str">
        <f t="shared" si="499"/>
        <v>form late</v>
      </c>
    </row>
    <row r="15982" spans="1:6" x14ac:dyDescent="0.3">
      <c r="A15982" s="66"/>
      <c r="B15982" s="65" t="s">
        <v>788</v>
      </c>
      <c r="C15982" s="63" t="s">
        <v>74</v>
      </c>
      <c r="D15982" s="66" t="str">
        <f t="shared" si="498"/>
        <v>CU_EW_Adj.Form_Quest</v>
      </c>
      <c r="E15982" s="64">
        <v>0</v>
      </c>
      <c r="F15982" s="66" t="str">
        <f t="shared" si="499"/>
        <v>form late</v>
      </c>
    </row>
    <row r="15983" spans="1:6" x14ac:dyDescent="0.3">
      <c r="A15983" s="66"/>
      <c r="B15983" s="65" t="s">
        <v>788</v>
      </c>
      <c r="C15983" s="63" t="s">
        <v>72</v>
      </c>
      <c r="D15983" s="66" t="str">
        <f t="shared" si="498"/>
        <v>CU_EW_Adj.Form_UnrecRecPay</v>
      </c>
      <c r="E15983" s="64">
        <v>0</v>
      </c>
      <c r="F15983" s="66" t="str">
        <f t="shared" si="499"/>
        <v>form late</v>
      </c>
    </row>
    <row r="15984" spans="1:6" x14ac:dyDescent="0.3">
      <c r="A15984" s="66"/>
      <c r="B15984" s="65" t="s">
        <v>788</v>
      </c>
      <c r="C15984" s="63" t="s">
        <v>73</v>
      </c>
      <c r="D15984" s="66" t="str">
        <f t="shared" si="498"/>
        <v>CU_EW_Adj.NA_UnrecRecPay</v>
      </c>
      <c r="E15984" s="64">
        <v>0</v>
      </c>
      <c r="F15984" s="66" t="str">
        <f t="shared" si="499"/>
        <v>form late</v>
      </c>
    </row>
    <row r="15985" spans="1:6" x14ac:dyDescent="0.3">
      <c r="A15985" s="66"/>
      <c r="B15985" s="65" t="s">
        <v>788</v>
      </c>
      <c r="C15985" s="63" t="s">
        <v>67</v>
      </c>
      <c r="D15985" s="66" t="str">
        <f t="shared" si="498"/>
        <v>CU_EW_Adj.Form_SEFA</v>
      </c>
      <c r="E15985" s="64">
        <v>0</v>
      </c>
      <c r="F15985" s="66" t="str">
        <f t="shared" si="499"/>
        <v>form late</v>
      </c>
    </row>
    <row r="15986" spans="1:6" x14ac:dyDescent="0.3">
      <c r="A15986" s="66"/>
      <c r="B15986" s="65" t="s">
        <v>789</v>
      </c>
      <c r="C15986" s="63" t="s">
        <v>52</v>
      </c>
      <c r="D15986" s="66" t="str">
        <f t="shared" si="498"/>
        <v>BTA_Adj_30001.Form_Certification</v>
      </c>
      <c r="E15986" s="64">
        <v>0</v>
      </c>
      <c r="F15986" s="66" t="str">
        <f t="shared" si="499"/>
        <v>form late</v>
      </c>
    </row>
    <row r="15987" spans="1:6" x14ac:dyDescent="0.3">
      <c r="A15987" s="66"/>
      <c r="B15987" s="65" t="s">
        <v>789</v>
      </c>
      <c r="C15987" s="63" t="s">
        <v>16</v>
      </c>
      <c r="D15987" s="66" t="str">
        <f t="shared" si="498"/>
        <v>BTA_Adj_30001.Form_ADA</v>
      </c>
      <c r="E15987" s="64">
        <v>0</v>
      </c>
      <c r="F15987" s="66" t="str">
        <f t="shared" si="499"/>
        <v>form late</v>
      </c>
    </row>
    <row r="15988" spans="1:6" x14ac:dyDescent="0.3">
      <c r="A15988" s="66"/>
      <c r="B15988" s="65" t="s">
        <v>789</v>
      </c>
      <c r="C15988" s="63" t="s">
        <v>53</v>
      </c>
      <c r="D15988" s="66" t="str">
        <f t="shared" si="498"/>
        <v>BTA_Adj_30001.Form_NotAppl</v>
      </c>
      <c r="E15988" s="64">
        <v>0</v>
      </c>
      <c r="F15988" s="66" t="str">
        <f t="shared" si="499"/>
        <v>form late</v>
      </c>
    </row>
    <row r="15989" spans="1:6" x14ac:dyDescent="0.3">
      <c r="A15989" s="66"/>
      <c r="B15989" s="65" t="s">
        <v>789</v>
      </c>
      <c r="C15989" s="63" t="s">
        <v>55</v>
      </c>
      <c r="D15989" s="66" t="str">
        <f t="shared" si="498"/>
        <v>BTA_Adj_30001.NA_NotAppl</v>
      </c>
      <c r="E15989" s="64">
        <v>0</v>
      </c>
      <c r="F15989" s="66" t="str">
        <f t="shared" si="499"/>
        <v>form late</v>
      </c>
    </row>
    <row r="15990" spans="1:6" x14ac:dyDescent="0.3">
      <c r="A15990" s="66"/>
      <c r="B15990" s="65" t="s">
        <v>789</v>
      </c>
      <c r="C15990" s="63" t="s">
        <v>19</v>
      </c>
      <c r="D15990" s="66" t="str">
        <f t="shared" si="498"/>
        <v>BTA_Adj_30001.Form_ApprRecon_NA</v>
      </c>
      <c r="E15990" s="64">
        <v>0</v>
      </c>
      <c r="F15990" s="66" t="str">
        <f t="shared" si="499"/>
        <v>form late</v>
      </c>
    </row>
    <row r="15991" spans="1:6" x14ac:dyDescent="0.3">
      <c r="A15991" s="66"/>
      <c r="B15991" s="65" t="s">
        <v>789</v>
      </c>
      <c r="C15991" s="63" t="s">
        <v>17</v>
      </c>
      <c r="D15991" s="66" t="str">
        <f t="shared" si="498"/>
        <v>BTA_Adj_30001.NA_ADA</v>
      </c>
      <c r="E15991" s="64">
        <v>0</v>
      </c>
      <c r="F15991" s="66" t="str">
        <f t="shared" si="499"/>
        <v>form late</v>
      </c>
    </row>
    <row r="15992" spans="1:6" x14ac:dyDescent="0.3">
      <c r="A15992" s="66"/>
      <c r="B15992" s="65" t="s">
        <v>789</v>
      </c>
      <c r="C15992" s="65" t="s">
        <v>40</v>
      </c>
      <c r="D15992" s="66" t="str">
        <f t="shared" si="498"/>
        <v>BTA_Adj_30001.Form_GI_Sec</v>
      </c>
      <c r="E15992" s="64">
        <v>0</v>
      </c>
      <c r="F15992" s="66" t="str">
        <f t="shared" si="499"/>
        <v>form late</v>
      </c>
    </row>
    <row r="15993" spans="1:6" x14ac:dyDescent="0.3">
      <c r="A15993" s="66"/>
      <c r="B15993" s="65" t="s">
        <v>789</v>
      </c>
      <c r="C15993" s="65" t="s">
        <v>794</v>
      </c>
      <c r="D15993" s="66" t="str">
        <f t="shared" si="498"/>
        <v>BTA_Adj_30001.NA_GI_SEC</v>
      </c>
      <c r="E15993" s="64">
        <v>0</v>
      </c>
      <c r="F15993" s="66" t="str">
        <f t="shared" si="499"/>
        <v>form late</v>
      </c>
    </row>
    <row r="15994" spans="1:6" x14ac:dyDescent="0.3">
      <c r="A15994" s="66"/>
      <c r="B15994" s="65" t="s">
        <v>789</v>
      </c>
      <c r="C15994" s="63" t="s">
        <v>42</v>
      </c>
      <c r="D15994" s="66" t="str">
        <f t="shared" si="498"/>
        <v>BTA_Adj_30001.Form_InterOrg</v>
      </c>
      <c r="E15994" s="64">
        <v>0</v>
      </c>
      <c r="F15994" s="66" t="str">
        <f t="shared" si="499"/>
        <v>form late</v>
      </c>
    </row>
    <row r="15995" spans="1:6" x14ac:dyDescent="0.3">
      <c r="A15995" s="66"/>
      <c r="B15995" s="65" t="s">
        <v>789</v>
      </c>
      <c r="C15995" s="63" t="s">
        <v>43</v>
      </c>
      <c r="D15995" s="66" t="str">
        <f t="shared" si="498"/>
        <v>BTA_Adj_30001.NA_InterOrg</v>
      </c>
      <c r="E15995" s="64">
        <v>0</v>
      </c>
      <c r="F15995" s="66" t="str">
        <f t="shared" si="499"/>
        <v>form late</v>
      </c>
    </row>
    <row r="15996" spans="1:6" x14ac:dyDescent="0.3">
      <c r="A15996" s="66"/>
      <c r="B15996" s="65" t="s">
        <v>789</v>
      </c>
      <c r="C15996" s="63" t="s">
        <v>37</v>
      </c>
      <c r="D15996" s="66" t="str">
        <f t="shared" si="498"/>
        <v>BTA_Adj_30001.Form_AppFB</v>
      </c>
      <c r="E15996" s="64">
        <v>0</v>
      </c>
      <c r="F15996" s="66" t="str">
        <f t="shared" si="499"/>
        <v>form late</v>
      </c>
    </row>
    <row r="15997" spans="1:6" x14ac:dyDescent="0.3">
      <c r="A15997" s="66"/>
      <c r="B15997" s="65" t="s">
        <v>789</v>
      </c>
      <c r="C15997" s="63" t="s">
        <v>50</v>
      </c>
      <c r="D15997" s="66" t="str">
        <f t="shared" si="498"/>
        <v>BTA_Adj_30001.Form_LTL</v>
      </c>
      <c r="E15997" s="64">
        <v>0</v>
      </c>
      <c r="F15997" s="66" t="str">
        <f t="shared" si="499"/>
        <v>form late</v>
      </c>
    </row>
    <row r="15998" spans="1:6" x14ac:dyDescent="0.3">
      <c r="A15998" s="66"/>
      <c r="B15998" s="65" t="s">
        <v>789</v>
      </c>
      <c r="C15998" s="63" t="s">
        <v>51</v>
      </c>
      <c r="D15998" s="66" t="str">
        <f t="shared" si="498"/>
        <v>BTA_Adj_30001.NA_LTL</v>
      </c>
      <c r="E15998" s="64">
        <v>0</v>
      </c>
      <c r="F15998" s="66" t="str">
        <f t="shared" si="499"/>
        <v>form late</v>
      </c>
    </row>
    <row r="15999" spans="1:6" x14ac:dyDescent="0.3">
      <c r="A15999" s="66"/>
      <c r="B15999" s="65" t="s">
        <v>789</v>
      </c>
      <c r="C15999" s="63" t="s">
        <v>26</v>
      </c>
      <c r="D15999" s="66" t="str">
        <f t="shared" si="498"/>
        <v>BTA_Adj_30001.Form_ClassRev</v>
      </c>
      <c r="E15999" s="64">
        <v>0</v>
      </c>
      <c r="F15999" s="66" t="str">
        <f t="shared" si="499"/>
        <v>form late</v>
      </c>
    </row>
    <row r="16000" spans="1:6" x14ac:dyDescent="0.3">
      <c r="A16000" s="66"/>
      <c r="B16000" s="65" t="s">
        <v>789</v>
      </c>
      <c r="C16000" s="63" t="s">
        <v>28</v>
      </c>
      <c r="D16000" s="66" t="str">
        <f t="shared" si="498"/>
        <v>BTA_Adj_30001.NA_ClassRev</v>
      </c>
      <c r="E16000" s="64">
        <v>0</v>
      </c>
      <c r="F16000" s="66" t="str">
        <f t="shared" si="499"/>
        <v>form late</v>
      </c>
    </row>
    <row r="16001" spans="1:6" x14ac:dyDescent="0.3">
      <c r="A16001" s="66"/>
      <c r="B16001" s="65" t="s">
        <v>789</v>
      </c>
      <c r="C16001" s="65" t="s">
        <v>23</v>
      </c>
      <c r="D16001" s="66" t="str">
        <f t="shared" si="498"/>
        <v>BTA_Adj_30001.Form_Cash_A</v>
      </c>
      <c r="E16001" s="64">
        <v>0</v>
      </c>
      <c r="F16001" s="66" t="str">
        <f t="shared" si="499"/>
        <v>form late</v>
      </c>
    </row>
    <row r="16002" spans="1:6" x14ac:dyDescent="0.3">
      <c r="A16002" s="66"/>
      <c r="B16002" s="65" t="s">
        <v>789</v>
      </c>
      <c r="C16002" s="65" t="s">
        <v>25</v>
      </c>
      <c r="D16002" s="66" t="str">
        <f t="shared" si="498"/>
        <v>BTA_Adj_30001.NA_Cash_A</v>
      </c>
      <c r="E16002" s="64">
        <v>0</v>
      </c>
      <c r="F16002" s="66" t="str">
        <f t="shared" si="499"/>
        <v>form late</v>
      </c>
    </row>
    <row r="16003" spans="1:6" x14ac:dyDescent="0.3">
      <c r="A16003" s="66"/>
      <c r="B16003" s="65" t="s">
        <v>789</v>
      </c>
      <c r="C16003" s="65" t="s">
        <v>32</v>
      </c>
      <c r="D16003" s="66" t="str">
        <f t="shared" si="498"/>
        <v>BTA_Adj_30001.Form_CashReconCPA</v>
      </c>
      <c r="E16003" s="64">
        <v>0</v>
      </c>
      <c r="F16003" s="66" t="str">
        <f t="shared" si="499"/>
        <v>form late</v>
      </c>
    </row>
    <row r="16004" spans="1:6" x14ac:dyDescent="0.3">
      <c r="A16004" s="66"/>
      <c r="B16004" s="65" t="s">
        <v>789</v>
      </c>
      <c r="C16004" s="65" t="s">
        <v>34</v>
      </c>
      <c r="D16004" s="66" t="str">
        <f t="shared" si="498"/>
        <v>BTA_Adj_30001.NA_CashReconCPA</v>
      </c>
      <c r="E16004" s="64">
        <v>0</v>
      </c>
      <c r="F16004" s="66" t="str">
        <f t="shared" si="499"/>
        <v>form late</v>
      </c>
    </row>
    <row r="16005" spans="1:6" x14ac:dyDescent="0.3">
      <c r="A16005" s="66"/>
      <c r="B16005" s="65" t="s">
        <v>789</v>
      </c>
      <c r="C16005" s="65" t="s">
        <v>44</v>
      </c>
      <c r="D16005" s="66" t="str">
        <f t="shared" si="498"/>
        <v>BTA_Adj_30001.Form_InvstAnalysis</v>
      </c>
      <c r="E16005" s="64">
        <v>0</v>
      </c>
      <c r="F16005" s="66" t="str">
        <f t="shared" si="499"/>
        <v>form late</v>
      </c>
    </row>
    <row r="16006" spans="1:6" x14ac:dyDescent="0.3">
      <c r="A16006" s="66"/>
      <c r="B16006" s="65" t="s">
        <v>789</v>
      </c>
      <c r="C16006" s="65" t="s">
        <v>46</v>
      </c>
      <c r="D16006" s="66" t="str">
        <f t="shared" si="498"/>
        <v>BTA_Adj_30001.NA_InvstAnalysis</v>
      </c>
      <c r="E16006" s="64">
        <v>0</v>
      </c>
      <c r="F16006" s="66" t="str">
        <f t="shared" si="499"/>
        <v>form late</v>
      </c>
    </row>
    <row r="16007" spans="1:6" x14ac:dyDescent="0.3">
      <c r="A16007" s="66"/>
      <c r="B16007" s="65" t="s">
        <v>789</v>
      </c>
      <c r="C16007" s="65" t="s">
        <v>20</v>
      </c>
      <c r="D16007" s="66" t="str">
        <f t="shared" si="498"/>
        <v>BTA_Adj_30001.Form_CapAssets</v>
      </c>
      <c r="E16007" s="64">
        <v>0</v>
      </c>
      <c r="F16007" s="66" t="str">
        <f t="shared" si="499"/>
        <v>form late</v>
      </c>
    </row>
    <row r="16008" spans="1:6" x14ac:dyDescent="0.3">
      <c r="A16008" s="66"/>
      <c r="B16008" s="65" t="s">
        <v>789</v>
      </c>
      <c r="C16008" s="65" t="s">
        <v>22</v>
      </c>
      <c r="D16008" s="66" t="str">
        <f t="shared" si="498"/>
        <v>BTA_Adj_30001.NA_CapAssets</v>
      </c>
      <c r="E16008" s="64">
        <v>0</v>
      </c>
      <c r="F16008" s="66" t="str">
        <f t="shared" si="499"/>
        <v>form late</v>
      </c>
    </row>
    <row r="16009" spans="1:6" x14ac:dyDescent="0.3">
      <c r="A16009" s="66"/>
      <c r="B16009" s="65" t="s">
        <v>789</v>
      </c>
      <c r="C16009" s="63" t="s">
        <v>47</v>
      </c>
      <c r="D16009" s="66" t="str">
        <f t="shared" si="498"/>
        <v>BTA_Adj_30001.Form_LAD</v>
      </c>
      <c r="E16009" s="64">
        <v>0</v>
      </c>
      <c r="F16009" s="66" t="str">
        <f t="shared" si="499"/>
        <v>form late</v>
      </c>
    </row>
    <row r="16010" spans="1:6" x14ac:dyDescent="0.3">
      <c r="A16010" s="66"/>
      <c r="B16010" s="65" t="s">
        <v>789</v>
      </c>
      <c r="C16010" s="63" t="s">
        <v>49</v>
      </c>
      <c r="D16010" s="66" t="str">
        <f t="shared" si="498"/>
        <v>BTA_Adj_30001.NA_LAD</v>
      </c>
      <c r="E16010" s="64">
        <v>0</v>
      </c>
      <c r="F16010" s="66" t="str">
        <f t="shared" si="499"/>
        <v>form late</v>
      </c>
    </row>
    <row r="16011" spans="1:6" x14ac:dyDescent="0.3">
      <c r="A16011" s="66"/>
      <c r="B16011" s="65" t="s">
        <v>789</v>
      </c>
      <c r="C16011" s="63" t="s">
        <v>64</v>
      </c>
      <c r="D16011" s="66" t="str">
        <f t="shared" si="498"/>
        <v>BTA_Adj_30001.Form_RBE</v>
      </c>
      <c r="E16011" s="64">
        <v>0</v>
      </c>
      <c r="F16011" s="66" t="str">
        <f t="shared" si="499"/>
        <v>form late</v>
      </c>
    </row>
    <row r="16012" spans="1:6" x14ac:dyDescent="0.3">
      <c r="A16012" s="66"/>
      <c r="B16012" s="65" t="s">
        <v>789</v>
      </c>
      <c r="C16012" s="63" t="s">
        <v>66</v>
      </c>
      <c r="D16012" s="66" t="str">
        <f t="shared" si="498"/>
        <v>BTA_Adj_30001.NA_RBESum</v>
      </c>
      <c r="E16012" s="64">
        <v>0</v>
      </c>
      <c r="F16012" s="66" t="str">
        <f t="shared" si="499"/>
        <v>form late</v>
      </c>
    </row>
    <row r="16013" spans="1:6" x14ac:dyDescent="0.3">
      <c r="A16013" s="66"/>
      <c r="B16013" s="65" t="s">
        <v>789</v>
      </c>
      <c r="C16013" s="63" t="s">
        <v>795</v>
      </c>
      <c r="D16013" s="66" t="str">
        <f t="shared" si="498"/>
        <v>BTA_Adj_30001.Form_TBshell</v>
      </c>
      <c r="E16013" s="64">
        <v>0</v>
      </c>
      <c r="F16013" s="66" t="str">
        <f t="shared" si="499"/>
        <v>form late</v>
      </c>
    </row>
    <row r="16014" spans="1:6" x14ac:dyDescent="0.3">
      <c r="A16014" s="66"/>
      <c r="B16014" s="65" t="s">
        <v>789</v>
      </c>
      <c r="C16014" s="63" t="s">
        <v>796</v>
      </c>
      <c r="D16014" s="66" t="str">
        <f t="shared" ref="D16014:D16077" si="500">_xlfn.CONCAT(B16014,".",C16014)</f>
        <v>BTA_Adj_30001.NA_TBshell</v>
      </c>
      <c r="E16014" s="64">
        <v>0</v>
      </c>
      <c r="F16014" s="66" t="str">
        <f t="shared" ref="F16014:F16077" si="501">IF(E16014=0,"form late",E16014)</f>
        <v>form late</v>
      </c>
    </row>
    <row r="16015" spans="1:6" x14ac:dyDescent="0.3">
      <c r="A16015" s="66"/>
      <c r="B16015" s="65" t="s">
        <v>789</v>
      </c>
      <c r="C16015" s="63" t="s">
        <v>74</v>
      </c>
      <c r="D16015" s="66" t="str">
        <f t="shared" si="500"/>
        <v>BTA_Adj_30001.Form_Quest</v>
      </c>
      <c r="E16015" s="64">
        <v>0</v>
      </c>
      <c r="F16015" s="66" t="str">
        <f t="shared" si="501"/>
        <v>form late</v>
      </c>
    </row>
    <row r="16016" spans="1:6" x14ac:dyDescent="0.3">
      <c r="A16016" s="66"/>
      <c r="B16016" s="65" t="s">
        <v>789</v>
      </c>
      <c r="C16016" s="63" t="s">
        <v>72</v>
      </c>
      <c r="D16016" s="66" t="str">
        <f t="shared" si="500"/>
        <v>BTA_Adj_30001.Form_UnrecRecPay</v>
      </c>
      <c r="E16016" s="64">
        <v>0</v>
      </c>
      <c r="F16016" s="66" t="str">
        <f t="shared" si="501"/>
        <v>form late</v>
      </c>
    </row>
    <row r="16017" spans="1:6" x14ac:dyDescent="0.3">
      <c r="A16017" s="66"/>
      <c r="B16017" s="65" t="s">
        <v>789</v>
      </c>
      <c r="C16017" s="63" t="s">
        <v>73</v>
      </c>
      <c r="D16017" s="66" t="str">
        <f t="shared" si="500"/>
        <v>BTA_Adj_30001.NA_UnrecRecPay</v>
      </c>
      <c r="E16017" s="64">
        <v>0</v>
      </c>
      <c r="F16017" s="66" t="str">
        <f t="shared" si="501"/>
        <v>form late</v>
      </c>
    </row>
    <row r="16018" spans="1:6" x14ac:dyDescent="0.3">
      <c r="A16018" s="66"/>
      <c r="B16018" s="65" t="s">
        <v>789</v>
      </c>
      <c r="C16018" s="63" t="s">
        <v>67</v>
      </c>
      <c r="D16018" s="66" t="str">
        <f t="shared" si="500"/>
        <v>BTA_Adj_30001.Form_SEFA</v>
      </c>
      <c r="E16018" s="64">
        <v>0</v>
      </c>
      <c r="F16018" s="66" t="str">
        <f t="shared" si="501"/>
        <v>form late</v>
      </c>
    </row>
    <row r="16019" spans="1:6" x14ac:dyDescent="0.3">
      <c r="A16019" s="66"/>
      <c r="B16019" s="65" t="s">
        <v>790</v>
      </c>
      <c r="C16019" s="63" t="s">
        <v>52</v>
      </c>
      <c r="D16019" s="66" t="str">
        <f t="shared" si="500"/>
        <v>BTA_Adj_30002.Form_Certification</v>
      </c>
      <c r="E16019" s="64">
        <v>0</v>
      </c>
      <c r="F16019" s="66" t="str">
        <f t="shared" si="501"/>
        <v>form late</v>
      </c>
    </row>
    <row r="16020" spans="1:6" x14ac:dyDescent="0.3">
      <c r="A16020" s="66"/>
      <c r="B16020" s="65" t="s">
        <v>790</v>
      </c>
      <c r="C16020" s="63" t="s">
        <v>16</v>
      </c>
      <c r="D16020" s="66" t="str">
        <f t="shared" si="500"/>
        <v>BTA_Adj_30002.Form_ADA</v>
      </c>
      <c r="E16020" s="64">
        <v>0</v>
      </c>
      <c r="F16020" s="66" t="str">
        <f t="shared" si="501"/>
        <v>form late</v>
      </c>
    </row>
    <row r="16021" spans="1:6" x14ac:dyDescent="0.3">
      <c r="A16021" s="66"/>
      <c r="B16021" s="65" t="s">
        <v>790</v>
      </c>
      <c r="C16021" s="63" t="s">
        <v>53</v>
      </c>
      <c r="D16021" s="66" t="str">
        <f t="shared" si="500"/>
        <v>BTA_Adj_30002.Form_NotAppl</v>
      </c>
      <c r="E16021" s="64">
        <v>0</v>
      </c>
      <c r="F16021" s="66" t="str">
        <f t="shared" si="501"/>
        <v>form late</v>
      </c>
    </row>
    <row r="16022" spans="1:6" x14ac:dyDescent="0.3">
      <c r="A16022" s="66"/>
      <c r="B16022" s="65" t="s">
        <v>790</v>
      </c>
      <c r="C16022" s="63" t="s">
        <v>55</v>
      </c>
      <c r="D16022" s="66" t="str">
        <f t="shared" si="500"/>
        <v>BTA_Adj_30002.NA_NotAppl</v>
      </c>
      <c r="E16022" s="64">
        <v>0</v>
      </c>
      <c r="F16022" s="66" t="str">
        <f t="shared" si="501"/>
        <v>form late</v>
      </c>
    </row>
    <row r="16023" spans="1:6" x14ac:dyDescent="0.3">
      <c r="A16023" s="66"/>
      <c r="B16023" s="65" t="s">
        <v>790</v>
      </c>
      <c r="C16023" s="63" t="s">
        <v>19</v>
      </c>
      <c r="D16023" s="66" t="str">
        <f t="shared" si="500"/>
        <v>BTA_Adj_30002.Form_ApprRecon_NA</v>
      </c>
      <c r="E16023" s="64">
        <v>0</v>
      </c>
      <c r="F16023" s="66" t="str">
        <f t="shared" si="501"/>
        <v>form late</v>
      </c>
    </row>
    <row r="16024" spans="1:6" x14ac:dyDescent="0.3">
      <c r="A16024" s="66"/>
      <c r="B16024" s="65" t="s">
        <v>790</v>
      </c>
      <c r="C16024" s="63" t="s">
        <v>17</v>
      </c>
      <c r="D16024" s="66" t="str">
        <f t="shared" si="500"/>
        <v>BTA_Adj_30002.NA_ADA</v>
      </c>
      <c r="E16024" s="64">
        <v>0</v>
      </c>
      <c r="F16024" s="66" t="str">
        <f t="shared" si="501"/>
        <v>form late</v>
      </c>
    </row>
    <row r="16025" spans="1:6" x14ac:dyDescent="0.3">
      <c r="A16025" s="66"/>
      <c r="B16025" s="65" t="s">
        <v>790</v>
      </c>
      <c r="C16025" s="65" t="s">
        <v>40</v>
      </c>
      <c r="D16025" s="66" t="str">
        <f t="shared" si="500"/>
        <v>BTA_Adj_30002.Form_GI_Sec</v>
      </c>
      <c r="E16025" s="64">
        <v>0</v>
      </c>
      <c r="F16025" s="66" t="str">
        <f t="shared" si="501"/>
        <v>form late</v>
      </c>
    </row>
    <row r="16026" spans="1:6" x14ac:dyDescent="0.3">
      <c r="A16026" s="66"/>
      <c r="B16026" s="65" t="s">
        <v>790</v>
      </c>
      <c r="C16026" s="65" t="s">
        <v>794</v>
      </c>
      <c r="D16026" s="66" t="str">
        <f t="shared" si="500"/>
        <v>BTA_Adj_30002.NA_GI_SEC</v>
      </c>
      <c r="E16026" s="64">
        <v>0</v>
      </c>
      <c r="F16026" s="66" t="str">
        <f t="shared" si="501"/>
        <v>form late</v>
      </c>
    </row>
    <row r="16027" spans="1:6" x14ac:dyDescent="0.3">
      <c r="A16027" s="66"/>
      <c r="B16027" s="65" t="s">
        <v>790</v>
      </c>
      <c r="C16027" s="63" t="s">
        <v>42</v>
      </c>
      <c r="D16027" s="66" t="str">
        <f t="shared" si="500"/>
        <v>BTA_Adj_30002.Form_InterOrg</v>
      </c>
      <c r="E16027" s="64">
        <v>0</v>
      </c>
      <c r="F16027" s="66" t="str">
        <f t="shared" si="501"/>
        <v>form late</v>
      </c>
    </row>
    <row r="16028" spans="1:6" x14ac:dyDescent="0.3">
      <c r="A16028" s="66"/>
      <c r="B16028" s="65" t="s">
        <v>790</v>
      </c>
      <c r="C16028" s="63" t="s">
        <v>43</v>
      </c>
      <c r="D16028" s="66" t="str">
        <f t="shared" si="500"/>
        <v>BTA_Adj_30002.NA_InterOrg</v>
      </c>
      <c r="E16028" s="64">
        <v>0</v>
      </c>
      <c r="F16028" s="66" t="str">
        <f t="shared" si="501"/>
        <v>form late</v>
      </c>
    </row>
    <row r="16029" spans="1:6" x14ac:dyDescent="0.3">
      <c r="A16029" s="66"/>
      <c r="B16029" s="65" t="s">
        <v>790</v>
      </c>
      <c r="C16029" s="63" t="s">
        <v>37</v>
      </c>
      <c r="D16029" s="66" t="str">
        <f t="shared" si="500"/>
        <v>BTA_Adj_30002.Form_AppFB</v>
      </c>
      <c r="E16029" s="64">
        <v>0</v>
      </c>
      <c r="F16029" s="66" t="str">
        <f t="shared" si="501"/>
        <v>form late</v>
      </c>
    </row>
    <row r="16030" spans="1:6" x14ac:dyDescent="0.3">
      <c r="A16030" s="66"/>
      <c r="B16030" s="65" t="s">
        <v>790</v>
      </c>
      <c r="C16030" s="63" t="s">
        <v>50</v>
      </c>
      <c r="D16030" s="66" t="str">
        <f t="shared" si="500"/>
        <v>BTA_Adj_30002.Form_LTL</v>
      </c>
      <c r="E16030" s="64">
        <v>0</v>
      </c>
      <c r="F16030" s="66" t="str">
        <f t="shared" si="501"/>
        <v>form late</v>
      </c>
    </row>
    <row r="16031" spans="1:6" x14ac:dyDescent="0.3">
      <c r="A16031" s="66"/>
      <c r="B16031" s="65" t="s">
        <v>790</v>
      </c>
      <c r="C16031" s="63" t="s">
        <v>51</v>
      </c>
      <c r="D16031" s="66" t="str">
        <f t="shared" si="500"/>
        <v>BTA_Adj_30002.NA_LTL</v>
      </c>
      <c r="E16031" s="64">
        <v>0</v>
      </c>
      <c r="F16031" s="66" t="str">
        <f t="shared" si="501"/>
        <v>form late</v>
      </c>
    </row>
    <row r="16032" spans="1:6" x14ac:dyDescent="0.3">
      <c r="A16032" s="66"/>
      <c r="B16032" s="65" t="s">
        <v>790</v>
      </c>
      <c r="C16032" s="63" t="s">
        <v>26</v>
      </c>
      <c r="D16032" s="66" t="str">
        <f t="shared" si="500"/>
        <v>BTA_Adj_30002.Form_ClassRev</v>
      </c>
      <c r="E16032" s="64">
        <v>0</v>
      </c>
      <c r="F16032" s="66" t="str">
        <f t="shared" si="501"/>
        <v>form late</v>
      </c>
    </row>
    <row r="16033" spans="1:6" x14ac:dyDescent="0.3">
      <c r="A16033" s="66"/>
      <c r="B16033" s="65" t="s">
        <v>790</v>
      </c>
      <c r="C16033" s="63" t="s">
        <v>28</v>
      </c>
      <c r="D16033" s="66" t="str">
        <f t="shared" si="500"/>
        <v>BTA_Adj_30002.NA_ClassRev</v>
      </c>
      <c r="E16033" s="64">
        <v>0</v>
      </c>
      <c r="F16033" s="66" t="str">
        <f t="shared" si="501"/>
        <v>form late</v>
      </c>
    </row>
    <row r="16034" spans="1:6" x14ac:dyDescent="0.3">
      <c r="A16034" s="66"/>
      <c r="B16034" s="65" t="s">
        <v>790</v>
      </c>
      <c r="C16034" s="65" t="s">
        <v>23</v>
      </c>
      <c r="D16034" s="66" t="str">
        <f t="shared" si="500"/>
        <v>BTA_Adj_30002.Form_Cash_A</v>
      </c>
      <c r="E16034" s="64">
        <v>0</v>
      </c>
      <c r="F16034" s="66" t="str">
        <f t="shared" si="501"/>
        <v>form late</v>
      </c>
    </row>
    <row r="16035" spans="1:6" x14ac:dyDescent="0.3">
      <c r="A16035" s="66"/>
      <c r="B16035" s="65" t="s">
        <v>790</v>
      </c>
      <c r="C16035" s="65" t="s">
        <v>25</v>
      </c>
      <c r="D16035" s="66" t="str">
        <f t="shared" si="500"/>
        <v>BTA_Adj_30002.NA_Cash_A</v>
      </c>
      <c r="E16035" s="64">
        <v>0</v>
      </c>
      <c r="F16035" s="66" t="str">
        <f t="shared" si="501"/>
        <v>form late</v>
      </c>
    </row>
    <row r="16036" spans="1:6" x14ac:dyDescent="0.3">
      <c r="A16036" s="66"/>
      <c r="B16036" s="65" t="s">
        <v>790</v>
      </c>
      <c r="C16036" s="65" t="s">
        <v>32</v>
      </c>
      <c r="D16036" s="66" t="str">
        <f t="shared" si="500"/>
        <v>BTA_Adj_30002.Form_CashReconCPA</v>
      </c>
      <c r="E16036" s="64">
        <v>0</v>
      </c>
      <c r="F16036" s="66" t="str">
        <f t="shared" si="501"/>
        <v>form late</v>
      </c>
    </row>
    <row r="16037" spans="1:6" x14ac:dyDescent="0.3">
      <c r="A16037" s="66"/>
      <c r="B16037" s="65" t="s">
        <v>790</v>
      </c>
      <c r="C16037" s="65" t="s">
        <v>34</v>
      </c>
      <c r="D16037" s="66" t="str">
        <f t="shared" si="500"/>
        <v>BTA_Adj_30002.NA_CashReconCPA</v>
      </c>
      <c r="E16037" s="64">
        <v>0</v>
      </c>
      <c r="F16037" s="66" t="str">
        <f t="shared" si="501"/>
        <v>form late</v>
      </c>
    </row>
    <row r="16038" spans="1:6" x14ac:dyDescent="0.3">
      <c r="A16038" s="66"/>
      <c r="B16038" s="65" t="s">
        <v>790</v>
      </c>
      <c r="C16038" s="65" t="s">
        <v>44</v>
      </c>
      <c r="D16038" s="66" t="str">
        <f t="shared" si="500"/>
        <v>BTA_Adj_30002.Form_InvstAnalysis</v>
      </c>
      <c r="E16038" s="64">
        <v>0</v>
      </c>
      <c r="F16038" s="66" t="str">
        <f t="shared" si="501"/>
        <v>form late</v>
      </c>
    </row>
    <row r="16039" spans="1:6" x14ac:dyDescent="0.3">
      <c r="A16039" s="66"/>
      <c r="B16039" s="65" t="s">
        <v>790</v>
      </c>
      <c r="C16039" s="65" t="s">
        <v>46</v>
      </c>
      <c r="D16039" s="66" t="str">
        <f t="shared" si="500"/>
        <v>BTA_Adj_30002.NA_InvstAnalysis</v>
      </c>
      <c r="E16039" s="64">
        <v>0</v>
      </c>
      <c r="F16039" s="66" t="str">
        <f t="shared" si="501"/>
        <v>form late</v>
      </c>
    </row>
    <row r="16040" spans="1:6" x14ac:dyDescent="0.3">
      <c r="A16040" s="66"/>
      <c r="B16040" s="65" t="s">
        <v>790</v>
      </c>
      <c r="C16040" s="65" t="s">
        <v>20</v>
      </c>
      <c r="D16040" s="66" t="str">
        <f t="shared" si="500"/>
        <v>BTA_Adj_30002.Form_CapAssets</v>
      </c>
      <c r="E16040" s="64">
        <v>0</v>
      </c>
      <c r="F16040" s="66" t="str">
        <f t="shared" si="501"/>
        <v>form late</v>
      </c>
    </row>
    <row r="16041" spans="1:6" x14ac:dyDescent="0.3">
      <c r="A16041" s="66"/>
      <c r="B16041" s="65" t="s">
        <v>790</v>
      </c>
      <c r="C16041" s="65" t="s">
        <v>22</v>
      </c>
      <c r="D16041" s="66" t="str">
        <f t="shared" si="500"/>
        <v>BTA_Adj_30002.NA_CapAssets</v>
      </c>
      <c r="E16041" s="64">
        <v>0</v>
      </c>
      <c r="F16041" s="66" t="str">
        <f t="shared" si="501"/>
        <v>form late</v>
      </c>
    </row>
    <row r="16042" spans="1:6" x14ac:dyDescent="0.3">
      <c r="A16042" s="66"/>
      <c r="B16042" s="65" t="s">
        <v>790</v>
      </c>
      <c r="C16042" s="63" t="s">
        <v>47</v>
      </c>
      <c r="D16042" s="66" t="str">
        <f t="shared" si="500"/>
        <v>BTA_Adj_30002.Form_LAD</v>
      </c>
      <c r="E16042" s="64">
        <v>0</v>
      </c>
      <c r="F16042" s="66" t="str">
        <f t="shared" si="501"/>
        <v>form late</v>
      </c>
    </row>
    <row r="16043" spans="1:6" x14ac:dyDescent="0.3">
      <c r="A16043" s="66"/>
      <c r="B16043" s="65" t="s">
        <v>790</v>
      </c>
      <c r="C16043" s="63" t="s">
        <v>49</v>
      </c>
      <c r="D16043" s="66" t="str">
        <f t="shared" si="500"/>
        <v>BTA_Adj_30002.NA_LAD</v>
      </c>
      <c r="E16043" s="64">
        <v>0</v>
      </c>
      <c r="F16043" s="66" t="str">
        <f t="shared" si="501"/>
        <v>form late</v>
      </c>
    </row>
    <row r="16044" spans="1:6" x14ac:dyDescent="0.3">
      <c r="A16044" s="66"/>
      <c r="B16044" s="65" t="s">
        <v>790</v>
      </c>
      <c r="C16044" s="63" t="s">
        <v>64</v>
      </c>
      <c r="D16044" s="66" t="str">
        <f t="shared" si="500"/>
        <v>BTA_Adj_30002.Form_RBE</v>
      </c>
      <c r="E16044" s="64">
        <v>0</v>
      </c>
      <c r="F16044" s="66" t="str">
        <f t="shared" si="501"/>
        <v>form late</v>
      </c>
    </row>
    <row r="16045" spans="1:6" x14ac:dyDescent="0.3">
      <c r="A16045" s="66"/>
      <c r="B16045" s="65" t="s">
        <v>790</v>
      </c>
      <c r="C16045" s="63" t="s">
        <v>66</v>
      </c>
      <c r="D16045" s="66" t="str">
        <f t="shared" si="500"/>
        <v>BTA_Adj_30002.NA_RBESum</v>
      </c>
      <c r="E16045" s="64">
        <v>0</v>
      </c>
      <c r="F16045" s="66" t="str">
        <f t="shared" si="501"/>
        <v>form late</v>
      </c>
    </row>
    <row r="16046" spans="1:6" x14ac:dyDescent="0.3">
      <c r="A16046" s="66"/>
      <c r="B16046" s="65" t="s">
        <v>790</v>
      </c>
      <c r="C16046" s="63" t="s">
        <v>795</v>
      </c>
      <c r="D16046" s="66" t="str">
        <f t="shared" si="500"/>
        <v>BTA_Adj_30002.Form_TBshell</v>
      </c>
      <c r="E16046" s="64">
        <v>0</v>
      </c>
      <c r="F16046" s="66" t="str">
        <f t="shared" si="501"/>
        <v>form late</v>
      </c>
    </row>
    <row r="16047" spans="1:6" x14ac:dyDescent="0.3">
      <c r="A16047" s="66"/>
      <c r="B16047" s="65" t="s">
        <v>790</v>
      </c>
      <c r="C16047" s="63" t="s">
        <v>796</v>
      </c>
      <c r="D16047" s="66" t="str">
        <f t="shared" si="500"/>
        <v>BTA_Adj_30002.NA_TBshell</v>
      </c>
      <c r="E16047" s="64">
        <v>0</v>
      </c>
      <c r="F16047" s="66" t="str">
        <f t="shared" si="501"/>
        <v>form late</v>
      </c>
    </row>
    <row r="16048" spans="1:6" x14ac:dyDescent="0.3">
      <c r="A16048" s="66"/>
      <c r="B16048" s="65" t="s">
        <v>790</v>
      </c>
      <c r="C16048" s="63" t="s">
        <v>74</v>
      </c>
      <c r="D16048" s="66" t="str">
        <f t="shared" si="500"/>
        <v>BTA_Adj_30002.Form_Quest</v>
      </c>
      <c r="E16048" s="64">
        <v>0</v>
      </c>
      <c r="F16048" s="66" t="str">
        <f t="shared" si="501"/>
        <v>form late</v>
      </c>
    </row>
    <row r="16049" spans="1:6" x14ac:dyDescent="0.3">
      <c r="A16049" s="66"/>
      <c r="B16049" s="65" t="s">
        <v>790</v>
      </c>
      <c r="C16049" s="63" t="s">
        <v>72</v>
      </c>
      <c r="D16049" s="66" t="str">
        <f t="shared" si="500"/>
        <v>BTA_Adj_30002.Form_UnrecRecPay</v>
      </c>
      <c r="E16049" s="64">
        <v>0</v>
      </c>
      <c r="F16049" s="66" t="str">
        <f t="shared" si="501"/>
        <v>form late</v>
      </c>
    </row>
    <row r="16050" spans="1:6" x14ac:dyDescent="0.3">
      <c r="A16050" s="66"/>
      <c r="B16050" s="65" t="s">
        <v>790</v>
      </c>
      <c r="C16050" s="63" t="s">
        <v>73</v>
      </c>
      <c r="D16050" s="66" t="str">
        <f t="shared" si="500"/>
        <v>BTA_Adj_30002.NA_UnrecRecPay</v>
      </c>
      <c r="E16050" s="64">
        <v>0</v>
      </c>
      <c r="F16050" s="66" t="str">
        <f t="shared" si="501"/>
        <v>form late</v>
      </c>
    </row>
    <row r="16051" spans="1:6" x14ac:dyDescent="0.3">
      <c r="A16051" s="66"/>
      <c r="B16051" s="65" t="s">
        <v>790</v>
      </c>
      <c r="C16051" s="63" t="s">
        <v>67</v>
      </c>
      <c r="D16051" s="66" t="str">
        <f t="shared" si="500"/>
        <v>BTA_Adj_30002.Form_SEFA</v>
      </c>
      <c r="E16051" s="64">
        <v>0</v>
      </c>
      <c r="F16051" s="66" t="str">
        <f t="shared" si="501"/>
        <v>form late</v>
      </c>
    </row>
    <row r="16052" spans="1:6" x14ac:dyDescent="0.3">
      <c r="A16052" s="66"/>
      <c r="B16052" s="65" t="s">
        <v>791</v>
      </c>
      <c r="C16052" s="63" t="s">
        <v>52</v>
      </c>
      <c r="D16052" s="66" t="str">
        <f t="shared" si="500"/>
        <v>BTA_Adj_30400.Form_Certification</v>
      </c>
      <c r="E16052" s="64">
        <v>0</v>
      </c>
      <c r="F16052" s="66" t="str">
        <f t="shared" si="501"/>
        <v>form late</v>
      </c>
    </row>
    <row r="16053" spans="1:6" x14ac:dyDescent="0.3">
      <c r="A16053" s="66"/>
      <c r="B16053" s="65" t="s">
        <v>791</v>
      </c>
      <c r="C16053" s="63" t="s">
        <v>16</v>
      </c>
      <c r="D16053" s="66" t="str">
        <f t="shared" si="500"/>
        <v>BTA_Adj_30400.Form_ADA</v>
      </c>
      <c r="E16053" s="64">
        <v>0</v>
      </c>
      <c r="F16053" s="66" t="str">
        <f t="shared" si="501"/>
        <v>form late</v>
      </c>
    </row>
    <row r="16054" spans="1:6" x14ac:dyDescent="0.3">
      <c r="A16054" s="66"/>
      <c r="B16054" s="65" t="s">
        <v>791</v>
      </c>
      <c r="C16054" s="63" t="s">
        <v>53</v>
      </c>
      <c r="D16054" s="66" t="str">
        <f t="shared" si="500"/>
        <v>BTA_Adj_30400.Form_NotAppl</v>
      </c>
      <c r="E16054" s="64">
        <v>0</v>
      </c>
      <c r="F16054" s="66" t="str">
        <f t="shared" si="501"/>
        <v>form late</v>
      </c>
    </row>
    <row r="16055" spans="1:6" x14ac:dyDescent="0.3">
      <c r="A16055" s="66"/>
      <c r="B16055" s="65" t="s">
        <v>791</v>
      </c>
      <c r="C16055" s="63" t="s">
        <v>55</v>
      </c>
      <c r="D16055" s="66" t="str">
        <f t="shared" si="500"/>
        <v>BTA_Adj_30400.NA_NotAppl</v>
      </c>
      <c r="E16055" s="64">
        <v>0</v>
      </c>
      <c r="F16055" s="66" t="str">
        <f t="shared" si="501"/>
        <v>form late</v>
      </c>
    </row>
    <row r="16056" spans="1:6" x14ac:dyDescent="0.3">
      <c r="A16056" s="66"/>
      <c r="B16056" s="65" t="s">
        <v>791</v>
      </c>
      <c r="C16056" s="63" t="s">
        <v>19</v>
      </c>
      <c r="D16056" s="66" t="str">
        <f t="shared" si="500"/>
        <v>BTA_Adj_30400.Form_ApprRecon_NA</v>
      </c>
      <c r="E16056" s="64">
        <v>0</v>
      </c>
      <c r="F16056" s="66" t="str">
        <f t="shared" si="501"/>
        <v>form late</v>
      </c>
    </row>
    <row r="16057" spans="1:6" x14ac:dyDescent="0.3">
      <c r="A16057" s="66"/>
      <c r="B16057" s="65" t="s">
        <v>791</v>
      </c>
      <c r="C16057" s="63" t="s">
        <v>17</v>
      </c>
      <c r="D16057" s="66" t="str">
        <f t="shared" si="500"/>
        <v>BTA_Adj_30400.NA_ADA</v>
      </c>
      <c r="E16057" s="64">
        <v>0</v>
      </c>
      <c r="F16057" s="66" t="str">
        <f t="shared" si="501"/>
        <v>form late</v>
      </c>
    </row>
    <row r="16058" spans="1:6" x14ac:dyDescent="0.3">
      <c r="A16058" s="66"/>
      <c r="B16058" s="65" t="s">
        <v>791</v>
      </c>
      <c r="C16058" s="65" t="s">
        <v>40</v>
      </c>
      <c r="D16058" s="66" t="str">
        <f t="shared" si="500"/>
        <v>BTA_Adj_30400.Form_GI_Sec</v>
      </c>
      <c r="E16058" s="64">
        <v>0</v>
      </c>
      <c r="F16058" s="66" t="str">
        <f t="shared" si="501"/>
        <v>form late</v>
      </c>
    </row>
    <row r="16059" spans="1:6" x14ac:dyDescent="0.3">
      <c r="A16059" s="66"/>
      <c r="B16059" s="65" t="s">
        <v>791</v>
      </c>
      <c r="C16059" s="65" t="s">
        <v>794</v>
      </c>
      <c r="D16059" s="66" t="str">
        <f t="shared" si="500"/>
        <v>BTA_Adj_30400.NA_GI_SEC</v>
      </c>
      <c r="E16059" s="64">
        <v>0</v>
      </c>
      <c r="F16059" s="66" t="str">
        <f t="shared" si="501"/>
        <v>form late</v>
      </c>
    </row>
    <row r="16060" spans="1:6" x14ac:dyDescent="0.3">
      <c r="A16060" s="66"/>
      <c r="B16060" s="65" t="s">
        <v>791</v>
      </c>
      <c r="C16060" s="63" t="s">
        <v>42</v>
      </c>
      <c r="D16060" s="66" t="str">
        <f t="shared" si="500"/>
        <v>BTA_Adj_30400.Form_InterOrg</v>
      </c>
      <c r="E16060" s="64">
        <v>0</v>
      </c>
      <c r="F16060" s="66" t="str">
        <f t="shared" si="501"/>
        <v>form late</v>
      </c>
    </row>
    <row r="16061" spans="1:6" x14ac:dyDescent="0.3">
      <c r="A16061" s="66"/>
      <c r="B16061" s="65" t="s">
        <v>791</v>
      </c>
      <c r="C16061" s="63" t="s">
        <v>43</v>
      </c>
      <c r="D16061" s="66" t="str">
        <f t="shared" si="500"/>
        <v>BTA_Adj_30400.NA_InterOrg</v>
      </c>
      <c r="E16061" s="64">
        <v>0</v>
      </c>
      <c r="F16061" s="66" t="str">
        <f t="shared" si="501"/>
        <v>form late</v>
      </c>
    </row>
    <row r="16062" spans="1:6" x14ac:dyDescent="0.3">
      <c r="A16062" s="66"/>
      <c r="B16062" s="65" t="s">
        <v>791</v>
      </c>
      <c r="C16062" s="63" t="s">
        <v>37</v>
      </c>
      <c r="D16062" s="66" t="str">
        <f t="shared" si="500"/>
        <v>BTA_Adj_30400.Form_AppFB</v>
      </c>
      <c r="E16062" s="64">
        <v>0</v>
      </c>
      <c r="F16062" s="66" t="str">
        <f t="shared" si="501"/>
        <v>form late</v>
      </c>
    </row>
    <row r="16063" spans="1:6" x14ac:dyDescent="0.3">
      <c r="A16063" s="66"/>
      <c r="B16063" s="65" t="s">
        <v>791</v>
      </c>
      <c r="C16063" s="63" t="s">
        <v>50</v>
      </c>
      <c r="D16063" s="66" t="str">
        <f t="shared" si="500"/>
        <v>BTA_Adj_30400.Form_LTL</v>
      </c>
      <c r="E16063" s="64">
        <v>0</v>
      </c>
      <c r="F16063" s="66" t="str">
        <f t="shared" si="501"/>
        <v>form late</v>
      </c>
    </row>
    <row r="16064" spans="1:6" x14ac:dyDescent="0.3">
      <c r="A16064" s="66"/>
      <c r="B16064" s="65" t="s">
        <v>791</v>
      </c>
      <c r="C16064" s="63" t="s">
        <v>51</v>
      </c>
      <c r="D16064" s="66" t="str">
        <f t="shared" si="500"/>
        <v>BTA_Adj_30400.NA_LTL</v>
      </c>
      <c r="E16064" s="64">
        <v>0</v>
      </c>
      <c r="F16064" s="66" t="str">
        <f t="shared" si="501"/>
        <v>form late</v>
      </c>
    </row>
    <row r="16065" spans="1:6" x14ac:dyDescent="0.3">
      <c r="A16065" s="66"/>
      <c r="B16065" s="65" t="s">
        <v>791</v>
      </c>
      <c r="C16065" s="63" t="s">
        <v>26</v>
      </c>
      <c r="D16065" s="66" t="str">
        <f t="shared" si="500"/>
        <v>BTA_Adj_30400.Form_ClassRev</v>
      </c>
      <c r="E16065" s="64">
        <v>0</v>
      </c>
      <c r="F16065" s="66" t="str">
        <f t="shared" si="501"/>
        <v>form late</v>
      </c>
    </row>
    <row r="16066" spans="1:6" x14ac:dyDescent="0.3">
      <c r="A16066" s="66"/>
      <c r="B16066" s="65" t="s">
        <v>791</v>
      </c>
      <c r="C16066" s="63" t="s">
        <v>28</v>
      </c>
      <c r="D16066" s="66" t="str">
        <f t="shared" si="500"/>
        <v>BTA_Adj_30400.NA_ClassRev</v>
      </c>
      <c r="E16066" s="64">
        <v>0</v>
      </c>
      <c r="F16066" s="66" t="str">
        <f t="shared" si="501"/>
        <v>form late</v>
      </c>
    </row>
    <row r="16067" spans="1:6" x14ac:dyDescent="0.3">
      <c r="A16067" s="66"/>
      <c r="B16067" s="65" t="s">
        <v>791</v>
      </c>
      <c r="C16067" s="65" t="s">
        <v>23</v>
      </c>
      <c r="D16067" s="66" t="str">
        <f t="shared" si="500"/>
        <v>BTA_Adj_30400.Form_Cash_A</v>
      </c>
      <c r="E16067" s="64">
        <v>0</v>
      </c>
      <c r="F16067" s="66" t="str">
        <f t="shared" si="501"/>
        <v>form late</v>
      </c>
    </row>
    <row r="16068" spans="1:6" x14ac:dyDescent="0.3">
      <c r="A16068" s="66"/>
      <c r="B16068" s="65" t="s">
        <v>791</v>
      </c>
      <c r="C16068" s="65" t="s">
        <v>25</v>
      </c>
      <c r="D16068" s="66" t="str">
        <f t="shared" si="500"/>
        <v>BTA_Adj_30400.NA_Cash_A</v>
      </c>
      <c r="E16068" s="64">
        <v>0</v>
      </c>
      <c r="F16068" s="66" t="str">
        <f t="shared" si="501"/>
        <v>form late</v>
      </c>
    </row>
    <row r="16069" spans="1:6" x14ac:dyDescent="0.3">
      <c r="A16069" s="66"/>
      <c r="B16069" s="65" t="s">
        <v>791</v>
      </c>
      <c r="C16069" s="65" t="s">
        <v>32</v>
      </c>
      <c r="D16069" s="66" t="str">
        <f t="shared" si="500"/>
        <v>BTA_Adj_30400.Form_CashReconCPA</v>
      </c>
      <c r="E16069" s="64">
        <v>0</v>
      </c>
      <c r="F16069" s="66" t="str">
        <f t="shared" si="501"/>
        <v>form late</v>
      </c>
    </row>
    <row r="16070" spans="1:6" x14ac:dyDescent="0.3">
      <c r="A16070" s="66"/>
      <c r="B16070" s="65" t="s">
        <v>791</v>
      </c>
      <c r="C16070" s="65" t="s">
        <v>34</v>
      </c>
      <c r="D16070" s="66" t="str">
        <f t="shared" si="500"/>
        <v>BTA_Adj_30400.NA_CashReconCPA</v>
      </c>
      <c r="E16070" s="64">
        <v>0</v>
      </c>
      <c r="F16070" s="66" t="str">
        <f t="shared" si="501"/>
        <v>form late</v>
      </c>
    </row>
    <row r="16071" spans="1:6" x14ac:dyDescent="0.3">
      <c r="A16071" s="66"/>
      <c r="B16071" s="65" t="s">
        <v>791</v>
      </c>
      <c r="C16071" s="65" t="s">
        <v>44</v>
      </c>
      <c r="D16071" s="66" t="str">
        <f t="shared" si="500"/>
        <v>BTA_Adj_30400.Form_InvstAnalysis</v>
      </c>
      <c r="E16071" s="64">
        <v>0</v>
      </c>
      <c r="F16071" s="66" t="str">
        <f t="shared" si="501"/>
        <v>form late</v>
      </c>
    </row>
    <row r="16072" spans="1:6" x14ac:dyDescent="0.3">
      <c r="A16072" s="66"/>
      <c r="B16072" s="65" t="s">
        <v>791</v>
      </c>
      <c r="C16072" s="65" t="s">
        <v>46</v>
      </c>
      <c r="D16072" s="66" t="str">
        <f t="shared" si="500"/>
        <v>BTA_Adj_30400.NA_InvstAnalysis</v>
      </c>
      <c r="E16072" s="64">
        <v>0</v>
      </c>
      <c r="F16072" s="66" t="str">
        <f t="shared" si="501"/>
        <v>form late</v>
      </c>
    </row>
    <row r="16073" spans="1:6" x14ac:dyDescent="0.3">
      <c r="A16073" s="66"/>
      <c r="B16073" s="65" t="s">
        <v>791</v>
      </c>
      <c r="C16073" s="65" t="s">
        <v>20</v>
      </c>
      <c r="D16073" s="66" t="str">
        <f t="shared" si="500"/>
        <v>BTA_Adj_30400.Form_CapAssets</v>
      </c>
      <c r="E16073" s="64">
        <v>0</v>
      </c>
      <c r="F16073" s="66" t="str">
        <f t="shared" si="501"/>
        <v>form late</v>
      </c>
    </row>
    <row r="16074" spans="1:6" x14ac:dyDescent="0.3">
      <c r="A16074" s="66"/>
      <c r="B16074" s="65" t="s">
        <v>791</v>
      </c>
      <c r="C16074" s="65" t="s">
        <v>22</v>
      </c>
      <c r="D16074" s="66" t="str">
        <f t="shared" si="500"/>
        <v>BTA_Adj_30400.NA_CapAssets</v>
      </c>
      <c r="E16074" s="64">
        <v>0</v>
      </c>
      <c r="F16074" s="66" t="str">
        <f t="shared" si="501"/>
        <v>form late</v>
      </c>
    </row>
    <row r="16075" spans="1:6" x14ac:dyDescent="0.3">
      <c r="A16075" s="66"/>
      <c r="B16075" s="65" t="s">
        <v>791</v>
      </c>
      <c r="C16075" s="63" t="s">
        <v>47</v>
      </c>
      <c r="D16075" s="66" t="str">
        <f t="shared" si="500"/>
        <v>BTA_Adj_30400.Form_LAD</v>
      </c>
      <c r="E16075" s="64">
        <v>0</v>
      </c>
      <c r="F16075" s="66" t="str">
        <f t="shared" si="501"/>
        <v>form late</v>
      </c>
    </row>
    <row r="16076" spans="1:6" x14ac:dyDescent="0.3">
      <c r="A16076" s="66"/>
      <c r="B16076" s="65" t="s">
        <v>791</v>
      </c>
      <c r="C16076" s="63" t="s">
        <v>49</v>
      </c>
      <c r="D16076" s="66" t="str">
        <f t="shared" si="500"/>
        <v>BTA_Adj_30400.NA_LAD</v>
      </c>
      <c r="E16076" s="64">
        <v>0</v>
      </c>
      <c r="F16076" s="66" t="str">
        <f t="shared" si="501"/>
        <v>form late</v>
      </c>
    </row>
    <row r="16077" spans="1:6" x14ac:dyDescent="0.3">
      <c r="A16077" s="66"/>
      <c r="B16077" s="65" t="s">
        <v>791</v>
      </c>
      <c r="C16077" s="63" t="s">
        <v>64</v>
      </c>
      <c r="D16077" s="66" t="str">
        <f t="shared" si="500"/>
        <v>BTA_Adj_30400.Form_RBE</v>
      </c>
      <c r="E16077" s="64">
        <v>0</v>
      </c>
      <c r="F16077" s="66" t="str">
        <f t="shared" si="501"/>
        <v>form late</v>
      </c>
    </row>
    <row r="16078" spans="1:6" x14ac:dyDescent="0.3">
      <c r="A16078" s="66"/>
      <c r="B16078" s="65" t="s">
        <v>791</v>
      </c>
      <c r="C16078" s="63" t="s">
        <v>66</v>
      </c>
      <c r="D16078" s="66" t="str">
        <f t="shared" ref="D16078:D16141" si="502">_xlfn.CONCAT(B16078,".",C16078)</f>
        <v>BTA_Adj_30400.NA_RBESum</v>
      </c>
      <c r="E16078" s="64">
        <v>0</v>
      </c>
      <c r="F16078" s="66" t="str">
        <f t="shared" ref="F16078:F16141" si="503">IF(E16078=0,"form late",E16078)</f>
        <v>form late</v>
      </c>
    </row>
    <row r="16079" spans="1:6" x14ac:dyDescent="0.3">
      <c r="A16079" s="66"/>
      <c r="B16079" s="65" t="s">
        <v>791</v>
      </c>
      <c r="C16079" s="63" t="s">
        <v>795</v>
      </c>
      <c r="D16079" s="66" t="str">
        <f t="shared" si="502"/>
        <v>BTA_Adj_30400.Form_TBshell</v>
      </c>
      <c r="E16079" s="64">
        <v>0</v>
      </c>
      <c r="F16079" s="66" t="str">
        <f t="shared" si="503"/>
        <v>form late</v>
      </c>
    </row>
    <row r="16080" spans="1:6" x14ac:dyDescent="0.3">
      <c r="A16080" s="66"/>
      <c r="B16080" s="65" t="s">
        <v>791</v>
      </c>
      <c r="C16080" s="63" t="s">
        <v>796</v>
      </c>
      <c r="D16080" s="66" t="str">
        <f t="shared" si="502"/>
        <v>BTA_Adj_30400.NA_TBshell</v>
      </c>
      <c r="E16080" s="64">
        <v>0</v>
      </c>
      <c r="F16080" s="66" t="str">
        <f t="shared" si="503"/>
        <v>form late</v>
      </c>
    </row>
    <row r="16081" spans="1:6" x14ac:dyDescent="0.3">
      <c r="A16081" s="66"/>
      <c r="B16081" s="65" t="s">
        <v>791</v>
      </c>
      <c r="C16081" s="63" t="s">
        <v>74</v>
      </c>
      <c r="D16081" s="66" t="str">
        <f t="shared" si="502"/>
        <v>BTA_Adj_30400.Form_Quest</v>
      </c>
      <c r="E16081" s="64">
        <v>0</v>
      </c>
      <c r="F16081" s="66" t="str">
        <f t="shared" si="503"/>
        <v>form late</v>
      </c>
    </row>
    <row r="16082" spans="1:6" x14ac:dyDescent="0.3">
      <c r="A16082" s="66"/>
      <c r="B16082" s="65" t="s">
        <v>791</v>
      </c>
      <c r="C16082" s="63" t="s">
        <v>72</v>
      </c>
      <c r="D16082" s="66" t="str">
        <f t="shared" si="502"/>
        <v>BTA_Adj_30400.Form_UnrecRecPay</v>
      </c>
      <c r="E16082" s="64">
        <v>0</v>
      </c>
      <c r="F16082" s="66" t="str">
        <f t="shared" si="503"/>
        <v>form late</v>
      </c>
    </row>
    <row r="16083" spans="1:6" x14ac:dyDescent="0.3">
      <c r="A16083" s="66"/>
      <c r="B16083" s="65" t="s">
        <v>791</v>
      </c>
      <c r="C16083" s="63" t="s">
        <v>73</v>
      </c>
      <c r="D16083" s="66" t="str">
        <f t="shared" si="502"/>
        <v>BTA_Adj_30400.NA_UnrecRecPay</v>
      </c>
      <c r="E16083" s="64">
        <v>0</v>
      </c>
      <c r="F16083" s="66" t="str">
        <f t="shared" si="503"/>
        <v>form late</v>
      </c>
    </row>
    <row r="16084" spans="1:6" x14ac:dyDescent="0.3">
      <c r="A16084" s="66"/>
      <c r="B16084" s="65" t="s">
        <v>791</v>
      </c>
      <c r="C16084" s="63" t="s">
        <v>67</v>
      </c>
      <c r="D16084" s="66" t="str">
        <f t="shared" si="502"/>
        <v>BTA_Adj_30400.Form_SEFA</v>
      </c>
      <c r="E16084" s="64">
        <v>0</v>
      </c>
      <c r="F16084" s="66" t="str">
        <f t="shared" si="503"/>
        <v>form late</v>
      </c>
    </row>
    <row r="16085" spans="1:6" x14ac:dyDescent="0.3">
      <c r="A16085" s="66"/>
      <c r="B16085" s="65" t="s">
        <v>244</v>
      </c>
      <c r="C16085" s="63" t="s">
        <v>52</v>
      </c>
      <c r="D16085" s="66" t="str">
        <f t="shared" si="502"/>
        <v>85040_90001.Form_Certification</v>
      </c>
      <c r="E16085" s="64">
        <v>0</v>
      </c>
      <c r="F16085" s="66" t="str">
        <f t="shared" si="503"/>
        <v>form late</v>
      </c>
    </row>
    <row r="16086" spans="1:6" x14ac:dyDescent="0.3">
      <c r="A16086" s="66"/>
      <c r="B16086" s="65" t="s">
        <v>244</v>
      </c>
      <c r="C16086" s="63" t="s">
        <v>16</v>
      </c>
      <c r="D16086" s="66" t="str">
        <f t="shared" si="502"/>
        <v>85040_90001.Form_ADA</v>
      </c>
      <c r="E16086" s="64">
        <v>0</v>
      </c>
      <c r="F16086" s="66" t="str">
        <f t="shared" si="503"/>
        <v>form late</v>
      </c>
    </row>
    <row r="16087" spans="1:6" x14ac:dyDescent="0.3">
      <c r="A16087" s="66"/>
      <c r="B16087" s="65" t="s">
        <v>244</v>
      </c>
      <c r="C16087" s="63" t="s">
        <v>53</v>
      </c>
      <c r="D16087" s="66" t="str">
        <f t="shared" si="502"/>
        <v>85040_90001.Form_NotAppl</v>
      </c>
      <c r="E16087" s="64">
        <v>0</v>
      </c>
      <c r="F16087" s="66" t="str">
        <f t="shared" si="503"/>
        <v>form late</v>
      </c>
    </row>
    <row r="16088" spans="1:6" x14ac:dyDescent="0.3">
      <c r="A16088" s="66"/>
      <c r="B16088" s="65" t="s">
        <v>244</v>
      </c>
      <c r="C16088" s="63" t="s">
        <v>55</v>
      </c>
      <c r="D16088" s="66" t="str">
        <f t="shared" si="502"/>
        <v>85040_90001.NA_NotAppl</v>
      </c>
      <c r="E16088" s="64">
        <v>0</v>
      </c>
      <c r="F16088" s="66" t="str">
        <f t="shared" si="503"/>
        <v>form late</v>
      </c>
    </row>
    <row r="16089" spans="1:6" x14ac:dyDescent="0.3">
      <c r="A16089" s="66"/>
      <c r="B16089" s="65" t="s">
        <v>244</v>
      </c>
      <c r="C16089" s="63" t="s">
        <v>19</v>
      </c>
      <c r="D16089" s="66" t="str">
        <f t="shared" si="502"/>
        <v>85040_90001.Form_ApprRecon_NA</v>
      </c>
      <c r="E16089" s="64">
        <v>0</v>
      </c>
      <c r="F16089" s="66" t="str">
        <f t="shared" si="503"/>
        <v>form late</v>
      </c>
    </row>
    <row r="16090" spans="1:6" x14ac:dyDescent="0.3">
      <c r="A16090" s="66"/>
      <c r="B16090" s="65" t="s">
        <v>244</v>
      </c>
      <c r="C16090" s="63" t="s">
        <v>17</v>
      </c>
      <c r="D16090" s="66" t="str">
        <f t="shared" si="502"/>
        <v>85040_90001.NA_ADA</v>
      </c>
      <c r="E16090" s="64">
        <v>0</v>
      </c>
      <c r="F16090" s="66" t="str">
        <f t="shared" si="503"/>
        <v>form late</v>
      </c>
    </row>
    <row r="16091" spans="1:6" x14ac:dyDescent="0.3">
      <c r="A16091" s="66"/>
      <c r="B16091" s="65" t="s">
        <v>244</v>
      </c>
      <c r="C16091" s="65" t="s">
        <v>40</v>
      </c>
      <c r="D16091" s="66" t="str">
        <f t="shared" si="502"/>
        <v>85040_90001.Form_GI_Sec</v>
      </c>
      <c r="E16091" s="64">
        <v>0</v>
      </c>
      <c r="F16091" s="66" t="str">
        <f t="shared" si="503"/>
        <v>form late</v>
      </c>
    </row>
    <row r="16092" spans="1:6" x14ac:dyDescent="0.3">
      <c r="A16092" s="66"/>
      <c r="B16092" s="65" t="s">
        <v>244</v>
      </c>
      <c r="C16092" s="65" t="s">
        <v>794</v>
      </c>
      <c r="D16092" s="66" t="str">
        <f t="shared" si="502"/>
        <v>85040_90001.NA_GI_SEC</v>
      </c>
      <c r="E16092" s="64">
        <v>0</v>
      </c>
      <c r="F16092" s="66" t="str">
        <f t="shared" si="503"/>
        <v>form late</v>
      </c>
    </row>
    <row r="16093" spans="1:6" x14ac:dyDescent="0.3">
      <c r="A16093" s="66"/>
      <c r="B16093" s="65" t="s">
        <v>244</v>
      </c>
      <c r="C16093" s="63" t="s">
        <v>42</v>
      </c>
      <c r="D16093" s="66" t="str">
        <f t="shared" si="502"/>
        <v>85040_90001.Form_InterOrg</v>
      </c>
      <c r="E16093" s="64">
        <v>0</v>
      </c>
      <c r="F16093" s="66" t="str">
        <f t="shared" si="503"/>
        <v>form late</v>
      </c>
    </row>
    <row r="16094" spans="1:6" x14ac:dyDescent="0.3">
      <c r="A16094" s="66"/>
      <c r="B16094" s="65" t="s">
        <v>244</v>
      </c>
      <c r="C16094" s="63" t="s">
        <v>43</v>
      </c>
      <c r="D16094" s="66" t="str">
        <f t="shared" si="502"/>
        <v>85040_90001.NA_InterOrg</v>
      </c>
      <c r="E16094" s="64">
        <v>0</v>
      </c>
      <c r="F16094" s="66" t="str">
        <f t="shared" si="503"/>
        <v>form late</v>
      </c>
    </row>
    <row r="16095" spans="1:6" x14ac:dyDescent="0.3">
      <c r="A16095" s="66"/>
      <c r="B16095" s="65" t="s">
        <v>244</v>
      </c>
      <c r="C16095" s="63" t="s">
        <v>37</v>
      </c>
      <c r="D16095" s="66" t="str">
        <f t="shared" si="502"/>
        <v>85040_90001.Form_AppFB</v>
      </c>
      <c r="E16095" s="64">
        <v>0</v>
      </c>
      <c r="F16095" s="66" t="str">
        <f t="shared" si="503"/>
        <v>form late</v>
      </c>
    </row>
    <row r="16096" spans="1:6" x14ac:dyDescent="0.3">
      <c r="A16096" s="66"/>
      <c r="B16096" s="65" t="s">
        <v>244</v>
      </c>
      <c r="C16096" s="63" t="s">
        <v>50</v>
      </c>
      <c r="D16096" s="66" t="str">
        <f t="shared" si="502"/>
        <v>85040_90001.Form_LTL</v>
      </c>
      <c r="E16096" s="64">
        <v>0</v>
      </c>
      <c r="F16096" s="66" t="str">
        <f t="shared" si="503"/>
        <v>form late</v>
      </c>
    </row>
    <row r="16097" spans="1:6" x14ac:dyDescent="0.3">
      <c r="A16097" s="66"/>
      <c r="B16097" s="65" t="s">
        <v>244</v>
      </c>
      <c r="C16097" s="63" t="s">
        <v>51</v>
      </c>
      <c r="D16097" s="66" t="str">
        <f t="shared" si="502"/>
        <v>85040_90001.NA_LTL</v>
      </c>
      <c r="E16097" s="64">
        <v>0</v>
      </c>
      <c r="F16097" s="66" t="str">
        <f t="shared" si="503"/>
        <v>form late</v>
      </c>
    </row>
    <row r="16098" spans="1:6" x14ac:dyDescent="0.3">
      <c r="A16098" s="66"/>
      <c r="B16098" s="65" t="s">
        <v>244</v>
      </c>
      <c r="C16098" s="63" t="s">
        <v>26</v>
      </c>
      <c r="D16098" s="66" t="str">
        <f t="shared" si="502"/>
        <v>85040_90001.Form_ClassRev</v>
      </c>
      <c r="E16098" s="64">
        <v>0</v>
      </c>
      <c r="F16098" s="66" t="str">
        <f t="shared" si="503"/>
        <v>form late</v>
      </c>
    </row>
    <row r="16099" spans="1:6" x14ac:dyDescent="0.3">
      <c r="A16099" s="66"/>
      <c r="B16099" s="65" t="s">
        <v>244</v>
      </c>
      <c r="C16099" s="63" t="s">
        <v>28</v>
      </c>
      <c r="D16099" s="66" t="str">
        <f t="shared" si="502"/>
        <v>85040_90001.NA_ClassRev</v>
      </c>
      <c r="E16099" s="64">
        <v>0</v>
      </c>
      <c r="F16099" s="66" t="str">
        <f t="shared" si="503"/>
        <v>form late</v>
      </c>
    </row>
    <row r="16100" spans="1:6" x14ac:dyDescent="0.3">
      <c r="A16100" s="66"/>
      <c r="B16100" s="65" t="s">
        <v>244</v>
      </c>
      <c r="C16100" s="65" t="s">
        <v>23</v>
      </c>
      <c r="D16100" s="66" t="str">
        <f t="shared" si="502"/>
        <v>85040_90001.Form_Cash_A</v>
      </c>
      <c r="E16100" s="64">
        <v>0</v>
      </c>
      <c r="F16100" s="66" t="str">
        <f t="shared" si="503"/>
        <v>form late</v>
      </c>
    </row>
    <row r="16101" spans="1:6" x14ac:dyDescent="0.3">
      <c r="A16101" s="66"/>
      <c r="B16101" s="65" t="s">
        <v>244</v>
      </c>
      <c r="C16101" s="65" t="s">
        <v>25</v>
      </c>
      <c r="D16101" s="66" t="str">
        <f t="shared" si="502"/>
        <v>85040_90001.NA_Cash_A</v>
      </c>
      <c r="E16101" s="64">
        <v>0</v>
      </c>
      <c r="F16101" s="66" t="str">
        <f t="shared" si="503"/>
        <v>form late</v>
      </c>
    </row>
    <row r="16102" spans="1:6" x14ac:dyDescent="0.3">
      <c r="A16102" s="66"/>
      <c r="B16102" s="65" t="s">
        <v>244</v>
      </c>
      <c r="C16102" s="65" t="s">
        <v>32</v>
      </c>
      <c r="D16102" s="66" t="str">
        <f t="shared" si="502"/>
        <v>85040_90001.Form_CashReconCPA</v>
      </c>
      <c r="E16102" s="64">
        <v>0</v>
      </c>
      <c r="F16102" s="66" t="str">
        <f t="shared" si="503"/>
        <v>form late</v>
      </c>
    </row>
    <row r="16103" spans="1:6" x14ac:dyDescent="0.3">
      <c r="A16103" s="66"/>
      <c r="B16103" s="65" t="s">
        <v>244</v>
      </c>
      <c r="C16103" s="65" t="s">
        <v>34</v>
      </c>
      <c r="D16103" s="66" t="str">
        <f t="shared" si="502"/>
        <v>85040_90001.NA_CashReconCPA</v>
      </c>
      <c r="E16103" s="64">
        <v>0</v>
      </c>
      <c r="F16103" s="66" t="str">
        <f t="shared" si="503"/>
        <v>form late</v>
      </c>
    </row>
    <row r="16104" spans="1:6" x14ac:dyDescent="0.3">
      <c r="A16104" s="66"/>
      <c r="B16104" s="65" t="s">
        <v>244</v>
      </c>
      <c r="C16104" s="65" t="s">
        <v>44</v>
      </c>
      <c r="D16104" s="66" t="str">
        <f t="shared" si="502"/>
        <v>85040_90001.Form_InvstAnalysis</v>
      </c>
      <c r="E16104" s="64">
        <v>0</v>
      </c>
      <c r="F16104" s="66" t="str">
        <f t="shared" si="503"/>
        <v>form late</v>
      </c>
    </row>
    <row r="16105" spans="1:6" x14ac:dyDescent="0.3">
      <c r="A16105" s="66"/>
      <c r="B16105" s="65" t="s">
        <v>244</v>
      </c>
      <c r="C16105" s="65" t="s">
        <v>46</v>
      </c>
      <c r="D16105" s="66" t="str">
        <f t="shared" si="502"/>
        <v>85040_90001.NA_InvstAnalysis</v>
      </c>
      <c r="E16105" s="64">
        <v>0</v>
      </c>
      <c r="F16105" s="66" t="str">
        <f t="shared" si="503"/>
        <v>form late</v>
      </c>
    </row>
    <row r="16106" spans="1:6" x14ac:dyDescent="0.3">
      <c r="A16106" s="66"/>
      <c r="B16106" s="65" t="s">
        <v>244</v>
      </c>
      <c r="C16106" s="65" t="s">
        <v>20</v>
      </c>
      <c r="D16106" s="66" t="str">
        <f t="shared" si="502"/>
        <v>85040_90001.Form_CapAssets</v>
      </c>
      <c r="E16106" s="64">
        <v>0</v>
      </c>
      <c r="F16106" s="66" t="str">
        <f t="shared" si="503"/>
        <v>form late</v>
      </c>
    </row>
    <row r="16107" spans="1:6" x14ac:dyDescent="0.3">
      <c r="A16107" s="66"/>
      <c r="B16107" s="65" t="s">
        <v>244</v>
      </c>
      <c r="C16107" s="65" t="s">
        <v>22</v>
      </c>
      <c r="D16107" s="66" t="str">
        <f t="shared" si="502"/>
        <v>85040_90001.NA_CapAssets</v>
      </c>
      <c r="E16107" s="64">
        <v>0</v>
      </c>
      <c r="F16107" s="66" t="str">
        <f t="shared" si="503"/>
        <v>form late</v>
      </c>
    </row>
    <row r="16108" spans="1:6" x14ac:dyDescent="0.3">
      <c r="A16108" s="66"/>
      <c r="B16108" s="65" t="s">
        <v>244</v>
      </c>
      <c r="C16108" s="63" t="s">
        <v>47</v>
      </c>
      <c r="D16108" s="66" t="str">
        <f t="shared" si="502"/>
        <v>85040_90001.Form_LAD</v>
      </c>
      <c r="E16108" s="64">
        <v>0</v>
      </c>
      <c r="F16108" s="66" t="str">
        <f t="shared" si="503"/>
        <v>form late</v>
      </c>
    </row>
    <row r="16109" spans="1:6" x14ac:dyDescent="0.3">
      <c r="A16109" s="66"/>
      <c r="B16109" s="65" t="s">
        <v>244</v>
      </c>
      <c r="C16109" s="63" t="s">
        <v>49</v>
      </c>
      <c r="D16109" s="66" t="str">
        <f t="shared" si="502"/>
        <v>85040_90001.NA_LAD</v>
      </c>
      <c r="E16109" s="64">
        <v>0</v>
      </c>
      <c r="F16109" s="66" t="str">
        <f t="shared" si="503"/>
        <v>form late</v>
      </c>
    </row>
    <row r="16110" spans="1:6" x14ac:dyDescent="0.3">
      <c r="A16110" s="66"/>
      <c r="B16110" s="65" t="s">
        <v>244</v>
      </c>
      <c r="C16110" s="63" t="s">
        <v>64</v>
      </c>
      <c r="D16110" s="66" t="str">
        <f t="shared" si="502"/>
        <v>85040_90001.Form_RBE</v>
      </c>
      <c r="E16110" s="64">
        <v>0</v>
      </c>
      <c r="F16110" s="66" t="str">
        <f t="shared" si="503"/>
        <v>form late</v>
      </c>
    </row>
    <row r="16111" spans="1:6" x14ac:dyDescent="0.3">
      <c r="A16111" s="66"/>
      <c r="B16111" s="65" t="s">
        <v>244</v>
      </c>
      <c r="C16111" s="63" t="s">
        <v>66</v>
      </c>
      <c r="D16111" s="66" t="str">
        <f t="shared" si="502"/>
        <v>85040_90001.NA_RBESum</v>
      </c>
      <c r="E16111" s="64">
        <v>0</v>
      </c>
      <c r="F16111" s="66" t="str">
        <f t="shared" si="503"/>
        <v>form late</v>
      </c>
    </row>
    <row r="16112" spans="1:6" x14ac:dyDescent="0.3">
      <c r="A16112" s="66"/>
      <c r="B16112" s="65" t="s">
        <v>244</v>
      </c>
      <c r="C16112" s="63" t="s">
        <v>795</v>
      </c>
      <c r="D16112" s="66" t="str">
        <f t="shared" si="502"/>
        <v>85040_90001.Form_TBshell</v>
      </c>
      <c r="E16112" s="64">
        <v>0</v>
      </c>
      <c r="F16112" s="66" t="str">
        <f t="shared" si="503"/>
        <v>form late</v>
      </c>
    </row>
    <row r="16113" spans="1:6" x14ac:dyDescent="0.3">
      <c r="A16113" s="66"/>
      <c r="B16113" s="65" t="s">
        <v>244</v>
      </c>
      <c r="C16113" s="63" t="s">
        <v>796</v>
      </c>
      <c r="D16113" s="66" t="str">
        <f t="shared" si="502"/>
        <v>85040_90001.NA_TBshell</v>
      </c>
      <c r="E16113" s="64">
        <v>0</v>
      </c>
      <c r="F16113" s="66" t="str">
        <f t="shared" si="503"/>
        <v>form late</v>
      </c>
    </row>
    <row r="16114" spans="1:6" x14ac:dyDescent="0.3">
      <c r="A16114" s="66"/>
      <c r="B16114" s="65" t="s">
        <v>244</v>
      </c>
      <c r="C16114" s="63" t="s">
        <v>74</v>
      </c>
      <c r="D16114" s="66" t="str">
        <f t="shared" si="502"/>
        <v>85040_90001.Form_Quest</v>
      </c>
      <c r="E16114" s="64">
        <v>0</v>
      </c>
      <c r="F16114" s="66" t="str">
        <f t="shared" si="503"/>
        <v>form late</v>
      </c>
    </row>
    <row r="16115" spans="1:6" x14ac:dyDescent="0.3">
      <c r="A16115" s="66"/>
      <c r="B16115" s="65" t="s">
        <v>244</v>
      </c>
      <c r="C16115" s="63" t="s">
        <v>72</v>
      </c>
      <c r="D16115" s="66" t="str">
        <f t="shared" si="502"/>
        <v>85040_90001.Form_UnrecRecPay</v>
      </c>
      <c r="E16115" s="64">
        <v>0</v>
      </c>
      <c r="F16115" s="66" t="str">
        <f t="shared" si="503"/>
        <v>form late</v>
      </c>
    </row>
    <row r="16116" spans="1:6" x14ac:dyDescent="0.3">
      <c r="A16116" s="66"/>
      <c r="B16116" s="65" t="s">
        <v>244</v>
      </c>
      <c r="C16116" s="63" t="s">
        <v>73</v>
      </c>
      <c r="D16116" s="66" t="str">
        <f t="shared" si="502"/>
        <v>85040_90001.NA_UnrecRecPay</v>
      </c>
      <c r="E16116" s="64">
        <v>0</v>
      </c>
      <c r="F16116" s="66" t="str">
        <f t="shared" si="503"/>
        <v>form late</v>
      </c>
    </row>
    <row r="16117" spans="1:6" x14ac:dyDescent="0.3">
      <c r="A16117" s="66"/>
      <c r="B16117" s="65" t="s">
        <v>244</v>
      </c>
      <c r="C16117" s="63" t="s">
        <v>67</v>
      </c>
      <c r="D16117" s="66" t="str">
        <f t="shared" si="502"/>
        <v>85040_90001.Form_SEFA</v>
      </c>
      <c r="E16117" s="64">
        <v>0</v>
      </c>
      <c r="F16117" s="66" t="str">
        <f t="shared" si="503"/>
        <v>form late</v>
      </c>
    </row>
    <row r="16118" spans="1:6" x14ac:dyDescent="0.3">
      <c r="A16118" s="66"/>
      <c r="B16118" s="65" t="s">
        <v>246</v>
      </c>
      <c r="C16118" s="63" t="s">
        <v>52</v>
      </c>
      <c r="D16118" s="66" t="str">
        <f t="shared" si="502"/>
        <v>85240_90001.Form_Certification</v>
      </c>
      <c r="E16118" s="64">
        <v>0</v>
      </c>
      <c r="F16118" s="66" t="str">
        <f t="shared" si="503"/>
        <v>form late</v>
      </c>
    </row>
    <row r="16119" spans="1:6" x14ac:dyDescent="0.3">
      <c r="A16119" s="66"/>
      <c r="B16119" s="65" t="s">
        <v>246</v>
      </c>
      <c r="C16119" s="63" t="s">
        <v>16</v>
      </c>
      <c r="D16119" s="66" t="str">
        <f t="shared" si="502"/>
        <v>85240_90001.Form_ADA</v>
      </c>
      <c r="E16119" s="64">
        <v>0</v>
      </c>
      <c r="F16119" s="66" t="str">
        <f t="shared" si="503"/>
        <v>form late</v>
      </c>
    </row>
    <row r="16120" spans="1:6" x14ac:dyDescent="0.3">
      <c r="A16120" s="66"/>
      <c r="B16120" s="65" t="s">
        <v>246</v>
      </c>
      <c r="C16120" s="63" t="s">
        <v>53</v>
      </c>
      <c r="D16120" s="66" t="str">
        <f t="shared" si="502"/>
        <v>85240_90001.Form_NotAppl</v>
      </c>
      <c r="E16120" s="64">
        <v>0</v>
      </c>
      <c r="F16120" s="66" t="str">
        <f t="shared" si="503"/>
        <v>form late</v>
      </c>
    </row>
    <row r="16121" spans="1:6" x14ac:dyDescent="0.3">
      <c r="A16121" s="66"/>
      <c r="B16121" s="65" t="s">
        <v>246</v>
      </c>
      <c r="C16121" s="63" t="s">
        <v>55</v>
      </c>
      <c r="D16121" s="66" t="str">
        <f t="shared" si="502"/>
        <v>85240_90001.NA_NotAppl</v>
      </c>
      <c r="E16121" s="64">
        <v>0</v>
      </c>
      <c r="F16121" s="66" t="str">
        <f t="shared" si="503"/>
        <v>form late</v>
      </c>
    </row>
    <row r="16122" spans="1:6" x14ac:dyDescent="0.3">
      <c r="A16122" s="66"/>
      <c r="B16122" s="65" t="s">
        <v>246</v>
      </c>
      <c r="C16122" s="63" t="s">
        <v>19</v>
      </c>
      <c r="D16122" s="66" t="str">
        <f t="shared" si="502"/>
        <v>85240_90001.Form_ApprRecon_NA</v>
      </c>
      <c r="E16122" s="64">
        <v>0</v>
      </c>
      <c r="F16122" s="66" t="str">
        <f t="shared" si="503"/>
        <v>form late</v>
      </c>
    </row>
    <row r="16123" spans="1:6" x14ac:dyDescent="0.3">
      <c r="A16123" s="66"/>
      <c r="B16123" s="65" t="s">
        <v>246</v>
      </c>
      <c r="C16123" s="63" t="s">
        <v>17</v>
      </c>
      <c r="D16123" s="66" t="str">
        <f t="shared" si="502"/>
        <v>85240_90001.NA_ADA</v>
      </c>
      <c r="E16123" s="64">
        <v>0</v>
      </c>
      <c r="F16123" s="66" t="str">
        <f t="shared" si="503"/>
        <v>form late</v>
      </c>
    </row>
    <row r="16124" spans="1:6" x14ac:dyDescent="0.3">
      <c r="A16124" s="66"/>
      <c r="B16124" s="65" t="s">
        <v>246</v>
      </c>
      <c r="C16124" s="65" t="s">
        <v>40</v>
      </c>
      <c r="D16124" s="66" t="str">
        <f t="shared" si="502"/>
        <v>85240_90001.Form_GI_Sec</v>
      </c>
      <c r="E16124" s="64">
        <v>0</v>
      </c>
      <c r="F16124" s="66" t="str">
        <f t="shared" si="503"/>
        <v>form late</v>
      </c>
    </row>
    <row r="16125" spans="1:6" x14ac:dyDescent="0.3">
      <c r="A16125" s="66"/>
      <c r="B16125" s="65" t="s">
        <v>246</v>
      </c>
      <c r="C16125" s="65" t="s">
        <v>794</v>
      </c>
      <c r="D16125" s="66" t="str">
        <f t="shared" si="502"/>
        <v>85240_90001.NA_GI_SEC</v>
      </c>
      <c r="E16125" s="64">
        <v>0</v>
      </c>
      <c r="F16125" s="66" t="str">
        <f t="shared" si="503"/>
        <v>form late</v>
      </c>
    </row>
    <row r="16126" spans="1:6" x14ac:dyDescent="0.3">
      <c r="A16126" s="66"/>
      <c r="B16126" s="65" t="s">
        <v>246</v>
      </c>
      <c r="C16126" s="63" t="s">
        <v>42</v>
      </c>
      <c r="D16126" s="66" t="str">
        <f t="shared" si="502"/>
        <v>85240_90001.Form_InterOrg</v>
      </c>
      <c r="E16126" s="64">
        <v>0</v>
      </c>
      <c r="F16126" s="66" t="str">
        <f t="shared" si="503"/>
        <v>form late</v>
      </c>
    </row>
    <row r="16127" spans="1:6" x14ac:dyDescent="0.3">
      <c r="A16127" s="66"/>
      <c r="B16127" s="65" t="s">
        <v>246</v>
      </c>
      <c r="C16127" s="63" t="s">
        <v>43</v>
      </c>
      <c r="D16127" s="66" t="str">
        <f t="shared" si="502"/>
        <v>85240_90001.NA_InterOrg</v>
      </c>
      <c r="E16127" s="64">
        <v>0</v>
      </c>
      <c r="F16127" s="66" t="str">
        <f t="shared" si="503"/>
        <v>form late</v>
      </c>
    </row>
    <row r="16128" spans="1:6" x14ac:dyDescent="0.3">
      <c r="A16128" s="66"/>
      <c r="B16128" s="65" t="s">
        <v>246</v>
      </c>
      <c r="C16128" s="63" t="s">
        <v>37</v>
      </c>
      <c r="D16128" s="66" t="str">
        <f t="shared" si="502"/>
        <v>85240_90001.Form_AppFB</v>
      </c>
      <c r="E16128" s="64">
        <v>0</v>
      </c>
      <c r="F16128" s="66" t="str">
        <f t="shared" si="503"/>
        <v>form late</v>
      </c>
    </row>
    <row r="16129" spans="1:6" x14ac:dyDescent="0.3">
      <c r="A16129" s="66"/>
      <c r="B16129" s="65" t="s">
        <v>246</v>
      </c>
      <c r="C16129" s="63" t="s">
        <v>50</v>
      </c>
      <c r="D16129" s="66" t="str">
        <f t="shared" si="502"/>
        <v>85240_90001.Form_LTL</v>
      </c>
      <c r="E16129" s="64">
        <v>0</v>
      </c>
      <c r="F16129" s="66" t="str">
        <f t="shared" si="503"/>
        <v>form late</v>
      </c>
    </row>
    <row r="16130" spans="1:6" x14ac:dyDescent="0.3">
      <c r="A16130" s="66"/>
      <c r="B16130" s="65" t="s">
        <v>246</v>
      </c>
      <c r="C16130" s="63" t="s">
        <v>51</v>
      </c>
      <c r="D16130" s="66" t="str">
        <f t="shared" si="502"/>
        <v>85240_90001.NA_LTL</v>
      </c>
      <c r="E16130" s="64">
        <v>0</v>
      </c>
      <c r="F16130" s="66" t="str">
        <f t="shared" si="503"/>
        <v>form late</v>
      </c>
    </row>
    <row r="16131" spans="1:6" x14ac:dyDescent="0.3">
      <c r="A16131" s="66"/>
      <c r="B16131" s="65" t="s">
        <v>246</v>
      </c>
      <c r="C16131" s="63" t="s">
        <v>26</v>
      </c>
      <c r="D16131" s="66" t="str">
        <f t="shared" si="502"/>
        <v>85240_90001.Form_ClassRev</v>
      </c>
      <c r="E16131" s="64">
        <v>0</v>
      </c>
      <c r="F16131" s="66" t="str">
        <f t="shared" si="503"/>
        <v>form late</v>
      </c>
    </row>
    <row r="16132" spans="1:6" x14ac:dyDescent="0.3">
      <c r="A16132" s="66"/>
      <c r="B16132" s="65" t="s">
        <v>246</v>
      </c>
      <c r="C16132" s="63" t="s">
        <v>28</v>
      </c>
      <c r="D16132" s="66" t="str">
        <f t="shared" si="502"/>
        <v>85240_90001.NA_ClassRev</v>
      </c>
      <c r="E16132" s="64">
        <v>0</v>
      </c>
      <c r="F16132" s="66" t="str">
        <f t="shared" si="503"/>
        <v>form late</v>
      </c>
    </row>
    <row r="16133" spans="1:6" x14ac:dyDescent="0.3">
      <c r="A16133" s="66"/>
      <c r="B16133" s="65" t="s">
        <v>246</v>
      </c>
      <c r="C16133" s="65" t="s">
        <v>23</v>
      </c>
      <c r="D16133" s="66" t="str">
        <f t="shared" si="502"/>
        <v>85240_90001.Form_Cash_A</v>
      </c>
      <c r="E16133" s="64">
        <v>0</v>
      </c>
      <c r="F16133" s="66" t="str">
        <f t="shared" si="503"/>
        <v>form late</v>
      </c>
    </row>
    <row r="16134" spans="1:6" x14ac:dyDescent="0.3">
      <c r="A16134" s="66"/>
      <c r="B16134" s="65" t="s">
        <v>246</v>
      </c>
      <c r="C16134" s="65" t="s">
        <v>25</v>
      </c>
      <c r="D16134" s="66" t="str">
        <f t="shared" si="502"/>
        <v>85240_90001.NA_Cash_A</v>
      </c>
      <c r="E16134" s="64">
        <v>0</v>
      </c>
      <c r="F16134" s="66" t="str">
        <f t="shared" si="503"/>
        <v>form late</v>
      </c>
    </row>
    <row r="16135" spans="1:6" x14ac:dyDescent="0.3">
      <c r="A16135" s="66"/>
      <c r="B16135" s="65" t="s">
        <v>246</v>
      </c>
      <c r="C16135" s="65" t="s">
        <v>32</v>
      </c>
      <c r="D16135" s="66" t="str">
        <f t="shared" si="502"/>
        <v>85240_90001.Form_CashReconCPA</v>
      </c>
      <c r="E16135" s="64">
        <v>0</v>
      </c>
      <c r="F16135" s="66" t="str">
        <f t="shared" si="503"/>
        <v>form late</v>
      </c>
    </row>
    <row r="16136" spans="1:6" x14ac:dyDescent="0.3">
      <c r="A16136" s="66"/>
      <c r="B16136" s="65" t="s">
        <v>246</v>
      </c>
      <c r="C16136" s="65" t="s">
        <v>34</v>
      </c>
      <c r="D16136" s="66" t="str">
        <f t="shared" si="502"/>
        <v>85240_90001.NA_CashReconCPA</v>
      </c>
      <c r="E16136" s="64">
        <v>0</v>
      </c>
      <c r="F16136" s="66" t="str">
        <f t="shared" si="503"/>
        <v>form late</v>
      </c>
    </row>
    <row r="16137" spans="1:6" x14ac:dyDescent="0.3">
      <c r="A16137" s="66"/>
      <c r="B16137" s="65" t="s">
        <v>246</v>
      </c>
      <c r="C16137" s="65" t="s">
        <v>44</v>
      </c>
      <c r="D16137" s="66" t="str">
        <f t="shared" si="502"/>
        <v>85240_90001.Form_InvstAnalysis</v>
      </c>
      <c r="E16137" s="64">
        <v>0</v>
      </c>
      <c r="F16137" s="66" t="str">
        <f t="shared" si="503"/>
        <v>form late</v>
      </c>
    </row>
    <row r="16138" spans="1:6" x14ac:dyDescent="0.3">
      <c r="A16138" s="66"/>
      <c r="B16138" s="65" t="s">
        <v>246</v>
      </c>
      <c r="C16138" s="65" t="s">
        <v>46</v>
      </c>
      <c r="D16138" s="66" t="str">
        <f t="shared" si="502"/>
        <v>85240_90001.NA_InvstAnalysis</v>
      </c>
      <c r="E16138" s="64">
        <v>0</v>
      </c>
      <c r="F16138" s="66" t="str">
        <f t="shared" si="503"/>
        <v>form late</v>
      </c>
    </row>
    <row r="16139" spans="1:6" x14ac:dyDescent="0.3">
      <c r="A16139" s="66"/>
      <c r="B16139" s="65" t="s">
        <v>246</v>
      </c>
      <c r="C16139" s="65" t="s">
        <v>20</v>
      </c>
      <c r="D16139" s="66" t="str">
        <f t="shared" si="502"/>
        <v>85240_90001.Form_CapAssets</v>
      </c>
      <c r="E16139" s="64">
        <v>0</v>
      </c>
      <c r="F16139" s="66" t="str">
        <f t="shared" si="503"/>
        <v>form late</v>
      </c>
    </row>
    <row r="16140" spans="1:6" x14ac:dyDescent="0.3">
      <c r="A16140" s="66"/>
      <c r="B16140" s="65" t="s">
        <v>246</v>
      </c>
      <c r="C16140" s="65" t="s">
        <v>22</v>
      </c>
      <c r="D16140" s="66" t="str">
        <f t="shared" si="502"/>
        <v>85240_90001.NA_CapAssets</v>
      </c>
      <c r="E16140" s="64">
        <v>0</v>
      </c>
      <c r="F16140" s="66" t="str">
        <f t="shared" si="503"/>
        <v>form late</v>
      </c>
    </row>
    <row r="16141" spans="1:6" x14ac:dyDescent="0.3">
      <c r="A16141" s="66"/>
      <c r="B16141" s="65" t="s">
        <v>246</v>
      </c>
      <c r="C16141" s="63" t="s">
        <v>47</v>
      </c>
      <c r="D16141" s="66" t="str">
        <f t="shared" si="502"/>
        <v>85240_90001.Form_LAD</v>
      </c>
      <c r="E16141" s="64">
        <v>0</v>
      </c>
      <c r="F16141" s="66" t="str">
        <f t="shared" si="503"/>
        <v>form late</v>
      </c>
    </row>
    <row r="16142" spans="1:6" x14ac:dyDescent="0.3">
      <c r="A16142" s="66"/>
      <c r="B16142" s="65" t="s">
        <v>246</v>
      </c>
      <c r="C16142" s="63" t="s">
        <v>49</v>
      </c>
      <c r="D16142" s="66" t="str">
        <f t="shared" ref="D16142:D16205" si="504">_xlfn.CONCAT(B16142,".",C16142)</f>
        <v>85240_90001.NA_LAD</v>
      </c>
      <c r="E16142" s="64">
        <v>0</v>
      </c>
      <c r="F16142" s="66" t="str">
        <f t="shared" ref="F16142:F16205" si="505">IF(E16142=0,"form late",E16142)</f>
        <v>form late</v>
      </c>
    </row>
    <row r="16143" spans="1:6" x14ac:dyDescent="0.3">
      <c r="A16143" s="66"/>
      <c r="B16143" s="65" t="s">
        <v>246</v>
      </c>
      <c r="C16143" s="63" t="s">
        <v>64</v>
      </c>
      <c r="D16143" s="66" t="str">
        <f t="shared" si="504"/>
        <v>85240_90001.Form_RBE</v>
      </c>
      <c r="E16143" s="64">
        <v>0</v>
      </c>
      <c r="F16143" s="66" t="str">
        <f t="shared" si="505"/>
        <v>form late</v>
      </c>
    </row>
    <row r="16144" spans="1:6" x14ac:dyDescent="0.3">
      <c r="A16144" s="66"/>
      <c r="B16144" s="65" t="s">
        <v>246</v>
      </c>
      <c r="C16144" s="63" t="s">
        <v>66</v>
      </c>
      <c r="D16144" s="66" t="str">
        <f t="shared" si="504"/>
        <v>85240_90001.NA_RBESum</v>
      </c>
      <c r="E16144" s="64">
        <v>0</v>
      </c>
      <c r="F16144" s="66" t="str">
        <f t="shared" si="505"/>
        <v>form late</v>
      </c>
    </row>
    <row r="16145" spans="1:6" x14ac:dyDescent="0.3">
      <c r="A16145" s="66"/>
      <c r="B16145" s="65" t="s">
        <v>246</v>
      </c>
      <c r="C16145" s="63" t="s">
        <v>795</v>
      </c>
      <c r="D16145" s="66" t="str">
        <f t="shared" si="504"/>
        <v>85240_90001.Form_TBshell</v>
      </c>
      <c r="E16145" s="64">
        <v>0</v>
      </c>
      <c r="F16145" s="66" t="str">
        <f t="shared" si="505"/>
        <v>form late</v>
      </c>
    </row>
    <row r="16146" spans="1:6" x14ac:dyDescent="0.3">
      <c r="A16146" s="66"/>
      <c r="B16146" s="65" t="s">
        <v>246</v>
      </c>
      <c r="C16146" s="63" t="s">
        <v>796</v>
      </c>
      <c r="D16146" s="66" t="str">
        <f t="shared" si="504"/>
        <v>85240_90001.NA_TBshell</v>
      </c>
      <c r="E16146" s="64">
        <v>0</v>
      </c>
      <c r="F16146" s="66" t="str">
        <f t="shared" si="505"/>
        <v>form late</v>
      </c>
    </row>
    <row r="16147" spans="1:6" x14ac:dyDescent="0.3">
      <c r="A16147" s="66"/>
      <c r="B16147" s="65" t="s">
        <v>246</v>
      </c>
      <c r="C16147" s="63" t="s">
        <v>74</v>
      </c>
      <c r="D16147" s="66" t="str">
        <f t="shared" si="504"/>
        <v>85240_90001.Form_Quest</v>
      </c>
      <c r="E16147" s="64">
        <v>0</v>
      </c>
      <c r="F16147" s="66" t="str">
        <f t="shared" si="505"/>
        <v>form late</v>
      </c>
    </row>
    <row r="16148" spans="1:6" x14ac:dyDescent="0.3">
      <c r="A16148" s="66"/>
      <c r="B16148" s="65" t="s">
        <v>246</v>
      </c>
      <c r="C16148" s="63" t="s">
        <v>72</v>
      </c>
      <c r="D16148" s="66" t="str">
        <f t="shared" si="504"/>
        <v>85240_90001.Form_UnrecRecPay</v>
      </c>
      <c r="E16148" s="64">
        <v>0</v>
      </c>
      <c r="F16148" s="66" t="str">
        <f t="shared" si="505"/>
        <v>form late</v>
      </c>
    </row>
    <row r="16149" spans="1:6" x14ac:dyDescent="0.3">
      <c r="A16149" s="66"/>
      <c r="B16149" s="65" t="s">
        <v>246</v>
      </c>
      <c r="C16149" s="63" t="s">
        <v>73</v>
      </c>
      <c r="D16149" s="66" t="str">
        <f t="shared" si="504"/>
        <v>85240_90001.NA_UnrecRecPay</v>
      </c>
      <c r="E16149" s="64">
        <v>0</v>
      </c>
      <c r="F16149" s="66" t="str">
        <f t="shared" si="505"/>
        <v>form late</v>
      </c>
    </row>
    <row r="16150" spans="1:6" x14ac:dyDescent="0.3">
      <c r="A16150" s="66"/>
      <c r="B16150" s="65" t="s">
        <v>246</v>
      </c>
      <c r="C16150" s="63" t="s">
        <v>67</v>
      </c>
      <c r="D16150" s="66" t="str">
        <f t="shared" si="504"/>
        <v>85240_90001.Form_SEFA</v>
      </c>
      <c r="E16150" s="64">
        <v>0</v>
      </c>
      <c r="F16150" s="66" t="str">
        <f t="shared" si="505"/>
        <v>form late</v>
      </c>
    </row>
    <row r="16151" spans="1:6" x14ac:dyDescent="0.3">
      <c r="A16151" s="66"/>
      <c r="B16151" s="65" t="s">
        <v>248</v>
      </c>
      <c r="C16151" s="63" t="s">
        <v>52</v>
      </c>
      <c r="D16151" s="66" t="str">
        <f t="shared" si="504"/>
        <v>85440_90001.Form_Certification</v>
      </c>
      <c r="E16151" s="64">
        <v>0</v>
      </c>
      <c r="F16151" s="66" t="str">
        <f t="shared" si="505"/>
        <v>form late</v>
      </c>
    </row>
    <row r="16152" spans="1:6" x14ac:dyDescent="0.3">
      <c r="A16152" s="66"/>
      <c r="B16152" s="65" t="s">
        <v>248</v>
      </c>
      <c r="C16152" s="63" t="s">
        <v>16</v>
      </c>
      <c r="D16152" s="66" t="str">
        <f t="shared" si="504"/>
        <v>85440_90001.Form_ADA</v>
      </c>
      <c r="E16152" s="64">
        <v>0</v>
      </c>
      <c r="F16152" s="66" t="str">
        <f t="shared" si="505"/>
        <v>form late</v>
      </c>
    </row>
    <row r="16153" spans="1:6" x14ac:dyDescent="0.3">
      <c r="A16153" s="66"/>
      <c r="B16153" s="65" t="s">
        <v>248</v>
      </c>
      <c r="C16153" s="63" t="s">
        <v>53</v>
      </c>
      <c r="D16153" s="66" t="str">
        <f t="shared" si="504"/>
        <v>85440_90001.Form_NotAppl</v>
      </c>
      <c r="E16153" s="64">
        <v>0</v>
      </c>
      <c r="F16153" s="66" t="str">
        <f t="shared" si="505"/>
        <v>form late</v>
      </c>
    </row>
    <row r="16154" spans="1:6" x14ac:dyDescent="0.3">
      <c r="A16154" s="66"/>
      <c r="B16154" s="65" t="s">
        <v>248</v>
      </c>
      <c r="C16154" s="63" t="s">
        <v>55</v>
      </c>
      <c r="D16154" s="66" t="str">
        <f t="shared" si="504"/>
        <v>85440_90001.NA_NotAppl</v>
      </c>
      <c r="E16154" s="64">
        <v>0</v>
      </c>
      <c r="F16154" s="66" t="str">
        <f t="shared" si="505"/>
        <v>form late</v>
      </c>
    </row>
    <row r="16155" spans="1:6" x14ac:dyDescent="0.3">
      <c r="A16155" s="66"/>
      <c r="B16155" s="65" t="s">
        <v>248</v>
      </c>
      <c r="C16155" s="63" t="s">
        <v>19</v>
      </c>
      <c r="D16155" s="66" t="str">
        <f t="shared" si="504"/>
        <v>85440_90001.Form_ApprRecon_NA</v>
      </c>
      <c r="E16155" s="64">
        <v>0</v>
      </c>
      <c r="F16155" s="66" t="str">
        <f t="shared" si="505"/>
        <v>form late</v>
      </c>
    </row>
    <row r="16156" spans="1:6" x14ac:dyDescent="0.3">
      <c r="A16156" s="66"/>
      <c r="B16156" s="65" t="s">
        <v>248</v>
      </c>
      <c r="C16156" s="63" t="s">
        <v>17</v>
      </c>
      <c r="D16156" s="66" t="str">
        <f t="shared" si="504"/>
        <v>85440_90001.NA_ADA</v>
      </c>
      <c r="E16156" s="64">
        <v>0</v>
      </c>
      <c r="F16156" s="66" t="str">
        <f t="shared" si="505"/>
        <v>form late</v>
      </c>
    </row>
    <row r="16157" spans="1:6" x14ac:dyDescent="0.3">
      <c r="A16157" s="66"/>
      <c r="B16157" s="65" t="s">
        <v>248</v>
      </c>
      <c r="C16157" s="65" t="s">
        <v>40</v>
      </c>
      <c r="D16157" s="66" t="str">
        <f t="shared" si="504"/>
        <v>85440_90001.Form_GI_Sec</v>
      </c>
      <c r="E16157" s="64">
        <v>0</v>
      </c>
      <c r="F16157" s="66" t="str">
        <f t="shared" si="505"/>
        <v>form late</v>
      </c>
    </row>
    <row r="16158" spans="1:6" x14ac:dyDescent="0.3">
      <c r="A16158" s="66"/>
      <c r="B16158" s="65" t="s">
        <v>248</v>
      </c>
      <c r="C16158" s="65" t="s">
        <v>794</v>
      </c>
      <c r="D16158" s="66" t="str">
        <f t="shared" si="504"/>
        <v>85440_90001.NA_GI_SEC</v>
      </c>
      <c r="E16158" s="64">
        <v>0</v>
      </c>
      <c r="F16158" s="66" t="str">
        <f t="shared" si="505"/>
        <v>form late</v>
      </c>
    </row>
    <row r="16159" spans="1:6" x14ac:dyDescent="0.3">
      <c r="A16159" s="66"/>
      <c r="B16159" s="65" t="s">
        <v>248</v>
      </c>
      <c r="C16159" s="63" t="s">
        <v>42</v>
      </c>
      <c r="D16159" s="66" t="str">
        <f t="shared" si="504"/>
        <v>85440_90001.Form_InterOrg</v>
      </c>
      <c r="E16159" s="64">
        <v>0</v>
      </c>
      <c r="F16159" s="66" t="str">
        <f t="shared" si="505"/>
        <v>form late</v>
      </c>
    </row>
    <row r="16160" spans="1:6" x14ac:dyDescent="0.3">
      <c r="A16160" s="66"/>
      <c r="B16160" s="65" t="s">
        <v>248</v>
      </c>
      <c r="C16160" s="63" t="s">
        <v>43</v>
      </c>
      <c r="D16160" s="66" t="str">
        <f t="shared" si="504"/>
        <v>85440_90001.NA_InterOrg</v>
      </c>
      <c r="E16160" s="64">
        <v>0</v>
      </c>
      <c r="F16160" s="66" t="str">
        <f t="shared" si="505"/>
        <v>form late</v>
      </c>
    </row>
    <row r="16161" spans="1:6" x14ac:dyDescent="0.3">
      <c r="A16161" s="66"/>
      <c r="B16161" s="65" t="s">
        <v>248</v>
      </c>
      <c r="C16161" s="63" t="s">
        <v>37</v>
      </c>
      <c r="D16161" s="66" t="str">
        <f t="shared" si="504"/>
        <v>85440_90001.Form_AppFB</v>
      </c>
      <c r="E16161" s="64">
        <v>0</v>
      </c>
      <c r="F16161" s="66" t="str">
        <f t="shared" si="505"/>
        <v>form late</v>
      </c>
    </row>
    <row r="16162" spans="1:6" x14ac:dyDescent="0.3">
      <c r="A16162" s="66"/>
      <c r="B16162" s="65" t="s">
        <v>248</v>
      </c>
      <c r="C16162" s="63" t="s">
        <v>50</v>
      </c>
      <c r="D16162" s="66" t="str">
        <f t="shared" si="504"/>
        <v>85440_90001.Form_LTL</v>
      </c>
      <c r="E16162" s="64">
        <v>0</v>
      </c>
      <c r="F16162" s="66" t="str">
        <f t="shared" si="505"/>
        <v>form late</v>
      </c>
    </row>
    <row r="16163" spans="1:6" x14ac:dyDescent="0.3">
      <c r="A16163" s="66"/>
      <c r="B16163" s="65" t="s">
        <v>248</v>
      </c>
      <c r="C16163" s="63" t="s">
        <v>51</v>
      </c>
      <c r="D16163" s="66" t="str">
        <f t="shared" si="504"/>
        <v>85440_90001.NA_LTL</v>
      </c>
      <c r="E16163" s="64">
        <v>0</v>
      </c>
      <c r="F16163" s="66" t="str">
        <f t="shared" si="505"/>
        <v>form late</v>
      </c>
    </row>
    <row r="16164" spans="1:6" x14ac:dyDescent="0.3">
      <c r="A16164" s="66"/>
      <c r="B16164" s="65" t="s">
        <v>248</v>
      </c>
      <c r="C16164" s="63" t="s">
        <v>26</v>
      </c>
      <c r="D16164" s="66" t="str">
        <f t="shared" si="504"/>
        <v>85440_90001.Form_ClassRev</v>
      </c>
      <c r="E16164" s="64">
        <v>0</v>
      </c>
      <c r="F16164" s="66" t="str">
        <f t="shared" si="505"/>
        <v>form late</v>
      </c>
    </row>
    <row r="16165" spans="1:6" x14ac:dyDescent="0.3">
      <c r="A16165" s="66"/>
      <c r="B16165" s="65" t="s">
        <v>248</v>
      </c>
      <c r="C16165" s="63" t="s">
        <v>28</v>
      </c>
      <c r="D16165" s="66" t="str">
        <f t="shared" si="504"/>
        <v>85440_90001.NA_ClassRev</v>
      </c>
      <c r="E16165" s="64">
        <v>0</v>
      </c>
      <c r="F16165" s="66" t="str">
        <f t="shared" si="505"/>
        <v>form late</v>
      </c>
    </row>
    <row r="16166" spans="1:6" x14ac:dyDescent="0.3">
      <c r="A16166" s="66"/>
      <c r="B16166" s="65" t="s">
        <v>248</v>
      </c>
      <c r="C16166" s="65" t="s">
        <v>23</v>
      </c>
      <c r="D16166" s="66" t="str">
        <f t="shared" si="504"/>
        <v>85440_90001.Form_Cash_A</v>
      </c>
      <c r="E16166" s="64">
        <v>0</v>
      </c>
      <c r="F16166" s="66" t="str">
        <f t="shared" si="505"/>
        <v>form late</v>
      </c>
    </row>
    <row r="16167" spans="1:6" x14ac:dyDescent="0.3">
      <c r="A16167" s="66"/>
      <c r="B16167" s="65" t="s">
        <v>248</v>
      </c>
      <c r="C16167" s="65" t="s">
        <v>25</v>
      </c>
      <c r="D16167" s="66" t="str">
        <f t="shared" si="504"/>
        <v>85440_90001.NA_Cash_A</v>
      </c>
      <c r="E16167" s="64">
        <v>0</v>
      </c>
      <c r="F16167" s="66" t="str">
        <f t="shared" si="505"/>
        <v>form late</v>
      </c>
    </row>
    <row r="16168" spans="1:6" x14ac:dyDescent="0.3">
      <c r="A16168" s="66"/>
      <c r="B16168" s="65" t="s">
        <v>248</v>
      </c>
      <c r="C16168" s="65" t="s">
        <v>32</v>
      </c>
      <c r="D16168" s="66" t="str">
        <f t="shared" si="504"/>
        <v>85440_90001.Form_CashReconCPA</v>
      </c>
      <c r="E16168" s="64">
        <v>0</v>
      </c>
      <c r="F16168" s="66" t="str">
        <f t="shared" si="505"/>
        <v>form late</v>
      </c>
    </row>
    <row r="16169" spans="1:6" x14ac:dyDescent="0.3">
      <c r="A16169" s="66"/>
      <c r="B16169" s="65" t="s">
        <v>248</v>
      </c>
      <c r="C16169" s="65" t="s">
        <v>34</v>
      </c>
      <c r="D16169" s="66" t="str">
        <f t="shared" si="504"/>
        <v>85440_90001.NA_CashReconCPA</v>
      </c>
      <c r="E16169" s="64">
        <v>0</v>
      </c>
      <c r="F16169" s="66" t="str">
        <f t="shared" si="505"/>
        <v>form late</v>
      </c>
    </row>
    <row r="16170" spans="1:6" x14ac:dyDescent="0.3">
      <c r="A16170" s="66"/>
      <c r="B16170" s="65" t="s">
        <v>248</v>
      </c>
      <c r="C16170" s="65" t="s">
        <v>44</v>
      </c>
      <c r="D16170" s="66" t="str">
        <f t="shared" si="504"/>
        <v>85440_90001.Form_InvstAnalysis</v>
      </c>
      <c r="E16170" s="64">
        <v>0</v>
      </c>
      <c r="F16170" s="66" t="str">
        <f t="shared" si="505"/>
        <v>form late</v>
      </c>
    </row>
    <row r="16171" spans="1:6" x14ac:dyDescent="0.3">
      <c r="A16171" s="66"/>
      <c r="B16171" s="65" t="s">
        <v>248</v>
      </c>
      <c r="C16171" s="65" t="s">
        <v>46</v>
      </c>
      <c r="D16171" s="66" t="str">
        <f t="shared" si="504"/>
        <v>85440_90001.NA_InvstAnalysis</v>
      </c>
      <c r="E16171" s="64">
        <v>0</v>
      </c>
      <c r="F16171" s="66" t="str">
        <f t="shared" si="505"/>
        <v>form late</v>
      </c>
    </row>
    <row r="16172" spans="1:6" x14ac:dyDescent="0.3">
      <c r="A16172" s="66"/>
      <c r="B16172" s="65" t="s">
        <v>248</v>
      </c>
      <c r="C16172" s="65" t="s">
        <v>20</v>
      </c>
      <c r="D16172" s="66" t="str">
        <f t="shared" si="504"/>
        <v>85440_90001.Form_CapAssets</v>
      </c>
      <c r="E16172" s="64">
        <v>0</v>
      </c>
      <c r="F16172" s="66" t="str">
        <f t="shared" si="505"/>
        <v>form late</v>
      </c>
    </row>
    <row r="16173" spans="1:6" x14ac:dyDescent="0.3">
      <c r="A16173" s="66"/>
      <c r="B16173" s="65" t="s">
        <v>248</v>
      </c>
      <c r="C16173" s="65" t="s">
        <v>22</v>
      </c>
      <c r="D16173" s="66" t="str">
        <f t="shared" si="504"/>
        <v>85440_90001.NA_CapAssets</v>
      </c>
      <c r="E16173" s="64">
        <v>0</v>
      </c>
      <c r="F16173" s="66" t="str">
        <f t="shared" si="505"/>
        <v>form late</v>
      </c>
    </row>
    <row r="16174" spans="1:6" x14ac:dyDescent="0.3">
      <c r="A16174" s="66"/>
      <c r="B16174" s="65" t="s">
        <v>248</v>
      </c>
      <c r="C16174" s="63" t="s">
        <v>47</v>
      </c>
      <c r="D16174" s="66" t="str">
        <f t="shared" si="504"/>
        <v>85440_90001.Form_LAD</v>
      </c>
      <c r="E16174" s="64">
        <v>0</v>
      </c>
      <c r="F16174" s="66" t="str">
        <f t="shared" si="505"/>
        <v>form late</v>
      </c>
    </row>
    <row r="16175" spans="1:6" x14ac:dyDescent="0.3">
      <c r="A16175" s="66"/>
      <c r="B16175" s="65" t="s">
        <v>248</v>
      </c>
      <c r="C16175" s="63" t="s">
        <v>49</v>
      </c>
      <c r="D16175" s="66" t="str">
        <f t="shared" si="504"/>
        <v>85440_90001.NA_LAD</v>
      </c>
      <c r="E16175" s="64">
        <v>0</v>
      </c>
      <c r="F16175" s="66" t="str">
        <f t="shared" si="505"/>
        <v>form late</v>
      </c>
    </row>
    <row r="16176" spans="1:6" x14ac:dyDescent="0.3">
      <c r="A16176" s="66"/>
      <c r="B16176" s="65" t="s">
        <v>248</v>
      </c>
      <c r="C16176" s="63" t="s">
        <v>64</v>
      </c>
      <c r="D16176" s="66" t="str">
        <f t="shared" si="504"/>
        <v>85440_90001.Form_RBE</v>
      </c>
      <c r="E16176" s="64">
        <v>0</v>
      </c>
      <c r="F16176" s="66" t="str">
        <f t="shared" si="505"/>
        <v>form late</v>
      </c>
    </row>
    <row r="16177" spans="1:6" x14ac:dyDescent="0.3">
      <c r="A16177" s="66"/>
      <c r="B16177" s="65" t="s">
        <v>248</v>
      </c>
      <c r="C16177" s="63" t="s">
        <v>66</v>
      </c>
      <c r="D16177" s="66" t="str">
        <f t="shared" si="504"/>
        <v>85440_90001.NA_RBESum</v>
      </c>
      <c r="E16177" s="64">
        <v>0</v>
      </c>
      <c r="F16177" s="66" t="str">
        <f t="shared" si="505"/>
        <v>form late</v>
      </c>
    </row>
    <row r="16178" spans="1:6" x14ac:dyDescent="0.3">
      <c r="A16178" s="66"/>
      <c r="B16178" s="65" t="s">
        <v>248</v>
      </c>
      <c r="C16178" s="63" t="s">
        <v>795</v>
      </c>
      <c r="D16178" s="66" t="str">
        <f t="shared" si="504"/>
        <v>85440_90001.Form_TBshell</v>
      </c>
      <c r="E16178" s="64">
        <v>0</v>
      </c>
      <c r="F16178" s="66" t="str">
        <f t="shared" si="505"/>
        <v>form late</v>
      </c>
    </row>
    <row r="16179" spans="1:6" x14ac:dyDescent="0.3">
      <c r="A16179" s="66"/>
      <c r="B16179" s="65" t="s">
        <v>248</v>
      </c>
      <c r="C16179" s="63" t="s">
        <v>796</v>
      </c>
      <c r="D16179" s="66" t="str">
        <f t="shared" si="504"/>
        <v>85440_90001.NA_TBshell</v>
      </c>
      <c r="E16179" s="64">
        <v>0</v>
      </c>
      <c r="F16179" s="66" t="str">
        <f t="shared" si="505"/>
        <v>form late</v>
      </c>
    </row>
    <row r="16180" spans="1:6" x14ac:dyDescent="0.3">
      <c r="A16180" s="66"/>
      <c r="B16180" s="65" t="s">
        <v>248</v>
      </c>
      <c r="C16180" s="63" t="s">
        <v>74</v>
      </c>
      <c r="D16180" s="66" t="str">
        <f t="shared" si="504"/>
        <v>85440_90001.Form_Quest</v>
      </c>
      <c r="E16180" s="64">
        <v>0</v>
      </c>
      <c r="F16180" s="66" t="str">
        <f t="shared" si="505"/>
        <v>form late</v>
      </c>
    </row>
    <row r="16181" spans="1:6" x14ac:dyDescent="0.3">
      <c r="A16181" s="66"/>
      <c r="B16181" s="65" t="s">
        <v>248</v>
      </c>
      <c r="C16181" s="63" t="s">
        <v>72</v>
      </c>
      <c r="D16181" s="66" t="str">
        <f t="shared" si="504"/>
        <v>85440_90001.Form_UnrecRecPay</v>
      </c>
      <c r="E16181" s="64">
        <v>0</v>
      </c>
      <c r="F16181" s="66" t="str">
        <f t="shared" si="505"/>
        <v>form late</v>
      </c>
    </row>
    <row r="16182" spans="1:6" x14ac:dyDescent="0.3">
      <c r="A16182" s="66"/>
      <c r="B16182" s="65" t="s">
        <v>248</v>
      </c>
      <c r="C16182" s="63" t="s">
        <v>73</v>
      </c>
      <c r="D16182" s="66" t="str">
        <f t="shared" si="504"/>
        <v>85440_90001.NA_UnrecRecPay</v>
      </c>
      <c r="E16182" s="64">
        <v>0</v>
      </c>
      <c r="F16182" s="66" t="str">
        <f t="shared" si="505"/>
        <v>form late</v>
      </c>
    </row>
    <row r="16183" spans="1:6" x14ac:dyDescent="0.3">
      <c r="A16183" s="66"/>
      <c r="B16183" s="65" t="s">
        <v>248</v>
      </c>
      <c r="C16183" s="63" t="s">
        <v>67</v>
      </c>
      <c r="D16183" s="66" t="str">
        <f t="shared" si="504"/>
        <v>85440_90001.Form_SEFA</v>
      </c>
      <c r="E16183" s="64">
        <v>0</v>
      </c>
      <c r="F16183" s="66" t="str">
        <f t="shared" si="505"/>
        <v>form late</v>
      </c>
    </row>
    <row r="16184" spans="1:6" x14ac:dyDescent="0.3">
      <c r="A16184" s="66"/>
      <c r="B16184" s="65" t="s">
        <v>250</v>
      </c>
      <c r="C16184" s="63" t="s">
        <v>52</v>
      </c>
      <c r="D16184" s="66" t="str">
        <f t="shared" si="504"/>
        <v>85640_90001.Form_Certification</v>
      </c>
      <c r="E16184" s="64">
        <v>0</v>
      </c>
      <c r="F16184" s="66" t="str">
        <f t="shared" si="505"/>
        <v>form late</v>
      </c>
    </row>
    <row r="16185" spans="1:6" x14ac:dyDescent="0.3">
      <c r="A16185" s="66"/>
      <c r="B16185" s="65" t="s">
        <v>250</v>
      </c>
      <c r="C16185" s="63" t="s">
        <v>16</v>
      </c>
      <c r="D16185" s="66" t="str">
        <f t="shared" si="504"/>
        <v>85640_90001.Form_ADA</v>
      </c>
      <c r="E16185" s="64">
        <v>0</v>
      </c>
      <c r="F16185" s="66" t="str">
        <f t="shared" si="505"/>
        <v>form late</v>
      </c>
    </row>
    <row r="16186" spans="1:6" x14ac:dyDescent="0.3">
      <c r="A16186" s="66"/>
      <c r="B16186" s="65" t="s">
        <v>250</v>
      </c>
      <c r="C16186" s="63" t="s">
        <v>53</v>
      </c>
      <c r="D16186" s="66" t="str">
        <f t="shared" si="504"/>
        <v>85640_90001.Form_NotAppl</v>
      </c>
      <c r="E16186" s="64">
        <v>0</v>
      </c>
      <c r="F16186" s="66" t="str">
        <f t="shared" si="505"/>
        <v>form late</v>
      </c>
    </row>
    <row r="16187" spans="1:6" x14ac:dyDescent="0.3">
      <c r="A16187" s="66"/>
      <c r="B16187" s="65" t="s">
        <v>250</v>
      </c>
      <c r="C16187" s="63" t="s">
        <v>55</v>
      </c>
      <c r="D16187" s="66" t="str">
        <f t="shared" si="504"/>
        <v>85640_90001.NA_NotAppl</v>
      </c>
      <c r="E16187" s="64">
        <v>0</v>
      </c>
      <c r="F16187" s="66" t="str">
        <f t="shared" si="505"/>
        <v>form late</v>
      </c>
    </row>
    <row r="16188" spans="1:6" x14ac:dyDescent="0.3">
      <c r="A16188" s="66"/>
      <c r="B16188" s="65" t="s">
        <v>250</v>
      </c>
      <c r="C16188" s="63" t="s">
        <v>19</v>
      </c>
      <c r="D16188" s="66" t="str">
        <f t="shared" si="504"/>
        <v>85640_90001.Form_ApprRecon_NA</v>
      </c>
      <c r="E16188" s="64">
        <v>0</v>
      </c>
      <c r="F16188" s="66" t="str">
        <f t="shared" si="505"/>
        <v>form late</v>
      </c>
    </row>
    <row r="16189" spans="1:6" x14ac:dyDescent="0.3">
      <c r="A16189" s="66"/>
      <c r="B16189" s="65" t="s">
        <v>250</v>
      </c>
      <c r="C16189" s="63" t="s">
        <v>17</v>
      </c>
      <c r="D16189" s="66" t="str">
        <f t="shared" si="504"/>
        <v>85640_90001.NA_ADA</v>
      </c>
      <c r="E16189" s="64">
        <v>0</v>
      </c>
      <c r="F16189" s="66" t="str">
        <f t="shared" si="505"/>
        <v>form late</v>
      </c>
    </row>
    <row r="16190" spans="1:6" x14ac:dyDescent="0.3">
      <c r="A16190" s="66"/>
      <c r="B16190" s="65" t="s">
        <v>250</v>
      </c>
      <c r="C16190" s="65" t="s">
        <v>40</v>
      </c>
      <c r="D16190" s="66" t="str">
        <f t="shared" si="504"/>
        <v>85640_90001.Form_GI_Sec</v>
      </c>
      <c r="E16190" s="64">
        <v>0</v>
      </c>
      <c r="F16190" s="66" t="str">
        <f t="shared" si="505"/>
        <v>form late</v>
      </c>
    </row>
    <row r="16191" spans="1:6" x14ac:dyDescent="0.3">
      <c r="A16191" s="66"/>
      <c r="B16191" s="65" t="s">
        <v>250</v>
      </c>
      <c r="C16191" s="65" t="s">
        <v>794</v>
      </c>
      <c r="D16191" s="66" t="str">
        <f t="shared" si="504"/>
        <v>85640_90001.NA_GI_SEC</v>
      </c>
      <c r="E16191" s="64">
        <v>0</v>
      </c>
      <c r="F16191" s="66" t="str">
        <f t="shared" si="505"/>
        <v>form late</v>
      </c>
    </row>
    <row r="16192" spans="1:6" x14ac:dyDescent="0.3">
      <c r="A16192" s="66"/>
      <c r="B16192" s="65" t="s">
        <v>250</v>
      </c>
      <c r="C16192" s="63" t="s">
        <v>42</v>
      </c>
      <c r="D16192" s="66" t="str">
        <f t="shared" si="504"/>
        <v>85640_90001.Form_InterOrg</v>
      </c>
      <c r="E16192" s="64">
        <v>0</v>
      </c>
      <c r="F16192" s="66" t="str">
        <f t="shared" si="505"/>
        <v>form late</v>
      </c>
    </row>
    <row r="16193" spans="1:6" x14ac:dyDescent="0.3">
      <c r="A16193" s="66"/>
      <c r="B16193" s="65" t="s">
        <v>250</v>
      </c>
      <c r="C16193" s="63" t="s">
        <v>43</v>
      </c>
      <c r="D16193" s="66" t="str">
        <f t="shared" si="504"/>
        <v>85640_90001.NA_InterOrg</v>
      </c>
      <c r="E16193" s="64">
        <v>0</v>
      </c>
      <c r="F16193" s="66" t="str">
        <f t="shared" si="505"/>
        <v>form late</v>
      </c>
    </row>
    <row r="16194" spans="1:6" x14ac:dyDescent="0.3">
      <c r="A16194" s="66"/>
      <c r="B16194" s="65" t="s">
        <v>250</v>
      </c>
      <c r="C16194" s="63" t="s">
        <v>37</v>
      </c>
      <c r="D16194" s="66" t="str">
        <f t="shared" si="504"/>
        <v>85640_90001.Form_AppFB</v>
      </c>
      <c r="E16194" s="64">
        <v>0</v>
      </c>
      <c r="F16194" s="66" t="str">
        <f t="shared" si="505"/>
        <v>form late</v>
      </c>
    </row>
    <row r="16195" spans="1:6" x14ac:dyDescent="0.3">
      <c r="A16195" s="66"/>
      <c r="B16195" s="65" t="s">
        <v>250</v>
      </c>
      <c r="C16195" s="63" t="s">
        <v>50</v>
      </c>
      <c r="D16195" s="66" t="str">
        <f t="shared" si="504"/>
        <v>85640_90001.Form_LTL</v>
      </c>
      <c r="E16195" s="64">
        <v>0</v>
      </c>
      <c r="F16195" s="66" t="str">
        <f t="shared" si="505"/>
        <v>form late</v>
      </c>
    </row>
    <row r="16196" spans="1:6" x14ac:dyDescent="0.3">
      <c r="A16196" s="66"/>
      <c r="B16196" s="65" t="s">
        <v>250</v>
      </c>
      <c r="C16196" s="63" t="s">
        <v>51</v>
      </c>
      <c r="D16196" s="66" t="str">
        <f t="shared" si="504"/>
        <v>85640_90001.NA_LTL</v>
      </c>
      <c r="E16196" s="64">
        <v>0</v>
      </c>
      <c r="F16196" s="66" t="str">
        <f t="shared" si="505"/>
        <v>form late</v>
      </c>
    </row>
    <row r="16197" spans="1:6" x14ac:dyDescent="0.3">
      <c r="A16197" s="66"/>
      <c r="B16197" s="65" t="s">
        <v>250</v>
      </c>
      <c r="C16197" s="63" t="s">
        <v>26</v>
      </c>
      <c r="D16197" s="66" t="str">
        <f t="shared" si="504"/>
        <v>85640_90001.Form_ClassRev</v>
      </c>
      <c r="E16197" s="64">
        <v>0</v>
      </c>
      <c r="F16197" s="66" t="str">
        <f t="shared" si="505"/>
        <v>form late</v>
      </c>
    </row>
    <row r="16198" spans="1:6" x14ac:dyDescent="0.3">
      <c r="A16198" s="66"/>
      <c r="B16198" s="65" t="s">
        <v>250</v>
      </c>
      <c r="C16198" s="63" t="s">
        <v>28</v>
      </c>
      <c r="D16198" s="66" t="str">
        <f t="shared" si="504"/>
        <v>85640_90001.NA_ClassRev</v>
      </c>
      <c r="E16198" s="64">
        <v>0</v>
      </c>
      <c r="F16198" s="66" t="str">
        <f t="shared" si="505"/>
        <v>form late</v>
      </c>
    </row>
    <row r="16199" spans="1:6" x14ac:dyDescent="0.3">
      <c r="A16199" s="66"/>
      <c r="B16199" s="65" t="s">
        <v>250</v>
      </c>
      <c r="C16199" s="65" t="s">
        <v>23</v>
      </c>
      <c r="D16199" s="66" t="str">
        <f t="shared" si="504"/>
        <v>85640_90001.Form_Cash_A</v>
      </c>
      <c r="E16199" s="64">
        <v>0</v>
      </c>
      <c r="F16199" s="66" t="str">
        <f t="shared" si="505"/>
        <v>form late</v>
      </c>
    </row>
    <row r="16200" spans="1:6" x14ac:dyDescent="0.3">
      <c r="A16200" s="66"/>
      <c r="B16200" s="65" t="s">
        <v>250</v>
      </c>
      <c r="C16200" s="65" t="s">
        <v>25</v>
      </c>
      <c r="D16200" s="66" t="str">
        <f t="shared" si="504"/>
        <v>85640_90001.NA_Cash_A</v>
      </c>
      <c r="E16200" s="64">
        <v>0</v>
      </c>
      <c r="F16200" s="66" t="str">
        <f t="shared" si="505"/>
        <v>form late</v>
      </c>
    </row>
    <row r="16201" spans="1:6" x14ac:dyDescent="0.3">
      <c r="A16201" s="66"/>
      <c r="B16201" s="65" t="s">
        <v>250</v>
      </c>
      <c r="C16201" s="65" t="s">
        <v>32</v>
      </c>
      <c r="D16201" s="66" t="str">
        <f t="shared" si="504"/>
        <v>85640_90001.Form_CashReconCPA</v>
      </c>
      <c r="E16201" s="64">
        <v>0</v>
      </c>
      <c r="F16201" s="66" t="str">
        <f t="shared" si="505"/>
        <v>form late</v>
      </c>
    </row>
    <row r="16202" spans="1:6" x14ac:dyDescent="0.3">
      <c r="A16202" s="66"/>
      <c r="B16202" s="65" t="s">
        <v>250</v>
      </c>
      <c r="C16202" s="65" t="s">
        <v>34</v>
      </c>
      <c r="D16202" s="66" t="str">
        <f t="shared" si="504"/>
        <v>85640_90001.NA_CashReconCPA</v>
      </c>
      <c r="E16202" s="64">
        <v>0</v>
      </c>
      <c r="F16202" s="66" t="str">
        <f t="shared" si="505"/>
        <v>form late</v>
      </c>
    </row>
    <row r="16203" spans="1:6" x14ac:dyDescent="0.3">
      <c r="A16203" s="66"/>
      <c r="B16203" s="65" t="s">
        <v>250</v>
      </c>
      <c r="C16203" s="65" t="s">
        <v>44</v>
      </c>
      <c r="D16203" s="66" t="str">
        <f t="shared" si="504"/>
        <v>85640_90001.Form_InvstAnalysis</v>
      </c>
      <c r="E16203" s="64">
        <v>0</v>
      </c>
      <c r="F16203" s="66" t="str">
        <f t="shared" si="505"/>
        <v>form late</v>
      </c>
    </row>
    <row r="16204" spans="1:6" x14ac:dyDescent="0.3">
      <c r="A16204" s="66"/>
      <c r="B16204" s="65" t="s">
        <v>250</v>
      </c>
      <c r="C16204" s="65" t="s">
        <v>46</v>
      </c>
      <c r="D16204" s="66" t="str">
        <f t="shared" si="504"/>
        <v>85640_90001.NA_InvstAnalysis</v>
      </c>
      <c r="E16204" s="64">
        <v>0</v>
      </c>
      <c r="F16204" s="66" t="str">
        <f t="shared" si="505"/>
        <v>form late</v>
      </c>
    </row>
    <row r="16205" spans="1:6" x14ac:dyDescent="0.3">
      <c r="A16205" s="66"/>
      <c r="B16205" s="65" t="s">
        <v>250</v>
      </c>
      <c r="C16205" s="65" t="s">
        <v>20</v>
      </c>
      <c r="D16205" s="66" t="str">
        <f t="shared" si="504"/>
        <v>85640_90001.Form_CapAssets</v>
      </c>
      <c r="E16205" s="64">
        <v>0</v>
      </c>
      <c r="F16205" s="66" t="str">
        <f t="shared" si="505"/>
        <v>form late</v>
      </c>
    </row>
    <row r="16206" spans="1:6" x14ac:dyDescent="0.3">
      <c r="A16206" s="66"/>
      <c r="B16206" s="65" t="s">
        <v>250</v>
      </c>
      <c r="C16206" s="65" t="s">
        <v>22</v>
      </c>
      <c r="D16206" s="66" t="str">
        <f t="shared" ref="D16206:D16269" si="506">_xlfn.CONCAT(B16206,".",C16206)</f>
        <v>85640_90001.NA_CapAssets</v>
      </c>
      <c r="E16206" s="64">
        <v>0</v>
      </c>
      <c r="F16206" s="66" t="str">
        <f t="shared" ref="F16206:F16269" si="507">IF(E16206=0,"form late",E16206)</f>
        <v>form late</v>
      </c>
    </row>
    <row r="16207" spans="1:6" x14ac:dyDescent="0.3">
      <c r="A16207" s="66"/>
      <c r="B16207" s="65" t="s">
        <v>250</v>
      </c>
      <c r="C16207" s="63" t="s">
        <v>47</v>
      </c>
      <c r="D16207" s="66" t="str">
        <f t="shared" si="506"/>
        <v>85640_90001.Form_LAD</v>
      </c>
      <c r="E16207" s="64">
        <v>0</v>
      </c>
      <c r="F16207" s="66" t="str">
        <f t="shared" si="507"/>
        <v>form late</v>
      </c>
    </row>
    <row r="16208" spans="1:6" x14ac:dyDescent="0.3">
      <c r="A16208" s="66"/>
      <c r="B16208" s="65" t="s">
        <v>250</v>
      </c>
      <c r="C16208" s="63" t="s">
        <v>49</v>
      </c>
      <c r="D16208" s="66" t="str">
        <f t="shared" si="506"/>
        <v>85640_90001.NA_LAD</v>
      </c>
      <c r="E16208" s="64">
        <v>0</v>
      </c>
      <c r="F16208" s="66" t="str">
        <f t="shared" si="507"/>
        <v>form late</v>
      </c>
    </row>
    <row r="16209" spans="1:6" x14ac:dyDescent="0.3">
      <c r="A16209" s="66"/>
      <c r="B16209" s="65" t="s">
        <v>250</v>
      </c>
      <c r="C16209" s="63" t="s">
        <v>64</v>
      </c>
      <c r="D16209" s="66" t="str">
        <f t="shared" si="506"/>
        <v>85640_90001.Form_RBE</v>
      </c>
      <c r="E16209" s="64">
        <v>0</v>
      </c>
      <c r="F16209" s="66" t="str">
        <f t="shared" si="507"/>
        <v>form late</v>
      </c>
    </row>
    <row r="16210" spans="1:6" x14ac:dyDescent="0.3">
      <c r="A16210" s="66"/>
      <c r="B16210" s="65" t="s">
        <v>250</v>
      </c>
      <c r="C16210" s="63" t="s">
        <v>66</v>
      </c>
      <c r="D16210" s="66" t="str">
        <f t="shared" si="506"/>
        <v>85640_90001.NA_RBESum</v>
      </c>
      <c r="E16210" s="64">
        <v>0</v>
      </c>
      <c r="F16210" s="66" t="str">
        <f t="shared" si="507"/>
        <v>form late</v>
      </c>
    </row>
    <row r="16211" spans="1:6" x14ac:dyDescent="0.3">
      <c r="A16211" s="66"/>
      <c r="B16211" s="65" t="s">
        <v>250</v>
      </c>
      <c r="C16211" s="63" t="s">
        <v>795</v>
      </c>
      <c r="D16211" s="66" t="str">
        <f t="shared" si="506"/>
        <v>85640_90001.Form_TBshell</v>
      </c>
      <c r="E16211" s="64">
        <v>0</v>
      </c>
      <c r="F16211" s="66" t="str">
        <f t="shared" si="507"/>
        <v>form late</v>
      </c>
    </row>
    <row r="16212" spans="1:6" x14ac:dyDescent="0.3">
      <c r="A16212" s="66"/>
      <c r="B16212" s="65" t="s">
        <v>250</v>
      </c>
      <c r="C16212" s="63" t="s">
        <v>796</v>
      </c>
      <c r="D16212" s="66" t="str">
        <f t="shared" si="506"/>
        <v>85640_90001.NA_TBshell</v>
      </c>
      <c r="E16212" s="64">
        <v>0</v>
      </c>
      <c r="F16212" s="66" t="str">
        <f t="shared" si="507"/>
        <v>form late</v>
      </c>
    </row>
    <row r="16213" spans="1:6" x14ac:dyDescent="0.3">
      <c r="A16213" s="66"/>
      <c r="B16213" s="65" t="s">
        <v>250</v>
      </c>
      <c r="C16213" s="63" t="s">
        <v>74</v>
      </c>
      <c r="D16213" s="66" t="str">
        <f t="shared" si="506"/>
        <v>85640_90001.Form_Quest</v>
      </c>
      <c r="E16213" s="64">
        <v>0</v>
      </c>
      <c r="F16213" s="66" t="str">
        <f t="shared" si="507"/>
        <v>form late</v>
      </c>
    </row>
    <row r="16214" spans="1:6" x14ac:dyDescent="0.3">
      <c r="A16214" s="66"/>
      <c r="B16214" s="65" t="s">
        <v>250</v>
      </c>
      <c r="C16214" s="63" t="s">
        <v>72</v>
      </c>
      <c r="D16214" s="66" t="str">
        <f t="shared" si="506"/>
        <v>85640_90001.Form_UnrecRecPay</v>
      </c>
      <c r="E16214" s="64">
        <v>0</v>
      </c>
      <c r="F16214" s="66" t="str">
        <f t="shared" si="507"/>
        <v>form late</v>
      </c>
    </row>
    <row r="16215" spans="1:6" x14ac:dyDescent="0.3">
      <c r="A16215" s="66"/>
      <c r="B16215" s="65" t="s">
        <v>250</v>
      </c>
      <c r="C16215" s="63" t="s">
        <v>73</v>
      </c>
      <c r="D16215" s="66" t="str">
        <f t="shared" si="506"/>
        <v>85640_90001.NA_UnrecRecPay</v>
      </c>
      <c r="E16215" s="64">
        <v>0</v>
      </c>
      <c r="F16215" s="66" t="str">
        <f t="shared" si="507"/>
        <v>form late</v>
      </c>
    </row>
    <row r="16216" spans="1:6" x14ac:dyDescent="0.3">
      <c r="A16216" s="66"/>
      <c r="B16216" s="65" t="s">
        <v>250</v>
      </c>
      <c r="C16216" s="63" t="s">
        <v>67</v>
      </c>
      <c r="D16216" s="66" t="str">
        <f t="shared" si="506"/>
        <v>85640_90001.Form_SEFA</v>
      </c>
      <c r="E16216" s="64">
        <v>0</v>
      </c>
      <c r="F16216" s="66" t="str">
        <f t="shared" si="507"/>
        <v>form late</v>
      </c>
    </row>
    <row r="16217" spans="1:6" x14ac:dyDescent="0.3">
      <c r="A16217" s="66"/>
      <c r="B16217" s="65" t="s">
        <v>252</v>
      </c>
      <c r="C16217" s="63" t="s">
        <v>52</v>
      </c>
      <c r="D16217" s="66" t="str">
        <f t="shared" si="506"/>
        <v>85840_90001.Form_Certification</v>
      </c>
      <c r="E16217" s="64">
        <v>0</v>
      </c>
      <c r="F16217" s="66" t="str">
        <f t="shared" si="507"/>
        <v>form late</v>
      </c>
    </row>
    <row r="16218" spans="1:6" x14ac:dyDescent="0.3">
      <c r="A16218" s="66"/>
      <c r="B16218" s="65" t="s">
        <v>252</v>
      </c>
      <c r="C16218" s="63" t="s">
        <v>16</v>
      </c>
      <c r="D16218" s="66" t="str">
        <f t="shared" si="506"/>
        <v>85840_90001.Form_ADA</v>
      </c>
      <c r="E16218" s="64">
        <v>0</v>
      </c>
      <c r="F16218" s="66" t="str">
        <f t="shared" si="507"/>
        <v>form late</v>
      </c>
    </row>
    <row r="16219" spans="1:6" x14ac:dyDescent="0.3">
      <c r="A16219" s="66"/>
      <c r="B16219" s="65" t="s">
        <v>252</v>
      </c>
      <c r="C16219" s="63" t="s">
        <v>53</v>
      </c>
      <c r="D16219" s="66" t="str">
        <f t="shared" si="506"/>
        <v>85840_90001.Form_NotAppl</v>
      </c>
      <c r="E16219" s="64">
        <v>0</v>
      </c>
      <c r="F16219" s="66" t="str">
        <f t="shared" si="507"/>
        <v>form late</v>
      </c>
    </row>
    <row r="16220" spans="1:6" x14ac:dyDescent="0.3">
      <c r="A16220" s="66"/>
      <c r="B16220" s="65" t="s">
        <v>252</v>
      </c>
      <c r="C16220" s="63" t="s">
        <v>55</v>
      </c>
      <c r="D16220" s="66" t="str">
        <f t="shared" si="506"/>
        <v>85840_90001.NA_NotAppl</v>
      </c>
      <c r="E16220" s="64">
        <v>0</v>
      </c>
      <c r="F16220" s="66" t="str">
        <f t="shared" si="507"/>
        <v>form late</v>
      </c>
    </row>
    <row r="16221" spans="1:6" x14ac:dyDescent="0.3">
      <c r="A16221" s="66"/>
      <c r="B16221" s="65" t="s">
        <v>252</v>
      </c>
      <c r="C16221" s="63" t="s">
        <v>19</v>
      </c>
      <c r="D16221" s="66" t="str">
        <f t="shared" si="506"/>
        <v>85840_90001.Form_ApprRecon_NA</v>
      </c>
      <c r="E16221" s="64">
        <v>0</v>
      </c>
      <c r="F16221" s="66" t="str">
        <f t="shared" si="507"/>
        <v>form late</v>
      </c>
    </row>
    <row r="16222" spans="1:6" x14ac:dyDescent="0.3">
      <c r="A16222" s="66"/>
      <c r="B16222" s="65" t="s">
        <v>252</v>
      </c>
      <c r="C16222" s="63" t="s">
        <v>17</v>
      </c>
      <c r="D16222" s="66" t="str">
        <f t="shared" si="506"/>
        <v>85840_90001.NA_ADA</v>
      </c>
      <c r="E16222" s="64">
        <v>0</v>
      </c>
      <c r="F16222" s="66" t="str">
        <f t="shared" si="507"/>
        <v>form late</v>
      </c>
    </row>
    <row r="16223" spans="1:6" x14ac:dyDescent="0.3">
      <c r="A16223" s="66"/>
      <c r="B16223" s="65" t="s">
        <v>252</v>
      </c>
      <c r="C16223" s="65" t="s">
        <v>40</v>
      </c>
      <c r="D16223" s="66" t="str">
        <f t="shared" si="506"/>
        <v>85840_90001.Form_GI_Sec</v>
      </c>
      <c r="E16223" s="64">
        <v>0</v>
      </c>
      <c r="F16223" s="66" t="str">
        <f t="shared" si="507"/>
        <v>form late</v>
      </c>
    </row>
    <row r="16224" spans="1:6" x14ac:dyDescent="0.3">
      <c r="A16224" s="66"/>
      <c r="B16224" s="65" t="s">
        <v>252</v>
      </c>
      <c r="C16224" s="65" t="s">
        <v>794</v>
      </c>
      <c r="D16224" s="66" t="str">
        <f t="shared" si="506"/>
        <v>85840_90001.NA_GI_SEC</v>
      </c>
      <c r="E16224" s="64">
        <v>0</v>
      </c>
      <c r="F16224" s="66" t="str">
        <f t="shared" si="507"/>
        <v>form late</v>
      </c>
    </row>
    <row r="16225" spans="1:6" x14ac:dyDescent="0.3">
      <c r="A16225" s="66"/>
      <c r="B16225" s="65" t="s">
        <v>252</v>
      </c>
      <c r="C16225" s="63" t="s">
        <v>42</v>
      </c>
      <c r="D16225" s="66" t="str">
        <f t="shared" si="506"/>
        <v>85840_90001.Form_InterOrg</v>
      </c>
      <c r="E16225" s="64">
        <v>0</v>
      </c>
      <c r="F16225" s="66" t="str">
        <f t="shared" si="507"/>
        <v>form late</v>
      </c>
    </row>
    <row r="16226" spans="1:6" x14ac:dyDescent="0.3">
      <c r="A16226" s="66"/>
      <c r="B16226" s="65" t="s">
        <v>252</v>
      </c>
      <c r="C16226" s="63" t="s">
        <v>43</v>
      </c>
      <c r="D16226" s="66" t="str">
        <f t="shared" si="506"/>
        <v>85840_90001.NA_InterOrg</v>
      </c>
      <c r="E16226" s="64">
        <v>0</v>
      </c>
      <c r="F16226" s="66" t="str">
        <f t="shared" si="507"/>
        <v>form late</v>
      </c>
    </row>
    <row r="16227" spans="1:6" x14ac:dyDescent="0.3">
      <c r="A16227" s="66"/>
      <c r="B16227" s="65" t="s">
        <v>252</v>
      </c>
      <c r="C16227" s="63" t="s">
        <v>37</v>
      </c>
      <c r="D16227" s="66" t="str">
        <f t="shared" si="506"/>
        <v>85840_90001.Form_AppFB</v>
      </c>
      <c r="E16227" s="64">
        <v>0</v>
      </c>
      <c r="F16227" s="66" t="str">
        <f t="shared" si="507"/>
        <v>form late</v>
      </c>
    </row>
    <row r="16228" spans="1:6" x14ac:dyDescent="0.3">
      <c r="A16228" s="66"/>
      <c r="B16228" s="65" t="s">
        <v>252</v>
      </c>
      <c r="C16228" s="63" t="s">
        <v>50</v>
      </c>
      <c r="D16228" s="66" t="str">
        <f t="shared" si="506"/>
        <v>85840_90001.Form_LTL</v>
      </c>
      <c r="E16228" s="64">
        <v>0</v>
      </c>
      <c r="F16228" s="66" t="str">
        <f t="shared" si="507"/>
        <v>form late</v>
      </c>
    </row>
    <row r="16229" spans="1:6" x14ac:dyDescent="0.3">
      <c r="A16229" s="66"/>
      <c r="B16229" s="65" t="s">
        <v>252</v>
      </c>
      <c r="C16229" s="63" t="s">
        <v>51</v>
      </c>
      <c r="D16229" s="66" t="str">
        <f t="shared" si="506"/>
        <v>85840_90001.NA_LTL</v>
      </c>
      <c r="E16229" s="64">
        <v>0</v>
      </c>
      <c r="F16229" s="66" t="str">
        <f t="shared" si="507"/>
        <v>form late</v>
      </c>
    </row>
    <row r="16230" spans="1:6" x14ac:dyDescent="0.3">
      <c r="A16230" s="66"/>
      <c r="B16230" s="65" t="s">
        <v>252</v>
      </c>
      <c r="C16230" s="63" t="s">
        <v>26</v>
      </c>
      <c r="D16230" s="66" t="str">
        <f t="shared" si="506"/>
        <v>85840_90001.Form_ClassRev</v>
      </c>
      <c r="E16230" s="64">
        <v>0</v>
      </c>
      <c r="F16230" s="66" t="str">
        <f t="shared" si="507"/>
        <v>form late</v>
      </c>
    </row>
    <row r="16231" spans="1:6" x14ac:dyDescent="0.3">
      <c r="A16231" s="66"/>
      <c r="B16231" s="65" t="s">
        <v>252</v>
      </c>
      <c r="C16231" s="63" t="s">
        <v>28</v>
      </c>
      <c r="D16231" s="66" t="str">
        <f t="shared" si="506"/>
        <v>85840_90001.NA_ClassRev</v>
      </c>
      <c r="E16231" s="64">
        <v>0</v>
      </c>
      <c r="F16231" s="66" t="str">
        <f t="shared" si="507"/>
        <v>form late</v>
      </c>
    </row>
    <row r="16232" spans="1:6" x14ac:dyDescent="0.3">
      <c r="A16232" s="66"/>
      <c r="B16232" s="65" t="s">
        <v>252</v>
      </c>
      <c r="C16232" s="65" t="s">
        <v>23</v>
      </c>
      <c r="D16232" s="66" t="str">
        <f t="shared" si="506"/>
        <v>85840_90001.Form_Cash_A</v>
      </c>
      <c r="E16232" s="64">
        <v>0</v>
      </c>
      <c r="F16232" s="66" t="str">
        <f t="shared" si="507"/>
        <v>form late</v>
      </c>
    </row>
    <row r="16233" spans="1:6" x14ac:dyDescent="0.3">
      <c r="A16233" s="66"/>
      <c r="B16233" s="65" t="s">
        <v>252</v>
      </c>
      <c r="C16233" s="65" t="s">
        <v>25</v>
      </c>
      <c r="D16233" s="66" t="str">
        <f t="shared" si="506"/>
        <v>85840_90001.NA_Cash_A</v>
      </c>
      <c r="E16233" s="64">
        <v>0</v>
      </c>
      <c r="F16233" s="66" t="str">
        <f t="shared" si="507"/>
        <v>form late</v>
      </c>
    </row>
    <row r="16234" spans="1:6" x14ac:dyDescent="0.3">
      <c r="A16234" s="66"/>
      <c r="B16234" s="65" t="s">
        <v>252</v>
      </c>
      <c r="C16234" s="65" t="s">
        <v>32</v>
      </c>
      <c r="D16234" s="66" t="str">
        <f t="shared" si="506"/>
        <v>85840_90001.Form_CashReconCPA</v>
      </c>
      <c r="E16234" s="64">
        <v>0</v>
      </c>
      <c r="F16234" s="66" t="str">
        <f t="shared" si="507"/>
        <v>form late</v>
      </c>
    </row>
    <row r="16235" spans="1:6" x14ac:dyDescent="0.3">
      <c r="A16235" s="66"/>
      <c r="B16235" s="65" t="s">
        <v>252</v>
      </c>
      <c r="C16235" s="65" t="s">
        <v>34</v>
      </c>
      <c r="D16235" s="66" t="str">
        <f t="shared" si="506"/>
        <v>85840_90001.NA_CashReconCPA</v>
      </c>
      <c r="E16235" s="64">
        <v>0</v>
      </c>
      <c r="F16235" s="66" t="str">
        <f t="shared" si="507"/>
        <v>form late</v>
      </c>
    </row>
    <row r="16236" spans="1:6" x14ac:dyDescent="0.3">
      <c r="A16236" s="66"/>
      <c r="B16236" s="65" t="s">
        <v>252</v>
      </c>
      <c r="C16236" s="65" t="s">
        <v>44</v>
      </c>
      <c r="D16236" s="66" t="str">
        <f t="shared" si="506"/>
        <v>85840_90001.Form_InvstAnalysis</v>
      </c>
      <c r="E16236" s="64">
        <v>0</v>
      </c>
      <c r="F16236" s="66" t="str">
        <f t="shared" si="507"/>
        <v>form late</v>
      </c>
    </row>
    <row r="16237" spans="1:6" x14ac:dyDescent="0.3">
      <c r="A16237" s="66"/>
      <c r="B16237" s="65" t="s">
        <v>252</v>
      </c>
      <c r="C16237" s="65" t="s">
        <v>46</v>
      </c>
      <c r="D16237" s="66" t="str">
        <f t="shared" si="506"/>
        <v>85840_90001.NA_InvstAnalysis</v>
      </c>
      <c r="E16237" s="64">
        <v>0</v>
      </c>
      <c r="F16237" s="66" t="str">
        <f t="shared" si="507"/>
        <v>form late</v>
      </c>
    </row>
    <row r="16238" spans="1:6" x14ac:dyDescent="0.3">
      <c r="A16238" s="66"/>
      <c r="B16238" s="65" t="s">
        <v>252</v>
      </c>
      <c r="C16238" s="65" t="s">
        <v>20</v>
      </c>
      <c r="D16238" s="66" t="str">
        <f t="shared" si="506"/>
        <v>85840_90001.Form_CapAssets</v>
      </c>
      <c r="E16238" s="64">
        <v>0</v>
      </c>
      <c r="F16238" s="66" t="str">
        <f t="shared" si="507"/>
        <v>form late</v>
      </c>
    </row>
    <row r="16239" spans="1:6" x14ac:dyDescent="0.3">
      <c r="A16239" s="66"/>
      <c r="B16239" s="65" t="s">
        <v>252</v>
      </c>
      <c r="C16239" s="65" t="s">
        <v>22</v>
      </c>
      <c r="D16239" s="66" t="str">
        <f t="shared" si="506"/>
        <v>85840_90001.NA_CapAssets</v>
      </c>
      <c r="E16239" s="64">
        <v>0</v>
      </c>
      <c r="F16239" s="66" t="str">
        <f t="shared" si="507"/>
        <v>form late</v>
      </c>
    </row>
    <row r="16240" spans="1:6" x14ac:dyDescent="0.3">
      <c r="A16240" s="66"/>
      <c r="B16240" s="65" t="s">
        <v>252</v>
      </c>
      <c r="C16240" s="63" t="s">
        <v>47</v>
      </c>
      <c r="D16240" s="66" t="str">
        <f t="shared" si="506"/>
        <v>85840_90001.Form_LAD</v>
      </c>
      <c r="E16240" s="64">
        <v>0</v>
      </c>
      <c r="F16240" s="66" t="str">
        <f t="shared" si="507"/>
        <v>form late</v>
      </c>
    </row>
    <row r="16241" spans="1:6" x14ac:dyDescent="0.3">
      <c r="A16241" s="66"/>
      <c r="B16241" s="65" t="s">
        <v>252</v>
      </c>
      <c r="C16241" s="63" t="s">
        <v>49</v>
      </c>
      <c r="D16241" s="66" t="str">
        <f t="shared" si="506"/>
        <v>85840_90001.NA_LAD</v>
      </c>
      <c r="E16241" s="64">
        <v>0</v>
      </c>
      <c r="F16241" s="66" t="str">
        <f t="shared" si="507"/>
        <v>form late</v>
      </c>
    </row>
    <row r="16242" spans="1:6" x14ac:dyDescent="0.3">
      <c r="A16242" s="66"/>
      <c r="B16242" s="65" t="s">
        <v>252</v>
      </c>
      <c r="C16242" s="63" t="s">
        <v>64</v>
      </c>
      <c r="D16242" s="66" t="str">
        <f t="shared" si="506"/>
        <v>85840_90001.Form_RBE</v>
      </c>
      <c r="E16242" s="64">
        <v>0</v>
      </c>
      <c r="F16242" s="66" t="str">
        <f t="shared" si="507"/>
        <v>form late</v>
      </c>
    </row>
    <row r="16243" spans="1:6" x14ac:dyDescent="0.3">
      <c r="A16243" s="66"/>
      <c r="B16243" s="65" t="s">
        <v>252</v>
      </c>
      <c r="C16243" s="63" t="s">
        <v>66</v>
      </c>
      <c r="D16243" s="66" t="str">
        <f t="shared" si="506"/>
        <v>85840_90001.NA_RBESum</v>
      </c>
      <c r="E16243" s="64">
        <v>0</v>
      </c>
      <c r="F16243" s="66" t="str">
        <f t="shared" si="507"/>
        <v>form late</v>
      </c>
    </row>
    <row r="16244" spans="1:6" x14ac:dyDescent="0.3">
      <c r="A16244" s="66"/>
      <c r="B16244" s="65" t="s">
        <v>252</v>
      </c>
      <c r="C16244" s="63" t="s">
        <v>795</v>
      </c>
      <c r="D16244" s="66" t="str">
        <f t="shared" si="506"/>
        <v>85840_90001.Form_TBshell</v>
      </c>
      <c r="E16244" s="64">
        <v>0</v>
      </c>
      <c r="F16244" s="66" t="str">
        <f t="shared" si="507"/>
        <v>form late</v>
      </c>
    </row>
    <row r="16245" spans="1:6" x14ac:dyDescent="0.3">
      <c r="A16245" s="66"/>
      <c r="B16245" s="65" t="s">
        <v>252</v>
      </c>
      <c r="C16245" s="63" t="s">
        <v>796</v>
      </c>
      <c r="D16245" s="66" t="str">
        <f t="shared" si="506"/>
        <v>85840_90001.NA_TBshell</v>
      </c>
      <c r="E16245" s="64">
        <v>0</v>
      </c>
      <c r="F16245" s="66" t="str">
        <f t="shared" si="507"/>
        <v>form late</v>
      </c>
    </row>
    <row r="16246" spans="1:6" x14ac:dyDescent="0.3">
      <c r="A16246" s="66"/>
      <c r="B16246" s="65" t="s">
        <v>252</v>
      </c>
      <c r="C16246" s="63" t="s">
        <v>74</v>
      </c>
      <c r="D16246" s="66" t="str">
        <f t="shared" si="506"/>
        <v>85840_90001.Form_Quest</v>
      </c>
      <c r="E16246" s="64">
        <v>0</v>
      </c>
      <c r="F16246" s="66" t="str">
        <f t="shared" si="507"/>
        <v>form late</v>
      </c>
    </row>
    <row r="16247" spans="1:6" x14ac:dyDescent="0.3">
      <c r="A16247" s="66"/>
      <c r="B16247" s="65" t="s">
        <v>252</v>
      </c>
      <c r="C16247" s="63" t="s">
        <v>72</v>
      </c>
      <c r="D16247" s="66" t="str">
        <f t="shared" si="506"/>
        <v>85840_90001.Form_UnrecRecPay</v>
      </c>
      <c r="E16247" s="64">
        <v>0</v>
      </c>
      <c r="F16247" s="66" t="str">
        <f t="shared" si="507"/>
        <v>form late</v>
      </c>
    </row>
    <row r="16248" spans="1:6" x14ac:dyDescent="0.3">
      <c r="A16248" s="66"/>
      <c r="B16248" s="65" t="s">
        <v>252</v>
      </c>
      <c r="C16248" s="63" t="s">
        <v>73</v>
      </c>
      <c r="D16248" s="66" t="str">
        <f t="shared" si="506"/>
        <v>85840_90001.NA_UnrecRecPay</v>
      </c>
      <c r="E16248" s="64">
        <v>0</v>
      </c>
      <c r="F16248" s="66" t="str">
        <f t="shared" si="507"/>
        <v>form late</v>
      </c>
    </row>
    <row r="16249" spans="1:6" x14ac:dyDescent="0.3">
      <c r="A16249" s="66"/>
      <c r="B16249" s="65" t="s">
        <v>252</v>
      </c>
      <c r="C16249" s="63" t="s">
        <v>67</v>
      </c>
      <c r="D16249" s="66" t="str">
        <f t="shared" si="506"/>
        <v>85840_90001.Form_SEFA</v>
      </c>
      <c r="E16249" s="64">
        <v>0</v>
      </c>
      <c r="F16249" s="66" t="str">
        <f t="shared" si="507"/>
        <v>form late</v>
      </c>
    </row>
    <row r="16250" spans="1:6" x14ac:dyDescent="0.3">
      <c r="A16250" s="66"/>
      <c r="B16250" s="65" t="s">
        <v>254</v>
      </c>
      <c r="C16250" s="63" t="s">
        <v>52</v>
      </c>
      <c r="D16250" s="66" t="str">
        <f t="shared" si="506"/>
        <v>86040_90001.Form_Certification</v>
      </c>
      <c r="E16250" s="64">
        <v>0</v>
      </c>
      <c r="F16250" s="66" t="str">
        <f t="shared" si="507"/>
        <v>form late</v>
      </c>
    </row>
    <row r="16251" spans="1:6" x14ac:dyDescent="0.3">
      <c r="A16251" s="66"/>
      <c r="B16251" s="65" t="s">
        <v>254</v>
      </c>
      <c r="C16251" s="63" t="s">
        <v>16</v>
      </c>
      <c r="D16251" s="66" t="str">
        <f t="shared" si="506"/>
        <v>86040_90001.Form_ADA</v>
      </c>
      <c r="E16251" s="64">
        <v>0</v>
      </c>
      <c r="F16251" s="66" t="str">
        <f t="shared" si="507"/>
        <v>form late</v>
      </c>
    </row>
    <row r="16252" spans="1:6" x14ac:dyDescent="0.3">
      <c r="A16252" s="66"/>
      <c r="B16252" s="65" t="s">
        <v>254</v>
      </c>
      <c r="C16252" s="63" t="s">
        <v>53</v>
      </c>
      <c r="D16252" s="66" t="str">
        <f t="shared" si="506"/>
        <v>86040_90001.Form_NotAppl</v>
      </c>
      <c r="E16252" s="64">
        <v>0</v>
      </c>
      <c r="F16252" s="66" t="str">
        <f t="shared" si="507"/>
        <v>form late</v>
      </c>
    </row>
    <row r="16253" spans="1:6" x14ac:dyDescent="0.3">
      <c r="A16253" s="66"/>
      <c r="B16253" s="65" t="s">
        <v>254</v>
      </c>
      <c r="C16253" s="63" t="s">
        <v>55</v>
      </c>
      <c r="D16253" s="66" t="str">
        <f t="shared" si="506"/>
        <v>86040_90001.NA_NotAppl</v>
      </c>
      <c r="E16253" s="64">
        <v>0</v>
      </c>
      <c r="F16253" s="66" t="str">
        <f t="shared" si="507"/>
        <v>form late</v>
      </c>
    </row>
    <row r="16254" spans="1:6" x14ac:dyDescent="0.3">
      <c r="A16254" s="66"/>
      <c r="B16254" s="65" t="s">
        <v>254</v>
      </c>
      <c r="C16254" s="63" t="s">
        <v>19</v>
      </c>
      <c r="D16254" s="66" t="str">
        <f t="shared" si="506"/>
        <v>86040_90001.Form_ApprRecon_NA</v>
      </c>
      <c r="E16254" s="64">
        <v>0</v>
      </c>
      <c r="F16254" s="66" t="str">
        <f t="shared" si="507"/>
        <v>form late</v>
      </c>
    </row>
    <row r="16255" spans="1:6" x14ac:dyDescent="0.3">
      <c r="A16255" s="66"/>
      <c r="B16255" s="65" t="s">
        <v>254</v>
      </c>
      <c r="C16255" s="63" t="s">
        <v>17</v>
      </c>
      <c r="D16255" s="66" t="str">
        <f t="shared" si="506"/>
        <v>86040_90001.NA_ADA</v>
      </c>
      <c r="E16255" s="64">
        <v>0</v>
      </c>
      <c r="F16255" s="66" t="str">
        <f t="shared" si="507"/>
        <v>form late</v>
      </c>
    </row>
    <row r="16256" spans="1:6" x14ac:dyDescent="0.3">
      <c r="A16256" s="66"/>
      <c r="B16256" s="65" t="s">
        <v>254</v>
      </c>
      <c r="C16256" s="65" t="s">
        <v>40</v>
      </c>
      <c r="D16256" s="66" t="str">
        <f t="shared" si="506"/>
        <v>86040_90001.Form_GI_Sec</v>
      </c>
      <c r="E16256" s="64">
        <v>0</v>
      </c>
      <c r="F16256" s="66" t="str">
        <f t="shared" si="507"/>
        <v>form late</v>
      </c>
    </row>
    <row r="16257" spans="1:6" x14ac:dyDescent="0.3">
      <c r="A16257" s="66"/>
      <c r="B16257" s="65" t="s">
        <v>254</v>
      </c>
      <c r="C16257" s="65" t="s">
        <v>794</v>
      </c>
      <c r="D16257" s="66" t="str">
        <f t="shared" si="506"/>
        <v>86040_90001.NA_GI_SEC</v>
      </c>
      <c r="E16257" s="64">
        <v>0</v>
      </c>
      <c r="F16257" s="66" t="str">
        <f t="shared" si="507"/>
        <v>form late</v>
      </c>
    </row>
    <row r="16258" spans="1:6" x14ac:dyDescent="0.3">
      <c r="A16258" s="66"/>
      <c r="B16258" s="65" t="s">
        <v>254</v>
      </c>
      <c r="C16258" s="63" t="s">
        <v>42</v>
      </c>
      <c r="D16258" s="66" t="str">
        <f t="shared" si="506"/>
        <v>86040_90001.Form_InterOrg</v>
      </c>
      <c r="E16258" s="64">
        <v>0</v>
      </c>
      <c r="F16258" s="66" t="str">
        <f t="shared" si="507"/>
        <v>form late</v>
      </c>
    </row>
    <row r="16259" spans="1:6" x14ac:dyDescent="0.3">
      <c r="A16259" s="66"/>
      <c r="B16259" s="65" t="s">
        <v>254</v>
      </c>
      <c r="C16259" s="63" t="s">
        <v>43</v>
      </c>
      <c r="D16259" s="66" t="str">
        <f t="shared" si="506"/>
        <v>86040_90001.NA_InterOrg</v>
      </c>
      <c r="E16259" s="64">
        <v>0</v>
      </c>
      <c r="F16259" s="66" t="str">
        <f t="shared" si="507"/>
        <v>form late</v>
      </c>
    </row>
    <row r="16260" spans="1:6" x14ac:dyDescent="0.3">
      <c r="A16260" s="66"/>
      <c r="B16260" s="65" t="s">
        <v>254</v>
      </c>
      <c r="C16260" s="63" t="s">
        <v>37</v>
      </c>
      <c r="D16260" s="66" t="str">
        <f t="shared" si="506"/>
        <v>86040_90001.Form_AppFB</v>
      </c>
      <c r="E16260" s="64">
        <v>0</v>
      </c>
      <c r="F16260" s="66" t="str">
        <f t="shared" si="507"/>
        <v>form late</v>
      </c>
    </row>
    <row r="16261" spans="1:6" x14ac:dyDescent="0.3">
      <c r="A16261" s="66"/>
      <c r="B16261" s="65" t="s">
        <v>254</v>
      </c>
      <c r="C16261" s="63" t="s">
        <v>50</v>
      </c>
      <c r="D16261" s="66" t="str">
        <f t="shared" si="506"/>
        <v>86040_90001.Form_LTL</v>
      </c>
      <c r="E16261" s="64">
        <v>0</v>
      </c>
      <c r="F16261" s="66" t="str">
        <f t="shared" si="507"/>
        <v>form late</v>
      </c>
    </row>
    <row r="16262" spans="1:6" x14ac:dyDescent="0.3">
      <c r="A16262" s="66"/>
      <c r="B16262" s="65" t="s">
        <v>254</v>
      </c>
      <c r="C16262" s="63" t="s">
        <v>51</v>
      </c>
      <c r="D16262" s="66" t="str">
        <f t="shared" si="506"/>
        <v>86040_90001.NA_LTL</v>
      </c>
      <c r="E16262" s="64">
        <v>0</v>
      </c>
      <c r="F16262" s="66" t="str">
        <f t="shared" si="507"/>
        <v>form late</v>
      </c>
    </row>
    <row r="16263" spans="1:6" x14ac:dyDescent="0.3">
      <c r="A16263" s="66"/>
      <c r="B16263" s="65" t="s">
        <v>254</v>
      </c>
      <c r="C16263" s="63" t="s">
        <v>26</v>
      </c>
      <c r="D16263" s="66" t="str">
        <f t="shared" si="506"/>
        <v>86040_90001.Form_ClassRev</v>
      </c>
      <c r="E16263" s="64">
        <v>0</v>
      </c>
      <c r="F16263" s="66" t="str">
        <f t="shared" si="507"/>
        <v>form late</v>
      </c>
    </row>
    <row r="16264" spans="1:6" x14ac:dyDescent="0.3">
      <c r="A16264" s="66"/>
      <c r="B16264" s="65" t="s">
        <v>254</v>
      </c>
      <c r="C16264" s="63" t="s">
        <v>28</v>
      </c>
      <c r="D16264" s="66" t="str">
        <f t="shared" si="506"/>
        <v>86040_90001.NA_ClassRev</v>
      </c>
      <c r="E16264" s="64">
        <v>0</v>
      </c>
      <c r="F16264" s="66" t="str">
        <f t="shared" si="507"/>
        <v>form late</v>
      </c>
    </row>
    <row r="16265" spans="1:6" x14ac:dyDescent="0.3">
      <c r="A16265" s="66"/>
      <c r="B16265" s="65" t="s">
        <v>254</v>
      </c>
      <c r="C16265" s="65" t="s">
        <v>23</v>
      </c>
      <c r="D16265" s="66" t="str">
        <f t="shared" si="506"/>
        <v>86040_90001.Form_Cash_A</v>
      </c>
      <c r="E16265" s="64">
        <v>0</v>
      </c>
      <c r="F16265" s="66" t="str">
        <f t="shared" si="507"/>
        <v>form late</v>
      </c>
    </row>
    <row r="16266" spans="1:6" x14ac:dyDescent="0.3">
      <c r="A16266" s="66"/>
      <c r="B16266" s="65" t="s">
        <v>254</v>
      </c>
      <c r="C16266" s="65" t="s">
        <v>25</v>
      </c>
      <c r="D16266" s="66" t="str">
        <f t="shared" si="506"/>
        <v>86040_90001.NA_Cash_A</v>
      </c>
      <c r="E16266" s="64">
        <v>0</v>
      </c>
      <c r="F16266" s="66" t="str">
        <f t="shared" si="507"/>
        <v>form late</v>
      </c>
    </row>
    <row r="16267" spans="1:6" x14ac:dyDescent="0.3">
      <c r="A16267" s="66"/>
      <c r="B16267" s="65" t="s">
        <v>254</v>
      </c>
      <c r="C16267" s="65" t="s">
        <v>32</v>
      </c>
      <c r="D16267" s="66" t="str">
        <f t="shared" si="506"/>
        <v>86040_90001.Form_CashReconCPA</v>
      </c>
      <c r="E16267" s="64">
        <v>0</v>
      </c>
      <c r="F16267" s="66" t="str">
        <f t="shared" si="507"/>
        <v>form late</v>
      </c>
    </row>
    <row r="16268" spans="1:6" x14ac:dyDescent="0.3">
      <c r="A16268" s="66"/>
      <c r="B16268" s="65" t="s">
        <v>254</v>
      </c>
      <c r="C16268" s="65" t="s">
        <v>34</v>
      </c>
      <c r="D16268" s="66" t="str">
        <f t="shared" si="506"/>
        <v>86040_90001.NA_CashReconCPA</v>
      </c>
      <c r="E16268" s="64">
        <v>0</v>
      </c>
      <c r="F16268" s="66" t="str">
        <f t="shared" si="507"/>
        <v>form late</v>
      </c>
    </row>
    <row r="16269" spans="1:6" x14ac:dyDescent="0.3">
      <c r="A16269" s="66"/>
      <c r="B16269" s="65" t="s">
        <v>254</v>
      </c>
      <c r="C16269" s="65" t="s">
        <v>44</v>
      </c>
      <c r="D16269" s="66" t="str">
        <f t="shared" si="506"/>
        <v>86040_90001.Form_InvstAnalysis</v>
      </c>
      <c r="E16269" s="64">
        <v>0</v>
      </c>
      <c r="F16269" s="66" t="str">
        <f t="shared" si="507"/>
        <v>form late</v>
      </c>
    </row>
    <row r="16270" spans="1:6" x14ac:dyDescent="0.3">
      <c r="A16270" s="66"/>
      <c r="B16270" s="65" t="s">
        <v>254</v>
      </c>
      <c r="C16270" s="65" t="s">
        <v>46</v>
      </c>
      <c r="D16270" s="66" t="str">
        <f t="shared" ref="D16270:D16333" si="508">_xlfn.CONCAT(B16270,".",C16270)</f>
        <v>86040_90001.NA_InvstAnalysis</v>
      </c>
      <c r="E16270" s="64">
        <v>0</v>
      </c>
      <c r="F16270" s="66" t="str">
        <f t="shared" ref="F16270:F16333" si="509">IF(E16270=0,"form late",E16270)</f>
        <v>form late</v>
      </c>
    </row>
    <row r="16271" spans="1:6" x14ac:dyDescent="0.3">
      <c r="A16271" s="66"/>
      <c r="B16271" s="65" t="s">
        <v>254</v>
      </c>
      <c r="C16271" s="65" t="s">
        <v>20</v>
      </c>
      <c r="D16271" s="66" t="str">
        <f t="shared" si="508"/>
        <v>86040_90001.Form_CapAssets</v>
      </c>
      <c r="E16271" s="64">
        <v>0</v>
      </c>
      <c r="F16271" s="66" t="str">
        <f t="shared" si="509"/>
        <v>form late</v>
      </c>
    </row>
    <row r="16272" spans="1:6" x14ac:dyDescent="0.3">
      <c r="A16272" s="66"/>
      <c r="B16272" s="65" t="s">
        <v>254</v>
      </c>
      <c r="C16272" s="65" t="s">
        <v>22</v>
      </c>
      <c r="D16272" s="66" t="str">
        <f t="shared" si="508"/>
        <v>86040_90001.NA_CapAssets</v>
      </c>
      <c r="E16272" s="64">
        <v>0</v>
      </c>
      <c r="F16272" s="66" t="str">
        <f t="shared" si="509"/>
        <v>form late</v>
      </c>
    </row>
    <row r="16273" spans="1:6" x14ac:dyDescent="0.3">
      <c r="A16273" s="66"/>
      <c r="B16273" s="65" t="s">
        <v>254</v>
      </c>
      <c r="C16273" s="63" t="s">
        <v>47</v>
      </c>
      <c r="D16273" s="66" t="str">
        <f t="shared" si="508"/>
        <v>86040_90001.Form_LAD</v>
      </c>
      <c r="E16273" s="64">
        <v>0</v>
      </c>
      <c r="F16273" s="66" t="str">
        <f t="shared" si="509"/>
        <v>form late</v>
      </c>
    </row>
    <row r="16274" spans="1:6" x14ac:dyDescent="0.3">
      <c r="A16274" s="66"/>
      <c r="B16274" s="65" t="s">
        <v>254</v>
      </c>
      <c r="C16274" s="63" t="s">
        <v>49</v>
      </c>
      <c r="D16274" s="66" t="str">
        <f t="shared" si="508"/>
        <v>86040_90001.NA_LAD</v>
      </c>
      <c r="E16274" s="64">
        <v>0</v>
      </c>
      <c r="F16274" s="66" t="str">
        <f t="shared" si="509"/>
        <v>form late</v>
      </c>
    </row>
    <row r="16275" spans="1:6" x14ac:dyDescent="0.3">
      <c r="A16275" s="66"/>
      <c r="B16275" s="65" t="s">
        <v>254</v>
      </c>
      <c r="C16275" s="63" t="s">
        <v>64</v>
      </c>
      <c r="D16275" s="66" t="str">
        <f t="shared" si="508"/>
        <v>86040_90001.Form_RBE</v>
      </c>
      <c r="E16275" s="64">
        <v>0</v>
      </c>
      <c r="F16275" s="66" t="str">
        <f t="shared" si="509"/>
        <v>form late</v>
      </c>
    </row>
    <row r="16276" spans="1:6" x14ac:dyDescent="0.3">
      <c r="A16276" s="66"/>
      <c r="B16276" s="65" t="s">
        <v>254</v>
      </c>
      <c r="C16276" s="63" t="s">
        <v>66</v>
      </c>
      <c r="D16276" s="66" t="str">
        <f t="shared" si="508"/>
        <v>86040_90001.NA_RBESum</v>
      </c>
      <c r="E16276" s="64">
        <v>0</v>
      </c>
      <c r="F16276" s="66" t="str">
        <f t="shared" si="509"/>
        <v>form late</v>
      </c>
    </row>
    <row r="16277" spans="1:6" x14ac:dyDescent="0.3">
      <c r="A16277" s="66"/>
      <c r="B16277" s="65" t="s">
        <v>254</v>
      </c>
      <c r="C16277" s="63" t="s">
        <v>795</v>
      </c>
      <c r="D16277" s="66" t="str">
        <f t="shared" si="508"/>
        <v>86040_90001.Form_TBshell</v>
      </c>
      <c r="E16277" s="64">
        <v>0</v>
      </c>
      <c r="F16277" s="66" t="str">
        <f t="shared" si="509"/>
        <v>form late</v>
      </c>
    </row>
    <row r="16278" spans="1:6" x14ac:dyDescent="0.3">
      <c r="A16278" s="66"/>
      <c r="B16278" s="65" t="s">
        <v>254</v>
      </c>
      <c r="C16278" s="63" t="s">
        <v>796</v>
      </c>
      <c r="D16278" s="66" t="str">
        <f t="shared" si="508"/>
        <v>86040_90001.NA_TBshell</v>
      </c>
      <c r="E16278" s="64">
        <v>0</v>
      </c>
      <c r="F16278" s="66" t="str">
        <f t="shared" si="509"/>
        <v>form late</v>
      </c>
    </row>
    <row r="16279" spans="1:6" x14ac:dyDescent="0.3">
      <c r="A16279" s="66"/>
      <c r="B16279" s="65" t="s">
        <v>254</v>
      </c>
      <c r="C16279" s="63" t="s">
        <v>74</v>
      </c>
      <c r="D16279" s="66" t="str">
        <f t="shared" si="508"/>
        <v>86040_90001.Form_Quest</v>
      </c>
      <c r="E16279" s="64">
        <v>0</v>
      </c>
      <c r="F16279" s="66" t="str">
        <f t="shared" si="509"/>
        <v>form late</v>
      </c>
    </row>
    <row r="16280" spans="1:6" x14ac:dyDescent="0.3">
      <c r="A16280" s="66"/>
      <c r="B16280" s="65" t="s">
        <v>254</v>
      </c>
      <c r="C16280" s="63" t="s">
        <v>72</v>
      </c>
      <c r="D16280" s="66" t="str">
        <f t="shared" si="508"/>
        <v>86040_90001.Form_UnrecRecPay</v>
      </c>
      <c r="E16280" s="64">
        <v>0</v>
      </c>
      <c r="F16280" s="66" t="str">
        <f t="shared" si="509"/>
        <v>form late</v>
      </c>
    </row>
    <row r="16281" spans="1:6" x14ac:dyDescent="0.3">
      <c r="A16281" s="66"/>
      <c r="B16281" s="65" t="s">
        <v>254</v>
      </c>
      <c r="C16281" s="63" t="s">
        <v>73</v>
      </c>
      <c r="D16281" s="66" t="str">
        <f t="shared" si="508"/>
        <v>86040_90001.NA_UnrecRecPay</v>
      </c>
      <c r="E16281" s="64">
        <v>0</v>
      </c>
      <c r="F16281" s="66" t="str">
        <f t="shared" si="509"/>
        <v>form late</v>
      </c>
    </row>
    <row r="16282" spans="1:6" x14ac:dyDescent="0.3">
      <c r="A16282" s="66"/>
      <c r="B16282" s="65" t="s">
        <v>254</v>
      </c>
      <c r="C16282" s="63" t="s">
        <v>67</v>
      </c>
      <c r="D16282" s="66" t="str">
        <f t="shared" si="508"/>
        <v>86040_90001.Form_SEFA</v>
      </c>
      <c r="E16282" s="64">
        <v>0</v>
      </c>
      <c r="F16282" s="66" t="str">
        <f t="shared" si="509"/>
        <v>form late</v>
      </c>
    </row>
    <row r="16283" spans="1:6" x14ac:dyDescent="0.3">
      <c r="A16283" s="66"/>
      <c r="B16283" s="65" t="s">
        <v>256</v>
      </c>
      <c r="C16283" s="63" t="s">
        <v>52</v>
      </c>
      <c r="D16283" s="66" t="str">
        <f t="shared" si="508"/>
        <v>86240_90001.Form_Certification</v>
      </c>
      <c r="E16283" s="64">
        <v>0</v>
      </c>
      <c r="F16283" s="66" t="str">
        <f t="shared" si="509"/>
        <v>form late</v>
      </c>
    </row>
    <row r="16284" spans="1:6" x14ac:dyDescent="0.3">
      <c r="A16284" s="66"/>
      <c r="B16284" s="65" t="s">
        <v>256</v>
      </c>
      <c r="C16284" s="63" t="s">
        <v>16</v>
      </c>
      <c r="D16284" s="66" t="str">
        <f t="shared" si="508"/>
        <v>86240_90001.Form_ADA</v>
      </c>
      <c r="E16284" s="64">
        <v>0</v>
      </c>
      <c r="F16284" s="66" t="str">
        <f t="shared" si="509"/>
        <v>form late</v>
      </c>
    </row>
    <row r="16285" spans="1:6" x14ac:dyDescent="0.3">
      <c r="A16285" s="66"/>
      <c r="B16285" s="65" t="s">
        <v>256</v>
      </c>
      <c r="C16285" s="63" t="s">
        <v>53</v>
      </c>
      <c r="D16285" s="66" t="str">
        <f t="shared" si="508"/>
        <v>86240_90001.Form_NotAppl</v>
      </c>
      <c r="E16285" s="64">
        <v>0</v>
      </c>
      <c r="F16285" s="66" t="str">
        <f t="shared" si="509"/>
        <v>form late</v>
      </c>
    </row>
    <row r="16286" spans="1:6" x14ac:dyDescent="0.3">
      <c r="A16286" s="66"/>
      <c r="B16286" s="65" t="s">
        <v>256</v>
      </c>
      <c r="C16286" s="63" t="s">
        <v>55</v>
      </c>
      <c r="D16286" s="66" t="str">
        <f t="shared" si="508"/>
        <v>86240_90001.NA_NotAppl</v>
      </c>
      <c r="E16286" s="64">
        <v>0</v>
      </c>
      <c r="F16286" s="66" t="str">
        <f t="shared" si="509"/>
        <v>form late</v>
      </c>
    </row>
    <row r="16287" spans="1:6" x14ac:dyDescent="0.3">
      <c r="A16287" s="66"/>
      <c r="B16287" s="65" t="s">
        <v>256</v>
      </c>
      <c r="C16287" s="63" t="s">
        <v>19</v>
      </c>
      <c r="D16287" s="66" t="str">
        <f t="shared" si="508"/>
        <v>86240_90001.Form_ApprRecon_NA</v>
      </c>
      <c r="E16287" s="64">
        <v>0</v>
      </c>
      <c r="F16287" s="66" t="str">
        <f t="shared" si="509"/>
        <v>form late</v>
      </c>
    </row>
    <row r="16288" spans="1:6" x14ac:dyDescent="0.3">
      <c r="A16288" s="66"/>
      <c r="B16288" s="65" t="s">
        <v>256</v>
      </c>
      <c r="C16288" s="63" t="s">
        <v>17</v>
      </c>
      <c r="D16288" s="66" t="str">
        <f t="shared" si="508"/>
        <v>86240_90001.NA_ADA</v>
      </c>
      <c r="E16288" s="64">
        <v>0</v>
      </c>
      <c r="F16288" s="66" t="str">
        <f t="shared" si="509"/>
        <v>form late</v>
      </c>
    </row>
    <row r="16289" spans="1:6" x14ac:dyDescent="0.3">
      <c r="A16289" s="66"/>
      <c r="B16289" s="65" t="s">
        <v>256</v>
      </c>
      <c r="C16289" s="65" t="s">
        <v>40</v>
      </c>
      <c r="D16289" s="66" t="str">
        <f t="shared" si="508"/>
        <v>86240_90001.Form_GI_Sec</v>
      </c>
      <c r="E16289" s="64">
        <v>0</v>
      </c>
      <c r="F16289" s="66" t="str">
        <f t="shared" si="509"/>
        <v>form late</v>
      </c>
    </row>
    <row r="16290" spans="1:6" x14ac:dyDescent="0.3">
      <c r="A16290" s="66"/>
      <c r="B16290" s="65" t="s">
        <v>256</v>
      </c>
      <c r="C16290" s="65" t="s">
        <v>794</v>
      </c>
      <c r="D16290" s="66" t="str">
        <f t="shared" si="508"/>
        <v>86240_90001.NA_GI_SEC</v>
      </c>
      <c r="E16290" s="64">
        <v>0</v>
      </c>
      <c r="F16290" s="66" t="str">
        <f t="shared" si="509"/>
        <v>form late</v>
      </c>
    </row>
    <row r="16291" spans="1:6" x14ac:dyDescent="0.3">
      <c r="A16291" s="66"/>
      <c r="B16291" s="65" t="s">
        <v>256</v>
      </c>
      <c r="C16291" s="63" t="s">
        <v>42</v>
      </c>
      <c r="D16291" s="66" t="str">
        <f t="shared" si="508"/>
        <v>86240_90001.Form_InterOrg</v>
      </c>
      <c r="E16291" s="64">
        <v>0</v>
      </c>
      <c r="F16291" s="66" t="str">
        <f t="shared" si="509"/>
        <v>form late</v>
      </c>
    </row>
    <row r="16292" spans="1:6" x14ac:dyDescent="0.3">
      <c r="A16292" s="66"/>
      <c r="B16292" s="65" t="s">
        <v>256</v>
      </c>
      <c r="C16292" s="63" t="s">
        <v>43</v>
      </c>
      <c r="D16292" s="66" t="str">
        <f t="shared" si="508"/>
        <v>86240_90001.NA_InterOrg</v>
      </c>
      <c r="E16292" s="64">
        <v>0</v>
      </c>
      <c r="F16292" s="66" t="str">
        <f t="shared" si="509"/>
        <v>form late</v>
      </c>
    </row>
    <row r="16293" spans="1:6" x14ac:dyDescent="0.3">
      <c r="A16293" s="66"/>
      <c r="B16293" s="65" t="s">
        <v>256</v>
      </c>
      <c r="C16293" s="63" t="s">
        <v>37</v>
      </c>
      <c r="D16293" s="66" t="str">
        <f t="shared" si="508"/>
        <v>86240_90001.Form_AppFB</v>
      </c>
      <c r="E16293" s="64">
        <v>0</v>
      </c>
      <c r="F16293" s="66" t="str">
        <f t="shared" si="509"/>
        <v>form late</v>
      </c>
    </row>
    <row r="16294" spans="1:6" x14ac:dyDescent="0.3">
      <c r="A16294" s="66"/>
      <c r="B16294" s="65" t="s">
        <v>256</v>
      </c>
      <c r="C16294" s="63" t="s">
        <v>50</v>
      </c>
      <c r="D16294" s="66" t="str">
        <f t="shared" si="508"/>
        <v>86240_90001.Form_LTL</v>
      </c>
      <c r="E16294" s="64">
        <v>0</v>
      </c>
      <c r="F16294" s="66" t="str">
        <f t="shared" si="509"/>
        <v>form late</v>
      </c>
    </row>
    <row r="16295" spans="1:6" x14ac:dyDescent="0.3">
      <c r="A16295" s="66"/>
      <c r="B16295" s="65" t="s">
        <v>256</v>
      </c>
      <c r="C16295" s="63" t="s">
        <v>51</v>
      </c>
      <c r="D16295" s="66" t="str">
        <f t="shared" si="508"/>
        <v>86240_90001.NA_LTL</v>
      </c>
      <c r="E16295" s="64">
        <v>0</v>
      </c>
      <c r="F16295" s="66" t="str">
        <f t="shared" si="509"/>
        <v>form late</v>
      </c>
    </row>
    <row r="16296" spans="1:6" x14ac:dyDescent="0.3">
      <c r="A16296" s="66"/>
      <c r="B16296" s="65" t="s">
        <v>256</v>
      </c>
      <c r="C16296" s="63" t="s">
        <v>26</v>
      </c>
      <c r="D16296" s="66" t="str">
        <f t="shared" si="508"/>
        <v>86240_90001.Form_ClassRev</v>
      </c>
      <c r="E16296" s="64">
        <v>0</v>
      </c>
      <c r="F16296" s="66" t="str">
        <f t="shared" si="509"/>
        <v>form late</v>
      </c>
    </row>
    <row r="16297" spans="1:6" x14ac:dyDescent="0.3">
      <c r="A16297" s="66"/>
      <c r="B16297" s="65" t="s">
        <v>256</v>
      </c>
      <c r="C16297" s="63" t="s">
        <v>28</v>
      </c>
      <c r="D16297" s="66" t="str">
        <f t="shared" si="508"/>
        <v>86240_90001.NA_ClassRev</v>
      </c>
      <c r="E16297" s="64">
        <v>0</v>
      </c>
      <c r="F16297" s="66" t="str">
        <f t="shared" si="509"/>
        <v>form late</v>
      </c>
    </row>
    <row r="16298" spans="1:6" x14ac:dyDescent="0.3">
      <c r="A16298" s="66"/>
      <c r="B16298" s="65" t="s">
        <v>256</v>
      </c>
      <c r="C16298" s="65" t="s">
        <v>23</v>
      </c>
      <c r="D16298" s="66" t="str">
        <f t="shared" si="508"/>
        <v>86240_90001.Form_Cash_A</v>
      </c>
      <c r="E16298" s="64">
        <v>0</v>
      </c>
      <c r="F16298" s="66" t="str">
        <f t="shared" si="509"/>
        <v>form late</v>
      </c>
    </row>
    <row r="16299" spans="1:6" x14ac:dyDescent="0.3">
      <c r="A16299" s="66"/>
      <c r="B16299" s="65" t="s">
        <v>256</v>
      </c>
      <c r="C16299" s="65" t="s">
        <v>25</v>
      </c>
      <c r="D16299" s="66" t="str">
        <f t="shared" si="508"/>
        <v>86240_90001.NA_Cash_A</v>
      </c>
      <c r="E16299" s="64">
        <v>0</v>
      </c>
      <c r="F16299" s="66" t="str">
        <f t="shared" si="509"/>
        <v>form late</v>
      </c>
    </row>
    <row r="16300" spans="1:6" x14ac:dyDescent="0.3">
      <c r="A16300" s="66"/>
      <c r="B16300" s="65" t="s">
        <v>256</v>
      </c>
      <c r="C16300" s="65" t="s">
        <v>32</v>
      </c>
      <c r="D16300" s="66" t="str">
        <f t="shared" si="508"/>
        <v>86240_90001.Form_CashReconCPA</v>
      </c>
      <c r="E16300" s="64">
        <v>0</v>
      </c>
      <c r="F16300" s="66" t="str">
        <f t="shared" si="509"/>
        <v>form late</v>
      </c>
    </row>
    <row r="16301" spans="1:6" x14ac:dyDescent="0.3">
      <c r="A16301" s="66"/>
      <c r="B16301" s="65" t="s">
        <v>256</v>
      </c>
      <c r="C16301" s="65" t="s">
        <v>34</v>
      </c>
      <c r="D16301" s="66" t="str">
        <f t="shared" si="508"/>
        <v>86240_90001.NA_CashReconCPA</v>
      </c>
      <c r="E16301" s="64">
        <v>0</v>
      </c>
      <c r="F16301" s="66" t="str">
        <f t="shared" si="509"/>
        <v>form late</v>
      </c>
    </row>
    <row r="16302" spans="1:6" x14ac:dyDescent="0.3">
      <c r="A16302" s="66"/>
      <c r="B16302" s="65" t="s">
        <v>256</v>
      </c>
      <c r="C16302" s="65" t="s">
        <v>44</v>
      </c>
      <c r="D16302" s="66" t="str">
        <f t="shared" si="508"/>
        <v>86240_90001.Form_InvstAnalysis</v>
      </c>
      <c r="E16302" s="64">
        <v>0</v>
      </c>
      <c r="F16302" s="66" t="str">
        <f t="shared" si="509"/>
        <v>form late</v>
      </c>
    </row>
    <row r="16303" spans="1:6" x14ac:dyDescent="0.3">
      <c r="A16303" s="66"/>
      <c r="B16303" s="65" t="s">
        <v>256</v>
      </c>
      <c r="C16303" s="65" t="s">
        <v>46</v>
      </c>
      <c r="D16303" s="66" t="str">
        <f t="shared" si="508"/>
        <v>86240_90001.NA_InvstAnalysis</v>
      </c>
      <c r="E16303" s="64">
        <v>0</v>
      </c>
      <c r="F16303" s="66" t="str">
        <f t="shared" si="509"/>
        <v>form late</v>
      </c>
    </row>
    <row r="16304" spans="1:6" x14ac:dyDescent="0.3">
      <c r="A16304" s="66"/>
      <c r="B16304" s="65" t="s">
        <v>256</v>
      </c>
      <c r="C16304" s="65" t="s">
        <v>20</v>
      </c>
      <c r="D16304" s="66" t="str">
        <f t="shared" si="508"/>
        <v>86240_90001.Form_CapAssets</v>
      </c>
      <c r="E16304" s="64">
        <v>0</v>
      </c>
      <c r="F16304" s="66" t="str">
        <f t="shared" si="509"/>
        <v>form late</v>
      </c>
    </row>
    <row r="16305" spans="1:6" x14ac:dyDescent="0.3">
      <c r="A16305" s="66"/>
      <c r="B16305" s="65" t="s">
        <v>256</v>
      </c>
      <c r="C16305" s="65" t="s">
        <v>22</v>
      </c>
      <c r="D16305" s="66" t="str">
        <f t="shared" si="508"/>
        <v>86240_90001.NA_CapAssets</v>
      </c>
      <c r="E16305" s="64">
        <v>0</v>
      </c>
      <c r="F16305" s="66" t="str">
        <f t="shared" si="509"/>
        <v>form late</v>
      </c>
    </row>
    <row r="16306" spans="1:6" x14ac:dyDescent="0.3">
      <c r="A16306" s="66"/>
      <c r="B16306" s="65" t="s">
        <v>256</v>
      </c>
      <c r="C16306" s="63" t="s">
        <v>47</v>
      </c>
      <c r="D16306" s="66" t="str">
        <f t="shared" si="508"/>
        <v>86240_90001.Form_LAD</v>
      </c>
      <c r="E16306" s="64">
        <v>0</v>
      </c>
      <c r="F16306" s="66" t="str">
        <f t="shared" si="509"/>
        <v>form late</v>
      </c>
    </row>
    <row r="16307" spans="1:6" x14ac:dyDescent="0.3">
      <c r="A16307" s="66"/>
      <c r="B16307" s="65" t="s">
        <v>256</v>
      </c>
      <c r="C16307" s="63" t="s">
        <v>49</v>
      </c>
      <c r="D16307" s="66" t="str">
        <f t="shared" si="508"/>
        <v>86240_90001.NA_LAD</v>
      </c>
      <c r="E16307" s="64">
        <v>0</v>
      </c>
      <c r="F16307" s="66" t="str">
        <f t="shared" si="509"/>
        <v>form late</v>
      </c>
    </row>
    <row r="16308" spans="1:6" x14ac:dyDescent="0.3">
      <c r="A16308" s="66"/>
      <c r="B16308" s="65" t="s">
        <v>256</v>
      </c>
      <c r="C16308" s="63" t="s">
        <v>64</v>
      </c>
      <c r="D16308" s="66" t="str">
        <f t="shared" si="508"/>
        <v>86240_90001.Form_RBE</v>
      </c>
      <c r="E16308" s="64">
        <v>0</v>
      </c>
      <c r="F16308" s="66" t="str">
        <f t="shared" si="509"/>
        <v>form late</v>
      </c>
    </row>
    <row r="16309" spans="1:6" x14ac:dyDescent="0.3">
      <c r="A16309" s="66"/>
      <c r="B16309" s="65" t="s">
        <v>256</v>
      </c>
      <c r="C16309" s="63" t="s">
        <v>66</v>
      </c>
      <c r="D16309" s="66" t="str">
        <f t="shared" si="508"/>
        <v>86240_90001.NA_RBESum</v>
      </c>
      <c r="E16309" s="64">
        <v>0</v>
      </c>
      <c r="F16309" s="66" t="str">
        <f t="shared" si="509"/>
        <v>form late</v>
      </c>
    </row>
    <row r="16310" spans="1:6" x14ac:dyDescent="0.3">
      <c r="A16310" s="66"/>
      <c r="B16310" s="65" t="s">
        <v>256</v>
      </c>
      <c r="C16310" s="63" t="s">
        <v>795</v>
      </c>
      <c r="D16310" s="66" t="str">
        <f t="shared" si="508"/>
        <v>86240_90001.Form_TBshell</v>
      </c>
      <c r="E16310" s="64">
        <v>0</v>
      </c>
      <c r="F16310" s="66" t="str">
        <f t="shared" si="509"/>
        <v>form late</v>
      </c>
    </row>
    <row r="16311" spans="1:6" x14ac:dyDescent="0.3">
      <c r="A16311" s="66"/>
      <c r="B16311" s="65" t="s">
        <v>256</v>
      </c>
      <c r="C16311" s="63" t="s">
        <v>796</v>
      </c>
      <c r="D16311" s="66" t="str">
        <f t="shared" si="508"/>
        <v>86240_90001.NA_TBshell</v>
      </c>
      <c r="E16311" s="64">
        <v>0</v>
      </c>
      <c r="F16311" s="66" t="str">
        <f t="shared" si="509"/>
        <v>form late</v>
      </c>
    </row>
    <row r="16312" spans="1:6" x14ac:dyDescent="0.3">
      <c r="A16312" s="66"/>
      <c r="B16312" s="65" t="s">
        <v>256</v>
      </c>
      <c r="C16312" s="63" t="s">
        <v>74</v>
      </c>
      <c r="D16312" s="66" t="str">
        <f t="shared" si="508"/>
        <v>86240_90001.Form_Quest</v>
      </c>
      <c r="E16312" s="64">
        <v>0</v>
      </c>
      <c r="F16312" s="66" t="str">
        <f t="shared" si="509"/>
        <v>form late</v>
      </c>
    </row>
    <row r="16313" spans="1:6" x14ac:dyDescent="0.3">
      <c r="A16313" s="66"/>
      <c r="B16313" s="65" t="s">
        <v>256</v>
      </c>
      <c r="C16313" s="63" t="s">
        <v>72</v>
      </c>
      <c r="D16313" s="66" t="str">
        <f t="shared" si="508"/>
        <v>86240_90001.Form_UnrecRecPay</v>
      </c>
      <c r="E16313" s="64">
        <v>0</v>
      </c>
      <c r="F16313" s="66" t="str">
        <f t="shared" si="509"/>
        <v>form late</v>
      </c>
    </row>
    <row r="16314" spans="1:6" x14ac:dyDescent="0.3">
      <c r="A16314" s="66"/>
      <c r="B16314" s="65" t="s">
        <v>256</v>
      </c>
      <c r="C16314" s="63" t="s">
        <v>73</v>
      </c>
      <c r="D16314" s="66" t="str">
        <f t="shared" si="508"/>
        <v>86240_90001.NA_UnrecRecPay</v>
      </c>
      <c r="E16314" s="64">
        <v>0</v>
      </c>
      <c r="F16314" s="66" t="str">
        <f t="shared" si="509"/>
        <v>form late</v>
      </c>
    </row>
    <row r="16315" spans="1:6" x14ac:dyDescent="0.3">
      <c r="A16315" s="66"/>
      <c r="B16315" s="65" t="s">
        <v>256</v>
      </c>
      <c r="C16315" s="63" t="s">
        <v>67</v>
      </c>
      <c r="D16315" s="66" t="str">
        <f t="shared" si="508"/>
        <v>86240_90001.Form_SEFA</v>
      </c>
      <c r="E16315" s="64">
        <v>0</v>
      </c>
      <c r="F16315" s="66" t="str">
        <f t="shared" si="509"/>
        <v>form late</v>
      </c>
    </row>
    <row r="16316" spans="1:6" x14ac:dyDescent="0.3">
      <c r="A16316" s="66"/>
      <c r="B16316" s="65" t="s">
        <v>258</v>
      </c>
      <c r="C16316" s="63" t="s">
        <v>52</v>
      </c>
      <c r="D16316" s="66" t="str">
        <f t="shared" si="508"/>
        <v>86440_90001.Form_Certification</v>
      </c>
      <c r="E16316" s="64">
        <v>0</v>
      </c>
      <c r="F16316" s="66" t="str">
        <f t="shared" si="509"/>
        <v>form late</v>
      </c>
    </row>
    <row r="16317" spans="1:6" x14ac:dyDescent="0.3">
      <c r="A16317" s="66"/>
      <c r="B16317" s="65" t="s">
        <v>258</v>
      </c>
      <c r="C16317" s="63" t="s">
        <v>16</v>
      </c>
      <c r="D16317" s="66" t="str">
        <f t="shared" si="508"/>
        <v>86440_90001.Form_ADA</v>
      </c>
      <c r="E16317" s="64">
        <v>0</v>
      </c>
      <c r="F16317" s="66" t="str">
        <f t="shared" si="509"/>
        <v>form late</v>
      </c>
    </row>
    <row r="16318" spans="1:6" x14ac:dyDescent="0.3">
      <c r="A16318" s="66"/>
      <c r="B16318" s="65" t="s">
        <v>258</v>
      </c>
      <c r="C16318" s="63" t="s">
        <v>53</v>
      </c>
      <c r="D16318" s="66" t="str">
        <f t="shared" si="508"/>
        <v>86440_90001.Form_NotAppl</v>
      </c>
      <c r="E16318" s="64">
        <v>0</v>
      </c>
      <c r="F16318" s="66" t="str">
        <f t="shared" si="509"/>
        <v>form late</v>
      </c>
    </row>
    <row r="16319" spans="1:6" x14ac:dyDescent="0.3">
      <c r="A16319" s="66"/>
      <c r="B16319" s="65" t="s">
        <v>258</v>
      </c>
      <c r="C16319" s="63" t="s">
        <v>55</v>
      </c>
      <c r="D16319" s="66" t="str">
        <f t="shared" si="508"/>
        <v>86440_90001.NA_NotAppl</v>
      </c>
      <c r="E16319" s="64">
        <v>0</v>
      </c>
      <c r="F16319" s="66" t="str">
        <f t="shared" si="509"/>
        <v>form late</v>
      </c>
    </row>
    <row r="16320" spans="1:6" x14ac:dyDescent="0.3">
      <c r="A16320" s="66"/>
      <c r="B16320" s="65" t="s">
        <v>258</v>
      </c>
      <c r="C16320" s="63" t="s">
        <v>19</v>
      </c>
      <c r="D16320" s="66" t="str">
        <f t="shared" si="508"/>
        <v>86440_90001.Form_ApprRecon_NA</v>
      </c>
      <c r="E16320" s="64">
        <v>0</v>
      </c>
      <c r="F16320" s="66" t="str">
        <f t="shared" si="509"/>
        <v>form late</v>
      </c>
    </row>
    <row r="16321" spans="1:6" x14ac:dyDescent="0.3">
      <c r="A16321" s="66"/>
      <c r="B16321" s="65" t="s">
        <v>258</v>
      </c>
      <c r="C16321" s="63" t="s">
        <v>17</v>
      </c>
      <c r="D16321" s="66" t="str">
        <f t="shared" si="508"/>
        <v>86440_90001.NA_ADA</v>
      </c>
      <c r="E16321" s="64">
        <v>0</v>
      </c>
      <c r="F16321" s="66" t="str">
        <f t="shared" si="509"/>
        <v>form late</v>
      </c>
    </row>
    <row r="16322" spans="1:6" x14ac:dyDescent="0.3">
      <c r="A16322" s="66"/>
      <c r="B16322" s="65" t="s">
        <v>258</v>
      </c>
      <c r="C16322" s="65" t="s">
        <v>40</v>
      </c>
      <c r="D16322" s="66" t="str">
        <f t="shared" si="508"/>
        <v>86440_90001.Form_GI_Sec</v>
      </c>
      <c r="E16322" s="64">
        <v>0</v>
      </c>
      <c r="F16322" s="66" t="str">
        <f t="shared" si="509"/>
        <v>form late</v>
      </c>
    </row>
    <row r="16323" spans="1:6" x14ac:dyDescent="0.3">
      <c r="A16323" s="66"/>
      <c r="B16323" s="65" t="s">
        <v>258</v>
      </c>
      <c r="C16323" s="65" t="s">
        <v>794</v>
      </c>
      <c r="D16323" s="66" t="str">
        <f t="shared" si="508"/>
        <v>86440_90001.NA_GI_SEC</v>
      </c>
      <c r="E16323" s="64">
        <v>0</v>
      </c>
      <c r="F16323" s="66" t="str">
        <f t="shared" si="509"/>
        <v>form late</v>
      </c>
    </row>
    <row r="16324" spans="1:6" x14ac:dyDescent="0.3">
      <c r="A16324" s="66"/>
      <c r="B16324" s="65" t="s">
        <v>258</v>
      </c>
      <c r="C16324" s="63" t="s">
        <v>42</v>
      </c>
      <c r="D16324" s="66" t="str">
        <f t="shared" si="508"/>
        <v>86440_90001.Form_InterOrg</v>
      </c>
      <c r="E16324" s="64">
        <v>0</v>
      </c>
      <c r="F16324" s="66" t="str">
        <f t="shared" si="509"/>
        <v>form late</v>
      </c>
    </row>
    <row r="16325" spans="1:6" x14ac:dyDescent="0.3">
      <c r="A16325" s="66"/>
      <c r="B16325" s="65" t="s">
        <v>258</v>
      </c>
      <c r="C16325" s="63" t="s">
        <v>43</v>
      </c>
      <c r="D16325" s="66" t="str">
        <f t="shared" si="508"/>
        <v>86440_90001.NA_InterOrg</v>
      </c>
      <c r="E16325" s="64">
        <v>0</v>
      </c>
      <c r="F16325" s="66" t="str">
        <f t="shared" si="509"/>
        <v>form late</v>
      </c>
    </row>
    <row r="16326" spans="1:6" x14ac:dyDescent="0.3">
      <c r="A16326" s="66"/>
      <c r="B16326" s="65" t="s">
        <v>258</v>
      </c>
      <c r="C16326" s="63" t="s">
        <v>37</v>
      </c>
      <c r="D16326" s="66" t="str">
        <f t="shared" si="508"/>
        <v>86440_90001.Form_AppFB</v>
      </c>
      <c r="E16326" s="64">
        <v>0</v>
      </c>
      <c r="F16326" s="66" t="str">
        <f t="shared" si="509"/>
        <v>form late</v>
      </c>
    </row>
    <row r="16327" spans="1:6" x14ac:dyDescent="0.3">
      <c r="A16327" s="66"/>
      <c r="B16327" s="65" t="s">
        <v>258</v>
      </c>
      <c r="C16327" s="63" t="s">
        <v>50</v>
      </c>
      <c r="D16327" s="66" t="str">
        <f t="shared" si="508"/>
        <v>86440_90001.Form_LTL</v>
      </c>
      <c r="E16327" s="64">
        <v>0</v>
      </c>
      <c r="F16327" s="66" t="str">
        <f t="shared" si="509"/>
        <v>form late</v>
      </c>
    </row>
    <row r="16328" spans="1:6" x14ac:dyDescent="0.3">
      <c r="A16328" s="66"/>
      <c r="B16328" s="65" t="s">
        <v>258</v>
      </c>
      <c r="C16328" s="63" t="s">
        <v>51</v>
      </c>
      <c r="D16328" s="66" t="str">
        <f t="shared" si="508"/>
        <v>86440_90001.NA_LTL</v>
      </c>
      <c r="E16328" s="64">
        <v>0</v>
      </c>
      <c r="F16328" s="66" t="str">
        <f t="shared" si="509"/>
        <v>form late</v>
      </c>
    </row>
    <row r="16329" spans="1:6" x14ac:dyDescent="0.3">
      <c r="A16329" s="66"/>
      <c r="B16329" s="65" t="s">
        <v>258</v>
      </c>
      <c r="C16329" s="63" t="s">
        <v>26</v>
      </c>
      <c r="D16329" s="66" t="str">
        <f t="shared" si="508"/>
        <v>86440_90001.Form_ClassRev</v>
      </c>
      <c r="E16329" s="64">
        <v>0</v>
      </c>
      <c r="F16329" s="66" t="str">
        <f t="shared" si="509"/>
        <v>form late</v>
      </c>
    </row>
    <row r="16330" spans="1:6" x14ac:dyDescent="0.3">
      <c r="A16330" s="66"/>
      <c r="B16330" s="65" t="s">
        <v>258</v>
      </c>
      <c r="C16330" s="63" t="s">
        <v>28</v>
      </c>
      <c r="D16330" s="66" t="str">
        <f t="shared" si="508"/>
        <v>86440_90001.NA_ClassRev</v>
      </c>
      <c r="E16330" s="64">
        <v>0</v>
      </c>
      <c r="F16330" s="66" t="str">
        <f t="shared" si="509"/>
        <v>form late</v>
      </c>
    </row>
    <row r="16331" spans="1:6" x14ac:dyDescent="0.3">
      <c r="A16331" s="66"/>
      <c r="B16331" s="65" t="s">
        <v>258</v>
      </c>
      <c r="C16331" s="65" t="s">
        <v>23</v>
      </c>
      <c r="D16331" s="66" t="str">
        <f t="shared" si="508"/>
        <v>86440_90001.Form_Cash_A</v>
      </c>
      <c r="E16331" s="64">
        <v>0</v>
      </c>
      <c r="F16331" s="66" t="str">
        <f t="shared" si="509"/>
        <v>form late</v>
      </c>
    </row>
    <row r="16332" spans="1:6" x14ac:dyDescent="0.3">
      <c r="A16332" s="66"/>
      <c r="B16332" s="65" t="s">
        <v>258</v>
      </c>
      <c r="C16332" s="65" t="s">
        <v>25</v>
      </c>
      <c r="D16332" s="66" t="str">
        <f t="shared" si="508"/>
        <v>86440_90001.NA_Cash_A</v>
      </c>
      <c r="E16332" s="64">
        <v>0</v>
      </c>
      <c r="F16332" s="66" t="str">
        <f t="shared" si="509"/>
        <v>form late</v>
      </c>
    </row>
    <row r="16333" spans="1:6" x14ac:dyDescent="0.3">
      <c r="A16333" s="66"/>
      <c r="B16333" s="65" t="s">
        <v>258</v>
      </c>
      <c r="C16333" s="65" t="s">
        <v>32</v>
      </c>
      <c r="D16333" s="66" t="str">
        <f t="shared" si="508"/>
        <v>86440_90001.Form_CashReconCPA</v>
      </c>
      <c r="E16333" s="64">
        <v>0</v>
      </c>
      <c r="F16333" s="66" t="str">
        <f t="shared" si="509"/>
        <v>form late</v>
      </c>
    </row>
    <row r="16334" spans="1:6" x14ac:dyDescent="0.3">
      <c r="A16334" s="66"/>
      <c r="B16334" s="65" t="s">
        <v>258</v>
      </c>
      <c r="C16334" s="65" t="s">
        <v>34</v>
      </c>
      <c r="D16334" s="66" t="str">
        <f t="shared" ref="D16334:D16397" si="510">_xlfn.CONCAT(B16334,".",C16334)</f>
        <v>86440_90001.NA_CashReconCPA</v>
      </c>
      <c r="E16334" s="64">
        <v>0</v>
      </c>
      <c r="F16334" s="66" t="str">
        <f t="shared" ref="F16334:F16397" si="511">IF(E16334=0,"form late",E16334)</f>
        <v>form late</v>
      </c>
    </row>
    <row r="16335" spans="1:6" x14ac:dyDescent="0.3">
      <c r="A16335" s="66"/>
      <c r="B16335" s="65" t="s">
        <v>258</v>
      </c>
      <c r="C16335" s="65" t="s">
        <v>44</v>
      </c>
      <c r="D16335" s="66" t="str">
        <f t="shared" si="510"/>
        <v>86440_90001.Form_InvstAnalysis</v>
      </c>
      <c r="E16335" s="64">
        <v>0</v>
      </c>
      <c r="F16335" s="66" t="str">
        <f t="shared" si="511"/>
        <v>form late</v>
      </c>
    </row>
    <row r="16336" spans="1:6" x14ac:dyDescent="0.3">
      <c r="A16336" s="66"/>
      <c r="B16336" s="65" t="s">
        <v>258</v>
      </c>
      <c r="C16336" s="65" t="s">
        <v>46</v>
      </c>
      <c r="D16336" s="66" t="str">
        <f t="shared" si="510"/>
        <v>86440_90001.NA_InvstAnalysis</v>
      </c>
      <c r="E16336" s="64">
        <v>0</v>
      </c>
      <c r="F16336" s="66" t="str">
        <f t="shared" si="511"/>
        <v>form late</v>
      </c>
    </row>
    <row r="16337" spans="1:6" x14ac:dyDescent="0.3">
      <c r="A16337" s="66"/>
      <c r="B16337" s="65" t="s">
        <v>258</v>
      </c>
      <c r="C16337" s="65" t="s">
        <v>20</v>
      </c>
      <c r="D16337" s="66" t="str">
        <f t="shared" si="510"/>
        <v>86440_90001.Form_CapAssets</v>
      </c>
      <c r="E16337" s="64">
        <v>0</v>
      </c>
      <c r="F16337" s="66" t="str">
        <f t="shared" si="511"/>
        <v>form late</v>
      </c>
    </row>
    <row r="16338" spans="1:6" x14ac:dyDescent="0.3">
      <c r="A16338" s="66"/>
      <c r="B16338" s="65" t="s">
        <v>258</v>
      </c>
      <c r="C16338" s="65" t="s">
        <v>22</v>
      </c>
      <c r="D16338" s="66" t="str">
        <f t="shared" si="510"/>
        <v>86440_90001.NA_CapAssets</v>
      </c>
      <c r="E16338" s="64">
        <v>0</v>
      </c>
      <c r="F16338" s="66" t="str">
        <f t="shared" si="511"/>
        <v>form late</v>
      </c>
    </row>
    <row r="16339" spans="1:6" x14ac:dyDescent="0.3">
      <c r="A16339" s="66"/>
      <c r="B16339" s="65" t="s">
        <v>258</v>
      </c>
      <c r="C16339" s="63" t="s">
        <v>47</v>
      </c>
      <c r="D16339" s="66" t="str">
        <f t="shared" si="510"/>
        <v>86440_90001.Form_LAD</v>
      </c>
      <c r="E16339" s="64">
        <v>0</v>
      </c>
      <c r="F16339" s="66" t="str">
        <f t="shared" si="511"/>
        <v>form late</v>
      </c>
    </row>
    <row r="16340" spans="1:6" x14ac:dyDescent="0.3">
      <c r="A16340" s="66"/>
      <c r="B16340" s="65" t="s">
        <v>258</v>
      </c>
      <c r="C16340" s="63" t="s">
        <v>49</v>
      </c>
      <c r="D16340" s="66" t="str">
        <f t="shared" si="510"/>
        <v>86440_90001.NA_LAD</v>
      </c>
      <c r="E16340" s="64">
        <v>0</v>
      </c>
      <c r="F16340" s="66" t="str">
        <f t="shared" si="511"/>
        <v>form late</v>
      </c>
    </row>
    <row r="16341" spans="1:6" x14ac:dyDescent="0.3">
      <c r="A16341" s="66"/>
      <c r="B16341" s="65" t="s">
        <v>258</v>
      </c>
      <c r="C16341" s="63" t="s">
        <v>64</v>
      </c>
      <c r="D16341" s="66" t="str">
        <f t="shared" si="510"/>
        <v>86440_90001.Form_RBE</v>
      </c>
      <c r="E16341" s="64">
        <v>0</v>
      </c>
      <c r="F16341" s="66" t="str">
        <f t="shared" si="511"/>
        <v>form late</v>
      </c>
    </row>
    <row r="16342" spans="1:6" x14ac:dyDescent="0.3">
      <c r="A16342" s="66"/>
      <c r="B16342" s="65" t="s">
        <v>258</v>
      </c>
      <c r="C16342" s="63" t="s">
        <v>66</v>
      </c>
      <c r="D16342" s="66" t="str">
        <f t="shared" si="510"/>
        <v>86440_90001.NA_RBESum</v>
      </c>
      <c r="E16342" s="64">
        <v>0</v>
      </c>
      <c r="F16342" s="66" t="str">
        <f t="shared" si="511"/>
        <v>form late</v>
      </c>
    </row>
    <row r="16343" spans="1:6" x14ac:dyDescent="0.3">
      <c r="A16343" s="66"/>
      <c r="B16343" s="65" t="s">
        <v>258</v>
      </c>
      <c r="C16343" s="63" t="s">
        <v>795</v>
      </c>
      <c r="D16343" s="66" t="str">
        <f t="shared" si="510"/>
        <v>86440_90001.Form_TBshell</v>
      </c>
      <c r="E16343" s="64">
        <v>0</v>
      </c>
      <c r="F16343" s="66" t="str">
        <f t="shared" si="511"/>
        <v>form late</v>
      </c>
    </row>
    <row r="16344" spans="1:6" x14ac:dyDescent="0.3">
      <c r="A16344" s="66"/>
      <c r="B16344" s="65" t="s">
        <v>258</v>
      </c>
      <c r="C16344" s="63" t="s">
        <v>796</v>
      </c>
      <c r="D16344" s="66" t="str">
        <f t="shared" si="510"/>
        <v>86440_90001.NA_TBshell</v>
      </c>
      <c r="E16344" s="64">
        <v>0</v>
      </c>
      <c r="F16344" s="66" t="str">
        <f t="shared" si="511"/>
        <v>form late</v>
      </c>
    </row>
    <row r="16345" spans="1:6" x14ac:dyDescent="0.3">
      <c r="A16345" s="66"/>
      <c r="B16345" s="65" t="s">
        <v>258</v>
      </c>
      <c r="C16345" s="63" t="s">
        <v>74</v>
      </c>
      <c r="D16345" s="66" t="str">
        <f t="shared" si="510"/>
        <v>86440_90001.Form_Quest</v>
      </c>
      <c r="E16345" s="64">
        <v>0</v>
      </c>
      <c r="F16345" s="66" t="str">
        <f t="shared" si="511"/>
        <v>form late</v>
      </c>
    </row>
    <row r="16346" spans="1:6" x14ac:dyDescent="0.3">
      <c r="A16346" s="66"/>
      <c r="B16346" s="65" t="s">
        <v>258</v>
      </c>
      <c r="C16346" s="63" t="s">
        <v>72</v>
      </c>
      <c r="D16346" s="66" t="str">
        <f t="shared" si="510"/>
        <v>86440_90001.Form_UnrecRecPay</v>
      </c>
      <c r="E16346" s="64">
        <v>0</v>
      </c>
      <c r="F16346" s="66" t="str">
        <f t="shared" si="511"/>
        <v>form late</v>
      </c>
    </row>
    <row r="16347" spans="1:6" x14ac:dyDescent="0.3">
      <c r="A16347" s="66"/>
      <c r="B16347" s="65" t="s">
        <v>258</v>
      </c>
      <c r="C16347" s="63" t="s">
        <v>73</v>
      </c>
      <c r="D16347" s="66" t="str">
        <f t="shared" si="510"/>
        <v>86440_90001.NA_UnrecRecPay</v>
      </c>
      <c r="E16347" s="64">
        <v>0</v>
      </c>
      <c r="F16347" s="66" t="str">
        <f t="shared" si="511"/>
        <v>form late</v>
      </c>
    </row>
    <row r="16348" spans="1:6" x14ac:dyDescent="0.3">
      <c r="A16348" s="66"/>
      <c r="B16348" s="65" t="s">
        <v>258</v>
      </c>
      <c r="C16348" s="63" t="s">
        <v>67</v>
      </c>
      <c r="D16348" s="66" t="str">
        <f t="shared" si="510"/>
        <v>86440_90001.Form_SEFA</v>
      </c>
      <c r="E16348" s="64">
        <v>0</v>
      </c>
      <c r="F16348" s="66" t="str">
        <f t="shared" si="511"/>
        <v>form late</v>
      </c>
    </row>
    <row r="16349" spans="1:6" x14ac:dyDescent="0.3">
      <c r="A16349" s="66"/>
      <c r="B16349" s="65" t="s">
        <v>260</v>
      </c>
      <c r="C16349" s="63" t="s">
        <v>52</v>
      </c>
      <c r="D16349" s="66" t="str">
        <f t="shared" si="510"/>
        <v>86640_90001.Form_Certification</v>
      </c>
      <c r="E16349" s="64">
        <v>0</v>
      </c>
      <c r="F16349" s="66" t="str">
        <f t="shared" si="511"/>
        <v>form late</v>
      </c>
    </row>
    <row r="16350" spans="1:6" x14ac:dyDescent="0.3">
      <c r="A16350" s="66"/>
      <c r="B16350" s="65" t="s">
        <v>260</v>
      </c>
      <c r="C16350" s="63" t="s">
        <v>16</v>
      </c>
      <c r="D16350" s="66" t="str">
        <f t="shared" si="510"/>
        <v>86640_90001.Form_ADA</v>
      </c>
      <c r="E16350" s="64">
        <v>0</v>
      </c>
      <c r="F16350" s="66" t="str">
        <f t="shared" si="511"/>
        <v>form late</v>
      </c>
    </row>
    <row r="16351" spans="1:6" x14ac:dyDescent="0.3">
      <c r="A16351" s="66"/>
      <c r="B16351" s="65" t="s">
        <v>260</v>
      </c>
      <c r="C16351" s="63" t="s">
        <v>53</v>
      </c>
      <c r="D16351" s="66" t="str">
        <f t="shared" si="510"/>
        <v>86640_90001.Form_NotAppl</v>
      </c>
      <c r="E16351" s="64">
        <v>0</v>
      </c>
      <c r="F16351" s="66" t="str">
        <f t="shared" si="511"/>
        <v>form late</v>
      </c>
    </row>
    <row r="16352" spans="1:6" x14ac:dyDescent="0.3">
      <c r="A16352" s="66"/>
      <c r="B16352" s="65" t="s">
        <v>260</v>
      </c>
      <c r="C16352" s="63" t="s">
        <v>55</v>
      </c>
      <c r="D16352" s="66" t="str">
        <f t="shared" si="510"/>
        <v>86640_90001.NA_NotAppl</v>
      </c>
      <c r="E16352" s="64">
        <v>0</v>
      </c>
      <c r="F16352" s="66" t="str">
        <f t="shared" si="511"/>
        <v>form late</v>
      </c>
    </row>
    <row r="16353" spans="1:6" x14ac:dyDescent="0.3">
      <c r="A16353" s="66"/>
      <c r="B16353" s="65" t="s">
        <v>260</v>
      </c>
      <c r="C16353" s="63" t="s">
        <v>19</v>
      </c>
      <c r="D16353" s="66" t="str">
        <f t="shared" si="510"/>
        <v>86640_90001.Form_ApprRecon_NA</v>
      </c>
      <c r="E16353" s="64">
        <v>0</v>
      </c>
      <c r="F16353" s="66" t="str">
        <f t="shared" si="511"/>
        <v>form late</v>
      </c>
    </row>
    <row r="16354" spans="1:6" x14ac:dyDescent="0.3">
      <c r="A16354" s="66"/>
      <c r="B16354" s="65" t="s">
        <v>260</v>
      </c>
      <c r="C16354" s="63" t="s">
        <v>17</v>
      </c>
      <c r="D16354" s="66" t="str">
        <f t="shared" si="510"/>
        <v>86640_90001.NA_ADA</v>
      </c>
      <c r="E16354" s="64">
        <v>0</v>
      </c>
      <c r="F16354" s="66" t="str">
        <f t="shared" si="511"/>
        <v>form late</v>
      </c>
    </row>
    <row r="16355" spans="1:6" x14ac:dyDescent="0.3">
      <c r="A16355" s="66"/>
      <c r="B16355" s="65" t="s">
        <v>260</v>
      </c>
      <c r="C16355" s="65" t="s">
        <v>40</v>
      </c>
      <c r="D16355" s="66" t="str">
        <f t="shared" si="510"/>
        <v>86640_90001.Form_GI_Sec</v>
      </c>
      <c r="E16355" s="64">
        <v>0</v>
      </c>
      <c r="F16355" s="66" t="str">
        <f t="shared" si="511"/>
        <v>form late</v>
      </c>
    </row>
    <row r="16356" spans="1:6" x14ac:dyDescent="0.3">
      <c r="A16356" s="66"/>
      <c r="B16356" s="65" t="s">
        <v>260</v>
      </c>
      <c r="C16356" s="65" t="s">
        <v>794</v>
      </c>
      <c r="D16356" s="66" t="str">
        <f t="shared" si="510"/>
        <v>86640_90001.NA_GI_SEC</v>
      </c>
      <c r="E16356" s="64">
        <v>0</v>
      </c>
      <c r="F16356" s="66" t="str">
        <f t="shared" si="511"/>
        <v>form late</v>
      </c>
    </row>
    <row r="16357" spans="1:6" x14ac:dyDescent="0.3">
      <c r="A16357" s="66"/>
      <c r="B16357" s="65" t="s">
        <v>260</v>
      </c>
      <c r="C16357" s="63" t="s">
        <v>42</v>
      </c>
      <c r="D16357" s="66" t="str">
        <f t="shared" si="510"/>
        <v>86640_90001.Form_InterOrg</v>
      </c>
      <c r="E16357" s="64">
        <v>0</v>
      </c>
      <c r="F16357" s="66" t="str">
        <f t="shared" si="511"/>
        <v>form late</v>
      </c>
    </row>
    <row r="16358" spans="1:6" x14ac:dyDescent="0.3">
      <c r="A16358" s="66"/>
      <c r="B16358" s="65" t="s">
        <v>260</v>
      </c>
      <c r="C16358" s="63" t="s">
        <v>43</v>
      </c>
      <c r="D16358" s="66" t="str">
        <f t="shared" si="510"/>
        <v>86640_90001.NA_InterOrg</v>
      </c>
      <c r="E16358" s="64">
        <v>0</v>
      </c>
      <c r="F16358" s="66" t="str">
        <f t="shared" si="511"/>
        <v>form late</v>
      </c>
    </row>
    <row r="16359" spans="1:6" x14ac:dyDescent="0.3">
      <c r="A16359" s="66"/>
      <c r="B16359" s="65" t="s">
        <v>260</v>
      </c>
      <c r="C16359" s="63" t="s">
        <v>37</v>
      </c>
      <c r="D16359" s="66" t="str">
        <f t="shared" si="510"/>
        <v>86640_90001.Form_AppFB</v>
      </c>
      <c r="E16359" s="64">
        <v>0</v>
      </c>
      <c r="F16359" s="66" t="str">
        <f t="shared" si="511"/>
        <v>form late</v>
      </c>
    </row>
    <row r="16360" spans="1:6" x14ac:dyDescent="0.3">
      <c r="A16360" s="66"/>
      <c r="B16360" s="65" t="s">
        <v>260</v>
      </c>
      <c r="C16360" s="63" t="s">
        <v>50</v>
      </c>
      <c r="D16360" s="66" t="str">
        <f t="shared" si="510"/>
        <v>86640_90001.Form_LTL</v>
      </c>
      <c r="E16360" s="64">
        <v>0</v>
      </c>
      <c r="F16360" s="66" t="str">
        <f t="shared" si="511"/>
        <v>form late</v>
      </c>
    </row>
    <row r="16361" spans="1:6" x14ac:dyDescent="0.3">
      <c r="A16361" s="66"/>
      <c r="B16361" s="65" t="s">
        <v>260</v>
      </c>
      <c r="C16361" s="63" t="s">
        <v>51</v>
      </c>
      <c r="D16361" s="66" t="str">
        <f t="shared" si="510"/>
        <v>86640_90001.NA_LTL</v>
      </c>
      <c r="E16361" s="64">
        <v>0</v>
      </c>
      <c r="F16361" s="66" t="str">
        <f t="shared" si="511"/>
        <v>form late</v>
      </c>
    </row>
    <row r="16362" spans="1:6" x14ac:dyDescent="0.3">
      <c r="A16362" s="66"/>
      <c r="B16362" s="65" t="s">
        <v>260</v>
      </c>
      <c r="C16362" s="63" t="s">
        <v>26</v>
      </c>
      <c r="D16362" s="66" t="str">
        <f t="shared" si="510"/>
        <v>86640_90001.Form_ClassRev</v>
      </c>
      <c r="E16362" s="64">
        <v>0</v>
      </c>
      <c r="F16362" s="66" t="str">
        <f t="shared" si="511"/>
        <v>form late</v>
      </c>
    </row>
    <row r="16363" spans="1:6" x14ac:dyDescent="0.3">
      <c r="A16363" s="66"/>
      <c r="B16363" s="65" t="s">
        <v>260</v>
      </c>
      <c r="C16363" s="63" t="s">
        <v>28</v>
      </c>
      <c r="D16363" s="66" t="str">
        <f t="shared" si="510"/>
        <v>86640_90001.NA_ClassRev</v>
      </c>
      <c r="E16363" s="64">
        <v>0</v>
      </c>
      <c r="F16363" s="66" t="str">
        <f t="shared" si="511"/>
        <v>form late</v>
      </c>
    </row>
    <row r="16364" spans="1:6" x14ac:dyDescent="0.3">
      <c r="A16364" s="66"/>
      <c r="B16364" s="65" t="s">
        <v>260</v>
      </c>
      <c r="C16364" s="65" t="s">
        <v>23</v>
      </c>
      <c r="D16364" s="66" t="str">
        <f t="shared" si="510"/>
        <v>86640_90001.Form_Cash_A</v>
      </c>
      <c r="E16364" s="64">
        <v>0</v>
      </c>
      <c r="F16364" s="66" t="str">
        <f t="shared" si="511"/>
        <v>form late</v>
      </c>
    </row>
    <row r="16365" spans="1:6" x14ac:dyDescent="0.3">
      <c r="A16365" s="66"/>
      <c r="B16365" s="65" t="s">
        <v>260</v>
      </c>
      <c r="C16365" s="65" t="s">
        <v>25</v>
      </c>
      <c r="D16365" s="66" t="str">
        <f t="shared" si="510"/>
        <v>86640_90001.NA_Cash_A</v>
      </c>
      <c r="E16365" s="64">
        <v>0</v>
      </c>
      <c r="F16365" s="66" t="str">
        <f t="shared" si="511"/>
        <v>form late</v>
      </c>
    </row>
    <row r="16366" spans="1:6" x14ac:dyDescent="0.3">
      <c r="A16366" s="66"/>
      <c r="B16366" s="65" t="s">
        <v>260</v>
      </c>
      <c r="C16366" s="65" t="s">
        <v>32</v>
      </c>
      <c r="D16366" s="66" t="str">
        <f t="shared" si="510"/>
        <v>86640_90001.Form_CashReconCPA</v>
      </c>
      <c r="E16366" s="64">
        <v>0</v>
      </c>
      <c r="F16366" s="66" t="str">
        <f t="shared" si="511"/>
        <v>form late</v>
      </c>
    </row>
    <row r="16367" spans="1:6" x14ac:dyDescent="0.3">
      <c r="A16367" s="66"/>
      <c r="B16367" s="65" t="s">
        <v>260</v>
      </c>
      <c r="C16367" s="65" t="s">
        <v>34</v>
      </c>
      <c r="D16367" s="66" t="str">
        <f t="shared" si="510"/>
        <v>86640_90001.NA_CashReconCPA</v>
      </c>
      <c r="E16367" s="64">
        <v>0</v>
      </c>
      <c r="F16367" s="66" t="str">
        <f t="shared" si="511"/>
        <v>form late</v>
      </c>
    </row>
    <row r="16368" spans="1:6" x14ac:dyDescent="0.3">
      <c r="A16368" s="66"/>
      <c r="B16368" s="65" t="s">
        <v>260</v>
      </c>
      <c r="C16368" s="65" t="s">
        <v>44</v>
      </c>
      <c r="D16368" s="66" t="str">
        <f t="shared" si="510"/>
        <v>86640_90001.Form_InvstAnalysis</v>
      </c>
      <c r="E16368" s="64">
        <v>0</v>
      </c>
      <c r="F16368" s="66" t="str">
        <f t="shared" si="511"/>
        <v>form late</v>
      </c>
    </row>
    <row r="16369" spans="1:6" x14ac:dyDescent="0.3">
      <c r="A16369" s="66"/>
      <c r="B16369" s="65" t="s">
        <v>260</v>
      </c>
      <c r="C16369" s="65" t="s">
        <v>46</v>
      </c>
      <c r="D16369" s="66" t="str">
        <f t="shared" si="510"/>
        <v>86640_90001.NA_InvstAnalysis</v>
      </c>
      <c r="E16369" s="64">
        <v>0</v>
      </c>
      <c r="F16369" s="66" t="str">
        <f t="shared" si="511"/>
        <v>form late</v>
      </c>
    </row>
    <row r="16370" spans="1:6" x14ac:dyDescent="0.3">
      <c r="A16370" s="66"/>
      <c r="B16370" s="65" t="s">
        <v>260</v>
      </c>
      <c r="C16370" s="65" t="s">
        <v>20</v>
      </c>
      <c r="D16370" s="66" t="str">
        <f t="shared" si="510"/>
        <v>86640_90001.Form_CapAssets</v>
      </c>
      <c r="E16370" s="64">
        <v>0</v>
      </c>
      <c r="F16370" s="66" t="str">
        <f t="shared" si="511"/>
        <v>form late</v>
      </c>
    </row>
    <row r="16371" spans="1:6" x14ac:dyDescent="0.3">
      <c r="A16371" s="66"/>
      <c r="B16371" s="65" t="s">
        <v>260</v>
      </c>
      <c r="C16371" s="65" t="s">
        <v>22</v>
      </c>
      <c r="D16371" s="66" t="str">
        <f t="shared" si="510"/>
        <v>86640_90001.NA_CapAssets</v>
      </c>
      <c r="E16371" s="64">
        <v>0</v>
      </c>
      <c r="F16371" s="66" t="str">
        <f t="shared" si="511"/>
        <v>form late</v>
      </c>
    </row>
    <row r="16372" spans="1:6" x14ac:dyDescent="0.3">
      <c r="A16372" s="66"/>
      <c r="B16372" s="65" t="s">
        <v>260</v>
      </c>
      <c r="C16372" s="63" t="s">
        <v>47</v>
      </c>
      <c r="D16372" s="66" t="str">
        <f t="shared" si="510"/>
        <v>86640_90001.Form_LAD</v>
      </c>
      <c r="E16372" s="64">
        <v>0</v>
      </c>
      <c r="F16372" s="66" t="str">
        <f t="shared" si="511"/>
        <v>form late</v>
      </c>
    </row>
    <row r="16373" spans="1:6" x14ac:dyDescent="0.3">
      <c r="A16373" s="66"/>
      <c r="B16373" s="65" t="s">
        <v>260</v>
      </c>
      <c r="C16373" s="63" t="s">
        <v>49</v>
      </c>
      <c r="D16373" s="66" t="str">
        <f t="shared" si="510"/>
        <v>86640_90001.NA_LAD</v>
      </c>
      <c r="E16373" s="64">
        <v>0</v>
      </c>
      <c r="F16373" s="66" t="str">
        <f t="shared" si="511"/>
        <v>form late</v>
      </c>
    </row>
    <row r="16374" spans="1:6" x14ac:dyDescent="0.3">
      <c r="A16374" s="66"/>
      <c r="B16374" s="65" t="s">
        <v>260</v>
      </c>
      <c r="C16374" s="63" t="s">
        <v>64</v>
      </c>
      <c r="D16374" s="66" t="str">
        <f t="shared" si="510"/>
        <v>86640_90001.Form_RBE</v>
      </c>
      <c r="E16374" s="64">
        <v>0</v>
      </c>
      <c r="F16374" s="66" t="str">
        <f t="shared" si="511"/>
        <v>form late</v>
      </c>
    </row>
    <row r="16375" spans="1:6" x14ac:dyDescent="0.3">
      <c r="A16375" s="66"/>
      <c r="B16375" s="65" t="s">
        <v>260</v>
      </c>
      <c r="C16375" s="63" t="s">
        <v>66</v>
      </c>
      <c r="D16375" s="66" t="str">
        <f t="shared" si="510"/>
        <v>86640_90001.NA_RBESum</v>
      </c>
      <c r="E16375" s="64">
        <v>0</v>
      </c>
      <c r="F16375" s="66" t="str">
        <f t="shared" si="511"/>
        <v>form late</v>
      </c>
    </row>
    <row r="16376" spans="1:6" x14ac:dyDescent="0.3">
      <c r="A16376" s="66"/>
      <c r="B16376" s="65" t="s">
        <v>260</v>
      </c>
      <c r="C16376" s="63" t="s">
        <v>795</v>
      </c>
      <c r="D16376" s="66" t="str">
        <f t="shared" si="510"/>
        <v>86640_90001.Form_TBshell</v>
      </c>
      <c r="E16376" s="64">
        <v>0</v>
      </c>
      <c r="F16376" s="66" t="str">
        <f t="shared" si="511"/>
        <v>form late</v>
      </c>
    </row>
    <row r="16377" spans="1:6" x14ac:dyDescent="0.3">
      <c r="A16377" s="66"/>
      <c r="B16377" s="65" t="s">
        <v>260</v>
      </c>
      <c r="C16377" s="63" t="s">
        <v>796</v>
      </c>
      <c r="D16377" s="66" t="str">
        <f t="shared" si="510"/>
        <v>86640_90001.NA_TBshell</v>
      </c>
      <c r="E16377" s="64">
        <v>0</v>
      </c>
      <c r="F16377" s="66" t="str">
        <f t="shared" si="511"/>
        <v>form late</v>
      </c>
    </row>
    <row r="16378" spans="1:6" x14ac:dyDescent="0.3">
      <c r="A16378" s="66"/>
      <c r="B16378" s="65" t="s">
        <v>260</v>
      </c>
      <c r="C16378" s="63" t="s">
        <v>74</v>
      </c>
      <c r="D16378" s="66" t="str">
        <f t="shared" si="510"/>
        <v>86640_90001.Form_Quest</v>
      </c>
      <c r="E16378" s="64">
        <v>0</v>
      </c>
      <c r="F16378" s="66" t="str">
        <f t="shared" si="511"/>
        <v>form late</v>
      </c>
    </row>
    <row r="16379" spans="1:6" x14ac:dyDescent="0.3">
      <c r="A16379" s="66"/>
      <c r="B16379" s="65" t="s">
        <v>260</v>
      </c>
      <c r="C16379" s="63" t="s">
        <v>72</v>
      </c>
      <c r="D16379" s="66" t="str">
        <f t="shared" si="510"/>
        <v>86640_90001.Form_UnrecRecPay</v>
      </c>
      <c r="E16379" s="64">
        <v>0</v>
      </c>
      <c r="F16379" s="66" t="str">
        <f t="shared" si="511"/>
        <v>form late</v>
      </c>
    </row>
    <row r="16380" spans="1:6" x14ac:dyDescent="0.3">
      <c r="A16380" s="66"/>
      <c r="B16380" s="65" t="s">
        <v>260</v>
      </c>
      <c r="C16380" s="63" t="s">
        <v>73</v>
      </c>
      <c r="D16380" s="66" t="str">
        <f t="shared" si="510"/>
        <v>86640_90001.NA_UnrecRecPay</v>
      </c>
      <c r="E16380" s="64">
        <v>0</v>
      </c>
      <c r="F16380" s="66" t="str">
        <f t="shared" si="511"/>
        <v>form late</v>
      </c>
    </row>
    <row r="16381" spans="1:6" x14ac:dyDescent="0.3">
      <c r="A16381" s="66"/>
      <c r="B16381" s="65" t="s">
        <v>260</v>
      </c>
      <c r="C16381" s="63" t="s">
        <v>67</v>
      </c>
      <c r="D16381" s="66" t="str">
        <f t="shared" si="510"/>
        <v>86640_90001.Form_SEFA</v>
      </c>
      <c r="E16381" s="64">
        <v>0</v>
      </c>
      <c r="F16381" s="66" t="str">
        <f t="shared" si="511"/>
        <v>form late</v>
      </c>
    </row>
    <row r="16382" spans="1:6" x14ac:dyDescent="0.3">
      <c r="A16382" s="66"/>
      <c r="B16382" s="65" t="s">
        <v>262</v>
      </c>
      <c r="C16382" s="63" t="s">
        <v>52</v>
      </c>
      <c r="D16382" s="66" t="str">
        <f t="shared" si="510"/>
        <v>86840_90001.Form_Certification</v>
      </c>
      <c r="E16382" s="64">
        <v>0</v>
      </c>
      <c r="F16382" s="66" t="str">
        <f t="shared" si="511"/>
        <v>form late</v>
      </c>
    </row>
    <row r="16383" spans="1:6" x14ac:dyDescent="0.3">
      <c r="A16383" s="66"/>
      <c r="B16383" s="65" t="s">
        <v>262</v>
      </c>
      <c r="C16383" s="63" t="s">
        <v>16</v>
      </c>
      <c r="D16383" s="66" t="str">
        <f t="shared" si="510"/>
        <v>86840_90001.Form_ADA</v>
      </c>
      <c r="E16383" s="64">
        <v>0</v>
      </c>
      <c r="F16383" s="66" t="str">
        <f t="shared" si="511"/>
        <v>form late</v>
      </c>
    </row>
    <row r="16384" spans="1:6" x14ac:dyDescent="0.3">
      <c r="A16384" s="66"/>
      <c r="B16384" s="65" t="s">
        <v>262</v>
      </c>
      <c r="C16384" s="63" t="s">
        <v>53</v>
      </c>
      <c r="D16384" s="66" t="str">
        <f t="shared" si="510"/>
        <v>86840_90001.Form_NotAppl</v>
      </c>
      <c r="E16384" s="64">
        <v>0</v>
      </c>
      <c r="F16384" s="66" t="str">
        <f t="shared" si="511"/>
        <v>form late</v>
      </c>
    </row>
    <row r="16385" spans="1:6" x14ac:dyDescent="0.3">
      <c r="A16385" s="66"/>
      <c r="B16385" s="65" t="s">
        <v>262</v>
      </c>
      <c r="C16385" s="63" t="s">
        <v>55</v>
      </c>
      <c r="D16385" s="66" t="str">
        <f t="shared" si="510"/>
        <v>86840_90001.NA_NotAppl</v>
      </c>
      <c r="E16385" s="64">
        <v>0</v>
      </c>
      <c r="F16385" s="66" t="str">
        <f t="shared" si="511"/>
        <v>form late</v>
      </c>
    </row>
    <row r="16386" spans="1:6" x14ac:dyDescent="0.3">
      <c r="A16386" s="66"/>
      <c r="B16386" s="65" t="s">
        <v>262</v>
      </c>
      <c r="C16386" s="63" t="s">
        <v>19</v>
      </c>
      <c r="D16386" s="66" t="str">
        <f t="shared" si="510"/>
        <v>86840_90001.Form_ApprRecon_NA</v>
      </c>
      <c r="E16386" s="64">
        <v>0</v>
      </c>
      <c r="F16386" s="66" t="str">
        <f t="shared" si="511"/>
        <v>form late</v>
      </c>
    </row>
    <row r="16387" spans="1:6" x14ac:dyDescent="0.3">
      <c r="A16387" s="66"/>
      <c r="B16387" s="65" t="s">
        <v>262</v>
      </c>
      <c r="C16387" s="63" t="s">
        <v>17</v>
      </c>
      <c r="D16387" s="66" t="str">
        <f t="shared" si="510"/>
        <v>86840_90001.NA_ADA</v>
      </c>
      <c r="E16387" s="64">
        <v>0</v>
      </c>
      <c r="F16387" s="66" t="str">
        <f t="shared" si="511"/>
        <v>form late</v>
      </c>
    </row>
    <row r="16388" spans="1:6" x14ac:dyDescent="0.3">
      <c r="A16388" s="66"/>
      <c r="B16388" s="65" t="s">
        <v>262</v>
      </c>
      <c r="C16388" s="65" t="s">
        <v>40</v>
      </c>
      <c r="D16388" s="66" t="str">
        <f t="shared" si="510"/>
        <v>86840_90001.Form_GI_Sec</v>
      </c>
      <c r="E16388" s="64">
        <v>0</v>
      </c>
      <c r="F16388" s="66" t="str">
        <f t="shared" si="511"/>
        <v>form late</v>
      </c>
    </row>
    <row r="16389" spans="1:6" x14ac:dyDescent="0.3">
      <c r="A16389" s="66"/>
      <c r="B16389" s="65" t="s">
        <v>262</v>
      </c>
      <c r="C16389" s="65" t="s">
        <v>794</v>
      </c>
      <c r="D16389" s="66" t="str">
        <f t="shared" si="510"/>
        <v>86840_90001.NA_GI_SEC</v>
      </c>
      <c r="E16389" s="64">
        <v>0</v>
      </c>
      <c r="F16389" s="66" t="str">
        <f t="shared" si="511"/>
        <v>form late</v>
      </c>
    </row>
    <row r="16390" spans="1:6" x14ac:dyDescent="0.3">
      <c r="A16390" s="66"/>
      <c r="B16390" s="65" t="s">
        <v>262</v>
      </c>
      <c r="C16390" s="63" t="s">
        <v>42</v>
      </c>
      <c r="D16390" s="66" t="str">
        <f t="shared" si="510"/>
        <v>86840_90001.Form_InterOrg</v>
      </c>
      <c r="E16390" s="64">
        <v>0</v>
      </c>
      <c r="F16390" s="66" t="str">
        <f t="shared" si="511"/>
        <v>form late</v>
      </c>
    </row>
    <row r="16391" spans="1:6" x14ac:dyDescent="0.3">
      <c r="A16391" s="66"/>
      <c r="B16391" s="65" t="s">
        <v>262</v>
      </c>
      <c r="C16391" s="63" t="s">
        <v>43</v>
      </c>
      <c r="D16391" s="66" t="str">
        <f t="shared" si="510"/>
        <v>86840_90001.NA_InterOrg</v>
      </c>
      <c r="E16391" s="64">
        <v>0</v>
      </c>
      <c r="F16391" s="66" t="str">
        <f t="shared" si="511"/>
        <v>form late</v>
      </c>
    </row>
    <row r="16392" spans="1:6" x14ac:dyDescent="0.3">
      <c r="A16392" s="66"/>
      <c r="B16392" s="65" t="s">
        <v>262</v>
      </c>
      <c r="C16392" s="63" t="s">
        <v>37</v>
      </c>
      <c r="D16392" s="66" t="str">
        <f t="shared" si="510"/>
        <v>86840_90001.Form_AppFB</v>
      </c>
      <c r="E16392" s="64">
        <v>0</v>
      </c>
      <c r="F16392" s="66" t="str">
        <f t="shared" si="511"/>
        <v>form late</v>
      </c>
    </row>
    <row r="16393" spans="1:6" x14ac:dyDescent="0.3">
      <c r="A16393" s="66"/>
      <c r="B16393" s="65" t="s">
        <v>262</v>
      </c>
      <c r="C16393" s="63" t="s">
        <v>50</v>
      </c>
      <c r="D16393" s="66" t="str">
        <f t="shared" si="510"/>
        <v>86840_90001.Form_LTL</v>
      </c>
      <c r="E16393" s="64">
        <v>0</v>
      </c>
      <c r="F16393" s="66" t="str">
        <f t="shared" si="511"/>
        <v>form late</v>
      </c>
    </row>
    <row r="16394" spans="1:6" x14ac:dyDescent="0.3">
      <c r="A16394" s="66"/>
      <c r="B16394" s="65" t="s">
        <v>262</v>
      </c>
      <c r="C16394" s="63" t="s">
        <v>51</v>
      </c>
      <c r="D16394" s="66" t="str">
        <f t="shared" si="510"/>
        <v>86840_90001.NA_LTL</v>
      </c>
      <c r="E16394" s="64">
        <v>0</v>
      </c>
      <c r="F16394" s="66" t="str">
        <f t="shared" si="511"/>
        <v>form late</v>
      </c>
    </row>
    <row r="16395" spans="1:6" x14ac:dyDescent="0.3">
      <c r="A16395" s="66"/>
      <c r="B16395" s="65" t="s">
        <v>262</v>
      </c>
      <c r="C16395" s="63" t="s">
        <v>26</v>
      </c>
      <c r="D16395" s="66" t="str">
        <f t="shared" si="510"/>
        <v>86840_90001.Form_ClassRev</v>
      </c>
      <c r="E16395" s="64">
        <v>0</v>
      </c>
      <c r="F16395" s="66" t="str">
        <f t="shared" si="511"/>
        <v>form late</v>
      </c>
    </row>
    <row r="16396" spans="1:6" x14ac:dyDescent="0.3">
      <c r="A16396" s="66"/>
      <c r="B16396" s="65" t="s">
        <v>262</v>
      </c>
      <c r="C16396" s="63" t="s">
        <v>28</v>
      </c>
      <c r="D16396" s="66" t="str">
        <f t="shared" si="510"/>
        <v>86840_90001.NA_ClassRev</v>
      </c>
      <c r="E16396" s="64">
        <v>0</v>
      </c>
      <c r="F16396" s="66" t="str">
        <f t="shared" si="511"/>
        <v>form late</v>
      </c>
    </row>
    <row r="16397" spans="1:6" x14ac:dyDescent="0.3">
      <c r="A16397" s="66"/>
      <c r="B16397" s="65" t="s">
        <v>262</v>
      </c>
      <c r="C16397" s="65" t="s">
        <v>23</v>
      </c>
      <c r="D16397" s="66" t="str">
        <f t="shared" si="510"/>
        <v>86840_90001.Form_Cash_A</v>
      </c>
      <c r="E16397" s="64">
        <v>0</v>
      </c>
      <c r="F16397" s="66" t="str">
        <f t="shared" si="511"/>
        <v>form late</v>
      </c>
    </row>
    <row r="16398" spans="1:6" x14ac:dyDescent="0.3">
      <c r="A16398" s="66"/>
      <c r="B16398" s="65" t="s">
        <v>262</v>
      </c>
      <c r="C16398" s="65" t="s">
        <v>25</v>
      </c>
      <c r="D16398" s="66" t="str">
        <f t="shared" ref="D16398:D16461" si="512">_xlfn.CONCAT(B16398,".",C16398)</f>
        <v>86840_90001.NA_Cash_A</v>
      </c>
      <c r="E16398" s="64">
        <v>0</v>
      </c>
      <c r="F16398" s="66" t="str">
        <f t="shared" ref="F16398:F16461" si="513">IF(E16398=0,"form late",E16398)</f>
        <v>form late</v>
      </c>
    </row>
    <row r="16399" spans="1:6" x14ac:dyDescent="0.3">
      <c r="A16399" s="66"/>
      <c r="B16399" s="65" t="s">
        <v>262</v>
      </c>
      <c r="C16399" s="65" t="s">
        <v>32</v>
      </c>
      <c r="D16399" s="66" t="str">
        <f t="shared" si="512"/>
        <v>86840_90001.Form_CashReconCPA</v>
      </c>
      <c r="E16399" s="64">
        <v>0</v>
      </c>
      <c r="F16399" s="66" t="str">
        <f t="shared" si="513"/>
        <v>form late</v>
      </c>
    </row>
    <row r="16400" spans="1:6" x14ac:dyDescent="0.3">
      <c r="A16400" s="66"/>
      <c r="B16400" s="65" t="s">
        <v>262</v>
      </c>
      <c r="C16400" s="65" t="s">
        <v>34</v>
      </c>
      <c r="D16400" s="66" t="str">
        <f t="shared" si="512"/>
        <v>86840_90001.NA_CashReconCPA</v>
      </c>
      <c r="E16400" s="64">
        <v>0</v>
      </c>
      <c r="F16400" s="66" t="str">
        <f t="shared" si="513"/>
        <v>form late</v>
      </c>
    </row>
    <row r="16401" spans="1:6" x14ac:dyDescent="0.3">
      <c r="A16401" s="66"/>
      <c r="B16401" s="65" t="s">
        <v>262</v>
      </c>
      <c r="C16401" s="65" t="s">
        <v>44</v>
      </c>
      <c r="D16401" s="66" t="str">
        <f t="shared" si="512"/>
        <v>86840_90001.Form_InvstAnalysis</v>
      </c>
      <c r="E16401" s="64">
        <v>0</v>
      </c>
      <c r="F16401" s="66" t="str">
        <f t="shared" si="513"/>
        <v>form late</v>
      </c>
    </row>
    <row r="16402" spans="1:6" x14ac:dyDescent="0.3">
      <c r="A16402" s="66"/>
      <c r="B16402" s="65" t="s">
        <v>262</v>
      </c>
      <c r="C16402" s="65" t="s">
        <v>46</v>
      </c>
      <c r="D16402" s="66" t="str">
        <f t="shared" si="512"/>
        <v>86840_90001.NA_InvstAnalysis</v>
      </c>
      <c r="E16402" s="64">
        <v>0</v>
      </c>
      <c r="F16402" s="66" t="str">
        <f t="shared" si="513"/>
        <v>form late</v>
      </c>
    </row>
    <row r="16403" spans="1:6" x14ac:dyDescent="0.3">
      <c r="A16403" s="66"/>
      <c r="B16403" s="65" t="s">
        <v>262</v>
      </c>
      <c r="C16403" s="65" t="s">
        <v>20</v>
      </c>
      <c r="D16403" s="66" t="str">
        <f t="shared" si="512"/>
        <v>86840_90001.Form_CapAssets</v>
      </c>
      <c r="E16403" s="64">
        <v>0</v>
      </c>
      <c r="F16403" s="66" t="str">
        <f t="shared" si="513"/>
        <v>form late</v>
      </c>
    </row>
    <row r="16404" spans="1:6" x14ac:dyDescent="0.3">
      <c r="A16404" s="66"/>
      <c r="B16404" s="65" t="s">
        <v>262</v>
      </c>
      <c r="C16404" s="65" t="s">
        <v>22</v>
      </c>
      <c r="D16404" s="66" t="str">
        <f t="shared" si="512"/>
        <v>86840_90001.NA_CapAssets</v>
      </c>
      <c r="E16404" s="64">
        <v>0</v>
      </c>
      <c r="F16404" s="66" t="str">
        <f t="shared" si="513"/>
        <v>form late</v>
      </c>
    </row>
    <row r="16405" spans="1:6" x14ac:dyDescent="0.3">
      <c r="A16405" s="66"/>
      <c r="B16405" s="65" t="s">
        <v>262</v>
      </c>
      <c r="C16405" s="63" t="s">
        <v>47</v>
      </c>
      <c r="D16405" s="66" t="str">
        <f t="shared" si="512"/>
        <v>86840_90001.Form_LAD</v>
      </c>
      <c r="E16405" s="64">
        <v>0</v>
      </c>
      <c r="F16405" s="66" t="str">
        <f t="shared" si="513"/>
        <v>form late</v>
      </c>
    </row>
    <row r="16406" spans="1:6" x14ac:dyDescent="0.3">
      <c r="A16406" s="66"/>
      <c r="B16406" s="65" t="s">
        <v>262</v>
      </c>
      <c r="C16406" s="63" t="s">
        <v>49</v>
      </c>
      <c r="D16406" s="66" t="str">
        <f t="shared" si="512"/>
        <v>86840_90001.NA_LAD</v>
      </c>
      <c r="E16406" s="64">
        <v>0</v>
      </c>
      <c r="F16406" s="66" t="str">
        <f t="shared" si="513"/>
        <v>form late</v>
      </c>
    </row>
    <row r="16407" spans="1:6" x14ac:dyDescent="0.3">
      <c r="A16407" s="66"/>
      <c r="B16407" s="65" t="s">
        <v>262</v>
      </c>
      <c r="C16407" s="63" t="s">
        <v>64</v>
      </c>
      <c r="D16407" s="66" t="str">
        <f t="shared" si="512"/>
        <v>86840_90001.Form_RBE</v>
      </c>
      <c r="E16407" s="64">
        <v>0</v>
      </c>
      <c r="F16407" s="66" t="str">
        <f t="shared" si="513"/>
        <v>form late</v>
      </c>
    </row>
    <row r="16408" spans="1:6" x14ac:dyDescent="0.3">
      <c r="A16408" s="66"/>
      <c r="B16408" s="65" t="s">
        <v>262</v>
      </c>
      <c r="C16408" s="63" t="s">
        <v>66</v>
      </c>
      <c r="D16408" s="66" t="str">
        <f t="shared" si="512"/>
        <v>86840_90001.NA_RBESum</v>
      </c>
      <c r="E16408" s="64">
        <v>0</v>
      </c>
      <c r="F16408" s="66" t="str">
        <f t="shared" si="513"/>
        <v>form late</v>
      </c>
    </row>
    <row r="16409" spans="1:6" x14ac:dyDescent="0.3">
      <c r="A16409" s="66"/>
      <c r="B16409" s="65" t="s">
        <v>262</v>
      </c>
      <c r="C16409" s="63" t="s">
        <v>795</v>
      </c>
      <c r="D16409" s="66" t="str">
        <f t="shared" si="512"/>
        <v>86840_90001.Form_TBshell</v>
      </c>
      <c r="E16409" s="64">
        <v>0</v>
      </c>
      <c r="F16409" s="66" t="str">
        <f t="shared" si="513"/>
        <v>form late</v>
      </c>
    </row>
    <row r="16410" spans="1:6" x14ac:dyDescent="0.3">
      <c r="A16410" s="66"/>
      <c r="B16410" s="65" t="s">
        <v>262</v>
      </c>
      <c r="C16410" s="63" t="s">
        <v>796</v>
      </c>
      <c r="D16410" s="66" t="str">
        <f t="shared" si="512"/>
        <v>86840_90001.NA_TBshell</v>
      </c>
      <c r="E16410" s="64">
        <v>0</v>
      </c>
      <c r="F16410" s="66" t="str">
        <f t="shared" si="513"/>
        <v>form late</v>
      </c>
    </row>
    <row r="16411" spans="1:6" x14ac:dyDescent="0.3">
      <c r="A16411" s="66"/>
      <c r="B16411" s="65" t="s">
        <v>262</v>
      </c>
      <c r="C16411" s="63" t="s">
        <v>74</v>
      </c>
      <c r="D16411" s="66" t="str">
        <f t="shared" si="512"/>
        <v>86840_90001.Form_Quest</v>
      </c>
      <c r="E16411" s="64">
        <v>0</v>
      </c>
      <c r="F16411" s="66" t="str">
        <f t="shared" si="513"/>
        <v>form late</v>
      </c>
    </row>
    <row r="16412" spans="1:6" x14ac:dyDescent="0.3">
      <c r="A16412" s="66"/>
      <c r="B16412" s="65" t="s">
        <v>262</v>
      </c>
      <c r="C16412" s="63" t="s">
        <v>72</v>
      </c>
      <c r="D16412" s="66" t="str">
        <f t="shared" si="512"/>
        <v>86840_90001.Form_UnrecRecPay</v>
      </c>
      <c r="E16412" s="64">
        <v>0</v>
      </c>
      <c r="F16412" s="66" t="str">
        <f t="shared" si="513"/>
        <v>form late</v>
      </c>
    </row>
    <row r="16413" spans="1:6" x14ac:dyDescent="0.3">
      <c r="A16413" s="66"/>
      <c r="B16413" s="65" t="s">
        <v>262</v>
      </c>
      <c r="C16413" s="63" t="s">
        <v>73</v>
      </c>
      <c r="D16413" s="66" t="str">
        <f t="shared" si="512"/>
        <v>86840_90001.NA_UnrecRecPay</v>
      </c>
      <c r="E16413" s="64">
        <v>0</v>
      </c>
      <c r="F16413" s="66" t="str">
        <f t="shared" si="513"/>
        <v>form late</v>
      </c>
    </row>
    <row r="16414" spans="1:6" x14ac:dyDescent="0.3">
      <c r="A16414" s="66"/>
      <c r="B16414" s="65" t="s">
        <v>262</v>
      </c>
      <c r="C16414" s="63" t="s">
        <v>67</v>
      </c>
      <c r="D16414" s="66" t="str">
        <f t="shared" si="512"/>
        <v>86840_90001.Form_SEFA</v>
      </c>
      <c r="E16414" s="64">
        <v>0</v>
      </c>
      <c r="F16414" s="66" t="str">
        <f t="shared" si="513"/>
        <v>form late</v>
      </c>
    </row>
    <row r="16415" spans="1:6" x14ac:dyDescent="0.3">
      <c r="A16415" s="66"/>
      <c r="B16415" s="65" t="s">
        <v>264</v>
      </c>
      <c r="C16415" s="63" t="s">
        <v>52</v>
      </c>
      <c r="D16415" s="66" t="str">
        <f t="shared" si="512"/>
        <v>87240_90001.Form_Certification</v>
      </c>
      <c r="E16415" s="64">
        <v>0</v>
      </c>
      <c r="F16415" s="66" t="str">
        <f t="shared" si="513"/>
        <v>form late</v>
      </c>
    </row>
    <row r="16416" spans="1:6" x14ac:dyDescent="0.3">
      <c r="A16416" s="66"/>
      <c r="B16416" s="65" t="s">
        <v>264</v>
      </c>
      <c r="C16416" s="63" t="s">
        <v>16</v>
      </c>
      <c r="D16416" s="66" t="str">
        <f t="shared" si="512"/>
        <v>87240_90001.Form_ADA</v>
      </c>
      <c r="E16416" s="64">
        <v>0</v>
      </c>
      <c r="F16416" s="66" t="str">
        <f t="shared" si="513"/>
        <v>form late</v>
      </c>
    </row>
    <row r="16417" spans="1:6" x14ac:dyDescent="0.3">
      <c r="A16417" s="66"/>
      <c r="B16417" s="65" t="s">
        <v>264</v>
      </c>
      <c r="C16417" s="63" t="s">
        <v>53</v>
      </c>
      <c r="D16417" s="66" t="str">
        <f t="shared" si="512"/>
        <v>87240_90001.Form_NotAppl</v>
      </c>
      <c r="E16417" s="64">
        <v>0</v>
      </c>
      <c r="F16417" s="66" t="str">
        <f t="shared" si="513"/>
        <v>form late</v>
      </c>
    </row>
    <row r="16418" spans="1:6" x14ac:dyDescent="0.3">
      <c r="A16418" s="66"/>
      <c r="B16418" s="65" t="s">
        <v>264</v>
      </c>
      <c r="C16418" s="63" t="s">
        <v>55</v>
      </c>
      <c r="D16418" s="66" t="str">
        <f t="shared" si="512"/>
        <v>87240_90001.NA_NotAppl</v>
      </c>
      <c r="E16418" s="64">
        <v>0</v>
      </c>
      <c r="F16418" s="66" t="str">
        <f t="shared" si="513"/>
        <v>form late</v>
      </c>
    </row>
    <row r="16419" spans="1:6" x14ac:dyDescent="0.3">
      <c r="A16419" s="66"/>
      <c r="B16419" s="65" t="s">
        <v>264</v>
      </c>
      <c r="C16419" s="63" t="s">
        <v>19</v>
      </c>
      <c r="D16419" s="66" t="str">
        <f t="shared" si="512"/>
        <v>87240_90001.Form_ApprRecon_NA</v>
      </c>
      <c r="E16419" s="64">
        <v>0</v>
      </c>
      <c r="F16419" s="66" t="str">
        <f t="shared" si="513"/>
        <v>form late</v>
      </c>
    </row>
    <row r="16420" spans="1:6" x14ac:dyDescent="0.3">
      <c r="A16420" s="66"/>
      <c r="B16420" s="65" t="s">
        <v>264</v>
      </c>
      <c r="C16420" s="63" t="s">
        <v>17</v>
      </c>
      <c r="D16420" s="66" t="str">
        <f t="shared" si="512"/>
        <v>87240_90001.NA_ADA</v>
      </c>
      <c r="E16420" s="64">
        <v>0</v>
      </c>
      <c r="F16420" s="66" t="str">
        <f t="shared" si="513"/>
        <v>form late</v>
      </c>
    </row>
    <row r="16421" spans="1:6" x14ac:dyDescent="0.3">
      <c r="A16421" s="66"/>
      <c r="B16421" s="65" t="s">
        <v>264</v>
      </c>
      <c r="C16421" s="65" t="s">
        <v>40</v>
      </c>
      <c r="D16421" s="66" t="str">
        <f t="shared" si="512"/>
        <v>87240_90001.Form_GI_Sec</v>
      </c>
      <c r="E16421" s="64">
        <v>0</v>
      </c>
      <c r="F16421" s="66" t="str">
        <f t="shared" si="513"/>
        <v>form late</v>
      </c>
    </row>
    <row r="16422" spans="1:6" x14ac:dyDescent="0.3">
      <c r="A16422" s="66"/>
      <c r="B16422" s="65" t="s">
        <v>264</v>
      </c>
      <c r="C16422" s="65" t="s">
        <v>794</v>
      </c>
      <c r="D16422" s="66" t="str">
        <f t="shared" si="512"/>
        <v>87240_90001.NA_GI_SEC</v>
      </c>
      <c r="E16422" s="64">
        <v>0</v>
      </c>
      <c r="F16422" s="66" t="str">
        <f t="shared" si="513"/>
        <v>form late</v>
      </c>
    </row>
    <row r="16423" spans="1:6" x14ac:dyDescent="0.3">
      <c r="A16423" s="66"/>
      <c r="B16423" s="65" t="s">
        <v>264</v>
      </c>
      <c r="C16423" s="63" t="s">
        <v>42</v>
      </c>
      <c r="D16423" s="66" t="str">
        <f t="shared" si="512"/>
        <v>87240_90001.Form_InterOrg</v>
      </c>
      <c r="E16423" s="64">
        <v>0</v>
      </c>
      <c r="F16423" s="66" t="str">
        <f t="shared" si="513"/>
        <v>form late</v>
      </c>
    </row>
    <row r="16424" spans="1:6" x14ac:dyDescent="0.3">
      <c r="A16424" s="66"/>
      <c r="B16424" s="65" t="s">
        <v>264</v>
      </c>
      <c r="C16424" s="63" t="s">
        <v>43</v>
      </c>
      <c r="D16424" s="66" t="str">
        <f t="shared" si="512"/>
        <v>87240_90001.NA_InterOrg</v>
      </c>
      <c r="E16424" s="64">
        <v>0</v>
      </c>
      <c r="F16424" s="66" t="str">
        <f t="shared" si="513"/>
        <v>form late</v>
      </c>
    </row>
    <row r="16425" spans="1:6" x14ac:dyDescent="0.3">
      <c r="A16425" s="66"/>
      <c r="B16425" s="65" t="s">
        <v>264</v>
      </c>
      <c r="C16425" s="63" t="s">
        <v>37</v>
      </c>
      <c r="D16425" s="66" t="str">
        <f t="shared" si="512"/>
        <v>87240_90001.Form_AppFB</v>
      </c>
      <c r="E16425" s="64">
        <v>0</v>
      </c>
      <c r="F16425" s="66" t="str">
        <f t="shared" si="513"/>
        <v>form late</v>
      </c>
    </row>
    <row r="16426" spans="1:6" x14ac:dyDescent="0.3">
      <c r="A16426" s="66"/>
      <c r="B16426" s="65" t="s">
        <v>264</v>
      </c>
      <c r="C16426" s="63" t="s">
        <v>50</v>
      </c>
      <c r="D16426" s="66" t="str">
        <f t="shared" si="512"/>
        <v>87240_90001.Form_LTL</v>
      </c>
      <c r="E16426" s="64">
        <v>0</v>
      </c>
      <c r="F16426" s="66" t="str">
        <f t="shared" si="513"/>
        <v>form late</v>
      </c>
    </row>
    <row r="16427" spans="1:6" x14ac:dyDescent="0.3">
      <c r="A16427" s="66"/>
      <c r="B16427" s="65" t="s">
        <v>264</v>
      </c>
      <c r="C16427" s="63" t="s">
        <v>51</v>
      </c>
      <c r="D16427" s="66" t="str">
        <f t="shared" si="512"/>
        <v>87240_90001.NA_LTL</v>
      </c>
      <c r="E16427" s="64">
        <v>0</v>
      </c>
      <c r="F16427" s="66" t="str">
        <f t="shared" si="513"/>
        <v>form late</v>
      </c>
    </row>
    <row r="16428" spans="1:6" x14ac:dyDescent="0.3">
      <c r="A16428" s="66"/>
      <c r="B16428" s="65" t="s">
        <v>264</v>
      </c>
      <c r="C16428" s="63" t="s">
        <v>26</v>
      </c>
      <c r="D16428" s="66" t="str">
        <f t="shared" si="512"/>
        <v>87240_90001.Form_ClassRev</v>
      </c>
      <c r="E16428" s="64">
        <v>0</v>
      </c>
      <c r="F16428" s="66" t="str">
        <f t="shared" si="513"/>
        <v>form late</v>
      </c>
    </row>
    <row r="16429" spans="1:6" x14ac:dyDescent="0.3">
      <c r="A16429" s="66"/>
      <c r="B16429" s="65" t="s">
        <v>264</v>
      </c>
      <c r="C16429" s="63" t="s">
        <v>28</v>
      </c>
      <c r="D16429" s="66" t="str">
        <f t="shared" si="512"/>
        <v>87240_90001.NA_ClassRev</v>
      </c>
      <c r="E16429" s="64">
        <v>0</v>
      </c>
      <c r="F16429" s="66" t="str">
        <f t="shared" si="513"/>
        <v>form late</v>
      </c>
    </row>
    <row r="16430" spans="1:6" x14ac:dyDescent="0.3">
      <c r="A16430" s="66"/>
      <c r="B16430" s="65" t="s">
        <v>264</v>
      </c>
      <c r="C16430" s="65" t="s">
        <v>23</v>
      </c>
      <c r="D16430" s="66" t="str">
        <f t="shared" si="512"/>
        <v>87240_90001.Form_Cash_A</v>
      </c>
      <c r="E16430" s="64">
        <v>0</v>
      </c>
      <c r="F16430" s="66" t="str">
        <f t="shared" si="513"/>
        <v>form late</v>
      </c>
    </row>
    <row r="16431" spans="1:6" x14ac:dyDescent="0.3">
      <c r="A16431" s="66"/>
      <c r="B16431" s="65" t="s">
        <v>264</v>
      </c>
      <c r="C16431" s="65" t="s">
        <v>25</v>
      </c>
      <c r="D16431" s="66" t="str">
        <f t="shared" si="512"/>
        <v>87240_90001.NA_Cash_A</v>
      </c>
      <c r="E16431" s="64">
        <v>0</v>
      </c>
      <c r="F16431" s="66" t="str">
        <f t="shared" si="513"/>
        <v>form late</v>
      </c>
    </row>
    <row r="16432" spans="1:6" x14ac:dyDescent="0.3">
      <c r="A16432" s="66"/>
      <c r="B16432" s="65" t="s">
        <v>264</v>
      </c>
      <c r="C16432" s="65" t="s">
        <v>32</v>
      </c>
      <c r="D16432" s="66" t="str">
        <f t="shared" si="512"/>
        <v>87240_90001.Form_CashReconCPA</v>
      </c>
      <c r="E16432" s="64">
        <v>0</v>
      </c>
      <c r="F16432" s="66" t="str">
        <f t="shared" si="513"/>
        <v>form late</v>
      </c>
    </row>
    <row r="16433" spans="1:6" x14ac:dyDescent="0.3">
      <c r="A16433" s="66"/>
      <c r="B16433" s="65" t="s">
        <v>264</v>
      </c>
      <c r="C16433" s="65" t="s">
        <v>34</v>
      </c>
      <c r="D16433" s="66" t="str">
        <f t="shared" si="512"/>
        <v>87240_90001.NA_CashReconCPA</v>
      </c>
      <c r="E16433" s="64">
        <v>0</v>
      </c>
      <c r="F16433" s="66" t="str">
        <f t="shared" si="513"/>
        <v>form late</v>
      </c>
    </row>
    <row r="16434" spans="1:6" x14ac:dyDescent="0.3">
      <c r="A16434" s="66"/>
      <c r="B16434" s="65" t="s">
        <v>264</v>
      </c>
      <c r="C16434" s="65" t="s">
        <v>44</v>
      </c>
      <c r="D16434" s="66" t="str">
        <f t="shared" si="512"/>
        <v>87240_90001.Form_InvstAnalysis</v>
      </c>
      <c r="E16434" s="64">
        <v>0</v>
      </c>
      <c r="F16434" s="66" t="str">
        <f t="shared" si="513"/>
        <v>form late</v>
      </c>
    </row>
    <row r="16435" spans="1:6" x14ac:dyDescent="0.3">
      <c r="A16435" s="66"/>
      <c r="B16435" s="65" t="s">
        <v>264</v>
      </c>
      <c r="C16435" s="65" t="s">
        <v>46</v>
      </c>
      <c r="D16435" s="66" t="str">
        <f t="shared" si="512"/>
        <v>87240_90001.NA_InvstAnalysis</v>
      </c>
      <c r="E16435" s="64">
        <v>0</v>
      </c>
      <c r="F16435" s="66" t="str">
        <f t="shared" si="513"/>
        <v>form late</v>
      </c>
    </row>
    <row r="16436" spans="1:6" x14ac:dyDescent="0.3">
      <c r="A16436" s="66"/>
      <c r="B16436" s="65" t="s">
        <v>264</v>
      </c>
      <c r="C16436" s="65" t="s">
        <v>20</v>
      </c>
      <c r="D16436" s="66" t="str">
        <f t="shared" si="512"/>
        <v>87240_90001.Form_CapAssets</v>
      </c>
      <c r="E16436" s="64">
        <v>0</v>
      </c>
      <c r="F16436" s="66" t="str">
        <f t="shared" si="513"/>
        <v>form late</v>
      </c>
    </row>
    <row r="16437" spans="1:6" x14ac:dyDescent="0.3">
      <c r="A16437" s="66"/>
      <c r="B16437" s="65" t="s">
        <v>264</v>
      </c>
      <c r="C16437" s="65" t="s">
        <v>22</v>
      </c>
      <c r="D16437" s="66" t="str">
        <f t="shared" si="512"/>
        <v>87240_90001.NA_CapAssets</v>
      </c>
      <c r="E16437" s="64">
        <v>0</v>
      </c>
      <c r="F16437" s="66" t="str">
        <f t="shared" si="513"/>
        <v>form late</v>
      </c>
    </row>
    <row r="16438" spans="1:6" x14ac:dyDescent="0.3">
      <c r="A16438" s="66"/>
      <c r="B16438" s="65" t="s">
        <v>264</v>
      </c>
      <c r="C16438" s="63" t="s">
        <v>47</v>
      </c>
      <c r="D16438" s="66" t="str">
        <f t="shared" si="512"/>
        <v>87240_90001.Form_LAD</v>
      </c>
      <c r="E16438" s="64">
        <v>0</v>
      </c>
      <c r="F16438" s="66" t="str">
        <f t="shared" si="513"/>
        <v>form late</v>
      </c>
    </row>
    <row r="16439" spans="1:6" x14ac:dyDescent="0.3">
      <c r="A16439" s="66"/>
      <c r="B16439" s="65" t="s">
        <v>264</v>
      </c>
      <c r="C16439" s="63" t="s">
        <v>49</v>
      </c>
      <c r="D16439" s="66" t="str">
        <f t="shared" si="512"/>
        <v>87240_90001.NA_LAD</v>
      </c>
      <c r="E16439" s="64">
        <v>0</v>
      </c>
      <c r="F16439" s="66" t="str">
        <f t="shared" si="513"/>
        <v>form late</v>
      </c>
    </row>
    <row r="16440" spans="1:6" x14ac:dyDescent="0.3">
      <c r="A16440" s="66"/>
      <c r="B16440" s="65" t="s">
        <v>264</v>
      </c>
      <c r="C16440" s="63" t="s">
        <v>64</v>
      </c>
      <c r="D16440" s="66" t="str">
        <f t="shared" si="512"/>
        <v>87240_90001.Form_RBE</v>
      </c>
      <c r="E16440" s="64">
        <v>0</v>
      </c>
      <c r="F16440" s="66" t="str">
        <f t="shared" si="513"/>
        <v>form late</v>
      </c>
    </row>
    <row r="16441" spans="1:6" x14ac:dyDescent="0.3">
      <c r="A16441" s="66"/>
      <c r="B16441" s="65" t="s">
        <v>264</v>
      </c>
      <c r="C16441" s="63" t="s">
        <v>66</v>
      </c>
      <c r="D16441" s="66" t="str">
        <f t="shared" si="512"/>
        <v>87240_90001.NA_RBESum</v>
      </c>
      <c r="E16441" s="64">
        <v>0</v>
      </c>
      <c r="F16441" s="66" t="str">
        <f t="shared" si="513"/>
        <v>form late</v>
      </c>
    </row>
    <row r="16442" spans="1:6" x14ac:dyDescent="0.3">
      <c r="A16442" s="66"/>
      <c r="B16442" s="65" t="s">
        <v>264</v>
      </c>
      <c r="C16442" s="63" t="s">
        <v>795</v>
      </c>
      <c r="D16442" s="66" t="str">
        <f t="shared" si="512"/>
        <v>87240_90001.Form_TBshell</v>
      </c>
      <c r="E16442" s="64">
        <v>0</v>
      </c>
      <c r="F16442" s="66" t="str">
        <f t="shared" si="513"/>
        <v>form late</v>
      </c>
    </row>
    <row r="16443" spans="1:6" x14ac:dyDescent="0.3">
      <c r="A16443" s="66"/>
      <c r="B16443" s="65" t="s">
        <v>264</v>
      </c>
      <c r="C16443" s="63" t="s">
        <v>796</v>
      </c>
      <c r="D16443" s="66" t="str">
        <f t="shared" si="512"/>
        <v>87240_90001.NA_TBshell</v>
      </c>
      <c r="E16443" s="64">
        <v>0</v>
      </c>
      <c r="F16443" s="66" t="str">
        <f t="shared" si="513"/>
        <v>form late</v>
      </c>
    </row>
    <row r="16444" spans="1:6" x14ac:dyDescent="0.3">
      <c r="A16444" s="66"/>
      <c r="B16444" s="65" t="s">
        <v>264</v>
      </c>
      <c r="C16444" s="63" t="s">
        <v>74</v>
      </c>
      <c r="D16444" s="66" t="str">
        <f t="shared" si="512"/>
        <v>87240_90001.Form_Quest</v>
      </c>
      <c r="E16444" s="64">
        <v>0</v>
      </c>
      <c r="F16444" s="66" t="str">
        <f t="shared" si="513"/>
        <v>form late</v>
      </c>
    </row>
    <row r="16445" spans="1:6" x14ac:dyDescent="0.3">
      <c r="A16445" s="66"/>
      <c r="B16445" s="65" t="s">
        <v>264</v>
      </c>
      <c r="C16445" s="63" t="s">
        <v>72</v>
      </c>
      <c r="D16445" s="66" t="str">
        <f t="shared" si="512"/>
        <v>87240_90001.Form_UnrecRecPay</v>
      </c>
      <c r="E16445" s="64">
        <v>0</v>
      </c>
      <c r="F16445" s="66" t="str">
        <f t="shared" si="513"/>
        <v>form late</v>
      </c>
    </row>
    <row r="16446" spans="1:6" x14ac:dyDescent="0.3">
      <c r="A16446" s="66"/>
      <c r="B16446" s="65" t="s">
        <v>264</v>
      </c>
      <c r="C16446" s="63" t="s">
        <v>73</v>
      </c>
      <c r="D16446" s="66" t="str">
        <f t="shared" si="512"/>
        <v>87240_90001.NA_UnrecRecPay</v>
      </c>
      <c r="E16446" s="64">
        <v>0</v>
      </c>
      <c r="F16446" s="66" t="str">
        <f t="shared" si="513"/>
        <v>form late</v>
      </c>
    </row>
    <row r="16447" spans="1:6" x14ac:dyDescent="0.3">
      <c r="A16447" s="66"/>
      <c r="B16447" s="65" t="s">
        <v>264</v>
      </c>
      <c r="C16447" s="63" t="s">
        <v>67</v>
      </c>
      <c r="D16447" s="66" t="str">
        <f t="shared" si="512"/>
        <v>87240_90001.Form_SEFA</v>
      </c>
      <c r="E16447" s="64">
        <v>0</v>
      </c>
      <c r="F16447" s="66" t="str">
        <f t="shared" si="513"/>
        <v>form late</v>
      </c>
    </row>
    <row r="16448" spans="1:6" x14ac:dyDescent="0.3">
      <c r="A16448" s="66"/>
      <c r="B16448" s="65" t="s">
        <v>266</v>
      </c>
      <c r="C16448" s="63" t="s">
        <v>52</v>
      </c>
      <c r="D16448" s="66" t="str">
        <f t="shared" si="512"/>
        <v>87640_90001.Form_Certification</v>
      </c>
      <c r="E16448" s="64">
        <v>0</v>
      </c>
      <c r="F16448" s="66" t="str">
        <f t="shared" si="513"/>
        <v>form late</v>
      </c>
    </row>
    <row r="16449" spans="1:6" x14ac:dyDescent="0.3">
      <c r="A16449" s="66"/>
      <c r="B16449" s="65" t="s">
        <v>266</v>
      </c>
      <c r="C16449" s="63" t="s">
        <v>16</v>
      </c>
      <c r="D16449" s="66" t="str">
        <f t="shared" si="512"/>
        <v>87640_90001.Form_ADA</v>
      </c>
      <c r="E16449" s="64">
        <v>0</v>
      </c>
      <c r="F16449" s="66" t="str">
        <f t="shared" si="513"/>
        <v>form late</v>
      </c>
    </row>
    <row r="16450" spans="1:6" x14ac:dyDescent="0.3">
      <c r="A16450" s="66"/>
      <c r="B16450" s="65" t="s">
        <v>266</v>
      </c>
      <c r="C16450" s="63" t="s">
        <v>53</v>
      </c>
      <c r="D16450" s="66" t="str">
        <f t="shared" si="512"/>
        <v>87640_90001.Form_NotAppl</v>
      </c>
      <c r="E16450" s="64">
        <v>0</v>
      </c>
      <c r="F16450" s="66" t="str">
        <f t="shared" si="513"/>
        <v>form late</v>
      </c>
    </row>
    <row r="16451" spans="1:6" x14ac:dyDescent="0.3">
      <c r="A16451" s="66"/>
      <c r="B16451" s="65" t="s">
        <v>266</v>
      </c>
      <c r="C16451" s="63" t="s">
        <v>55</v>
      </c>
      <c r="D16451" s="66" t="str">
        <f t="shared" si="512"/>
        <v>87640_90001.NA_NotAppl</v>
      </c>
      <c r="E16451" s="64">
        <v>0</v>
      </c>
      <c r="F16451" s="66" t="str">
        <f t="shared" si="513"/>
        <v>form late</v>
      </c>
    </row>
    <row r="16452" spans="1:6" x14ac:dyDescent="0.3">
      <c r="A16452" s="66"/>
      <c r="B16452" s="65" t="s">
        <v>266</v>
      </c>
      <c r="C16452" s="63" t="s">
        <v>19</v>
      </c>
      <c r="D16452" s="66" t="str">
        <f t="shared" si="512"/>
        <v>87640_90001.Form_ApprRecon_NA</v>
      </c>
      <c r="E16452" s="64">
        <v>0</v>
      </c>
      <c r="F16452" s="66" t="str">
        <f t="shared" si="513"/>
        <v>form late</v>
      </c>
    </row>
    <row r="16453" spans="1:6" x14ac:dyDescent="0.3">
      <c r="A16453" s="66"/>
      <c r="B16453" s="65" t="s">
        <v>266</v>
      </c>
      <c r="C16453" s="63" t="s">
        <v>17</v>
      </c>
      <c r="D16453" s="66" t="str">
        <f t="shared" si="512"/>
        <v>87640_90001.NA_ADA</v>
      </c>
      <c r="E16453" s="64">
        <v>0</v>
      </c>
      <c r="F16453" s="66" t="str">
        <f t="shared" si="513"/>
        <v>form late</v>
      </c>
    </row>
    <row r="16454" spans="1:6" x14ac:dyDescent="0.3">
      <c r="A16454" s="66"/>
      <c r="B16454" s="65" t="s">
        <v>266</v>
      </c>
      <c r="C16454" s="65" t="s">
        <v>40</v>
      </c>
      <c r="D16454" s="66" t="str">
        <f t="shared" si="512"/>
        <v>87640_90001.Form_GI_Sec</v>
      </c>
      <c r="E16454" s="64">
        <v>0</v>
      </c>
      <c r="F16454" s="66" t="str">
        <f t="shared" si="513"/>
        <v>form late</v>
      </c>
    </row>
    <row r="16455" spans="1:6" x14ac:dyDescent="0.3">
      <c r="A16455" s="66"/>
      <c r="B16455" s="65" t="s">
        <v>266</v>
      </c>
      <c r="C16455" s="65" t="s">
        <v>794</v>
      </c>
      <c r="D16455" s="66" t="str">
        <f t="shared" si="512"/>
        <v>87640_90001.NA_GI_SEC</v>
      </c>
      <c r="E16455" s="64">
        <v>0</v>
      </c>
      <c r="F16455" s="66" t="str">
        <f t="shared" si="513"/>
        <v>form late</v>
      </c>
    </row>
    <row r="16456" spans="1:6" x14ac:dyDescent="0.3">
      <c r="A16456" s="66"/>
      <c r="B16456" s="65" t="s">
        <v>266</v>
      </c>
      <c r="C16456" s="63" t="s">
        <v>42</v>
      </c>
      <c r="D16456" s="66" t="str">
        <f t="shared" si="512"/>
        <v>87640_90001.Form_InterOrg</v>
      </c>
      <c r="E16456" s="64">
        <v>0</v>
      </c>
      <c r="F16456" s="66" t="str">
        <f t="shared" si="513"/>
        <v>form late</v>
      </c>
    </row>
    <row r="16457" spans="1:6" x14ac:dyDescent="0.3">
      <c r="A16457" s="66"/>
      <c r="B16457" s="65" t="s">
        <v>266</v>
      </c>
      <c r="C16457" s="63" t="s">
        <v>43</v>
      </c>
      <c r="D16457" s="66" t="str">
        <f t="shared" si="512"/>
        <v>87640_90001.NA_InterOrg</v>
      </c>
      <c r="E16457" s="64">
        <v>0</v>
      </c>
      <c r="F16457" s="66" t="str">
        <f t="shared" si="513"/>
        <v>form late</v>
      </c>
    </row>
    <row r="16458" spans="1:6" x14ac:dyDescent="0.3">
      <c r="A16458" s="66"/>
      <c r="B16458" s="65" t="s">
        <v>266</v>
      </c>
      <c r="C16458" s="63" t="s">
        <v>37</v>
      </c>
      <c r="D16458" s="66" t="str">
        <f t="shared" si="512"/>
        <v>87640_90001.Form_AppFB</v>
      </c>
      <c r="E16458" s="64">
        <v>0</v>
      </c>
      <c r="F16458" s="66" t="str">
        <f t="shared" si="513"/>
        <v>form late</v>
      </c>
    </row>
    <row r="16459" spans="1:6" x14ac:dyDescent="0.3">
      <c r="A16459" s="66"/>
      <c r="B16459" s="65" t="s">
        <v>266</v>
      </c>
      <c r="C16459" s="63" t="s">
        <v>50</v>
      </c>
      <c r="D16459" s="66" t="str">
        <f t="shared" si="512"/>
        <v>87640_90001.Form_LTL</v>
      </c>
      <c r="E16459" s="64">
        <v>0</v>
      </c>
      <c r="F16459" s="66" t="str">
        <f t="shared" si="513"/>
        <v>form late</v>
      </c>
    </row>
    <row r="16460" spans="1:6" x14ac:dyDescent="0.3">
      <c r="A16460" s="66"/>
      <c r="B16460" s="65" t="s">
        <v>266</v>
      </c>
      <c r="C16460" s="63" t="s">
        <v>51</v>
      </c>
      <c r="D16460" s="66" t="str">
        <f t="shared" si="512"/>
        <v>87640_90001.NA_LTL</v>
      </c>
      <c r="E16460" s="64">
        <v>0</v>
      </c>
      <c r="F16460" s="66" t="str">
        <f t="shared" si="513"/>
        <v>form late</v>
      </c>
    </row>
    <row r="16461" spans="1:6" x14ac:dyDescent="0.3">
      <c r="A16461" s="66"/>
      <c r="B16461" s="65" t="s">
        <v>266</v>
      </c>
      <c r="C16461" s="63" t="s">
        <v>26</v>
      </c>
      <c r="D16461" s="66" t="str">
        <f t="shared" si="512"/>
        <v>87640_90001.Form_ClassRev</v>
      </c>
      <c r="E16461" s="64">
        <v>0</v>
      </c>
      <c r="F16461" s="66" t="str">
        <f t="shared" si="513"/>
        <v>form late</v>
      </c>
    </row>
    <row r="16462" spans="1:6" x14ac:dyDescent="0.3">
      <c r="A16462" s="66"/>
      <c r="B16462" s="65" t="s">
        <v>266</v>
      </c>
      <c r="C16462" s="63" t="s">
        <v>28</v>
      </c>
      <c r="D16462" s="66" t="str">
        <f t="shared" ref="D16462:D16525" si="514">_xlfn.CONCAT(B16462,".",C16462)</f>
        <v>87640_90001.NA_ClassRev</v>
      </c>
      <c r="E16462" s="64">
        <v>0</v>
      </c>
      <c r="F16462" s="66" t="str">
        <f t="shared" ref="F16462:F16525" si="515">IF(E16462=0,"form late",E16462)</f>
        <v>form late</v>
      </c>
    </row>
    <row r="16463" spans="1:6" x14ac:dyDescent="0.3">
      <c r="A16463" s="66"/>
      <c r="B16463" s="65" t="s">
        <v>266</v>
      </c>
      <c r="C16463" s="65" t="s">
        <v>23</v>
      </c>
      <c r="D16463" s="66" t="str">
        <f t="shared" si="514"/>
        <v>87640_90001.Form_Cash_A</v>
      </c>
      <c r="E16463" s="64">
        <v>0</v>
      </c>
      <c r="F16463" s="66" t="str">
        <f t="shared" si="515"/>
        <v>form late</v>
      </c>
    </row>
    <row r="16464" spans="1:6" x14ac:dyDescent="0.3">
      <c r="A16464" s="66"/>
      <c r="B16464" s="65" t="s">
        <v>266</v>
      </c>
      <c r="C16464" s="65" t="s">
        <v>25</v>
      </c>
      <c r="D16464" s="66" t="str">
        <f t="shared" si="514"/>
        <v>87640_90001.NA_Cash_A</v>
      </c>
      <c r="E16464" s="64">
        <v>0</v>
      </c>
      <c r="F16464" s="66" t="str">
        <f t="shared" si="515"/>
        <v>form late</v>
      </c>
    </row>
    <row r="16465" spans="1:6" x14ac:dyDescent="0.3">
      <c r="A16465" s="66"/>
      <c r="B16465" s="65" t="s">
        <v>266</v>
      </c>
      <c r="C16465" s="65" t="s">
        <v>32</v>
      </c>
      <c r="D16465" s="66" t="str">
        <f t="shared" si="514"/>
        <v>87640_90001.Form_CashReconCPA</v>
      </c>
      <c r="E16465" s="64">
        <v>0</v>
      </c>
      <c r="F16465" s="66" t="str">
        <f t="shared" si="515"/>
        <v>form late</v>
      </c>
    </row>
    <row r="16466" spans="1:6" x14ac:dyDescent="0.3">
      <c r="A16466" s="66"/>
      <c r="B16466" s="65" t="s">
        <v>266</v>
      </c>
      <c r="C16466" s="65" t="s">
        <v>34</v>
      </c>
      <c r="D16466" s="66" t="str">
        <f t="shared" si="514"/>
        <v>87640_90001.NA_CashReconCPA</v>
      </c>
      <c r="E16466" s="64">
        <v>0</v>
      </c>
      <c r="F16466" s="66" t="str">
        <f t="shared" si="515"/>
        <v>form late</v>
      </c>
    </row>
    <row r="16467" spans="1:6" x14ac:dyDescent="0.3">
      <c r="A16467" s="66"/>
      <c r="B16467" s="65" t="s">
        <v>266</v>
      </c>
      <c r="C16467" s="65" t="s">
        <v>44</v>
      </c>
      <c r="D16467" s="66" t="str">
        <f t="shared" si="514"/>
        <v>87640_90001.Form_InvstAnalysis</v>
      </c>
      <c r="E16467" s="64">
        <v>0</v>
      </c>
      <c r="F16467" s="66" t="str">
        <f t="shared" si="515"/>
        <v>form late</v>
      </c>
    </row>
    <row r="16468" spans="1:6" x14ac:dyDescent="0.3">
      <c r="A16468" s="66"/>
      <c r="B16468" s="65" t="s">
        <v>266</v>
      </c>
      <c r="C16468" s="65" t="s">
        <v>46</v>
      </c>
      <c r="D16468" s="66" t="str">
        <f t="shared" si="514"/>
        <v>87640_90001.NA_InvstAnalysis</v>
      </c>
      <c r="E16468" s="64">
        <v>0</v>
      </c>
      <c r="F16468" s="66" t="str">
        <f t="shared" si="515"/>
        <v>form late</v>
      </c>
    </row>
    <row r="16469" spans="1:6" x14ac:dyDescent="0.3">
      <c r="A16469" s="66"/>
      <c r="B16469" s="65" t="s">
        <v>266</v>
      </c>
      <c r="C16469" s="65" t="s">
        <v>20</v>
      </c>
      <c r="D16469" s="66" t="str">
        <f t="shared" si="514"/>
        <v>87640_90001.Form_CapAssets</v>
      </c>
      <c r="E16469" s="64">
        <v>0</v>
      </c>
      <c r="F16469" s="66" t="str">
        <f t="shared" si="515"/>
        <v>form late</v>
      </c>
    </row>
    <row r="16470" spans="1:6" x14ac:dyDescent="0.3">
      <c r="A16470" s="66"/>
      <c r="B16470" s="65" t="s">
        <v>266</v>
      </c>
      <c r="C16470" s="65" t="s">
        <v>22</v>
      </c>
      <c r="D16470" s="66" t="str">
        <f t="shared" si="514"/>
        <v>87640_90001.NA_CapAssets</v>
      </c>
      <c r="E16470" s="64">
        <v>0</v>
      </c>
      <c r="F16470" s="66" t="str">
        <f t="shared" si="515"/>
        <v>form late</v>
      </c>
    </row>
    <row r="16471" spans="1:6" x14ac:dyDescent="0.3">
      <c r="A16471" s="66"/>
      <c r="B16471" s="65" t="s">
        <v>266</v>
      </c>
      <c r="C16471" s="63" t="s">
        <v>47</v>
      </c>
      <c r="D16471" s="66" t="str">
        <f t="shared" si="514"/>
        <v>87640_90001.Form_LAD</v>
      </c>
      <c r="E16471" s="64">
        <v>0</v>
      </c>
      <c r="F16471" s="66" t="str">
        <f t="shared" si="515"/>
        <v>form late</v>
      </c>
    </row>
    <row r="16472" spans="1:6" x14ac:dyDescent="0.3">
      <c r="A16472" s="66"/>
      <c r="B16472" s="65" t="s">
        <v>266</v>
      </c>
      <c r="C16472" s="63" t="s">
        <v>49</v>
      </c>
      <c r="D16472" s="66" t="str">
        <f t="shared" si="514"/>
        <v>87640_90001.NA_LAD</v>
      </c>
      <c r="E16472" s="64">
        <v>0</v>
      </c>
      <c r="F16472" s="66" t="str">
        <f t="shared" si="515"/>
        <v>form late</v>
      </c>
    </row>
    <row r="16473" spans="1:6" x14ac:dyDescent="0.3">
      <c r="A16473" s="66"/>
      <c r="B16473" s="65" t="s">
        <v>266</v>
      </c>
      <c r="C16473" s="63" t="s">
        <v>64</v>
      </c>
      <c r="D16473" s="66" t="str">
        <f t="shared" si="514"/>
        <v>87640_90001.Form_RBE</v>
      </c>
      <c r="E16473" s="64">
        <v>0</v>
      </c>
      <c r="F16473" s="66" t="str">
        <f t="shared" si="515"/>
        <v>form late</v>
      </c>
    </row>
    <row r="16474" spans="1:6" x14ac:dyDescent="0.3">
      <c r="A16474" s="66"/>
      <c r="B16474" s="65" t="s">
        <v>266</v>
      </c>
      <c r="C16474" s="63" t="s">
        <v>66</v>
      </c>
      <c r="D16474" s="66" t="str">
        <f t="shared" si="514"/>
        <v>87640_90001.NA_RBESum</v>
      </c>
      <c r="E16474" s="64">
        <v>0</v>
      </c>
      <c r="F16474" s="66" t="str">
        <f t="shared" si="515"/>
        <v>form late</v>
      </c>
    </row>
    <row r="16475" spans="1:6" x14ac:dyDescent="0.3">
      <c r="A16475" s="66"/>
      <c r="B16475" s="65" t="s">
        <v>266</v>
      </c>
      <c r="C16475" s="63" t="s">
        <v>795</v>
      </c>
      <c r="D16475" s="66" t="str">
        <f t="shared" si="514"/>
        <v>87640_90001.Form_TBshell</v>
      </c>
      <c r="E16475" s="64">
        <v>0</v>
      </c>
      <c r="F16475" s="66" t="str">
        <f t="shared" si="515"/>
        <v>form late</v>
      </c>
    </row>
    <row r="16476" spans="1:6" x14ac:dyDescent="0.3">
      <c r="A16476" s="66"/>
      <c r="B16476" s="65" t="s">
        <v>266</v>
      </c>
      <c r="C16476" s="63" t="s">
        <v>796</v>
      </c>
      <c r="D16476" s="66" t="str">
        <f t="shared" si="514"/>
        <v>87640_90001.NA_TBshell</v>
      </c>
      <c r="E16476" s="64">
        <v>0</v>
      </c>
      <c r="F16476" s="66" t="str">
        <f t="shared" si="515"/>
        <v>form late</v>
      </c>
    </row>
    <row r="16477" spans="1:6" x14ac:dyDescent="0.3">
      <c r="A16477" s="66"/>
      <c r="B16477" s="65" t="s">
        <v>266</v>
      </c>
      <c r="C16477" s="63" t="s">
        <v>74</v>
      </c>
      <c r="D16477" s="66" t="str">
        <f t="shared" si="514"/>
        <v>87640_90001.Form_Quest</v>
      </c>
      <c r="E16477" s="64">
        <v>0</v>
      </c>
      <c r="F16477" s="66" t="str">
        <f t="shared" si="515"/>
        <v>form late</v>
      </c>
    </row>
    <row r="16478" spans="1:6" x14ac:dyDescent="0.3">
      <c r="A16478" s="66"/>
      <c r="B16478" s="65" t="s">
        <v>266</v>
      </c>
      <c r="C16478" s="63" t="s">
        <v>72</v>
      </c>
      <c r="D16478" s="66" t="str">
        <f t="shared" si="514"/>
        <v>87640_90001.Form_UnrecRecPay</v>
      </c>
      <c r="E16478" s="64">
        <v>0</v>
      </c>
      <c r="F16478" s="66" t="str">
        <f t="shared" si="515"/>
        <v>form late</v>
      </c>
    </row>
    <row r="16479" spans="1:6" x14ac:dyDescent="0.3">
      <c r="A16479" s="66"/>
      <c r="B16479" s="65" t="s">
        <v>266</v>
      </c>
      <c r="C16479" s="63" t="s">
        <v>73</v>
      </c>
      <c r="D16479" s="66" t="str">
        <f t="shared" si="514"/>
        <v>87640_90001.NA_UnrecRecPay</v>
      </c>
      <c r="E16479" s="64">
        <v>0</v>
      </c>
      <c r="F16479" s="66" t="str">
        <f t="shared" si="515"/>
        <v>form late</v>
      </c>
    </row>
    <row r="16480" spans="1:6" x14ac:dyDescent="0.3">
      <c r="A16480" s="66"/>
      <c r="B16480" s="65" t="s">
        <v>266</v>
      </c>
      <c r="C16480" s="63" t="s">
        <v>67</v>
      </c>
      <c r="D16480" s="66" t="str">
        <f t="shared" si="514"/>
        <v>87640_90001.Form_SEFA</v>
      </c>
      <c r="E16480" s="64">
        <v>0</v>
      </c>
      <c r="F16480" s="66" t="str">
        <f t="shared" si="515"/>
        <v>form late</v>
      </c>
    </row>
    <row r="16481" spans="1:6" x14ac:dyDescent="0.3">
      <c r="A16481" s="66"/>
      <c r="B16481" s="65" t="s">
        <v>268</v>
      </c>
      <c r="C16481" s="63" t="s">
        <v>52</v>
      </c>
      <c r="D16481" s="66" t="str">
        <f t="shared" si="514"/>
        <v>88040_90001.Form_Certification</v>
      </c>
      <c r="E16481" s="64">
        <v>0</v>
      </c>
      <c r="F16481" s="66" t="str">
        <f t="shared" si="515"/>
        <v>form late</v>
      </c>
    </row>
    <row r="16482" spans="1:6" x14ac:dyDescent="0.3">
      <c r="A16482" s="66"/>
      <c r="B16482" s="65" t="s">
        <v>268</v>
      </c>
      <c r="C16482" s="63" t="s">
        <v>16</v>
      </c>
      <c r="D16482" s="66" t="str">
        <f t="shared" si="514"/>
        <v>88040_90001.Form_ADA</v>
      </c>
      <c r="E16482" s="64">
        <v>0</v>
      </c>
      <c r="F16482" s="66" t="str">
        <f t="shared" si="515"/>
        <v>form late</v>
      </c>
    </row>
    <row r="16483" spans="1:6" x14ac:dyDescent="0.3">
      <c r="A16483" s="66"/>
      <c r="B16483" s="65" t="s">
        <v>268</v>
      </c>
      <c r="C16483" s="63" t="s">
        <v>53</v>
      </c>
      <c r="D16483" s="66" t="str">
        <f t="shared" si="514"/>
        <v>88040_90001.Form_NotAppl</v>
      </c>
      <c r="E16483" s="64">
        <v>0</v>
      </c>
      <c r="F16483" s="66" t="str">
        <f t="shared" si="515"/>
        <v>form late</v>
      </c>
    </row>
    <row r="16484" spans="1:6" x14ac:dyDescent="0.3">
      <c r="A16484" s="66"/>
      <c r="B16484" s="65" t="s">
        <v>268</v>
      </c>
      <c r="C16484" s="63" t="s">
        <v>55</v>
      </c>
      <c r="D16484" s="66" t="str">
        <f t="shared" si="514"/>
        <v>88040_90001.NA_NotAppl</v>
      </c>
      <c r="E16484" s="64">
        <v>0</v>
      </c>
      <c r="F16484" s="66" t="str">
        <f t="shared" si="515"/>
        <v>form late</v>
      </c>
    </row>
    <row r="16485" spans="1:6" x14ac:dyDescent="0.3">
      <c r="A16485" s="66"/>
      <c r="B16485" s="65" t="s">
        <v>268</v>
      </c>
      <c r="C16485" s="63" t="s">
        <v>19</v>
      </c>
      <c r="D16485" s="66" t="str">
        <f t="shared" si="514"/>
        <v>88040_90001.Form_ApprRecon_NA</v>
      </c>
      <c r="E16485" s="64">
        <v>0</v>
      </c>
      <c r="F16485" s="66" t="str">
        <f t="shared" si="515"/>
        <v>form late</v>
      </c>
    </row>
    <row r="16486" spans="1:6" x14ac:dyDescent="0.3">
      <c r="A16486" s="66"/>
      <c r="B16486" s="65" t="s">
        <v>268</v>
      </c>
      <c r="C16486" s="63" t="s">
        <v>17</v>
      </c>
      <c r="D16486" s="66" t="str">
        <f t="shared" si="514"/>
        <v>88040_90001.NA_ADA</v>
      </c>
      <c r="E16486" s="64">
        <v>0</v>
      </c>
      <c r="F16486" s="66" t="str">
        <f t="shared" si="515"/>
        <v>form late</v>
      </c>
    </row>
    <row r="16487" spans="1:6" x14ac:dyDescent="0.3">
      <c r="A16487" s="66"/>
      <c r="B16487" s="65" t="s">
        <v>268</v>
      </c>
      <c r="C16487" s="65" t="s">
        <v>40</v>
      </c>
      <c r="D16487" s="66" t="str">
        <f t="shared" si="514"/>
        <v>88040_90001.Form_GI_Sec</v>
      </c>
      <c r="E16487" s="64">
        <v>0</v>
      </c>
      <c r="F16487" s="66" t="str">
        <f t="shared" si="515"/>
        <v>form late</v>
      </c>
    </row>
    <row r="16488" spans="1:6" x14ac:dyDescent="0.3">
      <c r="A16488" s="66"/>
      <c r="B16488" s="65" t="s">
        <v>268</v>
      </c>
      <c r="C16488" s="65" t="s">
        <v>794</v>
      </c>
      <c r="D16488" s="66" t="str">
        <f t="shared" si="514"/>
        <v>88040_90001.NA_GI_SEC</v>
      </c>
      <c r="E16488" s="64">
        <v>0</v>
      </c>
      <c r="F16488" s="66" t="str">
        <f t="shared" si="515"/>
        <v>form late</v>
      </c>
    </row>
    <row r="16489" spans="1:6" x14ac:dyDescent="0.3">
      <c r="A16489" s="66"/>
      <c r="B16489" s="65" t="s">
        <v>268</v>
      </c>
      <c r="C16489" s="63" t="s">
        <v>42</v>
      </c>
      <c r="D16489" s="66" t="str">
        <f t="shared" si="514"/>
        <v>88040_90001.Form_InterOrg</v>
      </c>
      <c r="E16489" s="64">
        <v>0</v>
      </c>
      <c r="F16489" s="66" t="str">
        <f t="shared" si="515"/>
        <v>form late</v>
      </c>
    </row>
    <row r="16490" spans="1:6" x14ac:dyDescent="0.3">
      <c r="A16490" s="66"/>
      <c r="B16490" s="65" t="s">
        <v>268</v>
      </c>
      <c r="C16490" s="63" t="s">
        <v>43</v>
      </c>
      <c r="D16490" s="66" t="str">
        <f t="shared" si="514"/>
        <v>88040_90001.NA_InterOrg</v>
      </c>
      <c r="E16490" s="64">
        <v>0</v>
      </c>
      <c r="F16490" s="66" t="str">
        <f t="shared" si="515"/>
        <v>form late</v>
      </c>
    </row>
    <row r="16491" spans="1:6" x14ac:dyDescent="0.3">
      <c r="A16491" s="66"/>
      <c r="B16491" s="65" t="s">
        <v>268</v>
      </c>
      <c r="C16491" s="63" t="s">
        <v>37</v>
      </c>
      <c r="D16491" s="66" t="str">
        <f t="shared" si="514"/>
        <v>88040_90001.Form_AppFB</v>
      </c>
      <c r="E16491" s="64">
        <v>0</v>
      </c>
      <c r="F16491" s="66" t="str">
        <f t="shared" si="515"/>
        <v>form late</v>
      </c>
    </row>
    <row r="16492" spans="1:6" x14ac:dyDescent="0.3">
      <c r="A16492" s="66"/>
      <c r="B16492" s="65" t="s">
        <v>268</v>
      </c>
      <c r="C16492" s="63" t="s">
        <v>50</v>
      </c>
      <c r="D16492" s="66" t="str">
        <f t="shared" si="514"/>
        <v>88040_90001.Form_LTL</v>
      </c>
      <c r="E16492" s="64">
        <v>0</v>
      </c>
      <c r="F16492" s="66" t="str">
        <f t="shared" si="515"/>
        <v>form late</v>
      </c>
    </row>
    <row r="16493" spans="1:6" x14ac:dyDescent="0.3">
      <c r="A16493" s="66"/>
      <c r="B16493" s="65" t="s">
        <v>268</v>
      </c>
      <c r="C16493" s="63" t="s">
        <v>51</v>
      </c>
      <c r="D16493" s="66" t="str">
        <f t="shared" si="514"/>
        <v>88040_90001.NA_LTL</v>
      </c>
      <c r="E16493" s="64">
        <v>0</v>
      </c>
      <c r="F16493" s="66" t="str">
        <f t="shared" si="515"/>
        <v>form late</v>
      </c>
    </row>
    <row r="16494" spans="1:6" x14ac:dyDescent="0.3">
      <c r="A16494" s="66"/>
      <c r="B16494" s="65" t="s">
        <v>268</v>
      </c>
      <c r="C16494" s="63" t="s">
        <v>26</v>
      </c>
      <c r="D16494" s="66" t="str">
        <f t="shared" si="514"/>
        <v>88040_90001.Form_ClassRev</v>
      </c>
      <c r="E16494" s="64">
        <v>0</v>
      </c>
      <c r="F16494" s="66" t="str">
        <f t="shared" si="515"/>
        <v>form late</v>
      </c>
    </row>
    <row r="16495" spans="1:6" x14ac:dyDescent="0.3">
      <c r="A16495" s="66"/>
      <c r="B16495" s="65" t="s">
        <v>268</v>
      </c>
      <c r="C16495" s="63" t="s">
        <v>28</v>
      </c>
      <c r="D16495" s="66" t="str">
        <f t="shared" si="514"/>
        <v>88040_90001.NA_ClassRev</v>
      </c>
      <c r="E16495" s="64">
        <v>0</v>
      </c>
      <c r="F16495" s="66" t="str">
        <f t="shared" si="515"/>
        <v>form late</v>
      </c>
    </row>
    <row r="16496" spans="1:6" x14ac:dyDescent="0.3">
      <c r="A16496" s="66"/>
      <c r="B16496" s="65" t="s">
        <v>268</v>
      </c>
      <c r="C16496" s="65" t="s">
        <v>23</v>
      </c>
      <c r="D16496" s="66" t="str">
        <f t="shared" si="514"/>
        <v>88040_90001.Form_Cash_A</v>
      </c>
      <c r="E16496" s="64">
        <v>0</v>
      </c>
      <c r="F16496" s="66" t="str">
        <f t="shared" si="515"/>
        <v>form late</v>
      </c>
    </row>
    <row r="16497" spans="1:6" x14ac:dyDescent="0.3">
      <c r="A16497" s="66"/>
      <c r="B16497" s="65" t="s">
        <v>268</v>
      </c>
      <c r="C16497" s="65" t="s">
        <v>25</v>
      </c>
      <c r="D16497" s="66" t="str">
        <f t="shared" si="514"/>
        <v>88040_90001.NA_Cash_A</v>
      </c>
      <c r="E16497" s="64">
        <v>0</v>
      </c>
      <c r="F16497" s="66" t="str">
        <f t="shared" si="515"/>
        <v>form late</v>
      </c>
    </row>
    <row r="16498" spans="1:6" x14ac:dyDescent="0.3">
      <c r="A16498" s="66"/>
      <c r="B16498" s="65" t="s">
        <v>268</v>
      </c>
      <c r="C16498" s="65" t="s">
        <v>32</v>
      </c>
      <c r="D16498" s="66" t="str">
        <f t="shared" si="514"/>
        <v>88040_90001.Form_CashReconCPA</v>
      </c>
      <c r="E16498" s="64">
        <v>0</v>
      </c>
      <c r="F16498" s="66" t="str">
        <f t="shared" si="515"/>
        <v>form late</v>
      </c>
    </row>
    <row r="16499" spans="1:6" x14ac:dyDescent="0.3">
      <c r="A16499" s="66"/>
      <c r="B16499" s="65" t="s">
        <v>268</v>
      </c>
      <c r="C16499" s="65" t="s">
        <v>34</v>
      </c>
      <c r="D16499" s="66" t="str">
        <f t="shared" si="514"/>
        <v>88040_90001.NA_CashReconCPA</v>
      </c>
      <c r="E16499" s="64">
        <v>0</v>
      </c>
      <c r="F16499" s="66" t="str">
        <f t="shared" si="515"/>
        <v>form late</v>
      </c>
    </row>
    <row r="16500" spans="1:6" x14ac:dyDescent="0.3">
      <c r="A16500" s="66"/>
      <c r="B16500" s="65" t="s">
        <v>268</v>
      </c>
      <c r="C16500" s="65" t="s">
        <v>44</v>
      </c>
      <c r="D16500" s="66" t="str">
        <f t="shared" si="514"/>
        <v>88040_90001.Form_InvstAnalysis</v>
      </c>
      <c r="E16500" s="64">
        <v>0</v>
      </c>
      <c r="F16500" s="66" t="str">
        <f t="shared" si="515"/>
        <v>form late</v>
      </c>
    </row>
    <row r="16501" spans="1:6" x14ac:dyDescent="0.3">
      <c r="A16501" s="66"/>
      <c r="B16501" s="65" t="s">
        <v>268</v>
      </c>
      <c r="C16501" s="65" t="s">
        <v>46</v>
      </c>
      <c r="D16501" s="66" t="str">
        <f t="shared" si="514"/>
        <v>88040_90001.NA_InvstAnalysis</v>
      </c>
      <c r="E16501" s="64">
        <v>0</v>
      </c>
      <c r="F16501" s="66" t="str">
        <f t="shared" si="515"/>
        <v>form late</v>
      </c>
    </row>
    <row r="16502" spans="1:6" x14ac:dyDescent="0.3">
      <c r="A16502" s="66"/>
      <c r="B16502" s="65" t="s">
        <v>268</v>
      </c>
      <c r="C16502" s="65" t="s">
        <v>20</v>
      </c>
      <c r="D16502" s="66" t="str">
        <f t="shared" si="514"/>
        <v>88040_90001.Form_CapAssets</v>
      </c>
      <c r="E16502" s="64">
        <v>0</v>
      </c>
      <c r="F16502" s="66" t="str">
        <f t="shared" si="515"/>
        <v>form late</v>
      </c>
    </row>
    <row r="16503" spans="1:6" x14ac:dyDescent="0.3">
      <c r="A16503" s="66"/>
      <c r="B16503" s="65" t="s">
        <v>268</v>
      </c>
      <c r="C16503" s="65" t="s">
        <v>22</v>
      </c>
      <c r="D16503" s="66" t="str">
        <f t="shared" si="514"/>
        <v>88040_90001.NA_CapAssets</v>
      </c>
      <c r="E16503" s="64">
        <v>0</v>
      </c>
      <c r="F16503" s="66" t="str">
        <f t="shared" si="515"/>
        <v>form late</v>
      </c>
    </row>
    <row r="16504" spans="1:6" x14ac:dyDescent="0.3">
      <c r="A16504" s="66"/>
      <c r="B16504" s="65" t="s">
        <v>268</v>
      </c>
      <c r="C16504" s="63" t="s">
        <v>47</v>
      </c>
      <c r="D16504" s="66" t="str">
        <f t="shared" si="514"/>
        <v>88040_90001.Form_LAD</v>
      </c>
      <c r="E16504" s="64">
        <v>0</v>
      </c>
      <c r="F16504" s="66" t="str">
        <f t="shared" si="515"/>
        <v>form late</v>
      </c>
    </row>
    <row r="16505" spans="1:6" x14ac:dyDescent="0.3">
      <c r="A16505" s="66"/>
      <c r="B16505" s="65" t="s">
        <v>268</v>
      </c>
      <c r="C16505" s="63" t="s">
        <v>49</v>
      </c>
      <c r="D16505" s="66" t="str">
        <f t="shared" si="514"/>
        <v>88040_90001.NA_LAD</v>
      </c>
      <c r="E16505" s="64">
        <v>0</v>
      </c>
      <c r="F16505" s="66" t="str">
        <f t="shared" si="515"/>
        <v>form late</v>
      </c>
    </row>
    <row r="16506" spans="1:6" x14ac:dyDescent="0.3">
      <c r="A16506" s="66"/>
      <c r="B16506" s="65" t="s">
        <v>268</v>
      </c>
      <c r="C16506" s="63" t="s">
        <v>64</v>
      </c>
      <c r="D16506" s="66" t="str">
        <f t="shared" si="514"/>
        <v>88040_90001.Form_RBE</v>
      </c>
      <c r="E16506" s="64">
        <v>0</v>
      </c>
      <c r="F16506" s="66" t="str">
        <f t="shared" si="515"/>
        <v>form late</v>
      </c>
    </row>
    <row r="16507" spans="1:6" x14ac:dyDescent="0.3">
      <c r="A16507" s="66"/>
      <c r="B16507" s="65" t="s">
        <v>268</v>
      </c>
      <c r="C16507" s="63" t="s">
        <v>66</v>
      </c>
      <c r="D16507" s="66" t="str">
        <f t="shared" si="514"/>
        <v>88040_90001.NA_RBESum</v>
      </c>
      <c r="E16507" s="64">
        <v>0</v>
      </c>
      <c r="F16507" s="66" t="str">
        <f t="shared" si="515"/>
        <v>form late</v>
      </c>
    </row>
    <row r="16508" spans="1:6" x14ac:dyDescent="0.3">
      <c r="A16508" s="66"/>
      <c r="B16508" s="65" t="s">
        <v>268</v>
      </c>
      <c r="C16508" s="63" t="s">
        <v>795</v>
      </c>
      <c r="D16508" s="66" t="str">
        <f t="shared" si="514"/>
        <v>88040_90001.Form_TBshell</v>
      </c>
      <c r="E16508" s="64">
        <v>0</v>
      </c>
      <c r="F16508" s="66" t="str">
        <f t="shared" si="515"/>
        <v>form late</v>
      </c>
    </row>
    <row r="16509" spans="1:6" x14ac:dyDescent="0.3">
      <c r="A16509" s="66"/>
      <c r="B16509" s="65" t="s">
        <v>268</v>
      </c>
      <c r="C16509" s="63" t="s">
        <v>796</v>
      </c>
      <c r="D16509" s="66" t="str">
        <f t="shared" si="514"/>
        <v>88040_90001.NA_TBshell</v>
      </c>
      <c r="E16509" s="64">
        <v>0</v>
      </c>
      <c r="F16509" s="66" t="str">
        <f t="shared" si="515"/>
        <v>form late</v>
      </c>
    </row>
    <row r="16510" spans="1:6" x14ac:dyDescent="0.3">
      <c r="A16510" s="66"/>
      <c r="B16510" s="65" t="s">
        <v>268</v>
      </c>
      <c r="C16510" s="63" t="s">
        <v>74</v>
      </c>
      <c r="D16510" s="66" t="str">
        <f t="shared" si="514"/>
        <v>88040_90001.Form_Quest</v>
      </c>
      <c r="E16510" s="64">
        <v>0</v>
      </c>
      <c r="F16510" s="66" t="str">
        <f t="shared" si="515"/>
        <v>form late</v>
      </c>
    </row>
    <row r="16511" spans="1:6" x14ac:dyDescent="0.3">
      <c r="A16511" s="66"/>
      <c r="B16511" s="65" t="s">
        <v>268</v>
      </c>
      <c r="C16511" s="63" t="s">
        <v>72</v>
      </c>
      <c r="D16511" s="66" t="str">
        <f t="shared" si="514"/>
        <v>88040_90001.Form_UnrecRecPay</v>
      </c>
      <c r="E16511" s="64">
        <v>0</v>
      </c>
      <c r="F16511" s="66" t="str">
        <f t="shared" si="515"/>
        <v>form late</v>
      </c>
    </row>
    <row r="16512" spans="1:6" x14ac:dyDescent="0.3">
      <c r="A16512" s="66"/>
      <c r="B16512" s="65" t="s">
        <v>268</v>
      </c>
      <c r="C16512" s="63" t="s">
        <v>73</v>
      </c>
      <c r="D16512" s="66" t="str">
        <f t="shared" si="514"/>
        <v>88040_90001.NA_UnrecRecPay</v>
      </c>
      <c r="E16512" s="64">
        <v>0</v>
      </c>
      <c r="F16512" s="66" t="str">
        <f t="shared" si="515"/>
        <v>form late</v>
      </c>
    </row>
    <row r="16513" spans="1:6" x14ac:dyDescent="0.3">
      <c r="A16513" s="66"/>
      <c r="B16513" s="65" t="s">
        <v>268</v>
      </c>
      <c r="C16513" s="63" t="s">
        <v>67</v>
      </c>
      <c r="D16513" s="66" t="str">
        <f t="shared" si="514"/>
        <v>88040_90001.Form_SEFA</v>
      </c>
      <c r="E16513" s="64">
        <v>0</v>
      </c>
      <c r="F16513" s="66" t="str">
        <f t="shared" si="515"/>
        <v>form late</v>
      </c>
    </row>
    <row r="16514" spans="1:6" x14ac:dyDescent="0.3">
      <c r="A16514" s="66"/>
      <c r="B16514" s="65" t="s">
        <v>270</v>
      </c>
      <c r="C16514" s="63" t="s">
        <v>52</v>
      </c>
      <c r="D16514" s="66" t="str">
        <f t="shared" si="514"/>
        <v>88440_90001.Form_Certification</v>
      </c>
      <c r="E16514" s="64">
        <v>0</v>
      </c>
      <c r="F16514" s="66" t="str">
        <f t="shared" si="515"/>
        <v>form late</v>
      </c>
    </row>
    <row r="16515" spans="1:6" x14ac:dyDescent="0.3">
      <c r="A16515" s="66"/>
      <c r="B16515" s="65" t="s">
        <v>270</v>
      </c>
      <c r="C16515" s="63" t="s">
        <v>16</v>
      </c>
      <c r="D16515" s="66" t="str">
        <f t="shared" si="514"/>
        <v>88440_90001.Form_ADA</v>
      </c>
      <c r="E16515" s="64">
        <v>0</v>
      </c>
      <c r="F16515" s="66" t="str">
        <f t="shared" si="515"/>
        <v>form late</v>
      </c>
    </row>
    <row r="16516" spans="1:6" x14ac:dyDescent="0.3">
      <c r="A16516" s="66"/>
      <c r="B16516" s="65" t="s">
        <v>270</v>
      </c>
      <c r="C16516" s="63" t="s">
        <v>53</v>
      </c>
      <c r="D16516" s="66" t="str">
        <f t="shared" si="514"/>
        <v>88440_90001.Form_NotAppl</v>
      </c>
      <c r="E16516" s="64">
        <v>0</v>
      </c>
      <c r="F16516" s="66" t="str">
        <f t="shared" si="515"/>
        <v>form late</v>
      </c>
    </row>
    <row r="16517" spans="1:6" x14ac:dyDescent="0.3">
      <c r="A16517" s="66"/>
      <c r="B16517" s="65" t="s">
        <v>270</v>
      </c>
      <c r="C16517" s="63" t="s">
        <v>55</v>
      </c>
      <c r="D16517" s="66" t="str">
        <f t="shared" si="514"/>
        <v>88440_90001.NA_NotAppl</v>
      </c>
      <c r="E16517" s="64">
        <v>0</v>
      </c>
      <c r="F16517" s="66" t="str">
        <f t="shared" si="515"/>
        <v>form late</v>
      </c>
    </row>
    <row r="16518" spans="1:6" x14ac:dyDescent="0.3">
      <c r="A16518" s="66"/>
      <c r="B16518" s="65" t="s">
        <v>270</v>
      </c>
      <c r="C16518" s="63" t="s">
        <v>19</v>
      </c>
      <c r="D16518" s="66" t="str">
        <f t="shared" si="514"/>
        <v>88440_90001.Form_ApprRecon_NA</v>
      </c>
      <c r="E16518" s="64">
        <v>0</v>
      </c>
      <c r="F16518" s="66" t="str">
        <f t="shared" si="515"/>
        <v>form late</v>
      </c>
    </row>
    <row r="16519" spans="1:6" x14ac:dyDescent="0.3">
      <c r="A16519" s="66"/>
      <c r="B16519" s="65" t="s">
        <v>270</v>
      </c>
      <c r="C16519" s="63" t="s">
        <v>17</v>
      </c>
      <c r="D16519" s="66" t="str">
        <f t="shared" si="514"/>
        <v>88440_90001.NA_ADA</v>
      </c>
      <c r="E16519" s="64">
        <v>0</v>
      </c>
      <c r="F16519" s="66" t="str">
        <f t="shared" si="515"/>
        <v>form late</v>
      </c>
    </row>
    <row r="16520" spans="1:6" x14ac:dyDescent="0.3">
      <c r="A16520" s="66"/>
      <c r="B16520" s="65" t="s">
        <v>270</v>
      </c>
      <c r="C16520" s="65" t="s">
        <v>40</v>
      </c>
      <c r="D16520" s="66" t="str">
        <f t="shared" si="514"/>
        <v>88440_90001.Form_GI_Sec</v>
      </c>
      <c r="E16520" s="64">
        <v>0</v>
      </c>
      <c r="F16520" s="66" t="str">
        <f t="shared" si="515"/>
        <v>form late</v>
      </c>
    </row>
    <row r="16521" spans="1:6" x14ac:dyDescent="0.3">
      <c r="A16521" s="66"/>
      <c r="B16521" s="65" t="s">
        <v>270</v>
      </c>
      <c r="C16521" s="65" t="s">
        <v>794</v>
      </c>
      <c r="D16521" s="66" t="str">
        <f t="shared" si="514"/>
        <v>88440_90001.NA_GI_SEC</v>
      </c>
      <c r="E16521" s="64">
        <v>0</v>
      </c>
      <c r="F16521" s="66" t="str">
        <f t="shared" si="515"/>
        <v>form late</v>
      </c>
    </row>
    <row r="16522" spans="1:6" x14ac:dyDescent="0.3">
      <c r="A16522" s="66"/>
      <c r="B16522" s="65" t="s">
        <v>270</v>
      </c>
      <c r="C16522" s="63" t="s">
        <v>42</v>
      </c>
      <c r="D16522" s="66" t="str">
        <f t="shared" si="514"/>
        <v>88440_90001.Form_InterOrg</v>
      </c>
      <c r="E16522" s="64">
        <v>0</v>
      </c>
      <c r="F16522" s="66" t="str">
        <f t="shared" si="515"/>
        <v>form late</v>
      </c>
    </row>
    <row r="16523" spans="1:6" x14ac:dyDescent="0.3">
      <c r="A16523" s="66"/>
      <c r="B16523" s="65" t="s">
        <v>270</v>
      </c>
      <c r="C16523" s="63" t="s">
        <v>43</v>
      </c>
      <c r="D16523" s="66" t="str">
        <f t="shared" si="514"/>
        <v>88440_90001.NA_InterOrg</v>
      </c>
      <c r="E16523" s="64">
        <v>0</v>
      </c>
      <c r="F16523" s="66" t="str">
        <f t="shared" si="515"/>
        <v>form late</v>
      </c>
    </row>
    <row r="16524" spans="1:6" x14ac:dyDescent="0.3">
      <c r="A16524" s="66"/>
      <c r="B16524" s="65" t="s">
        <v>270</v>
      </c>
      <c r="C16524" s="63" t="s">
        <v>37</v>
      </c>
      <c r="D16524" s="66" t="str">
        <f t="shared" si="514"/>
        <v>88440_90001.Form_AppFB</v>
      </c>
      <c r="E16524" s="64">
        <v>0</v>
      </c>
      <c r="F16524" s="66" t="str">
        <f t="shared" si="515"/>
        <v>form late</v>
      </c>
    </row>
    <row r="16525" spans="1:6" x14ac:dyDescent="0.3">
      <c r="A16525" s="66"/>
      <c r="B16525" s="65" t="s">
        <v>270</v>
      </c>
      <c r="C16525" s="63" t="s">
        <v>50</v>
      </c>
      <c r="D16525" s="66" t="str">
        <f t="shared" si="514"/>
        <v>88440_90001.Form_LTL</v>
      </c>
      <c r="E16525" s="64">
        <v>0</v>
      </c>
      <c r="F16525" s="66" t="str">
        <f t="shared" si="515"/>
        <v>form late</v>
      </c>
    </row>
    <row r="16526" spans="1:6" x14ac:dyDescent="0.3">
      <c r="A16526" s="66"/>
      <c r="B16526" s="65" t="s">
        <v>270</v>
      </c>
      <c r="C16526" s="63" t="s">
        <v>51</v>
      </c>
      <c r="D16526" s="66" t="str">
        <f t="shared" ref="D16526:D16589" si="516">_xlfn.CONCAT(B16526,".",C16526)</f>
        <v>88440_90001.NA_LTL</v>
      </c>
      <c r="E16526" s="64">
        <v>0</v>
      </c>
      <c r="F16526" s="66" t="str">
        <f t="shared" ref="F16526:F16589" si="517">IF(E16526=0,"form late",E16526)</f>
        <v>form late</v>
      </c>
    </row>
    <row r="16527" spans="1:6" x14ac:dyDescent="0.3">
      <c r="A16527" s="66"/>
      <c r="B16527" s="65" t="s">
        <v>270</v>
      </c>
      <c r="C16527" s="63" t="s">
        <v>26</v>
      </c>
      <c r="D16527" s="66" t="str">
        <f t="shared" si="516"/>
        <v>88440_90001.Form_ClassRev</v>
      </c>
      <c r="E16527" s="64">
        <v>0</v>
      </c>
      <c r="F16527" s="66" t="str">
        <f t="shared" si="517"/>
        <v>form late</v>
      </c>
    </row>
    <row r="16528" spans="1:6" x14ac:dyDescent="0.3">
      <c r="A16528" s="66"/>
      <c r="B16528" s="65" t="s">
        <v>270</v>
      </c>
      <c r="C16528" s="63" t="s">
        <v>28</v>
      </c>
      <c r="D16528" s="66" t="str">
        <f t="shared" si="516"/>
        <v>88440_90001.NA_ClassRev</v>
      </c>
      <c r="E16528" s="64">
        <v>0</v>
      </c>
      <c r="F16528" s="66" t="str">
        <f t="shared" si="517"/>
        <v>form late</v>
      </c>
    </row>
    <row r="16529" spans="1:6" x14ac:dyDescent="0.3">
      <c r="A16529" s="66"/>
      <c r="B16529" s="65" t="s">
        <v>270</v>
      </c>
      <c r="C16529" s="65" t="s">
        <v>23</v>
      </c>
      <c r="D16529" s="66" t="str">
        <f t="shared" si="516"/>
        <v>88440_90001.Form_Cash_A</v>
      </c>
      <c r="E16529" s="64">
        <v>0</v>
      </c>
      <c r="F16529" s="66" t="str">
        <f t="shared" si="517"/>
        <v>form late</v>
      </c>
    </row>
    <row r="16530" spans="1:6" x14ac:dyDescent="0.3">
      <c r="A16530" s="66"/>
      <c r="B16530" s="65" t="s">
        <v>270</v>
      </c>
      <c r="C16530" s="65" t="s">
        <v>25</v>
      </c>
      <c r="D16530" s="66" t="str">
        <f t="shared" si="516"/>
        <v>88440_90001.NA_Cash_A</v>
      </c>
      <c r="E16530" s="64">
        <v>0</v>
      </c>
      <c r="F16530" s="66" t="str">
        <f t="shared" si="517"/>
        <v>form late</v>
      </c>
    </row>
    <row r="16531" spans="1:6" x14ac:dyDescent="0.3">
      <c r="A16531" s="66"/>
      <c r="B16531" s="65" t="s">
        <v>270</v>
      </c>
      <c r="C16531" s="65" t="s">
        <v>32</v>
      </c>
      <c r="D16531" s="66" t="str">
        <f t="shared" si="516"/>
        <v>88440_90001.Form_CashReconCPA</v>
      </c>
      <c r="E16531" s="64">
        <v>0</v>
      </c>
      <c r="F16531" s="66" t="str">
        <f t="shared" si="517"/>
        <v>form late</v>
      </c>
    </row>
    <row r="16532" spans="1:6" x14ac:dyDescent="0.3">
      <c r="A16532" s="66"/>
      <c r="B16532" s="65" t="s">
        <v>270</v>
      </c>
      <c r="C16532" s="65" t="s">
        <v>34</v>
      </c>
      <c r="D16532" s="66" t="str">
        <f t="shared" si="516"/>
        <v>88440_90001.NA_CashReconCPA</v>
      </c>
      <c r="E16532" s="64">
        <v>0</v>
      </c>
      <c r="F16532" s="66" t="str">
        <f t="shared" si="517"/>
        <v>form late</v>
      </c>
    </row>
    <row r="16533" spans="1:6" x14ac:dyDescent="0.3">
      <c r="A16533" s="66"/>
      <c r="B16533" s="65" t="s">
        <v>270</v>
      </c>
      <c r="C16533" s="65" t="s">
        <v>44</v>
      </c>
      <c r="D16533" s="66" t="str">
        <f t="shared" si="516"/>
        <v>88440_90001.Form_InvstAnalysis</v>
      </c>
      <c r="E16533" s="64">
        <v>0</v>
      </c>
      <c r="F16533" s="66" t="str">
        <f t="shared" si="517"/>
        <v>form late</v>
      </c>
    </row>
    <row r="16534" spans="1:6" x14ac:dyDescent="0.3">
      <c r="A16534" s="66"/>
      <c r="B16534" s="65" t="s">
        <v>270</v>
      </c>
      <c r="C16534" s="65" t="s">
        <v>46</v>
      </c>
      <c r="D16534" s="66" t="str">
        <f t="shared" si="516"/>
        <v>88440_90001.NA_InvstAnalysis</v>
      </c>
      <c r="E16534" s="64">
        <v>0</v>
      </c>
      <c r="F16534" s="66" t="str">
        <f t="shared" si="517"/>
        <v>form late</v>
      </c>
    </row>
    <row r="16535" spans="1:6" x14ac:dyDescent="0.3">
      <c r="A16535" s="66"/>
      <c r="B16535" s="65" t="s">
        <v>270</v>
      </c>
      <c r="C16535" s="65" t="s">
        <v>20</v>
      </c>
      <c r="D16535" s="66" t="str">
        <f t="shared" si="516"/>
        <v>88440_90001.Form_CapAssets</v>
      </c>
      <c r="E16535" s="64">
        <v>0</v>
      </c>
      <c r="F16535" s="66" t="str">
        <f t="shared" si="517"/>
        <v>form late</v>
      </c>
    </row>
    <row r="16536" spans="1:6" x14ac:dyDescent="0.3">
      <c r="A16536" s="66"/>
      <c r="B16536" s="65" t="s">
        <v>270</v>
      </c>
      <c r="C16536" s="65" t="s">
        <v>22</v>
      </c>
      <c r="D16536" s="66" t="str">
        <f t="shared" si="516"/>
        <v>88440_90001.NA_CapAssets</v>
      </c>
      <c r="E16536" s="64">
        <v>0</v>
      </c>
      <c r="F16536" s="66" t="str">
        <f t="shared" si="517"/>
        <v>form late</v>
      </c>
    </row>
    <row r="16537" spans="1:6" x14ac:dyDescent="0.3">
      <c r="A16537" s="66"/>
      <c r="B16537" s="65" t="s">
        <v>270</v>
      </c>
      <c r="C16537" s="63" t="s">
        <v>47</v>
      </c>
      <c r="D16537" s="66" t="str">
        <f t="shared" si="516"/>
        <v>88440_90001.Form_LAD</v>
      </c>
      <c r="E16537" s="64">
        <v>0</v>
      </c>
      <c r="F16537" s="66" t="str">
        <f t="shared" si="517"/>
        <v>form late</v>
      </c>
    </row>
    <row r="16538" spans="1:6" x14ac:dyDescent="0.3">
      <c r="A16538" s="66"/>
      <c r="B16538" s="65" t="s">
        <v>270</v>
      </c>
      <c r="C16538" s="63" t="s">
        <v>49</v>
      </c>
      <c r="D16538" s="66" t="str">
        <f t="shared" si="516"/>
        <v>88440_90001.NA_LAD</v>
      </c>
      <c r="E16538" s="64">
        <v>0</v>
      </c>
      <c r="F16538" s="66" t="str">
        <f t="shared" si="517"/>
        <v>form late</v>
      </c>
    </row>
    <row r="16539" spans="1:6" x14ac:dyDescent="0.3">
      <c r="A16539" s="66"/>
      <c r="B16539" s="65" t="s">
        <v>270</v>
      </c>
      <c r="C16539" s="63" t="s">
        <v>64</v>
      </c>
      <c r="D16539" s="66" t="str">
        <f t="shared" si="516"/>
        <v>88440_90001.Form_RBE</v>
      </c>
      <c r="E16539" s="64">
        <v>0</v>
      </c>
      <c r="F16539" s="66" t="str">
        <f t="shared" si="517"/>
        <v>form late</v>
      </c>
    </row>
    <row r="16540" spans="1:6" x14ac:dyDescent="0.3">
      <c r="A16540" s="66"/>
      <c r="B16540" s="65" t="s">
        <v>270</v>
      </c>
      <c r="C16540" s="63" t="s">
        <v>66</v>
      </c>
      <c r="D16540" s="66" t="str">
        <f t="shared" si="516"/>
        <v>88440_90001.NA_RBESum</v>
      </c>
      <c r="E16540" s="64">
        <v>0</v>
      </c>
      <c r="F16540" s="66" t="str">
        <f t="shared" si="517"/>
        <v>form late</v>
      </c>
    </row>
    <row r="16541" spans="1:6" x14ac:dyDescent="0.3">
      <c r="A16541" s="66"/>
      <c r="B16541" s="65" t="s">
        <v>270</v>
      </c>
      <c r="C16541" s="63" t="s">
        <v>795</v>
      </c>
      <c r="D16541" s="66" t="str">
        <f t="shared" si="516"/>
        <v>88440_90001.Form_TBshell</v>
      </c>
      <c r="E16541" s="64">
        <v>0</v>
      </c>
      <c r="F16541" s="66" t="str">
        <f t="shared" si="517"/>
        <v>form late</v>
      </c>
    </row>
    <row r="16542" spans="1:6" x14ac:dyDescent="0.3">
      <c r="A16542" s="66"/>
      <c r="B16542" s="65" t="s">
        <v>270</v>
      </c>
      <c r="C16542" s="63" t="s">
        <v>796</v>
      </c>
      <c r="D16542" s="66" t="str">
        <f t="shared" si="516"/>
        <v>88440_90001.NA_TBshell</v>
      </c>
      <c r="E16542" s="64">
        <v>0</v>
      </c>
      <c r="F16542" s="66" t="str">
        <f t="shared" si="517"/>
        <v>form late</v>
      </c>
    </row>
    <row r="16543" spans="1:6" x14ac:dyDescent="0.3">
      <c r="A16543" s="66"/>
      <c r="B16543" s="65" t="s">
        <v>270</v>
      </c>
      <c r="C16543" s="63" t="s">
        <v>74</v>
      </c>
      <c r="D16543" s="66" t="str">
        <f t="shared" si="516"/>
        <v>88440_90001.Form_Quest</v>
      </c>
      <c r="E16543" s="64">
        <v>0</v>
      </c>
      <c r="F16543" s="66" t="str">
        <f t="shared" si="517"/>
        <v>form late</v>
      </c>
    </row>
    <row r="16544" spans="1:6" x14ac:dyDescent="0.3">
      <c r="A16544" s="66"/>
      <c r="B16544" s="65" t="s">
        <v>270</v>
      </c>
      <c r="C16544" s="63" t="s">
        <v>72</v>
      </c>
      <c r="D16544" s="66" t="str">
        <f t="shared" si="516"/>
        <v>88440_90001.Form_UnrecRecPay</v>
      </c>
      <c r="E16544" s="64">
        <v>0</v>
      </c>
      <c r="F16544" s="66" t="str">
        <f t="shared" si="517"/>
        <v>form late</v>
      </c>
    </row>
    <row r="16545" spans="1:6" x14ac:dyDescent="0.3">
      <c r="A16545" s="66"/>
      <c r="B16545" s="65" t="s">
        <v>270</v>
      </c>
      <c r="C16545" s="63" t="s">
        <v>73</v>
      </c>
      <c r="D16545" s="66" t="str">
        <f t="shared" si="516"/>
        <v>88440_90001.NA_UnrecRecPay</v>
      </c>
      <c r="E16545" s="64">
        <v>0</v>
      </c>
      <c r="F16545" s="66" t="str">
        <f t="shared" si="517"/>
        <v>form late</v>
      </c>
    </row>
    <row r="16546" spans="1:6" x14ac:dyDescent="0.3">
      <c r="A16546" s="66"/>
      <c r="B16546" s="65" t="s">
        <v>270</v>
      </c>
      <c r="C16546" s="63" t="s">
        <v>67</v>
      </c>
      <c r="D16546" s="66" t="str">
        <f t="shared" si="516"/>
        <v>88440_90001.Form_SEFA</v>
      </c>
      <c r="E16546" s="64">
        <v>0</v>
      </c>
      <c r="F16546" s="66" t="str">
        <f t="shared" si="517"/>
        <v>form late</v>
      </c>
    </row>
    <row r="16547" spans="1:6" x14ac:dyDescent="0.3">
      <c r="A16547" s="66"/>
      <c r="B16547" s="65" t="s">
        <v>272</v>
      </c>
      <c r="C16547" s="63" t="s">
        <v>52</v>
      </c>
      <c r="D16547" s="66" t="str">
        <f t="shared" si="516"/>
        <v>88640_90001.Form_Certification</v>
      </c>
      <c r="E16547" s="64">
        <v>0</v>
      </c>
      <c r="F16547" s="66" t="str">
        <f t="shared" si="517"/>
        <v>form late</v>
      </c>
    </row>
    <row r="16548" spans="1:6" x14ac:dyDescent="0.3">
      <c r="A16548" s="66"/>
      <c r="B16548" s="65" t="s">
        <v>272</v>
      </c>
      <c r="C16548" s="63" t="s">
        <v>16</v>
      </c>
      <c r="D16548" s="66" t="str">
        <f t="shared" si="516"/>
        <v>88640_90001.Form_ADA</v>
      </c>
      <c r="E16548" s="64">
        <v>0</v>
      </c>
      <c r="F16548" s="66" t="str">
        <f t="shared" si="517"/>
        <v>form late</v>
      </c>
    </row>
    <row r="16549" spans="1:6" x14ac:dyDescent="0.3">
      <c r="A16549" s="66"/>
      <c r="B16549" s="65" t="s">
        <v>272</v>
      </c>
      <c r="C16549" s="63" t="s">
        <v>53</v>
      </c>
      <c r="D16549" s="66" t="str">
        <f t="shared" si="516"/>
        <v>88640_90001.Form_NotAppl</v>
      </c>
      <c r="E16549" s="64">
        <v>0</v>
      </c>
      <c r="F16549" s="66" t="str">
        <f t="shared" si="517"/>
        <v>form late</v>
      </c>
    </row>
    <row r="16550" spans="1:6" x14ac:dyDescent="0.3">
      <c r="A16550" s="66"/>
      <c r="B16550" s="65" t="s">
        <v>272</v>
      </c>
      <c r="C16550" s="63" t="s">
        <v>55</v>
      </c>
      <c r="D16550" s="66" t="str">
        <f t="shared" si="516"/>
        <v>88640_90001.NA_NotAppl</v>
      </c>
      <c r="E16550" s="64">
        <v>0</v>
      </c>
      <c r="F16550" s="66" t="str">
        <f t="shared" si="517"/>
        <v>form late</v>
      </c>
    </row>
    <row r="16551" spans="1:6" x14ac:dyDescent="0.3">
      <c r="A16551" s="66"/>
      <c r="B16551" s="65" t="s">
        <v>272</v>
      </c>
      <c r="C16551" s="63" t="s">
        <v>19</v>
      </c>
      <c r="D16551" s="66" t="str">
        <f t="shared" si="516"/>
        <v>88640_90001.Form_ApprRecon_NA</v>
      </c>
      <c r="E16551" s="64">
        <v>0</v>
      </c>
      <c r="F16551" s="66" t="str">
        <f t="shared" si="517"/>
        <v>form late</v>
      </c>
    </row>
    <row r="16552" spans="1:6" x14ac:dyDescent="0.3">
      <c r="A16552" s="66"/>
      <c r="B16552" s="65" t="s">
        <v>272</v>
      </c>
      <c r="C16552" s="63" t="s">
        <v>17</v>
      </c>
      <c r="D16552" s="66" t="str">
        <f t="shared" si="516"/>
        <v>88640_90001.NA_ADA</v>
      </c>
      <c r="E16552" s="64">
        <v>0</v>
      </c>
      <c r="F16552" s="66" t="str">
        <f t="shared" si="517"/>
        <v>form late</v>
      </c>
    </row>
    <row r="16553" spans="1:6" x14ac:dyDescent="0.3">
      <c r="A16553" s="66"/>
      <c r="B16553" s="65" t="s">
        <v>272</v>
      </c>
      <c r="C16553" s="65" t="s">
        <v>40</v>
      </c>
      <c r="D16553" s="66" t="str">
        <f t="shared" si="516"/>
        <v>88640_90001.Form_GI_Sec</v>
      </c>
      <c r="E16553" s="64">
        <v>0</v>
      </c>
      <c r="F16553" s="66" t="str">
        <f t="shared" si="517"/>
        <v>form late</v>
      </c>
    </row>
    <row r="16554" spans="1:6" x14ac:dyDescent="0.3">
      <c r="A16554" s="66"/>
      <c r="B16554" s="65" t="s">
        <v>272</v>
      </c>
      <c r="C16554" s="65" t="s">
        <v>794</v>
      </c>
      <c r="D16554" s="66" t="str">
        <f t="shared" si="516"/>
        <v>88640_90001.NA_GI_SEC</v>
      </c>
      <c r="E16554" s="64">
        <v>0</v>
      </c>
      <c r="F16554" s="66" t="str">
        <f t="shared" si="517"/>
        <v>form late</v>
      </c>
    </row>
    <row r="16555" spans="1:6" x14ac:dyDescent="0.3">
      <c r="A16555" s="66"/>
      <c r="B16555" s="65" t="s">
        <v>272</v>
      </c>
      <c r="C16555" s="63" t="s">
        <v>42</v>
      </c>
      <c r="D16555" s="66" t="str">
        <f t="shared" si="516"/>
        <v>88640_90001.Form_InterOrg</v>
      </c>
      <c r="E16555" s="64">
        <v>0</v>
      </c>
      <c r="F16555" s="66" t="str">
        <f t="shared" si="517"/>
        <v>form late</v>
      </c>
    </row>
    <row r="16556" spans="1:6" x14ac:dyDescent="0.3">
      <c r="A16556" s="66"/>
      <c r="B16556" s="65" t="s">
        <v>272</v>
      </c>
      <c r="C16556" s="63" t="s">
        <v>43</v>
      </c>
      <c r="D16556" s="66" t="str">
        <f t="shared" si="516"/>
        <v>88640_90001.NA_InterOrg</v>
      </c>
      <c r="E16556" s="64">
        <v>0</v>
      </c>
      <c r="F16556" s="66" t="str">
        <f t="shared" si="517"/>
        <v>form late</v>
      </c>
    </row>
    <row r="16557" spans="1:6" x14ac:dyDescent="0.3">
      <c r="A16557" s="66"/>
      <c r="B16557" s="65" t="s">
        <v>272</v>
      </c>
      <c r="C16557" s="63" t="s">
        <v>37</v>
      </c>
      <c r="D16557" s="66" t="str">
        <f t="shared" si="516"/>
        <v>88640_90001.Form_AppFB</v>
      </c>
      <c r="E16557" s="64">
        <v>0</v>
      </c>
      <c r="F16557" s="66" t="str">
        <f t="shared" si="517"/>
        <v>form late</v>
      </c>
    </row>
    <row r="16558" spans="1:6" x14ac:dyDescent="0.3">
      <c r="A16558" s="66"/>
      <c r="B16558" s="65" t="s">
        <v>272</v>
      </c>
      <c r="C16558" s="63" t="s">
        <v>50</v>
      </c>
      <c r="D16558" s="66" t="str">
        <f t="shared" si="516"/>
        <v>88640_90001.Form_LTL</v>
      </c>
      <c r="E16558" s="64">
        <v>0</v>
      </c>
      <c r="F16558" s="66" t="str">
        <f t="shared" si="517"/>
        <v>form late</v>
      </c>
    </row>
    <row r="16559" spans="1:6" x14ac:dyDescent="0.3">
      <c r="A16559" s="66"/>
      <c r="B16559" s="65" t="s">
        <v>272</v>
      </c>
      <c r="C16559" s="63" t="s">
        <v>51</v>
      </c>
      <c r="D16559" s="66" t="str">
        <f t="shared" si="516"/>
        <v>88640_90001.NA_LTL</v>
      </c>
      <c r="E16559" s="64">
        <v>0</v>
      </c>
      <c r="F16559" s="66" t="str">
        <f t="shared" si="517"/>
        <v>form late</v>
      </c>
    </row>
    <row r="16560" spans="1:6" x14ac:dyDescent="0.3">
      <c r="A16560" s="66"/>
      <c r="B16560" s="65" t="s">
        <v>272</v>
      </c>
      <c r="C16560" s="63" t="s">
        <v>26</v>
      </c>
      <c r="D16560" s="66" t="str">
        <f t="shared" si="516"/>
        <v>88640_90001.Form_ClassRev</v>
      </c>
      <c r="E16560" s="64">
        <v>0</v>
      </c>
      <c r="F16560" s="66" t="str">
        <f t="shared" si="517"/>
        <v>form late</v>
      </c>
    </row>
    <row r="16561" spans="1:6" x14ac:dyDescent="0.3">
      <c r="A16561" s="66"/>
      <c r="B16561" s="65" t="s">
        <v>272</v>
      </c>
      <c r="C16561" s="63" t="s">
        <v>28</v>
      </c>
      <c r="D16561" s="66" t="str">
        <f t="shared" si="516"/>
        <v>88640_90001.NA_ClassRev</v>
      </c>
      <c r="E16561" s="64">
        <v>0</v>
      </c>
      <c r="F16561" s="66" t="str">
        <f t="shared" si="517"/>
        <v>form late</v>
      </c>
    </row>
    <row r="16562" spans="1:6" x14ac:dyDescent="0.3">
      <c r="A16562" s="66"/>
      <c r="B16562" s="65" t="s">
        <v>272</v>
      </c>
      <c r="C16562" s="65" t="s">
        <v>23</v>
      </c>
      <c r="D16562" s="66" t="str">
        <f t="shared" si="516"/>
        <v>88640_90001.Form_Cash_A</v>
      </c>
      <c r="E16562" s="64">
        <v>0</v>
      </c>
      <c r="F16562" s="66" t="str">
        <f t="shared" si="517"/>
        <v>form late</v>
      </c>
    </row>
    <row r="16563" spans="1:6" x14ac:dyDescent="0.3">
      <c r="A16563" s="66"/>
      <c r="B16563" s="65" t="s">
        <v>272</v>
      </c>
      <c r="C16563" s="65" t="s">
        <v>25</v>
      </c>
      <c r="D16563" s="66" t="str">
        <f t="shared" si="516"/>
        <v>88640_90001.NA_Cash_A</v>
      </c>
      <c r="E16563" s="64">
        <v>0</v>
      </c>
      <c r="F16563" s="66" t="str">
        <f t="shared" si="517"/>
        <v>form late</v>
      </c>
    </row>
    <row r="16564" spans="1:6" x14ac:dyDescent="0.3">
      <c r="A16564" s="66"/>
      <c r="B16564" s="65" t="s">
        <v>272</v>
      </c>
      <c r="C16564" s="65" t="s">
        <v>32</v>
      </c>
      <c r="D16564" s="66" t="str">
        <f t="shared" si="516"/>
        <v>88640_90001.Form_CashReconCPA</v>
      </c>
      <c r="E16564" s="64">
        <v>0</v>
      </c>
      <c r="F16564" s="66" t="str">
        <f t="shared" si="517"/>
        <v>form late</v>
      </c>
    </row>
    <row r="16565" spans="1:6" x14ac:dyDescent="0.3">
      <c r="A16565" s="66"/>
      <c r="B16565" s="65" t="s">
        <v>272</v>
      </c>
      <c r="C16565" s="65" t="s">
        <v>34</v>
      </c>
      <c r="D16565" s="66" t="str">
        <f t="shared" si="516"/>
        <v>88640_90001.NA_CashReconCPA</v>
      </c>
      <c r="E16565" s="64">
        <v>0</v>
      </c>
      <c r="F16565" s="66" t="str">
        <f t="shared" si="517"/>
        <v>form late</v>
      </c>
    </row>
    <row r="16566" spans="1:6" x14ac:dyDescent="0.3">
      <c r="A16566" s="66"/>
      <c r="B16566" s="65" t="s">
        <v>272</v>
      </c>
      <c r="C16566" s="65" t="s">
        <v>44</v>
      </c>
      <c r="D16566" s="66" t="str">
        <f t="shared" si="516"/>
        <v>88640_90001.Form_InvstAnalysis</v>
      </c>
      <c r="E16566" s="64">
        <v>0</v>
      </c>
      <c r="F16566" s="66" t="str">
        <f t="shared" si="517"/>
        <v>form late</v>
      </c>
    </row>
    <row r="16567" spans="1:6" x14ac:dyDescent="0.3">
      <c r="A16567" s="66"/>
      <c r="B16567" s="65" t="s">
        <v>272</v>
      </c>
      <c r="C16567" s="65" t="s">
        <v>46</v>
      </c>
      <c r="D16567" s="66" t="str">
        <f t="shared" si="516"/>
        <v>88640_90001.NA_InvstAnalysis</v>
      </c>
      <c r="E16567" s="64">
        <v>0</v>
      </c>
      <c r="F16567" s="66" t="str">
        <f t="shared" si="517"/>
        <v>form late</v>
      </c>
    </row>
    <row r="16568" spans="1:6" x14ac:dyDescent="0.3">
      <c r="A16568" s="66"/>
      <c r="B16568" s="65" t="s">
        <v>272</v>
      </c>
      <c r="C16568" s="65" t="s">
        <v>20</v>
      </c>
      <c r="D16568" s="66" t="str">
        <f t="shared" si="516"/>
        <v>88640_90001.Form_CapAssets</v>
      </c>
      <c r="E16568" s="64">
        <v>0</v>
      </c>
      <c r="F16568" s="66" t="str">
        <f t="shared" si="517"/>
        <v>form late</v>
      </c>
    </row>
    <row r="16569" spans="1:6" x14ac:dyDescent="0.3">
      <c r="A16569" s="66"/>
      <c r="B16569" s="65" t="s">
        <v>272</v>
      </c>
      <c r="C16569" s="65" t="s">
        <v>22</v>
      </c>
      <c r="D16569" s="66" t="str">
        <f t="shared" si="516"/>
        <v>88640_90001.NA_CapAssets</v>
      </c>
      <c r="E16569" s="64">
        <v>0</v>
      </c>
      <c r="F16569" s="66" t="str">
        <f t="shared" si="517"/>
        <v>form late</v>
      </c>
    </row>
    <row r="16570" spans="1:6" x14ac:dyDescent="0.3">
      <c r="A16570" s="66"/>
      <c r="B16570" s="65" t="s">
        <v>272</v>
      </c>
      <c r="C16570" s="63" t="s">
        <v>47</v>
      </c>
      <c r="D16570" s="66" t="str">
        <f t="shared" si="516"/>
        <v>88640_90001.Form_LAD</v>
      </c>
      <c r="E16570" s="64">
        <v>0</v>
      </c>
      <c r="F16570" s="66" t="str">
        <f t="shared" si="517"/>
        <v>form late</v>
      </c>
    </row>
    <row r="16571" spans="1:6" x14ac:dyDescent="0.3">
      <c r="A16571" s="66"/>
      <c r="B16571" s="65" t="s">
        <v>272</v>
      </c>
      <c r="C16571" s="63" t="s">
        <v>49</v>
      </c>
      <c r="D16571" s="66" t="str">
        <f t="shared" si="516"/>
        <v>88640_90001.NA_LAD</v>
      </c>
      <c r="E16571" s="64">
        <v>0</v>
      </c>
      <c r="F16571" s="66" t="str">
        <f t="shared" si="517"/>
        <v>form late</v>
      </c>
    </row>
    <row r="16572" spans="1:6" x14ac:dyDescent="0.3">
      <c r="A16572" s="66"/>
      <c r="B16572" s="65" t="s">
        <v>272</v>
      </c>
      <c r="C16572" s="63" t="s">
        <v>64</v>
      </c>
      <c r="D16572" s="66" t="str">
        <f t="shared" si="516"/>
        <v>88640_90001.Form_RBE</v>
      </c>
      <c r="E16572" s="64">
        <v>0</v>
      </c>
      <c r="F16572" s="66" t="str">
        <f t="shared" si="517"/>
        <v>form late</v>
      </c>
    </row>
    <row r="16573" spans="1:6" x14ac:dyDescent="0.3">
      <c r="A16573" s="66"/>
      <c r="B16573" s="65" t="s">
        <v>272</v>
      </c>
      <c r="C16573" s="63" t="s">
        <v>66</v>
      </c>
      <c r="D16573" s="66" t="str">
        <f t="shared" si="516"/>
        <v>88640_90001.NA_RBESum</v>
      </c>
      <c r="E16573" s="64">
        <v>0</v>
      </c>
      <c r="F16573" s="66" t="str">
        <f t="shared" si="517"/>
        <v>form late</v>
      </c>
    </row>
    <row r="16574" spans="1:6" x14ac:dyDescent="0.3">
      <c r="A16574" s="66"/>
      <c r="B16574" s="65" t="s">
        <v>272</v>
      </c>
      <c r="C16574" s="63" t="s">
        <v>795</v>
      </c>
      <c r="D16574" s="66" t="str">
        <f t="shared" si="516"/>
        <v>88640_90001.Form_TBshell</v>
      </c>
      <c r="E16574" s="64">
        <v>0</v>
      </c>
      <c r="F16574" s="66" t="str">
        <f t="shared" si="517"/>
        <v>form late</v>
      </c>
    </row>
    <row r="16575" spans="1:6" x14ac:dyDescent="0.3">
      <c r="A16575" s="66"/>
      <c r="B16575" s="65" t="s">
        <v>272</v>
      </c>
      <c r="C16575" s="63" t="s">
        <v>796</v>
      </c>
      <c r="D16575" s="66" t="str">
        <f t="shared" si="516"/>
        <v>88640_90001.NA_TBshell</v>
      </c>
      <c r="E16575" s="64">
        <v>0</v>
      </c>
      <c r="F16575" s="66" t="str">
        <f t="shared" si="517"/>
        <v>form late</v>
      </c>
    </row>
    <row r="16576" spans="1:6" x14ac:dyDescent="0.3">
      <c r="A16576" s="66"/>
      <c r="B16576" s="65" t="s">
        <v>272</v>
      </c>
      <c r="C16576" s="63" t="s">
        <v>74</v>
      </c>
      <c r="D16576" s="66" t="str">
        <f t="shared" si="516"/>
        <v>88640_90001.Form_Quest</v>
      </c>
      <c r="E16576" s="64">
        <v>0</v>
      </c>
      <c r="F16576" s="66" t="str">
        <f t="shared" si="517"/>
        <v>form late</v>
      </c>
    </row>
    <row r="16577" spans="1:6" x14ac:dyDescent="0.3">
      <c r="A16577" s="66"/>
      <c r="B16577" s="65" t="s">
        <v>272</v>
      </c>
      <c r="C16577" s="63" t="s">
        <v>72</v>
      </c>
      <c r="D16577" s="66" t="str">
        <f t="shared" si="516"/>
        <v>88640_90001.Form_UnrecRecPay</v>
      </c>
      <c r="E16577" s="64">
        <v>0</v>
      </c>
      <c r="F16577" s="66" t="str">
        <f t="shared" si="517"/>
        <v>form late</v>
      </c>
    </row>
    <row r="16578" spans="1:6" x14ac:dyDescent="0.3">
      <c r="A16578" s="66"/>
      <c r="B16578" s="65" t="s">
        <v>272</v>
      </c>
      <c r="C16578" s="63" t="s">
        <v>73</v>
      </c>
      <c r="D16578" s="66" t="str">
        <f t="shared" si="516"/>
        <v>88640_90001.NA_UnrecRecPay</v>
      </c>
      <c r="E16578" s="64">
        <v>0</v>
      </c>
      <c r="F16578" s="66" t="str">
        <f t="shared" si="517"/>
        <v>form late</v>
      </c>
    </row>
    <row r="16579" spans="1:6" x14ac:dyDescent="0.3">
      <c r="A16579" s="66"/>
      <c r="B16579" s="65" t="s">
        <v>272</v>
      </c>
      <c r="C16579" s="63" t="s">
        <v>67</v>
      </c>
      <c r="D16579" s="66" t="str">
        <f t="shared" si="516"/>
        <v>88640_90001.Form_SEFA</v>
      </c>
      <c r="E16579" s="64">
        <v>0</v>
      </c>
      <c r="F16579" s="66" t="str">
        <f t="shared" si="517"/>
        <v>form late</v>
      </c>
    </row>
    <row r="16580" spans="1:6" x14ac:dyDescent="0.3">
      <c r="A16580" s="66"/>
      <c r="B16580" s="65" t="s">
        <v>274</v>
      </c>
      <c r="C16580" s="63" t="s">
        <v>52</v>
      </c>
      <c r="D16580" s="66" t="str">
        <f t="shared" si="516"/>
        <v>88840_90001.Form_Certification</v>
      </c>
      <c r="E16580" s="64">
        <v>0</v>
      </c>
      <c r="F16580" s="66" t="str">
        <f t="shared" si="517"/>
        <v>form late</v>
      </c>
    </row>
    <row r="16581" spans="1:6" x14ac:dyDescent="0.3">
      <c r="A16581" s="66"/>
      <c r="B16581" s="65" t="s">
        <v>274</v>
      </c>
      <c r="C16581" s="63" t="s">
        <v>16</v>
      </c>
      <c r="D16581" s="66" t="str">
        <f t="shared" si="516"/>
        <v>88840_90001.Form_ADA</v>
      </c>
      <c r="E16581" s="64">
        <v>0</v>
      </c>
      <c r="F16581" s="66" t="str">
        <f t="shared" si="517"/>
        <v>form late</v>
      </c>
    </row>
    <row r="16582" spans="1:6" x14ac:dyDescent="0.3">
      <c r="A16582" s="66"/>
      <c r="B16582" s="65" t="s">
        <v>274</v>
      </c>
      <c r="C16582" s="63" t="s">
        <v>53</v>
      </c>
      <c r="D16582" s="66" t="str">
        <f t="shared" si="516"/>
        <v>88840_90001.Form_NotAppl</v>
      </c>
      <c r="E16582" s="64">
        <v>0</v>
      </c>
      <c r="F16582" s="66" t="str">
        <f t="shared" si="517"/>
        <v>form late</v>
      </c>
    </row>
    <row r="16583" spans="1:6" x14ac:dyDescent="0.3">
      <c r="A16583" s="66"/>
      <c r="B16583" s="65" t="s">
        <v>274</v>
      </c>
      <c r="C16583" s="63" t="s">
        <v>55</v>
      </c>
      <c r="D16583" s="66" t="str">
        <f t="shared" si="516"/>
        <v>88840_90001.NA_NotAppl</v>
      </c>
      <c r="E16583" s="64">
        <v>0</v>
      </c>
      <c r="F16583" s="66" t="str">
        <f t="shared" si="517"/>
        <v>form late</v>
      </c>
    </row>
    <row r="16584" spans="1:6" x14ac:dyDescent="0.3">
      <c r="A16584" s="66"/>
      <c r="B16584" s="65" t="s">
        <v>274</v>
      </c>
      <c r="C16584" s="63" t="s">
        <v>19</v>
      </c>
      <c r="D16584" s="66" t="str">
        <f t="shared" si="516"/>
        <v>88840_90001.Form_ApprRecon_NA</v>
      </c>
      <c r="E16584" s="64">
        <v>0</v>
      </c>
      <c r="F16584" s="66" t="str">
        <f t="shared" si="517"/>
        <v>form late</v>
      </c>
    </row>
    <row r="16585" spans="1:6" x14ac:dyDescent="0.3">
      <c r="A16585" s="66"/>
      <c r="B16585" s="65" t="s">
        <v>274</v>
      </c>
      <c r="C16585" s="63" t="s">
        <v>17</v>
      </c>
      <c r="D16585" s="66" t="str">
        <f t="shared" si="516"/>
        <v>88840_90001.NA_ADA</v>
      </c>
      <c r="E16585" s="64">
        <v>0</v>
      </c>
      <c r="F16585" s="66" t="str">
        <f t="shared" si="517"/>
        <v>form late</v>
      </c>
    </row>
    <row r="16586" spans="1:6" x14ac:dyDescent="0.3">
      <c r="A16586" s="66"/>
      <c r="B16586" s="65" t="s">
        <v>274</v>
      </c>
      <c r="C16586" s="65" t="s">
        <v>40</v>
      </c>
      <c r="D16586" s="66" t="str">
        <f t="shared" si="516"/>
        <v>88840_90001.Form_GI_Sec</v>
      </c>
      <c r="E16586" s="64">
        <v>0</v>
      </c>
      <c r="F16586" s="66" t="str">
        <f t="shared" si="517"/>
        <v>form late</v>
      </c>
    </row>
    <row r="16587" spans="1:6" x14ac:dyDescent="0.3">
      <c r="A16587" s="66"/>
      <c r="B16587" s="65" t="s">
        <v>274</v>
      </c>
      <c r="C16587" s="65" t="s">
        <v>794</v>
      </c>
      <c r="D16587" s="66" t="str">
        <f t="shared" si="516"/>
        <v>88840_90001.NA_GI_SEC</v>
      </c>
      <c r="E16587" s="64">
        <v>0</v>
      </c>
      <c r="F16587" s="66" t="str">
        <f t="shared" si="517"/>
        <v>form late</v>
      </c>
    </row>
    <row r="16588" spans="1:6" x14ac:dyDescent="0.3">
      <c r="A16588" s="66"/>
      <c r="B16588" s="65" t="s">
        <v>274</v>
      </c>
      <c r="C16588" s="63" t="s">
        <v>42</v>
      </c>
      <c r="D16588" s="66" t="str">
        <f t="shared" si="516"/>
        <v>88840_90001.Form_InterOrg</v>
      </c>
      <c r="E16588" s="64">
        <v>0</v>
      </c>
      <c r="F16588" s="66" t="str">
        <f t="shared" si="517"/>
        <v>form late</v>
      </c>
    </row>
    <row r="16589" spans="1:6" x14ac:dyDescent="0.3">
      <c r="A16589" s="66"/>
      <c r="B16589" s="65" t="s">
        <v>274</v>
      </c>
      <c r="C16589" s="63" t="s">
        <v>43</v>
      </c>
      <c r="D16589" s="66" t="str">
        <f t="shared" si="516"/>
        <v>88840_90001.NA_InterOrg</v>
      </c>
      <c r="E16589" s="64">
        <v>0</v>
      </c>
      <c r="F16589" s="66" t="str">
        <f t="shared" si="517"/>
        <v>form late</v>
      </c>
    </row>
    <row r="16590" spans="1:6" x14ac:dyDescent="0.3">
      <c r="A16590" s="66"/>
      <c r="B16590" s="65" t="s">
        <v>274</v>
      </c>
      <c r="C16590" s="63" t="s">
        <v>37</v>
      </c>
      <c r="D16590" s="66" t="str">
        <f t="shared" ref="D16590:D16653" si="518">_xlfn.CONCAT(B16590,".",C16590)</f>
        <v>88840_90001.Form_AppFB</v>
      </c>
      <c r="E16590" s="64">
        <v>0</v>
      </c>
      <c r="F16590" s="66" t="str">
        <f t="shared" ref="F16590:F16653" si="519">IF(E16590=0,"form late",E16590)</f>
        <v>form late</v>
      </c>
    </row>
    <row r="16591" spans="1:6" x14ac:dyDescent="0.3">
      <c r="A16591" s="66"/>
      <c r="B16591" s="65" t="s">
        <v>274</v>
      </c>
      <c r="C16591" s="63" t="s">
        <v>50</v>
      </c>
      <c r="D16591" s="66" t="str">
        <f t="shared" si="518"/>
        <v>88840_90001.Form_LTL</v>
      </c>
      <c r="E16591" s="64">
        <v>0</v>
      </c>
      <c r="F16591" s="66" t="str">
        <f t="shared" si="519"/>
        <v>form late</v>
      </c>
    </row>
    <row r="16592" spans="1:6" x14ac:dyDescent="0.3">
      <c r="A16592" s="66"/>
      <c r="B16592" s="65" t="s">
        <v>274</v>
      </c>
      <c r="C16592" s="63" t="s">
        <v>51</v>
      </c>
      <c r="D16592" s="66" t="str">
        <f t="shared" si="518"/>
        <v>88840_90001.NA_LTL</v>
      </c>
      <c r="E16592" s="64">
        <v>0</v>
      </c>
      <c r="F16592" s="66" t="str">
        <f t="shared" si="519"/>
        <v>form late</v>
      </c>
    </row>
    <row r="16593" spans="1:6" x14ac:dyDescent="0.3">
      <c r="A16593" s="66"/>
      <c r="B16593" s="65" t="s">
        <v>274</v>
      </c>
      <c r="C16593" s="63" t="s">
        <v>26</v>
      </c>
      <c r="D16593" s="66" t="str">
        <f t="shared" si="518"/>
        <v>88840_90001.Form_ClassRev</v>
      </c>
      <c r="E16593" s="64">
        <v>0</v>
      </c>
      <c r="F16593" s="66" t="str">
        <f t="shared" si="519"/>
        <v>form late</v>
      </c>
    </row>
    <row r="16594" spans="1:6" x14ac:dyDescent="0.3">
      <c r="A16594" s="66"/>
      <c r="B16594" s="65" t="s">
        <v>274</v>
      </c>
      <c r="C16594" s="63" t="s">
        <v>28</v>
      </c>
      <c r="D16594" s="66" t="str">
        <f t="shared" si="518"/>
        <v>88840_90001.NA_ClassRev</v>
      </c>
      <c r="E16594" s="64">
        <v>0</v>
      </c>
      <c r="F16594" s="66" t="str">
        <f t="shared" si="519"/>
        <v>form late</v>
      </c>
    </row>
    <row r="16595" spans="1:6" x14ac:dyDescent="0.3">
      <c r="A16595" s="66"/>
      <c r="B16595" s="65" t="s">
        <v>274</v>
      </c>
      <c r="C16595" s="65" t="s">
        <v>23</v>
      </c>
      <c r="D16595" s="66" t="str">
        <f t="shared" si="518"/>
        <v>88840_90001.Form_Cash_A</v>
      </c>
      <c r="E16595" s="64">
        <v>0</v>
      </c>
      <c r="F16595" s="66" t="str">
        <f t="shared" si="519"/>
        <v>form late</v>
      </c>
    </row>
    <row r="16596" spans="1:6" x14ac:dyDescent="0.3">
      <c r="A16596" s="66"/>
      <c r="B16596" s="65" t="s">
        <v>274</v>
      </c>
      <c r="C16596" s="65" t="s">
        <v>25</v>
      </c>
      <c r="D16596" s="66" t="str">
        <f t="shared" si="518"/>
        <v>88840_90001.NA_Cash_A</v>
      </c>
      <c r="E16596" s="64">
        <v>0</v>
      </c>
      <c r="F16596" s="66" t="str">
        <f t="shared" si="519"/>
        <v>form late</v>
      </c>
    </row>
    <row r="16597" spans="1:6" x14ac:dyDescent="0.3">
      <c r="A16597" s="66"/>
      <c r="B16597" s="65" t="s">
        <v>274</v>
      </c>
      <c r="C16597" s="65" t="s">
        <v>32</v>
      </c>
      <c r="D16597" s="66" t="str">
        <f t="shared" si="518"/>
        <v>88840_90001.Form_CashReconCPA</v>
      </c>
      <c r="E16597" s="64">
        <v>0</v>
      </c>
      <c r="F16597" s="66" t="str">
        <f t="shared" si="519"/>
        <v>form late</v>
      </c>
    </row>
    <row r="16598" spans="1:6" x14ac:dyDescent="0.3">
      <c r="A16598" s="66"/>
      <c r="B16598" s="65" t="s">
        <v>274</v>
      </c>
      <c r="C16598" s="65" t="s">
        <v>34</v>
      </c>
      <c r="D16598" s="66" t="str">
        <f t="shared" si="518"/>
        <v>88840_90001.NA_CashReconCPA</v>
      </c>
      <c r="E16598" s="64">
        <v>0</v>
      </c>
      <c r="F16598" s="66" t="str">
        <f t="shared" si="519"/>
        <v>form late</v>
      </c>
    </row>
    <row r="16599" spans="1:6" x14ac:dyDescent="0.3">
      <c r="A16599" s="66"/>
      <c r="B16599" s="65" t="s">
        <v>274</v>
      </c>
      <c r="C16599" s="65" t="s">
        <v>44</v>
      </c>
      <c r="D16599" s="66" t="str">
        <f t="shared" si="518"/>
        <v>88840_90001.Form_InvstAnalysis</v>
      </c>
      <c r="E16599" s="64">
        <v>0</v>
      </c>
      <c r="F16599" s="66" t="str">
        <f t="shared" si="519"/>
        <v>form late</v>
      </c>
    </row>
    <row r="16600" spans="1:6" x14ac:dyDescent="0.3">
      <c r="A16600" s="66"/>
      <c r="B16600" s="65" t="s">
        <v>274</v>
      </c>
      <c r="C16600" s="65" t="s">
        <v>46</v>
      </c>
      <c r="D16600" s="66" t="str">
        <f t="shared" si="518"/>
        <v>88840_90001.NA_InvstAnalysis</v>
      </c>
      <c r="E16600" s="64">
        <v>0</v>
      </c>
      <c r="F16600" s="66" t="str">
        <f t="shared" si="519"/>
        <v>form late</v>
      </c>
    </row>
    <row r="16601" spans="1:6" x14ac:dyDescent="0.3">
      <c r="A16601" s="66"/>
      <c r="B16601" s="65" t="s">
        <v>274</v>
      </c>
      <c r="C16601" s="65" t="s">
        <v>20</v>
      </c>
      <c r="D16601" s="66" t="str">
        <f t="shared" si="518"/>
        <v>88840_90001.Form_CapAssets</v>
      </c>
      <c r="E16601" s="64">
        <v>0</v>
      </c>
      <c r="F16601" s="66" t="str">
        <f t="shared" si="519"/>
        <v>form late</v>
      </c>
    </row>
    <row r="16602" spans="1:6" x14ac:dyDescent="0.3">
      <c r="A16602" s="66"/>
      <c r="B16602" s="65" t="s">
        <v>274</v>
      </c>
      <c r="C16602" s="65" t="s">
        <v>22</v>
      </c>
      <c r="D16602" s="66" t="str">
        <f t="shared" si="518"/>
        <v>88840_90001.NA_CapAssets</v>
      </c>
      <c r="E16602" s="64">
        <v>0</v>
      </c>
      <c r="F16602" s="66" t="str">
        <f t="shared" si="519"/>
        <v>form late</v>
      </c>
    </row>
    <row r="16603" spans="1:6" x14ac:dyDescent="0.3">
      <c r="A16603" s="66"/>
      <c r="B16603" s="65" t="s">
        <v>274</v>
      </c>
      <c r="C16603" s="63" t="s">
        <v>47</v>
      </c>
      <c r="D16603" s="66" t="str">
        <f t="shared" si="518"/>
        <v>88840_90001.Form_LAD</v>
      </c>
      <c r="E16603" s="64">
        <v>0</v>
      </c>
      <c r="F16603" s="66" t="str">
        <f t="shared" si="519"/>
        <v>form late</v>
      </c>
    </row>
    <row r="16604" spans="1:6" x14ac:dyDescent="0.3">
      <c r="A16604" s="66"/>
      <c r="B16604" s="65" t="s">
        <v>274</v>
      </c>
      <c r="C16604" s="63" t="s">
        <v>49</v>
      </c>
      <c r="D16604" s="66" t="str">
        <f t="shared" si="518"/>
        <v>88840_90001.NA_LAD</v>
      </c>
      <c r="E16604" s="64">
        <v>0</v>
      </c>
      <c r="F16604" s="66" t="str">
        <f t="shared" si="519"/>
        <v>form late</v>
      </c>
    </row>
    <row r="16605" spans="1:6" x14ac:dyDescent="0.3">
      <c r="A16605" s="66"/>
      <c r="B16605" s="65" t="s">
        <v>274</v>
      </c>
      <c r="C16605" s="63" t="s">
        <v>64</v>
      </c>
      <c r="D16605" s="66" t="str">
        <f t="shared" si="518"/>
        <v>88840_90001.Form_RBE</v>
      </c>
      <c r="E16605" s="64">
        <v>0</v>
      </c>
      <c r="F16605" s="66" t="str">
        <f t="shared" si="519"/>
        <v>form late</v>
      </c>
    </row>
    <row r="16606" spans="1:6" x14ac:dyDescent="0.3">
      <c r="A16606" s="66"/>
      <c r="B16606" s="65" t="s">
        <v>274</v>
      </c>
      <c r="C16606" s="63" t="s">
        <v>66</v>
      </c>
      <c r="D16606" s="66" t="str">
        <f t="shared" si="518"/>
        <v>88840_90001.NA_RBESum</v>
      </c>
      <c r="E16606" s="64">
        <v>0</v>
      </c>
      <c r="F16606" s="66" t="str">
        <f t="shared" si="519"/>
        <v>form late</v>
      </c>
    </row>
    <row r="16607" spans="1:6" x14ac:dyDescent="0.3">
      <c r="A16607" s="66"/>
      <c r="B16607" s="65" t="s">
        <v>274</v>
      </c>
      <c r="C16607" s="63" t="s">
        <v>795</v>
      </c>
      <c r="D16607" s="66" t="str">
        <f t="shared" si="518"/>
        <v>88840_90001.Form_TBshell</v>
      </c>
      <c r="E16607" s="64">
        <v>0</v>
      </c>
      <c r="F16607" s="66" t="str">
        <f t="shared" si="519"/>
        <v>form late</v>
      </c>
    </row>
    <row r="16608" spans="1:6" x14ac:dyDescent="0.3">
      <c r="A16608" s="66"/>
      <c r="B16608" s="65" t="s">
        <v>274</v>
      </c>
      <c r="C16608" s="63" t="s">
        <v>796</v>
      </c>
      <c r="D16608" s="66" t="str">
        <f t="shared" si="518"/>
        <v>88840_90001.NA_TBshell</v>
      </c>
      <c r="E16608" s="64">
        <v>0</v>
      </c>
      <c r="F16608" s="66" t="str">
        <f t="shared" si="519"/>
        <v>form late</v>
      </c>
    </row>
    <row r="16609" spans="1:6" x14ac:dyDescent="0.3">
      <c r="A16609" s="66"/>
      <c r="B16609" s="65" t="s">
        <v>274</v>
      </c>
      <c r="C16609" s="63" t="s">
        <v>74</v>
      </c>
      <c r="D16609" s="66" t="str">
        <f t="shared" si="518"/>
        <v>88840_90001.Form_Quest</v>
      </c>
      <c r="E16609" s="64">
        <v>0</v>
      </c>
      <c r="F16609" s="66" t="str">
        <f t="shared" si="519"/>
        <v>form late</v>
      </c>
    </row>
    <row r="16610" spans="1:6" x14ac:dyDescent="0.3">
      <c r="A16610" s="66"/>
      <c r="B16610" s="65" t="s">
        <v>274</v>
      </c>
      <c r="C16610" s="63" t="s">
        <v>72</v>
      </c>
      <c r="D16610" s="66" t="str">
        <f t="shared" si="518"/>
        <v>88840_90001.Form_UnrecRecPay</v>
      </c>
      <c r="E16610" s="64">
        <v>0</v>
      </c>
      <c r="F16610" s="66" t="str">
        <f t="shared" si="519"/>
        <v>form late</v>
      </c>
    </row>
    <row r="16611" spans="1:6" x14ac:dyDescent="0.3">
      <c r="A16611" s="66"/>
      <c r="B16611" s="65" t="s">
        <v>274</v>
      </c>
      <c r="C16611" s="63" t="s">
        <v>73</v>
      </c>
      <c r="D16611" s="66" t="str">
        <f t="shared" si="518"/>
        <v>88840_90001.NA_UnrecRecPay</v>
      </c>
      <c r="E16611" s="64">
        <v>0</v>
      </c>
      <c r="F16611" s="66" t="str">
        <f t="shared" si="519"/>
        <v>form late</v>
      </c>
    </row>
    <row r="16612" spans="1:6" x14ac:dyDescent="0.3">
      <c r="A16612" s="66"/>
      <c r="B16612" s="65" t="s">
        <v>274</v>
      </c>
      <c r="C16612" s="63" t="s">
        <v>67</v>
      </c>
      <c r="D16612" s="66" t="str">
        <f t="shared" si="518"/>
        <v>88840_90001.Form_SEFA</v>
      </c>
      <c r="E16612" s="64">
        <v>0</v>
      </c>
      <c r="F16612" s="66" t="str">
        <f t="shared" si="519"/>
        <v>form late</v>
      </c>
    </row>
    <row r="16613" spans="1:6" x14ac:dyDescent="0.3">
      <c r="A16613" s="66"/>
      <c r="B16613" s="65" t="s">
        <v>792</v>
      </c>
      <c r="C16613" s="63" t="s">
        <v>52</v>
      </c>
      <c r="D16613" s="66" t="str">
        <f t="shared" si="518"/>
        <v>8xxxx_90001.Form_Certification</v>
      </c>
      <c r="E16613" s="64">
        <v>0</v>
      </c>
      <c r="F16613" s="66" t="str">
        <f t="shared" si="519"/>
        <v>form late</v>
      </c>
    </row>
    <row r="16614" spans="1:6" x14ac:dyDescent="0.3">
      <c r="A16614" s="66"/>
      <c r="B16614" s="65" t="s">
        <v>792</v>
      </c>
      <c r="C16614" s="63" t="s">
        <v>16</v>
      </c>
      <c r="D16614" s="66" t="str">
        <f t="shared" si="518"/>
        <v>8xxxx_90001.Form_ADA</v>
      </c>
      <c r="E16614" s="64">
        <v>0</v>
      </c>
      <c r="F16614" s="66" t="str">
        <f t="shared" si="519"/>
        <v>form late</v>
      </c>
    </row>
    <row r="16615" spans="1:6" x14ac:dyDescent="0.3">
      <c r="A16615" s="66"/>
      <c r="B16615" s="65" t="s">
        <v>792</v>
      </c>
      <c r="C16615" s="63" t="s">
        <v>53</v>
      </c>
      <c r="D16615" s="66" t="str">
        <f t="shared" si="518"/>
        <v>8xxxx_90001.Form_NotAppl</v>
      </c>
      <c r="E16615" s="64">
        <v>0</v>
      </c>
      <c r="F16615" s="66" t="str">
        <f t="shared" si="519"/>
        <v>form late</v>
      </c>
    </row>
    <row r="16616" spans="1:6" x14ac:dyDescent="0.3">
      <c r="A16616" s="66"/>
      <c r="B16616" s="65" t="s">
        <v>792</v>
      </c>
      <c r="C16616" s="63" t="s">
        <v>55</v>
      </c>
      <c r="D16616" s="66" t="str">
        <f t="shared" si="518"/>
        <v>8xxxx_90001.NA_NotAppl</v>
      </c>
      <c r="E16616" s="64">
        <v>0</v>
      </c>
      <c r="F16616" s="66" t="str">
        <f t="shared" si="519"/>
        <v>form late</v>
      </c>
    </row>
    <row r="16617" spans="1:6" x14ac:dyDescent="0.3">
      <c r="A16617" s="66"/>
      <c r="B16617" s="65" t="s">
        <v>792</v>
      </c>
      <c r="C16617" s="63" t="s">
        <v>19</v>
      </c>
      <c r="D16617" s="66" t="str">
        <f t="shared" si="518"/>
        <v>8xxxx_90001.Form_ApprRecon_NA</v>
      </c>
      <c r="E16617" s="64">
        <v>0</v>
      </c>
      <c r="F16617" s="66" t="str">
        <f t="shared" si="519"/>
        <v>form late</v>
      </c>
    </row>
    <row r="16618" spans="1:6" x14ac:dyDescent="0.3">
      <c r="A16618" s="66"/>
      <c r="B16618" s="65" t="s">
        <v>792</v>
      </c>
      <c r="C16618" s="63" t="s">
        <v>17</v>
      </c>
      <c r="D16618" s="66" t="str">
        <f t="shared" si="518"/>
        <v>8xxxx_90001.NA_ADA</v>
      </c>
      <c r="E16618" s="64">
        <v>0</v>
      </c>
      <c r="F16618" s="66" t="str">
        <f t="shared" si="519"/>
        <v>form late</v>
      </c>
    </row>
    <row r="16619" spans="1:6" x14ac:dyDescent="0.3">
      <c r="A16619" s="66"/>
      <c r="B16619" s="65" t="s">
        <v>792</v>
      </c>
      <c r="C16619" s="65" t="s">
        <v>40</v>
      </c>
      <c r="D16619" s="66" t="str">
        <f t="shared" si="518"/>
        <v>8xxxx_90001.Form_GI_Sec</v>
      </c>
      <c r="E16619" s="64">
        <v>0</v>
      </c>
      <c r="F16619" s="66" t="str">
        <f t="shared" si="519"/>
        <v>form late</v>
      </c>
    </row>
    <row r="16620" spans="1:6" x14ac:dyDescent="0.3">
      <c r="A16620" s="66"/>
      <c r="B16620" s="65" t="s">
        <v>792</v>
      </c>
      <c r="C16620" s="65" t="s">
        <v>794</v>
      </c>
      <c r="D16620" s="66" t="str">
        <f t="shared" si="518"/>
        <v>8xxxx_90001.NA_GI_SEC</v>
      </c>
      <c r="E16620" s="64">
        <v>0</v>
      </c>
      <c r="F16620" s="66" t="str">
        <f t="shared" si="519"/>
        <v>form late</v>
      </c>
    </row>
    <row r="16621" spans="1:6" x14ac:dyDescent="0.3">
      <c r="A16621" s="66"/>
      <c r="B16621" s="65" t="s">
        <v>792</v>
      </c>
      <c r="C16621" s="63" t="s">
        <v>42</v>
      </c>
      <c r="D16621" s="66" t="str">
        <f t="shared" si="518"/>
        <v>8xxxx_90001.Form_InterOrg</v>
      </c>
      <c r="E16621" s="64">
        <v>0</v>
      </c>
      <c r="F16621" s="66" t="str">
        <f t="shared" si="519"/>
        <v>form late</v>
      </c>
    </row>
    <row r="16622" spans="1:6" x14ac:dyDescent="0.3">
      <c r="A16622" s="66"/>
      <c r="B16622" s="65" t="s">
        <v>792</v>
      </c>
      <c r="C16622" s="63" t="s">
        <v>43</v>
      </c>
      <c r="D16622" s="66" t="str">
        <f t="shared" si="518"/>
        <v>8xxxx_90001.NA_InterOrg</v>
      </c>
      <c r="E16622" s="64">
        <v>0</v>
      </c>
      <c r="F16622" s="66" t="str">
        <f t="shared" si="519"/>
        <v>form late</v>
      </c>
    </row>
    <row r="16623" spans="1:6" x14ac:dyDescent="0.3">
      <c r="A16623" s="66"/>
      <c r="B16623" s="65" t="s">
        <v>792</v>
      </c>
      <c r="C16623" s="63" t="s">
        <v>37</v>
      </c>
      <c r="D16623" s="66" t="str">
        <f t="shared" si="518"/>
        <v>8xxxx_90001.Form_AppFB</v>
      </c>
      <c r="E16623" s="64">
        <v>0</v>
      </c>
      <c r="F16623" s="66" t="str">
        <f t="shared" si="519"/>
        <v>form late</v>
      </c>
    </row>
    <row r="16624" spans="1:6" x14ac:dyDescent="0.3">
      <c r="A16624" s="66"/>
      <c r="B16624" s="65" t="s">
        <v>792</v>
      </c>
      <c r="C16624" s="63" t="s">
        <v>50</v>
      </c>
      <c r="D16624" s="66" t="str">
        <f t="shared" si="518"/>
        <v>8xxxx_90001.Form_LTL</v>
      </c>
      <c r="E16624" s="64">
        <v>0</v>
      </c>
      <c r="F16624" s="66" t="str">
        <f t="shared" si="519"/>
        <v>form late</v>
      </c>
    </row>
    <row r="16625" spans="1:6" x14ac:dyDescent="0.3">
      <c r="A16625" s="66"/>
      <c r="B16625" s="65" t="s">
        <v>792</v>
      </c>
      <c r="C16625" s="63" t="s">
        <v>51</v>
      </c>
      <c r="D16625" s="66" t="str">
        <f t="shared" si="518"/>
        <v>8xxxx_90001.NA_LTL</v>
      </c>
      <c r="E16625" s="64">
        <v>0</v>
      </c>
      <c r="F16625" s="66" t="str">
        <f t="shared" si="519"/>
        <v>form late</v>
      </c>
    </row>
    <row r="16626" spans="1:6" x14ac:dyDescent="0.3">
      <c r="A16626" s="66"/>
      <c r="B16626" s="65" t="s">
        <v>792</v>
      </c>
      <c r="C16626" s="63" t="s">
        <v>26</v>
      </c>
      <c r="D16626" s="66" t="str">
        <f t="shared" si="518"/>
        <v>8xxxx_90001.Form_ClassRev</v>
      </c>
      <c r="E16626" s="64">
        <v>0</v>
      </c>
      <c r="F16626" s="66" t="str">
        <f t="shared" si="519"/>
        <v>form late</v>
      </c>
    </row>
    <row r="16627" spans="1:6" x14ac:dyDescent="0.3">
      <c r="A16627" s="66"/>
      <c r="B16627" s="65" t="s">
        <v>792</v>
      </c>
      <c r="C16627" s="63" t="s">
        <v>28</v>
      </c>
      <c r="D16627" s="66" t="str">
        <f t="shared" si="518"/>
        <v>8xxxx_90001.NA_ClassRev</v>
      </c>
      <c r="E16627" s="64">
        <v>0</v>
      </c>
      <c r="F16627" s="66" t="str">
        <f t="shared" si="519"/>
        <v>form late</v>
      </c>
    </row>
    <row r="16628" spans="1:6" x14ac:dyDescent="0.3">
      <c r="A16628" s="66"/>
      <c r="B16628" s="65" t="s">
        <v>792</v>
      </c>
      <c r="C16628" s="65" t="s">
        <v>23</v>
      </c>
      <c r="D16628" s="66" t="str">
        <f t="shared" si="518"/>
        <v>8xxxx_90001.Form_Cash_A</v>
      </c>
      <c r="E16628" s="64">
        <v>0</v>
      </c>
      <c r="F16628" s="66" t="str">
        <f t="shared" si="519"/>
        <v>form late</v>
      </c>
    </row>
    <row r="16629" spans="1:6" x14ac:dyDescent="0.3">
      <c r="A16629" s="66"/>
      <c r="B16629" s="65" t="s">
        <v>792</v>
      </c>
      <c r="C16629" s="65" t="s">
        <v>25</v>
      </c>
      <c r="D16629" s="66" t="str">
        <f t="shared" si="518"/>
        <v>8xxxx_90001.NA_Cash_A</v>
      </c>
      <c r="E16629" s="64">
        <v>0</v>
      </c>
      <c r="F16629" s="66" t="str">
        <f t="shared" si="519"/>
        <v>form late</v>
      </c>
    </row>
    <row r="16630" spans="1:6" x14ac:dyDescent="0.3">
      <c r="A16630" s="66"/>
      <c r="B16630" s="65" t="s">
        <v>792</v>
      </c>
      <c r="C16630" s="65" t="s">
        <v>32</v>
      </c>
      <c r="D16630" s="66" t="str">
        <f t="shared" si="518"/>
        <v>8xxxx_90001.Form_CashReconCPA</v>
      </c>
      <c r="E16630" s="64">
        <v>0</v>
      </c>
      <c r="F16630" s="66" t="str">
        <f t="shared" si="519"/>
        <v>form late</v>
      </c>
    </row>
    <row r="16631" spans="1:6" x14ac:dyDescent="0.3">
      <c r="A16631" s="66"/>
      <c r="B16631" s="65" t="s">
        <v>792</v>
      </c>
      <c r="C16631" s="65" t="s">
        <v>34</v>
      </c>
      <c r="D16631" s="66" t="str">
        <f t="shared" si="518"/>
        <v>8xxxx_90001.NA_CashReconCPA</v>
      </c>
      <c r="E16631" s="64">
        <v>0</v>
      </c>
      <c r="F16631" s="66" t="str">
        <f t="shared" si="519"/>
        <v>form late</v>
      </c>
    </row>
    <row r="16632" spans="1:6" x14ac:dyDescent="0.3">
      <c r="A16632" s="66"/>
      <c r="B16632" s="65" t="s">
        <v>792</v>
      </c>
      <c r="C16632" s="65" t="s">
        <v>44</v>
      </c>
      <c r="D16632" s="66" t="str">
        <f t="shared" si="518"/>
        <v>8xxxx_90001.Form_InvstAnalysis</v>
      </c>
      <c r="E16632" s="64">
        <v>0</v>
      </c>
      <c r="F16632" s="66" t="str">
        <f t="shared" si="519"/>
        <v>form late</v>
      </c>
    </row>
    <row r="16633" spans="1:6" x14ac:dyDescent="0.3">
      <c r="A16633" s="66"/>
      <c r="B16633" s="65" t="s">
        <v>792</v>
      </c>
      <c r="C16633" s="65" t="s">
        <v>46</v>
      </c>
      <c r="D16633" s="66" t="str">
        <f t="shared" si="518"/>
        <v>8xxxx_90001.NA_InvstAnalysis</v>
      </c>
      <c r="E16633" s="64">
        <v>0</v>
      </c>
      <c r="F16633" s="66" t="str">
        <f t="shared" si="519"/>
        <v>form late</v>
      </c>
    </row>
    <row r="16634" spans="1:6" x14ac:dyDescent="0.3">
      <c r="A16634" s="66"/>
      <c r="B16634" s="65" t="s">
        <v>792</v>
      </c>
      <c r="C16634" s="65" t="s">
        <v>20</v>
      </c>
      <c r="D16634" s="66" t="str">
        <f t="shared" si="518"/>
        <v>8xxxx_90001.Form_CapAssets</v>
      </c>
      <c r="E16634" s="64">
        <v>0</v>
      </c>
      <c r="F16634" s="66" t="str">
        <f t="shared" si="519"/>
        <v>form late</v>
      </c>
    </row>
    <row r="16635" spans="1:6" x14ac:dyDescent="0.3">
      <c r="A16635" s="66"/>
      <c r="B16635" s="65" t="s">
        <v>792</v>
      </c>
      <c r="C16635" s="65" t="s">
        <v>22</v>
      </c>
      <c r="D16635" s="66" t="str">
        <f t="shared" si="518"/>
        <v>8xxxx_90001.NA_CapAssets</v>
      </c>
      <c r="E16635" s="64">
        <v>0</v>
      </c>
      <c r="F16635" s="66" t="str">
        <f t="shared" si="519"/>
        <v>form late</v>
      </c>
    </row>
    <row r="16636" spans="1:6" x14ac:dyDescent="0.3">
      <c r="A16636" s="66"/>
      <c r="B16636" s="65" t="s">
        <v>792</v>
      </c>
      <c r="C16636" s="63" t="s">
        <v>47</v>
      </c>
      <c r="D16636" s="66" t="str">
        <f t="shared" si="518"/>
        <v>8xxxx_90001.Form_LAD</v>
      </c>
      <c r="E16636" s="64">
        <v>0</v>
      </c>
      <c r="F16636" s="66" t="str">
        <f t="shared" si="519"/>
        <v>form late</v>
      </c>
    </row>
    <row r="16637" spans="1:6" x14ac:dyDescent="0.3">
      <c r="A16637" s="66"/>
      <c r="B16637" s="65" t="s">
        <v>792</v>
      </c>
      <c r="C16637" s="63" t="s">
        <v>49</v>
      </c>
      <c r="D16637" s="66" t="str">
        <f t="shared" si="518"/>
        <v>8xxxx_90001.NA_LAD</v>
      </c>
      <c r="E16637" s="64">
        <v>0</v>
      </c>
      <c r="F16637" s="66" t="str">
        <f t="shared" si="519"/>
        <v>form late</v>
      </c>
    </row>
    <row r="16638" spans="1:6" x14ac:dyDescent="0.3">
      <c r="A16638" s="66"/>
      <c r="B16638" s="65" t="s">
        <v>792</v>
      </c>
      <c r="C16638" s="63" t="s">
        <v>64</v>
      </c>
      <c r="D16638" s="66" t="str">
        <f t="shared" si="518"/>
        <v>8xxxx_90001.Form_RBE</v>
      </c>
      <c r="E16638" s="64">
        <v>0</v>
      </c>
      <c r="F16638" s="66" t="str">
        <f t="shared" si="519"/>
        <v>form late</v>
      </c>
    </row>
    <row r="16639" spans="1:6" x14ac:dyDescent="0.3">
      <c r="A16639" s="66"/>
      <c r="B16639" s="65" t="s">
        <v>792</v>
      </c>
      <c r="C16639" s="63" t="s">
        <v>66</v>
      </c>
      <c r="D16639" s="66" t="str">
        <f t="shared" si="518"/>
        <v>8xxxx_90001.NA_RBESum</v>
      </c>
      <c r="E16639" s="64">
        <v>0</v>
      </c>
      <c r="F16639" s="66" t="str">
        <f t="shared" si="519"/>
        <v>form late</v>
      </c>
    </row>
    <row r="16640" spans="1:6" x14ac:dyDescent="0.3">
      <c r="A16640" s="66"/>
      <c r="B16640" s="65" t="s">
        <v>792</v>
      </c>
      <c r="C16640" s="63" t="s">
        <v>795</v>
      </c>
      <c r="D16640" s="66" t="str">
        <f t="shared" si="518"/>
        <v>8xxxx_90001.Form_TBshell</v>
      </c>
      <c r="E16640" s="64">
        <v>0</v>
      </c>
      <c r="F16640" s="66" t="str">
        <f t="shared" si="519"/>
        <v>form late</v>
      </c>
    </row>
    <row r="16641" spans="1:6" x14ac:dyDescent="0.3">
      <c r="A16641" s="66"/>
      <c r="B16641" s="65" t="s">
        <v>792</v>
      </c>
      <c r="C16641" s="63" t="s">
        <v>796</v>
      </c>
      <c r="D16641" s="66" t="str">
        <f t="shared" si="518"/>
        <v>8xxxx_90001.NA_TBshell</v>
      </c>
      <c r="E16641" s="64">
        <v>0</v>
      </c>
      <c r="F16641" s="66" t="str">
        <f t="shared" si="519"/>
        <v>form late</v>
      </c>
    </row>
    <row r="16642" spans="1:6" x14ac:dyDescent="0.3">
      <c r="A16642" s="66"/>
      <c r="B16642" s="65" t="s">
        <v>792</v>
      </c>
      <c r="C16642" s="63" t="s">
        <v>74</v>
      </c>
      <c r="D16642" s="66" t="str">
        <f t="shared" si="518"/>
        <v>8xxxx_90001.Form_Quest</v>
      </c>
      <c r="E16642" s="64">
        <v>0</v>
      </c>
      <c r="F16642" s="66" t="str">
        <f t="shared" si="519"/>
        <v>form late</v>
      </c>
    </row>
    <row r="16643" spans="1:6" x14ac:dyDescent="0.3">
      <c r="A16643" s="66"/>
      <c r="B16643" s="65" t="s">
        <v>792</v>
      </c>
      <c r="C16643" s="63" t="s">
        <v>72</v>
      </c>
      <c r="D16643" s="66" t="str">
        <f t="shared" si="518"/>
        <v>8xxxx_90001.Form_UnrecRecPay</v>
      </c>
      <c r="E16643" s="64">
        <v>0</v>
      </c>
      <c r="F16643" s="66" t="str">
        <f t="shared" si="519"/>
        <v>form late</v>
      </c>
    </row>
    <row r="16644" spans="1:6" x14ac:dyDescent="0.3">
      <c r="A16644" s="66"/>
      <c r="B16644" s="65" t="s">
        <v>792</v>
      </c>
      <c r="C16644" s="63" t="s">
        <v>73</v>
      </c>
      <c r="D16644" s="66" t="str">
        <f t="shared" si="518"/>
        <v>8xxxx_90001.NA_UnrecRecPay</v>
      </c>
      <c r="E16644" s="64">
        <v>0</v>
      </c>
      <c r="F16644" s="66" t="str">
        <f t="shared" si="519"/>
        <v>form late</v>
      </c>
    </row>
    <row r="16645" spans="1:6" x14ac:dyDescent="0.3">
      <c r="A16645" s="66"/>
      <c r="B16645" s="65" t="s">
        <v>792</v>
      </c>
      <c r="C16645" s="63" t="s">
        <v>67</v>
      </c>
      <c r="D16645" s="66" t="str">
        <f t="shared" si="518"/>
        <v>8xxxx_90001.Form_SEFA</v>
      </c>
      <c r="E16645" s="64">
        <v>0</v>
      </c>
      <c r="F16645" s="66" t="str">
        <f t="shared" si="519"/>
        <v>form late</v>
      </c>
    </row>
    <row r="16646" spans="1:6" x14ac:dyDescent="0.3">
      <c r="A16646" s="66"/>
      <c r="B16646" s="63" t="s">
        <v>793</v>
      </c>
      <c r="C16646" s="63" t="s">
        <v>52</v>
      </c>
      <c r="D16646" s="66" t="str">
        <f t="shared" si="518"/>
        <v>CP_ELIM.Form_Certification</v>
      </c>
      <c r="E16646" s="64">
        <v>0</v>
      </c>
      <c r="F16646" s="66" t="str">
        <f t="shared" si="519"/>
        <v>form late</v>
      </c>
    </row>
    <row r="16647" spans="1:6" x14ac:dyDescent="0.3">
      <c r="A16647" s="66"/>
      <c r="B16647" s="63" t="s">
        <v>793</v>
      </c>
      <c r="C16647" s="63" t="s">
        <v>16</v>
      </c>
      <c r="D16647" s="66" t="str">
        <f t="shared" si="518"/>
        <v>CP_ELIM.Form_ADA</v>
      </c>
      <c r="E16647" s="64">
        <v>0</v>
      </c>
      <c r="F16647" s="66" t="str">
        <f t="shared" si="519"/>
        <v>form late</v>
      </c>
    </row>
    <row r="16648" spans="1:6" x14ac:dyDescent="0.3">
      <c r="A16648" s="66"/>
      <c r="B16648" s="63" t="s">
        <v>793</v>
      </c>
      <c r="C16648" s="63" t="s">
        <v>53</v>
      </c>
      <c r="D16648" s="66" t="str">
        <f t="shared" si="518"/>
        <v>CP_ELIM.Form_NotAppl</v>
      </c>
      <c r="E16648" s="64">
        <v>0</v>
      </c>
      <c r="F16648" s="66" t="str">
        <f t="shared" si="519"/>
        <v>form late</v>
      </c>
    </row>
    <row r="16649" spans="1:6" x14ac:dyDescent="0.3">
      <c r="A16649" s="66"/>
      <c r="B16649" s="63" t="s">
        <v>793</v>
      </c>
      <c r="C16649" s="63" t="s">
        <v>55</v>
      </c>
      <c r="D16649" s="66" t="str">
        <f t="shared" si="518"/>
        <v>CP_ELIM.NA_NotAppl</v>
      </c>
      <c r="E16649" s="64">
        <v>0</v>
      </c>
      <c r="F16649" s="66" t="str">
        <f t="shared" si="519"/>
        <v>form late</v>
      </c>
    </row>
    <row r="16650" spans="1:6" x14ac:dyDescent="0.3">
      <c r="A16650" s="66"/>
      <c r="B16650" s="63" t="s">
        <v>793</v>
      </c>
      <c r="C16650" s="63" t="s">
        <v>19</v>
      </c>
      <c r="D16650" s="66" t="str">
        <f t="shared" si="518"/>
        <v>CP_ELIM.Form_ApprRecon_NA</v>
      </c>
      <c r="E16650" s="64">
        <v>0</v>
      </c>
      <c r="F16650" s="66" t="str">
        <f t="shared" si="519"/>
        <v>form late</v>
      </c>
    </row>
    <row r="16651" spans="1:6" x14ac:dyDescent="0.3">
      <c r="A16651" s="66"/>
      <c r="B16651" s="63" t="s">
        <v>793</v>
      </c>
      <c r="C16651" s="63" t="s">
        <v>17</v>
      </c>
      <c r="D16651" s="66" t="str">
        <f t="shared" si="518"/>
        <v>CP_ELIM.NA_ADA</v>
      </c>
      <c r="E16651" s="64">
        <v>0</v>
      </c>
      <c r="F16651" s="66" t="str">
        <f t="shared" si="519"/>
        <v>form late</v>
      </c>
    </row>
    <row r="16652" spans="1:6" x14ac:dyDescent="0.3">
      <c r="A16652" s="66"/>
      <c r="B16652" s="63" t="s">
        <v>793</v>
      </c>
      <c r="C16652" s="65" t="s">
        <v>40</v>
      </c>
      <c r="D16652" s="66" t="str">
        <f t="shared" si="518"/>
        <v>CP_ELIM.Form_GI_Sec</v>
      </c>
      <c r="E16652" s="64">
        <v>0</v>
      </c>
      <c r="F16652" s="66" t="str">
        <f t="shared" si="519"/>
        <v>form late</v>
      </c>
    </row>
    <row r="16653" spans="1:6" x14ac:dyDescent="0.3">
      <c r="A16653" s="66"/>
      <c r="B16653" s="63" t="s">
        <v>793</v>
      </c>
      <c r="C16653" s="65" t="s">
        <v>794</v>
      </c>
      <c r="D16653" s="66" t="str">
        <f t="shared" si="518"/>
        <v>CP_ELIM.NA_GI_SEC</v>
      </c>
      <c r="E16653" s="64">
        <v>0</v>
      </c>
      <c r="F16653" s="66" t="str">
        <f t="shared" si="519"/>
        <v>form late</v>
      </c>
    </row>
    <row r="16654" spans="1:6" x14ac:dyDescent="0.3">
      <c r="A16654" s="66"/>
      <c r="B16654" s="63" t="s">
        <v>793</v>
      </c>
      <c r="C16654" s="63" t="s">
        <v>42</v>
      </c>
      <c r="D16654" s="66" t="str">
        <f t="shared" ref="D16654:D16717" si="520">_xlfn.CONCAT(B16654,".",C16654)</f>
        <v>CP_ELIM.Form_InterOrg</v>
      </c>
      <c r="E16654" s="64">
        <v>0</v>
      </c>
      <c r="F16654" s="66" t="str">
        <f t="shared" ref="F16654:F16717" si="521">IF(E16654=0,"form late",E16654)</f>
        <v>form late</v>
      </c>
    </row>
    <row r="16655" spans="1:6" x14ac:dyDescent="0.3">
      <c r="A16655" s="66"/>
      <c r="B16655" s="63" t="s">
        <v>793</v>
      </c>
      <c r="C16655" s="63" t="s">
        <v>43</v>
      </c>
      <c r="D16655" s="66" t="str">
        <f t="shared" si="520"/>
        <v>CP_ELIM.NA_InterOrg</v>
      </c>
      <c r="E16655" s="64">
        <v>0</v>
      </c>
      <c r="F16655" s="66" t="str">
        <f t="shared" si="521"/>
        <v>form late</v>
      </c>
    </row>
    <row r="16656" spans="1:6" x14ac:dyDescent="0.3">
      <c r="A16656" s="66"/>
      <c r="B16656" s="63" t="s">
        <v>793</v>
      </c>
      <c r="C16656" s="63" t="s">
        <v>37</v>
      </c>
      <c r="D16656" s="66" t="str">
        <f t="shared" si="520"/>
        <v>CP_ELIM.Form_AppFB</v>
      </c>
      <c r="E16656" s="64">
        <v>0</v>
      </c>
      <c r="F16656" s="66" t="str">
        <f t="shared" si="521"/>
        <v>form late</v>
      </c>
    </row>
    <row r="16657" spans="1:6" x14ac:dyDescent="0.3">
      <c r="A16657" s="66"/>
      <c r="B16657" s="63" t="s">
        <v>793</v>
      </c>
      <c r="C16657" s="63" t="s">
        <v>50</v>
      </c>
      <c r="D16657" s="66" t="str">
        <f t="shared" si="520"/>
        <v>CP_ELIM.Form_LTL</v>
      </c>
      <c r="E16657" s="64">
        <v>0</v>
      </c>
      <c r="F16657" s="66" t="str">
        <f t="shared" si="521"/>
        <v>form late</v>
      </c>
    </row>
    <row r="16658" spans="1:6" x14ac:dyDescent="0.3">
      <c r="A16658" s="66"/>
      <c r="B16658" s="63" t="s">
        <v>793</v>
      </c>
      <c r="C16658" s="63" t="s">
        <v>51</v>
      </c>
      <c r="D16658" s="66" t="str">
        <f t="shared" si="520"/>
        <v>CP_ELIM.NA_LTL</v>
      </c>
      <c r="E16658" s="64">
        <v>0</v>
      </c>
      <c r="F16658" s="66" t="str">
        <f t="shared" si="521"/>
        <v>form late</v>
      </c>
    </row>
    <row r="16659" spans="1:6" x14ac:dyDescent="0.3">
      <c r="A16659" s="66"/>
      <c r="B16659" s="63" t="s">
        <v>793</v>
      </c>
      <c r="C16659" s="63" t="s">
        <v>26</v>
      </c>
      <c r="D16659" s="66" t="str">
        <f t="shared" si="520"/>
        <v>CP_ELIM.Form_ClassRev</v>
      </c>
      <c r="E16659" s="64">
        <v>0</v>
      </c>
      <c r="F16659" s="66" t="str">
        <f t="shared" si="521"/>
        <v>form late</v>
      </c>
    </row>
    <row r="16660" spans="1:6" x14ac:dyDescent="0.3">
      <c r="A16660" s="66"/>
      <c r="B16660" s="63" t="s">
        <v>793</v>
      </c>
      <c r="C16660" s="63" t="s">
        <v>28</v>
      </c>
      <c r="D16660" s="66" t="str">
        <f t="shared" si="520"/>
        <v>CP_ELIM.NA_ClassRev</v>
      </c>
      <c r="E16660" s="64">
        <v>0</v>
      </c>
      <c r="F16660" s="66" t="str">
        <f t="shared" si="521"/>
        <v>form late</v>
      </c>
    </row>
    <row r="16661" spans="1:6" x14ac:dyDescent="0.3">
      <c r="A16661" s="66"/>
      <c r="B16661" s="63" t="s">
        <v>793</v>
      </c>
      <c r="C16661" s="65" t="s">
        <v>23</v>
      </c>
      <c r="D16661" s="66" t="str">
        <f t="shared" si="520"/>
        <v>CP_ELIM.Form_Cash_A</v>
      </c>
      <c r="E16661" s="64">
        <v>0</v>
      </c>
      <c r="F16661" s="66" t="str">
        <f t="shared" si="521"/>
        <v>form late</v>
      </c>
    </row>
    <row r="16662" spans="1:6" x14ac:dyDescent="0.3">
      <c r="A16662" s="66"/>
      <c r="B16662" s="63" t="s">
        <v>793</v>
      </c>
      <c r="C16662" s="65" t="s">
        <v>25</v>
      </c>
      <c r="D16662" s="66" t="str">
        <f t="shared" si="520"/>
        <v>CP_ELIM.NA_Cash_A</v>
      </c>
      <c r="E16662" s="64">
        <v>0</v>
      </c>
      <c r="F16662" s="66" t="str">
        <f t="shared" si="521"/>
        <v>form late</v>
      </c>
    </row>
    <row r="16663" spans="1:6" x14ac:dyDescent="0.3">
      <c r="A16663" s="66"/>
      <c r="B16663" s="63" t="s">
        <v>793</v>
      </c>
      <c r="C16663" s="65" t="s">
        <v>32</v>
      </c>
      <c r="D16663" s="66" t="str">
        <f t="shared" si="520"/>
        <v>CP_ELIM.Form_CashReconCPA</v>
      </c>
      <c r="E16663" s="64">
        <v>0</v>
      </c>
      <c r="F16663" s="66" t="str">
        <f t="shared" si="521"/>
        <v>form late</v>
      </c>
    </row>
    <row r="16664" spans="1:6" x14ac:dyDescent="0.3">
      <c r="A16664" s="66"/>
      <c r="B16664" s="63" t="s">
        <v>793</v>
      </c>
      <c r="C16664" s="65" t="s">
        <v>34</v>
      </c>
      <c r="D16664" s="66" t="str">
        <f t="shared" si="520"/>
        <v>CP_ELIM.NA_CashReconCPA</v>
      </c>
      <c r="E16664" s="64">
        <v>0</v>
      </c>
      <c r="F16664" s="66" t="str">
        <f t="shared" si="521"/>
        <v>form late</v>
      </c>
    </row>
    <row r="16665" spans="1:6" x14ac:dyDescent="0.3">
      <c r="A16665" s="66"/>
      <c r="B16665" s="63" t="s">
        <v>793</v>
      </c>
      <c r="C16665" s="65" t="s">
        <v>44</v>
      </c>
      <c r="D16665" s="66" t="str">
        <f t="shared" si="520"/>
        <v>CP_ELIM.Form_InvstAnalysis</v>
      </c>
      <c r="E16665" s="64">
        <v>0</v>
      </c>
      <c r="F16665" s="66" t="str">
        <f t="shared" si="521"/>
        <v>form late</v>
      </c>
    </row>
    <row r="16666" spans="1:6" x14ac:dyDescent="0.3">
      <c r="A16666" s="66"/>
      <c r="B16666" s="63" t="s">
        <v>793</v>
      </c>
      <c r="C16666" s="65" t="s">
        <v>46</v>
      </c>
      <c r="D16666" s="66" t="str">
        <f t="shared" si="520"/>
        <v>CP_ELIM.NA_InvstAnalysis</v>
      </c>
      <c r="E16666" s="64">
        <v>0</v>
      </c>
      <c r="F16666" s="66" t="str">
        <f t="shared" si="521"/>
        <v>form late</v>
      </c>
    </row>
    <row r="16667" spans="1:6" x14ac:dyDescent="0.3">
      <c r="A16667" s="66"/>
      <c r="B16667" s="63" t="s">
        <v>793</v>
      </c>
      <c r="C16667" s="65" t="s">
        <v>20</v>
      </c>
      <c r="D16667" s="66" t="str">
        <f t="shared" si="520"/>
        <v>CP_ELIM.Form_CapAssets</v>
      </c>
      <c r="E16667" s="64">
        <v>0</v>
      </c>
      <c r="F16667" s="66" t="str">
        <f t="shared" si="521"/>
        <v>form late</v>
      </c>
    </row>
    <row r="16668" spans="1:6" x14ac:dyDescent="0.3">
      <c r="A16668" s="66"/>
      <c r="B16668" s="63" t="s">
        <v>793</v>
      </c>
      <c r="C16668" s="65" t="s">
        <v>22</v>
      </c>
      <c r="D16668" s="66" t="str">
        <f t="shared" si="520"/>
        <v>CP_ELIM.NA_CapAssets</v>
      </c>
      <c r="E16668" s="64">
        <v>0</v>
      </c>
      <c r="F16668" s="66" t="str">
        <f t="shared" si="521"/>
        <v>form late</v>
      </c>
    </row>
    <row r="16669" spans="1:6" x14ac:dyDescent="0.3">
      <c r="A16669" s="66"/>
      <c r="B16669" s="63" t="s">
        <v>793</v>
      </c>
      <c r="C16669" s="63" t="s">
        <v>47</v>
      </c>
      <c r="D16669" s="66" t="str">
        <f t="shared" si="520"/>
        <v>CP_ELIM.Form_LAD</v>
      </c>
      <c r="E16669" s="64">
        <v>0</v>
      </c>
      <c r="F16669" s="66" t="str">
        <f t="shared" si="521"/>
        <v>form late</v>
      </c>
    </row>
    <row r="16670" spans="1:6" x14ac:dyDescent="0.3">
      <c r="A16670" s="66"/>
      <c r="B16670" s="63" t="s">
        <v>793</v>
      </c>
      <c r="C16670" s="63" t="s">
        <v>49</v>
      </c>
      <c r="D16670" s="66" t="str">
        <f t="shared" si="520"/>
        <v>CP_ELIM.NA_LAD</v>
      </c>
      <c r="E16670" s="64">
        <v>0</v>
      </c>
      <c r="F16670" s="66" t="str">
        <f t="shared" si="521"/>
        <v>form late</v>
      </c>
    </row>
    <row r="16671" spans="1:6" x14ac:dyDescent="0.3">
      <c r="A16671" s="66"/>
      <c r="B16671" s="63" t="s">
        <v>793</v>
      </c>
      <c r="C16671" s="63" t="s">
        <v>64</v>
      </c>
      <c r="D16671" s="66" t="str">
        <f t="shared" si="520"/>
        <v>CP_ELIM.Form_RBE</v>
      </c>
      <c r="E16671" s="64">
        <v>0</v>
      </c>
      <c r="F16671" s="66" t="str">
        <f t="shared" si="521"/>
        <v>form late</v>
      </c>
    </row>
    <row r="16672" spans="1:6" x14ac:dyDescent="0.3">
      <c r="A16672" s="66"/>
      <c r="B16672" s="63" t="s">
        <v>793</v>
      </c>
      <c r="C16672" s="63" t="s">
        <v>66</v>
      </c>
      <c r="D16672" s="66" t="str">
        <f t="shared" si="520"/>
        <v>CP_ELIM.NA_RBESum</v>
      </c>
      <c r="E16672" s="64">
        <v>0</v>
      </c>
      <c r="F16672" s="66" t="str">
        <f t="shared" si="521"/>
        <v>form late</v>
      </c>
    </row>
    <row r="16673" spans="1:6" x14ac:dyDescent="0.3">
      <c r="A16673" s="66"/>
      <c r="B16673" s="63" t="s">
        <v>793</v>
      </c>
      <c r="C16673" s="63" t="s">
        <v>795</v>
      </c>
      <c r="D16673" s="66" t="str">
        <f t="shared" si="520"/>
        <v>CP_ELIM.Form_TBshell</v>
      </c>
      <c r="E16673" s="64">
        <v>0</v>
      </c>
      <c r="F16673" s="66" t="str">
        <f t="shared" si="521"/>
        <v>form late</v>
      </c>
    </row>
    <row r="16674" spans="1:6" x14ac:dyDescent="0.3">
      <c r="A16674" s="66"/>
      <c r="B16674" s="63" t="s">
        <v>793</v>
      </c>
      <c r="C16674" s="63" t="s">
        <v>796</v>
      </c>
      <c r="D16674" s="66" t="str">
        <f t="shared" si="520"/>
        <v>CP_ELIM.NA_TBshell</v>
      </c>
      <c r="E16674" s="64">
        <v>0</v>
      </c>
      <c r="F16674" s="66" t="str">
        <f t="shared" si="521"/>
        <v>form late</v>
      </c>
    </row>
    <row r="16675" spans="1:6" x14ac:dyDescent="0.3">
      <c r="A16675" s="66"/>
      <c r="B16675" s="63" t="s">
        <v>793</v>
      </c>
      <c r="C16675" s="63" t="s">
        <v>74</v>
      </c>
      <c r="D16675" s="66" t="str">
        <f t="shared" si="520"/>
        <v>CP_ELIM.Form_Quest</v>
      </c>
      <c r="E16675" s="64">
        <v>0</v>
      </c>
      <c r="F16675" s="66" t="str">
        <f t="shared" si="521"/>
        <v>form late</v>
      </c>
    </row>
    <row r="16676" spans="1:6" x14ac:dyDescent="0.3">
      <c r="A16676" s="66"/>
      <c r="B16676" s="63" t="s">
        <v>793</v>
      </c>
      <c r="C16676" s="63" t="s">
        <v>72</v>
      </c>
      <c r="D16676" s="66" t="str">
        <f t="shared" si="520"/>
        <v>CP_ELIM.Form_UnrecRecPay</v>
      </c>
      <c r="E16676" s="64">
        <v>0</v>
      </c>
      <c r="F16676" s="66" t="str">
        <f t="shared" si="521"/>
        <v>form late</v>
      </c>
    </row>
    <row r="16677" spans="1:6" x14ac:dyDescent="0.3">
      <c r="A16677" s="66"/>
      <c r="B16677" s="63" t="s">
        <v>793</v>
      </c>
      <c r="C16677" s="63" t="s">
        <v>73</v>
      </c>
      <c r="D16677" s="66" t="str">
        <f t="shared" si="520"/>
        <v>CP_ELIM.NA_UnrecRecPay</v>
      </c>
      <c r="E16677" s="64">
        <v>0</v>
      </c>
      <c r="F16677" s="66" t="str">
        <f t="shared" si="521"/>
        <v>form late</v>
      </c>
    </row>
    <row r="16678" spans="1:6" x14ac:dyDescent="0.3">
      <c r="A16678" s="66"/>
      <c r="B16678" s="63" t="s">
        <v>793</v>
      </c>
      <c r="C16678" s="63" t="s">
        <v>67</v>
      </c>
      <c r="D16678" s="66" t="str">
        <f t="shared" si="520"/>
        <v>CP_ELIM.Form_SEFA</v>
      </c>
      <c r="E16678" s="64">
        <v>0</v>
      </c>
      <c r="F16678" s="66" t="str">
        <f t="shared" si="521"/>
        <v>form late</v>
      </c>
    </row>
    <row r="16679" spans="1:6" x14ac:dyDescent="0.3">
      <c r="A16679" s="66"/>
      <c r="B16679" s="65" t="s">
        <v>82</v>
      </c>
      <c r="C16679" s="63" t="s">
        <v>957</v>
      </c>
      <c r="D16679" s="66" t="str">
        <f t="shared" si="520"/>
        <v>26000_60130.Form_ApprRecon</v>
      </c>
      <c r="E16679" s="64">
        <v>0</v>
      </c>
      <c r="F16679" s="66" t="str">
        <f t="shared" si="521"/>
        <v>form late</v>
      </c>
    </row>
    <row r="16680" spans="1:6" x14ac:dyDescent="0.3">
      <c r="A16680" s="66"/>
      <c r="B16680" s="65" t="s">
        <v>36</v>
      </c>
      <c r="C16680" s="63" t="s">
        <v>957</v>
      </c>
      <c r="D16680" s="66" t="str">
        <f t="shared" si="520"/>
        <v>40200_10100.Form_ApprRecon</v>
      </c>
      <c r="E16680" s="64">
        <v>0</v>
      </c>
      <c r="F16680" s="66" t="str">
        <f t="shared" si="521"/>
        <v>form late</v>
      </c>
    </row>
    <row r="16681" spans="1:6" x14ac:dyDescent="0.3">
      <c r="A16681" s="66"/>
      <c r="B16681" s="65" t="s">
        <v>411</v>
      </c>
      <c r="C16681" s="63" t="s">
        <v>957</v>
      </c>
      <c r="D16681" s="66" t="str">
        <f t="shared" si="520"/>
        <v>40200_EWAdj.Form_ApprRecon</v>
      </c>
      <c r="E16681" s="64">
        <v>44047</v>
      </c>
      <c r="F16681" s="66">
        <f t="shared" si="521"/>
        <v>44047</v>
      </c>
    </row>
    <row r="16682" spans="1:6" x14ac:dyDescent="0.3">
      <c r="A16682" s="66"/>
      <c r="B16682" s="65" t="s">
        <v>83</v>
      </c>
      <c r="C16682" s="63" t="s">
        <v>957</v>
      </c>
      <c r="D16682" s="66" t="str">
        <f t="shared" si="520"/>
        <v>40300_10100.Form_ApprRecon</v>
      </c>
      <c r="E16682" s="64">
        <v>0</v>
      </c>
      <c r="F16682" s="66" t="str">
        <f t="shared" si="521"/>
        <v>form late</v>
      </c>
    </row>
    <row r="16683" spans="1:6" x14ac:dyDescent="0.3">
      <c r="A16683" s="66"/>
      <c r="B16683" s="65" t="s">
        <v>80</v>
      </c>
      <c r="C16683" s="63" t="s">
        <v>957</v>
      </c>
      <c r="D16683" s="66" t="str">
        <f t="shared" si="520"/>
        <v>40300_40001.Form_ApprRecon</v>
      </c>
      <c r="E16683" s="64">
        <v>0</v>
      </c>
      <c r="F16683" s="66" t="str">
        <f t="shared" si="521"/>
        <v>form late</v>
      </c>
    </row>
    <row r="16684" spans="1:6" x14ac:dyDescent="0.3">
      <c r="A16684" s="66"/>
      <c r="B16684" s="65" t="s">
        <v>425</v>
      </c>
      <c r="C16684" s="63" t="s">
        <v>957</v>
      </c>
      <c r="D16684" s="66" t="str">
        <f t="shared" si="520"/>
        <v>40300_EWAdj.Form_ApprRecon</v>
      </c>
      <c r="E16684" s="64">
        <v>44050</v>
      </c>
      <c r="F16684" s="66">
        <f t="shared" si="521"/>
        <v>44050</v>
      </c>
    </row>
    <row r="16685" spans="1:6" x14ac:dyDescent="0.3">
      <c r="A16685" s="66"/>
      <c r="B16685" s="65" t="s">
        <v>87</v>
      </c>
      <c r="C16685" s="63" t="s">
        <v>957</v>
      </c>
      <c r="D16685" s="66" t="str">
        <f t="shared" si="520"/>
        <v>40400_10100.Form_ApprRecon</v>
      </c>
      <c r="E16685" s="64">
        <v>0</v>
      </c>
      <c r="F16685" s="66" t="str">
        <f t="shared" si="521"/>
        <v>form late</v>
      </c>
    </row>
    <row r="16686" spans="1:6" x14ac:dyDescent="0.3">
      <c r="A16686" s="66"/>
      <c r="B16686" s="65" t="s">
        <v>431</v>
      </c>
      <c r="C16686" s="63" t="s">
        <v>957</v>
      </c>
      <c r="D16686" s="66" t="str">
        <f t="shared" si="520"/>
        <v>40400_EWAdj.Form_ApprRecon</v>
      </c>
      <c r="E16686" s="64">
        <v>44050</v>
      </c>
      <c r="F16686" s="66">
        <f t="shared" si="521"/>
        <v>44050</v>
      </c>
    </row>
    <row r="16687" spans="1:6" x14ac:dyDescent="0.3">
      <c r="A16687" s="66"/>
      <c r="B16687" s="65" t="s">
        <v>92</v>
      </c>
      <c r="C16687" s="63" t="s">
        <v>957</v>
      </c>
      <c r="D16687" s="66" t="str">
        <f t="shared" si="520"/>
        <v>40500_10100.Form_ApprRecon</v>
      </c>
      <c r="E16687" s="64">
        <v>0</v>
      </c>
      <c r="F16687" s="66" t="str">
        <f t="shared" si="521"/>
        <v>form late</v>
      </c>
    </row>
    <row r="16688" spans="1:6" x14ac:dyDescent="0.3">
      <c r="A16688" s="66"/>
      <c r="B16688" s="65" t="s">
        <v>439</v>
      </c>
      <c r="C16688" s="63" t="s">
        <v>957</v>
      </c>
      <c r="D16688" s="66" t="str">
        <f t="shared" si="520"/>
        <v>40500_EWAdj.Form_ApprRecon</v>
      </c>
      <c r="E16688" s="64">
        <v>44055</v>
      </c>
      <c r="F16688" s="66">
        <f t="shared" si="521"/>
        <v>44055</v>
      </c>
    </row>
    <row r="16689" spans="1:6" x14ac:dyDescent="0.3">
      <c r="A16689" s="66"/>
      <c r="B16689" s="65" t="s">
        <v>95</v>
      </c>
      <c r="C16689" s="63" t="s">
        <v>957</v>
      </c>
      <c r="D16689" s="66" t="str">
        <f t="shared" si="520"/>
        <v>40600_10100.Form_ApprRecon</v>
      </c>
      <c r="E16689" s="64">
        <v>0</v>
      </c>
      <c r="F16689" s="66" t="str">
        <f t="shared" si="521"/>
        <v>form late</v>
      </c>
    </row>
    <row r="16690" spans="1:6" x14ac:dyDescent="0.3">
      <c r="A16690" s="66"/>
      <c r="B16690" s="65" t="s">
        <v>444</v>
      </c>
      <c r="C16690" s="63" t="s">
        <v>957</v>
      </c>
      <c r="D16690" s="66" t="str">
        <f t="shared" si="520"/>
        <v>40600_EWAdj.Form_ApprRecon</v>
      </c>
      <c r="E16690" s="64">
        <v>44049</v>
      </c>
      <c r="F16690" s="66">
        <f t="shared" si="521"/>
        <v>44049</v>
      </c>
    </row>
    <row r="16691" spans="1:6" x14ac:dyDescent="0.3">
      <c r="A16691" s="66"/>
      <c r="B16691" s="65" t="s">
        <v>98</v>
      </c>
      <c r="C16691" s="63" t="s">
        <v>957</v>
      </c>
      <c r="D16691" s="66" t="str">
        <f t="shared" si="520"/>
        <v>40700_10100.Form_ApprRecon</v>
      </c>
      <c r="E16691" s="64">
        <v>0</v>
      </c>
      <c r="F16691" s="66" t="str">
        <f t="shared" si="521"/>
        <v>form late</v>
      </c>
    </row>
    <row r="16692" spans="1:6" x14ac:dyDescent="0.3">
      <c r="A16692" s="66"/>
      <c r="B16692" s="65" t="s">
        <v>450</v>
      </c>
      <c r="C16692" s="63" t="s">
        <v>957</v>
      </c>
      <c r="D16692" s="66" t="str">
        <f t="shared" si="520"/>
        <v>40700_EWAdj.Form_ApprRecon</v>
      </c>
      <c r="E16692" s="64">
        <v>44047</v>
      </c>
      <c r="F16692" s="66">
        <f t="shared" si="521"/>
        <v>44047</v>
      </c>
    </row>
    <row r="16693" spans="1:6" x14ac:dyDescent="0.3">
      <c r="A16693" s="66"/>
      <c r="B16693" s="65" t="s">
        <v>100</v>
      </c>
      <c r="C16693" s="63" t="s">
        <v>957</v>
      </c>
      <c r="D16693" s="66" t="str">
        <f t="shared" si="520"/>
        <v>40800_10100.Form_ApprRecon</v>
      </c>
      <c r="E16693" s="64">
        <v>0</v>
      </c>
      <c r="F16693" s="66" t="str">
        <f t="shared" si="521"/>
        <v>form late</v>
      </c>
    </row>
    <row r="16694" spans="1:6" x14ac:dyDescent="0.3">
      <c r="A16694" s="66"/>
      <c r="B16694" s="65" t="s">
        <v>456</v>
      </c>
      <c r="C16694" s="63" t="s">
        <v>957</v>
      </c>
      <c r="D16694" s="66" t="str">
        <f t="shared" si="520"/>
        <v>40800_EWAdj.Form_ApprRecon</v>
      </c>
      <c r="E16694" s="64">
        <v>44043</v>
      </c>
      <c r="F16694" s="66">
        <f t="shared" si="521"/>
        <v>44043</v>
      </c>
    </row>
    <row r="16695" spans="1:6" x14ac:dyDescent="0.3">
      <c r="A16695" s="66"/>
      <c r="B16695" s="65" t="s">
        <v>461</v>
      </c>
      <c r="C16695" s="63" t="s">
        <v>957</v>
      </c>
      <c r="D16695" s="66" t="str">
        <f t="shared" si="520"/>
        <v>40900_EWAdj.Form_ApprRecon</v>
      </c>
      <c r="E16695" s="64">
        <v>0</v>
      </c>
      <c r="F16695" s="66" t="str">
        <f t="shared" si="521"/>
        <v>form late</v>
      </c>
    </row>
    <row r="16696" spans="1:6" x14ac:dyDescent="0.3">
      <c r="A16696" s="66"/>
      <c r="B16696" s="65" t="s">
        <v>105</v>
      </c>
      <c r="C16696" s="63" t="s">
        <v>957</v>
      </c>
      <c r="D16696" s="66" t="str">
        <f t="shared" si="520"/>
        <v>41000_10100.Form_ApprRecon</v>
      </c>
      <c r="E16696" s="64">
        <v>0</v>
      </c>
      <c r="F16696" s="66" t="str">
        <f t="shared" si="521"/>
        <v>form late</v>
      </c>
    </row>
    <row r="16697" spans="1:6" x14ac:dyDescent="0.3">
      <c r="A16697" s="66"/>
      <c r="B16697" s="65" t="s">
        <v>464</v>
      </c>
      <c r="C16697" s="63" t="s">
        <v>957</v>
      </c>
      <c r="D16697" s="66" t="str">
        <f t="shared" si="520"/>
        <v>41000_EWAdj.Form_ApprRecon</v>
      </c>
      <c r="E16697" s="64">
        <v>44049</v>
      </c>
      <c r="F16697" s="66">
        <f t="shared" si="521"/>
        <v>44049</v>
      </c>
    </row>
    <row r="16698" spans="1:6" x14ac:dyDescent="0.3">
      <c r="A16698" s="66"/>
      <c r="B16698" s="65" t="s">
        <v>109</v>
      </c>
      <c r="C16698" s="63" t="s">
        <v>957</v>
      </c>
      <c r="D16698" s="66" t="str">
        <f t="shared" si="520"/>
        <v>41100_10100.Form_ApprRecon</v>
      </c>
      <c r="E16698" s="64">
        <v>0</v>
      </c>
      <c r="F16698" s="66" t="str">
        <f t="shared" si="521"/>
        <v>form late</v>
      </c>
    </row>
    <row r="16699" spans="1:6" x14ac:dyDescent="0.3">
      <c r="A16699" s="66"/>
      <c r="B16699" s="65" t="s">
        <v>469</v>
      </c>
      <c r="C16699" s="63" t="s">
        <v>957</v>
      </c>
      <c r="D16699" s="66" t="str">
        <f t="shared" si="520"/>
        <v>41100_EWAdj.Form_ApprRecon</v>
      </c>
      <c r="E16699" s="64">
        <v>44050</v>
      </c>
      <c r="F16699" s="66">
        <f t="shared" si="521"/>
        <v>44050</v>
      </c>
    </row>
    <row r="16700" spans="1:6" x14ac:dyDescent="0.3">
      <c r="A16700" s="66"/>
      <c r="B16700" s="65" t="s">
        <v>113</v>
      </c>
      <c r="C16700" s="63" t="s">
        <v>957</v>
      </c>
      <c r="D16700" s="66" t="str">
        <f t="shared" si="520"/>
        <v>41400_10100.Form_ApprRecon</v>
      </c>
      <c r="E16700" s="64">
        <v>0</v>
      </c>
      <c r="F16700" s="66" t="str">
        <f t="shared" si="521"/>
        <v>form late</v>
      </c>
    </row>
    <row r="16701" spans="1:6" x14ac:dyDescent="0.3">
      <c r="A16701" s="66"/>
      <c r="B16701" s="65" t="s">
        <v>473</v>
      </c>
      <c r="C16701" s="63" t="s">
        <v>957</v>
      </c>
      <c r="D16701" s="66" t="str">
        <f t="shared" si="520"/>
        <v>41400_EWAdj.Form_ApprRecon</v>
      </c>
      <c r="E16701" s="64">
        <v>44039</v>
      </c>
      <c r="F16701" s="66">
        <f t="shared" si="521"/>
        <v>44039</v>
      </c>
    </row>
    <row r="16702" spans="1:6" x14ac:dyDescent="0.3">
      <c r="A16702" s="66"/>
      <c r="B16702" s="65" t="s">
        <v>116</v>
      </c>
      <c r="C16702" s="63" t="s">
        <v>957</v>
      </c>
      <c r="D16702" s="66" t="str">
        <f t="shared" si="520"/>
        <v>41500_30400.Form_ApprRecon</v>
      </c>
      <c r="E16702" s="64">
        <v>0</v>
      </c>
      <c r="F16702" s="66" t="str">
        <f t="shared" si="521"/>
        <v>form late</v>
      </c>
    </row>
    <row r="16703" spans="1:6" x14ac:dyDescent="0.3">
      <c r="A16703" s="66"/>
      <c r="B16703" s="65" t="s">
        <v>123</v>
      </c>
      <c r="C16703" s="63" t="s">
        <v>957</v>
      </c>
      <c r="D16703" s="66" t="str">
        <f t="shared" si="520"/>
        <v>41600_10100.Form_ApprRecon</v>
      </c>
      <c r="E16703" s="64">
        <v>0</v>
      </c>
      <c r="F16703" s="66" t="str">
        <f t="shared" si="521"/>
        <v>form late</v>
      </c>
    </row>
    <row r="16704" spans="1:6" x14ac:dyDescent="0.3">
      <c r="A16704" s="66"/>
      <c r="B16704" s="65" t="s">
        <v>122</v>
      </c>
      <c r="C16704" s="63" t="s">
        <v>957</v>
      </c>
      <c r="D16704" s="66" t="str">
        <f t="shared" si="520"/>
        <v>41600_80106.Form_ApprRecon</v>
      </c>
      <c r="E16704" s="64">
        <v>44050</v>
      </c>
      <c r="F16704" s="66">
        <f t="shared" si="521"/>
        <v>44050</v>
      </c>
    </row>
    <row r="16705" spans="1:6" x14ac:dyDescent="0.3">
      <c r="A16705" s="66"/>
      <c r="B16705" s="65" t="s">
        <v>126</v>
      </c>
      <c r="C16705" s="63" t="s">
        <v>957</v>
      </c>
      <c r="D16705" s="66" t="str">
        <f t="shared" si="520"/>
        <v>41800_10100.Form_ApprRecon</v>
      </c>
      <c r="E16705" s="64">
        <v>0</v>
      </c>
      <c r="F16705" s="66" t="str">
        <f t="shared" si="521"/>
        <v>form late</v>
      </c>
    </row>
    <row r="16706" spans="1:6" x14ac:dyDescent="0.3">
      <c r="A16706" s="66"/>
      <c r="B16706" s="65" t="s">
        <v>496</v>
      </c>
      <c r="C16706" s="63" t="s">
        <v>957</v>
      </c>
      <c r="D16706" s="66" t="str">
        <f t="shared" si="520"/>
        <v>41800_EWAdj.Form_ApprRecon</v>
      </c>
      <c r="E16706" s="64">
        <v>44048</v>
      </c>
      <c r="F16706" s="66">
        <f t="shared" si="521"/>
        <v>44048</v>
      </c>
    </row>
    <row r="16707" spans="1:6" x14ac:dyDescent="0.3">
      <c r="A16707" s="66"/>
      <c r="B16707" s="65" t="s">
        <v>131</v>
      </c>
      <c r="C16707" s="63" t="s">
        <v>957</v>
      </c>
      <c r="D16707" s="66" t="str">
        <f t="shared" si="520"/>
        <v>41900_10100.Form_ApprRecon</v>
      </c>
      <c r="E16707" s="64">
        <v>0</v>
      </c>
      <c r="F16707" s="66" t="str">
        <f t="shared" si="521"/>
        <v>form late</v>
      </c>
    </row>
    <row r="16708" spans="1:6" x14ac:dyDescent="0.3">
      <c r="A16708" s="66"/>
      <c r="B16708" s="65" t="s">
        <v>745</v>
      </c>
      <c r="C16708" s="63" t="s">
        <v>957</v>
      </c>
      <c r="D16708" s="66" t="str">
        <f t="shared" si="520"/>
        <v>41900_EWAdj.Form_ApprRecon</v>
      </c>
      <c r="E16708" s="64">
        <v>44050</v>
      </c>
      <c r="F16708" s="66">
        <f t="shared" si="521"/>
        <v>44050</v>
      </c>
    </row>
    <row r="16709" spans="1:6" x14ac:dyDescent="0.3">
      <c r="A16709" s="66"/>
      <c r="B16709" s="65" t="s">
        <v>133</v>
      </c>
      <c r="C16709" s="63" t="s">
        <v>957</v>
      </c>
      <c r="D16709" s="66" t="str">
        <f t="shared" si="520"/>
        <v>42000_10100.Form_ApprRecon</v>
      </c>
      <c r="E16709" s="64">
        <v>0</v>
      </c>
      <c r="F16709" s="66" t="str">
        <f t="shared" si="521"/>
        <v>form late</v>
      </c>
    </row>
    <row r="16710" spans="1:6" x14ac:dyDescent="0.3">
      <c r="A16710" s="66"/>
      <c r="B16710" s="65" t="s">
        <v>501</v>
      </c>
      <c r="C16710" s="63" t="s">
        <v>957</v>
      </c>
      <c r="D16710" s="66" t="str">
        <f t="shared" si="520"/>
        <v>42000_EWAdj.Form_ApprRecon</v>
      </c>
      <c r="E16710" s="64">
        <v>44047</v>
      </c>
      <c r="F16710" s="66">
        <f t="shared" si="521"/>
        <v>44047</v>
      </c>
    </row>
    <row r="16711" spans="1:6" x14ac:dyDescent="0.3">
      <c r="A16711" s="66"/>
      <c r="B16711" s="65" t="s">
        <v>136</v>
      </c>
      <c r="C16711" s="63" t="s">
        <v>957</v>
      </c>
      <c r="D16711" s="66" t="str">
        <f t="shared" si="520"/>
        <v>42200_10100.Form_ApprRecon</v>
      </c>
      <c r="E16711" s="64">
        <v>0</v>
      </c>
      <c r="F16711" s="66" t="str">
        <f t="shared" si="521"/>
        <v>form late</v>
      </c>
    </row>
    <row r="16712" spans="1:6" x14ac:dyDescent="0.3">
      <c r="A16712" s="66"/>
      <c r="B16712" s="65" t="s">
        <v>508</v>
      </c>
      <c r="C16712" s="63" t="s">
        <v>957</v>
      </c>
      <c r="D16712" s="66" t="str">
        <f t="shared" si="520"/>
        <v>42200_EWAdj.Form_ApprRecon</v>
      </c>
      <c r="E16712" s="64">
        <v>44053</v>
      </c>
      <c r="F16712" s="66">
        <f t="shared" si="521"/>
        <v>44053</v>
      </c>
    </row>
    <row r="16713" spans="1:6" x14ac:dyDescent="0.3">
      <c r="A16713" s="66"/>
      <c r="B16713" s="65" t="s">
        <v>139</v>
      </c>
      <c r="C16713" s="63" t="s">
        <v>957</v>
      </c>
      <c r="D16713" s="66" t="str">
        <f t="shared" si="520"/>
        <v>42700_10100.Form_ApprRecon</v>
      </c>
      <c r="E16713" s="64">
        <v>0</v>
      </c>
      <c r="F16713" s="66" t="str">
        <f t="shared" si="521"/>
        <v>form late</v>
      </c>
    </row>
    <row r="16714" spans="1:6" x14ac:dyDescent="0.3">
      <c r="A16714" s="66"/>
      <c r="B16714" s="65" t="s">
        <v>517</v>
      </c>
      <c r="C16714" s="63" t="s">
        <v>957</v>
      </c>
      <c r="D16714" s="66" t="str">
        <f t="shared" si="520"/>
        <v>42700_EWAdj.Form_ApprRecon</v>
      </c>
      <c r="E16714" s="64">
        <v>44050</v>
      </c>
      <c r="F16714" s="66">
        <f t="shared" si="521"/>
        <v>44050</v>
      </c>
    </row>
    <row r="16715" spans="1:6" x14ac:dyDescent="0.3">
      <c r="A16715" s="66"/>
      <c r="B16715" s="65" t="s">
        <v>143</v>
      </c>
      <c r="C16715" s="63" t="s">
        <v>957</v>
      </c>
      <c r="D16715" s="66" t="str">
        <f t="shared" si="520"/>
        <v>42800_10100.Form_ApprRecon</v>
      </c>
      <c r="E16715" s="64">
        <v>0</v>
      </c>
      <c r="F16715" s="66" t="str">
        <f t="shared" si="521"/>
        <v>form late</v>
      </c>
    </row>
    <row r="16716" spans="1:6" x14ac:dyDescent="0.3">
      <c r="A16716" s="66"/>
      <c r="B16716" s="65" t="s">
        <v>521</v>
      </c>
      <c r="C16716" s="63" t="s">
        <v>957</v>
      </c>
      <c r="D16716" s="66" t="str">
        <f t="shared" si="520"/>
        <v>42800_EWAdj.Form_ApprRecon</v>
      </c>
      <c r="E16716" s="64">
        <v>44053</v>
      </c>
      <c r="F16716" s="66">
        <f t="shared" si="521"/>
        <v>44053</v>
      </c>
    </row>
    <row r="16717" spans="1:6" x14ac:dyDescent="0.3">
      <c r="A16717" s="66"/>
      <c r="B16717" s="65" t="s">
        <v>146</v>
      </c>
      <c r="C16717" s="63" t="s">
        <v>957</v>
      </c>
      <c r="D16717" s="66" t="str">
        <f t="shared" si="520"/>
        <v>42900_10100.Form_ApprRecon</v>
      </c>
      <c r="E16717" s="64">
        <v>0</v>
      </c>
      <c r="F16717" s="66" t="str">
        <f t="shared" si="521"/>
        <v>form late</v>
      </c>
    </row>
    <row r="16718" spans="1:6" x14ac:dyDescent="0.3">
      <c r="A16718" s="66"/>
      <c r="B16718" s="65" t="s">
        <v>524</v>
      </c>
      <c r="C16718" s="63" t="s">
        <v>957</v>
      </c>
      <c r="D16718" s="66" t="str">
        <f t="shared" ref="D16718:D16781" si="522">_xlfn.CONCAT(B16718,".",C16718)</f>
        <v>42900_EWAdj.Form_ApprRecon</v>
      </c>
      <c r="E16718" s="64">
        <v>44050</v>
      </c>
      <c r="F16718" s="66">
        <f t="shared" ref="F16718:F16781" si="523">IF(E16718=0,"form late",E16718)</f>
        <v>44050</v>
      </c>
    </row>
    <row r="16719" spans="1:6" x14ac:dyDescent="0.3">
      <c r="A16719" s="66"/>
      <c r="B16719" s="65" t="s">
        <v>148</v>
      </c>
      <c r="C16719" s="63" t="s">
        <v>957</v>
      </c>
      <c r="D16719" s="66" t="str">
        <f t="shared" si="522"/>
        <v>43100_10100.Form_ApprRecon</v>
      </c>
      <c r="E16719" s="64">
        <v>0</v>
      </c>
      <c r="F16719" s="66" t="str">
        <f t="shared" si="523"/>
        <v>form late</v>
      </c>
    </row>
    <row r="16720" spans="1:6" x14ac:dyDescent="0.3">
      <c r="A16720" s="66"/>
      <c r="B16720" s="65" t="s">
        <v>530</v>
      </c>
      <c r="C16720" s="63" t="s">
        <v>957</v>
      </c>
      <c r="D16720" s="66" t="str">
        <f t="shared" si="522"/>
        <v>43100_EWAdj.Form_ApprRecon</v>
      </c>
      <c r="E16720" s="64">
        <v>0</v>
      </c>
      <c r="F16720" s="66" t="str">
        <f t="shared" si="523"/>
        <v>form late</v>
      </c>
    </row>
    <row r="16721" spans="1:6" x14ac:dyDescent="0.3">
      <c r="A16721" s="66"/>
      <c r="B16721" s="65" t="s">
        <v>150</v>
      </c>
      <c r="C16721" s="63" t="s">
        <v>957</v>
      </c>
      <c r="D16721" s="66" t="str">
        <f t="shared" si="522"/>
        <v>43200_10100.Form_ApprRecon</v>
      </c>
      <c r="E16721" s="64">
        <v>0</v>
      </c>
      <c r="F16721" s="66" t="str">
        <f t="shared" si="523"/>
        <v>form late</v>
      </c>
    </row>
    <row r="16722" spans="1:6" x14ac:dyDescent="0.3">
      <c r="A16722" s="66"/>
      <c r="B16722" s="65" t="s">
        <v>533</v>
      </c>
      <c r="C16722" s="63" t="s">
        <v>957</v>
      </c>
      <c r="D16722" s="66" t="str">
        <f t="shared" si="522"/>
        <v>43200_EWAdj.Form_ApprRecon</v>
      </c>
      <c r="E16722" s="64">
        <v>44049</v>
      </c>
      <c r="F16722" s="66">
        <f t="shared" si="523"/>
        <v>44049</v>
      </c>
    </row>
    <row r="16723" spans="1:6" x14ac:dyDescent="0.3">
      <c r="A16723" s="66"/>
      <c r="B16723" s="65" t="s">
        <v>152</v>
      </c>
      <c r="C16723" s="63" t="s">
        <v>957</v>
      </c>
      <c r="D16723" s="66" t="str">
        <f t="shared" si="522"/>
        <v>43400_10100.Form_ApprRecon</v>
      </c>
      <c r="E16723" s="64">
        <v>0</v>
      </c>
      <c r="F16723" s="66" t="str">
        <f t="shared" si="523"/>
        <v>form late</v>
      </c>
    </row>
    <row r="16724" spans="1:6" x14ac:dyDescent="0.3">
      <c r="A16724" s="66"/>
      <c r="B16724" s="65" t="s">
        <v>537</v>
      </c>
      <c r="C16724" s="63" t="s">
        <v>957</v>
      </c>
      <c r="D16724" s="66" t="str">
        <f t="shared" si="522"/>
        <v>43400_EWAdj.Form_ApprRecon</v>
      </c>
      <c r="E16724" s="64">
        <v>0</v>
      </c>
      <c r="F16724" s="66" t="str">
        <f t="shared" si="523"/>
        <v>form late</v>
      </c>
    </row>
    <row r="16725" spans="1:6" x14ac:dyDescent="0.3">
      <c r="A16725" s="66"/>
      <c r="B16725" s="65" t="s">
        <v>154</v>
      </c>
      <c r="C16725" s="63" t="s">
        <v>957</v>
      </c>
      <c r="D16725" s="66" t="str">
        <f t="shared" si="522"/>
        <v>43600_10100.Form_ApprRecon</v>
      </c>
      <c r="E16725" s="64">
        <v>0</v>
      </c>
      <c r="F16725" s="66" t="str">
        <f t="shared" si="523"/>
        <v>form late</v>
      </c>
    </row>
    <row r="16726" spans="1:6" x14ac:dyDescent="0.3">
      <c r="A16726" s="66"/>
      <c r="B16726" s="65" t="s">
        <v>539</v>
      </c>
      <c r="C16726" s="63" t="s">
        <v>957</v>
      </c>
      <c r="D16726" s="66" t="str">
        <f t="shared" si="522"/>
        <v>43600_EWAdj.Form_ApprRecon</v>
      </c>
      <c r="E16726" s="64">
        <v>44039</v>
      </c>
      <c r="F16726" s="66">
        <f t="shared" si="523"/>
        <v>44039</v>
      </c>
    </row>
    <row r="16727" spans="1:6" x14ac:dyDescent="0.3">
      <c r="A16727" s="66"/>
      <c r="B16727" s="65" t="s">
        <v>156</v>
      </c>
      <c r="C16727" s="63" t="s">
        <v>957</v>
      </c>
      <c r="D16727" s="66" t="str">
        <f t="shared" si="522"/>
        <v>43800_10100.Form_ApprRecon</v>
      </c>
      <c r="E16727" s="64">
        <v>0</v>
      </c>
      <c r="F16727" s="66" t="str">
        <f t="shared" si="523"/>
        <v>form late</v>
      </c>
    </row>
    <row r="16728" spans="1:6" x14ac:dyDescent="0.3">
      <c r="A16728" s="66"/>
      <c r="B16728" s="65" t="s">
        <v>542</v>
      </c>
      <c r="C16728" s="63" t="s">
        <v>957</v>
      </c>
      <c r="D16728" s="66" t="str">
        <f t="shared" si="522"/>
        <v>43800_EWAdj.Form_ApprRecon</v>
      </c>
      <c r="E16728" s="64">
        <v>44046</v>
      </c>
      <c r="F16728" s="66">
        <f t="shared" si="523"/>
        <v>44046</v>
      </c>
    </row>
    <row r="16729" spans="1:6" x14ac:dyDescent="0.3">
      <c r="A16729" s="66"/>
      <c r="B16729" s="65" t="s">
        <v>162</v>
      </c>
      <c r="C16729" s="63" t="s">
        <v>957</v>
      </c>
      <c r="D16729" s="66" t="str">
        <f t="shared" si="522"/>
        <v>44000_10100.Form_ApprRecon</v>
      </c>
      <c r="E16729" s="64">
        <v>0</v>
      </c>
      <c r="F16729" s="66" t="str">
        <f t="shared" si="523"/>
        <v>form late</v>
      </c>
    </row>
    <row r="16730" spans="1:6" x14ac:dyDescent="0.3">
      <c r="A16730" s="66"/>
      <c r="B16730" s="65" t="s">
        <v>158</v>
      </c>
      <c r="C16730" s="63" t="s">
        <v>957</v>
      </c>
      <c r="D16730" s="66" t="str">
        <f t="shared" si="522"/>
        <v>44000_30200.Form_ApprRecon</v>
      </c>
      <c r="E16730" s="64">
        <v>0</v>
      </c>
      <c r="F16730" s="66" t="str">
        <f t="shared" si="523"/>
        <v>form late</v>
      </c>
    </row>
    <row r="16731" spans="1:6" x14ac:dyDescent="0.3">
      <c r="A16731" s="66"/>
      <c r="B16731" s="65" t="s">
        <v>549</v>
      </c>
      <c r="C16731" s="63" t="s">
        <v>957</v>
      </c>
      <c r="D16731" s="66" t="str">
        <f t="shared" si="522"/>
        <v>44000_EWAdj.Form_ApprRecon</v>
      </c>
      <c r="E16731" s="64">
        <v>0</v>
      </c>
      <c r="F16731" s="66" t="str">
        <f t="shared" si="523"/>
        <v>form late</v>
      </c>
    </row>
    <row r="16732" spans="1:6" x14ac:dyDescent="0.3">
      <c r="A16732" s="66"/>
      <c r="B16732" s="65" t="s">
        <v>165</v>
      </c>
      <c r="C16732" s="63" t="s">
        <v>957</v>
      </c>
      <c r="D16732" s="66" t="str">
        <f t="shared" si="522"/>
        <v>44100_10100.Form_ApprRecon</v>
      </c>
      <c r="E16732" s="64">
        <v>0</v>
      </c>
      <c r="F16732" s="66" t="str">
        <f t="shared" si="523"/>
        <v>form late</v>
      </c>
    </row>
    <row r="16733" spans="1:6" x14ac:dyDescent="0.3">
      <c r="A16733" s="66"/>
      <c r="B16733" s="65" t="s">
        <v>556</v>
      </c>
      <c r="C16733" s="63" t="s">
        <v>957</v>
      </c>
      <c r="D16733" s="66" t="str">
        <f t="shared" si="522"/>
        <v>44100_EWAdj.Form_ApprRecon</v>
      </c>
      <c r="E16733" s="64">
        <v>44049</v>
      </c>
      <c r="F16733" s="66">
        <f t="shared" si="523"/>
        <v>44049</v>
      </c>
    </row>
    <row r="16734" spans="1:6" x14ac:dyDescent="0.3">
      <c r="A16734" s="66"/>
      <c r="B16734" s="65" t="s">
        <v>168</v>
      </c>
      <c r="C16734" s="63" t="s">
        <v>957</v>
      </c>
      <c r="D16734" s="66" t="str">
        <f t="shared" si="522"/>
        <v>44200_10100.Form_ApprRecon</v>
      </c>
      <c r="E16734" s="64">
        <v>0</v>
      </c>
      <c r="F16734" s="66" t="str">
        <f t="shared" si="523"/>
        <v>form late</v>
      </c>
    </row>
    <row r="16735" spans="1:6" x14ac:dyDescent="0.3">
      <c r="A16735" s="66"/>
      <c r="B16735" s="65" t="s">
        <v>560</v>
      </c>
      <c r="C16735" s="63" t="s">
        <v>957</v>
      </c>
      <c r="D16735" s="66" t="str">
        <f t="shared" si="522"/>
        <v>44200_EWAdj.Form_ApprRecon</v>
      </c>
      <c r="E16735" s="64">
        <v>44032</v>
      </c>
      <c r="F16735" s="66">
        <f t="shared" si="523"/>
        <v>44032</v>
      </c>
    </row>
    <row r="16736" spans="1:6" x14ac:dyDescent="0.3">
      <c r="A16736" s="66"/>
      <c r="B16736" s="65" t="s">
        <v>563</v>
      </c>
      <c r="C16736" s="63" t="s">
        <v>957</v>
      </c>
      <c r="D16736" s="66" t="str">
        <f t="shared" si="522"/>
        <v>44400_EWAdj.Form_ApprRecon</v>
      </c>
      <c r="E16736" s="64">
        <v>44055</v>
      </c>
      <c r="F16736" s="66">
        <f t="shared" si="523"/>
        <v>44055</v>
      </c>
    </row>
    <row r="16737" spans="1:6" x14ac:dyDescent="0.3">
      <c r="A16737" s="66"/>
      <c r="B16737" s="65" t="s">
        <v>171</v>
      </c>
      <c r="C16737" s="63" t="s">
        <v>957</v>
      </c>
      <c r="D16737" s="66" t="str">
        <f t="shared" si="522"/>
        <v>44500_10100.Form_ApprRecon</v>
      </c>
      <c r="E16737" s="64">
        <v>0</v>
      </c>
      <c r="F16737" s="66" t="str">
        <f t="shared" si="523"/>
        <v>form late</v>
      </c>
    </row>
    <row r="16738" spans="1:6" x14ac:dyDescent="0.3">
      <c r="A16738" s="66"/>
      <c r="B16738" s="65" t="s">
        <v>173</v>
      </c>
      <c r="C16738" s="63" t="s">
        <v>957</v>
      </c>
      <c r="D16738" s="66" t="str">
        <f t="shared" si="522"/>
        <v>44600_10100.Form_ApprRecon</v>
      </c>
      <c r="E16738" s="64">
        <v>0</v>
      </c>
      <c r="F16738" s="66" t="str">
        <f t="shared" si="523"/>
        <v>form late</v>
      </c>
    </row>
    <row r="16739" spans="1:6" x14ac:dyDescent="0.3">
      <c r="A16739" s="66"/>
      <c r="B16739" s="65" t="s">
        <v>175</v>
      </c>
      <c r="C16739" s="63" t="s">
        <v>957</v>
      </c>
      <c r="D16739" s="66" t="str">
        <f t="shared" si="522"/>
        <v>45200_10100.Form_ApprRecon</v>
      </c>
      <c r="E16739" s="64">
        <v>0</v>
      </c>
      <c r="F16739" s="66" t="str">
        <f t="shared" si="523"/>
        <v>form late</v>
      </c>
    </row>
    <row r="16740" spans="1:6" x14ac:dyDescent="0.3">
      <c r="A16740" s="66"/>
      <c r="B16740" s="65" t="s">
        <v>178</v>
      </c>
      <c r="C16740" s="63" t="s">
        <v>957</v>
      </c>
      <c r="D16740" s="66" t="str">
        <f t="shared" si="522"/>
        <v>46100_10100.Form_ApprRecon</v>
      </c>
      <c r="E16740" s="64">
        <v>0</v>
      </c>
      <c r="F16740" s="66" t="str">
        <f t="shared" si="523"/>
        <v>form late</v>
      </c>
    </row>
    <row r="16741" spans="1:6" x14ac:dyDescent="0.3">
      <c r="A16741" s="66"/>
      <c r="B16741" s="65" t="s">
        <v>579</v>
      </c>
      <c r="C16741" s="63" t="s">
        <v>957</v>
      </c>
      <c r="D16741" s="66" t="str">
        <f t="shared" si="522"/>
        <v>46100_EWAdj.Form_ApprRecon</v>
      </c>
      <c r="E16741" s="64">
        <v>44049</v>
      </c>
      <c r="F16741" s="66">
        <f t="shared" si="523"/>
        <v>44049</v>
      </c>
    </row>
    <row r="16742" spans="1:6" x14ac:dyDescent="0.3">
      <c r="A16742" s="66"/>
      <c r="B16742" s="65" t="s">
        <v>182</v>
      </c>
      <c r="C16742" s="63" t="s">
        <v>957</v>
      </c>
      <c r="D16742" s="66" t="str">
        <f t="shared" si="522"/>
        <v>46200_10100.Form_ApprRecon</v>
      </c>
      <c r="E16742" s="64">
        <v>0</v>
      </c>
      <c r="F16742" s="66" t="str">
        <f t="shared" si="523"/>
        <v>form late</v>
      </c>
    </row>
    <row r="16743" spans="1:6" x14ac:dyDescent="0.3">
      <c r="A16743" s="66"/>
      <c r="B16743" s="65" t="s">
        <v>283</v>
      </c>
      <c r="C16743" s="63" t="s">
        <v>957</v>
      </c>
      <c r="D16743" s="66" t="str">
        <f t="shared" si="522"/>
        <v>46200_90231.Form_ApprRecon</v>
      </c>
      <c r="E16743" s="64">
        <v>44049</v>
      </c>
      <c r="F16743" s="66">
        <f t="shared" si="523"/>
        <v>44049</v>
      </c>
    </row>
    <row r="16744" spans="1:6" x14ac:dyDescent="0.3">
      <c r="A16744" s="66"/>
      <c r="B16744" s="65" t="s">
        <v>589</v>
      </c>
      <c r="C16744" s="63" t="s">
        <v>957</v>
      </c>
      <c r="D16744" s="66" t="str">
        <f t="shared" si="522"/>
        <v>46200_EWAdj.Form_ApprRecon</v>
      </c>
      <c r="E16744" s="64">
        <v>44049</v>
      </c>
      <c r="F16744" s="66">
        <f t="shared" si="523"/>
        <v>44049</v>
      </c>
    </row>
    <row r="16745" spans="1:6" x14ac:dyDescent="0.3">
      <c r="A16745" s="66"/>
      <c r="B16745" s="65" t="s">
        <v>186</v>
      </c>
      <c r="C16745" s="63" t="s">
        <v>957</v>
      </c>
      <c r="D16745" s="66" t="str">
        <f t="shared" si="522"/>
        <v>46500_10100.Form_ApprRecon</v>
      </c>
      <c r="E16745" s="64">
        <v>0</v>
      </c>
      <c r="F16745" s="66" t="str">
        <f t="shared" si="523"/>
        <v>form late</v>
      </c>
    </row>
    <row r="16746" spans="1:6" x14ac:dyDescent="0.3">
      <c r="A16746" s="66"/>
      <c r="B16746" s="65" t="s">
        <v>596</v>
      </c>
      <c r="C16746" s="63" t="s">
        <v>957</v>
      </c>
      <c r="D16746" s="66" t="str">
        <f t="shared" si="522"/>
        <v>46500_EWAdj.Form_ApprRecon</v>
      </c>
      <c r="E16746" s="64">
        <v>44048</v>
      </c>
      <c r="F16746" s="66">
        <f t="shared" si="523"/>
        <v>44048</v>
      </c>
    </row>
    <row r="16747" spans="1:6" x14ac:dyDescent="0.3">
      <c r="A16747" s="66"/>
      <c r="B16747" s="65" t="s">
        <v>189</v>
      </c>
      <c r="C16747" s="63" t="s">
        <v>957</v>
      </c>
      <c r="D16747" s="66" t="str">
        <f t="shared" si="522"/>
        <v>46600_10100.Form_ApprRecon</v>
      </c>
      <c r="E16747" s="64">
        <v>0</v>
      </c>
      <c r="F16747" s="66" t="str">
        <f t="shared" si="523"/>
        <v>form late</v>
      </c>
    </row>
    <row r="16748" spans="1:6" x14ac:dyDescent="0.3">
      <c r="A16748" s="66"/>
      <c r="B16748" s="65" t="s">
        <v>603</v>
      </c>
      <c r="C16748" s="63" t="s">
        <v>957</v>
      </c>
      <c r="D16748" s="66" t="str">
        <f t="shared" si="522"/>
        <v>46600_EWAdj.Form_ApprRecon</v>
      </c>
      <c r="E16748" s="64">
        <v>44049</v>
      </c>
      <c r="F16748" s="66">
        <f t="shared" si="523"/>
        <v>44049</v>
      </c>
    </row>
    <row r="16749" spans="1:6" x14ac:dyDescent="0.3">
      <c r="A16749" s="66"/>
      <c r="B16749" s="65" t="s">
        <v>192</v>
      </c>
      <c r="C16749" s="63" t="s">
        <v>957</v>
      </c>
      <c r="D16749" s="66" t="str">
        <f t="shared" si="522"/>
        <v>46700_10100.Form_ApprRecon</v>
      </c>
      <c r="E16749" s="64">
        <v>0</v>
      </c>
      <c r="F16749" s="66" t="str">
        <f t="shared" si="523"/>
        <v>form late</v>
      </c>
    </row>
    <row r="16750" spans="1:6" x14ac:dyDescent="0.3">
      <c r="A16750" s="66"/>
      <c r="B16750" s="65" t="s">
        <v>611</v>
      </c>
      <c r="C16750" s="63" t="s">
        <v>957</v>
      </c>
      <c r="D16750" s="66" t="str">
        <f t="shared" si="522"/>
        <v>46700_EWAdj.Form_ApprRecon</v>
      </c>
      <c r="E16750" s="64">
        <v>44050</v>
      </c>
      <c r="F16750" s="66">
        <f t="shared" si="523"/>
        <v>44050</v>
      </c>
    </row>
    <row r="16751" spans="1:6" x14ac:dyDescent="0.3">
      <c r="A16751" s="66"/>
      <c r="B16751" s="65" t="s">
        <v>195</v>
      </c>
      <c r="C16751" s="63" t="s">
        <v>957</v>
      </c>
      <c r="D16751" s="66" t="str">
        <f t="shared" si="522"/>
        <v>46900_10100.Form_ApprRecon</v>
      </c>
      <c r="E16751" s="64">
        <v>0</v>
      </c>
      <c r="F16751" s="66" t="str">
        <f t="shared" si="523"/>
        <v>form late</v>
      </c>
    </row>
    <row r="16752" spans="1:6" x14ac:dyDescent="0.3">
      <c r="A16752" s="66"/>
      <c r="B16752" s="65" t="s">
        <v>615</v>
      </c>
      <c r="C16752" s="63" t="s">
        <v>957</v>
      </c>
      <c r="D16752" s="66" t="str">
        <f t="shared" si="522"/>
        <v>46900_EWAdj.Form_ApprRecon</v>
      </c>
      <c r="E16752" s="64">
        <v>44053</v>
      </c>
      <c r="F16752" s="66">
        <f t="shared" si="523"/>
        <v>44053</v>
      </c>
    </row>
    <row r="16753" spans="1:6" x14ac:dyDescent="0.3">
      <c r="A16753" s="66"/>
      <c r="B16753" s="65" t="s">
        <v>204</v>
      </c>
      <c r="C16753" s="63" t="s">
        <v>957</v>
      </c>
      <c r="D16753" s="66" t="str">
        <f t="shared" si="522"/>
        <v>47000_10100.Form_ApprRecon</v>
      </c>
      <c r="E16753" s="64">
        <v>0</v>
      </c>
      <c r="F16753" s="66" t="str">
        <f t="shared" si="523"/>
        <v>form late</v>
      </c>
    </row>
    <row r="16754" spans="1:6" x14ac:dyDescent="0.3">
      <c r="A16754" s="66"/>
      <c r="B16754" s="65" t="s">
        <v>199</v>
      </c>
      <c r="C16754" s="63" t="s">
        <v>957</v>
      </c>
      <c r="D16754" s="66" t="str">
        <f t="shared" si="522"/>
        <v>47000_60140.Form_ApprRecon</v>
      </c>
      <c r="E16754" s="64">
        <v>0</v>
      </c>
      <c r="F16754" s="66" t="str">
        <f t="shared" si="523"/>
        <v>form late</v>
      </c>
    </row>
    <row r="16755" spans="1:6" x14ac:dyDescent="0.3">
      <c r="A16755" s="66"/>
      <c r="B16755" s="65" t="s">
        <v>203</v>
      </c>
      <c r="C16755" s="63" t="s">
        <v>957</v>
      </c>
      <c r="D16755" s="66" t="str">
        <f t="shared" si="522"/>
        <v>47000_60150.Form_ApprRecon</v>
      </c>
      <c r="E16755" s="64">
        <v>0</v>
      </c>
      <c r="F16755" s="66" t="str">
        <f t="shared" si="523"/>
        <v>form late</v>
      </c>
    </row>
    <row r="16756" spans="1:6" x14ac:dyDescent="0.3">
      <c r="A16756" s="66"/>
      <c r="B16756" s="65" t="s">
        <v>201</v>
      </c>
      <c r="C16756" s="63" t="s">
        <v>957</v>
      </c>
      <c r="D16756" s="66" t="str">
        <f t="shared" si="522"/>
        <v>47000_60170.Form_ApprRecon</v>
      </c>
      <c r="E16756" s="64">
        <v>0</v>
      </c>
      <c r="F16756" s="66" t="str">
        <f t="shared" si="523"/>
        <v>form late</v>
      </c>
    </row>
    <row r="16757" spans="1:6" x14ac:dyDescent="0.3">
      <c r="A16757" s="66"/>
      <c r="B16757" s="65" t="s">
        <v>619</v>
      </c>
      <c r="C16757" s="63" t="s">
        <v>957</v>
      </c>
      <c r="D16757" s="66" t="str">
        <f t="shared" si="522"/>
        <v>47000_EWAdj.Form_ApprRecon</v>
      </c>
      <c r="E16757" s="64">
        <v>44034</v>
      </c>
      <c r="F16757" s="66">
        <f t="shared" si="523"/>
        <v>44034</v>
      </c>
    </row>
    <row r="16758" spans="1:6" x14ac:dyDescent="0.3">
      <c r="A16758" s="66"/>
      <c r="B16758" s="65" t="s">
        <v>207</v>
      </c>
      <c r="C16758" s="63" t="s">
        <v>957</v>
      </c>
      <c r="D16758" s="66" t="str">
        <f t="shared" si="522"/>
        <v>47100_10100.Form_ApprRecon</v>
      </c>
      <c r="E16758" s="64">
        <v>0</v>
      </c>
      <c r="F16758" s="66" t="str">
        <f t="shared" si="523"/>
        <v>form late</v>
      </c>
    </row>
    <row r="16759" spans="1:6" x14ac:dyDescent="0.3">
      <c r="A16759" s="66"/>
      <c r="B16759" s="65" t="s">
        <v>627</v>
      </c>
      <c r="C16759" s="63" t="s">
        <v>957</v>
      </c>
      <c r="D16759" s="66" t="str">
        <f t="shared" si="522"/>
        <v>47100_EWAdj.Form_ApprRecon</v>
      </c>
      <c r="E16759" s="64">
        <v>44050</v>
      </c>
      <c r="F16759" s="66">
        <f t="shared" si="523"/>
        <v>44050</v>
      </c>
    </row>
    <row r="16760" spans="1:6" x14ac:dyDescent="0.3">
      <c r="A16760" s="66"/>
      <c r="B16760" s="65" t="s">
        <v>209</v>
      </c>
      <c r="C16760" s="63" t="s">
        <v>957</v>
      </c>
      <c r="D16760" s="66" t="str">
        <f t="shared" si="522"/>
        <v>47200_30400.Form_ApprRecon</v>
      </c>
      <c r="E16760" s="64">
        <v>0</v>
      </c>
      <c r="F16760" s="66" t="str">
        <f t="shared" si="523"/>
        <v>form late</v>
      </c>
    </row>
    <row r="16761" spans="1:6" x14ac:dyDescent="0.3">
      <c r="A16761" s="66"/>
      <c r="B16761" s="65" t="s">
        <v>213</v>
      </c>
      <c r="C16761" s="63" t="s">
        <v>957</v>
      </c>
      <c r="D16761" s="66" t="str">
        <f t="shared" si="522"/>
        <v>47400_10100.Form_ApprRecon</v>
      </c>
      <c r="E16761" s="64">
        <v>0</v>
      </c>
      <c r="F16761" s="66" t="str">
        <f t="shared" si="523"/>
        <v>form late</v>
      </c>
    </row>
    <row r="16762" spans="1:6" x14ac:dyDescent="0.3">
      <c r="A16762" s="66"/>
      <c r="B16762" s="65" t="s">
        <v>644</v>
      </c>
      <c r="C16762" s="63" t="s">
        <v>957</v>
      </c>
      <c r="D16762" s="66" t="str">
        <f t="shared" si="522"/>
        <v>47400_EWAdj.Form_ApprRecon</v>
      </c>
      <c r="E16762" s="64">
        <v>44040</v>
      </c>
      <c r="F16762" s="66">
        <f t="shared" si="523"/>
        <v>44040</v>
      </c>
    </row>
    <row r="16763" spans="1:6" x14ac:dyDescent="0.3">
      <c r="A16763" s="66"/>
      <c r="B16763" s="65" t="s">
        <v>216</v>
      </c>
      <c r="C16763" s="63" t="s">
        <v>957</v>
      </c>
      <c r="D16763" s="66" t="str">
        <f t="shared" si="522"/>
        <v>47500_10100.Form_ApprRecon</v>
      </c>
      <c r="E16763" s="64">
        <v>0</v>
      </c>
      <c r="F16763" s="66" t="str">
        <f t="shared" si="523"/>
        <v>form late</v>
      </c>
    </row>
    <row r="16764" spans="1:6" x14ac:dyDescent="0.3">
      <c r="A16764" s="66"/>
      <c r="B16764" s="65" t="s">
        <v>652</v>
      </c>
      <c r="C16764" s="63" t="s">
        <v>957</v>
      </c>
      <c r="D16764" s="66" t="str">
        <f t="shared" si="522"/>
        <v>47500_EWAdj.Form_ApprRecon</v>
      </c>
      <c r="E16764" s="64">
        <v>44047</v>
      </c>
      <c r="F16764" s="66">
        <f t="shared" si="523"/>
        <v>44047</v>
      </c>
    </row>
    <row r="16765" spans="1:6" x14ac:dyDescent="0.3">
      <c r="A16765" s="66"/>
      <c r="B16765" s="65" t="s">
        <v>219</v>
      </c>
      <c r="C16765" s="63" t="s">
        <v>957</v>
      </c>
      <c r="D16765" s="66" t="str">
        <f t="shared" si="522"/>
        <v>47600_10100.Form_ApprRecon</v>
      </c>
      <c r="E16765" s="64">
        <v>0</v>
      </c>
      <c r="F16765" s="66" t="str">
        <f t="shared" si="523"/>
        <v>form late</v>
      </c>
    </row>
    <row r="16766" spans="1:6" x14ac:dyDescent="0.3">
      <c r="A16766" s="66"/>
      <c r="B16766" s="65" t="s">
        <v>656</v>
      </c>
      <c r="C16766" s="63" t="s">
        <v>957</v>
      </c>
      <c r="D16766" s="66" t="str">
        <f t="shared" si="522"/>
        <v>47600_EWAdj.Form_ApprRecon</v>
      </c>
      <c r="E16766" s="64">
        <v>44049</v>
      </c>
      <c r="F16766" s="66">
        <f t="shared" si="523"/>
        <v>44049</v>
      </c>
    </row>
    <row r="16767" spans="1:6" x14ac:dyDescent="0.3">
      <c r="A16767" s="66"/>
      <c r="B16767" s="65" t="s">
        <v>324</v>
      </c>
      <c r="C16767" s="63" t="s">
        <v>957</v>
      </c>
      <c r="D16767" s="66" t="str">
        <f t="shared" si="522"/>
        <v>47610_90001.Form_ApprRecon</v>
      </c>
      <c r="E16767" s="64">
        <v>0</v>
      </c>
      <c r="F16767" s="66" t="str">
        <f t="shared" si="523"/>
        <v>form late</v>
      </c>
    </row>
    <row r="16768" spans="1:6" x14ac:dyDescent="0.3">
      <c r="A16768" s="66"/>
      <c r="B16768" s="65" t="s">
        <v>223</v>
      </c>
      <c r="C16768" s="63" t="s">
        <v>957</v>
      </c>
      <c r="D16768" s="66" t="str">
        <f t="shared" si="522"/>
        <v>47700_10100.Form_ApprRecon</v>
      </c>
      <c r="E16768" s="64">
        <v>0</v>
      </c>
      <c r="F16768" s="66" t="str">
        <f t="shared" si="523"/>
        <v>form late</v>
      </c>
    </row>
    <row r="16769" spans="1:6" x14ac:dyDescent="0.3">
      <c r="A16769" s="66"/>
      <c r="B16769" s="65" t="s">
        <v>664</v>
      </c>
      <c r="C16769" s="63" t="s">
        <v>957</v>
      </c>
      <c r="D16769" s="66" t="str">
        <f t="shared" si="522"/>
        <v>47700_EWAdj.Form_ApprRecon</v>
      </c>
      <c r="E16769" s="64">
        <v>44041</v>
      </c>
      <c r="F16769" s="66">
        <f t="shared" si="523"/>
        <v>44041</v>
      </c>
    </row>
    <row r="16770" spans="1:6" x14ac:dyDescent="0.3">
      <c r="A16770" s="66"/>
      <c r="B16770" s="65" t="s">
        <v>670</v>
      </c>
      <c r="C16770" s="63" t="s">
        <v>957</v>
      </c>
      <c r="D16770" s="66" t="str">
        <f t="shared" si="522"/>
        <v>47800_EWAdj.Form_ApprRecon</v>
      </c>
      <c r="E16770" s="64">
        <v>44014</v>
      </c>
      <c r="F16770" s="66">
        <f t="shared" si="523"/>
        <v>44014</v>
      </c>
    </row>
    <row r="16771" spans="1:6" x14ac:dyDescent="0.3">
      <c r="A16771" s="66"/>
      <c r="B16771" s="65" t="s">
        <v>228</v>
      </c>
      <c r="C16771" s="63" t="s">
        <v>957</v>
      </c>
      <c r="D16771" s="66" t="str">
        <f t="shared" si="522"/>
        <v>48200_10100.Form_ApprRecon</v>
      </c>
      <c r="E16771" s="64">
        <v>0</v>
      </c>
      <c r="F16771" s="66" t="str">
        <f t="shared" si="523"/>
        <v>form late</v>
      </c>
    </row>
    <row r="16772" spans="1:6" x14ac:dyDescent="0.3">
      <c r="A16772" s="66"/>
      <c r="B16772" s="65" t="s">
        <v>227</v>
      </c>
      <c r="C16772" s="63" t="s">
        <v>957</v>
      </c>
      <c r="D16772" s="66" t="str">
        <f t="shared" si="522"/>
        <v>48200_80106.Form_ApprRecon</v>
      </c>
      <c r="E16772" s="64">
        <v>0</v>
      </c>
      <c r="F16772" s="66" t="str">
        <f t="shared" si="523"/>
        <v>form late</v>
      </c>
    </row>
    <row r="16773" spans="1:6" x14ac:dyDescent="0.3">
      <c r="A16773" s="66"/>
      <c r="B16773" s="65" t="s">
        <v>231</v>
      </c>
      <c r="C16773" s="63" t="s">
        <v>957</v>
      </c>
      <c r="D16773" s="66" t="str">
        <f t="shared" si="522"/>
        <v>48400_10100.Form_ApprRecon</v>
      </c>
      <c r="E16773" s="64">
        <v>0</v>
      </c>
      <c r="F16773" s="66" t="str">
        <f t="shared" si="523"/>
        <v>form late</v>
      </c>
    </row>
    <row r="16774" spans="1:6" x14ac:dyDescent="0.3">
      <c r="A16774" s="66"/>
      <c r="B16774" s="65" t="s">
        <v>682</v>
      </c>
      <c r="C16774" s="63" t="s">
        <v>957</v>
      </c>
      <c r="D16774" s="66" t="str">
        <f t="shared" si="522"/>
        <v>48400_EWAdj.Form_ApprRecon</v>
      </c>
      <c r="E16774" s="64">
        <v>44049</v>
      </c>
      <c r="F16774" s="66">
        <f t="shared" si="523"/>
        <v>44049</v>
      </c>
    </row>
    <row r="16775" spans="1:6" x14ac:dyDescent="0.3">
      <c r="A16775" s="66"/>
      <c r="B16775" s="65" t="s">
        <v>698</v>
      </c>
      <c r="C16775" s="63" t="s">
        <v>957</v>
      </c>
      <c r="D16775" s="66" t="str">
        <f t="shared" si="522"/>
        <v>48600_EWAdj.Form_ApprRecon</v>
      </c>
      <c r="E16775" s="64">
        <v>0</v>
      </c>
      <c r="F16775" s="66" t="str">
        <f t="shared" si="523"/>
        <v>form late</v>
      </c>
    </row>
    <row r="16776" spans="1:6" x14ac:dyDescent="0.3">
      <c r="A16776" s="66"/>
      <c r="B16776" s="65" t="s">
        <v>234</v>
      </c>
      <c r="C16776" s="63" t="s">
        <v>957</v>
      </c>
      <c r="D16776" s="66" t="str">
        <f t="shared" si="522"/>
        <v>48800_10100.Form_ApprRecon</v>
      </c>
      <c r="E16776" s="64">
        <v>0</v>
      </c>
      <c r="F16776" s="66" t="str">
        <f t="shared" si="523"/>
        <v>form late</v>
      </c>
    </row>
    <row r="16777" spans="1:6" x14ac:dyDescent="0.3">
      <c r="A16777" s="66"/>
      <c r="B16777" s="65" t="s">
        <v>704</v>
      </c>
      <c r="C16777" s="63" t="s">
        <v>957</v>
      </c>
      <c r="D16777" s="66" t="str">
        <f t="shared" si="522"/>
        <v>48800_EWAdj.Form_ApprRecon</v>
      </c>
      <c r="E16777" s="64">
        <v>44043</v>
      </c>
      <c r="F16777" s="66">
        <f t="shared" si="523"/>
        <v>44043</v>
      </c>
    </row>
    <row r="16778" spans="1:6" x14ac:dyDescent="0.3">
      <c r="A16778" s="66"/>
      <c r="B16778" s="65" t="s">
        <v>237</v>
      </c>
      <c r="C16778" s="63" t="s">
        <v>957</v>
      </c>
      <c r="D16778" s="66" t="str">
        <f t="shared" si="522"/>
        <v>48900_80301.Form_ApprRecon</v>
      </c>
      <c r="E16778" s="64">
        <v>0</v>
      </c>
      <c r="F16778" s="66" t="str">
        <f t="shared" si="523"/>
        <v>form late</v>
      </c>
    </row>
    <row r="16779" spans="1:6" x14ac:dyDescent="0.3">
      <c r="A16779" s="66"/>
      <c r="B16779" s="65" t="s">
        <v>240</v>
      </c>
      <c r="C16779" s="63" t="s">
        <v>957</v>
      </c>
      <c r="D16779" s="66" t="str">
        <f t="shared" si="522"/>
        <v>49000_10100.Form_ApprRecon</v>
      </c>
      <c r="E16779" s="64">
        <v>0</v>
      </c>
      <c r="F16779" s="66" t="str">
        <f t="shared" si="523"/>
        <v>form late</v>
      </c>
    </row>
    <row r="16780" spans="1:6" x14ac:dyDescent="0.3">
      <c r="A16780" s="66"/>
      <c r="B16780" s="65" t="s">
        <v>708</v>
      </c>
      <c r="C16780" s="63" t="s">
        <v>957</v>
      </c>
      <c r="D16780" s="66" t="str">
        <f t="shared" si="522"/>
        <v>49000_EWAdj.Form_ApprRecon</v>
      </c>
      <c r="E16780" s="64">
        <v>44060</v>
      </c>
      <c r="F16780" s="66">
        <f t="shared" si="523"/>
        <v>44060</v>
      </c>
    </row>
    <row r="16781" spans="1:6" x14ac:dyDescent="0.3">
      <c r="A16781" s="66"/>
      <c r="B16781" s="65" t="s">
        <v>242</v>
      </c>
      <c r="C16781" s="63" t="s">
        <v>957</v>
      </c>
      <c r="D16781" s="66" t="str">
        <f t="shared" si="522"/>
        <v>49200_10100.Form_ApprRecon</v>
      </c>
      <c r="E16781" s="64">
        <v>0</v>
      </c>
      <c r="F16781" s="66" t="str">
        <f t="shared" si="523"/>
        <v>form late</v>
      </c>
    </row>
    <row r="16782" spans="1:6" x14ac:dyDescent="0.3">
      <c r="A16782" s="66"/>
      <c r="B16782" s="65" t="s">
        <v>712</v>
      </c>
      <c r="C16782" s="63" t="s">
        <v>957</v>
      </c>
      <c r="D16782" s="66" t="str">
        <f t="shared" ref="D16782:D16845" si="524">_xlfn.CONCAT(B16782,".",C16782)</f>
        <v>49200_EWAdj.Form_ApprRecon</v>
      </c>
      <c r="E16782" s="64">
        <v>44049</v>
      </c>
      <c r="F16782" s="66">
        <f t="shared" ref="F16782:F16830" si="525">IF(E16782=0,"form late",E16782)</f>
        <v>44049</v>
      </c>
    </row>
    <row r="16783" spans="1:6" x14ac:dyDescent="0.3">
      <c r="A16783" s="66"/>
      <c r="B16783" s="65" t="s">
        <v>244</v>
      </c>
      <c r="C16783" s="63" t="s">
        <v>957</v>
      </c>
      <c r="D16783" s="66" t="str">
        <f t="shared" si="524"/>
        <v>85040_90001.Form_ApprRecon</v>
      </c>
      <c r="E16783" s="64">
        <v>0</v>
      </c>
      <c r="F16783" s="66" t="str">
        <f t="shared" si="525"/>
        <v>form late</v>
      </c>
    </row>
    <row r="16784" spans="1:6" x14ac:dyDescent="0.3">
      <c r="A16784" s="66"/>
      <c r="B16784" s="65" t="s">
        <v>246</v>
      </c>
      <c r="C16784" s="63" t="s">
        <v>957</v>
      </c>
      <c r="D16784" s="66" t="str">
        <f t="shared" si="524"/>
        <v>85240_90001.Form_ApprRecon</v>
      </c>
      <c r="E16784" s="64">
        <v>0</v>
      </c>
      <c r="F16784" s="66" t="str">
        <f t="shared" si="525"/>
        <v>form late</v>
      </c>
    </row>
    <row r="16785" spans="1:6" x14ac:dyDescent="0.3">
      <c r="A16785" s="66"/>
      <c r="B16785" s="65" t="s">
        <v>248</v>
      </c>
      <c r="C16785" s="63" t="s">
        <v>957</v>
      </c>
      <c r="D16785" s="66" t="str">
        <f t="shared" si="524"/>
        <v>85440_90001.Form_ApprRecon</v>
      </c>
      <c r="E16785" s="64">
        <v>0</v>
      </c>
      <c r="F16785" s="66" t="str">
        <f t="shared" si="525"/>
        <v>form late</v>
      </c>
    </row>
    <row r="16786" spans="1:6" x14ac:dyDescent="0.3">
      <c r="A16786" s="66"/>
      <c r="B16786" s="65" t="s">
        <v>250</v>
      </c>
      <c r="C16786" s="63" t="s">
        <v>957</v>
      </c>
      <c r="D16786" s="66" t="str">
        <f t="shared" si="524"/>
        <v>85640_90001.Form_ApprRecon</v>
      </c>
      <c r="E16786" s="64">
        <v>0</v>
      </c>
      <c r="F16786" s="66" t="str">
        <f t="shared" si="525"/>
        <v>form late</v>
      </c>
    </row>
    <row r="16787" spans="1:6" x14ac:dyDescent="0.3">
      <c r="A16787" s="66"/>
      <c r="B16787" s="65" t="s">
        <v>252</v>
      </c>
      <c r="C16787" s="63" t="s">
        <v>957</v>
      </c>
      <c r="D16787" s="66" t="str">
        <f t="shared" si="524"/>
        <v>85840_90001.Form_ApprRecon</v>
      </c>
      <c r="E16787" s="64">
        <v>0</v>
      </c>
      <c r="F16787" s="66" t="str">
        <f t="shared" si="525"/>
        <v>form late</v>
      </c>
    </row>
    <row r="16788" spans="1:6" x14ac:dyDescent="0.3">
      <c r="A16788" s="66"/>
      <c r="B16788" s="65" t="s">
        <v>254</v>
      </c>
      <c r="C16788" s="63" t="s">
        <v>957</v>
      </c>
      <c r="D16788" s="66" t="str">
        <f t="shared" si="524"/>
        <v>86040_90001.Form_ApprRecon</v>
      </c>
      <c r="E16788" s="64">
        <v>0</v>
      </c>
      <c r="F16788" s="66" t="str">
        <f t="shared" si="525"/>
        <v>form late</v>
      </c>
    </row>
    <row r="16789" spans="1:6" x14ac:dyDescent="0.3">
      <c r="A16789" s="66"/>
      <c r="B16789" s="65" t="s">
        <v>256</v>
      </c>
      <c r="C16789" s="63" t="s">
        <v>957</v>
      </c>
      <c r="D16789" s="66" t="str">
        <f t="shared" si="524"/>
        <v>86240_90001.Form_ApprRecon</v>
      </c>
      <c r="E16789" s="64">
        <v>0</v>
      </c>
      <c r="F16789" s="66" t="str">
        <f t="shared" si="525"/>
        <v>form late</v>
      </c>
    </row>
    <row r="16790" spans="1:6" x14ac:dyDescent="0.3">
      <c r="A16790" s="66"/>
      <c r="B16790" s="65" t="s">
        <v>258</v>
      </c>
      <c r="C16790" s="63" t="s">
        <v>957</v>
      </c>
      <c r="D16790" s="66" t="str">
        <f t="shared" si="524"/>
        <v>86440_90001.Form_ApprRecon</v>
      </c>
      <c r="E16790" s="64">
        <v>0</v>
      </c>
      <c r="F16790" s="66" t="str">
        <f t="shared" si="525"/>
        <v>form late</v>
      </c>
    </row>
    <row r="16791" spans="1:6" x14ac:dyDescent="0.3">
      <c r="A16791" s="66"/>
      <c r="B16791" s="65" t="s">
        <v>260</v>
      </c>
      <c r="C16791" s="63" t="s">
        <v>957</v>
      </c>
      <c r="D16791" s="66" t="str">
        <f t="shared" si="524"/>
        <v>86640_90001.Form_ApprRecon</v>
      </c>
      <c r="E16791" s="64">
        <v>0</v>
      </c>
      <c r="F16791" s="66" t="str">
        <f t="shared" si="525"/>
        <v>form late</v>
      </c>
    </row>
    <row r="16792" spans="1:6" x14ac:dyDescent="0.3">
      <c r="A16792" s="66"/>
      <c r="B16792" s="65" t="s">
        <v>262</v>
      </c>
      <c r="C16792" s="63" t="s">
        <v>957</v>
      </c>
      <c r="D16792" s="66" t="str">
        <f t="shared" si="524"/>
        <v>86840_90001.Form_ApprRecon</v>
      </c>
      <c r="E16792" s="64">
        <v>0</v>
      </c>
      <c r="F16792" s="66" t="str">
        <f t="shared" si="525"/>
        <v>form late</v>
      </c>
    </row>
    <row r="16793" spans="1:6" x14ac:dyDescent="0.3">
      <c r="A16793" s="66"/>
      <c r="B16793" s="65" t="s">
        <v>264</v>
      </c>
      <c r="C16793" s="63" t="s">
        <v>957</v>
      </c>
      <c r="D16793" s="66" t="str">
        <f t="shared" si="524"/>
        <v>87240_90001.Form_ApprRecon</v>
      </c>
      <c r="E16793" s="64">
        <v>0</v>
      </c>
      <c r="F16793" s="66" t="str">
        <f t="shared" si="525"/>
        <v>form late</v>
      </c>
    </row>
    <row r="16794" spans="1:6" x14ac:dyDescent="0.3">
      <c r="A16794" s="66"/>
      <c r="B16794" s="65" t="s">
        <v>266</v>
      </c>
      <c r="C16794" s="63" t="s">
        <v>957</v>
      </c>
      <c r="D16794" s="66" t="str">
        <f t="shared" si="524"/>
        <v>87640_90001.Form_ApprRecon</v>
      </c>
      <c r="E16794" s="64">
        <v>0</v>
      </c>
      <c r="F16794" s="66" t="str">
        <f t="shared" si="525"/>
        <v>form late</v>
      </c>
    </row>
    <row r="16795" spans="1:6" x14ac:dyDescent="0.3">
      <c r="A16795" s="66"/>
      <c r="B16795" s="65" t="s">
        <v>268</v>
      </c>
      <c r="C16795" s="63" t="s">
        <v>957</v>
      </c>
      <c r="D16795" s="66" t="str">
        <f t="shared" si="524"/>
        <v>88040_90001.Form_ApprRecon</v>
      </c>
      <c r="E16795" s="64">
        <v>0</v>
      </c>
      <c r="F16795" s="66" t="str">
        <f t="shared" si="525"/>
        <v>form late</v>
      </c>
    </row>
    <row r="16796" spans="1:6" x14ac:dyDescent="0.3">
      <c r="A16796" s="66"/>
      <c r="B16796" s="65" t="s">
        <v>270</v>
      </c>
      <c r="C16796" s="63" t="s">
        <v>957</v>
      </c>
      <c r="D16796" s="66" t="str">
        <f t="shared" si="524"/>
        <v>88440_90001.Form_ApprRecon</v>
      </c>
      <c r="E16796" s="64">
        <v>0</v>
      </c>
      <c r="F16796" s="66" t="str">
        <f t="shared" si="525"/>
        <v>form late</v>
      </c>
    </row>
    <row r="16797" spans="1:6" x14ac:dyDescent="0.3">
      <c r="A16797" s="66"/>
      <c r="B16797" s="65" t="s">
        <v>272</v>
      </c>
      <c r="C16797" s="63" t="s">
        <v>957</v>
      </c>
      <c r="D16797" s="66" t="str">
        <f t="shared" si="524"/>
        <v>88640_90001.Form_ApprRecon</v>
      </c>
      <c r="E16797" s="64">
        <v>0</v>
      </c>
      <c r="F16797" s="66" t="str">
        <f t="shared" si="525"/>
        <v>form late</v>
      </c>
    </row>
    <row r="16798" spans="1:6" x14ac:dyDescent="0.3">
      <c r="A16798" s="66"/>
      <c r="B16798" s="65" t="s">
        <v>274</v>
      </c>
      <c r="C16798" s="63" t="s">
        <v>957</v>
      </c>
      <c r="D16798" s="66" t="str">
        <f t="shared" si="524"/>
        <v>88840_90001.Form_ApprRecon</v>
      </c>
      <c r="E16798" s="64">
        <v>0</v>
      </c>
      <c r="F16798" s="66" t="str">
        <f t="shared" si="525"/>
        <v>form late</v>
      </c>
    </row>
    <row r="16799" spans="1:6" x14ac:dyDescent="0.3">
      <c r="A16799" s="66"/>
      <c r="B16799" s="65" t="s">
        <v>276</v>
      </c>
      <c r="C16799" s="63" t="s">
        <v>957</v>
      </c>
      <c r="D16799" s="66" t="str">
        <f t="shared" si="524"/>
        <v>90000_40001.Form_ApprRecon</v>
      </c>
      <c r="E16799" s="64">
        <v>0</v>
      </c>
      <c r="F16799" s="66" t="str">
        <f t="shared" si="525"/>
        <v>form late</v>
      </c>
    </row>
    <row r="16800" spans="1:6" x14ac:dyDescent="0.3">
      <c r="A16800" s="66"/>
      <c r="B16800" s="65" t="s">
        <v>278</v>
      </c>
      <c r="C16800" s="63" t="s">
        <v>957</v>
      </c>
      <c r="D16800" s="66" t="str">
        <f t="shared" si="524"/>
        <v>910Au_90001.Form_ApprRecon</v>
      </c>
      <c r="E16800" s="64">
        <v>0</v>
      </c>
      <c r="F16800" s="66" t="str">
        <f t="shared" si="525"/>
        <v>form late</v>
      </c>
    </row>
    <row r="16801" spans="1:6" x14ac:dyDescent="0.3">
      <c r="A16801" s="66"/>
      <c r="B16801" s="65" t="s">
        <v>279</v>
      </c>
      <c r="C16801" s="63" t="s">
        <v>957</v>
      </c>
      <c r="D16801" s="66" t="str">
        <f t="shared" si="524"/>
        <v>910Fd_90001.Form_ApprRecon</v>
      </c>
      <c r="E16801" s="64">
        <v>0</v>
      </c>
      <c r="F16801" s="66" t="str">
        <f t="shared" si="525"/>
        <v>form late</v>
      </c>
    </row>
    <row r="16802" spans="1:6" x14ac:dyDescent="0.3">
      <c r="A16802" s="66"/>
      <c r="B16802" s="65" t="s">
        <v>281</v>
      </c>
      <c r="C16802" s="63" t="s">
        <v>957</v>
      </c>
      <c r="D16802" s="66" t="str">
        <f t="shared" si="524"/>
        <v>91100_90001.Form_ApprRecon</v>
      </c>
      <c r="E16802" s="64">
        <v>0</v>
      </c>
      <c r="F16802" s="66" t="str">
        <f t="shared" si="525"/>
        <v>form late</v>
      </c>
    </row>
    <row r="16803" spans="1:6" x14ac:dyDescent="0.3">
      <c r="A16803" s="66"/>
      <c r="B16803" s="65" t="s">
        <v>285</v>
      </c>
      <c r="C16803" s="63" t="s">
        <v>957</v>
      </c>
      <c r="D16803" s="66" t="str">
        <f t="shared" si="524"/>
        <v>91300_90001.Form_ApprRecon</v>
      </c>
      <c r="E16803" s="64">
        <v>0</v>
      </c>
      <c r="F16803" s="66" t="str">
        <f t="shared" si="525"/>
        <v>form late</v>
      </c>
    </row>
    <row r="16804" spans="1:6" x14ac:dyDescent="0.3">
      <c r="A16804" s="66"/>
      <c r="B16804" s="65" t="s">
        <v>286</v>
      </c>
      <c r="C16804" s="63" t="s">
        <v>957</v>
      </c>
      <c r="D16804" s="66" t="str">
        <f t="shared" si="524"/>
        <v>91400_90001.Form_ApprRecon</v>
      </c>
      <c r="E16804" s="64">
        <v>0</v>
      </c>
      <c r="F16804" s="66" t="str">
        <f t="shared" si="525"/>
        <v>form late</v>
      </c>
    </row>
    <row r="16805" spans="1:6" x14ac:dyDescent="0.3">
      <c r="A16805" s="66"/>
      <c r="B16805" s="65" t="s">
        <v>287</v>
      </c>
      <c r="C16805" s="63" t="s">
        <v>957</v>
      </c>
      <c r="D16805" s="66" t="str">
        <f t="shared" si="524"/>
        <v>91600_90001.Form_ApprRecon</v>
      </c>
      <c r="E16805" s="64">
        <v>0</v>
      </c>
      <c r="F16805" s="66" t="str">
        <f t="shared" si="525"/>
        <v>form late</v>
      </c>
    </row>
    <row r="16806" spans="1:6" x14ac:dyDescent="0.3">
      <c r="A16806" s="66"/>
      <c r="B16806" s="65" t="s">
        <v>288</v>
      </c>
      <c r="C16806" s="63" t="s">
        <v>957</v>
      </c>
      <c r="D16806" s="66" t="str">
        <f t="shared" si="524"/>
        <v>91700_90001.Form_ApprRecon</v>
      </c>
      <c r="E16806" s="64">
        <v>0</v>
      </c>
      <c r="F16806" s="66" t="str">
        <f t="shared" si="525"/>
        <v>form late</v>
      </c>
    </row>
    <row r="16807" spans="1:6" x14ac:dyDescent="0.3">
      <c r="A16807" s="66"/>
      <c r="B16807" s="65" t="s">
        <v>289</v>
      </c>
      <c r="C16807" s="63" t="s">
        <v>957</v>
      </c>
      <c r="D16807" s="66" t="str">
        <f t="shared" si="524"/>
        <v>91800_90001.Form_ApprRecon</v>
      </c>
      <c r="E16807" s="64">
        <v>0</v>
      </c>
      <c r="F16807" s="66" t="str">
        <f t="shared" si="525"/>
        <v>form late</v>
      </c>
    </row>
    <row r="16808" spans="1:6" x14ac:dyDescent="0.3">
      <c r="A16808" s="66"/>
      <c r="B16808" s="65" t="s">
        <v>290</v>
      </c>
      <c r="C16808" s="63" t="s">
        <v>957</v>
      </c>
      <c r="D16808" s="66" t="str">
        <f t="shared" si="524"/>
        <v>92100_40001.Form_ApprRecon</v>
      </c>
      <c r="E16808" s="64">
        <v>0</v>
      </c>
      <c r="F16808" s="66" t="str">
        <f t="shared" si="525"/>
        <v>form late</v>
      </c>
    </row>
    <row r="16809" spans="1:6" x14ac:dyDescent="0.3">
      <c r="A16809" s="66"/>
      <c r="B16809" s="65" t="s">
        <v>292</v>
      </c>
      <c r="C16809" s="63" t="s">
        <v>957</v>
      </c>
      <c r="D16809" s="66" t="str">
        <f t="shared" si="524"/>
        <v>92200_90001.Form_ApprRecon</v>
      </c>
      <c r="E16809" s="64">
        <v>0</v>
      </c>
      <c r="F16809" s="66" t="str">
        <f t="shared" si="525"/>
        <v>form late</v>
      </c>
    </row>
    <row r="16810" spans="1:6" x14ac:dyDescent="0.3">
      <c r="A16810" s="66"/>
      <c r="B16810" s="65" t="s">
        <v>293</v>
      </c>
      <c r="C16810" s="63" t="s">
        <v>957</v>
      </c>
      <c r="D16810" s="66" t="str">
        <f t="shared" si="524"/>
        <v>92300_90001.Form_ApprRecon</v>
      </c>
      <c r="E16810" s="64">
        <v>0</v>
      </c>
      <c r="F16810" s="66" t="str">
        <f t="shared" si="525"/>
        <v>form late</v>
      </c>
    </row>
    <row r="16811" spans="1:6" x14ac:dyDescent="0.3">
      <c r="A16811" s="66"/>
      <c r="B16811" s="65" t="s">
        <v>295</v>
      </c>
      <c r="C16811" s="63" t="s">
        <v>957</v>
      </c>
      <c r="D16811" s="66" t="str">
        <f t="shared" si="524"/>
        <v>92600_90001.Form_ApprRecon</v>
      </c>
      <c r="E16811" s="64">
        <v>0</v>
      </c>
      <c r="F16811" s="66" t="str">
        <f t="shared" si="525"/>
        <v>form late</v>
      </c>
    </row>
    <row r="16812" spans="1:6" x14ac:dyDescent="0.3">
      <c r="A16812" s="66"/>
      <c r="B16812" s="65" t="s">
        <v>297</v>
      </c>
      <c r="C16812" s="63" t="s">
        <v>957</v>
      </c>
      <c r="D16812" s="66" t="str">
        <f t="shared" si="524"/>
        <v>92700_30001.Form_ApprRecon</v>
      </c>
      <c r="E16812" s="64">
        <v>0</v>
      </c>
      <c r="F16812" s="66" t="str">
        <f t="shared" si="525"/>
        <v>form late</v>
      </c>
    </row>
    <row r="16813" spans="1:6" x14ac:dyDescent="0.3">
      <c r="A16813" s="66"/>
      <c r="B16813" s="65" t="s">
        <v>719</v>
      </c>
      <c r="C16813" s="63" t="s">
        <v>957</v>
      </c>
      <c r="D16813" s="66" t="str">
        <f t="shared" si="524"/>
        <v>92700_EWAdj.Form_ApprRecon</v>
      </c>
      <c r="E16813" s="64">
        <v>0</v>
      </c>
      <c r="F16813" s="66" t="str">
        <f t="shared" si="525"/>
        <v>form late</v>
      </c>
    </row>
    <row r="16814" spans="1:6" x14ac:dyDescent="0.3">
      <c r="A16814" s="66"/>
      <c r="B16814" s="65" t="s">
        <v>301</v>
      </c>
      <c r="C16814" s="63" t="s">
        <v>957</v>
      </c>
      <c r="D16814" s="66" t="str">
        <f t="shared" si="524"/>
        <v>92800_90001.Form_ApprRecon</v>
      </c>
      <c r="E16814" s="64">
        <v>0</v>
      </c>
      <c r="F16814" s="66" t="str">
        <f t="shared" si="525"/>
        <v>form late</v>
      </c>
    </row>
    <row r="16815" spans="1:6" x14ac:dyDescent="0.3">
      <c r="A16815" s="66"/>
      <c r="B16815" s="65" t="s">
        <v>302</v>
      </c>
      <c r="C16815" s="63" t="s">
        <v>957</v>
      </c>
      <c r="D16815" s="66" t="str">
        <f t="shared" si="524"/>
        <v>93000_60170.Form_ApprRecon</v>
      </c>
      <c r="E16815" s="64">
        <v>0</v>
      </c>
      <c r="F16815" s="66" t="str">
        <f t="shared" si="525"/>
        <v>form late</v>
      </c>
    </row>
    <row r="16816" spans="1:6" x14ac:dyDescent="0.3">
      <c r="A16816" s="66"/>
      <c r="B16816" s="65" t="s">
        <v>319</v>
      </c>
      <c r="C16816" s="63" t="s">
        <v>957</v>
      </c>
      <c r="D16816" s="66" t="str">
        <f t="shared" si="524"/>
        <v>930X_60170.Form_ApprRecon</v>
      </c>
      <c r="E16816" s="64">
        <v>0</v>
      </c>
      <c r="F16816" s="66" t="str">
        <f t="shared" si="525"/>
        <v>form late</v>
      </c>
    </row>
    <row r="16817" spans="1:6" x14ac:dyDescent="0.3">
      <c r="A16817" s="66"/>
      <c r="B16817" s="65" t="s">
        <v>304</v>
      </c>
      <c r="C16817" s="63" t="s">
        <v>957</v>
      </c>
      <c r="D16817" s="66" t="str">
        <f t="shared" si="524"/>
        <v>94700_80106.Form_ApprRecon</v>
      </c>
      <c r="E16817" s="64">
        <v>0</v>
      </c>
      <c r="F16817" s="66" t="str">
        <f t="shared" si="525"/>
        <v>form late</v>
      </c>
    </row>
    <row r="16818" spans="1:6" x14ac:dyDescent="0.3">
      <c r="A16818" s="66"/>
      <c r="B16818" s="65" t="s">
        <v>305</v>
      </c>
      <c r="C16818" s="63" t="s">
        <v>957</v>
      </c>
      <c r="D16818" s="66" t="str">
        <f t="shared" si="524"/>
        <v>94800_80106.Form_ApprRecon</v>
      </c>
      <c r="E16818" s="64">
        <v>0</v>
      </c>
      <c r="F16818" s="66" t="str">
        <f t="shared" si="525"/>
        <v>form late</v>
      </c>
    </row>
    <row r="16819" spans="1:6" x14ac:dyDescent="0.3">
      <c r="A16819" s="66"/>
      <c r="B16819" s="65" t="s">
        <v>306</v>
      </c>
      <c r="C16819" s="63" t="s">
        <v>957</v>
      </c>
      <c r="D16819" s="66" t="str">
        <f t="shared" si="524"/>
        <v>94900_80106.Form_ApprRecon</v>
      </c>
      <c r="E16819" s="64">
        <v>0</v>
      </c>
      <c r="F16819" s="66" t="str">
        <f t="shared" si="525"/>
        <v>form late</v>
      </c>
    </row>
    <row r="16820" spans="1:6" x14ac:dyDescent="0.3">
      <c r="A16820" s="66"/>
      <c r="B16820" s="65" t="s">
        <v>307</v>
      </c>
      <c r="C16820" s="63" t="s">
        <v>957</v>
      </c>
      <c r="D16820" s="66" t="str">
        <f t="shared" si="524"/>
        <v>95000_80106.Form_ApprRecon</v>
      </c>
      <c r="E16820" s="64">
        <v>0</v>
      </c>
      <c r="F16820" s="66" t="str">
        <f t="shared" si="525"/>
        <v>form late</v>
      </c>
    </row>
    <row r="16821" spans="1:6" x14ac:dyDescent="0.3">
      <c r="A16821" s="66"/>
      <c r="B16821" s="65" t="s">
        <v>308</v>
      </c>
      <c r="C16821" s="63" t="s">
        <v>957</v>
      </c>
      <c r="D16821" s="66" t="str">
        <f t="shared" si="524"/>
        <v>95100_80106.Form_ApprRecon</v>
      </c>
      <c r="E16821" s="64">
        <v>0</v>
      </c>
      <c r="F16821" s="66" t="str">
        <f t="shared" si="525"/>
        <v>form late</v>
      </c>
    </row>
    <row r="16822" spans="1:6" x14ac:dyDescent="0.3">
      <c r="A16822" s="66"/>
      <c r="B16822" s="65" t="s">
        <v>309</v>
      </c>
      <c r="C16822" s="63" t="s">
        <v>957</v>
      </c>
      <c r="D16822" s="66" t="str">
        <f t="shared" si="524"/>
        <v>95500_90001.Form_ApprRecon</v>
      </c>
      <c r="E16822" s="64">
        <v>0</v>
      </c>
      <c r="F16822" s="66" t="str">
        <f t="shared" si="525"/>
        <v>form late</v>
      </c>
    </row>
    <row r="16823" spans="1:6" x14ac:dyDescent="0.3">
      <c r="A16823" s="66"/>
      <c r="B16823" s="65" t="s">
        <v>323</v>
      </c>
      <c r="C16823" s="63" t="s">
        <v>957</v>
      </c>
      <c r="D16823" s="66" t="str">
        <f t="shared" si="524"/>
        <v>96800_90001.Form_ApprRecon</v>
      </c>
      <c r="E16823" s="64">
        <v>0</v>
      </c>
      <c r="F16823" s="66" t="str">
        <f t="shared" si="525"/>
        <v>form late</v>
      </c>
    </row>
    <row r="16824" spans="1:6" x14ac:dyDescent="0.3">
      <c r="A16824" s="66"/>
      <c r="B16824" s="65" t="s">
        <v>310</v>
      </c>
      <c r="C16824" s="63" t="s">
        <v>957</v>
      </c>
      <c r="D16824" s="66" t="str">
        <f t="shared" si="524"/>
        <v>96900_30001.Form_ApprRecon</v>
      </c>
      <c r="E16824" s="64">
        <v>0</v>
      </c>
      <c r="F16824" s="66" t="str">
        <f t="shared" si="525"/>
        <v>form late</v>
      </c>
    </row>
    <row r="16825" spans="1:6" x14ac:dyDescent="0.3">
      <c r="A16825" s="66"/>
      <c r="B16825" s="65" t="s">
        <v>311</v>
      </c>
      <c r="C16825" s="63" t="s">
        <v>957</v>
      </c>
      <c r="D16825" s="66" t="str">
        <f t="shared" si="524"/>
        <v>97300_90001.Form_ApprRecon</v>
      </c>
      <c r="E16825" s="64">
        <v>0</v>
      </c>
      <c r="F16825" s="66" t="str">
        <f t="shared" si="525"/>
        <v>form late</v>
      </c>
    </row>
    <row r="16826" spans="1:6" x14ac:dyDescent="0.3">
      <c r="A16826" s="66"/>
      <c r="B16826" s="65" t="s">
        <v>312</v>
      </c>
      <c r="C16826" s="63" t="s">
        <v>957</v>
      </c>
      <c r="D16826" s="66" t="str">
        <f t="shared" si="524"/>
        <v>97600_90001.Form_ApprRecon</v>
      </c>
      <c r="E16826" s="64">
        <v>0</v>
      </c>
      <c r="F16826" s="66" t="str">
        <f t="shared" si="525"/>
        <v>form late</v>
      </c>
    </row>
    <row r="16827" spans="1:6" x14ac:dyDescent="0.3">
      <c r="A16827" s="66"/>
      <c r="B16827" s="65" t="s">
        <v>321</v>
      </c>
      <c r="C16827" s="63" t="s">
        <v>957</v>
      </c>
      <c r="D16827" s="66" t="str">
        <f t="shared" si="524"/>
        <v>97700_90001.Form_ApprRecon</v>
      </c>
      <c r="E16827" s="64">
        <v>0</v>
      </c>
      <c r="F16827" s="66" t="str">
        <f t="shared" si="525"/>
        <v>form late</v>
      </c>
    </row>
    <row r="16828" spans="1:6" x14ac:dyDescent="0.3">
      <c r="A16828" s="66"/>
      <c r="B16828" s="65" t="s">
        <v>313</v>
      </c>
      <c r="C16828" s="63" t="s">
        <v>957</v>
      </c>
      <c r="D16828" s="66" t="str">
        <f t="shared" si="524"/>
        <v>98000_40001.Form_ApprRecon</v>
      </c>
      <c r="E16828" s="64">
        <v>0</v>
      </c>
      <c r="F16828" s="66" t="str">
        <f t="shared" si="525"/>
        <v>form late</v>
      </c>
    </row>
    <row r="16829" spans="1:6" x14ac:dyDescent="0.3">
      <c r="A16829" s="66"/>
      <c r="B16829" s="65" t="s">
        <v>315</v>
      </c>
      <c r="C16829" s="63" t="s">
        <v>957</v>
      </c>
      <c r="D16829" s="66" t="str">
        <f t="shared" si="524"/>
        <v>98100_90001.Form_ApprRecon</v>
      </c>
      <c r="E16829" s="64">
        <v>44050</v>
      </c>
      <c r="F16829" s="66">
        <f t="shared" si="525"/>
        <v>44050</v>
      </c>
    </row>
    <row r="16830" spans="1:6" x14ac:dyDescent="0.3">
      <c r="A16830" s="66"/>
      <c r="B16830" s="65" t="s">
        <v>316</v>
      </c>
      <c r="C16830" s="63" t="s">
        <v>957</v>
      </c>
      <c r="D16830" s="66" t="str">
        <f t="shared" si="524"/>
        <v>99100_80106.Form_ApprRecon</v>
      </c>
      <c r="E16830" s="64">
        <v>0</v>
      </c>
      <c r="F16830" s="66" t="str">
        <f t="shared" si="525"/>
        <v>form late</v>
      </c>
    </row>
    <row r="16831" spans="1:6" x14ac:dyDescent="0.3">
      <c r="A16831" s="66"/>
      <c r="B16831" s="65" t="s">
        <v>369</v>
      </c>
      <c r="C16831" s="63" t="s">
        <v>957</v>
      </c>
      <c r="D16831" s="66" t="str">
        <f t="shared" si="524"/>
        <v>99800_90001.Form_ApprRecon</v>
      </c>
      <c r="E16831" s="64">
        <v>0</v>
      </c>
      <c r="F16831" s="66" t="s">
        <v>958</v>
      </c>
    </row>
    <row r="16832" spans="1:6" x14ac:dyDescent="0.3">
      <c r="A16832" s="66"/>
      <c r="B16832" s="66" t="s">
        <v>382</v>
      </c>
      <c r="C16832" s="66" t="s">
        <v>957</v>
      </c>
      <c r="D16832" s="66" t="str">
        <f t="shared" si="524"/>
        <v>Z_15100_20000.Form_ApprRecon</v>
      </c>
      <c r="E16832" s="66"/>
      <c r="F16832" s="66" t="s">
        <v>958</v>
      </c>
    </row>
    <row r="16833" spans="1:6" x14ac:dyDescent="0.3">
      <c r="A16833" s="66"/>
      <c r="B16833" s="66" t="s">
        <v>380</v>
      </c>
      <c r="C16833" s="66" t="s">
        <v>957</v>
      </c>
      <c r="D16833" s="66" t="str">
        <f t="shared" si="524"/>
        <v>Z_15300_90001.Form_ApprRecon</v>
      </c>
      <c r="E16833" s="66"/>
      <c r="F16833" s="66" t="s">
        <v>958</v>
      </c>
    </row>
    <row r="16834" spans="1:6" x14ac:dyDescent="0.3">
      <c r="A16834" s="66" t="s">
        <v>810</v>
      </c>
      <c r="B16834" s="66" t="s">
        <v>382</v>
      </c>
      <c r="C16834" s="66" t="s">
        <v>16</v>
      </c>
      <c r="D16834" s="66" t="str">
        <f t="shared" si="524"/>
        <v>Z_15100_20000.Form_ADA</v>
      </c>
      <c r="E16834" s="66"/>
      <c r="F16834" s="66" t="s">
        <v>958</v>
      </c>
    </row>
    <row r="16835" spans="1:6" x14ac:dyDescent="0.3">
      <c r="A16835" s="66" t="s">
        <v>810</v>
      </c>
      <c r="B16835" s="66" t="s">
        <v>382</v>
      </c>
      <c r="C16835" s="66" t="s">
        <v>20</v>
      </c>
      <c r="D16835" s="66" t="str">
        <f t="shared" si="524"/>
        <v>Z_15100_20000.Form_CapAssets</v>
      </c>
      <c r="E16835" s="66"/>
      <c r="F16835" s="66" t="s">
        <v>958</v>
      </c>
    </row>
    <row r="16836" spans="1:6" x14ac:dyDescent="0.3">
      <c r="A16836" s="66" t="s">
        <v>810</v>
      </c>
      <c r="B16836" s="66" t="s">
        <v>382</v>
      </c>
      <c r="C16836" s="66" t="s">
        <v>23</v>
      </c>
      <c r="D16836" s="66" t="str">
        <f t="shared" si="524"/>
        <v>Z_15100_20000.Form_Cash_A</v>
      </c>
      <c r="E16836" s="66"/>
      <c r="F16836" s="66" t="s">
        <v>958</v>
      </c>
    </row>
    <row r="16837" spans="1:6" x14ac:dyDescent="0.3">
      <c r="A16837" s="66" t="s">
        <v>810</v>
      </c>
      <c r="B16837" s="66" t="s">
        <v>382</v>
      </c>
      <c r="C16837" s="66" t="s">
        <v>26</v>
      </c>
      <c r="D16837" s="66" t="str">
        <f t="shared" si="524"/>
        <v>Z_15100_20000.Form_ClassRev</v>
      </c>
      <c r="E16837" s="66"/>
      <c r="F16837" s="66" t="s">
        <v>958</v>
      </c>
    </row>
    <row r="16838" spans="1:6" x14ac:dyDescent="0.3">
      <c r="A16838" s="66" t="s">
        <v>810</v>
      </c>
      <c r="B16838" s="66" t="s">
        <v>382</v>
      </c>
      <c r="C16838" s="66" t="s">
        <v>32</v>
      </c>
      <c r="D16838" s="66" t="str">
        <f t="shared" si="524"/>
        <v>Z_15100_20000.Form_CashReconCPA</v>
      </c>
      <c r="E16838" s="66"/>
      <c r="F16838" s="66" t="s">
        <v>958</v>
      </c>
    </row>
    <row r="16839" spans="1:6" x14ac:dyDescent="0.3">
      <c r="A16839" s="66" t="s">
        <v>810</v>
      </c>
      <c r="B16839" s="66" t="s">
        <v>382</v>
      </c>
      <c r="C16839" s="66" t="s">
        <v>37</v>
      </c>
      <c r="D16839" s="66" t="str">
        <f t="shared" si="524"/>
        <v>Z_15100_20000.Form_AppFB</v>
      </c>
      <c r="E16839" s="66"/>
      <c r="F16839" s="66" t="s">
        <v>958</v>
      </c>
    </row>
    <row r="16840" spans="1:6" x14ac:dyDescent="0.3">
      <c r="A16840" s="66" t="s">
        <v>810</v>
      </c>
      <c r="B16840" s="66" t="s">
        <v>382</v>
      </c>
      <c r="C16840" s="66" t="s">
        <v>40</v>
      </c>
      <c r="D16840" s="66" t="str">
        <f t="shared" si="524"/>
        <v>Z_15100_20000.Form_GI_Sec</v>
      </c>
      <c r="E16840" s="66"/>
      <c r="F16840" s="66" t="s">
        <v>958</v>
      </c>
    </row>
    <row r="16841" spans="1:6" x14ac:dyDescent="0.3">
      <c r="A16841" s="66" t="s">
        <v>810</v>
      </c>
      <c r="B16841" s="66" t="s">
        <v>382</v>
      </c>
      <c r="C16841" s="66" t="s">
        <v>42</v>
      </c>
      <c r="D16841" s="66" t="str">
        <f t="shared" si="524"/>
        <v>Z_15100_20000.Form_InterOrg</v>
      </c>
      <c r="E16841" s="66"/>
      <c r="F16841" s="66" t="s">
        <v>958</v>
      </c>
    </row>
    <row r="16842" spans="1:6" x14ac:dyDescent="0.3">
      <c r="A16842" s="66" t="s">
        <v>810</v>
      </c>
      <c r="B16842" s="66" t="s">
        <v>382</v>
      </c>
      <c r="C16842" s="66" t="s">
        <v>44</v>
      </c>
      <c r="D16842" s="66" t="str">
        <f t="shared" si="524"/>
        <v>Z_15100_20000.Form_InvstAnalysis</v>
      </c>
      <c r="E16842" s="66"/>
      <c r="F16842" s="66" t="s">
        <v>958</v>
      </c>
    </row>
    <row r="16843" spans="1:6" x14ac:dyDescent="0.3">
      <c r="A16843" s="66" t="s">
        <v>810</v>
      </c>
      <c r="B16843" s="66" t="s">
        <v>382</v>
      </c>
      <c r="C16843" s="66" t="s">
        <v>47</v>
      </c>
      <c r="D16843" s="66" t="str">
        <f t="shared" si="524"/>
        <v>Z_15100_20000.Form_LAD</v>
      </c>
      <c r="E16843" s="66"/>
      <c r="F16843" s="66" t="s">
        <v>958</v>
      </c>
    </row>
    <row r="16844" spans="1:6" x14ac:dyDescent="0.3">
      <c r="A16844" s="66" t="s">
        <v>810</v>
      </c>
      <c r="B16844" s="66" t="s">
        <v>382</v>
      </c>
      <c r="C16844" s="66" t="s">
        <v>50</v>
      </c>
      <c r="D16844" s="66" t="str">
        <f t="shared" si="524"/>
        <v>Z_15100_20000.Form_LTL</v>
      </c>
      <c r="E16844" s="66"/>
      <c r="F16844" s="66" t="s">
        <v>958</v>
      </c>
    </row>
    <row r="16845" spans="1:6" x14ac:dyDescent="0.3">
      <c r="A16845" s="66" t="s">
        <v>810</v>
      </c>
      <c r="B16845" s="66" t="s">
        <v>382</v>
      </c>
      <c r="C16845" s="66" t="s">
        <v>52</v>
      </c>
      <c r="D16845" s="66" t="str">
        <f t="shared" si="524"/>
        <v>Z_15100_20000.Form_Certification</v>
      </c>
      <c r="E16845" s="66"/>
      <c r="F16845" s="66" t="s">
        <v>958</v>
      </c>
    </row>
    <row r="16846" spans="1:6" x14ac:dyDescent="0.3">
      <c r="A16846" s="66" t="s">
        <v>810</v>
      </c>
      <c r="B16846" s="66" t="s">
        <v>382</v>
      </c>
      <c r="C16846" s="66" t="s">
        <v>53</v>
      </c>
      <c r="D16846" s="66" t="str">
        <f t="shared" ref="D16846:D16909" si="526">_xlfn.CONCAT(B16846,".",C16846)</f>
        <v>Z_15100_20000.Form_NotAppl</v>
      </c>
      <c r="E16846" s="66"/>
      <c r="F16846" s="66" t="s">
        <v>958</v>
      </c>
    </row>
    <row r="16847" spans="1:6" x14ac:dyDescent="0.3">
      <c r="A16847" s="66" t="s">
        <v>810</v>
      </c>
      <c r="B16847" s="66" t="s">
        <v>382</v>
      </c>
      <c r="C16847" s="66" t="s">
        <v>57</v>
      </c>
      <c r="D16847" s="66" t="str">
        <f t="shared" si="526"/>
        <v>Z_15100_20000.Form_PCA_BCR</v>
      </c>
      <c r="E16847" s="66"/>
      <c r="F16847" s="66" t="s">
        <v>958</v>
      </c>
    </row>
    <row r="16848" spans="1:6" x14ac:dyDescent="0.3">
      <c r="A16848" s="66" t="s">
        <v>810</v>
      </c>
      <c r="B16848" s="66" t="s">
        <v>382</v>
      </c>
      <c r="C16848" s="66" t="s">
        <v>60</v>
      </c>
      <c r="D16848" s="66" t="str">
        <f t="shared" si="526"/>
        <v>Z_15100_20000.Form_PCA_Appror</v>
      </c>
      <c r="E16848" s="66"/>
      <c r="F16848" s="66" t="s">
        <v>958</v>
      </c>
    </row>
    <row r="16849" spans="1:6" x14ac:dyDescent="0.3">
      <c r="A16849" s="66" t="s">
        <v>810</v>
      </c>
      <c r="B16849" s="66" t="s">
        <v>382</v>
      </c>
      <c r="C16849" s="66" t="s">
        <v>62</v>
      </c>
      <c r="D16849" s="66" t="str">
        <f t="shared" si="526"/>
        <v>Z_15100_20000.Form_PCA_Other</v>
      </c>
      <c r="E16849" s="66"/>
      <c r="F16849" s="66" t="s">
        <v>958</v>
      </c>
    </row>
    <row r="16850" spans="1:6" x14ac:dyDescent="0.3">
      <c r="A16850" s="66" t="s">
        <v>810</v>
      </c>
      <c r="B16850" s="66" t="s">
        <v>382</v>
      </c>
      <c r="C16850" s="66" t="s">
        <v>64</v>
      </c>
      <c r="D16850" s="66" t="str">
        <f t="shared" si="526"/>
        <v>Z_15100_20000.Form_RBE</v>
      </c>
      <c r="E16850" s="66"/>
      <c r="F16850" s="66" t="s">
        <v>958</v>
      </c>
    </row>
    <row r="16851" spans="1:6" x14ac:dyDescent="0.3">
      <c r="A16851" s="66" t="s">
        <v>810</v>
      </c>
      <c r="B16851" s="66" t="s">
        <v>382</v>
      </c>
      <c r="C16851" s="66" t="s">
        <v>67</v>
      </c>
      <c r="D16851" s="66" t="str">
        <f t="shared" si="526"/>
        <v>Z_15100_20000.Form_SEFA</v>
      </c>
      <c r="E16851" s="66"/>
      <c r="F16851" s="66" t="s">
        <v>958</v>
      </c>
    </row>
    <row r="16852" spans="1:6" x14ac:dyDescent="0.3">
      <c r="A16852" s="66" t="s">
        <v>810</v>
      </c>
      <c r="B16852" s="66" t="s">
        <v>382</v>
      </c>
      <c r="C16852" s="66" t="s">
        <v>795</v>
      </c>
      <c r="D16852" s="66" t="str">
        <f t="shared" si="526"/>
        <v>Z_15100_20000.Form_TBshell</v>
      </c>
      <c r="E16852" s="66"/>
      <c r="F16852" s="66" t="s">
        <v>958</v>
      </c>
    </row>
    <row r="16853" spans="1:6" x14ac:dyDescent="0.3">
      <c r="A16853" s="66" t="s">
        <v>810</v>
      </c>
      <c r="B16853" s="66" t="s">
        <v>382</v>
      </c>
      <c r="C16853" s="66" t="s">
        <v>72</v>
      </c>
      <c r="D16853" s="66" t="str">
        <f t="shared" si="526"/>
        <v>Z_15100_20000.Form_UnrecRecPay</v>
      </c>
      <c r="E16853" s="66"/>
      <c r="F16853" s="66" t="s">
        <v>958</v>
      </c>
    </row>
    <row r="16854" spans="1:6" x14ac:dyDescent="0.3">
      <c r="A16854" s="66" t="s">
        <v>810</v>
      </c>
      <c r="B16854" s="66" t="s">
        <v>380</v>
      </c>
      <c r="C16854" s="66" t="s">
        <v>16</v>
      </c>
      <c r="D16854" s="66" t="str">
        <f t="shared" si="526"/>
        <v>Z_15300_90001.Form_ADA</v>
      </c>
      <c r="E16854" s="66"/>
      <c r="F16854" s="66" t="s">
        <v>958</v>
      </c>
    </row>
    <row r="16855" spans="1:6" x14ac:dyDescent="0.3">
      <c r="A16855" s="66" t="s">
        <v>810</v>
      </c>
      <c r="B16855" s="66" t="s">
        <v>380</v>
      </c>
      <c r="C16855" s="66" t="s">
        <v>20</v>
      </c>
      <c r="D16855" s="66" t="str">
        <f t="shared" si="526"/>
        <v>Z_15300_90001.Form_CapAssets</v>
      </c>
      <c r="E16855" s="66"/>
      <c r="F16855" s="66" t="s">
        <v>958</v>
      </c>
    </row>
    <row r="16856" spans="1:6" x14ac:dyDescent="0.3">
      <c r="A16856" s="66" t="s">
        <v>810</v>
      </c>
      <c r="B16856" s="66" t="s">
        <v>380</v>
      </c>
      <c r="C16856" s="66" t="s">
        <v>23</v>
      </c>
      <c r="D16856" s="66" t="str">
        <f t="shared" si="526"/>
        <v>Z_15300_90001.Form_Cash_A</v>
      </c>
      <c r="E16856" s="66"/>
      <c r="F16856" s="66" t="s">
        <v>958</v>
      </c>
    </row>
    <row r="16857" spans="1:6" x14ac:dyDescent="0.3">
      <c r="A16857" s="66" t="s">
        <v>810</v>
      </c>
      <c r="B16857" s="66" t="s">
        <v>380</v>
      </c>
      <c r="C16857" s="66" t="s">
        <v>26</v>
      </c>
      <c r="D16857" s="66" t="str">
        <f t="shared" si="526"/>
        <v>Z_15300_90001.Form_ClassRev</v>
      </c>
      <c r="E16857" s="66"/>
      <c r="F16857" s="66" t="s">
        <v>958</v>
      </c>
    </row>
    <row r="16858" spans="1:6" x14ac:dyDescent="0.3">
      <c r="A16858" s="66" t="s">
        <v>810</v>
      </c>
      <c r="B16858" s="66" t="s">
        <v>380</v>
      </c>
      <c r="C16858" s="66" t="s">
        <v>32</v>
      </c>
      <c r="D16858" s="66" t="str">
        <f t="shared" si="526"/>
        <v>Z_15300_90001.Form_CashReconCPA</v>
      </c>
      <c r="E16858" s="66"/>
      <c r="F16858" s="66" t="s">
        <v>958</v>
      </c>
    </row>
    <row r="16859" spans="1:6" x14ac:dyDescent="0.3">
      <c r="A16859" s="66" t="s">
        <v>810</v>
      </c>
      <c r="B16859" s="66" t="s">
        <v>380</v>
      </c>
      <c r="C16859" s="66" t="s">
        <v>37</v>
      </c>
      <c r="D16859" s="66" t="str">
        <f t="shared" si="526"/>
        <v>Z_15300_90001.Form_AppFB</v>
      </c>
      <c r="E16859" s="66"/>
      <c r="F16859" s="66" t="s">
        <v>958</v>
      </c>
    </row>
    <row r="16860" spans="1:6" x14ac:dyDescent="0.3">
      <c r="A16860" s="66" t="s">
        <v>810</v>
      </c>
      <c r="B16860" s="66" t="s">
        <v>380</v>
      </c>
      <c r="C16860" s="66" t="s">
        <v>40</v>
      </c>
      <c r="D16860" s="66" t="str">
        <f t="shared" si="526"/>
        <v>Z_15300_90001.Form_GI_Sec</v>
      </c>
      <c r="E16860" s="66"/>
      <c r="F16860" s="66" t="s">
        <v>958</v>
      </c>
    </row>
    <row r="16861" spans="1:6" x14ac:dyDescent="0.3">
      <c r="A16861" s="66" t="s">
        <v>810</v>
      </c>
      <c r="B16861" s="66" t="s">
        <v>380</v>
      </c>
      <c r="C16861" s="66" t="s">
        <v>44</v>
      </c>
      <c r="D16861" s="66" t="str">
        <f t="shared" si="526"/>
        <v>Z_15300_90001.Form_InvstAnalysis</v>
      </c>
      <c r="E16861" s="66"/>
      <c r="F16861" s="66" t="s">
        <v>958</v>
      </c>
    </row>
    <row r="16862" spans="1:6" x14ac:dyDescent="0.3">
      <c r="A16862" s="66" t="s">
        <v>810</v>
      </c>
      <c r="B16862" s="66" t="s">
        <v>380</v>
      </c>
      <c r="C16862" s="66" t="s">
        <v>42</v>
      </c>
      <c r="D16862" s="66" t="str">
        <f t="shared" si="526"/>
        <v>Z_15300_90001.Form_InterOrg</v>
      </c>
      <c r="E16862" s="66"/>
      <c r="F16862" s="66" t="s">
        <v>958</v>
      </c>
    </row>
    <row r="16863" spans="1:6" x14ac:dyDescent="0.3">
      <c r="A16863" s="66" t="s">
        <v>810</v>
      </c>
      <c r="B16863" s="66" t="s">
        <v>380</v>
      </c>
      <c r="C16863" s="66" t="s">
        <v>47</v>
      </c>
      <c r="D16863" s="66" t="str">
        <f t="shared" si="526"/>
        <v>Z_15300_90001.Form_LAD</v>
      </c>
      <c r="E16863" s="66"/>
      <c r="F16863" s="66" t="s">
        <v>958</v>
      </c>
    </row>
    <row r="16864" spans="1:6" x14ac:dyDescent="0.3">
      <c r="A16864" s="66" t="s">
        <v>810</v>
      </c>
      <c r="B16864" s="66" t="s">
        <v>380</v>
      </c>
      <c r="C16864" s="66" t="s">
        <v>50</v>
      </c>
      <c r="D16864" s="66" t="str">
        <f t="shared" si="526"/>
        <v>Z_15300_90001.Form_LTL</v>
      </c>
      <c r="E16864" s="66"/>
      <c r="F16864" s="66" t="s">
        <v>958</v>
      </c>
    </row>
    <row r="16865" spans="1:6" x14ac:dyDescent="0.3">
      <c r="A16865" s="66" t="s">
        <v>810</v>
      </c>
      <c r="B16865" s="66" t="s">
        <v>380</v>
      </c>
      <c r="C16865" s="66" t="s">
        <v>52</v>
      </c>
      <c r="D16865" s="66" t="str">
        <f t="shared" si="526"/>
        <v>Z_15300_90001.Form_Certification</v>
      </c>
      <c r="E16865" s="66"/>
      <c r="F16865" s="66" t="s">
        <v>958</v>
      </c>
    </row>
    <row r="16866" spans="1:6" x14ac:dyDescent="0.3">
      <c r="A16866" s="66" t="s">
        <v>810</v>
      </c>
      <c r="B16866" s="66" t="s">
        <v>380</v>
      </c>
      <c r="C16866" s="66" t="s">
        <v>53</v>
      </c>
      <c r="D16866" s="66" t="str">
        <f t="shared" si="526"/>
        <v>Z_15300_90001.Form_NotAppl</v>
      </c>
      <c r="E16866" s="66"/>
      <c r="F16866" s="66" t="s">
        <v>958</v>
      </c>
    </row>
    <row r="16867" spans="1:6" x14ac:dyDescent="0.3">
      <c r="A16867" s="66" t="s">
        <v>810</v>
      </c>
      <c r="B16867" s="66" t="s">
        <v>380</v>
      </c>
      <c r="C16867" s="66" t="s">
        <v>57</v>
      </c>
      <c r="D16867" s="66" t="str">
        <f t="shared" si="526"/>
        <v>Z_15300_90001.Form_PCA_BCR</v>
      </c>
      <c r="E16867" s="66"/>
      <c r="F16867" s="66" t="s">
        <v>958</v>
      </c>
    </row>
    <row r="16868" spans="1:6" x14ac:dyDescent="0.3">
      <c r="A16868" s="66" t="s">
        <v>810</v>
      </c>
      <c r="B16868" s="66" t="s">
        <v>380</v>
      </c>
      <c r="C16868" s="66" t="s">
        <v>60</v>
      </c>
      <c r="D16868" s="66" t="str">
        <f t="shared" si="526"/>
        <v>Z_15300_90001.Form_PCA_Appror</v>
      </c>
      <c r="E16868" s="66"/>
      <c r="F16868" s="66" t="s">
        <v>958</v>
      </c>
    </row>
    <row r="16869" spans="1:6" x14ac:dyDescent="0.3">
      <c r="A16869" s="66" t="s">
        <v>810</v>
      </c>
      <c r="B16869" s="66" t="s">
        <v>380</v>
      </c>
      <c r="C16869" s="66" t="s">
        <v>64</v>
      </c>
      <c r="D16869" s="66" t="str">
        <f t="shared" si="526"/>
        <v>Z_15300_90001.Form_RBE</v>
      </c>
      <c r="E16869" s="66"/>
      <c r="F16869" s="66" t="s">
        <v>958</v>
      </c>
    </row>
    <row r="16870" spans="1:6" x14ac:dyDescent="0.3">
      <c r="A16870" s="66" t="s">
        <v>810</v>
      </c>
      <c r="B16870" s="66" t="s">
        <v>380</v>
      </c>
      <c r="C16870" s="66" t="s">
        <v>67</v>
      </c>
      <c r="D16870" s="66" t="str">
        <f t="shared" si="526"/>
        <v>Z_15300_90001.Form_SEFA</v>
      </c>
      <c r="E16870" s="66"/>
      <c r="F16870" s="66" t="s">
        <v>958</v>
      </c>
    </row>
    <row r="16871" spans="1:6" x14ac:dyDescent="0.3">
      <c r="A16871" s="66" t="s">
        <v>810</v>
      </c>
      <c r="B16871" s="66" t="s">
        <v>380</v>
      </c>
      <c r="C16871" s="66" t="s">
        <v>795</v>
      </c>
      <c r="D16871" s="66" t="str">
        <f t="shared" si="526"/>
        <v>Z_15300_90001.Form_TBshell</v>
      </c>
      <c r="E16871" s="66"/>
      <c r="F16871" s="66" t="s">
        <v>958</v>
      </c>
    </row>
    <row r="16872" spans="1:6" x14ac:dyDescent="0.3">
      <c r="A16872" s="66" t="s">
        <v>810</v>
      </c>
      <c r="B16872" s="66" t="s">
        <v>380</v>
      </c>
      <c r="C16872" s="66" t="s">
        <v>72</v>
      </c>
      <c r="D16872" s="66" t="str">
        <f t="shared" si="526"/>
        <v>Z_15300_90001.Form_UnrecRecPay</v>
      </c>
      <c r="E16872" s="66"/>
      <c r="F16872" s="66" t="s">
        <v>958</v>
      </c>
    </row>
    <row r="16873" spans="1:6" x14ac:dyDescent="0.3">
      <c r="A16873" s="66" t="s">
        <v>810</v>
      </c>
      <c r="B16873" s="65" t="s">
        <v>369</v>
      </c>
      <c r="C16873" s="63" t="s">
        <v>16</v>
      </c>
      <c r="D16873" s="66" t="str">
        <f t="shared" si="526"/>
        <v>99800_90001.Form_ADA</v>
      </c>
      <c r="E16873" s="64">
        <v>0</v>
      </c>
      <c r="F16873" s="66" t="s">
        <v>958</v>
      </c>
    </row>
    <row r="16874" spans="1:6" x14ac:dyDescent="0.3">
      <c r="A16874" s="66" t="s">
        <v>810</v>
      </c>
      <c r="B16874" s="65" t="s">
        <v>369</v>
      </c>
      <c r="C16874" s="63" t="s">
        <v>795</v>
      </c>
      <c r="D16874" s="66" t="str">
        <f t="shared" si="526"/>
        <v>99800_90001.Form_TBshell</v>
      </c>
      <c r="E16874" s="64">
        <v>0</v>
      </c>
      <c r="F16874" s="66" t="s">
        <v>958</v>
      </c>
    </row>
    <row r="16875" spans="1:6" x14ac:dyDescent="0.3">
      <c r="A16875" s="66" t="s">
        <v>810</v>
      </c>
      <c r="B16875" s="65" t="s">
        <v>369</v>
      </c>
      <c r="C16875" s="65" t="s">
        <v>20</v>
      </c>
      <c r="D16875" s="66" t="str">
        <f t="shared" si="526"/>
        <v>99800_90001.Form_CapAssets</v>
      </c>
      <c r="E16875" s="64">
        <v>0</v>
      </c>
      <c r="F16875" s="66" t="s">
        <v>958</v>
      </c>
    </row>
    <row r="16876" spans="1:6" x14ac:dyDescent="0.3">
      <c r="A16876" s="66" t="s">
        <v>810</v>
      </c>
      <c r="B16876" s="65" t="s">
        <v>369</v>
      </c>
      <c r="C16876" s="65" t="s">
        <v>23</v>
      </c>
      <c r="D16876" s="66" t="str">
        <f t="shared" si="526"/>
        <v>99800_90001.Form_Cash_A</v>
      </c>
      <c r="E16876" s="64">
        <v>0</v>
      </c>
      <c r="F16876" s="66" t="s">
        <v>958</v>
      </c>
    </row>
    <row r="16877" spans="1:6" x14ac:dyDescent="0.3">
      <c r="A16877" s="66" t="s">
        <v>810</v>
      </c>
      <c r="B16877" s="65" t="s">
        <v>369</v>
      </c>
      <c r="C16877" s="63" t="s">
        <v>26</v>
      </c>
      <c r="D16877" s="66" t="str">
        <f t="shared" si="526"/>
        <v>99800_90001.Form_ClassRev</v>
      </c>
      <c r="E16877" s="64">
        <v>0</v>
      </c>
      <c r="F16877" s="66" t="s">
        <v>958</v>
      </c>
    </row>
    <row r="16878" spans="1:6" x14ac:dyDescent="0.3">
      <c r="A16878" s="66" t="s">
        <v>810</v>
      </c>
      <c r="B16878" s="65" t="s">
        <v>369</v>
      </c>
      <c r="C16878" s="65" t="s">
        <v>32</v>
      </c>
      <c r="D16878" s="66" t="str">
        <f t="shared" si="526"/>
        <v>99800_90001.Form_CashReconCPA</v>
      </c>
      <c r="E16878" s="64">
        <v>0</v>
      </c>
      <c r="F16878" s="66" t="s">
        <v>958</v>
      </c>
    </row>
    <row r="16879" spans="1:6" x14ac:dyDescent="0.3">
      <c r="A16879" s="66" t="s">
        <v>810</v>
      </c>
      <c r="B16879" s="65" t="s">
        <v>369</v>
      </c>
      <c r="C16879" s="63" t="s">
        <v>37</v>
      </c>
      <c r="D16879" s="66" t="str">
        <f t="shared" si="526"/>
        <v>99800_90001.Form_AppFB</v>
      </c>
      <c r="E16879" s="64">
        <v>0</v>
      </c>
      <c r="F16879" s="66" t="s">
        <v>958</v>
      </c>
    </row>
    <row r="16880" spans="1:6" x14ac:dyDescent="0.3">
      <c r="A16880" s="66" t="s">
        <v>810</v>
      </c>
      <c r="B16880" s="65" t="s">
        <v>369</v>
      </c>
      <c r="C16880" s="65" t="s">
        <v>40</v>
      </c>
      <c r="D16880" s="66" t="str">
        <f t="shared" si="526"/>
        <v>99800_90001.Form_GI_Sec</v>
      </c>
      <c r="E16880" s="64">
        <v>0</v>
      </c>
      <c r="F16880" s="66" t="s">
        <v>958</v>
      </c>
    </row>
    <row r="16881" spans="1:6" x14ac:dyDescent="0.3">
      <c r="A16881" s="66" t="s">
        <v>810</v>
      </c>
      <c r="B16881" s="65" t="s">
        <v>369</v>
      </c>
      <c r="C16881" s="63" t="s">
        <v>42</v>
      </c>
      <c r="D16881" s="66" t="str">
        <f t="shared" si="526"/>
        <v>99800_90001.Form_InterOrg</v>
      </c>
      <c r="E16881" s="64">
        <v>0</v>
      </c>
      <c r="F16881" s="66" t="s">
        <v>958</v>
      </c>
    </row>
    <row r="16882" spans="1:6" x14ac:dyDescent="0.3">
      <c r="A16882" s="66" t="s">
        <v>810</v>
      </c>
      <c r="B16882" s="65" t="s">
        <v>369</v>
      </c>
      <c r="C16882" s="65" t="s">
        <v>44</v>
      </c>
      <c r="D16882" s="66" t="str">
        <f t="shared" si="526"/>
        <v>99800_90001.Form_InvstAnalysis</v>
      </c>
      <c r="E16882" s="64">
        <v>0</v>
      </c>
      <c r="F16882" s="66" t="s">
        <v>958</v>
      </c>
    </row>
    <row r="16883" spans="1:6" x14ac:dyDescent="0.3">
      <c r="A16883" s="66" t="s">
        <v>810</v>
      </c>
      <c r="B16883" s="65" t="s">
        <v>369</v>
      </c>
      <c r="C16883" s="63" t="s">
        <v>47</v>
      </c>
      <c r="D16883" s="66" t="str">
        <f t="shared" si="526"/>
        <v>99800_90001.Form_LAD</v>
      </c>
      <c r="E16883" s="64">
        <v>0</v>
      </c>
      <c r="F16883" s="66" t="s">
        <v>958</v>
      </c>
    </row>
    <row r="16884" spans="1:6" x14ac:dyDescent="0.3">
      <c r="A16884" s="66" t="s">
        <v>810</v>
      </c>
      <c r="B16884" s="65" t="s">
        <v>369</v>
      </c>
      <c r="C16884" s="63" t="s">
        <v>50</v>
      </c>
      <c r="D16884" s="66" t="str">
        <f t="shared" si="526"/>
        <v>99800_90001.Form_LTL</v>
      </c>
      <c r="E16884" s="64">
        <v>0</v>
      </c>
      <c r="F16884" s="66" t="s">
        <v>958</v>
      </c>
    </row>
    <row r="16885" spans="1:6" x14ac:dyDescent="0.3">
      <c r="A16885" s="66" t="s">
        <v>810</v>
      </c>
      <c r="B16885" s="65" t="s">
        <v>369</v>
      </c>
      <c r="C16885" s="63" t="s">
        <v>53</v>
      </c>
      <c r="D16885" s="66" t="str">
        <f t="shared" si="526"/>
        <v>99800_90001.Form_NotAppl</v>
      </c>
      <c r="E16885" s="64">
        <v>0</v>
      </c>
      <c r="F16885" s="66" t="s">
        <v>958</v>
      </c>
    </row>
    <row r="16886" spans="1:6" x14ac:dyDescent="0.3">
      <c r="A16886" s="66" t="s">
        <v>810</v>
      </c>
      <c r="B16886" s="66" t="s">
        <v>963</v>
      </c>
      <c r="C16886" s="66" t="s">
        <v>57</v>
      </c>
      <c r="D16886" s="66" t="str">
        <f t="shared" si="526"/>
        <v>[99800].[99800_90001].Form_PCA_BCR</v>
      </c>
      <c r="E16886" s="66"/>
      <c r="F16886" s="66" t="s">
        <v>958</v>
      </c>
    </row>
    <row r="16887" spans="1:6" x14ac:dyDescent="0.3">
      <c r="A16887" s="66" t="s">
        <v>810</v>
      </c>
      <c r="B16887" s="66" t="s">
        <v>963</v>
      </c>
      <c r="C16887" s="66" t="s">
        <v>60</v>
      </c>
      <c r="D16887" s="66" t="str">
        <f t="shared" si="526"/>
        <v>[99800].[99800_90001].Form_PCA_Appror</v>
      </c>
      <c r="E16887" s="66"/>
      <c r="F16887" s="66" t="s">
        <v>958</v>
      </c>
    </row>
    <row r="16888" spans="1:6" x14ac:dyDescent="0.3">
      <c r="A16888" s="66" t="s">
        <v>810</v>
      </c>
      <c r="B16888" s="66" t="s">
        <v>963</v>
      </c>
      <c r="C16888" s="66" t="s">
        <v>62</v>
      </c>
      <c r="D16888" s="66" t="str">
        <f t="shared" si="526"/>
        <v>[99800].[99800_90001].Form_PCA_Other</v>
      </c>
      <c r="E16888" s="66"/>
      <c r="F16888" s="66" t="s">
        <v>958</v>
      </c>
    </row>
    <row r="16889" spans="1:6" x14ac:dyDescent="0.3">
      <c r="A16889" s="66" t="s">
        <v>810</v>
      </c>
      <c r="B16889" s="65" t="s">
        <v>369</v>
      </c>
      <c r="C16889" s="63" t="s">
        <v>64</v>
      </c>
      <c r="D16889" s="66" t="str">
        <f t="shared" si="526"/>
        <v>99800_90001.Form_RBE</v>
      </c>
      <c r="E16889" s="64">
        <v>0</v>
      </c>
      <c r="F16889" s="66" t="s">
        <v>958</v>
      </c>
    </row>
    <row r="16890" spans="1:6" x14ac:dyDescent="0.3">
      <c r="A16890" s="66" t="s">
        <v>810</v>
      </c>
      <c r="B16890" s="65" t="s">
        <v>369</v>
      </c>
      <c r="C16890" s="63" t="s">
        <v>67</v>
      </c>
      <c r="D16890" s="66" t="str">
        <f t="shared" si="526"/>
        <v>99800_90001.Form_SEFA</v>
      </c>
      <c r="E16890" s="64">
        <v>0</v>
      </c>
      <c r="F16890" s="66" t="s">
        <v>958</v>
      </c>
    </row>
    <row r="16891" spans="1:6" x14ac:dyDescent="0.3">
      <c r="A16891" s="66" t="s">
        <v>810</v>
      </c>
      <c r="B16891" s="65" t="s">
        <v>369</v>
      </c>
      <c r="C16891" s="63" t="s">
        <v>72</v>
      </c>
      <c r="D16891" s="66" t="str">
        <f t="shared" si="526"/>
        <v>99800_90001.Form_UnrecRecPay</v>
      </c>
      <c r="E16891" s="64">
        <v>0</v>
      </c>
      <c r="F16891" s="66" t="s">
        <v>958</v>
      </c>
    </row>
    <row r="16892" spans="1:6" x14ac:dyDescent="0.3">
      <c r="A16892" s="66"/>
      <c r="B16892" s="65" t="s">
        <v>388</v>
      </c>
      <c r="C16892" s="63" t="s">
        <v>957</v>
      </c>
      <c r="D16892" s="66" t="str">
        <f t="shared" si="526"/>
        <v>Z_46200_20000.Form_ApprRecon</v>
      </c>
      <c r="E16892" s="64">
        <v>44049</v>
      </c>
      <c r="F16892" s="66">
        <f t="shared" ref="F16892:F16901" si="527">IF(E16892=0,"form late",E16892)</f>
        <v>44049</v>
      </c>
    </row>
    <row r="16893" spans="1:6" x14ac:dyDescent="0.3">
      <c r="A16893" s="66"/>
      <c r="B16893" s="65" t="s">
        <v>373</v>
      </c>
      <c r="C16893" s="63" t="s">
        <v>957</v>
      </c>
      <c r="D16893" s="66" t="str">
        <f t="shared" si="526"/>
        <v>Z_46200_90311.Form_ApprRecon</v>
      </c>
      <c r="E16893" s="64">
        <v>44049</v>
      </c>
      <c r="F16893" s="66">
        <f t="shared" si="527"/>
        <v>44049</v>
      </c>
    </row>
    <row r="16894" spans="1:6" x14ac:dyDescent="0.3">
      <c r="A16894" s="66"/>
      <c r="B16894" s="65" t="s">
        <v>374</v>
      </c>
      <c r="C16894" s="63" t="s">
        <v>957</v>
      </c>
      <c r="D16894" s="66" t="str">
        <f t="shared" si="526"/>
        <v>Z_48400_90001.Form_ApprRecon</v>
      </c>
      <c r="E16894" s="64">
        <v>0</v>
      </c>
      <c r="F16894" s="66" t="str">
        <f t="shared" si="527"/>
        <v>form late</v>
      </c>
    </row>
    <row r="16895" spans="1:6" x14ac:dyDescent="0.3">
      <c r="A16895" s="66"/>
      <c r="B16895" s="65" t="s">
        <v>371</v>
      </c>
      <c r="C16895" s="63" t="s">
        <v>957</v>
      </c>
      <c r="D16895" s="66" t="str">
        <f t="shared" si="526"/>
        <v>Z_91900_90001.Form_ApprRecon</v>
      </c>
      <c r="E16895" s="64">
        <v>0</v>
      </c>
      <c r="F16895" s="66" t="str">
        <f t="shared" si="527"/>
        <v>form late</v>
      </c>
    </row>
    <row r="16896" spans="1:6" x14ac:dyDescent="0.3">
      <c r="A16896" s="66"/>
      <c r="B16896" s="65" t="s">
        <v>372</v>
      </c>
      <c r="C16896" s="63" t="s">
        <v>957</v>
      </c>
      <c r="D16896" s="66" t="str">
        <f t="shared" si="526"/>
        <v>Z_92400_90001.Form_ApprRecon</v>
      </c>
      <c r="E16896" s="64">
        <v>0</v>
      </c>
      <c r="F16896" s="66" t="str">
        <f t="shared" si="527"/>
        <v>form late</v>
      </c>
    </row>
    <row r="16897" spans="1:6" x14ac:dyDescent="0.3">
      <c r="A16897" s="66"/>
      <c r="B16897" s="65" t="s">
        <v>375</v>
      </c>
      <c r="C16897" s="63" t="s">
        <v>957</v>
      </c>
      <c r="D16897" s="66" t="str">
        <f t="shared" si="526"/>
        <v>Z_98700_20000.Form_ApprRecon</v>
      </c>
      <c r="E16897" s="64">
        <v>0</v>
      </c>
      <c r="F16897" s="66" t="str">
        <f t="shared" si="527"/>
        <v>form late</v>
      </c>
    </row>
    <row r="16898" spans="1:6" x14ac:dyDescent="0.3">
      <c r="A16898" s="66"/>
      <c r="B16898" s="65" t="s">
        <v>376</v>
      </c>
      <c r="C16898" s="63" t="s">
        <v>957</v>
      </c>
      <c r="D16898" s="66" t="str">
        <f t="shared" si="526"/>
        <v>Z_98900_20000.Form_ApprRecon</v>
      </c>
      <c r="E16898" s="64">
        <v>0</v>
      </c>
      <c r="F16898" s="66" t="str">
        <f t="shared" si="527"/>
        <v>form late</v>
      </c>
    </row>
    <row r="16899" spans="1:6" x14ac:dyDescent="0.3">
      <c r="A16899" s="66"/>
      <c r="B16899" s="65" t="s">
        <v>391</v>
      </c>
      <c r="C16899" s="63" t="s">
        <v>957</v>
      </c>
      <c r="D16899" s="66" t="str">
        <f t="shared" si="526"/>
        <v>Z_99000_20000.Form_ApprRecon</v>
      </c>
      <c r="E16899" s="64">
        <v>0</v>
      </c>
      <c r="F16899" s="66" t="str">
        <f t="shared" si="527"/>
        <v>form late</v>
      </c>
    </row>
    <row r="16900" spans="1:6" x14ac:dyDescent="0.3">
      <c r="A16900" s="66"/>
      <c r="B16900" s="65" t="s">
        <v>378</v>
      </c>
      <c r="C16900" s="63" t="s">
        <v>957</v>
      </c>
      <c r="D16900" s="66" t="str">
        <f t="shared" si="526"/>
        <v>Z_99400_90001.Form_ApprRecon</v>
      </c>
      <c r="E16900" s="64">
        <v>0</v>
      </c>
      <c r="F16900" s="66" t="str">
        <f t="shared" si="527"/>
        <v>form late</v>
      </c>
    </row>
    <row r="16901" spans="1:6" x14ac:dyDescent="0.3">
      <c r="A16901" s="66"/>
      <c r="B16901" s="65" t="s">
        <v>377</v>
      </c>
      <c r="C16901" s="63" t="s">
        <v>957</v>
      </c>
      <c r="D16901" s="66" t="str">
        <f t="shared" si="526"/>
        <v>Z_99600_90001.Form_ApprRecon</v>
      </c>
      <c r="E16901" s="64">
        <v>0</v>
      </c>
      <c r="F16901" s="66" t="str">
        <f t="shared" si="527"/>
        <v>form late</v>
      </c>
    </row>
    <row r="16902" spans="1:6" x14ac:dyDescent="0.3">
      <c r="A16902" s="66" t="s">
        <v>810</v>
      </c>
      <c r="B16902" s="66" t="s">
        <v>811</v>
      </c>
      <c r="C16902" s="66" t="s">
        <v>39</v>
      </c>
      <c r="D16902" s="66" t="str">
        <f t="shared" si="526"/>
        <v>[26000].[26000_60130].NA_AppFB</v>
      </c>
      <c r="E16902" s="66"/>
      <c r="F16902" s="66" t="s">
        <v>809</v>
      </c>
    </row>
    <row r="16903" spans="1:6" x14ac:dyDescent="0.3">
      <c r="A16903" s="66" t="s">
        <v>810</v>
      </c>
      <c r="B16903" s="66" t="s">
        <v>812</v>
      </c>
      <c r="C16903" s="66" t="s">
        <v>39</v>
      </c>
      <c r="D16903" s="66" t="str">
        <f t="shared" si="526"/>
        <v>[40200].[40200_10100].NA_AppFB</v>
      </c>
      <c r="E16903" s="66"/>
      <c r="F16903" s="66" t="s">
        <v>809</v>
      </c>
    </row>
    <row r="16904" spans="1:6" x14ac:dyDescent="0.3">
      <c r="A16904" s="66" t="s">
        <v>810</v>
      </c>
      <c r="B16904" s="66" t="s">
        <v>813</v>
      </c>
      <c r="C16904" s="66" t="s">
        <v>39</v>
      </c>
      <c r="D16904" s="66" t="str">
        <f t="shared" si="526"/>
        <v>[40200].[40200_EWAdj].NA_AppFB</v>
      </c>
      <c r="E16904" s="66"/>
      <c r="F16904" s="66" t="s">
        <v>809</v>
      </c>
    </row>
    <row r="16905" spans="1:6" x14ac:dyDescent="0.3">
      <c r="A16905" s="66" t="s">
        <v>810</v>
      </c>
      <c r="B16905" s="66" t="s">
        <v>814</v>
      </c>
      <c r="C16905" s="66" t="s">
        <v>39</v>
      </c>
      <c r="D16905" s="66" t="str">
        <f t="shared" si="526"/>
        <v>[40300].[40300_10100].NA_AppFB</v>
      </c>
      <c r="E16905" s="66"/>
      <c r="F16905" s="66" t="s">
        <v>809</v>
      </c>
    </row>
    <row r="16906" spans="1:6" x14ac:dyDescent="0.3">
      <c r="A16906" s="66" t="s">
        <v>810</v>
      </c>
      <c r="B16906" s="66" t="s">
        <v>815</v>
      </c>
      <c r="C16906" s="66" t="s">
        <v>39</v>
      </c>
      <c r="D16906" s="66" t="str">
        <f t="shared" si="526"/>
        <v>[40300].[40300_40001].NA_AppFB</v>
      </c>
      <c r="E16906" s="66"/>
      <c r="F16906" s="66" t="s">
        <v>809</v>
      </c>
    </row>
    <row r="16907" spans="1:6" x14ac:dyDescent="0.3">
      <c r="A16907" s="66" t="s">
        <v>810</v>
      </c>
      <c r="B16907" s="66" t="s">
        <v>816</v>
      </c>
      <c r="C16907" s="66" t="s">
        <v>39</v>
      </c>
      <c r="D16907" s="66" t="str">
        <f t="shared" si="526"/>
        <v>[40300].[40300_EWAdj].NA_AppFB</v>
      </c>
      <c r="E16907" s="66"/>
      <c r="F16907" s="66" t="s">
        <v>809</v>
      </c>
    </row>
    <row r="16908" spans="1:6" x14ac:dyDescent="0.3">
      <c r="A16908" s="66" t="s">
        <v>810</v>
      </c>
      <c r="B16908" s="66" t="s">
        <v>817</v>
      </c>
      <c r="C16908" s="66" t="s">
        <v>39</v>
      </c>
      <c r="D16908" s="66" t="str">
        <f t="shared" si="526"/>
        <v>[40400].[40400_10100].NA_AppFB</v>
      </c>
      <c r="E16908" s="66"/>
      <c r="F16908" s="66" t="s">
        <v>809</v>
      </c>
    </row>
    <row r="16909" spans="1:6" x14ac:dyDescent="0.3">
      <c r="A16909" s="66" t="s">
        <v>810</v>
      </c>
      <c r="B16909" s="66" t="s">
        <v>818</v>
      </c>
      <c r="C16909" s="66" t="s">
        <v>39</v>
      </c>
      <c r="D16909" s="66" t="str">
        <f t="shared" si="526"/>
        <v>[40400].[40400_EWAdj].NA_AppFB</v>
      </c>
      <c r="E16909" s="66"/>
      <c r="F16909" s="66" t="s">
        <v>809</v>
      </c>
    </row>
    <row r="16910" spans="1:6" x14ac:dyDescent="0.3">
      <c r="A16910" s="66" t="s">
        <v>810</v>
      </c>
      <c r="B16910" s="66" t="s">
        <v>819</v>
      </c>
      <c r="C16910" s="66" t="s">
        <v>39</v>
      </c>
      <c r="D16910" s="66" t="str">
        <f t="shared" ref="D16910:D16973" si="528">_xlfn.CONCAT(B16910,".",C16910)</f>
        <v>[40500].[40500_10100].NA_AppFB</v>
      </c>
      <c r="E16910" s="66"/>
      <c r="F16910" s="66" t="s">
        <v>809</v>
      </c>
    </row>
    <row r="16911" spans="1:6" x14ac:dyDescent="0.3">
      <c r="A16911" s="66" t="s">
        <v>810</v>
      </c>
      <c r="B16911" s="66" t="s">
        <v>820</v>
      </c>
      <c r="C16911" s="66" t="s">
        <v>39</v>
      </c>
      <c r="D16911" s="66" t="str">
        <f t="shared" si="528"/>
        <v>[40500].[40500_EWAdj].NA_AppFB</v>
      </c>
      <c r="E16911" s="66"/>
      <c r="F16911" s="66" t="s">
        <v>809</v>
      </c>
    </row>
    <row r="16912" spans="1:6" x14ac:dyDescent="0.3">
      <c r="A16912" s="66" t="s">
        <v>810</v>
      </c>
      <c r="B16912" s="66" t="s">
        <v>821</v>
      </c>
      <c r="C16912" s="66" t="s">
        <v>39</v>
      </c>
      <c r="D16912" s="66" t="str">
        <f t="shared" si="528"/>
        <v>[40600].[40600_10100].NA_AppFB</v>
      </c>
      <c r="E16912" s="66"/>
      <c r="F16912" s="66" t="s">
        <v>809</v>
      </c>
    </row>
    <row r="16913" spans="1:6" x14ac:dyDescent="0.3">
      <c r="A16913" s="66" t="s">
        <v>810</v>
      </c>
      <c r="B16913" s="66" t="s">
        <v>822</v>
      </c>
      <c r="C16913" s="66" t="s">
        <v>39</v>
      </c>
      <c r="D16913" s="66" t="str">
        <f t="shared" si="528"/>
        <v>[40600].[40600_EWAdj].NA_AppFB</v>
      </c>
      <c r="E16913" s="66"/>
      <c r="F16913" s="66" t="s">
        <v>809</v>
      </c>
    </row>
    <row r="16914" spans="1:6" x14ac:dyDescent="0.3">
      <c r="A16914" s="66" t="s">
        <v>810</v>
      </c>
      <c r="B16914" s="66" t="s">
        <v>823</v>
      </c>
      <c r="C16914" s="66" t="s">
        <v>39</v>
      </c>
      <c r="D16914" s="66" t="str">
        <f t="shared" si="528"/>
        <v>[40700].[40700_10100].NA_AppFB</v>
      </c>
      <c r="E16914" s="66"/>
      <c r="F16914" s="66" t="s">
        <v>809</v>
      </c>
    </row>
    <row r="16915" spans="1:6" x14ac:dyDescent="0.3">
      <c r="A16915" s="66" t="s">
        <v>810</v>
      </c>
      <c r="B16915" s="66" t="s">
        <v>824</v>
      </c>
      <c r="C16915" s="66" t="s">
        <v>39</v>
      </c>
      <c r="D16915" s="66" t="str">
        <f t="shared" si="528"/>
        <v>[40700].[40700_EWAdj].NA_AppFB</v>
      </c>
      <c r="E16915" s="66"/>
      <c r="F16915" s="66" t="s">
        <v>809</v>
      </c>
    </row>
    <row r="16916" spans="1:6" x14ac:dyDescent="0.3">
      <c r="A16916" s="66" t="s">
        <v>810</v>
      </c>
      <c r="B16916" s="66" t="s">
        <v>825</v>
      </c>
      <c r="C16916" s="66" t="s">
        <v>39</v>
      </c>
      <c r="D16916" s="66" t="str">
        <f t="shared" si="528"/>
        <v>[40800].[40800_10100].NA_AppFB</v>
      </c>
      <c r="E16916" s="66"/>
      <c r="F16916" s="66" t="s">
        <v>809</v>
      </c>
    </row>
    <row r="16917" spans="1:6" x14ac:dyDescent="0.3">
      <c r="A16917" s="66" t="s">
        <v>810</v>
      </c>
      <c r="B16917" s="66" t="s">
        <v>826</v>
      </c>
      <c r="C16917" s="66" t="s">
        <v>39</v>
      </c>
      <c r="D16917" s="66" t="str">
        <f t="shared" si="528"/>
        <v>[40800].[40800_EWAdj].NA_AppFB</v>
      </c>
      <c r="E16917" s="66"/>
      <c r="F16917" s="66" t="s">
        <v>809</v>
      </c>
    </row>
    <row r="16918" spans="1:6" x14ac:dyDescent="0.3">
      <c r="A16918" s="66" t="s">
        <v>810</v>
      </c>
      <c r="B16918" s="66" t="s">
        <v>827</v>
      </c>
      <c r="C16918" s="66" t="s">
        <v>39</v>
      </c>
      <c r="D16918" s="66" t="str">
        <f t="shared" si="528"/>
        <v>[40900].[40900_EWAdj].NA_AppFB</v>
      </c>
      <c r="E16918" s="66"/>
      <c r="F16918" s="66" t="s">
        <v>809</v>
      </c>
    </row>
    <row r="16919" spans="1:6" x14ac:dyDescent="0.3">
      <c r="A16919" s="66" t="s">
        <v>810</v>
      </c>
      <c r="B16919" s="66" t="s">
        <v>828</v>
      </c>
      <c r="C16919" s="66" t="s">
        <v>39</v>
      </c>
      <c r="D16919" s="66" t="str">
        <f t="shared" si="528"/>
        <v>[41000].[41000_10100].NA_AppFB</v>
      </c>
      <c r="E16919" s="66"/>
      <c r="F16919" s="66" t="s">
        <v>809</v>
      </c>
    </row>
    <row r="16920" spans="1:6" x14ac:dyDescent="0.3">
      <c r="A16920" s="66" t="s">
        <v>810</v>
      </c>
      <c r="B16920" s="66" t="s">
        <v>829</v>
      </c>
      <c r="C16920" s="66" t="s">
        <v>39</v>
      </c>
      <c r="D16920" s="66" t="str">
        <f t="shared" si="528"/>
        <v>[41000].[41000_EWAdj].NA_AppFB</v>
      </c>
      <c r="E16920" s="66"/>
      <c r="F16920" s="66" t="s">
        <v>809</v>
      </c>
    </row>
    <row r="16921" spans="1:6" x14ac:dyDescent="0.3">
      <c r="A16921" s="66" t="s">
        <v>810</v>
      </c>
      <c r="B16921" s="66" t="s">
        <v>830</v>
      </c>
      <c r="C16921" s="66" t="s">
        <v>39</v>
      </c>
      <c r="D16921" s="66" t="str">
        <f t="shared" si="528"/>
        <v>[41100].[41100_10100].NA_AppFB</v>
      </c>
      <c r="E16921" s="66"/>
      <c r="F16921" s="66" t="s">
        <v>809</v>
      </c>
    </row>
    <row r="16922" spans="1:6" x14ac:dyDescent="0.3">
      <c r="A16922" s="66" t="s">
        <v>810</v>
      </c>
      <c r="B16922" s="66" t="s">
        <v>831</v>
      </c>
      <c r="C16922" s="66" t="s">
        <v>39</v>
      </c>
      <c r="D16922" s="66" t="str">
        <f t="shared" si="528"/>
        <v>[41100].[41100_EWAdj].NA_AppFB</v>
      </c>
      <c r="E16922" s="66"/>
      <c r="F16922" s="66" t="s">
        <v>809</v>
      </c>
    </row>
    <row r="16923" spans="1:6" x14ac:dyDescent="0.3">
      <c r="A16923" s="66" t="s">
        <v>810</v>
      </c>
      <c r="B16923" s="66" t="s">
        <v>832</v>
      </c>
      <c r="C16923" s="66" t="s">
        <v>39</v>
      </c>
      <c r="D16923" s="66" t="str">
        <f t="shared" si="528"/>
        <v>[41400].[41400_10100].NA_AppFB</v>
      </c>
      <c r="E16923" s="66"/>
      <c r="F16923" s="66" t="s">
        <v>809</v>
      </c>
    </row>
    <row r="16924" spans="1:6" x14ac:dyDescent="0.3">
      <c r="A16924" s="66" t="s">
        <v>810</v>
      </c>
      <c r="B16924" s="66" t="s">
        <v>833</v>
      </c>
      <c r="C16924" s="66" t="s">
        <v>39</v>
      </c>
      <c r="D16924" s="66" t="str">
        <f t="shared" si="528"/>
        <v>[41400].[41400_EWAdj].NA_AppFB</v>
      </c>
      <c r="E16924" s="66"/>
      <c r="F16924" s="66" t="s">
        <v>809</v>
      </c>
    </row>
    <row r="16925" spans="1:6" x14ac:dyDescent="0.3">
      <c r="A16925" s="66" t="s">
        <v>810</v>
      </c>
      <c r="B16925" s="66" t="s">
        <v>834</v>
      </c>
      <c r="C16925" s="66" t="s">
        <v>39</v>
      </c>
      <c r="D16925" s="66" t="str">
        <f t="shared" si="528"/>
        <v>[41500].[41500_30400].NA_AppFB</v>
      </c>
      <c r="E16925" s="66"/>
      <c r="F16925" s="66" t="s">
        <v>809</v>
      </c>
    </row>
    <row r="16926" spans="1:6" x14ac:dyDescent="0.3">
      <c r="A16926" s="66" t="s">
        <v>810</v>
      </c>
      <c r="B16926" s="66" t="s">
        <v>835</v>
      </c>
      <c r="C16926" s="66" t="s">
        <v>39</v>
      </c>
      <c r="D16926" s="66" t="str">
        <f t="shared" si="528"/>
        <v>[41600].[41600_10100].NA_AppFB</v>
      </c>
      <c r="E16926" s="66"/>
      <c r="F16926" s="66" t="s">
        <v>809</v>
      </c>
    </row>
    <row r="16927" spans="1:6" x14ac:dyDescent="0.3">
      <c r="A16927" s="66" t="s">
        <v>810</v>
      </c>
      <c r="B16927" s="66" t="s">
        <v>836</v>
      </c>
      <c r="C16927" s="66" t="s">
        <v>39</v>
      </c>
      <c r="D16927" s="66" t="str">
        <f t="shared" si="528"/>
        <v>[41600].[41600_80106].NA_AppFB</v>
      </c>
      <c r="E16927" s="66"/>
      <c r="F16927" s="66" t="s">
        <v>809</v>
      </c>
    </row>
    <row r="16928" spans="1:6" x14ac:dyDescent="0.3">
      <c r="A16928" s="66" t="s">
        <v>810</v>
      </c>
      <c r="B16928" s="66" t="s">
        <v>837</v>
      </c>
      <c r="C16928" s="66" t="s">
        <v>39</v>
      </c>
      <c r="D16928" s="66" t="str">
        <f t="shared" si="528"/>
        <v>[41800].[41800_10100].NA_AppFB</v>
      </c>
      <c r="E16928" s="66"/>
      <c r="F16928" s="66" t="s">
        <v>809</v>
      </c>
    </row>
    <row r="16929" spans="1:6" x14ac:dyDescent="0.3">
      <c r="A16929" s="66" t="s">
        <v>810</v>
      </c>
      <c r="B16929" s="66" t="s">
        <v>838</v>
      </c>
      <c r="C16929" s="66" t="s">
        <v>39</v>
      </c>
      <c r="D16929" s="66" t="str">
        <f t="shared" si="528"/>
        <v>[41800].[41800_EWAdj].NA_AppFB</v>
      </c>
      <c r="E16929" s="66"/>
      <c r="F16929" s="66" t="s">
        <v>809</v>
      </c>
    </row>
    <row r="16930" spans="1:6" x14ac:dyDescent="0.3">
      <c r="A16930" s="66" t="s">
        <v>810</v>
      </c>
      <c r="B16930" s="66" t="s">
        <v>839</v>
      </c>
      <c r="C16930" s="66" t="s">
        <v>39</v>
      </c>
      <c r="D16930" s="66" t="str">
        <f t="shared" si="528"/>
        <v>[41900_All].[41900_10100].NA_AppFB</v>
      </c>
      <c r="E16930" s="66"/>
      <c r="F16930" s="66" t="s">
        <v>809</v>
      </c>
    </row>
    <row r="16931" spans="1:6" x14ac:dyDescent="0.3">
      <c r="A16931" s="66" t="s">
        <v>810</v>
      </c>
      <c r="B16931" s="66" t="s">
        <v>840</v>
      </c>
      <c r="C16931" s="66" t="s">
        <v>39</v>
      </c>
      <c r="D16931" s="66" t="str">
        <f t="shared" si="528"/>
        <v>[41900_All].[41900_EWAdj].NA_AppFB</v>
      </c>
      <c r="E16931" s="66"/>
      <c r="F16931" s="66" t="s">
        <v>809</v>
      </c>
    </row>
    <row r="16932" spans="1:6" x14ac:dyDescent="0.3">
      <c r="A16932" s="66" t="s">
        <v>810</v>
      </c>
      <c r="B16932" s="66" t="s">
        <v>841</v>
      </c>
      <c r="C16932" s="66" t="s">
        <v>39</v>
      </c>
      <c r="D16932" s="66" t="str">
        <f t="shared" si="528"/>
        <v>[42000].[42000_10100].NA_AppFB</v>
      </c>
      <c r="E16932" s="66"/>
      <c r="F16932" s="66" t="s">
        <v>809</v>
      </c>
    </row>
    <row r="16933" spans="1:6" x14ac:dyDescent="0.3">
      <c r="A16933" s="66" t="s">
        <v>810</v>
      </c>
      <c r="B16933" s="66" t="s">
        <v>842</v>
      </c>
      <c r="C16933" s="66" t="s">
        <v>39</v>
      </c>
      <c r="D16933" s="66" t="str">
        <f t="shared" si="528"/>
        <v>[42000].[42000_EWAdj].NA_AppFB</v>
      </c>
      <c r="E16933" s="66"/>
      <c r="F16933" s="66" t="s">
        <v>809</v>
      </c>
    </row>
    <row r="16934" spans="1:6" x14ac:dyDescent="0.3">
      <c r="A16934" s="66" t="s">
        <v>810</v>
      </c>
      <c r="B16934" s="66" t="s">
        <v>843</v>
      </c>
      <c r="C16934" s="66" t="s">
        <v>39</v>
      </c>
      <c r="D16934" s="66" t="str">
        <f t="shared" si="528"/>
        <v>[42200].[42200_10100].NA_AppFB</v>
      </c>
      <c r="E16934" s="66"/>
      <c r="F16934" s="66" t="s">
        <v>809</v>
      </c>
    </row>
    <row r="16935" spans="1:6" x14ac:dyDescent="0.3">
      <c r="A16935" s="66" t="s">
        <v>810</v>
      </c>
      <c r="B16935" s="66" t="s">
        <v>844</v>
      </c>
      <c r="C16935" s="66" t="s">
        <v>39</v>
      </c>
      <c r="D16935" s="66" t="str">
        <f t="shared" si="528"/>
        <v>[42200].[42200_EWAdj].NA_AppFB</v>
      </c>
      <c r="E16935" s="66"/>
      <c r="F16935" s="66" t="s">
        <v>809</v>
      </c>
    </row>
    <row r="16936" spans="1:6" x14ac:dyDescent="0.3">
      <c r="A16936" s="66" t="s">
        <v>810</v>
      </c>
      <c r="B16936" s="66" t="s">
        <v>845</v>
      </c>
      <c r="C16936" s="66" t="s">
        <v>39</v>
      </c>
      <c r="D16936" s="66" t="str">
        <f t="shared" si="528"/>
        <v>[42700].[42700_10100].NA_AppFB</v>
      </c>
      <c r="E16936" s="66"/>
      <c r="F16936" s="66" t="s">
        <v>809</v>
      </c>
    </row>
    <row r="16937" spans="1:6" x14ac:dyDescent="0.3">
      <c r="A16937" s="66" t="s">
        <v>810</v>
      </c>
      <c r="B16937" s="66" t="s">
        <v>846</v>
      </c>
      <c r="C16937" s="66" t="s">
        <v>39</v>
      </c>
      <c r="D16937" s="66" t="str">
        <f t="shared" si="528"/>
        <v>[42700].[42700_EWAdj].NA_AppFB</v>
      </c>
      <c r="E16937" s="66"/>
      <c r="F16937" s="66" t="s">
        <v>809</v>
      </c>
    </row>
    <row r="16938" spans="1:6" x14ac:dyDescent="0.3">
      <c r="A16938" s="66" t="s">
        <v>810</v>
      </c>
      <c r="B16938" s="66" t="s">
        <v>847</v>
      </c>
      <c r="C16938" s="66" t="s">
        <v>39</v>
      </c>
      <c r="D16938" s="66" t="str">
        <f t="shared" si="528"/>
        <v>[42800].[42800_10100].NA_AppFB</v>
      </c>
      <c r="E16938" s="66"/>
      <c r="F16938" s="66" t="s">
        <v>809</v>
      </c>
    </row>
    <row r="16939" spans="1:6" x14ac:dyDescent="0.3">
      <c r="A16939" s="66" t="s">
        <v>810</v>
      </c>
      <c r="B16939" s="66" t="s">
        <v>848</v>
      </c>
      <c r="C16939" s="66" t="s">
        <v>39</v>
      </c>
      <c r="D16939" s="66" t="str">
        <f t="shared" si="528"/>
        <v>[42800].[42800_EWAdj].NA_AppFB</v>
      </c>
      <c r="E16939" s="66"/>
      <c r="F16939" s="66" t="s">
        <v>809</v>
      </c>
    </row>
    <row r="16940" spans="1:6" x14ac:dyDescent="0.3">
      <c r="A16940" s="66" t="s">
        <v>810</v>
      </c>
      <c r="B16940" s="66" t="s">
        <v>849</v>
      </c>
      <c r="C16940" s="66" t="s">
        <v>39</v>
      </c>
      <c r="D16940" s="66" t="str">
        <f t="shared" si="528"/>
        <v>[42900].[42900_10100].NA_AppFB</v>
      </c>
      <c r="E16940" s="66"/>
      <c r="F16940" s="66" t="s">
        <v>809</v>
      </c>
    </row>
    <row r="16941" spans="1:6" x14ac:dyDescent="0.3">
      <c r="A16941" s="66" t="s">
        <v>810</v>
      </c>
      <c r="B16941" s="66" t="s">
        <v>850</v>
      </c>
      <c r="C16941" s="66" t="s">
        <v>39</v>
      </c>
      <c r="D16941" s="66" t="str">
        <f t="shared" si="528"/>
        <v>[42900].[42900_EWAdj].NA_AppFB</v>
      </c>
      <c r="E16941" s="66"/>
      <c r="F16941" s="66" t="s">
        <v>809</v>
      </c>
    </row>
    <row r="16942" spans="1:6" x14ac:dyDescent="0.3">
      <c r="A16942" s="66" t="s">
        <v>810</v>
      </c>
      <c r="B16942" s="66" t="s">
        <v>851</v>
      </c>
      <c r="C16942" s="66" t="s">
        <v>39</v>
      </c>
      <c r="D16942" s="66" t="str">
        <f t="shared" si="528"/>
        <v>[43100].[43100_10100].NA_AppFB</v>
      </c>
      <c r="E16942" s="66"/>
      <c r="F16942" s="66" t="s">
        <v>809</v>
      </c>
    </row>
    <row r="16943" spans="1:6" x14ac:dyDescent="0.3">
      <c r="A16943" s="66" t="s">
        <v>810</v>
      </c>
      <c r="B16943" s="66" t="s">
        <v>852</v>
      </c>
      <c r="C16943" s="66" t="s">
        <v>39</v>
      </c>
      <c r="D16943" s="66" t="str">
        <f t="shared" si="528"/>
        <v>[43100].[43100_EWAdj].NA_AppFB</v>
      </c>
      <c r="E16943" s="66"/>
      <c r="F16943" s="66" t="s">
        <v>809</v>
      </c>
    </row>
    <row r="16944" spans="1:6" x14ac:dyDescent="0.3">
      <c r="A16944" s="66" t="s">
        <v>810</v>
      </c>
      <c r="B16944" s="66" t="s">
        <v>853</v>
      </c>
      <c r="C16944" s="66" t="s">
        <v>39</v>
      </c>
      <c r="D16944" s="66" t="str">
        <f t="shared" si="528"/>
        <v>[43200].[43200_10100].NA_AppFB</v>
      </c>
      <c r="E16944" s="66"/>
      <c r="F16944" s="66" t="s">
        <v>809</v>
      </c>
    </row>
    <row r="16945" spans="1:6" x14ac:dyDescent="0.3">
      <c r="A16945" s="66" t="s">
        <v>810</v>
      </c>
      <c r="B16945" s="66" t="s">
        <v>854</v>
      </c>
      <c r="C16945" s="66" t="s">
        <v>39</v>
      </c>
      <c r="D16945" s="66" t="str">
        <f t="shared" si="528"/>
        <v>[43200].[43200_EWAdj].NA_AppFB</v>
      </c>
      <c r="E16945" s="66"/>
      <c r="F16945" s="66" t="s">
        <v>809</v>
      </c>
    </row>
    <row r="16946" spans="1:6" x14ac:dyDescent="0.3">
      <c r="A16946" s="66" t="s">
        <v>810</v>
      </c>
      <c r="B16946" s="66" t="s">
        <v>855</v>
      </c>
      <c r="C16946" s="66" t="s">
        <v>39</v>
      </c>
      <c r="D16946" s="66" t="str">
        <f t="shared" si="528"/>
        <v>[43400].[43400_10100].NA_AppFB</v>
      </c>
      <c r="E16946" s="66"/>
      <c r="F16946" s="66" t="s">
        <v>809</v>
      </c>
    </row>
    <row r="16947" spans="1:6" x14ac:dyDescent="0.3">
      <c r="A16947" s="66" t="s">
        <v>810</v>
      </c>
      <c r="B16947" s="66" t="s">
        <v>856</v>
      </c>
      <c r="C16947" s="66" t="s">
        <v>39</v>
      </c>
      <c r="D16947" s="66" t="str">
        <f t="shared" si="528"/>
        <v>[43400].[43400_EWAdj].NA_AppFB</v>
      </c>
      <c r="E16947" s="66"/>
      <c r="F16947" s="66" t="s">
        <v>809</v>
      </c>
    </row>
    <row r="16948" spans="1:6" x14ac:dyDescent="0.3">
      <c r="A16948" s="66" t="s">
        <v>810</v>
      </c>
      <c r="B16948" s="66" t="s">
        <v>857</v>
      </c>
      <c r="C16948" s="66" t="s">
        <v>39</v>
      </c>
      <c r="D16948" s="66" t="str">
        <f t="shared" si="528"/>
        <v>[43600].[43600_10100].NA_AppFB</v>
      </c>
      <c r="E16948" s="66"/>
      <c r="F16948" s="66" t="s">
        <v>809</v>
      </c>
    </row>
    <row r="16949" spans="1:6" x14ac:dyDescent="0.3">
      <c r="A16949" s="66" t="s">
        <v>810</v>
      </c>
      <c r="B16949" s="66" t="s">
        <v>858</v>
      </c>
      <c r="C16949" s="66" t="s">
        <v>39</v>
      </c>
      <c r="D16949" s="66" t="str">
        <f t="shared" si="528"/>
        <v>[43600].[43600_EWAdj].NA_AppFB</v>
      </c>
      <c r="E16949" s="66"/>
      <c r="F16949" s="66" t="s">
        <v>809</v>
      </c>
    </row>
    <row r="16950" spans="1:6" x14ac:dyDescent="0.3">
      <c r="A16950" s="66" t="s">
        <v>810</v>
      </c>
      <c r="B16950" s="66" t="s">
        <v>859</v>
      </c>
      <c r="C16950" s="66" t="s">
        <v>39</v>
      </c>
      <c r="D16950" s="66" t="str">
        <f t="shared" si="528"/>
        <v>[43800].[43800_10100].NA_AppFB</v>
      </c>
      <c r="E16950" s="66"/>
      <c r="F16950" s="66" t="s">
        <v>809</v>
      </c>
    </row>
    <row r="16951" spans="1:6" x14ac:dyDescent="0.3">
      <c r="A16951" s="66" t="s">
        <v>810</v>
      </c>
      <c r="B16951" s="66" t="s">
        <v>860</v>
      </c>
      <c r="C16951" s="66" t="s">
        <v>39</v>
      </c>
      <c r="D16951" s="66" t="str">
        <f t="shared" si="528"/>
        <v>[43800].[43800_EWAdj].NA_AppFB</v>
      </c>
      <c r="E16951" s="66"/>
      <c r="F16951" s="66" t="s">
        <v>809</v>
      </c>
    </row>
    <row r="16952" spans="1:6" x14ac:dyDescent="0.3">
      <c r="A16952" s="66" t="s">
        <v>810</v>
      </c>
      <c r="B16952" s="66" t="s">
        <v>861</v>
      </c>
      <c r="C16952" s="66" t="s">
        <v>39</v>
      </c>
      <c r="D16952" s="66" t="str">
        <f t="shared" si="528"/>
        <v>[44000].[44000_10100].NA_AppFB</v>
      </c>
      <c r="E16952" s="66"/>
      <c r="F16952" s="66" t="s">
        <v>809</v>
      </c>
    </row>
    <row r="16953" spans="1:6" x14ac:dyDescent="0.3">
      <c r="A16953" s="66" t="s">
        <v>810</v>
      </c>
      <c r="B16953" s="66" t="s">
        <v>862</v>
      </c>
      <c r="C16953" s="66" t="s">
        <v>39</v>
      </c>
      <c r="D16953" s="66" t="str">
        <f t="shared" si="528"/>
        <v>[44000].[44000_30200].NA_AppFB</v>
      </c>
      <c r="E16953" s="66"/>
      <c r="F16953" s="66" t="s">
        <v>809</v>
      </c>
    </row>
    <row r="16954" spans="1:6" x14ac:dyDescent="0.3">
      <c r="A16954" s="66" t="s">
        <v>810</v>
      </c>
      <c r="B16954" s="66" t="s">
        <v>863</v>
      </c>
      <c r="C16954" s="66" t="s">
        <v>39</v>
      </c>
      <c r="D16954" s="66" t="str">
        <f t="shared" si="528"/>
        <v>[44000].[44000_EWAdj].NA_AppFB</v>
      </c>
      <c r="E16954" s="66"/>
      <c r="F16954" s="66" t="s">
        <v>809</v>
      </c>
    </row>
    <row r="16955" spans="1:6" x14ac:dyDescent="0.3">
      <c r="A16955" s="66" t="s">
        <v>810</v>
      </c>
      <c r="B16955" s="66" t="s">
        <v>864</v>
      </c>
      <c r="C16955" s="66" t="s">
        <v>39</v>
      </c>
      <c r="D16955" s="66" t="str">
        <f t="shared" si="528"/>
        <v>[44100].[44100_10100].NA_AppFB</v>
      </c>
      <c r="E16955" s="66"/>
      <c r="F16955" s="66" t="s">
        <v>809</v>
      </c>
    </row>
    <row r="16956" spans="1:6" x14ac:dyDescent="0.3">
      <c r="A16956" s="66" t="s">
        <v>810</v>
      </c>
      <c r="B16956" s="66" t="s">
        <v>865</v>
      </c>
      <c r="C16956" s="66" t="s">
        <v>39</v>
      </c>
      <c r="D16956" s="66" t="str">
        <f t="shared" si="528"/>
        <v>[44100].[44100_EWAdj].NA_AppFB</v>
      </c>
      <c r="E16956" s="66"/>
      <c r="F16956" s="66" t="s">
        <v>809</v>
      </c>
    </row>
    <row r="16957" spans="1:6" x14ac:dyDescent="0.3">
      <c r="A16957" s="66" t="s">
        <v>810</v>
      </c>
      <c r="B16957" s="66" t="s">
        <v>866</v>
      </c>
      <c r="C16957" s="66" t="s">
        <v>39</v>
      </c>
      <c r="D16957" s="66" t="str">
        <f t="shared" si="528"/>
        <v>[44200].[44200_10100].NA_AppFB</v>
      </c>
      <c r="E16957" s="66"/>
      <c r="F16957" s="66" t="s">
        <v>809</v>
      </c>
    </row>
    <row r="16958" spans="1:6" x14ac:dyDescent="0.3">
      <c r="A16958" s="66" t="s">
        <v>810</v>
      </c>
      <c r="B16958" s="66" t="s">
        <v>867</v>
      </c>
      <c r="C16958" s="66" t="s">
        <v>39</v>
      </c>
      <c r="D16958" s="66" t="str">
        <f t="shared" si="528"/>
        <v>[44200].[44200_EWAdj].NA_AppFB</v>
      </c>
      <c r="E16958" s="66"/>
      <c r="F16958" s="66" t="s">
        <v>809</v>
      </c>
    </row>
    <row r="16959" spans="1:6" x14ac:dyDescent="0.3">
      <c r="A16959" s="66" t="s">
        <v>810</v>
      </c>
      <c r="B16959" s="66" t="s">
        <v>868</v>
      </c>
      <c r="C16959" s="66" t="s">
        <v>39</v>
      </c>
      <c r="D16959" s="66" t="str">
        <f t="shared" si="528"/>
        <v>[44400].[44400_EWAdj].NA_AppFB</v>
      </c>
      <c r="E16959" s="66"/>
      <c r="F16959" s="66" t="s">
        <v>809</v>
      </c>
    </row>
    <row r="16960" spans="1:6" x14ac:dyDescent="0.3">
      <c r="A16960" s="66" t="s">
        <v>810</v>
      </c>
      <c r="B16960" s="66" t="s">
        <v>869</v>
      </c>
      <c r="C16960" s="66" t="s">
        <v>39</v>
      </c>
      <c r="D16960" s="66" t="str">
        <f t="shared" si="528"/>
        <v>[44500].[44500_10100].NA_AppFB</v>
      </c>
      <c r="E16960" s="66"/>
      <c r="F16960" s="66" t="s">
        <v>809</v>
      </c>
    </row>
    <row r="16961" spans="1:6" x14ac:dyDescent="0.3">
      <c r="A16961" s="66" t="s">
        <v>810</v>
      </c>
      <c r="B16961" s="66" t="s">
        <v>870</v>
      </c>
      <c r="C16961" s="66" t="s">
        <v>39</v>
      </c>
      <c r="D16961" s="66" t="str">
        <f t="shared" si="528"/>
        <v>[44600].[44600_10100].NA_AppFB</v>
      </c>
      <c r="E16961" s="66"/>
      <c r="F16961" s="66" t="s">
        <v>809</v>
      </c>
    </row>
    <row r="16962" spans="1:6" x14ac:dyDescent="0.3">
      <c r="A16962" s="66" t="s">
        <v>810</v>
      </c>
      <c r="B16962" s="66" t="s">
        <v>871</v>
      </c>
      <c r="C16962" s="66" t="s">
        <v>39</v>
      </c>
      <c r="D16962" s="66" t="str">
        <f t="shared" si="528"/>
        <v>[45200].[45200_10100].NA_AppFB</v>
      </c>
      <c r="E16962" s="66"/>
      <c r="F16962" s="66" t="s">
        <v>809</v>
      </c>
    </row>
    <row r="16963" spans="1:6" x14ac:dyDescent="0.3">
      <c r="A16963" s="66" t="s">
        <v>810</v>
      </c>
      <c r="B16963" s="66" t="s">
        <v>872</v>
      </c>
      <c r="C16963" s="66" t="s">
        <v>39</v>
      </c>
      <c r="D16963" s="66" t="str">
        <f t="shared" si="528"/>
        <v>[46100].[46100_10100].NA_AppFB</v>
      </c>
      <c r="E16963" s="66"/>
      <c r="F16963" s="66" t="s">
        <v>809</v>
      </c>
    </row>
    <row r="16964" spans="1:6" x14ac:dyDescent="0.3">
      <c r="A16964" s="66" t="s">
        <v>810</v>
      </c>
      <c r="B16964" s="66" t="s">
        <v>873</v>
      </c>
      <c r="C16964" s="66" t="s">
        <v>39</v>
      </c>
      <c r="D16964" s="66" t="str">
        <f t="shared" si="528"/>
        <v>[46100].[46100_EWAdj].NA_AppFB</v>
      </c>
      <c r="E16964" s="66"/>
      <c r="F16964" s="66" t="s">
        <v>809</v>
      </c>
    </row>
    <row r="16965" spans="1:6" x14ac:dyDescent="0.3">
      <c r="A16965" s="66" t="s">
        <v>810</v>
      </c>
      <c r="B16965" s="66" t="s">
        <v>874</v>
      </c>
      <c r="C16965" s="66" t="s">
        <v>39</v>
      </c>
      <c r="D16965" s="66" t="str">
        <f t="shared" si="528"/>
        <v>[46200].[46200_10100].NA_AppFB</v>
      </c>
      <c r="E16965" s="66"/>
      <c r="F16965" s="66" t="s">
        <v>809</v>
      </c>
    </row>
    <row r="16966" spans="1:6" x14ac:dyDescent="0.3">
      <c r="A16966" s="66" t="s">
        <v>810</v>
      </c>
      <c r="B16966" s="66" t="s">
        <v>875</v>
      </c>
      <c r="C16966" s="66" t="s">
        <v>39</v>
      </c>
      <c r="D16966" s="66" t="str">
        <f t="shared" si="528"/>
        <v>[91200].[46200_90231].NA_AppFB</v>
      </c>
      <c r="E16966" s="66"/>
      <c r="F16966" s="66" t="s">
        <v>809</v>
      </c>
    </row>
    <row r="16967" spans="1:6" x14ac:dyDescent="0.3">
      <c r="A16967" s="66" t="s">
        <v>810</v>
      </c>
      <c r="B16967" s="66" t="s">
        <v>876</v>
      </c>
      <c r="C16967" s="66" t="s">
        <v>39</v>
      </c>
      <c r="D16967" s="66" t="str">
        <f t="shared" si="528"/>
        <v>[46200].[46200_EWAdj].NA_AppFB</v>
      </c>
      <c r="E16967" s="66"/>
      <c r="F16967" s="66" t="s">
        <v>809</v>
      </c>
    </row>
    <row r="16968" spans="1:6" x14ac:dyDescent="0.3">
      <c r="A16968" s="66" t="s">
        <v>810</v>
      </c>
      <c r="B16968" s="66" t="s">
        <v>877</v>
      </c>
      <c r="C16968" s="66" t="s">
        <v>39</v>
      </c>
      <c r="D16968" s="66" t="str">
        <f t="shared" si="528"/>
        <v>[46500].[46500_10100].NA_AppFB</v>
      </c>
      <c r="E16968" s="66"/>
      <c r="F16968" s="66" t="s">
        <v>809</v>
      </c>
    </row>
    <row r="16969" spans="1:6" x14ac:dyDescent="0.3">
      <c r="A16969" s="66" t="s">
        <v>810</v>
      </c>
      <c r="B16969" s="66" t="s">
        <v>878</v>
      </c>
      <c r="C16969" s="66" t="s">
        <v>39</v>
      </c>
      <c r="D16969" s="66" t="str">
        <f t="shared" si="528"/>
        <v>[46500].[46500_EWAdj].NA_AppFB</v>
      </c>
      <c r="E16969" s="66"/>
      <c r="F16969" s="66" t="s">
        <v>809</v>
      </c>
    </row>
    <row r="16970" spans="1:6" x14ac:dyDescent="0.3">
      <c r="A16970" s="66" t="s">
        <v>810</v>
      </c>
      <c r="B16970" s="66" t="s">
        <v>879</v>
      </c>
      <c r="C16970" s="66" t="s">
        <v>39</v>
      </c>
      <c r="D16970" s="66" t="str">
        <f t="shared" si="528"/>
        <v>[46600].[46600_10100].NA_AppFB</v>
      </c>
      <c r="E16970" s="66"/>
      <c r="F16970" s="66" t="s">
        <v>809</v>
      </c>
    </row>
    <row r="16971" spans="1:6" x14ac:dyDescent="0.3">
      <c r="A16971" s="66" t="s">
        <v>810</v>
      </c>
      <c r="B16971" s="66" t="s">
        <v>880</v>
      </c>
      <c r="C16971" s="66" t="s">
        <v>39</v>
      </c>
      <c r="D16971" s="66" t="str">
        <f t="shared" si="528"/>
        <v>[46600].[46600_EWAdj].NA_AppFB</v>
      </c>
      <c r="E16971" s="66"/>
      <c r="F16971" s="66" t="s">
        <v>809</v>
      </c>
    </row>
    <row r="16972" spans="1:6" x14ac:dyDescent="0.3">
      <c r="A16972" s="66" t="s">
        <v>810</v>
      </c>
      <c r="B16972" s="66" t="s">
        <v>881</v>
      </c>
      <c r="C16972" s="66" t="s">
        <v>39</v>
      </c>
      <c r="D16972" s="66" t="str">
        <f t="shared" si="528"/>
        <v>[46700].[46700_10100].NA_AppFB</v>
      </c>
      <c r="E16972" s="66"/>
      <c r="F16972" s="66" t="s">
        <v>809</v>
      </c>
    </row>
    <row r="16973" spans="1:6" x14ac:dyDescent="0.3">
      <c r="A16973" s="66" t="s">
        <v>810</v>
      </c>
      <c r="B16973" s="66" t="s">
        <v>882</v>
      </c>
      <c r="C16973" s="66" t="s">
        <v>39</v>
      </c>
      <c r="D16973" s="66" t="str">
        <f t="shared" si="528"/>
        <v>[46700].[46700_EWAdj].NA_AppFB</v>
      </c>
      <c r="E16973" s="66"/>
      <c r="F16973" s="66" t="s">
        <v>809</v>
      </c>
    </row>
    <row r="16974" spans="1:6" x14ac:dyDescent="0.3">
      <c r="A16974" s="66" t="s">
        <v>810</v>
      </c>
      <c r="B16974" s="66" t="s">
        <v>883</v>
      </c>
      <c r="C16974" s="66" t="s">
        <v>39</v>
      </c>
      <c r="D16974" s="66" t="str">
        <f t="shared" ref="D16974:D17037" si="529">_xlfn.CONCAT(B16974,".",C16974)</f>
        <v>[46900].[46900_10100].NA_AppFB</v>
      </c>
      <c r="E16974" s="66"/>
      <c r="F16974" s="66" t="s">
        <v>809</v>
      </c>
    </row>
    <row r="16975" spans="1:6" x14ac:dyDescent="0.3">
      <c r="A16975" s="66" t="s">
        <v>810</v>
      </c>
      <c r="B16975" s="66" t="s">
        <v>884</v>
      </c>
      <c r="C16975" s="66" t="s">
        <v>39</v>
      </c>
      <c r="D16975" s="66" t="str">
        <f t="shared" si="529"/>
        <v>[46900].[46900_EWAdj].NA_AppFB</v>
      </c>
      <c r="E16975" s="66"/>
      <c r="F16975" s="66" t="s">
        <v>809</v>
      </c>
    </row>
    <row r="16976" spans="1:6" x14ac:dyDescent="0.3">
      <c r="A16976" s="66" t="s">
        <v>810</v>
      </c>
      <c r="B16976" s="66" t="s">
        <v>885</v>
      </c>
      <c r="C16976" s="66" t="s">
        <v>39</v>
      </c>
      <c r="D16976" s="66" t="str">
        <f t="shared" si="529"/>
        <v>[47000].[47000_10100].NA_AppFB</v>
      </c>
      <c r="E16976" s="66"/>
      <c r="F16976" s="66" t="s">
        <v>809</v>
      </c>
    </row>
    <row r="16977" spans="1:6" x14ac:dyDescent="0.3">
      <c r="A16977" s="66" t="s">
        <v>810</v>
      </c>
      <c r="B16977" s="66" t="s">
        <v>886</v>
      </c>
      <c r="C16977" s="66" t="s">
        <v>39</v>
      </c>
      <c r="D16977" s="66" t="str">
        <f t="shared" si="529"/>
        <v>[47000].[47000_60140].NA_AppFB</v>
      </c>
      <c r="E16977" s="66"/>
      <c r="F16977" s="66" t="s">
        <v>809</v>
      </c>
    </row>
    <row r="16978" spans="1:6" x14ac:dyDescent="0.3">
      <c r="A16978" s="66" t="s">
        <v>810</v>
      </c>
      <c r="B16978" s="66" t="s">
        <v>887</v>
      </c>
      <c r="C16978" s="66" t="s">
        <v>39</v>
      </c>
      <c r="D16978" s="66" t="str">
        <f t="shared" si="529"/>
        <v>[47000].[47000_60150].NA_AppFB</v>
      </c>
      <c r="E16978" s="66"/>
      <c r="F16978" s="66" t="s">
        <v>809</v>
      </c>
    </row>
    <row r="16979" spans="1:6" x14ac:dyDescent="0.3">
      <c r="A16979" s="66" t="s">
        <v>810</v>
      </c>
      <c r="B16979" s="66" t="s">
        <v>888</v>
      </c>
      <c r="C16979" s="66" t="s">
        <v>39</v>
      </c>
      <c r="D16979" s="66" t="str">
        <f t="shared" si="529"/>
        <v>[47000].[47000_60170].NA_AppFB</v>
      </c>
      <c r="E16979" s="66"/>
      <c r="F16979" s="66" t="s">
        <v>809</v>
      </c>
    </row>
    <row r="16980" spans="1:6" x14ac:dyDescent="0.3">
      <c r="A16980" s="66" t="s">
        <v>810</v>
      </c>
      <c r="B16980" s="66" t="s">
        <v>889</v>
      </c>
      <c r="C16980" s="66" t="s">
        <v>39</v>
      </c>
      <c r="D16980" s="66" t="str">
        <f t="shared" si="529"/>
        <v>[47000].[47000_EWAdj].NA_AppFB</v>
      </c>
      <c r="E16980" s="66"/>
      <c r="F16980" s="66" t="s">
        <v>809</v>
      </c>
    </row>
    <row r="16981" spans="1:6" x14ac:dyDescent="0.3">
      <c r="A16981" s="66" t="s">
        <v>810</v>
      </c>
      <c r="B16981" s="66" t="s">
        <v>890</v>
      </c>
      <c r="C16981" s="66" t="s">
        <v>39</v>
      </c>
      <c r="D16981" s="66" t="str">
        <f t="shared" si="529"/>
        <v>[47100].[47100_10100].NA_AppFB</v>
      </c>
      <c r="E16981" s="66"/>
      <c r="F16981" s="66" t="s">
        <v>809</v>
      </c>
    </row>
    <row r="16982" spans="1:6" x14ac:dyDescent="0.3">
      <c r="A16982" s="66" t="s">
        <v>810</v>
      </c>
      <c r="B16982" s="66" t="s">
        <v>891</v>
      </c>
      <c r="C16982" s="66" t="s">
        <v>39</v>
      </c>
      <c r="D16982" s="66" t="str">
        <f t="shared" si="529"/>
        <v>[47100].[47100_EWAdj].NA_AppFB</v>
      </c>
      <c r="E16982" s="66"/>
      <c r="F16982" s="66" t="s">
        <v>809</v>
      </c>
    </row>
    <row r="16983" spans="1:6" x14ac:dyDescent="0.3">
      <c r="A16983" s="66" t="s">
        <v>810</v>
      </c>
      <c r="B16983" s="66" t="s">
        <v>892</v>
      </c>
      <c r="C16983" s="66" t="s">
        <v>39</v>
      </c>
      <c r="D16983" s="66" t="str">
        <f t="shared" si="529"/>
        <v>[47200].[47200_30400].NA_AppFB</v>
      </c>
      <c r="E16983" s="66"/>
      <c r="F16983" s="66" t="s">
        <v>809</v>
      </c>
    </row>
    <row r="16984" spans="1:6" x14ac:dyDescent="0.3">
      <c r="A16984" s="66" t="s">
        <v>810</v>
      </c>
      <c r="B16984" s="66" t="s">
        <v>893</v>
      </c>
      <c r="C16984" s="66" t="s">
        <v>39</v>
      </c>
      <c r="D16984" s="66" t="str">
        <f t="shared" si="529"/>
        <v>[47400].[47400_10100].NA_AppFB</v>
      </c>
      <c r="E16984" s="66"/>
      <c r="F16984" s="66" t="s">
        <v>809</v>
      </c>
    </row>
    <row r="16985" spans="1:6" x14ac:dyDescent="0.3">
      <c r="A16985" s="66" t="s">
        <v>810</v>
      </c>
      <c r="B16985" s="66" t="s">
        <v>894</v>
      </c>
      <c r="C16985" s="66" t="s">
        <v>39</v>
      </c>
      <c r="D16985" s="66" t="str">
        <f t="shared" si="529"/>
        <v>[47400].[47400_EWAdj].NA_AppFB</v>
      </c>
      <c r="E16985" s="66"/>
      <c r="F16985" s="66" t="s">
        <v>809</v>
      </c>
    </row>
    <row r="16986" spans="1:6" x14ac:dyDescent="0.3">
      <c r="A16986" s="66" t="s">
        <v>810</v>
      </c>
      <c r="B16986" s="66" t="s">
        <v>895</v>
      </c>
      <c r="C16986" s="66" t="s">
        <v>39</v>
      </c>
      <c r="D16986" s="66" t="str">
        <f t="shared" si="529"/>
        <v>[47500].[47500_10100].NA_AppFB</v>
      </c>
      <c r="E16986" s="66"/>
      <c r="F16986" s="66" t="s">
        <v>809</v>
      </c>
    </row>
    <row r="16987" spans="1:6" x14ac:dyDescent="0.3">
      <c r="A16987" s="66" t="s">
        <v>810</v>
      </c>
      <c r="B16987" s="66" t="s">
        <v>896</v>
      </c>
      <c r="C16987" s="66" t="s">
        <v>39</v>
      </c>
      <c r="D16987" s="66" t="str">
        <f t="shared" si="529"/>
        <v>[47500].[47500_EWAdj].NA_AppFB</v>
      </c>
      <c r="E16987" s="66"/>
      <c r="F16987" s="66" t="s">
        <v>809</v>
      </c>
    </row>
    <row r="16988" spans="1:6" x14ac:dyDescent="0.3">
      <c r="A16988" s="66" t="s">
        <v>810</v>
      </c>
      <c r="B16988" s="66" t="s">
        <v>897</v>
      </c>
      <c r="C16988" s="66" t="s">
        <v>39</v>
      </c>
      <c r="D16988" s="66" t="str">
        <f t="shared" si="529"/>
        <v>[47600].[47600_10100].NA_AppFB</v>
      </c>
      <c r="E16988" s="66"/>
      <c r="F16988" s="66" t="s">
        <v>809</v>
      </c>
    </row>
    <row r="16989" spans="1:6" x14ac:dyDescent="0.3">
      <c r="A16989" s="66" t="s">
        <v>810</v>
      </c>
      <c r="B16989" s="66" t="s">
        <v>898</v>
      </c>
      <c r="C16989" s="66" t="s">
        <v>39</v>
      </c>
      <c r="D16989" s="66" t="str">
        <f t="shared" si="529"/>
        <v>[47600].[47600_EWAdj].NA_AppFB</v>
      </c>
      <c r="E16989" s="66"/>
      <c r="F16989" s="66" t="s">
        <v>809</v>
      </c>
    </row>
    <row r="16990" spans="1:6" x14ac:dyDescent="0.3">
      <c r="A16990" s="66" t="s">
        <v>810</v>
      </c>
      <c r="B16990" s="66" t="s">
        <v>899</v>
      </c>
      <c r="C16990" s="66" t="s">
        <v>39</v>
      </c>
      <c r="D16990" s="66" t="str">
        <f t="shared" si="529"/>
        <v>[47610].[47610_90001].NA_AppFB</v>
      </c>
      <c r="E16990" s="66"/>
      <c r="F16990" s="66" t="s">
        <v>809</v>
      </c>
    </row>
    <row r="16991" spans="1:6" x14ac:dyDescent="0.3">
      <c r="A16991" s="66" t="s">
        <v>810</v>
      </c>
      <c r="B16991" s="66" t="s">
        <v>900</v>
      </c>
      <c r="C16991" s="66" t="s">
        <v>39</v>
      </c>
      <c r="D16991" s="66" t="str">
        <f t="shared" si="529"/>
        <v>[47700].[47700_10100].NA_AppFB</v>
      </c>
      <c r="E16991" s="66"/>
      <c r="F16991" s="66" t="s">
        <v>809</v>
      </c>
    </row>
    <row r="16992" spans="1:6" x14ac:dyDescent="0.3">
      <c r="A16992" s="66" t="s">
        <v>810</v>
      </c>
      <c r="B16992" s="66" t="s">
        <v>901</v>
      </c>
      <c r="C16992" s="66" t="s">
        <v>39</v>
      </c>
      <c r="D16992" s="66" t="str">
        <f t="shared" si="529"/>
        <v>[47700].[47700_EWAdj].NA_AppFB</v>
      </c>
      <c r="E16992" s="66"/>
      <c r="F16992" s="66" t="s">
        <v>809</v>
      </c>
    </row>
    <row r="16993" spans="1:6" x14ac:dyDescent="0.3">
      <c r="A16993" s="66" t="s">
        <v>810</v>
      </c>
      <c r="B16993" s="66" t="s">
        <v>902</v>
      </c>
      <c r="C16993" s="66" t="s">
        <v>39</v>
      </c>
      <c r="D16993" s="66" t="str">
        <f t="shared" si="529"/>
        <v>[47800].[47800_EWAdj].NA_AppFB</v>
      </c>
      <c r="E16993" s="66"/>
      <c r="F16993" s="66" t="s">
        <v>809</v>
      </c>
    </row>
    <row r="16994" spans="1:6" x14ac:dyDescent="0.3">
      <c r="A16994" s="66" t="s">
        <v>810</v>
      </c>
      <c r="B16994" s="66" t="s">
        <v>903</v>
      </c>
      <c r="C16994" s="66" t="s">
        <v>39</v>
      </c>
      <c r="D16994" s="66" t="str">
        <f t="shared" si="529"/>
        <v>[48200].[48200_10100].NA_AppFB</v>
      </c>
      <c r="E16994" s="66"/>
      <c r="F16994" s="66" t="s">
        <v>809</v>
      </c>
    </row>
    <row r="16995" spans="1:6" x14ac:dyDescent="0.3">
      <c r="A16995" s="66" t="s">
        <v>810</v>
      </c>
      <c r="B16995" s="66" t="s">
        <v>904</v>
      </c>
      <c r="C16995" s="66" t="s">
        <v>39</v>
      </c>
      <c r="D16995" s="66" t="str">
        <f t="shared" si="529"/>
        <v>[48200].[48200_80106].NA_AppFB</v>
      </c>
      <c r="E16995" s="66"/>
      <c r="F16995" s="66" t="s">
        <v>809</v>
      </c>
    </row>
    <row r="16996" spans="1:6" x14ac:dyDescent="0.3">
      <c r="A16996" s="66" t="s">
        <v>810</v>
      </c>
      <c r="B16996" s="66" t="s">
        <v>905</v>
      </c>
      <c r="C16996" s="66" t="s">
        <v>39</v>
      </c>
      <c r="D16996" s="66" t="str">
        <f t="shared" si="529"/>
        <v>[48400].[48400_10100].NA_AppFB</v>
      </c>
      <c r="E16996" s="66"/>
      <c r="F16996" s="66" t="s">
        <v>809</v>
      </c>
    </row>
    <row r="16997" spans="1:6" x14ac:dyDescent="0.3">
      <c r="A16997" s="66" t="s">
        <v>810</v>
      </c>
      <c r="B16997" s="66" t="s">
        <v>906</v>
      </c>
      <c r="C16997" s="66" t="s">
        <v>39</v>
      </c>
      <c r="D16997" s="66" t="str">
        <f t="shared" si="529"/>
        <v>[48400].[48400_EWAdj].NA_AppFB</v>
      </c>
      <c r="E16997" s="66"/>
      <c r="F16997" s="66" t="s">
        <v>809</v>
      </c>
    </row>
    <row r="16998" spans="1:6" x14ac:dyDescent="0.3">
      <c r="A16998" s="66" t="s">
        <v>810</v>
      </c>
      <c r="B16998" s="66" t="s">
        <v>907</v>
      </c>
      <c r="C16998" s="66" t="s">
        <v>39</v>
      </c>
      <c r="D16998" s="66" t="str">
        <f t="shared" si="529"/>
        <v>[48600].[48600_EWAdj].NA_AppFB</v>
      </c>
      <c r="E16998" s="66"/>
      <c r="F16998" s="66" t="s">
        <v>809</v>
      </c>
    </row>
    <row r="16999" spans="1:6" x14ac:dyDescent="0.3">
      <c r="A16999" s="66" t="s">
        <v>810</v>
      </c>
      <c r="B16999" s="66" t="s">
        <v>908</v>
      </c>
      <c r="C16999" s="66" t="s">
        <v>39</v>
      </c>
      <c r="D16999" s="66" t="str">
        <f t="shared" si="529"/>
        <v>[48800].[48800_10100].NA_AppFB</v>
      </c>
      <c r="E16999" s="66"/>
      <c r="F16999" s="66" t="s">
        <v>809</v>
      </c>
    </row>
    <row r="17000" spans="1:6" x14ac:dyDescent="0.3">
      <c r="A17000" s="66" t="s">
        <v>810</v>
      </c>
      <c r="B17000" s="66" t="s">
        <v>909</v>
      </c>
      <c r="C17000" s="66" t="s">
        <v>39</v>
      </c>
      <c r="D17000" s="66" t="str">
        <f t="shared" si="529"/>
        <v>[48800].[48800_EWAdj].NA_AppFB</v>
      </c>
      <c r="E17000" s="66"/>
      <c r="F17000" s="66" t="s">
        <v>809</v>
      </c>
    </row>
    <row r="17001" spans="1:6" x14ac:dyDescent="0.3">
      <c r="A17001" s="66" t="s">
        <v>810</v>
      </c>
      <c r="B17001" s="66" t="s">
        <v>910</v>
      </c>
      <c r="C17001" s="66" t="s">
        <v>39</v>
      </c>
      <c r="D17001" s="66" t="str">
        <f t="shared" si="529"/>
        <v>[48900].[48900_80301].NA_AppFB</v>
      </c>
      <c r="E17001" s="66"/>
      <c r="F17001" s="66" t="s">
        <v>809</v>
      </c>
    </row>
    <row r="17002" spans="1:6" x14ac:dyDescent="0.3">
      <c r="A17002" s="66" t="s">
        <v>810</v>
      </c>
      <c r="B17002" s="66" t="s">
        <v>911</v>
      </c>
      <c r="C17002" s="66" t="s">
        <v>39</v>
      </c>
      <c r="D17002" s="66" t="str">
        <f t="shared" si="529"/>
        <v>[49000].[49000_10100].NA_AppFB</v>
      </c>
      <c r="E17002" s="66"/>
      <c r="F17002" s="66" t="s">
        <v>809</v>
      </c>
    </row>
    <row r="17003" spans="1:6" x14ac:dyDescent="0.3">
      <c r="A17003" s="66" t="s">
        <v>810</v>
      </c>
      <c r="B17003" s="66" t="s">
        <v>912</v>
      </c>
      <c r="C17003" s="66" t="s">
        <v>39</v>
      </c>
      <c r="D17003" s="66" t="str">
        <f t="shared" si="529"/>
        <v>[49000].[49000_EWAdj].NA_AppFB</v>
      </c>
      <c r="E17003" s="66"/>
      <c r="F17003" s="66" t="s">
        <v>809</v>
      </c>
    </row>
    <row r="17004" spans="1:6" x14ac:dyDescent="0.3">
      <c r="A17004" s="66" t="s">
        <v>810</v>
      </c>
      <c r="B17004" s="66" t="s">
        <v>913</v>
      </c>
      <c r="C17004" s="66" t="s">
        <v>39</v>
      </c>
      <c r="D17004" s="66" t="str">
        <f t="shared" si="529"/>
        <v>[49200].[49200_10100].NA_AppFB</v>
      </c>
      <c r="E17004" s="66"/>
      <c r="F17004" s="66" t="s">
        <v>809</v>
      </c>
    </row>
    <row r="17005" spans="1:6" x14ac:dyDescent="0.3">
      <c r="A17005" s="66" t="s">
        <v>810</v>
      </c>
      <c r="B17005" s="66" t="s">
        <v>914</v>
      </c>
      <c r="C17005" s="66" t="s">
        <v>39</v>
      </c>
      <c r="D17005" s="66" t="str">
        <f t="shared" si="529"/>
        <v>[49200].[49200_EWAdj].NA_AppFB</v>
      </c>
      <c r="E17005" s="66"/>
      <c r="F17005" s="66" t="s">
        <v>809</v>
      </c>
    </row>
    <row r="17006" spans="1:6" x14ac:dyDescent="0.3">
      <c r="A17006" s="66" t="s">
        <v>810</v>
      </c>
      <c r="B17006" s="66" t="s">
        <v>964</v>
      </c>
      <c r="C17006" s="66" t="s">
        <v>39</v>
      </c>
      <c r="D17006" s="66" t="str">
        <f t="shared" si="529"/>
        <v>[8xxxx].[85040_90001].NA_AppFB</v>
      </c>
      <c r="E17006" s="66"/>
      <c r="F17006" s="66" t="s">
        <v>809</v>
      </c>
    </row>
    <row r="17007" spans="1:6" x14ac:dyDescent="0.3">
      <c r="A17007" s="66" t="s">
        <v>810</v>
      </c>
      <c r="B17007" s="66" t="s">
        <v>965</v>
      </c>
      <c r="C17007" s="66" t="s">
        <v>39</v>
      </c>
      <c r="D17007" s="66" t="str">
        <f t="shared" si="529"/>
        <v>[8xxxx].[85240_90001].NA_AppFB</v>
      </c>
      <c r="E17007" s="66"/>
      <c r="F17007" s="66" t="s">
        <v>809</v>
      </c>
    </row>
    <row r="17008" spans="1:6" x14ac:dyDescent="0.3">
      <c r="A17008" s="66" t="s">
        <v>810</v>
      </c>
      <c r="B17008" s="66" t="s">
        <v>966</v>
      </c>
      <c r="C17008" s="66" t="s">
        <v>39</v>
      </c>
      <c r="D17008" s="66" t="str">
        <f t="shared" si="529"/>
        <v>[8xxxx].[85440_90001].NA_AppFB</v>
      </c>
      <c r="E17008" s="66"/>
      <c r="F17008" s="66" t="s">
        <v>809</v>
      </c>
    </row>
    <row r="17009" spans="1:6" x14ac:dyDescent="0.3">
      <c r="A17009" s="66" t="s">
        <v>810</v>
      </c>
      <c r="B17009" s="66" t="s">
        <v>967</v>
      </c>
      <c r="C17009" s="66" t="s">
        <v>39</v>
      </c>
      <c r="D17009" s="66" t="str">
        <f t="shared" si="529"/>
        <v>[8xxxx].[85640_90001].NA_AppFB</v>
      </c>
      <c r="E17009" s="66"/>
      <c r="F17009" s="66" t="s">
        <v>809</v>
      </c>
    </row>
    <row r="17010" spans="1:6" x14ac:dyDescent="0.3">
      <c r="A17010" s="66" t="s">
        <v>810</v>
      </c>
      <c r="B17010" s="66" t="s">
        <v>968</v>
      </c>
      <c r="C17010" s="66" t="s">
        <v>39</v>
      </c>
      <c r="D17010" s="66" t="str">
        <f t="shared" si="529"/>
        <v>[8xxxx].[85840_90001].NA_AppFB</v>
      </c>
      <c r="E17010" s="66"/>
      <c r="F17010" s="66" t="s">
        <v>809</v>
      </c>
    </row>
    <row r="17011" spans="1:6" x14ac:dyDescent="0.3">
      <c r="A17011" s="66" t="s">
        <v>810</v>
      </c>
      <c r="B17011" s="66" t="s">
        <v>969</v>
      </c>
      <c r="C17011" s="66" t="s">
        <v>39</v>
      </c>
      <c r="D17011" s="66" t="str">
        <f t="shared" si="529"/>
        <v>[8xxxx].[86040_90001].NA_AppFB</v>
      </c>
      <c r="E17011" s="66"/>
      <c r="F17011" s="66" t="s">
        <v>809</v>
      </c>
    </row>
    <row r="17012" spans="1:6" x14ac:dyDescent="0.3">
      <c r="A17012" s="66" t="s">
        <v>810</v>
      </c>
      <c r="B17012" s="66" t="s">
        <v>970</v>
      </c>
      <c r="C17012" s="66" t="s">
        <v>39</v>
      </c>
      <c r="D17012" s="66" t="str">
        <f t="shared" si="529"/>
        <v>[8xxxx].[86240_90001].NA_AppFB</v>
      </c>
      <c r="E17012" s="66"/>
      <c r="F17012" s="66" t="s">
        <v>809</v>
      </c>
    </row>
    <row r="17013" spans="1:6" x14ac:dyDescent="0.3">
      <c r="A17013" s="66" t="s">
        <v>810</v>
      </c>
      <c r="B17013" s="66" t="s">
        <v>971</v>
      </c>
      <c r="C17013" s="66" t="s">
        <v>39</v>
      </c>
      <c r="D17013" s="66" t="str">
        <f t="shared" si="529"/>
        <v>[8xxxx].[86440_90001].NA_AppFB</v>
      </c>
      <c r="E17013" s="66"/>
      <c r="F17013" s="66" t="s">
        <v>809</v>
      </c>
    </row>
    <row r="17014" spans="1:6" x14ac:dyDescent="0.3">
      <c r="A17014" s="66" t="s">
        <v>810</v>
      </c>
      <c r="B17014" s="66" t="s">
        <v>972</v>
      </c>
      <c r="C17014" s="66" t="s">
        <v>39</v>
      </c>
      <c r="D17014" s="66" t="str">
        <f t="shared" si="529"/>
        <v>[8xxxx].[86640_90001].NA_AppFB</v>
      </c>
      <c r="E17014" s="66"/>
      <c r="F17014" s="66" t="s">
        <v>809</v>
      </c>
    </row>
    <row r="17015" spans="1:6" x14ac:dyDescent="0.3">
      <c r="A17015" s="66" t="s">
        <v>810</v>
      </c>
      <c r="B17015" s="66" t="s">
        <v>973</v>
      </c>
      <c r="C17015" s="66" t="s">
        <v>39</v>
      </c>
      <c r="D17015" s="66" t="str">
        <f t="shared" si="529"/>
        <v>[8xxxx].[86840_90001].NA_AppFB</v>
      </c>
      <c r="E17015" s="66"/>
      <c r="F17015" s="66" t="s">
        <v>809</v>
      </c>
    </row>
    <row r="17016" spans="1:6" x14ac:dyDescent="0.3">
      <c r="A17016" s="66" t="s">
        <v>810</v>
      </c>
      <c r="B17016" s="66" t="s">
        <v>974</v>
      </c>
      <c r="C17016" s="66" t="s">
        <v>39</v>
      </c>
      <c r="D17016" s="66" t="str">
        <f t="shared" si="529"/>
        <v>[8xxxx].[87240_90001].NA_AppFB</v>
      </c>
      <c r="E17016" s="66"/>
      <c r="F17016" s="66" t="s">
        <v>809</v>
      </c>
    </row>
    <row r="17017" spans="1:6" x14ac:dyDescent="0.3">
      <c r="A17017" s="66" t="s">
        <v>810</v>
      </c>
      <c r="B17017" s="66" t="s">
        <v>975</v>
      </c>
      <c r="C17017" s="66" t="s">
        <v>39</v>
      </c>
      <c r="D17017" s="66" t="str">
        <f t="shared" si="529"/>
        <v>[8xxxx].[87640_90001].NA_AppFB</v>
      </c>
      <c r="E17017" s="66"/>
      <c r="F17017" s="66" t="s">
        <v>809</v>
      </c>
    </row>
    <row r="17018" spans="1:6" x14ac:dyDescent="0.3">
      <c r="A17018" s="66" t="s">
        <v>810</v>
      </c>
      <c r="B17018" s="66" t="s">
        <v>976</v>
      </c>
      <c r="C17018" s="66" t="s">
        <v>39</v>
      </c>
      <c r="D17018" s="66" t="str">
        <f t="shared" si="529"/>
        <v>[8xxxx].[88040_90001].NA_AppFB</v>
      </c>
      <c r="E17018" s="66"/>
      <c r="F17018" s="66" t="s">
        <v>809</v>
      </c>
    </row>
    <row r="17019" spans="1:6" x14ac:dyDescent="0.3">
      <c r="A17019" s="66" t="s">
        <v>810</v>
      </c>
      <c r="B17019" s="66" t="s">
        <v>977</v>
      </c>
      <c r="C17019" s="66" t="s">
        <v>39</v>
      </c>
      <c r="D17019" s="66" t="str">
        <f t="shared" si="529"/>
        <v>[8xxxx].[88440_90001].NA_AppFB</v>
      </c>
      <c r="E17019" s="66"/>
      <c r="F17019" s="66" t="s">
        <v>809</v>
      </c>
    </row>
    <row r="17020" spans="1:6" x14ac:dyDescent="0.3">
      <c r="A17020" s="66" t="s">
        <v>810</v>
      </c>
      <c r="B17020" s="66" t="s">
        <v>978</v>
      </c>
      <c r="C17020" s="66" t="s">
        <v>39</v>
      </c>
      <c r="D17020" s="66" t="str">
        <f t="shared" si="529"/>
        <v>[8xxxx].[88640_90001].NA_AppFB</v>
      </c>
      <c r="E17020" s="66"/>
      <c r="F17020" s="66" t="s">
        <v>809</v>
      </c>
    </row>
    <row r="17021" spans="1:6" x14ac:dyDescent="0.3">
      <c r="A17021" s="66" t="s">
        <v>810</v>
      </c>
      <c r="B17021" s="66" t="s">
        <v>979</v>
      </c>
      <c r="C17021" s="66" t="s">
        <v>39</v>
      </c>
      <c r="D17021" s="66" t="str">
        <f t="shared" si="529"/>
        <v>[8xxxx].[88840_90001].NA_AppFB</v>
      </c>
      <c r="E17021" s="66"/>
      <c r="F17021" s="66" t="s">
        <v>809</v>
      </c>
    </row>
    <row r="17022" spans="1:6" x14ac:dyDescent="0.3">
      <c r="A17022" s="66" t="s">
        <v>810</v>
      </c>
      <c r="B17022" s="66" t="s">
        <v>915</v>
      </c>
      <c r="C17022" s="66" t="s">
        <v>39</v>
      </c>
      <c r="D17022" s="66" t="str">
        <f t="shared" si="529"/>
        <v>[90000].[90000_40001].NA_AppFB</v>
      </c>
      <c r="E17022" s="66"/>
      <c r="F17022" s="66" t="s">
        <v>809</v>
      </c>
    </row>
    <row r="17023" spans="1:6" x14ac:dyDescent="0.3">
      <c r="A17023" s="66" t="s">
        <v>810</v>
      </c>
      <c r="B17023" s="66" t="s">
        <v>916</v>
      </c>
      <c r="C17023" s="66" t="s">
        <v>39</v>
      </c>
      <c r="D17023" s="66" t="str">
        <f t="shared" si="529"/>
        <v>[910Au].[910Au_90001].NA_AppFB</v>
      </c>
      <c r="E17023" s="66"/>
      <c r="F17023" s="66" t="s">
        <v>809</v>
      </c>
    </row>
    <row r="17024" spans="1:6" x14ac:dyDescent="0.3">
      <c r="A17024" s="66" t="s">
        <v>810</v>
      </c>
      <c r="B17024" s="66" t="s">
        <v>917</v>
      </c>
      <c r="C17024" s="66" t="s">
        <v>39</v>
      </c>
      <c r="D17024" s="66" t="str">
        <f t="shared" si="529"/>
        <v>[910Fd].[910Fd_90001].NA_AppFB</v>
      </c>
      <c r="E17024" s="66"/>
      <c r="F17024" s="66" t="s">
        <v>809</v>
      </c>
    </row>
    <row r="17025" spans="1:6" x14ac:dyDescent="0.3">
      <c r="A17025" s="66" t="s">
        <v>810</v>
      </c>
      <c r="B17025" s="66" t="s">
        <v>918</v>
      </c>
      <c r="C17025" s="66" t="s">
        <v>39</v>
      </c>
      <c r="D17025" s="66" t="str">
        <f t="shared" si="529"/>
        <v>[91100].[91100_90001].NA_AppFB</v>
      </c>
      <c r="E17025" s="66"/>
      <c r="F17025" s="66" t="s">
        <v>809</v>
      </c>
    </row>
    <row r="17026" spans="1:6" x14ac:dyDescent="0.3">
      <c r="A17026" s="66" t="s">
        <v>810</v>
      </c>
      <c r="B17026" s="66" t="s">
        <v>919</v>
      </c>
      <c r="C17026" s="66" t="s">
        <v>39</v>
      </c>
      <c r="D17026" s="66" t="str">
        <f t="shared" si="529"/>
        <v>[91300].[91300_90001].NA_AppFB</v>
      </c>
      <c r="E17026" s="66"/>
      <c r="F17026" s="66" t="s">
        <v>809</v>
      </c>
    </row>
    <row r="17027" spans="1:6" x14ac:dyDescent="0.3">
      <c r="A17027" s="66" t="s">
        <v>810</v>
      </c>
      <c r="B17027" s="66" t="s">
        <v>920</v>
      </c>
      <c r="C17027" s="66" t="s">
        <v>39</v>
      </c>
      <c r="D17027" s="66" t="str">
        <f t="shared" si="529"/>
        <v>[91400].[91400_90001].NA_AppFB</v>
      </c>
      <c r="E17027" s="66"/>
      <c r="F17027" s="66" t="s">
        <v>809</v>
      </c>
    </row>
    <row r="17028" spans="1:6" x14ac:dyDescent="0.3">
      <c r="A17028" s="66" t="s">
        <v>810</v>
      </c>
      <c r="B17028" s="66" t="s">
        <v>921</v>
      </c>
      <c r="C17028" s="66" t="s">
        <v>39</v>
      </c>
      <c r="D17028" s="66" t="str">
        <f t="shared" si="529"/>
        <v>[91600].[91600_90001].NA_AppFB</v>
      </c>
      <c r="E17028" s="66"/>
      <c r="F17028" s="66" t="s">
        <v>809</v>
      </c>
    </row>
    <row r="17029" spans="1:6" x14ac:dyDescent="0.3">
      <c r="A17029" s="66" t="s">
        <v>810</v>
      </c>
      <c r="B17029" s="66" t="s">
        <v>922</v>
      </c>
      <c r="C17029" s="66" t="s">
        <v>39</v>
      </c>
      <c r="D17029" s="66" t="str">
        <f t="shared" si="529"/>
        <v>[91700].[91700_90001].NA_AppFB</v>
      </c>
      <c r="E17029" s="66"/>
      <c r="F17029" s="66" t="s">
        <v>809</v>
      </c>
    </row>
    <row r="17030" spans="1:6" x14ac:dyDescent="0.3">
      <c r="A17030" s="66" t="s">
        <v>810</v>
      </c>
      <c r="B17030" s="66" t="s">
        <v>923</v>
      </c>
      <c r="C17030" s="66" t="s">
        <v>39</v>
      </c>
      <c r="D17030" s="66" t="str">
        <f t="shared" si="529"/>
        <v>[91800].[91800_90001].NA_AppFB</v>
      </c>
      <c r="E17030" s="66"/>
      <c r="F17030" s="66" t="s">
        <v>809</v>
      </c>
    </row>
    <row r="17031" spans="1:6" x14ac:dyDescent="0.3">
      <c r="A17031" s="66" t="s">
        <v>810</v>
      </c>
      <c r="B17031" s="66" t="s">
        <v>924</v>
      </c>
      <c r="C17031" s="66" t="s">
        <v>39</v>
      </c>
      <c r="D17031" s="66" t="str">
        <f t="shared" si="529"/>
        <v>[92100].[92100_40001].NA_AppFB</v>
      </c>
      <c r="E17031" s="66"/>
      <c r="F17031" s="66" t="s">
        <v>809</v>
      </c>
    </row>
    <row r="17032" spans="1:6" x14ac:dyDescent="0.3">
      <c r="A17032" s="66" t="s">
        <v>810</v>
      </c>
      <c r="B17032" s="66" t="s">
        <v>925</v>
      </c>
      <c r="C17032" s="66" t="s">
        <v>39</v>
      </c>
      <c r="D17032" s="66" t="str">
        <f t="shared" si="529"/>
        <v>[92200].[92200_90001].NA_AppFB</v>
      </c>
      <c r="E17032" s="66"/>
      <c r="F17032" s="66" t="s">
        <v>809</v>
      </c>
    </row>
    <row r="17033" spans="1:6" x14ac:dyDescent="0.3">
      <c r="A17033" s="66" t="s">
        <v>810</v>
      </c>
      <c r="B17033" s="66" t="s">
        <v>926</v>
      </c>
      <c r="C17033" s="66" t="s">
        <v>39</v>
      </c>
      <c r="D17033" s="66" t="str">
        <f t="shared" si="529"/>
        <v>[92300].[92300_90001].NA_AppFB</v>
      </c>
      <c r="E17033" s="66"/>
      <c r="F17033" s="66" t="s">
        <v>809</v>
      </c>
    </row>
    <row r="17034" spans="1:6" x14ac:dyDescent="0.3">
      <c r="A17034" s="66" t="s">
        <v>810</v>
      </c>
      <c r="B17034" s="66" t="s">
        <v>927</v>
      </c>
      <c r="C17034" s="66" t="s">
        <v>39</v>
      </c>
      <c r="D17034" s="66" t="str">
        <f t="shared" si="529"/>
        <v>[92600].[92600_90001].NA_AppFB</v>
      </c>
      <c r="E17034" s="66"/>
      <c r="F17034" s="66" t="s">
        <v>809</v>
      </c>
    </row>
    <row r="17035" spans="1:6" x14ac:dyDescent="0.3">
      <c r="A17035" s="66" t="s">
        <v>810</v>
      </c>
      <c r="B17035" s="66" t="s">
        <v>928</v>
      </c>
      <c r="C17035" s="66" t="s">
        <v>39</v>
      </c>
      <c r="D17035" s="66" t="str">
        <f t="shared" si="529"/>
        <v>[92700].[92700_30001].NA_AppFB</v>
      </c>
      <c r="E17035" s="66"/>
      <c r="F17035" s="66" t="s">
        <v>809</v>
      </c>
    </row>
    <row r="17036" spans="1:6" x14ac:dyDescent="0.3">
      <c r="A17036" s="66" t="s">
        <v>810</v>
      </c>
      <c r="B17036" s="66" t="s">
        <v>929</v>
      </c>
      <c r="C17036" s="66" t="s">
        <v>39</v>
      </c>
      <c r="D17036" s="66" t="str">
        <f t="shared" si="529"/>
        <v>[92700].[92700_EWAdj].NA_AppFB</v>
      </c>
      <c r="E17036" s="66"/>
      <c r="F17036" s="66" t="s">
        <v>809</v>
      </c>
    </row>
    <row r="17037" spans="1:6" x14ac:dyDescent="0.3">
      <c r="A17037" s="66" t="s">
        <v>810</v>
      </c>
      <c r="B17037" s="66" t="s">
        <v>930</v>
      </c>
      <c r="C17037" s="66" t="s">
        <v>39</v>
      </c>
      <c r="D17037" s="66" t="str">
        <f t="shared" si="529"/>
        <v>[92800].[92800_90001].NA_AppFB</v>
      </c>
      <c r="E17037" s="66"/>
      <c r="F17037" s="66" t="s">
        <v>809</v>
      </c>
    </row>
    <row r="17038" spans="1:6" x14ac:dyDescent="0.3">
      <c r="A17038" s="66" t="s">
        <v>810</v>
      </c>
      <c r="B17038" s="66" t="s">
        <v>931</v>
      </c>
      <c r="C17038" s="66" t="s">
        <v>39</v>
      </c>
      <c r="D17038" s="66" t="str">
        <f t="shared" ref="D17038:D17101" si="530">_xlfn.CONCAT(B17038,".",C17038)</f>
        <v>[93000].[93000_60170].NA_AppFB</v>
      </c>
      <c r="E17038" s="66"/>
      <c r="F17038" s="66" t="s">
        <v>809</v>
      </c>
    </row>
    <row r="17039" spans="1:6" x14ac:dyDescent="0.3">
      <c r="A17039" s="66" t="s">
        <v>810</v>
      </c>
      <c r="B17039" s="66" t="s">
        <v>932</v>
      </c>
      <c r="C17039" s="66" t="s">
        <v>39</v>
      </c>
      <c r="D17039" s="66" t="str">
        <f t="shared" si="530"/>
        <v>[930x].[930X_60170].NA_AppFB</v>
      </c>
      <c r="E17039" s="66"/>
      <c r="F17039" s="66" t="s">
        <v>809</v>
      </c>
    </row>
    <row r="17040" spans="1:6" x14ac:dyDescent="0.3">
      <c r="A17040" s="66" t="s">
        <v>810</v>
      </c>
      <c r="B17040" s="66" t="s">
        <v>933</v>
      </c>
      <c r="C17040" s="66" t="s">
        <v>39</v>
      </c>
      <c r="D17040" s="66" t="str">
        <f t="shared" si="530"/>
        <v>[94700].[94700_80106].NA_AppFB</v>
      </c>
      <c r="E17040" s="66"/>
      <c r="F17040" s="66" t="s">
        <v>809</v>
      </c>
    </row>
    <row r="17041" spans="1:6" x14ac:dyDescent="0.3">
      <c r="A17041" s="66" t="s">
        <v>810</v>
      </c>
      <c r="B17041" s="66" t="s">
        <v>934</v>
      </c>
      <c r="C17041" s="66" t="s">
        <v>39</v>
      </c>
      <c r="D17041" s="66" t="str">
        <f t="shared" si="530"/>
        <v>[94800].[94800_80106].NA_AppFB</v>
      </c>
      <c r="E17041" s="66"/>
      <c r="F17041" s="66" t="s">
        <v>809</v>
      </c>
    </row>
    <row r="17042" spans="1:6" x14ac:dyDescent="0.3">
      <c r="A17042" s="66" t="s">
        <v>810</v>
      </c>
      <c r="B17042" s="66" t="s">
        <v>935</v>
      </c>
      <c r="C17042" s="66" t="s">
        <v>39</v>
      </c>
      <c r="D17042" s="66" t="str">
        <f t="shared" si="530"/>
        <v>[94900].[94900_80106].NA_AppFB</v>
      </c>
      <c r="E17042" s="66"/>
      <c r="F17042" s="66" t="s">
        <v>809</v>
      </c>
    </row>
    <row r="17043" spans="1:6" x14ac:dyDescent="0.3">
      <c r="A17043" s="66" t="s">
        <v>810</v>
      </c>
      <c r="B17043" s="66" t="s">
        <v>936</v>
      </c>
      <c r="C17043" s="66" t="s">
        <v>39</v>
      </c>
      <c r="D17043" s="66" t="str">
        <f t="shared" si="530"/>
        <v>[95000].[95000_80106].NA_AppFB</v>
      </c>
      <c r="E17043" s="66"/>
      <c r="F17043" s="66" t="s">
        <v>809</v>
      </c>
    </row>
    <row r="17044" spans="1:6" x14ac:dyDescent="0.3">
      <c r="A17044" s="66" t="s">
        <v>810</v>
      </c>
      <c r="B17044" s="66" t="s">
        <v>937</v>
      </c>
      <c r="C17044" s="66" t="s">
        <v>39</v>
      </c>
      <c r="D17044" s="66" t="str">
        <f t="shared" si="530"/>
        <v>[95100].[95100_80106].NA_AppFB</v>
      </c>
      <c r="E17044" s="66"/>
      <c r="F17044" s="66" t="s">
        <v>809</v>
      </c>
    </row>
    <row r="17045" spans="1:6" x14ac:dyDescent="0.3">
      <c r="A17045" s="66" t="s">
        <v>810</v>
      </c>
      <c r="B17045" s="66" t="s">
        <v>938</v>
      </c>
      <c r="C17045" s="66" t="s">
        <v>39</v>
      </c>
      <c r="D17045" s="66" t="str">
        <f t="shared" si="530"/>
        <v>[95500].[95500_90001].NA_AppFB</v>
      </c>
      <c r="E17045" s="66"/>
      <c r="F17045" s="66" t="s">
        <v>809</v>
      </c>
    </row>
    <row r="17046" spans="1:6" x14ac:dyDescent="0.3">
      <c r="A17046" s="66" t="s">
        <v>810</v>
      </c>
      <c r="B17046" s="66" t="s">
        <v>939</v>
      </c>
      <c r="C17046" s="66" t="s">
        <v>39</v>
      </c>
      <c r="D17046" s="66" t="str">
        <f t="shared" si="530"/>
        <v>[96800].[96800_90001].NA_AppFB</v>
      </c>
      <c r="E17046" s="66"/>
      <c r="F17046" s="66" t="s">
        <v>809</v>
      </c>
    </row>
    <row r="17047" spans="1:6" x14ac:dyDescent="0.3">
      <c r="A17047" s="66" t="s">
        <v>810</v>
      </c>
      <c r="B17047" s="66" t="s">
        <v>940</v>
      </c>
      <c r="C17047" s="66" t="s">
        <v>39</v>
      </c>
      <c r="D17047" s="66" t="str">
        <f t="shared" si="530"/>
        <v>[96900].[96900_30001].NA_AppFB</v>
      </c>
      <c r="E17047" s="66"/>
      <c r="F17047" s="66" t="s">
        <v>809</v>
      </c>
    </row>
    <row r="17048" spans="1:6" x14ac:dyDescent="0.3">
      <c r="A17048" s="66" t="s">
        <v>810</v>
      </c>
      <c r="B17048" s="66" t="s">
        <v>941</v>
      </c>
      <c r="C17048" s="66" t="s">
        <v>39</v>
      </c>
      <c r="D17048" s="66" t="str">
        <f t="shared" si="530"/>
        <v>[97300].[97300_90001].NA_AppFB</v>
      </c>
      <c r="E17048" s="66"/>
      <c r="F17048" s="66" t="s">
        <v>809</v>
      </c>
    </row>
    <row r="17049" spans="1:6" x14ac:dyDescent="0.3">
      <c r="A17049" s="66" t="s">
        <v>810</v>
      </c>
      <c r="B17049" s="66" t="s">
        <v>942</v>
      </c>
      <c r="C17049" s="66" t="s">
        <v>39</v>
      </c>
      <c r="D17049" s="66" t="str">
        <f t="shared" si="530"/>
        <v>[97600].[97600_90001].NA_AppFB</v>
      </c>
      <c r="E17049" s="66"/>
      <c r="F17049" s="66" t="s">
        <v>809</v>
      </c>
    </row>
    <row r="17050" spans="1:6" x14ac:dyDescent="0.3">
      <c r="A17050" s="66" t="s">
        <v>810</v>
      </c>
      <c r="B17050" s="66" t="s">
        <v>943</v>
      </c>
      <c r="C17050" s="66" t="s">
        <v>39</v>
      </c>
      <c r="D17050" s="66" t="str">
        <f t="shared" si="530"/>
        <v>[97700].[97700_90001].NA_AppFB</v>
      </c>
      <c r="E17050" s="66"/>
      <c r="F17050" s="66" t="s">
        <v>809</v>
      </c>
    </row>
    <row r="17051" spans="1:6" x14ac:dyDescent="0.3">
      <c r="A17051" s="66" t="s">
        <v>810</v>
      </c>
      <c r="B17051" s="66" t="s">
        <v>944</v>
      </c>
      <c r="C17051" s="66" t="s">
        <v>39</v>
      </c>
      <c r="D17051" s="66" t="str">
        <f t="shared" si="530"/>
        <v>[98000].[98000_40001].NA_AppFB</v>
      </c>
      <c r="E17051" s="66"/>
      <c r="F17051" s="66" t="s">
        <v>809</v>
      </c>
    </row>
    <row r="17052" spans="1:6" x14ac:dyDescent="0.3">
      <c r="A17052" s="66" t="s">
        <v>810</v>
      </c>
      <c r="B17052" s="66" t="s">
        <v>945</v>
      </c>
      <c r="C17052" s="66" t="s">
        <v>39</v>
      </c>
      <c r="D17052" s="66" t="str">
        <f t="shared" si="530"/>
        <v>[98100].[98100_90001].NA_AppFB</v>
      </c>
      <c r="E17052" s="66"/>
      <c r="F17052" s="66" t="s">
        <v>809</v>
      </c>
    </row>
    <row r="17053" spans="1:6" x14ac:dyDescent="0.3">
      <c r="A17053" s="66" t="s">
        <v>810</v>
      </c>
      <c r="B17053" s="66" t="s">
        <v>946</v>
      </c>
      <c r="C17053" s="66" t="s">
        <v>39</v>
      </c>
      <c r="D17053" s="66" t="str">
        <f t="shared" si="530"/>
        <v>[99100].[99100_80106].NA_AppFB</v>
      </c>
      <c r="E17053" s="66"/>
      <c r="F17053" s="66" t="s">
        <v>809</v>
      </c>
    </row>
    <row r="17054" spans="1:6" x14ac:dyDescent="0.3">
      <c r="A17054" s="66" t="s">
        <v>810</v>
      </c>
      <c r="B17054" s="66" t="s">
        <v>963</v>
      </c>
      <c r="C17054" s="66" t="s">
        <v>39</v>
      </c>
      <c r="D17054" s="66" t="str">
        <f t="shared" si="530"/>
        <v>[99800].[99800_90001].NA_AppFB</v>
      </c>
      <c r="E17054" s="66"/>
      <c r="F17054" s="66" t="s">
        <v>809</v>
      </c>
    </row>
    <row r="17055" spans="1:6" x14ac:dyDescent="0.3">
      <c r="A17055" s="66" t="s">
        <v>810</v>
      </c>
      <c r="B17055" s="66" t="s">
        <v>382</v>
      </c>
      <c r="C17055" s="66" t="s">
        <v>39</v>
      </c>
      <c r="D17055" s="66" t="str">
        <f t="shared" si="530"/>
        <v>Z_15100_20000.NA_AppFB</v>
      </c>
      <c r="E17055" s="66"/>
      <c r="F17055" s="66" t="s">
        <v>809</v>
      </c>
    </row>
    <row r="17056" spans="1:6" x14ac:dyDescent="0.3">
      <c r="A17056" s="66" t="s">
        <v>810</v>
      </c>
      <c r="B17056" s="66" t="s">
        <v>380</v>
      </c>
      <c r="C17056" s="66" t="s">
        <v>39</v>
      </c>
      <c r="D17056" s="66" t="str">
        <f t="shared" si="530"/>
        <v>Z_15300_90001.NA_AppFB</v>
      </c>
      <c r="E17056" s="66"/>
      <c r="F17056" s="66" t="s">
        <v>809</v>
      </c>
    </row>
    <row r="17057" spans="1:6" x14ac:dyDescent="0.3">
      <c r="A17057" s="66" t="s">
        <v>810</v>
      </c>
      <c r="B17057" s="66" t="s">
        <v>947</v>
      </c>
      <c r="C17057" s="66" t="s">
        <v>39</v>
      </c>
      <c r="D17057" s="66" t="str">
        <f t="shared" si="530"/>
        <v>[GF_EW_Immaterial - Base].[Z_46200_20000].NA_AppFB</v>
      </c>
      <c r="E17057" s="66"/>
      <c r="F17057" s="66" t="s">
        <v>809</v>
      </c>
    </row>
    <row r="17058" spans="1:6" x14ac:dyDescent="0.3">
      <c r="A17058" s="66" t="s">
        <v>810</v>
      </c>
      <c r="B17058" s="66" t="s">
        <v>948</v>
      </c>
      <c r="C17058" s="66" t="s">
        <v>39</v>
      </c>
      <c r="D17058" s="66" t="str">
        <f t="shared" si="530"/>
        <v>[CU_Immaterial - Base].[Z_46200_90311].NA_AppFB</v>
      </c>
      <c r="E17058" s="66"/>
      <c r="F17058" s="66" t="s">
        <v>809</v>
      </c>
    </row>
    <row r="17059" spans="1:6" x14ac:dyDescent="0.3">
      <c r="A17059" s="66" t="s">
        <v>810</v>
      </c>
      <c r="B17059" s="66" t="s">
        <v>949</v>
      </c>
      <c r="C17059" s="66" t="s">
        <v>39</v>
      </c>
      <c r="D17059" s="66" t="str">
        <f t="shared" si="530"/>
        <v>[CU_Immaterial - Base].[Z_48400_90001].NA_AppFB</v>
      </c>
      <c r="E17059" s="66"/>
      <c r="F17059" s="66" t="s">
        <v>809</v>
      </c>
    </row>
    <row r="17060" spans="1:6" x14ac:dyDescent="0.3">
      <c r="A17060" s="66" t="s">
        <v>810</v>
      </c>
      <c r="B17060" s="66" t="s">
        <v>950</v>
      </c>
      <c r="C17060" s="66" t="s">
        <v>39</v>
      </c>
      <c r="D17060" s="66" t="str">
        <f t="shared" si="530"/>
        <v>[CU_Immaterial - Base].[Z_91900_90001].NA_AppFB</v>
      </c>
      <c r="E17060" s="66"/>
      <c r="F17060" s="66" t="s">
        <v>809</v>
      </c>
    </row>
    <row r="17061" spans="1:6" x14ac:dyDescent="0.3">
      <c r="A17061" s="66" t="s">
        <v>810</v>
      </c>
      <c r="B17061" s="66" t="s">
        <v>951</v>
      </c>
      <c r="C17061" s="66" t="s">
        <v>39</v>
      </c>
      <c r="D17061" s="66" t="str">
        <f t="shared" si="530"/>
        <v>[CU_Immaterial - Base].[Z_92400_90001].NA_AppFB</v>
      </c>
      <c r="E17061" s="66"/>
      <c r="F17061" s="66" t="s">
        <v>809</v>
      </c>
    </row>
    <row r="17062" spans="1:6" x14ac:dyDescent="0.3">
      <c r="A17062" s="66" t="s">
        <v>810</v>
      </c>
      <c r="B17062" s="66" t="s">
        <v>952</v>
      </c>
      <c r="C17062" s="66" t="s">
        <v>39</v>
      </c>
      <c r="D17062" s="66" t="str">
        <f t="shared" si="530"/>
        <v>[GF_EW_Immaterial - Base].[Z_98700_20000].NA_AppFB</v>
      </c>
      <c r="E17062" s="66"/>
      <c r="F17062" s="66" t="s">
        <v>809</v>
      </c>
    </row>
    <row r="17063" spans="1:6" x14ac:dyDescent="0.3">
      <c r="A17063" s="66" t="s">
        <v>810</v>
      </c>
      <c r="B17063" s="66" t="s">
        <v>953</v>
      </c>
      <c r="C17063" s="66" t="s">
        <v>39</v>
      </c>
      <c r="D17063" s="66" t="str">
        <f t="shared" si="530"/>
        <v>[GF_EW_Immaterial - Base].[Z_98900_20000].NA_AppFB</v>
      </c>
      <c r="E17063" s="66"/>
      <c r="F17063" s="66" t="s">
        <v>809</v>
      </c>
    </row>
    <row r="17064" spans="1:6" x14ac:dyDescent="0.3">
      <c r="A17064" s="66" t="s">
        <v>810</v>
      </c>
      <c r="B17064" s="66" t="s">
        <v>954</v>
      </c>
      <c r="C17064" s="66" t="s">
        <v>39</v>
      </c>
      <c r="D17064" s="66" t="str">
        <f t="shared" si="530"/>
        <v>[GF_EW_Immaterial - Base].[Z_99000_20000].NA_AppFB</v>
      </c>
      <c r="E17064" s="66"/>
      <c r="F17064" s="66" t="s">
        <v>809</v>
      </c>
    </row>
    <row r="17065" spans="1:6" x14ac:dyDescent="0.3">
      <c r="A17065" s="66" t="s">
        <v>810</v>
      </c>
      <c r="B17065" s="66" t="s">
        <v>955</v>
      </c>
      <c r="C17065" s="66" t="s">
        <v>39</v>
      </c>
      <c r="D17065" s="66" t="str">
        <f t="shared" si="530"/>
        <v>[CU_Immaterial - Base].[Z_99400_90001].NA_AppFB</v>
      </c>
      <c r="E17065" s="66"/>
      <c r="F17065" s="66" t="s">
        <v>809</v>
      </c>
    </row>
    <row r="17066" spans="1:6" x14ac:dyDescent="0.3">
      <c r="A17066" s="66" t="s">
        <v>810</v>
      </c>
      <c r="B17066" s="66" t="s">
        <v>956</v>
      </c>
      <c r="C17066" s="66" t="s">
        <v>39</v>
      </c>
      <c r="D17066" s="66" t="str">
        <f t="shared" si="530"/>
        <v>[CU_Immaterial - Base].[Z_99600_90001].NA_AppFB</v>
      </c>
      <c r="E17066" s="66"/>
      <c r="F17066" s="66" t="s">
        <v>809</v>
      </c>
    </row>
    <row r="17067" spans="1:6" x14ac:dyDescent="0.3">
      <c r="A17067" s="66" t="s">
        <v>810</v>
      </c>
      <c r="B17067" s="66" t="s">
        <v>382</v>
      </c>
      <c r="C17067" s="66" t="s">
        <v>17</v>
      </c>
      <c r="D17067" s="66" t="str">
        <f t="shared" si="530"/>
        <v>Z_15100_20000.NA_ADA</v>
      </c>
      <c r="E17067" s="66"/>
      <c r="F17067" s="66" t="s">
        <v>958</v>
      </c>
    </row>
    <row r="17068" spans="1:6" x14ac:dyDescent="0.3">
      <c r="A17068" s="66" t="s">
        <v>810</v>
      </c>
      <c r="B17068" s="66" t="s">
        <v>382</v>
      </c>
      <c r="C17068" s="66" t="s">
        <v>22</v>
      </c>
      <c r="D17068" s="66" t="str">
        <f t="shared" si="530"/>
        <v>Z_15100_20000.NA_CapAssets</v>
      </c>
      <c r="E17068" s="66"/>
      <c r="F17068" s="66" t="s">
        <v>958</v>
      </c>
    </row>
    <row r="17069" spans="1:6" x14ac:dyDescent="0.3">
      <c r="A17069" s="66" t="s">
        <v>810</v>
      </c>
      <c r="B17069" s="66" t="s">
        <v>382</v>
      </c>
      <c r="C17069" s="66" t="s">
        <v>25</v>
      </c>
      <c r="D17069" s="66" t="str">
        <f t="shared" si="530"/>
        <v>Z_15100_20000.NA_Cash_A</v>
      </c>
      <c r="E17069" s="66"/>
      <c r="F17069" s="66" t="s">
        <v>958</v>
      </c>
    </row>
    <row r="17070" spans="1:6" x14ac:dyDescent="0.3">
      <c r="A17070" s="66" t="s">
        <v>810</v>
      </c>
      <c r="B17070" s="66" t="s">
        <v>382</v>
      </c>
      <c r="C17070" s="66" t="s">
        <v>28</v>
      </c>
      <c r="D17070" s="66" t="str">
        <f t="shared" si="530"/>
        <v>Z_15100_20000.NA_ClassRev</v>
      </c>
      <c r="E17070" s="66"/>
      <c r="F17070" s="66" t="s">
        <v>958</v>
      </c>
    </row>
    <row r="17071" spans="1:6" x14ac:dyDescent="0.3">
      <c r="A17071" s="66" t="s">
        <v>810</v>
      </c>
      <c r="B17071" s="66" t="s">
        <v>382</v>
      </c>
      <c r="C17071" s="66" t="s">
        <v>34</v>
      </c>
      <c r="D17071" s="66" t="str">
        <f t="shared" si="530"/>
        <v>Z_15100_20000.NA_CashReconCPA</v>
      </c>
      <c r="E17071" s="66"/>
      <c r="F17071" s="66" t="s">
        <v>958</v>
      </c>
    </row>
    <row r="17072" spans="1:6" x14ac:dyDescent="0.3">
      <c r="A17072" s="66" t="s">
        <v>810</v>
      </c>
      <c r="B17072" s="66" t="s">
        <v>382</v>
      </c>
      <c r="C17072" s="66" t="s">
        <v>39</v>
      </c>
      <c r="D17072" s="66" t="str">
        <f t="shared" si="530"/>
        <v>Z_15100_20000.NA_AppFB</v>
      </c>
      <c r="E17072" s="66"/>
      <c r="F17072" s="66" t="s">
        <v>958</v>
      </c>
    </row>
    <row r="17073" spans="1:6" x14ac:dyDescent="0.3">
      <c r="A17073" s="66" t="s">
        <v>810</v>
      </c>
      <c r="B17073" s="66" t="s">
        <v>382</v>
      </c>
      <c r="C17073" s="66" t="s">
        <v>794</v>
      </c>
      <c r="D17073" s="66" t="str">
        <f t="shared" si="530"/>
        <v>Z_15100_20000.NA_GI_SEC</v>
      </c>
      <c r="E17073" s="66"/>
      <c r="F17073" s="66" t="s">
        <v>958</v>
      </c>
    </row>
    <row r="17074" spans="1:6" x14ac:dyDescent="0.3">
      <c r="A17074" s="66" t="s">
        <v>810</v>
      </c>
      <c r="B17074" s="66" t="s">
        <v>382</v>
      </c>
      <c r="C17074" s="66" t="s">
        <v>43</v>
      </c>
      <c r="D17074" s="66" t="str">
        <f t="shared" si="530"/>
        <v>Z_15100_20000.NA_InterOrg</v>
      </c>
      <c r="E17074" s="66"/>
      <c r="F17074" s="66" t="s">
        <v>958</v>
      </c>
    </row>
    <row r="17075" spans="1:6" x14ac:dyDescent="0.3">
      <c r="A17075" s="66" t="s">
        <v>810</v>
      </c>
      <c r="B17075" s="66" t="s">
        <v>382</v>
      </c>
      <c r="C17075" s="66" t="s">
        <v>46</v>
      </c>
      <c r="D17075" s="66" t="str">
        <f t="shared" si="530"/>
        <v>Z_15100_20000.NA_InvstAnalysis</v>
      </c>
      <c r="E17075" s="66"/>
      <c r="F17075" s="66" t="s">
        <v>958</v>
      </c>
    </row>
    <row r="17076" spans="1:6" x14ac:dyDescent="0.3">
      <c r="A17076" s="66" t="s">
        <v>810</v>
      </c>
      <c r="B17076" s="66" t="s">
        <v>382</v>
      </c>
      <c r="C17076" s="66" t="s">
        <v>49</v>
      </c>
      <c r="D17076" s="66" t="str">
        <f t="shared" si="530"/>
        <v>Z_15100_20000.NA_LAD</v>
      </c>
      <c r="E17076" s="66"/>
      <c r="F17076" s="66" t="s">
        <v>958</v>
      </c>
    </row>
    <row r="17077" spans="1:6" x14ac:dyDescent="0.3">
      <c r="A17077" s="66" t="s">
        <v>810</v>
      </c>
      <c r="B17077" s="66" t="s">
        <v>382</v>
      </c>
      <c r="C17077" s="66" t="s">
        <v>51</v>
      </c>
      <c r="D17077" s="66" t="str">
        <f t="shared" si="530"/>
        <v>Z_15100_20000.NA_LTL</v>
      </c>
      <c r="E17077" s="66"/>
      <c r="F17077" s="66" t="s">
        <v>958</v>
      </c>
    </row>
    <row r="17078" spans="1:6" x14ac:dyDescent="0.3">
      <c r="A17078" s="66" t="s">
        <v>810</v>
      </c>
      <c r="B17078" s="66" t="s">
        <v>382</v>
      </c>
      <c r="C17078" s="66" t="s">
        <v>29</v>
      </c>
      <c r="D17078" s="66" t="str">
        <f t="shared" si="530"/>
        <v>Z_15100_20000.Required form</v>
      </c>
      <c r="E17078" s="66"/>
      <c r="F17078" s="66" t="s">
        <v>958</v>
      </c>
    </row>
    <row r="17079" spans="1:6" x14ac:dyDescent="0.3">
      <c r="A17079" s="66" t="s">
        <v>810</v>
      </c>
      <c r="B17079" s="66" t="s">
        <v>382</v>
      </c>
      <c r="C17079" s="66" t="s">
        <v>55</v>
      </c>
      <c r="D17079" s="66" t="str">
        <f t="shared" si="530"/>
        <v>Z_15100_20000.NA_NotAppl</v>
      </c>
      <c r="E17079" s="66"/>
      <c r="F17079" s="66" t="s">
        <v>958</v>
      </c>
    </row>
    <row r="17080" spans="1:6" x14ac:dyDescent="0.3">
      <c r="A17080" s="66" t="s">
        <v>810</v>
      </c>
      <c r="B17080" s="66" t="s">
        <v>382</v>
      </c>
      <c r="C17080" s="66" t="s">
        <v>59</v>
      </c>
      <c r="D17080" s="66" t="str">
        <f t="shared" si="530"/>
        <v>Z_15100_20000.Optional Form</v>
      </c>
      <c r="E17080" s="66"/>
      <c r="F17080" s="66" t="s">
        <v>958</v>
      </c>
    </row>
    <row r="17081" spans="1:6" x14ac:dyDescent="0.3">
      <c r="A17081" s="66" t="s">
        <v>810</v>
      </c>
      <c r="B17081" s="66" t="s">
        <v>382</v>
      </c>
      <c r="C17081" s="66" t="s">
        <v>59</v>
      </c>
      <c r="D17081" s="66" t="str">
        <f t="shared" si="530"/>
        <v>Z_15100_20000.Optional Form</v>
      </c>
      <c r="E17081" s="66"/>
      <c r="F17081" s="66" t="s">
        <v>958</v>
      </c>
    </row>
    <row r="17082" spans="1:6" x14ac:dyDescent="0.3">
      <c r="A17082" s="66" t="s">
        <v>810</v>
      </c>
      <c r="B17082" s="66" t="s">
        <v>382</v>
      </c>
      <c r="C17082" s="66" t="s">
        <v>59</v>
      </c>
      <c r="D17082" s="66" t="str">
        <f t="shared" si="530"/>
        <v>Z_15100_20000.Optional Form</v>
      </c>
      <c r="E17082" s="66"/>
      <c r="F17082" s="66" t="s">
        <v>958</v>
      </c>
    </row>
    <row r="17083" spans="1:6" x14ac:dyDescent="0.3">
      <c r="A17083" s="66" t="s">
        <v>810</v>
      </c>
      <c r="B17083" s="66" t="s">
        <v>382</v>
      </c>
      <c r="C17083" s="66" t="s">
        <v>66</v>
      </c>
      <c r="D17083" s="66" t="str">
        <f t="shared" si="530"/>
        <v>Z_15100_20000.NA_RBESum</v>
      </c>
      <c r="E17083" s="66"/>
      <c r="F17083" s="66" t="s">
        <v>958</v>
      </c>
    </row>
    <row r="17084" spans="1:6" x14ac:dyDescent="0.3">
      <c r="A17084" s="66" t="s">
        <v>810</v>
      </c>
      <c r="B17084" s="66" t="s">
        <v>382</v>
      </c>
      <c r="C17084" s="66" t="s">
        <v>29</v>
      </c>
      <c r="D17084" s="66" t="str">
        <f t="shared" si="530"/>
        <v>Z_15100_20000.Required form</v>
      </c>
      <c r="E17084" s="66"/>
      <c r="F17084" s="66" t="s">
        <v>958</v>
      </c>
    </row>
    <row r="17085" spans="1:6" x14ac:dyDescent="0.3">
      <c r="A17085" s="66" t="s">
        <v>810</v>
      </c>
      <c r="B17085" s="66" t="s">
        <v>382</v>
      </c>
      <c r="C17085" s="66" t="s">
        <v>796</v>
      </c>
      <c r="D17085" s="66" t="str">
        <f t="shared" si="530"/>
        <v>Z_15100_20000.NA_TBshell</v>
      </c>
      <c r="E17085" s="66"/>
      <c r="F17085" s="66" t="s">
        <v>958</v>
      </c>
    </row>
    <row r="17086" spans="1:6" x14ac:dyDescent="0.3">
      <c r="A17086" s="66" t="s">
        <v>810</v>
      </c>
      <c r="B17086" s="66" t="s">
        <v>382</v>
      </c>
      <c r="C17086" s="66" t="s">
        <v>73</v>
      </c>
      <c r="D17086" s="66" t="str">
        <f t="shared" si="530"/>
        <v>Z_15100_20000.NA_UnrecRecPay</v>
      </c>
      <c r="E17086" s="66"/>
      <c r="F17086" s="66" t="s">
        <v>958</v>
      </c>
    </row>
    <row r="17087" spans="1:6" x14ac:dyDescent="0.3">
      <c r="A17087" s="66" t="s">
        <v>810</v>
      </c>
      <c r="B17087" s="66" t="s">
        <v>380</v>
      </c>
      <c r="C17087" s="66" t="s">
        <v>17</v>
      </c>
      <c r="D17087" s="66" t="str">
        <f t="shared" si="530"/>
        <v>Z_15300_90001.NA_ADA</v>
      </c>
      <c r="E17087" s="66"/>
      <c r="F17087" s="66" t="s">
        <v>958</v>
      </c>
    </row>
    <row r="17088" spans="1:6" x14ac:dyDescent="0.3">
      <c r="A17088" s="66" t="s">
        <v>810</v>
      </c>
      <c r="B17088" s="66" t="s">
        <v>380</v>
      </c>
      <c r="C17088" s="66" t="s">
        <v>22</v>
      </c>
      <c r="D17088" s="66" t="str">
        <f t="shared" si="530"/>
        <v>Z_15300_90001.NA_CapAssets</v>
      </c>
      <c r="E17088" s="66"/>
      <c r="F17088" s="66" t="s">
        <v>958</v>
      </c>
    </row>
    <row r="17089" spans="1:6" x14ac:dyDescent="0.3">
      <c r="A17089" s="66" t="s">
        <v>810</v>
      </c>
      <c r="B17089" s="66" t="s">
        <v>380</v>
      </c>
      <c r="C17089" s="66" t="s">
        <v>25</v>
      </c>
      <c r="D17089" s="66" t="str">
        <f t="shared" si="530"/>
        <v>Z_15300_90001.NA_Cash_A</v>
      </c>
      <c r="E17089" s="66"/>
      <c r="F17089" s="66" t="s">
        <v>958</v>
      </c>
    </row>
    <row r="17090" spans="1:6" x14ac:dyDescent="0.3">
      <c r="A17090" s="66" t="s">
        <v>810</v>
      </c>
      <c r="B17090" s="66" t="s">
        <v>380</v>
      </c>
      <c r="C17090" s="66" t="s">
        <v>28</v>
      </c>
      <c r="D17090" s="66" t="str">
        <f t="shared" si="530"/>
        <v>Z_15300_90001.NA_ClassRev</v>
      </c>
      <c r="E17090" s="66"/>
      <c r="F17090" s="66" t="s">
        <v>958</v>
      </c>
    </row>
    <row r="17091" spans="1:6" x14ac:dyDescent="0.3">
      <c r="A17091" s="66" t="s">
        <v>810</v>
      </c>
      <c r="B17091" s="66" t="s">
        <v>380</v>
      </c>
      <c r="C17091" s="66" t="s">
        <v>34</v>
      </c>
      <c r="D17091" s="66" t="str">
        <f t="shared" si="530"/>
        <v>Z_15300_90001.NA_CashReconCPA</v>
      </c>
      <c r="E17091" s="66"/>
      <c r="F17091" s="66" t="s">
        <v>958</v>
      </c>
    </row>
    <row r="17092" spans="1:6" x14ac:dyDescent="0.3">
      <c r="A17092" s="66" t="s">
        <v>810</v>
      </c>
      <c r="B17092" s="66" t="s">
        <v>380</v>
      </c>
      <c r="C17092" s="66" t="s">
        <v>39</v>
      </c>
      <c r="D17092" s="66" t="str">
        <f t="shared" si="530"/>
        <v>Z_15300_90001.NA_AppFB</v>
      </c>
      <c r="E17092" s="66"/>
      <c r="F17092" s="66" t="s">
        <v>958</v>
      </c>
    </row>
    <row r="17093" spans="1:6" x14ac:dyDescent="0.3">
      <c r="A17093" s="66" t="s">
        <v>810</v>
      </c>
      <c r="B17093" s="66" t="s">
        <v>380</v>
      </c>
      <c r="C17093" s="66" t="s">
        <v>794</v>
      </c>
      <c r="D17093" s="66" t="str">
        <f t="shared" si="530"/>
        <v>Z_15300_90001.NA_GI_SEC</v>
      </c>
      <c r="E17093" s="66"/>
      <c r="F17093" s="66" t="s">
        <v>958</v>
      </c>
    </row>
    <row r="17094" spans="1:6" x14ac:dyDescent="0.3">
      <c r="A17094" s="66" t="s">
        <v>810</v>
      </c>
      <c r="B17094" s="66" t="s">
        <v>380</v>
      </c>
      <c r="C17094" s="66" t="s">
        <v>46</v>
      </c>
      <c r="D17094" s="66" t="str">
        <f t="shared" si="530"/>
        <v>Z_15300_90001.NA_InvstAnalysis</v>
      </c>
      <c r="E17094" s="66"/>
      <c r="F17094" s="66" t="s">
        <v>958</v>
      </c>
    </row>
    <row r="17095" spans="1:6" x14ac:dyDescent="0.3">
      <c r="A17095" s="66" t="s">
        <v>810</v>
      </c>
      <c r="B17095" s="66" t="s">
        <v>380</v>
      </c>
      <c r="C17095" s="66" t="s">
        <v>43</v>
      </c>
      <c r="D17095" s="66" t="str">
        <f t="shared" si="530"/>
        <v>Z_15300_90001.NA_InterOrg</v>
      </c>
      <c r="E17095" s="66"/>
      <c r="F17095" s="66" t="s">
        <v>958</v>
      </c>
    </row>
    <row r="17096" spans="1:6" x14ac:dyDescent="0.3">
      <c r="A17096" s="66" t="s">
        <v>810</v>
      </c>
      <c r="B17096" s="66" t="s">
        <v>380</v>
      </c>
      <c r="C17096" s="66" t="s">
        <v>49</v>
      </c>
      <c r="D17096" s="66" t="str">
        <f t="shared" si="530"/>
        <v>Z_15300_90001.NA_LAD</v>
      </c>
      <c r="E17096" s="66"/>
      <c r="F17096" s="66" t="s">
        <v>958</v>
      </c>
    </row>
    <row r="17097" spans="1:6" x14ac:dyDescent="0.3">
      <c r="A17097" s="66" t="s">
        <v>810</v>
      </c>
      <c r="B17097" s="66" t="s">
        <v>380</v>
      </c>
      <c r="C17097" s="66" t="s">
        <v>51</v>
      </c>
      <c r="D17097" s="66" t="str">
        <f t="shared" si="530"/>
        <v>Z_15300_90001.NA_LTL</v>
      </c>
      <c r="E17097" s="66"/>
      <c r="F17097" s="66" t="s">
        <v>958</v>
      </c>
    </row>
    <row r="17098" spans="1:6" x14ac:dyDescent="0.3">
      <c r="A17098" s="66" t="s">
        <v>810</v>
      </c>
      <c r="B17098" s="66" t="s">
        <v>380</v>
      </c>
      <c r="C17098" s="66" t="s">
        <v>29</v>
      </c>
      <c r="D17098" s="66" t="str">
        <f t="shared" si="530"/>
        <v>Z_15300_90001.Required form</v>
      </c>
      <c r="E17098" s="66"/>
      <c r="F17098" s="66" t="s">
        <v>958</v>
      </c>
    </row>
    <row r="17099" spans="1:6" x14ac:dyDescent="0.3">
      <c r="A17099" s="66" t="s">
        <v>810</v>
      </c>
      <c r="B17099" s="66" t="s">
        <v>380</v>
      </c>
      <c r="C17099" s="66" t="s">
        <v>55</v>
      </c>
      <c r="D17099" s="66" t="str">
        <f t="shared" si="530"/>
        <v>Z_15300_90001.NA_NotAppl</v>
      </c>
      <c r="E17099" s="66"/>
      <c r="F17099" s="66" t="s">
        <v>958</v>
      </c>
    </row>
    <row r="17100" spans="1:6" x14ac:dyDescent="0.3">
      <c r="A17100" s="66" t="s">
        <v>810</v>
      </c>
      <c r="B17100" s="66" t="s">
        <v>380</v>
      </c>
      <c r="C17100" s="66" t="s">
        <v>59</v>
      </c>
      <c r="D17100" s="66" t="str">
        <f t="shared" si="530"/>
        <v>Z_15300_90001.Optional Form</v>
      </c>
      <c r="E17100" s="66"/>
      <c r="F17100" s="66" t="s">
        <v>958</v>
      </c>
    </row>
    <row r="17101" spans="1:6" x14ac:dyDescent="0.3">
      <c r="A17101" s="66" t="s">
        <v>810</v>
      </c>
      <c r="B17101" s="66" t="s">
        <v>380</v>
      </c>
      <c r="C17101" s="66" t="s">
        <v>59</v>
      </c>
      <c r="D17101" s="66" t="str">
        <f t="shared" si="530"/>
        <v>Z_15300_90001.Optional Form</v>
      </c>
      <c r="E17101" s="66"/>
      <c r="F17101" s="66" t="s">
        <v>958</v>
      </c>
    </row>
    <row r="17102" spans="1:6" x14ac:dyDescent="0.3">
      <c r="A17102" s="66" t="s">
        <v>810</v>
      </c>
      <c r="B17102" s="66" t="s">
        <v>380</v>
      </c>
      <c r="C17102" s="66" t="s">
        <v>66</v>
      </c>
      <c r="D17102" s="66" t="str">
        <f t="shared" ref="D17102:D17124" si="531">_xlfn.CONCAT(B17102,".",C17102)</f>
        <v>Z_15300_90001.NA_RBESum</v>
      </c>
      <c r="E17102" s="66"/>
      <c r="F17102" s="66" t="s">
        <v>958</v>
      </c>
    </row>
    <row r="17103" spans="1:6" x14ac:dyDescent="0.3">
      <c r="A17103" s="66" t="s">
        <v>810</v>
      </c>
      <c r="B17103" s="66" t="s">
        <v>380</v>
      </c>
      <c r="C17103" s="66" t="s">
        <v>29</v>
      </c>
      <c r="D17103" s="66" t="str">
        <f t="shared" si="531"/>
        <v>Z_15300_90001.Required form</v>
      </c>
      <c r="E17103" s="66"/>
      <c r="F17103" s="66" t="s">
        <v>958</v>
      </c>
    </row>
    <row r="17104" spans="1:6" x14ac:dyDescent="0.3">
      <c r="A17104" s="66" t="s">
        <v>810</v>
      </c>
      <c r="B17104" s="66" t="s">
        <v>380</v>
      </c>
      <c r="C17104" s="66" t="s">
        <v>796</v>
      </c>
      <c r="D17104" s="66" t="str">
        <f t="shared" si="531"/>
        <v>Z_15300_90001.NA_TBshell</v>
      </c>
      <c r="E17104" s="66"/>
      <c r="F17104" s="66" t="s">
        <v>958</v>
      </c>
    </row>
    <row r="17105" spans="1:6" x14ac:dyDescent="0.3">
      <c r="A17105" s="66" t="s">
        <v>810</v>
      </c>
      <c r="B17105" s="66" t="s">
        <v>380</v>
      </c>
      <c r="C17105" s="66" t="s">
        <v>73</v>
      </c>
      <c r="D17105" s="66" t="str">
        <f t="shared" si="531"/>
        <v>Z_15300_90001.NA_UnrecRecPay</v>
      </c>
      <c r="E17105" s="66"/>
      <c r="F17105" s="66" t="s">
        <v>958</v>
      </c>
    </row>
    <row r="17106" spans="1:6" x14ac:dyDescent="0.3">
      <c r="A17106" s="66" t="s">
        <v>810</v>
      </c>
      <c r="B17106" s="65" t="s">
        <v>369</v>
      </c>
      <c r="C17106" s="63" t="s">
        <v>17</v>
      </c>
      <c r="D17106" s="66" t="str">
        <f t="shared" si="531"/>
        <v>99800_90001.NA_ADA</v>
      </c>
      <c r="E17106" s="64">
        <v>0</v>
      </c>
      <c r="F17106" s="66" t="s">
        <v>958</v>
      </c>
    </row>
    <row r="17107" spans="1:6" x14ac:dyDescent="0.3">
      <c r="A17107" s="66" t="s">
        <v>810</v>
      </c>
      <c r="B17107" s="65" t="s">
        <v>369</v>
      </c>
      <c r="C17107" s="63" t="s">
        <v>796</v>
      </c>
      <c r="D17107" s="66" t="str">
        <f t="shared" si="531"/>
        <v>99800_90001.NA_TBshell</v>
      </c>
      <c r="E17107" s="64">
        <v>0</v>
      </c>
      <c r="F17107" s="66" t="s">
        <v>958</v>
      </c>
    </row>
    <row r="17108" spans="1:6" x14ac:dyDescent="0.3">
      <c r="A17108" s="66" t="s">
        <v>810</v>
      </c>
      <c r="B17108" s="65" t="s">
        <v>369</v>
      </c>
      <c r="C17108" s="65" t="s">
        <v>22</v>
      </c>
      <c r="D17108" s="66" t="str">
        <f t="shared" si="531"/>
        <v>99800_90001.NA_CapAssets</v>
      </c>
      <c r="E17108" s="64">
        <v>0</v>
      </c>
      <c r="F17108" s="66" t="s">
        <v>958</v>
      </c>
    </row>
    <row r="17109" spans="1:6" x14ac:dyDescent="0.3">
      <c r="A17109" s="66" t="s">
        <v>810</v>
      </c>
      <c r="B17109" s="65" t="s">
        <v>369</v>
      </c>
      <c r="C17109" s="65" t="s">
        <v>25</v>
      </c>
      <c r="D17109" s="66" t="str">
        <f t="shared" si="531"/>
        <v>99800_90001.NA_Cash_A</v>
      </c>
      <c r="E17109" s="64">
        <v>0</v>
      </c>
      <c r="F17109" s="66" t="s">
        <v>958</v>
      </c>
    </row>
    <row r="17110" spans="1:6" x14ac:dyDescent="0.3">
      <c r="A17110" s="66" t="s">
        <v>810</v>
      </c>
      <c r="B17110" s="65" t="s">
        <v>369</v>
      </c>
      <c r="C17110" s="63" t="s">
        <v>28</v>
      </c>
      <c r="D17110" s="66" t="str">
        <f t="shared" si="531"/>
        <v>99800_90001.NA_ClassRev</v>
      </c>
      <c r="E17110" s="64">
        <v>0</v>
      </c>
      <c r="F17110" s="66" t="s">
        <v>958</v>
      </c>
    </row>
    <row r="17111" spans="1:6" x14ac:dyDescent="0.3">
      <c r="A17111" s="66" t="s">
        <v>810</v>
      </c>
      <c r="B17111" s="65" t="s">
        <v>369</v>
      </c>
      <c r="C17111" s="65" t="s">
        <v>34</v>
      </c>
      <c r="D17111" s="66" t="str">
        <f t="shared" si="531"/>
        <v>99800_90001.NA_CashReconCPA</v>
      </c>
      <c r="E17111" s="64">
        <v>0</v>
      </c>
      <c r="F17111" s="66" t="s">
        <v>958</v>
      </c>
    </row>
    <row r="17112" spans="1:6" x14ac:dyDescent="0.3">
      <c r="A17112" s="66" t="s">
        <v>810</v>
      </c>
      <c r="B17112" s="66" t="s">
        <v>963</v>
      </c>
      <c r="C17112" s="66" t="s">
        <v>39</v>
      </c>
      <c r="D17112" s="66" t="str">
        <f t="shared" si="531"/>
        <v>[99800].[99800_90001].NA_AppFB</v>
      </c>
      <c r="E17112" s="66"/>
      <c r="F17112" s="66" t="s">
        <v>958</v>
      </c>
    </row>
    <row r="17113" spans="1:6" x14ac:dyDescent="0.3">
      <c r="A17113" s="66" t="s">
        <v>810</v>
      </c>
      <c r="B17113" s="65" t="s">
        <v>369</v>
      </c>
      <c r="C17113" s="65" t="s">
        <v>794</v>
      </c>
      <c r="D17113" s="66" t="str">
        <f t="shared" si="531"/>
        <v>99800_90001.NA_GI_SEC</v>
      </c>
      <c r="E17113" s="64">
        <v>0</v>
      </c>
      <c r="F17113" s="66" t="s">
        <v>958</v>
      </c>
    </row>
    <row r="17114" spans="1:6" x14ac:dyDescent="0.3">
      <c r="A17114" s="66" t="s">
        <v>810</v>
      </c>
      <c r="B17114" s="65" t="s">
        <v>369</v>
      </c>
      <c r="C17114" s="63" t="s">
        <v>43</v>
      </c>
      <c r="D17114" s="66" t="str">
        <f t="shared" si="531"/>
        <v>99800_90001.NA_InterOrg</v>
      </c>
      <c r="E17114" s="64">
        <v>0</v>
      </c>
      <c r="F17114" s="66" t="s">
        <v>958</v>
      </c>
    </row>
    <row r="17115" spans="1:6" x14ac:dyDescent="0.3">
      <c r="A17115" s="66" t="s">
        <v>810</v>
      </c>
      <c r="B17115" s="65" t="s">
        <v>369</v>
      </c>
      <c r="C17115" s="65" t="s">
        <v>46</v>
      </c>
      <c r="D17115" s="66" t="str">
        <f t="shared" si="531"/>
        <v>99800_90001.NA_InvstAnalysis</v>
      </c>
      <c r="E17115" s="64">
        <v>0</v>
      </c>
      <c r="F17115" s="66" t="s">
        <v>958</v>
      </c>
    </row>
    <row r="17116" spans="1:6" x14ac:dyDescent="0.3">
      <c r="A17116" s="66" t="s">
        <v>810</v>
      </c>
      <c r="B17116" s="65" t="s">
        <v>369</v>
      </c>
      <c r="C17116" s="63" t="s">
        <v>49</v>
      </c>
      <c r="D17116" s="66" t="str">
        <f t="shared" si="531"/>
        <v>99800_90001.NA_LAD</v>
      </c>
      <c r="E17116" s="64">
        <v>0</v>
      </c>
      <c r="F17116" s="66" t="s">
        <v>958</v>
      </c>
    </row>
    <row r="17117" spans="1:6" x14ac:dyDescent="0.3">
      <c r="A17117" s="66" t="s">
        <v>810</v>
      </c>
      <c r="B17117" s="65" t="s">
        <v>369</v>
      </c>
      <c r="C17117" s="63" t="s">
        <v>51</v>
      </c>
      <c r="D17117" s="66" t="str">
        <f t="shared" si="531"/>
        <v>99800_90001.NA_LTL</v>
      </c>
      <c r="E17117" s="64">
        <v>0</v>
      </c>
      <c r="F17117" s="66" t="s">
        <v>958</v>
      </c>
    </row>
    <row r="17118" spans="1:6" x14ac:dyDescent="0.3">
      <c r="A17118" s="66" t="s">
        <v>810</v>
      </c>
      <c r="B17118" s="65" t="s">
        <v>369</v>
      </c>
      <c r="C17118" s="63" t="s">
        <v>55</v>
      </c>
      <c r="D17118" s="66" t="str">
        <f t="shared" si="531"/>
        <v>99800_90001.NA_NotAppl</v>
      </c>
      <c r="E17118" s="64">
        <v>0</v>
      </c>
      <c r="F17118" s="66" t="s">
        <v>958</v>
      </c>
    </row>
    <row r="17119" spans="1:6" x14ac:dyDescent="0.3">
      <c r="A17119" s="66" t="s">
        <v>810</v>
      </c>
      <c r="B17119" s="66" t="s">
        <v>963</v>
      </c>
      <c r="C17119" s="66" t="s">
        <v>59</v>
      </c>
      <c r="D17119" s="66" t="str">
        <f t="shared" si="531"/>
        <v>[99800].[99800_90001].Optional Form</v>
      </c>
      <c r="E17119" s="66"/>
      <c r="F17119" s="66" t="s">
        <v>958</v>
      </c>
    </row>
    <row r="17120" spans="1:6" x14ac:dyDescent="0.3">
      <c r="A17120" s="66" t="s">
        <v>810</v>
      </c>
      <c r="B17120" s="66" t="s">
        <v>963</v>
      </c>
      <c r="C17120" s="66" t="s">
        <v>59</v>
      </c>
      <c r="D17120" s="66" t="str">
        <f t="shared" si="531"/>
        <v>[99800].[99800_90001].Optional Form</v>
      </c>
      <c r="E17120" s="66"/>
      <c r="F17120" s="66" t="s">
        <v>958</v>
      </c>
    </row>
    <row r="17121" spans="1:6" x14ac:dyDescent="0.3">
      <c r="A17121" s="66" t="s">
        <v>810</v>
      </c>
      <c r="B17121" s="66" t="s">
        <v>963</v>
      </c>
      <c r="C17121" s="66" t="s">
        <v>59</v>
      </c>
      <c r="D17121" s="66" t="str">
        <f t="shared" si="531"/>
        <v>[99800].[99800_90001].Optional Form</v>
      </c>
      <c r="E17121" s="66"/>
      <c r="F17121" s="66" t="s">
        <v>958</v>
      </c>
    </row>
    <row r="17122" spans="1:6" x14ac:dyDescent="0.3">
      <c r="A17122" s="66" t="s">
        <v>810</v>
      </c>
      <c r="B17122" s="65" t="s">
        <v>369</v>
      </c>
      <c r="C17122" s="63" t="s">
        <v>66</v>
      </c>
      <c r="D17122" s="66" t="str">
        <f t="shared" si="531"/>
        <v>99800_90001.NA_RBESum</v>
      </c>
      <c r="E17122" s="64">
        <v>0</v>
      </c>
      <c r="F17122" s="66" t="s">
        <v>958</v>
      </c>
    </row>
    <row r="17123" spans="1:6" x14ac:dyDescent="0.3">
      <c r="A17123" s="66" t="s">
        <v>810</v>
      </c>
      <c r="B17123" s="66" t="s">
        <v>963</v>
      </c>
      <c r="C17123" s="66" t="s">
        <v>29</v>
      </c>
      <c r="D17123" s="66" t="str">
        <f t="shared" si="531"/>
        <v>[99800].[99800_90001].Required form</v>
      </c>
      <c r="E17123" s="66"/>
      <c r="F17123" s="66" t="s">
        <v>958</v>
      </c>
    </row>
    <row r="17124" spans="1:6" x14ac:dyDescent="0.3">
      <c r="A17124" s="66" t="s">
        <v>810</v>
      </c>
      <c r="B17124" s="65" t="s">
        <v>369</v>
      </c>
      <c r="C17124" s="63" t="s">
        <v>73</v>
      </c>
      <c r="D17124" s="66" t="str">
        <f t="shared" si="531"/>
        <v>99800_90001.NA_UnrecRecPay</v>
      </c>
      <c r="E17124" s="64">
        <v>0</v>
      </c>
      <c r="F17124" s="66" t="s">
        <v>958</v>
      </c>
    </row>
  </sheetData>
  <sheetProtection algorithmName="SHA-512" hashValue="D8ZKF2MCb9J9GKcVFHH2BcV4ptVxUmIiQSLM6XVlRlDa2Tvls4szGgmIXUdiELeoDTTSgd16sd/qmPxyWdhryQ==" saltValue="sASBYH7Ph4Lqs9r59zqkgw==" spinCount="100000" sheet="1" objects="1" scenarios="1"/>
  <autoFilter ref="B13:F17124" xr:uid="{469C1894-70AA-4585-ACE8-98C58E821646}"/>
  <pageMargins left="0.7" right="0.7" top="0.75" bottom="0.75" header="0.3" footer="0.3"/>
  <customProperties>
    <customPr name="CellIDs" r:id="rId1"/>
    <customPr name="ConnName" r:id="rId2"/>
    <customPr name="ConnPOV" r:id="rId3"/>
    <customPr name="HyperionXML" r:id="rId4"/>
    <customPr name="NameConnectionMap" r:id="rId5"/>
    <customPr name="POVPosition" r:id="rId6"/>
    <customPr name="SheetHasParityContent" r:id="rId7"/>
    <customPr name="SheetOptions" r:id="rId8"/>
    <customPr name="ShowPOV" r:id="rId9"/>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ADE0480D34774EBA5D3697FC66AFE2" ma:contentTypeVersion="6" ma:contentTypeDescription="Create a new document." ma:contentTypeScope="" ma:versionID="1fcaa4d85dcadc73f044dc916c7871dd">
  <xsd:schema xmlns:xsd="http://www.w3.org/2001/XMLSchema" xmlns:xs="http://www.w3.org/2001/XMLSchema" xmlns:p="http://schemas.microsoft.com/office/2006/metadata/properties" xmlns:ns2="007ad192-e014-4558-84ba-7fb8a68504d6" targetNamespace="http://schemas.microsoft.com/office/2006/metadata/properties" ma:root="true" ma:fieldsID="a7ea468fd579646665f1f35b2faffd9a" ns2:_="">
    <xsd:import namespace="007ad192-e014-4558-84ba-7fb8a68504d6"/>
    <xsd:element name="properties">
      <xsd:complexType>
        <xsd:sequence>
          <xsd:element name="documentManagement">
            <xsd:complexType>
              <xsd:all>
                <xsd:element ref="ns2:MediaServiceMetadata" minOccurs="0"/>
                <xsd:element ref="ns2:MediaServiceFastMetadata" minOccurs="0"/>
                <xsd:element ref="ns2:Ready2Publish"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7ad192-e014-4558-84ba-7fb8a68504d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Ready2Publish" ma:index="10" nillable="true" ma:displayName="Ready" ma:default="0" ma:format="Dropdown" ma:internalName="Ready2Publish">
      <xsd:simpleType>
        <xsd:restriction base="dms:Boolean"/>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ady2Publish xmlns="007ad192-e014-4558-84ba-7fb8a68504d6">true</Ready2Publish>
  </documentManagement>
</p:properties>
</file>

<file path=customXml/itemProps1.xml><?xml version="1.0" encoding="utf-8"?>
<ds:datastoreItem xmlns:ds="http://schemas.openxmlformats.org/officeDocument/2006/customXml" ds:itemID="{7C05411B-3DCF-48E2-8E27-CE0D718DB04C}"/>
</file>

<file path=customXml/itemProps2.xml><?xml version="1.0" encoding="utf-8"?>
<ds:datastoreItem xmlns:ds="http://schemas.openxmlformats.org/officeDocument/2006/customXml" ds:itemID="{4751D4DB-BD2E-47DD-A323-8CD87D97916F}">
  <ds:schemaRefs>
    <ds:schemaRef ds:uri="http://schemas.microsoft.com/sharepoint/v3/contenttype/forms"/>
  </ds:schemaRefs>
</ds:datastoreItem>
</file>

<file path=customXml/itemProps3.xml><?xml version="1.0" encoding="utf-8"?>
<ds:datastoreItem xmlns:ds="http://schemas.openxmlformats.org/officeDocument/2006/customXml" ds:itemID="{ED30C378-07FB-4242-85B8-63473F92600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Sheet1</vt:lpstr>
      <vt:lpstr>Sheet2</vt:lpstr>
      <vt:lpstr>pivot of late forms</vt:lpstr>
      <vt:lpstr>Forms Due By Entity</vt:lpstr>
      <vt:lpstr>ad hoc</vt:lpstr>
      <vt:lpstr>'Forms Due By Entity'!Print_Area</vt:lpstr>
      <vt:lpstr>'Forms Due By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Harvey, Tessica</dc:creator>
  <cp:lastModifiedBy>Matano, Bogdana</cp:lastModifiedBy>
  <cp:lastPrinted>2023-07-06T14:14:02Z</cp:lastPrinted>
  <dcterms:created xsi:type="dcterms:W3CDTF">2017-06-01T18:57:18Z</dcterms:created>
  <dcterms:modified xsi:type="dcterms:W3CDTF">2023-08-07T19:37:21Z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0x01010023ADE0480D34774EBA5D3697FC66AFE2</vt:lpwstr>
  </property>
</Properties>
</file>